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8580" yWindow="6520" windowWidth="25600" windowHeight="18380" tabRatio="500"/>
  </bookViews>
  <sheets>
    <sheet name="Career Data" sheetId="2" r:id="rId1"/>
  </sheets>
  <definedNames>
    <definedName name="_xlnm._FilterDatabase" localSheetId="0" hidden="1">'Career Data'!$A$1:$BD$4877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E5115" i="2" l="1"/>
  <c r="AT5115" i="2"/>
  <c r="AG5115" i="2"/>
  <c r="AF5115" i="2"/>
  <c r="BE5114" i="2"/>
  <c r="AT5114" i="2"/>
  <c r="AG5114" i="2"/>
  <c r="AF5114" i="2"/>
  <c r="BE5113" i="2"/>
  <c r="AT5113" i="2"/>
  <c r="AG5113" i="2"/>
  <c r="AF5113" i="2"/>
  <c r="BE5112" i="2"/>
  <c r="AZ5112" i="2"/>
  <c r="AT5112" i="2"/>
  <c r="AG5112" i="2"/>
  <c r="AF5112" i="2"/>
  <c r="BE5111" i="2"/>
  <c r="AZ5111" i="2"/>
  <c r="AT5111" i="2"/>
  <c r="AG5111" i="2"/>
  <c r="AF5111" i="2"/>
  <c r="BE5110" i="2"/>
  <c r="AT5110" i="2"/>
  <c r="AG5110" i="2"/>
  <c r="AF5110" i="2"/>
  <c r="BE5109" i="2"/>
  <c r="AZ5109" i="2"/>
  <c r="AT5109" i="2"/>
  <c r="AG5109" i="2"/>
  <c r="AF5109" i="2"/>
  <c r="BE5108" i="2"/>
  <c r="AZ5108" i="2"/>
  <c r="AT5108" i="2"/>
  <c r="AG5108" i="2"/>
  <c r="AF5108" i="2"/>
  <c r="BE5107" i="2"/>
  <c r="AT5107" i="2"/>
  <c r="AG5107" i="2"/>
  <c r="AF5107" i="2"/>
  <c r="BE5106" i="2"/>
  <c r="AZ5106" i="2"/>
  <c r="AT5106" i="2"/>
  <c r="AG5106" i="2"/>
  <c r="AF5106" i="2"/>
  <c r="BE5105" i="2"/>
  <c r="AT5105" i="2"/>
  <c r="AG5105" i="2"/>
  <c r="AF5105" i="2"/>
  <c r="BE5104" i="2"/>
  <c r="AT5104" i="2"/>
  <c r="AG5104" i="2"/>
  <c r="AF5104" i="2"/>
  <c r="BE5103" i="2"/>
  <c r="AT5103" i="2"/>
  <c r="AG5103" i="2"/>
  <c r="AF5103" i="2"/>
  <c r="BE5102" i="2"/>
  <c r="AT5102" i="2"/>
  <c r="AG5102" i="2"/>
  <c r="AF5102" i="2"/>
  <c r="BE5101" i="2"/>
  <c r="AT5101" i="2"/>
  <c r="AG5101" i="2"/>
  <c r="AF5101" i="2"/>
  <c r="BE5100" i="2"/>
  <c r="AT5100" i="2"/>
  <c r="AG5100" i="2"/>
  <c r="AF5100" i="2"/>
  <c r="BE5099" i="2"/>
  <c r="AT5099" i="2"/>
  <c r="AG5099" i="2"/>
  <c r="AF5099" i="2"/>
  <c r="BE5098" i="2"/>
  <c r="AT5098" i="2"/>
  <c r="AG5098" i="2"/>
  <c r="AF5098" i="2"/>
  <c r="BE5097" i="2"/>
  <c r="AZ5097" i="2"/>
  <c r="AT5097" i="2"/>
  <c r="AG5097" i="2"/>
  <c r="AF5097" i="2"/>
  <c r="BE5096" i="2"/>
  <c r="AZ5096" i="2"/>
  <c r="AT5096" i="2"/>
  <c r="AG5096" i="2"/>
  <c r="AF5096" i="2"/>
  <c r="BE5095" i="2"/>
  <c r="AZ5095" i="2"/>
  <c r="AT5095" i="2"/>
  <c r="AG5095" i="2"/>
  <c r="AF5095" i="2"/>
  <c r="BE5094" i="2"/>
  <c r="AT5094" i="2"/>
  <c r="AG5094" i="2"/>
  <c r="AF5094" i="2"/>
  <c r="BE5093" i="2"/>
  <c r="AZ5093" i="2"/>
  <c r="AT5093" i="2"/>
  <c r="AG5093" i="2"/>
  <c r="AF5093" i="2"/>
  <c r="BE5092" i="2"/>
  <c r="AZ5092" i="2"/>
  <c r="AT5092" i="2"/>
  <c r="AG5092" i="2"/>
  <c r="AF5092" i="2"/>
  <c r="BE5091" i="2"/>
  <c r="AZ5091" i="2"/>
  <c r="AT5091" i="2"/>
  <c r="AG5091" i="2"/>
  <c r="AF5091" i="2"/>
  <c r="BE5090" i="2"/>
  <c r="AT5090" i="2"/>
  <c r="AG5090" i="2"/>
  <c r="AF5090" i="2"/>
  <c r="BE5089" i="2"/>
  <c r="AT5089" i="2"/>
  <c r="AG5089" i="2"/>
  <c r="AF5089" i="2"/>
  <c r="BE5088" i="2"/>
  <c r="AT5088" i="2"/>
  <c r="AG5088" i="2"/>
  <c r="AF5088" i="2"/>
  <c r="BE5087" i="2"/>
  <c r="AT5087" i="2"/>
  <c r="AG5087" i="2"/>
  <c r="AF5087" i="2"/>
  <c r="BE5086" i="2"/>
  <c r="AT5086" i="2"/>
  <c r="AG5086" i="2"/>
  <c r="AF5086" i="2"/>
  <c r="BE5085" i="2"/>
  <c r="AT5085" i="2"/>
  <c r="AG5085" i="2"/>
  <c r="AF5085" i="2"/>
  <c r="BE5084" i="2"/>
  <c r="AT5084" i="2"/>
  <c r="AG5084" i="2"/>
  <c r="AF5084" i="2"/>
  <c r="BE5083" i="2"/>
  <c r="AT5083" i="2"/>
  <c r="AG5083" i="2"/>
  <c r="AF5083" i="2"/>
  <c r="BE5082" i="2"/>
  <c r="AT5082" i="2"/>
  <c r="AG5082" i="2"/>
  <c r="AF5082" i="2"/>
  <c r="BE5081" i="2"/>
  <c r="AT5081" i="2"/>
  <c r="AG5081" i="2"/>
  <c r="AF5081" i="2"/>
  <c r="BE5080" i="2"/>
  <c r="AT5080" i="2"/>
  <c r="AG5080" i="2"/>
  <c r="AF5080" i="2"/>
  <c r="BE5079" i="2"/>
  <c r="AT5079" i="2"/>
  <c r="AG5079" i="2"/>
  <c r="AF5079" i="2"/>
  <c r="BE5078" i="2"/>
  <c r="AZ5078" i="2"/>
  <c r="AT5078" i="2"/>
  <c r="AG5078" i="2"/>
  <c r="AF5078" i="2"/>
  <c r="BE5077" i="2"/>
  <c r="AT5077" i="2"/>
  <c r="AG5077" i="2"/>
  <c r="AF5077" i="2"/>
  <c r="BE5076" i="2"/>
  <c r="AT5076" i="2"/>
  <c r="AG5076" i="2"/>
  <c r="AF5076" i="2"/>
  <c r="BE5075" i="2"/>
  <c r="AT5075" i="2"/>
  <c r="AG5075" i="2"/>
  <c r="AF5075" i="2"/>
  <c r="BE5074" i="2"/>
  <c r="AT5074" i="2"/>
  <c r="AG5074" i="2"/>
  <c r="AF5074" i="2"/>
  <c r="BE5073" i="2"/>
  <c r="AT5073" i="2"/>
  <c r="AG5073" i="2"/>
  <c r="AF5073" i="2"/>
  <c r="BE5072" i="2"/>
  <c r="AT5072" i="2"/>
  <c r="AG5072" i="2"/>
  <c r="AF5072" i="2"/>
  <c r="BE5071" i="2"/>
  <c r="AT5071" i="2"/>
  <c r="AG5071" i="2"/>
  <c r="AF5071" i="2"/>
  <c r="BE5070" i="2"/>
  <c r="AT5070" i="2"/>
  <c r="AG5070" i="2"/>
  <c r="AF5070" i="2"/>
  <c r="BE5069" i="2"/>
  <c r="AT5069" i="2"/>
  <c r="AG5069" i="2"/>
  <c r="AF5069" i="2"/>
  <c r="BE5068" i="2"/>
  <c r="AT5068" i="2"/>
  <c r="AG5068" i="2"/>
  <c r="AF5068" i="2"/>
  <c r="BE5067" i="2"/>
  <c r="AT5067" i="2"/>
  <c r="AG5067" i="2"/>
  <c r="AF5067" i="2"/>
  <c r="BE5066" i="2"/>
  <c r="AT5066" i="2"/>
  <c r="AG5066" i="2"/>
  <c r="AF5066" i="2"/>
  <c r="BE5065" i="2"/>
  <c r="AZ5065" i="2"/>
  <c r="AT5065" i="2"/>
  <c r="AG5065" i="2"/>
  <c r="AF5065" i="2"/>
  <c r="BE5064" i="2"/>
  <c r="AZ5064" i="2"/>
  <c r="AT5064" i="2"/>
  <c r="AG5064" i="2"/>
  <c r="AF5064" i="2"/>
  <c r="BE5063" i="2"/>
  <c r="AZ5063" i="2"/>
  <c r="AT5063" i="2"/>
  <c r="AG5063" i="2"/>
  <c r="AF5063" i="2"/>
  <c r="BE5062" i="2"/>
  <c r="AT5062" i="2"/>
  <c r="AG5062" i="2"/>
  <c r="AF5062" i="2"/>
  <c r="BE5061" i="2"/>
  <c r="AT5061" i="2"/>
  <c r="AG5061" i="2"/>
  <c r="AF5061" i="2"/>
  <c r="BE5060" i="2"/>
  <c r="AT5060" i="2"/>
  <c r="AG5060" i="2"/>
  <c r="AF5060" i="2"/>
  <c r="BE5059" i="2"/>
  <c r="AT5059" i="2"/>
  <c r="AG5059" i="2"/>
  <c r="AF5059" i="2"/>
  <c r="BE5058" i="2"/>
  <c r="AZ5058" i="2"/>
  <c r="AT5058" i="2"/>
  <c r="AG5058" i="2"/>
  <c r="AF5058" i="2"/>
  <c r="BE5057" i="2"/>
  <c r="AZ5057" i="2"/>
  <c r="AT5057" i="2"/>
  <c r="AG5057" i="2"/>
  <c r="AF5057" i="2"/>
  <c r="BE5056" i="2"/>
  <c r="AT5056" i="2"/>
  <c r="AG5056" i="2"/>
  <c r="AF5056" i="2"/>
  <c r="BE5055" i="2"/>
  <c r="AZ5055" i="2"/>
  <c r="AT5055" i="2"/>
  <c r="AG5055" i="2"/>
  <c r="AF5055" i="2"/>
  <c r="BE5054" i="2"/>
  <c r="AZ5054" i="2"/>
  <c r="AT5054" i="2"/>
  <c r="AG5054" i="2"/>
  <c r="AF5054" i="2"/>
  <c r="BE5053" i="2"/>
  <c r="AT5053" i="2"/>
  <c r="AG5053" i="2"/>
  <c r="AF5053" i="2"/>
  <c r="BE5052" i="2"/>
  <c r="AT5052" i="2"/>
  <c r="AG5052" i="2"/>
  <c r="AF5052" i="2"/>
  <c r="BE5051" i="2"/>
  <c r="AZ5051" i="2"/>
  <c r="AT5051" i="2"/>
  <c r="AG5051" i="2"/>
  <c r="AF5051" i="2"/>
  <c r="BE5050" i="2"/>
  <c r="AT5050" i="2"/>
  <c r="AG5050" i="2"/>
  <c r="AF5050" i="2"/>
  <c r="BE5049" i="2"/>
  <c r="AT5049" i="2"/>
  <c r="AG5049" i="2"/>
  <c r="AF5049" i="2"/>
  <c r="BE5048" i="2"/>
  <c r="AT5048" i="2"/>
  <c r="AG5048" i="2"/>
  <c r="AF5048" i="2"/>
  <c r="BE5047" i="2"/>
  <c r="AZ5047" i="2"/>
  <c r="AT5047" i="2"/>
  <c r="AG5047" i="2"/>
  <c r="AF5047" i="2"/>
  <c r="BE5046" i="2"/>
  <c r="AZ5046" i="2"/>
  <c r="AT5046" i="2"/>
  <c r="AG5046" i="2"/>
  <c r="AF5046" i="2"/>
  <c r="BE5045" i="2"/>
  <c r="AZ5045" i="2"/>
  <c r="AT5045" i="2"/>
  <c r="AG5045" i="2"/>
  <c r="AF5045" i="2"/>
  <c r="BE5044" i="2"/>
  <c r="AZ5044" i="2"/>
  <c r="AT5044" i="2"/>
  <c r="AG5044" i="2"/>
  <c r="AF5044" i="2"/>
  <c r="BE5043" i="2"/>
  <c r="AT5043" i="2"/>
  <c r="AG5043" i="2"/>
  <c r="AF5043" i="2"/>
  <c r="BE5042" i="2"/>
  <c r="AT5042" i="2"/>
  <c r="AG5042" i="2"/>
  <c r="AF5042" i="2"/>
  <c r="BE5041" i="2"/>
  <c r="AT5041" i="2"/>
  <c r="AG5041" i="2"/>
  <c r="AF5041" i="2"/>
  <c r="BE5040" i="2"/>
  <c r="AZ5040" i="2"/>
  <c r="AT5040" i="2"/>
  <c r="AG5040" i="2"/>
  <c r="AF5040" i="2"/>
  <c r="BE5039" i="2"/>
  <c r="AZ5039" i="2"/>
  <c r="AT5039" i="2"/>
  <c r="AG5039" i="2"/>
  <c r="AF5039" i="2"/>
  <c r="BE5038" i="2"/>
  <c r="AZ5038" i="2"/>
  <c r="AT5038" i="2"/>
  <c r="AG5038" i="2"/>
  <c r="AF5038" i="2"/>
  <c r="BE5037" i="2"/>
  <c r="AZ5037" i="2"/>
  <c r="AT5037" i="2"/>
  <c r="AG5037" i="2"/>
  <c r="AF5037" i="2"/>
  <c r="BE5036" i="2"/>
  <c r="AZ5036" i="2"/>
  <c r="AT5036" i="2"/>
  <c r="AG5036" i="2"/>
  <c r="AF5036" i="2"/>
  <c r="BE5035" i="2"/>
  <c r="AT5035" i="2"/>
  <c r="AG5035" i="2"/>
  <c r="AF5035" i="2"/>
  <c r="BE5034" i="2"/>
  <c r="AT5034" i="2"/>
  <c r="AG5034" i="2"/>
  <c r="AF5034" i="2"/>
  <c r="BE5033" i="2"/>
  <c r="AT5033" i="2"/>
  <c r="AG5033" i="2"/>
  <c r="AF5033" i="2"/>
  <c r="BE5032" i="2"/>
  <c r="AZ5032" i="2"/>
  <c r="AT5032" i="2"/>
  <c r="AG5032" i="2"/>
  <c r="AF5032" i="2"/>
  <c r="BE5031" i="2"/>
  <c r="AZ5031" i="2"/>
  <c r="AT5031" i="2"/>
  <c r="AG5031" i="2"/>
  <c r="AF5031" i="2"/>
  <c r="BE5030" i="2"/>
  <c r="AZ5030" i="2"/>
  <c r="AT5030" i="2"/>
  <c r="AG5030" i="2"/>
  <c r="AF5030" i="2"/>
  <c r="BE5029" i="2"/>
  <c r="AZ5029" i="2"/>
  <c r="AT5029" i="2"/>
  <c r="AG5029" i="2"/>
  <c r="AF5029" i="2"/>
  <c r="BE5028" i="2"/>
  <c r="AZ5028" i="2"/>
  <c r="AT5028" i="2"/>
  <c r="AG5028" i="2"/>
  <c r="AF5028" i="2"/>
  <c r="BE5027" i="2"/>
  <c r="AZ5027" i="2"/>
  <c r="AT5027" i="2"/>
  <c r="AG5027" i="2"/>
  <c r="AF5027" i="2"/>
  <c r="BE5026" i="2"/>
  <c r="AZ5026" i="2"/>
  <c r="AT5026" i="2"/>
  <c r="AG5026" i="2"/>
  <c r="AF5026" i="2"/>
  <c r="BE5025" i="2"/>
  <c r="AZ5025" i="2"/>
  <c r="AT5025" i="2"/>
  <c r="AG5025" i="2"/>
  <c r="AF5025" i="2"/>
  <c r="BE5024" i="2"/>
  <c r="AT5024" i="2"/>
  <c r="AG5024" i="2"/>
  <c r="AF5024" i="2"/>
  <c r="BE5023" i="2"/>
  <c r="AZ5023" i="2"/>
  <c r="AT5023" i="2"/>
  <c r="AG5023" i="2"/>
  <c r="AF5023" i="2"/>
  <c r="BE5022" i="2"/>
  <c r="AZ5022" i="2"/>
  <c r="AT5022" i="2"/>
  <c r="AG5022" i="2"/>
  <c r="AF5022" i="2"/>
  <c r="BE5021" i="2"/>
  <c r="AT5021" i="2"/>
  <c r="AG5021" i="2"/>
  <c r="AF5021" i="2"/>
  <c r="BE5020" i="2"/>
  <c r="AT5020" i="2"/>
  <c r="AG5020" i="2"/>
  <c r="AF5020" i="2"/>
  <c r="BE5019" i="2"/>
  <c r="AZ5019" i="2"/>
  <c r="AT5019" i="2"/>
  <c r="AG5019" i="2"/>
  <c r="AF5019" i="2"/>
  <c r="BE5018" i="2"/>
  <c r="AT5018" i="2"/>
  <c r="AG5018" i="2"/>
  <c r="AF5018" i="2"/>
  <c r="BE5017" i="2"/>
  <c r="AZ5017" i="2"/>
  <c r="AT5017" i="2"/>
  <c r="AG5017" i="2"/>
  <c r="AF5017" i="2"/>
  <c r="BE5016" i="2"/>
  <c r="AZ5016" i="2"/>
  <c r="AT5016" i="2"/>
  <c r="AG5016" i="2"/>
  <c r="AF5016" i="2"/>
  <c r="BE5015" i="2"/>
  <c r="AT5015" i="2"/>
  <c r="AG5015" i="2"/>
  <c r="AF5015" i="2"/>
  <c r="BE5014" i="2"/>
  <c r="AZ5014" i="2"/>
  <c r="AT5014" i="2"/>
  <c r="AG5014" i="2"/>
  <c r="AF5014" i="2"/>
  <c r="BE5013" i="2"/>
  <c r="AT5013" i="2"/>
  <c r="AG5013" i="2"/>
  <c r="AF5013" i="2"/>
  <c r="BE5012" i="2"/>
  <c r="AZ5012" i="2"/>
  <c r="AT5012" i="2"/>
  <c r="AG5012" i="2"/>
  <c r="AF5012" i="2"/>
  <c r="BE5011" i="2"/>
  <c r="AT5011" i="2"/>
  <c r="AG5011" i="2"/>
  <c r="AF5011" i="2"/>
  <c r="BE5010" i="2"/>
  <c r="AZ5010" i="2"/>
  <c r="AT5010" i="2"/>
  <c r="AG5010" i="2"/>
  <c r="AF5010" i="2"/>
  <c r="BE5009" i="2"/>
  <c r="AT5009" i="2"/>
  <c r="AG5009" i="2"/>
  <c r="AF5009" i="2"/>
  <c r="BE5008" i="2"/>
  <c r="AZ5008" i="2"/>
  <c r="AT5008" i="2"/>
  <c r="AG5008" i="2"/>
  <c r="AF5008" i="2"/>
  <c r="BE5007" i="2"/>
  <c r="AZ5007" i="2"/>
  <c r="AT5007" i="2"/>
  <c r="AG5007" i="2"/>
  <c r="AF5007" i="2"/>
  <c r="BE5006" i="2"/>
  <c r="AT5006" i="2"/>
  <c r="AG5006" i="2"/>
  <c r="AF5006" i="2"/>
  <c r="BE5005" i="2"/>
  <c r="AZ5005" i="2"/>
  <c r="AT5005" i="2"/>
  <c r="AG5005" i="2"/>
  <c r="AF5005" i="2"/>
  <c r="BE5004" i="2"/>
  <c r="AT5004" i="2"/>
  <c r="AG5004" i="2"/>
  <c r="AF5004" i="2"/>
  <c r="BE5003" i="2"/>
  <c r="AT5003" i="2"/>
  <c r="AG5003" i="2"/>
  <c r="AF5003" i="2"/>
  <c r="BE5002" i="2"/>
  <c r="AT5002" i="2"/>
  <c r="AG5002" i="2"/>
  <c r="AF5002" i="2"/>
  <c r="BE5001" i="2"/>
  <c r="AT5001" i="2"/>
  <c r="AG5001" i="2"/>
  <c r="AF5001" i="2"/>
  <c r="BE5000" i="2"/>
  <c r="AT5000" i="2"/>
  <c r="AG5000" i="2"/>
  <c r="AF5000" i="2"/>
  <c r="BE4999" i="2"/>
  <c r="AT4999" i="2"/>
  <c r="AG4999" i="2"/>
  <c r="AF4999" i="2"/>
  <c r="BE4998" i="2"/>
  <c r="AT4998" i="2"/>
  <c r="AG4998" i="2"/>
  <c r="AF4998" i="2"/>
  <c r="BE4997" i="2"/>
  <c r="AT4997" i="2"/>
  <c r="AG4997" i="2"/>
  <c r="AF4997" i="2"/>
  <c r="BE4996" i="2"/>
  <c r="AT4996" i="2"/>
  <c r="AG4996" i="2"/>
  <c r="AF4996" i="2"/>
  <c r="BE4995" i="2"/>
  <c r="AT4995" i="2"/>
  <c r="AG4995" i="2"/>
  <c r="AF4995" i="2"/>
  <c r="BE4994" i="2"/>
  <c r="AT4994" i="2"/>
  <c r="AG4994" i="2"/>
  <c r="AF4994" i="2"/>
  <c r="BE4993" i="2"/>
  <c r="AT4993" i="2"/>
  <c r="AG4993" i="2"/>
  <c r="AF4993" i="2"/>
  <c r="BE4992" i="2"/>
  <c r="AT4992" i="2"/>
  <c r="AG4992" i="2"/>
  <c r="AF4992" i="2"/>
  <c r="BE4991" i="2"/>
  <c r="AT4991" i="2"/>
  <c r="AG4991" i="2"/>
  <c r="AF4991" i="2"/>
  <c r="BE4990" i="2"/>
  <c r="AT4990" i="2"/>
  <c r="AG4990" i="2"/>
  <c r="AF4990" i="2"/>
  <c r="BE4989" i="2"/>
  <c r="AT4989" i="2"/>
  <c r="AG4989" i="2"/>
  <c r="AF4989" i="2"/>
  <c r="BE4988" i="2"/>
  <c r="AT4988" i="2"/>
  <c r="AG4988" i="2"/>
  <c r="AF4988" i="2"/>
  <c r="BE4987" i="2"/>
  <c r="AT4987" i="2"/>
  <c r="AG4987" i="2"/>
  <c r="AF4987" i="2"/>
  <c r="BE4986" i="2"/>
  <c r="AT4986" i="2"/>
  <c r="AG4986" i="2"/>
  <c r="AF4986" i="2"/>
  <c r="BE4985" i="2"/>
  <c r="AT4985" i="2"/>
  <c r="AG4985" i="2"/>
  <c r="AF4985" i="2"/>
  <c r="BE4984" i="2"/>
  <c r="AT4984" i="2"/>
  <c r="AG4984" i="2"/>
  <c r="AF4984" i="2"/>
  <c r="BE4983" i="2"/>
  <c r="AT4983" i="2"/>
  <c r="AG4983" i="2"/>
  <c r="AF4983" i="2"/>
  <c r="BE4982" i="2"/>
  <c r="AT4982" i="2"/>
  <c r="AG4982" i="2"/>
  <c r="AF4982" i="2"/>
  <c r="BE4981" i="2"/>
  <c r="AT4981" i="2"/>
  <c r="AG4981" i="2"/>
  <c r="AF4981" i="2"/>
  <c r="BE4980" i="2"/>
  <c r="AT4980" i="2"/>
  <c r="AG4980" i="2"/>
  <c r="AF4980" i="2"/>
  <c r="BE4979" i="2"/>
  <c r="AT4979" i="2"/>
  <c r="AG4979" i="2"/>
  <c r="AF4979" i="2"/>
  <c r="BE4978" i="2"/>
  <c r="AT4978" i="2"/>
  <c r="AG4978" i="2"/>
  <c r="AF4978" i="2"/>
  <c r="BE4977" i="2"/>
  <c r="AT4977" i="2"/>
  <c r="AG4977" i="2"/>
  <c r="AF4977" i="2"/>
  <c r="BE4976" i="2"/>
  <c r="AT4976" i="2"/>
  <c r="AG4976" i="2"/>
  <c r="AF4976" i="2"/>
  <c r="BE4975" i="2"/>
  <c r="AT4975" i="2"/>
  <c r="AG4975" i="2"/>
  <c r="AF4975" i="2"/>
  <c r="BE4974" i="2"/>
  <c r="AT4974" i="2"/>
  <c r="AG4974" i="2"/>
  <c r="AF4974" i="2"/>
  <c r="BE4973" i="2"/>
  <c r="AT4973" i="2"/>
  <c r="AG4973" i="2"/>
  <c r="AF4973" i="2"/>
  <c r="BE4972" i="2"/>
  <c r="AT4972" i="2"/>
  <c r="AG4972" i="2"/>
  <c r="AF4972" i="2"/>
  <c r="BE4971" i="2"/>
  <c r="AT4971" i="2"/>
  <c r="AG4971" i="2"/>
  <c r="AF4971" i="2"/>
  <c r="BE4970" i="2"/>
  <c r="AT4970" i="2"/>
  <c r="AG4970" i="2"/>
  <c r="AF4970" i="2"/>
  <c r="BE4969" i="2"/>
  <c r="AT4969" i="2"/>
  <c r="AG4969" i="2"/>
  <c r="AF4969" i="2"/>
  <c r="BE4968" i="2"/>
  <c r="AT4968" i="2"/>
  <c r="AG4968" i="2"/>
  <c r="AF4968" i="2"/>
  <c r="BE4967" i="2"/>
  <c r="AT4967" i="2"/>
  <c r="AG4967" i="2"/>
  <c r="AF4967" i="2"/>
  <c r="BE4966" i="2"/>
  <c r="AT4966" i="2"/>
  <c r="AG4966" i="2"/>
  <c r="AF4966" i="2"/>
  <c r="BE4965" i="2"/>
  <c r="AT4965" i="2"/>
  <c r="AG4965" i="2"/>
  <c r="AF4965" i="2"/>
  <c r="BE4964" i="2"/>
  <c r="AT4964" i="2"/>
  <c r="AG4964" i="2"/>
  <c r="AF4964" i="2"/>
  <c r="BE4963" i="2"/>
  <c r="AT4963" i="2"/>
  <c r="AG4963" i="2"/>
  <c r="AF4963" i="2"/>
  <c r="BE4962" i="2"/>
  <c r="AT4962" i="2"/>
  <c r="AG4962" i="2"/>
  <c r="AF4962" i="2"/>
  <c r="BE4961" i="2"/>
  <c r="AT4961" i="2"/>
  <c r="AG4961" i="2"/>
  <c r="AF4961" i="2"/>
  <c r="BE4960" i="2"/>
  <c r="AT4960" i="2"/>
  <c r="AG4960" i="2"/>
  <c r="AF4960" i="2"/>
  <c r="BE4959" i="2"/>
  <c r="AT4959" i="2"/>
  <c r="AG4959" i="2"/>
  <c r="AF4959" i="2"/>
  <c r="BE4958" i="2"/>
  <c r="AT4958" i="2"/>
  <c r="AG4958" i="2"/>
  <c r="AF4958" i="2"/>
  <c r="BE4957" i="2"/>
  <c r="AT4957" i="2"/>
  <c r="AG4957" i="2"/>
  <c r="AF4957" i="2"/>
  <c r="BE4956" i="2"/>
  <c r="AT4956" i="2"/>
  <c r="AG4956" i="2"/>
  <c r="AF4956" i="2"/>
  <c r="BE4955" i="2"/>
  <c r="AT4955" i="2"/>
  <c r="AG4955" i="2"/>
  <c r="AF4955" i="2"/>
  <c r="BE4954" i="2"/>
  <c r="AT4954" i="2"/>
  <c r="AG4954" i="2"/>
  <c r="AF4954" i="2"/>
  <c r="BE4953" i="2"/>
  <c r="AZ4953" i="2"/>
  <c r="AT4953" i="2"/>
  <c r="AG4953" i="2"/>
  <c r="AF4953" i="2"/>
  <c r="BE4952" i="2"/>
  <c r="AT4952" i="2"/>
  <c r="AG4952" i="2"/>
  <c r="AF4952" i="2"/>
  <c r="BE4951" i="2"/>
  <c r="AT4951" i="2"/>
  <c r="AG4951" i="2"/>
  <c r="AF4951" i="2"/>
  <c r="BE4950" i="2"/>
  <c r="AZ4950" i="2"/>
  <c r="AT4950" i="2"/>
  <c r="AG4950" i="2"/>
  <c r="AF4950" i="2"/>
  <c r="BE4949" i="2"/>
  <c r="AZ4949" i="2"/>
  <c r="AT4949" i="2"/>
  <c r="AG4949" i="2"/>
  <c r="AF4949" i="2"/>
  <c r="BE4948" i="2"/>
  <c r="AZ4948" i="2"/>
  <c r="AT4948" i="2"/>
  <c r="AG4948" i="2"/>
  <c r="AF4948" i="2"/>
  <c r="BE4947" i="2"/>
  <c r="AZ4947" i="2"/>
  <c r="AT4947" i="2"/>
  <c r="AG4947" i="2"/>
  <c r="AF4947" i="2"/>
  <c r="BE4946" i="2"/>
  <c r="AZ4946" i="2"/>
  <c r="AT4946" i="2"/>
  <c r="AG4946" i="2"/>
  <c r="AF4946" i="2"/>
  <c r="BE4945" i="2"/>
  <c r="AZ4945" i="2"/>
  <c r="AT4945" i="2"/>
  <c r="AG4945" i="2"/>
  <c r="AF4945" i="2"/>
  <c r="BE4944" i="2"/>
  <c r="AZ4944" i="2"/>
  <c r="AT4944" i="2"/>
  <c r="AG4944" i="2"/>
  <c r="AF4944" i="2"/>
  <c r="BE4943" i="2"/>
  <c r="AZ4943" i="2"/>
  <c r="AT4943" i="2"/>
  <c r="AG4943" i="2"/>
  <c r="AF4943" i="2"/>
  <c r="BE4942" i="2"/>
  <c r="AZ4942" i="2"/>
  <c r="AT4942" i="2"/>
  <c r="AG4942" i="2"/>
  <c r="AF4942" i="2"/>
  <c r="BE4941" i="2"/>
  <c r="AZ4941" i="2"/>
  <c r="AT4941" i="2"/>
  <c r="AG4941" i="2"/>
  <c r="AF4941" i="2"/>
  <c r="BE4940" i="2"/>
  <c r="AZ4940" i="2"/>
  <c r="AT4940" i="2"/>
  <c r="AG4940" i="2"/>
  <c r="AF4940" i="2"/>
  <c r="BE4939" i="2"/>
  <c r="AZ4939" i="2"/>
  <c r="AT4939" i="2"/>
  <c r="AG4939" i="2"/>
  <c r="AF4939" i="2"/>
  <c r="BE4938" i="2"/>
  <c r="AZ4938" i="2"/>
  <c r="AT4938" i="2"/>
  <c r="AG4938" i="2"/>
  <c r="AF4938" i="2"/>
  <c r="BE4937" i="2"/>
  <c r="AZ4937" i="2"/>
  <c r="AT4937" i="2"/>
  <c r="AG4937" i="2"/>
  <c r="AF4937" i="2"/>
  <c r="BE4936" i="2"/>
  <c r="AZ4936" i="2"/>
  <c r="AT4936" i="2"/>
  <c r="AG4936" i="2"/>
  <c r="AF4936" i="2"/>
  <c r="BE4935" i="2"/>
  <c r="AZ4935" i="2"/>
  <c r="AT4935" i="2"/>
  <c r="AG4935" i="2"/>
  <c r="AF4935" i="2"/>
  <c r="BE4934" i="2"/>
  <c r="AZ4934" i="2"/>
  <c r="AT4934" i="2"/>
  <c r="AG4934" i="2"/>
  <c r="AF4934" i="2"/>
  <c r="BE4933" i="2"/>
  <c r="AZ4933" i="2"/>
  <c r="AT4933" i="2"/>
  <c r="AG4933" i="2"/>
  <c r="AF4933" i="2"/>
  <c r="BE4932" i="2"/>
  <c r="AZ4932" i="2"/>
  <c r="AT4932" i="2"/>
  <c r="AG4932" i="2"/>
  <c r="AF4932" i="2"/>
  <c r="BE4931" i="2"/>
  <c r="AZ4931" i="2"/>
  <c r="AT4931" i="2"/>
  <c r="AG4931" i="2"/>
  <c r="AF4931" i="2"/>
  <c r="BE4930" i="2"/>
  <c r="AZ4930" i="2"/>
  <c r="AT4930" i="2"/>
  <c r="AG4930" i="2"/>
  <c r="AF4930" i="2"/>
  <c r="BE4929" i="2"/>
  <c r="AZ4929" i="2"/>
  <c r="AT4929" i="2"/>
  <c r="AG4929" i="2"/>
  <c r="AF4929" i="2"/>
  <c r="BE4928" i="2"/>
  <c r="AZ4928" i="2"/>
  <c r="AT4928" i="2"/>
  <c r="AG4928" i="2"/>
  <c r="AF4928" i="2"/>
  <c r="BE4927" i="2"/>
  <c r="AZ4927" i="2"/>
  <c r="AT4927" i="2"/>
  <c r="AG4927" i="2"/>
  <c r="AF4927" i="2"/>
  <c r="BE4926" i="2"/>
  <c r="AZ4926" i="2"/>
  <c r="AT4926" i="2"/>
  <c r="AG4926" i="2"/>
  <c r="AF4926" i="2"/>
  <c r="BE4925" i="2"/>
  <c r="AZ4925" i="2"/>
  <c r="AT4925" i="2"/>
  <c r="AG4925" i="2"/>
  <c r="AF4925" i="2"/>
  <c r="BE4924" i="2"/>
  <c r="AZ4924" i="2"/>
  <c r="AT4924" i="2"/>
  <c r="AG4924" i="2"/>
  <c r="AF4924" i="2"/>
  <c r="BE4923" i="2"/>
  <c r="AZ4923" i="2"/>
  <c r="AT4923" i="2"/>
  <c r="AG4923" i="2"/>
  <c r="AF4923" i="2"/>
  <c r="BE4922" i="2"/>
  <c r="AZ4922" i="2"/>
  <c r="AT4922" i="2"/>
  <c r="AG4922" i="2"/>
  <c r="AF4922" i="2"/>
  <c r="BE4921" i="2"/>
  <c r="AZ4921" i="2"/>
  <c r="AT4921" i="2"/>
  <c r="AG4921" i="2"/>
  <c r="AF4921" i="2"/>
  <c r="BE4920" i="2"/>
  <c r="AZ4920" i="2"/>
  <c r="AT4920" i="2"/>
  <c r="AG4920" i="2"/>
  <c r="AF4920" i="2"/>
  <c r="BE4919" i="2"/>
  <c r="AZ4919" i="2"/>
  <c r="AT4919" i="2"/>
  <c r="AG4919" i="2"/>
  <c r="AF4919" i="2"/>
  <c r="BE4918" i="2"/>
  <c r="AZ4918" i="2"/>
  <c r="AT4918" i="2"/>
  <c r="AG4918" i="2"/>
  <c r="AF4918" i="2"/>
  <c r="BE4917" i="2"/>
  <c r="AZ4917" i="2"/>
  <c r="AT4917" i="2"/>
  <c r="AG4917" i="2"/>
  <c r="AF4917" i="2"/>
  <c r="BE4916" i="2"/>
  <c r="AZ4916" i="2"/>
  <c r="AT4916" i="2"/>
  <c r="AG4916" i="2"/>
  <c r="AF4916" i="2"/>
  <c r="BE4915" i="2"/>
  <c r="AZ4915" i="2"/>
  <c r="AT4915" i="2"/>
  <c r="AG4915" i="2"/>
  <c r="AF4915" i="2"/>
  <c r="BE4914" i="2"/>
  <c r="AZ4914" i="2"/>
  <c r="AT4914" i="2"/>
  <c r="AG4914" i="2"/>
  <c r="AF4914" i="2"/>
  <c r="BE4913" i="2"/>
  <c r="AZ4913" i="2"/>
  <c r="AT4913" i="2"/>
  <c r="AG4913" i="2"/>
  <c r="AF4913" i="2"/>
  <c r="BE4912" i="2"/>
  <c r="AZ4912" i="2"/>
  <c r="AT4912" i="2"/>
  <c r="AG4912" i="2"/>
  <c r="AF4912" i="2"/>
  <c r="BE4911" i="2"/>
  <c r="AZ4911" i="2"/>
  <c r="AT4911" i="2"/>
  <c r="AG4911" i="2"/>
  <c r="AF4911" i="2"/>
  <c r="BE4910" i="2"/>
  <c r="AZ4910" i="2"/>
  <c r="AT4910" i="2"/>
  <c r="AG4910" i="2"/>
  <c r="AF4910" i="2"/>
  <c r="BE4909" i="2"/>
  <c r="AZ4909" i="2"/>
  <c r="AT4909" i="2"/>
  <c r="AG4909" i="2"/>
  <c r="AF4909" i="2"/>
  <c r="BE4908" i="2"/>
  <c r="AZ4908" i="2"/>
  <c r="AT4908" i="2"/>
  <c r="AG4908" i="2"/>
  <c r="AF4908" i="2"/>
  <c r="BE4907" i="2"/>
  <c r="AZ4907" i="2"/>
  <c r="AT4907" i="2"/>
  <c r="AG4907" i="2"/>
  <c r="AF4907" i="2"/>
  <c r="BE4906" i="2"/>
  <c r="AZ4906" i="2"/>
  <c r="AT4906" i="2"/>
  <c r="AG4906" i="2"/>
  <c r="AF4906" i="2"/>
  <c r="BE4905" i="2"/>
  <c r="AZ4905" i="2"/>
  <c r="AT4905" i="2"/>
  <c r="AG4905" i="2"/>
  <c r="AF4905" i="2"/>
  <c r="BE4904" i="2"/>
  <c r="AZ4904" i="2"/>
  <c r="AT4904" i="2"/>
  <c r="AG4904" i="2"/>
  <c r="AF4904" i="2"/>
  <c r="BE4903" i="2"/>
  <c r="AZ4903" i="2"/>
  <c r="AT4903" i="2"/>
  <c r="AG4903" i="2"/>
  <c r="AF4903" i="2"/>
  <c r="BE4902" i="2"/>
  <c r="AZ4902" i="2"/>
  <c r="AT4902" i="2"/>
  <c r="AG4902" i="2"/>
  <c r="AF4902" i="2"/>
  <c r="BE4901" i="2"/>
  <c r="AZ4901" i="2"/>
  <c r="AT4901" i="2"/>
  <c r="AG4901" i="2"/>
  <c r="AF4901" i="2"/>
  <c r="BE4900" i="2"/>
  <c r="AZ4900" i="2"/>
  <c r="AT4900" i="2"/>
  <c r="AG4900" i="2"/>
  <c r="AF4900" i="2"/>
  <c r="BE4899" i="2"/>
  <c r="AZ4899" i="2"/>
  <c r="AT4899" i="2"/>
  <c r="AG4899" i="2"/>
  <c r="AF4899" i="2"/>
  <c r="BE4898" i="2"/>
  <c r="AZ4898" i="2"/>
  <c r="AT4898" i="2"/>
  <c r="AG4898" i="2"/>
  <c r="AF4898" i="2"/>
  <c r="BE4897" i="2"/>
  <c r="AZ4897" i="2"/>
  <c r="AT4897" i="2"/>
  <c r="AG4897" i="2"/>
  <c r="AF4897" i="2"/>
  <c r="BE4896" i="2"/>
  <c r="AZ4896" i="2"/>
  <c r="AT4896" i="2"/>
  <c r="AG4896" i="2"/>
  <c r="AF4896" i="2"/>
  <c r="BE4895" i="2"/>
  <c r="AZ4895" i="2"/>
  <c r="AT4895" i="2"/>
  <c r="AG4895" i="2"/>
  <c r="AF4895" i="2"/>
  <c r="BE4894" i="2"/>
  <c r="AZ4894" i="2"/>
  <c r="AT4894" i="2"/>
  <c r="AG4894" i="2"/>
  <c r="AF4894" i="2"/>
  <c r="BE4893" i="2"/>
  <c r="AZ4893" i="2"/>
  <c r="AT4893" i="2"/>
  <c r="AG4893" i="2"/>
  <c r="AF4893" i="2"/>
  <c r="BE4892" i="2"/>
  <c r="AZ4892" i="2"/>
  <c r="AT4892" i="2"/>
  <c r="AG4892" i="2"/>
  <c r="AF4892" i="2"/>
  <c r="BE4891" i="2"/>
  <c r="AZ4891" i="2"/>
  <c r="AT4891" i="2"/>
  <c r="AG4891" i="2"/>
  <c r="AF4891" i="2"/>
  <c r="BE4890" i="2"/>
  <c r="AZ4890" i="2"/>
  <c r="AT4890" i="2"/>
  <c r="AG4890" i="2"/>
  <c r="AF4890" i="2"/>
  <c r="BE4889" i="2"/>
  <c r="AZ4889" i="2"/>
  <c r="AT4889" i="2"/>
  <c r="AG4889" i="2"/>
  <c r="AF4889" i="2"/>
  <c r="BE4888" i="2"/>
  <c r="AZ4888" i="2"/>
  <c r="AT4888" i="2"/>
  <c r="AG4888" i="2"/>
  <c r="AF4888" i="2"/>
  <c r="BE4887" i="2"/>
  <c r="AZ4887" i="2"/>
  <c r="AT4887" i="2"/>
  <c r="AG4887" i="2"/>
  <c r="AF4887" i="2"/>
  <c r="BE4886" i="2"/>
  <c r="AZ4886" i="2"/>
  <c r="AT4886" i="2"/>
  <c r="AG4886" i="2"/>
  <c r="AF4886" i="2"/>
  <c r="BE4885" i="2"/>
  <c r="AZ4885" i="2"/>
  <c r="AT4885" i="2"/>
  <c r="AG4885" i="2"/>
  <c r="AF4885" i="2"/>
  <c r="BE4884" i="2"/>
  <c r="AZ4884" i="2"/>
  <c r="AT4884" i="2"/>
  <c r="AG4884" i="2"/>
  <c r="AF4884" i="2"/>
  <c r="BE4883" i="2"/>
  <c r="AZ4883" i="2"/>
  <c r="AT4883" i="2"/>
  <c r="AG4883" i="2"/>
  <c r="AF4883" i="2"/>
  <c r="BE4882" i="2"/>
  <c r="AZ4882" i="2"/>
  <c r="AT4882" i="2"/>
  <c r="AG4882" i="2"/>
  <c r="AF4882" i="2"/>
  <c r="BE4881" i="2"/>
  <c r="AZ4881" i="2"/>
  <c r="AT4881" i="2"/>
  <c r="AG4881" i="2"/>
  <c r="AF4881" i="2"/>
  <c r="BE4880" i="2"/>
  <c r="AZ4880" i="2"/>
  <c r="AT4880" i="2"/>
  <c r="AG4880" i="2"/>
  <c r="AF4880" i="2"/>
  <c r="BE4879" i="2"/>
  <c r="AZ4879" i="2"/>
  <c r="AT4879" i="2"/>
  <c r="AG4879" i="2"/>
  <c r="AF4879" i="2"/>
  <c r="BE4878" i="2"/>
  <c r="AZ4878" i="2"/>
  <c r="AT4878" i="2"/>
  <c r="AG4878" i="2"/>
  <c r="AF4878" i="2"/>
  <c r="BE4877" i="2"/>
  <c r="AZ4877" i="2"/>
  <c r="AT4877" i="2"/>
  <c r="AG4877" i="2"/>
  <c r="AF4877" i="2"/>
  <c r="BE4876" i="2"/>
  <c r="AZ4876" i="2"/>
  <c r="AT4876" i="2"/>
  <c r="AG4876" i="2"/>
  <c r="AF4876" i="2"/>
  <c r="BE4875" i="2"/>
  <c r="AZ4875" i="2"/>
  <c r="AT4875" i="2"/>
  <c r="AG4875" i="2"/>
  <c r="AF4875" i="2"/>
  <c r="BE4874" i="2"/>
  <c r="AZ4874" i="2"/>
  <c r="AT4874" i="2"/>
  <c r="AG4874" i="2"/>
  <c r="AF4874" i="2"/>
  <c r="BE4873" i="2"/>
  <c r="AZ4873" i="2"/>
  <c r="AT4873" i="2"/>
  <c r="AG4873" i="2"/>
  <c r="AF4873" i="2"/>
  <c r="BE4872" i="2"/>
  <c r="AZ4872" i="2"/>
  <c r="AT4872" i="2"/>
  <c r="AG4872" i="2"/>
  <c r="AF4872" i="2"/>
  <c r="BE4871" i="2"/>
  <c r="AZ4871" i="2"/>
  <c r="AT4871" i="2"/>
  <c r="AG4871" i="2"/>
  <c r="AF4871" i="2"/>
  <c r="BE4870" i="2"/>
  <c r="AZ4870" i="2"/>
  <c r="AT4870" i="2"/>
  <c r="AG4870" i="2"/>
  <c r="AF4870" i="2"/>
  <c r="BE4869" i="2"/>
  <c r="AZ4869" i="2"/>
  <c r="AT4869" i="2"/>
  <c r="AG4869" i="2"/>
  <c r="AF4869" i="2"/>
  <c r="BE4868" i="2"/>
  <c r="AZ4868" i="2"/>
  <c r="AT4868" i="2"/>
  <c r="AG4868" i="2"/>
  <c r="AF4868" i="2"/>
  <c r="BE4867" i="2"/>
  <c r="AZ4867" i="2"/>
  <c r="AT4867" i="2"/>
  <c r="AG4867" i="2"/>
  <c r="AF4867" i="2"/>
  <c r="BE4866" i="2"/>
  <c r="AZ4866" i="2"/>
  <c r="AT4866" i="2"/>
  <c r="AG4866" i="2"/>
  <c r="AF4866" i="2"/>
  <c r="BE4865" i="2"/>
  <c r="AZ4865" i="2"/>
  <c r="AT4865" i="2"/>
  <c r="AG4865" i="2"/>
  <c r="AF4865" i="2"/>
  <c r="BE4864" i="2"/>
  <c r="AZ4864" i="2"/>
  <c r="AT4864" i="2"/>
  <c r="AG4864" i="2"/>
  <c r="AF4864" i="2"/>
  <c r="BE4863" i="2"/>
  <c r="AZ4863" i="2"/>
  <c r="AT4863" i="2"/>
  <c r="AG4863" i="2"/>
  <c r="AF4863" i="2"/>
  <c r="BE4862" i="2"/>
  <c r="AZ4862" i="2"/>
  <c r="AT4862" i="2"/>
  <c r="AG4862" i="2"/>
  <c r="AF4862" i="2"/>
  <c r="BE4861" i="2"/>
  <c r="AZ4861" i="2"/>
  <c r="AT4861" i="2"/>
  <c r="AG4861" i="2"/>
  <c r="AF4861" i="2"/>
  <c r="BE4860" i="2"/>
  <c r="AZ4860" i="2"/>
  <c r="AT4860" i="2"/>
  <c r="AG4860" i="2"/>
  <c r="AF4860" i="2"/>
  <c r="BE4859" i="2"/>
  <c r="AZ4859" i="2"/>
  <c r="AT4859" i="2"/>
  <c r="AG4859" i="2"/>
  <c r="AF4859" i="2"/>
  <c r="BE4858" i="2"/>
  <c r="AZ4858" i="2"/>
  <c r="AT4858" i="2"/>
  <c r="AG4858" i="2"/>
  <c r="AF4858" i="2"/>
  <c r="BE4857" i="2"/>
  <c r="AZ4857" i="2"/>
  <c r="AT4857" i="2"/>
  <c r="AG4857" i="2"/>
  <c r="AF4857" i="2"/>
  <c r="BE4856" i="2"/>
  <c r="AZ4856" i="2"/>
  <c r="AT4856" i="2"/>
  <c r="AG4856" i="2"/>
  <c r="AF4856" i="2"/>
  <c r="BE4855" i="2"/>
  <c r="AZ4855" i="2"/>
  <c r="AT4855" i="2"/>
  <c r="AG4855" i="2"/>
  <c r="AF4855" i="2"/>
  <c r="BE4854" i="2"/>
  <c r="AZ4854" i="2"/>
  <c r="AT4854" i="2"/>
  <c r="AG4854" i="2"/>
  <c r="AF4854" i="2"/>
  <c r="BE4853" i="2"/>
  <c r="AZ4853" i="2"/>
  <c r="AT4853" i="2"/>
  <c r="AG4853" i="2"/>
  <c r="AF4853" i="2"/>
  <c r="BE4852" i="2"/>
  <c r="AZ4852" i="2"/>
  <c r="AT4852" i="2"/>
  <c r="AG4852" i="2"/>
  <c r="AF4852" i="2"/>
  <c r="BE4851" i="2"/>
  <c r="AZ4851" i="2"/>
  <c r="AT4851" i="2"/>
  <c r="AG4851" i="2"/>
  <c r="AF4851" i="2"/>
  <c r="BE4850" i="2"/>
  <c r="AZ4850" i="2"/>
  <c r="AT4850" i="2"/>
  <c r="AG4850" i="2"/>
  <c r="AF4850" i="2"/>
  <c r="BE4849" i="2"/>
  <c r="AZ4849" i="2"/>
  <c r="AT4849" i="2"/>
  <c r="AG4849" i="2"/>
  <c r="AF4849" i="2"/>
  <c r="BE4848" i="2"/>
  <c r="AZ4848" i="2"/>
  <c r="AT4848" i="2"/>
  <c r="AG4848" i="2"/>
  <c r="AF4848" i="2"/>
  <c r="BE4847" i="2"/>
  <c r="AZ4847" i="2"/>
  <c r="AT4847" i="2"/>
  <c r="AG4847" i="2"/>
  <c r="AF4847" i="2"/>
  <c r="BE4846" i="2"/>
  <c r="AZ4846" i="2"/>
  <c r="AT4846" i="2"/>
  <c r="AG4846" i="2"/>
  <c r="AF4846" i="2"/>
  <c r="BE4845" i="2"/>
  <c r="AZ4845" i="2"/>
  <c r="AT4845" i="2"/>
  <c r="AG4845" i="2"/>
  <c r="AF4845" i="2"/>
  <c r="BE4844" i="2"/>
  <c r="AZ4844" i="2"/>
  <c r="AT4844" i="2"/>
  <c r="AG4844" i="2"/>
  <c r="AF4844" i="2"/>
  <c r="BE4843" i="2"/>
  <c r="AZ4843" i="2"/>
  <c r="AT4843" i="2"/>
  <c r="AG4843" i="2"/>
  <c r="AF4843" i="2"/>
  <c r="BE4842" i="2"/>
  <c r="AZ4842" i="2"/>
  <c r="AT4842" i="2"/>
  <c r="AG4842" i="2"/>
  <c r="AF4842" i="2"/>
  <c r="BE4841" i="2"/>
  <c r="AZ4841" i="2"/>
  <c r="AT4841" i="2"/>
  <c r="AG4841" i="2"/>
  <c r="AF4841" i="2"/>
  <c r="BE4840" i="2"/>
  <c r="AZ4840" i="2"/>
  <c r="AT4840" i="2"/>
  <c r="AG4840" i="2"/>
  <c r="AF4840" i="2"/>
  <c r="BE4839" i="2"/>
  <c r="AZ4839" i="2"/>
  <c r="AT4839" i="2"/>
  <c r="AG4839" i="2"/>
  <c r="AF4839" i="2"/>
  <c r="BE4838" i="2"/>
  <c r="AZ4838" i="2"/>
  <c r="AT4838" i="2"/>
  <c r="AG4838" i="2"/>
  <c r="AF4838" i="2"/>
  <c r="BE4837" i="2"/>
  <c r="AZ4837" i="2"/>
  <c r="AT4837" i="2"/>
  <c r="AG4837" i="2"/>
  <c r="AF4837" i="2"/>
  <c r="BE4836" i="2"/>
  <c r="AZ4836" i="2"/>
  <c r="AT4836" i="2"/>
  <c r="AG4836" i="2"/>
  <c r="AF4836" i="2"/>
  <c r="BE4835" i="2"/>
  <c r="AZ4835" i="2"/>
  <c r="AT4835" i="2"/>
  <c r="AG4835" i="2"/>
  <c r="AF4835" i="2"/>
  <c r="BE4834" i="2"/>
  <c r="AZ4834" i="2"/>
  <c r="AT4834" i="2"/>
  <c r="AG4834" i="2"/>
  <c r="AF4834" i="2"/>
  <c r="BE4833" i="2"/>
  <c r="AZ4833" i="2"/>
  <c r="AT4833" i="2"/>
  <c r="AG4833" i="2"/>
  <c r="AF4833" i="2"/>
  <c r="BE4832" i="2"/>
  <c r="AZ4832" i="2"/>
  <c r="AT4832" i="2"/>
  <c r="AG4832" i="2"/>
  <c r="AF4832" i="2"/>
  <c r="BE4831" i="2"/>
  <c r="AZ4831" i="2"/>
  <c r="AT4831" i="2"/>
  <c r="AG4831" i="2"/>
  <c r="AF4831" i="2"/>
  <c r="BE4830" i="2"/>
  <c r="AZ4830" i="2"/>
  <c r="AT4830" i="2"/>
  <c r="AG4830" i="2"/>
  <c r="AF4830" i="2"/>
  <c r="BE4829" i="2"/>
  <c r="AZ4829" i="2"/>
  <c r="AT4829" i="2"/>
  <c r="AG4829" i="2"/>
  <c r="AF4829" i="2"/>
  <c r="BE4828" i="2"/>
  <c r="AZ4828" i="2"/>
  <c r="AT4828" i="2"/>
  <c r="AG4828" i="2"/>
  <c r="AF4828" i="2"/>
  <c r="BE4827" i="2"/>
  <c r="AZ4827" i="2"/>
  <c r="AT4827" i="2"/>
  <c r="AG4827" i="2"/>
  <c r="AF4827" i="2"/>
  <c r="BE4826" i="2"/>
  <c r="AZ4826" i="2"/>
  <c r="AT4826" i="2"/>
  <c r="AG4826" i="2"/>
  <c r="AF4826" i="2"/>
  <c r="BE4825" i="2"/>
  <c r="AZ4825" i="2"/>
  <c r="AT4825" i="2"/>
  <c r="AG4825" i="2"/>
  <c r="AF4825" i="2"/>
  <c r="BE4824" i="2"/>
  <c r="AZ4824" i="2"/>
  <c r="AT4824" i="2"/>
  <c r="AG4824" i="2"/>
  <c r="AF4824" i="2"/>
  <c r="BE4823" i="2"/>
  <c r="AZ4823" i="2"/>
  <c r="AT4823" i="2"/>
  <c r="AG4823" i="2"/>
  <c r="AF4823" i="2"/>
  <c r="BE4822" i="2"/>
  <c r="AZ4822" i="2"/>
  <c r="AT4822" i="2"/>
  <c r="AG4822" i="2"/>
  <c r="AF4822" i="2"/>
  <c r="BE4821" i="2"/>
  <c r="AZ4821" i="2"/>
  <c r="AT4821" i="2"/>
  <c r="AG4821" i="2"/>
  <c r="AF4821" i="2"/>
  <c r="BE4820" i="2"/>
  <c r="AZ4820" i="2"/>
  <c r="AT4820" i="2"/>
  <c r="AG4820" i="2"/>
  <c r="AF4820" i="2"/>
  <c r="BE4819" i="2"/>
  <c r="AZ4819" i="2"/>
  <c r="AT4819" i="2"/>
  <c r="AG4819" i="2"/>
  <c r="AF4819" i="2"/>
  <c r="BE4818" i="2"/>
  <c r="AZ4818" i="2"/>
  <c r="AT4818" i="2"/>
  <c r="AG4818" i="2"/>
  <c r="AF4818" i="2"/>
  <c r="BE4817" i="2"/>
  <c r="AZ4817" i="2"/>
  <c r="AT4817" i="2"/>
  <c r="AG4817" i="2"/>
  <c r="AF4817" i="2"/>
  <c r="BE4816" i="2"/>
  <c r="AZ4816" i="2"/>
  <c r="AT4816" i="2"/>
  <c r="AG4816" i="2"/>
  <c r="AF4816" i="2"/>
  <c r="BE4815" i="2"/>
  <c r="AZ4815" i="2"/>
  <c r="AT4815" i="2"/>
  <c r="AG4815" i="2"/>
  <c r="AF4815" i="2"/>
  <c r="BE4814" i="2"/>
  <c r="AZ4814" i="2"/>
  <c r="AT4814" i="2"/>
  <c r="AG4814" i="2"/>
  <c r="AF4814" i="2"/>
  <c r="BE4813" i="2"/>
  <c r="AZ4813" i="2"/>
  <c r="AT4813" i="2"/>
  <c r="AG4813" i="2"/>
  <c r="AF4813" i="2"/>
  <c r="BE4812" i="2"/>
  <c r="AZ4812" i="2"/>
  <c r="AT4812" i="2"/>
  <c r="AG4812" i="2"/>
  <c r="AF4812" i="2"/>
  <c r="BE4811" i="2"/>
  <c r="AZ4811" i="2"/>
  <c r="AT4811" i="2"/>
  <c r="AG4811" i="2"/>
  <c r="AF4811" i="2"/>
  <c r="BE4810" i="2"/>
  <c r="AZ4810" i="2"/>
  <c r="AT4810" i="2"/>
  <c r="AG4810" i="2"/>
  <c r="AF4810" i="2"/>
  <c r="BE4809" i="2"/>
  <c r="AZ4809" i="2"/>
  <c r="AT4809" i="2"/>
  <c r="AG4809" i="2"/>
  <c r="AF4809" i="2"/>
  <c r="BE4808" i="2"/>
  <c r="AZ4808" i="2"/>
  <c r="AT4808" i="2"/>
  <c r="AG4808" i="2"/>
  <c r="AF4808" i="2"/>
  <c r="BE4807" i="2"/>
  <c r="AZ4807" i="2"/>
  <c r="AT4807" i="2"/>
  <c r="AG4807" i="2"/>
  <c r="AF4807" i="2"/>
  <c r="BE4806" i="2"/>
  <c r="AZ4806" i="2"/>
  <c r="AT4806" i="2"/>
  <c r="AG4806" i="2"/>
  <c r="AF4806" i="2"/>
  <c r="BE4805" i="2"/>
  <c r="AZ4805" i="2"/>
  <c r="AT4805" i="2"/>
  <c r="AG4805" i="2"/>
  <c r="AF4805" i="2"/>
  <c r="BE4804" i="2"/>
  <c r="AZ4804" i="2"/>
  <c r="AT4804" i="2"/>
  <c r="AG4804" i="2"/>
  <c r="AF4804" i="2"/>
  <c r="BE4803" i="2"/>
  <c r="AZ4803" i="2"/>
  <c r="AT4803" i="2"/>
  <c r="AG4803" i="2"/>
  <c r="AF4803" i="2"/>
  <c r="BE4802" i="2"/>
  <c r="AZ4802" i="2"/>
  <c r="AT4802" i="2"/>
  <c r="AG4802" i="2"/>
  <c r="AF4802" i="2"/>
  <c r="BE4801" i="2"/>
  <c r="AZ4801" i="2"/>
  <c r="AT4801" i="2"/>
  <c r="AG4801" i="2"/>
  <c r="AF4801" i="2"/>
  <c r="BE4800" i="2"/>
  <c r="AZ4800" i="2"/>
  <c r="AT4800" i="2"/>
  <c r="AG4800" i="2"/>
  <c r="AF4800" i="2"/>
  <c r="BE4799" i="2"/>
  <c r="AZ4799" i="2"/>
  <c r="AT4799" i="2"/>
  <c r="AG4799" i="2"/>
  <c r="AF4799" i="2"/>
  <c r="BE4798" i="2"/>
  <c r="AZ4798" i="2"/>
  <c r="AT4798" i="2"/>
  <c r="AG4798" i="2"/>
  <c r="AF4798" i="2"/>
  <c r="BE4797" i="2"/>
  <c r="AZ4797" i="2"/>
  <c r="AT4797" i="2"/>
  <c r="AG4797" i="2"/>
  <c r="AF4797" i="2"/>
  <c r="BE4796" i="2"/>
  <c r="AZ4796" i="2"/>
  <c r="AT4796" i="2"/>
  <c r="AG4796" i="2"/>
  <c r="AF4796" i="2"/>
  <c r="BE4795" i="2"/>
  <c r="AZ4795" i="2"/>
  <c r="AT4795" i="2"/>
  <c r="AG4795" i="2"/>
  <c r="AF4795" i="2"/>
  <c r="BE4794" i="2"/>
  <c r="AZ4794" i="2"/>
  <c r="AT4794" i="2"/>
  <c r="AG4794" i="2"/>
  <c r="AF4794" i="2"/>
  <c r="BE4793" i="2"/>
  <c r="AZ4793" i="2"/>
  <c r="AT4793" i="2"/>
  <c r="AG4793" i="2"/>
  <c r="AF4793" i="2"/>
  <c r="BE4792" i="2"/>
  <c r="AZ4792" i="2"/>
  <c r="AT4792" i="2"/>
  <c r="AG4792" i="2"/>
  <c r="AF4792" i="2"/>
  <c r="BE4791" i="2"/>
  <c r="AZ4791" i="2"/>
  <c r="AT4791" i="2"/>
  <c r="AG4791" i="2"/>
  <c r="AF4791" i="2"/>
  <c r="BE4790" i="2"/>
  <c r="AZ4790" i="2"/>
  <c r="AT4790" i="2"/>
  <c r="AG4790" i="2"/>
  <c r="AF4790" i="2"/>
  <c r="BE4789" i="2"/>
  <c r="AZ4789" i="2"/>
  <c r="AT4789" i="2"/>
  <c r="AG4789" i="2"/>
  <c r="AF4789" i="2"/>
  <c r="BE4788" i="2"/>
  <c r="AZ4788" i="2"/>
  <c r="AT4788" i="2"/>
  <c r="AG4788" i="2"/>
  <c r="AF4788" i="2"/>
  <c r="BE4787" i="2"/>
  <c r="AZ4787" i="2"/>
  <c r="AT4787" i="2"/>
  <c r="AG4787" i="2"/>
  <c r="AF4787" i="2"/>
  <c r="BE4786" i="2"/>
  <c r="AZ4786" i="2"/>
  <c r="AT4786" i="2"/>
  <c r="AG4786" i="2"/>
  <c r="AF4786" i="2"/>
  <c r="BE4785" i="2"/>
  <c r="AZ4785" i="2"/>
  <c r="AT4785" i="2"/>
  <c r="AG4785" i="2"/>
  <c r="AF4785" i="2"/>
  <c r="BE4784" i="2"/>
  <c r="AZ4784" i="2"/>
  <c r="AT4784" i="2"/>
  <c r="AG4784" i="2"/>
  <c r="AF4784" i="2"/>
  <c r="BE4783" i="2"/>
  <c r="AZ4783" i="2"/>
  <c r="AT4783" i="2"/>
  <c r="AG4783" i="2"/>
  <c r="AF4783" i="2"/>
  <c r="BE4782" i="2"/>
  <c r="AZ4782" i="2"/>
  <c r="AT4782" i="2"/>
  <c r="AG4782" i="2"/>
  <c r="AF4782" i="2"/>
  <c r="BE4781" i="2"/>
  <c r="AZ4781" i="2"/>
  <c r="AT4781" i="2"/>
  <c r="AG4781" i="2"/>
  <c r="AF4781" i="2"/>
  <c r="BE4780" i="2"/>
  <c r="AZ4780" i="2"/>
  <c r="AT4780" i="2"/>
  <c r="AG4780" i="2"/>
  <c r="AF4780" i="2"/>
  <c r="BE4779" i="2"/>
  <c r="AZ4779" i="2"/>
  <c r="AT4779" i="2"/>
  <c r="AG4779" i="2"/>
  <c r="AF4779" i="2"/>
  <c r="BE4778" i="2"/>
  <c r="AZ4778" i="2"/>
  <c r="AT4778" i="2"/>
  <c r="AG4778" i="2"/>
  <c r="AF4778" i="2"/>
  <c r="BE4777" i="2"/>
  <c r="AZ4777" i="2"/>
  <c r="AT4777" i="2"/>
  <c r="AG4777" i="2"/>
  <c r="AF4777" i="2"/>
  <c r="BE4776" i="2"/>
  <c r="AZ4776" i="2"/>
  <c r="AT4776" i="2"/>
  <c r="AG4776" i="2"/>
  <c r="AF4776" i="2"/>
  <c r="BE4775" i="2"/>
  <c r="AZ4775" i="2"/>
  <c r="AT4775" i="2"/>
  <c r="AG4775" i="2"/>
  <c r="AF4775" i="2"/>
  <c r="BE4774" i="2"/>
  <c r="AZ4774" i="2"/>
  <c r="AT4774" i="2"/>
  <c r="AG4774" i="2"/>
  <c r="AF4774" i="2"/>
  <c r="BE4773" i="2"/>
  <c r="AZ4773" i="2"/>
  <c r="AT4773" i="2"/>
  <c r="AG4773" i="2"/>
  <c r="AF4773" i="2"/>
  <c r="BE4772" i="2"/>
  <c r="AZ4772" i="2"/>
  <c r="AT4772" i="2"/>
  <c r="AG4772" i="2"/>
  <c r="AF4772" i="2"/>
  <c r="BE4771" i="2"/>
  <c r="AZ4771" i="2"/>
  <c r="AT4771" i="2"/>
  <c r="AG4771" i="2"/>
  <c r="AF4771" i="2"/>
  <c r="BE4770" i="2"/>
  <c r="AZ4770" i="2"/>
  <c r="AT4770" i="2"/>
  <c r="AG4770" i="2"/>
  <c r="AF4770" i="2"/>
  <c r="BE4769" i="2"/>
  <c r="AZ4769" i="2"/>
  <c r="AT4769" i="2"/>
  <c r="AG4769" i="2"/>
  <c r="AF4769" i="2"/>
  <c r="BE4768" i="2"/>
  <c r="AZ4768" i="2"/>
  <c r="AT4768" i="2"/>
  <c r="AG4768" i="2"/>
  <c r="AF4768" i="2"/>
  <c r="BE4767" i="2"/>
  <c r="AZ4767" i="2"/>
  <c r="AT4767" i="2"/>
  <c r="AG4767" i="2"/>
  <c r="AF4767" i="2"/>
  <c r="BE4766" i="2"/>
  <c r="AZ4766" i="2"/>
  <c r="AT4766" i="2"/>
  <c r="AG4766" i="2"/>
  <c r="AF4766" i="2"/>
  <c r="BE4765" i="2"/>
  <c r="AZ4765" i="2"/>
  <c r="AT4765" i="2"/>
  <c r="AG4765" i="2"/>
  <c r="AF4765" i="2"/>
  <c r="BE4764" i="2"/>
  <c r="AZ4764" i="2"/>
  <c r="AT4764" i="2"/>
  <c r="AG4764" i="2"/>
  <c r="AF4764" i="2"/>
  <c r="BE4763" i="2"/>
  <c r="AZ4763" i="2"/>
  <c r="AT4763" i="2"/>
  <c r="AG4763" i="2"/>
  <c r="AF4763" i="2"/>
  <c r="BE4762" i="2"/>
  <c r="AZ4762" i="2"/>
  <c r="AT4762" i="2"/>
  <c r="AG4762" i="2"/>
  <c r="AF4762" i="2"/>
  <c r="BE4761" i="2"/>
  <c r="AZ4761" i="2"/>
  <c r="AT4761" i="2"/>
  <c r="AG4761" i="2"/>
  <c r="AF4761" i="2"/>
  <c r="BE4760" i="2"/>
  <c r="AZ4760" i="2"/>
  <c r="AT4760" i="2"/>
  <c r="AG4760" i="2"/>
  <c r="AF4760" i="2"/>
  <c r="BE4759" i="2"/>
  <c r="AZ4759" i="2"/>
  <c r="AT4759" i="2"/>
  <c r="AG4759" i="2"/>
  <c r="AF4759" i="2"/>
  <c r="BE4758" i="2"/>
  <c r="AZ4758" i="2"/>
  <c r="AT4758" i="2"/>
  <c r="AG4758" i="2"/>
  <c r="AF4758" i="2"/>
  <c r="BE4757" i="2"/>
  <c r="AZ4757" i="2"/>
  <c r="AT4757" i="2"/>
  <c r="AG4757" i="2"/>
  <c r="AF4757" i="2"/>
  <c r="BE4756" i="2"/>
  <c r="AZ4756" i="2"/>
  <c r="AT4756" i="2"/>
  <c r="AG4756" i="2"/>
  <c r="AF4756" i="2"/>
  <c r="BE4755" i="2"/>
  <c r="AZ4755" i="2"/>
  <c r="AT4755" i="2"/>
  <c r="AG4755" i="2"/>
  <c r="AF4755" i="2"/>
  <c r="BE4754" i="2"/>
  <c r="AZ4754" i="2"/>
  <c r="AT4754" i="2"/>
  <c r="AG4754" i="2"/>
  <c r="AF4754" i="2"/>
  <c r="BE4753" i="2"/>
  <c r="AZ4753" i="2"/>
  <c r="AT4753" i="2"/>
  <c r="AG4753" i="2"/>
  <c r="AF4753" i="2"/>
  <c r="BE4752" i="2"/>
  <c r="AZ4752" i="2"/>
  <c r="AT4752" i="2"/>
  <c r="AG4752" i="2"/>
  <c r="AF4752" i="2"/>
  <c r="BE4751" i="2"/>
  <c r="AZ4751" i="2"/>
  <c r="AT4751" i="2"/>
  <c r="AG4751" i="2"/>
  <c r="AF4751" i="2"/>
  <c r="BE4750" i="2"/>
  <c r="AZ4750" i="2"/>
  <c r="AT4750" i="2"/>
  <c r="AG4750" i="2"/>
  <c r="AF4750" i="2"/>
  <c r="BE4749" i="2"/>
  <c r="AZ4749" i="2"/>
  <c r="AT4749" i="2"/>
  <c r="AG4749" i="2"/>
  <c r="AF4749" i="2"/>
  <c r="BE4748" i="2"/>
  <c r="AZ4748" i="2"/>
  <c r="AT4748" i="2"/>
  <c r="AG4748" i="2"/>
  <c r="AF4748" i="2"/>
  <c r="BE4747" i="2"/>
  <c r="AZ4747" i="2"/>
  <c r="AT4747" i="2"/>
  <c r="AG4747" i="2"/>
  <c r="AF4747" i="2"/>
  <c r="BE4746" i="2"/>
  <c r="AZ4746" i="2"/>
  <c r="AT4746" i="2"/>
  <c r="AG4746" i="2"/>
  <c r="AF4746" i="2"/>
  <c r="BE4745" i="2"/>
  <c r="AZ4745" i="2"/>
  <c r="AT4745" i="2"/>
  <c r="AG4745" i="2"/>
  <c r="AF4745" i="2"/>
  <c r="BE4744" i="2"/>
  <c r="AZ4744" i="2"/>
  <c r="AT4744" i="2"/>
  <c r="AG4744" i="2"/>
  <c r="AF4744" i="2"/>
  <c r="BE4743" i="2"/>
  <c r="AZ4743" i="2"/>
  <c r="AT4743" i="2"/>
  <c r="AG4743" i="2"/>
  <c r="AF4743" i="2"/>
  <c r="BE4742" i="2"/>
  <c r="AZ4742" i="2"/>
  <c r="AT4742" i="2"/>
  <c r="AG4742" i="2"/>
  <c r="AF4742" i="2"/>
  <c r="BE4741" i="2"/>
  <c r="AZ4741" i="2"/>
  <c r="AT4741" i="2"/>
  <c r="AG4741" i="2"/>
  <c r="AF4741" i="2"/>
  <c r="BE4740" i="2"/>
  <c r="AZ4740" i="2"/>
  <c r="AT4740" i="2"/>
  <c r="AG4740" i="2"/>
  <c r="AF4740" i="2"/>
  <c r="BE4739" i="2"/>
  <c r="AZ4739" i="2"/>
  <c r="AT4739" i="2"/>
  <c r="AG4739" i="2"/>
  <c r="AF4739" i="2"/>
  <c r="BE4738" i="2"/>
  <c r="AZ4738" i="2"/>
  <c r="AT4738" i="2"/>
  <c r="AG4738" i="2"/>
  <c r="AF4738" i="2"/>
  <c r="BE4737" i="2"/>
  <c r="AZ4737" i="2"/>
  <c r="AT4737" i="2"/>
  <c r="AG4737" i="2"/>
  <c r="AF4737" i="2"/>
  <c r="BE4736" i="2"/>
  <c r="AZ4736" i="2"/>
  <c r="AT4736" i="2"/>
  <c r="AG4736" i="2"/>
  <c r="AF4736" i="2"/>
  <c r="BE4735" i="2"/>
  <c r="AZ4735" i="2"/>
  <c r="AT4735" i="2"/>
  <c r="AG4735" i="2"/>
  <c r="AF4735" i="2"/>
  <c r="BE4734" i="2"/>
  <c r="AZ4734" i="2"/>
  <c r="AT4734" i="2"/>
  <c r="AG4734" i="2"/>
  <c r="AF4734" i="2"/>
  <c r="BE4733" i="2"/>
  <c r="AZ4733" i="2"/>
  <c r="AT4733" i="2"/>
  <c r="AG4733" i="2"/>
  <c r="AF4733" i="2"/>
  <c r="BE4732" i="2"/>
  <c r="AZ4732" i="2"/>
  <c r="AT4732" i="2"/>
  <c r="AG4732" i="2"/>
  <c r="AF4732" i="2"/>
  <c r="BE4731" i="2"/>
  <c r="AZ4731" i="2"/>
  <c r="AT4731" i="2"/>
  <c r="AG4731" i="2"/>
  <c r="AF4731" i="2"/>
  <c r="BE4730" i="2"/>
  <c r="AZ4730" i="2"/>
  <c r="AT4730" i="2"/>
  <c r="AG4730" i="2"/>
  <c r="AF4730" i="2"/>
  <c r="BE4729" i="2"/>
  <c r="AZ4729" i="2"/>
  <c r="AT4729" i="2"/>
  <c r="AG4729" i="2"/>
  <c r="AF4729" i="2"/>
  <c r="BE4728" i="2"/>
  <c r="AZ4728" i="2"/>
  <c r="AT4728" i="2"/>
  <c r="AG4728" i="2"/>
  <c r="AF4728" i="2"/>
  <c r="BE4727" i="2"/>
  <c r="AZ4727" i="2"/>
  <c r="AT4727" i="2"/>
  <c r="AG4727" i="2"/>
  <c r="AF4727" i="2"/>
  <c r="BE4726" i="2"/>
  <c r="AZ4726" i="2"/>
  <c r="AT4726" i="2"/>
  <c r="AG4726" i="2"/>
  <c r="AF4726" i="2"/>
  <c r="BE4725" i="2"/>
  <c r="AZ4725" i="2"/>
  <c r="AT4725" i="2"/>
  <c r="AG4725" i="2"/>
  <c r="AF4725" i="2"/>
  <c r="BE4724" i="2"/>
  <c r="AZ4724" i="2"/>
  <c r="AT4724" i="2"/>
  <c r="AG4724" i="2"/>
  <c r="AF4724" i="2"/>
  <c r="BE4723" i="2"/>
  <c r="AZ4723" i="2"/>
  <c r="AT4723" i="2"/>
  <c r="AG4723" i="2"/>
  <c r="AF4723" i="2"/>
  <c r="BE4722" i="2"/>
  <c r="AZ4722" i="2"/>
  <c r="AT4722" i="2"/>
  <c r="AG4722" i="2"/>
  <c r="AF4722" i="2"/>
  <c r="BE4721" i="2"/>
  <c r="AZ4721" i="2"/>
  <c r="AT4721" i="2"/>
  <c r="AG4721" i="2"/>
  <c r="AF4721" i="2"/>
  <c r="BE4720" i="2"/>
  <c r="AZ4720" i="2"/>
  <c r="AT4720" i="2"/>
  <c r="AG4720" i="2"/>
  <c r="AF4720" i="2"/>
  <c r="BE4719" i="2"/>
  <c r="AZ4719" i="2"/>
  <c r="AT4719" i="2"/>
  <c r="AG4719" i="2"/>
  <c r="AF4719" i="2"/>
  <c r="BE4718" i="2"/>
  <c r="AZ4718" i="2"/>
  <c r="AT4718" i="2"/>
  <c r="AG4718" i="2"/>
  <c r="AF4718" i="2"/>
  <c r="BE4717" i="2"/>
  <c r="AZ4717" i="2"/>
  <c r="AT4717" i="2"/>
  <c r="AG4717" i="2"/>
  <c r="AF4717" i="2"/>
  <c r="BE4716" i="2"/>
  <c r="AZ4716" i="2"/>
  <c r="AT4716" i="2"/>
  <c r="AG4716" i="2"/>
  <c r="AF4716" i="2"/>
  <c r="BE4715" i="2"/>
  <c r="AZ4715" i="2"/>
  <c r="AT4715" i="2"/>
  <c r="AG4715" i="2"/>
  <c r="AF4715" i="2"/>
  <c r="BE4714" i="2"/>
  <c r="AZ4714" i="2"/>
  <c r="AT4714" i="2"/>
  <c r="AG4714" i="2"/>
  <c r="AF4714" i="2"/>
  <c r="BE4713" i="2"/>
  <c r="AZ4713" i="2"/>
  <c r="AT4713" i="2"/>
  <c r="AG4713" i="2"/>
  <c r="AF4713" i="2"/>
  <c r="BE4712" i="2"/>
  <c r="AZ4712" i="2"/>
  <c r="AT4712" i="2"/>
  <c r="AG4712" i="2"/>
  <c r="AF4712" i="2"/>
  <c r="BE4711" i="2"/>
  <c r="AZ4711" i="2"/>
  <c r="AT4711" i="2"/>
  <c r="AG4711" i="2"/>
  <c r="AF4711" i="2"/>
  <c r="BE4710" i="2"/>
  <c r="AZ4710" i="2"/>
  <c r="AT4710" i="2"/>
  <c r="AG4710" i="2"/>
  <c r="AF4710" i="2"/>
  <c r="BE4709" i="2"/>
  <c r="AZ4709" i="2"/>
  <c r="AT4709" i="2"/>
  <c r="AG4709" i="2"/>
  <c r="AF4709" i="2"/>
  <c r="BE4708" i="2"/>
  <c r="AZ4708" i="2"/>
  <c r="AT4708" i="2"/>
  <c r="AG4708" i="2"/>
  <c r="AF4708" i="2"/>
  <c r="BE4707" i="2"/>
  <c r="AZ4707" i="2"/>
  <c r="AT4707" i="2"/>
  <c r="AG4707" i="2"/>
  <c r="AF4707" i="2"/>
  <c r="BE4706" i="2"/>
  <c r="AZ4706" i="2"/>
  <c r="AT4706" i="2"/>
  <c r="AG4706" i="2"/>
  <c r="AF4706" i="2"/>
  <c r="BE4705" i="2"/>
  <c r="AZ4705" i="2"/>
  <c r="AT4705" i="2"/>
  <c r="AG4705" i="2"/>
  <c r="AF4705" i="2"/>
  <c r="BE4704" i="2"/>
  <c r="AZ4704" i="2"/>
  <c r="AT4704" i="2"/>
  <c r="AG4704" i="2"/>
  <c r="AF4704" i="2"/>
  <c r="BE4703" i="2"/>
  <c r="AZ4703" i="2"/>
  <c r="AT4703" i="2"/>
  <c r="AG4703" i="2"/>
  <c r="AF4703" i="2"/>
  <c r="BE4702" i="2"/>
  <c r="AZ4702" i="2"/>
  <c r="AT4702" i="2"/>
  <c r="AG4702" i="2"/>
  <c r="AF4702" i="2"/>
  <c r="BE4701" i="2"/>
  <c r="AZ4701" i="2"/>
  <c r="AT4701" i="2"/>
  <c r="AG4701" i="2"/>
  <c r="AF4701" i="2"/>
  <c r="BE4700" i="2"/>
  <c r="AZ4700" i="2"/>
  <c r="AT4700" i="2"/>
  <c r="AG4700" i="2"/>
  <c r="AF4700" i="2"/>
  <c r="BE4699" i="2"/>
  <c r="AZ4699" i="2"/>
  <c r="AT4699" i="2"/>
  <c r="AG4699" i="2"/>
  <c r="AF4699" i="2"/>
  <c r="BE4698" i="2"/>
  <c r="AZ4698" i="2"/>
  <c r="AT4698" i="2"/>
  <c r="AG4698" i="2"/>
  <c r="AF4698" i="2"/>
  <c r="BE4697" i="2"/>
  <c r="AZ4697" i="2"/>
  <c r="AT4697" i="2"/>
  <c r="AG4697" i="2"/>
  <c r="AF4697" i="2"/>
  <c r="BE4696" i="2"/>
  <c r="AZ4696" i="2"/>
  <c r="AT4696" i="2"/>
  <c r="AG4696" i="2"/>
  <c r="AF4696" i="2"/>
  <c r="BE4695" i="2"/>
  <c r="AZ4695" i="2"/>
  <c r="AT4695" i="2"/>
  <c r="AG4695" i="2"/>
  <c r="AF4695" i="2"/>
  <c r="BE4694" i="2"/>
  <c r="AZ4694" i="2"/>
  <c r="AT4694" i="2"/>
  <c r="AG4694" i="2"/>
  <c r="AF4694" i="2"/>
  <c r="BE4693" i="2"/>
  <c r="AZ4693" i="2"/>
  <c r="AT4693" i="2"/>
  <c r="AG4693" i="2"/>
  <c r="AF4693" i="2"/>
  <c r="BE4692" i="2"/>
  <c r="AZ4692" i="2"/>
  <c r="AT4692" i="2"/>
  <c r="AG4692" i="2"/>
  <c r="AF4692" i="2"/>
  <c r="BE4691" i="2"/>
  <c r="AZ4691" i="2"/>
  <c r="AT4691" i="2"/>
  <c r="AG4691" i="2"/>
  <c r="AF4691" i="2"/>
  <c r="BE4690" i="2"/>
  <c r="AZ4690" i="2"/>
  <c r="AT4690" i="2"/>
  <c r="AG4690" i="2"/>
  <c r="AF4690" i="2"/>
  <c r="BE4689" i="2"/>
  <c r="AZ4689" i="2"/>
  <c r="AT4689" i="2"/>
  <c r="AG4689" i="2"/>
  <c r="AF4689" i="2"/>
  <c r="BE4688" i="2"/>
  <c r="AZ4688" i="2"/>
  <c r="AT4688" i="2"/>
  <c r="AG4688" i="2"/>
  <c r="AF4688" i="2"/>
  <c r="BE4687" i="2"/>
  <c r="AZ4687" i="2"/>
  <c r="AT4687" i="2"/>
  <c r="AG4687" i="2"/>
  <c r="AF4687" i="2"/>
  <c r="BE4686" i="2"/>
  <c r="AZ4686" i="2"/>
  <c r="AT4686" i="2"/>
  <c r="AG4686" i="2"/>
  <c r="AF4686" i="2"/>
  <c r="BE4685" i="2"/>
  <c r="AZ4685" i="2"/>
  <c r="AT4685" i="2"/>
  <c r="AG4685" i="2"/>
  <c r="AF4685" i="2"/>
  <c r="BE4684" i="2"/>
  <c r="AZ4684" i="2"/>
  <c r="AT4684" i="2"/>
  <c r="AG4684" i="2"/>
  <c r="AF4684" i="2"/>
  <c r="BE4683" i="2"/>
  <c r="AZ4683" i="2"/>
  <c r="AT4683" i="2"/>
  <c r="AG4683" i="2"/>
  <c r="AF4683" i="2"/>
  <c r="BE4682" i="2"/>
  <c r="AZ4682" i="2"/>
  <c r="AT4682" i="2"/>
  <c r="AG4682" i="2"/>
  <c r="AF4682" i="2"/>
  <c r="BE4681" i="2"/>
  <c r="AZ4681" i="2"/>
  <c r="AT4681" i="2"/>
  <c r="AG4681" i="2"/>
  <c r="AF4681" i="2"/>
  <c r="BE4680" i="2"/>
  <c r="AZ4680" i="2"/>
  <c r="AT4680" i="2"/>
  <c r="AG4680" i="2"/>
  <c r="AF4680" i="2"/>
  <c r="BE4679" i="2"/>
  <c r="AZ4679" i="2"/>
  <c r="AT4679" i="2"/>
  <c r="AG4679" i="2"/>
  <c r="AF4679" i="2"/>
  <c r="BE4678" i="2"/>
  <c r="AZ4678" i="2"/>
  <c r="AT4678" i="2"/>
  <c r="AG4678" i="2"/>
  <c r="AF4678" i="2"/>
  <c r="BE4677" i="2"/>
  <c r="AZ4677" i="2"/>
  <c r="AT4677" i="2"/>
  <c r="AG4677" i="2"/>
  <c r="AF4677" i="2"/>
  <c r="BE4676" i="2"/>
  <c r="AZ4676" i="2"/>
  <c r="AT4676" i="2"/>
  <c r="AG4676" i="2"/>
  <c r="AF4676" i="2"/>
  <c r="BE4675" i="2"/>
  <c r="AZ4675" i="2"/>
  <c r="AT4675" i="2"/>
  <c r="AG4675" i="2"/>
  <c r="AF4675" i="2"/>
  <c r="BE4674" i="2"/>
  <c r="AZ4674" i="2"/>
  <c r="AT4674" i="2"/>
  <c r="AG4674" i="2"/>
  <c r="AF4674" i="2"/>
  <c r="BE4673" i="2"/>
  <c r="AZ4673" i="2"/>
  <c r="AT4673" i="2"/>
  <c r="AG4673" i="2"/>
  <c r="AF4673" i="2"/>
  <c r="BE4672" i="2"/>
  <c r="AZ4672" i="2"/>
  <c r="AT4672" i="2"/>
  <c r="AG4672" i="2"/>
  <c r="AF4672" i="2"/>
  <c r="BE4671" i="2"/>
  <c r="AZ4671" i="2"/>
  <c r="AT4671" i="2"/>
  <c r="AG4671" i="2"/>
  <c r="AF4671" i="2"/>
  <c r="BE4670" i="2"/>
  <c r="AZ4670" i="2"/>
  <c r="AT4670" i="2"/>
  <c r="AG4670" i="2"/>
  <c r="AF4670" i="2"/>
  <c r="BE4669" i="2"/>
  <c r="AZ4669" i="2"/>
  <c r="AT4669" i="2"/>
  <c r="AG4669" i="2"/>
  <c r="AF4669" i="2"/>
  <c r="BE4668" i="2"/>
  <c r="AZ4668" i="2"/>
  <c r="AT4668" i="2"/>
  <c r="AG4668" i="2"/>
  <c r="AF4668" i="2"/>
  <c r="BE4667" i="2"/>
  <c r="AZ4667" i="2"/>
  <c r="AT4667" i="2"/>
  <c r="AG4667" i="2"/>
  <c r="AF4667" i="2"/>
  <c r="BE4666" i="2"/>
  <c r="AZ4666" i="2"/>
  <c r="AT4666" i="2"/>
  <c r="AG4666" i="2"/>
  <c r="AF4666" i="2"/>
  <c r="BE4665" i="2"/>
  <c r="AZ4665" i="2"/>
  <c r="AT4665" i="2"/>
  <c r="AG4665" i="2"/>
  <c r="AF4665" i="2"/>
  <c r="BE4664" i="2"/>
  <c r="AZ4664" i="2"/>
  <c r="AT4664" i="2"/>
  <c r="AG4664" i="2"/>
  <c r="AF4664" i="2"/>
  <c r="BE4663" i="2"/>
  <c r="AZ4663" i="2"/>
  <c r="AT4663" i="2"/>
  <c r="AG4663" i="2"/>
  <c r="AF4663" i="2"/>
  <c r="BE4662" i="2"/>
  <c r="AZ4662" i="2"/>
  <c r="AT4662" i="2"/>
  <c r="AG4662" i="2"/>
  <c r="AF4662" i="2"/>
  <c r="BE4661" i="2"/>
  <c r="AZ4661" i="2"/>
  <c r="AT4661" i="2"/>
  <c r="AG4661" i="2"/>
  <c r="AF4661" i="2"/>
  <c r="BE4660" i="2"/>
  <c r="AZ4660" i="2"/>
  <c r="AT4660" i="2"/>
  <c r="AG4660" i="2"/>
  <c r="AF4660" i="2"/>
  <c r="BE4659" i="2"/>
  <c r="AZ4659" i="2"/>
  <c r="AT4659" i="2"/>
  <c r="AG4659" i="2"/>
  <c r="AF4659" i="2"/>
  <c r="BE4658" i="2"/>
  <c r="AZ4658" i="2"/>
  <c r="AT4658" i="2"/>
  <c r="AG4658" i="2"/>
  <c r="AF4658" i="2"/>
  <c r="BE4657" i="2"/>
  <c r="AZ4657" i="2"/>
  <c r="AT4657" i="2"/>
  <c r="AG4657" i="2"/>
  <c r="AF4657" i="2"/>
  <c r="BE4656" i="2"/>
  <c r="AZ4656" i="2"/>
  <c r="AT4656" i="2"/>
  <c r="AG4656" i="2"/>
  <c r="AF4656" i="2"/>
  <c r="BE4655" i="2"/>
  <c r="AZ4655" i="2"/>
  <c r="AT4655" i="2"/>
  <c r="AG4655" i="2"/>
  <c r="AF4655" i="2"/>
  <c r="BE4654" i="2"/>
  <c r="AZ4654" i="2"/>
  <c r="AT4654" i="2"/>
  <c r="AG4654" i="2"/>
  <c r="AF4654" i="2"/>
  <c r="BE4653" i="2"/>
  <c r="AZ4653" i="2"/>
  <c r="AT4653" i="2"/>
  <c r="AG4653" i="2"/>
  <c r="AF4653" i="2"/>
  <c r="BE4652" i="2"/>
  <c r="AZ4652" i="2"/>
  <c r="AT4652" i="2"/>
  <c r="AG4652" i="2"/>
  <c r="AF4652" i="2"/>
  <c r="BE4651" i="2"/>
  <c r="AZ4651" i="2"/>
  <c r="AT4651" i="2"/>
  <c r="AG4651" i="2"/>
  <c r="AF4651" i="2"/>
  <c r="BE4650" i="2"/>
  <c r="AZ4650" i="2"/>
  <c r="AT4650" i="2"/>
  <c r="AG4650" i="2"/>
  <c r="AF4650" i="2"/>
  <c r="BE4649" i="2"/>
  <c r="AZ4649" i="2"/>
  <c r="AT4649" i="2"/>
  <c r="AG4649" i="2"/>
  <c r="AF4649" i="2"/>
  <c r="BE4648" i="2"/>
  <c r="AZ4648" i="2"/>
  <c r="AT4648" i="2"/>
  <c r="AG4648" i="2"/>
  <c r="AF4648" i="2"/>
  <c r="BE4647" i="2"/>
  <c r="AZ4647" i="2"/>
  <c r="AT4647" i="2"/>
  <c r="AG4647" i="2"/>
  <c r="AF4647" i="2"/>
  <c r="BE4646" i="2"/>
  <c r="AZ4646" i="2"/>
  <c r="AT4646" i="2"/>
  <c r="AG4646" i="2"/>
  <c r="AF4646" i="2"/>
  <c r="BE4645" i="2"/>
  <c r="AZ4645" i="2"/>
  <c r="AT4645" i="2"/>
  <c r="AG4645" i="2"/>
  <c r="AF4645" i="2"/>
  <c r="BE4644" i="2"/>
  <c r="AZ4644" i="2"/>
  <c r="AT4644" i="2"/>
  <c r="AG4644" i="2"/>
  <c r="AF4644" i="2"/>
  <c r="BE4643" i="2"/>
  <c r="AZ4643" i="2"/>
  <c r="AT4643" i="2"/>
  <c r="AG4643" i="2"/>
  <c r="AF4643" i="2"/>
  <c r="BE4642" i="2"/>
  <c r="AZ4642" i="2"/>
  <c r="AT4642" i="2"/>
  <c r="AG4642" i="2"/>
  <c r="AF4642" i="2"/>
  <c r="BE4641" i="2"/>
  <c r="AZ4641" i="2"/>
  <c r="AT4641" i="2"/>
  <c r="AG4641" i="2"/>
  <c r="AF4641" i="2"/>
  <c r="BE4640" i="2"/>
  <c r="AZ4640" i="2"/>
  <c r="AT4640" i="2"/>
  <c r="AG4640" i="2"/>
  <c r="AF4640" i="2"/>
  <c r="BE4639" i="2"/>
  <c r="AZ4639" i="2"/>
  <c r="AT4639" i="2"/>
  <c r="AG4639" i="2"/>
  <c r="AF4639" i="2"/>
  <c r="BE4638" i="2"/>
  <c r="AZ4638" i="2"/>
  <c r="AT4638" i="2"/>
  <c r="AG4638" i="2"/>
  <c r="AF4638" i="2"/>
  <c r="BE4637" i="2"/>
  <c r="AZ4637" i="2"/>
  <c r="AT4637" i="2"/>
  <c r="AG4637" i="2"/>
  <c r="AF4637" i="2"/>
  <c r="BE4636" i="2"/>
  <c r="AZ4636" i="2"/>
  <c r="AT4636" i="2"/>
  <c r="AG4636" i="2"/>
  <c r="AF4636" i="2"/>
  <c r="BE4635" i="2"/>
  <c r="AZ4635" i="2"/>
  <c r="AT4635" i="2"/>
  <c r="AG4635" i="2"/>
  <c r="AF4635" i="2"/>
  <c r="BE4634" i="2"/>
  <c r="AZ4634" i="2"/>
  <c r="AT4634" i="2"/>
  <c r="AG4634" i="2"/>
  <c r="AF4634" i="2"/>
  <c r="BE4633" i="2"/>
  <c r="AZ4633" i="2"/>
  <c r="AT4633" i="2"/>
  <c r="AG4633" i="2"/>
  <c r="AF4633" i="2"/>
  <c r="BE4632" i="2"/>
  <c r="AZ4632" i="2"/>
  <c r="AT4632" i="2"/>
  <c r="AG4632" i="2"/>
  <c r="AF4632" i="2"/>
  <c r="BE4631" i="2"/>
  <c r="AZ4631" i="2"/>
  <c r="AT4631" i="2"/>
  <c r="AG4631" i="2"/>
  <c r="AF4631" i="2"/>
  <c r="BE4630" i="2"/>
  <c r="AZ4630" i="2"/>
  <c r="AT4630" i="2"/>
  <c r="AG4630" i="2"/>
  <c r="AF4630" i="2"/>
  <c r="BE4629" i="2"/>
  <c r="AZ4629" i="2"/>
  <c r="AT4629" i="2"/>
  <c r="AG4629" i="2"/>
  <c r="AF4629" i="2"/>
  <c r="BE4628" i="2"/>
  <c r="AZ4628" i="2"/>
  <c r="AT4628" i="2"/>
  <c r="AG4628" i="2"/>
  <c r="AF4628" i="2"/>
  <c r="BE4627" i="2"/>
  <c r="AZ4627" i="2"/>
  <c r="AT4627" i="2"/>
  <c r="AG4627" i="2"/>
  <c r="AF4627" i="2"/>
  <c r="BE4626" i="2"/>
  <c r="AZ4626" i="2"/>
  <c r="AT4626" i="2"/>
  <c r="AG4626" i="2"/>
  <c r="AF4626" i="2"/>
  <c r="BE4625" i="2"/>
  <c r="AZ4625" i="2"/>
  <c r="AT4625" i="2"/>
  <c r="AG4625" i="2"/>
  <c r="AF4625" i="2"/>
  <c r="BE4624" i="2"/>
  <c r="AZ4624" i="2"/>
  <c r="AT4624" i="2"/>
  <c r="AG4624" i="2"/>
  <c r="AF4624" i="2"/>
  <c r="BE4623" i="2"/>
  <c r="AZ4623" i="2"/>
  <c r="AT4623" i="2"/>
  <c r="AG4623" i="2"/>
  <c r="AF4623" i="2"/>
  <c r="BE4622" i="2"/>
  <c r="AZ4622" i="2"/>
  <c r="AT4622" i="2"/>
  <c r="AG4622" i="2"/>
  <c r="AF4622" i="2"/>
  <c r="BE4621" i="2"/>
  <c r="AZ4621" i="2"/>
  <c r="AT4621" i="2"/>
  <c r="AG4621" i="2"/>
  <c r="AF4621" i="2"/>
  <c r="BE4620" i="2"/>
  <c r="AZ4620" i="2"/>
  <c r="AT4620" i="2"/>
  <c r="AG4620" i="2"/>
  <c r="AF4620" i="2"/>
  <c r="BE4619" i="2"/>
  <c r="AZ4619" i="2"/>
  <c r="AT4619" i="2"/>
  <c r="AG4619" i="2"/>
  <c r="AF4619" i="2"/>
  <c r="BE4618" i="2"/>
  <c r="AZ4618" i="2"/>
  <c r="AT4618" i="2"/>
  <c r="AG4618" i="2"/>
  <c r="AF4618" i="2"/>
  <c r="BE4617" i="2"/>
  <c r="AZ4617" i="2"/>
  <c r="AT4617" i="2"/>
  <c r="AG4617" i="2"/>
  <c r="AF4617" i="2"/>
  <c r="BE4616" i="2"/>
  <c r="AZ4616" i="2"/>
  <c r="AT4616" i="2"/>
  <c r="AG4616" i="2"/>
  <c r="AF4616" i="2"/>
  <c r="BE4615" i="2"/>
  <c r="AZ4615" i="2"/>
  <c r="AT4615" i="2"/>
  <c r="AG4615" i="2"/>
  <c r="AF4615" i="2"/>
  <c r="BE4614" i="2"/>
  <c r="AZ4614" i="2"/>
  <c r="AT4614" i="2"/>
  <c r="AG4614" i="2"/>
  <c r="AF4614" i="2"/>
  <c r="BE4613" i="2"/>
  <c r="AZ4613" i="2"/>
  <c r="AT4613" i="2"/>
  <c r="AG4613" i="2"/>
  <c r="AF4613" i="2"/>
  <c r="BE4612" i="2"/>
  <c r="AZ4612" i="2"/>
  <c r="AT4612" i="2"/>
  <c r="AG4612" i="2"/>
  <c r="AF4612" i="2"/>
  <c r="BE4611" i="2"/>
  <c r="AZ4611" i="2"/>
  <c r="AT4611" i="2"/>
  <c r="AG4611" i="2"/>
  <c r="AF4611" i="2"/>
  <c r="BE4610" i="2"/>
  <c r="AZ4610" i="2"/>
  <c r="AT4610" i="2"/>
  <c r="AG4610" i="2"/>
  <c r="AF4610" i="2"/>
  <c r="BE4609" i="2"/>
  <c r="AZ4609" i="2"/>
  <c r="AT4609" i="2"/>
  <c r="AG4609" i="2"/>
  <c r="AF4609" i="2"/>
  <c r="BE4608" i="2"/>
  <c r="AZ4608" i="2"/>
  <c r="AT4608" i="2"/>
  <c r="AG4608" i="2"/>
  <c r="AF4608" i="2"/>
  <c r="BE4607" i="2"/>
  <c r="AZ4607" i="2"/>
  <c r="AT4607" i="2"/>
  <c r="AG4607" i="2"/>
  <c r="AF4607" i="2"/>
  <c r="BE4606" i="2"/>
  <c r="AZ4606" i="2"/>
  <c r="AT4606" i="2"/>
  <c r="AG4606" i="2"/>
  <c r="AF4606" i="2"/>
  <c r="BE4605" i="2"/>
  <c r="AZ4605" i="2"/>
  <c r="AT4605" i="2"/>
  <c r="AG4605" i="2"/>
  <c r="AF4605" i="2"/>
  <c r="BE4604" i="2"/>
  <c r="AZ4604" i="2"/>
  <c r="AT4604" i="2"/>
  <c r="AG4604" i="2"/>
  <c r="AF4604" i="2"/>
  <c r="BE4603" i="2"/>
  <c r="AZ4603" i="2"/>
  <c r="AT4603" i="2"/>
  <c r="AG4603" i="2"/>
  <c r="AF4603" i="2"/>
  <c r="BE4602" i="2"/>
  <c r="AZ4602" i="2"/>
  <c r="AT4602" i="2"/>
  <c r="AG4602" i="2"/>
  <c r="AF4602" i="2"/>
  <c r="BE4601" i="2"/>
  <c r="AZ4601" i="2"/>
  <c r="AT4601" i="2"/>
  <c r="AG4601" i="2"/>
  <c r="AF4601" i="2"/>
  <c r="BE4600" i="2"/>
  <c r="AZ4600" i="2"/>
  <c r="AT4600" i="2"/>
  <c r="AG4600" i="2"/>
  <c r="AF4600" i="2"/>
  <c r="BE4599" i="2"/>
  <c r="AZ4599" i="2"/>
  <c r="AT4599" i="2"/>
  <c r="AG4599" i="2"/>
  <c r="AF4599" i="2"/>
  <c r="BE4598" i="2"/>
  <c r="AZ4598" i="2"/>
  <c r="AT4598" i="2"/>
  <c r="AG4598" i="2"/>
  <c r="AF4598" i="2"/>
  <c r="BE4597" i="2"/>
  <c r="AZ4597" i="2"/>
  <c r="AT4597" i="2"/>
  <c r="AG4597" i="2"/>
  <c r="AF4597" i="2"/>
  <c r="BE4596" i="2"/>
  <c r="AZ4596" i="2"/>
  <c r="AT4596" i="2"/>
  <c r="AG4596" i="2"/>
  <c r="AF4596" i="2"/>
  <c r="BE4595" i="2"/>
  <c r="AZ4595" i="2"/>
  <c r="AT4595" i="2"/>
  <c r="AG4595" i="2"/>
  <c r="AF4595" i="2"/>
  <c r="BE4594" i="2"/>
  <c r="AZ4594" i="2"/>
  <c r="AT4594" i="2"/>
  <c r="AG4594" i="2"/>
  <c r="AF4594" i="2"/>
  <c r="BE4593" i="2"/>
  <c r="AZ4593" i="2"/>
  <c r="AT4593" i="2"/>
  <c r="AG4593" i="2"/>
  <c r="AF4593" i="2"/>
  <c r="BE4592" i="2"/>
  <c r="AZ4592" i="2"/>
  <c r="AT4592" i="2"/>
  <c r="AG4592" i="2"/>
  <c r="AF4592" i="2"/>
  <c r="BE4591" i="2"/>
  <c r="AZ4591" i="2"/>
  <c r="AT4591" i="2"/>
  <c r="AG4591" i="2"/>
  <c r="AF4591" i="2"/>
  <c r="BE4590" i="2"/>
  <c r="AZ4590" i="2"/>
  <c r="AT4590" i="2"/>
  <c r="AG4590" i="2"/>
  <c r="AF4590" i="2"/>
  <c r="BE4589" i="2"/>
  <c r="AZ4589" i="2"/>
  <c r="AT4589" i="2"/>
  <c r="AG4589" i="2"/>
  <c r="AF4589" i="2"/>
  <c r="BE4588" i="2"/>
  <c r="AZ4588" i="2"/>
  <c r="AT4588" i="2"/>
  <c r="AG4588" i="2"/>
  <c r="AF4588" i="2"/>
  <c r="BE4587" i="2"/>
  <c r="AZ4587" i="2"/>
  <c r="AT4587" i="2"/>
  <c r="AG4587" i="2"/>
  <c r="AF4587" i="2"/>
  <c r="BE4586" i="2"/>
  <c r="AZ4586" i="2"/>
  <c r="AT4586" i="2"/>
  <c r="AG4586" i="2"/>
  <c r="AF4586" i="2"/>
  <c r="BE4585" i="2"/>
  <c r="AZ4585" i="2"/>
  <c r="AT4585" i="2"/>
  <c r="AG4585" i="2"/>
  <c r="AF4585" i="2"/>
  <c r="BE4584" i="2"/>
  <c r="AZ4584" i="2"/>
  <c r="AT4584" i="2"/>
  <c r="AG4584" i="2"/>
  <c r="AF4584" i="2"/>
  <c r="BE4583" i="2"/>
  <c r="AZ4583" i="2"/>
  <c r="AT4583" i="2"/>
  <c r="AG4583" i="2"/>
  <c r="AF4583" i="2"/>
  <c r="BE4582" i="2"/>
  <c r="AZ4582" i="2"/>
  <c r="AT4582" i="2"/>
  <c r="AG4582" i="2"/>
  <c r="AF4582" i="2"/>
  <c r="BE4581" i="2"/>
  <c r="AZ4581" i="2"/>
  <c r="AT4581" i="2"/>
  <c r="AG4581" i="2"/>
  <c r="AF4581" i="2"/>
  <c r="BE4580" i="2"/>
  <c r="AZ4580" i="2"/>
  <c r="AT4580" i="2"/>
  <c r="AG4580" i="2"/>
  <c r="AF4580" i="2"/>
  <c r="BE4579" i="2"/>
  <c r="AZ4579" i="2"/>
  <c r="AT4579" i="2"/>
  <c r="AG4579" i="2"/>
  <c r="AF4579" i="2"/>
  <c r="BE4578" i="2"/>
  <c r="AZ4578" i="2"/>
  <c r="AT4578" i="2"/>
  <c r="AG4578" i="2"/>
  <c r="AF4578" i="2"/>
  <c r="BE4577" i="2"/>
  <c r="AZ4577" i="2"/>
  <c r="AT4577" i="2"/>
  <c r="AG4577" i="2"/>
  <c r="AF4577" i="2"/>
  <c r="BE4576" i="2"/>
  <c r="AZ4576" i="2"/>
  <c r="AT4576" i="2"/>
  <c r="AG4576" i="2"/>
  <c r="AF4576" i="2"/>
  <c r="BE4575" i="2"/>
  <c r="AZ4575" i="2"/>
  <c r="AT4575" i="2"/>
  <c r="AG4575" i="2"/>
  <c r="AF4575" i="2"/>
  <c r="BE4574" i="2"/>
  <c r="AZ4574" i="2"/>
  <c r="AT4574" i="2"/>
  <c r="AG4574" i="2"/>
  <c r="AF4574" i="2"/>
  <c r="BE4573" i="2"/>
  <c r="AZ4573" i="2"/>
  <c r="AT4573" i="2"/>
  <c r="AG4573" i="2"/>
  <c r="AF4573" i="2"/>
  <c r="BE4572" i="2"/>
  <c r="AZ4572" i="2"/>
  <c r="AT4572" i="2"/>
  <c r="AG4572" i="2"/>
  <c r="AF4572" i="2"/>
  <c r="BE4571" i="2"/>
  <c r="AZ4571" i="2"/>
  <c r="AT4571" i="2"/>
  <c r="AG4571" i="2"/>
  <c r="AF4571" i="2"/>
  <c r="BE4570" i="2"/>
  <c r="AZ4570" i="2"/>
  <c r="AT4570" i="2"/>
  <c r="AG4570" i="2"/>
  <c r="AF4570" i="2"/>
  <c r="BE4569" i="2"/>
  <c r="AZ4569" i="2"/>
  <c r="AT4569" i="2"/>
  <c r="AG4569" i="2"/>
  <c r="AF4569" i="2"/>
  <c r="BE4568" i="2"/>
  <c r="AZ4568" i="2"/>
  <c r="AT4568" i="2"/>
  <c r="AG4568" i="2"/>
  <c r="AF4568" i="2"/>
  <c r="BE4567" i="2"/>
  <c r="AZ4567" i="2"/>
  <c r="AT4567" i="2"/>
  <c r="AG4567" i="2"/>
  <c r="AF4567" i="2"/>
  <c r="BE4566" i="2"/>
  <c r="AZ4566" i="2"/>
  <c r="AT4566" i="2"/>
  <c r="AG4566" i="2"/>
  <c r="AF4566" i="2"/>
  <c r="BE4565" i="2"/>
  <c r="AZ4565" i="2"/>
  <c r="AT4565" i="2"/>
  <c r="AG4565" i="2"/>
  <c r="AF4565" i="2"/>
  <c r="BE4564" i="2"/>
  <c r="AZ4564" i="2"/>
  <c r="AT4564" i="2"/>
  <c r="AG4564" i="2"/>
  <c r="AF4564" i="2"/>
  <c r="BE4563" i="2"/>
  <c r="AZ4563" i="2"/>
  <c r="AT4563" i="2"/>
  <c r="AG4563" i="2"/>
  <c r="AF4563" i="2"/>
  <c r="BE4562" i="2"/>
  <c r="AZ4562" i="2"/>
  <c r="AT4562" i="2"/>
  <c r="AG4562" i="2"/>
  <c r="AF4562" i="2"/>
  <c r="BE4561" i="2"/>
  <c r="AZ4561" i="2"/>
  <c r="AT4561" i="2"/>
  <c r="AG4561" i="2"/>
  <c r="AF4561" i="2"/>
  <c r="BE4560" i="2"/>
  <c r="AZ4560" i="2"/>
  <c r="AT4560" i="2"/>
  <c r="AG4560" i="2"/>
  <c r="AF4560" i="2"/>
  <c r="BE4559" i="2"/>
  <c r="AZ4559" i="2"/>
  <c r="AT4559" i="2"/>
  <c r="AG4559" i="2"/>
  <c r="AF4559" i="2"/>
  <c r="BE4558" i="2"/>
  <c r="AZ4558" i="2"/>
  <c r="AT4558" i="2"/>
  <c r="AG4558" i="2"/>
  <c r="AF4558" i="2"/>
  <c r="BE4557" i="2"/>
  <c r="AZ4557" i="2"/>
  <c r="AT4557" i="2"/>
  <c r="AG4557" i="2"/>
  <c r="AF4557" i="2"/>
  <c r="BE4556" i="2"/>
  <c r="AZ4556" i="2"/>
  <c r="AT4556" i="2"/>
  <c r="AG4556" i="2"/>
  <c r="AF4556" i="2"/>
  <c r="BE4555" i="2"/>
  <c r="AZ4555" i="2"/>
  <c r="AT4555" i="2"/>
  <c r="AG4555" i="2"/>
  <c r="AF4555" i="2"/>
  <c r="BE4554" i="2"/>
  <c r="AZ4554" i="2"/>
  <c r="AT4554" i="2"/>
  <c r="AG4554" i="2"/>
  <c r="AF4554" i="2"/>
  <c r="BE4553" i="2"/>
  <c r="AZ4553" i="2"/>
  <c r="AT4553" i="2"/>
  <c r="AG4553" i="2"/>
  <c r="AF4553" i="2"/>
  <c r="BE4552" i="2"/>
  <c r="AZ4552" i="2"/>
  <c r="AT4552" i="2"/>
  <c r="AG4552" i="2"/>
  <c r="AF4552" i="2"/>
  <c r="BE4551" i="2"/>
  <c r="AZ4551" i="2"/>
  <c r="AT4551" i="2"/>
  <c r="AG4551" i="2"/>
  <c r="AF4551" i="2"/>
  <c r="BE4550" i="2"/>
  <c r="AZ4550" i="2"/>
  <c r="AT4550" i="2"/>
  <c r="AG4550" i="2"/>
  <c r="AF4550" i="2"/>
  <c r="BE4549" i="2"/>
  <c r="AZ4549" i="2"/>
  <c r="AT4549" i="2"/>
  <c r="AG4549" i="2"/>
  <c r="AF4549" i="2"/>
  <c r="BE4548" i="2"/>
  <c r="AZ4548" i="2"/>
  <c r="AT4548" i="2"/>
  <c r="AG4548" i="2"/>
  <c r="AF4548" i="2"/>
  <c r="BE4547" i="2"/>
  <c r="AZ4547" i="2"/>
  <c r="AT4547" i="2"/>
  <c r="AG4547" i="2"/>
  <c r="AF4547" i="2"/>
  <c r="BE4546" i="2"/>
  <c r="AZ4546" i="2"/>
  <c r="AT4546" i="2"/>
  <c r="AG4546" i="2"/>
  <c r="AF4546" i="2"/>
  <c r="BE4545" i="2"/>
  <c r="AZ4545" i="2"/>
  <c r="AT4545" i="2"/>
  <c r="AG4545" i="2"/>
  <c r="AF4545" i="2"/>
  <c r="BE4544" i="2"/>
  <c r="AZ4544" i="2"/>
  <c r="AT4544" i="2"/>
  <c r="AG4544" i="2"/>
  <c r="AF4544" i="2"/>
  <c r="BE4543" i="2"/>
  <c r="AZ4543" i="2"/>
  <c r="AT4543" i="2"/>
  <c r="AG4543" i="2"/>
  <c r="AF4543" i="2"/>
  <c r="BE4542" i="2"/>
  <c r="AZ4542" i="2"/>
  <c r="AT4542" i="2"/>
  <c r="AG4542" i="2"/>
  <c r="AF4542" i="2"/>
  <c r="BE4541" i="2"/>
  <c r="AZ4541" i="2"/>
  <c r="AT4541" i="2"/>
  <c r="AG4541" i="2"/>
  <c r="AF4541" i="2"/>
  <c r="BE4540" i="2"/>
  <c r="AZ4540" i="2"/>
  <c r="AT4540" i="2"/>
  <c r="AG4540" i="2"/>
  <c r="AF4540" i="2"/>
  <c r="BE4539" i="2"/>
  <c r="AZ4539" i="2"/>
  <c r="AT4539" i="2"/>
  <c r="AG4539" i="2"/>
  <c r="AF4539" i="2"/>
  <c r="BE4538" i="2"/>
  <c r="AZ4538" i="2"/>
  <c r="AT4538" i="2"/>
  <c r="AG4538" i="2"/>
  <c r="AF4538" i="2"/>
  <c r="BE4537" i="2"/>
  <c r="AZ4537" i="2"/>
  <c r="AT4537" i="2"/>
  <c r="AG4537" i="2"/>
  <c r="AF4537" i="2"/>
  <c r="BE4536" i="2"/>
  <c r="AZ4536" i="2"/>
  <c r="AT4536" i="2"/>
  <c r="AG4536" i="2"/>
  <c r="AF4536" i="2"/>
  <c r="BE4535" i="2"/>
  <c r="AZ4535" i="2"/>
  <c r="AT4535" i="2"/>
  <c r="AG4535" i="2"/>
  <c r="AF4535" i="2"/>
  <c r="BE4534" i="2"/>
  <c r="AZ4534" i="2"/>
  <c r="AT4534" i="2"/>
  <c r="AG4534" i="2"/>
  <c r="AF4534" i="2"/>
  <c r="BE4533" i="2"/>
  <c r="AZ4533" i="2"/>
  <c r="AT4533" i="2"/>
  <c r="AG4533" i="2"/>
  <c r="AF4533" i="2"/>
  <c r="BE4532" i="2"/>
  <c r="AZ4532" i="2"/>
  <c r="AT4532" i="2"/>
  <c r="AG4532" i="2"/>
  <c r="AF4532" i="2"/>
  <c r="BE4531" i="2"/>
  <c r="AZ4531" i="2"/>
  <c r="AT4531" i="2"/>
  <c r="AG4531" i="2"/>
  <c r="AF4531" i="2"/>
  <c r="BE4530" i="2"/>
  <c r="AZ4530" i="2"/>
  <c r="AT4530" i="2"/>
  <c r="AG4530" i="2"/>
  <c r="AF4530" i="2"/>
  <c r="BE4529" i="2"/>
  <c r="AZ4529" i="2"/>
  <c r="AT4529" i="2"/>
  <c r="AG4529" i="2"/>
  <c r="AF4529" i="2"/>
  <c r="BE4528" i="2"/>
  <c r="AZ4528" i="2"/>
  <c r="AT4528" i="2"/>
  <c r="AG4528" i="2"/>
  <c r="AF4528" i="2"/>
  <c r="BE4527" i="2"/>
  <c r="AZ4527" i="2"/>
  <c r="AT4527" i="2"/>
  <c r="AG4527" i="2"/>
  <c r="AF4527" i="2"/>
  <c r="BE4526" i="2"/>
  <c r="AZ4526" i="2"/>
  <c r="AT4526" i="2"/>
  <c r="AG4526" i="2"/>
  <c r="AF4526" i="2"/>
  <c r="BE4525" i="2"/>
  <c r="AZ4525" i="2"/>
  <c r="AT4525" i="2"/>
  <c r="AG4525" i="2"/>
  <c r="AF4525" i="2"/>
  <c r="BE4524" i="2"/>
  <c r="AZ4524" i="2"/>
  <c r="AT4524" i="2"/>
  <c r="AG4524" i="2"/>
  <c r="AF4524" i="2"/>
  <c r="BE4523" i="2"/>
  <c r="AZ4523" i="2"/>
  <c r="AT4523" i="2"/>
  <c r="AG4523" i="2"/>
  <c r="AF4523" i="2"/>
  <c r="BE4522" i="2"/>
  <c r="AZ4522" i="2"/>
  <c r="AT4522" i="2"/>
  <c r="AG4522" i="2"/>
  <c r="AF4522" i="2"/>
  <c r="BE4521" i="2"/>
  <c r="AZ4521" i="2"/>
  <c r="AT4521" i="2"/>
  <c r="AG4521" i="2"/>
  <c r="AF4521" i="2"/>
  <c r="BE4520" i="2"/>
  <c r="AZ4520" i="2"/>
  <c r="AT4520" i="2"/>
  <c r="AG4520" i="2"/>
  <c r="AF4520" i="2"/>
  <c r="BE4519" i="2"/>
  <c r="AZ4519" i="2"/>
  <c r="AT4519" i="2"/>
  <c r="AG4519" i="2"/>
  <c r="AF4519" i="2"/>
  <c r="BE4518" i="2"/>
  <c r="AZ4518" i="2"/>
  <c r="AT4518" i="2"/>
  <c r="AG4518" i="2"/>
  <c r="AF4518" i="2"/>
  <c r="BE4517" i="2"/>
  <c r="AZ4517" i="2"/>
  <c r="AT4517" i="2"/>
  <c r="AG4517" i="2"/>
  <c r="AF4517" i="2"/>
  <c r="BE4516" i="2"/>
  <c r="AZ4516" i="2"/>
  <c r="AT4516" i="2"/>
  <c r="AG4516" i="2"/>
  <c r="AF4516" i="2"/>
  <c r="BE4515" i="2"/>
  <c r="AZ4515" i="2"/>
  <c r="AT4515" i="2"/>
  <c r="AG4515" i="2"/>
  <c r="AF4515" i="2"/>
  <c r="BE4514" i="2"/>
  <c r="AZ4514" i="2"/>
  <c r="AT4514" i="2"/>
  <c r="AG4514" i="2"/>
  <c r="AF4514" i="2"/>
  <c r="BE4513" i="2"/>
  <c r="AZ4513" i="2"/>
  <c r="AT4513" i="2"/>
  <c r="AG4513" i="2"/>
  <c r="AF4513" i="2"/>
  <c r="BE4512" i="2"/>
  <c r="AZ4512" i="2"/>
  <c r="AT4512" i="2"/>
  <c r="AG4512" i="2"/>
  <c r="AF4512" i="2"/>
  <c r="BE4511" i="2"/>
  <c r="AZ4511" i="2"/>
  <c r="AT4511" i="2"/>
  <c r="AG4511" i="2"/>
  <c r="AF4511" i="2"/>
  <c r="BE4510" i="2"/>
  <c r="AZ4510" i="2"/>
  <c r="AT4510" i="2"/>
  <c r="AG4510" i="2"/>
  <c r="AF4510" i="2"/>
  <c r="BE4509" i="2"/>
  <c r="AZ4509" i="2"/>
  <c r="AT4509" i="2"/>
  <c r="AG4509" i="2"/>
  <c r="AF4509" i="2"/>
  <c r="BE4508" i="2"/>
  <c r="AZ4508" i="2"/>
  <c r="AT4508" i="2"/>
  <c r="AG4508" i="2"/>
  <c r="AF4508" i="2"/>
  <c r="BE4507" i="2"/>
  <c r="AZ4507" i="2"/>
  <c r="AT4507" i="2"/>
  <c r="AG4507" i="2"/>
  <c r="AF4507" i="2"/>
  <c r="BE4506" i="2"/>
  <c r="AZ4506" i="2"/>
  <c r="AT4506" i="2"/>
  <c r="AG4506" i="2"/>
  <c r="AF4506" i="2"/>
  <c r="BE4505" i="2"/>
  <c r="AZ4505" i="2"/>
  <c r="AT4505" i="2"/>
  <c r="AG4505" i="2"/>
  <c r="AF4505" i="2"/>
  <c r="BE4504" i="2"/>
  <c r="AZ4504" i="2"/>
  <c r="AT4504" i="2"/>
  <c r="AG4504" i="2"/>
  <c r="AF4504" i="2"/>
  <c r="BE4503" i="2"/>
  <c r="AZ4503" i="2"/>
  <c r="AT4503" i="2"/>
  <c r="AG4503" i="2"/>
  <c r="AF4503" i="2"/>
  <c r="BE4502" i="2"/>
  <c r="AZ4502" i="2"/>
  <c r="AT4502" i="2"/>
  <c r="AG4502" i="2"/>
  <c r="AF4502" i="2"/>
  <c r="BE4501" i="2"/>
  <c r="AZ4501" i="2"/>
  <c r="AT4501" i="2"/>
  <c r="AG4501" i="2"/>
  <c r="AF4501" i="2"/>
  <c r="BE4500" i="2"/>
  <c r="AZ4500" i="2"/>
  <c r="AT4500" i="2"/>
  <c r="AG4500" i="2"/>
  <c r="AF4500" i="2"/>
  <c r="BE4499" i="2"/>
  <c r="AZ4499" i="2"/>
  <c r="AT4499" i="2"/>
  <c r="AG4499" i="2"/>
  <c r="AF4499" i="2"/>
  <c r="BE4498" i="2"/>
  <c r="AZ4498" i="2"/>
  <c r="AT4498" i="2"/>
  <c r="AG4498" i="2"/>
  <c r="AF4498" i="2"/>
  <c r="BE4497" i="2"/>
  <c r="AZ4497" i="2"/>
  <c r="AT4497" i="2"/>
  <c r="AG4497" i="2"/>
  <c r="AF4497" i="2"/>
  <c r="BE4496" i="2"/>
  <c r="AZ4496" i="2"/>
  <c r="AT4496" i="2"/>
  <c r="AG4496" i="2"/>
  <c r="AF4496" i="2"/>
  <c r="BE4495" i="2"/>
  <c r="AZ4495" i="2"/>
  <c r="AT4495" i="2"/>
  <c r="AG4495" i="2"/>
  <c r="AF4495" i="2"/>
  <c r="BE4494" i="2"/>
  <c r="AZ4494" i="2"/>
  <c r="AT4494" i="2"/>
  <c r="AG4494" i="2"/>
  <c r="AF4494" i="2"/>
  <c r="BE4493" i="2"/>
  <c r="AZ4493" i="2"/>
  <c r="AT4493" i="2"/>
  <c r="AG4493" i="2"/>
  <c r="AF4493" i="2"/>
  <c r="BE4492" i="2"/>
  <c r="AZ4492" i="2"/>
  <c r="AT4492" i="2"/>
  <c r="AG4492" i="2"/>
  <c r="AF4492" i="2"/>
  <c r="BE4491" i="2"/>
  <c r="AZ4491" i="2"/>
  <c r="AT4491" i="2"/>
  <c r="AG4491" i="2"/>
  <c r="AF4491" i="2"/>
  <c r="BE4490" i="2"/>
  <c r="AZ4490" i="2"/>
  <c r="AT4490" i="2"/>
  <c r="AG4490" i="2"/>
  <c r="AF4490" i="2"/>
  <c r="BE4489" i="2"/>
  <c r="AZ4489" i="2"/>
  <c r="AT4489" i="2"/>
  <c r="AG4489" i="2"/>
  <c r="AF4489" i="2"/>
  <c r="BE4488" i="2"/>
  <c r="AZ4488" i="2"/>
  <c r="AT4488" i="2"/>
  <c r="AG4488" i="2"/>
  <c r="AF4488" i="2"/>
  <c r="BE4487" i="2"/>
  <c r="AZ4487" i="2"/>
  <c r="AT4487" i="2"/>
  <c r="AG4487" i="2"/>
  <c r="AF4487" i="2"/>
  <c r="BE4486" i="2"/>
  <c r="AZ4486" i="2"/>
  <c r="AT4486" i="2"/>
  <c r="AG4486" i="2"/>
  <c r="AF4486" i="2"/>
  <c r="BE4485" i="2"/>
  <c r="AZ4485" i="2"/>
  <c r="AT4485" i="2"/>
  <c r="AG4485" i="2"/>
  <c r="AF4485" i="2"/>
  <c r="BE4484" i="2"/>
  <c r="AZ4484" i="2"/>
  <c r="AT4484" i="2"/>
  <c r="AG4484" i="2"/>
  <c r="AF4484" i="2"/>
  <c r="BE4483" i="2"/>
  <c r="AZ4483" i="2"/>
  <c r="AT4483" i="2"/>
  <c r="AG4483" i="2"/>
  <c r="AF4483" i="2"/>
  <c r="BE4482" i="2"/>
  <c r="AZ4482" i="2"/>
  <c r="AT4482" i="2"/>
  <c r="AG4482" i="2"/>
  <c r="AF4482" i="2"/>
  <c r="BE4481" i="2"/>
  <c r="AZ4481" i="2"/>
  <c r="AT4481" i="2"/>
  <c r="AG4481" i="2"/>
  <c r="AF4481" i="2"/>
  <c r="BE4480" i="2"/>
  <c r="AZ4480" i="2"/>
  <c r="AT4480" i="2"/>
  <c r="AG4480" i="2"/>
  <c r="AF4480" i="2"/>
  <c r="BE4479" i="2"/>
  <c r="AZ4479" i="2"/>
  <c r="AT4479" i="2"/>
  <c r="AG4479" i="2"/>
  <c r="AF4479" i="2"/>
  <c r="BE4478" i="2"/>
  <c r="AZ4478" i="2"/>
  <c r="AT4478" i="2"/>
  <c r="AG4478" i="2"/>
  <c r="AF4478" i="2"/>
  <c r="BE4477" i="2"/>
  <c r="AZ4477" i="2"/>
  <c r="AT4477" i="2"/>
  <c r="AG4477" i="2"/>
  <c r="AF4477" i="2"/>
  <c r="BE4476" i="2"/>
  <c r="AZ4476" i="2"/>
  <c r="AT4476" i="2"/>
  <c r="AG4476" i="2"/>
  <c r="AF4476" i="2"/>
  <c r="BE4475" i="2"/>
  <c r="AZ4475" i="2"/>
  <c r="AT4475" i="2"/>
  <c r="AG4475" i="2"/>
  <c r="AF4475" i="2"/>
  <c r="BE4474" i="2"/>
  <c r="AZ4474" i="2"/>
  <c r="AT4474" i="2"/>
  <c r="AG4474" i="2"/>
  <c r="AF4474" i="2"/>
  <c r="BE4473" i="2"/>
  <c r="AZ4473" i="2"/>
  <c r="AT4473" i="2"/>
  <c r="AG4473" i="2"/>
  <c r="AF4473" i="2"/>
  <c r="BE4472" i="2"/>
  <c r="AZ4472" i="2"/>
  <c r="AT4472" i="2"/>
  <c r="AG4472" i="2"/>
  <c r="AF4472" i="2"/>
  <c r="BE4471" i="2"/>
  <c r="AZ4471" i="2"/>
  <c r="AT4471" i="2"/>
  <c r="AG4471" i="2"/>
  <c r="AF4471" i="2"/>
  <c r="BE4470" i="2"/>
  <c r="AZ4470" i="2"/>
  <c r="AT4470" i="2"/>
  <c r="AG4470" i="2"/>
  <c r="AF4470" i="2"/>
  <c r="BE4469" i="2"/>
  <c r="AZ4469" i="2"/>
  <c r="AT4469" i="2"/>
  <c r="AG4469" i="2"/>
  <c r="AF4469" i="2"/>
  <c r="BE4468" i="2"/>
  <c r="AZ4468" i="2"/>
  <c r="AT4468" i="2"/>
  <c r="AG4468" i="2"/>
  <c r="AF4468" i="2"/>
  <c r="BE4467" i="2"/>
  <c r="AZ4467" i="2"/>
  <c r="AT4467" i="2"/>
  <c r="AG4467" i="2"/>
  <c r="AF4467" i="2"/>
  <c r="BE4466" i="2"/>
  <c r="AZ4466" i="2"/>
  <c r="AT4466" i="2"/>
  <c r="AG4466" i="2"/>
  <c r="AF4466" i="2"/>
  <c r="BE4465" i="2"/>
  <c r="AZ4465" i="2"/>
  <c r="AT4465" i="2"/>
  <c r="AG4465" i="2"/>
  <c r="AF4465" i="2"/>
  <c r="BE4464" i="2"/>
  <c r="AZ4464" i="2"/>
  <c r="AT4464" i="2"/>
  <c r="AG4464" i="2"/>
  <c r="AF4464" i="2"/>
  <c r="BE4463" i="2"/>
  <c r="AZ4463" i="2"/>
  <c r="AT4463" i="2"/>
  <c r="AG4463" i="2"/>
  <c r="AF4463" i="2"/>
  <c r="BE4462" i="2"/>
  <c r="AZ4462" i="2"/>
  <c r="AT4462" i="2"/>
  <c r="AG4462" i="2"/>
  <c r="AF4462" i="2"/>
  <c r="BE4461" i="2"/>
  <c r="AZ4461" i="2"/>
  <c r="AT4461" i="2"/>
  <c r="AG4461" i="2"/>
  <c r="AF4461" i="2"/>
  <c r="BE4460" i="2"/>
  <c r="AZ4460" i="2"/>
  <c r="AT4460" i="2"/>
  <c r="AG4460" i="2"/>
  <c r="AF4460" i="2"/>
  <c r="BE4459" i="2"/>
  <c r="AZ4459" i="2"/>
  <c r="AT4459" i="2"/>
  <c r="AG4459" i="2"/>
  <c r="AF4459" i="2"/>
  <c r="BE4458" i="2"/>
  <c r="AZ4458" i="2"/>
  <c r="AT4458" i="2"/>
  <c r="AG4458" i="2"/>
  <c r="AF4458" i="2"/>
  <c r="BE4457" i="2"/>
  <c r="AZ4457" i="2"/>
  <c r="AT4457" i="2"/>
  <c r="AG4457" i="2"/>
  <c r="AF4457" i="2"/>
  <c r="BE4456" i="2"/>
  <c r="AZ4456" i="2"/>
  <c r="AT4456" i="2"/>
  <c r="AG4456" i="2"/>
  <c r="AF4456" i="2"/>
  <c r="BE4455" i="2"/>
  <c r="AZ4455" i="2"/>
  <c r="AT4455" i="2"/>
  <c r="AG4455" i="2"/>
  <c r="AF4455" i="2"/>
  <c r="BE4454" i="2"/>
  <c r="AZ4454" i="2"/>
  <c r="AT4454" i="2"/>
  <c r="AG4454" i="2"/>
  <c r="AF4454" i="2"/>
  <c r="BE4453" i="2"/>
  <c r="AZ4453" i="2"/>
  <c r="AT4453" i="2"/>
  <c r="AG4453" i="2"/>
  <c r="AF4453" i="2"/>
  <c r="BE4452" i="2"/>
  <c r="AZ4452" i="2"/>
  <c r="AT4452" i="2"/>
  <c r="AG4452" i="2"/>
  <c r="AF4452" i="2"/>
  <c r="BE4451" i="2"/>
  <c r="AZ4451" i="2"/>
  <c r="AT4451" i="2"/>
  <c r="AG4451" i="2"/>
  <c r="AF4451" i="2"/>
  <c r="BE4450" i="2"/>
  <c r="AZ4450" i="2"/>
  <c r="AT4450" i="2"/>
  <c r="AG4450" i="2"/>
  <c r="AF4450" i="2"/>
  <c r="BE4449" i="2"/>
  <c r="AZ4449" i="2"/>
  <c r="AT4449" i="2"/>
  <c r="AG4449" i="2"/>
  <c r="AF4449" i="2"/>
  <c r="BE4448" i="2"/>
  <c r="AZ4448" i="2"/>
  <c r="AT4448" i="2"/>
  <c r="AG4448" i="2"/>
  <c r="AF4448" i="2"/>
  <c r="BE4447" i="2"/>
  <c r="AZ4447" i="2"/>
  <c r="AT4447" i="2"/>
  <c r="AG4447" i="2"/>
  <c r="AF4447" i="2"/>
  <c r="BE4446" i="2"/>
  <c r="AZ4446" i="2"/>
  <c r="AT4446" i="2"/>
  <c r="AG4446" i="2"/>
  <c r="AF4446" i="2"/>
  <c r="BE4445" i="2"/>
  <c r="AZ4445" i="2"/>
  <c r="AT4445" i="2"/>
  <c r="AG4445" i="2"/>
  <c r="AF4445" i="2"/>
  <c r="BE4444" i="2"/>
  <c r="AZ4444" i="2"/>
  <c r="AT4444" i="2"/>
  <c r="AG4444" i="2"/>
  <c r="AF4444" i="2"/>
  <c r="BE4443" i="2"/>
  <c r="AZ4443" i="2"/>
  <c r="AT4443" i="2"/>
  <c r="AG4443" i="2"/>
  <c r="AF4443" i="2"/>
  <c r="BE4442" i="2"/>
  <c r="AZ4442" i="2"/>
  <c r="AT4442" i="2"/>
  <c r="AG4442" i="2"/>
  <c r="AF4442" i="2"/>
  <c r="BE4441" i="2"/>
  <c r="AT4441" i="2"/>
  <c r="AG4441" i="2"/>
  <c r="AF4441" i="2"/>
  <c r="BE4440" i="2"/>
  <c r="AZ4440" i="2"/>
  <c r="AT4440" i="2"/>
  <c r="AG4440" i="2"/>
  <c r="AF4440" i="2"/>
  <c r="BE4439" i="2"/>
  <c r="AT4439" i="2"/>
  <c r="AG4439" i="2"/>
  <c r="AF4439" i="2"/>
  <c r="BE4438" i="2"/>
  <c r="AT4438" i="2"/>
  <c r="AG4438" i="2"/>
  <c r="AF4438" i="2"/>
  <c r="BE4437" i="2"/>
  <c r="AZ4437" i="2"/>
  <c r="AT4437" i="2"/>
  <c r="AG4437" i="2"/>
  <c r="AF4437" i="2"/>
  <c r="BE4436" i="2"/>
  <c r="AT4436" i="2"/>
  <c r="AG4436" i="2"/>
  <c r="AF4436" i="2"/>
  <c r="BE4435" i="2"/>
  <c r="AT4435" i="2"/>
  <c r="AG4435" i="2"/>
  <c r="AF4435" i="2"/>
  <c r="BE4434" i="2"/>
  <c r="AT4434" i="2"/>
  <c r="AG4434" i="2"/>
  <c r="AF4434" i="2"/>
  <c r="BE4433" i="2"/>
  <c r="AZ4433" i="2"/>
  <c r="AT4433" i="2"/>
  <c r="AG4433" i="2"/>
  <c r="AF4433" i="2"/>
  <c r="BE4432" i="2"/>
  <c r="AT4432" i="2"/>
  <c r="AG4432" i="2"/>
  <c r="AF4432" i="2"/>
  <c r="BE4431" i="2"/>
  <c r="AT4431" i="2"/>
  <c r="AG4431" i="2"/>
  <c r="AF4431" i="2"/>
  <c r="BE4430" i="2"/>
  <c r="AT4430" i="2"/>
  <c r="AG4430" i="2"/>
  <c r="AF4430" i="2"/>
  <c r="BE4429" i="2"/>
  <c r="AZ4429" i="2"/>
  <c r="AT4429" i="2"/>
  <c r="AG4429" i="2"/>
  <c r="AF4429" i="2"/>
  <c r="BE4428" i="2"/>
  <c r="AZ4428" i="2"/>
  <c r="AT4428" i="2"/>
  <c r="AG4428" i="2"/>
  <c r="AF4428" i="2"/>
  <c r="BE4427" i="2"/>
  <c r="AZ4427" i="2"/>
  <c r="AT4427" i="2"/>
  <c r="AG4427" i="2"/>
  <c r="AF4427" i="2"/>
  <c r="BE4426" i="2"/>
  <c r="AZ4426" i="2"/>
  <c r="AT4426" i="2"/>
  <c r="AG4426" i="2"/>
  <c r="AF4426" i="2"/>
  <c r="BE4425" i="2"/>
  <c r="AZ4425" i="2"/>
  <c r="AT4425" i="2"/>
  <c r="AG4425" i="2"/>
  <c r="AF4425" i="2"/>
  <c r="BE4424" i="2"/>
  <c r="AZ4424" i="2"/>
  <c r="AT4424" i="2"/>
  <c r="AG4424" i="2"/>
  <c r="AF4424" i="2"/>
  <c r="BE4423" i="2"/>
  <c r="AZ4423" i="2"/>
  <c r="AT4423" i="2"/>
  <c r="AG4423" i="2"/>
  <c r="AF4423" i="2"/>
  <c r="BE4422" i="2"/>
  <c r="AZ4422" i="2"/>
  <c r="AT4422" i="2"/>
  <c r="AG4422" i="2"/>
  <c r="AF4422" i="2"/>
  <c r="BE4421" i="2"/>
  <c r="AZ4421" i="2"/>
  <c r="AT4421" i="2"/>
  <c r="AG4421" i="2"/>
  <c r="AF4421" i="2"/>
  <c r="BE4420" i="2"/>
  <c r="AZ4420" i="2"/>
  <c r="AT4420" i="2"/>
  <c r="AG4420" i="2"/>
  <c r="AF4420" i="2"/>
  <c r="BE4419" i="2"/>
  <c r="AZ4419" i="2"/>
  <c r="AT4419" i="2"/>
  <c r="AG4419" i="2"/>
  <c r="AF4419" i="2"/>
  <c r="BE4418" i="2"/>
  <c r="AZ4418" i="2"/>
  <c r="AT4418" i="2"/>
  <c r="AG4418" i="2"/>
  <c r="AF4418" i="2"/>
  <c r="BE4417" i="2"/>
  <c r="AZ4417" i="2"/>
  <c r="AT4417" i="2"/>
  <c r="AG4417" i="2"/>
  <c r="AF4417" i="2"/>
  <c r="BE4416" i="2"/>
  <c r="AZ4416" i="2"/>
  <c r="AT4416" i="2"/>
  <c r="AG4416" i="2"/>
  <c r="AF4416" i="2"/>
  <c r="BE4415" i="2"/>
  <c r="AZ4415" i="2"/>
  <c r="AT4415" i="2"/>
  <c r="AG4415" i="2"/>
  <c r="AF4415" i="2"/>
  <c r="BE4414" i="2"/>
  <c r="AZ4414" i="2"/>
  <c r="AT4414" i="2"/>
  <c r="AG4414" i="2"/>
  <c r="AF4414" i="2"/>
  <c r="BE4413" i="2"/>
  <c r="AZ4413" i="2"/>
  <c r="AT4413" i="2"/>
  <c r="AG4413" i="2"/>
  <c r="AF4413" i="2"/>
  <c r="BE4412" i="2"/>
  <c r="AZ4412" i="2"/>
  <c r="AT4412" i="2"/>
  <c r="AG4412" i="2"/>
  <c r="AF4412" i="2"/>
  <c r="BE4411" i="2"/>
  <c r="AZ4411" i="2"/>
  <c r="AT4411" i="2"/>
  <c r="AG4411" i="2"/>
  <c r="AF4411" i="2"/>
  <c r="BE4410" i="2"/>
  <c r="AZ4410" i="2"/>
  <c r="AT4410" i="2"/>
  <c r="AG4410" i="2"/>
  <c r="AF4410" i="2"/>
  <c r="BE4409" i="2"/>
  <c r="AZ4409" i="2"/>
  <c r="AT4409" i="2"/>
  <c r="AG4409" i="2"/>
  <c r="AF4409" i="2"/>
  <c r="BE4408" i="2"/>
  <c r="AZ4408" i="2"/>
  <c r="AT4408" i="2"/>
  <c r="AG4408" i="2"/>
  <c r="AF4408" i="2"/>
  <c r="BE4407" i="2"/>
  <c r="AZ4407" i="2"/>
  <c r="AT4407" i="2"/>
  <c r="AG4407" i="2"/>
  <c r="AF4407" i="2"/>
  <c r="BE4406" i="2"/>
  <c r="AZ4406" i="2"/>
  <c r="AT4406" i="2"/>
  <c r="AG4406" i="2"/>
  <c r="AF4406" i="2"/>
  <c r="BE4405" i="2"/>
  <c r="AZ4405" i="2"/>
  <c r="AT4405" i="2"/>
  <c r="AG4405" i="2"/>
  <c r="AF4405" i="2"/>
  <c r="BE4404" i="2"/>
  <c r="AZ4404" i="2"/>
  <c r="AT4404" i="2"/>
  <c r="AG4404" i="2"/>
  <c r="AF4404" i="2"/>
  <c r="BE4403" i="2"/>
  <c r="AZ4403" i="2"/>
  <c r="AT4403" i="2"/>
  <c r="AG4403" i="2"/>
  <c r="AF4403" i="2"/>
  <c r="BE4402" i="2"/>
  <c r="AZ4402" i="2"/>
  <c r="AT4402" i="2"/>
  <c r="AG4402" i="2"/>
  <c r="AF4402" i="2"/>
  <c r="BE4401" i="2"/>
  <c r="AZ4401" i="2"/>
  <c r="AT4401" i="2"/>
  <c r="AG4401" i="2"/>
  <c r="AF4401" i="2"/>
  <c r="BE4400" i="2"/>
  <c r="AZ4400" i="2"/>
  <c r="AT4400" i="2"/>
  <c r="AG4400" i="2"/>
  <c r="AF4400" i="2"/>
  <c r="BE4399" i="2"/>
  <c r="AZ4399" i="2"/>
  <c r="AT4399" i="2"/>
  <c r="AG4399" i="2"/>
  <c r="AF4399" i="2"/>
  <c r="BE4398" i="2"/>
  <c r="AZ4398" i="2"/>
  <c r="AT4398" i="2"/>
  <c r="AG4398" i="2"/>
  <c r="AF4398" i="2"/>
  <c r="BE4397" i="2"/>
  <c r="AZ4397" i="2"/>
  <c r="AT4397" i="2"/>
  <c r="AG4397" i="2"/>
  <c r="AF4397" i="2"/>
  <c r="BE4396" i="2"/>
  <c r="AZ4396" i="2"/>
  <c r="AT4396" i="2"/>
  <c r="AG4396" i="2"/>
  <c r="AF4396" i="2"/>
  <c r="BE4395" i="2"/>
  <c r="AZ4395" i="2"/>
  <c r="AT4395" i="2"/>
  <c r="AG4395" i="2"/>
  <c r="AF4395" i="2"/>
  <c r="BE4394" i="2"/>
  <c r="AZ4394" i="2"/>
  <c r="AT4394" i="2"/>
  <c r="AG4394" i="2"/>
  <c r="AF4394" i="2"/>
  <c r="BE4393" i="2"/>
  <c r="AZ4393" i="2"/>
  <c r="AT4393" i="2"/>
  <c r="AG4393" i="2"/>
  <c r="AF4393" i="2"/>
  <c r="BE4392" i="2"/>
  <c r="AZ4392" i="2"/>
  <c r="AT4392" i="2"/>
  <c r="AG4392" i="2"/>
  <c r="AF4392" i="2"/>
  <c r="BE4391" i="2"/>
  <c r="AZ4391" i="2"/>
  <c r="AT4391" i="2"/>
  <c r="AG4391" i="2"/>
  <c r="AF4391" i="2"/>
  <c r="BE4390" i="2"/>
  <c r="AZ4390" i="2"/>
  <c r="AT4390" i="2"/>
  <c r="AG4390" i="2"/>
  <c r="AF4390" i="2"/>
  <c r="BE4389" i="2"/>
  <c r="AZ4389" i="2"/>
  <c r="AT4389" i="2"/>
  <c r="AG4389" i="2"/>
  <c r="AF4389" i="2"/>
  <c r="BE4388" i="2"/>
  <c r="AZ4388" i="2"/>
  <c r="AT4388" i="2"/>
  <c r="AG4388" i="2"/>
  <c r="AF4388" i="2"/>
  <c r="BE4387" i="2"/>
  <c r="AZ4387" i="2"/>
  <c r="AT4387" i="2"/>
  <c r="AG4387" i="2"/>
  <c r="AF4387" i="2"/>
  <c r="BE4386" i="2"/>
  <c r="AZ4386" i="2"/>
  <c r="AT4386" i="2"/>
  <c r="AG4386" i="2"/>
  <c r="AF4386" i="2"/>
  <c r="BE4385" i="2"/>
  <c r="AZ4385" i="2"/>
  <c r="AT4385" i="2"/>
  <c r="AG4385" i="2"/>
  <c r="AF4385" i="2"/>
  <c r="BE4384" i="2"/>
  <c r="AZ4384" i="2"/>
  <c r="AT4384" i="2"/>
  <c r="AG4384" i="2"/>
  <c r="AF4384" i="2"/>
  <c r="BE4383" i="2"/>
  <c r="AZ4383" i="2"/>
  <c r="AT4383" i="2"/>
  <c r="AG4383" i="2"/>
  <c r="AF4383" i="2"/>
  <c r="BE4382" i="2"/>
  <c r="AZ4382" i="2"/>
  <c r="AT4382" i="2"/>
  <c r="AG4382" i="2"/>
  <c r="AF4382" i="2"/>
  <c r="BE4381" i="2"/>
  <c r="AZ4381" i="2"/>
  <c r="AT4381" i="2"/>
  <c r="AG4381" i="2"/>
  <c r="AF4381" i="2"/>
  <c r="BE4380" i="2"/>
  <c r="AZ4380" i="2"/>
  <c r="AT4380" i="2"/>
  <c r="AG4380" i="2"/>
  <c r="AF4380" i="2"/>
  <c r="BE4379" i="2"/>
  <c r="AZ4379" i="2"/>
  <c r="AT4379" i="2"/>
  <c r="AG4379" i="2"/>
  <c r="AF4379" i="2"/>
  <c r="BE4378" i="2"/>
  <c r="AZ4378" i="2"/>
  <c r="AT4378" i="2"/>
  <c r="AG4378" i="2"/>
  <c r="AF4378" i="2"/>
  <c r="BE4377" i="2"/>
  <c r="AZ4377" i="2"/>
  <c r="AT4377" i="2"/>
  <c r="AG4377" i="2"/>
  <c r="AF4377" i="2"/>
  <c r="BE4376" i="2"/>
  <c r="AZ4376" i="2"/>
  <c r="AT4376" i="2"/>
  <c r="AG4376" i="2"/>
  <c r="AF4376" i="2"/>
  <c r="BE4375" i="2"/>
  <c r="AZ4375" i="2"/>
  <c r="AT4375" i="2"/>
  <c r="AG4375" i="2"/>
  <c r="AF4375" i="2"/>
  <c r="BE4374" i="2"/>
  <c r="AZ4374" i="2"/>
  <c r="AT4374" i="2"/>
  <c r="AG4374" i="2"/>
  <c r="AF4374" i="2"/>
  <c r="BE4373" i="2"/>
  <c r="AZ4373" i="2"/>
  <c r="AT4373" i="2"/>
  <c r="AG4373" i="2"/>
  <c r="AF4373" i="2"/>
  <c r="BE4372" i="2"/>
  <c r="AZ4372" i="2"/>
  <c r="AT4372" i="2"/>
  <c r="AG4372" i="2"/>
  <c r="AF4372" i="2"/>
  <c r="BE4371" i="2"/>
  <c r="AZ4371" i="2"/>
  <c r="AT4371" i="2"/>
  <c r="AG4371" i="2"/>
  <c r="AF4371" i="2"/>
  <c r="BE4370" i="2"/>
  <c r="AZ4370" i="2"/>
  <c r="AT4370" i="2"/>
  <c r="AG4370" i="2"/>
  <c r="AF4370" i="2"/>
  <c r="BE4369" i="2"/>
  <c r="AZ4369" i="2"/>
  <c r="AT4369" i="2"/>
  <c r="AG4369" i="2"/>
  <c r="AF4369" i="2"/>
  <c r="BE4368" i="2"/>
  <c r="AZ4368" i="2"/>
  <c r="AT4368" i="2"/>
  <c r="AG4368" i="2"/>
  <c r="AF4368" i="2"/>
  <c r="BE4367" i="2"/>
  <c r="AZ4367" i="2"/>
  <c r="AT4367" i="2"/>
  <c r="AG4367" i="2"/>
  <c r="AF4367" i="2"/>
  <c r="BE4366" i="2"/>
  <c r="AZ4366" i="2"/>
  <c r="AT4366" i="2"/>
  <c r="AG4366" i="2"/>
  <c r="AF4366" i="2"/>
  <c r="BE4365" i="2"/>
  <c r="AZ4365" i="2"/>
  <c r="AT4365" i="2"/>
  <c r="AG4365" i="2"/>
  <c r="AF4365" i="2"/>
  <c r="BE4364" i="2"/>
  <c r="AZ4364" i="2"/>
  <c r="AT4364" i="2"/>
  <c r="AG4364" i="2"/>
  <c r="AF4364" i="2"/>
  <c r="BE4363" i="2"/>
  <c r="AZ4363" i="2"/>
  <c r="AT4363" i="2"/>
  <c r="AG4363" i="2"/>
  <c r="AF4363" i="2"/>
  <c r="BE4362" i="2"/>
  <c r="AZ4362" i="2"/>
  <c r="AT4362" i="2"/>
  <c r="AG4362" i="2"/>
  <c r="AF4362" i="2"/>
  <c r="BE4361" i="2"/>
  <c r="AZ4361" i="2"/>
  <c r="AT4361" i="2"/>
  <c r="AG4361" i="2"/>
  <c r="AF4361" i="2"/>
  <c r="BE4360" i="2"/>
  <c r="AZ4360" i="2"/>
  <c r="AT4360" i="2"/>
  <c r="AG4360" i="2"/>
  <c r="AF4360" i="2"/>
  <c r="BE4359" i="2"/>
  <c r="AZ4359" i="2"/>
  <c r="AT4359" i="2"/>
  <c r="AG4359" i="2"/>
  <c r="AF4359" i="2"/>
  <c r="BE4358" i="2"/>
  <c r="AZ4358" i="2"/>
  <c r="AT4358" i="2"/>
  <c r="AG4358" i="2"/>
  <c r="AF4358" i="2"/>
  <c r="BE4357" i="2"/>
  <c r="AZ4357" i="2"/>
  <c r="AT4357" i="2"/>
  <c r="AG4357" i="2"/>
  <c r="AF4357" i="2"/>
  <c r="BE4356" i="2"/>
  <c r="AZ4356" i="2"/>
  <c r="AT4356" i="2"/>
  <c r="AG4356" i="2"/>
  <c r="AF4356" i="2"/>
  <c r="BE4355" i="2"/>
  <c r="AZ4355" i="2"/>
  <c r="AT4355" i="2"/>
  <c r="AG4355" i="2"/>
  <c r="AF4355" i="2"/>
  <c r="BE4354" i="2"/>
  <c r="AZ4354" i="2"/>
  <c r="AT4354" i="2"/>
  <c r="AG4354" i="2"/>
  <c r="AF4354" i="2"/>
  <c r="BE4353" i="2"/>
  <c r="AZ4353" i="2"/>
  <c r="AT4353" i="2"/>
  <c r="AG4353" i="2"/>
  <c r="AF4353" i="2"/>
  <c r="BE4352" i="2"/>
  <c r="AZ4352" i="2"/>
  <c r="AT4352" i="2"/>
  <c r="AG4352" i="2"/>
  <c r="AF4352" i="2"/>
  <c r="BE4351" i="2"/>
  <c r="AZ4351" i="2"/>
  <c r="AT4351" i="2"/>
  <c r="AG4351" i="2"/>
  <c r="AF4351" i="2"/>
  <c r="BE4350" i="2"/>
  <c r="AZ4350" i="2"/>
  <c r="AT4350" i="2"/>
  <c r="AG4350" i="2"/>
  <c r="AF4350" i="2"/>
  <c r="BE4349" i="2"/>
  <c r="AZ4349" i="2"/>
  <c r="AT4349" i="2"/>
  <c r="AG4349" i="2"/>
  <c r="AF4349" i="2"/>
  <c r="BE4348" i="2"/>
  <c r="AZ4348" i="2"/>
  <c r="AT4348" i="2"/>
  <c r="AG4348" i="2"/>
  <c r="AF4348" i="2"/>
  <c r="BE4347" i="2"/>
  <c r="AZ4347" i="2"/>
  <c r="AT4347" i="2"/>
  <c r="AG4347" i="2"/>
  <c r="AF4347" i="2"/>
  <c r="BE4346" i="2"/>
  <c r="AZ4346" i="2"/>
  <c r="AT4346" i="2"/>
  <c r="AG4346" i="2"/>
  <c r="AF4346" i="2"/>
  <c r="BE4345" i="2"/>
  <c r="AZ4345" i="2"/>
  <c r="AT4345" i="2"/>
  <c r="AG4345" i="2"/>
  <c r="AF4345" i="2"/>
  <c r="BE4344" i="2"/>
  <c r="AZ4344" i="2"/>
  <c r="AT4344" i="2"/>
  <c r="AG4344" i="2"/>
  <c r="AF4344" i="2"/>
  <c r="BE4343" i="2"/>
  <c r="AZ4343" i="2"/>
  <c r="AT4343" i="2"/>
  <c r="AG4343" i="2"/>
  <c r="AF4343" i="2"/>
  <c r="BE4342" i="2"/>
  <c r="AZ4342" i="2"/>
  <c r="AT4342" i="2"/>
  <c r="AG4342" i="2"/>
  <c r="AF4342" i="2"/>
  <c r="BE4341" i="2"/>
  <c r="AZ4341" i="2"/>
  <c r="AT4341" i="2"/>
  <c r="AG4341" i="2"/>
  <c r="AF4341" i="2"/>
  <c r="BE4340" i="2"/>
  <c r="AZ4340" i="2"/>
  <c r="AT4340" i="2"/>
  <c r="AG4340" i="2"/>
  <c r="AF4340" i="2"/>
  <c r="BE4339" i="2"/>
  <c r="AZ4339" i="2"/>
  <c r="AT4339" i="2"/>
  <c r="AG4339" i="2"/>
  <c r="AF4339" i="2"/>
  <c r="BE4338" i="2"/>
  <c r="AZ4338" i="2"/>
  <c r="AT4338" i="2"/>
  <c r="AG4338" i="2"/>
  <c r="AF4338" i="2"/>
  <c r="BE4337" i="2"/>
  <c r="AZ4337" i="2"/>
  <c r="AT4337" i="2"/>
  <c r="AG4337" i="2"/>
  <c r="AF4337" i="2"/>
  <c r="BE4336" i="2"/>
  <c r="AZ4336" i="2"/>
  <c r="AT4336" i="2"/>
  <c r="AG4336" i="2"/>
  <c r="AF4336" i="2"/>
  <c r="BE4335" i="2"/>
  <c r="AZ4335" i="2"/>
  <c r="AT4335" i="2"/>
  <c r="AG4335" i="2"/>
  <c r="AF4335" i="2"/>
  <c r="BE4334" i="2"/>
  <c r="AZ4334" i="2"/>
  <c r="AT4334" i="2"/>
  <c r="AG4334" i="2"/>
  <c r="AF4334" i="2"/>
  <c r="BE4333" i="2"/>
  <c r="AZ4333" i="2"/>
  <c r="AT4333" i="2"/>
  <c r="AG4333" i="2"/>
  <c r="AF4333" i="2"/>
  <c r="BE4332" i="2"/>
  <c r="AZ4332" i="2"/>
  <c r="AT4332" i="2"/>
  <c r="AG4332" i="2"/>
  <c r="AF4332" i="2"/>
  <c r="BE4331" i="2"/>
  <c r="AZ4331" i="2"/>
  <c r="AT4331" i="2"/>
  <c r="AG4331" i="2"/>
  <c r="AF4331" i="2"/>
  <c r="BE4330" i="2"/>
  <c r="AZ4330" i="2"/>
  <c r="AT4330" i="2"/>
  <c r="AG4330" i="2"/>
  <c r="AF4330" i="2"/>
  <c r="BE4329" i="2"/>
  <c r="AZ4329" i="2"/>
  <c r="AT4329" i="2"/>
  <c r="AG4329" i="2"/>
  <c r="AF4329" i="2"/>
  <c r="BE4328" i="2"/>
  <c r="AZ4328" i="2"/>
  <c r="AT4328" i="2"/>
  <c r="AG4328" i="2"/>
  <c r="AF4328" i="2"/>
  <c r="BE4327" i="2"/>
  <c r="AZ4327" i="2"/>
  <c r="AT4327" i="2"/>
  <c r="AG4327" i="2"/>
  <c r="AF4327" i="2"/>
  <c r="BE4326" i="2"/>
  <c r="AZ4326" i="2"/>
  <c r="AT4326" i="2"/>
  <c r="AG4326" i="2"/>
  <c r="AF4326" i="2"/>
  <c r="BE4325" i="2"/>
  <c r="AZ4325" i="2"/>
  <c r="AT4325" i="2"/>
  <c r="AG4325" i="2"/>
  <c r="AF4325" i="2"/>
  <c r="BE4324" i="2"/>
  <c r="AZ4324" i="2"/>
  <c r="AT4324" i="2"/>
  <c r="AG4324" i="2"/>
  <c r="AF4324" i="2"/>
  <c r="BE4323" i="2"/>
  <c r="AZ4323" i="2"/>
  <c r="AT4323" i="2"/>
  <c r="AG4323" i="2"/>
  <c r="AF4323" i="2"/>
  <c r="BE4322" i="2"/>
  <c r="AZ4322" i="2"/>
  <c r="AT4322" i="2"/>
  <c r="AG4322" i="2"/>
  <c r="AF4322" i="2"/>
  <c r="BE4321" i="2"/>
  <c r="AZ4321" i="2"/>
  <c r="AT4321" i="2"/>
  <c r="AG4321" i="2"/>
  <c r="AF4321" i="2"/>
  <c r="BE4320" i="2"/>
  <c r="AZ4320" i="2"/>
  <c r="AT4320" i="2"/>
  <c r="AG4320" i="2"/>
  <c r="AF4320" i="2"/>
  <c r="BE4319" i="2"/>
  <c r="AZ4319" i="2"/>
  <c r="AT4319" i="2"/>
  <c r="AG4319" i="2"/>
  <c r="AF4319" i="2"/>
  <c r="BE4318" i="2"/>
  <c r="AZ4318" i="2"/>
  <c r="AT4318" i="2"/>
  <c r="AG4318" i="2"/>
  <c r="AF4318" i="2"/>
  <c r="BE4317" i="2"/>
  <c r="AZ4317" i="2"/>
  <c r="AT4317" i="2"/>
  <c r="AG4317" i="2"/>
  <c r="AF4317" i="2"/>
  <c r="BE4316" i="2"/>
  <c r="AZ4316" i="2"/>
  <c r="AT4316" i="2"/>
  <c r="AG4316" i="2"/>
  <c r="AF4316" i="2"/>
  <c r="BE4315" i="2"/>
  <c r="AZ4315" i="2"/>
  <c r="AT4315" i="2"/>
  <c r="AG4315" i="2"/>
  <c r="AF4315" i="2"/>
  <c r="BE4314" i="2"/>
  <c r="AZ4314" i="2"/>
  <c r="AT4314" i="2"/>
  <c r="AG4314" i="2"/>
  <c r="AF4314" i="2"/>
  <c r="BE4313" i="2"/>
  <c r="AZ4313" i="2"/>
  <c r="AT4313" i="2"/>
  <c r="AG4313" i="2"/>
  <c r="AF4313" i="2"/>
  <c r="BE4312" i="2"/>
  <c r="AZ4312" i="2"/>
  <c r="AT4312" i="2"/>
  <c r="AG4312" i="2"/>
  <c r="AF4312" i="2"/>
  <c r="BE4311" i="2"/>
  <c r="AZ4311" i="2"/>
  <c r="AT4311" i="2"/>
  <c r="AG4311" i="2"/>
  <c r="AF4311" i="2"/>
  <c r="BE4310" i="2"/>
  <c r="AZ4310" i="2"/>
  <c r="AT4310" i="2"/>
  <c r="AG4310" i="2"/>
  <c r="AF4310" i="2"/>
  <c r="BE4309" i="2"/>
  <c r="AZ4309" i="2"/>
  <c r="AT4309" i="2"/>
  <c r="AG4309" i="2"/>
  <c r="AF4309" i="2"/>
  <c r="BE4308" i="2"/>
  <c r="AZ4308" i="2"/>
  <c r="AT4308" i="2"/>
  <c r="AG4308" i="2"/>
  <c r="AF4308" i="2"/>
  <c r="BE4307" i="2"/>
  <c r="AZ4307" i="2"/>
  <c r="AT4307" i="2"/>
  <c r="AG4307" i="2"/>
  <c r="AF4307" i="2"/>
  <c r="BE4306" i="2"/>
  <c r="AZ4306" i="2"/>
  <c r="AT4306" i="2"/>
  <c r="AG4306" i="2"/>
  <c r="AF4306" i="2"/>
  <c r="BE4305" i="2"/>
  <c r="AZ4305" i="2"/>
  <c r="AT4305" i="2"/>
  <c r="AG4305" i="2"/>
  <c r="AF4305" i="2"/>
  <c r="BE4304" i="2"/>
  <c r="AZ4304" i="2"/>
  <c r="AT4304" i="2"/>
  <c r="AG4304" i="2"/>
  <c r="AF4304" i="2"/>
  <c r="BE4303" i="2"/>
  <c r="AZ4303" i="2"/>
  <c r="AT4303" i="2"/>
  <c r="AG4303" i="2"/>
  <c r="AF4303" i="2"/>
  <c r="BE4302" i="2"/>
  <c r="AZ4302" i="2"/>
  <c r="AT4302" i="2"/>
  <c r="AG4302" i="2"/>
  <c r="AF4302" i="2"/>
  <c r="BE4301" i="2"/>
  <c r="AZ4301" i="2"/>
  <c r="AT4301" i="2"/>
  <c r="AG4301" i="2"/>
  <c r="AF4301" i="2"/>
  <c r="BE4300" i="2"/>
  <c r="AZ4300" i="2"/>
  <c r="AT4300" i="2"/>
  <c r="AG4300" i="2"/>
  <c r="AF4300" i="2"/>
  <c r="BE4299" i="2"/>
  <c r="BB4299" i="2"/>
  <c r="AZ4299" i="2"/>
  <c r="AT4299" i="2"/>
  <c r="AG4299" i="2"/>
  <c r="AF4299" i="2"/>
  <c r="BE4298" i="2"/>
  <c r="AZ4298" i="2"/>
  <c r="AT4298" i="2"/>
  <c r="AG4298" i="2"/>
  <c r="AF4298" i="2"/>
  <c r="BE4297" i="2"/>
  <c r="AZ4297" i="2"/>
  <c r="AT4297" i="2"/>
  <c r="AG4297" i="2"/>
  <c r="AF4297" i="2"/>
  <c r="BE4296" i="2"/>
  <c r="AZ4296" i="2"/>
  <c r="AT4296" i="2"/>
  <c r="AG4296" i="2"/>
  <c r="AF4296" i="2"/>
  <c r="BE4295" i="2"/>
  <c r="AZ4295" i="2"/>
  <c r="AT4295" i="2"/>
  <c r="AG4295" i="2"/>
  <c r="AF4295" i="2"/>
  <c r="BE4294" i="2"/>
  <c r="AZ4294" i="2"/>
  <c r="AT4294" i="2"/>
  <c r="AG4294" i="2"/>
  <c r="AF4294" i="2"/>
  <c r="BE4293" i="2"/>
  <c r="AZ4293" i="2"/>
  <c r="AT4293" i="2"/>
  <c r="AG4293" i="2"/>
  <c r="AF4293" i="2"/>
  <c r="BE4292" i="2"/>
  <c r="AZ4292" i="2"/>
  <c r="AT4292" i="2"/>
  <c r="AG4292" i="2"/>
  <c r="AF4292" i="2"/>
  <c r="BE4291" i="2"/>
  <c r="AZ4291" i="2"/>
  <c r="AT4291" i="2"/>
  <c r="AG4291" i="2"/>
  <c r="AF4291" i="2"/>
  <c r="BE4290" i="2"/>
  <c r="AZ4290" i="2"/>
  <c r="AT4290" i="2"/>
  <c r="AG4290" i="2"/>
  <c r="AF4290" i="2"/>
  <c r="BE4289" i="2"/>
  <c r="AZ4289" i="2"/>
  <c r="AT4289" i="2"/>
  <c r="AG4289" i="2"/>
  <c r="AF4289" i="2"/>
  <c r="BE4288" i="2"/>
  <c r="AZ4288" i="2"/>
  <c r="AT4288" i="2"/>
  <c r="AG4288" i="2"/>
  <c r="AF4288" i="2"/>
  <c r="BE4287" i="2"/>
  <c r="AZ4287" i="2"/>
  <c r="AT4287" i="2"/>
  <c r="AG4287" i="2"/>
  <c r="AF4287" i="2"/>
  <c r="BE4286" i="2"/>
  <c r="AZ4286" i="2"/>
  <c r="AT4286" i="2"/>
  <c r="AG4286" i="2"/>
  <c r="AF4286" i="2"/>
  <c r="BE4285" i="2"/>
  <c r="AZ4285" i="2"/>
  <c r="AT4285" i="2"/>
  <c r="AG4285" i="2"/>
  <c r="AF4285" i="2"/>
  <c r="BE4284" i="2"/>
  <c r="AZ4284" i="2"/>
  <c r="AT4284" i="2"/>
  <c r="AG4284" i="2"/>
  <c r="AF4284" i="2"/>
  <c r="BE4283" i="2"/>
  <c r="AZ4283" i="2"/>
  <c r="AT4283" i="2"/>
  <c r="AG4283" i="2"/>
  <c r="AF4283" i="2"/>
  <c r="BE4282" i="2"/>
  <c r="AZ4282" i="2"/>
  <c r="AT4282" i="2"/>
  <c r="AG4282" i="2"/>
  <c r="AF4282" i="2"/>
  <c r="BE4281" i="2"/>
  <c r="AZ4281" i="2"/>
  <c r="AT4281" i="2"/>
  <c r="AG4281" i="2"/>
  <c r="AF4281" i="2"/>
  <c r="BE4280" i="2"/>
  <c r="AZ4280" i="2"/>
  <c r="AT4280" i="2"/>
  <c r="AG4280" i="2"/>
  <c r="AF4280" i="2"/>
  <c r="BE4279" i="2"/>
  <c r="AZ4279" i="2"/>
  <c r="AT4279" i="2"/>
  <c r="AG4279" i="2"/>
  <c r="AF4279" i="2"/>
  <c r="BE4278" i="2"/>
  <c r="AZ4278" i="2"/>
  <c r="AT4278" i="2"/>
  <c r="AG4278" i="2"/>
  <c r="AF4278" i="2"/>
  <c r="BE4277" i="2"/>
  <c r="AZ4277" i="2"/>
  <c r="AT4277" i="2"/>
  <c r="AG4277" i="2"/>
  <c r="AF4277" i="2"/>
  <c r="BE4276" i="2"/>
  <c r="AZ4276" i="2"/>
  <c r="AT4276" i="2"/>
  <c r="AG4276" i="2"/>
  <c r="AF4276" i="2"/>
  <c r="BE4275" i="2"/>
  <c r="AZ4275" i="2"/>
  <c r="AT4275" i="2"/>
  <c r="AG4275" i="2"/>
  <c r="AF4275" i="2"/>
  <c r="BE4274" i="2"/>
  <c r="AZ4274" i="2"/>
  <c r="AT4274" i="2"/>
  <c r="AG4274" i="2"/>
  <c r="AF4274" i="2"/>
  <c r="BE4273" i="2"/>
  <c r="AZ4273" i="2"/>
  <c r="AT4273" i="2"/>
  <c r="AG4273" i="2"/>
  <c r="AF4273" i="2"/>
  <c r="BE4272" i="2"/>
  <c r="AZ4272" i="2"/>
  <c r="AT4272" i="2"/>
  <c r="AG4272" i="2"/>
  <c r="AF4272" i="2"/>
  <c r="BE4271" i="2"/>
  <c r="AZ4271" i="2"/>
  <c r="AT4271" i="2"/>
  <c r="AG4271" i="2"/>
  <c r="AF4271" i="2"/>
  <c r="BE4270" i="2"/>
  <c r="AZ4270" i="2"/>
  <c r="AT4270" i="2"/>
  <c r="AG4270" i="2"/>
  <c r="AF4270" i="2"/>
  <c r="BE4269" i="2"/>
  <c r="AZ4269" i="2"/>
  <c r="AT4269" i="2"/>
  <c r="AG4269" i="2"/>
  <c r="AF4269" i="2"/>
  <c r="BE4268" i="2"/>
  <c r="AZ4268" i="2"/>
  <c r="AT4268" i="2"/>
  <c r="AG4268" i="2"/>
  <c r="AF4268" i="2"/>
  <c r="BE4267" i="2"/>
  <c r="AZ4267" i="2"/>
  <c r="AT4267" i="2"/>
  <c r="AG4267" i="2"/>
  <c r="AF4267" i="2"/>
  <c r="BE4266" i="2"/>
  <c r="AZ4266" i="2"/>
  <c r="AT4266" i="2"/>
  <c r="AG4266" i="2"/>
  <c r="AF4266" i="2"/>
  <c r="BE4265" i="2"/>
  <c r="AZ4265" i="2"/>
  <c r="AT4265" i="2"/>
  <c r="AG4265" i="2"/>
  <c r="AF4265" i="2"/>
  <c r="BE4264" i="2"/>
  <c r="AZ4264" i="2"/>
  <c r="AT4264" i="2"/>
  <c r="AG4264" i="2"/>
  <c r="AF4264" i="2"/>
  <c r="BE4263" i="2"/>
  <c r="AZ4263" i="2"/>
  <c r="AT4263" i="2"/>
  <c r="AG4263" i="2"/>
  <c r="AF4263" i="2"/>
  <c r="BE4262" i="2"/>
  <c r="AZ4262" i="2"/>
  <c r="AT4262" i="2"/>
  <c r="AG4262" i="2"/>
  <c r="AF4262" i="2"/>
  <c r="BE4261" i="2"/>
  <c r="AZ4261" i="2"/>
  <c r="AT4261" i="2"/>
  <c r="AG4261" i="2"/>
  <c r="AF4261" i="2"/>
  <c r="BE4260" i="2"/>
  <c r="AZ4260" i="2"/>
  <c r="AT4260" i="2"/>
  <c r="AG4260" i="2"/>
  <c r="AF4260" i="2"/>
  <c r="BE4259" i="2"/>
  <c r="AZ4259" i="2"/>
  <c r="AT4259" i="2"/>
  <c r="AG4259" i="2"/>
  <c r="AF4259" i="2"/>
  <c r="BE4258" i="2"/>
  <c r="AZ4258" i="2"/>
  <c r="AT4258" i="2"/>
  <c r="AG4258" i="2"/>
  <c r="AF4258" i="2"/>
  <c r="BE4257" i="2"/>
  <c r="AZ4257" i="2"/>
  <c r="AT4257" i="2"/>
  <c r="AG4257" i="2"/>
  <c r="AF4257" i="2"/>
  <c r="BE4256" i="2"/>
  <c r="AZ4256" i="2"/>
  <c r="AT4256" i="2"/>
  <c r="AG4256" i="2"/>
  <c r="AF4256" i="2"/>
  <c r="BE4255" i="2"/>
  <c r="AZ4255" i="2"/>
  <c r="AT4255" i="2"/>
  <c r="AG4255" i="2"/>
  <c r="AF4255" i="2"/>
  <c r="BE4254" i="2"/>
  <c r="AZ4254" i="2"/>
  <c r="AT4254" i="2"/>
  <c r="AG4254" i="2"/>
  <c r="AF4254" i="2"/>
  <c r="BE4253" i="2"/>
  <c r="AZ4253" i="2"/>
  <c r="AT4253" i="2"/>
  <c r="AG4253" i="2"/>
  <c r="AF4253" i="2"/>
  <c r="BE4252" i="2"/>
  <c r="AZ4252" i="2"/>
  <c r="AT4252" i="2"/>
  <c r="AG4252" i="2"/>
  <c r="AF4252" i="2"/>
  <c r="BE4251" i="2"/>
  <c r="AZ4251" i="2"/>
  <c r="AT4251" i="2"/>
  <c r="AG4251" i="2"/>
  <c r="AF4251" i="2"/>
  <c r="BE4250" i="2"/>
  <c r="AZ4250" i="2"/>
  <c r="AT4250" i="2"/>
  <c r="AG4250" i="2"/>
  <c r="AF4250" i="2"/>
  <c r="BE4249" i="2"/>
  <c r="AZ4249" i="2"/>
  <c r="AT4249" i="2"/>
  <c r="AG4249" i="2"/>
  <c r="AF4249" i="2"/>
  <c r="BE4248" i="2"/>
  <c r="AZ4248" i="2"/>
  <c r="AT4248" i="2"/>
  <c r="AG4248" i="2"/>
  <c r="AF4248" i="2"/>
  <c r="BE4247" i="2"/>
  <c r="AZ4247" i="2"/>
  <c r="AT4247" i="2"/>
  <c r="AG4247" i="2"/>
  <c r="AF4247" i="2"/>
  <c r="BE4246" i="2"/>
  <c r="AZ4246" i="2"/>
  <c r="AT4246" i="2"/>
  <c r="AG4246" i="2"/>
  <c r="AF4246" i="2"/>
  <c r="BE4245" i="2"/>
  <c r="AZ4245" i="2"/>
  <c r="AT4245" i="2"/>
  <c r="AG4245" i="2"/>
  <c r="AF4245" i="2"/>
  <c r="BE4244" i="2"/>
  <c r="AZ4244" i="2"/>
  <c r="AT4244" i="2"/>
  <c r="AG4244" i="2"/>
  <c r="AF4244" i="2"/>
  <c r="BE4243" i="2"/>
  <c r="AZ4243" i="2"/>
  <c r="AT4243" i="2"/>
  <c r="AG4243" i="2"/>
  <c r="AF4243" i="2"/>
  <c r="BE4242" i="2"/>
  <c r="AZ4242" i="2"/>
  <c r="AT4242" i="2"/>
  <c r="AG4242" i="2"/>
  <c r="AF4242" i="2"/>
  <c r="BE4241" i="2"/>
  <c r="AZ4241" i="2"/>
  <c r="AT4241" i="2"/>
  <c r="AG4241" i="2"/>
  <c r="AF4241" i="2"/>
  <c r="BE4240" i="2"/>
  <c r="AZ4240" i="2"/>
  <c r="AT4240" i="2"/>
  <c r="AG4240" i="2"/>
  <c r="AF4240" i="2"/>
  <c r="BE4239" i="2"/>
  <c r="AZ4239" i="2"/>
  <c r="AT4239" i="2"/>
  <c r="AG4239" i="2"/>
  <c r="AF4239" i="2"/>
  <c r="BE4238" i="2"/>
  <c r="AZ4238" i="2"/>
  <c r="AT4238" i="2"/>
  <c r="AG4238" i="2"/>
  <c r="AF4238" i="2"/>
  <c r="BE4237" i="2"/>
  <c r="AZ4237" i="2"/>
  <c r="AT4237" i="2"/>
  <c r="AG4237" i="2"/>
  <c r="AF4237" i="2"/>
  <c r="BE4236" i="2"/>
  <c r="AZ4236" i="2"/>
  <c r="AT4236" i="2"/>
  <c r="AG4236" i="2"/>
  <c r="AF4236" i="2"/>
  <c r="BE4235" i="2"/>
  <c r="AZ4235" i="2"/>
  <c r="AT4235" i="2"/>
  <c r="AG4235" i="2"/>
  <c r="AF4235" i="2"/>
  <c r="BE4234" i="2"/>
  <c r="AZ4234" i="2"/>
  <c r="AT4234" i="2"/>
  <c r="AG4234" i="2"/>
  <c r="AF4234" i="2"/>
  <c r="BE4233" i="2"/>
  <c r="AZ4233" i="2"/>
  <c r="AT4233" i="2"/>
  <c r="AG4233" i="2"/>
  <c r="AF4233" i="2"/>
  <c r="BE4232" i="2"/>
  <c r="AZ4232" i="2"/>
  <c r="AT4232" i="2"/>
  <c r="AG4232" i="2"/>
  <c r="AF4232" i="2"/>
  <c r="BE4231" i="2"/>
  <c r="AZ4231" i="2"/>
  <c r="AT4231" i="2"/>
  <c r="AG4231" i="2"/>
  <c r="AF4231" i="2"/>
  <c r="BE4230" i="2"/>
  <c r="AZ4230" i="2"/>
  <c r="AT4230" i="2"/>
  <c r="AG4230" i="2"/>
  <c r="AF4230" i="2"/>
  <c r="BE4229" i="2"/>
  <c r="AZ4229" i="2"/>
  <c r="AT4229" i="2"/>
  <c r="AG4229" i="2"/>
  <c r="AF4229" i="2"/>
  <c r="BE4228" i="2"/>
  <c r="AZ4228" i="2"/>
  <c r="AT4228" i="2"/>
  <c r="AG4228" i="2"/>
  <c r="AF4228" i="2"/>
  <c r="BE4227" i="2"/>
  <c r="AZ4227" i="2"/>
  <c r="AT4227" i="2"/>
  <c r="AG4227" i="2"/>
  <c r="AF4227" i="2"/>
  <c r="BE4226" i="2"/>
  <c r="AZ4226" i="2"/>
  <c r="AT4226" i="2"/>
  <c r="AG4226" i="2"/>
  <c r="AF4226" i="2"/>
  <c r="BE4225" i="2"/>
  <c r="AZ4225" i="2"/>
  <c r="AT4225" i="2"/>
  <c r="AG4225" i="2"/>
  <c r="AF4225" i="2"/>
  <c r="BE4224" i="2"/>
  <c r="AZ4224" i="2"/>
  <c r="AT4224" i="2"/>
  <c r="AG4224" i="2"/>
  <c r="AF4224" i="2"/>
  <c r="BE4223" i="2"/>
  <c r="AZ4223" i="2"/>
  <c r="AT4223" i="2"/>
  <c r="AG4223" i="2"/>
  <c r="AF4223" i="2"/>
  <c r="BE4222" i="2"/>
  <c r="AZ4222" i="2"/>
  <c r="AT4222" i="2"/>
  <c r="AG4222" i="2"/>
  <c r="AF4222" i="2"/>
  <c r="BE4221" i="2"/>
  <c r="AZ4221" i="2"/>
  <c r="AT4221" i="2"/>
  <c r="AG4221" i="2"/>
  <c r="AF4221" i="2"/>
  <c r="BE4220" i="2"/>
  <c r="AZ4220" i="2"/>
  <c r="AT4220" i="2"/>
  <c r="AG4220" i="2"/>
  <c r="AF4220" i="2"/>
  <c r="BE4219" i="2"/>
  <c r="AZ4219" i="2"/>
  <c r="AT4219" i="2"/>
  <c r="AG4219" i="2"/>
  <c r="AF4219" i="2"/>
  <c r="BE4218" i="2"/>
  <c r="AZ4218" i="2"/>
  <c r="AT4218" i="2"/>
  <c r="AG4218" i="2"/>
  <c r="AF4218" i="2"/>
  <c r="BE4217" i="2"/>
  <c r="AZ4217" i="2"/>
  <c r="AT4217" i="2"/>
  <c r="AG4217" i="2"/>
  <c r="AF4217" i="2"/>
  <c r="BE4216" i="2"/>
  <c r="AZ4216" i="2"/>
  <c r="AT4216" i="2"/>
  <c r="AG4216" i="2"/>
  <c r="AF4216" i="2"/>
  <c r="BE4215" i="2"/>
  <c r="AZ4215" i="2"/>
  <c r="AT4215" i="2"/>
  <c r="AG4215" i="2"/>
  <c r="AF4215" i="2"/>
  <c r="BE4214" i="2"/>
  <c r="AZ4214" i="2"/>
  <c r="AT4214" i="2"/>
  <c r="AG4214" i="2"/>
  <c r="AF4214" i="2"/>
  <c r="BE4213" i="2"/>
  <c r="AZ4213" i="2"/>
  <c r="AT4213" i="2"/>
  <c r="AG4213" i="2"/>
  <c r="AF4213" i="2"/>
  <c r="BE4212" i="2"/>
  <c r="AZ4212" i="2"/>
  <c r="AT4212" i="2"/>
  <c r="AG4212" i="2"/>
  <c r="AF4212" i="2"/>
  <c r="BE4211" i="2"/>
  <c r="AZ4211" i="2"/>
  <c r="AT4211" i="2"/>
  <c r="AG4211" i="2"/>
  <c r="AF4211" i="2"/>
  <c r="BE4210" i="2"/>
  <c r="AZ4210" i="2"/>
  <c r="AT4210" i="2"/>
  <c r="AG4210" i="2"/>
  <c r="AF4210" i="2"/>
  <c r="BE4209" i="2"/>
  <c r="AZ4209" i="2"/>
  <c r="AT4209" i="2"/>
  <c r="AG4209" i="2"/>
  <c r="AF4209" i="2"/>
  <c r="BE4208" i="2"/>
  <c r="AZ4208" i="2"/>
  <c r="AT4208" i="2"/>
  <c r="AG4208" i="2"/>
  <c r="AF4208" i="2"/>
  <c r="BE4207" i="2"/>
  <c r="AZ4207" i="2"/>
  <c r="AT4207" i="2"/>
  <c r="AG4207" i="2"/>
  <c r="AF4207" i="2"/>
  <c r="BE4206" i="2"/>
  <c r="AZ4206" i="2"/>
  <c r="AT4206" i="2"/>
  <c r="AG4206" i="2"/>
  <c r="AF4206" i="2"/>
  <c r="BE4205" i="2"/>
  <c r="AZ4205" i="2"/>
  <c r="AT4205" i="2"/>
  <c r="AG4205" i="2"/>
  <c r="AF4205" i="2"/>
  <c r="BE4204" i="2"/>
  <c r="AZ4204" i="2"/>
  <c r="AT4204" i="2"/>
  <c r="AG4204" i="2"/>
  <c r="AF4204" i="2"/>
  <c r="BE4203" i="2"/>
  <c r="AZ4203" i="2"/>
  <c r="AT4203" i="2"/>
  <c r="AG4203" i="2"/>
  <c r="AF4203" i="2"/>
  <c r="BE4202" i="2"/>
  <c r="AZ4202" i="2"/>
  <c r="AT4202" i="2"/>
  <c r="AG4202" i="2"/>
  <c r="AF4202" i="2"/>
  <c r="BE4201" i="2"/>
  <c r="AZ4201" i="2"/>
  <c r="AT4201" i="2"/>
  <c r="AG4201" i="2"/>
  <c r="AF4201" i="2"/>
  <c r="BE4200" i="2"/>
  <c r="AZ4200" i="2"/>
  <c r="AT4200" i="2"/>
  <c r="AG4200" i="2"/>
  <c r="AF4200" i="2"/>
  <c r="BE4199" i="2"/>
  <c r="AZ4199" i="2"/>
  <c r="AT4199" i="2"/>
  <c r="AG4199" i="2"/>
  <c r="AF4199" i="2"/>
  <c r="BE4198" i="2"/>
  <c r="AZ4198" i="2"/>
  <c r="AT4198" i="2"/>
  <c r="AG4198" i="2"/>
  <c r="AF4198" i="2"/>
  <c r="BE4197" i="2"/>
  <c r="AZ4197" i="2"/>
  <c r="AT4197" i="2"/>
  <c r="AG4197" i="2"/>
  <c r="AF4197" i="2"/>
  <c r="BE4196" i="2"/>
  <c r="AZ4196" i="2"/>
  <c r="AT4196" i="2"/>
  <c r="AG4196" i="2"/>
  <c r="AF4196" i="2"/>
  <c r="BE4195" i="2"/>
  <c r="AZ4195" i="2"/>
  <c r="AT4195" i="2"/>
  <c r="AG4195" i="2"/>
  <c r="AF4195" i="2"/>
  <c r="BE4194" i="2"/>
  <c r="AZ4194" i="2"/>
  <c r="AT4194" i="2"/>
  <c r="AG4194" i="2"/>
  <c r="AF4194" i="2"/>
  <c r="BE4193" i="2"/>
  <c r="AZ4193" i="2"/>
  <c r="AT4193" i="2"/>
  <c r="AG4193" i="2"/>
  <c r="AF4193" i="2"/>
  <c r="BE4192" i="2"/>
  <c r="AZ4192" i="2"/>
  <c r="AT4192" i="2"/>
  <c r="AG4192" i="2"/>
  <c r="AF4192" i="2"/>
  <c r="BE4191" i="2"/>
  <c r="AZ4191" i="2"/>
  <c r="AT4191" i="2"/>
  <c r="AG4191" i="2"/>
  <c r="AF4191" i="2"/>
  <c r="BE4190" i="2"/>
  <c r="AZ4190" i="2"/>
  <c r="AT4190" i="2"/>
  <c r="AG4190" i="2"/>
  <c r="AF4190" i="2"/>
  <c r="BE4189" i="2"/>
  <c r="AZ4189" i="2"/>
  <c r="AT4189" i="2"/>
  <c r="AG4189" i="2"/>
  <c r="AF4189" i="2"/>
  <c r="BE4188" i="2"/>
  <c r="AZ4188" i="2"/>
  <c r="AT4188" i="2"/>
  <c r="AG4188" i="2"/>
  <c r="AF4188" i="2"/>
  <c r="BE4187" i="2"/>
  <c r="AZ4187" i="2"/>
  <c r="AT4187" i="2"/>
  <c r="AG4187" i="2"/>
  <c r="AF4187" i="2"/>
  <c r="BE4186" i="2"/>
  <c r="AZ4186" i="2"/>
  <c r="AT4186" i="2"/>
  <c r="AG4186" i="2"/>
  <c r="AF4186" i="2"/>
  <c r="BE4185" i="2"/>
  <c r="AZ4185" i="2"/>
  <c r="AT4185" i="2"/>
  <c r="AG4185" i="2"/>
  <c r="AF4185" i="2"/>
  <c r="BE4184" i="2"/>
  <c r="AZ4184" i="2"/>
  <c r="AT4184" i="2"/>
  <c r="AG4184" i="2"/>
  <c r="AF4184" i="2"/>
  <c r="BE4183" i="2"/>
  <c r="AZ4183" i="2"/>
  <c r="AT4183" i="2"/>
  <c r="AG4183" i="2"/>
  <c r="AF4183" i="2"/>
  <c r="BE4182" i="2"/>
  <c r="AZ4182" i="2"/>
  <c r="AT4182" i="2"/>
  <c r="AG4182" i="2"/>
  <c r="AF4182" i="2"/>
  <c r="BE4181" i="2"/>
  <c r="AZ4181" i="2"/>
  <c r="AT4181" i="2"/>
  <c r="AG4181" i="2"/>
  <c r="AF4181" i="2"/>
  <c r="BE4180" i="2"/>
  <c r="AZ4180" i="2"/>
  <c r="AT4180" i="2"/>
  <c r="AG4180" i="2"/>
  <c r="AF4180" i="2"/>
  <c r="BE4179" i="2"/>
  <c r="AZ4179" i="2"/>
  <c r="AT4179" i="2"/>
  <c r="AG4179" i="2"/>
  <c r="AF4179" i="2"/>
  <c r="BE4178" i="2"/>
  <c r="AZ4178" i="2"/>
  <c r="AT4178" i="2"/>
  <c r="AG4178" i="2"/>
  <c r="AF4178" i="2"/>
  <c r="BE4177" i="2"/>
  <c r="AZ4177" i="2"/>
  <c r="AT4177" i="2"/>
  <c r="AG4177" i="2"/>
  <c r="AF4177" i="2"/>
  <c r="BE4176" i="2"/>
  <c r="AZ4176" i="2"/>
  <c r="AT4176" i="2"/>
  <c r="AG4176" i="2"/>
  <c r="AF4176" i="2"/>
  <c r="BE4175" i="2"/>
  <c r="AZ4175" i="2"/>
  <c r="AT4175" i="2"/>
  <c r="AG4175" i="2"/>
  <c r="AF4175" i="2"/>
  <c r="BE4174" i="2"/>
  <c r="AZ4174" i="2"/>
  <c r="AT4174" i="2"/>
  <c r="AG4174" i="2"/>
  <c r="AF4174" i="2"/>
  <c r="BE4173" i="2"/>
  <c r="AZ4173" i="2"/>
  <c r="AT4173" i="2"/>
  <c r="AG4173" i="2"/>
  <c r="AF4173" i="2"/>
  <c r="BE4172" i="2"/>
  <c r="AZ4172" i="2"/>
  <c r="AT4172" i="2"/>
  <c r="AG4172" i="2"/>
  <c r="AF4172" i="2"/>
  <c r="BE4171" i="2"/>
  <c r="AZ4171" i="2"/>
  <c r="AT4171" i="2"/>
  <c r="AG4171" i="2"/>
  <c r="AF4171" i="2"/>
  <c r="BE4170" i="2"/>
  <c r="AZ4170" i="2"/>
  <c r="AT4170" i="2"/>
  <c r="AG4170" i="2"/>
  <c r="AF4170" i="2"/>
  <c r="BE4169" i="2"/>
  <c r="AZ4169" i="2"/>
  <c r="AT4169" i="2"/>
  <c r="AG4169" i="2"/>
  <c r="AF4169" i="2"/>
  <c r="BE4168" i="2"/>
  <c r="AZ4168" i="2"/>
  <c r="AT4168" i="2"/>
  <c r="AG4168" i="2"/>
  <c r="AF4168" i="2"/>
  <c r="BE4167" i="2"/>
  <c r="AZ4167" i="2"/>
  <c r="AT4167" i="2"/>
  <c r="AG4167" i="2"/>
  <c r="AF4167" i="2"/>
  <c r="BE4166" i="2"/>
  <c r="AZ4166" i="2"/>
  <c r="AT4166" i="2"/>
  <c r="AG4166" i="2"/>
  <c r="AF4166" i="2"/>
  <c r="BE4165" i="2"/>
  <c r="AZ4165" i="2"/>
  <c r="AT4165" i="2"/>
  <c r="AG4165" i="2"/>
  <c r="AF4165" i="2"/>
  <c r="BE4164" i="2"/>
  <c r="AZ4164" i="2"/>
  <c r="AT4164" i="2"/>
  <c r="AG4164" i="2"/>
  <c r="AF4164" i="2"/>
  <c r="BE4163" i="2"/>
  <c r="AZ4163" i="2"/>
  <c r="AT4163" i="2"/>
  <c r="AG4163" i="2"/>
  <c r="AF4163" i="2"/>
  <c r="BE4162" i="2"/>
  <c r="AZ4162" i="2"/>
  <c r="AT4162" i="2"/>
  <c r="AG4162" i="2"/>
  <c r="AF4162" i="2"/>
  <c r="BE4161" i="2"/>
  <c r="AZ4161" i="2"/>
  <c r="AT4161" i="2"/>
  <c r="AG4161" i="2"/>
  <c r="AF4161" i="2"/>
  <c r="BE4160" i="2"/>
  <c r="AZ4160" i="2"/>
  <c r="AT4160" i="2"/>
  <c r="AG4160" i="2"/>
  <c r="AF4160" i="2"/>
  <c r="BE4159" i="2"/>
  <c r="AZ4159" i="2"/>
  <c r="AT4159" i="2"/>
  <c r="AG4159" i="2"/>
  <c r="AF4159" i="2"/>
  <c r="BE4158" i="2"/>
  <c r="AZ4158" i="2"/>
  <c r="AT4158" i="2"/>
  <c r="AG4158" i="2"/>
  <c r="AF4158" i="2"/>
  <c r="BE4157" i="2"/>
  <c r="AZ4157" i="2"/>
  <c r="AT4157" i="2"/>
  <c r="AG4157" i="2"/>
  <c r="AF4157" i="2"/>
  <c r="BE4156" i="2"/>
  <c r="AZ4156" i="2"/>
  <c r="AT4156" i="2"/>
  <c r="AG4156" i="2"/>
  <c r="AF4156" i="2"/>
  <c r="BE4155" i="2"/>
  <c r="AZ4155" i="2"/>
  <c r="AT4155" i="2"/>
  <c r="AG4155" i="2"/>
  <c r="AF4155" i="2"/>
  <c r="BE4154" i="2"/>
  <c r="AZ4154" i="2"/>
  <c r="AT4154" i="2"/>
  <c r="AG4154" i="2"/>
  <c r="AF4154" i="2"/>
  <c r="BE4153" i="2"/>
  <c r="AZ4153" i="2"/>
  <c r="AT4153" i="2"/>
  <c r="AG4153" i="2"/>
  <c r="AF4153" i="2"/>
  <c r="BE4152" i="2"/>
  <c r="AZ4152" i="2"/>
  <c r="AT4152" i="2"/>
  <c r="AG4152" i="2"/>
  <c r="AF4152" i="2"/>
  <c r="BE4151" i="2"/>
  <c r="AZ4151" i="2"/>
  <c r="AT4151" i="2"/>
  <c r="AG4151" i="2"/>
  <c r="AF4151" i="2"/>
  <c r="BE4150" i="2"/>
  <c r="AZ4150" i="2"/>
  <c r="AT4150" i="2"/>
  <c r="AG4150" i="2"/>
  <c r="AF4150" i="2"/>
  <c r="BE4149" i="2"/>
  <c r="AZ4149" i="2"/>
  <c r="AT4149" i="2"/>
  <c r="AG4149" i="2"/>
  <c r="AF4149" i="2"/>
  <c r="BE4148" i="2"/>
  <c r="AZ4148" i="2"/>
  <c r="AT4148" i="2"/>
  <c r="AG4148" i="2"/>
  <c r="AF4148" i="2"/>
  <c r="BE4147" i="2"/>
  <c r="AZ4147" i="2"/>
  <c r="AT4147" i="2"/>
  <c r="AG4147" i="2"/>
  <c r="AF4147" i="2"/>
  <c r="BE4146" i="2"/>
  <c r="AZ4146" i="2"/>
  <c r="AT4146" i="2"/>
  <c r="AG4146" i="2"/>
  <c r="AF4146" i="2"/>
  <c r="BE4145" i="2"/>
  <c r="AZ4145" i="2"/>
  <c r="AT4145" i="2"/>
  <c r="AG4145" i="2"/>
  <c r="AF4145" i="2"/>
  <c r="BE4144" i="2"/>
  <c r="AZ4144" i="2"/>
  <c r="AT4144" i="2"/>
  <c r="AG4144" i="2"/>
  <c r="AF4144" i="2"/>
  <c r="BE4143" i="2"/>
  <c r="AZ4143" i="2"/>
  <c r="AT4143" i="2"/>
  <c r="AG4143" i="2"/>
  <c r="AF4143" i="2"/>
  <c r="BE4142" i="2"/>
  <c r="AZ4142" i="2"/>
  <c r="AT4142" i="2"/>
  <c r="AG4142" i="2"/>
  <c r="AF4142" i="2"/>
  <c r="BE4141" i="2"/>
  <c r="AZ4141" i="2"/>
  <c r="AT4141" i="2"/>
  <c r="AG4141" i="2"/>
  <c r="AF4141" i="2"/>
  <c r="BE4140" i="2"/>
  <c r="AZ4140" i="2"/>
  <c r="AT4140" i="2"/>
  <c r="AG4140" i="2"/>
  <c r="AF4140" i="2"/>
  <c r="BE4139" i="2"/>
  <c r="AZ4139" i="2"/>
  <c r="AT4139" i="2"/>
  <c r="AG4139" i="2"/>
  <c r="AF4139" i="2"/>
  <c r="BE4138" i="2"/>
  <c r="AZ4138" i="2"/>
  <c r="AT4138" i="2"/>
  <c r="AG4138" i="2"/>
  <c r="AF4138" i="2"/>
  <c r="BE4137" i="2"/>
  <c r="AZ4137" i="2"/>
  <c r="AT4137" i="2"/>
  <c r="AG4137" i="2"/>
  <c r="AF4137" i="2"/>
  <c r="BE4136" i="2"/>
  <c r="AZ4136" i="2"/>
  <c r="AT4136" i="2"/>
  <c r="AG4136" i="2"/>
  <c r="AF4136" i="2"/>
  <c r="BE4135" i="2"/>
  <c r="AZ4135" i="2"/>
  <c r="AT4135" i="2"/>
  <c r="AG4135" i="2"/>
  <c r="AF4135" i="2"/>
  <c r="BE4134" i="2"/>
  <c r="AZ4134" i="2"/>
  <c r="AT4134" i="2"/>
  <c r="AG4134" i="2"/>
  <c r="AF4134" i="2"/>
  <c r="BE4133" i="2"/>
  <c r="AZ4133" i="2"/>
  <c r="AT4133" i="2"/>
  <c r="AG4133" i="2"/>
  <c r="AF4133" i="2"/>
  <c r="BE4132" i="2"/>
  <c r="AZ4132" i="2"/>
  <c r="AT4132" i="2"/>
  <c r="AG4132" i="2"/>
  <c r="AF4132" i="2"/>
  <c r="BE4131" i="2"/>
  <c r="AZ4131" i="2"/>
  <c r="AT4131" i="2"/>
  <c r="AG4131" i="2"/>
  <c r="AF4131" i="2"/>
  <c r="BE4130" i="2"/>
  <c r="AZ4130" i="2"/>
  <c r="AT4130" i="2"/>
  <c r="AG4130" i="2"/>
  <c r="AF4130" i="2"/>
  <c r="BE4129" i="2"/>
  <c r="AZ4129" i="2"/>
  <c r="AT4129" i="2"/>
  <c r="AG4129" i="2"/>
  <c r="AF4129" i="2"/>
  <c r="BE4128" i="2"/>
  <c r="AZ4128" i="2"/>
  <c r="AT4128" i="2"/>
  <c r="AG4128" i="2"/>
  <c r="AF4128" i="2"/>
  <c r="BE4127" i="2"/>
  <c r="AZ4127" i="2"/>
  <c r="AT4127" i="2"/>
  <c r="AG4127" i="2"/>
  <c r="AF4127" i="2"/>
  <c r="BE4126" i="2"/>
  <c r="AZ4126" i="2"/>
  <c r="AT4126" i="2"/>
  <c r="AG4126" i="2"/>
  <c r="AF4126" i="2"/>
  <c r="BE4125" i="2"/>
  <c r="AZ4125" i="2"/>
  <c r="AT4125" i="2"/>
  <c r="AG4125" i="2"/>
  <c r="AF4125" i="2"/>
  <c r="BE4124" i="2"/>
  <c r="AZ4124" i="2"/>
  <c r="AT4124" i="2"/>
  <c r="AG4124" i="2"/>
  <c r="AF4124" i="2"/>
  <c r="BE4123" i="2"/>
  <c r="AZ4123" i="2"/>
  <c r="AT4123" i="2"/>
  <c r="AG4123" i="2"/>
  <c r="AF4123" i="2"/>
  <c r="BE4122" i="2"/>
  <c r="AZ4122" i="2"/>
  <c r="AT4122" i="2"/>
  <c r="AG4122" i="2"/>
  <c r="AF4122" i="2"/>
  <c r="BE4121" i="2"/>
  <c r="AZ4121" i="2"/>
  <c r="AT4121" i="2"/>
  <c r="AG4121" i="2"/>
  <c r="AF4121" i="2"/>
  <c r="BE4120" i="2"/>
  <c r="AZ4120" i="2"/>
  <c r="AT4120" i="2"/>
  <c r="AG4120" i="2"/>
  <c r="AF4120" i="2"/>
  <c r="BE4119" i="2"/>
  <c r="AZ4119" i="2"/>
  <c r="AT4119" i="2"/>
  <c r="AG4119" i="2"/>
  <c r="AF4119" i="2"/>
  <c r="BE4118" i="2"/>
  <c r="AZ4118" i="2"/>
  <c r="AT4118" i="2"/>
  <c r="AG4118" i="2"/>
  <c r="AF4118" i="2"/>
  <c r="BE4117" i="2"/>
  <c r="AZ4117" i="2"/>
  <c r="AT4117" i="2"/>
  <c r="AG4117" i="2"/>
  <c r="AF4117" i="2"/>
  <c r="BE4116" i="2"/>
  <c r="AZ4116" i="2"/>
  <c r="AT4116" i="2"/>
  <c r="AG4116" i="2"/>
  <c r="AF4116" i="2"/>
  <c r="BE4115" i="2"/>
  <c r="AZ4115" i="2"/>
  <c r="AT4115" i="2"/>
  <c r="AG4115" i="2"/>
  <c r="AF4115" i="2"/>
  <c r="BE4114" i="2"/>
  <c r="AZ4114" i="2"/>
  <c r="AT4114" i="2"/>
  <c r="AG4114" i="2"/>
  <c r="AF4114" i="2"/>
  <c r="BE4113" i="2"/>
  <c r="AZ4113" i="2"/>
  <c r="AT4113" i="2"/>
  <c r="AG4113" i="2"/>
  <c r="AF4113" i="2"/>
  <c r="BE4112" i="2"/>
  <c r="AZ4112" i="2"/>
  <c r="AT4112" i="2"/>
  <c r="AG4112" i="2"/>
  <c r="AF4112" i="2"/>
  <c r="BE4111" i="2"/>
  <c r="AZ4111" i="2"/>
  <c r="AT4111" i="2"/>
  <c r="AG4111" i="2"/>
  <c r="AF4111" i="2"/>
  <c r="BE4110" i="2"/>
  <c r="AZ4110" i="2"/>
  <c r="AT4110" i="2"/>
  <c r="AG4110" i="2"/>
  <c r="AF4110" i="2"/>
  <c r="BE4109" i="2"/>
  <c r="AZ4109" i="2"/>
  <c r="AT4109" i="2"/>
  <c r="AG4109" i="2"/>
  <c r="AF4109" i="2"/>
  <c r="BE4108" i="2"/>
  <c r="AZ4108" i="2"/>
  <c r="AT4108" i="2"/>
  <c r="AG4108" i="2"/>
  <c r="AF4108" i="2"/>
  <c r="BE4107" i="2"/>
  <c r="AZ4107" i="2"/>
  <c r="AT4107" i="2"/>
  <c r="AG4107" i="2"/>
  <c r="AF4107" i="2"/>
  <c r="BE4106" i="2"/>
  <c r="AZ4106" i="2"/>
  <c r="AT4106" i="2"/>
  <c r="AG4106" i="2"/>
  <c r="AF4106" i="2"/>
  <c r="BE4105" i="2"/>
  <c r="AZ4105" i="2"/>
  <c r="AT4105" i="2"/>
  <c r="AG4105" i="2"/>
  <c r="AF4105" i="2"/>
  <c r="BE4104" i="2"/>
  <c r="AZ4104" i="2"/>
  <c r="AT4104" i="2"/>
  <c r="AG4104" i="2"/>
  <c r="AF4104" i="2"/>
  <c r="BE4103" i="2"/>
  <c r="AZ4103" i="2"/>
  <c r="AT4103" i="2"/>
  <c r="AG4103" i="2"/>
  <c r="AF4103" i="2"/>
  <c r="BE4102" i="2"/>
  <c r="AZ4102" i="2"/>
  <c r="AT4102" i="2"/>
  <c r="AG4102" i="2"/>
  <c r="AF4102" i="2"/>
  <c r="BE4101" i="2"/>
  <c r="AZ4101" i="2"/>
  <c r="AT4101" i="2"/>
  <c r="AG4101" i="2"/>
  <c r="AF4101" i="2"/>
  <c r="BE4100" i="2"/>
  <c r="AZ4100" i="2"/>
  <c r="AT4100" i="2"/>
  <c r="AG4100" i="2"/>
  <c r="AF4100" i="2"/>
  <c r="BE4099" i="2"/>
  <c r="AZ4099" i="2"/>
  <c r="AT4099" i="2"/>
  <c r="AG4099" i="2"/>
  <c r="AF4099" i="2"/>
  <c r="BE4098" i="2"/>
  <c r="AZ4098" i="2"/>
  <c r="AT4098" i="2"/>
  <c r="AG4098" i="2"/>
  <c r="AF4098" i="2"/>
  <c r="BE4097" i="2"/>
  <c r="AZ4097" i="2"/>
  <c r="AT4097" i="2"/>
  <c r="AG4097" i="2"/>
  <c r="AF4097" i="2"/>
  <c r="BE4096" i="2"/>
  <c r="AZ4096" i="2"/>
  <c r="AT4096" i="2"/>
  <c r="AG4096" i="2"/>
  <c r="AF4096" i="2"/>
  <c r="BE4095" i="2"/>
  <c r="AZ4095" i="2"/>
  <c r="AT4095" i="2"/>
  <c r="AG4095" i="2"/>
  <c r="AF4095" i="2"/>
  <c r="BE4094" i="2"/>
  <c r="AZ4094" i="2"/>
  <c r="AT4094" i="2"/>
  <c r="AG4094" i="2"/>
  <c r="AF4094" i="2"/>
  <c r="BE4093" i="2"/>
  <c r="AZ4093" i="2"/>
  <c r="AT4093" i="2"/>
  <c r="AG4093" i="2"/>
  <c r="AF4093" i="2"/>
  <c r="BE4092" i="2"/>
  <c r="AZ4092" i="2"/>
  <c r="AT4092" i="2"/>
  <c r="AG4092" i="2"/>
  <c r="AF4092" i="2"/>
  <c r="BE4091" i="2"/>
  <c r="AZ4091" i="2"/>
  <c r="AT4091" i="2"/>
  <c r="AG4091" i="2"/>
  <c r="AF4091" i="2"/>
  <c r="BE4090" i="2"/>
  <c r="AZ4090" i="2"/>
  <c r="AT4090" i="2"/>
  <c r="AG4090" i="2"/>
  <c r="AF4090" i="2"/>
  <c r="BE4089" i="2"/>
  <c r="AZ4089" i="2"/>
  <c r="AT4089" i="2"/>
  <c r="AG4089" i="2"/>
  <c r="AF4089" i="2"/>
  <c r="BE4088" i="2"/>
  <c r="AZ4088" i="2"/>
  <c r="AT4088" i="2"/>
  <c r="AG4088" i="2"/>
  <c r="AF4088" i="2"/>
  <c r="BE4087" i="2"/>
  <c r="AZ4087" i="2"/>
  <c r="AT4087" i="2"/>
  <c r="AG4087" i="2"/>
  <c r="AF4087" i="2"/>
  <c r="BE4086" i="2"/>
  <c r="AZ4086" i="2"/>
  <c r="AT4086" i="2"/>
  <c r="AG4086" i="2"/>
  <c r="AF4086" i="2"/>
  <c r="BE4085" i="2"/>
  <c r="AZ4085" i="2"/>
  <c r="AT4085" i="2"/>
  <c r="AG4085" i="2"/>
  <c r="AF4085" i="2"/>
  <c r="BE4084" i="2"/>
  <c r="AZ4084" i="2"/>
  <c r="AT4084" i="2"/>
  <c r="AG4084" i="2"/>
  <c r="AF4084" i="2"/>
  <c r="BE4083" i="2"/>
  <c r="AZ4083" i="2"/>
  <c r="AT4083" i="2"/>
  <c r="AG4083" i="2"/>
  <c r="AF4083" i="2"/>
  <c r="BE4082" i="2"/>
  <c r="AZ4082" i="2"/>
  <c r="AT4082" i="2"/>
  <c r="AG4082" i="2"/>
  <c r="AF4082" i="2"/>
  <c r="BE4081" i="2"/>
  <c r="AZ4081" i="2"/>
  <c r="AT4081" i="2"/>
  <c r="AG4081" i="2"/>
  <c r="AF4081" i="2"/>
  <c r="BE4080" i="2"/>
  <c r="AZ4080" i="2"/>
  <c r="AT4080" i="2"/>
  <c r="AG4080" i="2"/>
  <c r="AF4080" i="2"/>
  <c r="BE4079" i="2"/>
  <c r="AZ4079" i="2"/>
  <c r="AT4079" i="2"/>
  <c r="AG4079" i="2"/>
  <c r="AF4079" i="2"/>
  <c r="BE4078" i="2"/>
  <c r="AZ4078" i="2"/>
  <c r="AT4078" i="2"/>
  <c r="AG4078" i="2"/>
  <c r="AF4078" i="2"/>
  <c r="BE4077" i="2"/>
  <c r="AZ4077" i="2"/>
  <c r="AT4077" i="2"/>
  <c r="AG4077" i="2"/>
  <c r="AF4077" i="2"/>
  <c r="BE4076" i="2"/>
  <c r="AZ4076" i="2"/>
  <c r="AT4076" i="2"/>
  <c r="AG4076" i="2"/>
  <c r="AF4076" i="2"/>
  <c r="BE4075" i="2"/>
  <c r="AZ4075" i="2"/>
  <c r="AT4075" i="2"/>
  <c r="AG4075" i="2"/>
  <c r="AF4075" i="2"/>
  <c r="BE4074" i="2"/>
  <c r="AZ4074" i="2"/>
  <c r="AT4074" i="2"/>
  <c r="AG4074" i="2"/>
  <c r="AF4074" i="2"/>
  <c r="BE4073" i="2"/>
  <c r="AZ4073" i="2"/>
  <c r="AT4073" i="2"/>
  <c r="AG4073" i="2"/>
  <c r="AF4073" i="2"/>
  <c r="BE4072" i="2"/>
  <c r="AZ4072" i="2"/>
  <c r="AT4072" i="2"/>
  <c r="AG4072" i="2"/>
  <c r="AF4072" i="2"/>
  <c r="BE4071" i="2"/>
  <c r="AZ4071" i="2"/>
  <c r="AT4071" i="2"/>
  <c r="AG4071" i="2"/>
  <c r="AF4071" i="2"/>
  <c r="BE4070" i="2"/>
  <c r="AZ4070" i="2"/>
  <c r="AT4070" i="2"/>
  <c r="AG4070" i="2"/>
  <c r="AF4070" i="2"/>
  <c r="BE4069" i="2"/>
  <c r="AZ4069" i="2"/>
  <c r="AT4069" i="2"/>
  <c r="AG4069" i="2"/>
  <c r="AF4069" i="2"/>
  <c r="BE4068" i="2"/>
  <c r="AZ4068" i="2"/>
  <c r="AT4068" i="2"/>
  <c r="AG4068" i="2"/>
  <c r="AF4068" i="2"/>
  <c r="BE4067" i="2"/>
  <c r="AZ4067" i="2"/>
  <c r="AT4067" i="2"/>
  <c r="AG4067" i="2"/>
  <c r="AF4067" i="2"/>
  <c r="BE4066" i="2"/>
  <c r="AZ4066" i="2"/>
  <c r="AT4066" i="2"/>
  <c r="AG4066" i="2"/>
  <c r="AF4066" i="2"/>
  <c r="BE4065" i="2"/>
  <c r="AZ4065" i="2"/>
  <c r="AT4065" i="2"/>
  <c r="AG4065" i="2"/>
  <c r="AF4065" i="2"/>
  <c r="BE4064" i="2"/>
  <c r="AZ4064" i="2"/>
  <c r="AT4064" i="2"/>
  <c r="AG4064" i="2"/>
  <c r="AF4064" i="2"/>
  <c r="BE4063" i="2"/>
  <c r="AZ4063" i="2"/>
  <c r="AT4063" i="2"/>
  <c r="AG4063" i="2"/>
  <c r="AF4063" i="2"/>
  <c r="BE4062" i="2"/>
  <c r="AZ4062" i="2"/>
  <c r="AT4062" i="2"/>
  <c r="AG4062" i="2"/>
  <c r="AF4062" i="2"/>
  <c r="BE4061" i="2"/>
  <c r="AZ4061" i="2"/>
  <c r="AT4061" i="2"/>
  <c r="AG4061" i="2"/>
  <c r="AF4061" i="2"/>
  <c r="BE4060" i="2"/>
  <c r="AZ4060" i="2"/>
  <c r="AT4060" i="2"/>
  <c r="AG4060" i="2"/>
  <c r="AF4060" i="2"/>
  <c r="BE4059" i="2"/>
  <c r="AZ4059" i="2"/>
  <c r="AT4059" i="2"/>
  <c r="AG4059" i="2"/>
  <c r="AF4059" i="2"/>
  <c r="BE4058" i="2"/>
  <c r="AZ4058" i="2"/>
  <c r="AT4058" i="2"/>
  <c r="AG4058" i="2"/>
  <c r="AF4058" i="2"/>
  <c r="BE4057" i="2"/>
  <c r="AZ4057" i="2"/>
  <c r="AT4057" i="2"/>
  <c r="AG4057" i="2"/>
  <c r="AF4057" i="2"/>
  <c r="BE4056" i="2"/>
  <c r="AZ4056" i="2"/>
  <c r="AT4056" i="2"/>
  <c r="AG4056" i="2"/>
  <c r="AF4056" i="2"/>
  <c r="BE4055" i="2"/>
  <c r="AZ4055" i="2"/>
  <c r="AT4055" i="2"/>
  <c r="AG4055" i="2"/>
  <c r="AF4055" i="2"/>
  <c r="BE4054" i="2"/>
  <c r="AZ4054" i="2"/>
  <c r="AT4054" i="2"/>
  <c r="AG4054" i="2"/>
  <c r="AF4054" i="2"/>
  <c r="BE4053" i="2"/>
  <c r="AZ4053" i="2"/>
  <c r="AT4053" i="2"/>
  <c r="AG4053" i="2"/>
  <c r="AF4053" i="2"/>
  <c r="BE4052" i="2"/>
  <c r="AZ4052" i="2"/>
  <c r="AT4052" i="2"/>
  <c r="AG4052" i="2"/>
  <c r="AF4052" i="2"/>
  <c r="BE4051" i="2"/>
  <c r="AZ4051" i="2"/>
  <c r="AT4051" i="2"/>
  <c r="AG4051" i="2"/>
  <c r="AF4051" i="2"/>
  <c r="BE4050" i="2"/>
  <c r="AZ4050" i="2"/>
  <c r="AT4050" i="2"/>
  <c r="AG4050" i="2"/>
  <c r="AF4050" i="2"/>
  <c r="BE4049" i="2"/>
  <c r="AZ4049" i="2"/>
  <c r="AT4049" i="2"/>
  <c r="AG4049" i="2"/>
  <c r="AF4049" i="2"/>
  <c r="BE4048" i="2"/>
  <c r="AZ4048" i="2"/>
  <c r="AT4048" i="2"/>
  <c r="AG4048" i="2"/>
  <c r="AF4048" i="2"/>
  <c r="BE4047" i="2"/>
  <c r="AZ4047" i="2"/>
  <c r="AT4047" i="2"/>
  <c r="AG4047" i="2"/>
  <c r="AF4047" i="2"/>
  <c r="BE4046" i="2"/>
  <c r="AZ4046" i="2"/>
  <c r="AT4046" i="2"/>
  <c r="AG4046" i="2"/>
  <c r="AF4046" i="2"/>
  <c r="BE4045" i="2"/>
  <c r="AZ4045" i="2"/>
  <c r="AT4045" i="2"/>
  <c r="AG4045" i="2"/>
  <c r="AF4045" i="2"/>
  <c r="BE4044" i="2"/>
  <c r="AZ4044" i="2"/>
  <c r="AT4044" i="2"/>
  <c r="AG4044" i="2"/>
  <c r="AF4044" i="2"/>
  <c r="BE4043" i="2"/>
  <c r="AZ4043" i="2"/>
  <c r="AT4043" i="2"/>
  <c r="AG4043" i="2"/>
  <c r="AF4043" i="2"/>
  <c r="BE4042" i="2"/>
  <c r="AZ4042" i="2"/>
  <c r="AT4042" i="2"/>
  <c r="AG4042" i="2"/>
  <c r="AF4042" i="2"/>
  <c r="BE4041" i="2"/>
  <c r="AZ4041" i="2"/>
  <c r="AT4041" i="2"/>
  <c r="AG4041" i="2"/>
  <c r="AF4041" i="2"/>
  <c r="BE4040" i="2"/>
  <c r="AZ4040" i="2"/>
  <c r="AT4040" i="2"/>
  <c r="AG4040" i="2"/>
  <c r="AF4040" i="2"/>
  <c r="BE4039" i="2"/>
  <c r="AZ4039" i="2"/>
  <c r="AT4039" i="2"/>
  <c r="AG4039" i="2"/>
  <c r="AF4039" i="2"/>
  <c r="BE4038" i="2"/>
  <c r="AZ4038" i="2"/>
  <c r="AT4038" i="2"/>
  <c r="AG4038" i="2"/>
  <c r="AF4038" i="2"/>
  <c r="BE4037" i="2"/>
  <c r="AZ4037" i="2"/>
  <c r="AT4037" i="2"/>
  <c r="AG4037" i="2"/>
  <c r="AF4037" i="2"/>
  <c r="BE4036" i="2"/>
  <c r="AZ4036" i="2"/>
  <c r="AT4036" i="2"/>
  <c r="AG4036" i="2"/>
  <c r="AF4036" i="2"/>
  <c r="BE4035" i="2"/>
  <c r="AZ4035" i="2"/>
  <c r="AT4035" i="2"/>
  <c r="AG4035" i="2"/>
  <c r="AF4035" i="2"/>
  <c r="BE4034" i="2"/>
  <c r="AZ4034" i="2"/>
  <c r="AT4034" i="2"/>
  <c r="AG4034" i="2"/>
  <c r="AF4034" i="2"/>
  <c r="BE4033" i="2"/>
  <c r="AZ4033" i="2"/>
  <c r="AT4033" i="2"/>
  <c r="AG4033" i="2"/>
  <c r="AF4033" i="2"/>
  <c r="BE4032" i="2"/>
  <c r="AZ4032" i="2"/>
  <c r="AT4032" i="2"/>
  <c r="AG4032" i="2"/>
  <c r="AF4032" i="2"/>
  <c r="BE4031" i="2"/>
  <c r="AZ4031" i="2"/>
  <c r="AT4031" i="2"/>
  <c r="AG4031" i="2"/>
  <c r="AF4031" i="2"/>
  <c r="BE4030" i="2"/>
  <c r="AZ4030" i="2"/>
  <c r="AT4030" i="2"/>
  <c r="AG4030" i="2"/>
  <c r="AF4030" i="2"/>
  <c r="BE4029" i="2"/>
  <c r="AZ4029" i="2"/>
  <c r="AT4029" i="2"/>
  <c r="AG4029" i="2"/>
  <c r="AF4029" i="2"/>
  <c r="BE4028" i="2"/>
  <c r="AZ4028" i="2"/>
  <c r="AT4028" i="2"/>
  <c r="AG4028" i="2"/>
  <c r="AF4028" i="2"/>
  <c r="BE4027" i="2"/>
  <c r="AZ4027" i="2"/>
  <c r="AT4027" i="2"/>
  <c r="AG4027" i="2"/>
  <c r="AF4027" i="2"/>
  <c r="BE4026" i="2"/>
  <c r="AZ4026" i="2"/>
  <c r="AT4026" i="2"/>
  <c r="AG4026" i="2"/>
  <c r="AF4026" i="2"/>
  <c r="BE4025" i="2"/>
  <c r="AZ4025" i="2"/>
  <c r="AT4025" i="2"/>
  <c r="AG4025" i="2"/>
  <c r="AF4025" i="2"/>
  <c r="BE4024" i="2"/>
  <c r="AZ4024" i="2"/>
  <c r="AT4024" i="2"/>
  <c r="AG4024" i="2"/>
  <c r="AF4024" i="2"/>
  <c r="BE4023" i="2"/>
  <c r="AZ4023" i="2"/>
  <c r="AT4023" i="2"/>
  <c r="AG4023" i="2"/>
  <c r="AF4023" i="2"/>
  <c r="BE4022" i="2"/>
  <c r="AZ4022" i="2"/>
  <c r="AT4022" i="2"/>
  <c r="AG4022" i="2"/>
  <c r="AF4022" i="2"/>
  <c r="BE4021" i="2"/>
  <c r="AZ4021" i="2"/>
  <c r="AT4021" i="2"/>
  <c r="AG4021" i="2"/>
  <c r="AF4021" i="2"/>
  <c r="BE4020" i="2"/>
  <c r="AZ4020" i="2"/>
  <c r="AT4020" i="2"/>
  <c r="AG4020" i="2"/>
  <c r="AF4020" i="2"/>
  <c r="BE4019" i="2"/>
  <c r="AZ4019" i="2"/>
  <c r="AT4019" i="2"/>
  <c r="AG4019" i="2"/>
  <c r="AF4019" i="2"/>
  <c r="BE4018" i="2"/>
  <c r="AZ4018" i="2"/>
  <c r="AT4018" i="2"/>
  <c r="AG4018" i="2"/>
  <c r="AF4018" i="2"/>
  <c r="BE4017" i="2"/>
  <c r="AZ4017" i="2"/>
  <c r="AT4017" i="2"/>
  <c r="AG4017" i="2"/>
  <c r="AF4017" i="2"/>
  <c r="BE4016" i="2"/>
  <c r="AZ4016" i="2"/>
  <c r="AT4016" i="2"/>
  <c r="AG4016" i="2"/>
  <c r="AF4016" i="2"/>
  <c r="BE4015" i="2"/>
  <c r="AZ4015" i="2"/>
  <c r="AT4015" i="2"/>
  <c r="AG4015" i="2"/>
  <c r="AF4015" i="2"/>
  <c r="BE4014" i="2"/>
  <c r="AZ4014" i="2"/>
  <c r="AT4014" i="2"/>
  <c r="AG4014" i="2"/>
  <c r="AF4014" i="2"/>
  <c r="BE4013" i="2"/>
  <c r="AZ4013" i="2"/>
  <c r="AT4013" i="2"/>
  <c r="AG4013" i="2"/>
  <c r="AF4013" i="2"/>
  <c r="BE4012" i="2"/>
  <c r="AZ4012" i="2"/>
  <c r="AT4012" i="2"/>
  <c r="AG4012" i="2"/>
  <c r="AF4012" i="2"/>
  <c r="BE4011" i="2"/>
  <c r="AZ4011" i="2"/>
  <c r="AT4011" i="2"/>
  <c r="AG4011" i="2"/>
  <c r="AF4011" i="2"/>
  <c r="BE4010" i="2"/>
  <c r="AZ4010" i="2"/>
  <c r="AT4010" i="2"/>
  <c r="AG4010" i="2"/>
  <c r="AF4010" i="2"/>
  <c r="BE4009" i="2"/>
  <c r="AZ4009" i="2"/>
  <c r="AT4009" i="2"/>
  <c r="AG4009" i="2"/>
  <c r="AF4009" i="2"/>
  <c r="BE4008" i="2"/>
  <c r="AZ4008" i="2"/>
  <c r="AT4008" i="2"/>
  <c r="AG4008" i="2"/>
  <c r="AF4008" i="2"/>
  <c r="BE4007" i="2"/>
  <c r="AZ4007" i="2"/>
  <c r="AT4007" i="2"/>
  <c r="AG4007" i="2"/>
  <c r="AF4007" i="2"/>
  <c r="BE4006" i="2"/>
  <c r="AZ4006" i="2"/>
  <c r="AT4006" i="2"/>
  <c r="AG4006" i="2"/>
  <c r="AF4006" i="2"/>
  <c r="BE4005" i="2"/>
  <c r="AZ4005" i="2"/>
  <c r="AT4005" i="2"/>
  <c r="AG4005" i="2"/>
  <c r="AF4005" i="2"/>
  <c r="BE4004" i="2"/>
  <c r="AZ4004" i="2"/>
  <c r="AT4004" i="2"/>
  <c r="AG4004" i="2"/>
  <c r="AF4004" i="2"/>
  <c r="BE4003" i="2"/>
  <c r="AZ4003" i="2"/>
  <c r="AT4003" i="2"/>
  <c r="AG4003" i="2"/>
  <c r="AF4003" i="2"/>
  <c r="BE4002" i="2"/>
  <c r="AZ4002" i="2"/>
  <c r="AT4002" i="2"/>
  <c r="AG4002" i="2"/>
  <c r="AF4002" i="2"/>
  <c r="BE4001" i="2"/>
  <c r="AZ4001" i="2"/>
  <c r="AT4001" i="2"/>
  <c r="AG4001" i="2"/>
  <c r="AF4001" i="2"/>
  <c r="BE4000" i="2"/>
  <c r="AZ4000" i="2"/>
  <c r="AT4000" i="2"/>
  <c r="AG4000" i="2"/>
  <c r="AF4000" i="2"/>
  <c r="BE3999" i="2"/>
  <c r="AZ3999" i="2"/>
  <c r="AT3999" i="2"/>
  <c r="AG3999" i="2"/>
  <c r="AF3999" i="2"/>
  <c r="BE3998" i="2"/>
  <c r="AZ3998" i="2"/>
  <c r="AT3998" i="2"/>
  <c r="AG3998" i="2"/>
  <c r="AF3998" i="2"/>
  <c r="BE3997" i="2"/>
  <c r="AZ3997" i="2"/>
  <c r="AT3997" i="2"/>
  <c r="AG3997" i="2"/>
  <c r="AF3997" i="2"/>
  <c r="BE3996" i="2"/>
  <c r="AZ3996" i="2"/>
  <c r="AT3996" i="2"/>
  <c r="AG3996" i="2"/>
  <c r="AF3996" i="2"/>
  <c r="BE3995" i="2"/>
  <c r="AZ3995" i="2"/>
  <c r="AT3995" i="2"/>
  <c r="AG3995" i="2"/>
  <c r="AF3995" i="2"/>
  <c r="BE3994" i="2"/>
  <c r="AZ3994" i="2"/>
  <c r="AT3994" i="2"/>
  <c r="AG3994" i="2"/>
  <c r="AF3994" i="2"/>
  <c r="BE3993" i="2"/>
  <c r="AZ3993" i="2"/>
  <c r="AT3993" i="2"/>
  <c r="AG3993" i="2"/>
  <c r="AF3993" i="2"/>
  <c r="BE3992" i="2"/>
  <c r="AZ3992" i="2"/>
  <c r="AT3992" i="2"/>
  <c r="AG3992" i="2"/>
  <c r="AF3992" i="2"/>
  <c r="BE3991" i="2"/>
  <c r="AZ3991" i="2"/>
  <c r="AT3991" i="2"/>
  <c r="AG3991" i="2"/>
  <c r="AF3991" i="2"/>
  <c r="BE3990" i="2"/>
  <c r="AZ3990" i="2"/>
  <c r="AT3990" i="2"/>
  <c r="AG3990" i="2"/>
  <c r="AF3990" i="2"/>
  <c r="BE3989" i="2"/>
  <c r="AZ3989" i="2"/>
  <c r="AT3989" i="2"/>
  <c r="AG3989" i="2"/>
  <c r="AF3989" i="2"/>
  <c r="BE3988" i="2"/>
  <c r="AZ3988" i="2"/>
  <c r="AT3988" i="2"/>
  <c r="AG3988" i="2"/>
  <c r="AF3988" i="2"/>
  <c r="BE3987" i="2"/>
  <c r="AZ3987" i="2"/>
  <c r="AT3987" i="2"/>
  <c r="AG3987" i="2"/>
  <c r="AF3987" i="2"/>
  <c r="BE3986" i="2"/>
  <c r="AZ3986" i="2"/>
  <c r="AT3986" i="2"/>
  <c r="AG3986" i="2"/>
  <c r="AF3986" i="2"/>
  <c r="BE3985" i="2"/>
  <c r="AZ3985" i="2"/>
  <c r="AT3985" i="2"/>
  <c r="AG3985" i="2"/>
  <c r="AF3985" i="2"/>
  <c r="BE3984" i="2"/>
  <c r="AZ3984" i="2"/>
  <c r="AT3984" i="2"/>
  <c r="AG3984" i="2"/>
  <c r="AF3984" i="2"/>
  <c r="BE3983" i="2"/>
  <c r="AZ3983" i="2"/>
  <c r="AT3983" i="2"/>
  <c r="AG3983" i="2"/>
  <c r="AF3983" i="2"/>
  <c r="BE3982" i="2"/>
  <c r="AZ3982" i="2"/>
  <c r="AT3982" i="2"/>
  <c r="AG3982" i="2"/>
  <c r="AF3982" i="2"/>
  <c r="BE3981" i="2"/>
  <c r="AZ3981" i="2"/>
  <c r="AT3981" i="2"/>
  <c r="AG3981" i="2"/>
  <c r="AF3981" i="2"/>
  <c r="BE3980" i="2"/>
  <c r="AZ3980" i="2"/>
  <c r="AT3980" i="2"/>
  <c r="AG3980" i="2"/>
  <c r="AF3980" i="2"/>
  <c r="BE3979" i="2"/>
  <c r="AZ3979" i="2"/>
  <c r="AT3979" i="2"/>
  <c r="AG3979" i="2"/>
  <c r="AF3979" i="2"/>
  <c r="BE3978" i="2"/>
  <c r="AZ3978" i="2"/>
  <c r="AT3978" i="2"/>
  <c r="AG3978" i="2"/>
  <c r="AF3978" i="2"/>
  <c r="BE3977" i="2"/>
  <c r="AZ3977" i="2"/>
  <c r="AT3977" i="2"/>
  <c r="AG3977" i="2"/>
  <c r="AF3977" i="2"/>
  <c r="BE3976" i="2"/>
  <c r="AZ3976" i="2"/>
  <c r="AT3976" i="2"/>
  <c r="AG3976" i="2"/>
  <c r="AF3976" i="2"/>
  <c r="BE3975" i="2"/>
  <c r="AZ3975" i="2"/>
  <c r="AT3975" i="2"/>
  <c r="AG3975" i="2"/>
  <c r="AF3975" i="2"/>
  <c r="BE3974" i="2"/>
  <c r="AZ3974" i="2"/>
  <c r="AT3974" i="2"/>
  <c r="AG3974" i="2"/>
  <c r="AF3974" i="2"/>
  <c r="BE3973" i="2"/>
  <c r="AZ3973" i="2"/>
  <c r="AT3973" i="2"/>
  <c r="AG3973" i="2"/>
  <c r="AF3973" i="2"/>
  <c r="BE3972" i="2"/>
  <c r="AZ3972" i="2"/>
  <c r="AT3972" i="2"/>
  <c r="AG3972" i="2"/>
  <c r="AF3972" i="2"/>
  <c r="BE3971" i="2"/>
  <c r="AZ3971" i="2"/>
  <c r="AT3971" i="2"/>
  <c r="AG3971" i="2"/>
  <c r="AF3971" i="2"/>
  <c r="BE3970" i="2"/>
  <c r="AZ3970" i="2"/>
  <c r="AT3970" i="2"/>
  <c r="AG3970" i="2"/>
  <c r="AF3970" i="2"/>
  <c r="BE3969" i="2"/>
  <c r="AZ3969" i="2"/>
  <c r="AT3969" i="2"/>
  <c r="AG3969" i="2"/>
  <c r="AF3969" i="2"/>
  <c r="BE3968" i="2"/>
  <c r="AZ3968" i="2"/>
  <c r="AT3968" i="2"/>
  <c r="AG3968" i="2"/>
  <c r="AF3968" i="2"/>
  <c r="BE3967" i="2"/>
  <c r="AZ3967" i="2"/>
  <c r="AT3967" i="2"/>
  <c r="AG3967" i="2"/>
  <c r="AF3967" i="2"/>
  <c r="BE3966" i="2"/>
  <c r="AZ3966" i="2"/>
  <c r="AT3966" i="2"/>
  <c r="AG3966" i="2"/>
  <c r="AF3966" i="2"/>
  <c r="BE3965" i="2"/>
  <c r="AZ3965" i="2"/>
  <c r="AT3965" i="2"/>
  <c r="AG3965" i="2"/>
  <c r="AF3965" i="2"/>
  <c r="BE3964" i="2"/>
  <c r="AZ3964" i="2"/>
  <c r="AT3964" i="2"/>
  <c r="AG3964" i="2"/>
  <c r="AF3964" i="2"/>
  <c r="BE3963" i="2"/>
  <c r="AZ3963" i="2"/>
  <c r="AT3963" i="2"/>
  <c r="AG3963" i="2"/>
  <c r="AF3963" i="2"/>
  <c r="BE3962" i="2"/>
  <c r="AZ3962" i="2"/>
  <c r="AT3962" i="2"/>
  <c r="AG3962" i="2"/>
  <c r="AF3962" i="2"/>
  <c r="BE3961" i="2"/>
  <c r="AZ3961" i="2"/>
  <c r="AT3961" i="2"/>
  <c r="AG3961" i="2"/>
  <c r="AF3961" i="2"/>
  <c r="BE3960" i="2"/>
  <c r="AZ3960" i="2"/>
  <c r="AT3960" i="2"/>
  <c r="AG3960" i="2"/>
  <c r="AF3960" i="2"/>
  <c r="BE3959" i="2"/>
  <c r="AZ3959" i="2"/>
  <c r="AT3959" i="2"/>
  <c r="AG3959" i="2"/>
  <c r="AF3959" i="2"/>
  <c r="BE3958" i="2"/>
  <c r="AZ3958" i="2"/>
  <c r="AT3958" i="2"/>
  <c r="AG3958" i="2"/>
  <c r="AF3958" i="2"/>
  <c r="BE3957" i="2"/>
  <c r="AZ3957" i="2"/>
  <c r="AT3957" i="2"/>
  <c r="AG3957" i="2"/>
  <c r="AF3957" i="2"/>
  <c r="BE3956" i="2"/>
  <c r="AZ3956" i="2"/>
  <c r="AT3956" i="2"/>
  <c r="AG3956" i="2"/>
  <c r="AF3956" i="2"/>
  <c r="BE3955" i="2"/>
  <c r="AZ3955" i="2"/>
  <c r="AT3955" i="2"/>
  <c r="AG3955" i="2"/>
  <c r="AF3955" i="2"/>
  <c r="BE3954" i="2"/>
  <c r="AZ3954" i="2"/>
  <c r="AT3954" i="2"/>
  <c r="AG3954" i="2"/>
  <c r="AF3954" i="2"/>
  <c r="BE3953" i="2"/>
  <c r="AZ3953" i="2"/>
  <c r="AT3953" i="2"/>
  <c r="AG3953" i="2"/>
  <c r="AF3953" i="2"/>
  <c r="BE3952" i="2"/>
  <c r="AZ3952" i="2"/>
  <c r="AT3952" i="2"/>
  <c r="AG3952" i="2"/>
  <c r="AF3952" i="2"/>
  <c r="BE3951" i="2"/>
  <c r="AZ3951" i="2"/>
  <c r="AT3951" i="2"/>
  <c r="AG3951" i="2"/>
  <c r="AF3951" i="2"/>
  <c r="BE3950" i="2"/>
  <c r="AZ3950" i="2"/>
  <c r="AT3950" i="2"/>
  <c r="AG3950" i="2"/>
  <c r="AF3950" i="2"/>
  <c r="BE3949" i="2"/>
  <c r="AZ3949" i="2"/>
  <c r="AT3949" i="2"/>
  <c r="AG3949" i="2"/>
  <c r="AF3949" i="2"/>
  <c r="BE3948" i="2"/>
  <c r="AZ3948" i="2"/>
  <c r="AT3948" i="2"/>
  <c r="AG3948" i="2"/>
  <c r="AF3948" i="2"/>
  <c r="BE3947" i="2"/>
  <c r="AZ3947" i="2"/>
  <c r="AT3947" i="2"/>
  <c r="AG3947" i="2"/>
  <c r="AF3947" i="2"/>
  <c r="BE3946" i="2"/>
  <c r="AZ3946" i="2"/>
  <c r="AT3946" i="2"/>
  <c r="AG3946" i="2"/>
  <c r="AF3946" i="2"/>
  <c r="BE3945" i="2"/>
  <c r="AZ3945" i="2"/>
  <c r="AT3945" i="2"/>
  <c r="AG3945" i="2"/>
  <c r="AF3945" i="2"/>
  <c r="BE3944" i="2"/>
  <c r="AZ3944" i="2"/>
  <c r="AT3944" i="2"/>
  <c r="AG3944" i="2"/>
  <c r="AF3944" i="2"/>
  <c r="BE3943" i="2"/>
  <c r="AZ3943" i="2"/>
  <c r="AT3943" i="2"/>
  <c r="AG3943" i="2"/>
  <c r="AF3943" i="2"/>
  <c r="BE3942" i="2"/>
  <c r="AZ3942" i="2"/>
  <c r="AT3942" i="2"/>
  <c r="AG3942" i="2"/>
  <c r="AF3942" i="2"/>
  <c r="BE3941" i="2"/>
  <c r="AZ3941" i="2"/>
  <c r="AT3941" i="2"/>
  <c r="AG3941" i="2"/>
  <c r="AF3941" i="2"/>
  <c r="BE3940" i="2"/>
  <c r="AZ3940" i="2"/>
  <c r="AT3940" i="2"/>
  <c r="AG3940" i="2"/>
  <c r="AF3940" i="2"/>
  <c r="BE3939" i="2"/>
  <c r="AZ3939" i="2"/>
  <c r="AT3939" i="2"/>
  <c r="AG3939" i="2"/>
  <c r="AF3939" i="2"/>
  <c r="BE3938" i="2"/>
  <c r="AZ3938" i="2"/>
  <c r="AT3938" i="2"/>
  <c r="AG3938" i="2"/>
  <c r="AF3938" i="2"/>
  <c r="BE3937" i="2"/>
  <c r="AZ3937" i="2"/>
  <c r="AT3937" i="2"/>
  <c r="AG3937" i="2"/>
  <c r="AF3937" i="2"/>
  <c r="BE3936" i="2"/>
  <c r="AZ3936" i="2"/>
  <c r="AT3936" i="2"/>
  <c r="AG3936" i="2"/>
  <c r="AF3936" i="2"/>
  <c r="BE3935" i="2"/>
  <c r="AZ3935" i="2"/>
  <c r="AT3935" i="2"/>
  <c r="AG3935" i="2"/>
  <c r="AF3935" i="2"/>
  <c r="BE3934" i="2"/>
  <c r="AZ3934" i="2"/>
  <c r="AT3934" i="2"/>
  <c r="AG3934" i="2"/>
  <c r="AF3934" i="2"/>
  <c r="BE3933" i="2"/>
  <c r="AZ3933" i="2"/>
  <c r="AT3933" i="2"/>
  <c r="AG3933" i="2"/>
  <c r="AF3933" i="2"/>
  <c r="BE3932" i="2"/>
  <c r="AZ3932" i="2"/>
  <c r="AT3932" i="2"/>
  <c r="AG3932" i="2"/>
  <c r="AF3932" i="2"/>
  <c r="BE3931" i="2"/>
  <c r="AZ3931" i="2"/>
  <c r="AT3931" i="2"/>
  <c r="AG3931" i="2"/>
  <c r="AF3931" i="2"/>
  <c r="BE3930" i="2"/>
  <c r="AZ3930" i="2"/>
  <c r="AT3930" i="2"/>
  <c r="AG3930" i="2"/>
  <c r="AF3930" i="2"/>
  <c r="BE3929" i="2"/>
  <c r="AZ3929" i="2"/>
  <c r="AT3929" i="2"/>
  <c r="AG3929" i="2"/>
  <c r="AF3929" i="2"/>
  <c r="BE3928" i="2"/>
  <c r="AZ3928" i="2"/>
  <c r="AT3928" i="2"/>
  <c r="AG3928" i="2"/>
  <c r="AF3928" i="2"/>
  <c r="BE3927" i="2"/>
  <c r="AZ3927" i="2"/>
  <c r="AT3927" i="2"/>
  <c r="AG3927" i="2"/>
  <c r="AF3927" i="2"/>
  <c r="BE3926" i="2"/>
  <c r="AZ3926" i="2"/>
  <c r="AT3926" i="2"/>
  <c r="AG3926" i="2"/>
  <c r="AF3926" i="2"/>
  <c r="BE3925" i="2"/>
  <c r="AZ3925" i="2"/>
  <c r="AT3925" i="2"/>
  <c r="AG3925" i="2"/>
  <c r="AF3925" i="2"/>
  <c r="BE3924" i="2"/>
  <c r="AZ3924" i="2"/>
  <c r="AT3924" i="2"/>
  <c r="AG3924" i="2"/>
  <c r="AF3924" i="2"/>
  <c r="BE3923" i="2"/>
  <c r="AZ3923" i="2"/>
  <c r="AT3923" i="2"/>
  <c r="AG3923" i="2"/>
  <c r="AF3923" i="2"/>
  <c r="BE3922" i="2"/>
  <c r="AZ3922" i="2"/>
  <c r="AT3922" i="2"/>
  <c r="AG3922" i="2"/>
  <c r="AF3922" i="2"/>
  <c r="BE3921" i="2"/>
  <c r="AZ3921" i="2"/>
  <c r="AT3921" i="2"/>
  <c r="AG3921" i="2"/>
  <c r="AF3921" i="2"/>
  <c r="BE3920" i="2"/>
  <c r="AZ3920" i="2"/>
  <c r="AT3920" i="2"/>
  <c r="AG3920" i="2"/>
  <c r="AF3920" i="2"/>
  <c r="BE3919" i="2"/>
  <c r="AZ3919" i="2"/>
  <c r="AT3919" i="2"/>
  <c r="AG3919" i="2"/>
  <c r="AF3919" i="2"/>
  <c r="BE3918" i="2"/>
  <c r="AZ3918" i="2"/>
  <c r="AT3918" i="2"/>
  <c r="AG3918" i="2"/>
  <c r="AF3918" i="2"/>
  <c r="BE3917" i="2"/>
  <c r="AZ3917" i="2"/>
  <c r="AT3917" i="2"/>
  <c r="AG3917" i="2"/>
  <c r="AF3917" i="2"/>
  <c r="BE3916" i="2"/>
  <c r="AZ3916" i="2"/>
  <c r="AT3916" i="2"/>
  <c r="AG3916" i="2"/>
  <c r="AF3916" i="2"/>
  <c r="BE3915" i="2"/>
  <c r="AZ3915" i="2"/>
  <c r="AT3915" i="2"/>
  <c r="AG3915" i="2"/>
  <c r="AF3915" i="2"/>
  <c r="BE3914" i="2"/>
  <c r="AZ3914" i="2"/>
  <c r="AT3914" i="2"/>
  <c r="AG3914" i="2"/>
  <c r="AF3914" i="2"/>
  <c r="BE3913" i="2"/>
  <c r="AZ3913" i="2"/>
  <c r="AT3913" i="2"/>
  <c r="AG3913" i="2"/>
  <c r="AF3913" i="2"/>
  <c r="BE3912" i="2"/>
  <c r="AZ3912" i="2"/>
  <c r="AT3912" i="2"/>
  <c r="AG3912" i="2"/>
  <c r="AF3912" i="2"/>
  <c r="BE3911" i="2"/>
  <c r="AZ3911" i="2"/>
  <c r="AT3911" i="2"/>
  <c r="AG3911" i="2"/>
  <c r="AF3911" i="2"/>
  <c r="BE3910" i="2"/>
  <c r="AZ3910" i="2"/>
  <c r="AT3910" i="2"/>
  <c r="AG3910" i="2"/>
  <c r="AF3910" i="2"/>
  <c r="BE3909" i="2"/>
  <c r="AZ3909" i="2"/>
  <c r="AT3909" i="2"/>
  <c r="AG3909" i="2"/>
  <c r="AF3909" i="2"/>
  <c r="BE3908" i="2"/>
  <c r="AZ3908" i="2"/>
  <c r="AT3908" i="2"/>
  <c r="AG3908" i="2"/>
  <c r="AF3908" i="2"/>
  <c r="BE3907" i="2"/>
  <c r="AZ3907" i="2"/>
  <c r="AT3907" i="2"/>
  <c r="AG3907" i="2"/>
  <c r="AF3907" i="2"/>
  <c r="BE3906" i="2"/>
  <c r="AZ3906" i="2"/>
  <c r="AT3906" i="2"/>
  <c r="AG3906" i="2"/>
  <c r="AF3906" i="2"/>
  <c r="BE3905" i="2"/>
  <c r="AZ3905" i="2"/>
  <c r="AT3905" i="2"/>
  <c r="AG3905" i="2"/>
  <c r="AF3905" i="2"/>
  <c r="BE3904" i="2"/>
  <c r="AZ3904" i="2"/>
  <c r="AT3904" i="2"/>
  <c r="AG3904" i="2"/>
  <c r="AF3904" i="2"/>
  <c r="BE3903" i="2"/>
  <c r="AZ3903" i="2"/>
  <c r="AT3903" i="2"/>
  <c r="AG3903" i="2"/>
  <c r="AF3903" i="2"/>
  <c r="BE3902" i="2"/>
  <c r="AZ3902" i="2"/>
  <c r="AT3902" i="2"/>
  <c r="AG3902" i="2"/>
  <c r="AF3902" i="2"/>
  <c r="BE3901" i="2"/>
  <c r="AZ3901" i="2"/>
  <c r="AT3901" i="2"/>
  <c r="AG3901" i="2"/>
  <c r="AF3901" i="2"/>
  <c r="BE3900" i="2"/>
  <c r="AZ3900" i="2"/>
  <c r="AT3900" i="2"/>
  <c r="AG3900" i="2"/>
  <c r="AF3900" i="2"/>
  <c r="BE3899" i="2"/>
  <c r="AZ3899" i="2"/>
  <c r="AT3899" i="2"/>
  <c r="AG3899" i="2"/>
  <c r="AF3899" i="2"/>
  <c r="BE3898" i="2"/>
  <c r="AZ3898" i="2"/>
  <c r="AT3898" i="2"/>
  <c r="AG3898" i="2"/>
  <c r="AF3898" i="2"/>
  <c r="BE3897" i="2"/>
  <c r="AZ3897" i="2"/>
  <c r="AT3897" i="2"/>
  <c r="AG3897" i="2"/>
  <c r="AF3897" i="2"/>
  <c r="BE3896" i="2"/>
  <c r="AZ3896" i="2"/>
  <c r="AT3896" i="2"/>
  <c r="AG3896" i="2"/>
  <c r="AF3896" i="2"/>
  <c r="BE3895" i="2"/>
  <c r="AZ3895" i="2"/>
  <c r="AT3895" i="2"/>
  <c r="AG3895" i="2"/>
  <c r="AF3895" i="2"/>
  <c r="BE3894" i="2"/>
  <c r="AZ3894" i="2"/>
  <c r="AT3894" i="2"/>
  <c r="AG3894" i="2"/>
  <c r="AF3894" i="2"/>
  <c r="BE3893" i="2"/>
  <c r="AZ3893" i="2"/>
  <c r="AT3893" i="2"/>
  <c r="AG3893" i="2"/>
  <c r="AF3893" i="2"/>
  <c r="BE3892" i="2"/>
  <c r="AZ3892" i="2"/>
  <c r="AT3892" i="2"/>
  <c r="AG3892" i="2"/>
  <c r="AF3892" i="2"/>
  <c r="BE3891" i="2"/>
  <c r="AZ3891" i="2"/>
  <c r="AT3891" i="2"/>
  <c r="AG3891" i="2"/>
  <c r="AF3891" i="2"/>
  <c r="BE3890" i="2"/>
  <c r="AZ3890" i="2"/>
  <c r="AT3890" i="2"/>
  <c r="AG3890" i="2"/>
  <c r="AF3890" i="2"/>
  <c r="BE3889" i="2"/>
  <c r="AZ3889" i="2"/>
  <c r="AT3889" i="2"/>
  <c r="AG3889" i="2"/>
  <c r="AF3889" i="2"/>
  <c r="BE3888" i="2"/>
  <c r="AZ3888" i="2"/>
  <c r="AT3888" i="2"/>
  <c r="AG3888" i="2"/>
  <c r="AF3888" i="2"/>
  <c r="BE3887" i="2"/>
  <c r="AZ3887" i="2"/>
  <c r="AT3887" i="2"/>
  <c r="AG3887" i="2"/>
  <c r="AF3887" i="2"/>
  <c r="BE3886" i="2"/>
  <c r="AZ3886" i="2"/>
  <c r="AT3886" i="2"/>
  <c r="AG3886" i="2"/>
  <c r="AF3886" i="2"/>
  <c r="BE3885" i="2"/>
  <c r="AZ3885" i="2"/>
  <c r="AT3885" i="2"/>
  <c r="AG3885" i="2"/>
  <c r="AF3885" i="2"/>
  <c r="BE3884" i="2"/>
  <c r="AZ3884" i="2"/>
  <c r="AT3884" i="2"/>
  <c r="AG3884" i="2"/>
  <c r="AF3884" i="2"/>
  <c r="BE3883" i="2"/>
  <c r="AZ3883" i="2"/>
  <c r="AT3883" i="2"/>
  <c r="AG3883" i="2"/>
  <c r="AF3883" i="2"/>
  <c r="BE3882" i="2"/>
  <c r="AZ3882" i="2"/>
  <c r="AT3882" i="2"/>
  <c r="AG3882" i="2"/>
  <c r="AF3882" i="2"/>
  <c r="BE3881" i="2"/>
  <c r="AZ3881" i="2"/>
  <c r="AT3881" i="2"/>
  <c r="AG3881" i="2"/>
  <c r="AF3881" i="2"/>
  <c r="BE3880" i="2"/>
  <c r="AZ3880" i="2"/>
  <c r="AT3880" i="2"/>
  <c r="AG3880" i="2"/>
  <c r="AF3880" i="2"/>
  <c r="BE3879" i="2"/>
  <c r="AZ3879" i="2"/>
  <c r="AT3879" i="2"/>
  <c r="AG3879" i="2"/>
  <c r="AF3879" i="2"/>
  <c r="BE3878" i="2"/>
  <c r="AZ3878" i="2"/>
  <c r="AT3878" i="2"/>
  <c r="AG3878" i="2"/>
  <c r="AF3878" i="2"/>
  <c r="BE3877" i="2"/>
  <c r="AZ3877" i="2"/>
  <c r="AT3877" i="2"/>
  <c r="AG3877" i="2"/>
  <c r="AF3877" i="2"/>
  <c r="BE3876" i="2"/>
  <c r="AZ3876" i="2"/>
  <c r="AT3876" i="2"/>
  <c r="AG3876" i="2"/>
  <c r="AF3876" i="2"/>
  <c r="BE3875" i="2"/>
  <c r="AZ3875" i="2"/>
  <c r="AT3875" i="2"/>
  <c r="AG3875" i="2"/>
  <c r="AF3875" i="2"/>
  <c r="BE3874" i="2"/>
  <c r="AZ3874" i="2"/>
  <c r="AT3874" i="2"/>
  <c r="AG3874" i="2"/>
  <c r="AF3874" i="2"/>
  <c r="BE3873" i="2"/>
  <c r="AZ3873" i="2"/>
  <c r="AT3873" i="2"/>
  <c r="AG3873" i="2"/>
  <c r="AF3873" i="2"/>
  <c r="BE3872" i="2"/>
  <c r="AZ3872" i="2"/>
  <c r="AT3872" i="2"/>
  <c r="AG3872" i="2"/>
  <c r="AF3872" i="2"/>
  <c r="BE3871" i="2"/>
  <c r="AZ3871" i="2"/>
  <c r="AT3871" i="2"/>
  <c r="AG3871" i="2"/>
  <c r="AF3871" i="2"/>
  <c r="BE3870" i="2"/>
  <c r="AZ3870" i="2"/>
  <c r="AT3870" i="2"/>
  <c r="AG3870" i="2"/>
  <c r="AF3870" i="2"/>
  <c r="BE3869" i="2"/>
  <c r="AZ3869" i="2"/>
  <c r="AT3869" i="2"/>
  <c r="AG3869" i="2"/>
  <c r="AF3869" i="2"/>
  <c r="BE3868" i="2"/>
  <c r="AZ3868" i="2"/>
  <c r="AT3868" i="2"/>
  <c r="AG3868" i="2"/>
  <c r="AF3868" i="2"/>
  <c r="BE3867" i="2"/>
  <c r="AZ3867" i="2"/>
  <c r="AT3867" i="2"/>
  <c r="AG3867" i="2"/>
  <c r="AF3867" i="2"/>
  <c r="BE3866" i="2"/>
  <c r="AZ3866" i="2"/>
  <c r="AT3866" i="2"/>
  <c r="AG3866" i="2"/>
  <c r="AF3866" i="2"/>
  <c r="BE3865" i="2"/>
  <c r="AZ3865" i="2"/>
  <c r="AT3865" i="2"/>
  <c r="AG3865" i="2"/>
  <c r="AF3865" i="2"/>
  <c r="BE3864" i="2"/>
  <c r="AZ3864" i="2"/>
  <c r="AT3864" i="2"/>
  <c r="AG3864" i="2"/>
  <c r="AF3864" i="2"/>
  <c r="BE3863" i="2"/>
  <c r="AZ3863" i="2"/>
  <c r="AT3863" i="2"/>
  <c r="AG3863" i="2"/>
  <c r="AF3863" i="2"/>
  <c r="BE3862" i="2"/>
  <c r="AZ3862" i="2"/>
  <c r="AT3862" i="2"/>
  <c r="AG3862" i="2"/>
  <c r="AF3862" i="2"/>
  <c r="BE3861" i="2"/>
  <c r="AZ3861" i="2"/>
  <c r="AT3861" i="2"/>
  <c r="AG3861" i="2"/>
  <c r="AF3861" i="2"/>
  <c r="BE3860" i="2"/>
  <c r="AZ3860" i="2"/>
  <c r="AT3860" i="2"/>
  <c r="AG3860" i="2"/>
  <c r="AF3860" i="2"/>
  <c r="BE3859" i="2"/>
  <c r="AZ3859" i="2"/>
  <c r="AT3859" i="2"/>
  <c r="AG3859" i="2"/>
  <c r="AF3859" i="2"/>
  <c r="BE3858" i="2"/>
  <c r="AZ3858" i="2"/>
  <c r="AT3858" i="2"/>
  <c r="AG3858" i="2"/>
  <c r="AF3858" i="2"/>
  <c r="BE3857" i="2"/>
  <c r="AZ3857" i="2"/>
  <c r="AT3857" i="2"/>
  <c r="AG3857" i="2"/>
  <c r="AF3857" i="2"/>
  <c r="BE3856" i="2"/>
  <c r="AZ3856" i="2"/>
  <c r="AT3856" i="2"/>
  <c r="AG3856" i="2"/>
  <c r="AF3856" i="2"/>
  <c r="BE3855" i="2"/>
  <c r="AZ3855" i="2"/>
  <c r="AT3855" i="2"/>
  <c r="AG3855" i="2"/>
  <c r="AF3855" i="2"/>
  <c r="BE3854" i="2"/>
  <c r="AZ3854" i="2"/>
  <c r="AT3854" i="2"/>
  <c r="AG3854" i="2"/>
  <c r="AF3854" i="2"/>
  <c r="BE3853" i="2"/>
  <c r="AZ3853" i="2"/>
  <c r="AT3853" i="2"/>
  <c r="AG3853" i="2"/>
  <c r="AF3853" i="2"/>
  <c r="BE3852" i="2"/>
  <c r="AZ3852" i="2"/>
  <c r="AT3852" i="2"/>
  <c r="AG3852" i="2"/>
  <c r="AF3852" i="2"/>
  <c r="BE3851" i="2"/>
  <c r="AZ3851" i="2"/>
  <c r="AT3851" i="2"/>
  <c r="AG3851" i="2"/>
  <c r="AF3851" i="2"/>
  <c r="BE3850" i="2"/>
  <c r="AZ3850" i="2"/>
  <c r="AT3850" i="2"/>
  <c r="AG3850" i="2"/>
  <c r="AF3850" i="2"/>
  <c r="BE3849" i="2"/>
  <c r="AZ3849" i="2"/>
  <c r="AT3849" i="2"/>
  <c r="AG3849" i="2"/>
  <c r="AF3849" i="2"/>
  <c r="BE3848" i="2"/>
  <c r="AZ3848" i="2"/>
  <c r="AT3848" i="2"/>
  <c r="AG3848" i="2"/>
  <c r="AF3848" i="2"/>
  <c r="BE3847" i="2"/>
  <c r="AZ3847" i="2"/>
  <c r="AT3847" i="2"/>
  <c r="AG3847" i="2"/>
  <c r="AF3847" i="2"/>
  <c r="BE3846" i="2"/>
  <c r="AZ3846" i="2"/>
  <c r="AT3846" i="2"/>
  <c r="AG3846" i="2"/>
  <c r="AF3846" i="2"/>
  <c r="BE3845" i="2"/>
  <c r="AZ3845" i="2"/>
  <c r="AT3845" i="2"/>
  <c r="AG3845" i="2"/>
  <c r="AF3845" i="2"/>
  <c r="BE3844" i="2"/>
  <c r="AZ3844" i="2"/>
  <c r="AT3844" i="2"/>
  <c r="AG3844" i="2"/>
  <c r="AF3844" i="2"/>
  <c r="BE3843" i="2"/>
  <c r="AZ3843" i="2"/>
  <c r="AT3843" i="2"/>
  <c r="AG3843" i="2"/>
  <c r="AF3843" i="2"/>
  <c r="BE3842" i="2"/>
  <c r="AZ3842" i="2"/>
  <c r="AT3842" i="2"/>
  <c r="AG3842" i="2"/>
  <c r="AF3842" i="2"/>
  <c r="BE3841" i="2"/>
  <c r="AZ3841" i="2"/>
  <c r="AT3841" i="2"/>
  <c r="AG3841" i="2"/>
  <c r="AF3841" i="2"/>
  <c r="BE3840" i="2"/>
  <c r="AZ3840" i="2"/>
  <c r="AT3840" i="2"/>
  <c r="AG3840" i="2"/>
  <c r="AF3840" i="2"/>
  <c r="BE3839" i="2"/>
  <c r="AZ3839" i="2"/>
  <c r="AT3839" i="2"/>
  <c r="AG3839" i="2"/>
  <c r="AF3839" i="2"/>
  <c r="BE3838" i="2"/>
  <c r="AZ3838" i="2"/>
  <c r="AT3838" i="2"/>
  <c r="AG3838" i="2"/>
  <c r="AF3838" i="2"/>
  <c r="BE3837" i="2"/>
  <c r="AZ3837" i="2"/>
  <c r="AT3837" i="2"/>
  <c r="AG3837" i="2"/>
  <c r="AF3837" i="2"/>
  <c r="BE3836" i="2"/>
  <c r="AZ3836" i="2"/>
  <c r="AT3836" i="2"/>
  <c r="AG3836" i="2"/>
  <c r="AF3836" i="2"/>
  <c r="BE3835" i="2"/>
  <c r="AZ3835" i="2"/>
  <c r="AT3835" i="2"/>
  <c r="AG3835" i="2"/>
  <c r="AF3835" i="2"/>
  <c r="BE3834" i="2"/>
  <c r="AZ3834" i="2"/>
  <c r="AT3834" i="2"/>
  <c r="AG3834" i="2"/>
  <c r="AF3834" i="2"/>
  <c r="BE3833" i="2"/>
  <c r="AZ3833" i="2"/>
  <c r="AT3833" i="2"/>
  <c r="AG3833" i="2"/>
  <c r="AF3833" i="2"/>
  <c r="BE3832" i="2"/>
  <c r="AZ3832" i="2"/>
  <c r="AT3832" i="2"/>
  <c r="AG3832" i="2"/>
  <c r="AF3832" i="2"/>
  <c r="BE3831" i="2"/>
  <c r="AZ3831" i="2"/>
  <c r="AT3831" i="2"/>
  <c r="AG3831" i="2"/>
  <c r="AF3831" i="2"/>
  <c r="BE3830" i="2"/>
  <c r="AZ3830" i="2"/>
  <c r="AT3830" i="2"/>
  <c r="AG3830" i="2"/>
  <c r="AF3830" i="2"/>
  <c r="BE3829" i="2"/>
  <c r="AZ3829" i="2"/>
  <c r="AT3829" i="2"/>
  <c r="AG3829" i="2"/>
  <c r="AF3829" i="2"/>
  <c r="BE3828" i="2"/>
  <c r="AZ3828" i="2"/>
  <c r="AT3828" i="2"/>
  <c r="AG3828" i="2"/>
  <c r="AF3828" i="2"/>
  <c r="BE3827" i="2"/>
  <c r="AZ3827" i="2"/>
  <c r="AT3827" i="2"/>
  <c r="AG3827" i="2"/>
  <c r="AF3827" i="2"/>
  <c r="BE3826" i="2"/>
  <c r="AZ3826" i="2"/>
  <c r="AT3826" i="2"/>
  <c r="AG3826" i="2"/>
  <c r="AF3826" i="2"/>
  <c r="BE3825" i="2"/>
  <c r="AZ3825" i="2"/>
  <c r="AT3825" i="2"/>
  <c r="AG3825" i="2"/>
  <c r="AF3825" i="2"/>
  <c r="BE3824" i="2"/>
  <c r="AZ3824" i="2"/>
  <c r="AT3824" i="2"/>
  <c r="AG3824" i="2"/>
  <c r="AF3824" i="2"/>
  <c r="BE3823" i="2"/>
  <c r="AZ3823" i="2"/>
  <c r="AT3823" i="2"/>
  <c r="AG3823" i="2"/>
  <c r="AF3823" i="2"/>
  <c r="BE3822" i="2"/>
  <c r="AZ3822" i="2"/>
  <c r="AT3822" i="2"/>
  <c r="AG3822" i="2"/>
  <c r="AF3822" i="2"/>
  <c r="BE3821" i="2"/>
  <c r="AZ3821" i="2"/>
  <c r="AT3821" i="2"/>
  <c r="AG3821" i="2"/>
  <c r="AF3821" i="2"/>
  <c r="BE3820" i="2"/>
  <c r="AZ3820" i="2"/>
  <c r="AT3820" i="2"/>
  <c r="AG3820" i="2"/>
  <c r="AF3820" i="2"/>
  <c r="BE3819" i="2"/>
  <c r="AZ3819" i="2"/>
  <c r="AT3819" i="2"/>
  <c r="AG3819" i="2"/>
  <c r="AF3819" i="2"/>
  <c r="BE3818" i="2"/>
  <c r="AZ3818" i="2"/>
  <c r="AT3818" i="2"/>
  <c r="AG3818" i="2"/>
  <c r="AF3818" i="2"/>
  <c r="BE3817" i="2"/>
  <c r="AZ3817" i="2"/>
  <c r="AT3817" i="2"/>
  <c r="AG3817" i="2"/>
  <c r="AF3817" i="2"/>
  <c r="BE3816" i="2"/>
  <c r="AZ3816" i="2"/>
  <c r="AT3816" i="2"/>
  <c r="AG3816" i="2"/>
  <c r="AF3816" i="2"/>
  <c r="BE3815" i="2"/>
  <c r="AZ3815" i="2"/>
  <c r="AT3815" i="2"/>
  <c r="AG3815" i="2"/>
  <c r="AF3815" i="2"/>
  <c r="BE3814" i="2"/>
  <c r="AZ3814" i="2"/>
  <c r="AT3814" i="2"/>
  <c r="AG3814" i="2"/>
  <c r="AF3814" i="2"/>
  <c r="BE3813" i="2"/>
  <c r="AZ3813" i="2"/>
  <c r="AT3813" i="2"/>
  <c r="AG3813" i="2"/>
  <c r="AF3813" i="2"/>
  <c r="BE3812" i="2"/>
  <c r="BB3812" i="2"/>
  <c r="AZ3812" i="2"/>
  <c r="AT3812" i="2"/>
  <c r="AG3812" i="2"/>
  <c r="AF3812" i="2"/>
  <c r="BE3811" i="2"/>
  <c r="AZ3811" i="2"/>
  <c r="AT3811" i="2"/>
  <c r="AG3811" i="2"/>
  <c r="AF3811" i="2"/>
  <c r="BE3810" i="2"/>
  <c r="AZ3810" i="2"/>
  <c r="AT3810" i="2"/>
  <c r="AG3810" i="2"/>
  <c r="AF3810" i="2"/>
  <c r="BE3809" i="2"/>
  <c r="AZ3809" i="2"/>
  <c r="AT3809" i="2"/>
  <c r="AG3809" i="2"/>
  <c r="AF3809" i="2"/>
  <c r="BE3808" i="2"/>
  <c r="AZ3808" i="2"/>
  <c r="AT3808" i="2"/>
  <c r="AG3808" i="2"/>
  <c r="AF3808" i="2"/>
  <c r="BE3807" i="2"/>
  <c r="AZ3807" i="2"/>
  <c r="AT3807" i="2"/>
  <c r="AG3807" i="2"/>
  <c r="AF3807" i="2"/>
  <c r="BE3806" i="2"/>
  <c r="AZ3806" i="2"/>
  <c r="AT3806" i="2"/>
  <c r="AG3806" i="2"/>
  <c r="AF3806" i="2"/>
  <c r="BE3805" i="2"/>
  <c r="AZ3805" i="2"/>
  <c r="AT3805" i="2"/>
  <c r="AG3805" i="2"/>
  <c r="AF3805" i="2"/>
  <c r="BE3804" i="2"/>
  <c r="AZ3804" i="2"/>
  <c r="AT3804" i="2"/>
  <c r="AG3804" i="2"/>
  <c r="AF3804" i="2"/>
  <c r="BE3803" i="2"/>
  <c r="AZ3803" i="2"/>
  <c r="AT3803" i="2"/>
  <c r="AG3803" i="2"/>
  <c r="AF3803" i="2"/>
  <c r="BE3802" i="2"/>
  <c r="AZ3802" i="2"/>
  <c r="AT3802" i="2"/>
  <c r="AG3802" i="2"/>
  <c r="AF3802" i="2"/>
  <c r="BE3801" i="2"/>
  <c r="AZ3801" i="2"/>
  <c r="AT3801" i="2"/>
  <c r="AG3801" i="2"/>
  <c r="AF3801" i="2"/>
  <c r="BE3800" i="2"/>
  <c r="AZ3800" i="2"/>
  <c r="AT3800" i="2"/>
  <c r="AG3800" i="2"/>
  <c r="AF3800" i="2"/>
  <c r="BE3799" i="2"/>
  <c r="AZ3799" i="2"/>
  <c r="AT3799" i="2"/>
  <c r="AG3799" i="2"/>
  <c r="AF3799" i="2"/>
  <c r="BE3798" i="2"/>
  <c r="AZ3798" i="2"/>
  <c r="AT3798" i="2"/>
  <c r="AG3798" i="2"/>
  <c r="AF3798" i="2"/>
  <c r="BE3797" i="2"/>
  <c r="AZ3797" i="2"/>
  <c r="AT3797" i="2"/>
  <c r="AG3797" i="2"/>
  <c r="AF3797" i="2"/>
  <c r="BE3796" i="2"/>
  <c r="AZ3796" i="2"/>
  <c r="AT3796" i="2"/>
  <c r="AG3796" i="2"/>
  <c r="AF3796" i="2"/>
  <c r="BE3795" i="2"/>
  <c r="AZ3795" i="2"/>
  <c r="AT3795" i="2"/>
  <c r="AG3795" i="2"/>
  <c r="AF3795" i="2"/>
  <c r="BE3794" i="2"/>
  <c r="AZ3794" i="2"/>
  <c r="AT3794" i="2"/>
  <c r="AG3794" i="2"/>
  <c r="AF3794" i="2"/>
  <c r="BE3793" i="2"/>
  <c r="AZ3793" i="2"/>
  <c r="AT3793" i="2"/>
  <c r="AG3793" i="2"/>
  <c r="AF3793" i="2"/>
  <c r="BE3792" i="2"/>
  <c r="AZ3792" i="2"/>
  <c r="AT3792" i="2"/>
  <c r="AG3792" i="2"/>
  <c r="AF3792" i="2"/>
  <c r="BE3791" i="2"/>
  <c r="AZ3791" i="2"/>
  <c r="AT3791" i="2"/>
  <c r="AG3791" i="2"/>
  <c r="AF3791" i="2"/>
  <c r="BE3790" i="2"/>
  <c r="AZ3790" i="2"/>
  <c r="AT3790" i="2"/>
  <c r="AG3790" i="2"/>
  <c r="AF3790" i="2"/>
  <c r="BE3789" i="2"/>
  <c r="AZ3789" i="2"/>
  <c r="AT3789" i="2"/>
  <c r="AG3789" i="2"/>
  <c r="AF3789" i="2"/>
  <c r="BE3788" i="2"/>
  <c r="AZ3788" i="2"/>
  <c r="AT3788" i="2"/>
  <c r="AG3788" i="2"/>
  <c r="AF3788" i="2"/>
  <c r="BE3787" i="2"/>
  <c r="AZ3787" i="2"/>
  <c r="AT3787" i="2"/>
  <c r="AG3787" i="2"/>
  <c r="AF3787" i="2"/>
  <c r="BE3786" i="2"/>
  <c r="AZ3786" i="2"/>
  <c r="AT3786" i="2"/>
  <c r="AG3786" i="2"/>
  <c r="AF3786" i="2"/>
  <c r="BE3785" i="2"/>
  <c r="AZ3785" i="2"/>
  <c r="AT3785" i="2"/>
  <c r="AG3785" i="2"/>
  <c r="AF3785" i="2"/>
  <c r="BE3784" i="2"/>
  <c r="AZ3784" i="2"/>
  <c r="AT3784" i="2"/>
  <c r="AG3784" i="2"/>
  <c r="AF3784" i="2"/>
  <c r="BE3783" i="2"/>
  <c r="AZ3783" i="2"/>
  <c r="AT3783" i="2"/>
  <c r="AG3783" i="2"/>
  <c r="AF3783" i="2"/>
  <c r="BE3782" i="2"/>
  <c r="AZ3782" i="2"/>
  <c r="AT3782" i="2"/>
  <c r="AG3782" i="2"/>
  <c r="AF3782" i="2"/>
  <c r="BE3781" i="2"/>
  <c r="AZ3781" i="2"/>
  <c r="AT3781" i="2"/>
  <c r="AG3781" i="2"/>
  <c r="AF3781" i="2"/>
  <c r="BE3780" i="2"/>
  <c r="AZ3780" i="2"/>
  <c r="AT3780" i="2"/>
  <c r="AG3780" i="2"/>
  <c r="AF3780" i="2"/>
  <c r="BE3779" i="2"/>
  <c r="AZ3779" i="2"/>
  <c r="AT3779" i="2"/>
  <c r="AG3779" i="2"/>
  <c r="AF3779" i="2"/>
  <c r="BE3778" i="2"/>
  <c r="AZ3778" i="2"/>
  <c r="AT3778" i="2"/>
  <c r="AG3778" i="2"/>
  <c r="AF3778" i="2"/>
  <c r="BE3777" i="2"/>
  <c r="AZ3777" i="2"/>
  <c r="AT3777" i="2"/>
  <c r="AG3777" i="2"/>
  <c r="AF3777" i="2"/>
  <c r="BE3776" i="2"/>
  <c r="AZ3776" i="2"/>
  <c r="AT3776" i="2"/>
  <c r="AG3776" i="2"/>
  <c r="AF3776" i="2"/>
  <c r="BE3775" i="2"/>
  <c r="AZ3775" i="2"/>
  <c r="AT3775" i="2"/>
  <c r="AG3775" i="2"/>
  <c r="AF3775" i="2"/>
  <c r="BE3774" i="2"/>
  <c r="AZ3774" i="2"/>
  <c r="AT3774" i="2"/>
  <c r="AG3774" i="2"/>
  <c r="AF3774" i="2"/>
  <c r="BE3773" i="2"/>
  <c r="AZ3773" i="2"/>
  <c r="AT3773" i="2"/>
  <c r="AG3773" i="2"/>
  <c r="AF3773" i="2"/>
  <c r="BE3772" i="2"/>
  <c r="AZ3772" i="2"/>
  <c r="AT3772" i="2"/>
  <c r="AG3772" i="2"/>
  <c r="AF3772" i="2"/>
  <c r="BE3771" i="2"/>
  <c r="AZ3771" i="2"/>
  <c r="AT3771" i="2"/>
  <c r="AG3771" i="2"/>
  <c r="AF3771" i="2"/>
  <c r="BE3770" i="2"/>
  <c r="AZ3770" i="2"/>
  <c r="AT3770" i="2"/>
  <c r="AG3770" i="2"/>
  <c r="AF3770" i="2"/>
  <c r="BE3769" i="2"/>
  <c r="AZ3769" i="2"/>
  <c r="AT3769" i="2"/>
  <c r="AG3769" i="2"/>
  <c r="AF3769" i="2"/>
  <c r="BE3768" i="2"/>
  <c r="AZ3768" i="2"/>
  <c r="AT3768" i="2"/>
  <c r="AG3768" i="2"/>
  <c r="AF3768" i="2"/>
  <c r="BE3767" i="2"/>
  <c r="AZ3767" i="2"/>
  <c r="AT3767" i="2"/>
  <c r="AG3767" i="2"/>
  <c r="AF3767" i="2"/>
  <c r="BE3766" i="2"/>
  <c r="AZ3766" i="2"/>
  <c r="AT3766" i="2"/>
  <c r="AG3766" i="2"/>
  <c r="AF3766" i="2"/>
  <c r="BE3765" i="2"/>
  <c r="AZ3765" i="2"/>
  <c r="AT3765" i="2"/>
  <c r="AG3765" i="2"/>
  <c r="AF3765" i="2"/>
  <c r="BE3764" i="2"/>
  <c r="AZ3764" i="2"/>
  <c r="AT3764" i="2"/>
  <c r="AG3764" i="2"/>
  <c r="AF3764" i="2"/>
  <c r="BE3763" i="2"/>
  <c r="AZ3763" i="2"/>
  <c r="AT3763" i="2"/>
  <c r="AG3763" i="2"/>
  <c r="AF3763" i="2"/>
  <c r="BE3762" i="2"/>
  <c r="AZ3762" i="2"/>
  <c r="AT3762" i="2"/>
  <c r="AG3762" i="2"/>
  <c r="AF3762" i="2"/>
  <c r="BE3761" i="2"/>
  <c r="AZ3761" i="2"/>
  <c r="AT3761" i="2"/>
  <c r="AG3761" i="2"/>
  <c r="AF3761" i="2"/>
  <c r="BE3760" i="2"/>
  <c r="AZ3760" i="2"/>
  <c r="AT3760" i="2"/>
  <c r="AG3760" i="2"/>
  <c r="AF3760" i="2"/>
  <c r="BE3759" i="2"/>
  <c r="AZ3759" i="2"/>
  <c r="AT3759" i="2"/>
  <c r="AG3759" i="2"/>
  <c r="AF3759" i="2"/>
  <c r="BE3758" i="2"/>
  <c r="AZ3758" i="2"/>
  <c r="AT3758" i="2"/>
  <c r="AG3758" i="2"/>
  <c r="AF3758" i="2"/>
  <c r="BE3757" i="2"/>
  <c r="AZ3757" i="2"/>
  <c r="AT3757" i="2"/>
  <c r="AG3757" i="2"/>
  <c r="AF3757" i="2"/>
  <c r="BE3756" i="2"/>
  <c r="AZ3756" i="2"/>
  <c r="AT3756" i="2"/>
  <c r="AG3756" i="2"/>
  <c r="AF3756" i="2"/>
  <c r="BE3755" i="2"/>
  <c r="AZ3755" i="2"/>
  <c r="AT3755" i="2"/>
  <c r="AG3755" i="2"/>
  <c r="AF3755" i="2"/>
  <c r="BE3754" i="2"/>
  <c r="AZ3754" i="2"/>
  <c r="AT3754" i="2"/>
  <c r="AG3754" i="2"/>
  <c r="AF3754" i="2"/>
  <c r="BE3753" i="2"/>
  <c r="AZ3753" i="2"/>
  <c r="AT3753" i="2"/>
  <c r="AG3753" i="2"/>
  <c r="AF3753" i="2"/>
  <c r="BE3752" i="2"/>
  <c r="AZ3752" i="2"/>
  <c r="AT3752" i="2"/>
  <c r="AG3752" i="2"/>
  <c r="AF3752" i="2"/>
  <c r="BE3751" i="2"/>
  <c r="AZ3751" i="2"/>
  <c r="AT3751" i="2"/>
  <c r="AG3751" i="2"/>
  <c r="AF3751" i="2"/>
  <c r="BE3750" i="2"/>
  <c r="AZ3750" i="2"/>
  <c r="AT3750" i="2"/>
  <c r="AG3750" i="2"/>
  <c r="AF3750" i="2"/>
  <c r="BE3749" i="2"/>
  <c r="AZ3749" i="2"/>
  <c r="AT3749" i="2"/>
  <c r="AG3749" i="2"/>
  <c r="AF3749" i="2"/>
  <c r="BE3748" i="2"/>
  <c r="AZ3748" i="2"/>
  <c r="AT3748" i="2"/>
  <c r="AG3748" i="2"/>
  <c r="AF3748" i="2"/>
  <c r="BE3747" i="2"/>
  <c r="AZ3747" i="2"/>
  <c r="AT3747" i="2"/>
  <c r="AG3747" i="2"/>
  <c r="AF3747" i="2"/>
  <c r="BE3746" i="2"/>
  <c r="AZ3746" i="2"/>
  <c r="AT3746" i="2"/>
  <c r="AG3746" i="2"/>
  <c r="AF3746" i="2"/>
  <c r="BE3745" i="2"/>
  <c r="AZ3745" i="2"/>
  <c r="AT3745" i="2"/>
  <c r="AG3745" i="2"/>
  <c r="AF3745" i="2"/>
  <c r="BE3744" i="2"/>
  <c r="AZ3744" i="2"/>
  <c r="AT3744" i="2"/>
  <c r="AG3744" i="2"/>
  <c r="AF3744" i="2"/>
  <c r="BE3743" i="2"/>
  <c r="AZ3743" i="2"/>
  <c r="AT3743" i="2"/>
  <c r="AG3743" i="2"/>
  <c r="AF3743" i="2"/>
  <c r="BE3742" i="2"/>
  <c r="AZ3742" i="2"/>
  <c r="AT3742" i="2"/>
  <c r="AG3742" i="2"/>
  <c r="AF3742" i="2"/>
  <c r="BE3741" i="2"/>
  <c r="AZ3741" i="2"/>
  <c r="AT3741" i="2"/>
  <c r="AG3741" i="2"/>
  <c r="AF3741" i="2"/>
  <c r="BE3740" i="2"/>
  <c r="AZ3740" i="2"/>
  <c r="AT3740" i="2"/>
  <c r="AG3740" i="2"/>
  <c r="AF3740" i="2"/>
  <c r="BE3739" i="2"/>
  <c r="AZ3739" i="2"/>
  <c r="AT3739" i="2"/>
  <c r="AG3739" i="2"/>
  <c r="AF3739" i="2"/>
  <c r="BE3738" i="2"/>
  <c r="AZ3738" i="2"/>
  <c r="AT3738" i="2"/>
  <c r="AG3738" i="2"/>
  <c r="AF3738" i="2"/>
  <c r="BE3737" i="2"/>
  <c r="AZ3737" i="2"/>
  <c r="AT3737" i="2"/>
  <c r="AG3737" i="2"/>
  <c r="AF3737" i="2"/>
  <c r="BE3736" i="2"/>
  <c r="AZ3736" i="2"/>
  <c r="AT3736" i="2"/>
  <c r="AG3736" i="2"/>
  <c r="AF3736" i="2"/>
  <c r="BE3735" i="2"/>
  <c r="AZ3735" i="2"/>
  <c r="AT3735" i="2"/>
  <c r="AG3735" i="2"/>
  <c r="AF3735" i="2"/>
  <c r="BE3734" i="2"/>
  <c r="AZ3734" i="2"/>
  <c r="AT3734" i="2"/>
  <c r="AG3734" i="2"/>
  <c r="AF3734" i="2"/>
  <c r="BE3733" i="2"/>
  <c r="AZ3733" i="2"/>
  <c r="AT3733" i="2"/>
  <c r="AG3733" i="2"/>
  <c r="AF3733" i="2"/>
  <c r="BE3732" i="2"/>
  <c r="AZ3732" i="2"/>
  <c r="AT3732" i="2"/>
  <c r="AG3732" i="2"/>
  <c r="AF3732" i="2"/>
  <c r="BE3731" i="2"/>
  <c r="AZ3731" i="2"/>
  <c r="AT3731" i="2"/>
  <c r="AG3731" i="2"/>
  <c r="AF3731" i="2"/>
  <c r="BE3730" i="2"/>
  <c r="AZ3730" i="2"/>
  <c r="AT3730" i="2"/>
  <c r="AG3730" i="2"/>
  <c r="AF3730" i="2"/>
  <c r="BE3729" i="2"/>
  <c r="AZ3729" i="2"/>
  <c r="AT3729" i="2"/>
  <c r="AG3729" i="2"/>
  <c r="AF3729" i="2"/>
  <c r="BE3728" i="2"/>
  <c r="AZ3728" i="2"/>
  <c r="AT3728" i="2"/>
  <c r="AG3728" i="2"/>
  <c r="AF3728" i="2"/>
  <c r="BE3727" i="2"/>
  <c r="AZ3727" i="2"/>
  <c r="AT3727" i="2"/>
  <c r="AG3727" i="2"/>
  <c r="AF3727" i="2"/>
  <c r="BE3726" i="2"/>
  <c r="AZ3726" i="2"/>
  <c r="AT3726" i="2"/>
  <c r="AG3726" i="2"/>
  <c r="AF3726" i="2"/>
  <c r="BE3725" i="2"/>
  <c r="AZ3725" i="2"/>
  <c r="AT3725" i="2"/>
  <c r="AG3725" i="2"/>
  <c r="AF3725" i="2"/>
  <c r="BE3724" i="2"/>
  <c r="AZ3724" i="2"/>
  <c r="AT3724" i="2"/>
  <c r="AG3724" i="2"/>
  <c r="AF3724" i="2"/>
  <c r="BE3723" i="2"/>
  <c r="AZ3723" i="2"/>
  <c r="AT3723" i="2"/>
  <c r="AG3723" i="2"/>
  <c r="AF3723" i="2"/>
  <c r="BE3722" i="2"/>
  <c r="AZ3722" i="2"/>
  <c r="AT3722" i="2"/>
  <c r="AG3722" i="2"/>
  <c r="AF3722" i="2"/>
  <c r="BE3721" i="2"/>
  <c r="AZ3721" i="2"/>
  <c r="AT3721" i="2"/>
  <c r="AG3721" i="2"/>
  <c r="AF3721" i="2"/>
  <c r="BE3720" i="2"/>
  <c r="AZ3720" i="2"/>
  <c r="AT3720" i="2"/>
  <c r="AG3720" i="2"/>
  <c r="AF3720" i="2"/>
  <c r="BE3719" i="2"/>
  <c r="AZ3719" i="2"/>
  <c r="AT3719" i="2"/>
  <c r="AG3719" i="2"/>
  <c r="AF3719" i="2"/>
  <c r="BE3718" i="2"/>
  <c r="AZ3718" i="2"/>
  <c r="AT3718" i="2"/>
  <c r="AG3718" i="2"/>
  <c r="AF3718" i="2"/>
  <c r="BE3717" i="2"/>
  <c r="AZ3717" i="2"/>
  <c r="AT3717" i="2"/>
  <c r="AG3717" i="2"/>
  <c r="AF3717" i="2"/>
  <c r="BE3716" i="2"/>
  <c r="AZ3716" i="2"/>
  <c r="AT3716" i="2"/>
  <c r="AG3716" i="2"/>
  <c r="AF3716" i="2"/>
  <c r="BE3715" i="2"/>
  <c r="AZ3715" i="2"/>
  <c r="AT3715" i="2"/>
  <c r="AG3715" i="2"/>
  <c r="AF3715" i="2"/>
  <c r="BE3714" i="2"/>
  <c r="AZ3714" i="2"/>
  <c r="AT3714" i="2"/>
  <c r="AG3714" i="2"/>
  <c r="AF3714" i="2"/>
  <c r="BE3713" i="2"/>
  <c r="AZ3713" i="2"/>
  <c r="AT3713" i="2"/>
  <c r="AG3713" i="2"/>
  <c r="AF3713" i="2"/>
  <c r="BE3712" i="2"/>
  <c r="AZ3712" i="2"/>
  <c r="AT3712" i="2"/>
  <c r="AG3712" i="2"/>
  <c r="AF3712" i="2"/>
  <c r="BE3711" i="2"/>
  <c r="AZ3711" i="2"/>
  <c r="AT3711" i="2"/>
  <c r="AG3711" i="2"/>
  <c r="AF3711" i="2"/>
  <c r="BE3710" i="2"/>
  <c r="AZ3710" i="2"/>
  <c r="AT3710" i="2"/>
  <c r="AG3710" i="2"/>
  <c r="AF3710" i="2"/>
  <c r="BE3709" i="2"/>
  <c r="AZ3709" i="2"/>
  <c r="AT3709" i="2"/>
  <c r="AG3709" i="2"/>
  <c r="AF3709" i="2"/>
  <c r="BE3708" i="2"/>
  <c r="AZ3708" i="2"/>
  <c r="AT3708" i="2"/>
  <c r="AG3708" i="2"/>
  <c r="AF3708" i="2"/>
  <c r="BE3707" i="2"/>
  <c r="AZ3707" i="2"/>
  <c r="AT3707" i="2"/>
  <c r="AG3707" i="2"/>
  <c r="AF3707" i="2"/>
  <c r="BE3706" i="2"/>
  <c r="AZ3706" i="2"/>
  <c r="AT3706" i="2"/>
  <c r="AG3706" i="2"/>
  <c r="AF3706" i="2"/>
  <c r="BE3705" i="2"/>
  <c r="AZ3705" i="2"/>
  <c r="AT3705" i="2"/>
  <c r="AG3705" i="2"/>
  <c r="AF3705" i="2"/>
  <c r="BE3704" i="2"/>
  <c r="AZ3704" i="2"/>
  <c r="AT3704" i="2"/>
  <c r="AG3704" i="2"/>
  <c r="AF3704" i="2"/>
  <c r="BE3703" i="2"/>
  <c r="AZ3703" i="2"/>
  <c r="AT3703" i="2"/>
  <c r="AG3703" i="2"/>
  <c r="AF3703" i="2"/>
  <c r="BE3702" i="2"/>
  <c r="AZ3702" i="2"/>
  <c r="AT3702" i="2"/>
  <c r="AG3702" i="2"/>
  <c r="AF3702" i="2"/>
  <c r="BE3701" i="2"/>
  <c r="AZ3701" i="2"/>
  <c r="AT3701" i="2"/>
  <c r="AG3701" i="2"/>
  <c r="AF3701" i="2"/>
  <c r="BE3700" i="2"/>
  <c r="AZ3700" i="2"/>
  <c r="AT3700" i="2"/>
  <c r="AG3700" i="2"/>
  <c r="AF3700" i="2"/>
  <c r="BE3699" i="2"/>
  <c r="AZ3699" i="2"/>
  <c r="AT3699" i="2"/>
  <c r="AG3699" i="2"/>
  <c r="AF3699" i="2"/>
  <c r="BE3698" i="2"/>
  <c r="AZ3698" i="2"/>
  <c r="AT3698" i="2"/>
  <c r="AG3698" i="2"/>
  <c r="AF3698" i="2"/>
  <c r="BE3697" i="2"/>
  <c r="AZ3697" i="2"/>
  <c r="AT3697" i="2"/>
  <c r="AG3697" i="2"/>
  <c r="AF3697" i="2"/>
  <c r="BE3696" i="2"/>
  <c r="AZ3696" i="2"/>
  <c r="AT3696" i="2"/>
  <c r="AG3696" i="2"/>
  <c r="AF3696" i="2"/>
  <c r="BE3695" i="2"/>
  <c r="AZ3695" i="2"/>
  <c r="AT3695" i="2"/>
  <c r="AG3695" i="2"/>
  <c r="AF3695" i="2"/>
  <c r="BE3694" i="2"/>
  <c r="AZ3694" i="2"/>
  <c r="AT3694" i="2"/>
  <c r="AG3694" i="2"/>
  <c r="AF3694" i="2"/>
  <c r="BE3693" i="2"/>
  <c r="AZ3693" i="2"/>
  <c r="AT3693" i="2"/>
  <c r="AG3693" i="2"/>
  <c r="AF3693" i="2"/>
  <c r="BE3692" i="2"/>
  <c r="AZ3692" i="2"/>
  <c r="AT3692" i="2"/>
  <c r="AG3692" i="2"/>
  <c r="AF3692" i="2"/>
  <c r="BE3691" i="2"/>
  <c r="AZ3691" i="2"/>
  <c r="AT3691" i="2"/>
  <c r="AG3691" i="2"/>
  <c r="AF3691" i="2"/>
  <c r="BE3690" i="2"/>
  <c r="BB3690" i="2"/>
  <c r="AZ3690" i="2"/>
  <c r="AT3690" i="2"/>
  <c r="AG3690" i="2"/>
  <c r="AF3690" i="2"/>
  <c r="BE3689" i="2"/>
  <c r="AZ3689" i="2"/>
  <c r="AT3689" i="2"/>
  <c r="AG3689" i="2"/>
  <c r="AF3689" i="2"/>
  <c r="BE3688" i="2"/>
  <c r="AZ3688" i="2"/>
  <c r="AT3688" i="2"/>
  <c r="AG3688" i="2"/>
  <c r="AF3688" i="2"/>
  <c r="BE3687" i="2"/>
  <c r="AZ3687" i="2"/>
  <c r="AT3687" i="2"/>
  <c r="AG3687" i="2"/>
  <c r="AF3687" i="2"/>
  <c r="BE3686" i="2"/>
  <c r="AZ3686" i="2"/>
  <c r="AT3686" i="2"/>
  <c r="AG3686" i="2"/>
  <c r="AF3686" i="2"/>
  <c r="BE3685" i="2"/>
  <c r="AZ3685" i="2"/>
  <c r="AT3685" i="2"/>
  <c r="AG3685" i="2"/>
  <c r="AF3685" i="2"/>
  <c r="BE3684" i="2"/>
  <c r="AZ3684" i="2"/>
  <c r="AT3684" i="2"/>
  <c r="AG3684" i="2"/>
  <c r="AF3684" i="2"/>
  <c r="BE3683" i="2"/>
  <c r="AZ3683" i="2"/>
  <c r="AT3683" i="2"/>
  <c r="AG3683" i="2"/>
  <c r="AF3683" i="2"/>
  <c r="BE3682" i="2"/>
  <c r="AZ3682" i="2"/>
  <c r="AT3682" i="2"/>
  <c r="AG3682" i="2"/>
  <c r="AF3682" i="2"/>
  <c r="BE3681" i="2"/>
  <c r="AZ3681" i="2"/>
  <c r="AT3681" i="2"/>
  <c r="AG3681" i="2"/>
  <c r="AF3681" i="2"/>
  <c r="BE3680" i="2"/>
  <c r="AZ3680" i="2"/>
  <c r="AT3680" i="2"/>
  <c r="AG3680" i="2"/>
  <c r="AF3680" i="2"/>
  <c r="BE3679" i="2"/>
  <c r="AZ3679" i="2"/>
  <c r="AT3679" i="2"/>
  <c r="AG3679" i="2"/>
  <c r="AF3679" i="2"/>
  <c r="BE3678" i="2"/>
  <c r="AZ3678" i="2"/>
  <c r="AT3678" i="2"/>
  <c r="AG3678" i="2"/>
  <c r="AF3678" i="2"/>
  <c r="BE3677" i="2"/>
  <c r="AZ3677" i="2"/>
  <c r="AT3677" i="2"/>
  <c r="AG3677" i="2"/>
  <c r="AF3677" i="2"/>
  <c r="BE3676" i="2"/>
  <c r="AZ3676" i="2"/>
  <c r="AT3676" i="2"/>
  <c r="AG3676" i="2"/>
  <c r="AF3676" i="2"/>
  <c r="BE3675" i="2"/>
  <c r="AZ3675" i="2"/>
  <c r="AT3675" i="2"/>
  <c r="AG3675" i="2"/>
  <c r="AF3675" i="2"/>
  <c r="BE3674" i="2"/>
  <c r="AZ3674" i="2"/>
  <c r="AT3674" i="2"/>
  <c r="AG3674" i="2"/>
  <c r="AF3674" i="2"/>
  <c r="BE3673" i="2"/>
  <c r="AZ3673" i="2"/>
  <c r="AT3673" i="2"/>
  <c r="AG3673" i="2"/>
  <c r="AF3673" i="2"/>
  <c r="BE3672" i="2"/>
  <c r="AZ3672" i="2"/>
  <c r="AT3672" i="2"/>
  <c r="AG3672" i="2"/>
  <c r="AF3672" i="2"/>
  <c r="BE3671" i="2"/>
  <c r="AZ3671" i="2"/>
  <c r="AT3671" i="2"/>
  <c r="AG3671" i="2"/>
  <c r="AF3671" i="2"/>
  <c r="BE3670" i="2"/>
  <c r="AZ3670" i="2"/>
  <c r="AT3670" i="2"/>
  <c r="AG3670" i="2"/>
  <c r="AF3670" i="2"/>
  <c r="BE3669" i="2"/>
  <c r="AZ3669" i="2"/>
  <c r="AT3669" i="2"/>
  <c r="AG3669" i="2"/>
  <c r="AF3669" i="2"/>
  <c r="BE3668" i="2"/>
  <c r="AZ3668" i="2"/>
  <c r="AT3668" i="2"/>
  <c r="AG3668" i="2"/>
  <c r="AF3668" i="2"/>
  <c r="BE3667" i="2"/>
  <c r="AZ3667" i="2"/>
  <c r="AT3667" i="2"/>
  <c r="AG3667" i="2"/>
  <c r="AF3667" i="2"/>
  <c r="BE3666" i="2"/>
  <c r="AZ3666" i="2"/>
  <c r="AT3666" i="2"/>
  <c r="AG3666" i="2"/>
  <c r="AF3666" i="2"/>
  <c r="BE3665" i="2"/>
  <c r="AZ3665" i="2"/>
  <c r="AT3665" i="2"/>
  <c r="AG3665" i="2"/>
  <c r="AF3665" i="2"/>
  <c r="BE3664" i="2"/>
  <c r="AZ3664" i="2"/>
  <c r="AT3664" i="2"/>
  <c r="AG3664" i="2"/>
  <c r="AF3664" i="2"/>
  <c r="BE3663" i="2"/>
  <c r="AZ3663" i="2"/>
  <c r="AT3663" i="2"/>
  <c r="AG3663" i="2"/>
  <c r="AF3663" i="2"/>
  <c r="BE3662" i="2"/>
  <c r="AZ3662" i="2"/>
  <c r="AT3662" i="2"/>
  <c r="AG3662" i="2"/>
  <c r="AF3662" i="2"/>
  <c r="BE3661" i="2"/>
  <c r="AZ3661" i="2"/>
  <c r="AT3661" i="2"/>
  <c r="AG3661" i="2"/>
  <c r="AF3661" i="2"/>
  <c r="BE3660" i="2"/>
  <c r="AZ3660" i="2"/>
  <c r="AT3660" i="2"/>
  <c r="AG3660" i="2"/>
  <c r="AF3660" i="2"/>
  <c r="BE3659" i="2"/>
  <c r="AZ3659" i="2"/>
  <c r="AT3659" i="2"/>
  <c r="AG3659" i="2"/>
  <c r="AF3659" i="2"/>
  <c r="BE3658" i="2"/>
  <c r="AZ3658" i="2"/>
  <c r="AT3658" i="2"/>
  <c r="AG3658" i="2"/>
  <c r="AF3658" i="2"/>
  <c r="BE3657" i="2"/>
  <c r="AZ3657" i="2"/>
  <c r="AT3657" i="2"/>
  <c r="AG3657" i="2"/>
  <c r="AF3657" i="2"/>
  <c r="BE3656" i="2"/>
  <c r="AZ3656" i="2"/>
  <c r="AT3656" i="2"/>
  <c r="AG3656" i="2"/>
  <c r="AF3656" i="2"/>
  <c r="BE3655" i="2"/>
  <c r="AZ3655" i="2"/>
  <c r="AT3655" i="2"/>
  <c r="AG3655" i="2"/>
  <c r="AF3655" i="2"/>
  <c r="BE3654" i="2"/>
  <c r="AZ3654" i="2"/>
  <c r="AT3654" i="2"/>
  <c r="AG3654" i="2"/>
  <c r="AF3654" i="2"/>
  <c r="BE3653" i="2"/>
  <c r="AZ3653" i="2"/>
  <c r="AT3653" i="2"/>
  <c r="AG3653" i="2"/>
  <c r="AF3653" i="2"/>
  <c r="BE3652" i="2"/>
  <c r="AZ3652" i="2"/>
  <c r="AT3652" i="2"/>
  <c r="AG3652" i="2"/>
  <c r="AF3652" i="2"/>
  <c r="BE3651" i="2"/>
  <c r="AZ3651" i="2"/>
  <c r="AT3651" i="2"/>
  <c r="AG3651" i="2"/>
  <c r="AF3651" i="2"/>
  <c r="BE3650" i="2"/>
  <c r="AZ3650" i="2"/>
  <c r="AT3650" i="2"/>
  <c r="AG3650" i="2"/>
  <c r="AF3650" i="2"/>
  <c r="BE3649" i="2"/>
  <c r="AZ3649" i="2"/>
  <c r="AT3649" i="2"/>
  <c r="AG3649" i="2"/>
  <c r="AF3649" i="2"/>
  <c r="BE3648" i="2"/>
  <c r="AZ3648" i="2"/>
  <c r="AT3648" i="2"/>
  <c r="AG3648" i="2"/>
  <c r="AF3648" i="2"/>
  <c r="BE3647" i="2"/>
  <c r="AZ3647" i="2"/>
  <c r="AT3647" i="2"/>
  <c r="AG3647" i="2"/>
  <c r="AF3647" i="2"/>
  <c r="BE3646" i="2"/>
  <c r="AZ3646" i="2"/>
  <c r="AT3646" i="2"/>
  <c r="AG3646" i="2"/>
  <c r="AF3646" i="2"/>
  <c r="BE3645" i="2"/>
  <c r="AZ3645" i="2"/>
  <c r="AT3645" i="2"/>
  <c r="AG3645" i="2"/>
  <c r="AF3645" i="2"/>
  <c r="BE3644" i="2"/>
  <c r="AZ3644" i="2"/>
  <c r="AT3644" i="2"/>
  <c r="AG3644" i="2"/>
  <c r="AF3644" i="2"/>
  <c r="BE3643" i="2"/>
  <c r="AZ3643" i="2"/>
  <c r="AT3643" i="2"/>
  <c r="AG3643" i="2"/>
  <c r="AF3643" i="2"/>
  <c r="BE3642" i="2"/>
  <c r="AZ3642" i="2"/>
  <c r="AT3642" i="2"/>
  <c r="AG3642" i="2"/>
  <c r="AF3642" i="2"/>
  <c r="BE3641" i="2"/>
  <c r="AZ3641" i="2"/>
  <c r="AT3641" i="2"/>
  <c r="AG3641" i="2"/>
  <c r="AF3641" i="2"/>
  <c r="BE3640" i="2"/>
  <c r="AZ3640" i="2"/>
  <c r="AT3640" i="2"/>
  <c r="AG3640" i="2"/>
  <c r="AF3640" i="2"/>
  <c r="BE3639" i="2"/>
  <c r="AZ3639" i="2"/>
  <c r="AT3639" i="2"/>
  <c r="AG3639" i="2"/>
  <c r="AF3639" i="2"/>
  <c r="BE3638" i="2"/>
  <c r="AZ3638" i="2"/>
  <c r="AT3638" i="2"/>
  <c r="AG3638" i="2"/>
  <c r="AF3638" i="2"/>
  <c r="BE3637" i="2"/>
  <c r="AZ3637" i="2"/>
  <c r="AT3637" i="2"/>
  <c r="AG3637" i="2"/>
  <c r="AF3637" i="2"/>
  <c r="BE3636" i="2"/>
  <c r="AZ3636" i="2"/>
  <c r="AT3636" i="2"/>
  <c r="AG3636" i="2"/>
  <c r="AF3636" i="2"/>
  <c r="BE3635" i="2"/>
  <c r="AZ3635" i="2"/>
  <c r="AT3635" i="2"/>
  <c r="AG3635" i="2"/>
  <c r="AF3635" i="2"/>
  <c r="BE3634" i="2"/>
  <c r="AZ3634" i="2"/>
  <c r="AT3634" i="2"/>
  <c r="AG3634" i="2"/>
  <c r="AF3634" i="2"/>
  <c r="BE3633" i="2"/>
  <c r="AZ3633" i="2"/>
  <c r="AT3633" i="2"/>
  <c r="AG3633" i="2"/>
  <c r="AF3633" i="2"/>
  <c r="BE3632" i="2"/>
  <c r="AZ3632" i="2"/>
  <c r="AT3632" i="2"/>
  <c r="AG3632" i="2"/>
  <c r="AF3632" i="2"/>
  <c r="BE3631" i="2"/>
  <c r="AZ3631" i="2"/>
  <c r="AT3631" i="2"/>
  <c r="AG3631" i="2"/>
  <c r="AF3631" i="2"/>
  <c r="BE3630" i="2"/>
  <c r="AZ3630" i="2"/>
  <c r="AT3630" i="2"/>
  <c r="AG3630" i="2"/>
  <c r="AF3630" i="2"/>
  <c r="BE3629" i="2"/>
  <c r="AZ3629" i="2"/>
  <c r="AT3629" i="2"/>
  <c r="AG3629" i="2"/>
  <c r="AF3629" i="2"/>
  <c r="BE3628" i="2"/>
  <c r="AZ3628" i="2"/>
  <c r="AT3628" i="2"/>
  <c r="AG3628" i="2"/>
  <c r="AF3628" i="2"/>
  <c r="BE3627" i="2"/>
  <c r="AZ3627" i="2"/>
  <c r="AT3627" i="2"/>
  <c r="AG3627" i="2"/>
  <c r="AF3627" i="2"/>
  <c r="BE3626" i="2"/>
  <c r="AZ3626" i="2"/>
  <c r="AT3626" i="2"/>
  <c r="AG3626" i="2"/>
  <c r="AF3626" i="2"/>
  <c r="BE3625" i="2"/>
  <c r="AZ3625" i="2"/>
  <c r="AT3625" i="2"/>
  <c r="AG3625" i="2"/>
  <c r="AF3625" i="2"/>
  <c r="BE3624" i="2"/>
  <c r="AZ3624" i="2"/>
  <c r="AT3624" i="2"/>
  <c r="AG3624" i="2"/>
  <c r="AF3624" i="2"/>
  <c r="BE3623" i="2"/>
  <c r="AZ3623" i="2"/>
  <c r="AT3623" i="2"/>
  <c r="AG3623" i="2"/>
  <c r="AF3623" i="2"/>
  <c r="BE3622" i="2"/>
  <c r="AZ3622" i="2"/>
  <c r="AT3622" i="2"/>
  <c r="AG3622" i="2"/>
  <c r="AF3622" i="2"/>
  <c r="BE3621" i="2"/>
  <c r="AZ3621" i="2"/>
  <c r="AT3621" i="2"/>
  <c r="AG3621" i="2"/>
  <c r="AF3621" i="2"/>
  <c r="BE3620" i="2"/>
  <c r="AZ3620" i="2"/>
  <c r="AT3620" i="2"/>
  <c r="AG3620" i="2"/>
  <c r="AF3620" i="2"/>
  <c r="BE3619" i="2"/>
  <c r="AZ3619" i="2"/>
  <c r="AT3619" i="2"/>
  <c r="AG3619" i="2"/>
  <c r="AF3619" i="2"/>
  <c r="BE3618" i="2"/>
  <c r="AZ3618" i="2"/>
  <c r="AT3618" i="2"/>
  <c r="AG3618" i="2"/>
  <c r="AF3618" i="2"/>
  <c r="BE3617" i="2"/>
  <c r="AZ3617" i="2"/>
  <c r="AT3617" i="2"/>
  <c r="AG3617" i="2"/>
  <c r="AF3617" i="2"/>
  <c r="BE3616" i="2"/>
  <c r="AZ3616" i="2"/>
  <c r="AT3616" i="2"/>
  <c r="AG3616" i="2"/>
  <c r="AF3616" i="2"/>
  <c r="BE3615" i="2"/>
  <c r="AZ3615" i="2"/>
  <c r="AT3615" i="2"/>
  <c r="AG3615" i="2"/>
  <c r="AF3615" i="2"/>
  <c r="BE3614" i="2"/>
  <c r="AZ3614" i="2"/>
  <c r="AT3614" i="2"/>
  <c r="AG3614" i="2"/>
  <c r="AF3614" i="2"/>
  <c r="BE3613" i="2"/>
  <c r="AZ3613" i="2"/>
  <c r="AT3613" i="2"/>
  <c r="AG3613" i="2"/>
  <c r="AF3613" i="2"/>
  <c r="BE3612" i="2"/>
  <c r="AZ3612" i="2"/>
  <c r="AT3612" i="2"/>
  <c r="AG3612" i="2"/>
  <c r="AF3612" i="2"/>
  <c r="BE3611" i="2"/>
  <c r="AZ3611" i="2"/>
  <c r="AT3611" i="2"/>
  <c r="AG3611" i="2"/>
  <c r="AF3611" i="2"/>
  <c r="BE3610" i="2"/>
  <c r="AZ3610" i="2"/>
  <c r="AT3610" i="2"/>
  <c r="AG3610" i="2"/>
  <c r="AF3610" i="2"/>
  <c r="BE3609" i="2"/>
  <c r="AZ3609" i="2"/>
  <c r="AT3609" i="2"/>
  <c r="AG3609" i="2"/>
  <c r="AF3609" i="2"/>
  <c r="BE3608" i="2"/>
  <c r="AZ3608" i="2"/>
  <c r="AT3608" i="2"/>
  <c r="AG3608" i="2"/>
  <c r="AF3608" i="2"/>
  <c r="BE3607" i="2"/>
  <c r="AZ3607" i="2"/>
  <c r="AT3607" i="2"/>
  <c r="AG3607" i="2"/>
  <c r="AF3607" i="2"/>
  <c r="BE3606" i="2"/>
  <c r="AZ3606" i="2"/>
  <c r="AT3606" i="2"/>
  <c r="AG3606" i="2"/>
  <c r="AF3606" i="2"/>
  <c r="BE3605" i="2"/>
  <c r="AZ3605" i="2"/>
  <c r="AT3605" i="2"/>
  <c r="AG3605" i="2"/>
  <c r="AF3605" i="2"/>
  <c r="BE3604" i="2"/>
  <c r="AZ3604" i="2"/>
  <c r="AT3604" i="2"/>
  <c r="AG3604" i="2"/>
  <c r="AF3604" i="2"/>
  <c r="BE3603" i="2"/>
  <c r="AZ3603" i="2"/>
  <c r="AT3603" i="2"/>
  <c r="AG3603" i="2"/>
  <c r="AF3603" i="2"/>
  <c r="BE3602" i="2"/>
  <c r="AZ3602" i="2"/>
  <c r="AT3602" i="2"/>
  <c r="AG3602" i="2"/>
  <c r="AF3602" i="2"/>
  <c r="BE3601" i="2"/>
  <c r="AZ3601" i="2"/>
  <c r="AT3601" i="2"/>
  <c r="AG3601" i="2"/>
  <c r="AF3601" i="2"/>
  <c r="BE3600" i="2"/>
  <c r="AZ3600" i="2"/>
  <c r="AT3600" i="2"/>
  <c r="AG3600" i="2"/>
  <c r="AF3600" i="2"/>
  <c r="BE3599" i="2"/>
  <c r="AZ3599" i="2"/>
  <c r="AT3599" i="2"/>
  <c r="AG3599" i="2"/>
  <c r="AF3599" i="2"/>
  <c r="BE3598" i="2"/>
  <c r="AZ3598" i="2"/>
  <c r="AT3598" i="2"/>
  <c r="AG3598" i="2"/>
  <c r="AF3598" i="2"/>
  <c r="BE3597" i="2"/>
  <c r="AZ3597" i="2"/>
  <c r="AT3597" i="2"/>
  <c r="AG3597" i="2"/>
  <c r="AF3597" i="2"/>
  <c r="BE3596" i="2"/>
  <c r="AZ3596" i="2"/>
  <c r="AT3596" i="2"/>
  <c r="AG3596" i="2"/>
  <c r="AF3596" i="2"/>
  <c r="BE3595" i="2"/>
  <c r="AZ3595" i="2"/>
  <c r="AT3595" i="2"/>
  <c r="AG3595" i="2"/>
  <c r="AF3595" i="2"/>
  <c r="BE3594" i="2"/>
  <c r="AZ3594" i="2"/>
  <c r="AT3594" i="2"/>
  <c r="AG3594" i="2"/>
  <c r="AF3594" i="2"/>
  <c r="BE3593" i="2"/>
  <c r="AZ3593" i="2"/>
  <c r="AT3593" i="2"/>
  <c r="AG3593" i="2"/>
  <c r="AF3593" i="2"/>
  <c r="BE3592" i="2"/>
  <c r="AZ3592" i="2"/>
  <c r="AT3592" i="2"/>
  <c r="AG3592" i="2"/>
  <c r="AF3592" i="2"/>
  <c r="BE3591" i="2"/>
  <c r="AZ3591" i="2"/>
  <c r="AT3591" i="2"/>
  <c r="AG3591" i="2"/>
  <c r="AF3591" i="2"/>
  <c r="BE3590" i="2"/>
  <c r="AZ3590" i="2"/>
  <c r="AT3590" i="2"/>
  <c r="AG3590" i="2"/>
  <c r="AF3590" i="2"/>
  <c r="BE3589" i="2"/>
  <c r="AZ3589" i="2"/>
  <c r="AT3589" i="2"/>
  <c r="AG3589" i="2"/>
  <c r="AF3589" i="2"/>
  <c r="BE3588" i="2"/>
  <c r="AZ3588" i="2"/>
  <c r="AT3588" i="2"/>
  <c r="AG3588" i="2"/>
  <c r="AF3588" i="2"/>
  <c r="BE3587" i="2"/>
  <c r="AZ3587" i="2"/>
  <c r="AT3587" i="2"/>
  <c r="AG3587" i="2"/>
  <c r="AF3587" i="2"/>
  <c r="BE3586" i="2"/>
  <c r="AZ3586" i="2"/>
  <c r="AT3586" i="2"/>
  <c r="AG3586" i="2"/>
  <c r="AF3586" i="2"/>
  <c r="BE3585" i="2"/>
  <c r="AZ3585" i="2"/>
  <c r="AT3585" i="2"/>
  <c r="AG3585" i="2"/>
  <c r="AF3585" i="2"/>
  <c r="BE3584" i="2"/>
  <c r="AZ3584" i="2"/>
  <c r="AT3584" i="2"/>
  <c r="AG3584" i="2"/>
  <c r="AF3584" i="2"/>
  <c r="BE3583" i="2"/>
  <c r="AZ3583" i="2"/>
  <c r="AT3583" i="2"/>
  <c r="AG3583" i="2"/>
  <c r="AF3583" i="2"/>
  <c r="BE3582" i="2"/>
  <c r="AZ3582" i="2"/>
  <c r="AT3582" i="2"/>
  <c r="AG3582" i="2"/>
  <c r="AF3582" i="2"/>
  <c r="BE3581" i="2"/>
  <c r="AZ3581" i="2"/>
  <c r="AT3581" i="2"/>
  <c r="AG3581" i="2"/>
  <c r="AF3581" i="2"/>
  <c r="BE3580" i="2"/>
  <c r="AZ3580" i="2"/>
  <c r="AT3580" i="2"/>
  <c r="AG3580" i="2"/>
  <c r="AF3580" i="2"/>
  <c r="BE3579" i="2"/>
  <c r="AZ3579" i="2"/>
  <c r="AT3579" i="2"/>
  <c r="AG3579" i="2"/>
  <c r="AF3579" i="2"/>
  <c r="BE3578" i="2"/>
  <c r="AZ3578" i="2"/>
  <c r="AT3578" i="2"/>
  <c r="AG3578" i="2"/>
  <c r="AF3578" i="2"/>
  <c r="BE3577" i="2"/>
  <c r="AZ3577" i="2"/>
  <c r="AT3577" i="2"/>
  <c r="AG3577" i="2"/>
  <c r="AF3577" i="2"/>
  <c r="BE3576" i="2"/>
  <c r="AZ3576" i="2"/>
  <c r="AT3576" i="2"/>
  <c r="AG3576" i="2"/>
  <c r="AF3576" i="2"/>
  <c r="BE3575" i="2"/>
  <c r="AZ3575" i="2"/>
  <c r="AT3575" i="2"/>
  <c r="AG3575" i="2"/>
  <c r="AF3575" i="2"/>
  <c r="BE3574" i="2"/>
  <c r="AZ3574" i="2"/>
  <c r="AT3574" i="2"/>
  <c r="AG3574" i="2"/>
  <c r="AF3574" i="2"/>
  <c r="BE3573" i="2"/>
  <c r="AZ3573" i="2"/>
  <c r="AT3573" i="2"/>
  <c r="AG3573" i="2"/>
  <c r="AF3573" i="2"/>
  <c r="BE3572" i="2"/>
  <c r="AZ3572" i="2"/>
  <c r="AT3572" i="2"/>
  <c r="AG3572" i="2"/>
  <c r="AF3572" i="2"/>
  <c r="BE3571" i="2"/>
  <c r="AZ3571" i="2"/>
  <c r="AT3571" i="2"/>
  <c r="AG3571" i="2"/>
  <c r="AF3571" i="2"/>
  <c r="BE3570" i="2"/>
  <c r="AZ3570" i="2"/>
  <c r="AT3570" i="2"/>
  <c r="AG3570" i="2"/>
  <c r="AF3570" i="2"/>
  <c r="BE3569" i="2"/>
  <c r="AZ3569" i="2"/>
  <c r="AT3569" i="2"/>
  <c r="AG3569" i="2"/>
  <c r="AF3569" i="2"/>
  <c r="BE3568" i="2"/>
  <c r="AZ3568" i="2"/>
  <c r="AT3568" i="2"/>
  <c r="AG3568" i="2"/>
  <c r="AF3568" i="2"/>
  <c r="BE3567" i="2"/>
  <c r="AZ3567" i="2"/>
  <c r="AT3567" i="2"/>
  <c r="AG3567" i="2"/>
  <c r="AF3567" i="2"/>
  <c r="BE3566" i="2"/>
  <c r="AZ3566" i="2"/>
  <c r="AT3566" i="2"/>
  <c r="AG3566" i="2"/>
  <c r="AF3566" i="2"/>
  <c r="BE3565" i="2"/>
  <c r="AZ3565" i="2"/>
  <c r="AT3565" i="2"/>
  <c r="AG3565" i="2"/>
  <c r="AF3565" i="2"/>
  <c r="BE3564" i="2"/>
  <c r="AZ3564" i="2"/>
  <c r="AT3564" i="2"/>
  <c r="AG3564" i="2"/>
  <c r="AF3564" i="2"/>
  <c r="BE3563" i="2"/>
  <c r="AZ3563" i="2"/>
  <c r="AT3563" i="2"/>
  <c r="AG3563" i="2"/>
  <c r="AF3563" i="2"/>
  <c r="BE3562" i="2"/>
  <c r="AZ3562" i="2"/>
  <c r="AT3562" i="2"/>
  <c r="AG3562" i="2"/>
  <c r="AF3562" i="2"/>
  <c r="BE3561" i="2"/>
  <c r="AZ3561" i="2"/>
  <c r="AT3561" i="2"/>
  <c r="AG3561" i="2"/>
  <c r="AF3561" i="2"/>
  <c r="BE3560" i="2"/>
  <c r="AZ3560" i="2"/>
  <c r="AT3560" i="2"/>
  <c r="AG3560" i="2"/>
  <c r="AF3560" i="2"/>
  <c r="BE3559" i="2"/>
  <c r="AZ3559" i="2"/>
  <c r="AT3559" i="2"/>
  <c r="AG3559" i="2"/>
  <c r="AF3559" i="2"/>
  <c r="BE3558" i="2"/>
  <c r="AZ3558" i="2"/>
  <c r="AT3558" i="2"/>
  <c r="AG3558" i="2"/>
  <c r="AF3558" i="2"/>
  <c r="BE3557" i="2"/>
  <c r="AZ3557" i="2"/>
  <c r="AT3557" i="2"/>
  <c r="AG3557" i="2"/>
  <c r="AF3557" i="2"/>
  <c r="BE3556" i="2"/>
  <c r="AZ3556" i="2"/>
  <c r="AT3556" i="2"/>
  <c r="AG3556" i="2"/>
  <c r="AF3556" i="2"/>
  <c r="BE3555" i="2"/>
  <c r="AZ3555" i="2"/>
  <c r="AT3555" i="2"/>
  <c r="AG3555" i="2"/>
  <c r="AF3555" i="2"/>
  <c r="BE3554" i="2"/>
  <c r="AZ3554" i="2"/>
  <c r="AT3554" i="2"/>
  <c r="AG3554" i="2"/>
  <c r="AF3554" i="2"/>
  <c r="BE3553" i="2"/>
  <c r="AZ3553" i="2"/>
  <c r="AT3553" i="2"/>
  <c r="AG3553" i="2"/>
  <c r="AF3553" i="2"/>
  <c r="BE3552" i="2"/>
  <c r="AZ3552" i="2"/>
  <c r="AT3552" i="2"/>
  <c r="AG3552" i="2"/>
  <c r="AF3552" i="2"/>
  <c r="BE3551" i="2"/>
  <c r="AZ3551" i="2"/>
  <c r="AT3551" i="2"/>
  <c r="AG3551" i="2"/>
  <c r="AF3551" i="2"/>
  <c r="BE3550" i="2"/>
  <c r="AZ3550" i="2"/>
  <c r="AT3550" i="2"/>
  <c r="AG3550" i="2"/>
  <c r="AF3550" i="2"/>
  <c r="BE3549" i="2"/>
  <c r="AZ3549" i="2"/>
  <c r="AT3549" i="2"/>
  <c r="AG3549" i="2"/>
  <c r="AF3549" i="2"/>
  <c r="BE3548" i="2"/>
  <c r="AZ3548" i="2"/>
  <c r="AT3548" i="2"/>
  <c r="AG3548" i="2"/>
  <c r="AF3548" i="2"/>
  <c r="BE3547" i="2"/>
  <c r="AZ3547" i="2"/>
  <c r="AT3547" i="2"/>
  <c r="AG3547" i="2"/>
  <c r="AF3547" i="2"/>
  <c r="BE3546" i="2"/>
  <c r="AZ3546" i="2"/>
  <c r="AT3546" i="2"/>
  <c r="AG3546" i="2"/>
  <c r="AF3546" i="2"/>
  <c r="BE3545" i="2"/>
  <c r="AZ3545" i="2"/>
  <c r="AT3545" i="2"/>
  <c r="AG3545" i="2"/>
  <c r="AF3545" i="2"/>
  <c r="BE3544" i="2"/>
  <c r="AZ3544" i="2"/>
  <c r="AT3544" i="2"/>
  <c r="AG3544" i="2"/>
  <c r="AF3544" i="2"/>
  <c r="BE3543" i="2"/>
  <c r="AZ3543" i="2"/>
  <c r="AT3543" i="2"/>
  <c r="AG3543" i="2"/>
  <c r="AF3543" i="2"/>
  <c r="BE3542" i="2"/>
  <c r="AZ3542" i="2"/>
  <c r="AT3542" i="2"/>
  <c r="AG3542" i="2"/>
  <c r="AF3542" i="2"/>
  <c r="BE3541" i="2"/>
  <c r="AZ3541" i="2"/>
  <c r="AT3541" i="2"/>
  <c r="AG3541" i="2"/>
  <c r="AF3541" i="2"/>
  <c r="BE3540" i="2"/>
  <c r="AZ3540" i="2"/>
  <c r="AT3540" i="2"/>
  <c r="AG3540" i="2"/>
  <c r="AF3540" i="2"/>
  <c r="BE3539" i="2"/>
  <c r="AZ3539" i="2"/>
  <c r="AT3539" i="2"/>
  <c r="AG3539" i="2"/>
  <c r="AF3539" i="2"/>
  <c r="BE3538" i="2"/>
  <c r="AZ3538" i="2"/>
  <c r="AT3538" i="2"/>
  <c r="AG3538" i="2"/>
  <c r="AF3538" i="2"/>
  <c r="BE3537" i="2"/>
  <c r="AZ3537" i="2"/>
  <c r="AT3537" i="2"/>
  <c r="AG3537" i="2"/>
  <c r="AF3537" i="2"/>
  <c r="BE3536" i="2"/>
  <c r="AZ3536" i="2"/>
  <c r="AT3536" i="2"/>
  <c r="AG3536" i="2"/>
  <c r="AF3536" i="2"/>
  <c r="BE3535" i="2"/>
  <c r="AZ3535" i="2"/>
  <c r="AT3535" i="2"/>
  <c r="AG3535" i="2"/>
  <c r="AF3535" i="2"/>
  <c r="BE3534" i="2"/>
  <c r="AZ3534" i="2"/>
  <c r="AT3534" i="2"/>
  <c r="AG3534" i="2"/>
  <c r="AF3534" i="2"/>
  <c r="BE3533" i="2"/>
  <c r="AZ3533" i="2"/>
  <c r="AT3533" i="2"/>
  <c r="AG3533" i="2"/>
  <c r="AF3533" i="2"/>
  <c r="BE3532" i="2"/>
  <c r="AZ3532" i="2"/>
  <c r="AT3532" i="2"/>
  <c r="AG3532" i="2"/>
  <c r="AF3532" i="2"/>
  <c r="BE3531" i="2"/>
  <c r="AZ3531" i="2"/>
  <c r="AT3531" i="2"/>
  <c r="AG3531" i="2"/>
  <c r="AF3531" i="2"/>
  <c r="BE3530" i="2"/>
  <c r="AZ3530" i="2"/>
  <c r="AT3530" i="2"/>
  <c r="AG3530" i="2"/>
  <c r="AF3530" i="2"/>
  <c r="BE3529" i="2"/>
  <c r="AZ3529" i="2"/>
  <c r="AT3529" i="2"/>
  <c r="AG3529" i="2"/>
  <c r="AF3529" i="2"/>
  <c r="BE3528" i="2"/>
  <c r="AZ3528" i="2"/>
  <c r="AT3528" i="2"/>
  <c r="AG3528" i="2"/>
  <c r="AF3528" i="2"/>
  <c r="BE3527" i="2"/>
  <c r="AZ3527" i="2"/>
  <c r="AT3527" i="2"/>
  <c r="AG3527" i="2"/>
  <c r="AF3527" i="2"/>
  <c r="BE3526" i="2"/>
  <c r="AZ3526" i="2"/>
  <c r="AT3526" i="2"/>
  <c r="AG3526" i="2"/>
  <c r="AF3526" i="2"/>
  <c r="BE3525" i="2"/>
  <c r="AZ3525" i="2"/>
  <c r="AT3525" i="2"/>
  <c r="AG3525" i="2"/>
  <c r="AF3525" i="2"/>
  <c r="BE3524" i="2"/>
  <c r="AZ3524" i="2"/>
  <c r="AT3524" i="2"/>
  <c r="AG3524" i="2"/>
  <c r="AF3524" i="2"/>
  <c r="BE3523" i="2"/>
  <c r="AZ3523" i="2"/>
  <c r="AT3523" i="2"/>
  <c r="AG3523" i="2"/>
  <c r="AF3523" i="2"/>
  <c r="BE3522" i="2"/>
  <c r="AZ3522" i="2"/>
  <c r="AT3522" i="2"/>
  <c r="AG3522" i="2"/>
  <c r="AF3522" i="2"/>
  <c r="BE3521" i="2"/>
  <c r="AZ3521" i="2"/>
  <c r="AT3521" i="2"/>
  <c r="AG3521" i="2"/>
  <c r="AF3521" i="2"/>
  <c r="BE3520" i="2"/>
  <c r="AZ3520" i="2"/>
  <c r="AT3520" i="2"/>
  <c r="AG3520" i="2"/>
  <c r="AF3520" i="2"/>
  <c r="BE3519" i="2"/>
  <c r="AZ3519" i="2"/>
  <c r="AT3519" i="2"/>
  <c r="AG3519" i="2"/>
  <c r="AF3519" i="2"/>
  <c r="BE3518" i="2"/>
  <c r="AZ3518" i="2"/>
  <c r="AT3518" i="2"/>
  <c r="AG3518" i="2"/>
  <c r="AF3518" i="2"/>
  <c r="BE3517" i="2"/>
  <c r="AZ3517" i="2"/>
  <c r="AT3517" i="2"/>
  <c r="AG3517" i="2"/>
  <c r="AF3517" i="2"/>
  <c r="BE3516" i="2"/>
  <c r="AZ3516" i="2"/>
  <c r="AT3516" i="2"/>
  <c r="AG3516" i="2"/>
  <c r="AF3516" i="2"/>
  <c r="BE3515" i="2"/>
  <c r="AZ3515" i="2"/>
  <c r="AT3515" i="2"/>
  <c r="AG3515" i="2"/>
  <c r="AF3515" i="2"/>
  <c r="BE3514" i="2"/>
  <c r="AZ3514" i="2"/>
  <c r="AT3514" i="2"/>
  <c r="AG3514" i="2"/>
  <c r="AF3514" i="2"/>
  <c r="BE3513" i="2"/>
  <c r="AZ3513" i="2"/>
  <c r="AT3513" i="2"/>
  <c r="AG3513" i="2"/>
  <c r="AF3513" i="2"/>
  <c r="BE3512" i="2"/>
  <c r="AZ3512" i="2"/>
  <c r="AT3512" i="2"/>
  <c r="AG3512" i="2"/>
  <c r="AF3512" i="2"/>
  <c r="BE3511" i="2"/>
  <c r="AZ3511" i="2"/>
  <c r="AT3511" i="2"/>
  <c r="AG3511" i="2"/>
  <c r="AF3511" i="2"/>
  <c r="BE3510" i="2"/>
  <c r="AZ3510" i="2"/>
  <c r="AT3510" i="2"/>
  <c r="AG3510" i="2"/>
  <c r="AF3510" i="2"/>
  <c r="BE3509" i="2"/>
  <c r="AZ3509" i="2"/>
  <c r="AT3509" i="2"/>
  <c r="AG3509" i="2"/>
  <c r="AF3509" i="2"/>
  <c r="BE3508" i="2"/>
  <c r="AZ3508" i="2"/>
  <c r="AT3508" i="2"/>
  <c r="AG3508" i="2"/>
  <c r="AF3508" i="2"/>
  <c r="BE3507" i="2"/>
  <c r="AZ3507" i="2"/>
  <c r="AT3507" i="2"/>
  <c r="AG3507" i="2"/>
  <c r="AF3507" i="2"/>
  <c r="BE3506" i="2"/>
  <c r="AZ3506" i="2"/>
  <c r="AT3506" i="2"/>
  <c r="AG3506" i="2"/>
  <c r="AF3506" i="2"/>
  <c r="BE3505" i="2"/>
  <c r="AZ3505" i="2"/>
  <c r="AT3505" i="2"/>
  <c r="AG3505" i="2"/>
  <c r="AF3505" i="2"/>
  <c r="BE3504" i="2"/>
  <c r="AZ3504" i="2"/>
  <c r="AT3504" i="2"/>
  <c r="AG3504" i="2"/>
  <c r="AF3504" i="2"/>
  <c r="BE3503" i="2"/>
  <c r="AZ3503" i="2"/>
  <c r="AT3503" i="2"/>
  <c r="AG3503" i="2"/>
  <c r="AF3503" i="2"/>
  <c r="BE3502" i="2"/>
  <c r="AZ3502" i="2"/>
  <c r="AT3502" i="2"/>
  <c r="AG3502" i="2"/>
  <c r="AF3502" i="2"/>
  <c r="BE3501" i="2"/>
  <c r="AZ3501" i="2"/>
  <c r="AT3501" i="2"/>
  <c r="AG3501" i="2"/>
  <c r="AF3501" i="2"/>
  <c r="BE3500" i="2"/>
  <c r="AZ3500" i="2"/>
  <c r="AT3500" i="2"/>
  <c r="AG3500" i="2"/>
  <c r="AF3500" i="2"/>
  <c r="BE3499" i="2"/>
  <c r="AZ3499" i="2"/>
  <c r="AT3499" i="2"/>
  <c r="AG3499" i="2"/>
  <c r="AF3499" i="2"/>
  <c r="BE3498" i="2"/>
  <c r="AZ3498" i="2"/>
  <c r="AT3498" i="2"/>
  <c r="AG3498" i="2"/>
  <c r="AF3498" i="2"/>
  <c r="BE3497" i="2"/>
  <c r="AZ3497" i="2"/>
  <c r="AT3497" i="2"/>
  <c r="AG3497" i="2"/>
  <c r="AF3497" i="2"/>
  <c r="BE3496" i="2"/>
  <c r="AZ3496" i="2"/>
  <c r="AT3496" i="2"/>
  <c r="AG3496" i="2"/>
  <c r="AF3496" i="2"/>
  <c r="BE3495" i="2"/>
  <c r="AZ3495" i="2"/>
  <c r="AT3495" i="2"/>
  <c r="AG3495" i="2"/>
  <c r="AF3495" i="2"/>
  <c r="BE3494" i="2"/>
  <c r="AZ3494" i="2"/>
  <c r="AT3494" i="2"/>
  <c r="AG3494" i="2"/>
  <c r="AF3494" i="2"/>
  <c r="BE3493" i="2"/>
  <c r="AZ3493" i="2"/>
  <c r="AT3493" i="2"/>
  <c r="AG3493" i="2"/>
  <c r="AF3493" i="2"/>
  <c r="BE3492" i="2"/>
  <c r="AZ3492" i="2"/>
  <c r="AT3492" i="2"/>
  <c r="AG3492" i="2"/>
  <c r="AF3492" i="2"/>
  <c r="BE3491" i="2"/>
  <c r="AZ3491" i="2"/>
  <c r="AT3491" i="2"/>
  <c r="AG3491" i="2"/>
  <c r="AF3491" i="2"/>
  <c r="BE3490" i="2"/>
  <c r="AZ3490" i="2"/>
  <c r="AT3490" i="2"/>
  <c r="AG3490" i="2"/>
  <c r="AF3490" i="2"/>
  <c r="BE3489" i="2"/>
  <c r="AZ3489" i="2"/>
  <c r="AT3489" i="2"/>
  <c r="AG3489" i="2"/>
  <c r="AF3489" i="2"/>
  <c r="BE3488" i="2"/>
  <c r="AZ3488" i="2"/>
  <c r="AT3488" i="2"/>
  <c r="AG3488" i="2"/>
  <c r="AF3488" i="2"/>
  <c r="BE3487" i="2"/>
  <c r="AZ3487" i="2"/>
  <c r="AT3487" i="2"/>
  <c r="AG3487" i="2"/>
  <c r="AF3487" i="2"/>
  <c r="BE3486" i="2"/>
  <c r="AZ3486" i="2"/>
  <c r="AT3486" i="2"/>
  <c r="AG3486" i="2"/>
  <c r="AF3486" i="2"/>
  <c r="BE3485" i="2"/>
  <c r="AZ3485" i="2"/>
  <c r="AT3485" i="2"/>
  <c r="AG3485" i="2"/>
  <c r="AF3485" i="2"/>
  <c r="BE3484" i="2"/>
  <c r="AZ3484" i="2"/>
  <c r="AT3484" i="2"/>
  <c r="AG3484" i="2"/>
  <c r="AF3484" i="2"/>
  <c r="BE3483" i="2"/>
  <c r="AZ3483" i="2"/>
  <c r="AT3483" i="2"/>
  <c r="AG3483" i="2"/>
  <c r="AF3483" i="2"/>
  <c r="BE3482" i="2"/>
  <c r="AZ3482" i="2"/>
  <c r="AT3482" i="2"/>
  <c r="AG3482" i="2"/>
  <c r="AF3482" i="2"/>
  <c r="BE3481" i="2"/>
  <c r="AZ3481" i="2"/>
  <c r="AT3481" i="2"/>
  <c r="AG3481" i="2"/>
  <c r="AF3481" i="2"/>
  <c r="BE3480" i="2"/>
  <c r="AZ3480" i="2"/>
  <c r="AT3480" i="2"/>
  <c r="AG3480" i="2"/>
  <c r="AF3480" i="2"/>
  <c r="BE3479" i="2"/>
  <c r="AZ3479" i="2"/>
  <c r="AT3479" i="2"/>
  <c r="AG3479" i="2"/>
  <c r="AF3479" i="2"/>
  <c r="BE3478" i="2"/>
  <c r="AZ3478" i="2"/>
  <c r="AT3478" i="2"/>
  <c r="AG3478" i="2"/>
  <c r="AF3478" i="2"/>
  <c r="BE3477" i="2"/>
  <c r="AZ3477" i="2"/>
  <c r="AT3477" i="2"/>
  <c r="AG3477" i="2"/>
  <c r="AF3477" i="2"/>
  <c r="BE3476" i="2"/>
  <c r="AZ3476" i="2"/>
  <c r="AT3476" i="2"/>
  <c r="AG3476" i="2"/>
  <c r="AF3476" i="2"/>
  <c r="BE3475" i="2"/>
  <c r="AZ3475" i="2"/>
  <c r="AT3475" i="2"/>
  <c r="AG3475" i="2"/>
  <c r="AF3475" i="2"/>
  <c r="BE3474" i="2"/>
  <c r="AZ3474" i="2"/>
  <c r="AT3474" i="2"/>
  <c r="AG3474" i="2"/>
  <c r="AF3474" i="2"/>
  <c r="BE3473" i="2"/>
  <c r="AZ3473" i="2"/>
  <c r="AT3473" i="2"/>
  <c r="AG3473" i="2"/>
  <c r="AF3473" i="2"/>
  <c r="BE3472" i="2"/>
  <c r="AZ3472" i="2"/>
  <c r="AT3472" i="2"/>
  <c r="AG3472" i="2"/>
  <c r="AF3472" i="2"/>
  <c r="BE3471" i="2"/>
  <c r="AZ3471" i="2"/>
  <c r="AT3471" i="2"/>
  <c r="AG3471" i="2"/>
  <c r="AF3471" i="2"/>
  <c r="BE3470" i="2"/>
  <c r="AZ3470" i="2"/>
  <c r="AT3470" i="2"/>
  <c r="AG3470" i="2"/>
  <c r="AF3470" i="2"/>
  <c r="BE3469" i="2"/>
  <c r="AZ3469" i="2"/>
  <c r="AT3469" i="2"/>
  <c r="AG3469" i="2"/>
  <c r="AF3469" i="2"/>
  <c r="BE3468" i="2"/>
  <c r="AZ3468" i="2"/>
  <c r="AT3468" i="2"/>
  <c r="AG3468" i="2"/>
  <c r="AF3468" i="2"/>
  <c r="BE3467" i="2"/>
  <c r="AZ3467" i="2"/>
  <c r="AT3467" i="2"/>
  <c r="AG3467" i="2"/>
  <c r="AF3467" i="2"/>
  <c r="BE3466" i="2"/>
  <c r="AZ3466" i="2"/>
  <c r="AT3466" i="2"/>
  <c r="AG3466" i="2"/>
  <c r="AF3466" i="2"/>
  <c r="BE3465" i="2"/>
  <c r="AZ3465" i="2"/>
  <c r="AT3465" i="2"/>
  <c r="AG3465" i="2"/>
  <c r="AF3465" i="2"/>
  <c r="BE3464" i="2"/>
  <c r="AZ3464" i="2"/>
  <c r="AT3464" i="2"/>
  <c r="AG3464" i="2"/>
  <c r="AF3464" i="2"/>
  <c r="BE3463" i="2"/>
  <c r="AZ3463" i="2"/>
  <c r="AT3463" i="2"/>
  <c r="AG3463" i="2"/>
  <c r="AF3463" i="2"/>
  <c r="BE3462" i="2"/>
  <c r="AZ3462" i="2"/>
  <c r="AT3462" i="2"/>
  <c r="AG3462" i="2"/>
  <c r="AF3462" i="2"/>
  <c r="BE3461" i="2"/>
  <c r="AZ3461" i="2"/>
  <c r="AT3461" i="2"/>
  <c r="AG3461" i="2"/>
  <c r="AF3461" i="2"/>
  <c r="BE3460" i="2"/>
  <c r="AZ3460" i="2"/>
  <c r="AT3460" i="2"/>
  <c r="AG3460" i="2"/>
  <c r="AF3460" i="2"/>
  <c r="BE3459" i="2"/>
  <c r="AZ3459" i="2"/>
  <c r="AT3459" i="2"/>
  <c r="AG3459" i="2"/>
  <c r="AF3459" i="2"/>
  <c r="BE3458" i="2"/>
  <c r="AZ3458" i="2"/>
  <c r="AT3458" i="2"/>
  <c r="AG3458" i="2"/>
  <c r="AF3458" i="2"/>
  <c r="BE3457" i="2"/>
  <c r="AZ3457" i="2"/>
  <c r="AT3457" i="2"/>
  <c r="AG3457" i="2"/>
  <c r="AF3457" i="2"/>
  <c r="BE3456" i="2"/>
  <c r="AZ3456" i="2"/>
  <c r="AT3456" i="2"/>
  <c r="AG3456" i="2"/>
  <c r="AF3456" i="2"/>
  <c r="BE3455" i="2"/>
  <c r="AZ3455" i="2"/>
  <c r="AT3455" i="2"/>
  <c r="AG3455" i="2"/>
  <c r="AF3455" i="2"/>
  <c r="BE3454" i="2"/>
  <c r="AZ3454" i="2"/>
  <c r="AT3454" i="2"/>
  <c r="AG3454" i="2"/>
  <c r="AF3454" i="2"/>
  <c r="BE3453" i="2"/>
  <c r="AZ3453" i="2"/>
  <c r="AT3453" i="2"/>
  <c r="AG3453" i="2"/>
  <c r="AF3453" i="2"/>
  <c r="BE3452" i="2"/>
  <c r="AZ3452" i="2"/>
  <c r="AT3452" i="2"/>
  <c r="AG3452" i="2"/>
  <c r="AF3452" i="2"/>
  <c r="BE3451" i="2"/>
  <c r="AZ3451" i="2"/>
  <c r="AT3451" i="2"/>
  <c r="AG3451" i="2"/>
  <c r="AF3451" i="2"/>
  <c r="BE3450" i="2"/>
  <c r="AZ3450" i="2"/>
  <c r="AT3450" i="2"/>
  <c r="AG3450" i="2"/>
  <c r="AF3450" i="2"/>
  <c r="BE3449" i="2"/>
  <c r="AZ3449" i="2"/>
  <c r="AT3449" i="2"/>
  <c r="AG3449" i="2"/>
  <c r="AF3449" i="2"/>
  <c r="BE3448" i="2"/>
  <c r="AZ3448" i="2"/>
  <c r="AT3448" i="2"/>
  <c r="AG3448" i="2"/>
  <c r="AF3448" i="2"/>
  <c r="BE3447" i="2"/>
  <c r="AZ3447" i="2"/>
  <c r="AT3447" i="2"/>
  <c r="AG3447" i="2"/>
  <c r="AF3447" i="2"/>
  <c r="BE3446" i="2"/>
  <c r="AZ3446" i="2"/>
  <c r="AT3446" i="2"/>
  <c r="AG3446" i="2"/>
  <c r="AF3446" i="2"/>
  <c r="BE3445" i="2"/>
  <c r="AZ3445" i="2"/>
  <c r="AT3445" i="2"/>
  <c r="AG3445" i="2"/>
  <c r="AF3445" i="2"/>
  <c r="BE3444" i="2"/>
  <c r="AZ3444" i="2"/>
  <c r="AT3444" i="2"/>
  <c r="AG3444" i="2"/>
  <c r="AF3444" i="2"/>
  <c r="BE3443" i="2"/>
  <c r="AZ3443" i="2"/>
  <c r="AT3443" i="2"/>
  <c r="AG3443" i="2"/>
  <c r="AF3443" i="2"/>
  <c r="BE3442" i="2"/>
  <c r="AZ3442" i="2"/>
  <c r="AT3442" i="2"/>
  <c r="AG3442" i="2"/>
  <c r="AF3442" i="2"/>
  <c r="BE3441" i="2"/>
  <c r="AZ3441" i="2"/>
  <c r="AT3441" i="2"/>
  <c r="AG3441" i="2"/>
  <c r="AF3441" i="2"/>
  <c r="BE3440" i="2"/>
  <c r="AZ3440" i="2"/>
  <c r="AT3440" i="2"/>
  <c r="AG3440" i="2"/>
  <c r="AF3440" i="2"/>
  <c r="BE3439" i="2"/>
  <c r="AZ3439" i="2"/>
  <c r="AT3439" i="2"/>
  <c r="AG3439" i="2"/>
  <c r="AF3439" i="2"/>
  <c r="BE3438" i="2"/>
  <c r="AZ3438" i="2"/>
  <c r="AT3438" i="2"/>
  <c r="AG3438" i="2"/>
  <c r="AF3438" i="2"/>
  <c r="BE3437" i="2"/>
  <c r="AZ3437" i="2"/>
  <c r="AT3437" i="2"/>
  <c r="AG3437" i="2"/>
  <c r="AF3437" i="2"/>
  <c r="BE3436" i="2"/>
  <c r="AZ3436" i="2"/>
  <c r="AT3436" i="2"/>
  <c r="AG3436" i="2"/>
  <c r="AF3436" i="2"/>
  <c r="BE3435" i="2"/>
  <c r="AZ3435" i="2"/>
  <c r="AT3435" i="2"/>
  <c r="AG3435" i="2"/>
  <c r="AF3435" i="2"/>
  <c r="BE3434" i="2"/>
  <c r="AZ3434" i="2"/>
  <c r="AT3434" i="2"/>
  <c r="AG3434" i="2"/>
  <c r="AF3434" i="2"/>
  <c r="BE3433" i="2"/>
  <c r="AZ3433" i="2"/>
  <c r="AT3433" i="2"/>
  <c r="AG3433" i="2"/>
  <c r="AF3433" i="2"/>
  <c r="BE3432" i="2"/>
  <c r="AZ3432" i="2"/>
  <c r="AT3432" i="2"/>
  <c r="AG3432" i="2"/>
  <c r="AF3432" i="2"/>
  <c r="BE3431" i="2"/>
  <c r="AZ3431" i="2"/>
  <c r="AT3431" i="2"/>
  <c r="AG3431" i="2"/>
  <c r="AF3431" i="2"/>
  <c r="BE3430" i="2"/>
  <c r="AZ3430" i="2"/>
  <c r="AT3430" i="2"/>
  <c r="AG3430" i="2"/>
  <c r="AF3430" i="2"/>
  <c r="BE3429" i="2"/>
  <c r="AZ3429" i="2"/>
  <c r="AT3429" i="2"/>
  <c r="AG3429" i="2"/>
  <c r="AF3429" i="2"/>
  <c r="BE3428" i="2"/>
  <c r="AZ3428" i="2"/>
  <c r="AT3428" i="2"/>
  <c r="AG3428" i="2"/>
  <c r="AF3428" i="2"/>
  <c r="BE3427" i="2"/>
  <c r="AZ3427" i="2"/>
  <c r="AT3427" i="2"/>
  <c r="AG3427" i="2"/>
  <c r="AF3427" i="2"/>
  <c r="BE3426" i="2"/>
  <c r="AZ3426" i="2"/>
  <c r="AT3426" i="2"/>
  <c r="AG3426" i="2"/>
  <c r="AF3426" i="2"/>
  <c r="BE3425" i="2"/>
  <c r="AZ3425" i="2"/>
  <c r="AT3425" i="2"/>
  <c r="AG3425" i="2"/>
  <c r="AF3425" i="2"/>
  <c r="BE3424" i="2"/>
  <c r="AZ3424" i="2"/>
  <c r="AT3424" i="2"/>
  <c r="AG3424" i="2"/>
  <c r="AF3424" i="2"/>
  <c r="BE3423" i="2"/>
  <c r="AZ3423" i="2"/>
  <c r="AT3423" i="2"/>
  <c r="AG3423" i="2"/>
  <c r="AF3423" i="2"/>
  <c r="BE3422" i="2"/>
  <c r="AZ3422" i="2"/>
  <c r="AT3422" i="2"/>
  <c r="AG3422" i="2"/>
  <c r="AF3422" i="2"/>
  <c r="BE3421" i="2"/>
  <c r="AZ3421" i="2"/>
  <c r="AT3421" i="2"/>
  <c r="AG3421" i="2"/>
  <c r="AF3421" i="2"/>
  <c r="BE3420" i="2"/>
  <c r="AZ3420" i="2"/>
  <c r="AT3420" i="2"/>
  <c r="AG3420" i="2"/>
  <c r="AF3420" i="2"/>
  <c r="BE3419" i="2"/>
  <c r="AZ3419" i="2"/>
  <c r="AT3419" i="2"/>
  <c r="AG3419" i="2"/>
  <c r="AF3419" i="2"/>
  <c r="BE3418" i="2"/>
  <c r="AZ3418" i="2"/>
  <c r="AT3418" i="2"/>
  <c r="AG3418" i="2"/>
  <c r="AF3418" i="2"/>
  <c r="BE3417" i="2"/>
  <c r="AZ3417" i="2"/>
  <c r="AT3417" i="2"/>
  <c r="AG3417" i="2"/>
  <c r="AF3417" i="2"/>
  <c r="BE3416" i="2"/>
  <c r="AZ3416" i="2"/>
  <c r="AT3416" i="2"/>
  <c r="AG3416" i="2"/>
  <c r="AF3416" i="2"/>
  <c r="BE3415" i="2"/>
  <c r="AZ3415" i="2"/>
  <c r="AT3415" i="2"/>
  <c r="AG3415" i="2"/>
  <c r="AF3415" i="2"/>
  <c r="BE3414" i="2"/>
  <c r="AZ3414" i="2"/>
  <c r="AT3414" i="2"/>
  <c r="AG3414" i="2"/>
  <c r="AF3414" i="2"/>
  <c r="BE3413" i="2"/>
  <c r="AZ3413" i="2"/>
  <c r="AT3413" i="2"/>
  <c r="AG3413" i="2"/>
  <c r="AF3413" i="2"/>
  <c r="BE3412" i="2"/>
  <c r="AZ3412" i="2"/>
  <c r="AT3412" i="2"/>
  <c r="AG3412" i="2"/>
  <c r="AF3412" i="2"/>
  <c r="BE3411" i="2"/>
  <c r="AZ3411" i="2"/>
  <c r="AT3411" i="2"/>
  <c r="AG3411" i="2"/>
  <c r="AF3411" i="2"/>
  <c r="BE3410" i="2"/>
  <c r="AZ3410" i="2"/>
  <c r="AT3410" i="2"/>
  <c r="AG3410" i="2"/>
  <c r="AF3410" i="2"/>
  <c r="BE3409" i="2"/>
  <c r="AZ3409" i="2"/>
  <c r="AT3409" i="2"/>
  <c r="AG3409" i="2"/>
  <c r="AF3409" i="2"/>
  <c r="BE3408" i="2"/>
  <c r="AZ3408" i="2"/>
  <c r="AT3408" i="2"/>
  <c r="AG3408" i="2"/>
  <c r="AF3408" i="2"/>
  <c r="BE3407" i="2"/>
  <c r="AZ3407" i="2"/>
  <c r="AT3407" i="2"/>
  <c r="AG3407" i="2"/>
  <c r="AF3407" i="2"/>
  <c r="BE3406" i="2"/>
  <c r="AZ3406" i="2"/>
  <c r="AT3406" i="2"/>
  <c r="AG3406" i="2"/>
  <c r="AF3406" i="2"/>
  <c r="BE3405" i="2"/>
  <c r="AZ3405" i="2"/>
  <c r="AT3405" i="2"/>
  <c r="AG3405" i="2"/>
  <c r="AF3405" i="2"/>
  <c r="BE3404" i="2"/>
  <c r="AZ3404" i="2"/>
  <c r="AT3404" i="2"/>
  <c r="AG3404" i="2"/>
  <c r="AF3404" i="2"/>
  <c r="BE3403" i="2"/>
  <c r="AZ3403" i="2"/>
  <c r="AT3403" i="2"/>
  <c r="AG3403" i="2"/>
  <c r="AF3403" i="2"/>
  <c r="BE3402" i="2"/>
  <c r="AZ3402" i="2"/>
  <c r="AT3402" i="2"/>
  <c r="AG3402" i="2"/>
  <c r="AF3402" i="2"/>
  <c r="BE3401" i="2"/>
  <c r="AZ3401" i="2"/>
  <c r="AT3401" i="2"/>
  <c r="AG3401" i="2"/>
  <c r="AF3401" i="2"/>
  <c r="BE3400" i="2"/>
  <c r="AZ3400" i="2"/>
  <c r="AT3400" i="2"/>
  <c r="AG3400" i="2"/>
  <c r="AF3400" i="2"/>
  <c r="BE3399" i="2"/>
  <c r="AZ3399" i="2"/>
  <c r="AT3399" i="2"/>
  <c r="AG3399" i="2"/>
  <c r="AF3399" i="2"/>
  <c r="BE3398" i="2"/>
  <c r="AZ3398" i="2"/>
  <c r="AT3398" i="2"/>
  <c r="AG3398" i="2"/>
  <c r="AF3398" i="2"/>
  <c r="BE3397" i="2"/>
  <c r="AZ3397" i="2"/>
  <c r="AT3397" i="2"/>
  <c r="AG3397" i="2"/>
  <c r="AF3397" i="2"/>
  <c r="BE3396" i="2"/>
  <c r="AZ3396" i="2"/>
  <c r="AT3396" i="2"/>
  <c r="AG3396" i="2"/>
  <c r="AF3396" i="2"/>
  <c r="BE3395" i="2"/>
  <c r="AZ3395" i="2"/>
  <c r="AT3395" i="2"/>
  <c r="AG3395" i="2"/>
  <c r="AF3395" i="2"/>
  <c r="BE3394" i="2"/>
  <c r="AZ3394" i="2"/>
  <c r="AT3394" i="2"/>
  <c r="AG3394" i="2"/>
  <c r="AF3394" i="2"/>
  <c r="BE3393" i="2"/>
  <c r="AZ3393" i="2"/>
  <c r="AT3393" i="2"/>
  <c r="AG3393" i="2"/>
  <c r="AF3393" i="2"/>
  <c r="BE3392" i="2"/>
  <c r="AZ3392" i="2"/>
  <c r="AT3392" i="2"/>
  <c r="AG3392" i="2"/>
  <c r="AF3392" i="2"/>
  <c r="BE3391" i="2"/>
  <c r="AZ3391" i="2"/>
  <c r="AT3391" i="2"/>
  <c r="AG3391" i="2"/>
  <c r="AF3391" i="2"/>
  <c r="BE3390" i="2"/>
  <c r="AZ3390" i="2"/>
  <c r="AT3390" i="2"/>
  <c r="AG3390" i="2"/>
  <c r="AF3390" i="2"/>
  <c r="BE3389" i="2"/>
  <c r="AZ3389" i="2"/>
  <c r="AT3389" i="2"/>
  <c r="AG3389" i="2"/>
  <c r="AF3389" i="2"/>
  <c r="BE3388" i="2"/>
  <c r="AZ3388" i="2"/>
  <c r="AT3388" i="2"/>
  <c r="AG3388" i="2"/>
  <c r="AF3388" i="2"/>
  <c r="BE3387" i="2"/>
  <c r="AZ3387" i="2"/>
  <c r="AT3387" i="2"/>
  <c r="AG3387" i="2"/>
  <c r="AF3387" i="2"/>
  <c r="BE3386" i="2"/>
  <c r="AZ3386" i="2"/>
  <c r="AT3386" i="2"/>
  <c r="AG3386" i="2"/>
  <c r="AF3386" i="2"/>
  <c r="BE3385" i="2"/>
  <c r="AZ3385" i="2"/>
  <c r="AT3385" i="2"/>
  <c r="AG3385" i="2"/>
  <c r="AF3385" i="2"/>
  <c r="BE3384" i="2"/>
  <c r="AZ3384" i="2"/>
  <c r="AT3384" i="2"/>
  <c r="AG3384" i="2"/>
  <c r="AF3384" i="2"/>
  <c r="BE3383" i="2"/>
  <c r="AZ3383" i="2"/>
  <c r="AT3383" i="2"/>
  <c r="AG3383" i="2"/>
  <c r="AF3383" i="2"/>
  <c r="BE3382" i="2"/>
  <c r="AZ3382" i="2"/>
  <c r="AT3382" i="2"/>
  <c r="AG3382" i="2"/>
  <c r="AF3382" i="2"/>
  <c r="BE3381" i="2"/>
  <c r="AZ3381" i="2"/>
  <c r="AT3381" i="2"/>
  <c r="AG3381" i="2"/>
  <c r="AF3381" i="2"/>
  <c r="BE3380" i="2"/>
  <c r="AZ3380" i="2"/>
  <c r="AT3380" i="2"/>
  <c r="AG3380" i="2"/>
  <c r="AF3380" i="2"/>
  <c r="BE3379" i="2"/>
  <c r="AZ3379" i="2"/>
  <c r="AT3379" i="2"/>
  <c r="AG3379" i="2"/>
  <c r="AF3379" i="2"/>
  <c r="BE3378" i="2"/>
  <c r="AZ3378" i="2"/>
  <c r="AT3378" i="2"/>
  <c r="AG3378" i="2"/>
  <c r="AF3378" i="2"/>
  <c r="BE3377" i="2"/>
  <c r="AZ3377" i="2"/>
  <c r="AT3377" i="2"/>
  <c r="AG3377" i="2"/>
  <c r="AF3377" i="2"/>
  <c r="BE3376" i="2"/>
  <c r="AZ3376" i="2"/>
  <c r="AT3376" i="2"/>
  <c r="AG3376" i="2"/>
  <c r="AF3376" i="2"/>
  <c r="BE3375" i="2"/>
  <c r="AZ3375" i="2"/>
  <c r="AT3375" i="2"/>
  <c r="AG3375" i="2"/>
  <c r="AF3375" i="2"/>
  <c r="BE3374" i="2"/>
  <c r="AZ3374" i="2"/>
  <c r="AT3374" i="2"/>
  <c r="AG3374" i="2"/>
  <c r="AF3374" i="2"/>
  <c r="BE3373" i="2"/>
  <c r="AZ3373" i="2"/>
  <c r="AT3373" i="2"/>
  <c r="AG3373" i="2"/>
  <c r="AF3373" i="2"/>
  <c r="BE3372" i="2"/>
  <c r="AZ3372" i="2"/>
  <c r="AT3372" i="2"/>
  <c r="AG3372" i="2"/>
  <c r="AF3372" i="2"/>
  <c r="BE3371" i="2"/>
  <c r="AZ3371" i="2"/>
  <c r="AT3371" i="2"/>
  <c r="AG3371" i="2"/>
  <c r="AF3371" i="2"/>
  <c r="BE3370" i="2"/>
  <c r="AZ3370" i="2"/>
  <c r="AT3370" i="2"/>
  <c r="AG3370" i="2"/>
  <c r="AF3370" i="2"/>
  <c r="BE3369" i="2"/>
  <c r="AZ3369" i="2"/>
  <c r="AT3369" i="2"/>
  <c r="AG3369" i="2"/>
  <c r="AF3369" i="2"/>
  <c r="BE3368" i="2"/>
  <c r="AZ3368" i="2"/>
  <c r="AT3368" i="2"/>
  <c r="AG3368" i="2"/>
  <c r="AF3368" i="2"/>
  <c r="BE3367" i="2"/>
  <c r="AZ3367" i="2"/>
  <c r="AT3367" i="2"/>
  <c r="AG3367" i="2"/>
  <c r="AF3367" i="2"/>
  <c r="BE3366" i="2"/>
  <c r="AZ3366" i="2"/>
  <c r="AT3366" i="2"/>
  <c r="AG3366" i="2"/>
  <c r="AF3366" i="2"/>
  <c r="BE3365" i="2"/>
  <c r="AZ3365" i="2"/>
  <c r="AT3365" i="2"/>
  <c r="AG3365" i="2"/>
  <c r="AF3365" i="2"/>
  <c r="BE3364" i="2"/>
  <c r="AZ3364" i="2"/>
  <c r="AT3364" i="2"/>
  <c r="AG3364" i="2"/>
  <c r="AF3364" i="2"/>
  <c r="BE3363" i="2"/>
  <c r="AZ3363" i="2"/>
  <c r="AT3363" i="2"/>
  <c r="AG3363" i="2"/>
  <c r="AF3363" i="2"/>
  <c r="BE3362" i="2"/>
  <c r="AZ3362" i="2"/>
  <c r="AT3362" i="2"/>
  <c r="AG3362" i="2"/>
  <c r="AF3362" i="2"/>
  <c r="BE3361" i="2"/>
  <c r="AZ3361" i="2"/>
  <c r="AT3361" i="2"/>
  <c r="AG3361" i="2"/>
  <c r="AF3361" i="2"/>
  <c r="BE3360" i="2"/>
  <c r="AZ3360" i="2"/>
  <c r="AT3360" i="2"/>
  <c r="AG3360" i="2"/>
  <c r="AF3360" i="2"/>
  <c r="BE3359" i="2"/>
  <c r="AZ3359" i="2"/>
  <c r="AT3359" i="2"/>
  <c r="AG3359" i="2"/>
  <c r="AF3359" i="2"/>
  <c r="BE3358" i="2"/>
  <c r="AZ3358" i="2"/>
  <c r="AT3358" i="2"/>
  <c r="AG3358" i="2"/>
  <c r="AF3358" i="2"/>
  <c r="BE3357" i="2"/>
  <c r="AZ3357" i="2"/>
  <c r="AT3357" i="2"/>
  <c r="AG3357" i="2"/>
  <c r="AF3357" i="2"/>
  <c r="BE3356" i="2"/>
  <c r="AZ3356" i="2"/>
  <c r="AT3356" i="2"/>
  <c r="AG3356" i="2"/>
  <c r="AF3356" i="2"/>
  <c r="BE3355" i="2"/>
  <c r="AZ3355" i="2"/>
  <c r="AT3355" i="2"/>
  <c r="AG3355" i="2"/>
  <c r="AF3355" i="2"/>
  <c r="BE3354" i="2"/>
  <c r="AZ3354" i="2"/>
  <c r="AT3354" i="2"/>
  <c r="AG3354" i="2"/>
  <c r="AF3354" i="2"/>
  <c r="BE3353" i="2"/>
  <c r="AZ3353" i="2"/>
  <c r="AT3353" i="2"/>
  <c r="AG3353" i="2"/>
  <c r="AF3353" i="2"/>
  <c r="BE3352" i="2"/>
  <c r="AZ3352" i="2"/>
  <c r="AT3352" i="2"/>
  <c r="AG3352" i="2"/>
  <c r="AF3352" i="2"/>
  <c r="BE3351" i="2"/>
  <c r="AZ3351" i="2"/>
  <c r="AT3351" i="2"/>
  <c r="AG3351" i="2"/>
  <c r="AF3351" i="2"/>
  <c r="BE3350" i="2"/>
  <c r="AZ3350" i="2"/>
  <c r="AT3350" i="2"/>
  <c r="AG3350" i="2"/>
  <c r="AF3350" i="2"/>
  <c r="BE3349" i="2"/>
  <c r="AZ3349" i="2"/>
  <c r="AT3349" i="2"/>
  <c r="AG3349" i="2"/>
  <c r="AF3349" i="2"/>
  <c r="BE3348" i="2"/>
  <c r="AZ3348" i="2"/>
  <c r="AT3348" i="2"/>
  <c r="AG3348" i="2"/>
  <c r="AF3348" i="2"/>
  <c r="BE3347" i="2"/>
  <c r="AZ3347" i="2"/>
  <c r="AT3347" i="2"/>
  <c r="AG3347" i="2"/>
  <c r="AF3347" i="2"/>
  <c r="BE3346" i="2"/>
  <c r="AZ3346" i="2"/>
  <c r="AT3346" i="2"/>
  <c r="AG3346" i="2"/>
  <c r="AF3346" i="2"/>
  <c r="BE3345" i="2"/>
  <c r="AZ3345" i="2"/>
  <c r="AT3345" i="2"/>
  <c r="AG3345" i="2"/>
  <c r="AF3345" i="2"/>
  <c r="BE3344" i="2"/>
  <c r="AZ3344" i="2"/>
  <c r="AT3344" i="2"/>
  <c r="AG3344" i="2"/>
  <c r="AF3344" i="2"/>
  <c r="BE3343" i="2"/>
  <c r="AZ3343" i="2"/>
  <c r="AT3343" i="2"/>
  <c r="AG3343" i="2"/>
  <c r="AF3343" i="2"/>
  <c r="BE3342" i="2"/>
  <c r="AZ3342" i="2"/>
  <c r="AT3342" i="2"/>
  <c r="AG3342" i="2"/>
  <c r="AF3342" i="2"/>
  <c r="BE3341" i="2"/>
  <c r="AZ3341" i="2"/>
  <c r="AT3341" i="2"/>
  <c r="AG3341" i="2"/>
  <c r="AF3341" i="2"/>
  <c r="BE3340" i="2"/>
  <c r="AZ3340" i="2"/>
  <c r="AT3340" i="2"/>
  <c r="AG3340" i="2"/>
  <c r="AF3340" i="2"/>
  <c r="BE3339" i="2"/>
  <c r="AZ3339" i="2"/>
  <c r="AT3339" i="2"/>
  <c r="AG3339" i="2"/>
  <c r="AF3339" i="2"/>
  <c r="BE3338" i="2"/>
  <c r="AZ3338" i="2"/>
  <c r="AT3338" i="2"/>
  <c r="AG3338" i="2"/>
  <c r="AF3338" i="2"/>
  <c r="BE3337" i="2"/>
  <c r="AZ3337" i="2"/>
  <c r="AT3337" i="2"/>
  <c r="AG3337" i="2"/>
  <c r="AF3337" i="2"/>
  <c r="BE3336" i="2"/>
  <c r="AZ3336" i="2"/>
  <c r="AT3336" i="2"/>
  <c r="AG3336" i="2"/>
  <c r="AF3336" i="2"/>
  <c r="BE3335" i="2"/>
  <c r="AZ3335" i="2"/>
  <c r="AT3335" i="2"/>
  <c r="AG3335" i="2"/>
  <c r="AF3335" i="2"/>
  <c r="BE3334" i="2"/>
  <c r="AZ3334" i="2"/>
  <c r="AT3334" i="2"/>
  <c r="AG3334" i="2"/>
  <c r="AF3334" i="2"/>
  <c r="BE3333" i="2"/>
  <c r="AZ3333" i="2"/>
  <c r="AT3333" i="2"/>
  <c r="AG3333" i="2"/>
  <c r="AF3333" i="2"/>
  <c r="BE3332" i="2"/>
  <c r="AZ3332" i="2"/>
  <c r="AT3332" i="2"/>
  <c r="AG3332" i="2"/>
  <c r="AF3332" i="2"/>
  <c r="BE3331" i="2"/>
  <c r="AZ3331" i="2"/>
  <c r="AT3331" i="2"/>
  <c r="AG3331" i="2"/>
  <c r="AF3331" i="2"/>
  <c r="BE3330" i="2"/>
  <c r="AZ3330" i="2"/>
  <c r="AT3330" i="2"/>
  <c r="AG3330" i="2"/>
  <c r="AF3330" i="2"/>
  <c r="BE3329" i="2"/>
  <c r="AZ3329" i="2"/>
  <c r="AT3329" i="2"/>
  <c r="AG3329" i="2"/>
  <c r="AF3329" i="2"/>
  <c r="BE3328" i="2"/>
  <c r="AZ3328" i="2"/>
  <c r="AT3328" i="2"/>
  <c r="AG3328" i="2"/>
  <c r="AF3328" i="2"/>
  <c r="BE3327" i="2"/>
  <c r="AZ3327" i="2"/>
  <c r="AT3327" i="2"/>
  <c r="AG3327" i="2"/>
  <c r="AF3327" i="2"/>
  <c r="BE3326" i="2"/>
  <c r="AZ3326" i="2"/>
  <c r="AT3326" i="2"/>
  <c r="AG3326" i="2"/>
  <c r="AF3326" i="2"/>
  <c r="BE3325" i="2"/>
  <c r="AZ3325" i="2"/>
  <c r="AT3325" i="2"/>
  <c r="AG3325" i="2"/>
  <c r="AF3325" i="2"/>
  <c r="BE3324" i="2"/>
  <c r="AZ3324" i="2"/>
  <c r="AT3324" i="2"/>
  <c r="AG3324" i="2"/>
  <c r="AF3324" i="2"/>
  <c r="BE3323" i="2"/>
  <c r="AZ3323" i="2"/>
  <c r="AT3323" i="2"/>
  <c r="AG3323" i="2"/>
  <c r="AF3323" i="2"/>
  <c r="BE3322" i="2"/>
  <c r="AZ3322" i="2"/>
  <c r="AT3322" i="2"/>
  <c r="AG3322" i="2"/>
  <c r="AF3322" i="2"/>
  <c r="BE3321" i="2"/>
  <c r="AZ3321" i="2"/>
  <c r="AT3321" i="2"/>
  <c r="AG3321" i="2"/>
  <c r="AF3321" i="2"/>
  <c r="BE3320" i="2"/>
  <c r="AZ3320" i="2"/>
  <c r="AT3320" i="2"/>
  <c r="AG3320" i="2"/>
  <c r="AF3320" i="2"/>
  <c r="BE3319" i="2"/>
  <c r="AZ3319" i="2"/>
  <c r="AT3319" i="2"/>
  <c r="AG3319" i="2"/>
  <c r="AF3319" i="2"/>
  <c r="BE3318" i="2"/>
  <c r="AZ3318" i="2"/>
  <c r="AT3318" i="2"/>
  <c r="AG3318" i="2"/>
  <c r="AF3318" i="2"/>
  <c r="BE3317" i="2"/>
  <c r="AZ3317" i="2"/>
  <c r="AT3317" i="2"/>
  <c r="AG3317" i="2"/>
  <c r="AF3317" i="2"/>
  <c r="BE3316" i="2"/>
  <c r="AZ3316" i="2"/>
  <c r="AT3316" i="2"/>
  <c r="AG3316" i="2"/>
  <c r="AF3316" i="2"/>
  <c r="BE3315" i="2"/>
  <c r="AZ3315" i="2"/>
  <c r="AT3315" i="2"/>
  <c r="AG3315" i="2"/>
  <c r="AF3315" i="2"/>
  <c r="BE3314" i="2"/>
  <c r="AZ3314" i="2"/>
  <c r="AT3314" i="2"/>
  <c r="AG3314" i="2"/>
  <c r="AF3314" i="2"/>
  <c r="BE3313" i="2"/>
  <c r="AZ3313" i="2"/>
  <c r="AT3313" i="2"/>
  <c r="AG3313" i="2"/>
  <c r="AF3313" i="2"/>
  <c r="BE3312" i="2"/>
  <c r="AZ3312" i="2"/>
  <c r="AT3312" i="2"/>
  <c r="AG3312" i="2"/>
  <c r="AF3312" i="2"/>
  <c r="BE3311" i="2"/>
  <c r="AZ3311" i="2"/>
  <c r="AT3311" i="2"/>
  <c r="AG3311" i="2"/>
  <c r="AF3311" i="2"/>
  <c r="BE3310" i="2"/>
  <c r="AZ3310" i="2"/>
  <c r="AT3310" i="2"/>
  <c r="AG3310" i="2"/>
  <c r="AF3310" i="2"/>
  <c r="BE3309" i="2"/>
  <c r="AZ3309" i="2"/>
  <c r="AT3309" i="2"/>
  <c r="AG3309" i="2"/>
  <c r="AF3309" i="2"/>
  <c r="BE3308" i="2"/>
  <c r="AZ3308" i="2"/>
  <c r="AT3308" i="2"/>
  <c r="AG3308" i="2"/>
  <c r="AF3308" i="2"/>
  <c r="BE3307" i="2"/>
  <c r="AZ3307" i="2"/>
  <c r="AT3307" i="2"/>
  <c r="AG3307" i="2"/>
  <c r="AF3307" i="2"/>
  <c r="BE3306" i="2"/>
  <c r="AZ3306" i="2"/>
  <c r="AT3306" i="2"/>
  <c r="AG3306" i="2"/>
  <c r="AF3306" i="2"/>
  <c r="BE3305" i="2"/>
  <c r="AZ3305" i="2"/>
  <c r="AT3305" i="2"/>
  <c r="AG3305" i="2"/>
  <c r="AF3305" i="2"/>
  <c r="BE3304" i="2"/>
  <c r="AZ3304" i="2"/>
  <c r="AT3304" i="2"/>
  <c r="AG3304" i="2"/>
  <c r="AF3304" i="2"/>
  <c r="BE3303" i="2"/>
  <c r="AZ3303" i="2"/>
  <c r="AT3303" i="2"/>
  <c r="AG3303" i="2"/>
  <c r="AF3303" i="2"/>
  <c r="BE3302" i="2"/>
  <c r="AZ3302" i="2"/>
  <c r="AT3302" i="2"/>
  <c r="AG3302" i="2"/>
  <c r="AF3302" i="2"/>
  <c r="BE3301" i="2"/>
  <c r="AZ3301" i="2"/>
  <c r="AT3301" i="2"/>
  <c r="AG3301" i="2"/>
  <c r="AF3301" i="2"/>
  <c r="BE3300" i="2"/>
  <c r="AZ3300" i="2"/>
  <c r="AT3300" i="2"/>
  <c r="AG3300" i="2"/>
  <c r="AF3300" i="2"/>
  <c r="BE3299" i="2"/>
  <c r="AZ3299" i="2"/>
  <c r="AT3299" i="2"/>
  <c r="AG3299" i="2"/>
  <c r="AF3299" i="2"/>
  <c r="BE3298" i="2"/>
  <c r="AZ3298" i="2"/>
  <c r="AT3298" i="2"/>
  <c r="AG3298" i="2"/>
  <c r="AF3298" i="2"/>
  <c r="BE3297" i="2"/>
  <c r="AZ3297" i="2"/>
  <c r="AT3297" i="2"/>
  <c r="AG3297" i="2"/>
  <c r="AF3297" i="2"/>
  <c r="BE3296" i="2"/>
  <c r="AZ3296" i="2"/>
  <c r="AT3296" i="2"/>
  <c r="AG3296" i="2"/>
  <c r="AF3296" i="2"/>
  <c r="BE3295" i="2"/>
  <c r="AZ3295" i="2"/>
  <c r="AT3295" i="2"/>
  <c r="AG3295" i="2"/>
  <c r="AF3295" i="2"/>
  <c r="BE3294" i="2"/>
  <c r="AZ3294" i="2"/>
  <c r="AT3294" i="2"/>
  <c r="AG3294" i="2"/>
  <c r="AF3294" i="2"/>
  <c r="BE3293" i="2"/>
  <c r="AZ3293" i="2"/>
  <c r="AT3293" i="2"/>
  <c r="AG3293" i="2"/>
  <c r="AF3293" i="2"/>
  <c r="BE3292" i="2"/>
  <c r="AZ3292" i="2"/>
  <c r="AT3292" i="2"/>
  <c r="AG3292" i="2"/>
  <c r="AF3292" i="2"/>
  <c r="BE3291" i="2"/>
  <c r="AZ3291" i="2"/>
  <c r="AT3291" i="2"/>
  <c r="AG3291" i="2"/>
  <c r="AF3291" i="2"/>
  <c r="BE3290" i="2"/>
  <c r="AZ3290" i="2"/>
  <c r="AT3290" i="2"/>
  <c r="AG3290" i="2"/>
  <c r="AF3290" i="2"/>
  <c r="BE3289" i="2"/>
  <c r="AZ3289" i="2"/>
  <c r="AT3289" i="2"/>
  <c r="AG3289" i="2"/>
  <c r="AF3289" i="2"/>
  <c r="BE3288" i="2"/>
  <c r="AZ3288" i="2"/>
  <c r="AT3288" i="2"/>
  <c r="AG3288" i="2"/>
  <c r="AF3288" i="2"/>
  <c r="BE3287" i="2"/>
  <c r="AZ3287" i="2"/>
  <c r="AT3287" i="2"/>
  <c r="AG3287" i="2"/>
  <c r="AF3287" i="2"/>
  <c r="BE3286" i="2"/>
  <c r="AZ3286" i="2"/>
  <c r="AT3286" i="2"/>
  <c r="AG3286" i="2"/>
  <c r="AF3286" i="2"/>
  <c r="BE3285" i="2"/>
  <c r="AZ3285" i="2"/>
  <c r="AT3285" i="2"/>
  <c r="AG3285" i="2"/>
  <c r="AF3285" i="2"/>
  <c r="BE3284" i="2"/>
  <c r="AZ3284" i="2"/>
  <c r="AT3284" i="2"/>
  <c r="AG3284" i="2"/>
  <c r="AF3284" i="2"/>
  <c r="BE3283" i="2"/>
  <c r="AZ3283" i="2"/>
  <c r="AT3283" i="2"/>
  <c r="AG3283" i="2"/>
  <c r="AF3283" i="2"/>
  <c r="BE3282" i="2"/>
  <c r="AZ3282" i="2"/>
  <c r="AT3282" i="2"/>
  <c r="AG3282" i="2"/>
  <c r="AF3282" i="2"/>
  <c r="BE3281" i="2"/>
  <c r="AZ3281" i="2"/>
  <c r="AT3281" i="2"/>
  <c r="AG3281" i="2"/>
  <c r="AF3281" i="2"/>
  <c r="BE3280" i="2"/>
  <c r="AZ3280" i="2"/>
  <c r="AT3280" i="2"/>
  <c r="AG3280" i="2"/>
  <c r="AF3280" i="2"/>
  <c r="BE3279" i="2"/>
  <c r="AZ3279" i="2"/>
  <c r="AT3279" i="2"/>
  <c r="AG3279" i="2"/>
  <c r="AF3279" i="2"/>
  <c r="BE3278" i="2"/>
  <c r="AZ3278" i="2"/>
  <c r="AT3278" i="2"/>
  <c r="AG3278" i="2"/>
  <c r="AF3278" i="2"/>
  <c r="BE3277" i="2"/>
  <c r="AZ3277" i="2"/>
  <c r="AT3277" i="2"/>
  <c r="AG3277" i="2"/>
  <c r="AF3277" i="2"/>
  <c r="BE3276" i="2"/>
  <c r="AZ3276" i="2"/>
  <c r="AT3276" i="2"/>
  <c r="AG3276" i="2"/>
  <c r="AF3276" i="2"/>
  <c r="BE3275" i="2"/>
  <c r="AZ3275" i="2"/>
  <c r="AT3275" i="2"/>
  <c r="AG3275" i="2"/>
  <c r="AF3275" i="2"/>
  <c r="BE3274" i="2"/>
  <c r="AZ3274" i="2"/>
  <c r="AT3274" i="2"/>
  <c r="AG3274" i="2"/>
  <c r="AF3274" i="2"/>
  <c r="BE3273" i="2"/>
  <c r="AZ3273" i="2"/>
  <c r="AT3273" i="2"/>
  <c r="AG3273" i="2"/>
  <c r="AF3273" i="2"/>
  <c r="BE3272" i="2"/>
  <c r="AZ3272" i="2"/>
  <c r="AT3272" i="2"/>
  <c r="AG3272" i="2"/>
  <c r="AF3272" i="2"/>
  <c r="BE3271" i="2"/>
  <c r="AZ3271" i="2"/>
  <c r="AT3271" i="2"/>
  <c r="AG3271" i="2"/>
  <c r="AF3271" i="2"/>
  <c r="BE3270" i="2"/>
  <c r="AZ3270" i="2"/>
  <c r="AT3270" i="2"/>
  <c r="AG3270" i="2"/>
  <c r="AF3270" i="2"/>
  <c r="BE3269" i="2"/>
  <c r="AZ3269" i="2"/>
  <c r="AT3269" i="2"/>
  <c r="AG3269" i="2"/>
  <c r="AF3269" i="2"/>
  <c r="BE3268" i="2"/>
  <c r="AZ3268" i="2"/>
  <c r="AT3268" i="2"/>
  <c r="AG3268" i="2"/>
  <c r="AF3268" i="2"/>
  <c r="BE3267" i="2"/>
  <c r="AZ3267" i="2"/>
  <c r="AT3267" i="2"/>
  <c r="AG3267" i="2"/>
  <c r="AF3267" i="2"/>
  <c r="BE3266" i="2"/>
  <c r="AZ3266" i="2"/>
  <c r="AT3266" i="2"/>
  <c r="AG3266" i="2"/>
  <c r="AF3266" i="2"/>
  <c r="BE3265" i="2"/>
  <c r="AZ3265" i="2"/>
  <c r="AT3265" i="2"/>
  <c r="AG3265" i="2"/>
  <c r="AF3265" i="2"/>
  <c r="BE3264" i="2"/>
  <c r="AZ3264" i="2"/>
  <c r="AT3264" i="2"/>
  <c r="AG3264" i="2"/>
  <c r="AF3264" i="2"/>
  <c r="BE3263" i="2"/>
  <c r="AZ3263" i="2"/>
  <c r="AT3263" i="2"/>
  <c r="AG3263" i="2"/>
  <c r="AF3263" i="2"/>
  <c r="BE3262" i="2"/>
  <c r="AZ3262" i="2"/>
  <c r="AT3262" i="2"/>
  <c r="AG3262" i="2"/>
  <c r="AF3262" i="2"/>
  <c r="BE3261" i="2"/>
  <c r="AZ3261" i="2"/>
  <c r="AT3261" i="2"/>
  <c r="AG3261" i="2"/>
  <c r="AF3261" i="2"/>
  <c r="BE3260" i="2"/>
  <c r="AZ3260" i="2"/>
  <c r="AT3260" i="2"/>
  <c r="AG3260" i="2"/>
  <c r="AF3260" i="2"/>
  <c r="BE3259" i="2"/>
  <c r="AZ3259" i="2"/>
  <c r="AT3259" i="2"/>
  <c r="AG3259" i="2"/>
  <c r="AF3259" i="2"/>
  <c r="BE3258" i="2"/>
  <c r="AZ3258" i="2"/>
  <c r="AT3258" i="2"/>
  <c r="AG3258" i="2"/>
  <c r="AF3258" i="2"/>
  <c r="BE3257" i="2"/>
  <c r="AZ3257" i="2"/>
  <c r="AT3257" i="2"/>
  <c r="AG3257" i="2"/>
  <c r="AF3257" i="2"/>
  <c r="BE3256" i="2"/>
  <c r="AZ3256" i="2"/>
  <c r="AT3256" i="2"/>
  <c r="AG3256" i="2"/>
  <c r="AF3256" i="2"/>
  <c r="BE3255" i="2"/>
  <c r="AZ3255" i="2"/>
  <c r="AT3255" i="2"/>
  <c r="AG3255" i="2"/>
  <c r="AF3255" i="2"/>
  <c r="BE3254" i="2"/>
  <c r="AZ3254" i="2"/>
  <c r="AT3254" i="2"/>
  <c r="AG3254" i="2"/>
  <c r="AF3254" i="2"/>
  <c r="BE3253" i="2"/>
  <c r="AZ3253" i="2"/>
  <c r="AT3253" i="2"/>
  <c r="AG3253" i="2"/>
  <c r="AF3253" i="2"/>
  <c r="BE3252" i="2"/>
  <c r="AZ3252" i="2"/>
  <c r="AT3252" i="2"/>
  <c r="AG3252" i="2"/>
  <c r="AF3252" i="2"/>
  <c r="BE3251" i="2"/>
  <c r="AZ3251" i="2"/>
  <c r="AT3251" i="2"/>
  <c r="AG3251" i="2"/>
  <c r="AF3251" i="2"/>
  <c r="BE3250" i="2"/>
  <c r="AZ3250" i="2"/>
  <c r="AT3250" i="2"/>
  <c r="AG3250" i="2"/>
  <c r="AF3250" i="2"/>
  <c r="BE3249" i="2"/>
  <c r="AZ3249" i="2"/>
  <c r="AT3249" i="2"/>
  <c r="AG3249" i="2"/>
  <c r="AF3249" i="2"/>
  <c r="BE3248" i="2"/>
  <c r="AZ3248" i="2"/>
  <c r="AT3248" i="2"/>
  <c r="AG3248" i="2"/>
  <c r="AF3248" i="2"/>
  <c r="BE3247" i="2"/>
  <c r="AZ3247" i="2"/>
  <c r="AT3247" i="2"/>
  <c r="AG3247" i="2"/>
  <c r="AF3247" i="2"/>
  <c r="BE3246" i="2"/>
  <c r="AZ3246" i="2"/>
  <c r="AT3246" i="2"/>
  <c r="AG3246" i="2"/>
  <c r="AF3246" i="2"/>
  <c r="BE3245" i="2"/>
  <c r="AZ3245" i="2"/>
  <c r="AT3245" i="2"/>
  <c r="AG3245" i="2"/>
  <c r="AF3245" i="2"/>
  <c r="BE3244" i="2"/>
  <c r="AZ3244" i="2"/>
  <c r="AT3244" i="2"/>
  <c r="AG3244" i="2"/>
  <c r="AF3244" i="2"/>
  <c r="BE3243" i="2"/>
  <c r="AZ3243" i="2"/>
  <c r="AT3243" i="2"/>
  <c r="AG3243" i="2"/>
  <c r="AF3243" i="2"/>
  <c r="BE3242" i="2"/>
  <c r="AZ3242" i="2"/>
  <c r="AT3242" i="2"/>
  <c r="AG3242" i="2"/>
  <c r="AF3242" i="2"/>
  <c r="BE3241" i="2"/>
  <c r="AZ3241" i="2"/>
  <c r="AT3241" i="2"/>
  <c r="AG3241" i="2"/>
  <c r="AF3241" i="2"/>
  <c r="BE3240" i="2"/>
  <c r="AZ3240" i="2"/>
  <c r="AT3240" i="2"/>
  <c r="AG3240" i="2"/>
  <c r="AF3240" i="2"/>
  <c r="BE3239" i="2"/>
  <c r="AZ3239" i="2"/>
  <c r="AT3239" i="2"/>
  <c r="AG3239" i="2"/>
  <c r="AF3239" i="2"/>
  <c r="BE3238" i="2"/>
  <c r="AZ3238" i="2"/>
  <c r="AT3238" i="2"/>
  <c r="AG3238" i="2"/>
  <c r="AF3238" i="2"/>
  <c r="BE3237" i="2"/>
  <c r="AZ3237" i="2"/>
  <c r="AT3237" i="2"/>
  <c r="AG3237" i="2"/>
  <c r="AF3237" i="2"/>
  <c r="BE3236" i="2"/>
  <c r="AZ3236" i="2"/>
  <c r="AT3236" i="2"/>
  <c r="AG3236" i="2"/>
  <c r="AF3236" i="2"/>
  <c r="BE3235" i="2"/>
  <c r="AZ3235" i="2"/>
  <c r="AT3235" i="2"/>
  <c r="AG3235" i="2"/>
  <c r="AF3235" i="2"/>
  <c r="BE3234" i="2"/>
  <c r="AZ3234" i="2"/>
  <c r="AT3234" i="2"/>
  <c r="AG3234" i="2"/>
  <c r="AF3234" i="2"/>
  <c r="BE3233" i="2"/>
  <c r="AZ3233" i="2"/>
  <c r="AT3233" i="2"/>
  <c r="AG3233" i="2"/>
  <c r="AF3233" i="2"/>
  <c r="BE3232" i="2"/>
  <c r="AZ3232" i="2"/>
  <c r="AT3232" i="2"/>
  <c r="AG3232" i="2"/>
  <c r="AF3232" i="2"/>
  <c r="BE3231" i="2"/>
  <c r="AZ3231" i="2"/>
  <c r="AT3231" i="2"/>
  <c r="AG3231" i="2"/>
  <c r="AF3231" i="2"/>
  <c r="BE3230" i="2"/>
  <c r="AZ3230" i="2"/>
  <c r="AT3230" i="2"/>
  <c r="AG3230" i="2"/>
  <c r="AF3230" i="2"/>
  <c r="BE3229" i="2"/>
  <c r="AZ3229" i="2"/>
  <c r="AT3229" i="2"/>
  <c r="AG3229" i="2"/>
  <c r="AF3229" i="2"/>
  <c r="BE3228" i="2"/>
  <c r="AZ3228" i="2"/>
  <c r="AT3228" i="2"/>
  <c r="AG3228" i="2"/>
  <c r="AF3228" i="2"/>
  <c r="BE3227" i="2"/>
  <c r="AZ3227" i="2"/>
  <c r="AT3227" i="2"/>
  <c r="AG3227" i="2"/>
  <c r="AF3227" i="2"/>
  <c r="BE3226" i="2"/>
  <c r="AZ3226" i="2"/>
  <c r="AT3226" i="2"/>
  <c r="AG3226" i="2"/>
  <c r="AF3226" i="2"/>
  <c r="BE3225" i="2"/>
  <c r="AZ3225" i="2"/>
  <c r="AT3225" i="2"/>
  <c r="AG3225" i="2"/>
  <c r="AF3225" i="2"/>
  <c r="BE3224" i="2"/>
  <c r="AZ3224" i="2"/>
  <c r="AT3224" i="2"/>
  <c r="AG3224" i="2"/>
  <c r="AF3224" i="2"/>
  <c r="BE3223" i="2"/>
  <c r="AZ3223" i="2"/>
  <c r="AT3223" i="2"/>
  <c r="AG3223" i="2"/>
  <c r="AF3223" i="2"/>
  <c r="BE3222" i="2"/>
  <c r="AZ3222" i="2"/>
  <c r="AT3222" i="2"/>
  <c r="AG3222" i="2"/>
  <c r="AF3222" i="2"/>
  <c r="BE3221" i="2"/>
  <c r="AZ3221" i="2"/>
  <c r="AT3221" i="2"/>
  <c r="AG3221" i="2"/>
  <c r="AF3221" i="2"/>
  <c r="BE3220" i="2"/>
  <c r="AZ3220" i="2"/>
  <c r="AT3220" i="2"/>
  <c r="AG3220" i="2"/>
  <c r="AF3220" i="2"/>
  <c r="BE3219" i="2"/>
  <c r="AZ3219" i="2"/>
  <c r="AT3219" i="2"/>
  <c r="AG3219" i="2"/>
  <c r="AF3219" i="2"/>
  <c r="BE3218" i="2"/>
  <c r="AZ3218" i="2"/>
  <c r="AT3218" i="2"/>
  <c r="AG3218" i="2"/>
  <c r="AF3218" i="2"/>
  <c r="BE3217" i="2"/>
  <c r="AZ3217" i="2"/>
  <c r="AT3217" i="2"/>
  <c r="AG3217" i="2"/>
  <c r="AF3217" i="2"/>
  <c r="BE3216" i="2"/>
  <c r="AZ3216" i="2"/>
  <c r="AT3216" i="2"/>
  <c r="AG3216" i="2"/>
  <c r="AF3216" i="2"/>
  <c r="BE3215" i="2"/>
  <c r="AZ3215" i="2"/>
  <c r="AT3215" i="2"/>
  <c r="AG3215" i="2"/>
  <c r="AF3215" i="2"/>
  <c r="BE3214" i="2"/>
  <c r="AZ3214" i="2"/>
  <c r="AT3214" i="2"/>
  <c r="AG3214" i="2"/>
  <c r="AF3214" i="2"/>
  <c r="BE3213" i="2"/>
  <c r="AZ3213" i="2"/>
  <c r="AT3213" i="2"/>
  <c r="AG3213" i="2"/>
  <c r="AF3213" i="2"/>
  <c r="BE3212" i="2"/>
  <c r="AZ3212" i="2"/>
  <c r="AT3212" i="2"/>
  <c r="AG3212" i="2"/>
  <c r="AF3212" i="2"/>
  <c r="BE3211" i="2"/>
  <c r="AZ3211" i="2"/>
  <c r="AT3211" i="2"/>
  <c r="AG3211" i="2"/>
  <c r="AF3211" i="2"/>
  <c r="BE3210" i="2"/>
  <c r="AZ3210" i="2"/>
  <c r="AT3210" i="2"/>
  <c r="AG3210" i="2"/>
  <c r="AF3210" i="2"/>
  <c r="BE3209" i="2"/>
  <c r="AZ3209" i="2"/>
  <c r="AT3209" i="2"/>
  <c r="AG3209" i="2"/>
  <c r="AF3209" i="2"/>
  <c r="BE3208" i="2"/>
  <c r="AZ3208" i="2"/>
  <c r="AT3208" i="2"/>
  <c r="AG3208" i="2"/>
  <c r="AF3208" i="2"/>
  <c r="BE3207" i="2"/>
  <c r="AZ3207" i="2"/>
  <c r="AT3207" i="2"/>
  <c r="AG3207" i="2"/>
  <c r="AF3207" i="2"/>
  <c r="BE3206" i="2"/>
  <c r="AZ3206" i="2"/>
  <c r="AT3206" i="2"/>
  <c r="AG3206" i="2"/>
  <c r="AF3206" i="2"/>
  <c r="BE3205" i="2"/>
  <c r="AZ3205" i="2"/>
  <c r="AT3205" i="2"/>
  <c r="AG3205" i="2"/>
  <c r="AF3205" i="2"/>
  <c r="BE3204" i="2"/>
  <c r="AZ3204" i="2"/>
  <c r="AT3204" i="2"/>
  <c r="AG3204" i="2"/>
  <c r="AF3204" i="2"/>
  <c r="BE3203" i="2"/>
  <c r="AZ3203" i="2"/>
  <c r="AT3203" i="2"/>
  <c r="AG3203" i="2"/>
  <c r="AF3203" i="2"/>
  <c r="BE3202" i="2"/>
  <c r="AZ3202" i="2"/>
  <c r="AT3202" i="2"/>
  <c r="AG3202" i="2"/>
  <c r="AF3202" i="2"/>
  <c r="BE3201" i="2"/>
  <c r="AZ3201" i="2"/>
  <c r="AT3201" i="2"/>
  <c r="AG3201" i="2"/>
  <c r="AF3201" i="2"/>
  <c r="BE3200" i="2"/>
  <c r="AZ3200" i="2"/>
  <c r="AT3200" i="2"/>
  <c r="AG3200" i="2"/>
  <c r="AF3200" i="2"/>
  <c r="BE3199" i="2"/>
  <c r="AZ3199" i="2"/>
  <c r="AT3199" i="2"/>
  <c r="AG3199" i="2"/>
  <c r="AF3199" i="2"/>
  <c r="BE3198" i="2"/>
  <c r="AZ3198" i="2"/>
  <c r="AT3198" i="2"/>
  <c r="AG3198" i="2"/>
  <c r="AF3198" i="2"/>
  <c r="BE3197" i="2"/>
  <c r="AZ3197" i="2"/>
  <c r="AT3197" i="2"/>
  <c r="AG3197" i="2"/>
  <c r="AF3197" i="2"/>
  <c r="BE3196" i="2"/>
  <c r="AZ3196" i="2"/>
  <c r="AT3196" i="2"/>
  <c r="AG3196" i="2"/>
  <c r="AF3196" i="2"/>
  <c r="BE3195" i="2"/>
  <c r="AZ3195" i="2"/>
  <c r="AT3195" i="2"/>
  <c r="AG3195" i="2"/>
  <c r="AF3195" i="2"/>
  <c r="BE3194" i="2"/>
  <c r="AZ3194" i="2"/>
  <c r="AT3194" i="2"/>
  <c r="AG3194" i="2"/>
  <c r="AF3194" i="2"/>
  <c r="BE3193" i="2"/>
  <c r="AZ3193" i="2"/>
  <c r="AT3193" i="2"/>
  <c r="AG3193" i="2"/>
  <c r="AF3193" i="2"/>
  <c r="BE3192" i="2"/>
  <c r="AZ3192" i="2"/>
  <c r="AT3192" i="2"/>
  <c r="AG3192" i="2"/>
  <c r="AF3192" i="2"/>
  <c r="BE3191" i="2"/>
  <c r="AZ3191" i="2"/>
  <c r="AT3191" i="2"/>
  <c r="AG3191" i="2"/>
  <c r="AF3191" i="2"/>
  <c r="BE3190" i="2"/>
  <c r="AZ3190" i="2"/>
  <c r="AT3190" i="2"/>
  <c r="AG3190" i="2"/>
  <c r="AF3190" i="2"/>
  <c r="BE3189" i="2"/>
  <c r="AZ3189" i="2"/>
  <c r="AT3189" i="2"/>
  <c r="AG3189" i="2"/>
  <c r="AF3189" i="2"/>
  <c r="BE3188" i="2"/>
  <c r="AZ3188" i="2"/>
  <c r="AT3188" i="2"/>
  <c r="AG3188" i="2"/>
  <c r="AF3188" i="2"/>
  <c r="BE3187" i="2"/>
  <c r="AZ3187" i="2"/>
  <c r="AT3187" i="2"/>
  <c r="AG3187" i="2"/>
  <c r="AF3187" i="2"/>
  <c r="BE3186" i="2"/>
  <c r="AZ3186" i="2"/>
  <c r="AT3186" i="2"/>
  <c r="AG3186" i="2"/>
  <c r="AF3186" i="2"/>
  <c r="BE3185" i="2"/>
  <c r="AZ3185" i="2"/>
  <c r="AT3185" i="2"/>
  <c r="AG3185" i="2"/>
  <c r="AF3185" i="2"/>
  <c r="BE3184" i="2"/>
  <c r="AZ3184" i="2"/>
  <c r="AT3184" i="2"/>
  <c r="AG3184" i="2"/>
  <c r="AF3184" i="2"/>
  <c r="BE3183" i="2"/>
  <c r="AZ3183" i="2"/>
  <c r="AT3183" i="2"/>
  <c r="AG3183" i="2"/>
  <c r="AF3183" i="2"/>
  <c r="BE3182" i="2"/>
  <c r="AZ3182" i="2"/>
  <c r="AT3182" i="2"/>
  <c r="AG3182" i="2"/>
  <c r="AF3182" i="2"/>
  <c r="BE3181" i="2"/>
  <c r="AZ3181" i="2"/>
  <c r="AT3181" i="2"/>
  <c r="AG3181" i="2"/>
  <c r="AF3181" i="2"/>
  <c r="BE3180" i="2"/>
  <c r="AZ3180" i="2"/>
  <c r="AT3180" i="2"/>
  <c r="AG3180" i="2"/>
  <c r="AF3180" i="2"/>
  <c r="BE3179" i="2"/>
  <c r="AZ3179" i="2"/>
  <c r="AT3179" i="2"/>
  <c r="AG3179" i="2"/>
  <c r="AF3179" i="2"/>
  <c r="BE3178" i="2"/>
  <c r="AZ3178" i="2"/>
  <c r="AT3178" i="2"/>
  <c r="AG3178" i="2"/>
  <c r="AF3178" i="2"/>
  <c r="BE3177" i="2"/>
  <c r="AZ3177" i="2"/>
  <c r="AT3177" i="2"/>
  <c r="AG3177" i="2"/>
  <c r="AF3177" i="2"/>
  <c r="BE3176" i="2"/>
  <c r="AZ3176" i="2"/>
  <c r="AT3176" i="2"/>
  <c r="AG3176" i="2"/>
  <c r="AF3176" i="2"/>
  <c r="BE3175" i="2"/>
  <c r="AZ3175" i="2"/>
  <c r="AT3175" i="2"/>
  <c r="AG3175" i="2"/>
  <c r="AF3175" i="2"/>
  <c r="BE3174" i="2"/>
  <c r="AZ3174" i="2"/>
  <c r="AT3174" i="2"/>
  <c r="AG3174" i="2"/>
  <c r="AF3174" i="2"/>
  <c r="BE3173" i="2"/>
  <c r="AZ3173" i="2"/>
  <c r="AT3173" i="2"/>
  <c r="AG3173" i="2"/>
  <c r="AF3173" i="2"/>
  <c r="BE3172" i="2"/>
  <c r="AZ3172" i="2"/>
  <c r="AT3172" i="2"/>
  <c r="AG3172" i="2"/>
  <c r="AF3172" i="2"/>
  <c r="BE3171" i="2"/>
  <c r="AZ3171" i="2"/>
  <c r="AT3171" i="2"/>
  <c r="AG3171" i="2"/>
  <c r="AF3171" i="2"/>
  <c r="BE3170" i="2"/>
  <c r="AZ3170" i="2"/>
  <c r="AT3170" i="2"/>
  <c r="AG3170" i="2"/>
  <c r="AF3170" i="2"/>
  <c r="BE3169" i="2"/>
  <c r="AZ3169" i="2"/>
  <c r="AT3169" i="2"/>
  <c r="AG3169" i="2"/>
  <c r="AF3169" i="2"/>
  <c r="BE3168" i="2"/>
  <c r="AZ3168" i="2"/>
  <c r="AT3168" i="2"/>
  <c r="AG3168" i="2"/>
  <c r="AF3168" i="2"/>
  <c r="BE3167" i="2"/>
  <c r="AZ3167" i="2"/>
  <c r="AT3167" i="2"/>
  <c r="AG3167" i="2"/>
  <c r="AF3167" i="2"/>
  <c r="BE3166" i="2"/>
  <c r="AZ3166" i="2"/>
  <c r="AT3166" i="2"/>
  <c r="AG3166" i="2"/>
  <c r="AF3166" i="2"/>
  <c r="BE3165" i="2"/>
  <c r="AZ3165" i="2"/>
  <c r="AT3165" i="2"/>
  <c r="AG3165" i="2"/>
  <c r="AF3165" i="2"/>
  <c r="BE3164" i="2"/>
  <c r="AZ3164" i="2"/>
  <c r="AT3164" i="2"/>
  <c r="AG3164" i="2"/>
  <c r="AF3164" i="2"/>
  <c r="BE3163" i="2"/>
  <c r="AZ3163" i="2"/>
  <c r="AT3163" i="2"/>
  <c r="AG3163" i="2"/>
  <c r="AF3163" i="2"/>
  <c r="BE3162" i="2"/>
  <c r="AZ3162" i="2"/>
  <c r="AT3162" i="2"/>
  <c r="AG3162" i="2"/>
  <c r="AF3162" i="2"/>
  <c r="BE3161" i="2"/>
  <c r="AZ3161" i="2"/>
  <c r="AT3161" i="2"/>
  <c r="AG3161" i="2"/>
  <c r="AF3161" i="2"/>
  <c r="BE3160" i="2"/>
  <c r="AZ3160" i="2"/>
  <c r="AT3160" i="2"/>
  <c r="AG3160" i="2"/>
  <c r="AF3160" i="2"/>
  <c r="BE3159" i="2"/>
  <c r="AZ3159" i="2"/>
  <c r="AT3159" i="2"/>
  <c r="AG3159" i="2"/>
  <c r="AF3159" i="2"/>
  <c r="BE3158" i="2"/>
  <c r="AZ3158" i="2"/>
  <c r="AT3158" i="2"/>
  <c r="AG3158" i="2"/>
  <c r="AF3158" i="2"/>
  <c r="BE3157" i="2"/>
  <c r="AZ3157" i="2"/>
  <c r="AT3157" i="2"/>
  <c r="AG3157" i="2"/>
  <c r="AF3157" i="2"/>
  <c r="BE3156" i="2"/>
  <c r="AZ3156" i="2"/>
  <c r="AT3156" i="2"/>
  <c r="AG3156" i="2"/>
  <c r="AF3156" i="2"/>
  <c r="BE3155" i="2"/>
  <c r="AZ3155" i="2"/>
  <c r="AT3155" i="2"/>
  <c r="AG3155" i="2"/>
  <c r="AF3155" i="2"/>
  <c r="BE3154" i="2"/>
  <c r="AZ3154" i="2"/>
  <c r="AT3154" i="2"/>
  <c r="AG3154" i="2"/>
  <c r="AF3154" i="2"/>
  <c r="BE3153" i="2"/>
  <c r="AZ3153" i="2"/>
  <c r="AT3153" i="2"/>
  <c r="AG3153" i="2"/>
  <c r="AF3153" i="2"/>
  <c r="BE3152" i="2"/>
  <c r="AZ3152" i="2"/>
  <c r="AT3152" i="2"/>
  <c r="AG3152" i="2"/>
  <c r="AF3152" i="2"/>
  <c r="BE3151" i="2"/>
  <c r="AZ3151" i="2"/>
  <c r="AT3151" i="2"/>
  <c r="AG3151" i="2"/>
  <c r="AF3151" i="2"/>
  <c r="BE3150" i="2"/>
  <c r="AZ3150" i="2"/>
  <c r="AT3150" i="2"/>
  <c r="AG3150" i="2"/>
  <c r="AF3150" i="2"/>
  <c r="BE3149" i="2"/>
  <c r="AZ3149" i="2"/>
  <c r="AT3149" i="2"/>
  <c r="AG3149" i="2"/>
  <c r="AF3149" i="2"/>
  <c r="BE3148" i="2"/>
  <c r="AZ3148" i="2"/>
  <c r="AT3148" i="2"/>
  <c r="AG3148" i="2"/>
  <c r="AF3148" i="2"/>
  <c r="BE3147" i="2"/>
  <c r="AZ3147" i="2"/>
  <c r="AT3147" i="2"/>
  <c r="AG3147" i="2"/>
  <c r="AF3147" i="2"/>
  <c r="BE3146" i="2"/>
  <c r="AZ3146" i="2"/>
  <c r="AT3146" i="2"/>
  <c r="AG3146" i="2"/>
  <c r="AF3146" i="2"/>
  <c r="BE3145" i="2"/>
  <c r="AZ3145" i="2"/>
  <c r="AT3145" i="2"/>
  <c r="AG3145" i="2"/>
  <c r="AF3145" i="2"/>
  <c r="BE3144" i="2"/>
  <c r="AZ3144" i="2"/>
  <c r="AT3144" i="2"/>
  <c r="AG3144" i="2"/>
  <c r="AF3144" i="2"/>
  <c r="BE3143" i="2"/>
  <c r="AZ3143" i="2"/>
  <c r="AT3143" i="2"/>
  <c r="AG3143" i="2"/>
  <c r="AF3143" i="2"/>
  <c r="BE3142" i="2"/>
  <c r="AZ3142" i="2"/>
  <c r="AT3142" i="2"/>
  <c r="AG3142" i="2"/>
  <c r="AF3142" i="2"/>
  <c r="BE3141" i="2"/>
  <c r="AZ3141" i="2"/>
  <c r="AT3141" i="2"/>
  <c r="AG3141" i="2"/>
  <c r="AF3141" i="2"/>
  <c r="BE3140" i="2"/>
  <c r="AZ3140" i="2"/>
  <c r="AT3140" i="2"/>
  <c r="AG3140" i="2"/>
  <c r="AF3140" i="2"/>
  <c r="BE3139" i="2"/>
  <c r="AZ3139" i="2"/>
  <c r="AT3139" i="2"/>
  <c r="AG3139" i="2"/>
  <c r="AF3139" i="2"/>
  <c r="BE3138" i="2"/>
  <c r="AZ3138" i="2"/>
  <c r="AT3138" i="2"/>
  <c r="AG3138" i="2"/>
  <c r="AF3138" i="2"/>
  <c r="BE3137" i="2"/>
  <c r="AZ3137" i="2"/>
  <c r="AT3137" i="2"/>
  <c r="AG3137" i="2"/>
  <c r="AF3137" i="2"/>
  <c r="BE3136" i="2"/>
  <c r="AZ3136" i="2"/>
  <c r="AT3136" i="2"/>
  <c r="AG3136" i="2"/>
  <c r="AF3136" i="2"/>
  <c r="BE3135" i="2"/>
  <c r="AZ3135" i="2"/>
  <c r="AT3135" i="2"/>
  <c r="AG3135" i="2"/>
  <c r="AF3135" i="2"/>
  <c r="BE3134" i="2"/>
  <c r="AZ3134" i="2"/>
  <c r="AT3134" i="2"/>
  <c r="AG3134" i="2"/>
  <c r="AF3134" i="2"/>
  <c r="BE3133" i="2"/>
  <c r="AZ3133" i="2"/>
  <c r="AT3133" i="2"/>
  <c r="AG3133" i="2"/>
  <c r="AF3133" i="2"/>
  <c r="BE3132" i="2"/>
  <c r="AZ3132" i="2"/>
  <c r="AT3132" i="2"/>
  <c r="AG3132" i="2"/>
  <c r="AF3132" i="2"/>
  <c r="BE3131" i="2"/>
  <c r="AZ3131" i="2"/>
  <c r="AT3131" i="2"/>
  <c r="AG3131" i="2"/>
  <c r="AF3131" i="2"/>
  <c r="BE3130" i="2"/>
  <c r="AZ3130" i="2"/>
  <c r="AT3130" i="2"/>
  <c r="AG3130" i="2"/>
  <c r="AF3130" i="2"/>
  <c r="BE3129" i="2"/>
  <c r="AZ3129" i="2"/>
  <c r="AT3129" i="2"/>
  <c r="AG3129" i="2"/>
  <c r="AF3129" i="2"/>
  <c r="BE3128" i="2"/>
  <c r="AZ3128" i="2"/>
  <c r="AT3128" i="2"/>
  <c r="AG3128" i="2"/>
  <c r="AF3128" i="2"/>
  <c r="BE3127" i="2"/>
  <c r="AZ3127" i="2"/>
  <c r="AT3127" i="2"/>
  <c r="AG3127" i="2"/>
  <c r="AF3127" i="2"/>
  <c r="BE3126" i="2"/>
  <c r="AZ3126" i="2"/>
  <c r="AT3126" i="2"/>
  <c r="AG3126" i="2"/>
  <c r="AF3126" i="2"/>
  <c r="BE3125" i="2"/>
  <c r="AZ3125" i="2"/>
  <c r="AT3125" i="2"/>
  <c r="AG3125" i="2"/>
  <c r="AF3125" i="2"/>
  <c r="BE3124" i="2"/>
  <c r="AZ3124" i="2"/>
  <c r="AT3124" i="2"/>
  <c r="AG3124" i="2"/>
  <c r="AF3124" i="2"/>
  <c r="BE3123" i="2"/>
  <c r="AZ3123" i="2"/>
  <c r="AT3123" i="2"/>
  <c r="AG3123" i="2"/>
  <c r="AF3123" i="2"/>
  <c r="BE3122" i="2"/>
  <c r="AZ3122" i="2"/>
  <c r="AT3122" i="2"/>
  <c r="AG3122" i="2"/>
  <c r="AF3122" i="2"/>
  <c r="BE3121" i="2"/>
  <c r="AZ3121" i="2"/>
  <c r="AT3121" i="2"/>
  <c r="AG3121" i="2"/>
  <c r="AF3121" i="2"/>
  <c r="BE3120" i="2"/>
  <c r="AZ3120" i="2"/>
  <c r="AT3120" i="2"/>
  <c r="AG3120" i="2"/>
  <c r="AF3120" i="2"/>
  <c r="BE3119" i="2"/>
  <c r="AZ3119" i="2"/>
  <c r="AT3119" i="2"/>
  <c r="AG3119" i="2"/>
  <c r="AF3119" i="2"/>
  <c r="BE3118" i="2"/>
  <c r="AZ3118" i="2"/>
  <c r="AT3118" i="2"/>
  <c r="AG3118" i="2"/>
  <c r="AF3118" i="2"/>
  <c r="BE3117" i="2"/>
  <c r="AZ3117" i="2"/>
  <c r="AT3117" i="2"/>
  <c r="AG3117" i="2"/>
  <c r="AF3117" i="2"/>
  <c r="BE3116" i="2"/>
  <c r="AZ3116" i="2"/>
  <c r="AT3116" i="2"/>
  <c r="AG3116" i="2"/>
  <c r="AF3116" i="2"/>
  <c r="BE3115" i="2"/>
  <c r="AZ3115" i="2"/>
  <c r="AT3115" i="2"/>
  <c r="AG3115" i="2"/>
  <c r="AF3115" i="2"/>
  <c r="BE3114" i="2"/>
  <c r="AZ3114" i="2"/>
  <c r="AT3114" i="2"/>
  <c r="AG3114" i="2"/>
  <c r="AF3114" i="2"/>
  <c r="BE3113" i="2"/>
  <c r="AZ3113" i="2"/>
  <c r="AT3113" i="2"/>
  <c r="AG3113" i="2"/>
  <c r="AF3113" i="2"/>
  <c r="BE3112" i="2"/>
  <c r="AZ3112" i="2"/>
  <c r="AT3112" i="2"/>
  <c r="AG3112" i="2"/>
  <c r="AF3112" i="2"/>
  <c r="BE3111" i="2"/>
  <c r="AZ3111" i="2"/>
  <c r="AT3111" i="2"/>
  <c r="AG3111" i="2"/>
  <c r="AF3111" i="2"/>
  <c r="BE3110" i="2"/>
  <c r="AZ3110" i="2"/>
  <c r="AT3110" i="2"/>
  <c r="AG3110" i="2"/>
  <c r="AF3110" i="2"/>
  <c r="BE3109" i="2"/>
  <c r="AZ3109" i="2"/>
  <c r="AT3109" i="2"/>
  <c r="AG3109" i="2"/>
  <c r="AF3109" i="2"/>
  <c r="BE3108" i="2"/>
  <c r="AZ3108" i="2"/>
  <c r="AT3108" i="2"/>
  <c r="AG3108" i="2"/>
  <c r="AF3108" i="2"/>
  <c r="BE3107" i="2"/>
  <c r="AZ3107" i="2"/>
  <c r="AT3107" i="2"/>
  <c r="AG3107" i="2"/>
  <c r="AF3107" i="2"/>
  <c r="BE3106" i="2"/>
  <c r="AZ3106" i="2"/>
  <c r="AT3106" i="2"/>
  <c r="AG3106" i="2"/>
  <c r="AF3106" i="2"/>
  <c r="BE3105" i="2"/>
  <c r="AZ3105" i="2"/>
  <c r="AT3105" i="2"/>
  <c r="AG3105" i="2"/>
  <c r="AF3105" i="2"/>
  <c r="BE3104" i="2"/>
  <c r="AZ3104" i="2"/>
  <c r="AT3104" i="2"/>
  <c r="AG3104" i="2"/>
  <c r="AF3104" i="2"/>
  <c r="BE3103" i="2"/>
  <c r="AZ3103" i="2"/>
  <c r="AT3103" i="2"/>
  <c r="AG3103" i="2"/>
  <c r="AF3103" i="2"/>
  <c r="BE3102" i="2"/>
  <c r="AZ3102" i="2"/>
  <c r="AT3102" i="2"/>
  <c r="AG3102" i="2"/>
  <c r="AF3102" i="2"/>
  <c r="BE3101" i="2"/>
  <c r="AZ3101" i="2"/>
  <c r="AT3101" i="2"/>
  <c r="AG3101" i="2"/>
  <c r="AF3101" i="2"/>
  <c r="BE3100" i="2"/>
  <c r="AZ3100" i="2"/>
  <c r="AT3100" i="2"/>
  <c r="AG3100" i="2"/>
  <c r="AF3100" i="2"/>
  <c r="BE3099" i="2"/>
  <c r="AZ3099" i="2"/>
  <c r="AT3099" i="2"/>
  <c r="AG3099" i="2"/>
  <c r="AF3099" i="2"/>
  <c r="BE3098" i="2"/>
  <c r="AZ3098" i="2"/>
  <c r="AT3098" i="2"/>
  <c r="AG3098" i="2"/>
  <c r="AF3098" i="2"/>
  <c r="BE3097" i="2"/>
  <c r="AZ3097" i="2"/>
  <c r="AT3097" i="2"/>
  <c r="AG3097" i="2"/>
  <c r="AF3097" i="2"/>
  <c r="BE3096" i="2"/>
  <c r="AZ3096" i="2"/>
  <c r="AT3096" i="2"/>
  <c r="AG3096" i="2"/>
  <c r="AF3096" i="2"/>
  <c r="BE3095" i="2"/>
  <c r="AZ3095" i="2"/>
  <c r="AT3095" i="2"/>
  <c r="AG3095" i="2"/>
  <c r="AF3095" i="2"/>
  <c r="BE3094" i="2"/>
  <c r="AZ3094" i="2"/>
  <c r="AT3094" i="2"/>
  <c r="AG3094" i="2"/>
  <c r="AF3094" i="2"/>
  <c r="BE3093" i="2"/>
  <c r="AZ3093" i="2"/>
  <c r="AT3093" i="2"/>
  <c r="AG3093" i="2"/>
  <c r="AF3093" i="2"/>
  <c r="BE3092" i="2"/>
  <c r="AZ3092" i="2"/>
  <c r="AT3092" i="2"/>
  <c r="AG3092" i="2"/>
  <c r="AF3092" i="2"/>
  <c r="BE3091" i="2"/>
  <c r="AZ3091" i="2"/>
  <c r="AT3091" i="2"/>
  <c r="AG3091" i="2"/>
  <c r="AF3091" i="2"/>
  <c r="BE3090" i="2"/>
  <c r="AZ3090" i="2"/>
  <c r="AT3090" i="2"/>
  <c r="AG3090" i="2"/>
  <c r="AF3090" i="2"/>
  <c r="BE3089" i="2"/>
  <c r="AZ3089" i="2"/>
  <c r="AT3089" i="2"/>
  <c r="AG3089" i="2"/>
  <c r="AF3089" i="2"/>
  <c r="BE3088" i="2"/>
  <c r="AZ3088" i="2"/>
  <c r="AT3088" i="2"/>
  <c r="AG3088" i="2"/>
  <c r="AF3088" i="2"/>
  <c r="BE3087" i="2"/>
  <c r="AZ3087" i="2"/>
  <c r="AT3087" i="2"/>
  <c r="AG3087" i="2"/>
  <c r="AF3087" i="2"/>
  <c r="BE3086" i="2"/>
  <c r="AZ3086" i="2"/>
  <c r="AT3086" i="2"/>
  <c r="AG3086" i="2"/>
  <c r="AF3086" i="2"/>
  <c r="BE3085" i="2"/>
  <c r="AZ3085" i="2"/>
  <c r="AT3085" i="2"/>
  <c r="AG3085" i="2"/>
  <c r="AF3085" i="2"/>
  <c r="BE3084" i="2"/>
  <c r="AZ3084" i="2"/>
  <c r="AT3084" i="2"/>
  <c r="AG3084" i="2"/>
  <c r="AF3084" i="2"/>
  <c r="BE3083" i="2"/>
  <c r="AZ3083" i="2"/>
  <c r="AT3083" i="2"/>
  <c r="AG3083" i="2"/>
  <c r="AF3083" i="2"/>
  <c r="BE3082" i="2"/>
  <c r="AZ3082" i="2"/>
  <c r="AT3082" i="2"/>
  <c r="AG3082" i="2"/>
  <c r="AF3082" i="2"/>
  <c r="BE3081" i="2"/>
  <c r="AZ3081" i="2"/>
  <c r="AT3081" i="2"/>
  <c r="AG3081" i="2"/>
  <c r="AF3081" i="2"/>
  <c r="BE3080" i="2"/>
  <c r="AZ3080" i="2"/>
  <c r="AT3080" i="2"/>
  <c r="AG3080" i="2"/>
  <c r="AF3080" i="2"/>
  <c r="BE3079" i="2"/>
  <c r="AZ3079" i="2"/>
  <c r="AT3079" i="2"/>
  <c r="AG3079" i="2"/>
  <c r="AF3079" i="2"/>
  <c r="BE3078" i="2"/>
  <c r="AZ3078" i="2"/>
  <c r="AT3078" i="2"/>
  <c r="AG3078" i="2"/>
  <c r="AF3078" i="2"/>
  <c r="BE3077" i="2"/>
  <c r="AZ3077" i="2"/>
  <c r="AT3077" i="2"/>
  <c r="AG3077" i="2"/>
  <c r="AF3077" i="2"/>
  <c r="BE3076" i="2"/>
  <c r="AZ3076" i="2"/>
  <c r="AT3076" i="2"/>
  <c r="AG3076" i="2"/>
  <c r="AF3076" i="2"/>
  <c r="BE3075" i="2"/>
  <c r="AZ3075" i="2"/>
  <c r="AT3075" i="2"/>
  <c r="AG3075" i="2"/>
  <c r="AF3075" i="2"/>
  <c r="BE3074" i="2"/>
  <c r="AZ3074" i="2"/>
  <c r="AT3074" i="2"/>
  <c r="AG3074" i="2"/>
  <c r="AF3074" i="2"/>
  <c r="BE3073" i="2"/>
  <c r="AZ3073" i="2"/>
  <c r="AT3073" i="2"/>
  <c r="AG3073" i="2"/>
  <c r="AF3073" i="2"/>
  <c r="BE3072" i="2"/>
  <c r="AZ3072" i="2"/>
  <c r="AT3072" i="2"/>
  <c r="AG3072" i="2"/>
  <c r="AF3072" i="2"/>
  <c r="BE3071" i="2"/>
  <c r="AZ3071" i="2"/>
  <c r="AT3071" i="2"/>
  <c r="AG3071" i="2"/>
  <c r="AF3071" i="2"/>
  <c r="BE3070" i="2"/>
  <c r="AZ3070" i="2"/>
  <c r="AT3070" i="2"/>
  <c r="AG3070" i="2"/>
  <c r="AF3070" i="2"/>
  <c r="BE3069" i="2"/>
  <c r="AZ3069" i="2"/>
  <c r="AT3069" i="2"/>
  <c r="AG3069" i="2"/>
  <c r="AF3069" i="2"/>
  <c r="BE3068" i="2"/>
  <c r="AZ3068" i="2"/>
  <c r="AT3068" i="2"/>
  <c r="AG3068" i="2"/>
  <c r="AF3068" i="2"/>
  <c r="BE3067" i="2"/>
  <c r="AZ3067" i="2"/>
  <c r="AT3067" i="2"/>
  <c r="AG3067" i="2"/>
  <c r="AF3067" i="2"/>
  <c r="BE3066" i="2"/>
  <c r="AZ3066" i="2"/>
  <c r="AT3066" i="2"/>
  <c r="AG3066" i="2"/>
  <c r="AF3066" i="2"/>
  <c r="BE3065" i="2"/>
  <c r="AZ3065" i="2"/>
  <c r="AT3065" i="2"/>
  <c r="AG3065" i="2"/>
  <c r="AF3065" i="2"/>
  <c r="BE3064" i="2"/>
  <c r="AZ3064" i="2"/>
  <c r="AT3064" i="2"/>
  <c r="AG3064" i="2"/>
  <c r="AF3064" i="2"/>
  <c r="BE3063" i="2"/>
  <c r="AZ3063" i="2"/>
  <c r="AT3063" i="2"/>
  <c r="AG3063" i="2"/>
  <c r="AF3063" i="2"/>
  <c r="BE3062" i="2"/>
  <c r="AZ3062" i="2"/>
  <c r="AT3062" i="2"/>
  <c r="AG3062" i="2"/>
  <c r="AF3062" i="2"/>
  <c r="BE3061" i="2"/>
  <c r="AZ3061" i="2"/>
  <c r="AT3061" i="2"/>
  <c r="AG3061" i="2"/>
  <c r="AF3061" i="2"/>
  <c r="BE3060" i="2"/>
  <c r="AZ3060" i="2"/>
  <c r="AT3060" i="2"/>
  <c r="AG3060" i="2"/>
  <c r="AF3060" i="2"/>
  <c r="BE3059" i="2"/>
  <c r="AZ3059" i="2"/>
  <c r="AT3059" i="2"/>
  <c r="AG3059" i="2"/>
  <c r="AF3059" i="2"/>
  <c r="BE3058" i="2"/>
  <c r="AZ3058" i="2"/>
  <c r="AT3058" i="2"/>
  <c r="AG3058" i="2"/>
  <c r="AF3058" i="2"/>
  <c r="BE3057" i="2"/>
  <c r="AZ3057" i="2"/>
  <c r="AT3057" i="2"/>
  <c r="AG3057" i="2"/>
  <c r="AF3057" i="2"/>
  <c r="BE3056" i="2"/>
  <c r="AZ3056" i="2"/>
  <c r="AT3056" i="2"/>
  <c r="AG3056" i="2"/>
  <c r="AF3056" i="2"/>
  <c r="BE3055" i="2"/>
  <c r="AZ3055" i="2"/>
  <c r="AT3055" i="2"/>
  <c r="AG3055" i="2"/>
  <c r="AF3055" i="2"/>
  <c r="BE3054" i="2"/>
  <c r="AZ3054" i="2"/>
  <c r="AT3054" i="2"/>
  <c r="AG3054" i="2"/>
  <c r="AF3054" i="2"/>
  <c r="BE3053" i="2"/>
  <c r="AZ3053" i="2"/>
  <c r="AT3053" i="2"/>
  <c r="AG3053" i="2"/>
  <c r="AF3053" i="2"/>
  <c r="BE3052" i="2"/>
  <c r="AZ3052" i="2"/>
  <c r="AT3052" i="2"/>
  <c r="AG3052" i="2"/>
  <c r="AF3052" i="2"/>
  <c r="BE3051" i="2"/>
  <c r="AZ3051" i="2"/>
  <c r="AT3051" i="2"/>
  <c r="AG3051" i="2"/>
  <c r="AF3051" i="2"/>
  <c r="BE3050" i="2"/>
  <c r="AZ3050" i="2"/>
  <c r="AT3050" i="2"/>
  <c r="AG3050" i="2"/>
  <c r="AF3050" i="2"/>
  <c r="BE3049" i="2"/>
  <c r="AZ3049" i="2"/>
  <c r="AT3049" i="2"/>
  <c r="AG3049" i="2"/>
  <c r="AF3049" i="2"/>
  <c r="BE3048" i="2"/>
  <c r="AZ3048" i="2"/>
  <c r="AT3048" i="2"/>
  <c r="AG3048" i="2"/>
  <c r="AF3048" i="2"/>
  <c r="BE3047" i="2"/>
  <c r="AZ3047" i="2"/>
  <c r="AT3047" i="2"/>
  <c r="AG3047" i="2"/>
  <c r="AF3047" i="2"/>
  <c r="BE3046" i="2"/>
  <c r="AZ3046" i="2"/>
  <c r="AT3046" i="2"/>
  <c r="AG3046" i="2"/>
  <c r="AF3046" i="2"/>
  <c r="BE3045" i="2"/>
  <c r="AZ3045" i="2"/>
  <c r="AT3045" i="2"/>
  <c r="AG3045" i="2"/>
  <c r="AF3045" i="2"/>
  <c r="BE3044" i="2"/>
  <c r="AZ3044" i="2"/>
  <c r="AT3044" i="2"/>
  <c r="AG3044" i="2"/>
  <c r="AF3044" i="2"/>
  <c r="BE3043" i="2"/>
  <c r="AZ3043" i="2"/>
  <c r="AT3043" i="2"/>
  <c r="AG3043" i="2"/>
  <c r="AF3043" i="2"/>
  <c r="BE3042" i="2"/>
  <c r="AZ3042" i="2"/>
  <c r="AT3042" i="2"/>
  <c r="AG3042" i="2"/>
  <c r="AF3042" i="2"/>
  <c r="BE3041" i="2"/>
  <c r="AZ3041" i="2"/>
  <c r="AT3041" i="2"/>
  <c r="AG3041" i="2"/>
  <c r="AF3041" i="2"/>
  <c r="BE3040" i="2"/>
  <c r="AZ3040" i="2"/>
  <c r="AT3040" i="2"/>
  <c r="AG3040" i="2"/>
  <c r="AF3040" i="2"/>
  <c r="BE3039" i="2"/>
  <c r="AZ3039" i="2"/>
  <c r="AT3039" i="2"/>
  <c r="AG3039" i="2"/>
  <c r="AF3039" i="2"/>
  <c r="BE3038" i="2"/>
  <c r="AZ3038" i="2"/>
  <c r="AT3038" i="2"/>
  <c r="AG3038" i="2"/>
  <c r="AF3038" i="2"/>
  <c r="BE3037" i="2"/>
  <c r="AZ3037" i="2"/>
  <c r="AT3037" i="2"/>
  <c r="AG3037" i="2"/>
  <c r="AF3037" i="2"/>
  <c r="BE3036" i="2"/>
  <c r="AZ3036" i="2"/>
  <c r="AT3036" i="2"/>
  <c r="AG3036" i="2"/>
  <c r="AF3036" i="2"/>
  <c r="BE3035" i="2"/>
  <c r="AZ3035" i="2"/>
  <c r="AT3035" i="2"/>
  <c r="AG3035" i="2"/>
  <c r="AF3035" i="2"/>
  <c r="BE3034" i="2"/>
  <c r="AZ3034" i="2"/>
  <c r="AT3034" i="2"/>
  <c r="AG3034" i="2"/>
  <c r="AF3034" i="2"/>
  <c r="BE3033" i="2"/>
  <c r="AZ3033" i="2"/>
  <c r="AT3033" i="2"/>
  <c r="AG3033" i="2"/>
  <c r="AF3033" i="2"/>
  <c r="BE3032" i="2"/>
  <c r="AZ3032" i="2"/>
  <c r="AT3032" i="2"/>
  <c r="AG3032" i="2"/>
  <c r="AF3032" i="2"/>
  <c r="BE3031" i="2"/>
  <c r="AZ3031" i="2"/>
  <c r="AT3031" i="2"/>
  <c r="AG3031" i="2"/>
  <c r="AF3031" i="2"/>
  <c r="BE3030" i="2"/>
  <c r="AZ3030" i="2"/>
  <c r="AT3030" i="2"/>
  <c r="AG3030" i="2"/>
  <c r="AF3030" i="2"/>
  <c r="BE3029" i="2"/>
  <c r="AZ3029" i="2"/>
  <c r="AT3029" i="2"/>
  <c r="AG3029" i="2"/>
  <c r="AF3029" i="2"/>
  <c r="BE3028" i="2"/>
  <c r="AZ3028" i="2"/>
  <c r="AT3028" i="2"/>
  <c r="AG3028" i="2"/>
  <c r="AF3028" i="2"/>
  <c r="BE3027" i="2"/>
  <c r="AZ3027" i="2"/>
  <c r="AT3027" i="2"/>
  <c r="AG3027" i="2"/>
  <c r="AF3027" i="2"/>
  <c r="BE3026" i="2"/>
  <c r="AZ3026" i="2"/>
  <c r="AT3026" i="2"/>
  <c r="AG3026" i="2"/>
  <c r="AF3026" i="2"/>
  <c r="BE3025" i="2"/>
  <c r="AZ3025" i="2"/>
  <c r="AT3025" i="2"/>
  <c r="AG3025" i="2"/>
  <c r="AF3025" i="2"/>
  <c r="BE3024" i="2"/>
  <c r="AZ3024" i="2"/>
  <c r="AT3024" i="2"/>
  <c r="AG3024" i="2"/>
  <c r="AF3024" i="2"/>
  <c r="BE3023" i="2"/>
  <c r="AZ3023" i="2"/>
  <c r="AT3023" i="2"/>
  <c r="AG3023" i="2"/>
  <c r="AF3023" i="2"/>
  <c r="BE3022" i="2"/>
  <c r="AZ3022" i="2"/>
  <c r="AT3022" i="2"/>
  <c r="AG3022" i="2"/>
  <c r="AF3022" i="2"/>
  <c r="BE3021" i="2"/>
  <c r="AZ3021" i="2"/>
  <c r="AT3021" i="2"/>
  <c r="AG3021" i="2"/>
  <c r="AF3021" i="2"/>
  <c r="BE3020" i="2"/>
  <c r="AZ3020" i="2"/>
  <c r="AT3020" i="2"/>
  <c r="AG3020" i="2"/>
  <c r="AF3020" i="2"/>
  <c r="BE3019" i="2"/>
  <c r="AZ3019" i="2"/>
  <c r="AT3019" i="2"/>
  <c r="AG3019" i="2"/>
  <c r="AF3019" i="2"/>
  <c r="BE3018" i="2"/>
  <c r="AZ3018" i="2"/>
  <c r="AT3018" i="2"/>
  <c r="AG3018" i="2"/>
  <c r="AF3018" i="2"/>
  <c r="BE3017" i="2"/>
  <c r="AZ3017" i="2"/>
  <c r="AT3017" i="2"/>
  <c r="AG3017" i="2"/>
  <c r="AF3017" i="2"/>
  <c r="BE3016" i="2"/>
  <c r="AZ3016" i="2"/>
  <c r="AT3016" i="2"/>
  <c r="AG3016" i="2"/>
  <c r="AF3016" i="2"/>
  <c r="BE3015" i="2"/>
  <c r="AZ3015" i="2"/>
  <c r="AT3015" i="2"/>
  <c r="AG3015" i="2"/>
  <c r="AF3015" i="2"/>
  <c r="BE3014" i="2"/>
  <c r="AZ3014" i="2"/>
  <c r="AT3014" i="2"/>
  <c r="AG3014" i="2"/>
  <c r="AF3014" i="2"/>
  <c r="BE3013" i="2"/>
  <c r="AZ3013" i="2"/>
  <c r="AT3013" i="2"/>
  <c r="AG3013" i="2"/>
  <c r="AF3013" i="2"/>
  <c r="BE3012" i="2"/>
  <c r="AZ3012" i="2"/>
  <c r="AT3012" i="2"/>
  <c r="AG3012" i="2"/>
  <c r="AF3012" i="2"/>
  <c r="BE3011" i="2"/>
  <c r="AZ3011" i="2"/>
  <c r="AT3011" i="2"/>
  <c r="AG3011" i="2"/>
  <c r="AF3011" i="2"/>
  <c r="BE3010" i="2"/>
  <c r="AZ3010" i="2"/>
  <c r="AT3010" i="2"/>
  <c r="AG3010" i="2"/>
  <c r="AF3010" i="2"/>
  <c r="BE3009" i="2"/>
  <c r="AZ3009" i="2"/>
  <c r="AT3009" i="2"/>
  <c r="AG3009" i="2"/>
  <c r="AF3009" i="2"/>
  <c r="BE3008" i="2"/>
  <c r="AZ3008" i="2"/>
  <c r="AT3008" i="2"/>
  <c r="AG3008" i="2"/>
  <c r="AF3008" i="2"/>
  <c r="BE3007" i="2"/>
  <c r="AZ3007" i="2"/>
  <c r="AT3007" i="2"/>
  <c r="AG3007" i="2"/>
  <c r="AF3007" i="2"/>
  <c r="BE3006" i="2"/>
  <c r="AZ3006" i="2"/>
  <c r="AT3006" i="2"/>
  <c r="AG3006" i="2"/>
  <c r="AF3006" i="2"/>
  <c r="BE3005" i="2"/>
  <c r="AZ3005" i="2"/>
  <c r="AT3005" i="2"/>
  <c r="AG3005" i="2"/>
  <c r="AF3005" i="2"/>
  <c r="BE3004" i="2"/>
  <c r="AZ3004" i="2"/>
  <c r="AT3004" i="2"/>
  <c r="AG3004" i="2"/>
  <c r="AF3004" i="2"/>
  <c r="BE3003" i="2"/>
  <c r="AZ3003" i="2"/>
  <c r="AT3003" i="2"/>
  <c r="AG3003" i="2"/>
  <c r="AF3003" i="2"/>
  <c r="BE3002" i="2"/>
  <c r="AZ3002" i="2"/>
  <c r="AT3002" i="2"/>
  <c r="AG3002" i="2"/>
  <c r="AF3002" i="2"/>
  <c r="BE3001" i="2"/>
  <c r="AZ3001" i="2"/>
  <c r="AT3001" i="2"/>
  <c r="AG3001" i="2"/>
  <c r="AF3001" i="2"/>
  <c r="BE3000" i="2"/>
  <c r="AZ3000" i="2"/>
  <c r="AT3000" i="2"/>
  <c r="AG3000" i="2"/>
  <c r="AF3000" i="2"/>
  <c r="BE2999" i="2"/>
  <c r="AZ2999" i="2"/>
  <c r="AT2999" i="2"/>
  <c r="AG2999" i="2"/>
  <c r="AF2999" i="2"/>
  <c r="BE2998" i="2"/>
  <c r="AZ2998" i="2"/>
  <c r="AT2998" i="2"/>
  <c r="AG2998" i="2"/>
  <c r="AF2998" i="2"/>
  <c r="BE2997" i="2"/>
  <c r="AZ2997" i="2"/>
  <c r="AT2997" i="2"/>
  <c r="AG2997" i="2"/>
  <c r="AF2997" i="2"/>
  <c r="BE2996" i="2"/>
  <c r="AZ2996" i="2"/>
  <c r="AT2996" i="2"/>
  <c r="AG2996" i="2"/>
  <c r="AF2996" i="2"/>
  <c r="BE2995" i="2"/>
  <c r="AZ2995" i="2"/>
  <c r="AT2995" i="2"/>
  <c r="AG2995" i="2"/>
  <c r="AF2995" i="2"/>
  <c r="BE2994" i="2"/>
  <c r="AZ2994" i="2"/>
  <c r="AT2994" i="2"/>
  <c r="AG2994" i="2"/>
  <c r="AF2994" i="2"/>
  <c r="BE2993" i="2"/>
  <c r="AZ2993" i="2"/>
  <c r="AT2993" i="2"/>
  <c r="AG2993" i="2"/>
  <c r="AF2993" i="2"/>
  <c r="BE2992" i="2"/>
  <c r="AZ2992" i="2"/>
  <c r="AT2992" i="2"/>
  <c r="AG2992" i="2"/>
  <c r="AF2992" i="2"/>
  <c r="BE2991" i="2"/>
  <c r="AZ2991" i="2"/>
  <c r="AT2991" i="2"/>
  <c r="AG2991" i="2"/>
  <c r="AF2991" i="2"/>
  <c r="BE2990" i="2"/>
  <c r="AZ2990" i="2"/>
  <c r="AT2990" i="2"/>
  <c r="AG2990" i="2"/>
  <c r="AF2990" i="2"/>
  <c r="BE2989" i="2"/>
  <c r="AZ2989" i="2"/>
  <c r="AT2989" i="2"/>
  <c r="AG2989" i="2"/>
  <c r="AF2989" i="2"/>
  <c r="BE2988" i="2"/>
  <c r="AZ2988" i="2"/>
  <c r="AT2988" i="2"/>
  <c r="AG2988" i="2"/>
  <c r="AF2988" i="2"/>
  <c r="BE2987" i="2"/>
  <c r="AZ2987" i="2"/>
  <c r="AT2987" i="2"/>
  <c r="AG2987" i="2"/>
  <c r="AF2987" i="2"/>
  <c r="BE2986" i="2"/>
  <c r="AZ2986" i="2"/>
  <c r="AT2986" i="2"/>
  <c r="AG2986" i="2"/>
  <c r="AF2986" i="2"/>
  <c r="BE2985" i="2"/>
  <c r="AZ2985" i="2"/>
  <c r="AT2985" i="2"/>
  <c r="AG2985" i="2"/>
  <c r="AF2985" i="2"/>
  <c r="BE2984" i="2"/>
  <c r="AZ2984" i="2"/>
  <c r="AT2984" i="2"/>
  <c r="AG2984" i="2"/>
  <c r="AF2984" i="2"/>
  <c r="BE2983" i="2"/>
  <c r="AZ2983" i="2"/>
  <c r="AT2983" i="2"/>
  <c r="AG2983" i="2"/>
  <c r="AF2983" i="2"/>
  <c r="BE2982" i="2"/>
  <c r="AZ2982" i="2"/>
  <c r="AT2982" i="2"/>
  <c r="AG2982" i="2"/>
  <c r="AF2982" i="2"/>
  <c r="BE2981" i="2"/>
  <c r="AZ2981" i="2"/>
  <c r="AT2981" i="2"/>
  <c r="AG2981" i="2"/>
  <c r="AF2981" i="2"/>
  <c r="BE2980" i="2"/>
  <c r="AZ2980" i="2"/>
  <c r="AT2980" i="2"/>
  <c r="AG2980" i="2"/>
  <c r="AF2980" i="2"/>
  <c r="BE2979" i="2"/>
  <c r="AZ2979" i="2"/>
  <c r="AT2979" i="2"/>
  <c r="AG2979" i="2"/>
  <c r="AF2979" i="2"/>
  <c r="BE2978" i="2"/>
  <c r="AZ2978" i="2"/>
  <c r="AT2978" i="2"/>
  <c r="AG2978" i="2"/>
  <c r="AF2978" i="2"/>
  <c r="BE2977" i="2"/>
  <c r="AZ2977" i="2"/>
  <c r="AT2977" i="2"/>
  <c r="AG2977" i="2"/>
  <c r="AF2977" i="2"/>
  <c r="BE2976" i="2"/>
  <c r="AZ2976" i="2"/>
  <c r="AT2976" i="2"/>
  <c r="AG2976" i="2"/>
  <c r="AF2976" i="2"/>
  <c r="BE2975" i="2"/>
  <c r="AZ2975" i="2"/>
  <c r="AT2975" i="2"/>
  <c r="AG2975" i="2"/>
  <c r="AF2975" i="2"/>
  <c r="BE2974" i="2"/>
  <c r="AZ2974" i="2"/>
  <c r="AT2974" i="2"/>
  <c r="AG2974" i="2"/>
  <c r="AF2974" i="2"/>
  <c r="BE2973" i="2"/>
  <c r="AZ2973" i="2"/>
  <c r="AT2973" i="2"/>
  <c r="AG2973" i="2"/>
  <c r="AF2973" i="2"/>
  <c r="BE2972" i="2"/>
  <c r="AZ2972" i="2"/>
  <c r="AT2972" i="2"/>
  <c r="AG2972" i="2"/>
  <c r="AF2972" i="2"/>
  <c r="BE2971" i="2"/>
  <c r="AZ2971" i="2"/>
  <c r="AT2971" i="2"/>
  <c r="AG2971" i="2"/>
  <c r="AF2971" i="2"/>
  <c r="BE2970" i="2"/>
  <c r="AZ2970" i="2"/>
  <c r="AT2970" i="2"/>
  <c r="AG2970" i="2"/>
  <c r="AF2970" i="2"/>
  <c r="BE2969" i="2"/>
  <c r="AZ2969" i="2"/>
  <c r="AT2969" i="2"/>
  <c r="AG2969" i="2"/>
  <c r="AF2969" i="2"/>
  <c r="BE2968" i="2"/>
  <c r="AZ2968" i="2"/>
  <c r="AT2968" i="2"/>
  <c r="AG2968" i="2"/>
  <c r="AF2968" i="2"/>
  <c r="BE2967" i="2"/>
  <c r="AZ2967" i="2"/>
  <c r="AT2967" i="2"/>
  <c r="AG2967" i="2"/>
  <c r="AF2967" i="2"/>
  <c r="BE2966" i="2"/>
  <c r="AZ2966" i="2"/>
  <c r="AT2966" i="2"/>
  <c r="AG2966" i="2"/>
  <c r="AF2966" i="2"/>
  <c r="BE2965" i="2"/>
  <c r="AZ2965" i="2"/>
  <c r="AT2965" i="2"/>
  <c r="AG2965" i="2"/>
  <c r="AF2965" i="2"/>
  <c r="BE2964" i="2"/>
  <c r="AZ2964" i="2"/>
  <c r="AT2964" i="2"/>
  <c r="AG2964" i="2"/>
  <c r="AF2964" i="2"/>
  <c r="BE2963" i="2"/>
  <c r="AZ2963" i="2"/>
  <c r="AT2963" i="2"/>
  <c r="AG2963" i="2"/>
  <c r="AF2963" i="2"/>
  <c r="BE2962" i="2"/>
  <c r="AZ2962" i="2"/>
  <c r="AT2962" i="2"/>
  <c r="AG2962" i="2"/>
  <c r="AF2962" i="2"/>
  <c r="BE2961" i="2"/>
  <c r="AZ2961" i="2"/>
  <c r="AT2961" i="2"/>
  <c r="AG2961" i="2"/>
  <c r="AF2961" i="2"/>
  <c r="BE2960" i="2"/>
  <c r="AZ2960" i="2"/>
  <c r="AT2960" i="2"/>
  <c r="AG2960" i="2"/>
  <c r="AF2960" i="2"/>
  <c r="BE2959" i="2"/>
  <c r="AZ2959" i="2"/>
  <c r="AT2959" i="2"/>
  <c r="AG2959" i="2"/>
  <c r="AF2959" i="2"/>
  <c r="BE2958" i="2"/>
  <c r="AZ2958" i="2"/>
  <c r="AT2958" i="2"/>
  <c r="AG2958" i="2"/>
  <c r="AF2958" i="2"/>
  <c r="BE2957" i="2"/>
  <c r="AZ2957" i="2"/>
  <c r="AT2957" i="2"/>
  <c r="AG2957" i="2"/>
  <c r="AF2957" i="2"/>
  <c r="BE2956" i="2"/>
  <c r="AZ2956" i="2"/>
  <c r="AT2956" i="2"/>
  <c r="AG2956" i="2"/>
  <c r="AF2956" i="2"/>
  <c r="BE2955" i="2"/>
  <c r="AZ2955" i="2"/>
  <c r="AT2955" i="2"/>
  <c r="AG2955" i="2"/>
  <c r="AF2955" i="2"/>
  <c r="BE2954" i="2"/>
  <c r="AZ2954" i="2"/>
  <c r="AT2954" i="2"/>
  <c r="AG2954" i="2"/>
  <c r="AF2954" i="2"/>
  <c r="BE2953" i="2"/>
  <c r="AZ2953" i="2"/>
  <c r="AT2953" i="2"/>
  <c r="AG2953" i="2"/>
  <c r="AF2953" i="2"/>
  <c r="BE2952" i="2"/>
  <c r="AZ2952" i="2"/>
  <c r="AT2952" i="2"/>
  <c r="AG2952" i="2"/>
  <c r="AF2952" i="2"/>
  <c r="BE2951" i="2"/>
  <c r="AZ2951" i="2"/>
  <c r="AT2951" i="2"/>
  <c r="AG2951" i="2"/>
  <c r="AF2951" i="2"/>
  <c r="BE2950" i="2"/>
  <c r="AZ2950" i="2"/>
  <c r="AT2950" i="2"/>
  <c r="AG2950" i="2"/>
  <c r="AF2950" i="2"/>
  <c r="BE2949" i="2"/>
  <c r="AZ2949" i="2"/>
  <c r="AT2949" i="2"/>
  <c r="AG2949" i="2"/>
  <c r="AF2949" i="2"/>
  <c r="BE2948" i="2"/>
  <c r="AZ2948" i="2"/>
  <c r="AT2948" i="2"/>
  <c r="AG2948" i="2"/>
  <c r="AF2948" i="2"/>
  <c r="BE2947" i="2"/>
  <c r="AZ2947" i="2"/>
  <c r="AT2947" i="2"/>
  <c r="AG2947" i="2"/>
  <c r="AF2947" i="2"/>
  <c r="BE2946" i="2"/>
  <c r="AZ2946" i="2"/>
  <c r="AT2946" i="2"/>
  <c r="AG2946" i="2"/>
  <c r="AF2946" i="2"/>
  <c r="BE2945" i="2"/>
  <c r="AZ2945" i="2"/>
  <c r="AT2945" i="2"/>
  <c r="AG2945" i="2"/>
  <c r="AF2945" i="2"/>
  <c r="BE2944" i="2"/>
  <c r="AZ2944" i="2"/>
  <c r="AT2944" i="2"/>
  <c r="AG2944" i="2"/>
  <c r="AF2944" i="2"/>
  <c r="BE2943" i="2"/>
  <c r="AZ2943" i="2"/>
  <c r="AT2943" i="2"/>
  <c r="AG2943" i="2"/>
  <c r="AF2943" i="2"/>
  <c r="BE2942" i="2"/>
  <c r="AZ2942" i="2"/>
  <c r="AT2942" i="2"/>
  <c r="AG2942" i="2"/>
  <c r="AF2942" i="2"/>
  <c r="BE2941" i="2"/>
  <c r="AZ2941" i="2"/>
  <c r="AT2941" i="2"/>
  <c r="AG2941" i="2"/>
  <c r="AF2941" i="2"/>
  <c r="BE2940" i="2"/>
  <c r="AZ2940" i="2"/>
  <c r="AT2940" i="2"/>
  <c r="AG2940" i="2"/>
  <c r="AF2940" i="2"/>
  <c r="BE2939" i="2"/>
  <c r="AZ2939" i="2"/>
  <c r="AT2939" i="2"/>
  <c r="AG2939" i="2"/>
  <c r="AF2939" i="2"/>
  <c r="BE2938" i="2"/>
  <c r="AZ2938" i="2"/>
  <c r="AT2938" i="2"/>
  <c r="AG2938" i="2"/>
  <c r="AF2938" i="2"/>
  <c r="BE2937" i="2"/>
  <c r="AZ2937" i="2"/>
  <c r="AT2937" i="2"/>
  <c r="AG2937" i="2"/>
  <c r="AF2937" i="2"/>
  <c r="BE2936" i="2"/>
  <c r="AZ2936" i="2"/>
  <c r="AT2936" i="2"/>
  <c r="AG2936" i="2"/>
  <c r="AF2936" i="2"/>
  <c r="BE2935" i="2"/>
  <c r="AZ2935" i="2"/>
  <c r="AT2935" i="2"/>
  <c r="AG2935" i="2"/>
  <c r="AF2935" i="2"/>
  <c r="BE2934" i="2"/>
  <c r="AZ2934" i="2"/>
  <c r="AT2934" i="2"/>
  <c r="AG2934" i="2"/>
  <c r="AF2934" i="2"/>
  <c r="BE2933" i="2"/>
  <c r="AZ2933" i="2"/>
  <c r="AT2933" i="2"/>
  <c r="AG2933" i="2"/>
  <c r="AF2933" i="2"/>
  <c r="BE2932" i="2"/>
  <c r="AZ2932" i="2"/>
  <c r="AT2932" i="2"/>
  <c r="AG2932" i="2"/>
  <c r="AF2932" i="2"/>
  <c r="BE2931" i="2"/>
  <c r="AZ2931" i="2"/>
  <c r="AT2931" i="2"/>
  <c r="AG2931" i="2"/>
  <c r="AF2931" i="2"/>
  <c r="BE2930" i="2"/>
  <c r="AZ2930" i="2"/>
  <c r="AT2930" i="2"/>
  <c r="AG2930" i="2"/>
  <c r="AF2930" i="2"/>
  <c r="BE2929" i="2"/>
  <c r="AZ2929" i="2"/>
  <c r="AT2929" i="2"/>
  <c r="AG2929" i="2"/>
  <c r="AF2929" i="2"/>
  <c r="BE2928" i="2"/>
  <c r="AZ2928" i="2"/>
  <c r="AT2928" i="2"/>
  <c r="AG2928" i="2"/>
  <c r="AF2928" i="2"/>
  <c r="BE2927" i="2"/>
  <c r="AZ2927" i="2"/>
  <c r="AT2927" i="2"/>
  <c r="AG2927" i="2"/>
  <c r="AF2927" i="2"/>
  <c r="BE2926" i="2"/>
  <c r="AZ2926" i="2"/>
  <c r="AT2926" i="2"/>
  <c r="AG2926" i="2"/>
  <c r="AF2926" i="2"/>
  <c r="BE2925" i="2"/>
  <c r="AZ2925" i="2"/>
  <c r="AT2925" i="2"/>
  <c r="AG2925" i="2"/>
  <c r="AF2925" i="2"/>
  <c r="BE2924" i="2"/>
  <c r="AZ2924" i="2"/>
  <c r="AT2924" i="2"/>
  <c r="AG2924" i="2"/>
  <c r="AF2924" i="2"/>
  <c r="BE2923" i="2"/>
  <c r="AZ2923" i="2"/>
  <c r="AT2923" i="2"/>
  <c r="AG2923" i="2"/>
  <c r="AF2923" i="2"/>
  <c r="BE2922" i="2"/>
  <c r="AZ2922" i="2"/>
  <c r="AT2922" i="2"/>
  <c r="AG2922" i="2"/>
  <c r="AF2922" i="2"/>
  <c r="BE2921" i="2"/>
  <c r="AZ2921" i="2"/>
  <c r="AT2921" i="2"/>
  <c r="AG2921" i="2"/>
  <c r="AF2921" i="2"/>
  <c r="BE2920" i="2"/>
  <c r="AZ2920" i="2"/>
  <c r="AT2920" i="2"/>
  <c r="AG2920" i="2"/>
  <c r="AF2920" i="2"/>
  <c r="BE2919" i="2"/>
  <c r="AZ2919" i="2"/>
  <c r="AT2919" i="2"/>
  <c r="AG2919" i="2"/>
  <c r="AF2919" i="2"/>
  <c r="BE2918" i="2"/>
  <c r="AZ2918" i="2"/>
  <c r="AT2918" i="2"/>
  <c r="AG2918" i="2"/>
  <c r="AF2918" i="2"/>
  <c r="BE2917" i="2"/>
  <c r="AZ2917" i="2"/>
  <c r="AT2917" i="2"/>
  <c r="AG2917" i="2"/>
  <c r="AF2917" i="2"/>
  <c r="BE2916" i="2"/>
  <c r="AZ2916" i="2"/>
  <c r="AT2916" i="2"/>
  <c r="AG2916" i="2"/>
  <c r="AF2916" i="2"/>
  <c r="BE2915" i="2"/>
  <c r="AZ2915" i="2"/>
  <c r="AT2915" i="2"/>
  <c r="AG2915" i="2"/>
  <c r="AF2915" i="2"/>
  <c r="BE2914" i="2"/>
  <c r="AZ2914" i="2"/>
  <c r="AT2914" i="2"/>
  <c r="AG2914" i="2"/>
  <c r="AF2914" i="2"/>
  <c r="BE2913" i="2"/>
  <c r="AZ2913" i="2"/>
  <c r="AT2913" i="2"/>
  <c r="AG2913" i="2"/>
  <c r="AF2913" i="2"/>
  <c r="BE2912" i="2"/>
  <c r="AZ2912" i="2"/>
  <c r="AT2912" i="2"/>
  <c r="AG2912" i="2"/>
  <c r="AF2912" i="2"/>
  <c r="BE2911" i="2"/>
  <c r="AZ2911" i="2"/>
  <c r="AT2911" i="2"/>
  <c r="AG2911" i="2"/>
  <c r="AF2911" i="2"/>
  <c r="BE2910" i="2"/>
  <c r="AZ2910" i="2"/>
  <c r="AT2910" i="2"/>
  <c r="AG2910" i="2"/>
  <c r="AF2910" i="2"/>
  <c r="BE2909" i="2"/>
  <c r="AZ2909" i="2"/>
  <c r="AT2909" i="2"/>
  <c r="AG2909" i="2"/>
  <c r="AF2909" i="2"/>
  <c r="BE2908" i="2"/>
  <c r="AZ2908" i="2"/>
  <c r="AT2908" i="2"/>
  <c r="AG2908" i="2"/>
  <c r="AF2908" i="2"/>
  <c r="BE2907" i="2"/>
  <c r="AZ2907" i="2"/>
  <c r="AT2907" i="2"/>
  <c r="AG2907" i="2"/>
  <c r="AF2907" i="2"/>
  <c r="BE2906" i="2"/>
  <c r="AZ2906" i="2"/>
  <c r="AT2906" i="2"/>
  <c r="AG2906" i="2"/>
  <c r="AF2906" i="2"/>
  <c r="BE2905" i="2"/>
  <c r="AZ2905" i="2"/>
  <c r="AT2905" i="2"/>
  <c r="AG2905" i="2"/>
  <c r="AF2905" i="2"/>
  <c r="BE2904" i="2"/>
  <c r="AZ2904" i="2"/>
  <c r="AT2904" i="2"/>
  <c r="AG2904" i="2"/>
  <c r="AF2904" i="2"/>
  <c r="BE2903" i="2"/>
  <c r="AZ2903" i="2"/>
  <c r="AT2903" i="2"/>
  <c r="AG2903" i="2"/>
  <c r="AF2903" i="2"/>
  <c r="BE2902" i="2"/>
  <c r="AZ2902" i="2"/>
  <c r="AT2902" i="2"/>
  <c r="AG2902" i="2"/>
  <c r="AF2902" i="2"/>
  <c r="BE2901" i="2"/>
  <c r="AZ2901" i="2"/>
  <c r="AT2901" i="2"/>
  <c r="AG2901" i="2"/>
  <c r="AF2901" i="2"/>
  <c r="BE2900" i="2"/>
  <c r="AZ2900" i="2"/>
  <c r="AT2900" i="2"/>
  <c r="AG2900" i="2"/>
  <c r="AF2900" i="2"/>
  <c r="BE2899" i="2"/>
  <c r="AZ2899" i="2"/>
  <c r="AT2899" i="2"/>
  <c r="AG2899" i="2"/>
  <c r="AF2899" i="2"/>
  <c r="BE2898" i="2"/>
  <c r="AZ2898" i="2"/>
  <c r="AT2898" i="2"/>
  <c r="AG2898" i="2"/>
  <c r="AF2898" i="2"/>
  <c r="BE2897" i="2"/>
  <c r="AZ2897" i="2"/>
  <c r="AT2897" i="2"/>
  <c r="AG2897" i="2"/>
  <c r="AF2897" i="2"/>
  <c r="BE2896" i="2"/>
  <c r="AZ2896" i="2"/>
  <c r="AT2896" i="2"/>
  <c r="AG2896" i="2"/>
  <c r="AF2896" i="2"/>
  <c r="BE2895" i="2"/>
  <c r="AZ2895" i="2"/>
  <c r="AT2895" i="2"/>
  <c r="AG2895" i="2"/>
  <c r="AF2895" i="2"/>
  <c r="BE2894" i="2"/>
  <c r="AZ2894" i="2"/>
  <c r="AT2894" i="2"/>
  <c r="AG2894" i="2"/>
  <c r="AF2894" i="2"/>
  <c r="BE2893" i="2"/>
  <c r="AZ2893" i="2"/>
  <c r="AT2893" i="2"/>
  <c r="AG2893" i="2"/>
  <c r="AF2893" i="2"/>
  <c r="BE2892" i="2"/>
  <c r="AZ2892" i="2"/>
  <c r="AT2892" i="2"/>
  <c r="AG2892" i="2"/>
  <c r="AF2892" i="2"/>
  <c r="BE2891" i="2"/>
  <c r="AZ2891" i="2"/>
  <c r="AT2891" i="2"/>
  <c r="AG2891" i="2"/>
  <c r="AF2891" i="2"/>
  <c r="BE2890" i="2"/>
  <c r="AZ2890" i="2"/>
  <c r="AT2890" i="2"/>
  <c r="AG2890" i="2"/>
  <c r="AF2890" i="2"/>
  <c r="BE2889" i="2"/>
  <c r="AZ2889" i="2"/>
  <c r="AT2889" i="2"/>
  <c r="AG2889" i="2"/>
  <c r="AF2889" i="2"/>
  <c r="BE2888" i="2"/>
  <c r="AZ2888" i="2"/>
  <c r="AT2888" i="2"/>
  <c r="AG2888" i="2"/>
  <c r="AF2888" i="2"/>
  <c r="BE2887" i="2"/>
  <c r="AZ2887" i="2"/>
  <c r="AT2887" i="2"/>
  <c r="AG2887" i="2"/>
  <c r="AF2887" i="2"/>
  <c r="BE2886" i="2"/>
  <c r="AZ2886" i="2"/>
  <c r="AT2886" i="2"/>
  <c r="AG2886" i="2"/>
  <c r="AF2886" i="2"/>
  <c r="BE2885" i="2"/>
  <c r="AZ2885" i="2"/>
  <c r="AT2885" i="2"/>
  <c r="AG2885" i="2"/>
  <c r="AF2885" i="2"/>
  <c r="BE2884" i="2"/>
  <c r="AZ2884" i="2"/>
  <c r="AT2884" i="2"/>
  <c r="AG2884" i="2"/>
  <c r="AF2884" i="2"/>
  <c r="BE2883" i="2"/>
  <c r="AZ2883" i="2"/>
  <c r="AT2883" i="2"/>
  <c r="AG2883" i="2"/>
  <c r="AF2883" i="2"/>
  <c r="BE2882" i="2"/>
  <c r="AZ2882" i="2"/>
  <c r="AT2882" i="2"/>
  <c r="AG2882" i="2"/>
  <c r="AF2882" i="2"/>
  <c r="BE2881" i="2"/>
  <c r="AZ2881" i="2"/>
  <c r="AT2881" i="2"/>
  <c r="AG2881" i="2"/>
  <c r="AF2881" i="2"/>
  <c r="BE2880" i="2"/>
  <c r="AZ2880" i="2"/>
  <c r="AT2880" i="2"/>
  <c r="AG2880" i="2"/>
  <c r="AF2880" i="2"/>
  <c r="BE2879" i="2"/>
  <c r="AZ2879" i="2"/>
  <c r="AT2879" i="2"/>
  <c r="AG2879" i="2"/>
  <c r="AF2879" i="2"/>
  <c r="BE2878" i="2"/>
  <c r="AZ2878" i="2"/>
  <c r="AT2878" i="2"/>
  <c r="AG2878" i="2"/>
  <c r="AF2878" i="2"/>
  <c r="BE2877" i="2"/>
  <c r="AZ2877" i="2"/>
  <c r="AT2877" i="2"/>
  <c r="AG2877" i="2"/>
  <c r="AF2877" i="2"/>
  <c r="BE2876" i="2"/>
  <c r="AZ2876" i="2"/>
  <c r="AT2876" i="2"/>
  <c r="AG2876" i="2"/>
  <c r="AF2876" i="2"/>
  <c r="BE2875" i="2"/>
  <c r="AZ2875" i="2"/>
  <c r="AT2875" i="2"/>
  <c r="AG2875" i="2"/>
  <c r="AF2875" i="2"/>
  <c r="BE2874" i="2"/>
  <c r="AZ2874" i="2"/>
  <c r="AT2874" i="2"/>
  <c r="AG2874" i="2"/>
  <c r="AF2874" i="2"/>
  <c r="BE2873" i="2"/>
  <c r="AZ2873" i="2"/>
  <c r="AT2873" i="2"/>
  <c r="AG2873" i="2"/>
  <c r="AF2873" i="2"/>
  <c r="BE2872" i="2"/>
  <c r="AZ2872" i="2"/>
  <c r="AT2872" i="2"/>
  <c r="AG2872" i="2"/>
  <c r="AF2872" i="2"/>
  <c r="BE2871" i="2"/>
  <c r="AZ2871" i="2"/>
  <c r="AT2871" i="2"/>
  <c r="AG2871" i="2"/>
  <c r="AF2871" i="2"/>
  <c r="BE2870" i="2"/>
  <c r="AZ2870" i="2"/>
  <c r="AT2870" i="2"/>
  <c r="AG2870" i="2"/>
  <c r="AF2870" i="2"/>
  <c r="BE2869" i="2"/>
  <c r="AZ2869" i="2"/>
  <c r="AT2869" i="2"/>
  <c r="AG2869" i="2"/>
  <c r="AF2869" i="2"/>
  <c r="BE2868" i="2"/>
  <c r="AZ2868" i="2"/>
  <c r="AT2868" i="2"/>
  <c r="AG2868" i="2"/>
  <c r="AF2868" i="2"/>
  <c r="BE2867" i="2"/>
  <c r="AZ2867" i="2"/>
  <c r="AT2867" i="2"/>
  <c r="AG2867" i="2"/>
  <c r="AF2867" i="2"/>
  <c r="BE2866" i="2"/>
  <c r="AZ2866" i="2"/>
  <c r="AT2866" i="2"/>
  <c r="AG2866" i="2"/>
  <c r="AF2866" i="2"/>
  <c r="BE2865" i="2"/>
  <c r="AZ2865" i="2"/>
  <c r="AT2865" i="2"/>
  <c r="AG2865" i="2"/>
  <c r="AF2865" i="2"/>
  <c r="BE2864" i="2"/>
  <c r="AZ2864" i="2"/>
  <c r="AT2864" i="2"/>
  <c r="AG2864" i="2"/>
  <c r="AF2864" i="2"/>
  <c r="BE2863" i="2"/>
  <c r="AZ2863" i="2"/>
  <c r="AT2863" i="2"/>
  <c r="AG2863" i="2"/>
  <c r="AF2863" i="2"/>
  <c r="BE2862" i="2"/>
  <c r="AZ2862" i="2"/>
  <c r="AT2862" i="2"/>
  <c r="AG2862" i="2"/>
  <c r="AF2862" i="2"/>
  <c r="BE2861" i="2"/>
  <c r="AZ2861" i="2"/>
  <c r="AT2861" i="2"/>
  <c r="AG2861" i="2"/>
  <c r="AF2861" i="2"/>
  <c r="BE2860" i="2"/>
  <c r="AZ2860" i="2"/>
  <c r="AT2860" i="2"/>
  <c r="AG2860" i="2"/>
  <c r="AF2860" i="2"/>
  <c r="BE2859" i="2"/>
  <c r="AZ2859" i="2"/>
  <c r="AT2859" i="2"/>
  <c r="AG2859" i="2"/>
  <c r="AF2859" i="2"/>
  <c r="BE2858" i="2"/>
  <c r="AZ2858" i="2"/>
  <c r="AT2858" i="2"/>
  <c r="AG2858" i="2"/>
  <c r="AF2858" i="2"/>
  <c r="BE2857" i="2"/>
  <c r="AZ2857" i="2"/>
  <c r="AT2857" i="2"/>
  <c r="AG2857" i="2"/>
  <c r="AF2857" i="2"/>
  <c r="BE2856" i="2"/>
  <c r="AZ2856" i="2"/>
  <c r="AT2856" i="2"/>
  <c r="AG2856" i="2"/>
  <c r="AF2856" i="2"/>
  <c r="BE2855" i="2"/>
  <c r="AZ2855" i="2"/>
  <c r="AT2855" i="2"/>
  <c r="AG2855" i="2"/>
  <c r="AF2855" i="2"/>
  <c r="BE2854" i="2"/>
  <c r="AZ2854" i="2"/>
  <c r="AT2854" i="2"/>
  <c r="AG2854" i="2"/>
  <c r="AF2854" i="2"/>
  <c r="BE2853" i="2"/>
  <c r="AZ2853" i="2"/>
  <c r="AT2853" i="2"/>
  <c r="AG2853" i="2"/>
  <c r="AF2853" i="2"/>
  <c r="BE2852" i="2"/>
  <c r="AZ2852" i="2"/>
  <c r="AT2852" i="2"/>
  <c r="AG2852" i="2"/>
  <c r="AF2852" i="2"/>
  <c r="BE2851" i="2"/>
  <c r="AZ2851" i="2"/>
  <c r="AT2851" i="2"/>
  <c r="AG2851" i="2"/>
  <c r="AF2851" i="2"/>
  <c r="BE2850" i="2"/>
  <c r="AZ2850" i="2"/>
  <c r="AT2850" i="2"/>
  <c r="AG2850" i="2"/>
  <c r="AF2850" i="2"/>
  <c r="BE2849" i="2"/>
  <c r="AZ2849" i="2"/>
  <c r="AT2849" i="2"/>
  <c r="AG2849" i="2"/>
  <c r="AF2849" i="2"/>
  <c r="BE2848" i="2"/>
  <c r="AZ2848" i="2"/>
  <c r="AT2848" i="2"/>
  <c r="AG2848" i="2"/>
  <c r="AF2848" i="2"/>
  <c r="BE2847" i="2"/>
  <c r="AZ2847" i="2"/>
  <c r="AT2847" i="2"/>
  <c r="AG2847" i="2"/>
  <c r="AF2847" i="2"/>
  <c r="BE2846" i="2"/>
  <c r="AZ2846" i="2"/>
  <c r="AT2846" i="2"/>
  <c r="AG2846" i="2"/>
  <c r="AF2846" i="2"/>
  <c r="BE2845" i="2"/>
  <c r="AZ2845" i="2"/>
  <c r="AT2845" i="2"/>
  <c r="AG2845" i="2"/>
  <c r="AF2845" i="2"/>
  <c r="BE2844" i="2"/>
  <c r="AZ2844" i="2"/>
  <c r="AT2844" i="2"/>
  <c r="AG2844" i="2"/>
  <c r="AF2844" i="2"/>
  <c r="BE2843" i="2"/>
  <c r="AZ2843" i="2"/>
  <c r="AT2843" i="2"/>
  <c r="AG2843" i="2"/>
  <c r="AF2843" i="2"/>
  <c r="BE2842" i="2"/>
  <c r="AZ2842" i="2"/>
  <c r="AT2842" i="2"/>
  <c r="AG2842" i="2"/>
  <c r="AF2842" i="2"/>
  <c r="BE2841" i="2"/>
  <c r="AZ2841" i="2"/>
  <c r="AT2841" i="2"/>
  <c r="AG2841" i="2"/>
  <c r="AF2841" i="2"/>
  <c r="BE2840" i="2"/>
  <c r="AZ2840" i="2"/>
  <c r="AT2840" i="2"/>
  <c r="AG2840" i="2"/>
  <c r="AF2840" i="2"/>
  <c r="BE2839" i="2"/>
  <c r="AZ2839" i="2"/>
  <c r="AT2839" i="2"/>
  <c r="AG2839" i="2"/>
  <c r="AF2839" i="2"/>
  <c r="BE2838" i="2"/>
  <c r="AZ2838" i="2"/>
  <c r="AT2838" i="2"/>
  <c r="AG2838" i="2"/>
  <c r="AF2838" i="2"/>
  <c r="BE2837" i="2"/>
  <c r="AZ2837" i="2"/>
  <c r="AT2837" i="2"/>
  <c r="AG2837" i="2"/>
  <c r="AF2837" i="2"/>
  <c r="BE2836" i="2"/>
  <c r="AZ2836" i="2"/>
  <c r="AT2836" i="2"/>
  <c r="AG2836" i="2"/>
  <c r="AF2836" i="2"/>
  <c r="BE2835" i="2"/>
  <c r="AZ2835" i="2"/>
  <c r="AT2835" i="2"/>
  <c r="AG2835" i="2"/>
  <c r="AF2835" i="2"/>
  <c r="BE2834" i="2"/>
  <c r="AZ2834" i="2"/>
  <c r="AT2834" i="2"/>
  <c r="AG2834" i="2"/>
  <c r="AF2834" i="2"/>
  <c r="BE2833" i="2"/>
  <c r="AZ2833" i="2"/>
  <c r="AT2833" i="2"/>
  <c r="AG2833" i="2"/>
  <c r="AF2833" i="2"/>
  <c r="BE2832" i="2"/>
  <c r="AZ2832" i="2"/>
  <c r="AT2832" i="2"/>
  <c r="AG2832" i="2"/>
  <c r="AF2832" i="2"/>
  <c r="BE2831" i="2"/>
  <c r="AZ2831" i="2"/>
  <c r="AT2831" i="2"/>
  <c r="AG2831" i="2"/>
  <c r="AF2831" i="2"/>
  <c r="BE2830" i="2"/>
  <c r="AZ2830" i="2"/>
  <c r="AT2830" i="2"/>
  <c r="AG2830" i="2"/>
  <c r="AF2830" i="2"/>
  <c r="BE2829" i="2"/>
  <c r="AZ2829" i="2"/>
  <c r="AT2829" i="2"/>
  <c r="AG2829" i="2"/>
  <c r="AF2829" i="2"/>
  <c r="BE2828" i="2"/>
  <c r="AZ2828" i="2"/>
  <c r="AT2828" i="2"/>
  <c r="AG2828" i="2"/>
  <c r="AF2828" i="2"/>
  <c r="BE2827" i="2"/>
  <c r="AZ2827" i="2"/>
  <c r="AT2827" i="2"/>
  <c r="AG2827" i="2"/>
  <c r="AF2827" i="2"/>
  <c r="BE2826" i="2"/>
  <c r="AZ2826" i="2"/>
  <c r="AT2826" i="2"/>
  <c r="AG2826" i="2"/>
  <c r="AF2826" i="2"/>
  <c r="BE2825" i="2"/>
  <c r="AZ2825" i="2"/>
  <c r="AT2825" i="2"/>
  <c r="AG2825" i="2"/>
  <c r="AF2825" i="2"/>
  <c r="BE2824" i="2"/>
  <c r="AZ2824" i="2"/>
  <c r="AT2824" i="2"/>
  <c r="AG2824" i="2"/>
  <c r="AF2824" i="2"/>
  <c r="BE2823" i="2"/>
  <c r="AZ2823" i="2"/>
  <c r="AT2823" i="2"/>
  <c r="AG2823" i="2"/>
  <c r="AF2823" i="2"/>
  <c r="BE2822" i="2"/>
  <c r="AZ2822" i="2"/>
  <c r="AT2822" i="2"/>
  <c r="AG2822" i="2"/>
  <c r="AF2822" i="2"/>
  <c r="BE2821" i="2"/>
  <c r="AZ2821" i="2"/>
  <c r="AT2821" i="2"/>
  <c r="AG2821" i="2"/>
  <c r="AF2821" i="2"/>
  <c r="BE2820" i="2"/>
  <c r="AZ2820" i="2"/>
  <c r="AT2820" i="2"/>
  <c r="AG2820" i="2"/>
  <c r="AF2820" i="2"/>
  <c r="BE2819" i="2"/>
  <c r="AZ2819" i="2"/>
  <c r="AT2819" i="2"/>
  <c r="AG2819" i="2"/>
  <c r="AF2819" i="2"/>
  <c r="BE2818" i="2"/>
  <c r="AZ2818" i="2"/>
  <c r="AT2818" i="2"/>
  <c r="AG2818" i="2"/>
  <c r="AF2818" i="2"/>
  <c r="BE2817" i="2"/>
  <c r="AZ2817" i="2"/>
  <c r="AT2817" i="2"/>
  <c r="AG2817" i="2"/>
  <c r="AF2817" i="2"/>
  <c r="BE2816" i="2"/>
  <c r="AZ2816" i="2"/>
  <c r="AT2816" i="2"/>
  <c r="AG2816" i="2"/>
  <c r="AF2816" i="2"/>
  <c r="BE2815" i="2"/>
  <c r="AZ2815" i="2"/>
  <c r="AT2815" i="2"/>
  <c r="AG2815" i="2"/>
  <c r="AF2815" i="2"/>
  <c r="BE2814" i="2"/>
  <c r="AZ2814" i="2"/>
  <c r="AT2814" i="2"/>
  <c r="AG2814" i="2"/>
  <c r="AF2814" i="2"/>
  <c r="BE2813" i="2"/>
  <c r="AZ2813" i="2"/>
  <c r="AT2813" i="2"/>
  <c r="AG2813" i="2"/>
  <c r="AF2813" i="2"/>
  <c r="BE2812" i="2"/>
  <c r="AZ2812" i="2"/>
  <c r="AT2812" i="2"/>
  <c r="AG2812" i="2"/>
  <c r="AF2812" i="2"/>
  <c r="BE2811" i="2"/>
  <c r="AZ2811" i="2"/>
  <c r="AT2811" i="2"/>
  <c r="AG2811" i="2"/>
  <c r="AF2811" i="2"/>
  <c r="BE2810" i="2"/>
  <c r="AZ2810" i="2"/>
  <c r="AT2810" i="2"/>
  <c r="AG2810" i="2"/>
  <c r="AF2810" i="2"/>
  <c r="BE2809" i="2"/>
  <c r="AZ2809" i="2"/>
  <c r="AT2809" i="2"/>
  <c r="AG2809" i="2"/>
  <c r="AF2809" i="2"/>
  <c r="BE2808" i="2"/>
  <c r="AZ2808" i="2"/>
  <c r="AT2808" i="2"/>
  <c r="AG2808" i="2"/>
  <c r="AF2808" i="2"/>
  <c r="BE2807" i="2"/>
  <c r="AZ2807" i="2"/>
  <c r="AT2807" i="2"/>
  <c r="AG2807" i="2"/>
  <c r="AF2807" i="2"/>
  <c r="BE2806" i="2"/>
  <c r="AZ2806" i="2"/>
  <c r="AT2806" i="2"/>
  <c r="AG2806" i="2"/>
  <c r="AF2806" i="2"/>
  <c r="BE2805" i="2"/>
  <c r="AZ2805" i="2"/>
  <c r="AT2805" i="2"/>
  <c r="AG2805" i="2"/>
  <c r="AF2805" i="2"/>
  <c r="BE2804" i="2"/>
  <c r="AZ2804" i="2"/>
  <c r="AT2804" i="2"/>
  <c r="AG2804" i="2"/>
  <c r="AF2804" i="2"/>
  <c r="BE2803" i="2"/>
  <c r="AZ2803" i="2"/>
  <c r="AT2803" i="2"/>
  <c r="AG2803" i="2"/>
  <c r="AF2803" i="2"/>
  <c r="BE2802" i="2"/>
  <c r="AZ2802" i="2"/>
  <c r="AT2802" i="2"/>
  <c r="AG2802" i="2"/>
  <c r="AF2802" i="2"/>
  <c r="BE2801" i="2"/>
  <c r="AZ2801" i="2"/>
  <c r="AT2801" i="2"/>
  <c r="AG2801" i="2"/>
  <c r="AF2801" i="2"/>
  <c r="BE2800" i="2"/>
  <c r="AZ2800" i="2"/>
  <c r="AT2800" i="2"/>
  <c r="AG2800" i="2"/>
  <c r="AF2800" i="2"/>
  <c r="BE2799" i="2"/>
  <c r="AZ2799" i="2"/>
  <c r="AT2799" i="2"/>
  <c r="AG2799" i="2"/>
  <c r="AF2799" i="2"/>
  <c r="BE2798" i="2"/>
  <c r="AZ2798" i="2"/>
  <c r="AT2798" i="2"/>
  <c r="AG2798" i="2"/>
  <c r="AF2798" i="2"/>
  <c r="BE2797" i="2"/>
  <c r="AZ2797" i="2"/>
  <c r="AT2797" i="2"/>
  <c r="AG2797" i="2"/>
  <c r="AF2797" i="2"/>
  <c r="BE2796" i="2"/>
  <c r="AZ2796" i="2"/>
  <c r="AT2796" i="2"/>
  <c r="AG2796" i="2"/>
  <c r="AF2796" i="2"/>
  <c r="BE2795" i="2"/>
  <c r="AZ2795" i="2"/>
  <c r="AT2795" i="2"/>
  <c r="AG2795" i="2"/>
  <c r="AF2795" i="2"/>
  <c r="BE2794" i="2"/>
  <c r="AZ2794" i="2"/>
  <c r="AT2794" i="2"/>
  <c r="AG2794" i="2"/>
  <c r="AF2794" i="2"/>
  <c r="BE2793" i="2"/>
  <c r="AZ2793" i="2"/>
  <c r="AT2793" i="2"/>
  <c r="AG2793" i="2"/>
  <c r="AF2793" i="2"/>
  <c r="BE2792" i="2"/>
  <c r="AZ2792" i="2"/>
  <c r="AT2792" i="2"/>
  <c r="AG2792" i="2"/>
  <c r="AF2792" i="2"/>
  <c r="BE2791" i="2"/>
  <c r="AZ2791" i="2"/>
  <c r="AT2791" i="2"/>
  <c r="AG2791" i="2"/>
  <c r="AF2791" i="2"/>
  <c r="BE2790" i="2"/>
  <c r="AZ2790" i="2"/>
  <c r="AT2790" i="2"/>
  <c r="AG2790" i="2"/>
  <c r="AF2790" i="2"/>
  <c r="BE2789" i="2"/>
  <c r="AZ2789" i="2"/>
  <c r="AT2789" i="2"/>
  <c r="AG2789" i="2"/>
  <c r="AF2789" i="2"/>
  <c r="BE2788" i="2"/>
  <c r="AZ2788" i="2"/>
  <c r="AT2788" i="2"/>
  <c r="AG2788" i="2"/>
  <c r="AF2788" i="2"/>
  <c r="BE2787" i="2"/>
  <c r="AZ2787" i="2"/>
  <c r="AT2787" i="2"/>
  <c r="AG2787" i="2"/>
  <c r="AF2787" i="2"/>
  <c r="BE2786" i="2"/>
  <c r="AZ2786" i="2"/>
  <c r="AT2786" i="2"/>
  <c r="AG2786" i="2"/>
  <c r="AF2786" i="2"/>
  <c r="BE2785" i="2"/>
  <c r="AZ2785" i="2"/>
  <c r="AT2785" i="2"/>
  <c r="AG2785" i="2"/>
  <c r="AF2785" i="2"/>
  <c r="BE2784" i="2"/>
  <c r="AZ2784" i="2"/>
  <c r="AT2784" i="2"/>
  <c r="AG2784" i="2"/>
  <c r="AF2784" i="2"/>
  <c r="BE2783" i="2"/>
  <c r="AZ2783" i="2"/>
  <c r="AT2783" i="2"/>
  <c r="AG2783" i="2"/>
  <c r="AF2783" i="2"/>
  <c r="BE2782" i="2"/>
  <c r="AZ2782" i="2"/>
  <c r="AT2782" i="2"/>
  <c r="AG2782" i="2"/>
  <c r="AF2782" i="2"/>
  <c r="BE2781" i="2"/>
  <c r="AZ2781" i="2"/>
  <c r="AT2781" i="2"/>
  <c r="AG2781" i="2"/>
  <c r="AF2781" i="2"/>
  <c r="BE2780" i="2"/>
  <c r="AZ2780" i="2"/>
  <c r="AT2780" i="2"/>
  <c r="AG2780" i="2"/>
  <c r="AF2780" i="2"/>
  <c r="BE2779" i="2"/>
  <c r="AZ2779" i="2"/>
  <c r="AT2779" i="2"/>
  <c r="AG2779" i="2"/>
  <c r="AF2779" i="2"/>
  <c r="BE2778" i="2"/>
  <c r="AZ2778" i="2"/>
  <c r="AT2778" i="2"/>
  <c r="AG2778" i="2"/>
  <c r="AF2778" i="2"/>
  <c r="BE2777" i="2"/>
  <c r="AZ2777" i="2"/>
  <c r="AT2777" i="2"/>
  <c r="AG2777" i="2"/>
  <c r="AF2777" i="2"/>
  <c r="BE2776" i="2"/>
  <c r="AZ2776" i="2"/>
  <c r="AT2776" i="2"/>
  <c r="AG2776" i="2"/>
  <c r="AF2776" i="2"/>
  <c r="BE2775" i="2"/>
  <c r="AZ2775" i="2"/>
  <c r="AT2775" i="2"/>
  <c r="AG2775" i="2"/>
  <c r="AF2775" i="2"/>
  <c r="BE2774" i="2"/>
  <c r="AZ2774" i="2"/>
  <c r="AT2774" i="2"/>
  <c r="AG2774" i="2"/>
  <c r="AF2774" i="2"/>
  <c r="BE2773" i="2"/>
  <c r="AZ2773" i="2"/>
  <c r="AT2773" i="2"/>
  <c r="AG2773" i="2"/>
  <c r="AF2773" i="2"/>
  <c r="BE2772" i="2"/>
  <c r="AZ2772" i="2"/>
  <c r="AT2772" i="2"/>
  <c r="AG2772" i="2"/>
  <c r="AF2772" i="2"/>
  <c r="BE2771" i="2"/>
  <c r="AZ2771" i="2"/>
  <c r="AT2771" i="2"/>
  <c r="AG2771" i="2"/>
  <c r="AF2771" i="2"/>
  <c r="BE2770" i="2"/>
  <c r="AZ2770" i="2"/>
  <c r="AT2770" i="2"/>
  <c r="AG2770" i="2"/>
  <c r="AF2770" i="2"/>
  <c r="BE2769" i="2"/>
  <c r="AZ2769" i="2"/>
  <c r="AT2769" i="2"/>
  <c r="AG2769" i="2"/>
  <c r="AF2769" i="2"/>
  <c r="BE2768" i="2"/>
  <c r="AZ2768" i="2"/>
  <c r="AT2768" i="2"/>
  <c r="AG2768" i="2"/>
  <c r="AF2768" i="2"/>
  <c r="BE2767" i="2"/>
  <c r="AZ2767" i="2"/>
  <c r="AT2767" i="2"/>
  <c r="AG2767" i="2"/>
  <c r="AF2767" i="2"/>
  <c r="BE2766" i="2"/>
  <c r="AZ2766" i="2"/>
  <c r="AT2766" i="2"/>
  <c r="AG2766" i="2"/>
  <c r="AF2766" i="2"/>
  <c r="BE2765" i="2"/>
  <c r="AZ2765" i="2"/>
  <c r="AT2765" i="2"/>
  <c r="AG2765" i="2"/>
  <c r="AF2765" i="2"/>
  <c r="BE2764" i="2"/>
  <c r="AZ2764" i="2"/>
  <c r="AT2764" i="2"/>
  <c r="AG2764" i="2"/>
  <c r="AF2764" i="2"/>
  <c r="BE2763" i="2"/>
  <c r="AZ2763" i="2"/>
  <c r="AT2763" i="2"/>
  <c r="AG2763" i="2"/>
  <c r="AF2763" i="2"/>
  <c r="BE2762" i="2"/>
  <c r="AZ2762" i="2"/>
  <c r="AT2762" i="2"/>
  <c r="AG2762" i="2"/>
  <c r="AF2762" i="2"/>
  <c r="BE2761" i="2"/>
  <c r="AZ2761" i="2"/>
  <c r="AT2761" i="2"/>
  <c r="AG2761" i="2"/>
  <c r="AF2761" i="2"/>
  <c r="BE2760" i="2"/>
  <c r="AZ2760" i="2"/>
  <c r="AT2760" i="2"/>
  <c r="AG2760" i="2"/>
  <c r="AF2760" i="2"/>
  <c r="BE2759" i="2"/>
  <c r="AZ2759" i="2"/>
  <c r="AT2759" i="2"/>
  <c r="AG2759" i="2"/>
  <c r="AF2759" i="2"/>
  <c r="BE2758" i="2"/>
  <c r="AZ2758" i="2"/>
  <c r="AT2758" i="2"/>
  <c r="AG2758" i="2"/>
  <c r="AF2758" i="2"/>
  <c r="BE2757" i="2"/>
  <c r="AZ2757" i="2"/>
  <c r="AT2757" i="2"/>
  <c r="AG2757" i="2"/>
  <c r="AF2757" i="2"/>
  <c r="BE2756" i="2"/>
  <c r="AZ2756" i="2"/>
  <c r="AT2756" i="2"/>
  <c r="AG2756" i="2"/>
  <c r="AF2756" i="2"/>
  <c r="BE2755" i="2"/>
  <c r="AZ2755" i="2"/>
  <c r="AT2755" i="2"/>
  <c r="AG2755" i="2"/>
  <c r="AF2755" i="2"/>
  <c r="BE2754" i="2"/>
  <c r="AZ2754" i="2"/>
  <c r="AT2754" i="2"/>
  <c r="AG2754" i="2"/>
  <c r="AF2754" i="2"/>
  <c r="BE2753" i="2"/>
  <c r="AZ2753" i="2"/>
  <c r="AT2753" i="2"/>
  <c r="AG2753" i="2"/>
  <c r="AF2753" i="2"/>
  <c r="BE2752" i="2"/>
  <c r="AZ2752" i="2"/>
  <c r="AT2752" i="2"/>
  <c r="AG2752" i="2"/>
  <c r="AF2752" i="2"/>
  <c r="BE2751" i="2"/>
  <c r="AZ2751" i="2"/>
  <c r="AT2751" i="2"/>
  <c r="AG2751" i="2"/>
  <c r="AF2751" i="2"/>
  <c r="BE2750" i="2"/>
  <c r="AZ2750" i="2"/>
  <c r="AT2750" i="2"/>
  <c r="AG2750" i="2"/>
  <c r="AF2750" i="2"/>
  <c r="BE2749" i="2"/>
  <c r="AZ2749" i="2"/>
  <c r="AT2749" i="2"/>
  <c r="AG2749" i="2"/>
  <c r="AF2749" i="2"/>
  <c r="BE2748" i="2"/>
  <c r="AZ2748" i="2"/>
  <c r="AT2748" i="2"/>
  <c r="AG2748" i="2"/>
  <c r="AF2748" i="2"/>
  <c r="BE2747" i="2"/>
  <c r="AZ2747" i="2"/>
  <c r="AT2747" i="2"/>
  <c r="AG2747" i="2"/>
  <c r="AF2747" i="2"/>
  <c r="BE2746" i="2"/>
  <c r="AZ2746" i="2"/>
  <c r="AT2746" i="2"/>
  <c r="AG2746" i="2"/>
  <c r="AF2746" i="2"/>
  <c r="BE2745" i="2"/>
  <c r="AZ2745" i="2"/>
  <c r="AT2745" i="2"/>
  <c r="AG2745" i="2"/>
  <c r="AF2745" i="2"/>
  <c r="BE2744" i="2"/>
  <c r="AZ2744" i="2"/>
  <c r="AT2744" i="2"/>
  <c r="AG2744" i="2"/>
  <c r="AF2744" i="2"/>
  <c r="BE2743" i="2"/>
  <c r="AZ2743" i="2"/>
  <c r="AT2743" i="2"/>
  <c r="AG2743" i="2"/>
  <c r="AF2743" i="2"/>
  <c r="BE2742" i="2"/>
  <c r="AZ2742" i="2"/>
  <c r="AT2742" i="2"/>
  <c r="AG2742" i="2"/>
  <c r="AF2742" i="2"/>
  <c r="BE2741" i="2"/>
  <c r="AZ2741" i="2"/>
  <c r="AT2741" i="2"/>
  <c r="AG2741" i="2"/>
  <c r="AF2741" i="2"/>
  <c r="BE2740" i="2"/>
  <c r="AZ2740" i="2"/>
  <c r="AT2740" i="2"/>
  <c r="AG2740" i="2"/>
  <c r="AF2740" i="2"/>
  <c r="BE2739" i="2"/>
  <c r="AZ2739" i="2"/>
  <c r="AT2739" i="2"/>
  <c r="AG2739" i="2"/>
  <c r="AF2739" i="2"/>
  <c r="BE2738" i="2"/>
  <c r="AZ2738" i="2"/>
  <c r="AT2738" i="2"/>
  <c r="AG2738" i="2"/>
  <c r="AF2738" i="2"/>
  <c r="BE2737" i="2"/>
  <c r="AZ2737" i="2"/>
  <c r="AT2737" i="2"/>
  <c r="AG2737" i="2"/>
  <c r="AF2737" i="2"/>
  <c r="BE2736" i="2"/>
  <c r="AZ2736" i="2"/>
  <c r="AT2736" i="2"/>
  <c r="AG2736" i="2"/>
  <c r="AF2736" i="2"/>
  <c r="BE2735" i="2"/>
  <c r="AZ2735" i="2"/>
  <c r="AT2735" i="2"/>
  <c r="AG2735" i="2"/>
  <c r="AF2735" i="2"/>
  <c r="BE2734" i="2"/>
  <c r="AZ2734" i="2"/>
  <c r="AT2734" i="2"/>
  <c r="AG2734" i="2"/>
  <c r="AF2734" i="2"/>
  <c r="BE2733" i="2"/>
  <c r="AZ2733" i="2"/>
  <c r="AT2733" i="2"/>
  <c r="AG2733" i="2"/>
  <c r="AF2733" i="2"/>
  <c r="BE2732" i="2"/>
  <c r="AZ2732" i="2"/>
  <c r="AT2732" i="2"/>
  <c r="AG2732" i="2"/>
  <c r="AF2732" i="2"/>
  <c r="BE2731" i="2"/>
  <c r="AZ2731" i="2"/>
  <c r="AT2731" i="2"/>
  <c r="AG2731" i="2"/>
  <c r="AF2731" i="2"/>
  <c r="BE2730" i="2"/>
  <c r="AZ2730" i="2"/>
  <c r="AT2730" i="2"/>
  <c r="AG2730" i="2"/>
  <c r="AF2730" i="2"/>
  <c r="BE2729" i="2"/>
  <c r="AZ2729" i="2"/>
  <c r="AT2729" i="2"/>
  <c r="AG2729" i="2"/>
  <c r="AF2729" i="2"/>
  <c r="BE2728" i="2"/>
  <c r="AZ2728" i="2"/>
  <c r="AT2728" i="2"/>
  <c r="AG2728" i="2"/>
  <c r="AF2728" i="2"/>
  <c r="BE2727" i="2"/>
  <c r="AZ2727" i="2"/>
  <c r="AT2727" i="2"/>
  <c r="AG2727" i="2"/>
  <c r="AF2727" i="2"/>
  <c r="BE2726" i="2"/>
  <c r="AZ2726" i="2"/>
  <c r="AT2726" i="2"/>
  <c r="AG2726" i="2"/>
  <c r="AF2726" i="2"/>
  <c r="BE2725" i="2"/>
  <c r="AZ2725" i="2"/>
  <c r="AT2725" i="2"/>
  <c r="AG2725" i="2"/>
  <c r="AF2725" i="2"/>
  <c r="BE2724" i="2"/>
  <c r="AZ2724" i="2"/>
  <c r="AT2724" i="2"/>
  <c r="AG2724" i="2"/>
  <c r="AF2724" i="2"/>
  <c r="BE2723" i="2"/>
  <c r="AZ2723" i="2"/>
  <c r="AT2723" i="2"/>
  <c r="AG2723" i="2"/>
  <c r="AF2723" i="2"/>
  <c r="BE2722" i="2"/>
  <c r="AZ2722" i="2"/>
  <c r="AT2722" i="2"/>
  <c r="AG2722" i="2"/>
  <c r="AF2722" i="2"/>
  <c r="BE2721" i="2"/>
  <c r="AZ2721" i="2"/>
  <c r="AT2721" i="2"/>
  <c r="AG2721" i="2"/>
  <c r="AF2721" i="2"/>
  <c r="BE2720" i="2"/>
  <c r="AZ2720" i="2"/>
  <c r="AT2720" i="2"/>
  <c r="AG2720" i="2"/>
  <c r="AF2720" i="2"/>
  <c r="BE2719" i="2"/>
  <c r="AZ2719" i="2"/>
  <c r="AT2719" i="2"/>
  <c r="AG2719" i="2"/>
  <c r="AF2719" i="2"/>
  <c r="BE2718" i="2"/>
  <c r="AZ2718" i="2"/>
  <c r="AT2718" i="2"/>
  <c r="AG2718" i="2"/>
  <c r="AF2718" i="2"/>
  <c r="BE2717" i="2"/>
  <c r="AZ2717" i="2"/>
  <c r="AT2717" i="2"/>
  <c r="AG2717" i="2"/>
  <c r="AF2717" i="2"/>
  <c r="BE2716" i="2"/>
  <c r="AZ2716" i="2"/>
  <c r="AT2716" i="2"/>
  <c r="AG2716" i="2"/>
  <c r="AF2716" i="2"/>
  <c r="BE2715" i="2"/>
  <c r="AZ2715" i="2"/>
  <c r="AT2715" i="2"/>
  <c r="AG2715" i="2"/>
  <c r="AF2715" i="2"/>
  <c r="BE2714" i="2"/>
  <c r="AZ2714" i="2"/>
  <c r="AT2714" i="2"/>
  <c r="AG2714" i="2"/>
  <c r="AF2714" i="2"/>
  <c r="BE2713" i="2"/>
  <c r="AZ2713" i="2"/>
  <c r="AT2713" i="2"/>
  <c r="AG2713" i="2"/>
  <c r="AF2713" i="2"/>
  <c r="BE2712" i="2"/>
  <c r="AZ2712" i="2"/>
  <c r="AT2712" i="2"/>
  <c r="AG2712" i="2"/>
  <c r="AF2712" i="2"/>
  <c r="BE2711" i="2"/>
  <c r="AZ2711" i="2"/>
  <c r="AT2711" i="2"/>
  <c r="AG2711" i="2"/>
  <c r="AF2711" i="2"/>
  <c r="BE2710" i="2"/>
  <c r="AZ2710" i="2"/>
  <c r="AT2710" i="2"/>
  <c r="AG2710" i="2"/>
  <c r="AF2710" i="2"/>
  <c r="BE2709" i="2"/>
  <c r="AZ2709" i="2"/>
  <c r="AT2709" i="2"/>
  <c r="AG2709" i="2"/>
  <c r="AF2709" i="2"/>
  <c r="BE2708" i="2"/>
  <c r="AZ2708" i="2"/>
  <c r="AT2708" i="2"/>
  <c r="AG2708" i="2"/>
  <c r="AF2708" i="2"/>
  <c r="BE2707" i="2"/>
  <c r="AZ2707" i="2"/>
  <c r="AT2707" i="2"/>
  <c r="AG2707" i="2"/>
  <c r="AF2707" i="2"/>
  <c r="BE2706" i="2"/>
  <c r="AZ2706" i="2"/>
  <c r="AT2706" i="2"/>
  <c r="AG2706" i="2"/>
  <c r="AF2706" i="2"/>
  <c r="BE2705" i="2"/>
  <c r="AZ2705" i="2"/>
  <c r="AT2705" i="2"/>
  <c r="AG2705" i="2"/>
  <c r="AF2705" i="2"/>
  <c r="BE2704" i="2"/>
  <c r="AZ2704" i="2"/>
  <c r="AT2704" i="2"/>
  <c r="AG2704" i="2"/>
  <c r="AF2704" i="2"/>
  <c r="BE2703" i="2"/>
  <c r="AZ2703" i="2"/>
  <c r="AT2703" i="2"/>
  <c r="AG2703" i="2"/>
  <c r="AF2703" i="2"/>
  <c r="BE2702" i="2"/>
  <c r="AZ2702" i="2"/>
  <c r="AT2702" i="2"/>
  <c r="AG2702" i="2"/>
  <c r="AF2702" i="2"/>
  <c r="BE2701" i="2"/>
  <c r="AZ2701" i="2"/>
  <c r="AT2701" i="2"/>
  <c r="AG2701" i="2"/>
  <c r="AF2701" i="2"/>
  <c r="BE2700" i="2"/>
  <c r="AZ2700" i="2"/>
  <c r="AT2700" i="2"/>
  <c r="AG2700" i="2"/>
  <c r="AF2700" i="2"/>
  <c r="BE2699" i="2"/>
  <c r="AZ2699" i="2"/>
  <c r="AT2699" i="2"/>
  <c r="AG2699" i="2"/>
  <c r="AF2699" i="2"/>
  <c r="BE2698" i="2"/>
  <c r="AZ2698" i="2"/>
  <c r="AT2698" i="2"/>
  <c r="AG2698" i="2"/>
  <c r="AF2698" i="2"/>
  <c r="BE2697" i="2"/>
  <c r="AZ2697" i="2"/>
  <c r="AT2697" i="2"/>
  <c r="AG2697" i="2"/>
  <c r="AF2697" i="2"/>
  <c r="BE2696" i="2"/>
  <c r="AZ2696" i="2"/>
  <c r="AT2696" i="2"/>
  <c r="AG2696" i="2"/>
  <c r="AF2696" i="2"/>
  <c r="BE2695" i="2"/>
  <c r="AZ2695" i="2"/>
  <c r="AT2695" i="2"/>
  <c r="AG2695" i="2"/>
  <c r="AF2695" i="2"/>
  <c r="BE2694" i="2"/>
  <c r="AZ2694" i="2"/>
  <c r="AT2694" i="2"/>
  <c r="AG2694" i="2"/>
  <c r="AF2694" i="2"/>
  <c r="BE2693" i="2"/>
  <c r="AZ2693" i="2"/>
  <c r="AT2693" i="2"/>
  <c r="AG2693" i="2"/>
  <c r="AF2693" i="2"/>
  <c r="BE2692" i="2"/>
  <c r="AZ2692" i="2"/>
  <c r="AT2692" i="2"/>
  <c r="AG2692" i="2"/>
  <c r="AF2692" i="2"/>
  <c r="BE2691" i="2"/>
  <c r="AZ2691" i="2"/>
  <c r="AT2691" i="2"/>
  <c r="AG2691" i="2"/>
  <c r="AF2691" i="2"/>
  <c r="BE2690" i="2"/>
  <c r="AZ2690" i="2"/>
  <c r="AT2690" i="2"/>
  <c r="AG2690" i="2"/>
  <c r="AF2690" i="2"/>
  <c r="BE2689" i="2"/>
  <c r="AZ2689" i="2"/>
  <c r="AT2689" i="2"/>
  <c r="AG2689" i="2"/>
  <c r="AF2689" i="2"/>
  <c r="BE2688" i="2"/>
  <c r="AZ2688" i="2"/>
  <c r="AT2688" i="2"/>
  <c r="AG2688" i="2"/>
  <c r="AF2688" i="2"/>
  <c r="BE2687" i="2"/>
  <c r="AZ2687" i="2"/>
  <c r="AT2687" i="2"/>
  <c r="AG2687" i="2"/>
  <c r="AF2687" i="2"/>
  <c r="BE2686" i="2"/>
  <c r="AZ2686" i="2"/>
  <c r="AT2686" i="2"/>
  <c r="AG2686" i="2"/>
  <c r="AF2686" i="2"/>
  <c r="BE2685" i="2"/>
  <c r="AZ2685" i="2"/>
  <c r="AT2685" i="2"/>
  <c r="AG2685" i="2"/>
  <c r="AF2685" i="2"/>
  <c r="BE2684" i="2"/>
  <c r="AZ2684" i="2"/>
  <c r="AT2684" i="2"/>
  <c r="AG2684" i="2"/>
  <c r="AF2684" i="2"/>
  <c r="BE2683" i="2"/>
  <c r="AZ2683" i="2"/>
  <c r="AT2683" i="2"/>
  <c r="AG2683" i="2"/>
  <c r="AF2683" i="2"/>
  <c r="BE2682" i="2"/>
  <c r="AZ2682" i="2"/>
  <c r="AT2682" i="2"/>
  <c r="AG2682" i="2"/>
  <c r="AF2682" i="2"/>
  <c r="BE2681" i="2"/>
  <c r="AZ2681" i="2"/>
  <c r="AT2681" i="2"/>
  <c r="AG2681" i="2"/>
  <c r="AF2681" i="2"/>
  <c r="BE2680" i="2"/>
  <c r="AZ2680" i="2"/>
  <c r="AT2680" i="2"/>
  <c r="AG2680" i="2"/>
  <c r="AF2680" i="2"/>
  <c r="BE2679" i="2"/>
  <c r="AZ2679" i="2"/>
  <c r="AT2679" i="2"/>
  <c r="AG2679" i="2"/>
  <c r="AF2679" i="2"/>
  <c r="BE2678" i="2"/>
  <c r="AZ2678" i="2"/>
  <c r="AT2678" i="2"/>
  <c r="AG2678" i="2"/>
  <c r="AF2678" i="2"/>
  <c r="BE2677" i="2"/>
  <c r="AZ2677" i="2"/>
  <c r="AT2677" i="2"/>
  <c r="AG2677" i="2"/>
  <c r="AF2677" i="2"/>
  <c r="BE2676" i="2"/>
  <c r="AZ2676" i="2"/>
  <c r="AT2676" i="2"/>
  <c r="AG2676" i="2"/>
  <c r="AF2676" i="2"/>
  <c r="BE2675" i="2"/>
  <c r="AZ2675" i="2"/>
  <c r="AT2675" i="2"/>
  <c r="AG2675" i="2"/>
  <c r="AF2675" i="2"/>
  <c r="BE2674" i="2"/>
  <c r="AZ2674" i="2"/>
  <c r="AT2674" i="2"/>
  <c r="AG2674" i="2"/>
  <c r="AF2674" i="2"/>
  <c r="BE2673" i="2"/>
  <c r="AZ2673" i="2"/>
  <c r="AT2673" i="2"/>
  <c r="AG2673" i="2"/>
  <c r="AF2673" i="2"/>
  <c r="BE2672" i="2"/>
  <c r="AZ2672" i="2"/>
  <c r="AT2672" i="2"/>
  <c r="AG2672" i="2"/>
  <c r="AF2672" i="2"/>
  <c r="BE2671" i="2"/>
  <c r="AZ2671" i="2"/>
  <c r="AT2671" i="2"/>
  <c r="AG2671" i="2"/>
  <c r="AF2671" i="2"/>
  <c r="BE2670" i="2"/>
  <c r="AZ2670" i="2"/>
  <c r="AT2670" i="2"/>
  <c r="AG2670" i="2"/>
  <c r="AF2670" i="2"/>
  <c r="BE2669" i="2"/>
  <c r="AZ2669" i="2"/>
  <c r="AT2669" i="2"/>
  <c r="AG2669" i="2"/>
  <c r="AF2669" i="2"/>
  <c r="BE2668" i="2"/>
  <c r="AZ2668" i="2"/>
  <c r="AT2668" i="2"/>
  <c r="AG2668" i="2"/>
  <c r="AF2668" i="2"/>
  <c r="BE2667" i="2"/>
  <c r="AZ2667" i="2"/>
  <c r="AT2667" i="2"/>
  <c r="AG2667" i="2"/>
  <c r="AF2667" i="2"/>
  <c r="BE2666" i="2"/>
  <c r="AZ2666" i="2"/>
  <c r="AT2666" i="2"/>
  <c r="AG2666" i="2"/>
  <c r="AF2666" i="2"/>
  <c r="BE2665" i="2"/>
  <c r="AZ2665" i="2"/>
  <c r="AT2665" i="2"/>
  <c r="AG2665" i="2"/>
  <c r="AF2665" i="2"/>
  <c r="BE2664" i="2"/>
  <c r="AZ2664" i="2"/>
  <c r="AT2664" i="2"/>
  <c r="AG2664" i="2"/>
  <c r="AF2664" i="2"/>
  <c r="BE2663" i="2"/>
  <c r="AZ2663" i="2"/>
  <c r="AT2663" i="2"/>
  <c r="AG2663" i="2"/>
  <c r="AF2663" i="2"/>
  <c r="BE2662" i="2"/>
  <c r="AZ2662" i="2"/>
  <c r="AT2662" i="2"/>
  <c r="AG2662" i="2"/>
  <c r="AF2662" i="2"/>
  <c r="BE2661" i="2"/>
  <c r="AZ2661" i="2"/>
  <c r="AT2661" i="2"/>
  <c r="AG2661" i="2"/>
  <c r="AF2661" i="2"/>
  <c r="BE2660" i="2"/>
  <c r="AZ2660" i="2"/>
  <c r="AT2660" i="2"/>
  <c r="AG2660" i="2"/>
  <c r="AF2660" i="2"/>
  <c r="BE2659" i="2"/>
  <c r="AZ2659" i="2"/>
  <c r="AT2659" i="2"/>
  <c r="AG2659" i="2"/>
  <c r="AF2659" i="2"/>
  <c r="BE2658" i="2"/>
  <c r="AZ2658" i="2"/>
  <c r="AT2658" i="2"/>
  <c r="AG2658" i="2"/>
  <c r="AF2658" i="2"/>
  <c r="BE2657" i="2"/>
  <c r="AZ2657" i="2"/>
  <c r="AT2657" i="2"/>
  <c r="AG2657" i="2"/>
  <c r="AF2657" i="2"/>
  <c r="BE2656" i="2"/>
  <c r="AZ2656" i="2"/>
  <c r="AT2656" i="2"/>
  <c r="AG2656" i="2"/>
  <c r="AF2656" i="2"/>
  <c r="BE2655" i="2"/>
  <c r="AZ2655" i="2"/>
  <c r="AT2655" i="2"/>
  <c r="AG2655" i="2"/>
  <c r="AF2655" i="2"/>
  <c r="BE2654" i="2"/>
  <c r="AZ2654" i="2"/>
  <c r="AT2654" i="2"/>
  <c r="AG2654" i="2"/>
  <c r="AF2654" i="2"/>
  <c r="BE2653" i="2"/>
  <c r="AZ2653" i="2"/>
  <c r="AT2653" i="2"/>
  <c r="AG2653" i="2"/>
  <c r="AF2653" i="2"/>
  <c r="BE2652" i="2"/>
  <c r="AZ2652" i="2"/>
  <c r="AT2652" i="2"/>
  <c r="AG2652" i="2"/>
  <c r="AF2652" i="2"/>
  <c r="BE2651" i="2"/>
  <c r="AZ2651" i="2"/>
  <c r="AT2651" i="2"/>
  <c r="AG2651" i="2"/>
  <c r="AF2651" i="2"/>
  <c r="BE2650" i="2"/>
  <c r="AZ2650" i="2"/>
  <c r="AT2650" i="2"/>
  <c r="AG2650" i="2"/>
  <c r="AF2650" i="2"/>
  <c r="BE2649" i="2"/>
  <c r="AZ2649" i="2"/>
  <c r="AT2649" i="2"/>
  <c r="AG2649" i="2"/>
  <c r="AF2649" i="2"/>
  <c r="BE2648" i="2"/>
  <c r="AZ2648" i="2"/>
  <c r="AT2648" i="2"/>
  <c r="AG2648" i="2"/>
  <c r="AF2648" i="2"/>
  <c r="BE2647" i="2"/>
  <c r="AZ2647" i="2"/>
  <c r="AT2647" i="2"/>
  <c r="AG2647" i="2"/>
  <c r="AF2647" i="2"/>
  <c r="BE2646" i="2"/>
  <c r="AZ2646" i="2"/>
  <c r="AT2646" i="2"/>
  <c r="AG2646" i="2"/>
  <c r="AF2646" i="2"/>
  <c r="BE2645" i="2"/>
  <c r="AZ2645" i="2"/>
  <c r="AT2645" i="2"/>
  <c r="AG2645" i="2"/>
  <c r="AF2645" i="2"/>
  <c r="BE2644" i="2"/>
  <c r="AZ2644" i="2"/>
  <c r="AT2644" i="2"/>
  <c r="AG2644" i="2"/>
  <c r="AF2644" i="2"/>
  <c r="BE2643" i="2"/>
  <c r="AZ2643" i="2"/>
  <c r="AT2643" i="2"/>
  <c r="AG2643" i="2"/>
  <c r="AF2643" i="2"/>
  <c r="BE2642" i="2"/>
  <c r="AZ2642" i="2"/>
  <c r="AT2642" i="2"/>
  <c r="AG2642" i="2"/>
  <c r="AF2642" i="2"/>
  <c r="BE2641" i="2"/>
  <c r="AZ2641" i="2"/>
  <c r="AT2641" i="2"/>
  <c r="AG2641" i="2"/>
  <c r="AF2641" i="2"/>
  <c r="BE2640" i="2"/>
  <c r="AZ2640" i="2"/>
  <c r="AT2640" i="2"/>
  <c r="AG2640" i="2"/>
  <c r="AF2640" i="2"/>
  <c r="BE2639" i="2"/>
  <c r="AZ2639" i="2"/>
  <c r="AT2639" i="2"/>
  <c r="AG2639" i="2"/>
  <c r="AF2639" i="2"/>
  <c r="BE2638" i="2"/>
  <c r="AZ2638" i="2"/>
  <c r="AT2638" i="2"/>
  <c r="AG2638" i="2"/>
  <c r="AF2638" i="2"/>
  <c r="BE2637" i="2"/>
  <c r="AZ2637" i="2"/>
  <c r="AT2637" i="2"/>
  <c r="AG2637" i="2"/>
  <c r="AF2637" i="2"/>
  <c r="BE2636" i="2"/>
  <c r="AZ2636" i="2"/>
  <c r="AT2636" i="2"/>
  <c r="AG2636" i="2"/>
  <c r="AF2636" i="2"/>
  <c r="BE2635" i="2"/>
  <c r="AZ2635" i="2"/>
  <c r="AT2635" i="2"/>
  <c r="AG2635" i="2"/>
  <c r="AF2635" i="2"/>
  <c r="BE2634" i="2"/>
  <c r="AZ2634" i="2"/>
  <c r="AT2634" i="2"/>
  <c r="AG2634" i="2"/>
  <c r="AF2634" i="2"/>
  <c r="BE2633" i="2"/>
  <c r="AZ2633" i="2"/>
  <c r="AT2633" i="2"/>
  <c r="AG2633" i="2"/>
  <c r="AF2633" i="2"/>
  <c r="BE2632" i="2"/>
  <c r="AZ2632" i="2"/>
  <c r="AT2632" i="2"/>
  <c r="AG2632" i="2"/>
  <c r="AF2632" i="2"/>
  <c r="BE2631" i="2"/>
  <c r="AZ2631" i="2"/>
  <c r="AT2631" i="2"/>
  <c r="AG2631" i="2"/>
  <c r="AF2631" i="2"/>
  <c r="BE2630" i="2"/>
  <c r="AZ2630" i="2"/>
  <c r="AT2630" i="2"/>
  <c r="AG2630" i="2"/>
  <c r="AF2630" i="2"/>
  <c r="BE2629" i="2"/>
  <c r="AZ2629" i="2"/>
  <c r="AT2629" i="2"/>
  <c r="AG2629" i="2"/>
  <c r="AF2629" i="2"/>
  <c r="BE2628" i="2"/>
  <c r="AZ2628" i="2"/>
  <c r="AT2628" i="2"/>
  <c r="AG2628" i="2"/>
  <c r="AF2628" i="2"/>
  <c r="BE2627" i="2"/>
  <c r="AZ2627" i="2"/>
  <c r="AT2627" i="2"/>
  <c r="AG2627" i="2"/>
  <c r="AF2627" i="2"/>
  <c r="BE2626" i="2"/>
  <c r="AZ2626" i="2"/>
  <c r="AT2626" i="2"/>
  <c r="AG2626" i="2"/>
  <c r="AF2626" i="2"/>
  <c r="BE2625" i="2"/>
  <c r="AZ2625" i="2"/>
  <c r="AT2625" i="2"/>
  <c r="AG2625" i="2"/>
  <c r="AF2625" i="2"/>
  <c r="BE2624" i="2"/>
  <c r="AZ2624" i="2"/>
  <c r="AT2624" i="2"/>
  <c r="AG2624" i="2"/>
  <c r="AF2624" i="2"/>
  <c r="BE2623" i="2"/>
  <c r="AZ2623" i="2"/>
  <c r="AT2623" i="2"/>
  <c r="AG2623" i="2"/>
  <c r="AF2623" i="2"/>
  <c r="BE2622" i="2"/>
  <c r="AZ2622" i="2"/>
  <c r="AT2622" i="2"/>
  <c r="AG2622" i="2"/>
  <c r="AF2622" i="2"/>
  <c r="BE2621" i="2"/>
  <c r="AZ2621" i="2"/>
  <c r="AT2621" i="2"/>
  <c r="AG2621" i="2"/>
  <c r="AF2621" i="2"/>
  <c r="BE2620" i="2"/>
  <c r="AZ2620" i="2"/>
  <c r="AT2620" i="2"/>
  <c r="AG2620" i="2"/>
  <c r="AF2620" i="2"/>
  <c r="BE2619" i="2"/>
  <c r="AZ2619" i="2"/>
  <c r="AT2619" i="2"/>
  <c r="AG2619" i="2"/>
  <c r="AF2619" i="2"/>
  <c r="BE2618" i="2"/>
  <c r="AZ2618" i="2"/>
  <c r="AT2618" i="2"/>
  <c r="AG2618" i="2"/>
  <c r="AF2618" i="2"/>
  <c r="BE2617" i="2"/>
  <c r="AZ2617" i="2"/>
  <c r="AT2617" i="2"/>
  <c r="AG2617" i="2"/>
  <c r="AF2617" i="2"/>
  <c r="BE2616" i="2"/>
  <c r="AZ2616" i="2"/>
  <c r="AT2616" i="2"/>
  <c r="AG2616" i="2"/>
  <c r="AF2616" i="2"/>
  <c r="BE2615" i="2"/>
  <c r="AZ2615" i="2"/>
  <c r="AT2615" i="2"/>
  <c r="AG2615" i="2"/>
  <c r="AF2615" i="2"/>
  <c r="BE2614" i="2"/>
  <c r="AZ2614" i="2"/>
  <c r="AT2614" i="2"/>
  <c r="AG2614" i="2"/>
  <c r="AF2614" i="2"/>
  <c r="BE2613" i="2"/>
  <c r="AZ2613" i="2"/>
  <c r="AT2613" i="2"/>
  <c r="AG2613" i="2"/>
  <c r="AF2613" i="2"/>
  <c r="BE2612" i="2"/>
  <c r="AZ2612" i="2"/>
  <c r="AT2612" i="2"/>
  <c r="AG2612" i="2"/>
  <c r="AF2612" i="2"/>
  <c r="BE2611" i="2"/>
  <c r="AZ2611" i="2"/>
  <c r="AT2611" i="2"/>
  <c r="AG2611" i="2"/>
  <c r="AF2611" i="2"/>
  <c r="BE2610" i="2"/>
  <c r="AZ2610" i="2"/>
  <c r="AT2610" i="2"/>
  <c r="AG2610" i="2"/>
  <c r="AF2610" i="2"/>
  <c r="BE2609" i="2"/>
  <c r="AZ2609" i="2"/>
  <c r="AT2609" i="2"/>
  <c r="AG2609" i="2"/>
  <c r="AF2609" i="2"/>
  <c r="BE2608" i="2"/>
  <c r="AZ2608" i="2"/>
  <c r="AT2608" i="2"/>
  <c r="AG2608" i="2"/>
  <c r="AF2608" i="2"/>
  <c r="BE2607" i="2"/>
  <c r="AZ2607" i="2"/>
  <c r="AT2607" i="2"/>
  <c r="AG2607" i="2"/>
  <c r="AF2607" i="2"/>
  <c r="BE2606" i="2"/>
  <c r="AZ2606" i="2"/>
  <c r="AT2606" i="2"/>
  <c r="AG2606" i="2"/>
  <c r="AF2606" i="2"/>
  <c r="BE2605" i="2"/>
  <c r="AZ2605" i="2"/>
  <c r="AT2605" i="2"/>
  <c r="AG2605" i="2"/>
  <c r="AF2605" i="2"/>
  <c r="BE2604" i="2"/>
  <c r="AZ2604" i="2"/>
  <c r="AT2604" i="2"/>
  <c r="AG2604" i="2"/>
  <c r="AF2604" i="2"/>
  <c r="BE2603" i="2"/>
  <c r="AZ2603" i="2"/>
  <c r="AT2603" i="2"/>
  <c r="AG2603" i="2"/>
  <c r="AF2603" i="2"/>
  <c r="BE2602" i="2"/>
  <c r="AZ2602" i="2"/>
  <c r="AT2602" i="2"/>
  <c r="AG2602" i="2"/>
  <c r="AF2602" i="2"/>
  <c r="BE2601" i="2"/>
  <c r="AZ2601" i="2"/>
  <c r="AT2601" i="2"/>
  <c r="AG2601" i="2"/>
  <c r="AF2601" i="2"/>
  <c r="BE2600" i="2"/>
  <c r="AZ2600" i="2"/>
  <c r="AT2600" i="2"/>
  <c r="AG2600" i="2"/>
  <c r="AF2600" i="2"/>
  <c r="BE2599" i="2"/>
  <c r="AZ2599" i="2"/>
  <c r="AT2599" i="2"/>
  <c r="AG2599" i="2"/>
  <c r="AF2599" i="2"/>
  <c r="BE2598" i="2"/>
  <c r="AZ2598" i="2"/>
  <c r="AT2598" i="2"/>
  <c r="AG2598" i="2"/>
  <c r="AF2598" i="2"/>
  <c r="BE2597" i="2"/>
  <c r="AZ2597" i="2"/>
  <c r="AT2597" i="2"/>
  <c r="AG2597" i="2"/>
  <c r="AF2597" i="2"/>
  <c r="BE2596" i="2"/>
  <c r="AZ2596" i="2"/>
  <c r="AT2596" i="2"/>
  <c r="AG2596" i="2"/>
  <c r="AF2596" i="2"/>
  <c r="BE2595" i="2"/>
  <c r="AZ2595" i="2"/>
  <c r="AT2595" i="2"/>
  <c r="AG2595" i="2"/>
  <c r="AF2595" i="2"/>
  <c r="BE2594" i="2"/>
  <c r="AZ2594" i="2"/>
  <c r="AT2594" i="2"/>
  <c r="AG2594" i="2"/>
  <c r="AF2594" i="2"/>
  <c r="BE2593" i="2"/>
  <c r="AZ2593" i="2"/>
  <c r="AT2593" i="2"/>
  <c r="AG2593" i="2"/>
  <c r="AF2593" i="2"/>
  <c r="BE2592" i="2"/>
  <c r="AZ2592" i="2"/>
  <c r="AT2592" i="2"/>
  <c r="AG2592" i="2"/>
  <c r="AF2592" i="2"/>
  <c r="BE2591" i="2"/>
  <c r="AZ2591" i="2"/>
  <c r="AT2591" i="2"/>
  <c r="AG2591" i="2"/>
  <c r="AF2591" i="2"/>
  <c r="BE2590" i="2"/>
  <c r="AZ2590" i="2"/>
  <c r="AT2590" i="2"/>
  <c r="AG2590" i="2"/>
  <c r="AF2590" i="2"/>
  <c r="BE2589" i="2"/>
  <c r="AZ2589" i="2"/>
  <c r="AT2589" i="2"/>
  <c r="AG2589" i="2"/>
  <c r="AF2589" i="2"/>
  <c r="BE2588" i="2"/>
  <c r="AZ2588" i="2"/>
  <c r="AT2588" i="2"/>
  <c r="AG2588" i="2"/>
  <c r="AF2588" i="2"/>
  <c r="BE2587" i="2"/>
  <c r="AZ2587" i="2"/>
  <c r="AT2587" i="2"/>
  <c r="AG2587" i="2"/>
  <c r="AF2587" i="2"/>
  <c r="BE2586" i="2"/>
  <c r="AZ2586" i="2"/>
  <c r="AT2586" i="2"/>
  <c r="AG2586" i="2"/>
  <c r="AF2586" i="2"/>
  <c r="BE2585" i="2"/>
  <c r="AZ2585" i="2"/>
  <c r="AT2585" i="2"/>
  <c r="AG2585" i="2"/>
  <c r="AF2585" i="2"/>
  <c r="BE2584" i="2"/>
  <c r="AZ2584" i="2"/>
  <c r="AT2584" i="2"/>
  <c r="AG2584" i="2"/>
  <c r="AF2584" i="2"/>
  <c r="BE2583" i="2"/>
  <c r="AZ2583" i="2"/>
  <c r="AT2583" i="2"/>
  <c r="AG2583" i="2"/>
  <c r="AF2583" i="2"/>
  <c r="BE2582" i="2"/>
  <c r="AZ2582" i="2"/>
  <c r="AT2582" i="2"/>
  <c r="AG2582" i="2"/>
  <c r="AF2582" i="2"/>
  <c r="BE2581" i="2"/>
  <c r="AZ2581" i="2"/>
  <c r="AT2581" i="2"/>
  <c r="AG2581" i="2"/>
  <c r="AF2581" i="2"/>
  <c r="BE2580" i="2"/>
  <c r="AZ2580" i="2"/>
  <c r="AT2580" i="2"/>
  <c r="AG2580" i="2"/>
  <c r="AF2580" i="2"/>
  <c r="BE2579" i="2"/>
  <c r="AZ2579" i="2"/>
  <c r="AT2579" i="2"/>
  <c r="AG2579" i="2"/>
  <c r="AF2579" i="2"/>
  <c r="BE2578" i="2"/>
  <c r="AZ2578" i="2"/>
  <c r="AT2578" i="2"/>
  <c r="AG2578" i="2"/>
  <c r="AF2578" i="2"/>
  <c r="BE2577" i="2"/>
  <c r="AZ2577" i="2"/>
  <c r="AT2577" i="2"/>
  <c r="AG2577" i="2"/>
  <c r="AF2577" i="2"/>
  <c r="BE2576" i="2"/>
  <c r="AZ2576" i="2"/>
  <c r="AT2576" i="2"/>
  <c r="AG2576" i="2"/>
  <c r="AF2576" i="2"/>
  <c r="BE2575" i="2"/>
  <c r="AZ2575" i="2"/>
  <c r="AT2575" i="2"/>
  <c r="AG2575" i="2"/>
  <c r="AF2575" i="2"/>
  <c r="BE2574" i="2"/>
  <c r="AZ2574" i="2"/>
  <c r="AT2574" i="2"/>
  <c r="AG2574" i="2"/>
  <c r="AF2574" i="2"/>
  <c r="BE2573" i="2"/>
  <c r="AZ2573" i="2"/>
  <c r="AT2573" i="2"/>
  <c r="AG2573" i="2"/>
  <c r="AF2573" i="2"/>
  <c r="BE2572" i="2"/>
  <c r="AZ2572" i="2"/>
  <c r="AT2572" i="2"/>
  <c r="AG2572" i="2"/>
  <c r="AF2572" i="2"/>
  <c r="BE2571" i="2"/>
  <c r="AZ2571" i="2"/>
  <c r="AT2571" i="2"/>
  <c r="AG2571" i="2"/>
  <c r="AF2571" i="2"/>
  <c r="BE2570" i="2"/>
  <c r="AZ2570" i="2"/>
  <c r="AT2570" i="2"/>
  <c r="AG2570" i="2"/>
  <c r="AF2570" i="2"/>
  <c r="BE2569" i="2"/>
  <c r="AZ2569" i="2"/>
  <c r="AT2569" i="2"/>
  <c r="AG2569" i="2"/>
  <c r="AF2569" i="2"/>
  <c r="BE2568" i="2"/>
  <c r="AZ2568" i="2"/>
  <c r="AT2568" i="2"/>
  <c r="AG2568" i="2"/>
  <c r="AF2568" i="2"/>
  <c r="BE2567" i="2"/>
  <c r="AZ2567" i="2"/>
  <c r="AT2567" i="2"/>
  <c r="AG2567" i="2"/>
  <c r="AF2567" i="2"/>
  <c r="BE2566" i="2"/>
  <c r="AZ2566" i="2"/>
  <c r="AT2566" i="2"/>
  <c r="AG2566" i="2"/>
  <c r="AF2566" i="2"/>
  <c r="BE2565" i="2"/>
  <c r="AZ2565" i="2"/>
  <c r="AT2565" i="2"/>
  <c r="AG2565" i="2"/>
  <c r="AF2565" i="2"/>
  <c r="BE2564" i="2"/>
  <c r="AZ2564" i="2"/>
  <c r="AT2564" i="2"/>
  <c r="AG2564" i="2"/>
  <c r="AF2564" i="2"/>
  <c r="BE2563" i="2"/>
  <c r="AZ2563" i="2"/>
  <c r="AT2563" i="2"/>
  <c r="AG2563" i="2"/>
  <c r="AF2563" i="2"/>
  <c r="BE2562" i="2"/>
  <c r="AZ2562" i="2"/>
  <c r="AT2562" i="2"/>
  <c r="AG2562" i="2"/>
  <c r="AF2562" i="2"/>
  <c r="BE2561" i="2"/>
  <c r="AZ2561" i="2"/>
  <c r="AT2561" i="2"/>
  <c r="AG2561" i="2"/>
  <c r="AF2561" i="2"/>
  <c r="BE2560" i="2"/>
  <c r="AZ2560" i="2"/>
  <c r="AT2560" i="2"/>
  <c r="AG2560" i="2"/>
  <c r="AF2560" i="2"/>
  <c r="BE2559" i="2"/>
  <c r="AZ2559" i="2"/>
  <c r="AT2559" i="2"/>
  <c r="AG2559" i="2"/>
  <c r="AF2559" i="2"/>
  <c r="BE2558" i="2"/>
  <c r="AZ2558" i="2"/>
  <c r="AT2558" i="2"/>
  <c r="AG2558" i="2"/>
  <c r="AF2558" i="2"/>
  <c r="BE2557" i="2"/>
  <c r="AZ2557" i="2"/>
  <c r="AT2557" i="2"/>
  <c r="AG2557" i="2"/>
  <c r="AF2557" i="2"/>
  <c r="BE2556" i="2"/>
  <c r="AZ2556" i="2"/>
  <c r="AT2556" i="2"/>
  <c r="AG2556" i="2"/>
  <c r="AF2556" i="2"/>
  <c r="BE2555" i="2"/>
  <c r="AZ2555" i="2"/>
  <c r="AT2555" i="2"/>
  <c r="AG2555" i="2"/>
  <c r="AF2555" i="2"/>
  <c r="BE2554" i="2"/>
  <c r="AZ2554" i="2"/>
  <c r="AT2554" i="2"/>
  <c r="AG2554" i="2"/>
  <c r="AF2554" i="2"/>
  <c r="BE2553" i="2"/>
  <c r="AZ2553" i="2"/>
  <c r="AT2553" i="2"/>
  <c r="AG2553" i="2"/>
  <c r="AF2553" i="2"/>
  <c r="BE2552" i="2"/>
  <c r="AZ2552" i="2"/>
  <c r="AT2552" i="2"/>
  <c r="AG2552" i="2"/>
  <c r="AF2552" i="2"/>
  <c r="BE2551" i="2"/>
  <c r="AZ2551" i="2"/>
  <c r="AT2551" i="2"/>
  <c r="AG2551" i="2"/>
  <c r="AF2551" i="2"/>
  <c r="BE2550" i="2"/>
  <c r="AZ2550" i="2"/>
  <c r="AT2550" i="2"/>
  <c r="AG2550" i="2"/>
  <c r="AF2550" i="2"/>
  <c r="BE2549" i="2"/>
  <c r="AZ2549" i="2"/>
  <c r="AT2549" i="2"/>
  <c r="AG2549" i="2"/>
  <c r="AF2549" i="2"/>
  <c r="BE2548" i="2"/>
  <c r="AZ2548" i="2"/>
  <c r="AT2548" i="2"/>
  <c r="AG2548" i="2"/>
  <c r="AF2548" i="2"/>
  <c r="BE2547" i="2"/>
  <c r="AZ2547" i="2"/>
  <c r="AT2547" i="2"/>
  <c r="AG2547" i="2"/>
  <c r="AF2547" i="2"/>
  <c r="BE2546" i="2"/>
  <c r="AZ2546" i="2"/>
  <c r="AT2546" i="2"/>
  <c r="AG2546" i="2"/>
  <c r="AF2546" i="2"/>
  <c r="BE2545" i="2"/>
  <c r="AZ2545" i="2"/>
  <c r="AT2545" i="2"/>
  <c r="AG2545" i="2"/>
  <c r="AF2545" i="2"/>
  <c r="BE2544" i="2"/>
  <c r="AZ2544" i="2"/>
  <c r="AT2544" i="2"/>
  <c r="AG2544" i="2"/>
  <c r="AF2544" i="2"/>
  <c r="BE2543" i="2"/>
  <c r="AZ2543" i="2"/>
  <c r="AT2543" i="2"/>
  <c r="AG2543" i="2"/>
  <c r="AF2543" i="2"/>
  <c r="BE2542" i="2"/>
  <c r="AZ2542" i="2"/>
  <c r="AT2542" i="2"/>
  <c r="AG2542" i="2"/>
  <c r="AF2542" i="2"/>
  <c r="BE2541" i="2"/>
  <c r="AZ2541" i="2"/>
  <c r="AT2541" i="2"/>
  <c r="AG2541" i="2"/>
  <c r="AF2541" i="2"/>
  <c r="BE2540" i="2"/>
  <c r="AZ2540" i="2"/>
  <c r="AT2540" i="2"/>
  <c r="AG2540" i="2"/>
  <c r="AF2540" i="2"/>
  <c r="BE2539" i="2"/>
  <c r="AZ2539" i="2"/>
  <c r="AT2539" i="2"/>
  <c r="AG2539" i="2"/>
  <c r="AF2539" i="2"/>
  <c r="BE2538" i="2"/>
  <c r="AZ2538" i="2"/>
  <c r="AT2538" i="2"/>
  <c r="AG2538" i="2"/>
  <c r="AF2538" i="2"/>
  <c r="BE2537" i="2"/>
  <c r="AZ2537" i="2"/>
  <c r="AT2537" i="2"/>
  <c r="AG2537" i="2"/>
  <c r="AF2537" i="2"/>
  <c r="BE2536" i="2"/>
  <c r="AZ2536" i="2"/>
  <c r="AT2536" i="2"/>
  <c r="AG2536" i="2"/>
  <c r="AF2536" i="2"/>
  <c r="BE2535" i="2"/>
  <c r="AZ2535" i="2"/>
  <c r="AT2535" i="2"/>
  <c r="AG2535" i="2"/>
  <c r="AF2535" i="2"/>
  <c r="BE2534" i="2"/>
  <c r="AZ2534" i="2"/>
  <c r="AT2534" i="2"/>
  <c r="AG2534" i="2"/>
  <c r="AF2534" i="2"/>
  <c r="BE2533" i="2"/>
  <c r="AZ2533" i="2"/>
  <c r="AT2533" i="2"/>
  <c r="AG2533" i="2"/>
  <c r="AF2533" i="2"/>
  <c r="BE2532" i="2"/>
  <c r="AZ2532" i="2"/>
  <c r="AT2532" i="2"/>
  <c r="AG2532" i="2"/>
  <c r="AF2532" i="2"/>
  <c r="BE2531" i="2"/>
  <c r="AZ2531" i="2"/>
  <c r="AT2531" i="2"/>
  <c r="AG2531" i="2"/>
  <c r="AF2531" i="2"/>
  <c r="BE2530" i="2"/>
  <c r="AZ2530" i="2"/>
  <c r="AT2530" i="2"/>
  <c r="AG2530" i="2"/>
  <c r="AF2530" i="2"/>
  <c r="BE2529" i="2"/>
  <c r="AZ2529" i="2"/>
  <c r="AT2529" i="2"/>
  <c r="AG2529" i="2"/>
  <c r="AF2529" i="2"/>
  <c r="BE2528" i="2"/>
  <c r="AZ2528" i="2"/>
  <c r="AT2528" i="2"/>
  <c r="AG2528" i="2"/>
  <c r="AF2528" i="2"/>
  <c r="BE2527" i="2"/>
  <c r="AZ2527" i="2"/>
  <c r="AT2527" i="2"/>
  <c r="AG2527" i="2"/>
  <c r="AF2527" i="2"/>
  <c r="BE2526" i="2"/>
  <c r="AZ2526" i="2"/>
  <c r="AT2526" i="2"/>
  <c r="AG2526" i="2"/>
  <c r="AF2526" i="2"/>
  <c r="BE2525" i="2"/>
  <c r="AZ2525" i="2"/>
  <c r="AT2525" i="2"/>
  <c r="AG2525" i="2"/>
  <c r="AF2525" i="2"/>
  <c r="BE2524" i="2"/>
  <c r="AZ2524" i="2"/>
  <c r="AT2524" i="2"/>
  <c r="AG2524" i="2"/>
  <c r="AF2524" i="2"/>
  <c r="BE2523" i="2"/>
  <c r="AZ2523" i="2"/>
  <c r="AT2523" i="2"/>
  <c r="AG2523" i="2"/>
  <c r="AF2523" i="2"/>
  <c r="BE2522" i="2"/>
  <c r="AZ2522" i="2"/>
  <c r="AT2522" i="2"/>
  <c r="AG2522" i="2"/>
  <c r="AF2522" i="2"/>
  <c r="BE2521" i="2"/>
  <c r="AZ2521" i="2"/>
  <c r="AT2521" i="2"/>
  <c r="AG2521" i="2"/>
  <c r="AF2521" i="2"/>
  <c r="BE2520" i="2"/>
  <c r="AZ2520" i="2"/>
  <c r="AT2520" i="2"/>
  <c r="AG2520" i="2"/>
  <c r="AF2520" i="2"/>
  <c r="BE2519" i="2"/>
  <c r="AZ2519" i="2"/>
  <c r="AT2519" i="2"/>
  <c r="AG2519" i="2"/>
  <c r="AF2519" i="2"/>
  <c r="BE2518" i="2"/>
  <c r="AZ2518" i="2"/>
  <c r="AT2518" i="2"/>
  <c r="AG2518" i="2"/>
  <c r="AF2518" i="2"/>
  <c r="BE2517" i="2"/>
  <c r="AZ2517" i="2"/>
  <c r="AT2517" i="2"/>
  <c r="AG2517" i="2"/>
  <c r="AF2517" i="2"/>
  <c r="BE2516" i="2"/>
  <c r="AZ2516" i="2"/>
  <c r="AT2516" i="2"/>
  <c r="AG2516" i="2"/>
  <c r="AF2516" i="2"/>
  <c r="BE2515" i="2"/>
  <c r="AZ2515" i="2"/>
  <c r="AT2515" i="2"/>
  <c r="AG2515" i="2"/>
  <c r="AF2515" i="2"/>
  <c r="BE2514" i="2"/>
  <c r="AZ2514" i="2"/>
  <c r="AT2514" i="2"/>
  <c r="AG2514" i="2"/>
  <c r="AF2514" i="2"/>
  <c r="BE2513" i="2"/>
  <c r="AZ2513" i="2"/>
  <c r="AT2513" i="2"/>
  <c r="AG2513" i="2"/>
  <c r="AF2513" i="2"/>
  <c r="BE2512" i="2"/>
  <c r="AZ2512" i="2"/>
  <c r="AT2512" i="2"/>
  <c r="AG2512" i="2"/>
  <c r="AF2512" i="2"/>
  <c r="BE2511" i="2"/>
  <c r="AZ2511" i="2"/>
  <c r="AT2511" i="2"/>
  <c r="AG2511" i="2"/>
  <c r="AF2511" i="2"/>
  <c r="BE2510" i="2"/>
  <c r="AZ2510" i="2"/>
  <c r="AT2510" i="2"/>
  <c r="AG2510" i="2"/>
  <c r="AF2510" i="2"/>
  <c r="BE2509" i="2"/>
  <c r="AZ2509" i="2"/>
  <c r="AT2509" i="2"/>
  <c r="AG2509" i="2"/>
  <c r="AF2509" i="2"/>
  <c r="BE2508" i="2"/>
  <c r="AZ2508" i="2"/>
  <c r="AT2508" i="2"/>
  <c r="AG2508" i="2"/>
  <c r="AF2508" i="2"/>
  <c r="BE2507" i="2"/>
  <c r="AZ2507" i="2"/>
  <c r="AT2507" i="2"/>
  <c r="AG2507" i="2"/>
  <c r="AF2507" i="2"/>
  <c r="BE2506" i="2"/>
  <c r="AZ2506" i="2"/>
  <c r="AT2506" i="2"/>
  <c r="AG2506" i="2"/>
  <c r="AF2506" i="2"/>
  <c r="BE2505" i="2"/>
  <c r="AZ2505" i="2"/>
  <c r="AT2505" i="2"/>
  <c r="AG2505" i="2"/>
  <c r="AF2505" i="2"/>
  <c r="BE2504" i="2"/>
  <c r="AZ2504" i="2"/>
  <c r="AT2504" i="2"/>
  <c r="AG2504" i="2"/>
  <c r="AF2504" i="2"/>
  <c r="BE2503" i="2"/>
  <c r="AZ2503" i="2"/>
  <c r="AT2503" i="2"/>
  <c r="AG2503" i="2"/>
  <c r="AF2503" i="2"/>
  <c r="BE2502" i="2"/>
  <c r="AZ2502" i="2"/>
  <c r="AT2502" i="2"/>
  <c r="AG2502" i="2"/>
  <c r="AF2502" i="2"/>
  <c r="BE2501" i="2"/>
  <c r="AZ2501" i="2"/>
  <c r="AT2501" i="2"/>
  <c r="AG2501" i="2"/>
  <c r="AF2501" i="2"/>
  <c r="BE2500" i="2"/>
  <c r="AZ2500" i="2"/>
  <c r="AT2500" i="2"/>
  <c r="AG2500" i="2"/>
  <c r="AF2500" i="2"/>
  <c r="BE2499" i="2"/>
  <c r="AZ2499" i="2"/>
  <c r="AT2499" i="2"/>
  <c r="AG2499" i="2"/>
  <c r="AF2499" i="2"/>
  <c r="BE2498" i="2"/>
  <c r="AZ2498" i="2"/>
  <c r="AT2498" i="2"/>
  <c r="AG2498" i="2"/>
  <c r="AF2498" i="2"/>
  <c r="BE2497" i="2"/>
  <c r="AZ2497" i="2"/>
  <c r="AT2497" i="2"/>
  <c r="AG2497" i="2"/>
  <c r="AF2497" i="2"/>
  <c r="BE2496" i="2"/>
  <c r="AZ2496" i="2"/>
  <c r="AT2496" i="2"/>
  <c r="AG2496" i="2"/>
  <c r="AF2496" i="2"/>
  <c r="BE2495" i="2"/>
  <c r="AZ2495" i="2"/>
  <c r="AT2495" i="2"/>
  <c r="AG2495" i="2"/>
  <c r="AF2495" i="2"/>
  <c r="BE2494" i="2"/>
  <c r="AZ2494" i="2"/>
  <c r="AT2494" i="2"/>
  <c r="AG2494" i="2"/>
  <c r="AF2494" i="2"/>
  <c r="BE2493" i="2"/>
  <c r="AZ2493" i="2"/>
  <c r="AT2493" i="2"/>
  <c r="AG2493" i="2"/>
  <c r="AF2493" i="2"/>
  <c r="BE2492" i="2"/>
  <c r="AZ2492" i="2"/>
  <c r="AT2492" i="2"/>
  <c r="AG2492" i="2"/>
  <c r="AF2492" i="2"/>
  <c r="BE2491" i="2"/>
  <c r="AZ2491" i="2"/>
  <c r="AT2491" i="2"/>
  <c r="AG2491" i="2"/>
  <c r="AF2491" i="2"/>
  <c r="BE2490" i="2"/>
  <c r="AZ2490" i="2"/>
  <c r="AT2490" i="2"/>
  <c r="AG2490" i="2"/>
  <c r="AF2490" i="2"/>
  <c r="BE2489" i="2"/>
  <c r="AZ2489" i="2"/>
  <c r="AT2489" i="2"/>
  <c r="AG2489" i="2"/>
  <c r="AF2489" i="2"/>
  <c r="BE2488" i="2"/>
  <c r="AZ2488" i="2"/>
  <c r="AT2488" i="2"/>
  <c r="AG2488" i="2"/>
  <c r="AF2488" i="2"/>
  <c r="BE2487" i="2"/>
  <c r="AZ2487" i="2"/>
  <c r="AT2487" i="2"/>
  <c r="AG2487" i="2"/>
  <c r="AF2487" i="2"/>
  <c r="BE2486" i="2"/>
  <c r="AZ2486" i="2"/>
  <c r="AT2486" i="2"/>
  <c r="AG2486" i="2"/>
  <c r="AF2486" i="2"/>
  <c r="BE2485" i="2"/>
  <c r="AZ2485" i="2"/>
  <c r="AT2485" i="2"/>
  <c r="AG2485" i="2"/>
  <c r="AF2485" i="2"/>
  <c r="BE2484" i="2"/>
  <c r="AZ2484" i="2"/>
  <c r="AT2484" i="2"/>
  <c r="AG2484" i="2"/>
  <c r="AF2484" i="2"/>
  <c r="BE2483" i="2"/>
  <c r="AZ2483" i="2"/>
  <c r="AT2483" i="2"/>
  <c r="AG2483" i="2"/>
  <c r="AF2483" i="2"/>
  <c r="BE2482" i="2"/>
  <c r="AZ2482" i="2"/>
  <c r="AT2482" i="2"/>
  <c r="AG2482" i="2"/>
  <c r="AF2482" i="2"/>
  <c r="BE2481" i="2"/>
  <c r="AZ2481" i="2"/>
  <c r="AT2481" i="2"/>
  <c r="AG2481" i="2"/>
  <c r="AF2481" i="2"/>
  <c r="BE2480" i="2"/>
  <c r="AZ2480" i="2"/>
  <c r="AT2480" i="2"/>
  <c r="AG2480" i="2"/>
  <c r="AF2480" i="2"/>
  <c r="BE2479" i="2"/>
  <c r="AZ2479" i="2"/>
  <c r="AT2479" i="2"/>
  <c r="AG2479" i="2"/>
  <c r="AF2479" i="2"/>
  <c r="BE2478" i="2"/>
  <c r="AZ2478" i="2"/>
  <c r="AT2478" i="2"/>
  <c r="AG2478" i="2"/>
  <c r="AF2478" i="2"/>
  <c r="BE2477" i="2"/>
  <c r="AZ2477" i="2"/>
  <c r="AT2477" i="2"/>
  <c r="AG2477" i="2"/>
  <c r="AF2477" i="2"/>
  <c r="BE2476" i="2"/>
  <c r="AZ2476" i="2"/>
  <c r="AT2476" i="2"/>
  <c r="AG2476" i="2"/>
  <c r="AF2476" i="2"/>
  <c r="BE2475" i="2"/>
  <c r="AZ2475" i="2"/>
  <c r="AT2475" i="2"/>
  <c r="AG2475" i="2"/>
  <c r="AF2475" i="2"/>
  <c r="BE2474" i="2"/>
  <c r="AZ2474" i="2"/>
  <c r="AT2474" i="2"/>
  <c r="AG2474" i="2"/>
  <c r="AF2474" i="2"/>
  <c r="BE2473" i="2"/>
  <c r="AZ2473" i="2"/>
  <c r="AT2473" i="2"/>
  <c r="AG2473" i="2"/>
  <c r="AF2473" i="2"/>
  <c r="BE2472" i="2"/>
  <c r="AZ2472" i="2"/>
  <c r="AT2472" i="2"/>
  <c r="AG2472" i="2"/>
  <c r="AF2472" i="2"/>
  <c r="BE2471" i="2"/>
  <c r="AZ2471" i="2"/>
  <c r="AT2471" i="2"/>
  <c r="AG2471" i="2"/>
  <c r="AF2471" i="2"/>
  <c r="BE2470" i="2"/>
  <c r="AZ2470" i="2"/>
  <c r="AT2470" i="2"/>
  <c r="AG2470" i="2"/>
  <c r="AF2470" i="2"/>
  <c r="BE2469" i="2"/>
  <c r="AZ2469" i="2"/>
  <c r="AT2469" i="2"/>
  <c r="AG2469" i="2"/>
  <c r="AF2469" i="2"/>
  <c r="BE2468" i="2"/>
  <c r="AZ2468" i="2"/>
  <c r="AT2468" i="2"/>
  <c r="AG2468" i="2"/>
  <c r="AF2468" i="2"/>
  <c r="BE2467" i="2"/>
  <c r="AZ2467" i="2"/>
  <c r="AT2467" i="2"/>
  <c r="AG2467" i="2"/>
  <c r="AF2467" i="2"/>
  <c r="BE2466" i="2"/>
  <c r="AZ2466" i="2"/>
  <c r="AT2466" i="2"/>
  <c r="AG2466" i="2"/>
  <c r="AF2466" i="2"/>
  <c r="BE2465" i="2"/>
  <c r="AZ2465" i="2"/>
  <c r="AT2465" i="2"/>
  <c r="AG2465" i="2"/>
  <c r="AF2465" i="2"/>
  <c r="BE2464" i="2"/>
  <c r="AZ2464" i="2"/>
  <c r="AT2464" i="2"/>
  <c r="AG2464" i="2"/>
  <c r="AF2464" i="2"/>
  <c r="BE2463" i="2"/>
  <c r="AZ2463" i="2"/>
  <c r="AT2463" i="2"/>
  <c r="AG2463" i="2"/>
  <c r="AF2463" i="2"/>
  <c r="BE2462" i="2"/>
  <c r="AZ2462" i="2"/>
  <c r="AT2462" i="2"/>
  <c r="AG2462" i="2"/>
  <c r="AF2462" i="2"/>
  <c r="BE2461" i="2"/>
  <c r="AZ2461" i="2"/>
  <c r="AT2461" i="2"/>
  <c r="AG2461" i="2"/>
  <c r="AF2461" i="2"/>
  <c r="BE2460" i="2"/>
  <c r="AZ2460" i="2"/>
  <c r="AT2460" i="2"/>
  <c r="AG2460" i="2"/>
  <c r="AF2460" i="2"/>
  <c r="BE2459" i="2"/>
  <c r="AZ2459" i="2"/>
  <c r="AT2459" i="2"/>
  <c r="AG2459" i="2"/>
  <c r="AF2459" i="2"/>
  <c r="BE2458" i="2"/>
  <c r="AZ2458" i="2"/>
  <c r="AT2458" i="2"/>
  <c r="AG2458" i="2"/>
  <c r="AF2458" i="2"/>
  <c r="BE2457" i="2"/>
  <c r="AZ2457" i="2"/>
  <c r="AT2457" i="2"/>
  <c r="AG2457" i="2"/>
  <c r="AF2457" i="2"/>
  <c r="BE2456" i="2"/>
  <c r="AZ2456" i="2"/>
  <c r="AT2456" i="2"/>
  <c r="AG2456" i="2"/>
  <c r="AF2456" i="2"/>
  <c r="BE2455" i="2"/>
  <c r="AZ2455" i="2"/>
  <c r="AT2455" i="2"/>
  <c r="AG2455" i="2"/>
  <c r="AF2455" i="2"/>
  <c r="BE2454" i="2"/>
  <c r="AZ2454" i="2"/>
  <c r="AT2454" i="2"/>
  <c r="AG2454" i="2"/>
  <c r="AF2454" i="2"/>
  <c r="BE2453" i="2"/>
  <c r="AZ2453" i="2"/>
  <c r="AT2453" i="2"/>
  <c r="AG2453" i="2"/>
  <c r="AF2453" i="2"/>
  <c r="BE2452" i="2"/>
  <c r="AZ2452" i="2"/>
  <c r="AT2452" i="2"/>
  <c r="AG2452" i="2"/>
  <c r="AF2452" i="2"/>
  <c r="BE2451" i="2"/>
  <c r="AZ2451" i="2"/>
  <c r="AT2451" i="2"/>
  <c r="AG2451" i="2"/>
  <c r="AF2451" i="2"/>
  <c r="BE2450" i="2"/>
  <c r="AZ2450" i="2"/>
  <c r="AT2450" i="2"/>
  <c r="AG2450" i="2"/>
  <c r="AF2450" i="2"/>
  <c r="BE2449" i="2"/>
  <c r="AZ2449" i="2"/>
  <c r="AT2449" i="2"/>
  <c r="AG2449" i="2"/>
  <c r="AF2449" i="2"/>
  <c r="BE2448" i="2"/>
  <c r="AZ2448" i="2"/>
  <c r="AT2448" i="2"/>
  <c r="AG2448" i="2"/>
  <c r="AF2448" i="2"/>
  <c r="BE2447" i="2"/>
  <c r="AZ2447" i="2"/>
  <c r="AT2447" i="2"/>
  <c r="AG2447" i="2"/>
  <c r="AF2447" i="2"/>
  <c r="BE2446" i="2"/>
  <c r="AZ2446" i="2"/>
  <c r="AT2446" i="2"/>
  <c r="AG2446" i="2"/>
  <c r="AF2446" i="2"/>
  <c r="BE2445" i="2"/>
  <c r="AZ2445" i="2"/>
  <c r="AT2445" i="2"/>
  <c r="AG2445" i="2"/>
  <c r="AF2445" i="2"/>
  <c r="BE2444" i="2"/>
  <c r="AZ2444" i="2"/>
  <c r="AT2444" i="2"/>
  <c r="AG2444" i="2"/>
  <c r="AF2444" i="2"/>
  <c r="BE2443" i="2"/>
  <c r="AZ2443" i="2"/>
  <c r="AT2443" i="2"/>
  <c r="AG2443" i="2"/>
  <c r="AF2443" i="2"/>
  <c r="BE2442" i="2"/>
  <c r="AZ2442" i="2"/>
  <c r="AT2442" i="2"/>
  <c r="AG2442" i="2"/>
  <c r="AF2442" i="2"/>
  <c r="BE2441" i="2"/>
  <c r="AZ2441" i="2"/>
  <c r="AT2441" i="2"/>
  <c r="AG2441" i="2"/>
  <c r="AF2441" i="2"/>
  <c r="BE2440" i="2"/>
  <c r="AZ2440" i="2"/>
  <c r="AT2440" i="2"/>
  <c r="AG2440" i="2"/>
  <c r="AF2440" i="2"/>
  <c r="BE2439" i="2"/>
  <c r="AZ2439" i="2"/>
  <c r="AT2439" i="2"/>
  <c r="AG2439" i="2"/>
  <c r="AF2439" i="2"/>
  <c r="BE2438" i="2"/>
  <c r="AZ2438" i="2"/>
  <c r="AT2438" i="2"/>
  <c r="AG2438" i="2"/>
  <c r="AF2438" i="2"/>
  <c r="BE2437" i="2"/>
  <c r="AZ2437" i="2"/>
  <c r="AT2437" i="2"/>
  <c r="AG2437" i="2"/>
  <c r="AF2437" i="2"/>
  <c r="BE2436" i="2"/>
  <c r="AZ2436" i="2"/>
  <c r="AT2436" i="2"/>
  <c r="AG2436" i="2"/>
  <c r="AF2436" i="2"/>
  <c r="BE2435" i="2"/>
  <c r="AZ2435" i="2"/>
  <c r="AT2435" i="2"/>
  <c r="AG2435" i="2"/>
  <c r="AF2435" i="2"/>
  <c r="BE2434" i="2"/>
  <c r="AZ2434" i="2"/>
  <c r="AT2434" i="2"/>
  <c r="AG2434" i="2"/>
  <c r="AF2434" i="2"/>
  <c r="BE2433" i="2"/>
  <c r="AZ2433" i="2"/>
  <c r="AT2433" i="2"/>
  <c r="AG2433" i="2"/>
  <c r="AF2433" i="2"/>
  <c r="BE2432" i="2"/>
  <c r="AZ2432" i="2"/>
  <c r="AT2432" i="2"/>
  <c r="AG2432" i="2"/>
  <c r="AF2432" i="2"/>
  <c r="BE2431" i="2"/>
  <c r="AZ2431" i="2"/>
  <c r="AT2431" i="2"/>
  <c r="AG2431" i="2"/>
  <c r="AF2431" i="2"/>
  <c r="BE2430" i="2"/>
  <c r="AZ2430" i="2"/>
  <c r="AT2430" i="2"/>
  <c r="AG2430" i="2"/>
  <c r="AF2430" i="2"/>
  <c r="BE2429" i="2"/>
  <c r="AZ2429" i="2"/>
  <c r="AT2429" i="2"/>
  <c r="AG2429" i="2"/>
  <c r="AF2429" i="2"/>
  <c r="BE2428" i="2"/>
  <c r="AZ2428" i="2"/>
  <c r="AT2428" i="2"/>
  <c r="AG2428" i="2"/>
  <c r="AF2428" i="2"/>
  <c r="BE2427" i="2"/>
  <c r="AZ2427" i="2"/>
  <c r="AT2427" i="2"/>
  <c r="AG2427" i="2"/>
  <c r="AF2427" i="2"/>
  <c r="BE2426" i="2"/>
  <c r="AZ2426" i="2"/>
  <c r="AT2426" i="2"/>
  <c r="AG2426" i="2"/>
  <c r="AF2426" i="2"/>
  <c r="BE2425" i="2"/>
  <c r="AZ2425" i="2"/>
  <c r="AT2425" i="2"/>
  <c r="AG2425" i="2"/>
  <c r="AF2425" i="2"/>
  <c r="BE2424" i="2"/>
  <c r="AZ2424" i="2"/>
  <c r="AT2424" i="2"/>
  <c r="AG2424" i="2"/>
  <c r="AF2424" i="2"/>
  <c r="BE2423" i="2"/>
  <c r="AZ2423" i="2"/>
  <c r="AT2423" i="2"/>
  <c r="AG2423" i="2"/>
  <c r="AF2423" i="2"/>
  <c r="BE2422" i="2"/>
  <c r="AZ2422" i="2"/>
  <c r="AT2422" i="2"/>
  <c r="AG2422" i="2"/>
  <c r="AF2422" i="2"/>
  <c r="BE2421" i="2"/>
  <c r="AZ2421" i="2"/>
  <c r="AT2421" i="2"/>
  <c r="AG2421" i="2"/>
  <c r="AF2421" i="2"/>
  <c r="BE2420" i="2"/>
  <c r="AZ2420" i="2"/>
  <c r="AT2420" i="2"/>
  <c r="AG2420" i="2"/>
  <c r="AF2420" i="2"/>
  <c r="BE2419" i="2"/>
  <c r="AZ2419" i="2"/>
  <c r="AT2419" i="2"/>
  <c r="AG2419" i="2"/>
  <c r="AF2419" i="2"/>
  <c r="BE2418" i="2"/>
  <c r="AZ2418" i="2"/>
  <c r="AT2418" i="2"/>
  <c r="AG2418" i="2"/>
  <c r="AF2418" i="2"/>
  <c r="BE2417" i="2"/>
  <c r="AZ2417" i="2"/>
  <c r="AT2417" i="2"/>
  <c r="AG2417" i="2"/>
  <c r="AF2417" i="2"/>
  <c r="BE2416" i="2"/>
  <c r="AZ2416" i="2"/>
  <c r="AT2416" i="2"/>
  <c r="AG2416" i="2"/>
  <c r="AF2416" i="2"/>
  <c r="BE2415" i="2"/>
  <c r="AZ2415" i="2"/>
  <c r="AT2415" i="2"/>
  <c r="AG2415" i="2"/>
  <c r="AF2415" i="2"/>
  <c r="BE2414" i="2"/>
  <c r="AZ2414" i="2"/>
  <c r="AT2414" i="2"/>
  <c r="AG2414" i="2"/>
  <c r="AF2414" i="2"/>
  <c r="BE2413" i="2"/>
  <c r="AZ2413" i="2"/>
  <c r="AT2413" i="2"/>
  <c r="AG2413" i="2"/>
  <c r="AF2413" i="2"/>
  <c r="BE2412" i="2"/>
  <c r="AZ2412" i="2"/>
  <c r="AT2412" i="2"/>
  <c r="AG2412" i="2"/>
  <c r="AF2412" i="2"/>
  <c r="BE2411" i="2"/>
  <c r="AZ2411" i="2"/>
  <c r="AT2411" i="2"/>
  <c r="AG2411" i="2"/>
  <c r="AF2411" i="2"/>
  <c r="BE2410" i="2"/>
  <c r="AZ2410" i="2"/>
  <c r="AT2410" i="2"/>
  <c r="AG2410" i="2"/>
  <c r="AF2410" i="2"/>
  <c r="BE2409" i="2"/>
  <c r="AZ2409" i="2"/>
  <c r="AT2409" i="2"/>
  <c r="AG2409" i="2"/>
  <c r="AF2409" i="2"/>
  <c r="BE2408" i="2"/>
  <c r="AZ2408" i="2"/>
  <c r="AT2408" i="2"/>
  <c r="AG2408" i="2"/>
  <c r="AF2408" i="2"/>
  <c r="BE2407" i="2"/>
  <c r="AZ2407" i="2"/>
  <c r="AT2407" i="2"/>
  <c r="AG2407" i="2"/>
  <c r="AF2407" i="2"/>
  <c r="BE2406" i="2"/>
  <c r="AZ2406" i="2"/>
  <c r="AT2406" i="2"/>
  <c r="AG2406" i="2"/>
  <c r="AF2406" i="2"/>
  <c r="BE2405" i="2"/>
  <c r="AZ2405" i="2"/>
  <c r="AT2405" i="2"/>
  <c r="AG2405" i="2"/>
  <c r="AF2405" i="2"/>
  <c r="BE2404" i="2"/>
  <c r="AZ2404" i="2"/>
  <c r="AT2404" i="2"/>
  <c r="AG2404" i="2"/>
  <c r="AF2404" i="2"/>
  <c r="BE2403" i="2"/>
  <c r="AZ2403" i="2"/>
  <c r="AT2403" i="2"/>
  <c r="AG2403" i="2"/>
  <c r="AF2403" i="2"/>
  <c r="BE2402" i="2"/>
  <c r="AZ2402" i="2"/>
  <c r="AT2402" i="2"/>
  <c r="AG2402" i="2"/>
  <c r="AF2402" i="2"/>
  <c r="BE2401" i="2"/>
  <c r="AZ2401" i="2"/>
  <c r="AT2401" i="2"/>
  <c r="AG2401" i="2"/>
  <c r="AF2401" i="2"/>
  <c r="BE2400" i="2"/>
  <c r="AZ2400" i="2"/>
  <c r="AT2400" i="2"/>
  <c r="AG2400" i="2"/>
  <c r="AF2400" i="2"/>
  <c r="BE2399" i="2"/>
  <c r="AZ2399" i="2"/>
  <c r="AT2399" i="2"/>
  <c r="AG2399" i="2"/>
  <c r="AF2399" i="2"/>
  <c r="BE2398" i="2"/>
  <c r="AZ2398" i="2"/>
  <c r="AT2398" i="2"/>
  <c r="AG2398" i="2"/>
  <c r="AF2398" i="2"/>
  <c r="BE2397" i="2"/>
  <c r="AZ2397" i="2"/>
  <c r="AT2397" i="2"/>
  <c r="AG2397" i="2"/>
  <c r="AF2397" i="2"/>
  <c r="BE2396" i="2"/>
  <c r="AZ2396" i="2"/>
  <c r="AT2396" i="2"/>
  <c r="AG2396" i="2"/>
  <c r="AF2396" i="2"/>
  <c r="BE2395" i="2"/>
  <c r="AZ2395" i="2"/>
  <c r="AT2395" i="2"/>
  <c r="AG2395" i="2"/>
  <c r="AF2395" i="2"/>
  <c r="BE2394" i="2"/>
  <c r="AZ2394" i="2"/>
  <c r="AT2394" i="2"/>
  <c r="AG2394" i="2"/>
  <c r="AF2394" i="2"/>
  <c r="BE2393" i="2"/>
  <c r="AZ2393" i="2"/>
  <c r="AT2393" i="2"/>
  <c r="AG2393" i="2"/>
  <c r="AF2393" i="2"/>
  <c r="BE2392" i="2"/>
  <c r="AZ2392" i="2"/>
  <c r="AT2392" i="2"/>
  <c r="AG2392" i="2"/>
  <c r="AF2392" i="2"/>
  <c r="BE2391" i="2"/>
  <c r="AZ2391" i="2"/>
  <c r="AT2391" i="2"/>
  <c r="AG2391" i="2"/>
  <c r="AF2391" i="2"/>
  <c r="BE2390" i="2"/>
  <c r="AZ2390" i="2"/>
  <c r="AT2390" i="2"/>
  <c r="AG2390" i="2"/>
  <c r="AF2390" i="2"/>
  <c r="BE2389" i="2"/>
  <c r="AZ2389" i="2"/>
  <c r="AT2389" i="2"/>
  <c r="AG2389" i="2"/>
  <c r="AF2389" i="2"/>
  <c r="BE2388" i="2"/>
  <c r="AZ2388" i="2"/>
  <c r="AT2388" i="2"/>
  <c r="AG2388" i="2"/>
  <c r="AF2388" i="2"/>
  <c r="BE2387" i="2"/>
  <c r="AZ2387" i="2"/>
  <c r="AT2387" i="2"/>
  <c r="AG2387" i="2"/>
  <c r="AF2387" i="2"/>
  <c r="BE2386" i="2"/>
  <c r="AZ2386" i="2"/>
  <c r="AT2386" i="2"/>
  <c r="AG2386" i="2"/>
  <c r="AF2386" i="2"/>
  <c r="BE2385" i="2"/>
  <c r="AZ2385" i="2"/>
  <c r="AT2385" i="2"/>
  <c r="AG2385" i="2"/>
  <c r="AF2385" i="2"/>
  <c r="BE2384" i="2"/>
  <c r="AZ2384" i="2"/>
  <c r="AT2384" i="2"/>
  <c r="AG2384" i="2"/>
  <c r="AF2384" i="2"/>
  <c r="BE2383" i="2"/>
  <c r="AZ2383" i="2"/>
  <c r="AT2383" i="2"/>
  <c r="AG2383" i="2"/>
  <c r="AF2383" i="2"/>
  <c r="BE2382" i="2"/>
  <c r="AZ2382" i="2"/>
  <c r="AT2382" i="2"/>
  <c r="AG2382" i="2"/>
  <c r="AF2382" i="2"/>
  <c r="BE2381" i="2"/>
  <c r="AZ2381" i="2"/>
  <c r="AT2381" i="2"/>
  <c r="AG2381" i="2"/>
  <c r="AF2381" i="2"/>
  <c r="BE2380" i="2"/>
  <c r="AZ2380" i="2"/>
  <c r="AT2380" i="2"/>
  <c r="AG2380" i="2"/>
  <c r="AF2380" i="2"/>
  <c r="BE2379" i="2"/>
  <c r="AZ2379" i="2"/>
  <c r="AT2379" i="2"/>
  <c r="AG2379" i="2"/>
  <c r="AF2379" i="2"/>
  <c r="BE2378" i="2"/>
  <c r="AZ2378" i="2"/>
  <c r="AT2378" i="2"/>
  <c r="AG2378" i="2"/>
  <c r="AF2378" i="2"/>
  <c r="BE2377" i="2"/>
  <c r="AZ2377" i="2"/>
  <c r="AT2377" i="2"/>
  <c r="AG2377" i="2"/>
  <c r="AF2377" i="2"/>
  <c r="BE2376" i="2"/>
  <c r="AZ2376" i="2"/>
  <c r="AT2376" i="2"/>
  <c r="AG2376" i="2"/>
  <c r="AF2376" i="2"/>
  <c r="BE2375" i="2"/>
  <c r="AZ2375" i="2"/>
  <c r="AT2375" i="2"/>
  <c r="AG2375" i="2"/>
  <c r="AF2375" i="2"/>
  <c r="BE2374" i="2"/>
  <c r="AZ2374" i="2"/>
  <c r="AT2374" i="2"/>
  <c r="AG2374" i="2"/>
  <c r="AF2374" i="2"/>
  <c r="BE2373" i="2"/>
  <c r="AZ2373" i="2"/>
  <c r="AT2373" i="2"/>
  <c r="AG2373" i="2"/>
  <c r="AF2373" i="2"/>
  <c r="BE2372" i="2"/>
  <c r="AZ2372" i="2"/>
  <c r="AT2372" i="2"/>
  <c r="AG2372" i="2"/>
  <c r="AF2372" i="2"/>
  <c r="BE2371" i="2"/>
  <c r="AZ2371" i="2"/>
  <c r="AT2371" i="2"/>
  <c r="AG2371" i="2"/>
  <c r="AF2371" i="2"/>
  <c r="BE2370" i="2"/>
  <c r="AZ2370" i="2"/>
  <c r="AT2370" i="2"/>
  <c r="AG2370" i="2"/>
  <c r="AF2370" i="2"/>
  <c r="BE2369" i="2"/>
  <c r="AZ2369" i="2"/>
  <c r="AT2369" i="2"/>
  <c r="AG2369" i="2"/>
  <c r="AF2369" i="2"/>
  <c r="BE2368" i="2"/>
  <c r="AZ2368" i="2"/>
  <c r="AT2368" i="2"/>
  <c r="AG2368" i="2"/>
  <c r="AF2368" i="2"/>
  <c r="BE2367" i="2"/>
  <c r="AZ2367" i="2"/>
  <c r="AT2367" i="2"/>
  <c r="AG2367" i="2"/>
  <c r="AF2367" i="2"/>
  <c r="BE2366" i="2"/>
  <c r="AZ2366" i="2"/>
  <c r="AT2366" i="2"/>
  <c r="AG2366" i="2"/>
  <c r="AF2366" i="2"/>
  <c r="BE2365" i="2"/>
  <c r="AZ2365" i="2"/>
  <c r="AT2365" i="2"/>
  <c r="AG2365" i="2"/>
  <c r="AF2365" i="2"/>
  <c r="BE2364" i="2"/>
  <c r="AZ2364" i="2"/>
  <c r="AT2364" i="2"/>
  <c r="AG2364" i="2"/>
  <c r="AF2364" i="2"/>
  <c r="BE2363" i="2"/>
  <c r="AZ2363" i="2"/>
  <c r="AT2363" i="2"/>
  <c r="AG2363" i="2"/>
  <c r="AF2363" i="2"/>
  <c r="BE2362" i="2"/>
  <c r="AZ2362" i="2"/>
  <c r="AT2362" i="2"/>
  <c r="AG2362" i="2"/>
  <c r="AF2362" i="2"/>
  <c r="BE2361" i="2"/>
  <c r="AZ2361" i="2"/>
  <c r="AT2361" i="2"/>
  <c r="AG2361" i="2"/>
  <c r="AF2361" i="2"/>
  <c r="BE2360" i="2"/>
  <c r="AZ2360" i="2"/>
  <c r="AT2360" i="2"/>
  <c r="AG2360" i="2"/>
  <c r="AF2360" i="2"/>
  <c r="BE2359" i="2"/>
  <c r="AZ2359" i="2"/>
  <c r="AT2359" i="2"/>
  <c r="AG2359" i="2"/>
  <c r="AF2359" i="2"/>
  <c r="BE2358" i="2"/>
  <c r="AZ2358" i="2"/>
  <c r="AT2358" i="2"/>
  <c r="AG2358" i="2"/>
  <c r="AF2358" i="2"/>
  <c r="BE2357" i="2"/>
  <c r="AZ2357" i="2"/>
  <c r="AT2357" i="2"/>
  <c r="AG2357" i="2"/>
  <c r="AF2357" i="2"/>
  <c r="BE2356" i="2"/>
  <c r="AZ2356" i="2"/>
  <c r="AT2356" i="2"/>
  <c r="AG2356" i="2"/>
  <c r="AF2356" i="2"/>
  <c r="BE2355" i="2"/>
  <c r="AZ2355" i="2"/>
  <c r="AT2355" i="2"/>
  <c r="AG2355" i="2"/>
  <c r="AF2355" i="2"/>
  <c r="BE2354" i="2"/>
  <c r="AZ2354" i="2"/>
  <c r="AT2354" i="2"/>
  <c r="AG2354" i="2"/>
  <c r="AF2354" i="2"/>
  <c r="BE2353" i="2"/>
  <c r="AZ2353" i="2"/>
  <c r="AT2353" i="2"/>
  <c r="AG2353" i="2"/>
  <c r="AF2353" i="2"/>
  <c r="BE2352" i="2"/>
  <c r="AZ2352" i="2"/>
  <c r="AT2352" i="2"/>
  <c r="AG2352" i="2"/>
  <c r="AF2352" i="2"/>
  <c r="BE2351" i="2"/>
  <c r="AZ2351" i="2"/>
  <c r="AT2351" i="2"/>
  <c r="AG2351" i="2"/>
  <c r="AF2351" i="2"/>
  <c r="BE2350" i="2"/>
  <c r="AZ2350" i="2"/>
  <c r="AT2350" i="2"/>
  <c r="AG2350" i="2"/>
  <c r="AF2350" i="2"/>
  <c r="BE2349" i="2"/>
  <c r="AZ2349" i="2"/>
  <c r="AT2349" i="2"/>
  <c r="AG2349" i="2"/>
  <c r="AF2349" i="2"/>
  <c r="BE2348" i="2"/>
  <c r="AZ2348" i="2"/>
  <c r="AT2348" i="2"/>
  <c r="AG2348" i="2"/>
  <c r="AF2348" i="2"/>
  <c r="BE2347" i="2"/>
  <c r="AZ2347" i="2"/>
  <c r="AT2347" i="2"/>
  <c r="AG2347" i="2"/>
  <c r="AF2347" i="2"/>
  <c r="BE2346" i="2"/>
  <c r="AZ2346" i="2"/>
  <c r="AT2346" i="2"/>
  <c r="AG2346" i="2"/>
  <c r="AF2346" i="2"/>
  <c r="BE2345" i="2"/>
  <c r="AZ2345" i="2"/>
  <c r="AT2345" i="2"/>
  <c r="AG2345" i="2"/>
  <c r="AF2345" i="2"/>
  <c r="BE2344" i="2"/>
  <c r="AZ2344" i="2"/>
  <c r="AT2344" i="2"/>
  <c r="AG2344" i="2"/>
  <c r="AF2344" i="2"/>
  <c r="BE2343" i="2"/>
  <c r="AZ2343" i="2"/>
  <c r="AT2343" i="2"/>
  <c r="AG2343" i="2"/>
  <c r="AF2343" i="2"/>
  <c r="BE2342" i="2"/>
  <c r="AZ2342" i="2"/>
  <c r="AT2342" i="2"/>
  <c r="AG2342" i="2"/>
  <c r="AF2342" i="2"/>
  <c r="BE2341" i="2"/>
  <c r="AZ2341" i="2"/>
  <c r="AT2341" i="2"/>
  <c r="AG2341" i="2"/>
  <c r="AF2341" i="2"/>
  <c r="BE2340" i="2"/>
  <c r="AZ2340" i="2"/>
  <c r="AT2340" i="2"/>
  <c r="AG2340" i="2"/>
  <c r="AF2340" i="2"/>
  <c r="BE2339" i="2"/>
  <c r="AZ2339" i="2"/>
  <c r="AT2339" i="2"/>
  <c r="AG2339" i="2"/>
  <c r="AF2339" i="2"/>
  <c r="BE2338" i="2"/>
  <c r="AZ2338" i="2"/>
  <c r="AT2338" i="2"/>
  <c r="AG2338" i="2"/>
  <c r="AF2338" i="2"/>
  <c r="BE2337" i="2"/>
  <c r="AZ2337" i="2"/>
  <c r="AT2337" i="2"/>
  <c r="AG2337" i="2"/>
  <c r="AF2337" i="2"/>
  <c r="BE2336" i="2"/>
  <c r="AZ2336" i="2"/>
  <c r="AT2336" i="2"/>
  <c r="AG2336" i="2"/>
  <c r="AF2336" i="2"/>
  <c r="BE2335" i="2"/>
  <c r="AZ2335" i="2"/>
  <c r="AT2335" i="2"/>
  <c r="AG2335" i="2"/>
  <c r="AF2335" i="2"/>
  <c r="BE2334" i="2"/>
  <c r="AZ2334" i="2"/>
  <c r="AT2334" i="2"/>
  <c r="AG2334" i="2"/>
  <c r="AF2334" i="2"/>
  <c r="BE2333" i="2"/>
  <c r="AZ2333" i="2"/>
  <c r="AT2333" i="2"/>
  <c r="AG2333" i="2"/>
  <c r="AF2333" i="2"/>
  <c r="BE2332" i="2"/>
  <c r="AZ2332" i="2"/>
  <c r="AT2332" i="2"/>
  <c r="AG2332" i="2"/>
  <c r="AF2332" i="2"/>
  <c r="BE2331" i="2"/>
  <c r="AZ2331" i="2"/>
  <c r="AT2331" i="2"/>
  <c r="AG2331" i="2"/>
  <c r="AF2331" i="2"/>
  <c r="BE2330" i="2"/>
  <c r="AZ2330" i="2"/>
  <c r="AT2330" i="2"/>
  <c r="AG2330" i="2"/>
  <c r="AF2330" i="2"/>
  <c r="BE2329" i="2"/>
  <c r="AZ2329" i="2"/>
  <c r="AT2329" i="2"/>
  <c r="AG2329" i="2"/>
  <c r="AF2329" i="2"/>
  <c r="BE2328" i="2"/>
  <c r="AZ2328" i="2"/>
  <c r="AT2328" i="2"/>
  <c r="AG2328" i="2"/>
  <c r="AF2328" i="2"/>
  <c r="BE2327" i="2"/>
  <c r="AZ2327" i="2"/>
  <c r="AT2327" i="2"/>
  <c r="AG2327" i="2"/>
  <c r="AF2327" i="2"/>
  <c r="BE2326" i="2"/>
  <c r="AZ2326" i="2"/>
  <c r="AT2326" i="2"/>
  <c r="AG2326" i="2"/>
  <c r="AF2326" i="2"/>
  <c r="BE2325" i="2"/>
  <c r="AZ2325" i="2"/>
  <c r="AT2325" i="2"/>
  <c r="AG2325" i="2"/>
  <c r="AF2325" i="2"/>
  <c r="BE2324" i="2"/>
  <c r="AZ2324" i="2"/>
  <c r="AT2324" i="2"/>
  <c r="AG2324" i="2"/>
  <c r="AF2324" i="2"/>
  <c r="BE2323" i="2"/>
  <c r="AZ2323" i="2"/>
  <c r="AT2323" i="2"/>
  <c r="AG2323" i="2"/>
  <c r="AF2323" i="2"/>
  <c r="BE2322" i="2"/>
  <c r="AZ2322" i="2"/>
  <c r="AT2322" i="2"/>
  <c r="AG2322" i="2"/>
  <c r="AF2322" i="2"/>
  <c r="BE2321" i="2"/>
  <c r="AZ2321" i="2"/>
  <c r="AT2321" i="2"/>
  <c r="AG2321" i="2"/>
  <c r="AF2321" i="2"/>
  <c r="BE2320" i="2"/>
  <c r="AZ2320" i="2"/>
  <c r="AT2320" i="2"/>
  <c r="AG2320" i="2"/>
  <c r="AF2320" i="2"/>
  <c r="BE2319" i="2"/>
  <c r="AZ2319" i="2"/>
  <c r="AT2319" i="2"/>
  <c r="AG2319" i="2"/>
  <c r="AF2319" i="2"/>
  <c r="BE2318" i="2"/>
  <c r="AZ2318" i="2"/>
  <c r="AT2318" i="2"/>
  <c r="AG2318" i="2"/>
  <c r="AF2318" i="2"/>
  <c r="BE2317" i="2"/>
  <c r="AZ2317" i="2"/>
  <c r="AT2317" i="2"/>
  <c r="AG2317" i="2"/>
  <c r="AF2317" i="2"/>
  <c r="BE2316" i="2"/>
  <c r="AZ2316" i="2"/>
  <c r="AT2316" i="2"/>
  <c r="AG2316" i="2"/>
  <c r="AF2316" i="2"/>
  <c r="BE2315" i="2"/>
  <c r="AZ2315" i="2"/>
  <c r="AT2315" i="2"/>
  <c r="AG2315" i="2"/>
  <c r="AF2315" i="2"/>
  <c r="BE2314" i="2"/>
  <c r="AZ2314" i="2"/>
  <c r="AT2314" i="2"/>
  <c r="AG2314" i="2"/>
  <c r="AF2314" i="2"/>
  <c r="BE2313" i="2"/>
  <c r="AZ2313" i="2"/>
  <c r="AT2313" i="2"/>
  <c r="AG2313" i="2"/>
  <c r="AF2313" i="2"/>
  <c r="BE2312" i="2"/>
  <c r="AZ2312" i="2"/>
  <c r="AT2312" i="2"/>
  <c r="AG2312" i="2"/>
  <c r="AF2312" i="2"/>
  <c r="BE2311" i="2"/>
  <c r="AZ2311" i="2"/>
  <c r="AT2311" i="2"/>
  <c r="AG2311" i="2"/>
  <c r="AF2311" i="2"/>
  <c r="BE2310" i="2"/>
  <c r="AZ2310" i="2"/>
  <c r="AT2310" i="2"/>
  <c r="AG2310" i="2"/>
  <c r="AF2310" i="2"/>
  <c r="BE2309" i="2"/>
  <c r="AZ2309" i="2"/>
  <c r="AT2309" i="2"/>
  <c r="AG2309" i="2"/>
  <c r="AF2309" i="2"/>
  <c r="BE2308" i="2"/>
  <c r="AZ2308" i="2"/>
  <c r="AT2308" i="2"/>
  <c r="AG2308" i="2"/>
  <c r="AF2308" i="2"/>
  <c r="BE2307" i="2"/>
  <c r="AZ2307" i="2"/>
  <c r="AT2307" i="2"/>
  <c r="AG2307" i="2"/>
  <c r="AF2307" i="2"/>
  <c r="BE2306" i="2"/>
  <c r="AZ2306" i="2"/>
  <c r="AT2306" i="2"/>
  <c r="AG2306" i="2"/>
  <c r="AF2306" i="2"/>
  <c r="BE2305" i="2"/>
  <c r="AZ2305" i="2"/>
  <c r="AT2305" i="2"/>
  <c r="AG2305" i="2"/>
  <c r="AF2305" i="2"/>
  <c r="BE2304" i="2"/>
  <c r="AZ2304" i="2"/>
  <c r="AT2304" i="2"/>
  <c r="AG2304" i="2"/>
  <c r="AF2304" i="2"/>
  <c r="BE2303" i="2"/>
  <c r="AZ2303" i="2"/>
  <c r="AT2303" i="2"/>
  <c r="AG2303" i="2"/>
  <c r="AF2303" i="2"/>
  <c r="BE2302" i="2"/>
  <c r="AZ2302" i="2"/>
  <c r="AT2302" i="2"/>
  <c r="AG2302" i="2"/>
  <c r="AF2302" i="2"/>
  <c r="BE2301" i="2"/>
  <c r="AZ2301" i="2"/>
  <c r="AT2301" i="2"/>
  <c r="AG2301" i="2"/>
  <c r="AF2301" i="2"/>
  <c r="BE2300" i="2"/>
  <c r="AZ2300" i="2"/>
  <c r="AT2300" i="2"/>
  <c r="AG2300" i="2"/>
  <c r="AF2300" i="2"/>
  <c r="BE2299" i="2"/>
  <c r="AZ2299" i="2"/>
  <c r="AT2299" i="2"/>
  <c r="AG2299" i="2"/>
  <c r="AF2299" i="2"/>
  <c r="BE2298" i="2"/>
  <c r="AZ2298" i="2"/>
  <c r="AT2298" i="2"/>
  <c r="AG2298" i="2"/>
  <c r="AF2298" i="2"/>
  <c r="BE2297" i="2"/>
  <c r="AZ2297" i="2"/>
  <c r="AT2297" i="2"/>
  <c r="AG2297" i="2"/>
  <c r="AF2297" i="2"/>
  <c r="BE2296" i="2"/>
  <c r="AZ2296" i="2"/>
  <c r="AT2296" i="2"/>
  <c r="AG2296" i="2"/>
  <c r="AF2296" i="2"/>
  <c r="BE2295" i="2"/>
  <c r="AZ2295" i="2"/>
  <c r="AT2295" i="2"/>
  <c r="AG2295" i="2"/>
  <c r="AF2295" i="2"/>
  <c r="BE2294" i="2"/>
  <c r="AZ2294" i="2"/>
  <c r="AT2294" i="2"/>
  <c r="AG2294" i="2"/>
  <c r="AF2294" i="2"/>
  <c r="BE2293" i="2"/>
  <c r="AZ2293" i="2"/>
  <c r="AT2293" i="2"/>
  <c r="AG2293" i="2"/>
  <c r="AF2293" i="2"/>
  <c r="BE2292" i="2"/>
  <c r="AZ2292" i="2"/>
  <c r="AT2292" i="2"/>
  <c r="AG2292" i="2"/>
  <c r="AF2292" i="2"/>
  <c r="BE2291" i="2"/>
  <c r="AZ2291" i="2"/>
  <c r="AT2291" i="2"/>
  <c r="AG2291" i="2"/>
  <c r="AF2291" i="2"/>
  <c r="BE2290" i="2"/>
  <c r="AZ2290" i="2"/>
  <c r="AT2290" i="2"/>
  <c r="AG2290" i="2"/>
  <c r="AF2290" i="2"/>
  <c r="BE2289" i="2"/>
  <c r="AZ2289" i="2"/>
  <c r="AT2289" i="2"/>
  <c r="AG2289" i="2"/>
  <c r="AF2289" i="2"/>
  <c r="BE2288" i="2"/>
  <c r="AZ2288" i="2"/>
  <c r="AT2288" i="2"/>
  <c r="AG2288" i="2"/>
  <c r="AF2288" i="2"/>
  <c r="BE2287" i="2"/>
  <c r="AZ2287" i="2"/>
  <c r="AT2287" i="2"/>
  <c r="AG2287" i="2"/>
  <c r="AF2287" i="2"/>
  <c r="BE2286" i="2"/>
  <c r="AZ2286" i="2"/>
  <c r="AT2286" i="2"/>
  <c r="AG2286" i="2"/>
  <c r="AF2286" i="2"/>
  <c r="BE2285" i="2"/>
  <c r="AZ2285" i="2"/>
  <c r="AT2285" i="2"/>
  <c r="AG2285" i="2"/>
  <c r="AF2285" i="2"/>
  <c r="BE2284" i="2"/>
  <c r="AZ2284" i="2"/>
  <c r="AT2284" i="2"/>
  <c r="AG2284" i="2"/>
  <c r="AF2284" i="2"/>
  <c r="BE2283" i="2"/>
  <c r="AZ2283" i="2"/>
  <c r="AT2283" i="2"/>
  <c r="AG2283" i="2"/>
  <c r="AF2283" i="2"/>
  <c r="BE2282" i="2"/>
  <c r="AZ2282" i="2"/>
  <c r="AT2282" i="2"/>
  <c r="AG2282" i="2"/>
  <c r="AF2282" i="2"/>
  <c r="BE2281" i="2"/>
  <c r="AZ2281" i="2"/>
  <c r="AT2281" i="2"/>
  <c r="AG2281" i="2"/>
  <c r="AF2281" i="2"/>
  <c r="BE2280" i="2"/>
  <c r="AZ2280" i="2"/>
  <c r="AT2280" i="2"/>
  <c r="AG2280" i="2"/>
  <c r="AF2280" i="2"/>
  <c r="BE2279" i="2"/>
  <c r="AZ2279" i="2"/>
  <c r="AT2279" i="2"/>
  <c r="AG2279" i="2"/>
  <c r="AF2279" i="2"/>
  <c r="BE2278" i="2"/>
  <c r="AZ2278" i="2"/>
  <c r="AT2278" i="2"/>
  <c r="AG2278" i="2"/>
  <c r="AF2278" i="2"/>
  <c r="BE2277" i="2"/>
  <c r="AZ2277" i="2"/>
  <c r="AT2277" i="2"/>
  <c r="AG2277" i="2"/>
  <c r="AF2277" i="2"/>
  <c r="BE2276" i="2"/>
  <c r="AZ2276" i="2"/>
  <c r="AT2276" i="2"/>
  <c r="AG2276" i="2"/>
  <c r="AF2276" i="2"/>
  <c r="BE2275" i="2"/>
  <c r="AZ2275" i="2"/>
  <c r="AT2275" i="2"/>
  <c r="AG2275" i="2"/>
  <c r="AF2275" i="2"/>
  <c r="BE2274" i="2"/>
  <c r="AZ2274" i="2"/>
  <c r="AT2274" i="2"/>
  <c r="AG2274" i="2"/>
  <c r="AF2274" i="2"/>
  <c r="BE2273" i="2"/>
  <c r="AZ2273" i="2"/>
  <c r="AT2273" i="2"/>
  <c r="AG2273" i="2"/>
  <c r="AF2273" i="2"/>
  <c r="BE2272" i="2"/>
  <c r="AZ2272" i="2"/>
  <c r="AT2272" i="2"/>
  <c r="AG2272" i="2"/>
  <c r="AF2272" i="2"/>
  <c r="BE2271" i="2"/>
  <c r="AZ2271" i="2"/>
  <c r="AT2271" i="2"/>
  <c r="AG2271" i="2"/>
  <c r="AF2271" i="2"/>
  <c r="BE2270" i="2"/>
  <c r="AZ2270" i="2"/>
  <c r="AT2270" i="2"/>
  <c r="AG2270" i="2"/>
  <c r="AF2270" i="2"/>
  <c r="BE2269" i="2"/>
  <c r="AZ2269" i="2"/>
  <c r="AT2269" i="2"/>
  <c r="AG2269" i="2"/>
  <c r="AF2269" i="2"/>
  <c r="BE2268" i="2"/>
  <c r="AZ2268" i="2"/>
  <c r="AT2268" i="2"/>
  <c r="AG2268" i="2"/>
  <c r="AF2268" i="2"/>
  <c r="BE2267" i="2"/>
  <c r="AZ2267" i="2"/>
  <c r="AT2267" i="2"/>
  <c r="AG2267" i="2"/>
  <c r="AF2267" i="2"/>
  <c r="BE2266" i="2"/>
  <c r="AZ2266" i="2"/>
  <c r="AT2266" i="2"/>
  <c r="AG2266" i="2"/>
  <c r="AF2266" i="2"/>
  <c r="BE2265" i="2"/>
  <c r="AZ2265" i="2"/>
  <c r="AT2265" i="2"/>
  <c r="AG2265" i="2"/>
  <c r="AF2265" i="2"/>
  <c r="BE2264" i="2"/>
  <c r="AZ2264" i="2"/>
  <c r="AT2264" i="2"/>
  <c r="AG2264" i="2"/>
  <c r="AF2264" i="2"/>
  <c r="BE2263" i="2"/>
  <c r="AZ2263" i="2"/>
  <c r="AT2263" i="2"/>
  <c r="AG2263" i="2"/>
  <c r="AF2263" i="2"/>
  <c r="BE2262" i="2"/>
  <c r="AZ2262" i="2"/>
  <c r="AT2262" i="2"/>
  <c r="AG2262" i="2"/>
  <c r="AF2262" i="2"/>
  <c r="BE2261" i="2"/>
  <c r="AZ2261" i="2"/>
  <c r="AT2261" i="2"/>
  <c r="AG2261" i="2"/>
  <c r="AF2261" i="2"/>
  <c r="BE2260" i="2"/>
  <c r="AZ2260" i="2"/>
  <c r="AT2260" i="2"/>
  <c r="AG2260" i="2"/>
  <c r="AF2260" i="2"/>
  <c r="BE2259" i="2"/>
  <c r="AZ2259" i="2"/>
  <c r="AT2259" i="2"/>
  <c r="AG2259" i="2"/>
  <c r="AF2259" i="2"/>
  <c r="BE2258" i="2"/>
  <c r="AZ2258" i="2"/>
  <c r="AT2258" i="2"/>
  <c r="AG2258" i="2"/>
  <c r="AF2258" i="2"/>
  <c r="BE2257" i="2"/>
  <c r="AZ2257" i="2"/>
  <c r="AT2257" i="2"/>
  <c r="AG2257" i="2"/>
  <c r="AF2257" i="2"/>
  <c r="BE2256" i="2"/>
  <c r="AZ2256" i="2"/>
  <c r="AT2256" i="2"/>
  <c r="AG2256" i="2"/>
  <c r="AF2256" i="2"/>
  <c r="BE2255" i="2"/>
  <c r="AZ2255" i="2"/>
  <c r="AT2255" i="2"/>
  <c r="AG2255" i="2"/>
  <c r="AF2255" i="2"/>
  <c r="BE2254" i="2"/>
  <c r="AZ2254" i="2"/>
  <c r="AT2254" i="2"/>
  <c r="AG2254" i="2"/>
  <c r="AF2254" i="2"/>
  <c r="BE2253" i="2"/>
  <c r="AZ2253" i="2"/>
  <c r="AT2253" i="2"/>
  <c r="AG2253" i="2"/>
  <c r="AF2253" i="2"/>
  <c r="BE2252" i="2"/>
  <c r="AZ2252" i="2"/>
  <c r="AT2252" i="2"/>
  <c r="AG2252" i="2"/>
  <c r="AF2252" i="2"/>
  <c r="BE2251" i="2"/>
  <c r="AZ2251" i="2"/>
  <c r="AT2251" i="2"/>
  <c r="AG2251" i="2"/>
  <c r="AF2251" i="2"/>
  <c r="BE2250" i="2"/>
  <c r="AZ2250" i="2"/>
  <c r="AT2250" i="2"/>
  <c r="AG2250" i="2"/>
  <c r="AF2250" i="2"/>
  <c r="BE2249" i="2"/>
  <c r="AZ2249" i="2"/>
  <c r="AT2249" i="2"/>
  <c r="AG2249" i="2"/>
  <c r="AF2249" i="2"/>
  <c r="BE2248" i="2"/>
  <c r="AZ2248" i="2"/>
  <c r="AT2248" i="2"/>
  <c r="AG2248" i="2"/>
  <c r="AF2248" i="2"/>
  <c r="BE2247" i="2"/>
  <c r="AZ2247" i="2"/>
  <c r="AT2247" i="2"/>
  <c r="AG2247" i="2"/>
  <c r="AF2247" i="2"/>
  <c r="BE2246" i="2"/>
  <c r="AZ2246" i="2"/>
  <c r="AT2246" i="2"/>
  <c r="AG2246" i="2"/>
  <c r="AF2246" i="2"/>
  <c r="BE2245" i="2"/>
  <c r="AZ2245" i="2"/>
  <c r="AT2245" i="2"/>
  <c r="AG2245" i="2"/>
  <c r="AF2245" i="2"/>
  <c r="BE2244" i="2"/>
  <c r="AZ2244" i="2"/>
  <c r="AT2244" i="2"/>
  <c r="AG2244" i="2"/>
  <c r="AF2244" i="2"/>
  <c r="BE2243" i="2"/>
  <c r="AZ2243" i="2"/>
  <c r="AT2243" i="2"/>
  <c r="AG2243" i="2"/>
  <c r="AF2243" i="2"/>
  <c r="BE2242" i="2"/>
  <c r="AZ2242" i="2"/>
  <c r="AT2242" i="2"/>
  <c r="AG2242" i="2"/>
  <c r="AF2242" i="2"/>
  <c r="BE2241" i="2"/>
  <c r="AZ2241" i="2"/>
  <c r="AT2241" i="2"/>
  <c r="AG2241" i="2"/>
  <c r="AF2241" i="2"/>
  <c r="BE2240" i="2"/>
  <c r="AZ2240" i="2"/>
  <c r="AT2240" i="2"/>
  <c r="AG2240" i="2"/>
  <c r="AF2240" i="2"/>
  <c r="BE2239" i="2"/>
  <c r="AZ2239" i="2"/>
  <c r="AT2239" i="2"/>
  <c r="AG2239" i="2"/>
  <c r="AF2239" i="2"/>
  <c r="BE2238" i="2"/>
  <c r="AZ2238" i="2"/>
  <c r="AT2238" i="2"/>
  <c r="AG2238" i="2"/>
  <c r="AF2238" i="2"/>
  <c r="BE2237" i="2"/>
  <c r="AZ2237" i="2"/>
  <c r="AT2237" i="2"/>
  <c r="AG2237" i="2"/>
  <c r="AF2237" i="2"/>
  <c r="BE2236" i="2"/>
  <c r="AZ2236" i="2"/>
  <c r="AT2236" i="2"/>
  <c r="AG2236" i="2"/>
  <c r="AF2236" i="2"/>
  <c r="BE2235" i="2"/>
  <c r="AZ2235" i="2"/>
  <c r="AT2235" i="2"/>
  <c r="AG2235" i="2"/>
  <c r="AF2235" i="2"/>
  <c r="BE2234" i="2"/>
  <c r="AZ2234" i="2"/>
  <c r="AT2234" i="2"/>
  <c r="AG2234" i="2"/>
  <c r="AF2234" i="2"/>
  <c r="BE2233" i="2"/>
  <c r="AZ2233" i="2"/>
  <c r="AT2233" i="2"/>
  <c r="AG2233" i="2"/>
  <c r="AF2233" i="2"/>
  <c r="BE2232" i="2"/>
  <c r="AZ2232" i="2"/>
  <c r="AT2232" i="2"/>
  <c r="AG2232" i="2"/>
  <c r="AF2232" i="2"/>
  <c r="BE2231" i="2"/>
  <c r="AZ2231" i="2"/>
  <c r="AT2231" i="2"/>
  <c r="AG2231" i="2"/>
  <c r="AF2231" i="2"/>
  <c r="BE2230" i="2"/>
  <c r="AZ2230" i="2"/>
  <c r="AT2230" i="2"/>
  <c r="AG2230" i="2"/>
  <c r="AF2230" i="2"/>
  <c r="BE2229" i="2"/>
  <c r="AZ2229" i="2"/>
  <c r="AT2229" i="2"/>
  <c r="AG2229" i="2"/>
  <c r="AF2229" i="2"/>
  <c r="BE2228" i="2"/>
  <c r="AZ2228" i="2"/>
  <c r="AT2228" i="2"/>
  <c r="AG2228" i="2"/>
  <c r="AF2228" i="2"/>
  <c r="BE2227" i="2"/>
  <c r="AZ2227" i="2"/>
  <c r="AT2227" i="2"/>
  <c r="AG2227" i="2"/>
  <c r="AF2227" i="2"/>
  <c r="BE2226" i="2"/>
  <c r="AZ2226" i="2"/>
  <c r="AT2226" i="2"/>
  <c r="AG2226" i="2"/>
  <c r="AF2226" i="2"/>
  <c r="BE2225" i="2"/>
  <c r="AZ2225" i="2"/>
  <c r="AT2225" i="2"/>
  <c r="AG2225" i="2"/>
  <c r="AF2225" i="2"/>
  <c r="BE2224" i="2"/>
  <c r="AZ2224" i="2"/>
  <c r="AT2224" i="2"/>
  <c r="AG2224" i="2"/>
  <c r="AF2224" i="2"/>
  <c r="BE2223" i="2"/>
  <c r="AZ2223" i="2"/>
  <c r="AT2223" i="2"/>
  <c r="AG2223" i="2"/>
  <c r="AF2223" i="2"/>
  <c r="BE2222" i="2"/>
  <c r="AZ2222" i="2"/>
  <c r="AT2222" i="2"/>
  <c r="AG2222" i="2"/>
  <c r="AF2222" i="2"/>
  <c r="BE2221" i="2"/>
  <c r="AZ2221" i="2"/>
  <c r="AT2221" i="2"/>
  <c r="AG2221" i="2"/>
  <c r="AF2221" i="2"/>
  <c r="BE2220" i="2"/>
  <c r="AZ2220" i="2"/>
  <c r="AT2220" i="2"/>
  <c r="AG2220" i="2"/>
  <c r="AF2220" i="2"/>
  <c r="BE2219" i="2"/>
  <c r="AZ2219" i="2"/>
  <c r="AT2219" i="2"/>
  <c r="AG2219" i="2"/>
  <c r="AF2219" i="2"/>
  <c r="BE2218" i="2"/>
  <c r="AZ2218" i="2"/>
  <c r="AT2218" i="2"/>
  <c r="AG2218" i="2"/>
  <c r="AF2218" i="2"/>
  <c r="BE2217" i="2"/>
  <c r="AZ2217" i="2"/>
  <c r="AT2217" i="2"/>
  <c r="AG2217" i="2"/>
  <c r="AF2217" i="2"/>
  <c r="BE2216" i="2"/>
  <c r="AZ2216" i="2"/>
  <c r="AT2216" i="2"/>
  <c r="AG2216" i="2"/>
  <c r="AF2216" i="2"/>
  <c r="BE2215" i="2"/>
  <c r="AZ2215" i="2"/>
  <c r="AT2215" i="2"/>
  <c r="AG2215" i="2"/>
  <c r="AF2215" i="2"/>
  <c r="BE2214" i="2"/>
  <c r="AZ2214" i="2"/>
  <c r="AT2214" i="2"/>
  <c r="AG2214" i="2"/>
  <c r="AF2214" i="2"/>
  <c r="BE2213" i="2"/>
  <c r="AZ2213" i="2"/>
  <c r="AT2213" i="2"/>
  <c r="AG2213" i="2"/>
  <c r="AF2213" i="2"/>
  <c r="BE2212" i="2"/>
  <c r="AZ2212" i="2"/>
  <c r="AT2212" i="2"/>
  <c r="AG2212" i="2"/>
  <c r="AF2212" i="2"/>
  <c r="BE2211" i="2"/>
  <c r="AZ2211" i="2"/>
  <c r="AT2211" i="2"/>
  <c r="AG2211" i="2"/>
  <c r="AF2211" i="2"/>
  <c r="BE2210" i="2"/>
  <c r="AZ2210" i="2"/>
  <c r="AT2210" i="2"/>
  <c r="AG2210" i="2"/>
  <c r="AF2210" i="2"/>
  <c r="BE2209" i="2"/>
  <c r="AZ2209" i="2"/>
  <c r="AT2209" i="2"/>
  <c r="AG2209" i="2"/>
  <c r="AF2209" i="2"/>
  <c r="BE2208" i="2"/>
  <c r="AZ2208" i="2"/>
  <c r="AT2208" i="2"/>
  <c r="AG2208" i="2"/>
  <c r="AF2208" i="2"/>
  <c r="BE2207" i="2"/>
  <c r="AZ2207" i="2"/>
  <c r="AT2207" i="2"/>
  <c r="AG2207" i="2"/>
  <c r="AF2207" i="2"/>
  <c r="BE2206" i="2"/>
  <c r="AZ2206" i="2"/>
  <c r="AT2206" i="2"/>
  <c r="AG2206" i="2"/>
  <c r="AF2206" i="2"/>
  <c r="BE2205" i="2"/>
  <c r="AZ2205" i="2"/>
  <c r="AT2205" i="2"/>
  <c r="AG2205" i="2"/>
  <c r="AF2205" i="2"/>
  <c r="BE2204" i="2"/>
  <c r="AZ2204" i="2"/>
  <c r="AT2204" i="2"/>
  <c r="AG2204" i="2"/>
  <c r="AF2204" i="2"/>
  <c r="BE2203" i="2"/>
  <c r="AZ2203" i="2"/>
  <c r="AT2203" i="2"/>
  <c r="AG2203" i="2"/>
  <c r="AF2203" i="2"/>
  <c r="BE2202" i="2"/>
  <c r="AZ2202" i="2"/>
  <c r="AT2202" i="2"/>
  <c r="AG2202" i="2"/>
  <c r="AF2202" i="2"/>
  <c r="BE2201" i="2"/>
  <c r="AZ2201" i="2"/>
  <c r="AT2201" i="2"/>
  <c r="AG2201" i="2"/>
  <c r="AF2201" i="2"/>
  <c r="BE2200" i="2"/>
  <c r="AZ2200" i="2"/>
  <c r="AT2200" i="2"/>
  <c r="AG2200" i="2"/>
  <c r="AF2200" i="2"/>
  <c r="BE2199" i="2"/>
  <c r="AZ2199" i="2"/>
  <c r="AT2199" i="2"/>
  <c r="AG2199" i="2"/>
  <c r="AF2199" i="2"/>
  <c r="BE2198" i="2"/>
  <c r="AZ2198" i="2"/>
  <c r="AT2198" i="2"/>
  <c r="AG2198" i="2"/>
  <c r="AF2198" i="2"/>
  <c r="BE2197" i="2"/>
  <c r="AZ2197" i="2"/>
  <c r="AT2197" i="2"/>
  <c r="AG2197" i="2"/>
  <c r="AF2197" i="2"/>
  <c r="BE2196" i="2"/>
  <c r="AZ2196" i="2"/>
  <c r="AT2196" i="2"/>
  <c r="AG2196" i="2"/>
  <c r="AF2196" i="2"/>
  <c r="BE2195" i="2"/>
  <c r="AZ2195" i="2"/>
  <c r="AT2195" i="2"/>
  <c r="AG2195" i="2"/>
  <c r="AF2195" i="2"/>
  <c r="BE2194" i="2"/>
  <c r="AZ2194" i="2"/>
  <c r="AT2194" i="2"/>
  <c r="AG2194" i="2"/>
  <c r="AF2194" i="2"/>
  <c r="BE2193" i="2"/>
  <c r="AZ2193" i="2"/>
  <c r="AT2193" i="2"/>
  <c r="AG2193" i="2"/>
  <c r="AF2193" i="2"/>
  <c r="BE2192" i="2"/>
  <c r="AZ2192" i="2"/>
  <c r="AT2192" i="2"/>
  <c r="AG2192" i="2"/>
  <c r="AF2192" i="2"/>
  <c r="BE2191" i="2"/>
  <c r="AZ2191" i="2"/>
  <c r="AT2191" i="2"/>
  <c r="AG2191" i="2"/>
  <c r="AF2191" i="2"/>
  <c r="BE2190" i="2"/>
  <c r="AZ2190" i="2"/>
  <c r="AT2190" i="2"/>
  <c r="AG2190" i="2"/>
  <c r="AF2190" i="2"/>
  <c r="BE2189" i="2"/>
  <c r="AZ2189" i="2"/>
  <c r="AT2189" i="2"/>
  <c r="AG2189" i="2"/>
  <c r="AF2189" i="2"/>
  <c r="BE2188" i="2"/>
  <c r="AZ2188" i="2"/>
  <c r="AT2188" i="2"/>
  <c r="AG2188" i="2"/>
  <c r="AF2188" i="2"/>
  <c r="BE2187" i="2"/>
  <c r="AZ2187" i="2"/>
  <c r="AT2187" i="2"/>
  <c r="AG2187" i="2"/>
  <c r="AF2187" i="2"/>
  <c r="BE2186" i="2"/>
  <c r="AZ2186" i="2"/>
  <c r="AT2186" i="2"/>
  <c r="AG2186" i="2"/>
  <c r="AF2186" i="2"/>
  <c r="BE2185" i="2"/>
  <c r="AZ2185" i="2"/>
  <c r="AT2185" i="2"/>
  <c r="AG2185" i="2"/>
  <c r="AF2185" i="2"/>
  <c r="BE2184" i="2"/>
  <c r="AZ2184" i="2"/>
  <c r="AT2184" i="2"/>
  <c r="AG2184" i="2"/>
  <c r="AF2184" i="2"/>
  <c r="BE2183" i="2"/>
  <c r="AZ2183" i="2"/>
  <c r="AT2183" i="2"/>
  <c r="AG2183" i="2"/>
  <c r="AF2183" i="2"/>
  <c r="BE2182" i="2"/>
  <c r="AZ2182" i="2"/>
  <c r="AT2182" i="2"/>
  <c r="AG2182" i="2"/>
  <c r="AF2182" i="2"/>
  <c r="BE2181" i="2"/>
  <c r="AZ2181" i="2"/>
  <c r="AT2181" i="2"/>
  <c r="AG2181" i="2"/>
  <c r="AF2181" i="2"/>
  <c r="BE2180" i="2"/>
  <c r="AZ2180" i="2"/>
  <c r="AT2180" i="2"/>
  <c r="AG2180" i="2"/>
  <c r="AF2180" i="2"/>
  <c r="BE2179" i="2"/>
  <c r="AZ2179" i="2"/>
  <c r="AT2179" i="2"/>
  <c r="AG2179" i="2"/>
  <c r="AF2179" i="2"/>
  <c r="BE2178" i="2"/>
  <c r="AZ2178" i="2"/>
  <c r="AT2178" i="2"/>
  <c r="AG2178" i="2"/>
  <c r="AF2178" i="2"/>
  <c r="BE2177" i="2"/>
  <c r="AZ2177" i="2"/>
  <c r="AT2177" i="2"/>
  <c r="AG2177" i="2"/>
  <c r="AF2177" i="2"/>
  <c r="BE2176" i="2"/>
  <c r="AZ2176" i="2"/>
  <c r="AT2176" i="2"/>
  <c r="AG2176" i="2"/>
  <c r="AF2176" i="2"/>
  <c r="BE2175" i="2"/>
  <c r="AZ2175" i="2"/>
  <c r="AT2175" i="2"/>
  <c r="AG2175" i="2"/>
  <c r="AF2175" i="2"/>
  <c r="BE2174" i="2"/>
  <c r="AZ2174" i="2"/>
  <c r="AT2174" i="2"/>
  <c r="AG2174" i="2"/>
  <c r="AF2174" i="2"/>
  <c r="BE2173" i="2"/>
  <c r="AZ2173" i="2"/>
  <c r="AT2173" i="2"/>
  <c r="AG2173" i="2"/>
  <c r="AF2173" i="2"/>
  <c r="BE2172" i="2"/>
  <c r="BB2172" i="2"/>
  <c r="AZ2172" i="2"/>
  <c r="AT2172" i="2"/>
  <c r="AG2172" i="2"/>
  <c r="AF2172" i="2"/>
  <c r="BE2171" i="2"/>
  <c r="AZ2171" i="2"/>
  <c r="AT2171" i="2"/>
  <c r="AG2171" i="2"/>
  <c r="AF2171" i="2"/>
  <c r="BE2170" i="2"/>
  <c r="AZ2170" i="2"/>
  <c r="AT2170" i="2"/>
  <c r="AG2170" i="2"/>
  <c r="AF2170" i="2"/>
  <c r="BE2169" i="2"/>
  <c r="AZ2169" i="2"/>
  <c r="AT2169" i="2"/>
  <c r="AG2169" i="2"/>
  <c r="AF2169" i="2"/>
  <c r="BE2168" i="2"/>
  <c r="AZ2168" i="2"/>
  <c r="AT2168" i="2"/>
  <c r="AG2168" i="2"/>
  <c r="AF2168" i="2"/>
  <c r="BE2167" i="2"/>
  <c r="AZ2167" i="2"/>
  <c r="AT2167" i="2"/>
  <c r="AG2167" i="2"/>
  <c r="AF2167" i="2"/>
  <c r="BE2166" i="2"/>
  <c r="AZ2166" i="2"/>
  <c r="AT2166" i="2"/>
  <c r="AG2166" i="2"/>
  <c r="AF2166" i="2"/>
  <c r="BE2165" i="2"/>
  <c r="AZ2165" i="2"/>
  <c r="AT2165" i="2"/>
  <c r="AG2165" i="2"/>
  <c r="AF2165" i="2"/>
  <c r="BE2164" i="2"/>
  <c r="AZ2164" i="2"/>
  <c r="AT2164" i="2"/>
  <c r="AG2164" i="2"/>
  <c r="AF2164" i="2"/>
  <c r="BE2163" i="2"/>
  <c r="AZ2163" i="2"/>
  <c r="AT2163" i="2"/>
  <c r="AG2163" i="2"/>
  <c r="AF2163" i="2"/>
  <c r="BE2162" i="2"/>
  <c r="AZ2162" i="2"/>
  <c r="AT2162" i="2"/>
  <c r="AG2162" i="2"/>
  <c r="AF2162" i="2"/>
  <c r="BE2161" i="2"/>
  <c r="AZ2161" i="2"/>
  <c r="AT2161" i="2"/>
  <c r="AG2161" i="2"/>
  <c r="AF2161" i="2"/>
  <c r="BE2160" i="2"/>
  <c r="AZ2160" i="2"/>
  <c r="AT2160" i="2"/>
  <c r="AG2160" i="2"/>
  <c r="AF2160" i="2"/>
  <c r="BE2159" i="2"/>
  <c r="AZ2159" i="2"/>
  <c r="AT2159" i="2"/>
  <c r="AG2159" i="2"/>
  <c r="AF2159" i="2"/>
  <c r="BE2158" i="2"/>
  <c r="AZ2158" i="2"/>
  <c r="AT2158" i="2"/>
  <c r="AG2158" i="2"/>
  <c r="AF2158" i="2"/>
  <c r="BE2157" i="2"/>
  <c r="AZ2157" i="2"/>
  <c r="AT2157" i="2"/>
  <c r="AG2157" i="2"/>
  <c r="AF2157" i="2"/>
  <c r="BE2156" i="2"/>
  <c r="AZ2156" i="2"/>
  <c r="AT2156" i="2"/>
  <c r="AG2156" i="2"/>
  <c r="AF2156" i="2"/>
  <c r="BE2155" i="2"/>
  <c r="AZ2155" i="2"/>
  <c r="AT2155" i="2"/>
  <c r="AG2155" i="2"/>
  <c r="AF2155" i="2"/>
  <c r="BE2154" i="2"/>
  <c r="AZ2154" i="2"/>
  <c r="AT2154" i="2"/>
  <c r="AG2154" i="2"/>
  <c r="AF2154" i="2"/>
  <c r="BE2153" i="2"/>
  <c r="AZ2153" i="2"/>
  <c r="AT2153" i="2"/>
  <c r="AG2153" i="2"/>
  <c r="AF2153" i="2"/>
  <c r="BE2152" i="2"/>
  <c r="AZ2152" i="2"/>
  <c r="AT2152" i="2"/>
  <c r="AG2152" i="2"/>
  <c r="AF2152" i="2"/>
  <c r="BE2151" i="2"/>
  <c r="AZ2151" i="2"/>
  <c r="AT2151" i="2"/>
  <c r="AG2151" i="2"/>
  <c r="AF2151" i="2"/>
  <c r="BE2150" i="2"/>
  <c r="AZ2150" i="2"/>
  <c r="AT2150" i="2"/>
  <c r="AG2150" i="2"/>
  <c r="AF2150" i="2"/>
  <c r="BE2149" i="2"/>
  <c r="AZ2149" i="2"/>
  <c r="AT2149" i="2"/>
  <c r="AG2149" i="2"/>
  <c r="AF2149" i="2"/>
  <c r="BE2148" i="2"/>
  <c r="AZ2148" i="2"/>
  <c r="AT2148" i="2"/>
  <c r="AG2148" i="2"/>
  <c r="AF2148" i="2"/>
  <c r="BE2147" i="2"/>
  <c r="AZ2147" i="2"/>
  <c r="AT2147" i="2"/>
  <c r="AG2147" i="2"/>
  <c r="AF2147" i="2"/>
  <c r="BE2146" i="2"/>
  <c r="AZ2146" i="2"/>
  <c r="AT2146" i="2"/>
  <c r="AG2146" i="2"/>
  <c r="AF2146" i="2"/>
  <c r="BE2145" i="2"/>
  <c r="AZ2145" i="2"/>
  <c r="AT2145" i="2"/>
  <c r="AG2145" i="2"/>
  <c r="AF2145" i="2"/>
  <c r="BE2144" i="2"/>
  <c r="AZ2144" i="2"/>
  <c r="AT2144" i="2"/>
  <c r="AG2144" i="2"/>
  <c r="AF2144" i="2"/>
  <c r="BE2143" i="2"/>
  <c r="AZ2143" i="2"/>
  <c r="AT2143" i="2"/>
  <c r="AG2143" i="2"/>
  <c r="AF2143" i="2"/>
  <c r="BE2142" i="2"/>
  <c r="AZ2142" i="2"/>
  <c r="AT2142" i="2"/>
  <c r="AG2142" i="2"/>
  <c r="AF2142" i="2"/>
  <c r="BE2141" i="2"/>
  <c r="AZ2141" i="2"/>
  <c r="AT2141" i="2"/>
  <c r="AG2141" i="2"/>
  <c r="AF2141" i="2"/>
  <c r="BE2140" i="2"/>
  <c r="AZ2140" i="2"/>
  <c r="AT2140" i="2"/>
  <c r="AG2140" i="2"/>
  <c r="AF2140" i="2"/>
  <c r="BE2139" i="2"/>
  <c r="AZ2139" i="2"/>
  <c r="AT2139" i="2"/>
  <c r="AG2139" i="2"/>
  <c r="AF2139" i="2"/>
  <c r="BE2138" i="2"/>
  <c r="AZ2138" i="2"/>
  <c r="AT2138" i="2"/>
  <c r="AG2138" i="2"/>
  <c r="AF2138" i="2"/>
  <c r="BE2137" i="2"/>
  <c r="AZ2137" i="2"/>
  <c r="AT2137" i="2"/>
  <c r="AG2137" i="2"/>
  <c r="AF2137" i="2"/>
  <c r="BE2136" i="2"/>
  <c r="AZ2136" i="2"/>
  <c r="AT2136" i="2"/>
  <c r="AG2136" i="2"/>
  <c r="AF2136" i="2"/>
  <c r="BE2135" i="2"/>
  <c r="AZ2135" i="2"/>
  <c r="AT2135" i="2"/>
  <c r="AG2135" i="2"/>
  <c r="AF2135" i="2"/>
  <c r="BE2134" i="2"/>
  <c r="AZ2134" i="2"/>
  <c r="AT2134" i="2"/>
  <c r="AG2134" i="2"/>
  <c r="AF2134" i="2"/>
  <c r="BE2133" i="2"/>
  <c r="AZ2133" i="2"/>
  <c r="AT2133" i="2"/>
  <c r="AG2133" i="2"/>
  <c r="AF2133" i="2"/>
  <c r="BE2132" i="2"/>
  <c r="AZ2132" i="2"/>
  <c r="AT2132" i="2"/>
  <c r="AG2132" i="2"/>
  <c r="AF2132" i="2"/>
  <c r="BE2131" i="2"/>
  <c r="AZ2131" i="2"/>
  <c r="AT2131" i="2"/>
  <c r="AG2131" i="2"/>
  <c r="AF2131" i="2"/>
  <c r="BE2130" i="2"/>
  <c r="AZ2130" i="2"/>
  <c r="AT2130" i="2"/>
  <c r="AG2130" i="2"/>
  <c r="AF2130" i="2"/>
  <c r="BE2129" i="2"/>
  <c r="AZ2129" i="2"/>
  <c r="AT2129" i="2"/>
  <c r="AG2129" i="2"/>
  <c r="AF2129" i="2"/>
  <c r="BE2128" i="2"/>
  <c r="AZ2128" i="2"/>
  <c r="AT2128" i="2"/>
  <c r="AG2128" i="2"/>
  <c r="AF2128" i="2"/>
  <c r="BE2127" i="2"/>
  <c r="AZ2127" i="2"/>
  <c r="AT2127" i="2"/>
  <c r="AG2127" i="2"/>
  <c r="AF2127" i="2"/>
  <c r="BE2126" i="2"/>
  <c r="AZ2126" i="2"/>
  <c r="AT2126" i="2"/>
  <c r="AG2126" i="2"/>
  <c r="AF2126" i="2"/>
  <c r="BE2125" i="2"/>
  <c r="AZ2125" i="2"/>
  <c r="AT2125" i="2"/>
  <c r="AG2125" i="2"/>
  <c r="AF2125" i="2"/>
  <c r="BE2124" i="2"/>
  <c r="AZ2124" i="2"/>
  <c r="AT2124" i="2"/>
  <c r="AG2124" i="2"/>
  <c r="AF2124" i="2"/>
  <c r="BE2123" i="2"/>
  <c r="AZ2123" i="2"/>
  <c r="AT2123" i="2"/>
  <c r="AG2123" i="2"/>
  <c r="AF2123" i="2"/>
  <c r="BE2122" i="2"/>
  <c r="AZ2122" i="2"/>
  <c r="AT2122" i="2"/>
  <c r="AG2122" i="2"/>
  <c r="AF2122" i="2"/>
  <c r="BE2121" i="2"/>
  <c r="AZ2121" i="2"/>
  <c r="AT2121" i="2"/>
  <c r="AG2121" i="2"/>
  <c r="AF2121" i="2"/>
  <c r="BE2120" i="2"/>
  <c r="AZ2120" i="2"/>
  <c r="AT2120" i="2"/>
  <c r="AG2120" i="2"/>
  <c r="AF2120" i="2"/>
  <c r="BE2119" i="2"/>
  <c r="AZ2119" i="2"/>
  <c r="AT2119" i="2"/>
  <c r="AG2119" i="2"/>
  <c r="AF2119" i="2"/>
  <c r="BE2118" i="2"/>
  <c r="AZ2118" i="2"/>
  <c r="AT2118" i="2"/>
  <c r="AG2118" i="2"/>
  <c r="AF2118" i="2"/>
  <c r="BE2117" i="2"/>
  <c r="AZ2117" i="2"/>
  <c r="AT2117" i="2"/>
  <c r="AG2117" i="2"/>
  <c r="AF2117" i="2"/>
  <c r="BE2116" i="2"/>
  <c r="AZ2116" i="2"/>
  <c r="AT2116" i="2"/>
  <c r="AG2116" i="2"/>
  <c r="AF2116" i="2"/>
  <c r="BE2115" i="2"/>
  <c r="AZ2115" i="2"/>
  <c r="AT2115" i="2"/>
  <c r="AG2115" i="2"/>
  <c r="AF2115" i="2"/>
  <c r="BE2114" i="2"/>
  <c r="AZ2114" i="2"/>
  <c r="AT2114" i="2"/>
  <c r="AG2114" i="2"/>
  <c r="AF2114" i="2"/>
  <c r="BE2113" i="2"/>
  <c r="AZ2113" i="2"/>
  <c r="AT2113" i="2"/>
  <c r="AG2113" i="2"/>
  <c r="AF2113" i="2"/>
  <c r="BE2112" i="2"/>
  <c r="AZ2112" i="2"/>
  <c r="AT2112" i="2"/>
  <c r="AG2112" i="2"/>
  <c r="AF2112" i="2"/>
  <c r="BE2111" i="2"/>
  <c r="AZ2111" i="2"/>
  <c r="AT2111" i="2"/>
  <c r="AG2111" i="2"/>
  <c r="AF2111" i="2"/>
  <c r="BE2110" i="2"/>
  <c r="AZ2110" i="2"/>
  <c r="AT2110" i="2"/>
  <c r="AG2110" i="2"/>
  <c r="AF2110" i="2"/>
  <c r="BE2109" i="2"/>
  <c r="AZ2109" i="2"/>
  <c r="AT2109" i="2"/>
  <c r="AG2109" i="2"/>
  <c r="AF2109" i="2"/>
  <c r="BE2108" i="2"/>
  <c r="AZ2108" i="2"/>
  <c r="AT2108" i="2"/>
  <c r="AG2108" i="2"/>
  <c r="AF2108" i="2"/>
  <c r="BE2107" i="2"/>
  <c r="AZ2107" i="2"/>
  <c r="AT2107" i="2"/>
  <c r="AG2107" i="2"/>
  <c r="AF2107" i="2"/>
  <c r="BE2106" i="2"/>
  <c r="AZ2106" i="2"/>
  <c r="AT2106" i="2"/>
  <c r="AG2106" i="2"/>
  <c r="AF2106" i="2"/>
  <c r="BE2105" i="2"/>
  <c r="AZ2105" i="2"/>
  <c r="AT2105" i="2"/>
  <c r="AG2105" i="2"/>
  <c r="AF2105" i="2"/>
  <c r="BE2104" i="2"/>
  <c r="AZ2104" i="2"/>
  <c r="AT2104" i="2"/>
  <c r="AG2104" i="2"/>
  <c r="AF2104" i="2"/>
  <c r="BE2103" i="2"/>
  <c r="AZ2103" i="2"/>
  <c r="AT2103" i="2"/>
  <c r="AG2103" i="2"/>
  <c r="AF2103" i="2"/>
  <c r="BE2102" i="2"/>
  <c r="AZ2102" i="2"/>
  <c r="AT2102" i="2"/>
  <c r="AG2102" i="2"/>
  <c r="AF2102" i="2"/>
  <c r="BE2101" i="2"/>
  <c r="AZ2101" i="2"/>
  <c r="AT2101" i="2"/>
  <c r="AG2101" i="2"/>
  <c r="AF2101" i="2"/>
  <c r="BE2100" i="2"/>
  <c r="AZ2100" i="2"/>
  <c r="AT2100" i="2"/>
  <c r="AG2100" i="2"/>
  <c r="AF2100" i="2"/>
  <c r="BE2099" i="2"/>
  <c r="AZ2099" i="2"/>
  <c r="AT2099" i="2"/>
  <c r="AG2099" i="2"/>
  <c r="AF2099" i="2"/>
  <c r="BE2098" i="2"/>
  <c r="AZ2098" i="2"/>
  <c r="AT2098" i="2"/>
  <c r="AG2098" i="2"/>
  <c r="AF2098" i="2"/>
  <c r="BE2097" i="2"/>
  <c r="AZ2097" i="2"/>
  <c r="AT2097" i="2"/>
  <c r="AG2097" i="2"/>
  <c r="AF2097" i="2"/>
  <c r="BE2096" i="2"/>
  <c r="AZ2096" i="2"/>
  <c r="AT2096" i="2"/>
  <c r="AG2096" i="2"/>
  <c r="AF2096" i="2"/>
  <c r="BE2095" i="2"/>
  <c r="AZ2095" i="2"/>
  <c r="AT2095" i="2"/>
  <c r="AG2095" i="2"/>
  <c r="AF2095" i="2"/>
  <c r="BE2094" i="2"/>
  <c r="AZ2094" i="2"/>
  <c r="AT2094" i="2"/>
  <c r="AG2094" i="2"/>
  <c r="AF2094" i="2"/>
  <c r="BE2093" i="2"/>
  <c r="AZ2093" i="2"/>
  <c r="AT2093" i="2"/>
  <c r="AG2093" i="2"/>
  <c r="AF2093" i="2"/>
  <c r="BE2092" i="2"/>
  <c r="AZ2092" i="2"/>
  <c r="AT2092" i="2"/>
  <c r="AG2092" i="2"/>
  <c r="AF2092" i="2"/>
  <c r="BE2091" i="2"/>
  <c r="AZ2091" i="2"/>
  <c r="AT2091" i="2"/>
  <c r="AG2091" i="2"/>
  <c r="AF2091" i="2"/>
  <c r="BE2090" i="2"/>
  <c r="AZ2090" i="2"/>
  <c r="AT2090" i="2"/>
  <c r="AG2090" i="2"/>
  <c r="AF2090" i="2"/>
  <c r="BE2089" i="2"/>
  <c r="AZ2089" i="2"/>
  <c r="AT2089" i="2"/>
  <c r="AG2089" i="2"/>
  <c r="AF2089" i="2"/>
  <c r="BE2088" i="2"/>
  <c r="AZ2088" i="2"/>
  <c r="AT2088" i="2"/>
  <c r="AG2088" i="2"/>
  <c r="AF2088" i="2"/>
  <c r="BE2087" i="2"/>
  <c r="AZ2087" i="2"/>
  <c r="AT2087" i="2"/>
  <c r="AG2087" i="2"/>
  <c r="AF2087" i="2"/>
  <c r="BE2086" i="2"/>
  <c r="AZ2086" i="2"/>
  <c r="AT2086" i="2"/>
  <c r="AG2086" i="2"/>
  <c r="AF2086" i="2"/>
  <c r="BE2085" i="2"/>
  <c r="AZ2085" i="2"/>
  <c r="AT2085" i="2"/>
  <c r="AG2085" i="2"/>
  <c r="AF2085" i="2"/>
  <c r="BE2084" i="2"/>
  <c r="AZ2084" i="2"/>
  <c r="AT2084" i="2"/>
  <c r="AG2084" i="2"/>
  <c r="AF2084" i="2"/>
  <c r="BE2083" i="2"/>
  <c r="AZ2083" i="2"/>
  <c r="AT2083" i="2"/>
  <c r="AG2083" i="2"/>
  <c r="AF2083" i="2"/>
  <c r="BE2082" i="2"/>
  <c r="AZ2082" i="2"/>
  <c r="AT2082" i="2"/>
  <c r="AG2082" i="2"/>
  <c r="AF2082" i="2"/>
  <c r="BE2081" i="2"/>
  <c r="AZ2081" i="2"/>
  <c r="AT2081" i="2"/>
  <c r="AG2081" i="2"/>
  <c r="AF2081" i="2"/>
  <c r="BE2080" i="2"/>
  <c r="AZ2080" i="2"/>
  <c r="AT2080" i="2"/>
  <c r="AG2080" i="2"/>
  <c r="AF2080" i="2"/>
  <c r="BE2079" i="2"/>
  <c r="AZ2079" i="2"/>
  <c r="AT2079" i="2"/>
  <c r="AG2079" i="2"/>
  <c r="AF2079" i="2"/>
  <c r="BE2078" i="2"/>
  <c r="AZ2078" i="2"/>
  <c r="AT2078" i="2"/>
  <c r="AG2078" i="2"/>
  <c r="AF2078" i="2"/>
  <c r="BE2077" i="2"/>
  <c r="AZ2077" i="2"/>
  <c r="AT2077" i="2"/>
  <c r="AG2077" i="2"/>
  <c r="AF2077" i="2"/>
  <c r="BE2076" i="2"/>
  <c r="AZ2076" i="2"/>
  <c r="AT2076" i="2"/>
  <c r="AG2076" i="2"/>
  <c r="AF2076" i="2"/>
  <c r="BE2075" i="2"/>
  <c r="AZ2075" i="2"/>
  <c r="AT2075" i="2"/>
  <c r="AG2075" i="2"/>
  <c r="AF2075" i="2"/>
  <c r="BE2074" i="2"/>
  <c r="AZ2074" i="2"/>
  <c r="AT2074" i="2"/>
  <c r="AG2074" i="2"/>
  <c r="AF2074" i="2"/>
  <c r="BE2073" i="2"/>
  <c r="AZ2073" i="2"/>
  <c r="AT2073" i="2"/>
  <c r="AG2073" i="2"/>
  <c r="AF2073" i="2"/>
  <c r="BE2072" i="2"/>
  <c r="AZ2072" i="2"/>
  <c r="AT2072" i="2"/>
  <c r="AG2072" i="2"/>
  <c r="AF2072" i="2"/>
  <c r="BE2071" i="2"/>
  <c r="AZ2071" i="2"/>
  <c r="AT2071" i="2"/>
  <c r="AG2071" i="2"/>
  <c r="AF2071" i="2"/>
  <c r="BE2070" i="2"/>
  <c r="AZ2070" i="2"/>
  <c r="AT2070" i="2"/>
  <c r="AG2070" i="2"/>
  <c r="AF2070" i="2"/>
  <c r="BE2069" i="2"/>
  <c r="AZ2069" i="2"/>
  <c r="AT2069" i="2"/>
  <c r="AG2069" i="2"/>
  <c r="AF2069" i="2"/>
  <c r="BE2068" i="2"/>
  <c r="AZ2068" i="2"/>
  <c r="AT2068" i="2"/>
  <c r="AG2068" i="2"/>
  <c r="AF2068" i="2"/>
  <c r="BE2067" i="2"/>
  <c r="AZ2067" i="2"/>
  <c r="AT2067" i="2"/>
  <c r="AG2067" i="2"/>
  <c r="AF2067" i="2"/>
  <c r="BE2066" i="2"/>
  <c r="AZ2066" i="2"/>
  <c r="AT2066" i="2"/>
  <c r="AG2066" i="2"/>
  <c r="AF2066" i="2"/>
  <c r="BE2065" i="2"/>
  <c r="AZ2065" i="2"/>
  <c r="AT2065" i="2"/>
  <c r="AG2065" i="2"/>
  <c r="AF2065" i="2"/>
  <c r="BE2064" i="2"/>
  <c r="AZ2064" i="2"/>
  <c r="AT2064" i="2"/>
  <c r="AG2064" i="2"/>
  <c r="AF2064" i="2"/>
  <c r="BE2063" i="2"/>
  <c r="AZ2063" i="2"/>
  <c r="AT2063" i="2"/>
  <c r="AG2063" i="2"/>
  <c r="AF2063" i="2"/>
  <c r="BE2062" i="2"/>
  <c r="AZ2062" i="2"/>
  <c r="AT2062" i="2"/>
  <c r="AG2062" i="2"/>
  <c r="AF2062" i="2"/>
  <c r="BE2061" i="2"/>
  <c r="AZ2061" i="2"/>
  <c r="AT2061" i="2"/>
  <c r="AG2061" i="2"/>
  <c r="AF2061" i="2"/>
  <c r="BE2060" i="2"/>
  <c r="AZ2060" i="2"/>
  <c r="AT2060" i="2"/>
  <c r="AG2060" i="2"/>
  <c r="AF2060" i="2"/>
  <c r="BE2059" i="2"/>
  <c r="AZ2059" i="2"/>
  <c r="AT2059" i="2"/>
  <c r="AG2059" i="2"/>
  <c r="AF2059" i="2"/>
  <c r="BE2058" i="2"/>
  <c r="AZ2058" i="2"/>
  <c r="AT2058" i="2"/>
  <c r="AG2058" i="2"/>
  <c r="AF2058" i="2"/>
  <c r="BE2057" i="2"/>
  <c r="AZ2057" i="2"/>
  <c r="AT2057" i="2"/>
  <c r="AG2057" i="2"/>
  <c r="AF2057" i="2"/>
  <c r="BE2056" i="2"/>
  <c r="AZ2056" i="2"/>
  <c r="AT2056" i="2"/>
  <c r="AG2056" i="2"/>
  <c r="AF2056" i="2"/>
  <c r="BE2055" i="2"/>
  <c r="AZ2055" i="2"/>
  <c r="AT2055" i="2"/>
  <c r="AG2055" i="2"/>
  <c r="AF2055" i="2"/>
  <c r="BE2054" i="2"/>
  <c r="AZ2054" i="2"/>
  <c r="AT2054" i="2"/>
  <c r="AG2054" i="2"/>
  <c r="AF2054" i="2"/>
  <c r="BE2053" i="2"/>
  <c r="AZ2053" i="2"/>
  <c r="AT2053" i="2"/>
  <c r="AG2053" i="2"/>
  <c r="AF2053" i="2"/>
  <c r="BE2052" i="2"/>
  <c r="AZ2052" i="2"/>
  <c r="AT2052" i="2"/>
  <c r="AG2052" i="2"/>
  <c r="AF2052" i="2"/>
  <c r="BE2051" i="2"/>
  <c r="AZ2051" i="2"/>
  <c r="AT2051" i="2"/>
  <c r="AG2051" i="2"/>
  <c r="AF2051" i="2"/>
  <c r="BE2050" i="2"/>
  <c r="AZ2050" i="2"/>
  <c r="AT2050" i="2"/>
  <c r="AG2050" i="2"/>
  <c r="AF2050" i="2"/>
  <c r="BE2049" i="2"/>
  <c r="AZ2049" i="2"/>
  <c r="AT2049" i="2"/>
  <c r="AG2049" i="2"/>
  <c r="AF2049" i="2"/>
  <c r="BE2048" i="2"/>
  <c r="AZ2048" i="2"/>
  <c r="AT2048" i="2"/>
  <c r="AG2048" i="2"/>
  <c r="AF2048" i="2"/>
  <c r="BE2047" i="2"/>
  <c r="AZ2047" i="2"/>
  <c r="AT2047" i="2"/>
  <c r="AG2047" i="2"/>
  <c r="AF2047" i="2"/>
  <c r="BE2046" i="2"/>
  <c r="AZ2046" i="2"/>
  <c r="AT2046" i="2"/>
  <c r="AG2046" i="2"/>
  <c r="AF2046" i="2"/>
  <c r="BE2045" i="2"/>
  <c r="AZ2045" i="2"/>
  <c r="AT2045" i="2"/>
  <c r="AG2045" i="2"/>
  <c r="AF2045" i="2"/>
  <c r="BE2044" i="2"/>
  <c r="AZ2044" i="2"/>
  <c r="AT2044" i="2"/>
  <c r="AG2044" i="2"/>
  <c r="AF2044" i="2"/>
  <c r="BE2043" i="2"/>
  <c r="AZ2043" i="2"/>
  <c r="AT2043" i="2"/>
  <c r="AG2043" i="2"/>
  <c r="AF2043" i="2"/>
  <c r="BE2042" i="2"/>
  <c r="AZ2042" i="2"/>
  <c r="AT2042" i="2"/>
  <c r="AG2042" i="2"/>
  <c r="AF2042" i="2"/>
  <c r="BE2041" i="2"/>
  <c r="AZ2041" i="2"/>
  <c r="AT2041" i="2"/>
  <c r="AG2041" i="2"/>
  <c r="AF2041" i="2"/>
  <c r="BE2040" i="2"/>
  <c r="AZ2040" i="2"/>
  <c r="AT2040" i="2"/>
  <c r="AG2040" i="2"/>
  <c r="AF2040" i="2"/>
  <c r="BE2039" i="2"/>
  <c r="AZ2039" i="2"/>
  <c r="AT2039" i="2"/>
  <c r="AG2039" i="2"/>
  <c r="AF2039" i="2"/>
  <c r="BE2038" i="2"/>
  <c r="AZ2038" i="2"/>
  <c r="AT2038" i="2"/>
  <c r="AG2038" i="2"/>
  <c r="AF2038" i="2"/>
  <c r="BE2037" i="2"/>
  <c r="AZ2037" i="2"/>
  <c r="AT2037" i="2"/>
  <c r="AG2037" i="2"/>
  <c r="AF2037" i="2"/>
  <c r="BE2036" i="2"/>
  <c r="AZ2036" i="2"/>
  <c r="AT2036" i="2"/>
  <c r="AG2036" i="2"/>
  <c r="AF2036" i="2"/>
  <c r="BE2035" i="2"/>
  <c r="AZ2035" i="2"/>
  <c r="AT2035" i="2"/>
  <c r="AG2035" i="2"/>
  <c r="AF2035" i="2"/>
  <c r="BE2034" i="2"/>
  <c r="AZ2034" i="2"/>
  <c r="AT2034" i="2"/>
  <c r="AG2034" i="2"/>
  <c r="AF2034" i="2"/>
  <c r="BE2033" i="2"/>
  <c r="AZ2033" i="2"/>
  <c r="AT2033" i="2"/>
  <c r="AG2033" i="2"/>
  <c r="AF2033" i="2"/>
  <c r="BE2032" i="2"/>
  <c r="AZ2032" i="2"/>
  <c r="AT2032" i="2"/>
  <c r="AG2032" i="2"/>
  <c r="AF2032" i="2"/>
  <c r="BE2031" i="2"/>
  <c r="AZ2031" i="2"/>
  <c r="AT2031" i="2"/>
  <c r="AG2031" i="2"/>
  <c r="AF2031" i="2"/>
  <c r="BE2030" i="2"/>
  <c r="AZ2030" i="2"/>
  <c r="AT2030" i="2"/>
  <c r="AG2030" i="2"/>
  <c r="AF2030" i="2"/>
  <c r="BE2029" i="2"/>
  <c r="AZ2029" i="2"/>
  <c r="AT2029" i="2"/>
  <c r="AG2029" i="2"/>
  <c r="AF2029" i="2"/>
  <c r="BE2028" i="2"/>
  <c r="AZ2028" i="2"/>
  <c r="AT2028" i="2"/>
  <c r="AG2028" i="2"/>
  <c r="AF2028" i="2"/>
  <c r="BE2027" i="2"/>
  <c r="AZ2027" i="2"/>
  <c r="AT2027" i="2"/>
  <c r="AG2027" i="2"/>
  <c r="AF2027" i="2"/>
  <c r="BE2026" i="2"/>
  <c r="AZ2026" i="2"/>
  <c r="AT2026" i="2"/>
  <c r="AG2026" i="2"/>
  <c r="AF2026" i="2"/>
  <c r="BE2025" i="2"/>
  <c r="AZ2025" i="2"/>
  <c r="AT2025" i="2"/>
  <c r="AG2025" i="2"/>
  <c r="AF2025" i="2"/>
  <c r="BE2024" i="2"/>
  <c r="AZ2024" i="2"/>
  <c r="AT2024" i="2"/>
  <c r="AG2024" i="2"/>
  <c r="AF2024" i="2"/>
  <c r="BE2023" i="2"/>
  <c r="AZ2023" i="2"/>
  <c r="AT2023" i="2"/>
  <c r="AG2023" i="2"/>
  <c r="AF2023" i="2"/>
  <c r="BE2022" i="2"/>
  <c r="AZ2022" i="2"/>
  <c r="AT2022" i="2"/>
  <c r="AG2022" i="2"/>
  <c r="AF2022" i="2"/>
  <c r="BE2021" i="2"/>
  <c r="AZ2021" i="2"/>
  <c r="AT2021" i="2"/>
  <c r="AG2021" i="2"/>
  <c r="AF2021" i="2"/>
  <c r="BE2020" i="2"/>
  <c r="AZ2020" i="2"/>
  <c r="AT2020" i="2"/>
  <c r="AG2020" i="2"/>
  <c r="AF2020" i="2"/>
  <c r="BE2019" i="2"/>
  <c r="AZ2019" i="2"/>
  <c r="AT2019" i="2"/>
  <c r="AG2019" i="2"/>
  <c r="AF2019" i="2"/>
  <c r="BE2018" i="2"/>
  <c r="AZ2018" i="2"/>
  <c r="AT2018" i="2"/>
  <c r="AG2018" i="2"/>
  <c r="AF2018" i="2"/>
  <c r="BE2017" i="2"/>
  <c r="AZ2017" i="2"/>
  <c r="AT2017" i="2"/>
  <c r="AG2017" i="2"/>
  <c r="AF2017" i="2"/>
  <c r="BE2016" i="2"/>
  <c r="AZ2016" i="2"/>
  <c r="AT2016" i="2"/>
  <c r="AG2016" i="2"/>
  <c r="AF2016" i="2"/>
  <c r="BE2015" i="2"/>
  <c r="AZ2015" i="2"/>
  <c r="AT2015" i="2"/>
  <c r="AG2015" i="2"/>
  <c r="AF2015" i="2"/>
  <c r="BE2014" i="2"/>
  <c r="AZ2014" i="2"/>
  <c r="AT2014" i="2"/>
  <c r="AG2014" i="2"/>
  <c r="AF2014" i="2"/>
  <c r="BE2013" i="2"/>
  <c r="AZ2013" i="2"/>
  <c r="AT2013" i="2"/>
  <c r="AG2013" i="2"/>
  <c r="AF2013" i="2"/>
  <c r="BE2012" i="2"/>
  <c r="AZ2012" i="2"/>
  <c r="AT2012" i="2"/>
  <c r="AG2012" i="2"/>
  <c r="AF2012" i="2"/>
  <c r="BE2011" i="2"/>
  <c r="AZ2011" i="2"/>
  <c r="AT2011" i="2"/>
  <c r="AG2011" i="2"/>
  <c r="AF2011" i="2"/>
  <c r="BE2010" i="2"/>
  <c r="AZ2010" i="2"/>
  <c r="AT2010" i="2"/>
  <c r="AG2010" i="2"/>
  <c r="AF2010" i="2"/>
  <c r="BE2009" i="2"/>
  <c r="AZ2009" i="2"/>
  <c r="AT2009" i="2"/>
  <c r="AG2009" i="2"/>
  <c r="AF2009" i="2"/>
  <c r="BE2008" i="2"/>
  <c r="AZ2008" i="2"/>
  <c r="AT2008" i="2"/>
  <c r="AG2008" i="2"/>
  <c r="AF2008" i="2"/>
  <c r="BE2007" i="2"/>
  <c r="AZ2007" i="2"/>
  <c r="AT2007" i="2"/>
  <c r="AG2007" i="2"/>
  <c r="AF2007" i="2"/>
  <c r="BE2006" i="2"/>
  <c r="AZ2006" i="2"/>
  <c r="AT2006" i="2"/>
  <c r="AG2006" i="2"/>
  <c r="AF2006" i="2"/>
  <c r="BE2005" i="2"/>
  <c r="AZ2005" i="2"/>
  <c r="AT2005" i="2"/>
  <c r="AG2005" i="2"/>
  <c r="AF2005" i="2"/>
  <c r="BE2004" i="2"/>
  <c r="AZ2004" i="2"/>
  <c r="AT2004" i="2"/>
  <c r="AG2004" i="2"/>
  <c r="AF2004" i="2"/>
  <c r="BE2003" i="2"/>
  <c r="AZ2003" i="2"/>
  <c r="AT2003" i="2"/>
  <c r="AG2003" i="2"/>
  <c r="AF2003" i="2"/>
  <c r="BE2002" i="2"/>
  <c r="AZ2002" i="2"/>
  <c r="AT2002" i="2"/>
  <c r="AG2002" i="2"/>
  <c r="AF2002" i="2"/>
  <c r="BE2001" i="2"/>
  <c r="AZ2001" i="2"/>
  <c r="AT2001" i="2"/>
  <c r="AG2001" i="2"/>
  <c r="AF2001" i="2"/>
  <c r="BE2000" i="2"/>
  <c r="AZ2000" i="2"/>
  <c r="AT2000" i="2"/>
  <c r="AG2000" i="2"/>
  <c r="AF2000" i="2"/>
  <c r="BE1999" i="2"/>
  <c r="AZ1999" i="2"/>
  <c r="AT1999" i="2"/>
  <c r="AG1999" i="2"/>
  <c r="AF1999" i="2"/>
  <c r="BE1998" i="2"/>
  <c r="AZ1998" i="2"/>
  <c r="AT1998" i="2"/>
  <c r="AG1998" i="2"/>
  <c r="AF1998" i="2"/>
  <c r="BE1997" i="2"/>
  <c r="AZ1997" i="2"/>
  <c r="AT1997" i="2"/>
  <c r="AG1997" i="2"/>
  <c r="AF1997" i="2"/>
  <c r="BE1996" i="2"/>
  <c r="AZ1996" i="2"/>
  <c r="AT1996" i="2"/>
  <c r="AG1996" i="2"/>
  <c r="AF1996" i="2"/>
  <c r="BE1995" i="2"/>
  <c r="AZ1995" i="2"/>
  <c r="AT1995" i="2"/>
  <c r="AG1995" i="2"/>
  <c r="AF1995" i="2"/>
  <c r="BE1994" i="2"/>
  <c r="AZ1994" i="2"/>
  <c r="AT1994" i="2"/>
  <c r="AG1994" i="2"/>
  <c r="AF1994" i="2"/>
  <c r="BE1993" i="2"/>
  <c r="AZ1993" i="2"/>
  <c r="AT1993" i="2"/>
  <c r="AG1993" i="2"/>
  <c r="AF1993" i="2"/>
  <c r="BE1992" i="2"/>
  <c r="AZ1992" i="2"/>
  <c r="AT1992" i="2"/>
  <c r="AG1992" i="2"/>
  <c r="AF1992" i="2"/>
  <c r="BE1991" i="2"/>
  <c r="AZ1991" i="2"/>
  <c r="AT1991" i="2"/>
  <c r="AG1991" i="2"/>
  <c r="AF1991" i="2"/>
  <c r="BE1990" i="2"/>
  <c r="AZ1990" i="2"/>
  <c r="AT1990" i="2"/>
  <c r="AG1990" i="2"/>
  <c r="AF1990" i="2"/>
  <c r="BE1989" i="2"/>
  <c r="AZ1989" i="2"/>
  <c r="AT1989" i="2"/>
  <c r="AG1989" i="2"/>
  <c r="AF1989" i="2"/>
  <c r="BE1988" i="2"/>
  <c r="AZ1988" i="2"/>
  <c r="AT1988" i="2"/>
  <c r="AG1988" i="2"/>
  <c r="AF1988" i="2"/>
  <c r="BE1987" i="2"/>
  <c r="AZ1987" i="2"/>
  <c r="AT1987" i="2"/>
  <c r="AG1987" i="2"/>
  <c r="AF1987" i="2"/>
  <c r="BE1986" i="2"/>
  <c r="AZ1986" i="2"/>
  <c r="AT1986" i="2"/>
  <c r="AG1986" i="2"/>
  <c r="AF1986" i="2"/>
  <c r="BE1985" i="2"/>
  <c r="AZ1985" i="2"/>
  <c r="AT1985" i="2"/>
  <c r="AG1985" i="2"/>
  <c r="AF1985" i="2"/>
  <c r="BE1984" i="2"/>
  <c r="AZ1984" i="2"/>
  <c r="AT1984" i="2"/>
  <c r="AG1984" i="2"/>
  <c r="AF1984" i="2"/>
  <c r="BE1983" i="2"/>
  <c r="AZ1983" i="2"/>
  <c r="AT1983" i="2"/>
  <c r="AG1983" i="2"/>
  <c r="AF1983" i="2"/>
  <c r="BE1982" i="2"/>
  <c r="AZ1982" i="2"/>
  <c r="AT1982" i="2"/>
  <c r="AG1982" i="2"/>
  <c r="AF1982" i="2"/>
  <c r="BE1981" i="2"/>
  <c r="AZ1981" i="2"/>
  <c r="AT1981" i="2"/>
  <c r="AG1981" i="2"/>
  <c r="AF1981" i="2"/>
  <c r="BE1980" i="2"/>
  <c r="AZ1980" i="2"/>
  <c r="AT1980" i="2"/>
  <c r="AG1980" i="2"/>
  <c r="AF1980" i="2"/>
  <c r="BE1979" i="2"/>
  <c r="AZ1979" i="2"/>
  <c r="AT1979" i="2"/>
  <c r="AG1979" i="2"/>
  <c r="AF1979" i="2"/>
  <c r="BE1978" i="2"/>
  <c r="AZ1978" i="2"/>
  <c r="AT1978" i="2"/>
  <c r="AG1978" i="2"/>
  <c r="AF1978" i="2"/>
  <c r="BE1977" i="2"/>
  <c r="AZ1977" i="2"/>
  <c r="AT1977" i="2"/>
  <c r="AG1977" i="2"/>
  <c r="AF1977" i="2"/>
  <c r="BE1976" i="2"/>
  <c r="AZ1976" i="2"/>
  <c r="AT1976" i="2"/>
  <c r="AG1976" i="2"/>
  <c r="AF1976" i="2"/>
  <c r="BE1975" i="2"/>
  <c r="AZ1975" i="2"/>
  <c r="AT1975" i="2"/>
  <c r="AG1975" i="2"/>
  <c r="AF1975" i="2"/>
  <c r="BE1974" i="2"/>
  <c r="AZ1974" i="2"/>
  <c r="AT1974" i="2"/>
  <c r="AG1974" i="2"/>
  <c r="AF1974" i="2"/>
  <c r="BE1973" i="2"/>
  <c r="AZ1973" i="2"/>
  <c r="AT1973" i="2"/>
  <c r="AG1973" i="2"/>
  <c r="AF1973" i="2"/>
  <c r="BE1972" i="2"/>
  <c r="AZ1972" i="2"/>
  <c r="AT1972" i="2"/>
  <c r="AG1972" i="2"/>
  <c r="AF1972" i="2"/>
  <c r="BE1971" i="2"/>
  <c r="AZ1971" i="2"/>
  <c r="AT1971" i="2"/>
  <c r="AG1971" i="2"/>
  <c r="AF1971" i="2"/>
  <c r="BE1970" i="2"/>
  <c r="AZ1970" i="2"/>
  <c r="AT1970" i="2"/>
  <c r="AG1970" i="2"/>
  <c r="AF1970" i="2"/>
  <c r="BE1969" i="2"/>
  <c r="AZ1969" i="2"/>
  <c r="AT1969" i="2"/>
  <c r="AG1969" i="2"/>
  <c r="AF1969" i="2"/>
  <c r="BE1968" i="2"/>
  <c r="AZ1968" i="2"/>
  <c r="AT1968" i="2"/>
  <c r="AG1968" i="2"/>
  <c r="AF1968" i="2"/>
  <c r="BE1967" i="2"/>
  <c r="AZ1967" i="2"/>
  <c r="AT1967" i="2"/>
  <c r="AG1967" i="2"/>
  <c r="AF1967" i="2"/>
  <c r="BE1966" i="2"/>
  <c r="AZ1966" i="2"/>
  <c r="AT1966" i="2"/>
  <c r="AG1966" i="2"/>
  <c r="AF1966" i="2"/>
  <c r="BE1965" i="2"/>
  <c r="AZ1965" i="2"/>
  <c r="AT1965" i="2"/>
  <c r="AG1965" i="2"/>
  <c r="AF1965" i="2"/>
  <c r="BE1964" i="2"/>
  <c r="AZ1964" i="2"/>
  <c r="AT1964" i="2"/>
  <c r="AG1964" i="2"/>
  <c r="AF1964" i="2"/>
  <c r="BE1963" i="2"/>
  <c r="AZ1963" i="2"/>
  <c r="AT1963" i="2"/>
  <c r="AG1963" i="2"/>
  <c r="AF1963" i="2"/>
  <c r="BE1962" i="2"/>
  <c r="AZ1962" i="2"/>
  <c r="AT1962" i="2"/>
  <c r="AG1962" i="2"/>
  <c r="AF1962" i="2"/>
  <c r="BE1961" i="2"/>
  <c r="AZ1961" i="2"/>
  <c r="AT1961" i="2"/>
  <c r="AG1961" i="2"/>
  <c r="AF1961" i="2"/>
  <c r="BE1960" i="2"/>
  <c r="AZ1960" i="2"/>
  <c r="AT1960" i="2"/>
  <c r="AG1960" i="2"/>
  <c r="AF1960" i="2"/>
  <c r="BE1959" i="2"/>
  <c r="AZ1959" i="2"/>
  <c r="AT1959" i="2"/>
  <c r="AG1959" i="2"/>
  <c r="AF1959" i="2"/>
  <c r="BE1958" i="2"/>
  <c r="BB1958" i="2"/>
  <c r="AZ1958" i="2"/>
  <c r="AT1958" i="2"/>
  <c r="AG1958" i="2"/>
  <c r="AF1958" i="2"/>
  <c r="BE1957" i="2"/>
  <c r="AZ1957" i="2"/>
  <c r="AT1957" i="2"/>
  <c r="AG1957" i="2"/>
  <c r="AF1957" i="2"/>
  <c r="BE1956" i="2"/>
  <c r="AZ1956" i="2"/>
  <c r="AT1956" i="2"/>
  <c r="AG1956" i="2"/>
  <c r="AF1956" i="2"/>
  <c r="BE1955" i="2"/>
  <c r="AZ1955" i="2"/>
  <c r="AT1955" i="2"/>
  <c r="AG1955" i="2"/>
  <c r="AF1955" i="2"/>
  <c r="BE1954" i="2"/>
  <c r="AZ1954" i="2"/>
  <c r="AT1954" i="2"/>
  <c r="AG1954" i="2"/>
  <c r="AF1954" i="2"/>
  <c r="BE1953" i="2"/>
  <c r="AZ1953" i="2"/>
  <c r="AT1953" i="2"/>
  <c r="AG1953" i="2"/>
  <c r="AF1953" i="2"/>
  <c r="BE1952" i="2"/>
  <c r="AZ1952" i="2"/>
  <c r="AT1952" i="2"/>
  <c r="AG1952" i="2"/>
  <c r="AF1952" i="2"/>
  <c r="BE1951" i="2"/>
  <c r="AZ1951" i="2"/>
  <c r="AT1951" i="2"/>
  <c r="AG1951" i="2"/>
  <c r="AF1951" i="2"/>
  <c r="BE1950" i="2"/>
  <c r="AZ1950" i="2"/>
  <c r="AT1950" i="2"/>
  <c r="AG1950" i="2"/>
  <c r="AF1950" i="2"/>
  <c r="BE1949" i="2"/>
  <c r="AZ1949" i="2"/>
  <c r="AT1949" i="2"/>
  <c r="AG1949" i="2"/>
  <c r="AF1949" i="2"/>
  <c r="BE1948" i="2"/>
  <c r="AZ1948" i="2"/>
  <c r="AT1948" i="2"/>
  <c r="AG1948" i="2"/>
  <c r="AF1948" i="2"/>
  <c r="BE1947" i="2"/>
  <c r="AZ1947" i="2"/>
  <c r="AT1947" i="2"/>
  <c r="AG1947" i="2"/>
  <c r="AF1947" i="2"/>
  <c r="BE1946" i="2"/>
  <c r="AZ1946" i="2"/>
  <c r="AT1946" i="2"/>
  <c r="AG1946" i="2"/>
  <c r="AF1946" i="2"/>
  <c r="BE1945" i="2"/>
  <c r="AZ1945" i="2"/>
  <c r="AT1945" i="2"/>
  <c r="AG1945" i="2"/>
  <c r="AF1945" i="2"/>
  <c r="BE1944" i="2"/>
  <c r="AZ1944" i="2"/>
  <c r="AT1944" i="2"/>
  <c r="AG1944" i="2"/>
  <c r="AF1944" i="2"/>
  <c r="BE1943" i="2"/>
  <c r="AZ1943" i="2"/>
  <c r="AT1943" i="2"/>
  <c r="AG1943" i="2"/>
  <c r="AF1943" i="2"/>
  <c r="BE1942" i="2"/>
  <c r="AZ1942" i="2"/>
  <c r="AT1942" i="2"/>
  <c r="AG1942" i="2"/>
  <c r="AF1942" i="2"/>
  <c r="BE1941" i="2"/>
  <c r="AZ1941" i="2"/>
  <c r="AT1941" i="2"/>
  <c r="AG1941" i="2"/>
  <c r="AF1941" i="2"/>
  <c r="BE1940" i="2"/>
  <c r="AZ1940" i="2"/>
  <c r="AT1940" i="2"/>
  <c r="AG1940" i="2"/>
  <c r="AF1940" i="2"/>
  <c r="BE1939" i="2"/>
  <c r="AZ1939" i="2"/>
  <c r="AT1939" i="2"/>
  <c r="AG1939" i="2"/>
  <c r="AF1939" i="2"/>
  <c r="BE1938" i="2"/>
  <c r="AZ1938" i="2"/>
  <c r="AT1938" i="2"/>
  <c r="AG1938" i="2"/>
  <c r="AF1938" i="2"/>
  <c r="BE1937" i="2"/>
  <c r="AZ1937" i="2"/>
  <c r="AT1937" i="2"/>
  <c r="AG1937" i="2"/>
  <c r="AF1937" i="2"/>
  <c r="BE1936" i="2"/>
  <c r="AZ1936" i="2"/>
  <c r="AT1936" i="2"/>
  <c r="AG1936" i="2"/>
  <c r="AF1936" i="2"/>
  <c r="BE1935" i="2"/>
  <c r="AZ1935" i="2"/>
  <c r="AT1935" i="2"/>
  <c r="AG1935" i="2"/>
  <c r="AF1935" i="2"/>
  <c r="BE1934" i="2"/>
  <c r="AZ1934" i="2"/>
  <c r="AT1934" i="2"/>
  <c r="AG1934" i="2"/>
  <c r="AF1934" i="2"/>
  <c r="BE1933" i="2"/>
  <c r="AZ1933" i="2"/>
  <c r="AT1933" i="2"/>
  <c r="AG1933" i="2"/>
  <c r="AF1933" i="2"/>
  <c r="BE1932" i="2"/>
  <c r="AZ1932" i="2"/>
  <c r="AT1932" i="2"/>
  <c r="AG1932" i="2"/>
  <c r="AF1932" i="2"/>
  <c r="BE1931" i="2"/>
  <c r="AZ1931" i="2"/>
  <c r="AT1931" i="2"/>
  <c r="AG1931" i="2"/>
  <c r="AF1931" i="2"/>
  <c r="BE1930" i="2"/>
  <c r="AZ1930" i="2"/>
  <c r="AT1930" i="2"/>
  <c r="AG1930" i="2"/>
  <c r="AF1930" i="2"/>
  <c r="BE1929" i="2"/>
  <c r="AZ1929" i="2"/>
  <c r="AT1929" i="2"/>
  <c r="AG1929" i="2"/>
  <c r="AF1929" i="2"/>
  <c r="BE1928" i="2"/>
  <c r="AZ1928" i="2"/>
  <c r="AT1928" i="2"/>
  <c r="AG1928" i="2"/>
  <c r="AF1928" i="2"/>
  <c r="BE1927" i="2"/>
  <c r="AZ1927" i="2"/>
  <c r="AT1927" i="2"/>
  <c r="AG1927" i="2"/>
  <c r="AF1927" i="2"/>
  <c r="BE1926" i="2"/>
  <c r="AZ1926" i="2"/>
  <c r="AT1926" i="2"/>
  <c r="AG1926" i="2"/>
  <c r="AF1926" i="2"/>
  <c r="BE1925" i="2"/>
  <c r="AZ1925" i="2"/>
  <c r="AT1925" i="2"/>
  <c r="AG1925" i="2"/>
  <c r="AF1925" i="2"/>
  <c r="BE1924" i="2"/>
  <c r="AZ1924" i="2"/>
  <c r="AT1924" i="2"/>
  <c r="AG1924" i="2"/>
  <c r="AF1924" i="2"/>
  <c r="BE1923" i="2"/>
  <c r="AZ1923" i="2"/>
  <c r="AT1923" i="2"/>
  <c r="AG1923" i="2"/>
  <c r="AF1923" i="2"/>
  <c r="BE1922" i="2"/>
  <c r="AZ1922" i="2"/>
  <c r="AT1922" i="2"/>
  <c r="AG1922" i="2"/>
  <c r="AF1922" i="2"/>
  <c r="BE1921" i="2"/>
  <c r="AZ1921" i="2"/>
  <c r="AT1921" i="2"/>
  <c r="AG1921" i="2"/>
  <c r="AF1921" i="2"/>
  <c r="BE1920" i="2"/>
  <c r="AZ1920" i="2"/>
  <c r="AT1920" i="2"/>
  <c r="AG1920" i="2"/>
  <c r="AF1920" i="2"/>
  <c r="BE1919" i="2"/>
  <c r="AZ1919" i="2"/>
  <c r="AT1919" i="2"/>
  <c r="AG1919" i="2"/>
  <c r="AF1919" i="2"/>
  <c r="BE1918" i="2"/>
  <c r="AZ1918" i="2"/>
  <c r="AT1918" i="2"/>
  <c r="AG1918" i="2"/>
  <c r="AF1918" i="2"/>
  <c r="BE1917" i="2"/>
  <c r="AZ1917" i="2"/>
  <c r="AT1917" i="2"/>
  <c r="AG1917" i="2"/>
  <c r="AF1917" i="2"/>
  <c r="BE1916" i="2"/>
  <c r="AZ1916" i="2"/>
  <c r="AT1916" i="2"/>
  <c r="AG1916" i="2"/>
  <c r="AF1916" i="2"/>
  <c r="BE1915" i="2"/>
  <c r="AZ1915" i="2"/>
  <c r="AT1915" i="2"/>
  <c r="AG1915" i="2"/>
  <c r="AF1915" i="2"/>
  <c r="BE1914" i="2"/>
  <c r="AZ1914" i="2"/>
  <c r="AT1914" i="2"/>
  <c r="AG1914" i="2"/>
  <c r="AF1914" i="2"/>
  <c r="BE1913" i="2"/>
  <c r="AZ1913" i="2"/>
  <c r="AT1913" i="2"/>
  <c r="AG1913" i="2"/>
  <c r="AF1913" i="2"/>
  <c r="BE1912" i="2"/>
  <c r="AZ1912" i="2"/>
  <c r="AT1912" i="2"/>
  <c r="AG1912" i="2"/>
  <c r="AF1912" i="2"/>
  <c r="BE1911" i="2"/>
  <c r="AZ1911" i="2"/>
  <c r="AT1911" i="2"/>
  <c r="AG1911" i="2"/>
  <c r="AF1911" i="2"/>
  <c r="BE1910" i="2"/>
  <c r="AZ1910" i="2"/>
  <c r="AT1910" i="2"/>
  <c r="AG1910" i="2"/>
  <c r="AF1910" i="2"/>
  <c r="BE1909" i="2"/>
  <c r="AZ1909" i="2"/>
  <c r="AT1909" i="2"/>
  <c r="AG1909" i="2"/>
  <c r="AF1909" i="2"/>
  <c r="BE1908" i="2"/>
  <c r="AZ1908" i="2"/>
  <c r="AT1908" i="2"/>
  <c r="AG1908" i="2"/>
  <c r="AF1908" i="2"/>
  <c r="BE1907" i="2"/>
  <c r="AZ1907" i="2"/>
  <c r="AT1907" i="2"/>
  <c r="AG1907" i="2"/>
  <c r="AF1907" i="2"/>
  <c r="BE1906" i="2"/>
  <c r="AZ1906" i="2"/>
  <c r="AT1906" i="2"/>
  <c r="AG1906" i="2"/>
  <c r="AF1906" i="2"/>
  <c r="BE1905" i="2"/>
  <c r="AZ1905" i="2"/>
  <c r="AT1905" i="2"/>
  <c r="AG1905" i="2"/>
  <c r="AF1905" i="2"/>
  <c r="BE1904" i="2"/>
  <c r="AZ1904" i="2"/>
  <c r="AT1904" i="2"/>
  <c r="AG1904" i="2"/>
  <c r="AF1904" i="2"/>
  <c r="BE1903" i="2"/>
  <c r="AZ1903" i="2"/>
  <c r="AT1903" i="2"/>
  <c r="AG1903" i="2"/>
  <c r="AF1903" i="2"/>
  <c r="BE1902" i="2"/>
  <c r="AZ1902" i="2"/>
  <c r="AT1902" i="2"/>
  <c r="AG1902" i="2"/>
  <c r="AF1902" i="2"/>
  <c r="BE1901" i="2"/>
  <c r="AZ1901" i="2"/>
  <c r="AT1901" i="2"/>
  <c r="AG1901" i="2"/>
  <c r="AF1901" i="2"/>
  <c r="BE1900" i="2"/>
  <c r="AZ1900" i="2"/>
  <c r="AT1900" i="2"/>
  <c r="AG1900" i="2"/>
  <c r="AF1900" i="2"/>
  <c r="BE1899" i="2"/>
  <c r="AZ1899" i="2"/>
  <c r="AT1899" i="2"/>
  <c r="AG1899" i="2"/>
  <c r="AF1899" i="2"/>
  <c r="BE1898" i="2"/>
  <c r="AZ1898" i="2"/>
  <c r="AT1898" i="2"/>
  <c r="AG1898" i="2"/>
  <c r="AF1898" i="2"/>
  <c r="BE1897" i="2"/>
  <c r="AZ1897" i="2"/>
  <c r="AT1897" i="2"/>
  <c r="AG1897" i="2"/>
  <c r="AF1897" i="2"/>
  <c r="BE1896" i="2"/>
  <c r="AZ1896" i="2"/>
  <c r="AT1896" i="2"/>
  <c r="AG1896" i="2"/>
  <c r="AF1896" i="2"/>
  <c r="BE1895" i="2"/>
  <c r="AZ1895" i="2"/>
  <c r="AT1895" i="2"/>
  <c r="AG1895" i="2"/>
  <c r="AF1895" i="2"/>
  <c r="BE1894" i="2"/>
  <c r="AZ1894" i="2"/>
  <c r="AT1894" i="2"/>
  <c r="AG1894" i="2"/>
  <c r="AF1894" i="2"/>
  <c r="BE1893" i="2"/>
  <c r="AZ1893" i="2"/>
  <c r="AT1893" i="2"/>
  <c r="AG1893" i="2"/>
  <c r="AF1893" i="2"/>
  <c r="BE1892" i="2"/>
  <c r="AZ1892" i="2"/>
  <c r="AT1892" i="2"/>
  <c r="AG1892" i="2"/>
  <c r="AF1892" i="2"/>
  <c r="BE1891" i="2"/>
  <c r="AZ1891" i="2"/>
  <c r="AT1891" i="2"/>
  <c r="AG1891" i="2"/>
  <c r="AF1891" i="2"/>
  <c r="BE1890" i="2"/>
  <c r="AZ1890" i="2"/>
  <c r="AT1890" i="2"/>
  <c r="AG1890" i="2"/>
  <c r="AF1890" i="2"/>
  <c r="BE1889" i="2"/>
  <c r="AZ1889" i="2"/>
  <c r="AT1889" i="2"/>
  <c r="AG1889" i="2"/>
  <c r="AF1889" i="2"/>
  <c r="BE1888" i="2"/>
  <c r="AZ1888" i="2"/>
  <c r="AT1888" i="2"/>
  <c r="AG1888" i="2"/>
  <c r="AF1888" i="2"/>
  <c r="BE1887" i="2"/>
  <c r="AZ1887" i="2"/>
  <c r="AT1887" i="2"/>
  <c r="AG1887" i="2"/>
  <c r="AF1887" i="2"/>
  <c r="BE1886" i="2"/>
  <c r="AZ1886" i="2"/>
  <c r="AT1886" i="2"/>
  <c r="AG1886" i="2"/>
  <c r="AF1886" i="2"/>
  <c r="BE1885" i="2"/>
  <c r="AZ1885" i="2"/>
  <c r="AT1885" i="2"/>
  <c r="AG1885" i="2"/>
  <c r="AF1885" i="2"/>
  <c r="BE1884" i="2"/>
  <c r="AZ1884" i="2"/>
  <c r="AT1884" i="2"/>
  <c r="AG1884" i="2"/>
  <c r="AF1884" i="2"/>
  <c r="BE1883" i="2"/>
  <c r="AZ1883" i="2"/>
  <c r="AT1883" i="2"/>
  <c r="AG1883" i="2"/>
  <c r="AF1883" i="2"/>
  <c r="BE1882" i="2"/>
  <c r="AZ1882" i="2"/>
  <c r="AT1882" i="2"/>
  <c r="AG1882" i="2"/>
  <c r="AF1882" i="2"/>
  <c r="BE1881" i="2"/>
  <c r="AZ1881" i="2"/>
  <c r="AT1881" i="2"/>
  <c r="AG1881" i="2"/>
  <c r="AF1881" i="2"/>
  <c r="BE1880" i="2"/>
  <c r="AZ1880" i="2"/>
  <c r="AT1880" i="2"/>
  <c r="AG1880" i="2"/>
  <c r="AF1880" i="2"/>
  <c r="BE1879" i="2"/>
  <c r="AZ1879" i="2"/>
  <c r="AT1879" i="2"/>
  <c r="AG1879" i="2"/>
  <c r="AF1879" i="2"/>
  <c r="BE1878" i="2"/>
  <c r="AZ1878" i="2"/>
  <c r="AT1878" i="2"/>
  <c r="AG1878" i="2"/>
  <c r="AF1878" i="2"/>
  <c r="BE1877" i="2"/>
  <c r="AZ1877" i="2"/>
  <c r="AT1877" i="2"/>
  <c r="AG1877" i="2"/>
  <c r="AF1877" i="2"/>
  <c r="BE1876" i="2"/>
  <c r="AZ1876" i="2"/>
  <c r="AT1876" i="2"/>
  <c r="AG1876" i="2"/>
  <c r="AF1876" i="2"/>
  <c r="BE1875" i="2"/>
  <c r="AZ1875" i="2"/>
  <c r="AT1875" i="2"/>
  <c r="AG1875" i="2"/>
  <c r="AF1875" i="2"/>
  <c r="BE1874" i="2"/>
  <c r="AZ1874" i="2"/>
  <c r="AT1874" i="2"/>
  <c r="AG1874" i="2"/>
  <c r="AF1874" i="2"/>
  <c r="BE1873" i="2"/>
  <c r="AZ1873" i="2"/>
  <c r="AT1873" i="2"/>
  <c r="AG1873" i="2"/>
  <c r="AF1873" i="2"/>
  <c r="BE1872" i="2"/>
  <c r="AZ1872" i="2"/>
  <c r="AT1872" i="2"/>
  <c r="AG1872" i="2"/>
  <c r="AF1872" i="2"/>
  <c r="BE1871" i="2"/>
  <c r="AZ1871" i="2"/>
  <c r="AT1871" i="2"/>
  <c r="AG1871" i="2"/>
  <c r="AF1871" i="2"/>
  <c r="BE1870" i="2"/>
  <c r="AZ1870" i="2"/>
  <c r="AT1870" i="2"/>
  <c r="AG1870" i="2"/>
  <c r="AF1870" i="2"/>
  <c r="BE1869" i="2"/>
  <c r="AZ1869" i="2"/>
  <c r="AT1869" i="2"/>
  <c r="AG1869" i="2"/>
  <c r="AF1869" i="2"/>
  <c r="BE1868" i="2"/>
  <c r="AZ1868" i="2"/>
  <c r="AT1868" i="2"/>
  <c r="AG1868" i="2"/>
  <c r="AF1868" i="2"/>
  <c r="BE1867" i="2"/>
  <c r="AZ1867" i="2"/>
  <c r="AT1867" i="2"/>
  <c r="AG1867" i="2"/>
  <c r="AF1867" i="2"/>
  <c r="BE1866" i="2"/>
  <c r="AZ1866" i="2"/>
  <c r="AT1866" i="2"/>
  <c r="AG1866" i="2"/>
  <c r="AF1866" i="2"/>
  <c r="BE1865" i="2"/>
  <c r="AZ1865" i="2"/>
  <c r="AT1865" i="2"/>
  <c r="AG1865" i="2"/>
  <c r="AF1865" i="2"/>
  <c r="BE1864" i="2"/>
  <c r="AZ1864" i="2"/>
  <c r="AT1864" i="2"/>
  <c r="AG1864" i="2"/>
  <c r="AF1864" i="2"/>
  <c r="BE1863" i="2"/>
  <c r="AZ1863" i="2"/>
  <c r="AT1863" i="2"/>
  <c r="AG1863" i="2"/>
  <c r="AF1863" i="2"/>
  <c r="BE1862" i="2"/>
  <c r="AZ1862" i="2"/>
  <c r="AT1862" i="2"/>
  <c r="AG1862" i="2"/>
  <c r="AF1862" i="2"/>
  <c r="BE1861" i="2"/>
  <c r="AZ1861" i="2"/>
  <c r="AT1861" i="2"/>
  <c r="AG1861" i="2"/>
  <c r="AF1861" i="2"/>
  <c r="BE1860" i="2"/>
  <c r="AZ1860" i="2"/>
  <c r="AT1860" i="2"/>
  <c r="AG1860" i="2"/>
  <c r="AF1860" i="2"/>
  <c r="BE1859" i="2"/>
  <c r="AZ1859" i="2"/>
  <c r="AT1859" i="2"/>
  <c r="AG1859" i="2"/>
  <c r="AF1859" i="2"/>
  <c r="BE1858" i="2"/>
  <c r="AZ1858" i="2"/>
  <c r="AT1858" i="2"/>
  <c r="AG1858" i="2"/>
  <c r="AF1858" i="2"/>
  <c r="BE1857" i="2"/>
  <c r="AZ1857" i="2"/>
  <c r="AT1857" i="2"/>
  <c r="AG1857" i="2"/>
  <c r="AF1857" i="2"/>
  <c r="BE1856" i="2"/>
  <c r="AZ1856" i="2"/>
  <c r="AT1856" i="2"/>
  <c r="AG1856" i="2"/>
  <c r="AF1856" i="2"/>
  <c r="BE1855" i="2"/>
  <c r="AZ1855" i="2"/>
  <c r="AT1855" i="2"/>
  <c r="AG1855" i="2"/>
  <c r="AF1855" i="2"/>
  <c r="BE1854" i="2"/>
  <c r="AZ1854" i="2"/>
  <c r="AT1854" i="2"/>
  <c r="AG1854" i="2"/>
  <c r="AF1854" i="2"/>
  <c r="BE1853" i="2"/>
  <c r="AZ1853" i="2"/>
  <c r="AT1853" i="2"/>
  <c r="AG1853" i="2"/>
  <c r="AF1853" i="2"/>
  <c r="BE1852" i="2"/>
  <c r="BB1852" i="2"/>
  <c r="AZ1852" i="2"/>
  <c r="AT1852" i="2"/>
  <c r="AG1852" i="2"/>
  <c r="AF1852" i="2"/>
  <c r="BE1851" i="2"/>
  <c r="AZ1851" i="2"/>
  <c r="AT1851" i="2"/>
  <c r="AG1851" i="2"/>
  <c r="AF1851" i="2"/>
  <c r="BE1850" i="2"/>
  <c r="AZ1850" i="2"/>
  <c r="AT1850" i="2"/>
  <c r="AG1850" i="2"/>
  <c r="AF1850" i="2"/>
  <c r="BE1849" i="2"/>
  <c r="AZ1849" i="2"/>
  <c r="AT1849" i="2"/>
  <c r="AG1849" i="2"/>
  <c r="AF1849" i="2"/>
  <c r="BE1848" i="2"/>
  <c r="AZ1848" i="2"/>
  <c r="AT1848" i="2"/>
  <c r="AG1848" i="2"/>
  <c r="AF1848" i="2"/>
  <c r="BE1847" i="2"/>
  <c r="AZ1847" i="2"/>
  <c r="AT1847" i="2"/>
  <c r="AG1847" i="2"/>
  <c r="AF1847" i="2"/>
  <c r="BE1846" i="2"/>
  <c r="AZ1846" i="2"/>
  <c r="AT1846" i="2"/>
  <c r="AG1846" i="2"/>
  <c r="AF1846" i="2"/>
  <c r="BE1845" i="2"/>
  <c r="AZ1845" i="2"/>
  <c r="AT1845" i="2"/>
  <c r="AG1845" i="2"/>
  <c r="AF1845" i="2"/>
  <c r="BE1844" i="2"/>
  <c r="AZ1844" i="2"/>
  <c r="AT1844" i="2"/>
  <c r="AG1844" i="2"/>
  <c r="AF1844" i="2"/>
  <c r="BE1843" i="2"/>
  <c r="AZ1843" i="2"/>
  <c r="AT1843" i="2"/>
  <c r="AG1843" i="2"/>
  <c r="AF1843" i="2"/>
  <c r="BE1842" i="2"/>
  <c r="AZ1842" i="2"/>
  <c r="AT1842" i="2"/>
  <c r="AG1842" i="2"/>
  <c r="AF1842" i="2"/>
  <c r="BE1841" i="2"/>
  <c r="AZ1841" i="2"/>
  <c r="AT1841" i="2"/>
  <c r="AG1841" i="2"/>
  <c r="AF1841" i="2"/>
  <c r="BE1840" i="2"/>
  <c r="AZ1840" i="2"/>
  <c r="AT1840" i="2"/>
  <c r="AG1840" i="2"/>
  <c r="AF1840" i="2"/>
  <c r="BE1839" i="2"/>
  <c r="AZ1839" i="2"/>
  <c r="AT1839" i="2"/>
  <c r="AG1839" i="2"/>
  <c r="AF1839" i="2"/>
  <c r="BE1838" i="2"/>
  <c r="AZ1838" i="2"/>
  <c r="AT1838" i="2"/>
  <c r="AG1838" i="2"/>
  <c r="AF1838" i="2"/>
  <c r="BE1837" i="2"/>
  <c r="AZ1837" i="2"/>
  <c r="AT1837" i="2"/>
  <c r="AG1837" i="2"/>
  <c r="AF1837" i="2"/>
  <c r="BE1836" i="2"/>
  <c r="AZ1836" i="2"/>
  <c r="AT1836" i="2"/>
  <c r="AG1836" i="2"/>
  <c r="AF1836" i="2"/>
  <c r="BE1835" i="2"/>
  <c r="AZ1835" i="2"/>
  <c r="AT1835" i="2"/>
  <c r="AG1835" i="2"/>
  <c r="AF1835" i="2"/>
  <c r="BE1834" i="2"/>
  <c r="AZ1834" i="2"/>
  <c r="AT1834" i="2"/>
  <c r="AG1834" i="2"/>
  <c r="AF1834" i="2"/>
  <c r="BE1833" i="2"/>
  <c r="AZ1833" i="2"/>
  <c r="AT1833" i="2"/>
  <c r="AG1833" i="2"/>
  <c r="AF1833" i="2"/>
  <c r="BE1832" i="2"/>
  <c r="AZ1832" i="2"/>
  <c r="AT1832" i="2"/>
  <c r="AG1832" i="2"/>
  <c r="AF1832" i="2"/>
  <c r="BE1831" i="2"/>
  <c r="AZ1831" i="2"/>
  <c r="AT1831" i="2"/>
  <c r="AG1831" i="2"/>
  <c r="AF1831" i="2"/>
  <c r="BE1830" i="2"/>
  <c r="AZ1830" i="2"/>
  <c r="AT1830" i="2"/>
  <c r="AG1830" i="2"/>
  <c r="AF1830" i="2"/>
  <c r="BE1829" i="2"/>
  <c r="AZ1829" i="2"/>
  <c r="AT1829" i="2"/>
  <c r="AG1829" i="2"/>
  <c r="AF1829" i="2"/>
  <c r="BE1828" i="2"/>
  <c r="AZ1828" i="2"/>
  <c r="AT1828" i="2"/>
  <c r="AG1828" i="2"/>
  <c r="AF1828" i="2"/>
  <c r="BE1827" i="2"/>
  <c r="AZ1827" i="2"/>
  <c r="AT1827" i="2"/>
  <c r="AG1827" i="2"/>
  <c r="AF1827" i="2"/>
  <c r="BE1826" i="2"/>
  <c r="AZ1826" i="2"/>
  <c r="AT1826" i="2"/>
  <c r="AG1826" i="2"/>
  <c r="AF1826" i="2"/>
  <c r="BE1825" i="2"/>
  <c r="AZ1825" i="2"/>
  <c r="AT1825" i="2"/>
  <c r="AG1825" i="2"/>
  <c r="AF1825" i="2"/>
  <c r="BE1824" i="2"/>
  <c r="AZ1824" i="2"/>
  <c r="AT1824" i="2"/>
  <c r="AG1824" i="2"/>
  <c r="AF1824" i="2"/>
  <c r="BE1823" i="2"/>
  <c r="AZ1823" i="2"/>
  <c r="AT1823" i="2"/>
  <c r="AG1823" i="2"/>
  <c r="AF1823" i="2"/>
  <c r="BE1822" i="2"/>
  <c r="AZ1822" i="2"/>
  <c r="AT1822" i="2"/>
  <c r="AG1822" i="2"/>
  <c r="AF1822" i="2"/>
  <c r="BE1821" i="2"/>
  <c r="AZ1821" i="2"/>
  <c r="AT1821" i="2"/>
  <c r="AG1821" i="2"/>
  <c r="AF1821" i="2"/>
  <c r="BE1820" i="2"/>
  <c r="AZ1820" i="2"/>
  <c r="AT1820" i="2"/>
  <c r="AG1820" i="2"/>
  <c r="AF1820" i="2"/>
  <c r="BE1819" i="2"/>
  <c r="AZ1819" i="2"/>
  <c r="AT1819" i="2"/>
  <c r="AG1819" i="2"/>
  <c r="AF1819" i="2"/>
  <c r="BE1818" i="2"/>
  <c r="AZ1818" i="2"/>
  <c r="AT1818" i="2"/>
  <c r="AG1818" i="2"/>
  <c r="AF1818" i="2"/>
  <c r="BE1817" i="2"/>
  <c r="AZ1817" i="2"/>
  <c r="AT1817" i="2"/>
  <c r="AG1817" i="2"/>
  <c r="AF1817" i="2"/>
  <c r="BE1816" i="2"/>
  <c r="AZ1816" i="2"/>
  <c r="AT1816" i="2"/>
  <c r="AG1816" i="2"/>
  <c r="AF1816" i="2"/>
  <c r="BE1815" i="2"/>
  <c r="AZ1815" i="2"/>
  <c r="AT1815" i="2"/>
  <c r="AG1815" i="2"/>
  <c r="AF1815" i="2"/>
  <c r="BE1814" i="2"/>
  <c r="AZ1814" i="2"/>
  <c r="AT1814" i="2"/>
  <c r="AG1814" i="2"/>
  <c r="AF1814" i="2"/>
  <c r="BE1813" i="2"/>
  <c r="AZ1813" i="2"/>
  <c r="AT1813" i="2"/>
  <c r="AG1813" i="2"/>
  <c r="AF1813" i="2"/>
  <c r="BE1812" i="2"/>
  <c r="AZ1812" i="2"/>
  <c r="AT1812" i="2"/>
  <c r="AG1812" i="2"/>
  <c r="AF1812" i="2"/>
  <c r="BE1811" i="2"/>
  <c r="AZ1811" i="2"/>
  <c r="AT1811" i="2"/>
  <c r="AG1811" i="2"/>
  <c r="AF1811" i="2"/>
  <c r="BE1810" i="2"/>
  <c r="AZ1810" i="2"/>
  <c r="AT1810" i="2"/>
  <c r="AG1810" i="2"/>
  <c r="AF1810" i="2"/>
  <c r="BE1809" i="2"/>
  <c r="AZ1809" i="2"/>
  <c r="AT1809" i="2"/>
  <c r="AG1809" i="2"/>
  <c r="AF1809" i="2"/>
  <c r="BE1808" i="2"/>
  <c r="AZ1808" i="2"/>
  <c r="AT1808" i="2"/>
  <c r="AG1808" i="2"/>
  <c r="AF1808" i="2"/>
  <c r="BE1807" i="2"/>
  <c r="AZ1807" i="2"/>
  <c r="AT1807" i="2"/>
  <c r="AG1807" i="2"/>
  <c r="AF1807" i="2"/>
  <c r="BE1806" i="2"/>
  <c r="AZ1806" i="2"/>
  <c r="AT1806" i="2"/>
  <c r="AG1806" i="2"/>
  <c r="AF1806" i="2"/>
  <c r="BE1805" i="2"/>
  <c r="AZ1805" i="2"/>
  <c r="AT1805" i="2"/>
  <c r="AG1805" i="2"/>
  <c r="AF1805" i="2"/>
  <c r="BE1804" i="2"/>
  <c r="AZ1804" i="2"/>
  <c r="AT1804" i="2"/>
  <c r="AG1804" i="2"/>
  <c r="AF1804" i="2"/>
  <c r="BE1803" i="2"/>
  <c r="AZ1803" i="2"/>
  <c r="AT1803" i="2"/>
  <c r="AG1803" i="2"/>
  <c r="AF1803" i="2"/>
  <c r="BE1802" i="2"/>
  <c r="AZ1802" i="2"/>
  <c r="AT1802" i="2"/>
  <c r="AG1802" i="2"/>
  <c r="AF1802" i="2"/>
  <c r="BE1801" i="2"/>
  <c r="AZ1801" i="2"/>
  <c r="AT1801" i="2"/>
  <c r="AG1801" i="2"/>
  <c r="AF1801" i="2"/>
  <c r="BE1800" i="2"/>
  <c r="AZ1800" i="2"/>
  <c r="AT1800" i="2"/>
  <c r="AG1800" i="2"/>
  <c r="AF1800" i="2"/>
  <c r="BE1799" i="2"/>
  <c r="AZ1799" i="2"/>
  <c r="AT1799" i="2"/>
  <c r="AG1799" i="2"/>
  <c r="AF1799" i="2"/>
  <c r="BE1798" i="2"/>
  <c r="AZ1798" i="2"/>
  <c r="AT1798" i="2"/>
  <c r="AG1798" i="2"/>
  <c r="AF1798" i="2"/>
  <c r="BE1797" i="2"/>
  <c r="AZ1797" i="2"/>
  <c r="AT1797" i="2"/>
  <c r="AG1797" i="2"/>
  <c r="AF1797" i="2"/>
  <c r="BE1796" i="2"/>
  <c r="AZ1796" i="2"/>
  <c r="AT1796" i="2"/>
  <c r="AG1796" i="2"/>
  <c r="AF1796" i="2"/>
  <c r="BE1795" i="2"/>
  <c r="AZ1795" i="2"/>
  <c r="AT1795" i="2"/>
  <c r="AG1795" i="2"/>
  <c r="AF1795" i="2"/>
  <c r="BE1794" i="2"/>
  <c r="AZ1794" i="2"/>
  <c r="AT1794" i="2"/>
  <c r="AG1794" i="2"/>
  <c r="AF1794" i="2"/>
  <c r="BE1793" i="2"/>
  <c r="AZ1793" i="2"/>
  <c r="AT1793" i="2"/>
  <c r="AG1793" i="2"/>
  <c r="AF1793" i="2"/>
  <c r="BE1792" i="2"/>
  <c r="AZ1792" i="2"/>
  <c r="AT1792" i="2"/>
  <c r="AG1792" i="2"/>
  <c r="AF1792" i="2"/>
  <c r="BE1791" i="2"/>
  <c r="AZ1791" i="2"/>
  <c r="AT1791" i="2"/>
  <c r="AG1791" i="2"/>
  <c r="AF1791" i="2"/>
  <c r="BE1790" i="2"/>
  <c r="AZ1790" i="2"/>
  <c r="AT1790" i="2"/>
  <c r="AG1790" i="2"/>
  <c r="AF1790" i="2"/>
  <c r="BE1789" i="2"/>
  <c r="AZ1789" i="2"/>
  <c r="AT1789" i="2"/>
  <c r="AG1789" i="2"/>
  <c r="AF1789" i="2"/>
  <c r="BE1788" i="2"/>
  <c r="AZ1788" i="2"/>
  <c r="AT1788" i="2"/>
  <c r="AG1788" i="2"/>
  <c r="AF1788" i="2"/>
  <c r="BE1787" i="2"/>
  <c r="AZ1787" i="2"/>
  <c r="AT1787" i="2"/>
  <c r="AG1787" i="2"/>
  <c r="AF1787" i="2"/>
  <c r="BE1786" i="2"/>
  <c r="AZ1786" i="2"/>
  <c r="AT1786" i="2"/>
  <c r="AG1786" i="2"/>
  <c r="AF1786" i="2"/>
  <c r="BE1785" i="2"/>
  <c r="AZ1785" i="2"/>
  <c r="AT1785" i="2"/>
  <c r="AG1785" i="2"/>
  <c r="AF1785" i="2"/>
  <c r="BE1784" i="2"/>
  <c r="AZ1784" i="2"/>
  <c r="AT1784" i="2"/>
  <c r="AG1784" i="2"/>
  <c r="AF1784" i="2"/>
  <c r="BE1783" i="2"/>
  <c r="AZ1783" i="2"/>
  <c r="AT1783" i="2"/>
  <c r="AG1783" i="2"/>
  <c r="AF1783" i="2"/>
  <c r="BE1782" i="2"/>
  <c r="AZ1782" i="2"/>
  <c r="AT1782" i="2"/>
  <c r="AG1782" i="2"/>
  <c r="AF1782" i="2"/>
  <c r="BE1781" i="2"/>
  <c r="AZ1781" i="2"/>
  <c r="AT1781" i="2"/>
  <c r="AG1781" i="2"/>
  <c r="AF1781" i="2"/>
  <c r="BE1780" i="2"/>
  <c r="AZ1780" i="2"/>
  <c r="AT1780" i="2"/>
  <c r="AG1780" i="2"/>
  <c r="AF1780" i="2"/>
  <c r="BE1779" i="2"/>
  <c r="AZ1779" i="2"/>
  <c r="AT1779" i="2"/>
  <c r="AG1779" i="2"/>
  <c r="AF1779" i="2"/>
  <c r="BE1778" i="2"/>
  <c r="AZ1778" i="2"/>
  <c r="AT1778" i="2"/>
  <c r="AG1778" i="2"/>
  <c r="AF1778" i="2"/>
  <c r="BE1777" i="2"/>
  <c r="AZ1777" i="2"/>
  <c r="AT1777" i="2"/>
  <c r="AG1777" i="2"/>
  <c r="AF1777" i="2"/>
  <c r="BE1776" i="2"/>
  <c r="AZ1776" i="2"/>
  <c r="AT1776" i="2"/>
  <c r="AG1776" i="2"/>
  <c r="AF1776" i="2"/>
  <c r="BE1775" i="2"/>
  <c r="AZ1775" i="2"/>
  <c r="AT1775" i="2"/>
  <c r="AG1775" i="2"/>
  <c r="AF1775" i="2"/>
  <c r="BE1774" i="2"/>
  <c r="AZ1774" i="2"/>
  <c r="AT1774" i="2"/>
  <c r="AG1774" i="2"/>
  <c r="AF1774" i="2"/>
  <c r="BE1773" i="2"/>
  <c r="AZ1773" i="2"/>
  <c r="AT1773" i="2"/>
  <c r="AG1773" i="2"/>
  <c r="AF1773" i="2"/>
  <c r="BE1772" i="2"/>
  <c r="AZ1772" i="2"/>
  <c r="AT1772" i="2"/>
  <c r="AG1772" i="2"/>
  <c r="AF1772" i="2"/>
  <c r="BE1771" i="2"/>
  <c r="AZ1771" i="2"/>
  <c r="AT1771" i="2"/>
  <c r="AG1771" i="2"/>
  <c r="AF1771" i="2"/>
  <c r="BE1770" i="2"/>
  <c r="AZ1770" i="2"/>
  <c r="AT1770" i="2"/>
  <c r="AG1770" i="2"/>
  <c r="AF1770" i="2"/>
  <c r="BE1769" i="2"/>
  <c r="AZ1769" i="2"/>
  <c r="AT1769" i="2"/>
  <c r="AG1769" i="2"/>
  <c r="AF1769" i="2"/>
  <c r="BE1768" i="2"/>
  <c r="AZ1768" i="2"/>
  <c r="AT1768" i="2"/>
  <c r="AG1768" i="2"/>
  <c r="AF1768" i="2"/>
  <c r="BE1767" i="2"/>
  <c r="AZ1767" i="2"/>
  <c r="AT1767" i="2"/>
  <c r="AG1767" i="2"/>
  <c r="AF1767" i="2"/>
  <c r="BE1766" i="2"/>
  <c r="AZ1766" i="2"/>
  <c r="AT1766" i="2"/>
  <c r="AG1766" i="2"/>
  <c r="AF1766" i="2"/>
  <c r="BE1765" i="2"/>
  <c r="AZ1765" i="2"/>
  <c r="AT1765" i="2"/>
  <c r="AG1765" i="2"/>
  <c r="AF1765" i="2"/>
  <c r="BE1764" i="2"/>
  <c r="AZ1764" i="2"/>
  <c r="AT1764" i="2"/>
  <c r="AG1764" i="2"/>
  <c r="AF1764" i="2"/>
  <c r="BE1763" i="2"/>
  <c r="AZ1763" i="2"/>
  <c r="AT1763" i="2"/>
  <c r="AG1763" i="2"/>
  <c r="AF1763" i="2"/>
  <c r="BE1762" i="2"/>
  <c r="AZ1762" i="2"/>
  <c r="AT1762" i="2"/>
  <c r="AG1762" i="2"/>
  <c r="AF1762" i="2"/>
  <c r="BE1761" i="2"/>
  <c r="AZ1761" i="2"/>
  <c r="AT1761" i="2"/>
  <c r="AG1761" i="2"/>
  <c r="AF1761" i="2"/>
  <c r="BE1760" i="2"/>
  <c r="AZ1760" i="2"/>
  <c r="AT1760" i="2"/>
  <c r="AG1760" i="2"/>
  <c r="AF1760" i="2"/>
  <c r="BE1759" i="2"/>
  <c r="AZ1759" i="2"/>
  <c r="AT1759" i="2"/>
  <c r="AG1759" i="2"/>
  <c r="AF1759" i="2"/>
  <c r="BE1758" i="2"/>
  <c r="AZ1758" i="2"/>
  <c r="AT1758" i="2"/>
  <c r="AG1758" i="2"/>
  <c r="AF1758" i="2"/>
  <c r="BE1757" i="2"/>
  <c r="AZ1757" i="2"/>
  <c r="AT1757" i="2"/>
  <c r="AG1757" i="2"/>
  <c r="AF1757" i="2"/>
  <c r="BE1756" i="2"/>
  <c r="AZ1756" i="2"/>
  <c r="AT1756" i="2"/>
  <c r="AG1756" i="2"/>
  <c r="AF1756" i="2"/>
  <c r="BE1755" i="2"/>
  <c r="AZ1755" i="2"/>
  <c r="AT1755" i="2"/>
  <c r="AG1755" i="2"/>
  <c r="AF1755" i="2"/>
  <c r="BE1754" i="2"/>
  <c r="AZ1754" i="2"/>
  <c r="AT1754" i="2"/>
  <c r="AG1754" i="2"/>
  <c r="AF1754" i="2"/>
  <c r="BE1753" i="2"/>
  <c r="AZ1753" i="2"/>
  <c r="AT1753" i="2"/>
  <c r="AG1753" i="2"/>
  <c r="AF1753" i="2"/>
  <c r="BE1752" i="2"/>
  <c r="AZ1752" i="2"/>
  <c r="AT1752" i="2"/>
  <c r="AG1752" i="2"/>
  <c r="AF1752" i="2"/>
  <c r="BE1751" i="2"/>
  <c r="AZ1751" i="2"/>
  <c r="AT1751" i="2"/>
  <c r="AG1751" i="2"/>
  <c r="AF1751" i="2"/>
  <c r="BE1750" i="2"/>
  <c r="AZ1750" i="2"/>
  <c r="AT1750" i="2"/>
  <c r="AG1750" i="2"/>
  <c r="AF1750" i="2"/>
  <c r="BE1749" i="2"/>
  <c r="AZ1749" i="2"/>
  <c r="AT1749" i="2"/>
  <c r="AG1749" i="2"/>
  <c r="AF1749" i="2"/>
  <c r="BE1748" i="2"/>
  <c r="AZ1748" i="2"/>
  <c r="AT1748" i="2"/>
  <c r="AG1748" i="2"/>
  <c r="AF1748" i="2"/>
  <c r="BE1747" i="2"/>
  <c r="AZ1747" i="2"/>
  <c r="AT1747" i="2"/>
  <c r="AG1747" i="2"/>
  <c r="AF1747" i="2"/>
  <c r="BE1746" i="2"/>
  <c r="AZ1746" i="2"/>
  <c r="AT1746" i="2"/>
  <c r="AG1746" i="2"/>
  <c r="AF1746" i="2"/>
  <c r="BE1745" i="2"/>
  <c r="AZ1745" i="2"/>
  <c r="AT1745" i="2"/>
  <c r="AG1745" i="2"/>
  <c r="AF1745" i="2"/>
  <c r="BE1744" i="2"/>
  <c r="AZ1744" i="2"/>
  <c r="AT1744" i="2"/>
  <c r="AG1744" i="2"/>
  <c r="AF1744" i="2"/>
  <c r="BE1743" i="2"/>
  <c r="AZ1743" i="2"/>
  <c r="AT1743" i="2"/>
  <c r="AG1743" i="2"/>
  <c r="AF1743" i="2"/>
  <c r="BE1742" i="2"/>
  <c r="AZ1742" i="2"/>
  <c r="AT1742" i="2"/>
  <c r="AG1742" i="2"/>
  <c r="AF1742" i="2"/>
  <c r="BE1741" i="2"/>
  <c r="AZ1741" i="2"/>
  <c r="AT1741" i="2"/>
  <c r="AG1741" i="2"/>
  <c r="AF1741" i="2"/>
  <c r="BE1740" i="2"/>
  <c r="AZ1740" i="2"/>
  <c r="AT1740" i="2"/>
  <c r="AG1740" i="2"/>
  <c r="AF1740" i="2"/>
  <c r="BE1739" i="2"/>
  <c r="AZ1739" i="2"/>
  <c r="AT1739" i="2"/>
  <c r="AG1739" i="2"/>
  <c r="AF1739" i="2"/>
  <c r="BE1738" i="2"/>
  <c r="AZ1738" i="2"/>
  <c r="AT1738" i="2"/>
  <c r="AG1738" i="2"/>
  <c r="AF1738" i="2"/>
  <c r="BE1737" i="2"/>
  <c r="AZ1737" i="2"/>
  <c r="AT1737" i="2"/>
  <c r="AG1737" i="2"/>
  <c r="AF1737" i="2"/>
  <c r="BE1736" i="2"/>
  <c r="AZ1736" i="2"/>
  <c r="AT1736" i="2"/>
  <c r="AG1736" i="2"/>
  <c r="AF1736" i="2"/>
  <c r="BE1735" i="2"/>
  <c r="AZ1735" i="2"/>
  <c r="AT1735" i="2"/>
  <c r="AG1735" i="2"/>
  <c r="AF1735" i="2"/>
  <c r="BE1734" i="2"/>
  <c r="AZ1734" i="2"/>
  <c r="AT1734" i="2"/>
  <c r="AG1734" i="2"/>
  <c r="AF1734" i="2"/>
  <c r="BE1733" i="2"/>
  <c r="AZ1733" i="2"/>
  <c r="AT1733" i="2"/>
  <c r="AG1733" i="2"/>
  <c r="AF1733" i="2"/>
  <c r="BE1732" i="2"/>
  <c r="AZ1732" i="2"/>
  <c r="AT1732" i="2"/>
  <c r="AG1732" i="2"/>
  <c r="AF1732" i="2"/>
  <c r="BE1731" i="2"/>
  <c r="AZ1731" i="2"/>
  <c r="AT1731" i="2"/>
  <c r="AG1731" i="2"/>
  <c r="AF1731" i="2"/>
  <c r="BE1730" i="2"/>
  <c r="AZ1730" i="2"/>
  <c r="AT1730" i="2"/>
  <c r="AG1730" i="2"/>
  <c r="AF1730" i="2"/>
  <c r="BE1729" i="2"/>
  <c r="AZ1729" i="2"/>
  <c r="AT1729" i="2"/>
  <c r="AG1729" i="2"/>
  <c r="AF1729" i="2"/>
  <c r="BE1728" i="2"/>
  <c r="AZ1728" i="2"/>
  <c r="AT1728" i="2"/>
  <c r="AG1728" i="2"/>
  <c r="AF1728" i="2"/>
  <c r="BE1727" i="2"/>
  <c r="AZ1727" i="2"/>
  <c r="AT1727" i="2"/>
  <c r="AG1727" i="2"/>
  <c r="AF1727" i="2"/>
  <c r="BE1726" i="2"/>
  <c r="AZ1726" i="2"/>
  <c r="AT1726" i="2"/>
  <c r="AG1726" i="2"/>
  <c r="AF1726" i="2"/>
  <c r="BE1725" i="2"/>
  <c r="AZ1725" i="2"/>
  <c r="AT1725" i="2"/>
  <c r="AG1725" i="2"/>
  <c r="AF1725" i="2"/>
  <c r="BE1724" i="2"/>
  <c r="AZ1724" i="2"/>
  <c r="AT1724" i="2"/>
  <c r="AG1724" i="2"/>
  <c r="AF1724" i="2"/>
  <c r="BE1723" i="2"/>
  <c r="AZ1723" i="2"/>
  <c r="AT1723" i="2"/>
  <c r="AG1723" i="2"/>
  <c r="AF1723" i="2"/>
  <c r="BE1722" i="2"/>
  <c r="AZ1722" i="2"/>
  <c r="AT1722" i="2"/>
  <c r="AG1722" i="2"/>
  <c r="AF1722" i="2"/>
  <c r="BE1721" i="2"/>
  <c r="AZ1721" i="2"/>
  <c r="AT1721" i="2"/>
  <c r="AG1721" i="2"/>
  <c r="AF1721" i="2"/>
  <c r="BE1720" i="2"/>
  <c r="AZ1720" i="2"/>
  <c r="AT1720" i="2"/>
  <c r="AG1720" i="2"/>
  <c r="AF1720" i="2"/>
  <c r="BE1719" i="2"/>
  <c r="AZ1719" i="2"/>
  <c r="AT1719" i="2"/>
  <c r="AG1719" i="2"/>
  <c r="AF1719" i="2"/>
  <c r="BE1718" i="2"/>
  <c r="AZ1718" i="2"/>
  <c r="AT1718" i="2"/>
  <c r="AG1718" i="2"/>
  <c r="AF1718" i="2"/>
  <c r="BE1717" i="2"/>
  <c r="AZ1717" i="2"/>
  <c r="AT1717" i="2"/>
  <c r="AG1717" i="2"/>
  <c r="AF1717" i="2"/>
  <c r="BE1716" i="2"/>
  <c r="AZ1716" i="2"/>
  <c r="AT1716" i="2"/>
  <c r="AG1716" i="2"/>
  <c r="AF1716" i="2"/>
  <c r="BE1715" i="2"/>
  <c r="AZ1715" i="2"/>
  <c r="AT1715" i="2"/>
  <c r="AG1715" i="2"/>
  <c r="AF1715" i="2"/>
  <c r="BE1714" i="2"/>
  <c r="AZ1714" i="2"/>
  <c r="AT1714" i="2"/>
  <c r="AG1714" i="2"/>
  <c r="AF1714" i="2"/>
  <c r="BE1713" i="2"/>
  <c r="AZ1713" i="2"/>
  <c r="AT1713" i="2"/>
  <c r="AG1713" i="2"/>
  <c r="AF1713" i="2"/>
  <c r="BE1712" i="2"/>
  <c r="AZ1712" i="2"/>
  <c r="AT1712" i="2"/>
  <c r="AG1712" i="2"/>
  <c r="AF1712" i="2"/>
  <c r="BE1711" i="2"/>
  <c r="AZ1711" i="2"/>
  <c r="AT1711" i="2"/>
  <c r="AG1711" i="2"/>
  <c r="AF1711" i="2"/>
  <c r="BE1710" i="2"/>
  <c r="AZ1710" i="2"/>
  <c r="AT1710" i="2"/>
  <c r="AG1710" i="2"/>
  <c r="AF1710" i="2"/>
  <c r="BE1709" i="2"/>
  <c r="AZ1709" i="2"/>
  <c r="AT1709" i="2"/>
  <c r="AG1709" i="2"/>
  <c r="AF1709" i="2"/>
  <c r="BE1708" i="2"/>
  <c r="AZ1708" i="2"/>
  <c r="AT1708" i="2"/>
  <c r="AG1708" i="2"/>
  <c r="AF1708" i="2"/>
  <c r="BE1707" i="2"/>
  <c r="AZ1707" i="2"/>
  <c r="AT1707" i="2"/>
  <c r="AG1707" i="2"/>
  <c r="AF1707" i="2"/>
  <c r="BE1706" i="2"/>
  <c r="AZ1706" i="2"/>
  <c r="AT1706" i="2"/>
  <c r="AG1706" i="2"/>
  <c r="AF1706" i="2"/>
  <c r="BE1705" i="2"/>
  <c r="AZ1705" i="2"/>
  <c r="AT1705" i="2"/>
  <c r="AG1705" i="2"/>
  <c r="AF1705" i="2"/>
  <c r="BE1704" i="2"/>
  <c r="AZ1704" i="2"/>
  <c r="AT1704" i="2"/>
  <c r="AG1704" i="2"/>
  <c r="AF1704" i="2"/>
  <c r="BE1703" i="2"/>
  <c r="AZ1703" i="2"/>
  <c r="AT1703" i="2"/>
  <c r="AG1703" i="2"/>
  <c r="AF1703" i="2"/>
  <c r="BE1702" i="2"/>
  <c r="AZ1702" i="2"/>
  <c r="AT1702" i="2"/>
  <c r="AG1702" i="2"/>
  <c r="AF1702" i="2"/>
  <c r="BE1701" i="2"/>
  <c r="AZ1701" i="2"/>
  <c r="AT1701" i="2"/>
  <c r="AG1701" i="2"/>
  <c r="AF1701" i="2"/>
  <c r="BE1700" i="2"/>
  <c r="AZ1700" i="2"/>
  <c r="AT1700" i="2"/>
  <c r="AG1700" i="2"/>
  <c r="AF1700" i="2"/>
  <c r="BE1699" i="2"/>
  <c r="AZ1699" i="2"/>
  <c r="AT1699" i="2"/>
  <c r="AG1699" i="2"/>
  <c r="AF1699" i="2"/>
  <c r="BE1698" i="2"/>
  <c r="AZ1698" i="2"/>
  <c r="AT1698" i="2"/>
  <c r="AG1698" i="2"/>
  <c r="AF1698" i="2"/>
  <c r="BE1697" i="2"/>
  <c r="AZ1697" i="2"/>
  <c r="AT1697" i="2"/>
  <c r="AG1697" i="2"/>
  <c r="AF1697" i="2"/>
  <c r="BE1696" i="2"/>
  <c r="AZ1696" i="2"/>
  <c r="AT1696" i="2"/>
  <c r="AG1696" i="2"/>
  <c r="AF1696" i="2"/>
  <c r="BE1695" i="2"/>
  <c r="AZ1695" i="2"/>
  <c r="AT1695" i="2"/>
  <c r="AG1695" i="2"/>
  <c r="AF1695" i="2"/>
  <c r="BE1694" i="2"/>
  <c r="AZ1694" i="2"/>
  <c r="AT1694" i="2"/>
  <c r="AG1694" i="2"/>
  <c r="AF1694" i="2"/>
  <c r="BE1693" i="2"/>
  <c r="AZ1693" i="2"/>
  <c r="AT1693" i="2"/>
  <c r="AG1693" i="2"/>
  <c r="AF1693" i="2"/>
  <c r="BE1692" i="2"/>
  <c r="AZ1692" i="2"/>
  <c r="AT1692" i="2"/>
  <c r="AG1692" i="2"/>
  <c r="AF1692" i="2"/>
  <c r="BE1691" i="2"/>
  <c r="AZ1691" i="2"/>
  <c r="AT1691" i="2"/>
  <c r="AG1691" i="2"/>
  <c r="AF1691" i="2"/>
  <c r="BE1690" i="2"/>
  <c r="AZ1690" i="2"/>
  <c r="AT1690" i="2"/>
  <c r="AG1690" i="2"/>
  <c r="AF1690" i="2"/>
  <c r="BE1689" i="2"/>
  <c r="AZ1689" i="2"/>
  <c r="AT1689" i="2"/>
  <c r="AG1689" i="2"/>
  <c r="AF1689" i="2"/>
  <c r="BE1688" i="2"/>
  <c r="AZ1688" i="2"/>
  <c r="AT1688" i="2"/>
  <c r="AG1688" i="2"/>
  <c r="AF1688" i="2"/>
  <c r="BE1687" i="2"/>
  <c r="AZ1687" i="2"/>
  <c r="AT1687" i="2"/>
  <c r="AG1687" i="2"/>
  <c r="AF1687" i="2"/>
  <c r="BE1686" i="2"/>
  <c r="AZ1686" i="2"/>
  <c r="AT1686" i="2"/>
  <c r="AG1686" i="2"/>
  <c r="AF1686" i="2"/>
  <c r="BE1685" i="2"/>
  <c r="AZ1685" i="2"/>
  <c r="AT1685" i="2"/>
  <c r="AG1685" i="2"/>
  <c r="AF1685" i="2"/>
  <c r="BE1684" i="2"/>
  <c r="AZ1684" i="2"/>
  <c r="AT1684" i="2"/>
  <c r="AG1684" i="2"/>
  <c r="AF1684" i="2"/>
  <c r="BE1683" i="2"/>
  <c r="AZ1683" i="2"/>
  <c r="AT1683" i="2"/>
  <c r="AG1683" i="2"/>
  <c r="AF1683" i="2"/>
  <c r="BE1682" i="2"/>
  <c r="AZ1682" i="2"/>
  <c r="AT1682" i="2"/>
  <c r="AG1682" i="2"/>
  <c r="AF1682" i="2"/>
  <c r="BE1681" i="2"/>
  <c r="AZ1681" i="2"/>
  <c r="AT1681" i="2"/>
  <c r="AG1681" i="2"/>
  <c r="AF1681" i="2"/>
  <c r="BE1680" i="2"/>
  <c r="AZ1680" i="2"/>
  <c r="AT1680" i="2"/>
  <c r="AG1680" i="2"/>
  <c r="AF1680" i="2"/>
  <c r="BE1679" i="2"/>
  <c r="AZ1679" i="2"/>
  <c r="AT1679" i="2"/>
  <c r="AG1679" i="2"/>
  <c r="AF1679" i="2"/>
  <c r="BE1678" i="2"/>
  <c r="AZ1678" i="2"/>
  <c r="AT1678" i="2"/>
  <c r="AG1678" i="2"/>
  <c r="AF1678" i="2"/>
  <c r="BE1677" i="2"/>
  <c r="AZ1677" i="2"/>
  <c r="AT1677" i="2"/>
  <c r="AG1677" i="2"/>
  <c r="AF1677" i="2"/>
  <c r="BE1676" i="2"/>
  <c r="AZ1676" i="2"/>
  <c r="AT1676" i="2"/>
  <c r="AG1676" i="2"/>
  <c r="AF1676" i="2"/>
  <c r="BE1675" i="2"/>
  <c r="AZ1675" i="2"/>
  <c r="AT1675" i="2"/>
  <c r="AG1675" i="2"/>
  <c r="AF1675" i="2"/>
  <c r="BE1674" i="2"/>
  <c r="AZ1674" i="2"/>
  <c r="AT1674" i="2"/>
  <c r="AG1674" i="2"/>
  <c r="AF1674" i="2"/>
  <c r="BE1673" i="2"/>
  <c r="AZ1673" i="2"/>
  <c r="AT1673" i="2"/>
  <c r="AG1673" i="2"/>
  <c r="AF1673" i="2"/>
  <c r="BE1672" i="2"/>
  <c r="AZ1672" i="2"/>
  <c r="AT1672" i="2"/>
  <c r="AG1672" i="2"/>
  <c r="AF1672" i="2"/>
  <c r="BE1671" i="2"/>
  <c r="AZ1671" i="2"/>
  <c r="AT1671" i="2"/>
  <c r="AG1671" i="2"/>
  <c r="AF1671" i="2"/>
  <c r="BE1670" i="2"/>
  <c r="AZ1670" i="2"/>
  <c r="AT1670" i="2"/>
  <c r="AG1670" i="2"/>
  <c r="AF1670" i="2"/>
  <c r="BE1669" i="2"/>
  <c r="AZ1669" i="2"/>
  <c r="AT1669" i="2"/>
  <c r="AG1669" i="2"/>
  <c r="AF1669" i="2"/>
  <c r="BE1668" i="2"/>
  <c r="AZ1668" i="2"/>
  <c r="AT1668" i="2"/>
  <c r="AG1668" i="2"/>
  <c r="AF1668" i="2"/>
  <c r="BE1667" i="2"/>
  <c r="AZ1667" i="2"/>
  <c r="AT1667" i="2"/>
  <c r="AG1667" i="2"/>
  <c r="AF1667" i="2"/>
  <c r="BE1666" i="2"/>
  <c r="AZ1666" i="2"/>
  <c r="AT1666" i="2"/>
  <c r="AG1666" i="2"/>
  <c r="AF1666" i="2"/>
  <c r="BE1665" i="2"/>
  <c r="AZ1665" i="2"/>
  <c r="AT1665" i="2"/>
  <c r="AG1665" i="2"/>
  <c r="AF1665" i="2"/>
  <c r="BE1664" i="2"/>
  <c r="AZ1664" i="2"/>
  <c r="AT1664" i="2"/>
  <c r="AG1664" i="2"/>
  <c r="AF1664" i="2"/>
  <c r="BE1663" i="2"/>
  <c r="AZ1663" i="2"/>
  <c r="AT1663" i="2"/>
  <c r="AG1663" i="2"/>
  <c r="AF1663" i="2"/>
  <c r="BE1662" i="2"/>
  <c r="AZ1662" i="2"/>
  <c r="AT1662" i="2"/>
  <c r="AG1662" i="2"/>
  <c r="AF1662" i="2"/>
  <c r="BE1661" i="2"/>
  <c r="AZ1661" i="2"/>
  <c r="AT1661" i="2"/>
  <c r="AG1661" i="2"/>
  <c r="AF1661" i="2"/>
  <c r="BE1660" i="2"/>
  <c r="AZ1660" i="2"/>
  <c r="AT1660" i="2"/>
  <c r="AG1660" i="2"/>
  <c r="AF1660" i="2"/>
  <c r="BE1659" i="2"/>
  <c r="AZ1659" i="2"/>
  <c r="AT1659" i="2"/>
  <c r="AG1659" i="2"/>
  <c r="AF1659" i="2"/>
  <c r="BE1658" i="2"/>
  <c r="AZ1658" i="2"/>
  <c r="AT1658" i="2"/>
  <c r="AG1658" i="2"/>
  <c r="AF1658" i="2"/>
  <c r="BE1657" i="2"/>
  <c r="AZ1657" i="2"/>
  <c r="AT1657" i="2"/>
  <c r="AG1657" i="2"/>
  <c r="AF1657" i="2"/>
  <c r="BE1656" i="2"/>
  <c r="AZ1656" i="2"/>
  <c r="AT1656" i="2"/>
  <c r="AG1656" i="2"/>
  <c r="AF1656" i="2"/>
  <c r="BE1655" i="2"/>
  <c r="AZ1655" i="2"/>
  <c r="AT1655" i="2"/>
  <c r="AG1655" i="2"/>
  <c r="AF1655" i="2"/>
  <c r="BE1654" i="2"/>
  <c r="AZ1654" i="2"/>
  <c r="AT1654" i="2"/>
  <c r="AG1654" i="2"/>
  <c r="AF1654" i="2"/>
  <c r="BE1653" i="2"/>
  <c r="AZ1653" i="2"/>
  <c r="AT1653" i="2"/>
  <c r="AG1653" i="2"/>
  <c r="AF1653" i="2"/>
  <c r="BE1652" i="2"/>
  <c r="AZ1652" i="2"/>
  <c r="AT1652" i="2"/>
  <c r="AG1652" i="2"/>
  <c r="AF1652" i="2"/>
  <c r="BE1651" i="2"/>
  <c r="AZ1651" i="2"/>
  <c r="AT1651" i="2"/>
  <c r="AG1651" i="2"/>
  <c r="AF1651" i="2"/>
  <c r="BE1650" i="2"/>
  <c r="AZ1650" i="2"/>
  <c r="AT1650" i="2"/>
  <c r="AG1650" i="2"/>
  <c r="AF1650" i="2"/>
  <c r="BE1649" i="2"/>
  <c r="AZ1649" i="2"/>
  <c r="AT1649" i="2"/>
  <c r="AG1649" i="2"/>
  <c r="AF1649" i="2"/>
  <c r="BE1648" i="2"/>
  <c r="AZ1648" i="2"/>
  <c r="AT1648" i="2"/>
  <c r="AG1648" i="2"/>
  <c r="AF1648" i="2"/>
  <c r="BE1647" i="2"/>
  <c r="AZ1647" i="2"/>
  <c r="AT1647" i="2"/>
  <c r="AG1647" i="2"/>
  <c r="AF1647" i="2"/>
  <c r="BE1646" i="2"/>
  <c r="AZ1646" i="2"/>
  <c r="AT1646" i="2"/>
  <c r="AG1646" i="2"/>
  <c r="AF1646" i="2"/>
  <c r="BE1645" i="2"/>
  <c r="AZ1645" i="2"/>
  <c r="AT1645" i="2"/>
  <c r="AG1645" i="2"/>
  <c r="AF1645" i="2"/>
  <c r="BE1644" i="2"/>
  <c r="AZ1644" i="2"/>
  <c r="AT1644" i="2"/>
  <c r="AG1644" i="2"/>
  <c r="AF1644" i="2"/>
  <c r="BE1643" i="2"/>
  <c r="AZ1643" i="2"/>
  <c r="AT1643" i="2"/>
  <c r="AG1643" i="2"/>
  <c r="AF1643" i="2"/>
  <c r="BE1642" i="2"/>
  <c r="AZ1642" i="2"/>
  <c r="AT1642" i="2"/>
  <c r="AG1642" i="2"/>
  <c r="AF1642" i="2"/>
  <c r="BE1641" i="2"/>
  <c r="AZ1641" i="2"/>
  <c r="AT1641" i="2"/>
  <c r="AG1641" i="2"/>
  <c r="AF1641" i="2"/>
  <c r="BE1640" i="2"/>
  <c r="AZ1640" i="2"/>
  <c r="AT1640" i="2"/>
  <c r="AG1640" i="2"/>
  <c r="AF1640" i="2"/>
  <c r="BE1639" i="2"/>
  <c r="AZ1639" i="2"/>
  <c r="AT1639" i="2"/>
  <c r="AG1639" i="2"/>
  <c r="AF1639" i="2"/>
  <c r="BE1638" i="2"/>
  <c r="AZ1638" i="2"/>
  <c r="AT1638" i="2"/>
  <c r="AG1638" i="2"/>
  <c r="AF1638" i="2"/>
  <c r="BE1637" i="2"/>
  <c r="AZ1637" i="2"/>
  <c r="AT1637" i="2"/>
  <c r="AG1637" i="2"/>
  <c r="AF1637" i="2"/>
  <c r="BE1636" i="2"/>
  <c r="AZ1636" i="2"/>
  <c r="AT1636" i="2"/>
  <c r="AG1636" i="2"/>
  <c r="AF1636" i="2"/>
  <c r="BE1635" i="2"/>
  <c r="AZ1635" i="2"/>
  <c r="AT1635" i="2"/>
  <c r="AG1635" i="2"/>
  <c r="AF1635" i="2"/>
  <c r="BE1634" i="2"/>
  <c r="AZ1634" i="2"/>
  <c r="AT1634" i="2"/>
  <c r="AG1634" i="2"/>
  <c r="AF1634" i="2"/>
  <c r="BE1633" i="2"/>
  <c r="AZ1633" i="2"/>
  <c r="AT1633" i="2"/>
  <c r="AG1633" i="2"/>
  <c r="AF1633" i="2"/>
  <c r="BE1632" i="2"/>
  <c r="AZ1632" i="2"/>
  <c r="AT1632" i="2"/>
  <c r="AG1632" i="2"/>
  <c r="AF1632" i="2"/>
  <c r="BE1631" i="2"/>
  <c r="AZ1631" i="2"/>
  <c r="AT1631" i="2"/>
  <c r="AG1631" i="2"/>
  <c r="AF1631" i="2"/>
  <c r="BE1630" i="2"/>
  <c r="AZ1630" i="2"/>
  <c r="AT1630" i="2"/>
  <c r="AG1630" i="2"/>
  <c r="AF1630" i="2"/>
  <c r="BE1629" i="2"/>
  <c r="AZ1629" i="2"/>
  <c r="AT1629" i="2"/>
  <c r="AG1629" i="2"/>
  <c r="AF1629" i="2"/>
  <c r="BE1628" i="2"/>
  <c r="AZ1628" i="2"/>
  <c r="AT1628" i="2"/>
  <c r="AG1628" i="2"/>
  <c r="AF1628" i="2"/>
  <c r="BE1627" i="2"/>
  <c r="AZ1627" i="2"/>
  <c r="AT1627" i="2"/>
  <c r="AG1627" i="2"/>
  <c r="AF1627" i="2"/>
  <c r="BE1626" i="2"/>
  <c r="AZ1626" i="2"/>
  <c r="AT1626" i="2"/>
  <c r="AG1626" i="2"/>
  <c r="AF1626" i="2"/>
  <c r="BE1625" i="2"/>
  <c r="AZ1625" i="2"/>
  <c r="AT1625" i="2"/>
  <c r="AG1625" i="2"/>
  <c r="AF1625" i="2"/>
  <c r="BE1624" i="2"/>
  <c r="AZ1624" i="2"/>
  <c r="AT1624" i="2"/>
  <c r="AG1624" i="2"/>
  <c r="AF1624" i="2"/>
  <c r="BE1623" i="2"/>
  <c r="AZ1623" i="2"/>
  <c r="AT1623" i="2"/>
  <c r="AG1623" i="2"/>
  <c r="AF1623" i="2"/>
  <c r="BE1622" i="2"/>
  <c r="AZ1622" i="2"/>
  <c r="AT1622" i="2"/>
  <c r="AG1622" i="2"/>
  <c r="AF1622" i="2"/>
  <c r="BE1621" i="2"/>
  <c r="AZ1621" i="2"/>
  <c r="AT1621" i="2"/>
  <c r="AG1621" i="2"/>
  <c r="AF1621" i="2"/>
  <c r="BE1620" i="2"/>
  <c r="AZ1620" i="2"/>
  <c r="AT1620" i="2"/>
  <c r="AG1620" i="2"/>
  <c r="AF1620" i="2"/>
  <c r="BE1619" i="2"/>
  <c r="AZ1619" i="2"/>
  <c r="AT1619" i="2"/>
  <c r="AG1619" i="2"/>
  <c r="AF1619" i="2"/>
  <c r="BE1618" i="2"/>
  <c r="AZ1618" i="2"/>
  <c r="AT1618" i="2"/>
  <c r="AG1618" i="2"/>
  <c r="AF1618" i="2"/>
  <c r="BE1617" i="2"/>
  <c r="AZ1617" i="2"/>
  <c r="AT1617" i="2"/>
  <c r="AG1617" i="2"/>
  <c r="AF1617" i="2"/>
  <c r="BE1616" i="2"/>
  <c r="AZ1616" i="2"/>
  <c r="AT1616" i="2"/>
  <c r="AG1616" i="2"/>
  <c r="AF1616" i="2"/>
  <c r="BE1615" i="2"/>
  <c r="AZ1615" i="2"/>
  <c r="AT1615" i="2"/>
  <c r="AG1615" i="2"/>
  <c r="AF1615" i="2"/>
  <c r="BE1614" i="2"/>
  <c r="AZ1614" i="2"/>
  <c r="AT1614" i="2"/>
  <c r="AG1614" i="2"/>
  <c r="AF1614" i="2"/>
  <c r="BE1613" i="2"/>
  <c r="AZ1613" i="2"/>
  <c r="AT1613" i="2"/>
  <c r="AG1613" i="2"/>
  <c r="AF1613" i="2"/>
  <c r="BE1612" i="2"/>
  <c r="AZ1612" i="2"/>
  <c r="AT1612" i="2"/>
  <c r="AG1612" i="2"/>
  <c r="AF1612" i="2"/>
  <c r="BE1611" i="2"/>
  <c r="AZ1611" i="2"/>
  <c r="AT1611" i="2"/>
  <c r="AG1611" i="2"/>
  <c r="AF1611" i="2"/>
  <c r="BE1610" i="2"/>
  <c r="AZ1610" i="2"/>
  <c r="AT1610" i="2"/>
  <c r="AG1610" i="2"/>
  <c r="AF1610" i="2"/>
  <c r="BE1609" i="2"/>
  <c r="AZ1609" i="2"/>
  <c r="AT1609" i="2"/>
  <c r="AG1609" i="2"/>
  <c r="AF1609" i="2"/>
  <c r="BE1608" i="2"/>
  <c r="AZ1608" i="2"/>
  <c r="AT1608" i="2"/>
  <c r="AG1608" i="2"/>
  <c r="AF1608" i="2"/>
  <c r="BE1607" i="2"/>
  <c r="AZ1607" i="2"/>
  <c r="AT1607" i="2"/>
  <c r="AG1607" i="2"/>
  <c r="AF1607" i="2"/>
  <c r="BE1606" i="2"/>
  <c r="AZ1606" i="2"/>
  <c r="AT1606" i="2"/>
  <c r="AG1606" i="2"/>
  <c r="AF1606" i="2"/>
  <c r="BE1605" i="2"/>
  <c r="AZ1605" i="2"/>
  <c r="AT1605" i="2"/>
  <c r="AG1605" i="2"/>
  <c r="AF1605" i="2"/>
  <c r="BE1604" i="2"/>
  <c r="AZ1604" i="2"/>
  <c r="AT1604" i="2"/>
  <c r="AG1604" i="2"/>
  <c r="AF1604" i="2"/>
  <c r="BE1603" i="2"/>
  <c r="AZ1603" i="2"/>
  <c r="AT1603" i="2"/>
  <c r="AG1603" i="2"/>
  <c r="AF1603" i="2"/>
  <c r="BE1602" i="2"/>
  <c r="AZ1602" i="2"/>
  <c r="AT1602" i="2"/>
  <c r="AG1602" i="2"/>
  <c r="AF1602" i="2"/>
  <c r="BE1601" i="2"/>
  <c r="AZ1601" i="2"/>
  <c r="AT1601" i="2"/>
  <c r="AG1601" i="2"/>
  <c r="AF1601" i="2"/>
  <c r="BE1600" i="2"/>
  <c r="AZ1600" i="2"/>
  <c r="AT1600" i="2"/>
  <c r="AG1600" i="2"/>
  <c r="AF1600" i="2"/>
  <c r="BE1599" i="2"/>
  <c r="AZ1599" i="2"/>
  <c r="AT1599" i="2"/>
  <c r="AG1599" i="2"/>
  <c r="AF1599" i="2"/>
  <c r="BE1598" i="2"/>
  <c r="AZ1598" i="2"/>
  <c r="AT1598" i="2"/>
  <c r="AG1598" i="2"/>
  <c r="AF1598" i="2"/>
  <c r="BE1597" i="2"/>
  <c r="AZ1597" i="2"/>
  <c r="AT1597" i="2"/>
  <c r="AG1597" i="2"/>
  <c r="AF1597" i="2"/>
  <c r="BE1596" i="2"/>
  <c r="AZ1596" i="2"/>
  <c r="AT1596" i="2"/>
  <c r="AG1596" i="2"/>
  <c r="AF1596" i="2"/>
  <c r="BE1595" i="2"/>
  <c r="AZ1595" i="2"/>
  <c r="AT1595" i="2"/>
  <c r="AG1595" i="2"/>
  <c r="AF1595" i="2"/>
  <c r="BE1594" i="2"/>
  <c r="AZ1594" i="2"/>
  <c r="AT1594" i="2"/>
  <c r="AG1594" i="2"/>
  <c r="AF1594" i="2"/>
  <c r="BE1593" i="2"/>
  <c r="AZ1593" i="2"/>
  <c r="AT1593" i="2"/>
  <c r="AG1593" i="2"/>
  <c r="AF1593" i="2"/>
  <c r="BE1592" i="2"/>
  <c r="AZ1592" i="2"/>
  <c r="AT1592" i="2"/>
  <c r="AG1592" i="2"/>
  <c r="AF1592" i="2"/>
  <c r="BE1591" i="2"/>
  <c r="AZ1591" i="2"/>
  <c r="AT1591" i="2"/>
  <c r="AG1591" i="2"/>
  <c r="AF1591" i="2"/>
  <c r="BE1590" i="2"/>
  <c r="AZ1590" i="2"/>
  <c r="AT1590" i="2"/>
  <c r="AG1590" i="2"/>
  <c r="AF1590" i="2"/>
  <c r="BE1589" i="2"/>
  <c r="AZ1589" i="2"/>
  <c r="AT1589" i="2"/>
  <c r="AG1589" i="2"/>
  <c r="AF1589" i="2"/>
  <c r="BE1588" i="2"/>
  <c r="AZ1588" i="2"/>
  <c r="AT1588" i="2"/>
  <c r="AG1588" i="2"/>
  <c r="AF1588" i="2"/>
  <c r="BE1587" i="2"/>
  <c r="AZ1587" i="2"/>
  <c r="AT1587" i="2"/>
  <c r="AG1587" i="2"/>
  <c r="AF1587" i="2"/>
  <c r="BE1586" i="2"/>
  <c r="AZ1586" i="2"/>
  <c r="AT1586" i="2"/>
  <c r="AG1586" i="2"/>
  <c r="AF1586" i="2"/>
  <c r="BE1585" i="2"/>
  <c r="AZ1585" i="2"/>
  <c r="AT1585" i="2"/>
  <c r="AG1585" i="2"/>
  <c r="AF1585" i="2"/>
  <c r="BE1584" i="2"/>
  <c r="AZ1584" i="2"/>
  <c r="AT1584" i="2"/>
  <c r="AG1584" i="2"/>
  <c r="AF1584" i="2"/>
  <c r="BE1583" i="2"/>
  <c r="AZ1583" i="2"/>
  <c r="AT1583" i="2"/>
  <c r="AG1583" i="2"/>
  <c r="AF1583" i="2"/>
  <c r="BE1582" i="2"/>
  <c r="AZ1582" i="2"/>
  <c r="AT1582" i="2"/>
  <c r="AG1582" i="2"/>
  <c r="AF1582" i="2"/>
  <c r="BE1581" i="2"/>
  <c r="AZ1581" i="2"/>
  <c r="AT1581" i="2"/>
  <c r="AG1581" i="2"/>
  <c r="AF1581" i="2"/>
  <c r="BE1580" i="2"/>
  <c r="AZ1580" i="2"/>
  <c r="AT1580" i="2"/>
  <c r="AG1580" i="2"/>
  <c r="AF1580" i="2"/>
  <c r="BE1579" i="2"/>
  <c r="AZ1579" i="2"/>
  <c r="AT1579" i="2"/>
  <c r="AG1579" i="2"/>
  <c r="AF1579" i="2"/>
  <c r="BE1578" i="2"/>
  <c r="AZ1578" i="2"/>
  <c r="AT1578" i="2"/>
  <c r="AG1578" i="2"/>
  <c r="AF1578" i="2"/>
  <c r="BE1577" i="2"/>
  <c r="AZ1577" i="2"/>
  <c r="AT1577" i="2"/>
  <c r="AG1577" i="2"/>
  <c r="AF1577" i="2"/>
  <c r="BE1576" i="2"/>
  <c r="AZ1576" i="2"/>
  <c r="AT1576" i="2"/>
  <c r="AG1576" i="2"/>
  <c r="AF1576" i="2"/>
  <c r="BE1575" i="2"/>
  <c r="AZ1575" i="2"/>
  <c r="AT1575" i="2"/>
  <c r="AG1575" i="2"/>
  <c r="AF1575" i="2"/>
  <c r="BE1574" i="2"/>
  <c r="AZ1574" i="2"/>
  <c r="AT1574" i="2"/>
  <c r="AG1574" i="2"/>
  <c r="AF1574" i="2"/>
  <c r="BE1573" i="2"/>
  <c r="AZ1573" i="2"/>
  <c r="AT1573" i="2"/>
  <c r="AG1573" i="2"/>
  <c r="AF1573" i="2"/>
  <c r="BE1572" i="2"/>
  <c r="AZ1572" i="2"/>
  <c r="AT1572" i="2"/>
  <c r="AG1572" i="2"/>
  <c r="AF1572" i="2"/>
  <c r="BE1571" i="2"/>
  <c r="AZ1571" i="2"/>
  <c r="AT1571" i="2"/>
  <c r="AG1571" i="2"/>
  <c r="AF1571" i="2"/>
  <c r="BE1570" i="2"/>
  <c r="AZ1570" i="2"/>
  <c r="AT1570" i="2"/>
  <c r="AG1570" i="2"/>
  <c r="AF1570" i="2"/>
  <c r="BE1569" i="2"/>
  <c r="AZ1569" i="2"/>
  <c r="AT1569" i="2"/>
  <c r="AG1569" i="2"/>
  <c r="AF1569" i="2"/>
  <c r="BE1568" i="2"/>
  <c r="AZ1568" i="2"/>
  <c r="AT1568" i="2"/>
  <c r="AG1568" i="2"/>
  <c r="AF1568" i="2"/>
  <c r="BE1567" i="2"/>
  <c r="AZ1567" i="2"/>
  <c r="AT1567" i="2"/>
  <c r="AG1567" i="2"/>
  <c r="AF1567" i="2"/>
  <c r="BE1566" i="2"/>
  <c r="AZ1566" i="2"/>
  <c r="AT1566" i="2"/>
  <c r="AG1566" i="2"/>
  <c r="AF1566" i="2"/>
  <c r="BE1565" i="2"/>
  <c r="AZ1565" i="2"/>
  <c r="AT1565" i="2"/>
  <c r="AG1565" i="2"/>
  <c r="AF1565" i="2"/>
  <c r="BE1564" i="2"/>
  <c r="AZ1564" i="2"/>
  <c r="AT1564" i="2"/>
  <c r="AG1564" i="2"/>
  <c r="AF1564" i="2"/>
  <c r="BE1563" i="2"/>
  <c r="AZ1563" i="2"/>
  <c r="AT1563" i="2"/>
  <c r="AG1563" i="2"/>
  <c r="AF1563" i="2"/>
  <c r="BE1562" i="2"/>
  <c r="AZ1562" i="2"/>
  <c r="AT1562" i="2"/>
  <c r="AG1562" i="2"/>
  <c r="AF1562" i="2"/>
  <c r="BE1561" i="2"/>
  <c r="AZ1561" i="2"/>
  <c r="AT1561" i="2"/>
  <c r="AG1561" i="2"/>
  <c r="AF1561" i="2"/>
  <c r="BE1560" i="2"/>
  <c r="AZ1560" i="2"/>
  <c r="AT1560" i="2"/>
  <c r="AG1560" i="2"/>
  <c r="AF1560" i="2"/>
  <c r="BE1559" i="2"/>
  <c r="AZ1559" i="2"/>
  <c r="AT1559" i="2"/>
  <c r="AG1559" i="2"/>
  <c r="AF1559" i="2"/>
  <c r="BE1558" i="2"/>
  <c r="AZ1558" i="2"/>
  <c r="AT1558" i="2"/>
  <c r="AG1558" i="2"/>
  <c r="AF1558" i="2"/>
  <c r="BE1557" i="2"/>
  <c r="AZ1557" i="2"/>
  <c r="AT1557" i="2"/>
  <c r="AG1557" i="2"/>
  <c r="AF1557" i="2"/>
  <c r="BE1556" i="2"/>
  <c r="AZ1556" i="2"/>
  <c r="AT1556" i="2"/>
  <c r="AG1556" i="2"/>
  <c r="AF1556" i="2"/>
  <c r="BE1555" i="2"/>
  <c r="AZ1555" i="2"/>
  <c r="AT1555" i="2"/>
  <c r="AG1555" i="2"/>
  <c r="AF1555" i="2"/>
  <c r="BE1554" i="2"/>
  <c r="AZ1554" i="2"/>
  <c r="AT1554" i="2"/>
  <c r="AG1554" i="2"/>
  <c r="AF1554" i="2"/>
  <c r="BE1553" i="2"/>
  <c r="AZ1553" i="2"/>
  <c r="AT1553" i="2"/>
  <c r="AG1553" i="2"/>
  <c r="AF1553" i="2"/>
  <c r="BE1552" i="2"/>
  <c r="AZ1552" i="2"/>
  <c r="AT1552" i="2"/>
  <c r="AG1552" i="2"/>
  <c r="AF1552" i="2"/>
  <c r="BE1551" i="2"/>
  <c r="AZ1551" i="2"/>
  <c r="AT1551" i="2"/>
  <c r="AG1551" i="2"/>
  <c r="AF1551" i="2"/>
  <c r="BE1550" i="2"/>
  <c r="AZ1550" i="2"/>
  <c r="AT1550" i="2"/>
  <c r="AG1550" i="2"/>
  <c r="AF1550" i="2"/>
  <c r="BE1549" i="2"/>
  <c r="AZ1549" i="2"/>
  <c r="AT1549" i="2"/>
  <c r="AG1549" i="2"/>
  <c r="AF1549" i="2"/>
  <c r="BE1548" i="2"/>
  <c r="AZ1548" i="2"/>
  <c r="AT1548" i="2"/>
  <c r="AG1548" i="2"/>
  <c r="AF1548" i="2"/>
  <c r="BE1547" i="2"/>
  <c r="AZ1547" i="2"/>
  <c r="AT1547" i="2"/>
  <c r="AG1547" i="2"/>
  <c r="AF1547" i="2"/>
  <c r="BE1546" i="2"/>
  <c r="AZ1546" i="2"/>
  <c r="AT1546" i="2"/>
  <c r="AG1546" i="2"/>
  <c r="AF1546" i="2"/>
  <c r="BE1545" i="2"/>
  <c r="AZ1545" i="2"/>
  <c r="AT1545" i="2"/>
  <c r="AG1545" i="2"/>
  <c r="AF1545" i="2"/>
  <c r="BE1544" i="2"/>
  <c r="AZ1544" i="2"/>
  <c r="AT1544" i="2"/>
  <c r="AG1544" i="2"/>
  <c r="AF1544" i="2"/>
  <c r="BE1543" i="2"/>
  <c r="AZ1543" i="2"/>
  <c r="AT1543" i="2"/>
  <c r="AG1543" i="2"/>
  <c r="AF1543" i="2"/>
  <c r="BE1542" i="2"/>
  <c r="AZ1542" i="2"/>
  <c r="AT1542" i="2"/>
  <c r="AG1542" i="2"/>
  <c r="AF1542" i="2"/>
  <c r="BE1541" i="2"/>
  <c r="AZ1541" i="2"/>
  <c r="AT1541" i="2"/>
  <c r="AG1541" i="2"/>
  <c r="AF1541" i="2"/>
  <c r="BE1540" i="2"/>
  <c r="AZ1540" i="2"/>
  <c r="AT1540" i="2"/>
  <c r="AG1540" i="2"/>
  <c r="AF1540" i="2"/>
  <c r="BE1539" i="2"/>
  <c r="AZ1539" i="2"/>
  <c r="AT1539" i="2"/>
  <c r="AG1539" i="2"/>
  <c r="AF1539" i="2"/>
  <c r="BE1538" i="2"/>
  <c r="AZ1538" i="2"/>
  <c r="AT1538" i="2"/>
  <c r="AG1538" i="2"/>
  <c r="AF1538" i="2"/>
  <c r="BE1537" i="2"/>
  <c r="AZ1537" i="2"/>
  <c r="AT1537" i="2"/>
  <c r="AG1537" i="2"/>
  <c r="AF1537" i="2"/>
  <c r="BE1536" i="2"/>
  <c r="AZ1536" i="2"/>
  <c r="AT1536" i="2"/>
  <c r="AG1536" i="2"/>
  <c r="AF1536" i="2"/>
  <c r="BE1535" i="2"/>
  <c r="AZ1535" i="2"/>
  <c r="AT1535" i="2"/>
  <c r="AG1535" i="2"/>
  <c r="AF1535" i="2"/>
  <c r="BE1534" i="2"/>
  <c r="AZ1534" i="2"/>
  <c r="AT1534" i="2"/>
  <c r="AG1534" i="2"/>
  <c r="AF1534" i="2"/>
  <c r="BE1533" i="2"/>
  <c r="AZ1533" i="2"/>
  <c r="AT1533" i="2"/>
  <c r="AG1533" i="2"/>
  <c r="AF1533" i="2"/>
  <c r="BE1532" i="2"/>
  <c r="AZ1532" i="2"/>
  <c r="AT1532" i="2"/>
  <c r="AG1532" i="2"/>
  <c r="AF1532" i="2"/>
  <c r="BE1531" i="2"/>
  <c r="AZ1531" i="2"/>
  <c r="AT1531" i="2"/>
  <c r="AG1531" i="2"/>
  <c r="AF1531" i="2"/>
  <c r="BE1530" i="2"/>
  <c r="AZ1530" i="2"/>
  <c r="AT1530" i="2"/>
  <c r="AG1530" i="2"/>
  <c r="AF1530" i="2"/>
  <c r="BE1529" i="2"/>
  <c r="AZ1529" i="2"/>
  <c r="AT1529" i="2"/>
  <c r="AG1529" i="2"/>
  <c r="AF1529" i="2"/>
  <c r="BE1528" i="2"/>
  <c r="AZ1528" i="2"/>
  <c r="AT1528" i="2"/>
  <c r="AG1528" i="2"/>
  <c r="AF1528" i="2"/>
  <c r="BE1527" i="2"/>
  <c r="AZ1527" i="2"/>
  <c r="AT1527" i="2"/>
  <c r="AG1527" i="2"/>
  <c r="AF1527" i="2"/>
  <c r="BE1526" i="2"/>
  <c r="AZ1526" i="2"/>
  <c r="AT1526" i="2"/>
  <c r="AG1526" i="2"/>
  <c r="AF1526" i="2"/>
  <c r="BE1525" i="2"/>
  <c r="AZ1525" i="2"/>
  <c r="AT1525" i="2"/>
  <c r="AG1525" i="2"/>
  <c r="AF1525" i="2"/>
  <c r="BE1524" i="2"/>
  <c r="AZ1524" i="2"/>
  <c r="AT1524" i="2"/>
  <c r="AG1524" i="2"/>
  <c r="AF1524" i="2"/>
  <c r="BE1523" i="2"/>
  <c r="AZ1523" i="2"/>
  <c r="AT1523" i="2"/>
  <c r="AG1523" i="2"/>
  <c r="AF1523" i="2"/>
  <c r="BE1522" i="2"/>
  <c r="AZ1522" i="2"/>
  <c r="AT1522" i="2"/>
  <c r="AG1522" i="2"/>
  <c r="AF1522" i="2"/>
  <c r="BE1521" i="2"/>
  <c r="AZ1521" i="2"/>
  <c r="AT1521" i="2"/>
  <c r="AG1521" i="2"/>
  <c r="AF1521" i="2"/>
  <c r="BE1520" i="2"/>
  <c r="AZ1520" i="2"/>
  <c r="AT1520" i="2"/>
  <c r="AG1520" i="2"/>
  <c r="AF1520" i="2"/>
  <c r="BE1519" i="2"/>
  <c r="AZ1519" i="2"/>
  <c r="AT1519" i="2"/>
  <c r="AG1519" i="2"/>
  <c r="AF1519" i="2"/>
  <c r="BE1518" i="2"/>
  <c r="AZ1518" i="2"/>
  <c r="AT1518" i="2"/>
  <c r="AG1518" i="2"/>
  <c r="AF1518" i="2"/>
  <c r="BE1517" i="2"/>
  <c r="AZ1517" i="2"/>
  <c r="AT1517" i="2"/>
  <c r="AG1517" i="2"/>
  <c r="AF1517" i="2"/>
  <c r="BE1516" i="2"/>
  <c r="AZ1516" i="2"/>
  <c r="AT1516" i="2"/>
  <c r="AG1516" i="2"/>
  <c r="AF1516" i="2"/>
  <c r="BE1515" i="2"/>
  <c r="AZ1515" i="2"/>
  <c r="AT1515" i="2"/>
  <c r="AG1515" i="2"/>
  <c r="AF1515" i="2"/>
  <c r="BE1514" i="2"/>
  <c r="AZ1514" i="2"/>
  <c r="AT1514" i="2"/>
  <c r="AG1514" i="2"/>
  <c r="AF1514" i="2"/>
  <c r="BE1513" i="2"/>
  <c r="AZ1513" i="2"/>
  <c r="AT1513" i="2"/>
  <c r="AG1513" i="2"/>
  <c r="AF1513" i="2"/>
  <c r="BE1512" i="2"/>
  <c r="AZ1512" i="2"/>
  <c r="AT1512" i="2"/>
  <c r="AG1512" i="2"/>
  <c r="AF1512" i="2"/>
  <c r="BE1511" i="2"/>
  <c r="AZ1511" i="2"/>
  <c r="AT1511" i="2"/>
  <c r="AG1511" i="2"/>
  <c r="AF1511" i="2"/>
  <c r="BE1510" i="2"/>
  <c r="AZ1510" i="2"/>
  <c r="AT1510" i="2"/>
  <c r="AG1510" i="2"/>
  <c r="AF1510" i="2"/>
  <c r="BE1509" i="2"/>
  <c r="AZ1509" i="2"/>
  <c r="AT1509" i="2"/>
  <c r="AG1509" i="2"/>
  <c r="AF1509" i="2"/>
  <c r="BE1508" i="2"/>
  <c r="AZ1508" i="2"/>
  <c r="AT1508" i="2"/>
  <c r="AG1508" i="2"/>
  <c r="AF1508" i="2"/>
  <c r="BE1507" i="2"/>
  <c r="AZ1507" i="2"/>
  <c r="AT1507" i="2"/>
  <c r="AG1507" i="2"/>
  <c r="AF1507" i="2"/>
  <c r="BE1506" i="2"/>
  <c r="AZ1506" i="2"/>
  <c r="AT1506" i="2"/>
  <c r="AG1506" i="2"/>
  <c r="AF1506" i="2"/>
  <c r="BE1505" i="2"/>
  <c r="AZ1505" i="2"/>
  <c r="AT1505" i="2"/>
  <c r="AG1505" i="2"/>
  <c r="AF1505" i="2"/>
  <c r="BE1504" i="2"/>
  <c r="AZ1504" i="2"/>
  <c r="AT1504" i="2"/>
  <c r="AG1504" i="2"/>
  <c r="AF1504" i="2"/>
  <c r="BE1503" i="2"/>
  <c r="AZ1503" i="2"/>
  <c r="AT1503" i="2"/>
  <c r="AG1503" i="2"/>
  <c r="AF1503" i="2"/>
  <c r="BE1502" i="2"/>
  <c r="AZ1502" i="2"/>
  <c r="AT1502" i="2"/>
  <c r="AG1502" i="2"/>
  <c r="AF1502" i="2"/>
  <c r="BE1501" i="2"/>
  <c r="AZ1501" i="2"/>
  <c r="AT1501" i="2"/>
  <c r="AG1501" i="2"/>
  <c r="AF1501" i="2"/>
  <c r="BE1500" i="2"/>
  <c r="AZ1500" i="2"/>
  <c r="AT1500" i="2"/>
  <c r="AG1500" i="2"/>
  <c r="AF1500" i="2"/>
  <c r="BE1499" i="2"/>
  <c r="AZ1499" i="2"/>
  <c r="AT1499" i="2"/>
  <c r="AG1499" i="2"/>
  <c r="AF1499" i="2"/>
  <c r="BE1498" i="2"/>
  <c r="AZ1498" i="2"/>
  <c r="AT1498" i="2"/>
  <c r="AG1498" i="2"/>
  <c r="AF1498" i="2"/>
  <c r="BE1497" i="2"/>
  <c r="AZ1497" i="2"/>
  <c r="AT1497" i="2"/>
  <c r="AG1497" i="2"/>
  <c r="AF1497" i="2"/>
  <c r="BE1496" i="2"/>
  <c r="AZ1496" i="2"/>
  <c r="AT1496" i="2"/>
  <c r="AG1496" i="2"/>
  <c r="AF1496" i="2"/>
  <c r="BE1495" i="2"/>
  <c r="AZ1495" i="2"/>
  <c r="AT1495" i="2"/>
  <c r="AG1495" i="2"/>
  <c r="AF1495" i="2"/>
  <c r="BE1494" i="2"/>
  <c r="AZ1494" i="2"/>
  <c r="AT1494" i="2"/>
  <c r="AG1494" i="2"/>
  <c r="AF1494" i="2"/>
  <c r="BE1493" i="2"/>
  <c r="AZ1493" i="2"/>
  <c r="AT1493" i="2"/>
  <c r="AG1493" i="2"/>
  <c r="AF1493" i="2"/>
  <c r="BE1492" i="2"/>
  <c r="AZ1492" i="2"/>
  <c r="AT1492" i="2"/>
  <c r="AG1492" i="2"/>
  <c r="AF1492" i="2"/>
  <c r="BE1491" i="2"/>
  <c r="AZ1491" i="2"/>
  <c r="AT1491" i="2"/>
  <c r="AG1491" i="2"/>
  <c r="AF1491" i="2"/>
  <c r="BE1490" i="2"/>
  <c r="AZ1490" i="2"/>
  <c r="AT1490" i="2"/>
  <c r="AG1490" i="2"/>
  <c r="AF1490" i="2"/>
  <c r="BE1489" i="2"/>
  <c r="AZ1489" i="2"/>
  <c r="AT1489" i="2"/>
  <c r="AG1489" i="2"/>
  <c r="AF1489" i="2"/>
  <c r="BE1488" i="2"/>
  <c r="AZ1488" i="2"/>
  <c r="AT1488" i="2"/>
  <c r="AG1488" i="2"/>
  <c r="AF1488" i="2"/>
  <c r="BE1487" i="2"/>
  <c r="AZ1487" i="2"/>
  <c r="AT1487" i="2"/>
  <c r="AG1487" i="2"/>
  <c r="AF1487" i="2"/>
  <c r="BE1486" i="2"/>
  <c r="AZ1486" i="2"/>
  <c r="AT1486" i="2"/>
  <c r="AG1486" i="2"/>
  <c r="AF1486" i="2"/>
  <c r="BE1485" i="2"/>
  <c r="AZ1485" i="2"/>
  <c r="AT1485" i="2"/>
  <c r="AG1485" i="2"/>
  <c r="AF1485" i="2"/>
  <c r="BE1484" i="2"/>
  <c r="AZ1484" i="2"/>
  <c r="AT1484" i="2"/>
  <c r="AG1484" i="2"/>
  <c r="AF1484" i="2"/>
  <c r="BE1483" i="2"/>
  <c r="AZ1483" i="2"/>
  <c r="AT1483" i="2"/>
  <c r="AG1483" i="2"/>
  <c r="AF1483" i="2"/>
  <c r="BE1482" i="2"/>
  <c r="AZ1482" i="2"/>
  <c r="AT1482" i="2"/>
  <c r="AG1482" i="2"/>
  <c r="AF1482" i="2"/>
  <c r="BE1481" i="2"/>
  <c r="AZ1481" i="2"/>
  <c r="AT1481" i="2"/>
  <c r="AG1481" i="2"/>
  <c r="AF1481" i="2"/>
  <c r="BE1480" i="2"/>
  <c r="AZ1480" i="2"/>
  <c r="AT1480" i="2"/>
  <c r="AG1480" i="2"/>
  <c r="AF1480" i="2"/>
  <c r="BE1479" i="2"/>
  <c r="AZ1479" i="2"/>
  <c r="AT1479" i="2"/>
  <c r="AG1479" i="2"/>
  <c r="AF1479" i="2"/>
  <c r="BE1478" i="2"/>
  <c r="AZ1478" i="2"/>
  <c r="AT1478" i="2"/>
  <c r="AG1478" i="2"/>
  <c r="AF1478" i="2"/>
  <c r="BE1477" i="2"/>
  <c r="AZ1477" i="2"/>
  <c r="AT1477" i="2"/>
  <c r="AG1477" i="2"/>
  <c r="AF1477" i="2"/>
  <c r="BE1476" i="2"/>
  <c r="AZ1476" i="2"/>
  <c r="AT1476" i="2"/>
  <c r="AG1476" i="2"/>
  <c r="AF1476" i="2"/>
  <c r="BE1475" i="2"/>
  <c r="AZ1475" i="2"/>
  <c r="AT1475" i="2"/>
  <c r="AG1475" i="2"/>
  <c r="AF1475" i="2"/>
  <c r="BE1474" i="2"/>
  <c r="AZ1474" i="2"/>
  <c r="AT1474" i="2"/>
  <c r="AG1474" i="2"/>
  <c r="AF1474" i="2"/>
  <c r="BE1473" i="2"/>
  <c r="AZ1473" i="2"/>
  <c r="AT1473" i="2"/>
  <c r="AG1473" i="2"/>
  <c r="AF1473" i="2"/>
  <c r="BE1472" i="2"/>
  <c r="AZ1472" i="2"/>
  <c r="AT1472" i="2"/>
  <c r="AG1472" i="2"/>
  <c r="AF1472" i="2"/>
  <c r="BE1471" i="2"/>
  <c r="AZ1471" i="2"/>
  <c r="AT1471" i="2"/>
  <c r="AG1471" i="2"/>
  <c r="AF1471" i="2"/>
  <c r="BE1470" i="2"/>
  <c r="AZ1470" i="2"/>
  <c r="AT1470" i="2"/>
  <c r="AG1470" i="2"/>
  <c r="AF1470" i="2"/>
  <c r="BE1469" i="2"/>
  <c r="AZ1469" i="2"/>
  <c r="AT1469" i="2"/>
  <c r="AG1469" i="2"/>
  <c r="AF1469" i="2"/>
  <c r="BE1468" i="2"/>
  <c r="AZ1468" i="2"/>
  <c r="AT1468" i="2"/>
  <c r="AG1468" i="2"/>
  <c r="AF1468" i="2"/>
  <c r="BE1467" i="2"/>
  <c r="AZ1467" i="2"/>
  <c r="AT1467" i="2"/>
  <c r="AG1467" i="2"/>
  <c r="AF1467" i="2"/>
  <c r="BE1466" i="2"/>
  <c r="AZ1466" i="2"/>
  <c r="AT1466" i="2"/>
  <c r="AG1466" i="2"/>
  <c r="AF1466" i="2"/>
  <c r="BE1465" i="2"/>
  <c r="AZ1465" i="2"/>
  <c r="AT1465" i="2"/>
  <c r="AG1465" i="2"/>
  <c r="AF1465" i="2"/>
  <c r="BE1464" i="2"/>
  <c r="AZ1464" i="2"/>
  <c r="AT1464" i="2"/>
  <c r="AG1464" i="2"/>
  <c r="AF1464" i="2"/>
  <c r="BE1463" i="2"/>
  <c r="AZ1463" i="2"/>
  <c r="AT1463" i="2"/>
  <c r="AG1463" i="2"/>
  <c r="AF1463" i="2"/>
  <c r="BE1462" i="2"/>
  <c r="AZ1462" i="2"/>
  <c r="AT1462" i="2"/>
  <c r="AG1462" i="2"/>
  <c r="AF1462" i="2"/>
  <c r="BE1461" i="2"/>
  <c r="AZ1461" i="2"/>
  <c r="AT1461" i="2"/>
  <c r="AG1461" i="2"/>
  <c r="AF1461" i="2"/>
  <c r="BE1460" i="2"/>
  <c r="AZ1460" i="2"/>
  <c r="AT1460" i="2"/>
  <c r="AG1460" i="2"/>
  <c r="AF1460" i="2"/>
  <c r="BE1459" i="2"/>
  <c r="AZ1459" i="2"/>
  <c r="AT1459" i="2"/>
  <c r="AG1459" i="2"/>
  <c r="AF1459" i="2"/>
  <c r="BE1458" i="2"/>
  <c r="AZ1458" i="2"/>
  <c r="AT1458" i="2"/>
  <c r="AG1458" i="2"/>
  <c r="AF1458" i="2"/>
  <c r="BE1457" i="2"/>
  <c r="AZ1457" i="2"/>
  <c r="AT1457" i="2"/>
  <c r="AG1457" i="2"/>
  <c r="AF1457" i="2"/>
  <c r="BE1456" i="2"/>
  <c r="AZ1456" i="2"/>
  <c r="AT1456" i="2"/>
  <c r="AG1456" i="2"/>
  <c r="AF1456" i="2"/>
  <c r="BE1455" i="2"/>
  <c r="AZ1455" i="2"/>
  <c r="AT1455" i="2"/>
  <c r="AG1455" i="2"/>
  <c r="AF1455" i="2"/>
  <c r="BE1454" i="2"/>
  <c r="AZ1454" i="2"/>
  <c r="AT1454" i="2"/>
  <c r="AG1454" i="2"/>
  <c r="AF1454" i="2"/>
  <c r="BE1453" i="2"/>
  <c r="AZ1453" i="2"/>
  <c r="AT1453" i="2"/>
  <c r="AG1453" i="2"/>
  <c r="AF1453" i="2"/>
  <c r="BE1452" i="2"/>
  <c r="AZ1452" i="2"/>
  <c r="AT1452" i="2"/>
  <c r="AG1452" i="2"/>
  <c r="AF1452" i="2"/>
  <c r="BE1451" i="2"/>
  <c r="AZ1451" i="2"/>
  <c r="AT1451" i="2"/>
  <c r="AG1451" i="2"/>
  <c r="AF1451" i="2"/>
  <c r="BE1450" i="2"/>
  <c r="AZ1450" i="2"/>
  <c r="AT1450" i="2"/>
  <c r="AG1450" i="2"/>
  <c r="AF1450" i="2"/>
  <c r="BE1449" i="2"/>
  <c r="AZ1449" i="2"/>
  <c r="AT1449" i="2"/>
  <c r="AG1449" i="2"/>
  <c r="AF1449" i="2"/>
  <c r="BE1448" i="2"/>
  <c r="AZ1448" i="2"/>
  <c r="AT1448" i="2"/>
  <c r="AG1448" i="2"/>
  <c r="AF1448" i="2"/>
  <c r="BE1447" i="2"/>
  <c r="AZ1447" i="2"/>
  <c r="AT1447" i="2"/>
  <c r="AG1447" i="2"/>
  <c r="AF1447" i="2"/>
  <c r="BE1446" i="2"/>
  <c r="AZ1446" i="2"/>
  <c r="AT1446" i="2"/>
  <c r="AG1446" i="2"/>
  <c r="AF1446" i="2"/>
  <c r="BE1445" i="2"/>
  <c r="AZ1445" i="2"/>
  <c r="AT1445" i="2"/>
  <c r="AG1445" i="2"/>
  <c r="AF1445" i="2"/>
  <c r="BE1444" i="2"/>
  <c r="AZ1444" i="2"/>
  <c r="AT1444" i="2"/>
  <c r="AG1444" i="2"/>
  <c r="AF1444" i="2"/>
  <c r="BE1443" i="2"/>
  <c r="AZ1443" i="2"/>
  <c r="AT1443" i="2"/>
  <c r="AG1443" i="2"/>
  <c r="AF1443" i="2"/>
  <c r="BE1442" i="2"/>
  <c r="AZ1442" i="2"/>
  <c r="AT1442" i="2"/>
  <c r="AG1442" i="2"/>
  <c r="AF1442" i="2"/>
  <c r="BE1441" i="2"/>
  <c r="AZ1441" i="2"/>
  <c r="AT1441" i="2"/>
  <c r="AG1441" i="2"/>
  <c r="AF1441" i="2"/>
  <c r="BE1440" i="2"/>
  <c r="AZ1440" i="2"/>
  <c r="AT1440" i="2"/>
  <c r="AG1440" i="2"/>
  <c r="AF1440" i="2"/>
  <c r="BE1439" i="2"/>
  <c r="AZ1439" i="2"/>
  <c r="AT1439" i="2"/>
  <c r="AG1439" i="2"/>
  <c r="AF1439" i="2"/>
  <c r="BE1438" i="2"/>
  <c r="AZ1438" i="2"/>
  <c r="AT1438" i="2"/>
  <c r="AG1438" i="2"/>
  <c r="AF1438" i="2"/>
  <c r="BE1437" i="2"/>
  <c r="AZ1437" i="2"/>
  <c r="AT1437" i="2"/>
  <c r="AG1437" i="2"/>
  <c r="AF1437" i="2"/>
  <c r="BE1436" i="2"/>
  <c r="AZ1436" i="2"/>
  <c r="AT1436" i="2"/>
  <c r="AG1436" i="2"/>
  <c r="AF1436" i="2"/>
  <c r="BE1435" i="2"/>
  <c r="AZ1435" i="2"/>
  <c r="AT1435" i="2"/>
  <c r="AG1435" i="2"/>
  <c r="AF1435" i="2"/>
  <c r="BE1434" i="2"/>
  <c r="AZ1434" i="2"/>
  <c r="AT1434" i="2"/>
  <c r="AG1434" i="2"/>
  <c r="AF1434" i="2"/>
  <c r="BE1433" i="2"/>
  <c r="AZ1433" i="2"/>
  <c r="AT1433" i="2"/>
  <c r="AG1433" i="2"/>
  <c r="AF1433" i="2"/>
  <c r="BE1432" i="2"/>
  <c r="AZ1432" i="2"/>
  <c r="AT1432" i="2"/>
  <c r="AG1432" i="2"/>
  <c r="AF1432" i="2"/>
  <c r="BE1431" i="2"/>
  <c r="AZ1431" i="2"/>
  <c r="AT1431" i="2"/>
  <c r="AG1431" i="2"/>
  <c r="AF1431" i="2"/>
  <c r="BE1430" i="2"/>
  <c r="AZ1430" i="2"/>
  <c r="AT1430" i="2"/>
  <c r="AG1430" i="2"/>
  <c r="AF1430" i="2"/>
  <c r="BE1429" i="2"/>
  <c r="AZ1429" i="2"/>
  <c r="AT1429" i="2"/>
  <c r="AG1429" i="2"/>
  <c r="AF1429" i="2"/>
  <c r="BE1428" i="2"/>
  <c r="AZ1428" i="2"/>
  <c r="AT1428" i="2"/>
  <c r="AG1428" i="2"/>
  <c r="AF1428" i="2"/>
  <c r="BE1427" i="2"/>
  <c r="AZ1427" i="2"/>
  <c r="AT1427" i="2"/>
  <c r="AG1427" i="2"/>
  <c r="AF1427" i="2"/>
  <c r="BE1426" i="2"/>
  <c r="AZ1426" i="2"/>
  <c r="AT1426" i="2"/>
  <c r="AG1426" i="2"/>
  <c r="AF1426" i="2"/>
  <c r="BE1425" i="2"/>
  <c r="AZ1425" i="2"/>
  <c r="AT1425" i="2"/>
  <c r="AG1425" i="2"/>
  <c r="AF1425" i="2"/>
  <c r="BE1424" i="2"/>
  <c r="AZ1424" i="2"/>
  <c r="AT1424" i="2"/>
  <c r="AG1424" i="2"/>
  <c r="AF1424" i="2"/>
  <c r="BE1423" i="2"/>
  <c r="AZ1423" i="2"/>
  <c r="AT1423" i="2"/>
  <c r="AG1423" i="2"/>
  <c r="AF1423" i="2"/>
  <c r="BE1422" i="2"/>
  <c r="AZ1422" i="2"/>
  <c r="AT1422" i="2"/>
  <c r="AG1422" i="2"/>
  <c r="AF1422" i="2"/>
  <c r="BE1421" i="2"/>
  <c r="AZ1421" i="2"/>
  <c r="AT1421" i="2"/>
  <c r="AG1421" i="2"/>
  <c r="AF1421" i="2"/>
  <c r="BE1420" i="2"/>
  <c r="AZ1420" i="2"/>
  <c r="AT1420" i="2"/>
  <c r="AG1420" i="2"/>
  <c r="AF1420" i="2"/>
  <c r="BE1419" i="2"/>
  <c r="AZ1419" i="2"/>
  <c r="AT1419" i="2"/>
  <c r="AG1419" i="2"/>
  <c r="AF1419" i="2"/>
  <c r="BE1418" i="2"/>
  <c r="AZ1418" i="2"/>
  <c r="AT1418" i="2"/>
  <c r="AG1418" i="2"/>
  <c r="AF1418" i="2"/>
  <c r="BE1417" i="2"/>
  <c r="AZ1417" i="2"/>
  <c r="AT1417" i="2"/>
  <c r="AG1417" i="2"/>
  <c r="AF1417" i="2"/>
  <c r="BE1416" i="2"/>
  <c r="AZ1416" i="2"/>
  <c r="AT1416" i="2"/>
  <c r="AG1416" i="2"/>
  <c r="AF1416" i="2"/>
  <c r="BE1415" i="2"/>
  <c r="AZ1415" i="2"/>
  <c r="AT1415" i="2"/>
  <c r="AG1415" i="2"/>
  <c r="AF1415" i="2"/>
  <c r="BE1414" i="2"/>
  <c r="AZ1414" i="2"/>
  <c r="AT1414" i="2"/>
  <c r="AG1414" i="2"/>
  <c r="AF1414" i="2"/>
  <c r="BE1413" i="2"/>
  <c r="AZ1413" i="2"/>
  <c r="AT1413" i="2"/>
  <c r="AG1413" i="2"/>
  <c r="AF1413" i="2"/>
  <c r="BE1412" i="2"/>
  <c r="AZ1412" i="2"/>
  <c r="AT1412" i="2"/>
  <c r="AG1412" i="2"/>
  <c r="AF1412" i="2"/>
  <c r="BE1411" i="2"/>
  <c r="AZ1411" i="2"/>
  <c r="AT1411" i="2"/>
  <c r="AG1411" i="2"/>
  <c r="AF1411" i="2"/>
  <c r="BE1410" i="2"/>
  <c r="AZ1410" i="2"/>
  <c r="AT1410" i="2"/>
  <c r="AG1410" i="2"/>
  <c r="AF1410" i="2"/>
  <c r="BE1409" i="2"/>
  <c r="AZ1409" i="2"/>
  <c r="AT1409" i="2"/>
  <c r="AG1409" i="2"/>
  <c r="AF1409" i="2"/>
  <c r="BE1408" i="2"/>
  <c r="AZ1408" i="2"/>
  <c r="AT1408" i="2"/>
  <c r="AG1408" i="2"/>
  <c r="AF1408" i="2"/>
  <c r="BE1407" i="2"/>
  <c r="AZ1407" i="2"/>
  <c r="AT1407" i="2"/>
  <c r="AG1407" i="2"/>
  <c r="AF1407" i="2"/>
  <c r="BE1406" i="2"/>
  <c r="AZ1406" i="2"/>
  <c r="AT1406" i="2"/>
  <c r="AG1406" i="2"/>
  <c r="AF1406" i="2"/>
  <c r="BE1405" i="2"/>
  <c r="AZ1405" i="2"/>
  <c r="AT1405" i="2"/>
  <c r="AG1405" i="2"/>
  <c r="AF1405" i="2"/>
  <c r="BE1404" i="2"/>
  <c r="AZ1404" i="2"/>
  <c r="AT1404" i="2"/>
  <c r="AG1404" i="2"/>
  <c r="AF1404" i="2"/>
  <c r="BE1403" i="2"/>
  <c r="AZ1403" i="2"/>
  <c r="AT1403" i="2"/>
  <c r="AG1403" i="2"/>
  <c r="AF1403" i="2"/>
  <c r="BE1402" i="2"/>
  <c r="AZ1402" i="2"/>
  <c r="AT1402" i="2"/>
  <c r="AG1402" i="2"/>
  <c r="AF1402" i="2"/>
  <c r="BE1401" i="2"/>
  <c r="AZ1401" i="2"/>
  <c r="AT1401" i="2"/>
  <c r="AG1401" i="2"/>
  <c r="AF1401" i="2"/>
  <c r="BE1400" i="2"/>
  <c r="AZ1400" i="2"/>
  <c r="AT1400" i="2"/>
  <c r="AG1400" i="2"/>
  <c r="AF1400" i="2"/>
  <c r="BE1399" i="2"/>
  <c r="AZ1399" i="2"/>
  <c r="AT1399" i="2"/>
  <c r="AG1399" i="2"/>
  <c r="AF1399" i="2"/>
  <c r="BE1398" i="2"/>
  <c r="AZ1398" i="2"/>
  <c r="AT1398" i="2"/>
  <c r="AG1398" i="2"/>
  <c r="AF1398" i="2"/>
  <c r="BE1397" i="2"/>
  <c r="AZ1397" i="2"/>
  <c r="AT1397" i="2"/>
  <c r="AG1397" i="2"/>
  <c r="AF1397" i="2"/>
  <c r="BE1396" i="2"/>
  <c r="AZ1396" i="2"/>
  <c r="AT1396" i="2"/>
  <c r="AG1396" i="2"/>
  <c r="AF1396" i="2"/>
  <c r="BE1395" i="2"/>
  <c r="AZ1395" i="2"/>
  <c r="AT1395" i="2"/>
  <c r="AG1395" i="2"/>
  <c r="AF1395" i="2"/>
  <c r="BE1394" i="2"/>
  <c r="AZ1394" i="2"/>
  <c r="AT1394" i="2"/>
  <c r="AG1394" i="2"/>
  <c r="AF1394" i="2"/>
  <c r="BE1393" i="2"/>
  <c r="AZ1393" i="2"/>
  <c r="AT1393" i="2"/>
  <c r="AG1393" i="2"/>
  <c r="AF1393" i="2"/>
  <c r="BE1392" i="2"/>
  <c r="AZ1392" i="2"/>
  <c r="AT1392" i="2"/>
  <c r="AG1392" i="2"/>
  <c r="AF1392" i="2"/>
  <c r="BE1391" i="2"/>
  <c r="AZ1391" i="2"/>
  <c r="AT1391" i="2"/>
  <c r="AG1391" i="2"/>
  <c r="AF1391" i="2"/>
  <c r="BE1390" i="2"/>
  <c r="AZ1390" i="2"/>
  <c r="AT1390" i="2"/>
  <c r="AG1390" i="2"/>
  <c r="AF1390" i="2"/>
  <c r="BE1389" i="2"/>
  <c r="AZ1389" i="2"/>
  <c r="AT1389" i="2"/>
  <c r="AG1389" i="2"/>
  <c r="AF1389" i="2"/>
  <c r="BE1388" i="2"/>
  <c r="AZ1388" i="2"/>
  <c r="AT1388" i="2"/>
  <c r="AG1388" i="2"/>
  <c r="AF1388" i="2"/>
  <c r="BE1387" i="2"/>
  <c r="AZ1387" i="2"/>
  <c r="AT1387" i="2"/>
  <c r="AG1387" i="2"/>
  <c r="AF1387" i="2"/>
  <c r="BE1386" i="2"/>
  <c r="AZ1386" i="2"/>
  <c r="AT1386" i="2"/>
  <c r="AG1386" i="2"/>
  <c r="AF1386" i="2"/>
  <c r="BE1385" i="2"/>
  <c r="AZ1385" i="2"/>
  <c r="AT1385" i="2"/>
  <c r="AG1385" i="2"/>
  <c r="AF1385" i="2"/>
  <c r="BE1384" i="2"/>
  <c r="AZ1384" i="2"/>
  <c r="AT1384" i="2"/>
  <c r="AG1384" i="2"/>
  <c r="AF1384" i="2"/>
  <c r="BE1383" i="2"/>
  <c r="AZ1383" i="2"/>
  <c r="AT1383" i="2"/>
  <c r="AG1383" i="2"/>
  <c r="AF1383" i="2"/>
  <c r="BE1382" i="2"/>
  <c r="AZ1382" i="2"/>
  <c r="AT1382" i="2"/>
  <c r="AG1382" i="2"/>
  <c r="AF1382" i="2"/>
  <c r="BE1381" i="2"/>
  <c r="AZ1381" i="2"/>
  <c r="AT1381" i="2"/>
  <c r="AG1381" i="2"/>
  <c r="AF1381" i="2"/>
  <c r="BE1380" i="2"/>
  <c r="AZ1380" i="2"/>
  <c r="AT1380" i="2"/>
  <c r="AG1380" i="2"/>
  <c r="AF1380" i="2"/>
  <c r="BE1379" i="2"/>
  <c r="AZ1379" i="2"/>
  <c r="AT1379" i="2"/>
  <c r="AG1379" i="2"/>
  <c r="AF1379" i="2"/>
  <c r="BE1378" i="2"/>
  <c r="AZ1378" i="2"/>
  <c r="AT1378" i="2"/>
  <c r="AG1378" i="2"/>
  <c r="AF1378" i="2"/>
  <c r="BE1377" i="2"/>
  <c r="AZ1377" i="2"/>
  <c r="AT1377" i="2"/>
  <c r="AG1377" i="2"/>
  <c r="AF1377" i="2"/>
  <c r="BE1376" i="2"/>
  <c r="AZ1376" i="2"/>
  <c r="AT1376" i="2"/>
  <c r="AG1376" i="2"/>
  <c r="AF1376" i="2"/>
  <c r="BE1375" i="2"/>
  <c r="AZ1375" i="2"/>
  <c r="AT1375" i="2"/>
  <c r="AG1375" i="2"/>
  <c r="AF1375" i="2"/>
  <c r="BE1374" i="2"/>
  <c r="AZ1374" i="2"/>
  <c r="AT1374" i="2"/>
  <c r="AG1374" i="2"/>
  <c r="AF1374" i="2"/>
  <c r="BE1373" i="2"/>
  <c r="AZ1373" i="2"/>
  <c r="AT1373" i="2"/>
  <c r="AG1373" i="2"/>
  <c r="AF1373" i="2"/>
  <c r="BE1372" i="2"/>
  <c r="AZ1372" i="2"/>
  <c r="AT1372" i="2"/>
  <c r="AG1372" i="2"/>
  <c r="AF1372" i="2"/>
  <c r="BE1371" i="2"/>
  <c r="AZ1371" i="2"/>
  <c r="AT1371" i="2"/>
  <c r="AG1371" i="2"/>
  <c r="AF1371" i="2"/>
  <c r="BE1370" i="2"/>
  <c r="AZ1370" i="2"/>
  <c r="AT1370" i="2"/>
  <c r="AG1370" i="2"/>
  <c r="AF1370" i="2"/>
  <c r="BE1369" i="2"/>
  <c r="AZ1369" i="2"/>
  <c r="AT1369" i="2"/>
  <c r="AG1369" i="2"/>
  <c r="AF1369" i="2"/>
  <c r="BE1368" i="2"/>
  <c r="AZ1368" i="2"/>
  <c r="AT1368" i="2"/>
  <c r="AG1368" i="2"/>
  <c r="AF1368" i="2"/>
  <c r="BE1367" i="2"/>
  <c r="AZ1367" i="2"/>
  <c r="AT1367" i="2"/>
  <c r="AG1367" i="2"/>
  <c r="AF1367" i="2"/>
  <c r="BE1366" i="2"/>
  <c r="AZ1366" i="2"/>
  <c r="AT1366" i="2"/>
  <c r="AG1366" i="2"/>
  <c r="AF1366" i="2"/>
  <c r="BE1365" i="2"/>
  <c r="AZ1365" i="2"/>
  <c r="AT1365" i="2"/>
  <c r="AG1365" i="2"/>
  <c r="AF1365" i="2"/>
  <c r="BE1364" i="2"/>
  <c r="AZ1364" i="2"/>
  <c r="AT1364" i="2"/>
  <c r="AG1364" i="2"/>
  <c r="AF1364" i="2"/>
  <c r="BE1363" i="2"/>
  <c r="AZ1363" i="2"/>
  <c r="AT1363" i="2"/>
  <c r="AG1363" i="2"/>
  <c r="AF1363" i="2"/>
  <c r="BE1362" i="2"/>
  <c r="AZ1362" i="2"/>
  <c r="AT1362" i="2"/>
  <c r="AG1362" i="2"/>
  <c r="AF1362" i="2"/>
  <c r="BE1361" i="2"/>
  <c r="AZ1361" i="2"/>
  <c r="AT1361" i="2"/>
  <c r="AG1361" i="2"/>
  <c r="AF1361" i="2"/>
  <c r="BE1360" i="2"/>
  <c r="AZ1360" i="2"/>
  <c r="AT1360" i="2"/>
  <c r="AG1360" i="2"/>
  <c r="AF1360" i="2"/>
  <c r="BE1359" i="2"/>
  <c r="AZ1359" i="2"/>
  <c r="AT1359" i="2"/>
  <c r="AG1359" i="2"/>
  <c r="AF1359" i="2"/>
  <c r="BE1358" i="2"/>
  <c r="AZ1358" i="2"/>
  <c r="AT1358" i="2"/>
  <c r="AG1358" i="2"/>
  <c r="AF1358" i="2"/>
  <c r="BE1357" i="2"/>
  <c r="AZ1357" i="2"/>
  <c r="AT1357" i="2"/>
  <c r="AG1357" i="2"/>
  <c r="AF1357" i="2"/>
  <c r="BE1356" i="2"/>
  <c r="AZ1356" i="2"/>
  <c r="AT1356" i="2"/>
  <c r="AG1356" i="2"/>
  <c r="AF1356" i="2"/>
  <c r="BE1355" i="2"/>
  <c r="AZ1355" i="2"/>
  <c r="AT1355" i="2"/>
  <c r="AG1355" i="2"/>
  <c r="AF1355" i="2"/>
  <c r="BE1354" i="2"/>
  <c r="AZ1354" i="2"/>
  <c r="AT1354" i="2"/>
  <c r="AG1354" i="2"/>
  <c r="AF1354" i="2"/>
  <c r="BE1353" i="2"/>
  <c r="AZ1353" i="2"/>
  <c r="AT1353" i="2"/>
  <c r="AG1353" i="2"/>
  <c r="AF1353" i="2"/>
  <c r="BE1352" i="2"/>
  <c r="AZ1352" i="2"/>
  <c r="AT1352" i="2"/>
  <c r="AG1352" i="2"/>
  <c r="AF1352" i="2"/>
  <c r="BE1351" i="2"/>
  <c r="AZ1351" i="2"/>
  <c r="AT1351" i="2"/>
  <c r="AG1351" i="2"/>
  <c r="AF1351" i="2"/>
  <c r="BE1350" i="2"/>
  <c r="AZ1350" i="2"/>
  <c r="AT1350" i="2"/>
  <c r="AG1350" i="2"/>
  <c r="AF1350" i="2"/>
  <c r="BE1349" i="2"/>
  <c r="AZ1349" i="2"/>
  <c r="AT1349" i="2"/>
  <c r="AG1349" i="2"/>
  <c r="AF1349" i="2"/>
  <c r="BE1348" i="2"/>
  <c r="AZ1348" i="2"/>
  <c r="AT1348" i="2"/>
  <c r="AG1348" i="2"/>
  <c r="AF1348" i="2"/>
  <c r="BE1347" i="2"/>
  <c r="AZ1347" i="2"/>
  <c r="AT1347" i="2"/>
  <c r="AG1347" i="2"/>
  <c r="AF1347" i="2"/>
  <c r="BE1346" i="2"/>
  <c r="AZ1346" i="2"/>
  <c r="AT1346" i="2"/>
  <c r="AG1346" i="2"/>
  <c r="AF1346" i="2"/>
  <c r="BE1345" i="2"/>
  <c r="AZ1345" i="2"/>
  <c r="AT1345" i="2"/>
  <c r="AG1345" i="2"/>
  <c r="AF1345" i="2"/>
  <c r="BE1344" i="2"/>
  <c r="AZ1344" i="2"/>
  <c r="AT1344" i="2"/>
  <c r="AG1344" i="2"/>
  <c r="AF1344" i="2"/>
  <c r="BE1343" i="2"/>
  <c r="AZ1343" i="2"/>
  <c r="AT1343" i="2"/>
  <c r="AG1343" i="2"/>
  <c r="AF1343" i="2"/>
  <c r="BE1342" i="2"/>
  <c r="AZ1342" i="2"/>
  <c r="AT1342" i="2"/>
  <c r="AG1342" i="2"/>
  <c r="AF1342" i="2"/>
  <c r="BE1341" i="2"/>
  <c r="AZ1341" i="2"/>
  <c r="AT1341" i="2"/>
  <c r="AG1341" i="2"/>
  <c r="AF1341" i="2"/>
  <c r="BE1340" i="2"/>
  <c r="AZ1340" i="2"/>
  <c r="AT1340" i="2"/>
  <c r="AG1340" i="2"/>
  <c r="AF1340" i="2"/>
  <c r="BE1339" i="2"/>
  <c r="AZ1339" i="2"/>
  <c r="AT1339" i="2"/>
  <c r="AG1339" i="2"/>
  <c r="AF1339" i="2"/>
  <c r="BE1338" i="2"/>
  <c r="AZ1338" i="2"/>
  <c r="AT1338" i="2"/>
  <c r="AG1338" i="2"/>
  <c r="AF1338" i="2"/>
  <c r="BE1337" i="2"/>
  <c r="AZ1337" i="2"/>
  <c r="AT1337" i="2"/>
  <c r="AG1337" i="2"/>
  <c r="AF1337" i="2"/>
  <c r="BE1336" i="2"/>
  <c r="AZ1336" i="2"/>
  <c r="AT1336" i="2"/>
  <c r="AG1336" i="2"/>
  <c r="AF1336" i="2"/>
  <c r="BE1335" i="2"/>
  <c r="AZ1335" i="2"/>
  <c r="AT1335" i="2"/>
  <c r="AG1335" i="2"/>
  <c r="AF1335" i="2"/>
  <c r="BE1334" i="2"/>
  <c r="AZ1334" i="2"/>
  <c r="AT1334" i="2"/>
  <c r="AG1334" i="2"/>
  <c r="AF1334" i="2"/>
  <c r="BE1333" i="2"/>
  <c r="AZ1333" i="2"/>
  <c r="AT1333" i="2"/>
  <c r="AG1333" i="2"/>
  <c r="AF1333" i="2"/>
  <c r="BE1332" i="2"/>
  <c r="AZ1332" i="2"/>
  <c r="AT1332" i="2"/>
  <c r="AG1332" i="2"/>
  <c r="AF1332" i="2"/>
  <c r="BE1331" i="2"/>
  <c r="AZ1331" i="2"/>
  <c r="AT1331" i="2"/>
  <c r="AG1331" i="2"/>
  <c r="AF1331" i="2"/>
  <c r="BE1330" i="2"/>
  <c r="AZ1330" i="2"/>
  <c r="AT1330" i="2"/>
  <c r="AG1330" i="2"/>
  <c r="AF1330" i="2"/>
  <c r="BE1329" i="2"/>
  <c r="AZ1329" i="2"/>
  <c r="AT1329" i="2"/>
  <c r="AG1329" i="2"/>
  <c r="AF1329" i="2"/>
  <c r="BE1328" i="2"/>
  <c r="AZ1328" i="2"/>
  <c r="AT1328" i="2"/>
  <c r="AG1328" i="2"/>
  <c r="AF1328" i="2"/>
  <c r="BE1327" i="2"/>
  <c r="AZ1327" i="2"/>
  <c r="AT1327" i="2"/>
  <c r="AG1327" i="2"/>
  <c r="AF1327" i="2"/>
  <c r="BE1326" i="2"/>
  <c r="BB1326" i="2"/>
  <c r="AZ1326" i="2"/>
  <c r="AT1326" i="2"/>
  <c r="AG1326" i="2"/>
  <c r="AF1326" i="2"/>
  <c r="BE1325" i="2"/>
  <c r="AZ1325" i="2"/>
  <c r="AT1325" i="2"/>
  <c r="AG1325" i="2"/>
  <c r="AF1325" i="2"/>
  <c r="BE1324" i="2"/>
  <c r="AZ1324" i="2"/>
  <c r="AT1324" i="2"/>
  <c r="AG1324" i="2"/>
  <c r="AF1324" i="2"/>
  <c r="BE1323" i="2"/>
  <c r="AZ1323" i="2"/>
  <c r="AT1323" i="2"/>
  <c r="AG1323" i="2"/>
  <c r="AF1323" i="2"/>
  <c r="BE1322" i="2"/>
  <c r="AZ1322" i="2"/>
  <c r="AT1322" i="2"/>
  <c r="AG1322" i="2"/>
  <c r="AF1322" i="2"/>
  <c r="BE1321" i="2"/>
  <c r="AZ1321" i="2"/>
  <c r="AT1321" i="2"/>
  <c r="AG1321" i="2"/>
  <c r="AF1321" i="2"/>
  <c r="BE1320" i="2"/>
  <c r="AZ1320" i="2"/>
  <c r="AT1320" i="2"/>
  <c r="AG1320" i="2"/>
  <c r="AF1320" i="2"/>
  <c r="BE1319" i="2"/>
  <c r="AZ1319" i="2"/>
  <c r="AT1319" i="2"/>
  <c r="AG1319" i="2"/>
  <c r="AF1319" i="2"/>
  <c r="BE1318" i="2"/>
  <c r="AZ1318" i="2"/>
  <c r="AT1318" i="2"/>
  <c r="AG1318" i="2"/>
  <c r="AF1318" i="2"/>
  <c r="BE1317" i="2"/>
  <c r="AZ1317" i="2"/>
  <c r="AT1317" i="2"/>
  <c r="AG1317" i="2"/>
  <c r="AF1317" i="2"/>
  <c r="BE1316" i="2"/>
  <c r="AZ1316" i="2"/>
  <c r="AT1316" i="2"/>
  <c r="AG1316" i="2"/>
  <c r="AF1316" i="2"/>
  <c r="BE1315" i="2"/>
  <c r="AZ1315" i="2"/>
  <c r="AT1315" i="2"/>
  <c r="AG1315" i="2"/>
  <c r="AF1315" i="2"/>
  <c r="BE1314" i="2"/>
  <c r="AZ1314" i="2"/>
  <c r="AT1314" i="2"/>
  <c r="AG1314" i="2"/>
  <c r="AF1314" i="2"/>
  <c r="BE1313" i="2"/>
  <c r="AZ1313" i="2"/>
  <c r="AT1313" i="2"/>
  <c r="AG1313" i="2"/>
  <c r="AF1313" i="2"/>
  <c r="BE1312" i="2"/>
  <c r="AZ1312" i="2"/>
  <c r="AT1312" i="2"/>
  <c r="AG1312" i="2"/>
  <c r="AF1312" i="2"/>
  <c r="BE1311" i="2"/>
  <c r="AZ1311" i="2"/>
  <c r="AT1311" i="2"/>
  <c r="AG1311" i="2"/>
  <c r="AF1311" i="2"/>
  <c r="BE1310" i="2"/>
  <c r="AZ1310" i="2"/>
  <c r="AT1310" i="2"/>
  <c r="AG1310" i="2"/>
  <c r="AF1310" i="2"/>
  <c r="BE1309" i="2"/>
  <c r="AZ1309" i="2"/>
  <c r="AT1309" i="2"/>
  <c r="AG1309" i="2"/>
  <c r="AF1309" i="2"/>
  <c r="BE1308" i="2"/>
  <c r="AZ1308" i="2"/>
  <c r="AT1308" i="2"/>
  <c r="AG1308" i="2"/>
  <c r="AF1308" i="2"/>
  <c r="BE1307" i="2"/>
  <c r="AZ1307" i="2"/>
  <c r="AT1307" i="2"/>
  <c r="AG1307" i="2"/>
  <c r="AF1307" i="2"/>
  <c r="BE1306" i="2"/>
  <c r="AZ1306" i="2"/>
  <c r="AT1306" i="2"/>
  <c r="AG1306" i="2"/>
  <c r="AF1306" i="2"/>
  <c r="BE1305" i="2"/>
  <c r="BB1305" i="2"/>
  <c r="AZ1305" i="2"/>
  <c r="AT1305" i="2"/>
  <c r="AG1305" i="2"/>
  <c r="AF1305" i="2"/>
  <c r="BE1304" i="2"/>
  <c r="AZ1304" i="2"/>
  <c r="AT1304" i="2"/>
  <c r="AG1304" i="2"/>
  <c r="AF1304" i="2"/>
  <c r="BE1303" i="2"/>
  <c r="AZ1303" i="2"/>
  <c r="AT1303" i="2"/>
  <c r="AG1303" i="2"/>
  <c r="AF1303" i="2"/>
  <c r="BE1302" i="2"/>
  <c r="AZ1302" i="2"/>
  <c r="AT1302" i="2"/>
  <c r="AG1302" i="2"/>
  <c r="AF1302" i="2"/>
  <c r="BE1301" i="2"/>
  <c r="AZ1301" i="2"/>
  <c r="AT1301" i="2"/>
  <c r="AG1301" i="2"/>
  <c r="AF1301" i="2"/>
  <c r="BE1300" i="2"/>
  <c r="AZ1300" i="2"/>
  <c r="AT1300" i="2"/>
  <c r="AG1300" i="2"/>
  <c r="AF1300" i="2"/>
  <c r="BE1299" i="2"/>
  <c r="AZ1299" i="2"/>
  <c r="AT1299" i="2"/>
  <c r="AG1299" i="2"/>
  <c r="AF1299" i="2"/>
  <c r="BE1298" i="2"/>
  <c r="AZ1298" i="2"/>
  <c r="AT1298" i="2"/>
  <c r="AG1298" i="2"/>
  <c r="AF1298" i="2"/>
  <c r="BE1297" i="2"/>
  <c r="AZ1297" i="2"/>
  <c r="AT1297" i="2"/>
  <c r="AG1297" i="2"/>
  <c r="AF1297" i="2"/>
  <c r="BE1296" i="2"/>
  <c r="AZ1296" i="2"/>
  <c r="AT1296" i="2"/>
  <c r="AG1296" i="2"/>
  <c r="AF1296" i="2"/>
  <c r="BE1295" i="2"/>
  <c r="AZ1295" i="2"/>
  <c r="AT1295" i="2"/>
  <c r="AG1295" i="2"/>
  <c r="AF1295" i="2"/>
  <c r="BE1294" i="2"/>
  <c r="AZ1294" i="2"/>
  <c r="AT1294" i="2"/>
  <c r="AG1294" i="2"/>
  <c r="AF1294" i="2"/>
  <c r="BE1293" i="2"/>
  <c r="AZ1293" i="2"/>
  <c r="AT1293" i="2"/>
  <c r="AG1293" i="2"/>
  <c r="AF1293" i="2"/>
  <c r="BE1292" i="2"/>
  <c r="AZ1292" i="2"/>
  <c r="AT1292" i="2"/>
  <c r="AG1292" i="2"/>
  <c r="AF1292" i="2"/>
  <c r="BE1291" i="2"/>
  <c r="AZ1291" i="2"/>
  <c r="AT1291" i="2"/>
  <c r="AG1291" i="2"/>
  <c r="AF1291" i="2"/>
  <c r="BE1290" i="2"/>
  <c r="AZ1290" i="2"/>
  <c r="AT1290" i="2"/>
  <c r="AG1290" i="2"/>
  <c r="AF1290" i="2"/>
  <c r="BE1289" i="2"/>
  <c r="AZ1289" i="2"/>
  <c r="AT1289" i="2"/>
  <c r="AG1289" i="2"/>
  <c r="AF1289" i="2"/>
  <c r="BE1288" i="2"/>
  <c r="AZ1288" i="2"/>
  <c r="AT1288" i="2"/>
  <c r="AG1288" i="2"/>
  <c r="AF1288" i="2"/>
  <c r="BE1287" i="2"/>
  <c r="AZ1287" i="2"/>
  <c r="AT1287" i="2"/>
  <c r="AG1287" i="2"/>
  <c r="AF1287" i="2"/>
  <c r="BE1286" i="2"/>
  <c r="AZ1286" i="2"/>
  <c r="AT1286" i="2"/>
  <c r="AG1286" i="2"/>
  <c r="AF1286" i="2"/>
  <c r="BE1285" i="2"/>
  <c r="AZ1285" i="2"/>
  <c r="AT1285" i="2"/>
  <c r="AG1285" i="2"/>
  <c r="AF1285" i="2"/>
  <c r="BE1284" i="2"/>
  <c r="AZ1284" i="2"/>
  <c r="AT1284" i="2"/>
  <c r="AG1284" i="2"/>
  <c r="AF1284" i="2"/>
  <c r="BE1283" i="2"/>
  <c r="AZ1283" i="2"/>
  <c r="AT1283" i="2"/>
  <c r="AG1283" i="2"/>
  <c r="AF1283" i="2"/>
  <c r="BE1282" i="2"/>
  <c r="AZ1282" i="2"/>
  <c r="AT1282" i="2"/>
  <c r="AG1282" i="2"/>
  <c r="AF1282" i="2"/>
  <c r="BE1281" i="2"/>
  <c r="AZ1281" i="2"/>
  <c r="AT1281" i="2"/>
  <c r="AG1281" i="2"/>
  <c r="AF1281" i="2"/>
  <c r="BE1280" i="2"/>
  <c r="AZ1280" i="2"/>
  <c r="AT1280" i="2"/>
  <c r="AG1280" i="2"/>
  <c r="AF1280" i="2"/>
  <c r="BE1279" i="2"/>
  <c r="AZ1279" i="2"/>
  <c r="AT1279" i="2"/>
  <c r="AG1279" i="2"/>
  <c r="AF1279" i="2"/>
  <c r="BE1278" i="2"/>
  <c r="AZ1278" i="2"/>
  <c r="AT1278" i="2"/>
  <c r="AG1278" i="2"/>
  <c r="AF1278" i="2"/>
  <c r="BE1277" i="2"/>
  <c r="AZ1277" i="2"/>
  <c r="AT1277" i="2"/>
  <c r="AG1277" i="2"/>
  <c r="AF1277" i="2"/>
  <c r="BE1276" i="2"/>
  <c r="AZ1276" i="2"/>
  <c r="AT1276" i="2"/>
  <c r="AG1276" i="2"/>
  <c r="AF1276" i="2"/>
  <c r="BE1275" i="2"/>
  <c r="AZ1275" i="2"/>
  <c r="AT1275" i="2"/>
  <c r="AG1275" i="2"/>
  <c r="AF1275" i="2"/>
  <c r="BE1274" i="2"/>
  <c r="AZ1274" i="2"/>
  <c r="AT1274" i="2"/>
  <c r="AG1274" i="2"/>
  <c r="AF1274" i="2"/>
  <c r="BE1273" i="2"/>
  <c r="AZ1273" i="2"/>
  <c r="AT1273" i="2"/>
  <c r="AG1273" i="2"/>
  <c r="AF1273" i="2"/>
  <c r="BE1272" i="2"/>
  <c r="AZ1272" i="2"/>
  <c r="AT1272" i="2"/>
  <c r="AG1272" i="2"/>
  <c r="AF1272" i="2"/>
  <c r="BE1271" i="2"/>
  <c r="AZ1271" i="2"/>
  <c r="AT1271" i="2"/>
  <c r="AG1271" i="2"/>
  <c r="AF1271" i="2"/>
  <c r="BE1270" i="2"/>
  <c r="AZ1270" i="2"/>
  <c r="AT1270" i="2"/>
  <c r="AG1270" i="2"/>
  <c r="AF1270" i="2"/>
  <c r="BE1269" i="2"/>
  <c r="AZ1269" i="2"/>
  <c r="AT1269" i="2"/>
  <c r="AG1269" i="2"/>
  <c r="AF1269" i="2"/>
  <c r="BE1268" i="2"/>
  <c r="AZ1268" i="2"/>
  <c r="AT1268" i="2"/>
  <c r="AG1268" i="2"/>
  <c r="AF1268" i="2"/>
  <c r="BE1267" i="2"/>
  <c r="AZ1267" i="2"/>
  <c r="AT1267" i="2"/>
  <c r="AG1267" i="2"/>
  <c r="AF1267" i="2"/>
  <c r="BE1266" i="2"/>
  <c r="AZ1266" i="2"/>
  <c r="AT1266" i="2"/>
  <c r="AG1266" i="2"/>
  <c r="AF1266" i="2"/>
  <c r="BE1265" i="2"/>
  <c r="AZ1265" i="2"/>
  <c r="AT1265" i="2"/>
  <c r="AG1265" i="2"/>
  <c r="AF1265" i="2"/>
  <c r="BE1264" i="2"/>
  <c r="AZ1264" i="2"/>
  <c r="AT1264" i="2"/>
  <c r="AG1264" i="2"/>
  <c r="AF1264" i="2"/>
  <c r="BE1263" i="2"/>
  <c r="AZ1263" i="2"/>
  <c r="AT1263" i="2"/>
  <c r="AG1263" i="2"/>
  <c r="AF1263" i="2"/>
  <c r="BE1262" i="2"/>
  <c r="AZ1262" i="2"/>
  <c r="AT1262" i="2"/>
  <c r="AG1262" i="2"/>
  <c r="AF1262" i="2"/>
  <c r="BE1261" i="2"/>
  <c r="AZ1261" i="2"/>
  <c r="AT1261" i="2"/>
  <c r="AG1261" i="2"/>
  <c r="AF1261" i="2"/>
  <c r="BE1260" i="2"/>
  <c r="AZ1260" i="2"/>
  <c r="AT1260" i="2"/>
  <c r="AG1260" i="2"/>
  <c r="AF1260" i="2"/>
  <c r="BE1259" i="2"/>
  <c r="AZ1259" i="2"/>
  <c r="AT1259" i="2"/>
  <c r="AG1259" i="2"/>
  <c r="AF1259" i="2"/>
  <c r="BE1258" i="2"/>
  <c r="AZ1258" i="2"/>
  <c r="AT1258" i="2"/>
  <c r="AG1258" i="2"/>
  <c r="AF1258" i="2"/>
  <c r="BE1257" i="2"/>
  <c r="AZ1257" i="2"/>
  <c r="AT1257" i="2"/>
  <c r="AG1257" i="2"/>
  <c r="AF1257" i="2"/>
  <c r="BE1256" i="2"/>
  <c r="AZ1256" i="2"/>
  <c r="AT1256" i="2"/>
  <c r="AG1256" i="2"/>
  <c r="AF1256" i="2"/>
  <c r="BE1255" i="2"/>
  <c r="AZ1255" i="2"/>
  <c r="AT1255" i="2"/>
  <c r="AG1255" i="2"/>
  <c r="AF1255" i="2"/>
  <c r="BE1254" i="2"/>
  <c r="AZ1254" i="2"/>
  <c r="AT1254" i="2"/>
  <c r="AG1254" i="2"/>
  <c r="AF1254" i="2"/>
  <c r="BE1253" i="2"/>
  <c r="AZ1253" i="2"/>
  <c r="AT1253" i="2"/>
  <c r="AG1253" i="2"/>
  <c r="AF1253" i="2"/>
  <c r="BE1252" i="2"/>
  <c r="AZ1252" i="2"/>
  <c r="AT1252" i="2"/>
  <c r="AG1252" i="2"/>
  <c r="AF1252" i="2"/>
  <c r="BE1251" i="2"/>
  <c r="AZ1251" i="2"/>
  <c r="AT1251" i="2"/>
  <c r="AG1251" i="2"/>
  <c r="AF1251" i="2"/>
  <c r="BE1250" i="2"/>
  <c r="AZ1250" i="2"/>
  <c r="AT1250" i="2"/>
  <c r="AG1250" i="2"/>
  <c r="AF1250" i="2"/>
  <c r="BE1249" i="2"/>
  <c r="AZ1249" i="2"/>
  <c r="AT1249" i="2"/>
  <c r="AG1249" i="2"/>
  <c r="AF1249" i="2"/>
  <c r="BE1248" i="2"/>
  <c r="AZ1248" i="2"/>
  <c r="AT1248" i="2"/>
  <c r="AG1248" i="2"/>
  <c r="AF1248" i="2"/>
  <c r="BE1247" i="2"/>
  <c r="AZ1247" i="2"/>
  <c r="AT1247" i="2"/>
  <c r="AG1247" i="2"/>
  <c r="AF1247" i="2"/>
  <c r="BE1246" i="2"/>
  <c r="AZ1246" i="2"/>
  <c r="AT1246" i="2"/>
  <c r="AG1246" i="2"/>
  <c r="AF1246" i="2"/>
  <c r="BE1245" i="2"/>
  <c r="AZ1245" i="2"/>
  <c r="AT1245" i="2"/>
  <c r="AG1245" i="2"/>
  <c r="AF1245" i="2"/>
  <c r="BE1244" i="2"/>
  <c r="AZ1244" i="2"/>
  <c r="AT1244" i="2"/>
  <c r="AG1244" i="2"/>
  <c r="AF1244" i="2"/>
  <c r="BE1243" i="2"/>
  <c r="AZ1243" i="2"/>
  <c r="AT1243" i="2"/>
  <c r="AG1243" i="2"/>
  <c r="AF1243" i="2"/>
  <c r="BE1242" i="2"/>
  <c r="AZ1242" i="2"/>
  <c r="AT1242" i="2"/>
  <c r="AG1242" i="2"/>
  <c r="AF1242" i="2"/>
  <c r="BE1241" i="2"/>
  <c r="AZ1241" i="2"/>
  <c r="AT1241" i="2"/>
  <c r="AG1241" i="2"/>
  <c r="AF1241" i="2"/>
  <c r="BE1240" i="2"/>
  <c r="AZ1240" i="2"/>
  <c r="AT1240" i="2"/>
  <c r="AG1240" i="2"/>
  <c r="AF1240" i="2"/>
  <c r="BE1239" i="2"/>
  <c r="AZ1239" i="2"/>
  <c r="AT1239" i="2"/>
  <c r="AG1239" i="2"/>
  <c r="AF1239" i="2"/>
  <c r="BE1238" i="2"/>
  <c r="AZ1238" i="2"/>
  <c r="AT1238" i="2"/>
  <c r="AG1238" i="2"/>
  <c r="AF1238" i="2"/>
  <c r="BE1237" i="2"/>
  <c r="AZ1237" i="2"/>
  <c r="AT1237" i="2"/>
  <c r="AG1237" i="2"/>
  <c r="AF1237" i="2"/>
  <c r="BE1236" i="2"/>
  <c r="AZ1236" i="2"/>
  <c r="AT1236" i="2"/>
  <c r="AG1236" i="2"/>
  <c r="AF1236" i="2"/>
  <c r="BE1235" i="2"/>
  <c r="AZ1235" i="2"/>
  <c r="AT1235" i="2"/>
  <c r="AG1235" i="2"/>
  <c r="AF1235" i="2"/>
  <c r="BE1234" i="2"/>
  <c r="AZ1234" i="2"/>
  <c r="AT1234" i="2"/>
  <c r="AG1234" i="2"/>
  <c r="AF1234" i="2"/>
  <c r="BE1233" i="2"/>
  <c r="AZ1233" i="2"/>
  <c r="AT1233" i="2"/>
  <c r="AG1233" i="2"/>
  <c r="AF1233" i="2"/>
  <c r="BE1232" i="2"/>
  <c r="AZ1232" i="2"/>
  <c r="AT1232" i="2"/>
  <c r="AG1232" i="2"/>
  <c r="AF1232" i="2"/>
  <c r="BE1231" i="2"/>
  <c r="AG1231" i="2"/>
  <c r="AF1231" i="2"/>
  <c r="BE1230" i="2"/>
  <c r="AZ1230" i="2"/>
  <c r="AT1230" i="2"/>
  <c r="AG1230" i="2"/>
  <c r="AF1230" i="2"/>
  <c r="BE1229" i="2"/>
  <c r="AZ1229" i="2"/>
  <c r="AT1229" i="2"/>
  <c r="AG1229" i="2"/>
  <c r="AF1229" i="2"/>
  <c r="BE1228" i="2"/>
  <c r="AZ1228" i="2"/>
  <c r="AT1228" i="2"/>
  <c r="AG1228" i="2"/>
  <c r="AF1228" i="2"/>
  <c r="BE1227" i="2"/>
  <c r="AZ1227" i="2"/>
  <c r="AT1227" i="2"/>
  <c r="AG1227" i="2"/>
  <c r="AF1227" i="2"/>
  <c r="BE1226" i="2"/>
  <c r="AZ1226" i="2"/>
  <c r="AT1226" i="2"/>
  <c r="AG1226" i="2"/>
  <c r="AF1226" i="2"/>
  <c r="BE1225" i="2"/>
  <c r="AZ1225" i="2"/>
  <c r="AT1225" i="2"/>
  <c r="AG1225" i="2"/>
  <c r="AF1225" i="2"/>
  <c r="BE1224" i="2"/>
  <c r="AZ1224" i="2"/>
  <c r="AT1224" i="2"/>
  <c r="AG1224" i="2"/>
  <c r="AF1224" i="2"/>
  <c r="BE1223" i="2"/>
  <c r="AZ1223" i="2"/>
  <c r="AT1223" i="2"/>
  <c r="AG1223" i="2"/>
  <c r="AF1223" i="2"/>
  <c r="BE1222" i="2"/>
  <c r="AZ1222" i="2"/>
  <c r="AT1222" i="2"/>
  <c r="AG1222" i="2"/>
  <c r="AF1222" i="2"/>
  <c r="BE1221" i="2"/>
  <c r="AZ1221" i="2"/>
  <c r="AT1221" i="2"/>
  <c r="AG1221" i="2"/>
  <c r="AF1221" i="2"/>
  <c r="BE1220" i="2"/>
  <c r="AZ1220" i="2"/>
  <c r="AT1220" i="2"/>
  <c r="AG1220" i="2"/>
  <c r="AF1220" i="2"/>
  <c r="BE1219" i="2"/>
  <c r="AZ1219" i="2"/>
  <c r="AT1219" i="2"/>
  <c r="AG1219" i="2"/>
  <c r="AF1219" i="2"/>
  <c r="BE1218" i="2"/>
  <c r="AZ1218" i="2"/>
  <c r="AT1218" i="2"/>
  <c r="AG1218" i="2"/>
  <c r="AF1218" i="2"/>
  <c r="BE1217" i="2"/>
  <c r="AZ1217" i="2"/>
  <c r="AT1217" i="2"/>
  <c r="AG1217" i="2"/>
  <c r="AF1217" i="2"/>
  <c r="BE1216" i="2"/>
  <c r="AZ1216" i="2"/>
  <c r="AT1216" i="2"/>
  <c r="AG1216" i="2"/>
  <c r="AF1216" i="2"/>
  <c r="BE1215" i="2"/>
  <c r="AZ1215" i="2"/>
  <c r="AT1215" i="2"/>
  <c r="AG1215" i="2"/>
  <c r="AF1215" i="2"/>
  <c r="BE1214" i="2"/>
  <c r="AZ1214" i="2"/>
  <c r="AT1214" i="2"/>
  <c r="AG1214" i="2"/>
  <c r="AF1214" i="2"/>
  <c r="BE1213" i="2"/>
  <c r="AZ1213" i="2"/>
  <c r="AT1213" i="2"/>
  <c r="AG1213" i="2"/>
  <c r="AF1213" i="2"/>
  <c r="BE1212" i="2"/>
  <c r="AZ1212" i="2"/>
  <c r="AT1212" i="2"/>
  <c r="AG1212" i="2"/>
  <c r="AF1212" i="2"/>
  <c r="BE1211" i="2"/>
  <c r="AZ1211" i="2"/>
  <c r="AT1211" i="2"/>
  <c r="AG1211" i="2"/>
  <c r="AF1211" i="2"/>
  <c r="BE1210" i="2"/>
  <c r="AZ1210" i="2"/>
  <c r="AT1210" i="2"/>
  <c r="AG1210" i="2"/>
  <c r="AF1210" i="2"/>
  <c r="BE1209" i="2"/>
  <c r="AZ1209" i="2"/>
  <c r="AT1209" i="2"/>
  <c r="AG1209" i="2"/>
  <c r="AF1209" i="2"/>
  <c r="BE1208" i="2"/>
  <c r="AZ1208" i="2"/>
  <c r="AT1208" i="2"/>
  <c r="AG1208" i="2"/>
  <c r="AF1208" i="2"/>
  <c r="BE1207" i="2"/>
  <c r="AZ1207" i="2"/>
  <c r="AT1207" i="2"/>
  <c r="AG1207" i="2"/>
  <c r="AF1207" i="2"/>
  <c r="BE1206" i="2"/>
  <c r="AZ1206" i="2"/>
  <c r="AT1206" i="2"/>
  <c r="AG1206" i="2"/>
  <c r="AF1206" i="2"/>
  <c r="BE1205" i="2"/>
  <c r="AZ1205" i="2"/>
  <c r="AT1205" i="2"/>
  <c r="AG1205" i="2"/>
  <c r="AF1205" i="2"/>
  <c r="BE1204" i="2"/>
  <c r="AZ1204" i="2"/>
  <c r="AT1204" i="2"/>
  <c r="AG1204" i="2"/>
  <c r="AF1204" i="2"/>
  <c r="BE1203" i="2"/>
  <c r="AZ1203" i="2"/>
  <c r="AT1203" i="2"/>
  <c r="AG1203" i="2"/>
  <c r="AF1203" i="2"/>
  <c r="BE1202" i="2"/>
  <c r="AZ1202" i="2"/>
  <c r="AT1202" i="2"/>
  <c r="AG1202" i="2"/>
  <c r="AF1202" i="2"/>
  <c r="BE1201" i="2"/>
  <c r="AZ1201" i="2"/>
  <c r="AT1201" i="2"/>
  <c r="AG1201" i="2"/>
  <c r="AF1201" i="2"/>
  <c r="BE1200" i="2"/>
  <c r="AZ1200" i="2"/>
  <c r="AT1200" i="2"/>
  <c r="AG1200" i="2"/>
  <c r="AF1200" i="2"/>
  <c r="BE1199" i="2"/>
  <c r="AZ1199" i="2"/>
  <c r="AT1199" i="2"/>
  <c r="AG1199" i="2"/>
  <c r="AF1199" i="2"/>
  <c r="BE1198" i="2"/>
  <c r="AZ1198" i="2"/>
  <c r="AT1198" i="2"/>
  <c r="AG1198" i="2"/>
  <c r="AF1198" i="2"/>
  <c r="BE1197" i="2"/>
  <c r="AZ1197" i="2"/>
  <c r="AT1197" i="2"/>
  <c r="AG1197" i="2"/>
  <c r="AF1197" i="2"/>
  <c r="BE1196" i="2"/>
  <c r="AZ1196" i="2"/>
  <c r="AT1196" i="2"/>
  <c r="AG1196" i="2"/>
  <c r="AF1196" i="2"/>
  <c r="BE1195" i="2"/>
  <c r="AZ1195" i="2"/>
  <c r="AT1195" i="2"/>
  <c r="AG1195" i="2"/>
  <c r="AF1195" i="2"/>
  <c r="BE1194" i="2"/>
  <c r="AZ1194" i="2"/>
  <c r="AT1194" i="2"/>
  <c r="AG1194" i="2"/>
  <c r="AF1194" i="2"/>
  <c r="BE1193" i="2"/>
  <c r="AZ1193" i="2"/>
  <c r="AT1193" i="2"/>
  <c r="AG1193" i="2"/>
  <c r="AF1193" i="2"/>
  <c r="BE1192" i="2"/>
  <c r="AZ1192" i="2"/>
  <c r="AT1192" i="2"/>
  <c r="AG1192" i="2"/>
  <c r="AF1192" i="2"/>
  <c r="BE1191" i="2"/>
  <c r="AZ1191" i="2"/>
  <c r="AT1191" i="2"/>
  <c r="AG1191" i="2"/>
  <c r="AF1191" i="2"/>
  <c r="BE1190" i="2"/>
  <c r="AZ1190" i="2"/>
  <c r="AT1190" i="2"/>
  <c r="AG1190" i="2"/>
  <c r="AF1190" i="2"/>
  <c r="BE1189" i="2"/>
  <c r="AZ1189" i="2"/>
  <c r="AT1189" i="2"/>
  <c r="AG1189" i="2"/>
  <c r="AF1189" i="2"/>
  <c r="BE1188" i="2"/>
  <c r="AZ1188" i="2"/>
  <c r="AT1188" i="2"/>
  <c r="AG1188" i="2"/>
  <c r="AF1188" i="2"/>
  <c r="BE1187" i="2"/>
  <c r="AZ1187" i="2"/>
  <c r="AT1187" i="2"/>
  <c r="AG1187" i="2"/>
  <c r="AF1187" i="2"/>
  <c r="BE1186" i="2"/>
  <c r="AZ1186" i="2"/>
  <c r="AT1186" i="2"/>
  <c r="AG1186" i="2"/>
  <c r="AF1186" i="2"/>
  <c r="BE1185" i="2"/>
  <c r="AZ1185" i="2"/>
  <c r="AT1185" i="2"/>
  <c r="AG1185" i="2"/>
  <c r="AF1185" i="2"/>
  <c r="BE1184" i="2"/>
  <c r="AZ1184" i="2"/>
  <c r="AT1184" i="2"/>
  <c r="AG1184" i="2"/>
  <c r="AF1184" i="2"/>
  <c r="BE1183" i="2"/>
  <c r="AZ1183" i="2"/>
  <c r="AT1183" i="2"/>
  <c r="AG1183" i="2"/>
  <c r="AF1183" i="2"/>
  <c r="BE1182" i="2"/>
  <c r="AZ1182" i="2"/>
  <c r="AT1182" i="2"/>
  <c r="AG1182" i="2"/>
  <c r="AF1182" i="2"/>
  <c r="BE1181" i="2"/>
  <c r="AZ1181" i="2"/>
  <c r="AT1181" i="2"/>
  <c r="AG1181" i="2"/>
  <c r="AF1181" i="2"/>
  <c r="BE1180" i="2"/>
  <c r="BB1180" i="2"/>
  <c r="AZ1180" i="2"/>
  <c r="AT1180" i="2"/>
  <c r="AG1180" i="2"/>
  <c r="AF1180" i="2"/>
  <c r="BE1179" i="2"/>
  <c r="AZ1179" i="2"/>
  <c r="AT1179" i="2"/>
  <c r="AG1179" i="2"/>
  <c r="AF1179" i="2"/>
  <c r="BE1178" i="2"/>
  <c r="AZ1178" i="2"/>
  <c r="AT1178" i="2"/>
  <c r="AG1178" i="2"/>
  <c r="AF1178" i="2"/>
  <c r="BE1177" i="2"/>
  <c r="AZ1177" i="2"/>
  <c r="AT1177" i="2"/>
  <c r="AG1177" i="2"/>
  <c r="AF1177" i="2"/>
  <c r="BE1176" i="2"/>
  <c r="AZ1176" i="2"/>
  <c r="AT1176" i="2"/>
  <c r="AG1176" i="2"/>
  <c r="AF1176" i="2"/>
  <c r="BE1175" i="2"/>
  <c r="AZ1175" i="2"/>
  <c r="AT1175" i="2"/>
  <c r="AG1175" i="2"/>
  <c r="AF1175" i="2"/>
  <c r="BE1174" i="2"/>
  <c r="AZ1174" i="2"/>
  <c r="AT1174" i="2"/>
  <c r="AG1174" i="2"/>
  <c r="AF1174" i="2"/>
  <c r="BE1173" i="2"/>
  <c r="AZ1173" i="2"/>
  <c r="AT1173" i="2"/>
  <c r="AG1173" i="2"/>
  <c r="AF1173" i="2"/>
  <c r="BE1172" i="2"/>
  <c r="AZ1172" i="2"/>
  <c r="AT1172" i="2"/>
  <c r="AG1172" i="2"/>
  <c r="AF1172" i="2"/>
  <c r="BE1171" i="2"/>
  <c r="AZ1171" i="2"/>
  <c r="AT1171" i="2"/>
  <c r="AG1171" i="2"/>
  <c r="AF1171" i="2"/>
  <c r="BE1170" i="2"/>
  <c r="AZ1170" i="2"/>
  <c r="AT1170" i="2"/>
  <c r="AG1170" i="2"/>
  <c r="AF1170" i="2"/>
  <c r="BE1169" i="2"/>
  <c r="AZ1169" i="2"/>
  <c r="AT1169" i="2"/>
  <c r="AG1169" i="2"/>
  <c r="AF1169" i="2"/>
  <c r="BE1168" i="2"/>
  <c r="AZ1168" i="2"/>
  <c r="AT1168" i="2"/>
  <c r="AG1168" i="2"/>
  <c r="AF1168" i="2"/>
  <c r="BE1167" i="2"/>
  <c r="AZ1167" i="2"/>
  <c r="AT1167" i="2"/>
  <c r="AG1167" i="2"/>
  <c r="AF1167" i="2"/>
  <c r="BE1166" i="2"/>
  <c r="AZ1166" i="2"/>
  <c r="AT1166" i="2"/>
  <c r="AG1166" i="2"/>
  <c r="AF1166" i="2"/>
  <c r="BE1165" i="2"/>
  <c r="AZ1165" i="2"/>
  <c r="AT1165" i="2"/>
  <c r="AG1165" i="2"/>
  <c r="AF1165" i="2"/>
  <c r="BE1164" i="2"/>
  <c r="AZ1164" i="2"/>
  <c r="AT1164" i="2"/>
  <c r="AG1164" i="2"/>
  <c r="AF1164" i="2"/>
  <c r="BE1163" i="2"/>
  <c r="AZ1163" i="2"/>
  <c r="AT1163" i="2"/>
  <c r="AG1163" i="2"/>
  <c r="AF1163" i="2"/>
  <c r="BE1162" i="2"/>
  <c r="AZ1162" i="2"/>
  <c r="AT1162" i="2"/>
  <c r="AG1162" i="2"/>
  <c r="AF1162" i="2"/>
  <c r="BE1161" i="2"/>
  <c r="AZ1161" i="2"/>
  <c r="AT1161" i="2"/>
  <c r="AG1161" i="2"/>
  <c r="AF1161" i="2"/>
  <c r="BE1160" i="2"/>
  <c r="AZ1160" i="2"/>
  <c r="AT1160" i="2"/>
  <c r="AG1160" i="2"/>
  <c r="AF1160" i="2"/>
  <c r="BE1159" i="2"/>
  <c r="AZ1159" i="2"/>
  <c r="AT1159" i="2"/>
  <c r="AG1159" i="2"/>
  <c r="AF1159" i="2"/>
  <c r="BE1158" i="2"/>
  <c r="AZ1158" i="2"/>
  <c r="AT1158" i="2"/>
  <c r="AG1158" i="2"/>
  <c r="AF1158" i="2"/>
  <c r="BE1157" i="2"/>
  <c r="AZ1157" i="2"/>
  <c r="AT1157" i="2"/>
  <c r="AG1157" i="2"/>
  <c r="AF1157" i="2"/>
  <c r="BE1156" i="2"/>
  <c r="AZ1156" i="2"/>
  <c r="AT1156" i="2"/>
  <c r="AG1156" i="2"/>
  <c r="AF1156" i="2"/>
  <c r="BE1155" i="2"/>
  <c r="AZ1155" i="2"/>
  <c r="AT1155" i="2"/>
  <c r="AG1155" i="2"/>
  <c r="AF1155" i="2"/>
  <c r="BE1154" i="2"/>
  <c r="AZ1154" i="2"/>
  <c r="AT1154" i="2"/>
  <c r="AG1154" i="2"/>
  <c r="AF1154" i="2"/>
  <c r="BE1153" i="2"/>
  <c r="AZ1153" i="2"/>
  <c r="AT1153" i="2"/>
  <c r="AG1153" i="2"/>
  <c r="AF1153" i="2"/>
  <c r="BE1152" i="2"/>
  <c r="AZ1152" i="2"/>
  <c r="AT1152" i="2"/>
  <c r="AG1152" i="2"/>
  <c r="AF1152" i="2"/>
  <c r="BE1151" i="2"/>
  <c r="AZ1151" i="2"/>
  <c r="AT1151" i="2"/>
  <c r="AG1151" i="2"/>
  <c r="AF1151" i="2"/>
  <c r="BE1150" i="2"/>
  <c r="AZ1150" i="2"/>
  <c r="AT1150" i="2"/>
  <c r="AG1150" i="2"/>
  <c r="AF1150" i="2"/>
  <c r="BE1149" i="2"/>
  <c r="AZ1149" i="2"/>
  <c r="AT1149" i="2"/>
  <c r="AG1149" i="2"/>
  <c r="AF1149" i="2"/>
  <c r="BE1148" i="2"/>
  <c r="AZ1148" i="2"/>
  <c r="AT1148" i="2"/>
  <c r="AG1148" i="2"/>
  <c r="AF1148" i="2"/>
  <c r="BE1147" i="2"/>
  <c r="AZ1147" i="2"/>
  <c r="AT1147" i="2"/>
  <c r="AG1147" i="2"/>
  <c r="AF1147" i="2"/>
  <c r="BE1146" i="2"/>
  <c r="AZ1146" i="2"/>
  <c r="AT1146" i="2"/>
  <c r="AG1146" i="2"/>
  <c r="AF1146" i="2"/>
  <c r="BE1145" i="2"/>
  <c r="AZ1145" i="2"/>
  <c r="AT1145" i="2"/>
  <c r="AG1145" i="2"/>
  <c r="AF1145" i="2"/>
  <c r="BE1144" i="2"/>
  <c r="AZ1144" i="2"/>
  <c r="AT1144" i="2"/>
  <c r="AG1144" i="2"/>
  <c r="AF1144" i="2"/>
  <c r="BE1143" i="2"/>
  <c r="AZ1143" i="2"/>
  <c r="AT1143" i="2"/>
  <c r="AG1143" i="2"/>
  <c r="AF1143" i="2"/>
  <c r="BE1142" i="2"/>
  <c r="AZ1142" i="2"/>
  <c r="AT1142" i="2"/>
  <c r="AG1142" i="2"/>
  <c r="AF1142" i="2"/>
  <c r="BE1141" i="2"/>
  <c r="AZ1141" i="2"/>
  <c r="AT1141" i="2"/>
  <c r="AG1141" i="2"/>
  <c r="AF1141" i="2"/>
  <c r="BE1140" i="2"/>
  <c r="AZ1140" i="2"/>
  <c r="AT1140" i="2"/>
  <c r="AG1140" i="2"/>
  <c r="AF1140" i="2"/>
  <c r="BE1139" i="2"/>
  <c r="AZ1139" i="2"/>
  <c r="AT1139" i="2"/>
  <c r="AG1139" i="2"/>
  <c r="AF1139" i="2"/>
  <c r="BE1138" i="2"/>
  <c r="AZ1138" i="2"/>
  <c r="AT1138" i="2"/>
  <c r="AG1138" i="2"/>
  <c r="AF1138" i="2"/>
  <c r="BE1137" i="2"/>
  <c r="AZ1137" i="2"/>
  <c r="AT1137" i="2"/>
  <c r="AG1137" i="2"/>
  <c r="AF1137" i="2"/>
  <c r="BE1136" i="2"/>
  <c r="AZ1136" i="2"/>
  <c r="AT1136" i="2"/>
  <c r="AG1136" i="2"/>
  <c r="AF1136" i="2"/>
  <c r="BE1135" i="2"/>
  <c r="AZ1135" i="2"/>
  <c r="AT1135" i="2"/>
  <c r="AG1135" i="2"/>
  <c r="AF1135" i="2"/>
  <c r="BE1134" i="2"/>
  <c r="AZ1134" i="2"/>
  <c r="AT1134" i="2"/>
  <c r="AG1134" i="2"/>
  <c r="AF1134" i="2"/>
  <c r="BE1133" i="2"/>
  <c r="AZ1133" i="2"/>
  <c r="AT1133" i="2"/>
  <c r="AG1133" i="2"/>
  <c r="AF1133" i="2"/>
  <c r="BE1132" i="2"/>
  <c r="AZ1132" i="2"/>
  <c r="AT1132" i="2"/>
  <c r="AG1132" i="2"/>
  <c r="AF1132" i="2"/>
  <c r="BE1131" i="2"/>
  <c r="AZ1131" i="2"/>
  <c r="AT1131" i="2"/>
  <c r="AG1131" i="2"/>
  <c r="AF1131" i="2"/>
  <c r="BE1130" i="2"/>
  <c r="AZ1130" i="2"/>
  <c r="AT1130" i="2"/>
  <c r="AG1130" i="2"/>
  <c r="AF1130" i="2"/>
  <c r="BE1129" i="2"/>
  <c r="AZ1129" i="2"/>
  <c r="AT1129" i="2"/>
  <c r="AG1129" i="2"/>
  <c r="AF1129" i="2"/>
  <c r="BE1128" i="2"/>
  <c r="AZ1128" i="2"/>
  <c r="AT1128" i="2"/>
  <c r="AG1128" i="2"/>
  <c r="AF1128" i="2"/>
  <c r="BE1127" i="2"/>
  <c r="AZ1127" i="2"/>
  <c r="AT1127" i="2"/>
  <c r="AG1127" i="2"/>
  <c r="AF1127" i="2"/>
  <c r="BE1126" i="2"/>
  <c r="AZ1126" i="2"/>
  <c r="AT1126" i="2"/>
  <c r="AG1126" i="2"/>
  <c r="AF1126" i="2"/>
  <c r="BE1125" i="2"/>
  <c r="AZ1125" i="2"/>
  <c r="AT1125" i="2"/>
  <c r="AG1125" i="2"/>
  <c r="AF1125" i="2"/>
  <c r="BE1124" i="2"/>
  <c r="AZ1124" i="2"/>
  <c r="AT1124" i="2"/>
  <c r="AG1124" i="2"/>
  <c r="AF1124" i="2"/>
  <c r="BE1123" i="2"/>
  <c r="AZ1123" i="2"/>
  <c r="AT1123" i="2"/>
  <c r="AG1123" i="2"/>
  <c r="AF1123" i="2"/>
  <c r="BE1122" i="2"/>
  <c r="AZ1122" i="2"/>
  <c r="AT1122" i="2"/>
  <c r="AG1122" i="2"/>
  <c r="AF1122" i="2"/>
  <c r="BE1121" i="2"/>
  <c r="AZ1121" i="2"/>
  <c r="AT1121" i="2"/>
  <c r="AG1121" i="2"/>
  <c r="AF1121" i="2"/>
  <c r="BE1120" i="2"/>
  <c r="AZ1120" i="2"/>
  <c r="AT1120" i="2"/>
  <c r="AG1120" i="2"/>
  <c r="AF1120" i="2"/>
  <c r="BE1119" i="2"/>
  <c r="AZ1119" i="2"/>
  <c r="AT1119" i="2"/>
  <c r="AG1119" i="2"/>
  <c r="AF1119" i="2"/>
  <c r="BE1118" i="2"/>
  <c r="AZ1118" i="2"/>
  <c r="AT1118" i="2"/>
  <c r="AG1118" i="2"/>
  <c r="AF1118" i="2"/>
  <c r="BE1117" i="2"/>
  <c r="AZ1117" i="2"/>
  <c r="AT1117" i="2"/>
  <c r="AG1117" i="2"/>
  <c r="AF1117" i="2"/>
  <c r="BE1116" i="2"/>
  <c r="AZ1116" i="2"/>
  <c r="AT1116" i="2"/>
  <c r="AG1116" i="2"/>
  <c r="AF1116" i="2"/>
  <c r="BE1115" i="2"/>
  <c r="AZ1115" i="2"/>
  <c r="AT1115" i="2"/>
  <c r="AG1115" i="2"/>
  <c r="AF1115" i="2"/>
  <c r="BE1114" i="2"/>
  <c r="AZ1114" i="2"/>
  <c r="AT1114" i="2"/>
  <c r="AG1114" i="2"/>
  <c r="AF1114" i="2"/>
  <c r="BE1113" i="2"/>
  <c r="AZ1113" i="2"/>
  <c r="AT1113" i="2"/>
  <c r="AG1113" i="2"/>
  <c r="AF1113" i="2"/>
  <c r="BE1112" i="2"/>
  <c r="AZ1112" i="2"/>
  <c r="AT1112" i="2"/>
  <c r="AG1112" i="2"/>
  <c r="AF1112" i="2"/>
  <c r="BE1111" i="2"/>
  <c r="AZ1111" i="2"/>
  <c r="AT1111" i="2"/>
  <c r="AG1111" i="2"/>
  <c r="AF1111" i="2"/>
  <c r="BE1110" i="2"/>
  <c r="AZ1110" i="2"/>
  <c r="AT1110" i="2"/>
  <c r="AG1110" i="2"/>
  <c r="AF1110" i="2"/>
  <c r="BE1109" i="2"/>
  <c r="AZ1109" i="2"/>
  <c r="AT1109" i="2"/>
  <c r="AG1109" i="2"/>
  <c r="AF1109" i="2"/>
  <c r="BE1108" i="2"/>
  <c r="AZ1108" i="2"/>
  <c r="AT1108" i="2"/>
  <c r="AG1108" i="2"/>
  <c r="AF1108" i="2"/>
  <c r="BE1107" i="2"/>
  <c r="AZ1107" i="2"/>
  <c r="AT1107" i="2"/>
  <c r="AG1107" i="2"/>
  <c r="AF1107" i="2"/>
  <c r="BE1106" i="2"/>
  <c r="AZ1106" i="2"/>
  <c r="AT1106" i="2"/>
  <c r="AG1106" i="2"/>
  <c r="AF1106" i="2"/>
  <c r="BE1105" i="2"/>
  <c r="AZ1105" i="2"/>
  <c r="AT1105" i="2"/>
  <c r="AG1105" i="2"/>
  <c r="AF1105" i="2"/>
  <c r="BE1104" i="2"/>
  <c r="AZ1104" i="2"/>
  <c r="AT1104" i="2"/>
  <c r="AG1104" i="2"/>
  <c r="AF1104" i="2"/>
  <c r="BE1103" i="2"/>
  <c r="AZ1103" i="2"/>
  <c r="AT1103" i="2"/>
  <c r="AG1103" i="2"/>
  <c r="AF1103" i="2"/>
  <c r="BE1102" i="2"/>
  <c r="AZ1102" i="2"/>
  <c r="AT1102" i="2"/>
  <c r="AG1102" i="2"/>
  <c r="AF1102" i="2"/>
  <c r="BE1101" i="2"/>
  <c r="AZ1101" i="2"/>
  <c r="AT1101" i="2"/>
  <c r="AG1101" i="2"/>
  <c r="AF1101" i="2"/>
  <c r="BE1100" i="2"/>
  <c r="AZ1100" i="2"/>
  <c r="AT1100" i="2"/>
  <c r="AG1100" i="2"/>
  <c r="AF1100" i="2"/>
  <c r="BE1099" i="2"/>
  <c r="AZ1099" i="2"/>
  <c r="AT1099" i="2"/>
  <c r="AG1099" i="2"/>
  <c r="AF1099" i="2"/>
  <c r="BE1098" i="2"/>
  <c r="AZ1098" i="2"/>
  <c r="AT1098" i="2"/>
  <c r="AG1098" i="2"/>
  <c r="AF1098" i="2"/>
  <c r="BE1097" i="2"/>
  <c r="AZ1097" i="2"/>
  <c r="AT1097" i="2"/>
  <c r="AG1097" i="2"/>
  <c r="AF1097" i="2"/>
  <c r="BE1096" i="2"/>
  <c r="AZ1096" i="2"/>
  <c r="AT1096" i="2"/>
  <c r="AG1096" i="2"/>
  <c r="AF1096" i="2"/>
  <c r="BE1095" i="2"/>
  <c r="AZ1095" i="2"/>
  <c r="AT1095" i="2"/>
  <c r="AG1095" i="2"/>
  <c r="AF1095" i="2"/>
  <c r="BE1094" i="2"/>
  <c r="AZ1094" i="2"/>
  <c r="AT1094" i="2"/>
  <c r="AG1094" i="2"/>
  <c r="AF1094" i="2"/>
  <c r="BE1093" i="2"/>
  <c r="AZ1093" i="2"/>
  <c r="AT1093" i="2"/>
  <c r="AG1093" i="2"/>
  <c r="AF1093" i="2"/>
  <c r="BE1092" i="2"/>
  <c r="AZ1092" i="2"/>
  <c r="AT1092" i="2"/>
  <c r="AG1092" i="2"/>
  <c r="AF1092" i="2"/>
  <c r="BE1091" i="2"/>
  <c r="AZ1091" i="2"/>
  <c r="AT1091" i="2"/>
  <c r="AG1091" i="2"/>
  <c r="AF1091" i="2"/>
  <c r="BE1090" i="2"/>
  <c r="AZ1090" i="2"/>
  <c r="AT1090" i="2"/>
  <c r="AG1090" i="2"/>
  <c r="AF1090" i="2"/>
  <c r="BE1089" i="2"/>
  <c r="AZ1089" i="2"/>
  <c r="AT1089" i="2"/>
  <c r="AG1089" i="2"/>
  <c r="AF1089" i="2"/>
  <c r="BE1088" i="2"/>
  <c r="AZ1088" i="2"/>
  <c r="AT1088" i="2"/>
  <c r="AG1088" i="2"/>
  <c r="AF1088" i="2"/>
  <c r="BE1087" i="2"/>
  <c r="AZ1087" i="2"/>
  <c r="AT1087" i="2"/>
  <c r="AG1087" i="2"/>
  <c r="AF1087" i="2"/>
  <c r="BE1086" i="2"/>
  <c r="AZ1086" i="2"/>
  <c r="AT1086" i="2"/>
  <c r="AG1086" i="2"/>
  <c r="AF1086" i="2"/>
  <c r="BE1085" i="2"/>
  <c r="AZ1085" i="2"/>
  <c r="AT1085" i="2"/>
  <c r="AG1085" i="2"/>
  <c r="AF1085" i="2"/>
  <c r="BE1084" i="2"/>
  <c r="AZ1084" i="2"/>
  <c r="AT1084" i="2"/>
  <c r="AG1084" i="2"/>
  <c r="AF1084" i="2"/>
  <c r="BE1083" i="2"/>
  <c r="AZ1083" i="2"/>
  <c r="AT1083" i="2"/>
  <c r="AG1083" i="2"/>
  <c r="AF1083" i="2"/>
  <c r="BE1082" i="2"/>
  <c r="AZ1082" i="2"/>
  <c r="AT1082" i="2"/>
  <c r="AG1082" i="2"/>
  <c r="AF1082" i="2"/>
  <c r="BE1081" i="2"/>
  <c r="AZ1081" i="2"/>
  <c r="AT1081" i="2"/>
  <c r="AG1081" i="2"/>
  <c r="AF1081" i="2"/>
  <c r="BE1080" i="2"/>
  <c r="AZ1080" i="2"/>
  <c r="AT1080" i="2"/>
  <c r="AG1080" i="2"/>
  <c r="AF1080" i="2"/>
  <c r="BE1079" i="2"/>
  <c r="AZ1079" i="2"/>
  <c r="AT1079" i="2"/>
  <c r="AG1079" i="2"/>
  <c r="AF1079" i="2"/>
  <c r="BE1078" i="2"/>
  <c r="AZ1078" i="2"/>
  <c r="AT1078" i="2"/>
  <c r="AG1078" i="2"/>
  <c r="AF1078" i="2"/>
  <c r="BE1077" i="2"/>
  <c r="AZ1077" i="2"/>
  <c r="AT1077" i="2"/>
  <c r="AG1077" i="2"/>
  <c r="AF1077" i="2"/>
  <c r="BE1076" i="2"/>
  <c r="AZ1076" i="2"/>
  <c r="AT1076" i="2"/>
  <c r="AG1076" i="2"/>
  <c r="AF1076" i="2"/>
  <c r="BE1075" i="2"/>
  <c r="AZ1075" i="2"/>
  <c r="AT1075" i="2"/>
  <c r="AG1075" i="2"/>
  <c r="AF1075" i="2"/>
  <c r="BE1074" i="2"/>
  <c r="AZ1074" i="2"/>
  <c r="AT1074" i="2"/>
  <c r="AG1074" i="2"/>
  <c r="AF1074" i="2"/>
  <c r="BE1073" i="2"/>
  <c r="AZ1073" i="2"/>
  <c r="AT1073" i="2"/>
  <c r="AG1073" i="2"/>
  <c r="AF1073" i="2"/>
  <c r="BE1072" i="2"/>
  <c r="AZ1072" i="2"/>
  <c r="AT1072" i="2"/>
  <c r="AG1072" i="2"/>
  <c r="AF1072" i="2"/>
  <c r="BE1071" i="2"/>
  <c r="AZ1071" i="2"/>
  <c r="AT1071" i="2"/>
  <c r="AG1071" i="2"/>
  <c r="AF1071" i="2"/>
  <c r="BE1070" i="2"/>
  <c r="AZ1070" i="2"/>
  <c r="AT1070" i="2"/>
  <c r="AG1070" i="2"/>
  <c r="AF1070" i="2"/>
  <c r="BE1069" i="2"/>
  <c r="AZ1069" i="2"/>
  <c r="AT1069" i="2"/>
  <c r="AG1069" i="2"/>
  <c r="AF1069" i="2"/>
  <c r="BE1068" i="2"/>
  <c r="AZ1068" i="2"/>
  <c r="AT1068" i="2"/>
  <c r="AG1068" i="2"/>
  <c r="AF1068" i="2"/>
  <c r="BE1067" i="2"/>
  <c r="AZ1067" i="2"/>
  <c r="AT1067" i="2"/>
  <c r="AG1067" i="2"/>
  <c r="AF1067" i="2"/>
  <c r="BE1066" i="2"/>
  <c r="AZ1066" i="2"/>
  <c r="AT1066" i="2"/>
  <c r="AG1066" i="2"/>
  <c r="AF1066" i="2"/>
  <c r="BE1065" i="2"/>
  <c r="AZ1065" i="2"/>
  <c r="AT1065" i="2"/>
  <c r="AG1065" i="2"/>
  <c r="AF1065" i="2"/>
  <c r="BE1064" i="2"/>
  <c r="AZ1064" i="2"/>
  <c r="AT1064" i="2"/>
  <c r="AG1064" i="2"/>
  <c r="AF1064" i="2"/>
  <c r="BE1063" i="2"/>
  <c r="AZ1063" i="2"/>
  <c r="AT1063" i="2"/>
  <c r="AG1063" i="2"/>
  <c r="AF1063" i="2"/>
  <c r="BE1062" i="2"/>
  <c r="AZ1062" i="2"/>
  <c r="AT1062" i="2"/>
  <c r="AG1062" i="2"/>
  <c r="AF1062" i="2"/>
  <c r="BE1061" i="2"/>
  <c r="AZ1061" i="2"/>
  <c r="AT1061" i="2"/>
  <c r="AG1061" i="2"/>
  <c r="AF1061" i="2"/>
  <c r="BE1060" i="2"/>
  <c r="AZ1060" i="2"/>
  <c r="AT1060" i="2"/>
  <c r="AG1060" i="2"/>
  <c r="AF1060" i="2"/>
  <c r="BE1059" i="2"/>
  <c r="AZ1059" i="2"/>
  <c r="AT1059" i="2"/>
  <c r="AG1059" i="2"/>
  <c r="AF1059" i="2"/>
  <c r="BE1058" i="2"/>
  <c r="AZ1058" i="2"/>
  <c r="AT1058" i="2"/>
  <c r="AG1058" i="2"/>
  <c r="AF1058" i="2"/>
  <c r="BE1057" i="2"/>
  <c r="AZ1057" i="2"/>
  <c r="AT1057" i="2"/>
  <c r="AG1057" i="2"/>
  <c r="AF1057" i="2"/>
  <c r="BE1056" i="2"/>
  <c r="AZ1056" i="2"/>
  <c r="AT1056" i="2"/>
  <c r="AG1056" i="2"/>
  <c r="AF1056" i="2"/>
  <c r="BE1055" i="2"/>
  <c r="AZ1055" i="2"/>
  <c r="AT1055" i="2"/>
  <c r="AG1055" i="2"/>
  <c r="AF1055" i="2"/>
  <c r="BE1054" i="2"/>
  <c r="AZ1054" i="2"/>
  <c r="AT1054" i="2"/>
  <c r="AG1054" i="2"/>
  <c r="AF1054" i="2"/>
  <c r="BE1053" i="2"/>
  <c r="AZ1053" i="2"/>
  <c r="AT1053" i="2"/>
  <c r="AG1053" i="2"/>
  <c r="AF1053" i="2"/>
  <c r="BE1052" i="2"/>
  <c r="AZ1052" i="2"/>
  <c r="AT1052" i="2"/>
  <c r="AG1052" i="2"/>
  <c r="AF1052" i="2"/>
  <c r="BE1051" i="2"/>
  <c r="AZ1051" i="2"/>
  <c r="AT1051" i="2"/>
  <c r="AG1051" i="2"/>
  <c r="AF1051" i="2"/>
  <c r="BE1050" i="2"/>
  <c r="AZ1050" i="2"/>
  <c r="AT1050" i="2"/>
  <c r="AG1050" i="2"/>
  <c r="AF1050" i="2"/>
  <c r="BE1049" i="2"/>
  <c r="AZ1049" i="2"/>
  <c r="AT1049" i="2"/>
  <c r="AG1049" i="2"/>
  <c r="AF1049" i="2"/>
  <c r="BE1048" i="2"/>
  <c r="AZ1048" i="2"/>
  <c r="AT1048" i="2"/>
  <c r="AG1048" i="2"/>
  <c r="AF1048" i="2"/>
  <c r="BE1047" i="2"/>
  <c r="AZ1047" i="2"/>
  <c r="AT1047" i="2"/>
  <c r="AG1047" i="2"/>
  <c r="AF1047" i="2"/>
  <c r="BE1046" i="2"/>
  <c r="AZ1046" i="2"/>
  <c r="AT1046" i="2"/>
  <c r="AG1046" i="2"/>
  <c r="AF1046" i="2"/>
  <c r="BE1045" i="2"/>
  <c r="AZ1045" i="2"/>
  <c r="AT1045" i="2"/>
  <c r="AG1045" i="2"/>
  <c r="AF1045" i="2"/>
  <c r="BE1044" i="2"/>
  <c r="AZ1044" i="2"/>
  <c r="AT1044" i="2"/>
  <c r="AG1044" i="2"/>
  <c r="AF1044" i="2"/>
  <c r="BE1043" i="2"/>
  <c r="AZ1043" i="2"/>
  <c r="AT1043" i="2"/>
  <c r="AG1043" i="2"/>
  <c r="AF1043" i="2"/>
  <c r="BE1042" i="2"/>
  <c r="AZ1042" i="2"/>
  <c r="AT1042" i="2"/>
  <c r="AG1042" i="2"/>
  <c r="AF1042" i="2"/>
  <c r="BE1041" i="2"/>
  <c r="AZ1041" i="2"/>
  <c r="AT1041" i="2"/>
  <c r="AG1041" i="2"/>
  <c r="AF1041" i="2"/>
  <c r="BE1040" i="2"/>
  <c r="AZ1040" i="2"/>
  <c r="AT1040" i="2"/>
  <c r="AG1040" i="2"/>
  <c r="AF1040" i="2"/>
  <c r="BE1039" i="2"/>
  <c r="AZ1039" i="2"/>
  <c r="AT1039" i="2"/>
  <c r="AG1039" i="2"/>
  <c r="AF1039" i="2"/>
  <c r="BE1038" i="2"/>
  <c r="AZ1038" i="2"/>
  <c r="AT1038" i="2"/>
  <c r="AG1038" i="2"/>
  <c r="AF1038" i="2"/>
  <c r="BE1037" i="2"/>
  <c r="AZ1037" i="2"/>
  <c r="AT1037" i="2"/>
  <c r="AG1037" i="2"/>
  <c r="AF1037" i="2"/>
  <c r="BE1036" i="2"/>
  <c r="AZ1036" i="2"/>
  <c r="AT1036" i="2"/>
  <c r="AG1036" i="2"/>
  <c r="AF1036" i="2"/>
  <c r="BE1035" i="2"/>
  <c r="AZ1035" i="2"/>
  <c r="AT1035" i="2"/>
  <c r="AG1035" i="2"/>
  <c r="AF1035" i="2"/>
  <c r="BE1034" i="2"/>
  <c r="AZ1034" i="2"/>
  <c r="AT1034" i="2"/>
  <c r="AG1034" i="2"/>
  <c r="AF1034" i="2"/>
  <c r="BE1033" i="2"/>
  <c r="AZ1033" i="2"/>
  <c r="AT1033" i="2"/>
  <c r="AG1033" i="2"/>
  <c r="AF1033" i="2"/>
  <c r="BE1032" i="2"/>
  <c r="AZ1032" i="2"/>
  <c r="AT1032" i="2"/>
  <c r="AG1032" i="2"/>
  <c r="AF1032" i="2"/>
  <c r="BE1031" i="2"/>
  <c r="AZ1031" i="2"/>
  <c r="AT1031" i="2"/>
  <c r="AG1031" i="2"/>
  <c r="AF1031" i="2"/>
  <c r="BE1030" i="2"/>
  <c r="AZ1030" i="2"/>
  <c r="AT1030" i="2"/>
  <c r="AG1030" i="2"/>
  <c r="AF1030" i="2"/>
  <c r="BE1029" i="2"/>
  <c r="AZ1029" i="2"/>
  <c r="AT1029" i="2"/>
  <c r="AG1029" i="2"/>
  <c r="AF1029" i="2"/>
  <c r="BE1028" i="2"/>
  <c r="AZ1028" i="2"/>
  <c r="AT1028" i="2"/>
  <c r="AG1028" i="2"/>
  <c r="AF1028" i="2"/>
  <c r="BE1027" i="2"/>
  <c r="AZ1027" i="2"/>
  <c r="AT1027" i="2"/>
  <c r="AG1027" i="2"/>
  <c r="AF1027" i="2"/>
  <c r="BE1026" i="2"/>
  <c r="AZ1026" i="2"/>
  <c r="AT1026" i="2"/>
  <c r="AG1026" i="2"/>
  <c r="AF1026" i="2"/>
  <c r="BE1025" i="2"/>
  <c r="AZ1025" i="2"/>
  <c r="AT1025" i="2"/>
  <c r="AG1025" i="2"/>
  <c r="AF1025" i="2"/>
  <c r="BE1024" i="2"/>
  <c r="AZ1024" i="2"/>
  <c r="AT1024" i="2"/>
  <c r="AG1024" i="2"/>
  <c r="AF1024" i="2"/>
  <c r="BE1023" i="2"/>
  <c r="AZ1023" i="2"/>
  <c r="AT1023" i="2"/>
  <c r="AG1023" i="2"/>
  <c r="AF1023" i="2"/>
  <c r="BE1022" i="2"/>
  <c r="AZ1022" i="2"/>
  <c r="AT1022" i="2"/>
  <c r="AG1022" i="2"/>
  <c r="AF1022" i="2"/>
  <c r="BE1021" i="2"/>
  <c r="AZ1021" i="2"/>
  <c r="AT1021" i="2"/>
  <c r="AG1021" i="2"/>
  <c r="AF1021" i="2"/>
  <c r="BE1020" i="2"/>
  <c r="AZ1020" i="2"/>
  <c r="AT1020" i="2"/>
  <c r="AG1020" i="2"/>
  <c r="AF1020" i="2"/>
  <c r="BE1019" i="2"/>
  <c r="AZ1019" i="2"/>
  <c r="AT1019" i="2"/>
  <c r="AG1019" i="2"/>
  <c r="AF1019" i="2"/>
  <c r="BE1018" i="2"/>
  <c r="AZ1018" i="2"/>
  <c r="AT1018" i="2"/>
  <c r="AG1018" i="2"/>
  <c r="AF1018" i="2"/>
  <c r="BE1017" i="2"/>
  <c r="AZ1017" i="2"/>
  <c r="AT1017" i="2"/>
  <c r="AG1017" i="2"/>
  <c r="AF1017" i="2"/>
  <c r="BE1016" i="2"/>
  <c r="AZ1016" i="2"/>
  <c r="AT1016" i="2"/>
  <c r="AG1016" i="2"/>
  <c r="AF1016" i="2"/>
  <c r="BE1015" i="2"/>
  <c r="AZ1015" i="2"/>
  <c r="AT1015" i="2"/>
  <c r="AG1015" i="2"/>
  <c r="AF1015" i="2"/>
  <c r="BE1014" i="2"/>
  <c r="AZ1014" i="2"/>
  <c r="AT1014" i="2"/>
  <c r="AG1014" i="2"/>
  <c r="AF1014" i="2"/>
  <c r="BE1013" i="2"/>
  <c r="AZ1013" i="2"/>
  <c r="AT1013" i="2"/>
  <c r="AG1013" i="2"/>
  <c r="AF1013" i="2"/>
  <c r="BE1012" i="2"/>
  <c r="AZ1012" i="2"/>
  <c r="AT1012" i="2"/>
  <c r="AG1012" i="2"/>
  <c r="AF1012" i="2"/>
  <c r="BE1011" i="2"/>
  <c r="AZ1011" i="2"/>
  <c r="AT1011" i="2"/>
  <c r="AG1011" i="2"/>
  <c r="AF1011" i="2"/>
  <c r="BE1010" i="2"/>
  <c r="AZ1010" i="2"/>
  <c r="AT1010" i="2"/>
  <c r="AG1010" i="2"/>
  <c r="AF1010" i="2"/>
  <c r="BE1009" i="2"/>
  <c r="AZ1009" i="2"/>
  <c r="AT1009" i="2"/>
  <c r="AG1009" i="2"/>
  <c r="AF1009" i="2"/>
  <c r="BE1008" i="2"/>
  <c r="AZ1008" i="2"/>
  <c r="AT1008" i="2"/>
  <c r="AG1008" i="2"/>
  <c r="AF1008" i="2"/>
  <c r="BE1007" i="2"/>
  <c r="AZ1007" i="2"/>
  <c r="AT1007" i="2"/>
  <c r="AG1007" i="2"/>
  <c r="AF1007" i="2"/>
  <c r="BE1006" i="2"/>
  <c r="AZ1006" i="2"/>
  <c r="AT1006" i="2"/>
  <c r="AG1006" i="2"/>
  <c r="AF1006" i="2"/>
  <c r="BE1005" i="2"/>
  <c r="AZ1005" i="2"/>
  <c r="AT1005" i="2"/>
  <c r="AG1005" i="2"/>
  <c r="AF1005" i="2"/>
  <c r="BE1004" i="2"/>
  <c r="AZ1004" i="2"/>
  <c r="AT1004" i="2"/>
  <c r="AG1004" i="2"/>
  <c r="AF1004" i="2"/>
  <c r="BE1003" i="2"/>
  <c r="AZ1003" i="2"/>
  <c r="AT1003" i="2"/>
  <c r="AG1003" i="2"/>
  <c r="AF1003" i="2"/>
  <c r="BE1002" i="2"/>
  <c r="AZ1002" i="2"/>
  <c r="AT1002" i="2"/>
  <c r="AG1002" i="2"/>
  <c r="AF1002" i="2"/>
  <c r="BE1001" i="2"/>
  <c r="AZ1001" i="2"/>
  <c r="AT1001" i="2"/>
  <c r="AG1001" i="2"/>
  <c r="AF1001" i="2"/>
  <c r="BE1000" i="2"/>
  <c r="AZ1000" i="2"/>
  <c r="AT1000" i="2"/>
  <c r="AG1000" i="2"/>
  <c r="AF1000" i="2"/>
  <c r="BE999" i="2"/>
  <c r="AZ999" i="2"/>
  <c r="AT999" i="2"/>
  <c r="AG999" i="2"/>
  <c r="AF999" i="2"/>
  <c r="BE998" i="2"/>
  <c r="AZ998" i="2"/>
  <c r="AT998" i="2"/>
  <c r="AG998" i="2"/>
  <c r="AF998" i="2"/>
  <c r="BE997" i="2"/>
  <c r="AZ997" i="2"/>
  <c r="AT997" i="2"/>
  <c r="AG997" i="2"/>
  <c r="AF997" i="2"/>
  <c r="BE996" i="2"/>
  <c r="AZ996" i="2"/>
  <c r="AT996" i="2"/>
  <c r="AG996" i="2"/>
  <c r="AF996" i="2"/>
  <c r="BE995" i="2"/>
  <c r="AZ995" i="2"/>
  <c r="AT995" i="2"/>
  <c r="AG995" i="2"/>
  <c r="AF995" i="2"/>
  <c r="BE994" i="2"/>
  <c r="AZ994" i="2"/>
  <c r="AT994" i="2"/>
  <c r="AG994" i="2"/>
  <c r="AF994" i="2"/>
  <c r="BE993" i="2"/>
  <c r="AZ993" i="2"/>
  <c r="AT993" i="2"/>
  <c r="AG993" i="2"/>
  <c r="AF993" i="2"/>
  <c r="BE992" i="2"/>
  <c r="AZ992" i="2"/>
  <c r="AT992" i="2"/>
  <c r="AG992" i="2"/>
  <c r="AF992" i="2"/>
  <c r="BE991" i="2"/>
  <c r="AZ991" i="2"/>
  <c r="AT991" i="2"/>
  <c r="AG991" i="2"/>
  <c r="AF991" i="2"/>
  <c r="BE990" i="2"/>
  <c r="AZ990" i="2"/>
  <c r="AT990" i="2"/>
  <c r="AG990" i="2"/>
  <c r="AF990" i="2"/>
  <c r="BE989" i="2"/>
  <c r="AZ989" i="2"/>
  <c r="AT989" i="2"/>
  <c r="AG989" i="2"/>
  <c r="AF989" i="2"/>
  <c r="BE988" i="2"/>
  <c r="AZ988" i="2"/>
  <c r="AT988" i="2"/>
  <c r="AG988" i="2"/>
  <c r="AF988" i="2"/>
  <c r="BE987" i="2"/>
  <c r="AZ987" i="2"/>
  <c r="AT987" i="2"/>
  <c r="AG987" i="2"/>
  <c r="AF987" i="2"/>
  <c r="BE986" i="2"/>
  <c r="AZ986" i="2"/>
  <c r="AT986" i="2"/>
  <c r="AG986" i="2"/>
  <c r="AF986" i="2"/>
  <c r="BE985" i="2"/>
  <c r="AZ985" i="2"/>
  <c r="AT985" i="2"/>
  <c r="AG985" i="2"/>
  <c r="AF985" i="2"/>
  <c r="BE984" i="2"/>
  <c r="AZ984" i="2"/>
  <c r="AT984" i="2"/>
  <c r="AG984" i="2"/>
  <c r="AF984" i="2"/>
  <c r="BE983" i="2"/>
  <c r="AZ983" i="2"/>
  <c r="AT983" i="2"/>
  <c r="AG983" i="2"/>
  <c r="AF983" i="2"/>
  <c r="BE982" i="2"/>
  <c r="AZ982" i="2"/>
  <c r="AT982" i="2"/>
  <c r="AG982" i="2"/>
  <c r="AF982" i="2"/>
  <c r="BE981" i="2"/>
  <c r="AZ981" i="2"/>
  <c r="AT981" i="2"/>
  <c r="AG981" i="2"/>
  <c r="AF981" i="2"/>
  <c r="BE980" i="2"/>
  <c r="AZ980" i="2"/>
  <c r="AT980" i="2"/>
  <c r="AG980" i="2"/>
  <c r="AF980" i="2"/>
  <c r="BE979" i="2"/>
  <c r="AZ979" i="2"/>
  <c r="AT979" i="2"/>
  <c r="AG979" i="2"/>
  <c r="AF979" i="2"/>
  <c r="BE978" i="2"/>
  <c r="AZ978" i="2"/>
  <c r="AT978" i="2"/>
  <c r="AG978" i="2"/>
  <c r="AF978" i="2"/>
  <c r="BE977" i="2"/>
  <c r="AZ977" i="2"/>
  <c r="AT977" i="2"/>
  <c r="AG977" i="2"/>
  <c r="AF977" i="2"/>
  <c r="BE976" i="2"/>
  <c r="AZ976" i="2"/>
  <c r="AT976" i="2"/>
  <c r="AG976" i="2"/>
  <c r="AF976" i="2"/>
  <c r="BE975" i="2"/>
  <c r="AZ975" i="2"/>
  <c r="AT975" i="2"/>
  <c r="AG975" i="2"/>
  <c r="AF975" i="2"/>
  <c r="BE974" i="2"/>
  <c r="AZ974" i="2"/>
  <c r="AT974" i="2"/>
  <c r="AG974" i="2"/>
  <c r="AF974" i="2"/>
  <c r="BE973" i="2"/>
  <c r="AZ973" i="2"/>
  <c r="AT973" i="2"/>
  <c r="AG973" i="2"/>
  <c r="AF973" i="2"/>
  <c r="BE972" i="2"/>
  <c r="AZ972" i="2"/>
  <c r="AT972" i="2"/>
  <c r="AG972" i="2"/>
  <c r="AF972" i="2"/>
  <c r="BE971" i="2"/>
  <c r="AZ971" i="2"/>
  <c r="AT971" i="2"/>
  <c r="AG971" i="2"/>
  <c r="AF971" i="2"/>
  <c r="BE970" i="2"/>
  <c r="AZ970" i="2"/>
  <c r="AT970" i="2"/>
  <c r="AG970" i="2"/>
  <c r="AF970" i="2"/>
  <c r="BE969" i="2"/>
  <c r="AZ969" i="2"/>
  <c r="AT969" i="2"/>
  <c r="AG969" i="2"/>
  <c r="AF969" i="2"/>
  <c r="BE968" i="2"/>
  <c r="AZ968" i="2"/>
  <c r="AT968" i="2"/>
  <c r="AG968" i="2"/>
  <c r="AF968" i="2"/>
  <c r="BE967" i="2"/>
  <c r="AZ967" i="2"/>
  <c r="AT967" i="2"/>
  <c r="AG967" i="2"/>
  <c r="AF967" i="2"/>
  <c r="BE966" i="2"/>
  <c r="AZ966" i="2"/>
  <c r="AT966" i="2"/>
  <c r="AG966" i="2"/>
  <c r="AF966" i="2"/>
  <c r="BE965" i="2"/>
  <c r="AZ965" i="2"/>
  <c r="AT965" i="2"/>
  <c r="AG965" i="2"/>
  <c r="AF965" i="2"/>
  <c r="BE964" i="2"/>
  <c r="AZ964" i="2"/>
  <c r="AT964" i="2"/>
  <c r="AG964" i="2"/>
  <c r="AF964" i="2"/>
  <c r="BE963" i="2"/>
  <c r="AZ963" i="2"/>
  <c r="AT963" i="2"/>
  <c r="AG963" i="2"/>
  <c r="AF963" i="2"/>
  <c r="BE962" i="2"/>
  <c r="AZ962" i="2"/>
  <c r="AT962" i="2"/>
  <c r="AG962" i="2"/>
  <c r="AF962" i="2"/>
  <c r="BE961" i="2"/>
  <c r="AZ961" i="2"/>
  <c r="AT961" i="2"/>
  <c r="AG961" i="2"/>
  <c r="AF961" i="2"/>
  <c r="BE960" i="2"/>
  <c r="AZ960" i="2"/>
  <c r="AT960" i="2"/>
  <c r="AG960" i="2"/>
  <c r="AF960" i="2"/>
  <c r="BE959" i="2"/>
  <c r="AZ959" i="2"/>
  <c r="AT959" i="2"/>
  <c r="AG959" i="2"/>
  <c r="AF959" i="2"/>
  <c r="BE958" i="2"/>
  <c r="AZ958" i="2"/>
  <c r="AT958" i="2"/>
  <c r="AG958" i="2"/>
  <c r="AF958" i="2"/>
  <c r="BE957" i="2"/>
  <c r="AZ957" i="2"/>
  <c r="AT957" i="2"/>
  <c r="AG957" i="2"/>
  <c r="AF957" i="2"/>
  <c r="BE956" i="2"/>
  <c r="AZ956" i="2"/>
  <c r="AT956" i="2"/>
  <c r="AG956" i="2"/>
  <c r="AF956" i="2"/>
  <c r="BE955" i="2"/>
  <c r="AZ955" i="2"/>
  <c r="AT955" i="2"/>
  <c r="AG955" i="2"/>
  <c r="AF955" i="2"/>
  <c r="BE954" i="2"/>
  <c r="AZ954" i="2"/>
  <c r="AT954" i="2"/>
  <c r="AG954" i="2"/>
  <c r="AF954" i="2"/>
  <c r="BE953" i="2"/>
  <c r="AZ953" i="2"/>
  <c r="AT953" i="2"/>
  <c r="AG953" i="2"/>
  <c r="AF953" i="2"/>
  <c r="BE952" i="2"/>
  <c r="AZ952" i="2"/>
  <c r="AT952" i="2"/>
  <c r="AG952" i="2"/>
  <c r="AF952" i="2"/>
  <c r="BE951" i="2"/>
  <c r="AZ951" i="2"/>
  <c r="AT951" i="2"/>
  <c r="AG951" i="2"/>
  <c r="AF951" i="2"/>
  <c r="BE950" i="2"/>
  <c r="AZ950" i="2"/>
  <c r="AT950" i="2"/>
  <c r="AG950" i="2"/>
  <c r="AF950" i="2"/>
  <c r="BE949" i="2"/>
  <c r="AZ949" i="2"/>
  <c r="AT949" i="2"/>
  <c r="AG949" i="2"/>
  <c r="AF949" i="2"/>
  <c r="BE948" i="2"/>
  <c r="AZ948" i="2"/>
  <c r="AT948" i="2"/>
  <c r="AG948" i="2"/>
  <c r="AF948" i="2"/>
  <c r="BE947" i="2"/>
  <c r="AZ947" i="2"/>
  <c r="AT947" i="2"/>
  <c r="AG947" i="2"/>
  <c r="AF947" i="2"/>
  <c r="BE946" i="2"/>
  <c r="AZ946" i="2"/>
  <c r="AT946" i="2"/>
  <c r="AG946" i="2"/>
  <c r="AF946" i="2"/>
  <c r="BE945" i="2"/>
  <c r="AZ945" i="2"/>
  <c r="AT945" i="2"/>
  <c r="AG945" i="2"/>
  <c r="AF945" i="2"/>
  <c r="BE944" i="2"/>
  <c r="AZ944" i="2"/>
  <c r="AT944" i="2"/>
  <c r="AG944" i="2"/>
  <c r="AF944" i="2"/>
  <c r="BE943" i="2"/>
  <c r="AZ943" i="2"/>
  <c r="AT943" i="2"/>
  <c r="AG943" i="2"/>
  <c r="AF943" i="2"/>
  <c r="BE942" i="2"/>
  <c r="AZ942" i="2"/>
  <c r="AT942" i="2"/>
  <c r="AG942" i="2"/>
  <c r="AF942" i="2"/>
  <c r="BE941" i="2"/>
  <c r="AZ941" i="2"/>
  <c r="AT941" i="2"/>
  <c r="AG941" i="2"/>
  <c r="AF941" i="2"/>
  <c r="BE940" i="2"/>
  <c r="AZ940" i="2"/>
  <c r="AT940" i="2"/>
  <c r="AG940" i="2"/>
  <c r="AF940" i="2"/>
  <c r="BE939" i="2"/>
  <c r="AZ939" i="2"/>
  <c r="AT939" i="2"/>
  <c r="AG939" i="2"/>
  <c r="AF939" i="2"/>
  <c r="BE938" i="2"/>
  <c r="AZ938" i="2"/>
  <c r="AT938" i="2"/>
  <c r="AG938" i="2"/>
  <c r="AF938" i="2"/>
  <c r="BE937" i="2"/>
  <c r="AZ937" i="2"/>
  <c r="AT937" i="2"/>
  <c r="AG937" i="2"/>
  <c r="AF937" i="2"/>
  <c r="BE936" i="2"/>
  <c r="AZ936" i="2"/>
  <c r="AT936" i="2"/>
  <c r="AG936" i="2"/>
  <c r="AF936" i="2"/>
  <c r="BE935" i="2"/>
  <c r="AZ935" i="2"/>
  <c r="AT935" i="2"/>
  <c r="AG935" i="2"/>
  <c r="AF935" i="2"/>
  <c r="BE934" i="2"/>
  <c r="AZ934" i="2"/>
  <c r="AT934" i="2"/>
  <c r="AG934" i="2"/>
  <c r="AF934" i="2"/>
  <c r="BE933" i="2"/>
  <c r="AZ933" i="2"/>
  <c r="AT933" i="2"/>
  <c r="AG933" i="2"/>
  <c r="AF933" i="2"/>
  <c r="BE932" i="2"/>
  <c r="AZ932" i="2"/>
  <c r="AT932" i="2"/>
  <c r="AG932" i="2"/>
  <c r="AF932" i="2"/>
  <c r="BE931" i="2"/>
  <c r="AZ931" i="2"/>
  <c r="AT931" i="2"/>
  <c r="AG931" i="2"/>
  <c r="AF931" i="2"/>
  <c r="BE930" i="2"/>
  <c r="AZ930" i="2"/>
  <c r="AT930" i="2"/>
  <c r="AG930" i="2"/>
  <c r="AF930" i="2"/>
  <c r="BE929" i="2"/>
  <c r="AZ929" i="2"/>
  <c r="AT929" i="2"/>
  <c r="AG929" i="2"/>
  <c r="AF929" i="2"/>
  <c r="BE928" i="2"/>
  <c r="AZ928" i="2"/>
  <c r="AT928" i="2"/>
  <c r="AG928" i="2"/>
  <c r="AF928" i="2"/>
  <c r="BE927" i="2"/>
  <c r="AZ927" i="2"/>
  <c r="AT927" i="2"/>
  <c r="AG927" i="2"/>
  <c r="AF927" i="2"/>
  <c r="BE926" i="2"/>
  <c r="AZ926" i="2"/>
  <c r="AT926" i="2"/>
  <c r="AG926" i="2"/>
  <c r="AF926" i="2"/>
  <c r="BE925" i="2"/>
  <c r="AZ925" i="2"/>
  <c r="AT925" i="2"/>
  <c r="AG925" i="2"/>
  <c r="AF925" i="2"/>
  <c r="BE924" i="2"/>
  <c r="AZ924" i="2"/>
  <c r="AT924" i="2"/>
  <c r="AG924" i="2"/>
  <c r="AF924" i="2"/>
  <c r="BE923" i="2"/>
  <c r="AZ923" i="2"/>
  <c r="AT923" i="2"/>
  <c r="AG923" i="2"/>
  <c r="AF923" i="2"/>
  <c r="BE922" i="2"/>
  <c r="AZ922" i="2"/>
  <c r="AT922" i="2"/>
  <c r="AG922" i="2"/>
  <c r="AF922" i="2"/>
  <c r="BE921" i="2"/>
  <c r="AZ921" i="2"/>
  <c r="AT921" i="2"/>
  <c r="AG921" i="2"/>
  <c r="AF921" i="2"/>
  <c r="BE920" i="2"/>
  <c r="AZ920" i="2"/>
  <c r="AT920" i="2"/>
  <c r="AG920" i="2"/>
  <c r="AF920" i="2"/>
  <c r="BE919" i="2"/>
  <c r="AZ919" i="2"/>
  <c r="AT919" i="2"/>
  <c r="AG919" i="2"/>
  <c r="AF919" i="2"/>
  <c r="BE918" i="2"/>
  <c r="AZ918" i="2"/>
  <c r="AT918" i="2"/>
  <c r="AG918" i="2"/>
  <c r="AF918" i="2"/>
  <c r="BE917" i="2"/>
  <c r="AZ917" i="2"/>
  <c r="AT917" i="2"/>
  <c r="AG917" i="2"/>
  <c r="AF917" i="2"/>
  <c r="BE916" i="2"/>
  <c r="AZ916" i="2"/>
  <c r="AT916" i="2"/>
  <c r="AG916" i="2"/>
  <c r="AF916" i="2"/>
  <c r="BE915" i="2"/>
  <c r="AZ915" i="2"/>
  <c r="AT915" i="2"/>
  <c r="AG915" i="2"/>
  <c r="AF915" i="2"/>
  <c r="BE914" i="2"/>
  <c r="AZ914" i="2"/>
  <c r="AT914" i="2"/>
  <c r="AG914" i="2"/>
  <c r="AF914" i="2"/>
  <c r="BE913" i="2"/>
  <c r="AZ913" i="2"/>
  <c r="AT913" i="2"/>
  <c r="AG913" i="2"/>
  <c r="AF913" i="2"/>
  <c r="BE912" i="2"/>
  <c r="AZ912" i="2"/>
  <c r="AT912" i="2"/>
  <c r="AG912" i="2"/>
  <c r="AF912" i="2"/>
  <c r="BE911" i="2"/>
  <c r="AZ911" i="2"/>
  <c r="AT911" i="2"/>
  <c r="AG911" i="2"/>
  <c r="AF911" i="2"/>
  <c r="BE910" i="2"/>
  <c r="AZ910" i="2"/>
  <c r="AT910" i="2"/>
  <c r="AG910" i="2"/>
  <c r="AF910" i="2"/>
  <c r="BE909" i="2"/>
  <c r="AZ909" i="2"/>
  <c r="AT909" i="2"/>
  <c r="AG909" i="2"/>
  <c r="AF909" i="2"/>
  <c r="BE908" i="2"/>
  <c r="AZ908" i="2"/>
  <c r="AT908" i="2"/>
  <c r="AG908" i="2"/>
  <c r="AF908" i="2"/>
  <c r="BE907" i="2"/>
  <c r="AZ907" i="2"/>
  <c r="AT907" i="2"/>
  <c r="AG907" i="2"/>
  <c r="AF907" i="2"/>
  <c r="BE906" i="2"/>
  <c r="AZ906" i="2"/>
  <c r="AT906" i="2"/>
  <c r="AG906" i="2"/>
  <c r="AF906" i="2"/>
  <c r="BE905" i="2"/>
  <c r="AZ905" i="2"/>
  <c r="AT905" i="2"/>
  <c r="AG905" i="2"/>
  <c r="AF905" i="2"/>
  <c r="BE904" i="2"/>
  <c r="AZ904" i="2"/>
  <c r="AT904" i="2"/>
  <c r="AG904" i="2"/>
  <c r="AF904" i="2"/>
  <c r="BE903" i="2"/>
  <c r="AZ903" i="2"/>
  <c r="AT903" i="2"/>
  <c r="AG903" i="2"/>
  <c r="AF903" i="2"/>
  <c r="BE902" i="2"/>
  <c r="AZ902" i="2"/>
  <c r="AT902" i="2"/>
  <c r="AG902" i="2"/>
  <c r="AF902" i="2"/>
  <c r="BE901" i="2"/>
  <c r="AZ901" i="2"/>
  <c r="AT901" i="2"/>
  <c r="AG901" i="2"/>
  <c r="AF901" i="2"/>
  <c r="BE900" i="2"/>
  <c r="AZ900" i="2"/>
  <c r="AT900" i="2"/>
  <c r="AG900" i="2"/>
  <c r="AF900" i="2"/>
  <c r="BE899" i="2"/>
  <c r="AZ899" i="2"/>
  <c r="AT899" i="2"/>
  <c r="AG899" i="2"/>
  <c r="AF899" i="2"/>
  <c r="BE898" i="2"/>
  <c r="AZ898" i="2"/>
  <c r="AT898" i="2"/>
  <c r="AG898" i="2"/>
  <c r="AF898" i="2"/>
  <c r="BE897" i="2"/>
  <c r="AZ897" i="2"/>
  <c r="AT897" i="2"/>
  <c r="AG897" i="2"/>
  <c r="AF897" i="2"/>
  <c r="BE896" i="2"/>
  <c r="AZ896" i="2"/>
  <c r="AT896" i="2"/>
  <c r="AG896" i="2"/>
  <c r="AF896" i="2"/>
  <c r="BE895" i="2"/>
  <c r="AZ895" i="2"/>
  <c r="AT895" i="2"/>
  <c r="AG895" i="2"/>
  <c r="AF895" i="2"/>
  <c r="BE894" i="2"/>
  <c r="AZ894" i="2"/>
  <c r="AT894" i="2"/>
  <c r="AG894" i="2"/>
  <c r="AF894" i="2"/>
  <c r="BE893" i="2"/>
  <c r="AZ893" i="2"/>
  <c r="AT893" i="2"/>
  <c r="AG893" i="2"/>
  <c r="AF893" i="2"/>
  <c r="BE892" i="2"/>
  <c r="AZ892" i="2"/>
  <c r="AT892" i="2"/>
  <c r="AG892" i="2"/>
  <c r="AF892" i="2"/>
  <c r="BE891" i="2"/>
  <c r="AZ891" i="2"/>
  <c r="AT891" i="2"/>
  <c r="AG891" i="2"/>
  <c r="AF891" i="2"/>
  <c r="BE890" i="2"/>
  <c r="AZ890" i="2"/>
  <c r="AT890" i="2"/>
  <c r="AG890" i="2"/>
  <c r="AF890" i="2"/>
  <c r="BE889" i="2"/>
  <c r="AZ889" i="2"/>
  <c r="AT889" i="2"/>
  <c r="AG889" i="2"/>
  <c r="AF889" i="2"/>
  <c r="BE888" i="2"/>
  <c r="AZ888" i="2"/>
  <c r="AT888" i="2"/>
  <c r="AG888" i="2"/>
  <c r="AF888" i="2"/>
  <c r="BE887" i="2"/>
  <c r="AZ887" i="2"/>
  <c r="AT887" i="2"/>
  <c r="AG887" i="2"/>
  <c r="AF887" i="2"/>
  <c r="BE886" i="2"/>
  <c r="AZ886" i="2"/>
  <c r="AT886" i="2"/>
  <c r="AG886" i="2"/>
  <c r="AF886" i="2"/>
  <c r="BE885" i="2"/>
  <c r="AZ885" i="2"/>
  <c r="AT885" i="2"/>
  <c r="AG885" i="2"/>
  <c r="AF885" i="2"/>
  <c r="BE884" i="2"/>
  <c r="AZ884" i="2"/>
  <c r="AT884" i="2"/>
  <c r="AG884" i="2"/>
  <c r="AF884" i="2"/>
  <c r="BE883" i="2"/>
  <c r="AZ883" i="2"/>
  <c r="AT883" i="2"/>
  <c r="AG883" i="2"/>
  <c r="AF883" i="2"/>
  <c r="BE882" i="2"/>
  <c r="AZ882" i="2"/>
  <c r="AT882" i="2"/>
  <c r="AG882" i="2"/>
  <c r="AF882" i="2"/>
  <c r="BE881" i="2"/>
  <c r="AZ881" i="2"/>
  <c r="AT881" i="2"/>
  <c r="AG881" i="2"/>
  <c r="AF881" i="2"/>
  <c r="BE880" i="2"/>
  <c r="AZ880" i="2"/>
  <c r="AT880" i="2"/>
  <c r="AG880" i="2"/>
  <c r="AF880" i="2"/>
  <c r="BE879" i="2"/>
  <c r="AZ879" i="2"/>
  <c r="AT879" i="2"/>
  <c r="AG879" i="2"/>
  <c r="AF879" i="2"/>
  <c r="BE878" i="2"/>
  <c r="AZ878" i="2"/>
  <c r="AT878" i="2"/>
  <c r="AG878" i="2"/>
  <c r="AF878" i="2"/>
  <c r="BE877" i="2"/>
  <c r="AZ877" i="2"/>
  <c r="AT877" i="2"/>
  <c r="AG877" i="2"/>
  <c r="AF877" i="2"/>
  <c r="BE876" i="2"/>
  <c r="AZ876" i="2"/>
  <c r="AT876" i="2"/>
  <c r="AG876" i="2"/>
  <c r="AF876" i="2"/>
  <c r="BE875" i="2"/>
  <c r="AZ875" i="2"/>
  <c r="AT875" i="2"/>
  <c r="AG875" i="2"/>
  <c r="AF875" i="2"/>
  <c r="BE874" i="2"/>
  <c r="AZ874" i="2"/>
  <c r="AT874" i="2"/>
  <c r="AG874" i="2"/>
  <c r="AF874" i="2"/>
  <c r="BE873" i="2"/>
  <c r="AZ873" i="2"/>
  <c r="AT873" i="2"/>
  <c r="AG873" i="2"/>
  <c r="AF873" i="2"/>
  <c r="BE872" i="2"/>
  <c r="AZ872" i="2"/>
  <c r="AT872" i="2"/>
  <c r="AG872" i="2"/>
  <c r="AF872" i="2"/>
  <c r="BE871" i="2"/>
  <c r="AZ871" i="2"/>
  <c r="AT871" i="2"/>
  <c r="AG871" i="2"/>
  <c r="AF871" i="2"/>
  <c r="BE870" i="2"/>
  <c r="AZ870" i="2"/>
  <c r="AT870" i="2"/>
  <c r="AG870" i="2"/>
  <c r="AF870" i="2"/>
  <c r="BE869" i="2"/>
  <c r="AZ869" i="2"/>
  <c r="AT869" i="2"/>
  <c r="AG869" i="2"/>
  <c r="AF869" i="2"/>
  <c r="BE868" i="2"/>
  <c r="AZ868" i="2"/>
  <c r="AT868" i="2"/>
  <c r="AG868" i="2"/>
  <c r="AF868" i="2"/>
  <c r="BE867" i="2"/>
  <c r="AZ867" i="2"/>
  <c r="AT867" i="2"/>
  <c r="AG867" i="2"/>
  <c r="AF867" i="2"/>
  <c r="BE866" i="2"/>
  <c r="AZ866" i="2"/>
  <c r="AT866" i="2"/>
  <c r="AG866" i="2"/>
  <c r="AF866" i="2"/>
  <c r="BE865" i="2"/>
  <c r="AZ865" i="2"/>
  <c r="AT865" i="2"/>
  <c r="AG865" i="2"/>
  <c r="AF865" i="2"/>
  <c r="BE864" i="2"/>
  <c r="AZ864" i="2"/>
  <c r="AT864" i="2"/>
  <c r="AG864" i="2"/>
  <c r="AF864" i="2"/>
  <c r="BE863" i="2"/>
  <c r="AZ863" i="2"/>
  <c r="AT863" i="2"/>
  <c r="AG863" i="2"/>
  <c r="AF863" i="2"/>
  <c r="BE862" i="2"/>
  <c r="AZ862" i="2"/>
  <c r="AT862" i="2"/>
  <c r="AG862" i="2"/>
  <c r="AF862" i="2"/>
  <c r="BE861" i="2"/>
  <c r="AZ861" i="2"/>
  <c r="AT861" i="2"/>
  <c r="AG861" i="2"/>
  <c r="AF861" i="2"/>
  <c r="BE860" i="2"/>
  <c r="AZ860" i="2"/>
  <c r="AT860" i="2"/>
  <c r="AG860" i="2"/>
  <c r="AF860" i="2"/>
  <c r="BE859" i="2"/>
  <c r="AZ859" i="2"/>
  <c r="AT859" i="2"/>
  <c r="AG859" i="2"/>
  <c r="AF859" i="2"/>
  <c r="BE858" i="2"/>
  <c r="AZ858" i="2"/>
  <c r="AT858" i="2"/>
  <c r="AG858" i="2"/>
  <c r="AF858" i="2"/>
  <c r="BE857" i="2"/>
  <c r="AZ857" i="2"/>
  <c r="AT857" i="2"/>
  <c r="AG857" i="2"/>
  <c r="AF857" i="2"/>
  <c r="BE856" i="2"/>
  <c r="AZ856" i="2"/>
  <c r="AT856" i="2"/>
  <c r="AG856" i="2"/>
  <c r="AF856" i="2"/>
  <c r="BE855" i="2"/>
  <c r="AZ855" i="2"/>
  <c r="AT855" i="2"/>
  <c r="AG855" i="2"/>
  <c r="AF855" i="2"/>
  <c r="BE854" i="2"/>
  <c r="AZ854" i="2"/>
  <c r="AT854" i="2"/>
  <c r="AG854" i="2"/>
  <c r="AF854" i="2"/>
  <c r="BE853" i="2"/>
  <c r="AZ853" i="2"/>
  <c r="AT853" i="2"/>
  <c r="AG853" i="2"/>
  <c r="AF853" i="2"/>
  <c r="BE852" i="2"/>
  <c r="AZ852" i="2"/>
  <c r="AT852" i="2"/>
  <c r="AG852" i="2"/>
  <c r="AF852" i="2"/>
  <c r="BE851" i="2"/>
  <c r="AZ851" i="2"/>
  <c r="AT851" i="2"/>
  <c r="AG851" i="2"/>
  <c r="AF851" i="2"/>
  <c r="BE850" i="2"/>
  <c r="AZ850" i="2"/>
  <c r="AT850" i="2"/>
  <c r="AG850" i="2"/>
  <c r="AF850" i="2"/>
  <c r="BE849" i="2"/>
  <c r="AZ849" i="2"/>
  <c r="AT849" i="2"/>
  <c r="AG849" i="2"/>
  <c r="AF849" i="2"/>
  <c r="BE848" i="2"/>
  <c r="AZ848" i="2"/>
  <c r="AT848" i="2"/>
  <c r="AG848" i="2"/>
  <c r="AF848" i="2"/>
  <c r="BE847" i="2"/>
  <c r="AZ847" i="2"/>
  <c r="AT847" i="2"/>
  <c r="AG847" i="2"/>
  <c r="AF847" i="2"/>
  <c r="BE846" i="2"/>
  <c r="AZ846" i="2"/>
  <c r="AT846" i="2"/>
  <c r="AG846" i="2"/>
  <c r="AF846" i="2"/>
  <c r="BE845" i="2"/>
  <c r="AZ845" i="2"/>
  <c r="AT845" i="2"/>
  <c r="AG845" i="2"/>
  <c r="AF845" i="2"/>
  <c r="BE844" i="2"/>
  <c r="AZ844" i="2"/>
  <c r="AT844" i="2"/>
  <c r="AG844" i="2"/>
  <c r="AF844" i="2"/>
  <c r="BE843" i="2"/>
  <c r="AZ843" i="2"/>
  <c r="AT843" i="2"/>
  <c r="AG843" i="2"/>
  <c r="AF843" i="2"/>
  <c r="BE842" i="2"/>
  <c r="AZ842" i="2"/>
  <c r="AT842" i="2"/>
  <c r="AG842" i="2"/>
  <c r="AF842" i="2"/>
  <c r="BE841" i="2"/>
  <c r="AZ841" i="2"/>
  <c r="AT841" i="2"/>
  <c r="AG841" i="2"/>
  <c r="AF841" i="2"/>
  <c r="BE840" i="2"/>
  <c r="AZ840" i="2"/>
  <c r="AT840" i="2"/>
  <c r="AG840" i="2"/>
  <c r="AF840" i="2"/>
  <c r="BE839" i="2"/>
  <c r="AZ839" i="2"/>
  <c r="AT839" i="2"/>
  <c r="AG839" i="2"/>
  <c r="AF839" i="2"/>
  <c r="BE838" i="2"/>
  <c r="AZ838" i="2"/>
  <c r="AT838" i="2"/>
  <c r="AG838" i="2"/>
  <c r="AF838" i="2"/>
  <c r="BE837" i="2"/>
  <c r="AZ837" i="2"/>
  <c r="AT837" i="2"/>
  <c r="AG837" i="2"/>
  <c r="AF837" i="2"/>
  <c r="BE836" i="2"/>
  <c r="AZ836" i="2"/>
  <c r="AT836" i="2"/>
  <c r="AG836" i="2"/>
  <c r="AF836" i="2"/>
  <c r="BE835" i="2"/>
  <c r="AZ835" i="2"/>
  <c r="AT835" i="2"/>
  <c r="AG835" i="2"/>
  <c r="AF835" i="2"/>
  <c r="BE834" i="2"/>
  <c r="AZ834" i="2"/>
  <c r="AT834" i="2"/>
  <c r="AG834" i="2"/>
  <c r="AF834" i="2"/>
  <c r="BE833" i="2"/>
  <c r="AZ833" i="2"/>
  <c r="AT833" i="2"/>
  <c r="AG833" i="2"/>
  <c r="AF833" i="2"/>
  <c r="BE832" i="2"/>
  <c r="AZ832" i="2"/>
  <c r="AT832" i="2"/>
  <c r="AG832" i="2"/>
  <c r="AF832" i="2"/>
  <c r="BE831" i="2"/>
  <c r="AZ831" i="2"/>
  <c r="AT831" i="2"/>
  <c r="AG831" i="2"/>
  <c r="AF831" i="2"/>
  <c r="BE830" i="2"/>
  <c r="AZ830" i="2"/>
  <c r="AT830" i="2"/>
  <c r="AG830" i="2"/>
  <c r="AF830" i="2"/>
  <c r="BE829" i="2"/>
  <c r="AZ829" i="2"/>
  <c r="AT829" i="2"/>
  <c r="AG829" i="2"/>
  <c r="AF829" i="2"/>
  <c r="BE828" i="2"/>
  <c r="AZ828" i="2"/>
  <c r="AT828" i="2"/>
  <c r="AG828" i="2"/>
  <c r="AF828" i="2"/>
  <c r="BE827" i="2"/>
  <c r="AZ827" i="2"/>
  <c r="AT827" i="2"/>
  <c r="AG827" i="2"/>
  <c r="AF827" i="2"/>
  <c r="BE826" i="2"/>
  <c r="AZ826" i="2"/>
  <c r="AT826" i="2"/>
  <c r="AG826" i="2"/>
  <c r="AF826" i="2"/>
  <c r="BE825" i="2"/>
  <c r="AZ825" i="2"/>
  <c r="AT825" i="2"/>
  <c r="AG825" i="2"/>
  <c r="AF825" i="2"/>
  <c r="BE824" i="2"/>
  <c r="AZ824" i="2"/>
  <c r="AT824" i="2"/>
  <c r="AG824" i="2"/>
  <c r="AF824" i="2"/>
  <c r="BE823" i="2"/>
  <c r="AZ823" i="2"/>
  <c r="AT823" i="2"/>
  <c r="AG823" i="2"/>
  <c r="AF823" i="2"/>
  <c r="BE822" i="2"/>
  <c r="AZ822" i="2"/>
  <c r="AT822" i="2"/>
  <c r="AG822" i="2"/>
  <c r="AF822" i="2"/>
  <c r="BE821" i="2"/>
  <c r="AZ821" i="2"/>
  <c r="AT821" i="2"/>
  <c r="AG821" i="2"/>
  <c r="AF821" i="2"/>
  <c r="BE820" i="2"/>
  <c r="BB820" i="2"/>
  <c r="AZ820" i="2"/>
  <c r="AT820" i="2"/>
  <c r="AG820" i="2"/>
  <c r="AF820" i="2"/>
  <c r="BE819" i="2"/>
  <c r="AZ819" i="2"/>
  <c r="AT819" i="2"/>
  <c r="AG819" i="2"/>
  <c r="AF819" i="2"/>
  <c r="BE818" i="2"/>
  <c r="AZ818" i="2"/>
  <c r="AT818" i="2"/>
  <c r="AG818" i="2"/>
  <c r="AF818" i="2"/>
  <c r="BE817" i="2"/>
  <c r="AZ817" i="2"/>
  <c r="AT817" i="2"/>
  <c r="AG817" i="2"/>
  <c r="AF817" i="2"/>
  <c r="BE816" i="2"/>
  <c r="AZ816" i="2"/>
  <c r="AT816" i="2"/>
  <c r="AG816" i="2"/>
  <c r="AF816" i="2"/>
  <c r="BE815" i="2"/>
  <c r="AZ815" i="2"/>
  <c r="AT815" i="2"/>
  <c r="AG815" i="2"/>
  <c r="AF815" i="2"/>
  <c r="BE814" i="2"/>
  <c r="AZ814" i="2"/>
  <c r="AT814" i="2"/>
  <c r="AG814" i="2"/>
  <c r="AF814" i="2"/>
  <c r="BE813" i="2"/>
  <c r="AZ813" i="2"/>
  <c r="AT813" i="2"/>
  <c r="AG813" i="2"/>
  <c r="AF813" i="2"/>
  <c r="BE812" i="2"/>
  <c r="AZ812" i="2"/>
  <c r="AT812" i="2"/>
  <c r="AG812" i="2"/>
  <c r="AF812" i="2"/>
  <c r="BE811" i="2"/>
  <c r="AZ811" i="2"/>
  <c r="AT811" i="2"/>
  <c r="AG811" i="2"/>
  <c r="AF811" i="2"/>
  <c r="BE810" i="2"/>
  <c r="AZ810" i="2"/>
  <c r="AT810" i="2"/>
  <c r="AG810" i="2"/>
  <c r="AF810" i="2"/>
  <c r="BE809" i="2"/>
  <c r="AZ809" i="2"/>
  <c r="AT809" i="2"/>
  <c r="AG809" i="2"/>
  <c r="AF809" i="2"/>
  <c r="BE808" i="2"/>
  <c r="AZ808" i="2"/>
  <c r="AT808" i="2"/>
  <c r="AG808" i="2"/>
  <c r="AF808" i="2"/>
  <c r="BE807" i="2"/>
  <c r="AZ807" i="2"/>
  <c r="AT807" i="2"/>
  <c r="AG807" i="2"/>
  <c r="AF807" i="2"/>
  <c r="BE806" i="2"/>
  <c r="AZ806" i="2"/>
  <c r="AT806" i="2"/>
  <c r="AG806" i="2"/>
  <c r="AF806" i="2"/>
  <c r="BE805" i="2"/>
  <c r="AZ805" i="2"/>
  <c r="AT805" i="2"/>
  <c r="AG805" i="2"/>
  <c r="AF805" i="2"/>
  <c r="BE804" i="2"/>
  <c r="AZ804" i="2"/>
  <c r="AT804" i="2"/>
  <c r="AG804" i="2"/>
  <c r="AF804" i="2"/>
  <c r="BE803" i="2"/>
  <c r="AZ803" i="2"/>
  <c r="AT803" i="2"/>
  <c r="AG803" i="2"/>
  <c r="AF803" i="2"/>
  <c r="BE802" i="2"/>
  <c r="AZ802" i="2"/>
  <c r="AT802" i="2"/>
  <c r="AG802" i="2"/>
  <c r="AF802" i="2"/>
  <c r="BE801" i="2"/>
  <c r="AZ801" i="2"/>
  <c r="AT801" i="2"/>
  <c r="AG801" i="2"/>
  <c r="AF801" i="2"/>
  <c r="BE800" i="2"/>
  <c r="AZ800" i="2"/>
  <c r="AT800" i="2"/>
  <c r="AG800" i="2"/>
  <c r="AF800" i="2"/>
  <c r="BE799" i="2"/>
  <c r="AZ799" i="2"/>
  <c r="AT799" i="2"/>
  <c r="AG799" i="2"/>
  <c r="AF799" i="2"/>
  <c r="BE798" i="2"/>
  <c r="AZ798" i="2"/>
  <c r="AT798" i="2"/>
  <c r="AG798" i="2"/>
  <c r="AF798" i="2"/>
  <c r="BE797" i="2"/>
  <c r="AZ797" i="2"/>
  <c r="AT797" i="2"/>
  <c r="AG797" i="2"/>
  <c r="AF797" i="2"/>
  <c r="BE796" i="2"/>
  <c r="AZ796" i="2"/>
  <c r="AT796" i="2"/>
  <c r="AG796" i="2"/>
  <c r="AF796" i="2"/>
  <c r="BE795" i="2"/>
  <c r="AZ795" i="2"/>
  <c r="AT795" i="2"/>
  <c r="AG795" i="2"/>
  <c r="AF795" i="2"/>
  <c r="BE794" i="2"/>
  <c r="AZ794" i="2"/>
  <c r="AT794" i="2"/>
  <c r="AG794" i="2"/>
  <c r="AF794" i="2"/>
  <c r="BE793" i="2"/>
  <c r="AZ793" i="2"/>
  <c r="AT793" i="2"/>
  <c r="AG793" i="2"/>
  <c r="AF793" i="2"/>
  <c r="BE792" i="2"/>
  <c r="AZ792" i="2"/>
  <c r="AT792" i="2"/>
  <c r="AG792" i="2"/>
  <c r="AF792" i="2"/>
  <c r="BE791" i="2"/>
  <c r="AZ791" i="2"/>
  <c r="AT791" i="2"/>
  <c r="AG791" i="2"/>
  <c r="AF791" i="2"/>
  <c r="BE790" i="2"/>
  <c r="AZ790" i="2"/>
  <c r="AT790" i="2"/>
  <c r="AG790" i="2"/>
  <c r="AF790" i="2"/>
  <c r="BE789" i="2"/>
  <c r="AZ789" i="2"/>
  <c r="AT789" i="2"/>
  <c r="AG789" i="2"/>
  <c r="AF789" i="2"/>
  <c r="BE788" i="2"/>
  <c r="BB788" i="2"/>
  <c r="AZ788" i="2"/>
  <c r="AT788" i="2"/>
  <c r="AG788" i="2"/>
  <c r="AF788" i="2"/>
  <c r="BE787" i="2"/>
  <c r="AZ787" i="2"/>
  <c r="AT787" i="2"/>
  <c r="AG787" i="2"/>
  <c r="AF787" i="2"/>
  <c r="BE786" i="2"/>
  <c r="AZ786" i="2"/>
  <c r="AT786" i="2"/>
  <c r="AG786" i="2"/>
  <c r="AF786" i="2"/>
  <c r="BE785" i="2"/>
  <c r="AZ785" i="2"/>
  <c r="AT785" i="2"/>
  <c r="AG785" i="2"/>
  <c r="AF785" i="2"/>
  <c r="BE784" i="2"/>
  <c r="AZ784" i="2"/>
  <c r="AT784" i="2"/>
  <c r="AG784" i="2"/>
  <c r="AF784" i="2"/>
  <c r="BE783" i="2"/>
  <c r="AZ783" i="2"/>
  <c r="AT783" i="2"/>
  <c r="AG783" i="2"/>
  <c r="AF783" i="2"/>
  <c r="BE782" i="2"/>
  <c r="AZ782" i="2"/>
  <c r="AT782" i="2"/>
  <c r="AG782" i="2"/>
  <c r="AF782" i="2"/>
  <c r="BE781" i="2"/>
  <c r="AZ781" i="2"/>
  <c r="AT781" i="2"/>
  <c r="AG781" i="2"/>
  <c r="AF781" i="2"/>
  <c r="BE780" i="2"/>
  <c r="AZ780" i="2"/>
  <c r="AT780" i="2"/>
  <c r="AG780" i="2"/>
  <c r="AF780" i="2"/>
  <c r="BE779" i="2"/>
  <c r="AZ779" i="2"/>
  <c r="AT779" i="2"/>
  <c r="AG779" i="2"/>
  <c r="AF779" i="2"/>
  <c r="BE778" i="2"/>
  <c r="AZ778" i="2"/>
  <c r="AT778" i="2"/>
  <c r="AG778" i="2"/>
  <c r="AF778" i="2"/>
  <c r="BE777" i="2"/>
  <c r="AZ777" i="2"/>
  <c r="AT777" i="2"/>
  <c r="AG777" i="2"/>
  <c r="AF777" i="2"/>
  <c r="BE776" i="2"/>
  <c r="AZ776" i="2"/>
  <c r="AT776" i="2"/>
  <c r="AG776" i="2"/>
  <c r="AF776" i="2"/>
  <c r="BE775" i="2"/>
  <c r="AZ775" i="2"/>
  <c r="AT775" i="2"/>
  <c r="AG775" i="2"/>
  <c r="AF775" i="2"/>
  <c r="BE774" i="2"/>
  <c r="AZ774" i="2"/>
  <c r="AT774" i="2"/>
  <c r="AG774" i="2"/>
  <c r="AF774" i="2"/>
  <c r="BE773" i="2"/>
  <c r="AZ773" i="2"/>
  <c r="AT773" i="2"/>
  <c r="AG773" i="2"/>
  <c r="AF773" i="2"/>
  <c r="BE772" i="2"/>
  <c r="AZ772" i="2"/>
  <c r="AT772" i="2"/>
  <c r="AG772" i="2"/>
  <c r="AF772" i="2"/>
  <c r="BE771" i="2"/>
  <c r="AZ771" i="2"/>
  <c r="AT771" i="2"/>
  <c r="AG771" i="2"/>
  <c r="AF771" i="2"/>
  <c r="BE770" i="2"/>
  <c r="AZ770" i="2"/>
  <c r="AT770" i="2"/>
  <c r="AG770" i="2"/>
  <c r="AF770" i="2"/>
  <c r="BE769" i="2"/>
  <c r="AZ769" i="2"/>
  <c r="AT769" i="2"/>
  <c r="AG769" i="2"/>
  <c r="AF769" i="2"/>
  <c r="BE768" i="2"/>
  <c r="AZ768" i="2"/>
  <c r="AT768" i="2"/>
  <c r="AG768" i="2"/>
  <c r="AF768" i="2"/>
  <c r="BE767" i="2"/>
  <c r="AZ767" i="2"/>
  <c r="AT767" i="2"/>
  <c r="AG767" i="2"/>
  <c r="AF767" i="2"/>
  <c r="BE766" i="2"/>
  <c r="AZ766" i="2"/>
  <c r="AT766" i="2"/>
  <c r="AG766" i="2"/>
  <c r="AF766" i="2"/>
  <c r="BE765" i="2"/>
  <c r="AZ765" i="2"/>
  <c r="AT765" i="2"/>
  <c r="AG765" i="2"/>
  <c r="AF765" i="2"/>
  <c r="BE764" i="2"/>
  <c r="AZ764" i="2"/>
  <c r="AT764" i="2"/>
  <c r="AG764" i="2"/>
  <c r="AF764" i="2"/>
  <c r="BE763" i="2"/>
  <c r="AZ763" i="2"/>
  <c r="AT763" i="2"/>
  <c r="AG763" i="2"/>
  <c r="AF763" i="2"/>
  <c r="BE762" i="2"/>
  <c r="AZ762" i="2"/>
  <c r="AT762" i="2"/>
  <c r="AG762" i="2"/>
  <c r="AF762" i="2"/>
  <c r="BE761" i="2"/>
  <c r="AZ761" i="2"/>
  <c r="AT761" i="2"/>
  <c r="AG761" i="2"/>
  <c r="AF761" i="2"/>
  <c r="BE760" i="2"/>
  <c r="AZ760" i="2"/>
  <c r="AT760" i="2"/>
  <c r="AG760" i="2"/>
  <c r="AF760" i="2"/>
  <c r="BE759" i="2"/>
  <c r="AZ759" i="2"/>
  <c r="AT759" i="2"/>
  <c r="AG759" i="2"/>
  <c r="AF759" i="2"/>
  <c r="BE758" i="2"/>
  <c r="AZ758" i="2"/>
  <c r="AT758" i="2"/>
  <c r="AG758" i="2"/>
  <c r="AF758" i="2"/>
  <c r="BE757" i="2"/>
  <c r="AZ757" i="2"/>
  <c r="AT757" i="2"/>
  <c r="AG757" i="2"/>
  <c r="AF757" i="2"/>
  <c r="BE756" i="2"/>
  <c r="AZ756" i="2"/>
  <c r="AT756" i="2"/>
  <c r="AG756" i="2"/>
  <c r="AF756" i="2"/>
  <c r="BE755" i="2"/>
  <c r="AZ755" i="2"/>
  <c r="AT755" i="2"/>
  <c r="AG755" i="2"/>
  <c r="AF755" i="2"/>
  <c r="BE754" i="2"/>
  <c r="AZ754" i="2"/>
  <c r="AT754" i="2"/>
  <c r="AG754" i="2"/>
  <c r="AF754" i="2"/>
  <c r="BE753" i="2"/>
  <c r="AZ753" i="2"/>
  <c r="AT753" i="2"/>
  <c r="AG753" i="2"/>
  <c r="AF753" i="2"/>
  <c r="BE752" i="2"/>
  <c r="AZ752" i="2"/>
  <c r="AT752" i="2"/>
  <c r="AG752" i="2"/>
  <c r="AF752" i="2"/>
  <c r="BE751" i="2"/>
  <c r="AZ751" i="2"/>
  <c r="AT751" i="2"/>
  <c r="AG751" i="2"/>
  <c r="AF751" i="2"/>
  <c r="BE750" i="2"/>
  <c r="AZ750" i="2"/>
  <c r="AT750" i="2"/>
  <c r="AG750" i="2"/>
  <c r="AF750" i="2"/>
  <c r="BE749" i="2"/>
  <c r="AZ749" i="2"/>
  <c r="AT749" i="2"/>
  <c r="AG749" i="2"/>
  <c r="AF749" i="2"/>
  <c r="BE748" i="2"/>
  <c r="AZ748" i="2"/>
  <c r="AT748" i="2"/>
  <c r="AG748" i="2"/>
  <c r="AF748" i="2"/>
  <c r="BE747" i="2"/>
  <c r="AZ747" i="2"/>
  <c r="AT747" i="2"/>
  <c r="AG747" i="2"/>
  <c r="AF747" i="2"/>
  <c r="BE746" i="2"/>
  <c r="AZ746" i="2"/>
  <c r="AT746" i="2"/>
  <c r="AG746" i="2"/>
  <c r="AF746" i="2"/>
  <c r="BE745" i="2"/>
  <c r="AZ745" i="2"/>
  <c r="AT745" i="2"/>
  <c r="AG745" i="2"/>
  <c r="AF745" i="2"/>
  <c r="BE744" i="2"/>
  <c r="AZ744" i="2"/>
  <c r="AT744" i="2"/>
  <c r="AG744" i="2"/>
  <c r="AF744" i="2"/>
  <c r="BE743" i="2"/>
  <c r="AZ743" i="2"/>
  <c r="AT743" i="2"/>
  <c r="AG743" i="2"/>
  <c r="AF743" i="2"/>
  <c r="BE742" i="2"/>
  <c r="AZ742" i="2"/>
  <c r="AT742" i="2"/>
  <c r="AG742" i="2"/>
  <c r="AF742" i="2"/>
  <c r="BE741" i="2"/>
  <c r="AZ741" i="2"/>
  <c r="AT741" i="2"/>
  <c r="AG741" i="2"/>
  <c r="AF741" i="2"/>
  <c r="BE740" i="2"/>
  <c r="AZ740" i="2"/>
  <c r="AT740" i="2"/>
  <c r="AG740" i="2"/>
  <c r="AF740" i="2"/>
  <c r="BE739" i="2"/>
  <c r="AZ739" i="2"/>
  <c r="AT739" i="2"/>
  <c r="AG739" i="2"/>
  <c r="AF739" i="2"/>
  <c r="BE738" i="2"/>
  <c r="AZ738" i="2"/>
  <c r="AT738" i="2"/>
  <c r="AG738" i="2"/>
  <c r="AF738" i="2"/>
  <c r="BE737" i="2"/>
  <c r="AZ737" i="2"/>
  <c r="AT737" i="2"/>
  <c r="AG737" i="2"/>
  <c r="AF737" i="2"/>
  <c r="BE736" i="2"/>
  <c r="AZ736" i="2"/>
  <c r="AT736" i="2"/>
  <c r="AG736" i="2"/>
  <c r="AF736" i="2"/>
  <c r="BE735" i="2"/>
  <c r="AZ735" i="2"/>
  <c r="AT735" i="2"/>
  <c r="AG735" i="2"/>
  <c r="AF735" i="2"/>
  <c r="BE734" i="2"/>
  <c r="AZ734" i="2"/>
  <c r="AT734" i="2"/>
  <c r="AG734" i="2"/>
  <c r="AF734" i="2"/>
  <c r="BE733" i="2"/>
  <c r="AZ733" i="2"/>
  <c r="AT733" i="2"/>
  <c r="AG733" i="2"/>
  <c r="AF733" i="2"/>
  <c r="BE732" i="2"/>
  <c r="AZ732" i="2"/>
  <c r="AT732" i="2"/>
  <c r="AG732" i="2"/>
  <c r="AF732" i="2"/>
  <c r="BE731" i="2"/>
  <c r="AZ731" i="2"/>
  <c r="AT731" i="2"/>
  <c r="AG731" i="2"/>
  <c r="AF731" i="2"/>
  <c r="BE730" i="2"/>
  <c r="AZ730" i="2"/>
  <c r="AT730" i="2"/>
  <c r="AG730" i="2"/>
  <c r="AF730" i="2"/>
  <c r="BE729" i="2"/>
  <c r="AZ729" i="2"/>
  <c r="AT729" i="2"/>
  <c r="AG729" i="2"/>
  <c r="AF729" i="2"/>
  <c r="BE728" i="2"/>
  <c r="AZ728" i="2"/>
  <c r="AT728" i="2"/>
  <c r="AG728" i="2"/>
  <c r="AF728" i="2"/>
  <c r="BE727" i="2"/>
  <c r="AZ727" i="2"/>
  <c r="AT727" i="2"/>
  <c r="AG727" i="2"/>
  <c r="AF727" i="2"/>
  <c r="BE726" i="2"/>
  <c r="AZ726" i="2"/>
  <c r="AT726" i="2"/>
  <c r="AG726" i="2"/>
  <c r="AF726" i="2"/>
  <c r="BE725" i="2"/>
  <c r="AZ725" i="2"/>
  <c r="AT725" i="2"/>
  <c r="AG725" i="2"/>
  <c r="AF725" i="2"/>
  <c r="BE724" i="2"/>
  <c r="AZ724" i="2"/>
  <c r="AT724" i="2"/>
  <c r="AG724" i="2"/>
  <c r="AF724" i="2"/>
  <c r="BE723" i="2"/>
  <c r="AZ723" i="2"/>
  <c r="AT723" i="2"/>
  <c r="AG723" i="2"/>
  <c r="AF723" i="2"/>
  <c r="BE722" i="2"/>
  <c r="AZ722" i="2"/>
  <c r="AT722" i="2"/>
  <c r="AG722" i="2"/>
  <c r="AF722" i="2"/>
  <c r="BE721" i="2"/>
  <c r="AZ721" i="2"/>
  <c r="AT721" i="2"/>
  <c r="AG721" i="2"/>
  <c r="AF721" i="2"/>
  <c r="BE720" i="2"/>
  <c r="AZ720" i="2"/>
  <c r="AT720" i="2"/>
  <c r="AG720" i="2"/>
  <c r="AF720" i="2"/>
  <c r="BE719" i="2"/>
  <c r="AZ719" i="2"/>
  <c r="AT719" i="2"/>
  <c r="AG719" i="2"/>
  <c r="AF719" i="2"/>
  <c r="BE718" i="2"/>
  <c r="AZ718" i="2"/>
  <c r="AT718" i="2"/>
  <c r="AG718" i="2"/>
  <c r="AF718" i="2"/>
  <c r="BE717" i="2"/>
  <c r="AZ717" i="2"/>
  <c r="AT717" i="2"/>
  <c r="AG717" i="2"/>
  <c r="AF717" i="2"/>
  <c r="BE716" i="2"/>
  <c r="AZ716" i="2"/>
  <c r="AT716" i="2"/>
  <c r="AG716" i="2"/>
  <c r="AF716" i="2"/>
  <c r="BE715" i="2"/>
  <c r="AZ715" i="2"/>
  <c r="AT715" i="2"/>
  <c r="AG715" i="2"/>
  <c r="AF715" i="2"/>
  <c r="BE714" i="2"/>
  <c r="AZ714" i="2"/>
  <c r="AT714" i="2"/>
  <c r="AG714" i="2"/>
  <c r="AF714" i="2"/>
  <c r="BE713" i="2"/>
  <c r="AZ713" i="2"/>
  <c r="AT713" i="2"/>
  <c r="AG713" i="2"/>
  <c r="AF713" i="2"/>
  <c r="BE712" i="2"/>
  <c r="AZ712" i="2"/>
  <c r="AT712" i="2"/>
  <c r="AG712" i="2"/>
  <c r="AF712" i="2"/>
  <c r="BE711" i="2"/>
  <c r="AZ711" i="2"/>
  <c r="AT711" i="2"/>
  <c r="AG711" i="2"/>
  <c r="AF711" i="2"/>
  <c r="BE710" i="2"/>
  <c r="AZ710" i="2"/>
  <c r="AT710" i="2"/>
  <c r="AG710" i="2"/>
  <c r="AF710" i="2"/>
  <c r="BE709" i="2"/>
  <c r="AZ709" i="2"/>
  <c r="AT709" i="2"/>
  <c r="AG709" i="2"/>
  <c r="AF709" i="2"/>
  <c r="BE708" i="2"/>
  <c r="AZ708" i="2"/>
  <c r="AT708" i="2"/>
  <c r="AG708" i="2"/>
  <c r="AF708" i="2"/>
  <c r="BE707" i="2"/>
  <c r="AZ707" i="2"/>
  <c r="AT707" i="2"/>
  <c r="AG707" i="2"/>
  <c r="AF707" i="2"/>
  <c r="BE706" i="2"/>
  <c r="AZ706" i="2"/>
  <c r="AT706" i="2"/>
  <c r="AG706" i="2"/>
  <c r="AF706" i="2"/>
  <c r="BE705" i="2"/>
  <c r="AZ705" i="2"/>
  <c r="AT705" i="2"/>
  <c r="AG705" i="2"/>
  <c r="AF705" i="2"/>
  <c r="BE704" i="2"/>
  <c r="AZ704" i="2"/>
  <c r="AT704" i="2"/>
  <c r="AG704" i="2"/>
  <c r="AF704" i="2"/>
  <c r="BE703" i="2"/>
  <c r="AZ703" i="2"/>
  <c r="AT703" i="2"/>
  <c r="AG703" i="2"/>
  <c r="AF703" i="2"/>
  <c r="BE702" i="2"/>
  <c r="AZ702" i="2"/>
  <c r="AT702" i="2"/>
  <c r="AG702" i="2"/>
  <c r="AF702" i="2"/>
  <c r="BE701" i="2"/>
  <c r="AZ701" i="2"/>
  <c r="AT701" i="2"/>
  <c r="AG701" i="2"/>
  <c r="AF701" i="2"/>
  <c r="BE700" i="2"/>
  <c r="AZ700" i="2"/>
  <c r="AT700" i="2"/>
  <c r="AG700" i="2"/>
  <c r="AF700" i="2"/>
  <c r="BE699" i="2"/>
  <c r="AZ699" i="2"/>
  <c r="AT699" i="2"/>
  <c r="AG699" i="2"/>
  <c r="AF699" i="2"/>
  <c r="BE698" i="2"/>
  <c r="AZ698" i="2"/>
  <c r="AT698" i="2"/>
  <c r="AG698" i="2"/>
  <c r="AF698" i="2"/>
  <c r="BE697" i="2"/>
  <c r="AZ697" i="2"/>
  <c r="AT697" i="2"/>
  <c r="AG697" i="2"/>
  <c r="AF697" i="2"/>
  <c r="BE696" i="2"/>
  <c r="AZ696" i="2"/>
  <c r="AT696" i="2"/>
  <c r="AG696" i="2"/>
  <c r="AF696" i="2"/>
  <c r="BE695" i="2"/>
  <c r="AZ695" i="2"/>
  <c r="AT695" i="2"/>
  <c r="AG695" i="2"/>
  <c r="AF695" i="2"/>
  <c r="BE694" i="2"/>
  <c r="AZ694" i="2"/>
  <c r="AT694" i="2"/>
  <c r="AG694" i="2"/>
  <c r="AF694" i="2"/>
  <c r="BE693" i="2"/>
  <c r="AZ693" i="2"/>
  <c r="AT693" i="2"/>
  <c r="AG693" i="2"/>
  <c r="AF693" i="2"/>
  <c r="BE692" i="2"/>
  <c r="AZ692" i="2"/>
  <c r="AT692" i="2"/>
  <c r="AG692" i="2"/>
  <c r="AF692" i="2"/>
  <c r="BE691" i="2"/>
  <c r="AZ691" i="2"/>
  <c r="AT691" i="2"/>
  <c r="AG691" i="2"/>
  <c r="AF691" i="2"/>
  <c r="BE690" i="2"/>
  <c r="AZ690" i="2"/>
  <c r="AT690" i="2"/>
  <c r="AG690" i="2"/>
  <c r="AF690" i="2"/>
  <c r="BE689" i="2"/>
  <c r="AZ689" i="2"/>
  <c r="AT689" i="2"/>
  <c r="AG689" i="2"/>
  <c r="AF689" i="2"/>
  <c r="BE688" i="2"/>
  <c r="AZ688" i="2"/>
  <c r="AT688" i="2"/>
  <c r="AG688" i="2"/>
  <c r="AF688" i="2"/>
  <c r="BE687" i="2"/>
  <c r="AZ687" i="2"/>
  <c r="AT687" i="2"/>
  <c r="AG687" i="2"/>
  <c r="AF687" i="2"/>
  <c r="BE686" i="2"/>
  <c r="AZ686" i="2"/>
  <c r="AT686" i="2"/>
  <c r="AG686" i="2"/>
  <c r="AF686" i="2"/>
  <c r="BE685" i="2"/>
  <c r="AZ685" i="2"/>
  <c r="AT685" i="2"/>
  <c r="AG685" i="2"/>
  <c r="AF685" i="2"/>
  <c r="BE684" i="2"/>
  <c r="AZ684" i="2"/>
  <c r="AT684" i="2"/>
  <c r="AG684" i="2"/>
  <c r="AF684" i="2"/>
  <c r="BE683" i="2"/>
  <c r="AZ683" i="2"/>
  <c r="AT683" i="2"/>
  <c r="AG683" i="2"/>
  <c r="AF683" i="2"/>
  <c r="BE682" i="2"/>
  <c r="AZ682" i="2"/>
  <c r="AT682" i="2"/>
  <c r="AG682" i="2"/>
  <c r="AF682" i="2"/>
  <c r="BE681" i="2"/>
  <c r="AZ681" i="2"/>
  <c r="AT681" i="2"/>
  <c r="AG681" i="2"/>
  <c r="AF681" i="2"/>
  <c r="BE680" i="2"/>
  <c r="AZ680" i="2"/>
  <c r="AT680" i="2"/>
  <c r="AG680" i="2"/>
  <c r="AF680" i="2"/>
  <c r="BE679" i="2"/>
  <c r="AZ679" i="2"/>
  <c r="AT679" i="2"/>
  <c r="AG679" i="2"/>
  <c r="AF679" i="2"/>
  <c r="BE678" i="2"/>
  <c r="AZ678" i="2"/>
  <c r="AT678" i="2"/>
  <c r="AG678" i="2"/>
  <c r="AF678" i="2"/>
  <c r="BE677" i="2"/>
  <c r="AZ677" i="2"/>
  <c r="AT677" i="2"/>
  <c r="AG677" i="2"/>
  <c r="AF677" i="2"/>
  <c r="BE676" i="2"/>
  <c r="AZ676" i="2"/>
  <c r="AT676" i="2"/>
  <c r="AG676" i="2"/>
  <c r="AF676" i="2"/>
  <c r="BE675" i="2"/>
  <c r="AZ675" i="2"/>
  <c r="AT675" i="2"/>
  <c r="AG675" i="2"/>
  <c r="AF675" i="2"/>
  <c r="BE674" i="2"/>
  <c r="AZ674" i="2"/>
  <c r="AT674" i="2"/>
  <c r="AG674" i="2"/>
  <c r="AF674" i="2"/>
  <c r="BE673" i="2"/>
  <c r="AZ673" i="2"/>
  <c r="AT673" i="2"/>
  <c r="AG673" i="2"/>
  <c r="AF673" i="2"/>
  <c r="BE672" i="2"/>
  <c r="AZ672" i="2"/>
  <c r="AT672" i="2"/>
  <c r="AG672" i="2"/>
  <c r="AF672" i="2"/>
  <c r="BE671" i="2"/>
  <c r="AZ671" i="2"/>
  <c r="AT671" i="2"/>
  <c r="AG671" i="2"/>
  <c r="AF671" i="2"/>
  <c r="BE670" i="2"/>
  <c r="AZ670" i="2"/>
  <c r="AT670" i="2"/>
  <c r="AG670" i="2"/>
  <c r="AF670" i="2"/>
  <c r="BE669" i="2"/>
  <c r="AZ669" i="2"/>
  <c r="AT669" i="2"/>
  <c r="AG669" i="2"/>
  <c r="AF669" i="2"/>
  <c r="BE668" i="2"/>
  <c r="AZ668" i="2"/>
  <c r="AT668" i="2"/>
  <c r="AG668" i="2"/>
  <c r="AF668" i="2"/>
  <c r="BE667" i="2"/>
  <c r="AZ667" i="2"/>
  <c r="AT667" i="2"/>
  <c r="AG667" i="2"/>
  <c r="AF667" i="2"/>
  <c r="BE666" i="2"/>
  <c r="AZ666" i="2"/>
  <c r="AT666" i="2"/>
  <c r="AG666" i="2"/>
  <c r="AF666" i="2"/>
  <c r="BE665" i="2"/>
  <c r="AZ665" i="2"/>
  <c r="AT665" i="2"/>
  <c r="AG665" i="2"/>
  <c r="AF665" i="2"/>
  <c r="BE664" i="2"/>
  <c r="AZ664" i="2"/>
  <c r="AT664" i="2"/>
  <c r="AG664" i="2"/>
  <c r="AF664" i="2"/>
  <c r="BE663" i="2"/>
  <c r="AZ663" i="2"/>
  <c r="AT663" i="2"/>
  <c r="AG663" i="2"/>
  <c r="AF663" i="2"/>
  <c r="BE662" i="2"/>
  <c r="AZ662" i="2"/>
  <c r="AT662" i="2"/>
  <c r="AG662" i="2"/>
  <c r="AF662" i="2"/>
  <c r="BE661" i="2"/>
  <c r="AZ661" i="2"/>
  <c r="AT661" i="2"/>
  <c r="AG661" i="2"/>
  <c r="AF661" i="2"/>
  <c r="BE660" i="2"/>
  <c r="AZ660" i="2"/>
  <c r="AT660" i="2"/>
  <c r="AG660" i="2"/>
  <c r="AF660" i="2"/>
  <c r="BE659" i="2"/>
  <c r="AZ659" i="2"/>
  <c r="AT659" i="2"/>
  <c r="AG659" i="2"/>
  <c r="AF659" i="2"/>
  <c r="BE658" i="2"/>
  <c r="AZ658" i="2"/>
  <c r="AT658" i="2"/>
  <c r="AG658" i="2"/>
  <c r="AF658" i="2"/>
  <c r="BE657" i="2"/>
  <c r="AZ657" i="2"/>
  <c r="AT657" i="2"/>
  <c r="AG657" i="2"/>
  <c r="AF657" i="2"/>
  <c r="BE656" i="2"/>
  <c r="AZ656" i="2"/>
  <c r="AT656" i="2"/>
  <c r="AG656" i="2"/>
  <c r="AF656" i="2"/>
  <c r="BE655" i="2"/>
  <c r="AZ655" i="2"/>
  <c r="AT655" i="2"/>
  <c r="AG655" i="2"/>
  <c r="AF655" i="2"/>
  <c r="BE654" i="2"/>
  <c r="AZ654" i="2"/>
  <c r="AT654" i="2"/>
  <c r="AG654" i="2"/>
  <c r="AF654" i="2"/>
  <c r="BE653" i="2"/>
  <c r="AZ653" i="2"/>
  <c r="AT653" i="2"/>
  <c r="AG653" i="2"/>
  <c r="AF653" i="2"/>
  <c r="BE652" i="2"/>
  <c r="AZ652" i="2"/>
  <c r="AT652" i="2"/>
  <c r="AG652" i="2"/>
  <c r="AF652" i="2"/>
  <c r="BE651" i="2"/>
  <c r="AZ651" i="2"/>
  <c r="AT651" i="2"/>
  <c r="AG651" i="2"/>
  <c r="AF651" i="2"/>
  <c r="BE650" i="2"/>
  <c r="AZ650" i="2"/>
  <c r="AT650" i="2"/>
  <c r="AG650" i="2"/>
  <c r="AF650" i="2"/>
  <c r="BE649" i="2"/>
  <c r="AZ649" i="2"/>
  <c r="AT649" i="2"/>
  <c r="AG649" i="2"/>
  <c r="AF649" i="2"/>
  <c r="BE648" i="2"/>
  <c r="AZ648" i="2"/>
  <c r="AT648" i="2"/>
  <c r="AG648" i="2"/>
  <c r="AF648" i="2"/>
  <c r="BE647" i="2"/>
  <c r="AZ647" i="2"/>
  <c r="AT647" i="2"/>
  <c r="AG647" i="2"/>
  <c r="AF647" i="2"/>
  <c r="BE646" i="2"/>
  <c r="AZ646" i="2"/>
  <c r="AT646" i="2"/>
  <c r="AG646" i="2"/>
  <c r="AF646" i="2"/>
  <c r="BE645" i="2"/>
  <c r="AZ645" i="2"/>
  <c r="AT645" i="2"/>
  <c r="AG645" i="2"/>
  <c r="AF645" i="2"/>
  <c r="BE644" i="2"/>
  <c r="AZ644" i="2"/>
  <c r="AT644" i="2"/>
  <c r="AG644" i="2"/>
  <c r="AF644" i="2"/>
  <c r="BE643" i="2"/>
  <c r="AZ643" i="2"/>
  <c r="AT643" i="2"/>
  <c r="AG643" i="2"/>
  <c r="AF643" i="2"/>
  <c r="BE642" i="2"/>
  <c r="AZ642" i="2"/>
  <c r="AT642" i="2"/>
  <c r="AG642" i="2"/>
  <c r="AF642" i="2"/>
  <c r="BE641" i="2"/>
  <c r="AZ641" i="2"/>
  <c r="AT641" i="2"/>
  <c r="AG641" i="2"/>
  <c r="AF641" i="2"/>
  <c r="BE640" i="2"/>
  <c r="AZ640" i="2"/>
  <c r="AT640" i="2"/>
  <c r="AG640" i="2"/>
  <c r="AF640" i="2"/>
  <c r="BE639" i="2"/>
  <c r="AZ639" i="2"/>
  <c r="AT639" i="2"/>
  <c r="AG639" i="2"/>
  <c r="AF639" i="2"/>
  <c r="BE638" i="2"/>
  <c r="AZ638" i="2"/>
  <c r="AT638" i="2"/>
  <c r="AG638" i="2"/>
  <c r="AF638" i="2"/>
  <c r="BE637" i="2"/>
  <c r="AZ637" i="2"/>
  <c r="AT637" i="2"/>
  <c r="AG637" i="2"/>
  <c r="AF637" i="2"/>
  <c r="BE636" i="2"/>
  <c r="AZ636" i="2"/>
  <c r="AT636" i="2"/>
  <c r="AG636" i="2"/>
  <c r="AF636" i="2"/>
  <c r="BE635" i="2"/>
  <c r="AZ635" i="2"/>
  <c r="AT635" i="2"/>
  <c r="AG635" i="2"/>
  <c r="AF635" i="2"/>
  <c r="BE634" i="2"/>
  <c r="AZ634" i="2"/>
  <c r="AT634" i="2"/>
  <c r="AG634" i="2"/>
  <c r="AF634" i="2"/>
  <c r="BE633" i="2"/>
  <c r="AZ633" i="2"/>
  <c r="AT633" i="2"/>
  <c r="AG633" i="2"/>
  <c r="AF633" i="2"/>
  <c r="BE632" i="2"/>
  <c r="AZ632" i="2"/>
  <c r="AT632" i="2"/>
  <c r="AG632" i="2"/>
  <c r="AF632" i="2"/>
  <c r="BE631" i="2"/>
  <c r="AZ631" i="2"/>
  <c r="AT631" i="2"/>
  <c r="AG631" i="2"/>
  <c r="AF631" i="2"/>
  <c r="BE630" i="2"/>
  <c r="AZ630" i="2"/>
  <c r="AT630" i="2"/>
  <c r="AG630" i="2"/>
  <c r="AF630" i="2"/>
  <c r="BE629" i="2"/>
  <c r="AZ629" i="2"/>
  <c r="AT629" i="2"/>
  <c r="AG629" i="2"/>
  <c r="AF629" i="2"/>
  <c r="BE628" i="2"/>
  <c r="AZ628" i="2"/>
  <c r="AT628" i="2"/>
  <c r="AG628" i="2"/>
  <c r="AF628" i="2"/>
  <c r="BE627" i="2"/>
  <c r="AZ627" i="2"/>
  <c r="AT627" i="2"/>
  <c r="AG627" i="2"/>
  <c r="AF627" i="2"/>
  <c r="BE626" i="2"/>
  <c r="AZ626" i="2"/>
  <c r="AT626" i="2"/>
  <c r="AG626" i="2"/>
  <c r="AF626" i="2"/>
  <c r="BE625" i="2"/>
  <c r="AZ625" i="2"/>
  <c r="AT625" i="2"/>
  <c r="AG625" i="2"/>
  <c r="AF625" i="2"/>
  <c r="BE624" i="2"/>
  <c r="AZ624" i="2"/>
  <c r="AT624" i="2"/>
  <c r="AG624" i="2"/>
  <c r="AF624" i="2"/>
  <c r="BE623" i="2"/>
  <c r="AZ623" i="2"/>
  <c r="AT623" i="2"/>
  <c r="AG623" i="2"/>
  <c r="AF623" i="2"/>
  <c r="BE622" i="2"/>
  <c r="AZ622" i="2"/>
  <c r="AT622" i="2"/>
  <c r="AG622" i="2"/>
  <c r="AF622" i="2"/>
  <c r="BE621" i="2"/>
  <c r="AZ621" i="2"/>
  <c r="AT621" i="2"/>
  <c r="AG621" i="2"/>
  <c r="AF621" i="2"/>
  <c r="BE620" i="2"/>
  <c r="AZ620" i="2"/>
  <c r="AT620" i="2"/>
  <c r="AG620" i="2"/>
  <c r="AF620" i="2"/>
  <c r="BE619" i="2"/>
  <c r="AZ619" i="2"/>
  <c r="AT619" i="2"/>
  <c r="AG619" i="2"/>
  <c r="AF619" i="2"/>
  <c r="BE618" i="2"/>
  <c r="AZ618" i="2"/>
  <c r="AT618" i="2"/>
  <c r="AG618" i="2"/>
  <c r="AF618" i="2"/>
  <c r="BE617" i="2"/>
  <c r="AZ617" i="2"/>
  <c r="AT617" i="2"/>
  <c r="AG617" i="2"/>
  <c r="AF617" i="2"/>
  <c r="BE616" i="2"/>
  <c r="AZ616" i="2"/>
  <c r="AT616" i="2"/>
  <c r="AG616" i="2"/>
  <c r="AF616" i="2"/>
  <c r="BE615" i="2"/>
  <c r="AZ615" i="2"/>
  <c r="AT615" i="2"/>
  <c r="AG615" i="2"/>
  <c r="AF615" i="2"/>
  <c r="BE614" i="2"/>
  <c r="AZ614" i="2"/>
  <c r="AT614" i="2"/>
  <c r="AG614" i="2"/>
  <c r="AF614" i="2"/>
  <c r="BE613" i="2"/>
  <c r="AZ613" i="2"/>
  <c r="AT613" i="2"/>
  <c r="AG613" i="2"/>
  <c r="AF613" i="2"/>
  <c r="BE612" i="2"/>
  <c r="AZ612" i="2"/>
  <c r="AT612" i="2"/>
  <c r="AG612" i="2"/>
  <c r="AF612" i="2"/>
  <c r="BE611" i="2"/>
  <c r="AZ611" i="2"/>
  <c r="AT611" i="2"/>
  <c r="AG611" i="2"/>
  <c r="AF611" i="2"/>
  <c r="BE610" i="2"/>
  <c r="AZ610" i="2"/>
  <c r="AT610" i="2"/>
  <c r="AG610" i="2"/>
  <c r="AF610" i="2"/>
  <c r="BE609" i="2"/>
  <c r="AZ609" i="2"/>
  <c r="AT609" i="2"/>
  <c r="AG609" i="2"/>
  <c r="AF609" i="2"/>
  <c r="BE608" i="2"/>
  <c r="AZ608" i="2"/>
  <c r="AT608" i="2"/>
  <c r="AG608" i="2"/>
  <c r="AF608" i="2"/>
  <c r="BE607" i="2"/>
  <c r="AZ607" i="2"/>
  <c r="AT607" i="2"/>
  <c r="AG607" i="2"/>
  <c r="AF607" i="2"/>
  <c r="BE606" i="2"/>
  <c r="AZ606" i="2"/>
  <c r="AT606" i="2"/>
  <c r="AG606" i="2"/>
  <c r="AF606" i="2"/>
  <c r="BE605" i="2"/>
  <c r="AZ605" i="2"/>
  <c r="AT605" i="2"/>
  <c r="AG605" i="2"/>
  <c r="AF605" i="2"/>
  <c r="BE604" i="2"/>
  <c r="AZ604" i="2"/>
  <c r="AT604" i="2"/>
  <c r="AG604" i="2"/>
  <c r="AF604" i="2"/>
  <c r="BE603" i="2"/>
  <c r="AZ603" i="2"/>
  <c r="AT603" i="2"/>
  <c r="AG603" i="2"/>
  <c r="AF603" i="2"/>
  <c r="BE602" i="2"/>
  <c r="AZ602" i="2"/>
  <c r="AT602" i="2"/>
  <c r="AG602" i="2"/>
  <c r="AF602" i="2"/>
  <c r="BE601" i="2"/>
  <c r="AZ601" i="2"/>
  <c r="AT601" i="2"/>
  <c r="AG601" i="2"/>
  <c r="AF601" i="2"/>
  <c r="BE600" i="2"/>
  <c r="AZ600" i="2"/>
  <c r="AT600" i="2"/>
  <c r="AG600" i="2"/>
  <c r="AF600" i="2"/>
  <c r="BE599" i="2"/>
  <c r="AZ599" i="2"/>
  <c r="AT599" i="2"/>
  <c r="AG599" i="2"/>
  <c r="AF599" i="2"/>
  <c r="BE598" i="2"/>
  <c r="AZ598" i="2"/>
  <c r="AT598" i="2"/>
  <c r="AG598" i="2"/>
  <c r="AF598" i="2"/>
  <c r="BE597" i="2"/>
  <c r="AZ597" i="2"/>
  <c r="AT597" i="2"/>
  <c r="AG597" i="2"/>
  <c r="AF597" i="2"/>
  <c r="BE596" i="2"/>
  <c r="AZ596" i="2"/>
  <c r="AT596" i="2"/>
  <c r="AG596" i="2"/>
  <c r="AF596" i="2"/>
  <c r="BE595" i="2"/>
  <c r="AZ595" i="2"/>
  <c r="AT595" i="2"/>
  <c r="AG595" i="2"/>
  <c r="AF595" i="2"/>
  <c r="BE594" i="2"/>
  <c r="AZ594" i="2"/>
  <c r="AT594" i="2"/>
  <c r="AG594" i="2"/>
  <c r="AF594" i="2"/>
  <c r="BE593" i="2"/>
  <c r="AZ593" i="2"/>
  <c r="AT593" i="2"/>
  <c r="AG593" i="2"/>
  <c r="AF593" i="2"/>
  <c r="BE592" i="2"/>
  <c r="AZ592" i="2"/>
  <c r="AT592" i="2"/>
  <c r="AG592" i="2"/>
  <c r="AF592" i="2"/>
  <c r="BE591" i="2"/>
  <c r="AZ591" i="2"/>
  <c r="AT591" i="2"/>
  <c r="AG591" i="2"/>
  <c r="AF591" i="2"/>
  <c r="BE590" i="2"/>
  <c r="AZ590" i="2"/>
  <c r="AT590" i="2"/>
  <c r="AG590" i="2"/>
  <c r="AF590" i="2"/>
  <c r="BE589" i="2"/>
  <c r="AZ589" i="2"/>
  <c r="AT589" i="2"/>
  <c r="AG589" i="2"/>
  <c r="AF589" i="2"/>
  <c r="BE588" i="2"/>
  <c r="AZ588" i="2"/>
  <c r="AT588" i="2"/>
  <c r="AG588" i="2"/>
  <c r="AF588" i="2"/>
  <c r="BE587" i="2"/>
  <c r="AZ587" i="2"/>
  <c r="AT587" i="2"/>
  <c r="AG587" i="2"/>
  <c r="AF587" i="2"/>
  <c r="BE586" i="2"/>
  <c r="AZ586" i="2"/>
  <c r="AT586" i="2"/>
  <c r="AG586" i="2"/>
  <c r="AF586" i="2"/>
  <c r="BE585" i="2"/>
  <c r="AZ585" i="2"/>
  <c r="AT585" i="2"/>
  <c r="AG585" i="2"/>
  <c r="AF585" i="2"/>
  <c r="BE584" i="2"/>
  <c r="AZ584" i="2"/>
  <c r="AT584" i="2"/>
  <c r="AG584" i="2"/>
  <c r="AF584" i="2"/>
  <c r="BE583" i="2"/>
  <c r="AZ583" i="2"/>
  <c r="AT583" i="2"/>
  <c r="AG583" i="2"/>
  <c r="AF583" i="2"/>
  <c r="BE582" i="2"/>
  <c r="AZ582" i="2"/>
  <c r="AT582" i="2"/>
  <c r="AG582" i="2"/>
  <c r="AF582" i="2"/>
  <c r="BE581" i="2"/>
  <c r="AZ581" i="2"/>
  <c r="AT581" i="2"/>
  <c r="AG581" i="2"/>
  <c r="AF581" i="2"/>
  <c r="BE580" i="2"/>
  <c r="AZ580" i="2"/>
  <c r="AT580" i="2"/>
  <c r="AG580" i="2"/>
  <c r="AF580" i="2"/>
  <c r="BE579" i="2"/>
  <c r="AZ579" i="2"/>
  <c r="AT579" i="2"/>
  <c r="AG579" i="2"/>
  <c r="AF579" i="2"/>
  <c r="BE578" i="2"/>
  <c r="AZ578" i="2"/>
  <c r="AT578" i="2"/>
  <c r="AG578" i="2"/>
  <c r="AF578" i="2"/>
  <c r="BE577" i="2"/>
  <c r="AZ577" i="2"/>
  <c r="AT577" i="2"/>
  <c r="AG577" i="2"/>
  <c r="AF577" i="2"/>
  <c r="BE576" i="2"/>
  <c r="AZ576" i="2"/>
  <c r="AT576" i="2"/>
  <c r="AG576" i="2"/>
  <c r="AF576" i="2"/>
  <c r="BE575" i="2"/>
  <c r="AZ575" i="2"/>
  <c r="AT575" i="2"/>
  <c r="AG575" i="2"/>
  <c r="AF575" i="2"/>
  <c r="BE574" i="2"/>
  <c r="AZ574" i="2"/>
  <c r="AT574" i="2"/>
  <c r="AG574" i="2"/>
  <c r="AF574" i="2"/>
  <c r="BE573" i="2"/>
  <c r="AZ573" i="2"/>
  <c r="AT573" i="2"/>
  <c r="AG573" i="2"/>
  <c r="AF573" i="2"/>
  <c r="BE572" i="2"/>
  <c r="AZ572" i="2"/>
  <c r="AT572" i="2"/>
  <c r="AG572" i="2"/>
  <c r="AF572" i="2"/>
  <c r="BE571" i="2"/>
  <c r="AZ571" i="2"/>
  <c r="AT571" i="2"/>
  <c r="AG571" i="2"/>
  <c r="AF571" i="2"/>
  <c r="BE570" i="2"/>
  <c r="AZ570" i="2"/>
  <c r="AT570" i="2"/>
  <c r="AG570" i="2"/>
  <c r="AF570" i="2"/>
  <c r="BE569" i="2"/>
  <c r="AZ569" i="2"/>
  <c r="AT569" i="2"/>
  <c r="AG569" i="2"/>
  <c r="AF569" i="2"/>
  <c r="BE568" i="2"/>
  <c r="AZ568" i="2"/>
  <c r="AT568" i="2"/>
  <c r="AG568" i="2"/>
  <c r="AF568" i="2"/>
  <c r="BE567" i="2"/>
  <c r="AZ567" i="2"/>
  <c r="AT567" i="2"/>
  <c r="AG567" i="2"/>
  <c r="AF567" i="2"/>
  <c r="BE566" i="2"/>
  <c r="AZ566" i="2"/>
  <c r="AT566" i="2"/>
  <c r="AG566" i="2"/>
  <c r="AF566" i="2"/>
  <c r="BE565" i="2"/>
  <c r="AZ565" i="2"/>
  <c r="AT565" i="2"/>
  <c r="AG565" i="2"/>
  <c r="AF565" i="2"/>
  <c r="BE564" i="2"/>
  <c r="AZ564" i="2"/>
  <c r="AT564" i="2"/>
  <c r="AG564" i="2"/>
  <c r="AF564" i="2"/>
  <c r="BE563" i="2"/>
  <c r="BB563" i="2"/>
  <c r="AZ563" i="2"/>
  <c r="AT563" i="2"/>
  <c r="AG563" i="2"/>
  <c r="AF563" i="2"/>
  <c r="BE562" i="2"/>
  <c r="AZ562" i="2"/>
  <c r="AT562" i="2"/>
  <c r="AG562" i="2"/>
  <c r="AF562" i="2"/>
  <c r="BE561" i="2"/>
  <c r="AZ561" i="2"/>
  <c r="AT561" i="2"/>
  <c r="AG561" i="2"/>
  <c r="AF561" i="2"/>
  <c r="BE560" i="2"/>
  <c r="AZ560" i="2"/>
  <c r="AT560" i="2"/>
  <c r="AG560" i="2"/>
  <c r="AF560" i="2"/>
  <c r="BE559" i="2"/>
  <c r="AZ559" i="2"/>
  <c r="AT559" i="2"/>
  <c r="AG559" i="2"/>
  <c r="AF559" i="2"/>
  <c r="BE558" i="2"/>
  <c r="AZ558" i="2"/>
  <c r="AT558" i="2"/>
  <c r="AG558" i="2"/>
  <c r="AF558" i="2"/>
  <c r="BE557" i="2"/>
  <c r="AZ557" i="2"/>
  <c r="AT557" i="2"/>
  <c r="AG557" i="2"/>
  <c r="AF557" i="2"/>
  <c r="BE556" i="2"/>
  <c r="AZ556" i="2"/>
  <c r="AT556" i="2"/>
  <c r="AG556" i="2"/>
  <c r="AF556" i="2"/>
  <c r="BE555" i="2"/>
  <c r="AZ555" i="2"/>
  <c r="AT555" i="2"/>
  <c r="AG555" i="2"/>
  <c r="AF555" i="2"/>
  <c r="BE554" i="2"/>
  <c r="AZ554" i="2"/>
  <c r="AT554" i="2"/>
  <c r="AG554" i="2"/>
  <c r="AF554" i="2"/>
  <c r="BE553" i="2"/>
  <c r="AZ553" i="2"/>
  <c r="AT553" i="2"/>
  <c r="AG553" i="2"/>
  <c r="AF553" i="2"/>
  <c r="BE552" i="2"/>
  <c r="AZ552" i="2"/>
  <c r="AT552" i="2"/>
  <c r="AG552" i="2"/>
  <c r="AF552" i="2"/>
  <c r="BE551" i="2"/>
  <c r="AZ551" i="2"/>
  <c r="AT551" i="2"/>
  <c r="AG551" i="2"/>
  <c r="AF551" i="2"/>
  <c r="BE550" i="2"/>
  <c r="AZ550" i="2"/>
  <c r="AT550" i="2"/>
  <c r="AG550" i="2"/>
  <c r="AF550" i="2"/>
  <c r="BE549" i="2"/>
  <c r="AZ549" i="2"/>
  <c r="AT549" i="2"/>
  <c r="AG549" i="2"/>
  <c r="AF549" i="2"/>
  <c r="BE548" i="2"/>
  <c r="AZ548" i="2"/>
  <c r="AT548" i="2"/>
  <c r="AG548" i="2"/>
  <c r="AF548" i="2"/>
  <c r="BE547" i="2"/>
  <c r="AZ547" i="2"/>
  <c r="AT547" i="2"/>
  <c r="AG547" i="2"/>
  <c r="AF547" i="2"/>
  <c r="BE546" i="2"/>
  <c r="AZ546" i="2"/>
  <c r="AT546" i="2"/>
  <c r="AG546" i="2"/>
  <c r="AF546" i="2"/>
  <c r="BE545" i="2"/>
  <c r="AZ545" i="2"/>
  <c r="AT545" i="2"/>
  <c r="AG545" i="2"/>
  <c r="AF545" i="2"/>
  <c r="BE544" i="2"/>
  <c r="AZ544" i="2"/>
  <c r="AT544" i="2"/>
  <c r="AG544" i="2"/>
  <c r="AF544" i="2"/>
  <c r="BE543" i="2"/>
  <c r="AZ543" i="2"/>
  <c r="AT543" i="2"/>
  <c r="AG543" i="2"/>
  <c r="AF543" i="2"/>
  <c r="BE542" i="2"/>
  <c r="AZ542" i="2"/>
  <c r="AT542" i="2"/>
  <c r="AG542" i="2"/>
  <c r="AF542" i="2"/>
  <c r="BE541" i="2"/>
  <c r="AZ541" i="2"/>
  <c r="AT541" i="2"/>
  <c r="AG541" i="2"/>
  <c r="AF541" i="2"/>
  <c r="BE540" i="2"/>
  <c r="AZ540" i="2"/>
  <c r="AT540" i="2"/>
  <c r="AG540" i="2"/>
  <c r="AF540" i="2"/>
  <c r="BE539" i="2"/>
  <c r="AZ539" i="2"/>
  <c r="AT539" i="2"/>
  <c r="AG539" i="2"/>
  <c r="AF539" i="2"/>
  <c r="BE538" i="2"/>
  <c r="AZ538" i="2"/>
  <c r="AT538" i="2"/>
  <c r="AG538" i="2"/>
  <c r="AF538" i="2"/>
  <c r="BE537" i="2"/>
  <c r="AZ537" i="2"/>
  <c r="AT537" i="2"/>
  <c r="AG537" i="2"/>
  <c r="AF537" i="2"/>
  <c r="BE536" i="2"/>
  <c r="AZ536" i="2"/>
  <c r="AT536" i="2"/>
  <c r="AG536" i="2"/>
  <c r="AF536" i="2"/>
  <c r="BE535" i="2"/>
  <c r="AZ535" i="2"/>
  <c r="AT535" i="2"/>
  <c r="AG535" i="2"/>
  <c r="AF535" i="2"/>
  <c r="BE534" i="2"/>
  <c r="AZ534" i="2"/>
  <c r="AT534" i="2"/>
  <c r="AG534" i="2"/>
  <c r="AF534" i="2"/>
  <c r="BE533" i="2"/>
  <c r="AZ533" i="2"/>
  <c r="AT533" i="2"/>
  <c r="AG533" i="2"/>
  <c r="AF533" i="2"/>
  <c r="BE532" i="2"/>
  <c r="AZ532" i="2"/>
  <c r="AT532" i="2"/>
  <c r="AG532" i="2"/>
  <c r="AF532" i="2"/>
  <c r="BE531" i="2"/>
  <c r="AZ531" i="2"/>
  <c r="AT531" i="2"/>
  <c r="AG531" i="2"/>
  <c r="AF531" i="2"/>
  <c r="BE530" i="2"/>
  <c r="AZ530" i="2"/>
  <c r="AT530" i="2"/>
  <c r="AG530" i="2"/>
  <c r="AF530" i="2"/>
  <c r="BE529" i="2"/>
  <c r="AZ529" i="2"/>
  <c r="AT529" i="2"/>
  <c r="AG529" i="2"/>
  <c r="AF529" i="2"/>
  <c r="BE528" i="2"/>
  <c r="AZ528" i="2"/>
  <c r="AT528" i="2"/>
  <c r="AG528" i="2"/>
  <c r="AF528" i="2"/>
  <c r="BE527" i="2"/>
  <c r="AZ527" i="2"/>
  <c r="AT527" i="2"/>
  <c r="AG527" i="2"/>
  <c r="AF527" i="2"/>
  <c r="BE526" i="2"/>
  <c r="AZ526" i="2"/>
  <c r="AT526" i="2"/>
  <c r="AG526" i="2"/>
  <c r="AF526" i="2"/>
  <c r="BE525" i="2"/>
  <c r="AZ525" i="2"/>
  <c r="AT525" i="2"/>
  <c r="AG525" i="2"/>
  <c r="AF525" i="2"/>
  <c r="BE524" i="2"/>
  <c r="AZ524" i="2"/>
  <c r="AT524" i="2"/>
  <c r="AG524" i="2"/>
  <c r="AF524" i="2"/>
  <c r="BE523" i="2"/>
  <c r="AZ523" i="2"/>
  <c r="AT523" i="2"/>
  <c r="AG523" i="2"/>
  <c r="AF523" i="2"/>
  <c r="BE522" i="2"/>
  <c r="AZ522" i="2"/>
  <c r="AT522" i="2"/>
  <c r="AG522" i="2"/>
  <c r="AF522" i="2"/>
  <c r="BE521" i="2"/>
  <c r="AZ521" i="2"/>
  <c r="AT521" i="2"/>
  <c r="AG521" i="2"/>
  <c r="AF521" i="2"/>
  <c r="BE520" i="2"/>
  <c r="AZ520" i="2"/>
  <c r="AT520" i="2"/>
  <c r="AG520" i="2"/>
  <c r="AF520" i="2"/>
  <c r="BE519" i="2"/>
  <c r="AZ519" i="2"/>
  <c r="AT519" i="2"/>
  <c r="AG519" i="2"/>
  <c r="AF519" i="2"/>
  <c r="BE518" i="2"/>
  <c r="AZ518" i="2"/>
  <c r="AT518" i="2"/>
  <c r="AG518" i="2"/>
  <c r="AF518" i="2"/>
  <c r="BE517" i="2"/>
  <c r="AZ517" i="2"/>
  <c r="AT517" i="2"/>
  <c r="AG517" i="2"/>
  <c r="AF517" i="2"/>
  <c r="BE516" i="2"/>
  <c r="AZ516" i="2"/>
  <c r="AT516" i="2"/>
  <c r="AG516" i="2"/>
  <c r="AF516" i="2"/>
  <c r="BE515" i="2"/>
  <c r="AZ515" i="2"/>
  <c r="AT515" i="2"/>
  <c r="AG515" i="2"/>
  <c r="AF515" i="2"/>
  <c r="BE514" i="2"/>
  <c r="AZ514" i="2"/>
  <c r="AT514" i="2"/>
  <c r="AG514" i="2"/>
  <c r="AF514" i="2"/>
  <c r="BE513" i="2"/>
  <c r="AZ513" i="2"/>
  <c r="AT513" i="2"/>
  <c r="AG513" i="2"/>
  <c r="AF513" i="2"/>
  <c r="BE512" i="2"/>
  <c r="AZ512" i="2"/>
  <c r="AT512" i="2"/>
  <c r="AG512" i="2"/>
  <c r="AF512" i="2"/>
  <c r="BE511" i="2"/>
  <c r="AZ511" i="2"/>
  <c r="AT511" i="2"/>
  <c r="AG511" i="2"/>
  <c r="AF511" i="2"/>
  <c r="BE510" i="2"/>
  <c r="AZ510" i="2"/>
  <c r="AT510" i="2"/>
  <c r="AG510" i="2"/>
  <c r="AF510" i="2"/>
  <c r="BE509" i="2"/>
  <c r="AZ509" i="2"/>
  <c r="AT509" i="2"/>
  <c r="AG509" i="2"/>
  <c r="AF509" i="2"/>
  <c r="BE508" i="2"/>
  <c r="AZ508" i="2"/>
  <c r="AT508" i="2"/>
  <c r="AG508" i="2"/>
  <c r="AF508" i="2"/>
  <c r="BE507" i="2"/>
  <c r="AZ507" i="2"/>
  <c r="AT507" i="2"/>
  <c r="AG507" i="2"/>
  <c r="AF507" i="2"/>
  <c r="BE506" i="2"/>
  <c r="AZ506" i="2"/>
  <c r="AT506" i="2"/>
  <c r="AG506" i="2"/>
  <c r="AF506" i="2"/>
  <c r="BE505" i="2"/>
  <c r="AZ505" i="2"/>
  <c r="AT505" i="2"/>
  <c r="AG505" i="2"/>
  <c r="AF505" i="2"/>
  <c r="BE504" i="2"/>
  <c r="AZ504" i="2"/>
  <c r="AT504" i="2"/>
  <c r="AG504" i="2"/>
  <c r="AF504" i="2"/>
  <c r="BE503" i="2"/>
  <c r="AZ503" i="2"/>
  <c r="AT503" i="2"/>
  <c r="AG503" i="2"/>
  <c r="AF503" i="2"/>
  <c r="BE502" i="2"/>
  <c r="AZ502" i="2"/>
  <c r="AT502" i="2"/>
  <c r="AG502" i="2"/>
  <c r="AF502" i="2"/>
  <c r="BE501" i="2"/>
  <c r="AZ501" i="2"/>
  <c r="AT501" i="2"/>
  <c r="AG501" i="2"/>
  <c r="AF501" i="2"/>
  <c r="BE500" i="2"/>
  <c r="AZ500" i="2"/>
  <c r="AT500" i="2"/>
  <c r="AG500" i="2"/>
  <c r="AF500" i="2"/>
  <c r="BE499" i="2"/>
  <c r="AZ499" i="2"/>
  <c r="AT499" i="2"/>
  <c r="AG499" i="2"/>
  <c r="AF499" i="2"/>
  <c r="BE498" i="2"/>
  <c r="AZ498" i="2"/>
  <c r="AT498" i="2"/>
  <c r="AG498" i="2"/>
  <c r="AF498" i="2"/>
  <c r="BE497" i="2"/>
  <c r="AZ497" i="2"/>
  <c r="AT497" i="2"/>
  <c r="AG497" i="2"/>
  <c r="AF497" i="2"/>
  <c r="BE496" i="2"/>
  <c r="AZ496" i="2"/>
  <c r="AT496" i="2"/>
  <c r="AG496" i="2"/>
  <c r="AF496" i="2"/>
  <c r="BE495" i="2"/>
  <c r="AZ495" i="2"/>
  <c r="AT495" i="2"/>
  <c r="AG495" i="2"/>
  <c r="AF495" i="2"/>
  <c r="BE494" i="2"/>
  <c r="AZ494" i="2"/>
  <c r="AT494" i="2"/>
  <c r="AG494" i="2"/>
  <c r="AF494" i="2"/>
  <c r="BE493" i="2"/>
  <c r="AZ493" i="2"/>
  <c r="AT493" i="2"/>
  <c r="AG493" i="2"/>
  <c r="AF493" i="2"/>
  <c r="BE492" i="2"/>
  <c r="AZ492" i="2"/>
  <c r="AT492" i="2"/>
  <c r="AG492" i="2"/>
  <c r="AF492" i="2"/>
  <c r="BE491" i="2"/>
  <c r="AZ491" i="2"/>
  <c r="AT491" i="2"/>
  <c r="AG491" i="2"/>
  <c r="AF491" i="2"/>
  <c r="BE490" i="2"/>
  <c r="AZ490" i="2"/>
  <c r="AT490" i="2"/>
  <c r="AG490" i="2"/>
  <c r="AF490" i="2"/>
  <c r="BE489" i="2"/>
  <c r="AZ489" i="2"/>
  <c r="AT489" i="2"/>
  <c r="AG489" i="2"/>
  <c r="AF489" i="2"/>
  <c r="BE488" i="2"/>
  <c r="AZ488" i="2"/>
  <c r="AT488" i="2"/>
  <c r="AG488" i="2"/>
  <c r="AF488" i="2"/>
  <c r="BE487" i="2"/>
  <c r="AZ487" i="2"/>
  <c r="AT487" i="2"/>
  <c r="AG487" i="2"/>
  <c r="AF487" i="2"/>
  <c r="BE486" i="2"/>
  <c r="AZ486" i="2"/>
  <c r="AT486" i="2"/>
  <c r="AG486" i="2"/>
  <c r="AF486" i="2"/>
  <c r="BE485" i="2"/>
  <c r="AZ485" i="2"/>
  <c r="AT485" i="2"/>
  <c r="AG485" i="2"/>
  <c r="AF485" i="2"/>
  <c r="BE484" i="2"/>
  <c r="AZ484" i="2"/>
  <c r="AT484" i="2"/>
  <c r="AG484" i="2"/>
  <c r="AF484" i="2"/>
  <c r="BE483" i="2"/>
  <c r="AZ483" i="2"/>
  <c r="AT483" i="2"/>
  <c r="AG483" i="2"/>
  <c r="AF483" i="2"/>
  <c r="BE482" i="2"/>
  <c r="AZ482" i="2"/>
  <c r="AT482" i="2"/>
  <c r="AG482" i="2"/>
  <c r="AF482" i="2"/>
  <c r="BE481" i="2"/>
  <c r="AZ481" i="2"/>
  <c r="AT481" i="2"/>
  <c r="AG481" i="2"/>
  <c r="AF481" i="2"/>
  <c r="BE480" i="2"/>
  <c r="AZ480" i="2"/>
  <c r="AT480" i="2"/>
  <c r="AG480" i="2"/>
  <c r="AF480" i="2"/>
  <c r="BE479" i="2"/>
  <c r="AZ479" i="2"/>
  <c r="AT479" i="2"/>
  <c r="AG479" i="2"/>
  <c r="AF479" i="2"/>
  <c r="BE478" i="2"/>
  <c r="AZ478" i="2"/>
  <c r="AT478" i="2"/>
  <c r="AG478" i="2"/>
  <c r="AF478" i="2"/>
  <c r="BE477" i="2"/>
  <c r="AZ477" i="2"/>
  <c r="AT477" i="2"/>
  <c r="AG477" i="2"/>
  <c r="AF477" i="2"/>
  <c r="BE476" i="2"/>
  <c r="AZ476" i="2"/>
  <c r="AT476" i="2"/>
  <c r="AG476" i="2"/>
  <c r="AF476" i="2"/>
  <c r="BE475" i="2"/>
  <c r="AZ475" i="2"/>
  <c r="AT475" i="2"/>
  <c r="AG475" i="2"/>
  <c r="AF475" i="2"/>
  <c r="BE474" i="2"/>
  <c r="AZ474" i="2"/>
  <c r="AT474" i="2"/>
  <c r="AG474" i="2"/>
  <c r="AF474" i="2"/>
  <c r="BE473" i="2"/>
  <c r="AZ473" i="2"/>
  <c r="AT473" i="2"/>
  <c r="AG473" i="2"/>
  <c r="AF473" i="2"/>
  <c r="BE472" i="2"/>
  <c r="AZ472" i="2"/>
  <c r="AT472" i="2"/>
  <c r="AG472" i="2"/>
  <c r="AF472" i="2"/>
  <c r="BE471" i="2"/>
  <c r="AZ471" i="2"/>
  <c r="AT471" i="2"/>
  <c r="AG471" i="2"/>
  <c r="AF471" i="2"/>
  <c r="BE470" i="2"/>
  <c r="AZ470" i="2"/>
  <c r="AT470" i="2"/>
  <c r="AG470" i="2"/>
  <c r="AF470" i="2"/>
  <c r="BE469" i="2"/>
  <c r="AZ469" i="2"/>
  <c r="AT469" i="2"/>
  <c r="AG469" i="2"/>
  <c r="AF469" i="2"/>
  <c r="BE468" i="2"/>
  <c r="AZ468" i="2"/>
  <c r="AT468" i="2"/>
  <c r="AG468" i="2"/>
  <c r="AF468" i="2"/>
  <c r="BE467" i="2"/>
  <c r="AZ467" i="2"/>
  <c r="AT467" i="2"/>
  <c r="AG467" i="2"/>
  <c r="AF467" i="2"/>
  <c r="BE466" i="2"/>
  <c r="AZ466" i="2"/>
  <c r="AT466" i="2"/>
  <c r="AG466" i="2"/>
  <c r="AF466" i="2"/>
  <c r="BE465" i="2"/>
  <c r="AZ465" i="2"/>
  <c r="AT465" i="2"/>
  <c r="AG465" i="2"/>
  <c r="AF465" i="2"/>
  <c r="BE464" i="2"/>
  <c r="AZ464" i="2"/>
  <c r="AT464" i="2"/>
  <c r="AG464" i="2"/>
  <c r="AF464" i="2"/>
  <c r="BE463" i="2"/>
  <c r="AZ463" i="2"/>
  <c r="AT463" i="2"/>
  <c r="AG463" i="2"/>
  <c r="AF463" i="2"/>
  <c r="BE462" i="2"/>
  <c r="AZ462" i="2"/>
  <c r="AT462" i="2"/>
  <c r="AG462" i="2"/>
  <c r="AF462" i="2"/>
  <c r="BE461" i="2"/>
  <c r="AZ461" i="2"/>
  <c r="AT461" i="2"/>
  <c r="AG461" i="2"/>
  <c r="AF461" i="2"/>
  <c r="BE460" i="2"/>
  <c r="AZ460" i="2"/>
  <c r="AT460" i="2"/>
  <c r="AG460" i="2"/>
  <c r="AF460" i="2"/>
  <c r="BE459" i="2"/>
  <c r="AZ459" i="2"/>
  <c r="AT459" i="2"/>
  <c r="AG459" i="2"/>
  <c r="AF459" i="2"/>
  <c r="BE458" i="2"/>
  <c r="AZ458" i="2"/>
  <c r="AT458" i="2"/>
  <c r="AG458" i="2"/>
  <c r="AF458" i="2"/>
  <c r="BE457" i="2"/>
  <c r="AZ457" i="2"/>
  <c r="AT457" i="2"/>
  <c r="AG457" i="2"/>
  <c r="AF457" i="2"/>
  <c r="BE456" i="2"/>
  <c r="AZ456" i="2"/>
  <c r="AT456" i="2"/>
  <c r="AG456" i="2"/>
  <c r="AF456" i="2"/>
  <c r="BE455" i="2"/>
  <c r="AZ455" i="2"/>
  <c r="AT455" i="2"/>
  <c r="AG455" i="2"/>
  <c r="AF455" i="2"/>
  <c r="BE454" i="2"/>
  <c r="AZ454" i="2"/>
  <c r="AT454" i="2"/>
  <c r="AG454" i="2"/>
  <c r="AF454" i="2"/>
  <c r="BE453" i="2"/>
  <c r="AZ453" i="2"/>
  <c r="AT453" i="2"/>
  <c r="AG453" i="2"/>
  <c r="AF453" i="2"/>
  <c r="BE452" i="2"/>
  <c r="AZ452" i="2"/>
  <c r="AT452" i="2"/>
  <c r="AG452" i="2"/>
  <c r="AF452" i="2"/>
  <c r="BE451" i="2"/>
  <c r="AZ451" i="2"/>
  <c r="AT451" i="2"/>
  <c r="AG451" i="2"/>
  <c r="AF451" i="2"/>
  <c r="BE450" i="2"/>
  <c r="AZ450" i="2"/>
  <c r="AT450" i="2"/>
  <c r="AG450" i="2"/>
  <c r="AF450" i="2"/>
  <c r="BE449" i="2"/>
  <c r="AZ449" i="2"/>
  <c r="AT449" i="2"/>
  <c r="AG449" i="2"/>
  <c r="AF449" i="2"/>
  <c r="BE448" i="2"/>
  <c r="AZ448" i="2"/>
  <c r="AT448" i="2"/>
  <c r="AG448" i="2"/>
  <c r="AF448" i="2"/>
  <c r="BE447" i="2"/>
  <c r="AZ447" i="2"/>
  <c r="AT447" i="2"/>
  <c r="AG447" i="2"/>
  <c r="AF447" i="2"/>
  <c r="BE446" i="2"/>
  <c r="AZ446" i="2"/>
  <c r="AT446" i="2"/>
  <c r="AG446" i="2"/>
  <c r="AF446" i="2"/>
  <c r="BE445" i="2"/>
  <c r="AZ445" i="2"/>
  <c r="AT445" i="2"/>
  <c r="AG445" i="2"/>
  <c r="AF445" i="2"/>
  <c r="BE444" i="2"/>
  <c r="AZ444" i="2"/>
  <c r="AT444" i="2"/>
  <c r="AG444" i="2"/>
  <c r="AF444" i="2"/>
  <c r="BE443" i="2"/>
  <c r="AZ443" i="2"/>
  <c r="AT443" i="2"/>
  <c r="AG443" i="2"/>
  <c r="AF443" i="2"/>
  <c r="BE442" i="2"/>
  <c r="AZ442" i="2"/>
  <c r="AT442" i="2"/>
  <c r="AG442" i="2"/>
  <c r="AF442" i="2"/>
  <c r="BE441" i="2"/>
  <c r="AZ441" i="2"/>
  <c r="AT441" i="2"/>
  <c r="AG441" i="2"/>
  <c r="AF441" i="2"/>
  <c r="BE440" i="2"/>
  <c r="AZ440" i="2"/>
  <c r="AT440" i="2"/>
  <c r="AG440" i="2"/>
  <c r="AF440" i="2"/>
  <c r="BE439" i="2"/>
  <c r="AZ439" i="2"/>
  <c r="AT439" i="2"/>
  <c r="AG439" i="2"/>
  <c r="AF439" i="2"/>
  <c r="BE438" i="2"/>
  <c r="AZ438" i="2"/>
  <c r="AT438" i="2"/>
  <c r="AG438" i="2"/>
  <c r="AF438" i="2"/>
  <c r="BE437" i="2"/>
  <c r="AZ437" i="2"/>
  <c r="AT437" i="2"/>
  <c r="AG437" i="2"/>
  <c r="AF437" i="2"/>
  <c r="BE436" i="2"/>
  <c r="AZ436" i="2"/>
  <c r="AT436" i="2"/>
  <c r="AG436" i="2"/>
  <c r="AF436" i="2"/>
  <c r="BE435" i="2"/>
  <c r="AZ435" i="2"/>
  <c r="AT435" i="2"/>
  <c r="AG435" i="2"/>
  <c r="AF435" i="2"/>
  <c r="BE434" i="2"/>
  <c r="AZ434" i="2"/>
  <c r="AT434" i="2"/>
  <c r="AG434" i="2"/>
  <c r="AF434" i="2"/>
  <c r="BE433" i="2"/>
  <c r="AZ433" i="2"/>
  <c r="AT433" i="2"/>
  <c r="AG433" i="2"/>
  <c r="AF433" i="2"/>
  <c r="BE432" i="2"/>
  <c r="AZ432" i="2"/>
  <c r="AT432" i="2"/>
  <c r="AG432" i="2"/>
  <c r="AF432" i="2"/>
  <c r="BE431" i="2"/>
  <c r="AZ431" i="2"/>
  <c r="AT431" i="2"/>
  <c r="AG431" i="2"/>
  <c r="AF431" i="2"/>
  <c r="BE430" i="2"/>
  <c r="AZ430" i="2"/>
  <c r="AT430" i="2"/>
  <c r="AG430" i="2"/>
  <c r="AF430" i="2"/>
  <c r="BE429" i="2"/>
  <c r="AZ429" i="2"/>
  <c r="AT429" i="2"/>
  <c r="AG429" i="2"/>
  <c r="AF429" i="2"/>
  <c r="BE428" i="2"/>
  <c r="AZ428" i="2"/>
  <c r="AT428" i="2"/>
  <c r="AG428" i="2"/>
  <c r="AF428" i="2"/>
  <c r="BE427" i="2"/>
  <c r="AZ427" i="2"/>
  <c r="AT427" i="2"/>
  <c r="AG427" i="2"/>
  <c r="AF427" i="2"/>
  <c r="BE426" i="2"/>
  <c r="AZ426" i="2"/>
  <c r="AT426" i="2"/>
  <c r="AG426" i="2"/>
  <c r="AF426" i="2"/>
  <c r="BE425" i="2"/>
  <c r="AZ425" i="2"/>
  <c r="AT425" i="2"/>
  <c r="AG425" i="2"/>
  <c r="AF425" i="2"/>
  <c r="BE424" i="2"/>
  <c r="AZ424" i="2"/>
  <c r="AT424" i="2"/>
  <c r="AG424" i="2"/>
  <c r="AF424" i="2"/>
  <c r="BE423" i="2"/>
  <c r="AZ423" i="2"/>
  <c r="AT423" i="2"/>
  <c r="AG423" i="2"/>
  <c r="AF423" i="2"/>
  <c r="BE422" i="2"/>
  <c r="AZ422" i="2"/>
  <c r="AT422" i="2"/>
  <c r="AG422" i="2"/>
  <c r="AF422" i="2"/>
  <c r="BE421" i="2"/>
  <c r="AZ421" i="2"/>
  <c r="AT421" i="2"/>
  <c r="AG421" i="2"/>
  <c r="AF421" i="2"/>
  <c r="BE420" i="2"/>
  <c r="AZ420" i="2"/>
  <c r="AT420" i="2"/>
  <c r="AG420" i="2"/>
  <c r="AF420" i="2"/>
  <c r="BE419" i="2"/>
  <c r="AZ419" i="2"/>
  <c r="AT419" i="2"/>
  <c r="AG419" i="2"/>
  <c r="AF419" i="2"/>
  <c r="BE418" i="2"/>
  <c r="AZ418" i="2"/>
  <c r="AT418" i="2"/>
  <c r="AG418" i="2"/>
  <c r="AF418" i="2"/>
  <c r="BE417" i="2"/>
  <c r="AZ417" i="2"/>
  <c r="AT417" i="2"/>
  <c r="AG417" i="2"/>
  <c r="AF417" i="2"/>
  <c r="BE416" i="2"/>
  <c r="AZ416" i="2"/>
  <c r="AT416" i="2"/>
  <c r="AG416" i="2"/>
  <c r="AF416" i="2"/>
  <c r="BE415" i="2"/>
  <c r="AZ415" i="2"/>
  <c r="AT415" i="2"/>
  <c r="AG415" i="2"/>
  <c r="AF415" i="2"/>
  <c r="BE414" i="2"/>
  <c r="AZ414" i="2"/>
  <c r="AT414" i="2"/>
  <c r="AG414" i="2"/>
  <c r="AF414" i="2"/>
  <c r="BE413" i="2"/>
  <c r="AZ413" i="2"/>
  <c r="AT413" i="2"/>
  <c r="AG413" i="2"/>
  <c r="AF413" i="2"/>
  <c r="BE412" i="2"/>
  <c r="AZ412" i="2"/>
  <c r="AT412" i="2"/>
  <c r="AG412" i="2"/>
  <c r="AF412" i="2"/>
  <c r="BE411" i="2"/>
  <c r="AZ411" i="2"/>
  <c r="AT411" i="2"/>
  <c r="AG411" i="2"/>
  <c r="AF411" i="2"/>
  <c r="BE410" i="2"/>
  <c r="AZ410" i="2"/>
  <c r="AT410" i="2"/>
  <c r="AG410" i="2"/>
  <c r="AF410" i="2"/>
  <c r="BE409" i="2"/>
  <c r="AZ409" i="2"/>
  <c r="AT409" i="2"/>
  <c r="AG409" i="2"/>
  <c r="AF409" i="2"/>
  <c r="BE408" i="2"/>
  <c r="AZ408" i="2"/>
  <c r="AT408" i="2"/>
  <c r="AG408" i="2"/>
  <c r="AF408" i="2"/>
  <c r="BE407" i="2"/>
  <c r="AZ407" i="2"/>
  <c r="AT407" i="2"/>
  <c r="AG407" i="2"/>
  <c r="AF407" i="2"/>
  <c r="BE406" i="2"/>
  <c r="AZ406" i="2"/>
  <c r="AT406" i="2"/>
  <c r="AG406" i="2"/>
  <c r="AF406" i="2"/>
  <c r="BE405" i="2"/>
  <c r="AZ405" i="2"/>
  <c r="AT405" i="2"/>
  <c r="AG405" i="2"/>
  <c r="AF405" i="2"/>
  <c r="BE404" i="2"/>
  <c r="AZ404" i="2"/>
  <c r="AT404" i="2"/>
  <c r="AG404" i="2"/>
  <c r="AF404" i="2"/>
  <c r="BE403" i="2"/>
  <c r="AZ403" i="2"/>
  <c r="AT403" i="2"/>
  <c r="AG403" i="2"/>
  <c r="AF403" i="2"/>
  <c r="BE402" i="2"/>
  <c r="AZ402" i="2"/>
  <c r="AT402" i="2"/>
  <c r="AG402" i="2"/>
  <c r="AF402" i="2"/>
  <c r="BE401" i="2"/>
  <c r="AZ401" i="2"/>
  <c r="AT401" i="2"/>
  <c r="AG401" i="2"/>
  <c r="AF401" i="2"/>
  <c r="BE400" i="2"/>
  <c r="AZ400" i="2"/>
  <c r="AT400" i="2"/>
  <c r="AG400" i="2"/>
  <c r="AF400" i="2"/>
  <c r="BE399" i="2"/>
  <c r="AZ399" i="2"/>
  <c r="AT399" i="2"/>
  <c r="AG399" i="2"/>
  <c r="AF399" i="2"/>
  <c r="BE398" i="2"/>
  <c r="AZ398" i="2"/>
  <c r="AT398" i="2"/>
  <c r="AG398" i="2"/>
  <c r="AF398" i="2"/>
  <c r="BE397" i="2"/>
  <c r="AZ397" i="2"/>
  <c r="AT397" i="2"/>
  <c r="AG397" i="2"/>
  <c r="AF397" i="2"/>
  <c r="BE396" i="2"/>
  <c r="AZ396" i="2"/>
  <c r="AT396" i="2"/>
  <c r="AG396" i="2"/>
  <c r="AF396" i="2"/>
  <c r="BE395" i="2"/>
  <c r="AZ395" i="2"/>
  <c r="AT395" i="2"/>
  <c r="AG395" i="2"/>
  <c r="AF395" i="2"/>
  <c r="BE394" i="2"/>
  <c r="AZ394" i="2"/>
  <c r="AT394" i="2"/>
  <c r="AG394" i="2"/>
  <c r="AF394" i="2"/>
  <c r="BE393" i="2"/>
  <c r="AZ393" i="2"/>
  <c r="AT393" i="2"/>
  <c r="AG393" i="2"/>
  <c r="AF393" i="2"/>
  <c r="BE392" i="2"/>
  <c r="AZ392" i="2"/>
  <c r="AT392" i="2"/>
  <c r="AG392" i="2"/>
  <c r="AF392" i="2"/>
  <c r="BE391" i="2"/>
  <c r="AZ391" i="2"/>
  <c r="AT391" i="2"/>
  <c r="AG391" i="2"/>
  <c r="AF391" i="2"/>
  <c r="BE390" i="2"/>
  <c r="AZ390" i="2"/>
  <c r="AT390" i="2"/>
  <c r="AG390" i="2"/>
  <c r="AF390" i="2"/>
  <c r="BE389" i="2"/>
  <c r="AZ389" i="2"/>
  <c r="AT389" i="2"/>
  <c r="AG389" i="2"/>
  <c r="AF389" i="2"/>
  <c r="BE388" i="2"/>
  <c r="AZ388" i="2"/>
  <c r="AT388" i="2"/>
  <c r="AG388" i="2"/>
  <c r="AF388" i="2"/>
  <c r="BE387" i="2"/>
  <c r="AZ387" i="2"/>
  <c r="AT387" i="2"/>
  <c r="AG387" i="2"/>
  <c r="AF387" i="2"/>
  <c r="BE386" i="2"/>
  <c r="AZ386" i="2"/>
  <c r="AT386" i="2"/>
  <c r="AG386" i="2"/>
  <c r="AF386" i="2"/>
  <c r="BE385" i="2"/>
  <c r="AZ385" i="2"/>
  <c r="AT385" i="2"/>
  <c r="AG385" i="2"/>
  <c r="AF385" i="2"/>
  <c r="BE384" i="2"/>
  <c r="AZ384" i="2"/>
  <c r="AT384" i="2"/>
  <c r="AG384" i="2"/>
  <c r="AF384" i="2"/>
  <c r="BE383" i="2"/>
  <c r="AZ383" i="2"/>
  <c r="AT383" i="2"/>
  <c r="AG383" i="2"/>
  <c r="AF383" i="2"/>
  <c r="BE382" i="2"/>
  <c r="AZ382" i="2"/>
  <c r="AT382" i="2"/>
  <c r="AG382" i="2"/>
  <c r="AF382" i="2"/>
  <c r="BE381" i="2"/>
  <c r="AZ381" i="2"/>
  <c r="AT381" i="2"/>
  <c r="AG381" i="2"/>
  <c r="AF381" i="2"/>
  <c r="BE380" i="2"/>
  <c r="AZ380" i="2"/>
  <c r="AT380" i="2"/>
  <c r="AG380" i="2"/>
  <c r="AF380" i="2"/>
  <c r="BE379" i="2"/>
  <c r="AZ379" i="2"/>
  <c r="AT379" i="2"/>
  <c r="AG379" i="2"/>
  <c r="AF379" i="2"/>
  <c r="BE378" i="2"/>
  <c r="AZ378" i="2"/>
  <c r="AT378" i="2"/>
  <c r="AG378" i="2"/>
  <c r="AF378" i="2"/>
  <c r="BE377" i="2"/>
  <c r="AZ377" i="2"/>
  <c r="AT377" i="2"/>
  <c r="AG377" i="2"/>
  <c r="AF377" i="2"/>
  <c r="BE376" i="2"/>
  <c r="AZ376" i="2"/>
  <c r="AT376" i="2"/>
  <c r="AG376" i="2"/>
  <c r="AF376" i="2"/>
  <c r="BE375" i="2"/>
  <c r="AZ375" i="2"/>
  <c r="AT375" i="2"/>
  <c r="AG375" i="2"/>
  <c r="AF375" i="2"/>
  <c r="BE374" i="2"/>
  <c r="AZ374" i="2"/>
  <c r="AT374" i="2"/>
  <c r="AG374" i="2"/>
  <c r="AF374" i="2"/>
  <c r="BE373" i="2"/>
  <c r="AZ373" i="2"/>
  <c r="AT373" i="2"/>
  <c r="AG373" i="2"/>
  <c r="AF373" i="2"/>
  <c r="BE372" i="2"/>
  <c r="AZ372" i="2"/>
  <c r="AT372" i="2"/>
  <c r="AG372" i="2"/>
  <c r="AF372" i="2"/>
  <c r="BE371" i="2"/>
  <c r="AZ371" i="2"/>
  <c r="AT371" i="2"/>
  <c r="AG371" i="2"/>
  <c r="AF371" i="2"/>
  <c r="BE370" i="2"/>
  <c r="AZ370" i="2"/>
  <c r="AT370" i="2"/>
  <c r="AG370" i="2"/>
  <c r="AF370" i="2"/>
  <c r="BE369" i="2"/>
  <c r="AZ369" i="2"/>
  <c r="AT369" i="2"/>
  <c r="AG369" i="2"/>
  <c r="AF369" i="2"/>
  <c r="BE368" i="2"/>
  <c r="AZ368" i="2"/>
  <c r="AT368" i="2"/>
  <c r="AG368" i="2"/>
  <c r="AF368" i="2"/>
  <c r="BE367" i="2"/>
  <c r="AZ367" i="2"/>
  <c r="AT367" i="2"/>
  <c r="AG367" i="2"/>
  <c r="AF367" i="2"/>
  <c r="BE366" i="2"/>
  <c r="AZ366" i="2"/>
  <c r="AT366" i="2"/>
  <c r="AG366" i="2"/>
  <c r="AF366" i="2"/>
  <c r="BE365" i="2"/>
  <c r="AZ365" i="2"/>
  <c r="AT365" i="2"/>
  <c r="AG365" i="2"/>
  <c r="AF365" i="2"/>
  <c r="BE364" i="2"/>
  <c r="AZ364" i="2"/>
  <c r="AT364" i="2"/>
  <c r="AG364" i="2"/>
  <c r="AF364" i="2"/>
  <c r="BE363" i="2"/>
  <c r="AZ363" i="2"/>
  <c r="AT363" i="2"/>
  <c r="AG363" i="2"/>
  <c r="AF363" i="2"/>
  <c r="BE362" i="2"/>
  <c r="AZ362" i="2"/>
  <c r="AT362" i="2"/>
  <c r="AG362" i="2"/>
  <c r="AF362" i="2"/>
  <c r="BE361" i="2"/>
  <c r="AZ361" i="2"/>
  <c r="AT361" i="2"/>
  <c r="AG361" i="2"/>
  <c r="AF361" i="2"/>
  <c r="BE360" i="2"/>
  <c r="AZ360" i="2"/>
  <c r="AT360" i="2"/>
  <c r="AG360" i="2"/>
  <c r="AF360" i="2"/>
  <c r="BE359" i="2"/>
  <c r="AZ359" i="2"/>
  <c r="AT359" i="2"/>
  <c r="AG359" i="2"/>
  <c r="AF359" i="2"/>
  <c r="BE358" i="2"/>
  <c r="AZ358" i="2"/>
  <c r="AT358" i="2"/>
  <c r="AG358" i="2"/>
  <c r="AF358" i="2"/>
  <c r="BE357" i="2"/>
  <c r="AZ357" i="2"/>
  <c r="AT357" i="2"/>
  <c r="AG357" i="2"/>
  <c r="AF357" i="2"/>
  <c r="BE356" i="2"/>
  <c r="AZ356" i="2"/>
  <c r="AT356" i="2"/>
  <c r="AG356" i="2"/>
  <c r="AF356" i="2"/>
  <c r="BE355" i="2"/>
  <c r="AZ355" i="2"/>
  <c r="AT355" i="2"/>
  <c r="AG355" i="2"/>
  <c r="AF355" i="2"/>
  <c r="BE354" i="2"/>
  <c r="AZ354" i="2"/>
  <c r="AT354" i="2"/>
  <c r="AG354" i="2"/>
  <c r="AF354" i="2"/>
  <c r="BE353" i="2"/>
  <c r="AZ353" i="2"/>
  <c r="AT353" i="2"/>
  <c r="AG353" i="2"/>
  <c r="AF353" i="2"/>
  <c r="BE352" i="2"/>
  <c r="AZ352" i="2"/>
  <c r="AT352" i="2"/>
  <c r="AG352" i="2"/>
  <c r="AF352" i="2"/>
  <c r="BE351" i="2"/>
  <c r="AZ351" i="2"/>
  <c r="AT351" i="2"/>
  <c r="AG351" i="2"/>
  <c r="AF351" i="2"/>
  <c r="BE350" i="2"/>
  <c r="AZ350" i="2"/>
  <c r="AT350" i="2"/>
  <c r="AG350" i="2"/>
  <c r="AF350" i="2"/>
  <c r="BE349" i="2"/>
  <c r="AZ349" i="2"/>
  <c r="AT349" i="2"/>
  <c r="AG349" i="2"/>
  <c r="AF349" i="2"/>
  <c r="BE348" i="2"/>
  <c r="AZ348" i="2"/>
  <c r="AT348" i="2"/>
  <c r="AG348" i="2"/>
  <c r="AF348" i="2"/>
  <c r="BE347" i="2"/>
  <c r="AZ347" i="2"/>
  <c r="AT347" i="2"/>
  <c r="AG347" i="2"/>
  <c r="AF347" i="2"/>
  <c r="BE346" i="2"/>
  <c r="AZ346" i="2"/>
  <c r="AT346" i="2"/>
  <c r="AG346" i="2"/>
  <c r="AF346" i="2"/>
  <c r="BE345" i="2"/>
  <c r="AZ345" i="2"/>
  <c r="AT345" i="2"/>
  <c r="AG345" i="2"/>
  <c r="AF345" i="2"/>
  <c r="BE344" i="2"/>
  <c r="AZ344" i="2"/>
  <c r="AT344" i="2"/>
  <c r="AG344" i="2"/>
  <c r="AF344" i="2"/>
  <c r="BE343" i="2"/>
  <c r="AZ343" i="2"/>
  <c r="AT343" i="2"/>
  <c r="AG343" i="2"/>
  <c r="AF343" i="2"/>
  <c r="BE342" i="2"/>
  <c r="AZ342" i="2"/>
  <c r="AT342" i="2"/>
  <c r="AG342" i="2"/>
  <c r="AF342" i="2"/>
  <c r="BE341" i="2"/>
  <c r="AZ341" i="2"/>
  <c r="AT341" i="2"/>
  <c r="AG341" i="2"/>
  <c r="AF341" i="2"/>
  <c r="BE340" i="2"/>
  <c r="AZ340" i="2"/>
  <c r="AT340" i="2"/>
  <c r="AG340" i="2"/>
  <c r="AF340" i="2"/>
  <c r="BE339" i="2"/>
  <c r="AZ339" i="2"/>
  <c r="AT339" i="2"/>
  <c r="AG339" i="2"/>
  <c r="AF339" i="2"/>
  <c r="BE338" i="2"/>
  <c r="AZ338" i="2"/>
  <c r="AT338" i="2"/>
  <c r="AG338" i="2"/>
  <c r="AF338" i="2"/>
  <c r="BE337" i="2"/>
  <c r="AZ337" i="2"/>
  <c r="AT337" i="2"/>
  <c r="AG337" i="2"/>
  <c r="AF337" i="2"/>
  <c r="BE336" i="2"/>
  <c r="AZ336" i="2"/>
  <c r="AT336" i="2"/>
  <c r="AG336" i="2"/>
  <c r="AF336" i="2"/>
  <c r="BE335" i="2"/>
  <c r="AZ335" i="2"/>
  <c r="AT335" i="2"/>
  <c r="AG335" i="2"/>
  <c r="AF335" i="2"/>
  <c r="BE334" i="2"/>
  <c r="AZ334" i="2"/>
  <c r="AT334" i="2"/>
  <c r="AG334" i="2"/>
  <c r="AF334" i="2"/>
  <c r="BE333" i="2"/>
  <c r="AZ333" i="2"/>
  <c r="AT333" i="2"/>
  <c r="AG333" i="2"/>
  <c r="AF333" i="2"/>
  <c r="BE332" i="2"/>
  <c r="AZ332" i="2"/>
  <c r="AT332" i="2"/>
  <c r="AG332" i="2"/>
  <c r="AF332" i="2"/>
  <c r="BE331" i="2"/>
  <c r="AZ331" i="2"/>
  <c r="AT331" i="2"/>
  <c r="AG331" i="2"/>
  <c r="AF331" i="2"/>
  <c r="BE330" i="2"/>
  <c r="AZ330" i="2"/>
  <c r="AT330" i="2"/>
  <c r="AG330" i="2"/>
  <c r="AF330" i="2"/>
  <c r="BE329" i="2"/>
  <c r="AZ329" i="2"/>
  <c r="AT329" i="2"/>
  <c r="AG329" i="2"/>
  <c r="AF329" i="2"/>
  <c r="BE328" i="2"/>
  <c r="AZ328" i="2"/>
  <c r="AT328" i="2"/>
  <c r="AG328" i="2"/>
  <c r="AF328" i="2"/>
  <c r="BE327" i="2"/>
  <c r="AZ327" i="2"/>
  <c r="AT327" i="2"/>
  <c r="AG327" i="2"/>
  <c r="AF327" i="2"/>
  <c r="BE326" i="2"/>
  <c r="AZ326" i="2"/>
  <c r="AT326" i="2"/>
  <c r="AG326" i="2"/>
  <c r="AF326" i="2"/>
  <c r="BE325" i="2"/>
  <c r="BB325" i="2"/>
  <c r="AZ325" i="2"/>
  <c r="AT325" i="2"/>
  <c r="AG325" i="2"/>
  <c r="AF325" i="2"/>
  <c r="BE324" i="2"/>
  <c r="AZ324" i="2"/>
  <c r="AT324" i="2"/>
  <c r="AG324" i="2"/>
  <c r="AF324" i="2"/>
  <c r="BE323" i="2"/>
  <c r="AZ323" i="2"/>
  <c r="AT323" i="2"/>
  <c r="AG323" i="2"/>
  <c r="AF323" i="2"/>
  <c r="BE322" i="2"/>
  <c r="AZ322" i="2"/>
  <c r="AT322" i="2"/>
  <c r="AG322" i="2"/>
  <c r="AF322" i="2"/>
  <c r="BE321" i="2"/>
  <c r="AZ321" i="2"/>
  <c r="AT321" i="2"/>
  <c r="AG321" i="2"/>
  <c r="AF321" i="2"/>
  <c r="BE320" i="2"/>
  <c r="AZ320" i="2"/>
  <c r="AT320" i="2"/>
  <c r="AG320" i="2"/>
  <c r="AF320" i="2"/>
  <c r="BE319" i="2"/>
  <c r="AZ319" i="2"/>
  <c r="AT319" i="2"/>
  <c r="AG319" i="2"/>
  <c r="AF319" i="2"/>
  <c r="BE318" i="2"/>
  <c r="AZ318" i="2"/>
  <c r="AT318" i="2"/>
  <c r="AG318" i="2"/>
  <c r="AF318" i="2"/>
  <c r="BE317" i="2"/>
  <c r="AZ317" i="2"/>
  <c r="AT317" i="2"/>
  <c r="AG317" i="2"/>
  <c r="AF317" i="2"/>
  <c r="BE316" i="2"/>
  <c r="AZ316" i="2"/>
  <c r="AT316" i="2"/>
  <c r="AG316" i="2"/>
  <c r="AF316" i="2"/>
  <c r="BE315" i="2"/>
  <c r="AZ315" i="2"/>
  <c r="AT315" i="2"/>
  <c r="AG315" i="2"/>
  <c r="AF315" i="2"/>
  <c r="BE314" i="2"/>
  <c r="AZ314" i="2"/>
  <c r="AT314" i="2"/>
  <c r="AG314" i="2"/>
  <c r="AF314" i="2"/>
  <c r="BE313" i="2"/>
  <c r="AZ313" i="2"/>
  <c r="AT313" i="2"/>
  <c r="AG313" i="2"/>
  <c r="AF313" i="2"/>
  <c r="BE312" i="2"/>
  <c r="AZ312" i="2"/>
  <c r="AT312" i="2"/>
  <c r="AG312" i="2"/>
  <c r="AF312" i="2"/>
  <c r="BE311" i="2"/>
  <c r="AZ311" i="2"/>
  <c r="AT311" i="2"/>
  <c r="AG311" i="2"/>
  <c r="AF311" i="2"/>
  <c r="BE310" i="2"/>
  <c r="AZ310" i="2"/>
  <c r="AT310" i="2"/>
  <c r="AG310" i="2"/>
  <c r="AF310" i="2"/>
  <c r="BE309" i="2"/>
  <c r="AZ309" i="2"/>
  <c r="AT309" i="2"/>
  <c r="AG309" i="2"/>
  <c r="AF309" i="2"/>
  <c r="BE308" i="2"/>
  <c r="AZ308" i="2"/>
  <c r="AT308" i="2"/>
  <c r="AG308" i="2"/>
  <c r="AF308" i="2"/>
  <c r="BE307" i="2"/>
  <c r="AZ307" i="2"/>
  <c r="AT307" i="2"/>
  <c r="AG307" i="2"/>
  <c r="AF307" i="2"/>
  <c r="BE306" i="2"/>
  <c r="AZ306" i="2"/>
  <c r="AT306" i="2"/>
  <c r="AG306" i="2"/>
  <c r="AF306" i="2"/>
  <c r="BE305" i="2"/>
  <c r="AZ305" i="2"/>
  <c r="AT305" i="2"/>
  <c r="AG305" i="2"/>
  <c r="AF305" i="2"/>
  <c r="BE304" i="2"/>
  <c r="AZ304" i="2"/>
  <c r="AT304" i="2"/>
  <c r="AG304" i="2"/>
  <c r="AF304" i="2"/>
  <c r="BE303" i="2"/>
  <c r="AZ303" i="2"/>
  <c r="AT303" i="2"/>
  <c r="AG303" i="2"/>
  <c r="AF303" i="2"/>
  <c r="BE302" i="2"/>
  <c r="AZ302" i="2"/>
  <c r="AT302" i="2"/>
  <c r="AG302" i="2"/>
  <c r="AF302" i="2"/>
  <c r="BE301" i="2"/>
  <c r="AZ301" i="2"/>
  <c r="AT301" i="2"/>
  <c r="AG301" i="2"/>
  <c r="AF301" i="2"/>
  <c r="BE300" i="2"/>
  <c r="AZ300" i="2"/>
  <c r="AT300" i="2"/>
  <c r="AG300" i="2"/>
  <c r="AF300" i="2"/>
  <c r="BE299" i="2"/>
  <c r="AZ299" i="2"/>
  <c r="AT299" i="2"/>
  <c r="AG299" i="2"/>
  <c r="AF299" i="2"/>
  <c r="BE298" i="2"/>
  <c r="AZ298" i="2"/>
  <c r="AT298" i="2"/>
  <c r="AG298" i="2"/>
  <c r="AF298" i="2"/>
  <c r="BE297" i="2"/>
  <c r="AZ297" i="2"/>
  <c r="AT297" i="2"/>
  <c r="AG297" i="2"/>
  <c r="AF297" i="2"/>
  <c r="BE296" i="2"/>
  <c r="AZ296" i="2"/>
  <c r="AT296" i="2"/>
  <c r="AG296" i="2"/>
  <c r="AF296" i="2"/>
  <c r="BE295" i="2"/>
  <c r="AZ295" i="2"/>
  <c r="AT295" i="2"/>
  <c r="AG295" i="2"/>
  <c r="AF295" i="2"/>
  <c r="BE294" i="2"/>
  <c r="AZ294" i="2"/>
  <c r="AT294" i="2"/>
  <c r="AG294" i="2"/>
  <c r="AF294" i="2"/>
  <c r="BE293" i="2"/>
  <c r="AZ293" i="2"/>
  <c r="AT293" i="2"/>
  <c r="AG293" i="2"/>
  <c r="AF293" i="2"/>
  <c r="BE292" i="2"/>
  <c r="AZ292" i="2"/>
  <c r="AT292" i="2"/>
  <c r="AG292" i="2"/>
  <c r="AF292" i="2"/>
  <c r="BE291" i="2"/>
  <c r="AZ291" i="2"/>
  <c r="AT291" i="2"/>
  <c r="AG291" i="2"/>
  <c r="AF291" i="2"/>
  <c r="BE290" i="2"/>
  <c r="AZ290" i="2"/>
  <c r="AT290" i="2"/>
  <c r="AG290" i="2"/>
  <c r="AF290" i="2"/>
  <c r="BE289" i="2"/>
  <c r="AZ289" i="2"/>
  <c r="AT289" i="2"/>
  <c r="AG289" i="2"/>
  <c r="AF289" i="2"/>
  <c r="BE288" i="2"/>
  <c r="AZ288" i="2"/>
  <c r="AT288" i="2"/>
  <c r="AG288" i="2"/>
  <c r="AF288" i="2"/>
  <c r="BE287" i="2"/>
  <c r="AZ287" i="2"/>
  <c r="AT287" i="2"/>
  <c r="AG287" i="2"/>
  <c r="AF287" i="2"/>
  <c r="BE286" i="2"/>
  <c r="AZ286" i="2"/>
  <c r="AT286" i="2"/>
  <c r="AG286" i="2"/>
  <c r="AF286" i="2"/>
  <c r="BE285" i="2"/>
  <c r="AZ285" i="2"/>
  <c r="AT285" i="2"/>
  <c r="AG285" i="2"/>
  <c r="AF285" i="2"/>
  <c r="BE284" i="2"/>
  <c r="AZ284" i="2"/>
  <c r="AT284" i="2"/>
  <c r="AG284" i="2"/>
  <c r="AF284" i="2"/>
  <c r="BE283" i="2"/>
  <c r="AZ283" i="2"/>
  <c r="AT283" i="2"/>
  <c r="AG283" i="2"/>
  <c r="AF283" i="2"/>
  <c r="BE282" i="2"/>
  <c r="AZ282" i="2"/>
  <c r="AT282" i="2"/>
  <c r="AG282" i="2"/>
  <c r="AF282" i="2"/>
  <c r="BE281" i="2"/>
  <c r="AZ281" i="2"/>
  <c r="AT281" i="2"/>
  <c r="AG281" i="2"/>
  <c r="AF281" i="2"/>
  <c r="BE280" i="2"/>
  <c r="AZ280" i="2"/>
  <c r="AT280" i="2"/>
  <c r="AG280" i="2"/>
  <c r="AF280" i="2"/>
  <c r="BE279" i="2"/>
  <c r="AZ279" i="2"/>
  <c r="AT279" i="2"/>
  <c r="AG279" i="2"/>
  <c r="AF279" i="2"/>
  <c r="BE278" i="2"/>
  <c r="AZ278" i="2"/>
  <c r="AT278" i="2"/>
  <c r="AG278" i="2"/>
  <c r="AF278" i="2"/>
  <c r="BE277" i="2"/>
  <c r="AZ277" i="2"/>
  <c r="AT277" i="2"/>
  <c r="AG277" i="2"/>
  <c r="AF277" i="2"/>
  <c r="BE276" i="2"/>
  <c r="AZ276" i="2"/>
  <c r="AT276" i="2"/>
  <c r="AG276" i="2"/>
  <c r="AF276" i="2"/>
  <c r="BE275" i="2"/>
  <c r="AZ275" i="2"/>
  <c r="AT275" i="2"/>
  <c r="AG275" i="2"/>
  <c r="AF275" i="2"/>
  <c r="BE274" i="2"/>
  <c r="AZ274" i="2"/>
  <c r="AT274" i="2"/>
  <c r="AG274" i="2"/>
  <c r="AF274" i="2"/>
  <c r="BE273" i="2"/>
  <c r="AZ273" i="2"/>
  <c r="AT273" i="2"/>
  <c r="AG273" i="2"/>
  <c r="AF273" i="2"/>
  <c r="BE272" i="2"/>
  <c r="AZ272" i="2"/>
  <c r="AT272" i="2"/>
  <c r="AG272" i="2"/>
  <c r="AF272" i="2"/>
  <c r="BE271" i="2"/>
  <c r="AZ271" i="2"/>
  <c r="AT271" i="2"/>
  <c r="AG271" i="2"/>
  <c r="AF271" i="2"/>
  <c r="BE270" i="2"/>
  <c r="AZ270" i="2"/>
  <c r="AT270" i="2"/>
  <c r="AG270" i="2"/>
  <c r="AF270" i="2"/>
  <c r="BE269" i="2"/>
  <c r="AZ269" i="2"/>
  <c r="AT269" i="2"/>
  <c r="AG269" i="2"/>
  <c r="AF269" i="2"/>
  <c r="BE268" i="2"/>
  <c r="AZ268" i="2"/>
  <c r="AT268" i="2"/>
  <c r="AG268" i="2"/>
  <c r="AF268" i="2"/>
  <c r="BE267" i="2"/>
  <c r="AZ267" i="2"/>
  <c r="AT267" i="2"/>
  <c r="AG267" i="2"/>
  <c r="AF267" i="2"/>
  <c r="BE266" i="2"/>
  <c r="AZ266" i="2"/>
  <c r="AT266" i="2"/>
  <c r="AG266" i="2"/>
  <c r="AF266" i="2"/>
  <c r="BE265" i="2"/>
  <c r="AZ265" i="2"/>
  <c r="AT265" i="2"/>
  <c r="AG265" i="2"/>
  <c r="AF265" i="2"/>
  <c r="BE264" i="2"/>
  <c r="AZ264" i="2"/>
  <c r="AT264" i="2"/>
  <c r="AG264" i="2"/>
  <c r="AF264" i="2"/>
  <c r="BE263" i="2"/>
  <c r="AZ263" i="2"/>
  <c r="AT263" i="2"/>
  <c r="AG263" i="2"/>
  <c r="AF263" i="2"/>
  <c r="BE262" i="2"/>
  <c r="AZ262" i="2"/>
  <c r="AT262" i="2"/>
  <c r="AG262" i="2"/>
  <c r="AF262" i="2"/>
  <c r="BE261" i="2"/>
  <c r="AZ261" i="2"/>
  <c r="AT261" i="2"/>
  <c r="AG261" i="2"/>
  <c r="AF261" i="2"/>
  <c r="BE260" i="2"/>
  <c r="AZ260" i="2"/>
  <c r="AT260" i="2"/>
  <c r="AG260" i="2"/>
  <c r="AF260" i="2"/>
  <c r="BE259" i="2"/>
  <c r="AZ259" i="2"/>
  <c r="AT259" i="2"/>
  <c r="AG259" i="2"/>
  <c r="AF259" i="2"/>
  <c r="BE258" i="2"/>
  <c r="AZ258" i="2"/>
  <c r="AT258" i="2"/>
  <c r="AG258" i="2"/>
  <c r="AF258" i="2"/>
  <c r="BE257" i="2"/>
  <c r="AZ257" i="2"/>
  <c r="AT257" i="2"/>
  <c r="AG257" i="2"/>
  <c r="AF257" i="2"/>
  <c r="BE256" i="2"/>
  <c r="AZ256" i="2"/>
  <c r="AT256" i="2"/>
  <c r="AG256" i="2"/>
  <c r="AF256" i="2"/>
  <c r="BE255" i="2"/>
  <c r="AZ255" i="2"/>
  <c r="AT255" i="2"/>
  <c r="AG255" i="2"/>
  <c r="AF255" i="2"/>
  <c r="BE254" i="2"/>
  <c r="AZ254" i="2"/>
  <c r="AT254" i="2"/>
  <c r="AG254" i="2"/>
  <c r="AF254" i="2"/>
  <c r="BE253" i="2"/>
  <c r="AZ253" i="2"/>
  <c r="AT253" i="2"/>
  <c r="AG253" i="2"/>
  <c r="AF253" i="2"/>
  <c r="BE252" i="2"/>
  <c r="AZ252" i="2"/>
  <c r="AT252" i="2"/>
  <c r="AG252" i="2"/>
  <c r="AF252" i="2"/>
  <c r="BE251" i="2"/>
  <c r="AZ251" i="2"/>
  <c r="AT251" i="2"/>
  <c r="AG251" i="2"/>
  <c r="AF251" i="2"/>
  <c r="BE250" i="2"/>
  <c r="AZ250" i="2"/>
  <c r="AT250" i="2"/>
  <c r="AG250" i="2"/>
  <c r="AF250" i="2"/>
  <c r="BE249" i="2"/>
  <c r="AZ249" i="2"/>
  <c r="AT249" i="2"/>
  <c r="AG249" i="2"/>
  <c r="AF249" i="2"/>
  <c r="BE248" i="2"/>
  <c r="AZ248" i="2"/>
  <c r="AT248" i="2"/>
  <c r="AG248" i="2"/>
  <c r="AF248" i="2"/>
  <c r="BE247" i="2"/>
  <c r="AZ247" i="2"/>
  <c r="AT247" i="2"/>
  <c r="AG247" i="2"/>
  <c r="AF247" i="2"/>
  <c r="BE246" i="2"/>
  <c r="AZ246" i="2"/>
  <c r="AT246" i="2"/>
  <c r="AG246" i="2"/>
  <c r="AF246" i="2"/>
  <c r="BE245" i="2"/>
  <c r="AZ245" i="2"/>
  <c r="AT245" i="2"/>
  <c r="AG245" i="2"/>
  <c r="AF245" i="2"/>
  <c r="BE244" i="2"/>
  <c r="AZ244" i="2"/>
  <c r="AT244" i="2"/>
  <c r="AG244" i="2"/>
  <c r="AF244" i="2"/>
  <c r="BE243" i="2"/>
  <c r="AZ243" i="2"/>
  <c r="AT243" i="2"/>
  <c r="AG243" i="2"/>
  <c r="AF243" i="2"/>
  <c r="BE242" i="2"/>
  <c r="AZ242" i="2"/>
  <c r="AT242" i="2"/>
  <c r="AG242" i="2"/>
  <c r="AF242" i="2"/>
  <c r="BE241" i="2"/>
  <c r="AZ241" i="2"/>
  <c r="AT241" i="2"/>
  <c r="AG241" i="2"/>
  <c r="AF241" i="2"/>
  <c r="BE240" i="2"/>
  <c r="AZ240" i="2"/>
  <c r="AT240" i="2"/>
  <c r="AG240" i="2"/>
  <c r="AF240" i="2"/>
  <c r="BE239" i="2"/>
  <c r="AZ239" i="2"/>
  <c r="AT239" i="2"/>
  <c r="AG239" i="2"/>
  <c r="AF239" i="2"/>
  <c r="BE238" i="2"/>
  <c r="AZ238" i="2"/>
  <c r="AT238" i="2"/>
  <c r="AG238" i="2"/>
  <c r="AF238" i="2"/>
  <c r="BE237" i="2"/>
  <c r="AZ237" i="2"/>
  <c r="AT237" i="2"/>
  <c r="AG237" i="2"/>
  <c r="AF237" i="2"/>
  <c r="BE236" i="2"/>
  <c r="AZ236" i="2"/>
  <c r="AT236" i="2"/>
  <c r="AG236" i="2"/>
  <c r="AF236" i="2"/>
  <c r="BE235" i="2"/>
  <c r="AZ235" i="2"/>
  <c r="AT235" i="2"/>
  <c r="AG235" i="2"/>
  <c r="AF235" i="2"/>
  <c r="BE234" i="2"/>
  <c r="AZ234" i="2"/>
  <c r="AT234" i="2"/>
  <c r="AG234" i="2"/>
  <c r="AF234" i="2"/>
  <c r="BE233" i="2"/>
  <c r="AZ233" i="2"/>
  <c r="AT233" i="2"/>
  <c r="AG233" i="2"/>
  <c r="AF233" i="2"/>
  <c r="BE232" i="2"/>
  <c r="AZ232" i="2"/>
  <c r="AT232" i="2"/>
  <c r="AG232" i="2"/>
  <c r="AF232" i="2"/>
  <c r="BE231" i="2"/>
  <c r="AZ231" i="2"/>
  <c r="AT231" i="2"/>
  <c r="AG231" i="2"/>
  <c r="AF231" i="2"/>
  <c r="BE230" i="2"/>
  <c r="AZ230" i="2"/>
  <c r="AT230" i="2"/>
  <c r="AG230" i="2"/>
  <c r="AF230" i="2"/>
  <c r="BE229" i="2"/>
  <c r="AZ229" i="2"/>
  <c r="AT229" i="2"/>
  <c r="AG229" i="2"/>
  <c r="AF229" i="2"/>
  <c r="BE228" i="2"/>
  <c r="AZ228" i="2"/>
  <c r="AT228" i="2"/>
  <c r="AG228" i="2"/>
  <c r="AF228" i="2"/>
  <c r="BE227" i="2"/>
  <c r="AZ227" i="2"/>
  <c r="AT227" i="2"/>
  <c r="AG227" i="2"/>
  <c r="AF227" i="2"/>
  <c r="BE226" i="2"/>
  <c r="AZ226" i="2"/>
  <c r="AT226" i="2"/>
  <c r="AG226" i="2"/>
  <c r="AF226" i="2"/>
  <c r="BE225" i="2"/>
  <c r="AZ225" i="2"/>
  <c r="AT225" i="2"/>
  <c r="AG225" i="2"/>
  <c r="AF225" i="2"/>
  <c r="BE224" i="2"/>
  <c r="AZ224" i="2"/>
  <c r="AT224" i="2"/>
  <c r="AG224" i="2"/>
  <c r="AF224" i="2"/>
  <c r="BE223" i="2"/>
  <c r="AZ223" i="2"/>
  <c r="AT223" i="2"/>
  <c r="AG223" i="2"/>
  <c r="AF223" i="2"/>
  <c r="BE222" i="2"/>
  <c r="AZ222" i="2"/>
  <c r="AT222" i="2"/>
  <c r="AG222" i="2"/>
  <c r="AF222" i="2"/>
  <c r="BE221" i="2"/>
  <c r="AZ221" i="2"/>
  <c r="AT221" i="2"/>
  <c r="AG221" i="2"/>
  <c r="AF221" i="2"/>
  <c r="BE220" i="2"/>
  <c r="AZ220" i="2"/>
  <c r="AT220" i="2"/>
  <c r="AG220" i="2"/>
  <c r="AF220" i="2"/>
  <c r="BE219" i="2"/>
  <c r="AZ219" i="2"/>
  <c r="AT219" i="2"/>
  <c r="AG219" i="2"/>
  <c r="AF219" i="2"/>
  <c r="BE218" i="2"/>
  <c r="AZ218" i="2"/>
  <c r="AT218" i="2"/>
  <c r="AG218" i="2"/>
  <c r="AF218" i="2"/>
  <c r="BE217" i="2"/>
  <c r="AZ217" i="2"/>
  <c r="AT217" i="2"/>
  <c r="AG217" i="2"/>
  <c r="AF217" i="2"/>
  <c r="BE216" i="2"/>
  <c r="AZ216" i="2"/>
  <c r="AT216" i="2"/>
  <c r="AG216" i="2"/>
  <c r="AF216" i="2"/>
  <c r="BE215" i="2"/>
  <c r="AZ215" i="2"/>
  <c r="AT215" i="2"/>
  <c r="AG215" i="2"/>
  <c r="AF215" i="2"/>
  <c r="BE214" i="2"/>
  <c r="AZ214" i="2"/>
  <c r="AT214" i="2"/>
  <c r="AG214" i="2"/>
  <c r="AF214" i="2"/>
  <c r="BE213" i="2"/>
  <c r="AZ213" i="2"/>
  <c r="AT213" i="2"/>
  <c r="AG213" i="2"/>
  <c r="AF213" i="2"/>
  <c r="BE212" i="2"/>
  <c r="AZ212" i="2"/>
  <c r="AT212" i="2"/>
  <c r="AG212" i="2"/>
  <c r="AF212" i="2"/>
  <c r="BE211" i="2"/>
  <c r="AZ211" i="2"/>
  <c r="AT211" i="2"/>
  <c r="AG211" i="2"/>
  <c r="AF211" i="2"/>
  <c r="BE210" i="2"/>
  <c r="AZ210" i="2"/>
  <c r="AT210" i="2"/>
  <c r="AG210" i="2"/>
  <c r="AF210" i="2"/>
  <c r="BE209" i="2"/>
  <c r="AZ209" i="2"/>
  <c r="AT209" i="2"/>
  <c r="AG209" i="2"/>
  <c r="AF209" i="2"/>
  <c r="BE208" i="2"/>
  <c r="AZ208" i="2"/>
  <c r="AT208" i="2"/>
  <c r="AG208" i="2"/>
  <c r="AF208" i="2"/>
  <c r="BE207" i="2"/>
  <c r="AZ207" i="2"/>
  <c r="AT207" i="2"/>
  <c r="AG207" i="2"/>
  <c r="AF207" i="2"/>
  <c r="BE206" i="2"/>
  <c r="AZ206" i="2"/>
  <c r="AT206" i="2"/>
  <c r="AG206" i="2"/>
  <c r="AF206" i="2"/>
  <c r="BE205" i="2"/>
  <c r="AZ205" i="2"/>
  <c r="AT205" i="2"/>
  <c r="AG205" i="2"/>
  <c r="AF205" i="2"/>
  <c r="BE204" i="2"/>
  <c r="AZ204" i="2"/>
  <c r="AT204" i="2"/>
  <c r="AG204" i="2"/>
  <c r="AF204" i="2"/>
  <c r="BE203" i="2"/>
  <c r="AZ203" i="2"/>
  <c r="AT203" i="2"/>
  <c r="AG203" i="2"/>
  <c r="AF203" i="2"/>
  <c r="BE202" i="2"/>
  <c r="AZ202" i="2"/>
  <c r="AT202" i="2"/>
  <c r="AG202" i="2"/>
  <c r="AF202" i="2"/>
  <c r="BE201" i="2"/>
  <c r="AZ201" i="2"/>
  <c r="AT201" i="2"/>
  <c r="AG201" i="2"/>
  <c r="AF201" i="2"/>
  <c r="BE200" i="2"/>
  <c r="AZ200" i="2"/>
  <c r="AT200" i="2"/>
  <c r="AG200" i="2"/>
  <c r="AF200" i="2"/>
  <c r="BE199" i="2"/>
  <c r="AZ199" i="2"/>
  <c r="AT199" i="2"/>
  <c r="AG199" i="2"/>
  <c r="AF199" i="2"/>
  <c r="BE198" i="2"/>
  <c r="AZ198" i="2"/>
  <c r="AT198" i="2"/>
  <c r="AG198" i="2"/>
  <c r="AF198" i="2"/>
  <c r="BE197" i="2"/>
  <c r="AZ197" i="2"/>
  <c r="AT197" i="2"/>
  <c r="AG197" i="2"/>
  <c r="AF197" i="2"/>
  <c r="BE196" i="2"/>
  <c r="AZ196" i="2"/>
  <c r="AT196" i="2"/>
  <c r="AG196" i="2"/>
  <c r="AF196" i="2"/>
  <c r="BE195" i="2"/>
  <c r="AZ195" i="2"/>
  <c r="AT195" i="2"/>
  <c r="AG195" i="2"/>
  <c r="AF195" i="2"/>
  <c r="BE194" i="2"/>
  <c r="AZ194" i="2"/>
  <c r="AT194" i="2"/>
  <c r="AG194" i="2"/>
  <c r="AF194" i="2"/>
  <c r="BE193" i="2"/>
  <c r="AZ193" i="2"/>
  <c r="AT193" i="2"/>
  <c r="AG193" i="2"/>
  <c r="AF193" i="2"/>
  <c r="BE192" i="2"/>
  <c r="AZ192" i="2"/>
  <c r="AT192" i="2"/>
  <c r="AG192" i="2"/>
  <c r="AF192" i="2"/>
  <c r="BE191" i="2"/>
  <c r="AZ191" i="2"/>
  <c r="AT191" i="2"/>
  <c r="AG191" i="2"/>
  <c r="AF191" i="2"/>
  <c r="BE190" i="2"/>
  <c r="AZ190" i="2"/>
  <c r="AT190" i="2"/>
  <c r="AG190" i="2"/>
  <c r="AF190" i="2"/>
  <c r="BE189" i="2"/>
  <c r="AZ189" i="2"/>
  <c r="AT189" i="2"/>
  <c r="AG189" i="2"/>
  <c r="AF189" i="2"/>
  <c r="BE188" i="2"/>
  <c r="AZ188" i="2"/>
  <c r="AT188" i="2"/>
  <c r="AG188" i="2"/>
  <c r="AF188" i="2"/>
  <c r="BE187" i="2"/>
  <c r="AZ187" i="2"/>
  <c r="AT187" i="2"/>
  <c r="AG187" i="2"/>
  <c r="AF187" i="2"/>
  <c r="BE186" i="2"/>
  <c r="AZ186" i="2"/>
  <c r="AT186" i="2"/>
  <c r="AG186" i="2"/>
  <c r="AF186" i="2"/>
  <c r="BE185" i="2"/>
  <c r="AZ185" i="2"/>
  <c r="AT185" i="2"/>
  <c r="AG185" i="2"/>
  <c r="AF185" i="2"/>
  <c r="BE184" i="2"/>
  <c r="AZ184" i="2"/>
  <c r="AT184" i="2"/>
  <c r="AG184" i="2"/>
  <c r="AF184" i="2"/>
  <c r="BE183" i="2"/>
  <c r="AZ183" i="2"/>
  <c r="AT183" i="2"/>
  <c r="AG183" i="2"/>
  <c r="AF183" i="2"/>
  <c r="BE182" i="2"/>
  <c r="AZ182" i="2"/>
  <c r="AT182" i="2"/>
  <c r="AG182" i="2"/>
  <c r="AF182" i="2"/>
  <c r="BE181" i="2"/>
  <c r="AZ181" i="2"/>
  <c r="AT181" i="2"/>
  <c r="AG181" i="2"/>
  <c r="AF181" i="2"/>
  <c r="BE180" i="2"/>
  <c r="AZ180" i="2"/>
  <c r="AT180" i="2"/>
  <c r="AG180" i="2"/>
  <c r="AF180" i="2"/>
  <c r="BE179" i="2"/>
  <c r="AZ179" i="2"/>
  <c r="AT179" i="2"/>
  <c r="AG179" i="2"/>
  <c r="AF179" i="2"/>
  <c r="BE178" i="2"/>
  <c r="AZ178" i="2"/>
  <c r="AT178" i="2"/>
  <c r="AG178" i="2"/>
  <c r="AF178" i="2"/>
  <c r="BE177" i="2"/>
  <c r="AZ177" i="2"/>
  <c r="AT177" i="2"/>
  <c r="AG177" i="2"/>
  <c r="AF177" i="2"/>
  <c r="BE176" i="2"/>
  <c r="AZ176" i="2"/>
  <c r="AT176" i="2"/>
  <c r="AG176" i="2"/>
  <c r="AF176" i="2"/>
  <c r="BE175" i="2"/>
  <c r="AZ175" i="2"/>
  <c r="AT175" i="2"/>
  <c r="AG175" i="2"/>
  <c r="AF175" i="2"/>
  <c r="BE174" i="2"/>
  <c r="AZ174" i="2"/>
  <c r="AT174" i="2"/>
  <c r="AG174" i="2"/>
  <c r="AF174" i="2"/>
  <c r="BE173" i="2"/>
  <c r="AZ173" i="2"/>
  <c r="AT173" i="2"/>
  <c r="AG173" i="2"/>
  <c r="AF173" i="2"/>
  <c r="BE172" i="2"/>
  <c r="AZ172" i="2"/>
  <c r="AT172" i="2"/>
  <c r="AG172" i="2"/>
  <c r="AF172" i="2"/>
  <c r="BE171" i="2"/>
  <c r="AZ171" i="2"/>
  <c r="AT171" i="2"/>
  <c r="AG171" i="2"/>
  <c r="AF171" i="2"/>
  <c r="BE170" i="2"/>
  <c r="AZ170" i="2"/>
  <c r="AT170" i="2"/>
  <c r="AG170" i="2"/>
  <c r="AF170" i="2"/>
  <c r="BE169" i="2"/>
  <c r="AZ169" i="2"/>
  <c r="AT169" i="2"/>
  <c r="AG169" i="2"/>
  <c r="AF169" i="2"/>
  <c r="BE168" i="2"/>
  <c r="AZ168" i="2"/>
  <c r="AT168" i="2"/>
  <c r="AG168" i="2"/>
  <c r="AF168" i="2"/>
  <c r="BE167" i="2"/>
  <c r="AZ167" i="2"/>
  <c r="AT167" i="2"/>
  <c r="AG167" i="2"/>
  <c r="AF167" i="2"/>
  <c r="BE166" i="2"/>
  <c r="AZ166" i="2"/>
  <c r="AT166" i="2"/>
  <c r="AG166" i="2"/>
  <c r="AF166" i="2"/>
  <c r="BE165" i="2"/>
  <c r="AZ165" i="2"/>
  <c r="AT165" i="2"/>
  <c r="AG165" i="2"/>
  <c r="AF165" i="2"/>
  <c r="BE164" i="2"/>
  <c r="AZ164" i="2"/>
  <c r="AT164" i="2"/>
  <c r="AG164" i="2"/>
  <c r="AF164" i="2"/>
  <c r="BE163" i="2"/>
  <c r="AZ163" i="2"/>
  <c r="AT163" i="2"/>
  <c r="AG163" i="2"/>
  <c r="AF163" i="2"/>
  <c r="BE162" i="2"/>
  <c r="AZ162" i="2"/>
  <c r="AT162" i="2"/>
  <c r="AG162" i="2"/>
  <c r="AF162" i="2"/>
  <c r="BE161" i="2"/>
  <c r="AZ161" i="2"/>
  <c r="AT161" i="2"/>
  <c r="AG161" i="2"/>
  <c r="AF161" i="2"/>
  <c r="BE160" i="2"/>
  <c r="AZ160" i="2"/>
  <c r="AT160" i="2"/>
  <c r="AG160" i="2"/>
  <c r="AF160" i="2"/>
  <c r="BE159" i="2"/>
  <c r="AZ159" i="2"/>
  <c r="AT159" i="2"/>
  <c r="AG159" i="2"/>
  <c r="AF159" i="2"/>
  <c r="BE158" i="2"/>
  <c r="AZ158" i="2"/>
  <c r="AT158" i="2"/>
  <c r="AG158" i="2"/>
  <c r="AF158" i="2"/>
  <c r="BE157" i="2"/>
  <c r="AZ157" i="2"/>
  <c r="AT157" i="2"/>
  <c r="AG157" i="2"/>
  <c r="AF157" i="2"/>
  <c r="BE156" i="2"/>
  <c r="AZ156" i="2"/>
  <c r="AT156" i="2"/>
  <c r="AG156" i="2"/>
  <c r="AF156" i="2"/>
  <c r="BE155" i="2"/>
  <c r="AZ155" i="2"/>
  <c r="AT155" i="2"/>
  <c r="AG155" i="2"/>
  <c r="AF155" i="2"/>
  <c r="BE154" i="2"/>
  <c r="AZ154" i="2"/>
  <c r="AT154" i="2"/>
  <c r="AG154" i="2"/>
  <c r="AF154" i="2"/>
  <c r="BE153" i="2"/>
  <c r="AZ153" i="2"/>
  <c r="AT153" i="2"/>
  <c r="AG153" i="2"/>
  <c r="AF153" i="2"/>
  <c r="BE152" i="2"/>
  <c r="AZ152" i="2"/>
  <c r="AT152" i="2"/>
  <c r="AG152" i="2"/>
  <c r="AF152" i="2"/>
  <c r="BE151" i="2"/>
  <c r="AZ151" i="2"/>
  <c r="AT151" i="2"/>
  <c r="AG151" i="2"/>
  <c r="AF151" i="2"/>
  <c r="BE150" i="2"/>
  <c r="AZ150" i="2"/>
  <c r="AT150" i="2"/>
  <c r="AG150" i="2"/>
  <c r="AF150" i="2"/>
  <c r="BE149" i="2"/>
  <c r="AZ149" i="2"/>
  <c r="AT149" i="2"/>
  <c r="AG149" i="2"/>
  <c r="AF149" i="2"/>
  <c r="BE148" i="2"/>
  <c r="AZ148" i="2"/>
  <c r="AT148" i="2"/>
  <c r="AG148" i="2"/>
  <c r="AF148" i="2"/>
  <c r="BE147" i="2"/>
  <c r="AZ147" i="2"/>
  <c r="AT147" i="2"/>
  <c r="AG147" i="2"/>
  <c r="AF147" i="2"/>
  <c r="BE146" i="2"/>
  <c r="AZ146" i="2"/>
  <c r="AT146" i="2"/>
  <c r="AG146" i="2"/>
  <c r="AF146" i="2"/>
  <c r="BE145" i="2"/>
  <c r="AZ145" i="2"/>
  <c r="AT145" i="2"/>
  <c r="AG145" i="2"/>
  <c r="AF145" i="2"/>
  <c r="BE144" i="2"/>
  <c r="AZ144" i="2"/>
  <c r="AT144" i="2"/>
  <c r="AG144" i="2"/>
  <c r="AF144" i="2"/>
  <c r="BE143" i="2"/>
  <c r="AZ143" i="2"/>
  <c r="AT143" i="2"/>
  <c r="AG143" i="2"/>
  <c r="AF143" i="2"/>
  <c r="BE142" i="2"/>
  <c r="AZ142" i="2"/>
  <c r="AT142" i="2"/>
  <c r="AG142" i="2"/>
  <c r="AF142" i="2"/>
  <c r="BE141" i="2"/>
  <c r="AZ141" i="2"/>
  <c r="AT141" i="2"/>
  <c r="AG141" i="2"/>
  <c r="AF141" i="2"/>
  <c r="BE140" i="2"/>
  <c r="AZ140" i="2"/>
  <c r="AT140" i="2"/>
  <c r="AG140" i="2"/>
  <c r="AF140" i="2"/>
  <c r="BE139" i="2"/>
  <c r="AZ139" i="2"/>
  <c r="AT139" i="2"/>
  <c r="AG139" i="2"/>
  <c r="AF139" i="2"/>
  <c r="BE138" i="2"/>
  <c r="AZ138" i="2"/>
  <c r="AT138" i="2"/>
  <c r="AG138" i="2"/>
  <c r="AF138" i="2"/>
  <c r="BE137" i="2"/>
  <c r="AZ137" i="2"/>
  <c r="AT137" i="2"/>
  <c r="AG137" i="2"/>
  <c r="AF137" i="2"/>
  <c r="BE136" i="2"/>
  <c r="AZ136" i="2"/>
  <c r="AT136" i="2"/>
  <c r="AG136" i="2"/>
  <c r="AF136" i="2"/>
  <c r="BE135" i="2"/>
  <c r="AZ135" i="2"/>
  <c r="AT135" i="2"/>
  <c r="AG135" i="2"/>
  <c r="AF135" i="2"/>
  <c r="BE134" i="2"/>
  <c r="AZ134" i="2"/>
  <c r="AT134" i="2"/>
  <c r="AG134" i="2"/>
  <c r="AF134" i="2"/>
  <c r="BE133" i="2"/>
  <c r="AZ133" i="2"/>
  <c r="AT133" i="2"/>
  <c r="AG133" i="2"/>
  <c r="AF133" i="2"/>
  <c r="BE132" i="2"/>
  <c r="AZ132" i="2"/>
  <c r="AT132" i="2"/>
  <c r="AG132" i="2"/>
  <c r="AF132" i="2"/>
  <c r="BE131" i="2"/>
  <c r="AZ131" i="2"/>
  <c r="AT131" i="2"/>
  <c r="AG131" i="2"/>
  <c r="AF131" i="2"/>
  <c r="BE130" i="2"/>
  <c r="AZ130" i="2"/>
  <c r="AT130" i="2"/>
  <c r="AG130" i="2"/>
  <c r="AF130" i="2"/>
  <c r="BE129" i="2"/>
  <c r="AZ129" i="2"/>
  <c r="AT129" i="2"/>
  <c r="AG129" i="2"/>
  <c r="AF129" i="2"/>
  <c r="BE128" i="2"/>
  <c r="AZ128" i="2"/>
  <c r="AT128" i="2"/>
  <c r="AG128" i="2"/>
  <c r="AF128" i="2"/>
  <c r="BE127" i="2"/>
  <c r="AZ127" i="2"/>
  <c r="AT127" i="2"/>
  <c r="AG127" i="2"/>
  <c r="AF127" i="2"/>
  <c r="BE126" i="2"/>
  <c r="AZ126" i="2"/>
  <c r="AT126" i="2"/>
  <c r="AG126" i="2"/>
  <c r="AF126" i="2"/>
  <c r="BE125" i="2"/>
  <c r="AZ125" i="2"/>
  <c r="AT125" i="2"/>
  <c r="AG125" i="2"/>
  <c r="AF125" i="2"/>
  <c r="BE124" i="2"/>
  <c r="AZ124" i="2"/>
  <c r="AT124" i="2"/>
  <c r="AG124" i="2"/>
  <c r="AF124" i="2"/>
  <c r="BE123" i="2"/>
  <c r="AZ123" i="2"/>
  <c r="AT123" i="2"/>
  <c r="AG123" i="2"/>
  <c r="AF123" i="2"/>
  <c r="BE122" i="2"/>
  <c r="BB122" i="2"/>
  <c r="AZ122" i="2"/>
  <c r="AT122" i="2"/>
  <c r="AG122" i="2"/>
  <c r="AF122" i="2"/>
  <c r="BE121" i="2"/>
  <c r="AZ121" i="2"/>
  <c r="AT121" i="2"/>
  <c r="AG121" i="2"/>
  <c r="AF121" i="2"/>
  <c r="BE120" i="2"/>
  <c r="AZ120" i="2"/>
  <c r="AT120" i="2"/>
  <c r="AG120" i="2"/>
  <c r="AF120" i="2"/>
  <c r="BE119" i="2"/>
  <c r="AZ119" i="2"/>
  <c r="AT119" i="2"/>
  <c r="AG119" i="2"/>
  <c r="AF119" i="2"/>
  <c r="BE118" i="2"/>
  <c r="AZ118" i="2"/>
  <c r="AT118" i="2"/>
  <c r="AG118" i="2"/>
  <c r="AF118" i="2"/>
  <c r="BE117" i="2"/>
  <c r="AZ117" i="2"/>
  <c r="AT117" i="2"/>
  <c r="AG117" i="2"/>
  <c r="AF117" i="2"/>
  <c r="BE116" i="2"/>
  <c r="AZ116" i="2"/>
  <c r="AT116" i="2"/>
  <c r="AG116" i="2"/>
  <c r="AF116" i="2"/>
  <c r="BE115" i="2"/>
  <c r="AZ115" i="2"/>
  <c r="AT115" i="2"/>
  <c r="AG115" i="2"/>
  <c r="AF115" i="2"/>
  <c r="BE114" i="2"/>
  <c r="AZ114" i="2"/>
  <c r="AT114" i="2"/>
  <c r="AG114" i="2"/>
  <c r="AF114" i="2"/>
  <c r="BE113" i="2"/>
  <c r="AZ113" i="2"/>
  <c r="AT113" i="2"/>
  <c r="AG113" i="2"/>
  <c r="AF113" i="2"/>
  <c r="BE112" i="2"/>
  <c r="AZ112" i="2"/>
  <c r="AT112" i="2"/>
  <c r="AG112" i="2"/>
  <c r="AF112" i="2"/>
  <c r="BE111" i="2"/>
  <c r="AZ111" i="2"/>
  <c r="AT111" i="2"/>
  <c r="AG111" i="2"/>
  <c r="AF111" i="2"/>
  <c r="BE110" i="2"/>
  <c r="AZ110" i="2"/>
  <c r="AT110" i="2"/>
  <c r="AG110" i="2"/>
  <c r="AF110" i="2"/>
  <c r="BE109" i="2"/>
  <c r="AZ109" i="2"/>
  <c r="AT109" i="2"/>
  <c r="AG109" i="2"/>
  <c r="AF109" i="2"/>
  <c r="BE108" i="2"/>
  <c r="AZ108" i="2"/>
  <c r="AT108" i="2"/>
  <c r="AG108" i="2"/>
  <c r="AF108" i="2"/>
  <c r="BE107" i="2"/>
  <c r="AZ107" i="2"/>
  <c r="AT107" i="2"/>
  <c r="AG107" i="2"/>
  <c r="AF107" i="2"/>
  <c r="BE106" i="2"/>
  <c r="AZ106" i="2"/>
  <c r="AT106" i="2"/>
  <c r="AG106" i="2"/>
  <c r="AF106" i="2"/>
  <c r="BE105" i="2"/>
  <c r="BB105" i="2"/>
  <c r="AZ105" i="2"/>
  <c r="AT105" i="2"/>
  <c r="AG105" i="2"/>
  <c r="AF105" i="2"/>
  <c r="BE104" i="2"/>
  <c r="AZ104" i="2"/>
  <c r="AT104" i="2"/>
  <c r="AG104" i="2"/>
  <c r="AF104" i="2"/>
  <c r="BE103" i="2"/>
  <c r="AZ103" i="2"/>
  <c r="AT103" i="2"/>
  <c r="AG103" i="2"/>
  <c r="AF103" i="2"/>
  <c r="BE102" i="2"/>
  <c r="AZ102" i="2"/>
  <c r="AT102" i="2"/>
  <c r="AG102" i="2"/>
  <c r="AF102" i="2"/>
  <c r="BE101" i="2"/>
  <c r="AZ101" i="2"/>
  <c r="AT101" i="2"/>
  <c r="AG101" i="2"/>
  <c r="AF101" i="2"/>
  <c r="BE100" i="2"/>
  <c r="AZ100" i="2"/>
  <c r="AT100" i="2"/>
  <c r="AG100" i="2"/>
  <c r="AF100" i="2"/>
  <c r="BE99" i="2"/>
  <c r="AZ99" i="2"/>
  <c r="AT99" i="2"/>
  <c r="AG99" i="2"/>
  <c r="AF99" i="2"/>
  <c r="BE98" i="2"/>
  <c r="AZ98" i="2"/>
  <c r="AT98" i="2"/>
  <c r="AG98" i="2"/>
  <c r="AF98" i="2"/>
  <c r="BE97" i="2"/>
  <c r="AZ97" i="2"/>
  <c r="AT97" i="2"/>
  <c r="AG97" i="2"/>
  <c r="AF97" i="2"/>
  <c r="BE96" i="2"/>
  <c r="AZ96" i="2"/>
  <c r="AT96" i="2"/>
  <c r="AG96" i="2"/>
  <c r="AF96" i="2"/>
  <c r="BE95" i="2"/>
  <c r="AZ95" i="2"/>
  <c r="AT95" i="2"/>
  <c r="AG95" i="2"/>
  <c r="AF95" i="2"/>
  <c r="BE94" i="2"/>
  <c r="AZ94" i="2"/>
  <c r="AT94" i="2"/>
  <c r="AG94" i="2"/>
  <c r="AF94" i="2"/>
  <c r="BE93" i="2"/>
  <c r="AZ93" i="2"/>
  <c r="AT93" i="2"/>
  <c r="AG93" i="2"/>
  <c r="AF93" i="2"/>
  <c r="BE92" i="2"/>
  <c r="AZ92" i="2"/>
  <c r="AT92" i="2"/>
  <c r="AG92" i="2"/>
  <c r="AF92" i="2"/>
  <c r="BE91" i="2"/>
  <c r="AZ91" i="2"/>
  <c r="AT91" i="2"/>
  <c r="AG91" i="2"/>
  <c r="AF91" i="2"/>
  <c r="BE90" i="2"/>
  <c r="AZ90" i="2"/>
  <c r="AT90" i="2"/>
  <c r="AG90" i="2"/>
  <c r="AF90" i="2"/>
  <c r="BE89" i="2"/>
  <c r="AZ89" i="2"/>
  <c r="AT89" i="2"/>
  <c r="AG89" i="2"/>
  <c r="AF89" i="2"/>
  <c r="BE88" i="2"/>
  <c r="AZ88" i="2"/>
  <c r="AT88" i="2"/>
  <c r="AG88" i="2"/>
  <c r="AF88" i="2"/>
  <c r="BE87" i="2"/>
  <c r="AZ87" i="2"/>
  <c r="AT87" i="2"/>
  <c r="AG87" i="2"/>
  <c r="AF87" i="2"/>
  <c r="BE86" i="2"/>
  <c r="AZ86" i="2"/>
  <c r="AT86" i="2"/>
  <c r="AG86" i="2"/>
  <c r="AF86" i="2"/>
  <c r="BE85" i="2"/>
  <c r="AZ85" i="2"/>
  <c r="AT85" i="2"/>
  <c r="AG85" i="2"/>
  <c r="AF85" i="2"/>
  <c r="BE84" i="2"/>
  <c r="AZ84" i="2"/>
  <c r="AT84" i="2"/>
  <c r="AG84" i="2"/>
  <c r="AF84" i="2"/>
  <c r="BE83" i="2"/>
  <c r="AZ83" i="2"/>
  <c r="AT83" i="2"/>
  <c r="AG83" i="2"/>
  <c r="AF83" i="2"/>
  <c r="BE82" i="2"/>
  <c r="AZ82" i="2"/>
  <c r="AT82" i="2"/>
  <c r="AG82" i="2"/>
  <c r="AF82" i="2"/>
  <c r="BE81" i="2"/>
  <c r="AZ81" i="2"/>
  <c r="AT81" i="2"/>
  <c r="AG81" i="2"/>
  <c r="AF81" i="2"/>
  <c r="BE80" i="2"/>
  <c r="AZ80" i="2"/>
  <c r="AT80" i="2"/>
  <c r="AG80" i="2"/>
  <c r="AF80" i="2"/>
  <c r="BE79" i="2"/>
  <c r="AZ79" i="2"/>
  <c r="AT79" i="2"/>
  <c r="AG79" i="2"/>
  <c r="AF79" i="2"/>
  <c r="BE78" i="2"/>
  <c r="AZ78" i="2"/>
  <c r="AT78" i="2"/>
  <c r="AG78" i="2"/>
  <c r="AF78" i="2"/>
  <c r="BE77" i="2"/>
  <c r="AZ77" i="2"/>
  <c r="AT77" i="2"/>
  <c r="AG77" i="2"/>
  <c r="AF77" i="2"/>
  <c r="BE76" i="2"/>
  <c r="AZ76" i="2"/>
  <c r="AT76" i="2"/>
  <c r="AG76" i="2"/>
  <c r="AF76" i="2"/>
  <c r="BE75" i="2"/>
  <c r="AZ75" i="2"/>
  <c r="AT75" i="2"/>
  <c r="AG75" i="2"/>
  <c r="AF75" i="2"/>
  <c r="BE74" i="2"/>
  <c r="AZ74" i="2"/>
  <c r="AT74" i="2"/>
  <c r="AG74" i="2"/>
  <c r="AF74" i="2"/>
  <c r="BE73" i="2"/>
  <c r="AZ73" i="2"/>
  <c r="AT73" i="2"/>
  <c r="AG73" i="2"/>
  <c r="AF73" i="2"/>
  <c r="BE72" i="2"/>
  <c r="AZ72" i="2"/>
  <c r="AT72" i="2"/>
  <c r="AG72" i="2"/>
  <c r="AF72" i="2"/>
  <c r="BE71" i="2"/>
  <c r="AZ71" i="2"/>
  <c r="AT71" i="2"/>
  <c r="AG71" i="2"/>
  <c r="AF71" i="2"/>
  <c r="BE70" i="2"/>
  <c r="AZ70" i="2"/>
  <c r="AT70" i="2"/>
  <c r="AG70" i="2"/>
  <c r="AF70" i="2"/>
  <c r="BE69" i="2"/>
  <c r="AZ69" i="2"/>
  <c r="AT69" i="2"/>
  <c r="AG69" i="2"/>
  <c r="AF69" i="2"/>
  <c r="BE68" i="2"/>
  <c r="AZ68" i="2"/>
  <c r="AT68" i="2"/>
  <c r="AG68" i="2"/>
  <c r="AF68" i="2"/>
  <c r="BE67" i="2"/>
  <c r="AZ67" i="2"/>
  <c r="AT67" i="2"/>
  <c r="AG67" i="2"/>
  <c r="AF67" i="2"/>
  <c r="BE66" i="2"/>
  <c r="AZ66" i="2"/>
  <c r="AT66" i="2"/>
  <c r="AG66" i="2"/>
  <c r="AF66" i="2"/>
  <c r="BE65" i="2"/>
  <c r="AZ65" i="2"/>
  <c r="AT65" i="2"/>
  <c r="AG65" i="2"/>
  <c r="AF65" i="2"/>
  <c r="BE64" i="2"/>
  <c r="AZ64" i="2"/>
  <c r="AT64" i="2"/>
  <c r="AG64" i="2"/>
  <c r="AF64" i="2"/>
  <c r="BE63" i="2"/>
  <c r="AG63" i="2"/>
  <c r="AF63" i="2"/>
  <c r="BE62" i="2"/>
  <c r="AZ62" i="2"/>
  <c r="AT62" i="2"/>
  <c r="AG62" i="2"/>
  <c r="AF62" i="2"/>
  <c r="BE61" i="2"/>
  <c r="AZ61" i="2"/>
  <c r="AT61" i="2"/>
  <c r="AG61" i="2"/>
  <c r="AF61" i="2"/>
  <c r="BE60" i="2"/>
  <c r="AZ60" i="2"/>
  <c r="AT60" i="2"/>
  <c r="AG60" i="2"/>
  <c r="AF60" i="2"/>
  <c r="BE59" i="2"/>
  <c r="AZ59" i="2"/>
  <c r="AT59" i="2"/>
  <c r="AG59" i="2"/>
  <c r="AF59" i="2"/>
  <c r="BE58" i="2"/>
  <c r="AZ58" i="2"/>
  <c r="AT58" i="2"/>
  <c r="AG58" i="2"/>
  <c r="AF58" i="2"/>
  <c r="BE57" i="2"/>
  <c r="AZ57" i="2"/>
  <c r="AT57" i="2"/>
  <c r="AG57" i="2"/>
  <c r="AF57" i="2"/>
  <c r="BE56" i="2"/>
  <c r="AZ56" i="2"/>
  <c r="AT56" i="2"/>
  <c r="AG56" i="2"/>
  <c r="AF56" i="2"/>
  <c r="BE55" i="2"/>
  <c r="AZ55" i="2"/>
  <c r="AT55" i="2"/>
  <c r="AG55" i="2"/>
  <c r="AF55" i="2"/>
  <c r="BE54" i="2"/>
  <c r="AZ54" i="2"/>
  <c r="AT54" i="2"/>
  <c r="AG54" i="2"/>
  <c r="AF54" i="2"/>
  <c r="BE53" i="2"/>
  <c r="AZ53" i="2"/>
  <c r="AT53" i="2"/>
  <c r="AG53" i="2"/>
  <c r="AF53" i="2"/>
  <c r="BE52" i="2"/>
  <c r="AZ52" i="2"/>
  <c r="AT52" i="2"/>
  <c r="AG52" i="2"/>
  <c r="AF52" i="2"/>
  <c r="BE51" i="2"/>
  <c r="AZ51" i="2"/>
  <c r="AT51" i="2"/>
  <c r="AG51" i="2"/>
  <c r="AF51" i="2"/>
  <c r="BE50" i="2"/>
  <c r="AZ50" i="2"/>
  <c r="AT50" i="2"/>
  <c r="AG50" i="2"/>
  <c r="AF50" i="2"/>
  <c r="BE49" i="2"/>
  <c r="AZ49" i="2"/>
  <c r="AT49" i="2"/>
  <c r="AG49" i="2"/>
  <c r="AF49" i="2"/>
  <c r="BE48" i="2"/>
  <c r="AZ48" i="2"/>
  <c r="AT48" i="2"/>
  <c r="AG48" i="2"/>
  <c r="AF48" i="2"/>
  <c r="BE47" i="2"/>
  <c r="AZ47" i="2"/>
  <c r="AT47" i="2"/>
  <c r="AG47" i="2"/>
  <c r="AF47" i="2"/>
  <c r="AC47" i="2"/>
  <c r="BE46" i="2"/>
  <c r="AZ46" i="2"/>
  <c r="AT46" i="2"/>
  <c r="AG46" i="2"/>
  <c r="AF46" i="2"/>
  <c r="BE45" i="2"/>
  <c r="AZ45" i="2"/>
  <c r="AT45" i="2"/>
  <c r="AG45" i="2"/>
  <c r="AF45" i="2"/>
  <c r="BE44" i="2"/>
  <c r="AZ44" i="2"/>
  <c r="AT44" i="2"/>
  <c r="AG44" i="2"/>
  <c r="AF44" i="2"/>
  <c r="BE43" i="2"/>
  <c r="AZ43" i="2"/>
  <c r="AT43" i="2"/>
  <c r="AG43" i="2"/>
  <c r="AF43" i="2"/>
  <c r="BE42" i="2"/>
  <c r="AZ42" i="2"/>
  <c r="AT42" i="2"/>
  <c r="AG42" i="2"/>
  <c r="AF42" i="2"/>
  <c r="BE41" i="2"/>
  <c r="AZ41" i="2"/>
  <c r="AT41" i="2"/>
  <c r="AG41" i="2"/>
  <c r="AF41" i="2"/>
  <c r="BE40" i="2"/>
  <c r="AZ40" i="2"/>
  <c r="AT40" i="2"/>
  <c r="AG40" i="2"/>
  <c r="AF40" i="2"/>
  <c r="BE39" i="2"/>
  <c r="AZ39" i="2"/>
  <c r="AT39" i="2"/>
  <c r="AG39" i="2"/>
  <c r="AF39" i="2"/>
  <c r="BE38" i="2"/>
  <c r="AZ38" i="2"/>
  <c r="AT38" i="2"/>
  <c r="AG38" i="2"/>
  <c r="AF38" i="2"/>
  <c r="BE37" i="2"/>
  <c r="AZ37" i="2"/>
  <c r="AT37" i="2"/>
  <c r="AG37" i="2"/>
  <c r="AF37" i="2"/>
  <c r="BE36" i="2"/>
  <c r="AZ36" i="2"/>
  <c r="AT36" i="2"/>
  <c r="AG36" i="2"/>
  <c r="AF36" i="2"/>
  <c r="BE35" i="2"/>
  <c r="AZ35" i="2"/>
  <c r="AT35" i="2"/>
  <c r="AG35" i="2"/>
  <c r="AF35" i="2"/>
  <c r="BE34" i="2"/>
  <c r="AZ34" i="2"/>
  <c r="AT34" i="2"/>
  <c r="AG34" i="2"/>
  <c r="AF34" i="2"/>
  <c r="BE33" i="2"/>
  <c r="AZ33" i="2"/>
  <c r="AT33" i="2"/>
  <c r="AG33" i="2"/>
  <c r="AF33" i="2"/>
  <c r="BE32" i="2"/>
  <c r="AZ32" i="2"/>
  <c r="AT32" i="2"/>
  <c r="AG32" i="2"/>
  <c r="AF32" i="2"/>
  <c r="BE31" i="2"/>
  <c r="AZ31" i="2"/>
  <c r="AT31" i="2"/>
  <c r="AG31" i="2"/>
  <c r="AF31" i="2"/>
  <c r="BE30" i="2"/>
  <c r="AZ30" i="2"/>
  <c r="AT30" i="2"/>
  <c r="AG30" i="2"/>
  <c r="AF30" i="2"/>
  <c r="BE29" i="2"/>
  <c r="AZ29" i="2"/>
  <c r="AT29" i="2"/>
  <c r="AG29" i="2"/>
  <c r="AF29" i="2"/>
  <c r="BE28" i="2"/>
  <c r="AZ28" i="2"/>
  <c r="AT28" i="2"/>
  <c r="AG28" i="2"/>
  <c r="AF28" i="2"/>
  <c r="BE27" i="2"/>
  <c r="AZ27" i="2"/>
  <c r="AT27" i="2"/>
  <c r="AG27" i="2"/>
  <c r="AF27" i="2"/>
  <c r="BE26" i="2"/>
  <c r="AZ26" i="2"/>
  <c r="AT26" i="2"/>
  <c r="AG26" i="2"/>
  <c r="AF26" i="2"/>
  <c r="BE25" i="2"/>
  <c r="AZ25" i="2"/>
  <c r="AT25" i="2"/>
  <c r="AG25" i="2"/>
  <c r="AF25" i="2"/>
  <c r="BE24" i="2"/>
  <c r="AZ24" i="2"/>
  <c r="AT24" i="2"/>
  <c r="AG24" i="2"/>
  <c r="AF24" i="2"/>
  <c r="BE23" i="2"/>
  <c r="AZ23" i="2"/>
  <c r="AT23" i="2"/>
  <c r="AG23" i="2"/>
  <c r="AF23" i="2"/>
  <c r="BE22" i="2"/>
  <c r="AZ22" i="2"/>
  <c r="AT22" i="2"/>
  <c r="AG22" i="2"/>
  <c r="AF22" i="2"/>
  <c r="BE21" i="2"/>
  <c r="AZ21" i="2"/>
  <c r="AT21" i="2"/>
  <c r="AG21" i="2"/>
  <c r="AF21" i="2"/>
  <c r="BE20" i="2"/>
  <c r="AZ20" i="2"/>
  <c r="AT20" i="2"/>
  <c r="AG20" i="2"/>
  <c r="AF20" i="2"/>
  <c r="BE19" i="2"/>
  <c r="AZ19" i="2"/>
  <c r="AT19" i="2"/>
  <c r="AG19" i="2"/>
  <c r="AF19" i="2"/>
  <c r="BE18" i="2"/>
  <c r="AZ18" i="2"/>
  <c r="AT18" i="2"/>
  <c r="AG18" i="2"/>
  <c r="AF18" i="2"/>
  <c r="BE17" i="2"/>
  <c r="AZ17" i="2"/>
  <c r="AT17" i="2"/>
  <c r="AG17" i="2"/>
  <c r="AF17" i="2"/>
  <c r="BE16" i="2"/>
  <c r="AZ16" i="2"/>
  <c r="AT16" i="2"/>
  <c r="AG16" i="2"/>
  <c r="AF16" i="2"/>
  <c r="BE15" i="2"/>
  <c r="AZ15" i="2"/>
  <c r="AT15" i="2"/>
  <c r="AG15" i="2"/>
  <c r="AF15" i="2"/>
  <c r="BE14" i="2"/>
  <c r="AZ14" i="2"/>
  <c r="AT14" i="2"/>
  <c r="AG14" i="2"/>
  <c r="AF14" i="2"/>
  <c r="BE13" i="2"/>
  <c r="AZ13" i="2"/>
  <c r="AT13" i="2"/>
  <c r="AG13" i="2"/>
  <c r="AF13" i="2"/>
  <c r="BE12" i="2"/>
  <c r="AZ12" i="2"/>
  <c r="AT12" i="2"/>
  <c r="AG12" i="2"/>
  <c r="AF12" i="2"/>
  <c r="BE11" i="2"/>
  <c r="AZ11" i="2"/>
  <c r="AT11" i="2"/>
  <c r="AG11" i="2"/>
  <c r="AF11" i="2"/>
  <c r="BE10" i="2"/>
  <c r="AZ10" i="2"/>
  <c r="AT10" i="2"/>
  <c r="AG10" i="2"/>
  <c r="AF10" i="2"/>
  <c r="BE9" i="2"/>
  <c r="AZ9" i="2"/>
  <c r="AT9" i="2"/>
  <c r="AG9" i="2"/>
  <c r="AF9" i="2"/>
  <c r="BE8" i="2"/>
  <c r="AZ8" i="2"/>
  <c r="AT8" i="2"/>
  <c r="AG8" i="2"/>
  <c r="AF8" i="2"/>
  <c r="BE7" i="2"/>
  <c r="AZ7" i="2"/>
  <c r="AT7" i="2"/>
  <c r="AG7" i="2"/>
  <c r="AF7" i="2"/>
  <c r="BE6" i="2"/>
  <c r="AZ6" i="2"/>
  <c r="AT6" i="2"/>
  <c r="AG6" i="2"/>
  <c r="AF6" i="2"/>
  <c r="BE5" i="2"/>
  <c r="AZ5" i="2"/>
  <c r="AT5" i="2"/>
  <c r="AG5" i="2"/>
  <c r="AF5" i="2"/>
  <c r="BE4" i="2"/>
  <c r="AZ4" i="2"/>
  <c r="AT4" i="2"/>
  <c r="AG4" i="2"/>
  <c r="AF4" i="2"/>
  <c r="BE3" i="2"/>
  <c r="AZ3" i="2"/>
  <c r="AT3" i="2"/>
  <c r="AG3" i="2"/>
  <c r="AF3" i="2"/>
  <c r="BE2" i="2"/>
  <c r="AZ2" i="2"/>
  <c r="AT2" i="2"/>
  <c r="AG2" i="2"/>
  <c r="AF2" i="2"/>
</calcChain>
</file>

<file path=xl/sharedStrings.xml><?xml version="1.0" encoding="utf-8"?>
<sst xmlns="http://schemas.openxmlformats.org/spreadsheetml/2006/main" count="10285" uniqueCount="5174">
  <si>
    <t>Player</t>
  </si>
  <si>
    <t>C</t>
  </si>
  <si>
    <t>GP</t>
  </si>
  <si>
    <t>SFrac</t>
  </si>
  <si>
    <t>G</t>
  </si>
  <si>
    <t>A</t>
  </si>
  <si>
    <t>P</t>
  </si>
  <si>
    <t>+/-</t>
  </si>
  <si>
    <t>ESG</t>
  </si>
  <si>
    <t>ESA</t>
  </si>
  <si>
    <t>ESP</t>
  </si>
  <si>
    <t>PPG</t>
  </si>
  <si>
    <t>PPA</t>
  </si>
  <si>
    <t>PPP</t>
  </si>
  <si>
    <t>SHG</t>
  </si>
  <si>
    <t>SHA</t>
  </si>
  <si>
    <t>SHP</t>
  </si>
  <si>
    <t>TGF</t>
  </si>
  <si>
    <t>PGF</t>
  </si>
  <si>
    <t>TGA</t>
  </si>
  <si>
    <t>PGA</t>
  </si>
  <si>
    <t>SHGF</t>
  </si>
  <si>
    <t>SHGA</t>
  </si>
  <si>
    <t>ESGF</t>
  </si>
  <si>
    <t>ESGA</t>
  </si>
  <si>
    <t>$ESG</t>
  </si>
  <si>
    <t>$ESA</t>
  </si>
  <si>
    <t>$ESP</t>
  </si>
  <si>
    <t>$ESP/S</t>
  </si>
  <si>
    <t>$ESGF</t>
  </si>
  <si>
    <t>$ESGA</t>
  </si>
  <si>
    <t>R-ON</t>
  </si>
  <si>
    <t>R-OFF</t>
  </si>
  <si>
    <t>XEV+/-</t>
  </si>
  <si>
    <t>EV+/-</t>
  </si>
  <si>
    <t>AEV+/-</t>
  </si>
  <si>
    <t>EV%</t>
  </si>
  <si>
    <t>TmEV+</t>
  </si>
  <si>
    <t>EVCalc</t>
  </si>
  <si>
    <t>TmEVR</t>
  </si>
  <si>
    <t>$PPG</t>
  </si>
  <si>
    <t>$PPA</t>
  </si>
  <si>
    <t>$PPP</t>
  </si>
  <si>
    <t>$PPP/S</t>
  </si>
  <si>
    <t>PP%</t>
  </si>
  <si>
    <t>TmPP+</t>
  </si>
  <si>
    <t>PPCalc</t>
  </si>
  <si>
    <t>TmPPR</t>
  </si>
  <si>
    <t>$SHG</t>
  </si>
  <si>
    <t>$SHA</t>
  </si>
  <si>
    <t>$SHP</t>
  </si>
  <si>
    <t>$SHP/S</t>
  </si>
  <si>
    <t>SH%</t>
  </si>
  <si>
    <t>TmSH+</t>
  </si>
  <si>
    <t>SHCalc</t>
  </si>
  <si>
    <t>TmSHR</t>
  </si>
  <si>
    <t>Column1</t>
  </si>
  <si>
    <t>GRETZKY, WAYNE</t>
  </si>
  <si>
    <t>MESSIER, MARK</t>
  </si>
  <si>
    <t>L</t>
  </si>
  <si>
    <t>FRANCIS, RON</t>
  </si>
  <si>
    <t>DIONNE, MARCEL</t>
  </si>
  <si>
    <t>YZERMAN, STEVE</t>
  </si>
  <si>
    <t>LEMIEUX, MARIO</t>
  </si>
  <si>
    <t>JAGR, JAROMIR</t>
  </si>
  <si>
    <t>R</t>
  </si>
  <si>
    <t>SAKIC, JOE</t>
  </si>
  <si>
    <t>BOURQUE, RAY</t>
  </si>
  <si>
    <t>D</t>
  </si>
  <si>
    <t>RECCHI, MARK</t>
  </si>
  <si>
    <t>COFFEY, PAUL</t>
  </si>
  <si>
    <t>SELANNE, TEEMU</t>
  </si>
  <si>
    <t>TROTTIER, BRYAN</t>
  </si>
  <si>
    <t>OATES, ADAM</t>
  </si>
  <si>
    <t>ESPOSITO, PHIL</t>
  </si>
  <si>
    <t>GILMOUR, DOUG</t>
  </si>
  <si>
    <t>HAWERCHUK, DALE</t>
  </si>
  <si>
    <t>KURRI, JARI</t>
  </si>
  <si>
    <t>ROBITAILLE, LUC</t>
  </si>
  <si>
    <t>HULL, BRETT</t>
  </si>
  <si>
    <t>MODANO, MIKE</t>
  </si>
  <si>
    <t>SHANAHAN, BRENDAN</t>
  </si>
  <si>
    <t>LAFLEUR, GUY</t>
  </si>
  <si>
    <t>SUNDIN, MATS</t>
  </si>
  <si>
    <t>ANDREYCHUK, DAVE</t>
  </si>
  <si>
    <t>SAVARD, DENIS</t>
  </si>
  <si>
    <t>GARTNER, MIKE</t>
  </si>
  <si>
    <t>TURGEON, PIERRE</t>
  </si>
  <si>
    <t>PERREAULT, GILBERT</t>
  </si>
  <si>
    <t>MacINNIS, AL</t>
  </si>
  <si>
    <t>STASTNY, PETER</t>
  </si>
  <si>
    <t>HOUSLEY, PHIL</t>
  </si>
  <si>
    <t>MURPHY, LARRY</t>
  </si>
  <si>
    <t>ROENICK, JEREMY</t>
  </si>
  <si>
    <t>CLARKE, BOBBY</t>
  </si>
  <si>
    <t>NICHOLLS, BERNIE</t>
  </si>
  <si>
    <t>DAMPHOUSSE, VINCENT</t>
  </si>
  <si>
    <t>CICCARELLI, DINO</t>
  </si>
  <si>
    <t>BRIND'AMOUR, ROD</t>
  </si>
  <si>
    <t>FEDOROV, SERGEI</t>
  </si>
  <si>
    <t>GOULET, MICHEL</t>
  </si>
  <si>
    <t>LIDSTROM, NICKLAS</t>
  </si>
  <si>
    <t>FEDERKO, BERNIE</t>
  </si>
  <si>
    <t>RATELLE, JEAN</t>
  </si>
  <si>
    <t>NIEUWENDYK, JOE</t>
  </si>
  <si>
    <t>BOSSY, MIKE</t>
  </si>
  <si>
    <t>SITTLER, DARRYL</t>
  </si>
  <si>
    <t>THORNTON, JOE</t>
  </si>
  <si>
    <t>ALFREDSSON, DANIEL</t>
  </si>
  <si>
    <t>IGINLA, JAROME</t>
  </si>
  <si>
    <t>ANDERSON, GLENN</t>
  </si>
  <si>
    <t>FLEURY, THEOREN</t>
  </si>
  <si>
    <t>TAYLOR, DAVE</t>
  </si>
  <si>
    <t>TKACHUK, KEITH</t>
  </si>
  <si>
    <t>VERBEEK, PAT</t>
  </si>
  <si>
    <t>MULLEN, JOE</t>
  </si>
  <si>
    <t>POTVIN, DENIS</t>
  </si>
  <si>
    <t>SMITH, BOBBY</t>
  </si>
  <si>
    <t>WEIGHT, DOUG</t>
  </si>
  <si>
    <t>WHITNEY, RAY</t>
  </si>
  <si>
    <t>MOGILNY, ALEXANDER</t>
  </si>
  <si>
    <t>KOVALEV, ALEXEI</t>
  </si>
  <si>
    <t>LEETCH, BRIAN</t>
  </si>
  <si>
    <t>BELLOWS, BRIAN</t>
  </si>
  <si>
    <t>HUNTER, DALE</t>
  </si>
  <si>
    <t>LaFONTAINE, PAT</t>
  </si>
  <si>
    <t>LARMER, STEVE</t>
  </si>
  <si>
    <t>McDONALD, LANNY</t>
  </si>
  <si>
    <t>PROPP, BRIAN</t>
  </si>
  <si>
    <t>KARIYA, PAUL</t>
  </si>
  <si>
    <t>MIDDLETON, RICK</t>
  </si>
  <si>
    <t>MULLER, KIRK</t>
  </si>
  <si>
    <t>ROBINSON, LARRY</t>
  </si>
  <si>
    <t>TOCCHET, RICK</t>
  </si>
  <si>
    <t>CHELIOS, CHRIS</t>
  </si>
  <si>
    <t>ARNOTT, JASON</t>
  </si>
  <si>
    <t>HOSSA, MARIAN</t>
  </si>
  <si>
    <t>THOMAS, STEVE</t>
  </si>
  <si>
    <t>ELIAS, PATRIK</t>
  </si>
  <si>
    <t>BROTEN, NEAL</t>
  </si>
  <si>
    <t>ST. LOUIS, MARTIN</t>
  </si>
  <si>
    <t>ROBERTS, GARY</t>
  </si>
  <si>
    <t>STEVENS, SCOTT</t>
  </si>
  <si>
    <t>AMONTE, TONY</t>
  </si>
  <si>
    <t>FERRARO, RAY</t>
  </si>
  <si>
    <t>PARK, BRAD</t>
  </si>
  <si>
    <t>BONDRA, PETER</t>
  </si>
  <si>
    <t>GORING, BUTCH</t>
  </si>
  <si>
    <t>NOLAN, OWEN</t>
  </si>
  <si>
    <t>FORSBERG, PETER</t>
  </si>
  <si>
    <t>BARBER, BILL</t>
  </si>
  <si>
    <t>MIKITA, STAN</t>
  </si>
  <si>
    <t>MARUK, DENNIS</t>
  </si>
  <si>
    <t>LECAVALIER, VINCENT</t>
  </si>
  <si>
    <t>ORR, BOBBY</t>
  </si>
  <si>
    <t>RONNING, CLIFF</t>
  </si>
  <si>
    <t>NASLUND, MARKUS</t>
  </si>
  <si>
    <t>LINDEN, TREVOR</t>
  </si>
  <si>
    <t>BOLDIREV, IVAN</t>
  </si>
  <si>
    <t>LINDROS, ERIC</t>
  </si>
  <si>
    <t>MARLEAU, PATRICK</t>
  </si>
  <si>
    <t>SANDSTROM, TOMAS</t>
  </si>
  <si>
    <t>GUERIN, BILL</t>
  </si>
  <si>
    <t>KOZLOV, VYACHESLAV</t>
  </si>
  <si>
    <t>SUTER, GARY</t>
  </si>
  <si>
    <t>LYSIAK, TOM</t>
  </si>
  <si>
    <t>MacLEAN, JOHN</t>
  </si>
  <si>
    <t>MELLANBY, SCOTT</t>
  </si>
  <si>
    <t>TONELLI, JOHN</t>
  </si>
  <si>
    <t>LEMAIRE, JACQUES</t>
  </si>
  <si>
    <t>SUTTER, BRENT</t>
  </si>
  <si>
    <t>WILSON, DOUG</t>
  </si>
  <si>
    <t>OGRODNICK, JOHN</t>
  </si>
  <si>
    <t>LAROUCHE, PIERRE</t>
  </si>
  <si>
    <t>SMYTH, RYAN</t>
  </si>
  <si>
    <t>RICHER, STEPHANE</t>
  </si>
  <si>
    <t>LECLAIR, JOHN</t>
  </si>
  <si>
    <t>STEEN, THOMAS</t>
  </si>
  <si>
    <t>SHUTT, STEVE</t>
  </si>
  <si>
    <t>RICHARDS, BRAD</t>
  </si>
  <si>
    <t>KOVALCHUK, ILYA</t>
  </si>
  <si>
    <t>DOAN, SHANE</t>
  </si>
  <si>
    <t>PAIEMENT, WILF</t>
  </si>
  <si>
    <t>McNAB, PETER</t>
  </si>
  <si>
    <t>LINSEMAN, KEN</t>
  </si>
  <si>
    <t>HEJDUK, MILAN</t>
  </si>
  <si>
    <t>UNGER, GARRY</t>
  </si>
  <si>
    <t>KOIVU, SAKU</t>
  </si>
  <si>
    <t>COURTNALL, GEOFF</t>
  </si>
  <si>
    <t>BUCYK, JOHN</t>
  </si>
  <si>
    <t>OLCZYK, ED</t>
  </si>
  <si>
    <t>CASHMAN, WAYNE</t>
  </si>
  <si>
    <t>GILBERT, ROD</t>
  </si>
  <si>
    <t>SEDIN, HENRIK</t>
  </si>
  <si>
    <t>VAIVE, RICK</t>
  </si>
  <si>
    <t>SALMING, BORJE</t>
  </si>
  <si>
    <t>LEMIEUX, CLAUDE</t>
  </si>
  <si>
    <t>YASHIN, ALEXEI</t>
  </si>
  <si>
    <t>BURE, PAVEL</t>
  </si>
  <si>
    <t>BLAKE, ROB</t>
  </si>
  <si>
    <t>GONCHAR, SERGEI</t>
  </si>
  <si>
    <t>PRONOVOST, JEAN</t>
  </si>
  <si>
    <t>CHRISTIAN, DAVE</t>
  </si>
  <si>
    <t>COURNOYER, YVAN</t>
  </si>
  <si>
    <t>ZUBOV, SERGEI</t>
  </si>
  <si>
    <t>MAHOVLICH, PETE</t>
  </si>
  <si>
    <t>DEMITRA, PAVOL</t>
  </si>
  <si>
    <t>KEHOE, RICK</t>
  </si>
  <si>
    <t>DATSYUK, PAVEL</t>
  </si>
  <si>
    <t>HEATLEY, DANY</t>
  </si>
  <si>
    <t>TANGUAY, ALEX</t>
  </si>
  <si>
    <t>ROLSTON, BRIAN</t>
  </si>
  <si>
    <t>DINEEN, KEVIN</t>
  </si>
  <si>
    <t>CRAVEN, MURRAY</t>
  </si>
  <si>
    <t>MacLEISH, RICK</t>
  </si>
  <si>
    <t>SEDIN, DANIEL</t>
  </si>
  <si>
    <t>RIDLEY, MIKE</t>
  </si>
  <si>
    <t>YOUNG, SCOTT</t>
  </si>
  <si>
    <t>BERTUZZI, TODD</t>
  </si>
  <si>
    <t>DUCHESNE, STEVE</t>
  </si>
  <si>
    <t>JANNEY, CRAIG</t>
  </si>
  <si>
    <t>HOLIK, BOBBY</t>
  </si>
  <si>
    <t>SULLIVAN, STEVE</t>
  </si>
  <si>
    <t>COURTNALL, RUSS</t>
  </si>
  <si>
    <t>SCHNEIDER, MATHIEU</t>
  </si>
  <si>
    <t>ADAMS, GREG</t>
  </si>
  <si>
    <t>HOWE, MARK</t>
  </si>
  <si>
    <t>HODGE, KEN</t>
  </si>
  <si>
    <t>NIEDERMAYER, SCOTT</t>
  </si>
  <si>
    <t>SATAN, MIROSLAV</t>
  </si>
  <si>
    <t>OVECHKIN, ALEX</t>
  </si>
  <si>
    <t>BRUNETTE, ANDREW</t>
  </si>
  <si>
    <t>CASSELS, ANDREW</t>
  </si>
  <si>
    <t>CARPENTER, BOBBY</t>
  </si>
  <si>
    <t>STILLMAN, CORY</t>
  </si>
  <si>
    <t>FOLIGNO, MIKE</t>
  </si>
  <si>
    <t>STEVENS, KEVIN</t>
  </si>
  <si>
    <t>SYKORA, PETR</t>
  </si>
  <si>
    <t>BABYCH, DAVE</t>
  </si>
  <si>
    <t>GAGNER, DAVE</t>
  </si>
  <si>
    <t>ZHAMNOV, ALEXEI</t>
  </si>
  <si>
    <t>NEDVED, PETR</t>
  </si>
  <si>
    <t>STRAKA, MARTIN</t>
  </si>
  <si>
    <t>PALFFY, ZIGMUND</t>
  </si>
  <si>
    <t>SIMMER, CHARLIE</t>
  </si>
  <si>
    <t>SAVARD, MARC</t>
  </si>
  <si>
    <t>LANG, ROBERT</t>
  </si>
  <si>
    <t>ROBERT, RENE</t>
  </si>
  <si>
    <t>BRIDGMAN, MEL</t>
  </si>
  <si>
    <t>GOMEZ, SCOTT</t>
  </si>
  <si>
    <t>MARTIN, RICK</t>
  </si>
  <si>
    <t>SANDERSON, GEOFF</t>
  </si>
  <si>
    <t>MARTIN, PIT</t>
  </si>
  <si>
    <t>PRONGER, CHRIS</t>
  </si>
  <si>
    <t>JOKINEN, OLLI</t>
  </si>
  <si>
    <t>GILLIES, CLARK</t>
  </si>
  <si>
    <t>NEELY, CAM</t>
  </si>
  <si>
    <t>CORSON, SHAYNE</t>
  </si>
  <si>
    <t>NILSSON, KENT</t>
  </si>
  <si>
    <t>LARSON, REED</t>
  </si>
  <si>
    <t>GARE, DANNY</t>
  </si>
  <si>
    <t>QUINN, DAN</t>
  </si>
  <si>
    <t>LEVER, DON</t>
  </si>
  <si>
    <t>PROSPAL, VACLAV</t>
  </si>
  <si>
    <t>NYLANDER, MICHAEL</t>
  </si>
  <si>
    <t>TKACZUK, WALT</t>
  </si>
  <si>
    <t>STUMPEL, JOZEF</t>
  </si>
  <si>
    <t>HATCHER, KEVIN</t>
  </si>
  <si>
    <t>GABORIK, MARIAN</t>
  </si>
  <si>
    <t>BULLARD, MIKE</t>
  </si>
  <si>
    <t>KERR, TIM</t>
  </si>
  <si>
    <t>SMYL, STAN</t>
  </si>
  <si>
    <t>MacLEAN, PAUL</t>
  </si>
  <si>
    <t>LANGKOW, DAYMOND</t>
  </si>
  <si>
    <t>RAMSAY, CRAIG</t>
  </si>
  <si>
    <t>ZETTERBERG, HENRIK</t>
  </si>
  <si>
    <t>LEACH, REGGIE</t>
  </si>
  <si>
    <t>CROSBY, SIDNEY</t>
  </si>
  <si>
    <t>CARBONNEAU, GUY</t>
  </si>
  <si>
    <t>LANGENBRUNNER, JAMIE</t>
  </si>
  <si>
    <t>GELINAS, MARTIN</t>
  </si>
  <si>
    <t>BRIERE, DANNY</t>
  </si>
  <si>
    <t>KISIO, KELLY</t>
  </si>
  <si>
    <t>SHEPPARD, RAY</t>
  </si>
  <si>
    <t>DAHLEN, ULF</t>
  </si>
  <si>
    <t>PEDERSON, BARRY</t>
  </si>
  <si>
    <t>SMOLINSKI, BRYAN</t>
  </si>
  <si>
    <t>MURRAY, GLEN</t>
  </si>
  <si>
    <t>CARLYLE, RANDY</t>
  </si>
  <si>
    <t>WALTER, RYAN</t>
  </si>
  <si>
    <t>LARIONOV, IGOR</t>
  </si>
  <si>
    <t>PATRICK, JAMES</t>
  </si>
  <si>
    <t>McKEGNEY, TONY</t>
  </si>
  <si>
    <t>HAMRLIK, ROMAN</t>
  </si>
  <si>
    <t>NUMMINEN, TEPPO</t>
  </si>
  <si>
    <t>SUTTER, BRIAN</t>
  </si>
  <si>
    <t>STASTNY, ANTON</t>
  </si>
  <si>
    <t>NASLUND, MATS</t>
  </si>
  <si>
    <t>ANDERSON, JOHN</t>
  </si>
  <si>
    <t>TIKKANEN, ESA</t>
  </si>
  <si>
    <t>REICHEL, ROBERT</t>
  </si>
  <si>
    <t>ASHTON, BRENT</t>
  </si>
  <si>
    <t>STAAL, ERIC</t>
  </si>
  <si>
    <t>LAPOINTE, GUY</t>
  </si>
  <si>
    <t>MULLEN, BRIAN</t>
  </si>
  <si>
    <t>SPEZZA, JASON</t>
  </si>
  <si>
    <t>DUGUAY, RON</t>
  </si>
  <si>
    <t>PRIMEAU, KEITH</t>
  </si>
  <si>
    <t>GRAVES, ADAM</t>
  </si>
  <si>
    <t>BERENSON, GORDON "RED"</t>
  </si>
  <si>
    <t>DRURY, CHRIS</t>
  </si>
  <si>
    <t>RUCINSKY, MARTIN</t>
  </si>
  <si>
    <t>KING, DEREK</t>
  </si>
  <si>
    <t>GRESCHNER, RON</t>
  </si>
  <si>
    <t>RIBEIRO, MIKE</t>
  </si>
  <si>
    <t>ZEZEL, PETER</t>
  </si>
  <si>
    <t>KEON, DAVE</t>
  </si>
  <si>
    <t>McKECHNIE, WALT</t>
  </si>
  <si>
    <t>O'REILLY, TERRY</t>
  </si>
  <si>
    <t>APPS, SYL</t>
  </si>
  <si>
    <t>RICCI, MIKE</t>
  </si>
  <si>
    <t>MORRISON, BRENDAN</t>
  </si>
  <si>
    <t>GALLEY, GARRY</t>
  </si>
  <si>
    <t>PIVONKA, MICHAL</t>
  </si>
  <si>
    <t>BARNES, STU</t>
  </si>
  <si>
    <t>GAGNE, SIMON</t>
  </si>
  <si>
    <t>KHRISTICH, DMITRI</t>
  </si>
  <si>
    <t>STANFIELD, FRED</t>
  </si>
  <si>
    <t>GRADIN, THOMAS</t>
  </si>
  <si>
    <t>HULL, DENNIS</t>
  </si>
  <si>
    <t>MacADAM, AL</t>
  </si>
  <si>
    <t>PARISE, JEAN-PAUL</t>
  </si>
  <si>
    <t>NASH, RICK</t>
  </si>
  <si>
    <t>SUNDSTROM, PATRIK</t>
  </si>
  <si>
    <t>VICKERS, STEVE</t>
  </si>
  <si>
    <t>VADNAIS, CAROL</t>
  </si>
  <si>
    <t>ACTON, KEITH</t>
  </si>
  <si>
    <t>MURRAY, TROY</t>
  </si>
  <si>
    <t>TREMBLAY, MARIO</t>
  </si>
  <si>
    <t>BROWN, JEFF</t>
  </si>
  <si>
    <t>BOURNE, BOB</t>
  </si>
  <si>
    <t>DVORAK, RADEK</t>
  </si>
  <si>
    <t>OLAUSSON, FREDRIK</t>
  </si>
  <si>
    <t>FERGUS, TOM</t>
  </si>
  <si>
    <t>McEACHERN, SHAWN</t>
  </si>
  <si>
    <t>BOSCHMAN, LAURIE</t>
  </si>
  <si>
    <t>MacMILLAN, BOB</t>
  </si>
  <si>
    <t>DESJARDINS, ERIC</t>
  </si>
  <si>
    <t>CHOUINARD, GUY</t>
  </si>
  <si>
    <t>KLIMA, PETR</t>
  </si>
  <si>
    <t>JUNEAU, JOE</t>
  </si>
  <si>
    <t>SAMSONOV, SERGEI</t>
  </si>
  <si>
    <t>KRUSHELNYSKI, MIKE</t>
  </si>
  <si>
    <t>ELLETT, DAVE</t>
  </si>
  <si>
    <t>GRATTON, CHRIS</t>
  </si>
  <si>
    <t>HADFIELD, VIC</t>
  </si>
  <si>
    <t>LONSBERRY, ROSS</t>
  </si>
  <si>
    <t>RAMAGE, ROB</t>
  </si>
  <si>
    <t>OZOLINSH, SANDIS</t>
  </si>
  <si>
    <t>CLARK, WENDEL</t>
  </si>
  <si>
    <t>MALONEY, DON</t>
  </si>
  <si>
    <t>KABERLE, TOMAS</t>
  </si>
  <si>
    <t>CULLEN, MATT</t>
  </si>
  <si>
    <t>CARSON, JIMMY</t>
  </si>
  <si>
    <t>TANTI, TONY</t>
  </si>
  <si>
    <t>MALKIN, EVGENI</t>
  </si>
  <si>
    <t>REINHART, PAUL</t>
  </si>
  <si>
    <t>HARRIS, BILLY</t>
  </si>
  <si>
    <t>SCHMAUTZ, BOBBY</t>
  </si>
  <si>
    <t>HAVLAT, MARTIN</t>
  </si>
  <si>
    <t>MURPHY, MIKE</t>
  </si>
  <si>
    <t>GUSTAFSSON, BENGT-AKE</t>
  </si>
  <si>
    <t>LUCE, DON</t>
  </si>
  <si>
    <t>CULLEN, JOHN</t>
  </si>
  <si>
    <t>ZUBRUS, DAINIUS</t>
  </si>
  <si>
    <t>KNUBLE, MIKE</t>
  </si>
  <si>
    <t>SILLINGER, MIKE</t>
  </si>
  <si>
    <t>HOGUE, BENOIT</t>
  </si>
  <si>
    <t>CONROY, CRAIG</t>
  </si>
  <si>
    <t>MORROW, BRENDEN</t>
  </si>
  <si>
    <t>MAHOVLICH, FRANK</t>
  </si>
  <si>
    <t>NAPIER, MARK</t>
  </si>
  <si>
    <t>WESLEY, GLEN</t>
  </si>
  <si>
    <t>KOZLOV, VIKTOR</t>
  </si>
  <si>
    <t>TIMONEN, KIMMO</t>
  </si>
  <si>
    <t>GRANT, DANNY</t>
  </si>
  <si>
    <t>YOUNG, TIM</t>
  </si>
  <si>
    <t>JOHANSSON, CALLE</t>
  </si>
  <si>
    <t>SUTTER, RON</t>
  </si>
  <si>
    <t>OSBORNE, MARK</t>
  </si>
  <si>
    <t>HOLMSTROM, TOMAS</t>
  </si>
  <si>
    <t>CHARRON, GUY</t>
  </si>
  <si>
    <t>POULIN, DAVE</t>
  </si>
  <si>
    <t>GOLDSWORTHY, BILL</t>
  </si>
  <si>
    <t>McCABE, BRYAN</t>
  </si>
  <si>
    <t>BODGER, DOUG</t>
  </si>
  <si>
    <t>MURPHY, JOE</t>
  </si>
  <si>
    <t>LEGWAND, DAVID</t>
  </si>
  <si>
    <t>ULLMAN, NORM</t>
  </si>
  <si>
    <t>DeBLOIS, LUCIEN</t>
  </si>
  <si>
    <t>BOYLE, DAN</t>
  </si>
  <si>
    <t>DUMONT, J.P.</t>
  </si>
  <si>
    <t>GETZLAF, RYAN</t>
  </si>
  <si>
    <t>ROGERS, MIKE</t>
  </si>
  <si>
    <t>DORNHOEFER, GARY</t>
  </si>
  <si>
    <t>FRIESEN, JEFF</t>
  </si>
  <si>
    <t>PERREAULT, YANIC</t>
  </si>
  <si>
    <t>RAFALSKI, BRIAN</t>
  </si>
  <si>
    <t>BROTEN, AARON</t>
  </si>
  <si>
    <t>MURRAY, BOB</t>
  </si>
  <si>
    <t>LEHTINEN, JERE</t>
  </si>
  <si>
    <t>ELLIS, RON</t>
  </si>
  <si>
    <t>WILLIAMS, DAVE "TIGER"</t>
  </si>
  <si>
    <t>NYSTROM, BOB</t>
  </si>
  <si>
    <t>FLATLEY, PATRICK</t>
  </si>
  <si>
    <t>AUDETTE, DONALD</t>
  </si>
  <si>
    <t>OTTO, JOEL</t>
  </si>
  <si>
    <t>JOHNSON, MARK</t>
  </si>
  <si>
    <t>SYDOR, DARRYL</t>
  </si>
  <si>
    <t>LIBETT, NICK</t>
  </si>
  <si>
    <t>WESTFALL, ED</t>
  </si>
  <si>
    <t>HEXTALL, DENNIS</t>
  </si>
  <si>
    <t>BRADLEY, BRIAN</t>
  </si>
  <si>
    <t>GAINEY, BOB</t>
  </si>
  <si>
    <t>MALONE, GREG</t>
  </si>
  <si>
    <t>KAMENSKY, VALERI</t>
  </si>
  <si>
    <t>PAPPIN, JIM</t>
  </si>
  <si>
    <t>MARCHANT, TODD</t>
  </si>
  <si>
    <t>WILLIAMS, JUSTIN</t>
  </si>
  <si>
    <t>SHEPPARD, GREGG</t>
  </si>
  <si>
    <t>BONK, RADEK</t>
  </si>
  <si>
    <t>SIMPSON, CRAIG</t>
  </si>
  <si>
    <t>O'NEILL, JEFF</t>
  </si>
  <si>
    <t>JOVANOVSKI, ED</t>
  </si>
  <si>
    <t>ROTA, DARCY</t>
  </si>
  <si>
    <t>SECORD, AL</t>
  </si>
  <si>
    <t>TURGEON, SYLVAIN</t>
  </si>
  <si>
    <t>CROWDER, KEITH</t>
  </si>
  <si>
    <t>GRANATO, TONY</t>
  </si>
  <si>
    <t>GRAHAM, DIRK</t>
  </si>
  <si>
    <t>RUCCHIN, STEVE</t>
  </si>
  <si>
    <t>McDONALD, ANDY</t>
  </si>
  <si>
    <t>EMERSON, NELSON</t>
  </si>
  <si>
    <t>VANEK, THOMAS</t>
  </si>
  <si>
    <t>STURM, MARCO</t>
  </si>
  <si>
    <t>DRIVER, BRUCE</t>
  </si>
  <si>
    <t>HARTNELL, SCOTT</t>
  </si>
  <si>
    <t>BLAKE, JASON</t>
  </si>
  <si>
    <t>BOUDRIAS, ANDRE</t>
  </si>
  <si>
    <t>ALLISON, JASON</t>
  </si>
  <si>
    <t>MARCOTTE, DON</t>
  </si>
  <si>
    <t>STEMKOWSKI, PETE</t>
  </si>
  <si>
    <t>ERAT, MARTIN</t>
  </si>
  <si>
    <t>SAVARD, ANDRE</t>
  </si>
  <si>
    <t>MacTAVISH, CRAIG</t>
  </si>
  <si>
    <t>GALLANT, GERARD</t>
  </si>
  <si>
    <t>LAMBERT, YVON</t>
  </si>
  <si>
    <t>FOX, JIM</t>
  </si>
  <si>
    <t>CHARA, ZDENO</t>
  </si>
  <si>
    <t>McCOURT, DALE</t>
  </si>
  <si>
    <t>DRAKE, DALLAS</t>
  </si>
  <si>
    <t>TUCKER, DARCY</t>
  </si>
  <si>
    <t>VAIL, ERIC</t>
  </si>
  <si>
    <t>KOPITAR, ANZE</t>
  </si>
  <si>
    <t>ZHITNIK, ALEXEI</t>
  </si>
  <si>
    <t>RISEBROUGH, DOUG</t>
  </si>
  <si>
    <t>KEANE, MIKE</t>
  </si>
  <si>
    <t>NIEDERMAYER, ROB</t>
  </si>
  <si>
    <t>SCHOCK, RON</t>
  </si>
  <si>
    <t>LUMME, JYRKI</t>
  </si>
  <si>
    <t>KASPER, STEVE</t>
  </si>
  <si>
    <t>HANDZUS, MICHAL</t>
  </si>
  <si>
    <t>LEEMAN, GARY</t>
  </si>
  <si>
    <t>PAYNE, STEVE</t>
  </si>
  <si>
    <t>PECA, MIKE</t>
  </si>
  <si>
    <t>ANTROPOV, NIK</t>
  </si>
  <si>
    <t>POMINVILLE, JASON</t>
  </si>
  <si>
    <t>PERRY, COREY</t>
  </si>
  <si>
    <t>CROSSMAN, DOUG</t>
  </si>
  <si>
    <t>VISNOVSKY, LUBOMIR</t>
  </si>
  <si>
    <t>COLE, ERIK</t>
  </si>
  <si>
    <t>RENBERG, MIKAEL</t>
  </si>
  <si>
    <t>MILLER, KELLY</t>
  </si>
  <si>
    <t>HECHT, JOCHEN</t>
  </si>
  <si>
    <t>IAFRATE, AL</t>
  </si>
  <si>
    <t>KOROLL, CLIFF</t>
  </si>
  <si>
    <t>MODIN, FREDRIK</t>
  </si>
  <si>
    <t>STACKHOUSE, RON</t>
  </si>
  <si>
    <t>SMAIL, DOUG</t>
  </si>
  <si>
    <t>KAPANEN, SAMI</t>
  </si>
  <si>
    <t>REDDEN, WADE</t>
  </si>
  <si>
    <t>MERRICK, WAYNE</t>
  </si>
  <si>
    <t>DROUIN, JUDE</t>
  </si>
  <si>
    <t>KORAB, JERRY</t>
  </si>
  <si>
    <t>GREEN, TRAVIS</t>
  </si>
  <si>
    <t>EKLUND, PELLE</t>
  </si>
  <si>
    <t>ROY, DEREK</t>
  </si>
  <si>
    <t>MONDOU, PIERRE</t>
  </si>
  <si>
    <t>HULL, BOBBY</t>
  </si>
  <si>
    <t>HUDDY, CHARLIE</t>
  </si>
  <si>
    <t>BOUTETTE, PAT</t>
  </si>
  <si>
    <t>SANDERSON, DEREK</t>
  </si>
  <si>
    <t>SEMIN, ALEXANDER</t>
  </si>
  <si>
    <t>MALONEY, DAN</t>
  </si>
  <si>
    <t>HUSELIUS, KRISTIAN</t>
  </si>
  <si>
    <t>HEMSKY, ALES</t>
  </si>
  <si>
    <t>BURRIDGE, RANDY</t>
  </si>
  <si>
    <t>STOUGHTON, BLAINE</t>
  </si>
  <si>
    <t>McAMMOND, DEAN</t>
  </si>
  <si>
    <t>PARISE, ZACH</t>
  </si>
  <si>
    <t>HORCOFF, SHAWN</t>
  </si>
  <si>
    <t>REDMOND, DICK</t>
  </si>
  <si>
    <t>GIONTA, BRIAN</t>
  </si>
  <si>
    <t>BURR, SHAWN</t>
  </si>
  <si>
    <t>TURNBULL, IAN</t>
  </si>
  <si>
    <t>SAVARD, SERGE</t>
  </si>
  <si>
    <t>O'CONNELL, MIKE</t>
  </si>
  <si>
    <t>BROWN, ROB</t>
  </si>
  <si>
    <t>BABYCH, WAYNE</t>
  </si>
  <si>
    <t>PLETT, WILLI</t>
  </si>
  <si>
    <t>TUCKER, JOHN</t>
  </si>
  <si>
    <t>COTE, SYLVAIN</t>
  </si>
  <si>
    <t>CZERKAWSKI, MARIUSZ</t>
  </si>
  <si>
    <t>DUCHESNE, GAETAN</t>
  </si>
  <si>
    <t>MAROIS, MARIO</t>
  </si>
  <si>
    <t>FRASER, CURT</t>
  </si>
  <si>
    <t>BERGERON, PATRICE</t>
  </si>
  <si>
    <t>FISHER, MIKE</t>
  </si>
  <si>
    <t>RUUTTU, CHRISTIAN</t>
  </si>
  <si>
    <t>LOWE, KEVIN</t>
  </si>
  <si>
    <t>CONNOLLY, TIM</t>
  </si>
  <si>
    <t>RYDER, MICHAEL</t>
  </si>
  <si>
    <t>LOOB, HAKAN</t>
  </si>
  <si>
    <t>REDMOND, MICKEY</t>
  </si>
  <si>
    <t>WILSON, CAREY</t>
  </si>
  <si>
    <t>WALTON, MIKE</t>
  </si>
  <si>
    <t>NEVIN, BOB</t>
  </si>
  <si>
    <t>RUSKOWSKI, TERRY</t>
  </si>
  <si>
    <t>SINISALO, ILKKA</t>
  </si>
  <si>
    <t>St. MARSEILLE, FRANK</t>
  </si>
  <si>
    <t>RICHARDS, MIKE</t>
  </si>
  <si>
    <t>CAMMALLERI, MIKE</t>
  </si>
  <si>
    <t>RUSSELL, PHIL</t>
  </si>
  <si>
    <t>PEPLINSKI, JIM</t>
  </si>
  <si>
    <t>KANE, PATRICK</t>
  </si>
  <si>
    <t>PICARD, ROBERT</t>
  </si>
  <si>
    <t>MEEHAN, GERRY</t>
  </si>
  <si>
    <t>FAIRBAIRN, BILL</t>
  </si>
  <si>
    <t>PODDUBNY, WALT</t>
  </si>
  <si>
    <t>CARTER, ANSON</t>
  </si>
  <si>
    <t>KURVERS, TOM</t>
  </si>
  <si>
    <t>ROBERTS, GORDIE</t>
  </si>
  <si>
    <t>BRISEBOIS, PATRICE</t>
  </si>
  <si>
    <t>McINNIS, MARTY</t>
  </si>
  <si>
    <t>LUKOWICH, MORRIS</t>
  </si>
  <si>
    <t>FLETT, BILL</t>
  </si>
  <si>
    <t>DELVECCHIO, ALEX</t>
  </si>
  <si>
    <t>DERLAGO, BILL</t>
  </si>
  <si>
    <t>BACKSTROM, NICKLAS</t>
  </si>
  <si>
    <t>CUNNEYWORTH, RANDY</t>
  </si>
  <si>
    <t>VRBATA, RADIM</t>
  </si>
  <si>
    <t>MacLELLAN, BRIAN</t>
  </si>
  <si>
    <t>HARTSBURG, CRAIG</t>
  </si>
  <si>
    <t>TURCOTTE, DARREN</t>
  </si>
  <si>
    <t>CARTER, JEFF</t>
  </si>
  <si>
    <t>HOULE, REJEAN</t>
  </si>
  <si>
    <t>MORRIS, DEREK</t>
  </si>
  <si>
    <t>BOYES, BRAD</t>
  </si>
  <si>
    <t>SHARP, PATRICK</t>
  </si>
  <si>
    <t>SKRIKO, PETRI</t>
  </si>
  <si>
    <t>McEWEN, MIKE</t>
  </si>
  <si>
    <t>HICKEY, PAT</t>
  </si>
  <si>
    <t>DUNLOP, BLAKE</t>
  </si>
  <si>
    <t>McCRIMMON, BRAD</t>
  </si>
  <si>
    <t>JARVIS, DOUG</t>
  </si>
  <si>
    <t>CREIGHTON, ADAM</t>
  </si>
  <si>
    <t>KUNITZ, CHRIS</t>
  </si>
  <si>
    <t>SVOBODA, PETR</t>
  </si>
  <si>
    <t>HORTON, NATHAN</t>
  </si>
  <si>
    <t>GARDNER, PAUL</t>
  </si>
  <si>
    <t>TARDIF, MARC</t>
  </si>
  <si>
    <t>BURE, VALERI</t>
  </si>
  <si>
    <t>HAWORTH, ALAN</t>
  </si>
  <si>
    <t>AUCOIN, ADRIAN</t>
  </si>
  <si>
    <t>McPHEE, MIKE</t>
  </si>
  <si>
    <t>MARKOV, ANDREI</t>
  </si>
  <si>
    <t>LORENTZ, JIM</t>
  </si>
  <si>
    <t>McCARTHY, TOM</t>
  </si>
  <si>
    <t>FERGUSON, GEORGE</t>
  </si>
  <si>
    <t>CHIASSON, STEVE</t>
  </si>
  <si>
    <t>DAZE, ERIC</t>
  </si>
  <si>
    <t>KOIVU, MIKKO</t>
  </si>
  <si>
    <t>STASTNY, PAUL</t>
  </si>
  <si>
    <t>WALKER, SCOTT</t>
  </si>
  <si>
    <t>FROLOV, ALEXANDER</t>
  </si>
  <si>
    <t>HEDBERG, ANDERS</t>
  </si>
  <si>
    <t>KONOWALCHUK, STEVE</t>
  </si>
  <si>
    <t>PLEKANEC, TOMAS</t>
  </si>
  <si>
    <t>AFINOGENOV, MAXIM</t>
  </si>
  <si>
    <t>WEISS, STEPHEN</t>
  </si>
  <si>
    <t>THOMPSON, ERROL</t>
  </si>
  <si>
    <t>CAMPBELL, BRIAN</t>
  </si>
  <si>
    <t>VERVERGAERT, DENNIS</t>
  </si>
  <si>
    <t>MANSON, DAVE</t>
  </si>
  <si>
    <t>WEINRICH, ERIC</t>
  </si>
  <si>
    <t>BROWN, DUSTIN</t>
  </si>
  <si>
    <t>SEILING, RIC</t>
  </si>
  <si>
    <t>PARRISH, MARK</t>
  </si>
  <si>
    <t>KUBINA, PAVEL</t>
  </si>
  <si>
    <t>STAMKOS, STEVEN</t>
  </si>
  <si>
    <t>PROBERT, BOB</t>
  </si>
  <si>
    <t>NORTON, JEFF</t>
  </si>
  <si>
    <t>ZALAPSKI, ZARLEY</t>
  </si>
  <si>
    <t>HUNTER, MARK</t>
  </si>
  <si>
    <t>MAKAROV, SERGEI</t>
  </si>
  <si>
    <t>GRIER, MIKE</t>
  </si>
  <si>
    <t>ERREY, BOB</t>
  </si>
  <si>
    <t>REINPRECHT, STEVEN</t>
  </si>
  <si>
    <t>LAPOINTE, MARTIN</t>
  </si>
  <si>
    <t>WHITE, TODD</t>
  </si>
  <si>
    <t>ZEDNIK, RICHARD</t>
  </si>
  <si>
    <t>KOVALENKO, ANDREI</t>
  </si>
  <si>
    <t>KINDRACHUK, OREST</t>
  </si>
  <si>
    <t>KESSEL, PHIL</t>
  </si>
  <si>
    <t>MacDONALD, LOWELL</t>
  </si>
  <si>
    <t>GILBERT, GREG</t>
  </si>
  <si>
    <t>TITOV, GERMAN</t>
  </si>
  <si>
    <t>SMITH, STEVE</t>
  </si>
  <si>
    <t>LAROSE, CLAUDE</t>
  </si>
  <si>
    <t>JOHNSON, MIKE</t>
  </si>
  <si>
    <t>BROWN, DOUG</t>
  </si>
  <si>
    <t>DUPUIS, PASCAL</t>
  </si>
  <si>
    <t>ROUSSEAU, BOBBY</t>
  </si>
  <si>
    <t>DEADMARSH, ADAM</t>
  </si>
  <si>
    <t>EVASON, DEAN</t>
  </si>
  <si>
    <t>PASLAWSKI, GREG</t>
  </si>
  <si>
    <t>TOEWS, JONATHAN</t>
  </si>
  <si>
    <t>HRKAC, TONY</t>
  </si>
  <si>
    <t>MANTHA, MOE</t>
  </si>
  <si>
    <t>WIDING, JUHA</t>
  </si>
  <si>
    <t>JOHNSON, GREG</t>
  </si>
  <si>
    <t>PERSSON, STEFAN</t>
  </si>
  <si>
    <t>REID, DAVE</t>
  </si>
  <si>
    <t>HARDY, MARK</t>
  </si>
  <si>
    <t>MAXWELL, BRAD</t>
  </si>
  <si>
    <t>LEDYARD, GRANT</t>
  </si>
  <si>
    <t>FEDOTENKO, RUSLAN</t>
  </si>
  <si>
    <t>PETTERSSON, JORGEN</t>
  </si>
  <si>
    <t>HENDERSON, PAUL</t>
  </si>
  <si>
    <t>DRAPER, KRIS</t>
  </si>
  <si>
    <t>HALPERN, JEFF</t>
  </si>
  <si>
    <t>COMRIE, MIKE</t>
  </si>
  <si>
    <t>McKAY, RANDY</t>
  </si>
  <si>
    <t>KELLY, BOB</t>
  </si>
  <si>
    <t>CLEARY, DANIEL</t>
  </si>
  <si>
    <t>RANHEIM, PAUL</t>
  </si>
  <si>
    <t>COOKE, MATT</t>
  </si>
  <si>
    <t>McSORLEY, MARTY</t>
  </si>
  <si>
    <t>ECCLESTONE, TIM</t>
  </si>
  <si>
    <t>SAVAGE, BRIAN</t>
  </si>
  <si>
    <t>MACOUN, JAMIE</t>
  </si>
  <si>
    <t>BELANGER, ERIC</t>
  </si>
  <si>
    <t>WILSON, BEHN</t>
  </si>
  <si>
    <t>VAN BOXMEER, JOHN</t>
  </si>
  <si>
    <t>SABOURIN, GARY</t>
  </si>
  <si>
    <t>NEUFELD, RAY</t>
  </si>
  <si>
    <t>JOKINEN, JUSSI</t>
  </si>
  <si>
    <t>ERIKSSON, LOUI</t>
  </si>
  <si>
    <t>CLEMENT, BILL</t>
  </si>
  <si>
    <t>SPACEK, JAROSLAV</t>
  </si>
  <si>
    <t>BECK, BARRY</t>
  </si>
  <si>
    <t>MALONE, RYAN</t>
  </si>
  <si>
    <t>SILTANEN, RISTO</t>
  </si>
  <si>
    <t>MICHALEK, MILAN</t>
  </si>
  <si>
    <t>GILL, TODD</t>
  </si>
  <si>
    <t>HIGGINS, TIM</t>
  </si>
  <si>
    <t>LOWRY, DAVE</t>
  </si>
  <si>
    <t>TURNBULL, PERRY</t>
  </si>
  <si>
    <t>VERMETTE, ANTOINE</t>
  </si>
  <si>
    <t>KESLER, RYAN</t>
  </si>
  <si>
    <t>BERRY, BOB</t>
  </si>
  <si>
    <t>SUNDSTROM, NIKLAS</t>
  </si>
  <si>
    <t>HOWE, GORDIE</t>
  </si>
  <si>
    <t>MADDEN, JOHN</t>
  </si>
  <si>
    <t>DONATO, TED</t>
  </si>
  <si>
    <t>CORRIGAN, MIKE</t>
  </si>
  <si>
    <t>BOUCHARD, PIERRE-MARC</t>
  </si>
  <si>
    <t>RICHARD, JACQUES</t>
  </si>
  <si>
    <t>KOROLEV, IGOR</t>
  </si>
  <si>
    <t>MALAKHOV, VLADIMIR</t>
  </si>
  <si>
    <t>WEIR, STAN</t>
  </si>
  <si>
    <t>RAMSEY, MIKE</t>
  </si>
  <si>
    <t>NEMCHINOV, SERGEI</t>
  </si>
  <si>
    <t>MOMESSO, SERGIO</t>
  </si>
  <si>
    <t>JONSSON, TOMAS</t>
  </si>
  <si>
    <t>RUOTSALAINEN, REIJO</t>
  </si>
  <si>
    <t>CLOUTIER, REAL</t>
  </si>
  <si>
    <t>OHLUND, MATTIAS</t>
  </si>
  <si>
    <t>LIDSTER, DOUG</t>
  </si>
  <si>
    <t>SKRUDLAND, BRIAN</t>
  </si>
  <si>
    <t>KLATT, TRENT</t>
  </si>
  <si>
    <t>SAMUELSSON, MIKAEL</t>
  </si>
  <si>
    <t>POLIS, GREG</t>
  </si>
  <si>
    <t>BROWN, KEITH</t>
  </si>
  <si>
    <t>SUTTER, DUANE</t>
  </si>
  <si>
    <t>ELYNUIK, PAT</t>
  </si>
  <si>
    <t>LAUGHLIN, CRAIG</t>
  </si>
  <si>
    <t>LUPUL, JOFFREY</t>
  </si>
  <si>
    <t>PHANEUF, DION</t>
  </si>
  <si>
    <t>KRON, ROBERT</t>
  </si>
  <si>
    <t>ARNIEL, SCOTT</t>
  </si>
  <si>
    <t>McKENZIE, JOHN</t>
  </si>
  <si>
    <t>LAPERRIERE, IAN</t>
  </si>
  <si>
    <t>HEINZE, STEPHEN</t>
  </si>
  <si>
    <t>TALLON, DALE</t>
  </si>
  <si>
    <t>YSEBAERT, PAUL</t>
  </si>
  <si>
    <t>RICHARD, HENRI</t>
  </si>
  <si>
    <t>PAVELSKI, JOE</t>
  </si>
  <si>
    <t>SVEHLA, ROBERT</t>
  </si>
  <si>
    <t>STOLL, JARRET</t>
  </si>
  <si>
    <t>MILLER, KEVIN</t>
  </si>
  <si>
    <t>OLIVER, MURRAY</t>
  </si>
  <si>
    <t>WOOD, RANDY</t>
  </si>
  <si>
    <t>LALONDE, BOBBY</t>
  </si>
  <si>
    <t>BENNETT, CURT</t>
  </si>
  <si>
    <t>KUBA, FILIP</t>
  </si>
  <si>
    <t>SAMUELSSON, ULF</t>
  </si>
  <si>
    <t>UMBERGER, R.J.</t>
  </si>
  <si>
    <t>NOLET, SIMON</t>
  </si>
  <si>
    <t>HATCHER, DERIAN</t>
  </si>
  <si>
    <t>IRVINE, TED</t>
  </si>
  <si>
    <t>BOZEK, STEVE</t>
  </si>
  <si>
    <t>BARR, DAVE</t>
  </si>
  <si>
    <t>FRYCER, MIROSLAV</t>
  </si>
  <si>
    <t>FITZGERALD, TOM</t>
  </si>
  <si>
    <t>LANGWAY, ROD</t>
  </si>
  <si>
    <t>ELIK, TODD</t>
  </si>
  <si>
    <t>PAVELICH, MARK</t>
  </si>
  <si>
    <t>PETIT, MICHEL</t>
  </si>
  <si>
    <t>SULLIMAN, DOUG</t>
  </si>
  <si>
    <t>McKENNY, JIM</t>
  </si>
  <si>
    <t>HOUSTON, KEN</t>
  </si>
  <si>
    <t>FLOCKHART, RON</t>
  </si>
  <si>
    <t>POTI, TOM</t>
  </si>
  <si>
    <t>DAIGLE, ALEXANDRE</t>
  </si>
  <si>
    <t>WILSON, RON</t>
  </si>
  <si>
    <t>ZIDLICKY, MAREK</t>
  </si>
  <si>
    <t>DAILEY, BOB</t>
  </si>
  <si>
    <t>SHEDDEN, DOUG</t>
  </si>
  <si>
    <t>MURPHY, GORD</t>
  </si>
  <si>
    <t>HUNTER, DAVE</t>
  </si>
  <si>
    <t>PONIKAROVSKY, ALEXEI</t>
  </si>
  <si>
    <t>BERARD, BRYAN</t>
  </si>
  <si>
    <t>LINDSTROM, WILLY</t>
  </si>
  <si>
    <t>HOLMGREN, PAUL</t>
  </si>
  <si>
    <t>SALO, SAMI</t>
  </si>
  <si>
    <t>YORK, MIKE</t>
  </si>
  <si>
    <t>FALLOON, PAT</t>
  </si>
  <si>
    <t>KEARNS, DENNIS</t>
  </si>
  <si>
    <t>HUBER, WILLIE</t>
  </si>
  <si>
    <t>NIINIMAA, JANNE</t>
  </si>
  <si>
    <t>CROTEAU, GARY</t>
  </si>
  <si>
    <t>TVERDOVSKY, OLEG</t>
  </si>
  <si>
    <t>MALONEY, DAVE</t>
  </si>
  <si>
    <t>VYBORNY, DAVID</t>
  </si>
  <si>
    <t>MATTEAU, STEPHANE</t>
  </si>
  <si>
    <t>PATEY, LARRY</t>
  </si>
  <si>
    <t>St. LAURENT, ANDRE</t>
  </si>
  <si>
    <t>SUTTER, RICH</t>
  </si>
  <si>
    <t>WOOLLEY, JASON</t>
  </si>
  <si>
    <t>LILES, JOHN-MICHAEL</t>
  </si>
  <si>
    <t>CHABOT, JOHN</t>
  </si>
  <si>
    <t>STUART, BRAD</t>
  </si>
  <si>
    <t>ZAMUNER, ROB</t>
  </si>
  <si>
    <t>COLLINS, BILL</t>
  </si>
  <si>
    <t>STAJAN, MATT</t>
  </si>
  <si>
    <t>GARPENLOV, JOHAN</t>
  </si>
  <si>
    <t>NAGY, LADISLAV</t>
  </si>
  <si>
    <t>TAMBELLINI, STEVE</t>
  </si>
  <si>
    <t>BUCHBERGER, KELLY</t>
  </si>
  <si>
    <t>MEAGHER, RICK</t>
  </si>
  <si>
    <t>KEITH, DUNCAN</t>
  </si>
  <si>
    <t>KREJCI, DAVID</t>
  </si>
  <si>
    <t>FOOTE, ADAM</t>
  </si>
  <si>
    <t>BRYLIN, SERGEI</t>
  </si>
  <si>
    <t>RUUTU, TUOMO</t>
  </si>
  <si>
    <t>BOUWMEESTER, JAY</t>
  </si>
  <si>
    <t>MIRONOV, BORIS</t>
  </si>
  <si>
    <t>GUEVREMONT, JOCELYN</t>
  </si>
  <si>
    <t>STEMPNIAK, LEE</t>
  </si>
  <si>
    <t>FRANZEN, JOHAN</t>
  </si>
  <si>
    <t>LAPOINTE, CLAUDE</t>
  </si>
  <si>
    <t>HANNAN, DAVE</t>
  </si>
  <si>
    <t>GILCHRIST, BRENT</t>
  </si>
  <si>
    <t>SIMON, CHRIS</t>
  </si>
  <si>
    <t>CHEECHOO, JONATHAN</t>
  </si>
  <si>
    <t>GOULD, BOB</t>
  </si>
  <si>
    <t>LADD, ANDREW</t>
  </si>
  <si>
    <t>BERGMAN, GARY</t>
  </si>
  <si>
    <t>PRESLEY, WAYNE</t>
  </si>
  <si>
    <t>HAGMAN, NIKLAS</t>
  </si>
  <si>
    <t>McBAIN, ANDREW</t>
  </si>
  <si>
    <t>BARNABY, MATTHEW</t>
  </si>
  <si>
    <t>BOUCHER, PHILIPPE</t>
  </si>
  <si>
    <t>BROWN, CURTIS</t>
  </si>
  <si>
    <t>RUFF, LINDY</t>
  </si>
  <si>
    <t>CORVO, JOE</t>
  </si>
  <si>
    <t>BACKES, DAVID</t>
  </si>
  <si>
    <t>SOURAY, SHELDON</t>
  </si>
  <si>
    <t>HILL, SEAN</t>
  </si>
  <si>
    <t>PLANTE, PIERRE</t>
  </si>
  <si>
    <t>HRDINA, JAN</t>
  </si>
  <si>
    <t>BENNING, BRIAN</t>
  </si>
  <si>
    <t>CALDER, KYLE</t>
  </si>
  <si>
    <t>HEDICAN, BRET</t>
  </si>
  <si>
    <t>SMITH, DALLAS</t>
  </si>
  <si>
    <t>ZELEPUKIN, VALERI</t>
  </si>
  <si>
    <t>BURROWS, ALEXANDRE</t>
  </si>
  <si>
    <t>STASTNY, MARIAN</t>
  </si>
  <si>
    <t>ROBERTS, JIM</t>
  </si>
  <si>
    <t>COTE, ALAIN</t>
  </si>
  <si>
    <t>HALWARD, DOUG</t>
  </si>
  <si>
    <t>LEFLEY, CHUCK</t>
  </si>
  <si>
    <t>PRESTON, RICH</t>
  </si>
  <si>
    <t>WEBER, SHEA</t>
  </si>
  <si>
    <t>GIROUX, CLAUDE</t>
  </si>
  <si>
    <t>RYAN, BOBBY</t>
  </si>
  <si>
    <t>MAY, BRAD</t>
  </si>
  <si>
    <t>SMITH, GREG</t>
  </si>
  <si>
    <t>McCARTY, DARREN</t>
  </si>
  <si>
    <t>SWEENEY, BOB</t>
  </si>
  <si>
    <t>STREIT, MARK</t>
  </si>
  <si>
    <t>MOREAU, ETHAN</t>
  </si>
  <si>
    <t>AXELSSON, P.J.</t>
  </si>
  <si>
    <t>POTVIN, JEAN</t>
  </si>
  <si>
    <t>SEILING, ROD</t>
  </si>
  <si>
    <t>MAROTTE, GILLES</t>
  </si>
  <si>
    <t>LANZ, RICK</t>
  </si>
  <si>
    <t>ODDLEIFSON, CHRIS</t>
  </si>
  <si>
    <t>BEREZIN, SERGEI</t>
  </si>
  <si>
    <t>THORNTON, SCOTT</t>
  </si>
  <si>
    <t>GAVIN, STEWART</t>
  </si>
  <si>
    <t>MONAHAN, GARRY</t>
  </si>
  <si>
    <t>MACIVER, NORM</t>
  </si>
  <si>
    <t>JOHNSSON, KIM</t>
  </si>
  <si>
    <t>MULVEY, GRANT</t>
  </si>
  <si>
    <t>KOTALIK, ALES</t>
  </si>
  <si>
    <t>LEACH, STEPHEN</t>
  </si>
  <si>
    <t>GIBBS, BARRY</t>
  </si>
  <si>
    <t>LAICH, BROOKS</t>
  </si>
  <si>
    <t>PITKANEN, JONI</t>
  </si>
  <si>
    <t>ZUKE, MIKE</t>
  </si>
  <si>
    <t>KRUPP, UWE</t>
  </si>
  <si>
    <t>GRAVES, HILLIARD</t>
  </si>
  <si>
    <t>GREEN, MIKE</t>
  </si>
  <si>
    <t>NIKOLISHIN, ANDREI</t>
  </si>
  <si>
    <t>EHRHOFF, CHRISTIAN</t>
  </si>
  <si>
    <t>STAAL, JORDAN</t>
  </si>
  <si>
    <t>CLOWE, RYANE</t>
  </si>
  <si>
    <t>SUTTER, DARRYL</t>
  </si>
  <si>
    <t>MALHOTRA, MANNY</t>
  </si>
  <si>
    <t>MURDOCH, BOB</t>
  </si>
  <si>
    <t>BAILEY, GARNET "ACE"</t>
  </si>
  <si>
    <t>NEDOMANSKY, VACLAV</t>
  </si>
  <si>
    <t>SHARPLEY, GLEN</t>
  </si>
  <si>
    <t>GOYETTE, PHIL</t>
  </si>
  <si>
    <t>DiMAIO, ROB</t>
  </si>
  <si>
    <t>LEBEAU, STEPHAN</t>
  </si>
  <si>
    <t>WICKENHEISER, DOUG</t>
  </si>
  <si>
    <t>STEEN, ALEXANDER</t>
  </si>
  <si>
    <t>CIRELLA, JOE</t>
  </si>
  <si>
    <t>PYATT, TAYLOR</t>
  </si>
  <si>
    <t>MARKS, JOHN</t>
  </si>
  <si>
    <t>NOONAN, BRIAN</t>
  </si>
  <si>
    <t>PENNER, DUSTIN</t>
  </si>
  <si>
    <t>MacGREGOR, BRUCE</t>
  </si>
  <si>
    <t>ZAJAC, TRAVIS</t>
  </si>
  <si>
    <t>BELIVEAU, JEAN</t>
  </si>
  <si>
    <t>KRAVCHUK, IGOR</t>
  </si>
  <si>
    <t>FOSTER, DWIGHT</t>
  </si>
  <si>
    <t>HAMEL, GILLES</t>
  </si>
  <si>
    <t>CAVALLINI, GINO</t>
  </si>
  <si>
    <t>WIDEMAN, DENNIS</t>
  </si>
  <si>
    <t>SWEENEY, DON</t>
  </si>
  <si>
    <t>ROZSIVAL, MICHAL</t>
  </si>
  <si>
    <t>NEILSON, JIM</t>
  </si>
  <si>
    <t>HICKE, ERNIE</t>
  </si>
  <si>
    <t>PRENTICE, DEAN</t>
  </si>
  <si>
    <t>BACKSTROM, RALPH</t>
  </si>
  <si>
    <t>PHILLIPS, CHRIS</t>
  </si>
  <si>
    <t>BLADON, TOM</t>
  </si>
  <si>
    <t>SUTER, RYAN</t>
  </si>
  <si>
    <t>VAN ALLEN, SHAUN</t>
  </si>
  <si>
    <t>SCATCHARD, DAVE</t>
  </si>
  <si>
    <t>GOULD, JOHN</t>
  </si>
  <si>
    <t>HOWATT, GARRY</t>
  </si>
  <si>
    <t>CHIMERA, JASON</t>
  </si>
  <si>
    <t>ALLISON, MIKE</t>
  </si>
  <si>
    <t>JONSSON, KENNY</t>
  </si>
  <si>
    <t>WOLSKI, WOJTEK</t>
  </si>
  <si>
    <t>IHNACAK, PETER</t>
  </si>
  <si>
    <t>REASONER, MARTY</t>
  </si>
  <si>
    <t>LAWTON, BRIAN</t>
  </si>
  <si>
    <t>YELLE, STEPHANE</t>
  </si>
  <si>
    <t>WHITE, BILL</t>
  </si>
  <si>
    <t>MAKELA, MIKKO</t>
  </si>
  <si>
    <t>ANDERSSON, MIKAEL</t>
  </si>
  <si>
    <t>STAFFORD, DREW</t>
  </si>
  <si>
    <t>WELLS, JAY</t>
  </si>
  <si>
    <t>GREEN, RICK</t>
  </si>
  <si>
    <t>TIPPETT, DAVE</t>
  </si>
  <si>
    <t>HOGLUND, JONAS</t>
  </si>
  <si>
    <t>BRUNET, BENOIT</t>
  </si>
  <si>
    <t>LOMBARDI, MATTHEW</t>
  </si>
  <si>
    <t>BERANEK, JOSEF</t>
  </si>
  <si>
    <t>HULL, JODY</t>
  </si>
  <si>
    <t>PRICE, PAT</t>
  </si>
  <si>
    <t>SCHAEFER, PETER</t>
  </si>
  <si>
    <t>ZHERDEV, NIKOLAI</t>
  </si>
  <si>
    <t>MALTBY, KIRK</t>
  </si>
  <si>
    <t>WALZ, WES</t>
  </si>
  <si>
    <t>BOURQUE, RENE</t>
  </si>
  <si>
    <t>BALON, DAVE</t>
  </si>
  <si>
    <t>MIRONOV, DMITRI</t>
  </si>
  <si>
    <t>WHITNEY, RYAN</t>
  </si>
  <si>
    <t>STAPLETON, PAT</t>
  </si>
  <si>
    <t>WILLIAMS, TOMMY</t>
  </si>
  <si>
    <t>MacDERMID, PAUL</t>
  </si>
  <si>
    <t>ZHOLTOK, SERGEI</t>
  </si>
  <si>
    <t>HUGHES, PAT</t>
  </si>
  <si>
    <t>McCARTHY, KEVIN</t>
  </si>
  <si>
    <t>HEXTALL, BRYAN</t>
  </si>
  <si>
    <t>TALAFOUS, DEAN</t>
  </si>
  <si>
    <t>JONES, KEITH</t>
  </si>
  <si>
    <t>LUMLEY, DAVE</t>
  </si>
  <si>
    <t>JOHNSTONE, EDDIE</t>
  </si>
  <si>
    <t>GAGNER, SAM</t>
  </si>
  <si>
    <t>VEITCH, DARREN</t>
  </si>
  <si>
    <t>VALK, GARRY</t>
  </si>
  <si>
    <t>SCHOENFELD, JIM</t>
  </si>
  <si>
    <t>HOUGH, MIKE</t>
  </si>
  <si>
    <t>MANERY, RANDY</t>
  </si>
  <si>
    <t>ROBITAILLE, RANDY</t>
  </si>
  <si>
    <t>ALBELIN, TOMMY</t>
  </si>
  <si>
    <t>TORRES, RAFFI</t>
  </si>
  <si>
    <t>FLEISCHMANN, TOMAS</t>
  </si>
  <si>
    <t>HIGGINS, CHRIS</t>
  </si>
  <si>
    <t>DAOUST, DAN</t>
  </si>
  <si>
    <t>MAKI, CHICO</t>
  </si>
  <si>
    <t>NEAL, JAMES</t>
  </si>
  <si>
    <t>MARA, PAUL</t>
  </si>
  <si>
    <t>SALESKI, DON</t>
  </si>
  <si>
    <t>SMITH, DOUG</t>
  </si>
  <si>
    <t>WILLIAMS, TOM</t>
  </si>
  <si>
    <t>ODELEIN, LYLE</t>
  </si>
  <si>
    <t>FILPPULA, VALTTERI</t>
  </si>
  <si>
    <t>DAIGNEAULT, J.J.</t>
  </si>
  <si>
    <t>HOULDER, BILL</t>
  </si>
  <si>
    <t>MODRY, JAROSLAV</t>
  </si>
  <si>
    <t>DACKELL, ANDREAS</t>
  </si>
  <si>
    <t>SHANNON, DARRIN</t>
  </si>
  <si>
    <t>SLEGR, JIRI</t>
  </si>
  <si>
    <t>VOLEK, DAVID</t>
  </si>
  <si>
    <t>TAVARES, JOHN</t>
  </si>
  <si>
    <t>PLANTE, DEREK</t>
  </si>
  <si>
    <t>AVERY, SEAN</t>
  </si>
  <si>
    <t>SEABROOK, BRENT</t>
  </si>
  <si>
    <t>KRONWALL, NIKLAS</t>
  </si>
  <si>
    <t>SHACK, EDDIE</t>
  </si>
  <si>
    <t>DOMI, TIE</t>
  </si>
  <si>
    <t>HAMHUIS, DAN</t>
  </si>
  <si>
    <t>BULIS, JAN</t>
  </si>
  <si>
    <t>ARNASON, TYLER</t>
  </si>
  <si>
    <t>LEE, PETER</t>
  </si>
  <si>
    <t>HAJT, BILL</t>
  </si>
  <si>
    <t>DUPONT, ANDRE</t>
  </si>
  <si>
    <t>OTT, STEVE</t>
  </si>
  <si>
    <t>CONNELLY, WAYNE</t>
  </si>
  <si>
    <t>QUINTAL, STEPHANE</t>
  </si>
  <si>
    <t>BREWER, ERIC</t>
  </si>
  <si>
    <t>BENNING, JIM</t>
  </si>
  <si>
    <t>KRYGIER, TODD</t>
  </si>
  <si>
    <t>BYFUGLIEN, DUSTIN</t>
  </si>
  <si>
    <t>GILES, CURT</t>
  </si>
  <si>
    <t>LYDMAN, TONI</t>
  </si>
  <si>
    <t>GILLIS, PAUL</t>
  </si>
  <si>
    <t>DONOVAN, SHEAN</t>
  </si>
  <si>
    <t>ROBIDAS, STEPHANE</t>
  </si>
  <si>
    <t>PARK, RICHARD</t>
  </si>
  <si>
    <t>CYR, PAUL</t>
  </si>
  <si>
    <t>HUDLER, JIRI</t>
  </si>
  <si>
    <t>KUDELSKI, BOB</t>
  </si>
  <si>
    <t>BURNS, BRENT</t>
  </si>
  <si>
    <t>TERRION, GREG</t>
  </si>
  <si>
    <t>ROCHEFORT, LEON</t>
  </si>
  <si>
    <t>McCREARY, KEITH</t>
  </si>
  <si>
    <t>HAMPSON, TED</t>
  </si>
  <si>
    <t>FOGOLIN, LEE</t>
  </si>
  <si>
    <t>DOWD, JIM</t>
  </si>
  <si>
    <t>MARSHALL, GRANT</t>
  </si>
  <si>
    <t>COMEAU, REY</t>
  </si>
  <si>
    <t>DRUCE, JOHN</t>
  </si>
  <si>
    <t>MILLER, KIP</t>
  </si>
  <si>
    <t>HAMMARSTROM, INGE</t>
  </si>
  <si>
    <t>LUCIC, MILAN</t>
  </si>
  <si>
    <t>MILBURY, MIKE</t>
  </si>
  <si>
    <t>McGILLIS, DAN</t>
  </si>
  <si>
    <t>HOLZINGER, BRIAN</t>
  </si>
  <si>
    <t>BERGERON, MARC-ANDRE</t>
  </si>
  <si>
    <t>MURDOCH, DON</t>
  </si>
  <si>
    <t>RIVET, CRAIG</t>
  </si>
  <si>
    <t>CHORSKE, TOM</t>
  </si>
  <si>
    <t>MARTIN, PAUL</t>
  </si>
  <si>
    <t>KONROYD, STEVE</t>
  </si>
  <si>
    <t>EASTWOOD, MIKE</t>
  </si>
  <si>
    <t>HUNTER, TRENT</t>
  </si>
  <si>
    <t>ANGOTTI, LOU</t>
  </si>
  <si>
    <t>SCHINKEL, KEN</t>
  </si>
  <si>
    <t>POULIN, PATRICK</t>
  </si>
  <si>
    <t>CHAMBERS, SHAWN</t>
  </si>
  <si>
    <t>WELLWOOD, KYLE</t>
  </si>
  <si>
    <t>GINGRAS, GASTON</t>
  </si>
  <si>
    <t>DONNELLY, MIKE</t>
  </si>
  <si>
    <t>SELIVANOV, ALEXANDER</t>
  </si>
  <si>
    <t>LaVALLEE, KEVIN</t>
  </si>
  <si>
    <t>SNEPSTS, HAROLD</t>
  </si>
  <si>
    <t>CAVALLINI, PAUL</t>
  </si>
  <si>
    <t>DUBINSKY, BRANDON</t>
  </si>
  <si>
    <t>BASSEN, BOB</t>
  </si>
  <si>
    <t>WHEELER, BLAKE</t>
  </si>
  <si>
    <t>PLAGER, BARCLAY</t>
  </si>
  <si>
    <t>RACINE, YVES</t>
  </si>
  <si>
    <t>CHAPMAN, BLAIR</t>
  </si>
  <si>
    <t>CARKNER, TERRY</t>
  </si>
  <si>
    <t>MIETTINEN, ANTTI</t>
  </si>
  <si>
    <t>O'DONNELL, SEAN</t>
  </si>
  <si>
    <t>YORK, JASON</t>
  </si>
  <si>
    <t>KELLY, CHRIS</t>
  </si>
  <si>
    <t>SANDLAK, JIM</t>
  </si>
  <si>
    <t>SEDLBAUER, RON</t>
  </si>
  <si>
    <t>CALLAHAN, RYAN</t>
  </si>
  <si>
    <t>VORACEK, JAKUB</t>
  </si>
  <si>
    <t>CARNEY, KEITH</t>
  </si>
  <si>
    <t>FETISOV, VYACHESLAV</t>
  </si>
  <si>
    <t>McADAM, GARY</t>
  </si>
  <si>
    <t>CIGER, ZDENO</t>
  </si>
  <si>
    <t>ADAMS, GREG C</t>
  </si>
  <si>
    <t>WILLIAMS, JASON</t>
  </si>
  <si>
    <t>LITTLE, BRYAN</t>
  </si>
  <si>
    <t>FTOREK, ROBBIE</t>
  </si>
  <si>
    <t>PANDOLFO, JAY</t>
  </si>
  <si>
    <t>EAVES, MIKE</t>
  </si>
  <si>
    <t>MOLLER, RANDY</t>
  </si>
  <si>
    <t>YUSHKEVICH, DIMITRI</t>
  </si>
  <si>
    <t>NILAN, CHRIS</t>
  </si>
  <si>
    <t>NANNE, LOU</t>
  </si>
  <si>
    <t>LINDSAY, BILL</t>
  </si>
  <si>
    <t>WARD, DIXON</t>
  </si>
  <si>
    <t>CARLE, MATT</t>
  </si>
  <si>
    <t>HAWGOOD, GREG</t>
  </si>
  <si>
    <t>HLAVAC, JAN</t>
  </si>
  <si>
    <t>ARVEDSON, MAGNUS</t>
  </si>
  <si>
    <t>MOULSON, MATT</t>
  </si>
  <si>
    <t>LEWIS, DAVE</t>
  </si>
  <si>
    <t>HARVEY, TODD</t>
  </si>
  <si>
    <t>SPENCER, BRIAN</t>
  </si>
  <si>
    <t>BORDELEAU, J.P.</t>
  </si>
  <si>
    <t>LUDWIG, CRAIG</t>
  </si>
  <si>
    <t>ISBISTER, BRAD</t>
  </si>
  <si>
    <t>SARGENT, GARY</t>
  </si>
  <si>
    <t>KOSTITSYN, ANDREI</t>
  </si>
  <si>
    <t>BRICKLEY, ANDY</t>
  </si>
  <si>
    <t>SETOGUCHI, DEVIN</t>
  </si>
  <si>
    <t>GROSEK, MICHAL</t>
  </si>
  <si>
    <t>MOHNS, DOUG</t>
  </si>
  <si>
    <t>ARMSTRONG, DEREK</t>
  </si>
  <si>
    <t>BLIGHT, RICK</t>
  </si>
  <si>
    <t>STAIOS, STEVE</t>
  </si>
  <si>
    <t>LaPOINTE, RICK</t>
  </si>
  <si>
    <t>JENSEN, STEVE</t>
  </si>
  <si>
    <t>MAYERS, JAMAL</t>
  </si>
  <si>
    <t>SMITH, RICK</t>
  </si>
  <si>
    <t>MOROZOV, ALEKSEY</t>
  </si>
  <si>
    <t>ENSTROM, TOBIAS</t>
  </si>
  <si>
    <t>ROUSE, BOB</t>
  </si>
  <si>
    <t>KILGER, CHAD</t>
  </si>
  <si>
    <t>SOPEL, BRENT</t>
  </si>
  <si>
    <t>BUTLER, JERRY</t>
  </si>
  <si>
    <t>VALIQUETTE, JACK</t>
  </si>
  <si>
    <t>KVASHA, OLEG</t>
  </si>
  <si>
    <t>YANDLE, KEITH</t>
  </si>
  <si>
    <t>GLENCROSS, CURTIS</t>
  </si>
  <si>
    <t>GRABOVSKI, MIKHAIL</t>
  </si>
  <si>
    <t>ERIXON, JAN</t>
  </si>
  <si>
    <t>YACHMENEV, VITALI</t>
  </si>
  <si>
    <t>MURRAY, REM</t>
  </si>
  <si>
    <t>CARR, GENE</t>
  </si>
  <si>
    <t>CLARK, CHRIS</t>
  </si>
  <si>
    <t>BULLEY, TED</t>
  </si>
  <si>
    <t>SACCO, JOE</t>
  </si>
  <si>
    <t>PETERSON, BRENT R</t>
  </si>
  <si>
    <t>MACARTHUR, CLARKE</t>
  </si>
  <si>
    <t>LESCHYSHYN, CURTIS</t>
  </si>
  <si>
    <t>DIDUCK, GERALD</t>
  </si>
  <si>
    <t>NEIL, CHRIS</t>
  </si>
  <si>
    <t>KURTENBACH, ORLAND</t>
  </si>
  <si>
    <t>SIROIS, BOB</t>
  </si>
  <si>
    <t>SHANTZ, JEFF</t>
  </si>
  <si>
    <t>NORWOOD, LEE</t>
  </si>
  <si>
    <t>GAGNE, PAUL</t>
  </si>
  <si>
    <t>KALLUR, ANDERS</t>
  </si>
  <si>
    <t>PEVERLEY, RICH</t>
  </si>
  <si>
    <t>JOYAL, EDDIE</t>
  </si>
  <si>
    <t>CURRIE, TONY</t>
  </si>
  <si>
    <t>TREMBLAY, J.C.</t>
  </si>
  <si>
    <t>MAROIS, DANIEL</t>
  </si>
  <si>
    <t>BEERS, ED</t>
  </si>
  <si>
    <t>LOISELLE, CLAUDE</t>
  </si>
  <si>
    <t>ARMSTRONG, COLBY</t>
  </si>
  <si>
    <t>FEDYK, BRENT</t>
  </si>
  <si>
    <t>LETANG, KRIS</t>
  </si>
  <si>
    <t>MILLEN, COREY</t>
  </si>
  <si>
    <t>ASHAM, ARRON</t>
  </si>
  <si>
    <t>KOBASEW, CHUCK</t>
  </si>
  <si>
    <t>HARVEY, FRED</t>
  </si>
  <si>
    <t>McLAREN, KYLE</t>
  </si>
  <si>
    <t>TYUTIN, FEDOR</t>
  </si>
  <si>
    <t>McLLWAIN, DAVE</t>
  </si>
  <si>
    <t>BUTCHER, GARTH</t>
  </si>
  <si>
    <t>PODEIN, SHJON</t>
  </si>
  <si>
    <t>ENGBLOM, BRIAN</t>
  </si>
  <si>
    <t>PATTERSON, COLIN</t>
  </si>
  <si>
    <t>EDLER, ALEXANDER</t>
  </si>
  <si>
    <t>BRASAR, PER-OLOV</t>
  </si>
  <si>
    <t>BRASHEAR, DONALD</t>
  </si>
  <si>
    <t>MARTIN, TERRY</t>
  </si>
  <si>
    <t>ERICKSON, BRYAN</t>
  </si>
  <si>
    <t>JARRY, PIERRE</t>
  </si>
  <si>
    <t>VERSTEEG, KRIS</t>
  </si>
  <si>
    <t>SALEI, RUSLAN</t>
  </si>
  <si>
    <t>MURZYN, DANA</t>
  </si>
  <si>
    <t>LEOPOLD, JORDAN</t>
  </si>
  <si>
    <t>DANDENAULT, MATHIEU</t>
  </si>
  <si>
    <t>BIEKSA, KEVIN</t>
  </si>
  <si>
    <t>TODD, KEVIN</t>
  </si>
  <si>
    <t>SAUVE, J.F.</t>
  </si>
  <si>
    <t>HARPER, TERRY</t>
  </si>
  <si>
    <t>WIEMER, JASON</t>
  </si>
  <si>
    <t>MESZAROS, ANDREJ</t>
  </si>
  <si>
    <t>STEWART, CHRIS</t>
  </si>
  <si>
    <t>RICHARDSON, LUKE</t>
  </si>
  <si>
    <t>LETOWSKI, TREVOR</t>
  </si>
  <si>
    <t>CRISP, TERRY</t>
  </si>
  <si>
    <t>BROWNSCHIDLE, JACK</t>
  </si>
  <si>
    <t>JONATHAN, STAN</t>
  </si>
  <si>
    <t>PULFORD, BOB</t>
  </si>
  <si>
    <t>WATSON, JOE</t>
  </si>
  <si>
    <t>CORKUM, BOB</t>
  </si>
  <si>
    <t>TINORDI, MARK</t>
  </si>
  <si>
    <t>SCHULTZ, DAVE</t>
  </si>
  <si>
    <t>HANNAN, SCOTT</t>
  </si>
  <si>
    <t>PAHLSSON, SAMUEL</t>
  </si>
  <si>
    <t>BOURQUE, PHIL</t>
  </si>
  <si>
    <t>ARNASON, CHUCK</t>
  </si>
  <si>
    <t>BOOTH, DAVID</t>
  </si>
  <si>
    <t>MARSH, BRAD</t>
  </si>
  <si>
    <t>BATTAGLIA, BATES</t>
  </si>
  <si>
    <t>PELLERIN, SCOTT</t>
  </si>
  <si>
    <t>BATES, SHAWN</t>
  </si>
  <si>
    <t>PERRON, DAVID</t>
  </si>
  <si>
    <t>LACROIX, ANDRE</t>
  </si>
  <si>
    <t>LONEY, TROY</t>
  </si>
  <si>
    <t>YAKE, TERRY</t>
  </si>
  <si>
    <t>BERNIER, SERGE</t>
  </si>
  <si>
    <t>EAGLES, MIKE</t>
  </si>
  <si>
    <t>SKOULA, MARTIN</t>
  </si>
  <si>
    <t>WOODS, PAUL</t>
  </si>
  <si>
    <t>KELLY, JOHN BOB</t>
  </si>
  <si>
    <t>NIELSEN, FRANS</t>
  </si>
  <si>
    <t>KLEE, KEN</t>
  </si>
  <si>
    <t>JOHNSON, JIM</t>
  </si>
  <si>
    <t>SMEHLIK, RICHARD</t>
  </si>
  <si>
    <t>COGLIANO, ANDREW</t>
  </si>
  <si>
    <t>KRIVOKRASOV, SERGEI</t>
  </si>
  <si>
    <t>SMITH, DEREK</t>
  </si>
  <si>
    <t>OSHIE, T.J.</t>
  </si>
  <si>
    <t>CULLEN, RAY</t>
  </si>
  <si>
    <t>de VRIES, GREG</t>
  </si>
  <si>
    <t>PRIMEAU, WAYNE</t>
  </si>
  <si>
    <t>SHAW, DAVID</t>
  </si>
  <si>
    <t>McCLEMENT, JAY</t>
  </si>
  <si>
    <t>O'FLAHERTY, GERRY</t>
  </si>
  <si>
    <t>MILLER, BOB</t>
  </si>
  <si>
    <t>SEMENOV, ANATOLI</t>
  </si>
  <si>
    <t>FERENCE, ANDREW</t>
  </si>
  <si>
    <t>SATHER, GLEN</t>
  </si>
  <si>
    <t>KABERLE, FRANTISEK</t>
  </si>
  <si>
    <t>GREGG, RANDY</t>
  </si>
  <si>
    <t>DUCHENE, MATT</t>
  </si>
  <si>
    <t>BENN, JAMIE</t>
  </si>
  <si>
    <t>HAINSEY, RON</t>
  </si>
  <si>
    <t>JOHNSTON, JOEY</t>
  </si>
  <si>
    <t>MacDONALD, BLAIR</t>
  </si>
  <si>
    <t>QUENNEVILLE, JOEL</t>
  </si>
  <si>
    <t>STEVENSON, TURNER</t>
  </si>
  <si>
    <t>GAUSTAD, PAUL</t>
  </si>
  <si>
    <t>GARDNER, DAVE</t>
  </si>
  <si>
    <t>WISNIEWSKI, JAMES</t>
  </si>
  <si>
    <t>WILSON, MURRAY</t>
  </si>
  <si>
    <t>HOGABOAM, BILL</t>
  </si>
  <si>
    <t>KORN, JIM</t>
  </si>
  <si>
    <t>KARPOVTSEV, ALEXANDER</t>
  </si>
  <si>
    <t>SEIDENBERG, DENNIS</t>
  </si>
  <si>
    <t>STEFAN, PATRIK</t>
  </si>
  <si>
    <t>GARDNER, BILL</t>
  </si>
  <si>
    <t>BERGLUND, PATRIK</t>
  </si>
  <si>
    <t>CLARK, BRETT</t>
  </si>
  <si>
    <t>PETROV, OLEG</t>
  </si>
  <si>
    <t>SAMUELSSON, KJELL</t>
  </si>
  <si>
    <t>WATSON, JIM</t>
  </si>
  <si>
    <t>PURCELL, TEDDY</t>
  </si>
  <si>
    <t>MOORE, DOMINIC</t>
  </si>
  <si>
    <t>ROWE, TOM</t>
  </si>
  <si>
    <t>OKPOSO, KYLE</t>
  </si>
  <si>
    <t>JOHNSON, JIM N</t>
  </si>
  <si>
    <t>GILL, HAL</t>
  </si>
  <si>
    <t>LEFEBVRE, SYLVAIN</t>
  </si>
  <si>
    <t>HENNING, LORNE</t>
  </si>
  <si>
    <t>BRODZIAK, KYLE</t>
  </si>
  <si>
    <t>DOUGHTY, DREW</t>
  </si>
  <si>
    <t>FIDDLER, VERNON</t>
  </si>
  <si>
    <t>VARADA, VACLAV</t>
  </si>
  <si>
    <t>VASICEK, JOSEF</t>
  </si>
  <si>
    <t>FENTON, PAUL</t>
  </si>
  <si>
    <t>HUDSON, DAVE</t>
  </si>
  <si>
    <t>MARCHMENT, BRYAN</t>
  </si>
  <si>
    <t>STAPLETON, MIKE</t>
  </si>
  <si>
    <t>BELL, MARK</t>
  </si>
  <si>
    <t>KOZAK, DON</t>
  </si>
  <si>
    <t>UPSHALL, SCOTTIE</t>
  </si>
  <si>
    <t>HANZAL, MARTIN</t>
  </si>
  <si>
    <t>HICKE, BILL</t>
  </si>
  <si>
    <t>BERGEVIN, MARC</t>
  </si>
  <si>
    <t>ROBERTO, PHIL</t>
  </si>
  <si>
    <t>PICHETTE, DAVE</t>
  </si>
  <si>
    <t>FIDLER, MIKE</t>
  </si>
  <si>
    <t>RATHJE, MIKE</t>
  </si>
  <si>
    <t>McCLELLAND, KEVIN</t>
  </si>
  <si>
    <t>LaROSE, CHAD</t>
  </si>
  <si>
    <t>BERNIER, STEVE</t>
  </si>
  <si>
    <t>BRASSARD, DERICK</t>
  </si>
  <si>
    <t>HART, GERRY</t>
  </si>
  <si>
    <t>DEVEREAUX, BOYD</t>
  </si>
  <si>
    <t>BEAUCHEMIN, FRANCOIS</t>
  </si>
  <si>
    <t>WHITE, IAN</t>
  </si>
  <si>
    <t>DUPERE, DENIS</t>
  </si>
  <si>
    <t>O'SHEA, DANNY</t>
  </si>
  <si>
    <t>DANEYKO, KEN</t>
  </si>
  <si>
    <t>MATVICHUK, RICHARD</t>
  </si>
  <si>
    <t>RAYMOND, MASON</t>
  </si>
  <si>
    <t>HISLOP, JAMIE</t>
  </si>
  <si>
    <t>WATTERS, TIM</t>
  </si>
  <si>
    <t>RAGNARSSON, MARCUS</t>
  </si>
  <si>
    <t>MARSHALL, DON</t>
  </si>
  <si>
    <t>ERIKSSON, ANDERS</t>
  </si>
  <si>
    <t>DUNN, RICHIE</t>
  </si>
  <si>
    <t>GILBERT, TOM</t>
  </si>
  <si>
    <t>DAWE, JASON</t>
  </si>
  <si>
    <t>KOSTITSYN, SERGEI</t>
  </si>
  <si>
    <t>LEITER, BOB</t>
  </si>
  <si>
    <t>AWREY, DON</t>
  </si>
  <si>
    <t>KEA, ED</t>
  </si>
  <si>
    <t>ANDERSSON, KENT-ERIK</t>
  </si>
  <si>
    <t>KONSTANTINOV, VLADIMIR</t>
  </si>
  <si>
    <t>KULEMIN, NIKOLAI</t>
  </si>
  <si>
    <t>SMITH, DERRICK</t>
  </si>
  <si>
    <t>GILBERTSON, STAN</t>
  </si>
  <si>
    <t>SIMMONDS, WAYNE</t>
  </si>
  <si>
    <t>DUDLEY, RICK</t>
  </si>
  <si>
    <t>SEMAK, ALEXANDER</t>
  </si>
  <si>
    <t>WOLANIN, CRAIG</t>
  </si>
  <si>
    <t>JOHNSON, CRAIG</t>
  </si>
  <si>
    <t>GILLIS, JERE</t>
  </si>
  <si>
    <t>KROMM, RICHARD</t>
  </si>
  <si>
    <t>REGEHR, ROBYN</t>
  </si>
  <si>
    <t>LAPERRIERE, JACQUES</t>
  </si>
  <si>
    <t>MANNO, BOB</t>
  </si>
  <si>
    <t>SVATOS, MAREK</t>
  </si>
  <si>
    <t>HAMPTON, RICK</t>
  </si>
  <si>
    <t>PARENTEAU, P.A.</t>
  </si>
  <si>
    <t>HAVELID, NICLAS</t>
  </si>
  <si>
    <t>NYLUND, GARY</t>
  </si>
  <si>
    <t>CLARKSON, DAVID</t>
  </si>
  <si>
    <t>TSYPLAKOV, VLADIMIR</t>
  </si>
  <si>
    <t>SMITH, JASON</t>
  </si>
  <si>
    <t>MARSHALL, BERT</t>
  </si>
  <si>
    <t>BAXTER, PAUL</t>
  </si>
  <si>
    <t>PISANI, FERNANDO</t>
  </si>
  <si>
    <t>JOHANSSON, ANDREAS</t>
  </si>
  <si>
    <t>BROUWER, TROY</t>
  </si>
  <si>
    <t>SCHUTT, ROD</t>
  </si>
  <si>
    <t>NILSSON, ULF</t>
  </si>
  <si>
    <t>MALIK, MAREK</t>
  </si>
  <si>
    <t>DALEY, TREVOR</t>
  </si>
  <si>
    <t>HICKS, DOUG</t>
  </si>
  <si>
    <t>NILSON, MARCUS</t>
  </si>
  <si>
    <t>LAAKSONEN, ANTTI</t>
  </si>
  <si>
    <t>CRAIG, MIKE</t>
  </si>
  <si>
    <t>KENNEDY, TYLER</t>
  </si>
  <si>
    <t>BOLLAND, DAVE</t>
  </si>
  <si>
    <t>TAYLOR, TIM</t>
  </si>
  <si>
    <t>GUSAROV, ALEXEI</t>
  </si>
  <si>
    <t>FOLIGNO, NICK</t>
  </si>
  <si>
    <t>RUZICKA, VLADIMIR</t>
  </si>
  <si>
    <t>COUTURE, LOGAN</t>
  </si>
  <si>
    <t>DELORME, RON</t>
  </si>
  <si>
    <t>McCAULEY, ALYN</t>
  </si>
  <si>
    <t>BROOKE, BOB</t>
  </si>
  <si>
    <t>BURNS, CHARLIE</t>
  </si>
  <si>
    <t>KERR, ALAN</t>
  </si>
  <si>
    <t>LEMAY, MOE</t>
  </si>
  <si>
    <t>NORSTROM, MATTIAS</t>
  </si>
  <si>
    <t>BALLARD, KEITH</t>
  </si>
  <si>
    <t>SIMS, AL</t>
  </si>
  <si>
    <t>ROMANCHYCH, LARRY</t>
  </si>
  <si>
    <t>MALINOWSKI, MERLIN</t>
  </si>
  <si>
    <t>REEKIE, JOE</t>
  </si>
  <si>
    <t>BURROWS, DAVE</t>
  </si>
  <si>
    <t>LAIDLAW, TOM</t>
  </si>
  <si>
    <t>LEMIEUX, JOCELYN</t>
  </si>
  <si>
    <t>NATTRESS, RIC</t>
  </si>
  <si>
    <t>SYKES, PHIL</t>
  </si>
  <si>
    <t>JARRETT, GARY</t>
  </si>
  <si>
    <t>KASPARAITIS, DARIUS</t>
  </si>
  <si>
    <t>PATRICK, CRAIG</t>
  </si>
  <si>
    <t>CHRISTENSEN, ERIK</t>
  </si>
  <si>
    <t>HABSCHEID, MARC</t>
  </si>
  <si>
    <t>HORNQVIST, PATRIC</t>
  </si>
  <si>
    <t>KARLSSON, ERIK</t>
  </si>
  <si>
    <t>KOCUR, JOEY</t>
  </si>
  <si>
    <t>ULANOV, IGOR</t>
  </si>
  <si>
    <t>VENASKY, VIC</t>
  </si>
  <si>
    <t>McKENNA, SEAN</t>
  </si>
  <si>
    <t>McLEAN, BRETT</t>
  </si>
  <si>
    <t>GOLIGOSKI, ALEX</t>
  </si>
  <si>
    <t>STERN, RONNIE</t>
  </si>
  <si>
    <t>JARRETT, DOUG</t>
  </si>
  <si>
    <t>O'SULLIVAN, PATRICK</t>
  </si>
  <si>
    <t>McDONOUGH, AL</t>
  </si>
  <si>
    <t>FOSTER, KURTIS</t>
  </si>
  <si>
    <t>KJELLBERG, PATRIK</t>
  </si>
  <si>
    <t>KASATONOV, ALEXEI</t>
  </si>
  <si>
    <t>MUELLER, PETER</t>
  </si>
  <si>
    <t>KERR, REG</t>
  </si>
  <si>
    <t>BERUBE, CRAIG</t>
  </si>
  <si>
    <t>BEUKEBOOM, JEFF</t>
  </si>
  <si>
    <t>THERIEN, CHRIS</t>
  </si>
  <si>
    <t>METROPOLIT, GLEN</t>
  </si>
  <si>
    <t>SHAW, BRAD</t>
  </si>
  <si>
    <t>REEDS, MARK</t>
  </si>
  <si>
    <t>KANE, EVANDER</t>
  </si>
  <si>
    <t>ROCHEFORT, NORMAND</t>
  </si>
  <si>
    <t>LECLERC, MIKE</t>
  </si>
  <si>
    <t>KOSTOPOULOS, TOM</t>
  </si>
  <si>
    <t>JOHNSON, JACK</t>
  </si>
  <si>
    <t>MURDOCH, BOB L</t>
  </si>
  <si>
    <t>ALLISON, RAY</t>
  </si>
  <si>
    <t>LADOUCEUR, RANDY</t>
  </si>
  <si>
    <t>EBERLE, JORDAN</t>
  </si>
  <si>
    <t>KLESLA, ROSTISLAV</t>
  </si>
  <si>
    <t>LEMIEUX, REAL</t>
  </si>
  <si>
    <t>EHMAN, GERRY</t>
  </si>
  <si>
    <t>GENDRON, JEAN-GUY</t>
  </si>
  <si>
    <t>ZOMBO, RICK</t>
  </si>
  <si>
    <t>GIRARDI, DAN</t>
  </si>
  <si>
    <t>GOC, MARCEL</t>
  </si>
  <si>
    <t>KOPECKY, TOMAS</t>
  </si>
  <si>
    <t>WARRINER, TODD</t>
  </si>
  <si>
    <t>BLAISDELL, MIKE</t>
  </si>
  <si>
    <t>RAUTAKALLIO, PEKKA</t>
  </si>
  <si>
    <t>MITCHELL, WILLIE</t>
  </si>
  <si>
    <t>LARAQUE, GEORGES</t>
  </si>
  <si>
    <t>SEMENKO, DAVE</t>
  </si>
  <si>
    <t>BROWN, ARNIE</t>
  </si>
  <si>
    <t>KOTSOPOULOS, CHRIS</t>
  </si>
  <si>
    <t>THOMSON, FLOYD</t>
  </si>
  <si>
    <t>HARRISON, JIM</t>
  </si>
  <si>
    <t>CAJANEK, PETR</t>
  </si>
  <si>
    <t>PACIORETTY, MAX</t>
  </si>
  <si>
    <t>BURT, ADAM</t>
  </si>
  <si>
    <t>CAMERON, CRAIG</t>
  </si>
  <si>
    <t>TALBOT, MAXIME</t>
  </si>
  <si>
    <t>WILKINS, BARRY</t>
  </si>
  <si>
    <t>KHMYLEV, YURI</t>
  </si>
  <si>
    <t>KING, KRIS</t>
  </si>
  <si>
    <t>WARD, AARON</t>
  </si>
  <si>
    <t>JACKMAN, BARRET</t>
  </si>
  <si>
    <t>HARRIS, TED</t>
  </si>
  <si>
    <t>JOSEPH, CHRIS</t>
  </si>
  <si>
    <t>MacMILLAN, BILL</t>
  </si>
  <si>
    <t>FROLIK, MICHAEL</t>
  </si>
  <si>
    <t>EKMAN, NILS</t>
  </si>
  <si>
    <t>SUTTON, ANDY</t>
  </si>
  <si>
    <t>ROLFE, DALE</t>
  </si>
  <si>
    <t>BAKER, JAMIE</t>
  </si>
  <si>
    <t>GIORDANO, MARK</t>
  </si>
  <si>
    <t>McDONALD, AB</t>
  </si>
  <si>
    <t>BRADLEY, MATT</t>
  </si>
  <si>
    <t>WRIGHT, TYLER</t>
  </si>
  <si>
    <t>MICHALEK, ZBYNEK</t>
  </si>
  <si>
    <t>BEREHOWSKY, DRAKE</t>
  </si>
  <si>
    <t>HORTON, TIM</t>
  </si>
  <si>
    <t>YOUNG, WARREN</t>
  </si>
  <si>
    <t>SARICH, CORY</t>
  </si>
  <si>
    <t>BARRETT, FRED</t>
  </si>
  <si>
    <t>McCARTHY, SANDY</t>
  </si>
  <si>
    <t>ROBERTSON, TORRIE</t>
  </si>
  <si>
    <t>PELTONEN, VILLE</t>
  </si>
  <si>
    <t>COMEAU, BLAKE</t>
  </si>
  <si>
    <t>GREEN, TED</t>
  </si>
  <si>
    <t>HALL, ADAM</t>
  </si>
  <si>
    <t>MARKOV, DANNY</t>
  </si>
  <si>
    <t>LATENDRESSE, GUILLAUME</t>
  </si>
  <si>
    <t>FERGUSON, JOHN</t>
  </si>
  <si>
    <t>MUNI, CRAIG</t>
  </si>
  <si>
    <t>CAMPOLI, CHRIS</t>
  </si>
  <si>
    <t>LAMB, MARK</t>
  </si>
  <si>
    <t>CARSON, LINDSAY</t>
  </si>
  <si>
    <t>PRUCHA, PETR</t>
  </si>
  <si>
    <t>ODGERS, JEFF</t>
  </si>
  <si>
    <t>NILL, JIM</t>
  </si>
  <si>
    <t>KLASSEN, RALPH</t>
  </si>
  <si>
    <t>HUFFMAN, KERRY</t>
  </si>
  <si>
    <t>LUPUL, GARY</t>
  </si>
  <si>
    <t>HAGMAN, MATTI</t>
  </si>
  <si>
    <t>HALL, TAYLOR</t>
  </si>
  <si>
    <t>CALLIGHEN, BRETT</t>
  </si>
  <si>
    <t>BOYNTON, NICK</t>
  </si>
  <si>
    <t>SUNDSTROM, PETER</t>
  </si>
  <si>
    <t>BJUGSTAD, SCOTT</t>
  </si>
  <si>
    <t>LABRAATEN, DAN</t>
  </si>
  <si>
    <t>LACHANCE, SCOTT</t>
  </si>
  <si>
    <t>BOUILLON, FRANCIS</t>
  </si>
  <si>
    <t>CAMPBELL, GREGORY</t>
  </si>
  <si>
    <t>QUINT, DERON</t>
  </si>
  <si>
    <t>ROBERTS, DOUG</t>
  </si>
  <si>
    <t>LUNDHOLM, BENGT</t>
  </si>
  <si>
    <t>ERIKSSON, ROLAND</t>
  </si>
  <si>
    <t>ADAMS, CRAIG</t>
  </si>
  <si>
    <t>KLEMM, JON</t>
  </si>
  <si>
    <t>RUUTU, JARKKO</t>
  </si>
  <si>
    <t>KOROLYUK, ALEXANDER</t>
  </si>
  <si>
    <t>CRAWFORD, BOB</t>
  </si>
  <si>
    <t>SCHULTZ, NICK</t>
  </si>
  <si>
    <t>PLAGER, BOB</t>
  </si>
  <si>
    <t>PAILLE, DANIEL</t>
  </si>
  <si>
    <t>EAVES, PATRICK</t>
  </si>
  <si>
    <t>POLONICH, DENNIS</t>
  </si>
  <si>
    <t>MONAHAN, HARTLAND</t>
  </si>
  <si>
    <t>LUDVIG, JAN</t>
  </si>
  <si>
    <t>GAGNON, GERMAIN</t>
  </si>
  <si>
    <t>CHRISTOFF, STEVE</t>
  </si>
  <si>
    <t>INGARFIELD, EARL</t>
  </si>
  <si>
    <t>MUSIL, FRANK</t>
  </si>
  <si>
    <t>WATSON, BRYAN</t>
  </si>
  <si>
    <t>VLASIC, MARC-EDOUARD</t>
  </si>
  <si>
    <t>COBURN, BRAYDON</t>
  </si>
  <si>
    <t>FRANCESCHETTI, LOU</t>
  </si>
  <si>
    <t>COLAIACOVO, CARLO</t>
  </si>
  <si>
    <t>TARNSTROM, DICK</t>
  </si>
  <si>
    <t>DUPONT, NORM</t>
  </si>
  <si>
    <t>DIONNE, GILBERT</t>
  </si>
  <si>
    <t>STEPAN, DEREK</t>
  </si>
  <si>
    <t>MAGNUSON, KEITH</t>
  </si>
  <si>
    <t>SHANNON, DARRYL</t>
  </si>
  <si>
    <t>CONACHER, PAT</t>
  </si>
  <si>
    <t>SIM, JON</t>
  </si>
  <si>
    <t>LUDZIK, STEVE</t>
  </si>
  <si>
    <t>BAILEY, JOSH</t>
  </si>
  <si>
    <t>FERGUSON, NORM</t>
  </si>
  <si>
    <t>HUNTER, TIM</t>
  </si>
  <si>
    <t>DOLLAS, BOBBY</t>
  </si>
  <si>
    <t>BUREAU, MARC</t>
  </si>
  <si>
    <t>WENSINK, JOHN</t>
  </si>
  <si>
    <t>LINDGREN, LARS</t>
  </si>
  <si>
    <t>RACHUNEK, KAREL</t>
  </si>
  <si>
    <t>ARKHIPOV, DENIS</t>
  </si>
  <si>
    <t>SWEENEY, TIM</t>
  </si>
  <si>
    <t>PIERCE, RANDY</t>
  </si>
  <si>
    <t>DOWNIE, STEVE</t>
  </si>
  <si>
    <t>DOUGLAS, JORDY</t>
  </si>
  <si>
    <t>BERGERON, MICHEL</t>
  </si>
  <si>
    <t>WHARRAM, KEN</t>
  </si>
  <si>
    <t>FOTIU, NICK</t>
  </si>
  <si>
    <t>HALLER, KEVIN</t>
  </si>
  <si>
    <t>ODJICK, GINO</t>
  </si>
  <si>
    <t>LACROIX, ERIC</t>
  </si>
  <si>
    <t>WARD, JOEL</t>
  </si>
  <si>
    <t>SAPRYKIN, OLEG</t>
  </si>
  <si>
    <t>NESTERENKO, ERIC</t>
  </si>
  <si>
    <t>SKRASTINS, KARLIS</t>
  </si>
  <si>
    <t>KENNEDY, DEAN</t>
  </si>
  <si>
    <t>SULLIVAN, MIKE</t>
  </si>
  <si>
    <t>McRAE, BASIL</t>
  </si>
  <si>
    <t>ADAMS, KEVYN</t>
  </si>
  <si>
    <t>HUDSON, MIKE</t>
  </si>
  <si>
    <t>BEREZAN, PERRY</t>
  </si>
  <si>
    <t>CAMPBELL, JIM</t>
  </si>
  <si>
    <t>MAKI, WAYNE</t>
  </si>
  <si>
    <t>EVANS, DOUG</t>
  </si>
  <si>
    <t>ZANUSSI, RON</t>
  </si>
  <si>
    <t>BELANGER, JESSE</t>
  </si>
  <si>
    <t>VAN IMPE, ED</t>
  </si>
  <si>
    <t>TALLINDER, HENRIK</t>
  </si>
  <si>
    <t>PYATT, NELSON</t>
  </si>
  <si>
    <t>BOZAK, TYLER</t>
  </si>
  <si>
    <t>DYKHUIS, KARL</t>
  </si>
  <si>
    <t>TOOTOO, JORDIN</t>
  </si>
  <si>
    <t>EGERS, JACK</t>
  </si>
  <si>
    <t>MARCHAND, BRAD</t>
  </si>
  <si>
    <t>HUGHES, BRENT A</t>
  </si>
  <si>
    <t>BERGENHEIM, SEAN</t>
  </si>
  <si>
    <t>CORBET, RENE</t>
  </si>
  <si>
    <t>OLESZ, ROSTISLAV</t>
  </si>
  <si>
    <t>PREISSING, TOM</t>
  </si>
  <si>
    <t>LACROIX, PIERRE</t>
  </si>
  <si>
    <t>CROSS, CORY</t>
  </si>
  <si>
    <t>QUINN, PAT</t>
  </si>
  <si>
    <t>MONTADOR, STEVE</t>
  </si>
  <si>
    <t>O'CALLAHAN, JACK</t>
  </si>
  <si>
    <t>LOCHEAD, BILL</t>
  </si>
  <si>
    <t>JOHNSON, ERIK</t>
  </si>
  <si>
    <t>HANSEN, JANNIK</t>
  </si>
  <si>
    <t>SKINNER, JEFF</t>
  </si>
  <si>
    <t>REID, TOM</t>
  </si>
  <si>
    <t>LYNCH, JACK</t>
  </si>
  <si>
    <t>STEWART, RALPH</t>
  </si>
  <si>
    <t>HRDINA, JIRI</t>
  </si>
  <si>
    <t>BARON, MURRAY</t>
  </si>
  <si>
    <t>WHITE, COLIN</t>
  </si>
  <si>
    <t>YAWNEY, TRENT</t>
  </si>
  <si>
    <t>HENDRICKSON, DARBY</t>
  </si>
  <si>
    <t>CLYMER, BEN</t>
  </si>
  <si>
    <t>VAN RYN, MIKE</t>
  </si>
  <si>
    <t>CAMPBELL, COLIN</t>
  </si>
  <si>
    <t>STEWART, BOB</t>
  </si>
  <si>
    <t>RASMUSSEN, ERIK</t>
  </si>
  <si>
    <t>PEDERSON, DENIS</t>
  </si>
  <si>
    <t>LINDGREN, MATS</t>
  </si>
  <si>
    <t>ROBITAILLE, MIKE</t>
  </si>
  <si>
    <t>FORBES, DAVE</t>
  </si>
  <si>
    <t>SUTHERLAND, BILL</t>
  </si>
  <si>
    <t>NICHOL, SCOTT</t>
  </si>
  <si>
    <t>GLEASON, TIM</t>
  </si>
  <si>
    <t>FARRISH, DAVE</t>
  </si>
  <si>
    <t>BOYER, WALLY</t>
  </si>
  <si>
    <t>O'REILLY, RYAN</t>
  </si>
  <si>
    <t>MANERY, KRIS</t>
  </si>
  <si>
    <t>HILLIER, RANDY</t>
  </si>
  <si>
    <t>ODUYA, JOHNNY</t>
  </si>
  <si>
    <t>KAPANEN, NIKO</t>
  </si>
  <si>
    <t>SUTTER, BRANDON</t>
  </si>
  <si>
    <t>ANISIMOV, ARTEM</t>
  </si>
  <si>
    <t>JONES, DAVID</t>
  </si>
  <si>
    <t>CARLETON, WAYNE</t>
  </si>
  <si>
    <t>DUFF, DICK</t>
  </si>
  <si>
    <t>VIRTA, HANNU</t>
  </si>
  <si>
    <t>LAWLESS, PAUL</t>
  </si>
  <si>
    <t>McKEE, JAY</t>
  </si>
  <si>
    <t>TREMBLAY, YANNICK</t>
  </si>
  <si>
    <t>RICE, STEVEN</t>
  </si>
  <si>
    <t>LAMBERT, LANE</t>
  </si>
  <si>
    <t>ALLEN, BRYAN</t>
  </si>
  <si>
    <t>NAZAROV, ANDREI</t>
  </si>
  <si>
    <t>MALEY, DAVID</t>
  </si>
  <si>
    <t>EDESTRAND, DARRYL</t>
  </si>
  <si>
    <t>KELLY, JOHN PAUL</t>
  </si>
  <si>
    <t>HEWARD, JAMIE</t>
  </si>
  <si>
    <t>DeMARCO, AB</t>
  </si>
  <si>
    <t>ARCHIBALD, DAVE</t>
  </si>
  <si>
    <t>MOSS, DAVID</t>
  </si>
  <si>
    <t>POULIOT, BENOIT</t>
  </si>
  <si>
    <t>PINDER, GERRY</t>
  </si>
  <si>
    <t>DELORME, GILBERT</t>
  </si>
  <si>
    <t>SLATER, JIM</t>
  </si>
  <si>
    <t>PETTINGER, MATT</t>
  </si>
  <si>
    <t>LALONDE, RON</t>
  </si>
  <si>
    <t>KLUZAK, GORD</t>
  </si>
  <si>
    <t>KONTOS, CHRIS</t>
  </si>
  <si>
    <t>ENNIS, TYLER</t>
  </si>
  <si>
    <t>HLINKA, IVAN</t>
  </si>
  <si>
    <t>JOHNSON, RYAN</t>
  </si>
  <si>
    <t>O'BRIEN, DENNIS</t>
  </si>
  <si>
    <t>BERG, BILL</t>
  </si>
  <si>
    <t>GORDON, BOYD</t>
  </si>
  <si>
    <t>HILLMAN, LARRY</t>
  </si>
  <si>
    <t>HESS, BOB</t>
  </si>
  <si>
    <t>SAGANIUK, ROCKY</t>
  </si>
  <si>
    <t>KASZYCKI, MIKE</t>
  </si>
  <si>
    <t>BORSCHEVSKY, NIKOLAI</t>
  </si>
  <si>
    <t>WITT, BRENDAN</t>
  </si>
  <si>
    <t>HAMEL, JEAN</t>
  </si>
  <si>
    <t>ANDERSON, RUSS</t>
  </si>
  <si>
    <t>BOTHWELL, TIM</t>
  </si>
  <si>
    <t>CROMBEEN, MIKE</t>
  </si>
  <si>
    <t>NISKANEN, MATT</t>
  </si>
  <si>
    <t>LAUKKANEN, JANNE</t>
  </si>
  <si>
    <t>FONTEYNE, VAL</t>
  </si>
  <si>
    <t>DOURIS, PETER</t>
  </si>
  <si>
    <t>LEMIEUX, RICHARD</t>
  </si>
  <si>
    <t>PIETRANGELO, ALEX</t>
  </si>
  <si>
    <t>SEGUIN, TYLER</t>
  </si>
  <si>
    <t>DOAK, GARY</t>
  </si>
  <si>
    <t>PLAYFAIR, LARRY</t>
  </si>
  <si>
    <t>ZYUZIN, ANDREI</t>
  </si>
  <si>
    <t>WINNIK, DANIEL</t>
  </si>
  <si>
    <t>RADIVOJEVIC, BRANKO</t>
  </si>
  <si>
    <t>HARBARUK, NICK</t>
  </si>
  <si>
    <t>DALGARNO, BRAD</t>
  </si>
  <si>
    <t>MULHERN, RICHARD</t>
  </si>
  <si>
    <t>MILLER, AARON</t>
  </si>
  <si>
    <t>ORPIK, BROOKS</t>
  </si>
  <si>
    <t>LANGEVIN, DAVE</t>
  </si>
  <si>
    <t>KUCERA, FRANTISEK</t>
  </si>
  <si>
    <t>MALLETTE, TROY</t>
  </si>
  <si>
    <t>WILSON, LANDON</t>
  </si>
  <si>
    <t>GOLDUP, GLENN</t>
  </si>
  <si>
    <t>ORSZAGH, VLADIMIR</t>
  </si>
  <si>
    <t>MARSH, PETER</t>
  </si>
  <si>
    <t>VOLCHENKOV, ANTON</t>
  </si>
  <si>
    <t>PRICE, NOEL</t>
  </si>
  <si>
    <t>POTHIER, BRIAN</t>
  </si>
  <si>
    <t>WOYTOWICH, BOB</t>
  </si>
  <si>
    <t>CURRIE, GLEN</t>
  </si>
  <si>
    <t>COLE, DANTON</t>
  </si>
  <si>
    <t>STEWART, JOHN</t>
  </si>
  <si>
    <t>BUBLA, JIRI</t>
  </si>
  <si>
    <t>NILSSON, ROBERT</t>
  </si>
  <si>
    <t>GREENE, ANDY</t>
  </si>
  <si>
    <t>NIEMINEN, VILLE</t>
  </si>
  <si>
    <t>HUTCHISON, DAVE</t>
  </si>
  <si>
    <t>CHRISTIE, MIKE</t>
  </si>
  <si>
    <t>RUPP, DUANE</t>
  </si>
  <si>
    <t>SMITH, FLOYD</t>
  </si>
  <si>
    <t>ELORANTA, KARI</t>
  </si>
  <si>
    <t>MYERS, TYLER</t>
  </si>
  <si>
    <t>GRABNER, MICHAEL</t>
  </si>
  <si>
    <t>DAHLIN, KJELL</t>
  </si>
  <si>
    <t>GILHEN, RANDY</t>
  </si>
  <si>
    <t>VAN IMPE, DARREN</t>
  </si>
  <si>
    <t>BLACK, JAMES</t>
  </si>
  <si>
    <t>LACOMBE, NORM</t>
  </si>
  <si>
    <t>OWCHAR, DENNIS</t>
  </si>
  <si>
    <t>MAIR, ADAM</t>
  </si>
  <si>
    <t>PRATT, TRACY</t>
  </si>
  <si>
    <t>GLENNIE, BRIAN</t>
  </si>
  <si>
    <t>TANABE, DAVID</t>
  </si>
  <si>
    <t>PELYK, MIKE</t>
  </si>
  <si>
    <t>GIRARD, BOB</t>
  </si>
  <si>
    <t>SILK, DAVE</t>
  </si>
  <si>
    <t>ARMSTRONG, GEORGE</t>
  </si>
  <si>
    <t>SUBBAN, P.K.</t>
  </si>
  <si>
    <t>OUELLET, MICHEL</t>
  </si>
  <si>
    <t>JANSSENS, MARK</t>
  </si>
  <si>
    <t>LUKOWICH, BRAD</t>
  </si>
  <si>
    <t>MOEN, TRAVIS</t>
  </si>
  <si>
    <t>LANE, GORD</t>
  </si>
  <si>
    <t>LAPIERRE, MAXIM</t>
  </si>
  <si>
    <t>HOWELL, HARRY</t>
  </si>
  <si>
    <t>KORPIKOSKI, LAURI</t>
  </si>
  <si>
    <t>FEHR, ERIC</t>
  </si>
  <si>
    <t>DOMENICHELLI, HNAT</t>
  </si>
  <si>
    <t>KIRTON, MARK</t>
  </si>
  <si>
    <t>FINN, STEVEN</t>
  </si>
  <si>
    <t>LORIMER, BOB</t>
  </si>
  <si>
    <t>BEVERLEY, NICK</t>
  </si>
  <si>
    <t>SUTHERBY, BRIAN</t>
  </si>
  <si>
    <t>TLUSTY, JIRI</t>
  </si>
  <si>
    <t>CULLIMORE, JASSEN</t>
  </si>
  <si>
    <t>LAUER, BRAD</t>
  </si>
  <si>
    <t>SHEEHAN, BOBBY</t>
  </si>
  <si>
    <t>GORENCE, TOM</t>
  </si>
  <si>
    <t>ATKINSON, STEVE</t>
  </si>
  <si>
    <t>BARTECKO, LUBOS</t>
  </si>
  <si>
    <t>FAUBERT, MARIO</t>
  </si>
  <si>
    <t>KNUTSEN, ESPEN</t>
  </si>
  <si>
    <t>DESHARNAIS, DAVID</t>
  </si>
  <si>
    <t>CLUTTERBUCK, CAL</t>
  </si>
  <si>
    <t>PALMER, ROB</t>
  </si>
  <si>
    <t>BOUTILIER, PAUL</t>
  </si>
  <si>
    <t>PEARSON, ROB</t>
  </si>
  <si>
    <t>DEL ZOTTO, MICHAEL</t>
  </si>
  <si>
    <t>TAYLOR, MARK</t>
  </si>
  <si>
    <t>HARRIS, RON</t>
  </si>
  <si>
    <t>ANDERSON, PERRY</t>
  </si>
  <si>
    <t>WILLSIE, BRIAN</t>
  </si>
  <si>
    <t>MARKWART, NEVIN</t>
  </si>
  <si>
    <t>BIANCHIN, WAYNE</t>
  </si>
  <si>
    <t>DILLON, WAYNE</t>
  </si>
  <si>
    <t>SHATTENKIRK, KEVIN</t>
  </si>
  <si>
    <t>LEINONEN, MIKKO</t>
  </si>
  <si>
    <t>BEGIN, STEVE</t>
  </si>
  <si>
    <t>AUBIN, SERGE</t>
  </si>
  <si>
    <t>KALININ, DIMITRI</t>
  </si>
  <si>
    <t>PATRICK, STEVE</t>
  </si>
  <si>
    <t>FOX, GREG</t>
  </si>
  <si>
    <t>MARTINEK, RADEK</t>
  </si>
  <si>
    <t>LESUK, BILL</t>
  </si>
  <si>
    <t>KENNEDY, SHELDON</t>
  </si>
  <si>
    <t>BABCHUK, ANTON</t>
  </si>
  <si>
    <t>McCREARY, BILL</t>
  </si>
  <si>
    <t>BEERS, BOB</t>
  </si>
  <si>
    <t>WARRENER, RHETT</t>
  </si>
  <si>
    <t>BOUCHARD, PIERRE</t>
  </si>
  <si>
    <t>DINEEN, GORD</t>
  </si>
  <si>
    <t>COMMODORE, MIKE</t>
  </si>
  <si>
    <t>DAIGLE, ALAIN</t>
  </si>
  <si>
    <t>CAMPBELL, BRYAN</t>
  </si>
  <si>
    <t>LABOSSIERE, GORD</t>
  </si>
  <si>
    <t>LALOR, MIKE</t>
  </si>
  <si>
    <t>MORROW, KEN</t>
  </si>
  <si>
    <t>HEJDA, JAN</t>
  </si>
  <si>
    <t>VANDERMEER, JIM</t>
  </si>
  <si>
    <t>RICHARDSON, BRAD</t>
  </si>
  <si>
    <t>JONES, RANDY</t>
  </si>
  <si>
    <t>GAUDREAU, ROB</t>
  </si>
  <si>
    <t>SALVADOR, BRYCE</t>
  </si>
  <si>
    <t>MANDERVILLE, KENT</t>
  </si>
  <si>
    <t>SJOSTROM, FREDRIK</t>
  </si>
  <si>
    <t>GLYNN, BRIAN</t>
  </si>
  <si>
    <t>HILBERT, ANDY</t>
  </si>
  <si>
    <t>PERRIN, ERIC</t>
  </si>
  <si>
    <t>STALBERG, VIKTOR</t>
  </si>
  <si>
    <t>TURRIS, KYLE</t>
  </si>
  <si>
    <t>LEINO, VILLE</t>
  </si>
  <si>
    <t>LOMAKIN, ANDREI</t>
  </si>
  <si>
    <t>SHAND, DAVID</t>
  </si>
  <si>
    <t>SUTTON, KEN</t>
  </si>
  <si>
    <t>BOGOSIAN, ZACH</t>
  </si>
  <si>
    <t>WILSON, COLIN</t>
  </si>
  <si>
    <t>BORDELEAU, CHRIS</t>
  </si>
  <si>
    <t>EDBERG, ROLF</t>
  </si>
  <si>
    <t>BATHGATE, ANDY</t>
  </si>
  <si>
    <t>KHAVANOV, ALEXANDER</t>
  </si>
  <si>
    <t>YLONEN, JUHA</t>
  </si>
  <si>
    <t>BOUCHA, HENRY</t>
  </si>
  <si>
    <t>KEENAN, LARRY</t>
  </si>
  <si>
    <t>RADULOV, ALEXANDER</t>
  </si>
  <si>
    <t>VEILLEUX, STEPHANE</t>
  </si>
  <si>
    <t>STEWART, RON</t>
  </si>
  <si>
    <t>LABRE, YVON</t>
  </si>
  <si>
    <t>WIEMER, JIM</t>
  </si>
  <si>
    <t>BROTEN, PAUL</t>
  </si>
  <si>
    <t>DELMORE, ANDY</t>
  </si>
  <si>
    <t>McCLANAHAN, ROB</t>
  </si>
  <si>
    <t>FORTIER, MARC</t>
  </si>
  <si>
    <t>McKENZIE, JIM</t>
  </si>
  <si>
    <t>FRANSON, CODY</t>
  </si>
  <si>
    <t>THELVEN, MICHAEL</t>
  </si>
  <si>
    <t>PAIEMENT, ROSAIRE</t>
  </si>
  <si>
    <t>EMINGER, STEVE</t>
  </si>
  <si>
    <t>STRALMAN, ANTON</t>
  </si>
  <si>
    <t>SHANNON, RYAN</t>
  </si>
  <si>
    <t>LUNDMARK, JAMIE</t>
  </si>
  <si>
    <t>GOODENOUGH, LARRY</t>
  </si>
  <si>
    <t>DOREY, JIM</t>
  </si>
  <si>
    <t>SLEIGHER, LOUIS</t>
  </si>
  <si>
    <t>KARPA, DAVID</t>
  </si>
  <si>
    <t>O'BRIEN, SHANE</t>
  </si>
  <si>
    <t>HAKANSSON, ANDERS</t>
  </si>
  <si>
    <t>QUINCEY, KYLE</t>
  </si>
  <si>
    <t>PEARSON, SCOTT</t>
  </si>
  <si>
    <t>NEELY, BOB</t>
  </si>
  <si>
    <t>BORDELEAU, SEBASTIEN</t>
  </si>
  <si>
    <t>CROWDER, BRUCE</t>
  </si>
  <si>
    <t>OLIVER, DAVID</t>
  </si>
  <si>
    <t>ERIKSSON, THOMAS</t>
  </si>
  <si>
    <t>MOLIN, LARS</t>
  </si>
  <si>
    <t>BROWN, DAVE</t>
  </si>
  <si>
    <t>FEDORUK, TODD</t>
  </si>
  <si>
    <t>VELISCHEK, RANDY</t>
  </si>
  <si>
    <t>BARRETT, JOHN</t>
  </si>
  <si>
    <t>WILM, CLARKE</t>
  </si>
  <si>
    <t>STAAL, MARC</t>
  </si>
  <si>
    <t>JOLY, GREG</t>
  </si>
  <si>
    <t>MUCKALT, BILL</t>
  </si>
  <si>
    <t>CARLSON, JOHN</t>
  </si>
  <si>
    <t>SMITHSON, JERRED</t>
  </si>
  <si>
    <t>BARKER, CAM</t>
  </si>
  <si>
    <t>ROULSTON, TOM</t>
  </si>
  <si>
    <t>ASHBY, DON</t>
  </si>
  <si>
    <t>VAN RIEMSDYK, JAMES</t>
  </si>
  <si>
    <t>HULSE, CALE</t>
  </si>
  <si>
    <t>RUSSELL, KRIS</t>
  </si>
  <si>
    <t>MAXWELL, BRYAN</t>
  </si>
  <si>
    <t>BRULE, GILBERT</t>
  </si>
  <si>
    <t>D'AGOSTINI, MATT</t>
  </si>
  <si>
    <t>DORE, ANDRE</t>
  </si>
  <si>
    <t>BOEDKER, MIKKEL</t>
  </si>
  <si>
    <t>KOLNIK, JURAJ</t>
  </si>
  <si>
    <t>HILL, AL</t>
  </si>
  <si>
    <t>JOHANSSON, MARCUS</t>
  </si>
  <si>
    <t>VALENTINE, CHRIS</t>
  </si>
  <si>
    <t>RUPP, MICHAEL</t>
  </si>
  <si>
    <t>JONES, RYAN</t>
  </si>
  <si>
    <t>LAMBERT, DENNY</t>
  </si>
  <si>
    <t>PATERSON, RICK</t>
  </si>
  <si>
    <t>DRURY, TED</t>
  </si>
  <si>
    <t>PROVOST, CLAUDE</t>
  </si>
  <si>
    <t>WILSON, RON L</t>
  </si>
  <si>
    <t>KOMADOSKI, NEIL</t>
  </si>
  <si>
    <t>TAGLIANETTI, PETER</t>
  </si>
  <si>
    <t>CHARTRAW, RICK</t>
  </si>
  <si>
    <t>PETROVICKY, RONALD</t>
  </si>
  <si>
    <t>SEKERA, ANDREJ</t>
  </si>
  <si>
    <t>MICKEY, LARRY</t>
  </si>
  <si>
    <t>RANGER, PAUL</t>
  </si>
  <si>
    <t>YAREMCHUK, KEN</t>
  </si>
  <si>
    <t>KARLANDER, AL</t>
  </si>
  <si>
    <t>RAY, ROB</t>
  </si>
  <si>
    <t>MORRISON, LEW</t>
  </si>
  <si>
    <t>SMITH, GEOFF</t>
  </si>
  <si>
    <t>GAVEY, AARON</t>
  </si>
  <si>
    <t>RHEAUME, PASCAL</t>
  </si>
  <si>
    <t>MITCHELL, JOHN</t>
  </si>
  <si>
    <t>SLANEY, JOHN</t>
  </si>
  <si>
    <t>KVARTALNOV, DMITRI</t>
  </si>
  <si>
    <t>DAHLQUIST, CHRIS</t>
  </si>
  <si>
    <t>HINOTE, DAN</t>
  </si>
  <si>
    <t>PELUSO, MIKE D</t>
  </si>
  <si>
    <t>KYPREOS, NICK</t>
  </si>
  <si>
    <t>CARRIERE, LARRY</t>
  </si>
  <si>
    <t>TJARNQVIST, DANIEL</t>
  </si>
  <si>
    <t>HOGANSON, DALE</t>
  </si>
  <si>
    <t>SOBOTKA, VLADIMIR</t>
  </si>
  <si>
    <t>BENNETT, HARVEY</t>
  </si>
  <si>
    <t>MILLER, WARREN</t>
  </si>
  <si>
    <t>WILSON, RIK</t>
  </si>
  <si>
    <t>CARTER, JOHN</t>
  </si>
  <si>
    <t>BICKELL, BRYAN</t>
  </si>
  <si>
    <t>BORSATO, LUCIANO</t>
  </si>
  <si>
    <t>COCHRANE, GLEN</t>
  </si>
  <si>
    <t>BAUN, BOB</t>
  </si>
  <si>
    <t>RAGLAN, HERB</t>
  </si>
  <si>
    <t>GIROUX, LARRY</t>
  </si>
  <si>
    <t>HEDMAN, VICTOR</t>
  </si>
  <si>
    <t>KRYSKOW, DAVE</t>
  </si>
  <si>
    <t>HOTHAM, GREG</t>
  </si>
  <si>
    <t>BORDELEAU, PAULIN</t>
  </si>
  <si>
    <t>DUNCAN, IAIN</t>
  </si>
  <si>
    <t>CORRIVEAU, YVON</t>
  </si>
  <si>
    <t>DEMPSEY, NATHAN</t>
  </si>
  <si>
    <t>HAMILTON, AL</t>
  </si>
  <si>
    <t>LAFRAMBOISE, PETE</t>
  </si>
  <si>
    <t>LARMER, JEFF</t>
  </si>
  <si>
    <t>LILJA, ANDREAS</t>
  </si>
  <si>
    <t>GERVAIS, BRUNO</t>
  </si>
  <si>
    <t>CARCILLO, DANIEL</t>
  </si>
  <si>
    <t>GARDINER, BRUCE</t>
  </si>
  <si>
    <t>FLEMING, REG</t>
  </si>
  <si>
    <t>BOYD, RANDY</t>
  </si>
  <si>
    <t>BRUCE, DAVID</t>
  </si>
  <si>
    <t>LAUGHTON, MIKE</t>
  </si>
  <si>
    <t>EDUR, TOM</t>
  </si>
  <si>
    <t>OKSIUTA, ROMAN</t>
  </si>
  <si>
    <t>LAFRENIERE, JASON</t>
  </si>
  <si>
    <t>HODGE, KEN JR</t>
  </si>
  <si>
    <t>SCUDERI, ROB</t>
  </si>
  <si>
    <t>THORBURN, CHRIS</t>
  </si>
  <si>
    <t>SCHENN, LUKE</t>
  </si>
  <si>
    <t>SELBY, BRIT</t>
  </si>
  <si>
    <t>JACKSON, JEFF</t>
  </si>
  <si>
    <t>JARVIS, WES</t>
  </si>
  <si>
    <t>GUOLLA, STEVE</t>
  </si>
  <si>
    <t>LEMIEUX, JEAN</t>
  </si>
  <si>
    <t>EATON, MARK</t>
  </si>
  <si>
    <t>TAMER, CHRIS</t>
  </si>
  <si>
    <t>BERG, AKI</t>
  </si>
  <si>
    <t>YOUNGHANS, TOM</t>
  </si>
  <si>
    <t>SHMYR, PAUL</t>
  </si>
  <si>
    <t>MILLER, DREW</t>
  </si>
  <si>
    <t>DVORAK, MIROSLAV</t>
  </si>
  <si>
    <t>PEDERSON, MARK</t>
  </si>
  <si>
    <t>PROSPAL, VINNY</t>
  </si>
  <si>
    <t>GORGES, JOSH</t>
  </si>
  <si>
    <t>MILLER, JAY</t>
  </si>
  <si>
    <t>EAGER, BEN</t>
  </si>
  <si>
    <t>CARROLL, BILLY</t>
  </si>
  <si>
    <t>LEY, RICK</t>
  </si>
  <si>
    <t>KUMPEL, MARK</t>
  </si>
  <si>
    <t>MCGINN, JAMIE</t>
  </si>
  <si>
    <t>SNUGGERUD, DAVE</t>
  </si>
  <si>
    <t>GREBESHKOV, DENIS</t>
  </si>
  <si>
    <t>DAWES, NIGEL</t>
  </si>
  <si>
    <t>GRATTON, NORM</t>
  </si>
  <si>
    <t>CYR, DENIS</t>
  </si>
  <si>
    <t>REDMOND, CRAIG</t>
  </si>
  <si>
    <t>FINLEY, JEFF</t>
  </si>
  <si>
    <t>WILKINSON, NEIL</t>
  </si>
  <si>
    <t>NYSTROM, ERIC</t>
  </si>
  <si>
    <t>HELM, DARREN</t>
  </si>
  <si>
    <t>NORDMARK, ROBERT</t>
  </si>
  <si>
    <t>BERGFORS, NICLAS</t>
  </si>
  <si>
    <t>JOYCE, BOB</t>
  </si>
  <si>
    <t>PHILLIPOFF, HAROLD</t>
  </si>
  <si>
    <t>HOUDA, DOUG</t>
  </si>
  <si>
    <t>BUSKAS, ROD</t>
  </si>
  <si>
    <t>BOYLE, BRIAN</t>
  </si>
  <si>
    <t>SIREN, VILLE</t>
  </si>
  <si>
    <t>ASHBEE, BARRY</t>
  </si>
  <si>
    <t>KRAFT, MILAN</t>
  </si>
  <si>
    <t>POUZAR, JAROSLAV</t>
  </si>
  <si>
    <t>ANDERSSON, NIKLAS</t>
  </si>
  <si>
    <t>SULLIVAN, PETER</t>
  </si>
  <si>
    <t>WILSON, BERT</t>
  </si>
  <si>
    <t>JURCINA, MILAN</t>
  </si>
  <si>
    <t>COWAN, JEFF</t>
  </si>
  <si>
    <t>PETERSEN, TOBY</t>
  </si>
  <si>
    <t>KANNEGIESSER, SHELDON</t>
  </si>
  <si>
    <t>WARD, JASON</t>
  </si>
  <si>
    <t>MITCHELL, TORREY</t>
  </si>
  <si>
    <t>MATTHIAS, SHAWN</t>
  </si>
  <si>
    <t>MULVEY, PAUL</t>
  </si>
  <si>
    <t>DEAN, BARRY</t>
  </si>
  <si>
    <t>WEAVER, MIKE</t>
  </si>
  <si>
    <t>THORNTON, SHAWN</t>
  </si>
  <si>
    <t>FEATHERSTONE, GLEN</t>
  </si>
  <si>
    <t>HUGHES, BRENT</t>
  </si>
  <si>
    <t>MURRAY, TERRY</t>
  </si>
  <si>
    <t>AFFLECK, BRUCE</t>
  </si>
  <si>
    <t>KULIKOV, DMITRY</t>
  </si>
  <si>
    <t>FOWLER, CAM</t>
  </si>
  <si>
    <t>Di PIETRO, PAUL</t>
  </si>
  <si>
    <t>LETESTU, MARK</t>
  </si>
  <si>
    <t>LOFTHOUSE, MARK</t>
  </si>
  <si>
    <t>WALLIN, NICLAS</t>
  </si>
  <si>
    <t>STECKEL, DAVID</t>
  </si>
  <si>
    <t>KLEIN, KEVIN</t>
  </si>
  <si>
    <t>RIBBLE, PAT</t>
  </si>
  <si>
    <t>WERENKA, BRAD</t>
  </si>
  <si>
    <t>BACKMAN, CHRISTIAN</t>
  </si>
  <si>
    <t>WALL, BOB</t>
  </si>
  <si>
    <t>LONG, BARRY</t>
  </si>
  <si>
    <t>HICKS, ALEX</t>
  </si>
  <si>
    <t>MOGER, SANDY</t>
  </si>
  <si>
    <t>DAVYDOV, EVGENY</t>
  </si>
  <si>
    <t>BETTS, BLAIR</t>
  </si>
  <si>
    <t>HARTMAN, MIKE</t>
  </si>
  <si>
    <t>MCLEOD, CODY</t>
  </si>
  <si>
    <t>McINTYRE, JOHN</t>
  </si>
  <si>
    <t>CHOUINARD, MARC</t>
  </si>
  <si>
    <t>STEWART, BLAIR</t>
  </si>
  <si>
    <t>THEBERGE, GREG</t>
  </si>
  <si>
    <t>ANDREA, PAUL</t>
  </si>
  <si>
    <t>PILON, RICHARD</t>
  </si>
  <si>
    <t>SIMPSON, TODD</t>
  </si>
  <si>
    <t>KOMISAREK, MIKE</t>
  </si>
  <si>
    <t>TRNKA, PAVEL</t>
  </si>
  <si>
    <t>RYCHEL, WARREN</t>
  </si>
  <si>
    <t>PRUST, BRANDON</t>
  </si>
  <si>
    <t>FRAWLEY, DAN</t>
  </si>
  <si>
    <t>JACKMAN, RICHARD</t>
  </si>
  <si>
    <t>ROTA, RANDY</t>
  </si>
  <si>
    <t>ELLER, LARS</t>
  </si>
  <si>
    <t>BLOOM, MIKE</t>
  </si>
  <si>
    <t>HAMILTON, JEFF</t>
  </si>
  <si>
    <t>HODGSON, CODY</t>
  </si>
  <si>
    <t>EWEN, TODD</t>
  </si>
  <si>
    <t>LEBDA, BRETT</t>
  </si>
  <si>
    <t>MAY, ALAN</t>
  </si>
  <si>
    <t>GREEN, JOSH</t>
  </si>
  <si>
    <t>ELORANTA, MIKKO</t>
  </si>
  <si>
    <t>FRITSCHE, DAN</t>
  </si>
  <si>
    <t>GILLIS, MIKE</t>
  </si>
  <si>
    <t>ROEST, STACY</t>
  </si>
  <si>
    <t>BELL, BRUCE</t>
  </si>
  <si>
    <t>BOGUNIECKI, ERIC</t>
  </si>
  <si>
    <t>BYERS, MIKE</t>
  </si>
  <si>
    <t>SUMMANEN, RAIMO</t>
  </si>
  <si>
    <t>TREMBLAY, GILLES</t>
  </si>
  <si>
    <t>NUGENT-HOPKINS, RYAN</t>
  </si>
  <si>
    <t>WEBSTER, TOM</t>
  </si>
  <si>
    <t>MORRISONN, SHAONE</t>
  </si>
  <si>
    <t>MESSIER, ERIC</t>
  </si>
  <si>
    <t>SCHULTZ, JEFF</t>
  </si>
  <si>
    <t>BOUCHARD, JOEL</t>
  </si>
  <si>
    <t>YORK, HARRY</t>
  </si>
  <si>
    <t>GARRISON, JASON</t>
  </si>
  <si>
    <t>NOVOSELTSEV, IVAN</t>
  </si>
  <si>
    <t>MCBAIN, JAMIE</t>
  </si>
  <si>
    <t>LEVIE, CRAIG</t>
  </si>
  <si>
    <t>NORWICH, CRAIG</t>
  </si>
  <si>
    <t>POPOVIC, PETER</t>
  </si>
  <si>
    <t>KITCHEN, MIKE</t>
  </si>
  <si>
    <t>MELNYK, LARRY</t>
  </si>
  <si>
    <t>HOPKINS, DEAN</t>
  </si>
  <si>
    <t>UBRIACO, GENE</t>
  </si>
  <si>
    <t>WILLIS, SHANE</t>
  </si>
  <si>
    <t>FOGARTY, BRYAN</t>
  </si>
  <si>
    <t>HALL, MURRAY</t>
  </si>
  <si>
    <t>HODGSON, DAN</t>
  </si>
  <si>
    <t>BOULTON, ERIC</t>
  </si>
  <si>
    <t>GAUTHIER, DENIS</t>
  </si>
  <si>
    <t>JOHNSTON, LARRY</t>
  </si>
  <si>
    <t>MEYER, FREDDY</t>
  </si>
  <si>
    <t>MURRAY, MARTY</t>
  </si>
  <si>
    <t>DURBANO, STEVE</t>
  </si>
  <si>
    <t>GALIARDI, T.J.</t>
  </si>
  <si>
    <t>SPRUCE, ANDY</t>
  </si>
  <si>
    <t>MARINI, HECTOR</t>
  </si>
  <si>
    <t>BREWER, CARL</t>
  </si>
  <si>
    <t>HIEMER, ULI</t>
  </si>
  <si>
    <t>McGILL, BOB</t>
  </si>
  <si>
    <t>BOUGHNER, BOB</t>
  </si>
  <si>
    <t>LAUS, PAUL</t>
  </si>
  <si>
    <t>MORE, JAY</t>
  </si>
  <si>
    <t>KRAJICEK, LUKAS</t>
  </si>
  <si>
    <t>SCHUBERT, CHRISTOPH</t>
  </si>
  <si>
    <t>DARCHE, MATHIEU</t>
  </si>
  <si>
    <t>PLAVSIC, ADRIEN</t>
  </si>
  <si>
    <t>SEKERAS, LUBOMIR</t>
  </si>
  <si>
    <t>GERBE, NATHAN</t>
  </si>
  <si>
    <t>LEMIEUX, ALAIN</t>
  </si>
  <si>
    <t>HNIDY, SHANE</t>
  </si>
  <si>
    <t>MORAN, IAN</t>
  </si>
  <si>
    <t>CHURLA, SHANE</t>
  </si>
  <si>
    <t>SUCHY, RADOSLAV</t>
  </si>
  <si>
    <t>KRUSE, PAUL</t>
  </si>
  <si>
    <t>PICARD, ALEXANDRE</t>
  </si>
  <si>
    <t>PETERS, JIM</t>
  </si>
  <si>
    <t>BYERS, LYNDON</t>
  </si>
  <si>
    <t>STEWART, ANTHONY</t>
  </si>
  <si>
    <t>STEWART, BILL</t>
  </si>
  <si>
    <t>MICHELETTI, JOE</t>
  </si>
  <si>
    <t>READ, MATT</t>
  </si>
  <si>
    <t>ZETTLER, ROB</t>
  </si>
  <si>
    <t>TIMANDER, MATTIAS</t>
  </si>
  <si>
    <t>SMITH, MARK</t>
  </si>
  <si>
    <t>DUBINSKY, STEVE</t>
  </si>
  <si>
    <t>BOURGEOIS, CHARLIE</t>
  </si>
  <si>
    <t>ANDERSSON, PETER</t>
  </si>
  <si>
    <t>PALMER, BRAD</t>
  </si>
  <si>
    <t>PICARD, MICHEL</t>
  </si>
  <si>
    <t>McMAHON, MIKE</t>
  </si>
  <si>
    <t>PERREAULT, MATHIEU</t>
  </si>
  <si>
    <t>BOUDREAU, BRUCE</t>
  </si>
  <si>
    <t>DONNELLY, GORD</t>
  </si>
  <si>
    <t>THOMPSON, NATE</t>
  </si>
  <si>
    <t>SYKORA, MICHAL</t>
  </si>
  <si>
    <t>PEDERSON, TOM</t>
  </si>
  <si>
    <t>GUNNARSSON, CARL</t>
  </si>
  <si>
    <t>NACHBAUR, DON</t>
  </si>
  <si>
    <t>BURNS, ROBIN</t>
  </si>
  <si>
    <t>HANGSLEBEN, ALAN</t>
  </si>
  <si>
    <t>TATARINOV, MIKHAIL</t>
  </si>
  <si>
    <t>GREENING, COLIN</t>
  </si>
  <si>
    <t>PEAKE, PAT</t>
  </si>
  <si>
    <t>LANDESKOG, GABRIEL</t>
  </si>
  <si>
    <t>LEVO, TAPIO</t>
  </si>
  <si>
    <t>ROY, ANDRE</t>
  </si>
  <si>
    <t>VAANANEN, OSSI</t>
  </si>
  <si>
    <t>HOSPODAR, ED</t>
  </si>
  <si>
    <t>WINCHESTER, BRAD</t>
  </si>
  <si>
    <t>PICARD, NOEL</t>
  </si>
  <si>
    <t>HUSKINS, KENT</t>
  </si>
  <si>
    <t>JACKSON, DON</t>
  </si>
  <si>
    <t>DEA, BILLY</t>
  </si>
  <si>
    <t>BOCHENSKI, BRANDON</t>
  </si>
  <si>
    <t>MARSHALL, JASON</t>
  </si>
  <si>
    <t>HUNWICK, MATT</t>
  </si>
  <si>
    <t>BODDY, GREGG</t>
  </si>
  <si>
    <t>BEECH, KRIS</t>
  </si>
  <si>
    <t>EKMAN-LARSSON, OLIVER</t>
  </si>
  <si>
    <t>BERGLUND, BO</t>
  </si>
  <si>
    <t>HENRIQUE, ADAM</t>
  </si>
  <si>
    <t>KYTE, JIM</t>
  </si>
  <si>
    <t>RIVERS, JAMIE</t>
  </si>
  <si>
    <t>POLAK, ROMAN</t>
  </si>
  <si>
    <t>WEIR, WALLY</t>
  </si>
  <si>
    <t>HOFFMEYER, BOB</t>
  </si>
  <si>
    <t>McDONOUGH, HUBIE</t>
  </si>
  <si>
    <t>TRIMPER, TIM</t>
  </si>
  <si>
    <t>HRECHKOSY, DAVE</t>
  </si>
  <si>
    <t>LEDUC, RICH</t>
  </si>
  <si>
    <t>PRATT, NOLAN</t>
  </si>
  <si>
    <t>SHEEHY, NEIL</t>
  </si>
  <si>
    <t>DORSETT, DEREK</t>
  </si>
  <si>
    <t>TRAVERSE, PATRICK</t>
  </si>
  <si>
    <t>HILLEN, JACK</t>
  </si>
  <si>
    <t>JOHNSTON, MARSHALL</t>
  </si>
  <si>
    <t>BERGMAN, THOMMIE</t>
  </si>
  <si>
    <t>MACDONALD, ANDREW</t>
  </si>
  <si>
    <t>PETROVICKY, ROBERT</t>
  </si>
  <si>
    <t>WHITE, TONY</t>
  </si>
  <si>
    <t>ALEXANDER, CLAIRE</t>
  </si>
  <si>
    <t>DeGRAY, DALE</t>
  </si>
  <si>
    <t>MENARD, HOWIE</t>
  </si>
  <si>
    <t>NASH, TYSON</t>
  </si>
  <si>
    <t>CROMBEEN, B.J.</t>
  </si>
  <si>
    <t>FRIG, LEN</t>
  </si>
  <si>
    <t>WESLEY, BLAKE</t>
  </si>
  <si>
    <t>CAHAN, LARRY</t>
  </si>
  <si>
    <t>EBBETT, ANDREW</t>
  </si>
  <si>
    <t>BARRIE, LEN</t>
  </si>
  <si>
    <t>SIMPSON, BOBBY</t>
  </si>
  <si>
    <t>WILLIAMS, DAVID</t>
  </si>
  <si>
    <t>BONAR, DAN</t>
  </si>
  <si>
    <t>ZMOLEK, DOUG</t>
  </si>
  <si>
    <t>GREENE, MATT</t>
  </si>
  <si>
    <t>SMID, LADISLAV</t>
  </si>
  <si>
    <t>JACKMAN, TIM</t>
  </si>
  <si>
    <t>STANTON, PAUL</t>
  </si>
  <si>
    <t>TAMBELLINI, JEFF</t>
  </si>
  <si>
    <t>FATA, RICO</t>
  </si>
  <si>
    <t>BOYD, DUSTIN</t>
  </si>
  <si>
    <t>LARIVIERE, GARRY</t>
  </si>
  <si>
    <t>NYROP, BILL</t>
  </si>
  <si>
    <t>CRAIG, RYAN</t>
  </si>
  <si>
    <t>DRUKEN, HAROLD</t>
  </si>
  <si>
    <t>DOUGLAS, KENT</t>
  </si>
  <si>
    <t>TANNAHILL, DON</t>
  </si>
  <si>
    <t>KADRI, NAZEM</t>
  </si>
  <si>
    <t>ZANON, GREG</t>
  </si>
  <si>
    <t>MURRAY, DOUGLAS</t>
  </si>
  <si>
    <t>BYLSMA, DAN</t>
  </si>
  <si>
    <t>PARADISE, BOB</t>
  </si>
  <si>
    <t>METHOT, MARC</t>
  </si>
  <si>
    <t>JOHNSON, AARON</t>
  </si>
  <si>
    <t>MOWERS, MARK</t>
  </si>
  <si>
    <t>ANDERSON, SHAWN</t>
  </si>
  <si>
    <t>SMITH, BRAD</t>
  </si>
  <si>
    <t>BOIVIN, LEO</t>
  </si>
  <si>
    <t>BLACKBURN, DON</t>
  </si>
  <si>
    <t>LEDDY, NICK</t>
  </si>
  <si>
    <t>BACKLUND, MIKAEL</t>
  </si>
  <si>
    <t>DIMITRAKOS, NIKO</t>
  </si>
  <si>
    <t>CARNBACK, PATRIK</t>
  </si>
  <si>
    <t>SACHARUK, LARRY</t>
  </si>
  <si>
    <t>THIBAUDEAU, GILLES</t>
  </si>
  <si>
    <t>HAGELIN, CARL</t>
  </si>
  <si>
    <t>HENRY, CAMILLE</t>
  </si>
  <si>
    <t>LYLE, GEORGE</t>
  </si>
  <si>
    <t>MURPHY, RON</t>
  </si>
  <si>
    <t>FORBES, COLIN</t>
  </si>
  <si>
    <t>EVANS, CHRIS</t>
  </si>
  <si>
    <t>HOSSA, MARCEL</t>
  </si>
  <si>
    <t>MILLER, PERRY</t>
  </si>
  <si>
    <t>DEMERS, JASON</t>
  </si>
  <si>
    <t>WILSON, RYAN</t>
  </si>
  <si>
    <t>CHISTOV, STANISLAV</t>
  </si>
  <si>
    <t>McELMURY, JIM</t>
  </si>
  <si>
    <t>PRIESTLAY, KEN</t>
  </si>
  <si>
    <t>AHERN, FRED</t>
  </si>
  <si>
    <t>RILEY, BILL</t>
  </si>
  <si>
    <t>JARVI, IIRO</t>
  </si>
  <si>
    <t>PUSHOR, JAMIE</t>
  </si>
  <si>
    <t>CUMMINS, JIM</t>
  </si>
  <si>
    <t>BROWN, LARRY</t>
  </si>
  <si>
    <t>FISCHER, JIRI</t>
  </si>
  <si>
    <t>ABDELKADER, JUSTIN</t>
  </si>
  <si>
    <t>KREPS, KAMIL</t>
  </si>
  <si>
    <t>WHITE, PETER</t>
  </si>
  <si>
    <t>ATCHEYNUM, BLAIR</t>
  </si>
  <si>
    <t>HAMONIC, TRAVIS</t>
  </si>
  <si>
    <t>MCDONAGH, RYAN</t>
  </si>
  <si>
    <t>STUART, MARK</t>
  </si>
  <si>
    <t>DWYER, PATRICK</t>
  </si>
  <si>
    <t>BUTLER, CHRIS</t>
  </si>
  <si>
    <t>MAGUIRE, KEVIN</t>
  </si>
  <si>
    <t>PRONGER, SEAN</t>
  </si>
  <si>
    <t>VAUTOUR, YVON</t>
  </si>
  <si>
    <t>KROG, JASON</t>
  </si>
  <si>
    <t>SANIPASS, EVERETT</t>
  </si>
  <si>
    <t>SUROVY, TOMAS</t>
  </si>
  <si>
    <t>HELMINEN, RAIMO</t>
  </si>
  <si>
    <t>WATSON, BILL</t>
  </si>
  <si>
    <t>HACHBORN, LEN</t>
  </si>
  <si>
    <t>RITCHIE, BYRON</t>
  </si>
  <si>
    <t>MOTTAU, MIKE</t>
  </si>
  <si>
    <t>CARTER, RYAN</t>
  </si>
  <si>
    <t>KLEINENDORST, SCOT</t>
  </si>
  <si>
    <t>HENDRICKS, MATT</t>
  </si>
  <si>
    <t>CHIPCHURA, KYLE</t>
  </si>
  <si>
    <t>ANDERSON, RON C</t>
  </si>
  <si>
    <t>GASSOFF, BOB</t>
  </si>
  <si>
    <t>CHUBAROV, ARTEM</t>
  </si>
  <si>
    <t>BURMISTROV, ALEXANDER</t>
  </si>
  <si>
    <t>PAAJARVI, MAGNUS</t>
  </si>
  <si>
    <t>PIRUS, ALEX</t>
  </si>
  <si>
    <t>PILOTE, PIERRE</t>
  </si>
  <si>
    <t>DAGENAIS, PIERRE</t>
  </si>
  <si>
    <t>ROBINSON, DOUG</t>
  </si>
  <si>
    <t>TOOKEY, TIM</t>
  </si>
  <si>
    <t>BROWN, SEAN</t>
  </si>
  <si>
    <t>JENNINGS, GRANT</t>
  </si>
  <si>
    <t>BURISH, ADAM</t>
  </si>
  <si>
    <t>WILSON, MIKE</t>
  </si>
  <si>
    <t>PAVESE, JIM</t>
  </si>
  <si>
    <t>JOHANSEN, TREVOR</t>
  </si>
  <si>
    <t>ERICSSON, JONATHAN</t>
  </si>
  <si>
    <t>BLOMQVIST, TIMO</t>
  </si>
  <si>
    <t>LAWSON, DANNY</t>
  </si>
  <si>
    <t>FINGER, JEFF</t>
  </si>
  <si>
    <t>HUGHES, HOWIE</t>
  </si>
  <si>
    <t>BIALOWAS, DWIGHT</t>
  </si>
  <si>
    <t>TAYLOR, TED</t>
  </si>
  <si>
    <t>BARBER, DON</t>
  </si>
  <si>
    <t>POWE, DARROLL</t>
  </si>
  <si>
    <t>FRASER, COLIN</t>
  </si>
  <si>
    <t>HJALMARSSON, NIKLAS</t>
  </si>
  <si>
    <t>PATERSON, JOE</t>
  </si>
  <si>
    <t>BELESKEY, MATT</t>
  </si>
  <si>
    <t>WESTCOTT, DUVIE</t>
  </si>
  <si>
    <t>DARBY, CRAIG</t>
  </si>
  <si>
    <t>JOHNSTON, GREG</t>
  </si>
  <si>
    <t>WEINHANDL, MATTIAS</t>
  </si>
  <si>
    <t>YIP, BRANDON</t>
  </si>
  <si>
    <t>RENAUD, MARK</t>
  </si>
  <si>
    <t>JONES, BRAD</t>
  </si>
  <si>
    <t>TUTTLE, STEVE</t>
  </si>
  <si>
    <t>SCHMIDT, NORM</t>
  </si>
  <si>
    <t>STRUDWICK, JASON</t>
  </si>
  <si>
    <t>ALBERTS, ANDREW</t>
  </si>
  <si>
    <t>DEAN, KEVIN</t>
  </si>
  <si>
    <t>McCARTHY, STEVE</t>
  </si>
  <si>
    <t>CAMERON, AL</t>
  </si>
  <si>
    <t>WOYWITKA, JEFF</t>
  </si>
  <si>
    <t>SPRING, DON</t>
  </si>
  <si>
    <t>TOMS, JEFF</t>
  </si>
  <si>
    <t>PETERS, GARRY</t>
  </si>
  <si>
    <t>KRAKE, SKIP</t>
  </si>
  <si>
    <t>DUNN, DAVE</t>
  </si>
  <si>
    <t>NOWAK, HANK</t>
  </si>
  <si>
    <t>REGIN, PETER</t>
  </si>
  <si>
    <t>SANTORELLI, MICHAEL</t>
  </si>
  <si>
    <t>BOWNESS, RICK</t>
  </si>
  <si>
    <t>ANDRUFF, RON</t>
  </si>
  <si>
    <t>CLITSOME, GRANT</t>
  </si>
  <si>
    <t>KALLIO, TOMI</t>
  </si>
  <si>
    <t>CAPUANO, DAVE</t>
  </si>
  <si>
    <t>SARRAZIN, DICK</t>
  </si>
  <si>
    <t>MORIN, STEPHANE</t>
  </si>
  <si>
    <t>BAUMGARTNER, KEN</t>
  </si>
  <si>
    <t>SHELLEY, JODY</t>
  </si>
  <si>
    <t>BOMBARDIR, BRAD</t>
  </si>
  <si>
    <t>McCORMICK, CODY</t>
  </si>
  <si>
    <t>PERSSON, RICARD</t>
  </si>
  <si>
    <t>KALININ, DMITRI</t>
  </si>
  <si>
    <t>PORTER, KEVIN</t>
  </si>
  <si>
    <t>HALISCHUK, MATT</t>
  </si>
  <si>
    <t>CARROLL, GREG</t>
  </si>
  <si>
    <t>SCHREMP, ROB</t>
  </si>
  <si>
    <t>HUCK, FRAN</t>
  </si>
  <si>
    <t>NECKAR, STANISLAV</t>
  </si>
  <si>
    <t>CHASE, KELLY</t>
  </si>
  <si>
    <t>ORTMEYER, JED</t>
  </si>
  <si>
    <t>MUIR, BRYAN</t>
  </si>
  <si>
    <t>SHEPPARD, JAMES</t>
  </si>
  <si>
    <t>MacKENZIE, DEREK</t>
  </si>
  <si>
    <t>POLICH, MIKE</t>
  </si>
  <si>
    <t>POPIEL, POUL</t>
  </si>
  <si>
    <t>RISSLING, GARY</t>
  </si>
  <si>
    <t>SMITH, ZACK</t>
  </si>
  <si>
    <t>CAMERON, DAVE</t>
  </si>
  <si>
    <t>MARHA, JOSEF</t>
  </si>
  <si>
    <t>HARRIS, BILLY E</t>
  </si>
  <si>
    <t>ROBERTS, DAVID</t>
  </si>
  <si>
    <t>MacDONALD, PARKER</t>
  </si>
  <si>
    <t>DAVIS, MAL</t>
  </si>
  <si>
    <t>VILGRAIN, CLAUDE</t>
  </si>
  <si>
    <t>BOLL, JARED</t>
  </si>
  <si>
    <t>BOYCHUK, JOHNNY</t>
  </si>
  <si>
    <t>WINCHESTER, JESSE</t>
  </si>
  <si>
    <t>SPALING, NICK</t>
  </si>
  <si>
    <t>AFANASENKOV, DMITRY</t>
  </si>
  <si>
    <t>TENKRAT, PETR</t>
  </si>
  <si>
    <t>CRABB, JOEY</t>
  </si>
  <si>
    <t>GILBERT, ED</t>
  </si>
  <si>
    <t>BARRIE, DOUG</t>
  </si>
  <si>
    <t>KENNEDY, MIKE</t>
  </si>
  <si>
    <t>POWIS, LYNN</t>
  </si>
  <si>
    <t>WRIGHT, JOHN</t>
  </si>
  <si>
    <t>EVANS, DARYL</t>
  </si>
  <si>
    <t>GEOFFRION, DAN</t>
  </si>
  <si>
    <t>DEBOL, DAVE</t>
  </si>
  <si>
    <t>GROSSMANN, NICKLAS</t>
  </si>
  <si>
    <t>KALETA, PATRICK</t>
  </si>
  <si>
    <t>KARLSSON, ANDREAS</t>
  </si>
  <si>
    <t>HARRISON, JAY</t>
  </si>
  <si>
    <t>SVARTVADET, PER</t>
  </si>
  <si>
    <t>RAVLICH, MATT</t>
  </si>
  <si>
    <t>NOVOTNY, JIRI</t>
  </si>
  <si>
    <t>ROMBOUGH, DOUG</t>
  </si>
  <si>
    <t>CALLANDER, JOCK</t>
  </si>
  <si>
    <t>ERSKINE, JOHN</t>
  </si>
  <si>
    <t>EXELBY, GARNET</t>
  </si>
  <si>
    <t>SBISA, LUCA</t>
  </si>
  <si>
    <t>CHARTRAND, BRAD</t>
  </si>
  <si>
    <t>AUBRY, PIERRE</t>
  </si>
  <si>
    <t>MOTT, MORRIS</t>
  </si>
  <si>
    <t>CRAWFORD, MARC</t>
  </si>
  <si>
    <t>SPURGEON, JARED</t>
  </si>
  <si>
    <t>PIRJETA, LASSE</t>
  </si>
  <si>
    <t>BRAGNALO, RICK</t>
  </si>
  <si>
    <t>LEITER, KEN</t>
  </si>
  <si>
    <t>NIKITIN, NIKITA</t>
  </si>
  <si>
    <t>MELNYK, GERRY</t>
  </si>
  <si>
    <t>PITLICK, LANCE</t>
  </si>
  <si>
    <t>RICHTER, DAVE</t>
  </si>
  <si>
    <t>MELICHAR, JOSEF</t>
  </si>
  <si>
    <t>WARD, ED</t>
  </si>
  <si>
    <t>GODYNYUK, ALEXANDER</t>
  </si>
  <si>
    <t>McBEAN, WAYNE</t>
  </si>
  <si>
    <t>ARTYUKHIN, EVGENY</t>
  </si>
  <si>
    <t>McCALLUM, DUNC</t>
  </si>
  <si>
    <t>SKILLE, JACK</t>
  </si>
  <si>
    <t>AUCOIN, KEITH</t>
  </si>
  <si>
    <t>TANCILL, CHRIS</t>
  </si>
  <si>
    <t>MOXEY, JIM</t>
  </si>
  <si>
    <t>POTULNY, RYAN</t>
  </si>
  <si>
    <t>McPHEE, GEORGE</t>
  </si>
  <si>
    <t>SHARPLES, JEFF</t>
  </si>
  <si>
    <t>MORRIS, JON</t>
  </si>
  <si>
    <t>VISHNEVSKY, VITALI</t>
  </si>
  <si>
    <t>LARSEN, BRAD</t>
  </si>
  <si>
    <t>JONSSON, HANS</t>
  </si>
  <si>
    <t>BRENT, TIM</t>
  </si>
  <si>
    <t>LAGACE, JEAN-GUY</t>
  </si>
  <si>
    <t>MARSON, MIKE</t>
  </si>
  <si>
    <t>VALICEVIC, ROB</t>
  </si>
  <si>
    <t>DILLABOUGH, BOB</t>
  </si>
  <si>
    <t>CONDRA, ERIK</t>
  </si>
  <si>
    <t>BUTLER, BOBBY</t>
  </si>
  <si>
    <t>SMITH, CRAIG</t>
  </si>
  <si>
    <t>SJODIN, TOMMY</t>
  </si>
  <si>
    <t>LATAL, JIRI</t>
  </si>
  <si>
    <t>St. SAUVEUR, CLAUDE</t>
  </si>
  <si>
    <t>NOVY, MILAN</t>
  </si>
  <si>
    <t>McILHARGEY, JACK</t>
  </si>
  <si>
    <t>LAFLAMME, CHRISTIAN</t>
  </si>
  <si>
    <t>NIELSEN, JEFF</t>
  </si>
  <si>
    <t>PYATT, TOM</t>
  </si>
  <si>
    <t>HAMMOND, KEN</t>
  </si>
  <si>
    <t>McCORD, BOB</t>
  </si>
  <si>
    <t>SELWOOD, BRAD</t>
  </si>
  <si>
    <t>BAUMGARTNER, NOLAN</t>
  </si>
  <si>
    <t>JACKSON, JIM</t>
  </si>
  <si>
    <t>VUKOTA, MICK</t>
  </si>
  <si>
    <t>WORRELL, PETER</t>
  </si>
  <si>
    <t>HILLMAN, WAYNE</t>
  </si>
  <si>
    <t>MARTINS, STEVE</t>
  </si>
  <si>
    <t>VASKE, DENNIS</t>
  </si>
  <si>
    <t>KECZMER, DAN</t>
  </si>
  <si>
    <t>RYCROFT, MARK</t>
  </si>
  <si>
    <t>VIGIER, J.P.</t>
  </si>
  <si>
    <t>GILROY, MATT</t>
  </si>
  <si>
    <t>REIRDEN, TODD</t>
  </si>
  <si>
    <t>TAFFE, JEFF</t>
  </si>
  <si>
    <t>ALATALO, MIKA</t>
  </si>
  <si>
    <t>KENNEDY, FORBES</t>
  </si>
  <si>
    <t>SVENSSON, LEIF</t>
  </si>
  <si>
    <t>TURCOTTE, ALFIE</t>
  </si>
  <si>
    <t>SCHENN, BRAYDEN</t>
  </si>
  <si>
    <t>FRASER, IAIN</t>
  </si>
  <si>
    <t>CHIPPERFIELD, RON</t>
  </si>
  <si>
    <t>HUSTON, RON</t>
  </si>
  <si>
    <t>OLIWA, KRZYSZTOF</t>
  </si>
  <si>
    <t>LaCOUTURE, DAN</t>
  </si>
  <si>
    <t>KWIATKOWSKI, JOEL</t>
  </si>
  <si>
    <t>CARLSON, JACK</t>
  </si>
  <si>
    <t>COXE, CRAIG</t>
  </si>
  <si>
    <t>GUITE, BEN</t>
  </si>
  <si>
    <t>CONNER, CHRIS</t>
  </si>
  <si>
    <t>RICHTER, BARRY</t>
  </si>
  <si>
    <t>NUMMELIN, PETTERI</t>
  </si>
  <si>
    <t>TROTTIER, GUY</t>
  </si>
  <si>
    <t>BELLAND, NEIL</t>
  </si>
  <si>
    <t>VOYNOV, SLAVA</t>
  </si>
  <si>
    <t>PERRY, BRIAN</t>
  </si>
  <si>
    <t>ALZNER, KARL</t>
  </si>
  <si>
    <t>BIRON, MATHIEU</t>
  </si>
  <si>
    <t>DUFOUR, LUC</t>
  </si>
  <si>
    <t>BARNES, NORM</t>
  </si>
  <si>
    <t>LeBLANC, JEAN-PAUL</t>
  </si>
  <si>
    <t>GIRARD, JONATHAN</t>
  </si>
  <si>
    <t>LAWRENCE, MARK</t>
  </si>
  <si>
    <t>OJANEN, JANNE</t>
  </si>
  <si>
    <t>ORLANDO, GATES</t>
  </si>
  <si>
    <t>BRIERE, MICHEL</t>
  </si>
  <si>
    <t>JOHNSON, MATT</t>
  </si>
  <si>
    <t>DANIELS, JEFF</t>
  </si>
  <si>
    <t>KIMBLE, DARIN</t>
  </si>
  <si>
    <t>SLOAN, BLAKE</t>
  </si>
  <si>
    <t>GRISDALE, JOHN</t>
  </si>
  <si>
    <t>WANDELL, TOM</t>
  </si>
  <si>
    <t>BERGLAND, TIM</t>
  </si>
  <si>
    <t>HERPERGER, CHRIS</t>
  </si>
  <si>
    <t>JOHANSSON, ROGER</t>
  </si>
  <si>
    <t>McANEELEY, TED</t>
  </si>
  <si>
    <t>POULIOT, MARC-ANTOINE</t>
  </si>
  <si>
    <t>CRASHLEY, BART</t>
  </si>
  <si>
    <t>MOLLER, MIKE</t>
  </si>
  <si>
    <t>BUTSAYEV, VYACHESLAV</t>
  </si>
  <si>
    <t>BRUMWELL, MURRAY</t>
  </si>
  <si>
    <t>BERRY, DOUG</t>
  </si>
  <si>
    <t>CAIRNS, ERIC</t>
  </si>
  <si>
    <t>DIRK, ROBERT</t>
  </si>
  <si>
    <t>DUFRESNE, DONALD</t>
  </si>
  <si>
    <t>HALE, LARRY</t>
  </si>
  <si>
    <t>VINCELETTE, DAN</t>
  </si>
  <si>
    <t>MISZUK, JOHN</t>
  </si>
  <si>
    <t>KOHN, LADISLAV</t>
  </si>
  <si>
    <t>LAVENDER, BRIAN</t>
  </si>
  <si>
    <t>TILLEY, TOM</t>
  </si>
  <si>
    <t>PAETSCH, NATHAN</t>
  </si>
  <si>
    <t>PETRY, JEFF</t>
  </si>
  <si>
    <t>KOLANOS, KRYS</t>
  </si>
  <si>
    <t>LISIN, ENVER</t>
  </si>
  <si>
    <t>SWARBRICK, GEORGE</t>
  </si>
  <si>
    <t>LECUYER, DOUG</t>
  </si>
  <si>
    <t>COUTURIER, SEAN</t>
  </si>
  <si>
    <t>LINDBERG, CHRIS</t>
  </si>
  <si>
    <t>SVEJKOVSKY, JAROSLAV</t>
  </si>
  <si>
    <t>LEVEILLE, NORMAND</t>
  </si>
  <si>
    <t>HORDICHUK, DARCY</t>
  </si>
  <si>
    <t>PEDERSEN, ALLEN</t>
  </si>
  <si>
    <t>DeBRUSK, LOUIE</t>
  </si>
  <si>
    <t>HOLT, RANDY</t>
  </si>
  <si>
    <t>GLASS, TANNER</t>
  </si>
  <si>
    <t>ELLIS, MATT</t>
  </si>
  <si>
    <t>STORTINI, ZACK</t>
  </si>
  <si>
    <t>BLUM, JOHN</t>
  </si>
  <si>
    <t>NOKELAINEN, PETTERI</t>
  </si>
  <si>
    <t>VOLCAN, MICKEY</t>
  </si>
  <si>
    <t>WATT, MIKE</t>
  </si>
  <si>
    <t>DePALMA, LARRY</t>
  </si>
  <si>
    <t>BOZON, PHILIPPE</t>
  </si>
  <si>
    <t>JILLSON, JEFF</t>
  </si>
  <si>
    <t>NEWMAN, DAN</t>
  </si>
  <si>
    <t>DRULIA, STAN</t>
  </si>
  <si>
    <t>FLESCH, JOHN</t>
  </si>
  <si>
    <t>MILLER, TOM</t>
  </si>
  <si>
    <t>O'REILLY, CAL</t>
  </si>
  <si>
    <t>BRUNNSTROM, FABIAN</t>
  </si>
  <si>
    <t>BOLDUC, DAN</t>
  </si>
  <si>
    <t>STRATTON, ART</t>
  </si>
  <si>
    <t>CURRAN, BRIAN</t>
  </si>
  <si>
    <t>SEVERYN, BRENT</t>
  </si>
  <si>
    <t>TALBOT, JEAN-GUY</t>
  </si>
  <si>
    <t>HALKIDIS, BOB</t>
  </si>
  <si>
    <t>MURRAY, ANDREW</t>
  </si>
  <si>
    <t>DYKSTRA, STEVE</t>
  </si>
  <si>
    <t>CLIFFORD, KYLE</t>
  </si>
  <si>
    <t>ZIGOMANIS, MIKE</t>
  </si>
  <si>
    <t>BAYDA, RYAN</t>
  </si>
  <si>
    <t>RISSMILLER, PATRICK</t>
  </si>
  <si>
    <t>SCHASTLIVY, PETR</t>
  </si>
  <si>
    <t>GREIG, MARK</t>
  </si>
  <si>
    <t>ROBERTS, JIM D</t>
  </si>
  <si>
    <t>GRIMSON, STU</t>
  </si>
  <si>
    <t>LANGDON, DARREN</t>
  </si>
  <si>
    <t>O'BYRNE, RYAN</t>
  </si>
  <si>
    <t>SMITH, GORD</t>
  </si>
  <si>
    <t>MATTIUSSI, DICK</t>
  </si>
  <si>
    <t>SHUCHUK, GARY</t>
  </si>
  <si>
    <t>HUTCHINSON, ANDREW</t>
  </si>
  <si>
    <t>DONNELLY, DAVE</t>
  </si>
  <si>
    <t>SOLHEIM, KEN</t>
  </si>
  <si>
    <t>HENRY, DALE</t>
  </si>
  <si>
    <t>KRUGER, MARCUS</t>
  </si>
  <si>
    <t>FREER, MARK</t>
  </si>
  <si>
    <t>JOMPHE, J.F.</t>
  </si>
  <si>
    <t>EVANS, PAUL</t>
  </si>
  <si>
    <t>GRAY, TERRY</t>
  </si>
  <si>
    <t>CALVERT, MATT</t>
  </si>
  <si>
    <t>LeBLANC, JOHN</t>
  </si>
  <si>
    <t>HUSCROFT, JAMIE</t>
  </si>
  <si>
    <t>PLAGER, BILL</t>
  </si>
  <si>
    <t>LEROUX, JEAN-YVES</t>
  </si>
  <si>
    <t>STEVENSON, JEREMY</t>
  </si>
  <si>
    <t>STEWART, CAM</t>
  </si>
  <si>
    <t>KOLTSOV, KONSTANTIN</t>
  </si>
  <si>
    <t>FEATHERSTONE, TONY</t>
  </si>
  <si>
    <t>NICKULAS, ERIC</t>
  </si>
  <si>
    <t>POHL, JOHN</t>
  </si>
  <si>
    <t>MORRISON, GEORGE</t>
  </si>
  <si>
    <t>HENSICK, T.J.</t>
  </si>
  <si>
    <t>ANDERSON, EARL</t>
  </si>
  <si>
    <t>PALAZZARI, DOUG</t>
  </si>
  <si>
    <t>HINDMARCH, DAVE</t>
  </si>
  <si>
    <t>NEMIROVSKY, DAVID</t>
  </si>
  <si>
    <t>SHAW, ANDREW</t>
  </si>
  <si>
    <t>CONTINI, JOE</t>
  </si>
  <si>
    <t>HARRIS, HUGH</t>
  </si>
  <si>
    <t>BROOKBANK, SHELDON</t>
  </si>
  <si>
    <t>LEWIS, TREVOR</t>
  </si>
  <si>
    <t>LaFAYETTE, NATHAN</t>
  </si>
  <si>
    <t>CURTIS, PAUL</t>
  </si>
  <si>
    <t>FAYNE, MARK</t>
  </si>
  <si>
    <t>FEAMSTER, DAVE</t>
  </si>
  <si>
    <t>VOROS, AARON</t>
  </si>
  <si>
    <t>TOMLAK, MIKE</t>
  </si>
  <si>
    <t>SCHLEMKO, DAVID</t>
  </si>
  <si>
    <t>ZAHARKO, MILES</t>
  </si>
  <si>
    <t>JOHNSON, DAN</t>
  </si>
  <si>
    <t>STAPLETON, TIM</t>
  </si>
  <si>
    <t>JARVENPAA, HANNU</t>
  </si>
  <si>
    <t>VUJTEK, VLADIMIR</t>
  </si>
  <si>
    <t>JOHNSON, NICK</t>
  </si>
  <si>
    <t>FAULK, JUSTIN</t>
  </si>
  <si>
    <t>LAZARO, JEFF</t>
  </si>
  <si>
    <t>LAMPMAN, MIKE</t>
  </si>
  <si>
    <t>SYLVESTER, DEAN</t>
  </si>
  <si>
    <t>SHARIFIJANOV, VADIM</t>
  </si>
  <si>
    <t>GARLAND, SCOTT</t>
  </si>
  <si>
    <t>LAURENCE, DON</t>
  </si>
  <si>
    <t>PASIN, DAVE</t>
  </si>
  <si>
    <t>FOLEY, RICK</t>
  </si>
  <si>
    <t>SULLIVAN, BOB</t>
  </si>
  <si>
    <t>POAPST, STEVE</t>
  </si>
  <si>
    <t>SIMPSON, REID</t>
  </si>
  <si>
    <t>LUNDIN, MIKE</t>
  </si>
  <si>
    <t>LEFLEY, BRYAN</t>
  </si>
  <si>
    <t>DUPONT, JEROME</t>
  </si>
  <si>
    <t>CAMPBELL, WADE</t>
  </si>
  <si>
    <t>LEE, BRIAN</t>
  </si>
  <si>
    <t>RUMBLE, DARREN</t>
  </si>
  <si>
    <t>NODL, ANDREAS</t>
  </si>
  <si>
    <t>RONAN, ED</t>
  </si>
  <si>
    <t>WILKIE, DAVID</t>
  </si>
  <si>
    <t>ALEXEEV, NIKITA</t>
  </si>
  <si>
    <t>GASSOFF, BRAD</t>
  </si>
  <si>
    <t>McMANAMA, BOB</t>
  </si>
  <si>
    <t>GRIEVE, BRENT</t>
  </si>
  <si>
    <t>MURPHY, CORY</t>
  </si>
  <si>
    <t>OGILVIE, BRIAN</t>
  </si>
  <si>
    <t>NIENHUIS, KRAIG</t>
  </si>
  <si>
    <t>MILLAR, MIKE</t>
  </si>
  <si>
    <t>HARKINS, BRETT</t>
  </si>
  <si>
    <t>WILLIAMS, WARREN BUTCH</t>
  </si>
  <si>
    <t>HOEKSTRA, ED</t>
  </si>
  <si>
    <t>JOHNSTON, BERNIE</t>
  </si>
  <si>
    <t>PARROS, GEORGE</t>
  </si>
  <si>
    <t>FITZPATRICK, RORY</t>
  </si>
  <si>
    <t>KORDIC, JOHN</t>
  </si>
  <si>
    <t>MacDONALD, CRAIG</t>
  </si>
  <si>
    <t>CHORNEY, MARC</t>
  </si>
  <si>
    <t>FENYVES, DAVE</t>
  </si>
  <si>
    <t>ENGELLAND, DERYK</t>
  </si>
  <si>
    <t>LEPISTO, SAMI</t>
  </si>
  <si>
    <t>HOLMQVIST, MIKAEL</t>
  </si>
  <si>
    <t>PARKER, JEFF</t>
  </si>
  <si>
    <t>McRAE, KEN</t>
  </si>
  <si>
    <t>CUMISKEY, KYLE</t>
  </si>
  <si>
    <t>LOVEJOY, BEN</t>
  </si>
  <si>
    <t>O'DONOGHUE, DON</t>
  </si>
  <si>
    <t>SAMPSON, GARY</t>
  </si>
  <si>
    <t>BEDNAR, JAROSLAV</t>
  </si>
  <si>
    <t>SHERVEN, GORD</t>
  </si>
  <si>
    <t>GUSTAFSSON, PER</t>
  </si>
  <si>
    <t>GATZOS, STEVE</t>
  </si>
  <si>
    <t>BOHONOS, LONNY</t>
  </si>
  <si>
    <t>VAN, JAMES</t>
  </si>
  <si>
    <t>BOURQUE, GABRIEL</t>
  </si>
  <si>
    <t>DINGMAN, CHRIS</t>
  </si>
  <si>
    <t>FERENCE, BRAD</t>
  </si>
  <si>
    <t>ROOT, BILL</t>
  </si>
  <si>
    <t>MURRAY, CHRIS</t>
  </si>
  <si>
    <t>TREPANIER, PASCAL</t>
  </si>
  <si>
    <t>HUARD, BILL</t>
  </si>
  <si>
    <t>LOGAN, DAVE</t>
  </si>
  <si>
    <t>PAEK, JIM</t>
  </si>
  <si>
    <t>GRONSTRAND, JARI</t>
  </si>
  <si>
    <t>PEREZHOGIN, ALEXANDER</t>
  </si>
  <si>
    <t>MONTGOMERY, JIM</t>
  </si>
  <si>
    <t>GUAY, PAUL</t>
  </si>
  <si>
    <t>SKALDE, JARROD</t>
  </si>
  <si>
    <t>JOSI, ROMAN</t>
  </si>
  <si>
    <t>GARDINER, JAKE</t>
  </si>
  <si>
    <t>SJOBERG, LARS-ERIK</t>
  </si>
  <si>
    <t>ZUCCARELLO, MATS</t>
  </si>
  <si>
    <t>KRUTOV, VLADIMIR</t>
  </si>
  <si>
    <t>SPRING, FRANK</t>
  </si>
  <si>
    <t>BELAK, WADE</t>
  </si>
  <si>
    <t>SAUER, KURT</t>
  </si>
  <si>
    <t>MELROSE, BARRY</t>
  </si>
  <si>
    <t>SEMENOV, ALEXEI</t>
  </si>
  <si>
    <t>PARDY, ADAM</t>
  </si>
  <si>
    <t>HARROLD, PETER</t>
  </si>
  <si>
    <t>DOWELL, JAKE</t>
  </si>
  <si>
    <t>MARTINEZ, ALEC</t>
  </si>
  <si>
    <t>MAGGS, DARRYL</t>
  </si>
  <si>
    <t>SCAMURRA, PETER</t>
  </si>
  <si>
    <t>LEVINS, SCOTT</t>
  </si>
  <si>
    <t>BONINO, NICK</t>
  </si>
  <si>
    <t>JOHANSEN, RYAN</t>
  </si>
  <si>
    <t>CARLSSON, ANDERS</t>
  </si>
  <si>
    <t>LINDSTROM, JOAKIM</t>
  </si>
  <si>
    <t>MARSHALL, PAUL</t>
  </si>
  <si>
    <t>DJOOS, PER</t>
  </si>
  <si>
    <t>BARLOW, BOB</t>
  </si>
  <si>
    <t>DOPITA, JIRI</t>
  </si>
  <si>
    <t>BYAKIN, ILYA</t>
  </si>
  <si>
    <t>McKENNA, STEVE</t>
  </si>
  <si>
    <t>BERRY, BRAD</t>
  </si>
  <si>
    <t>WILSON, RICK</t>
  </si>
  <si>
    <t>SMITH, WYATT</t>
  </si>
  <si>
    <t>WEBER, MIKE</t>
  </si>
  <si>
    <t>TJARNQVIST, MATHIAS</t>
  </si>
  <si>
    <t>ROHLOFF, JON</t>
  </si>
  <si>
    <t>LANGFELD, JOSH</t>
  </si>
  <si>
    <t>BAKER, BILL</t>
  </si>
  <si>
    <t>MINOR, GERRY</t>
  </si>
  <si>
    <t>WRIGHT, JAMIE</t>
  </si>
  <si>
    <t>WEBER, YANNICK</t>
  </si>
  <si>
    <t>SOMIK, RADOVAN</t>
  </si>
  <si>
    <t>LANTHIER, JEAN-MARC</t>
  </si>
  <si>
    <t>KOISTINEN, VILLE</t>
  </si>
  <si>
    <t>CIMETTA, ROB</t>
  </si>
  <si>
    <t>ROHLIN, LEIF</t>
  </si>
  <si>
    <t>HAMILTON, JIM</t>
  </si>
  <si>
    <t>KARAMNOV, VITALI</t>
  </si>
  <si>
    <t>SEXTON, DAN</t>
  </si>
  <si>
    <t>EAKIN, CODY</t>
  </si>
  <si>
    <t>FITCHNER, BOB</t>
  </si>
  <si>
    <t>ATKINSON, CAM</t>
  </si>
  <si>
    <t>SCHMAUTZ, CLIFF</t>
  </si>
  <si>
    <t>CAMMALLERI, MICHAEL</t>
  </si>
  <si>
    <t>POESCHEK, RUDY</t>
  </si>
  <si>
    <t>BARCH, KRYSTOFER</t>
  </si>
  <si>
    <t>BATHE, FRANK</t>
  </si>
  <si>
    <t>LUONGO, CHRIS</t>
  </si>
  <si>
    <t>MAJESKY, IVAN</t>
  </si>
  <si>
    <t>HOWE, MARTY</t>
  </si>
  <si>
    <t>HAMEL, DENIS</t>
  </si>
  <si>
    <t>TERBENCHE, PAUL</t>
  </si>
  <si>
    <t>BUZEK, PETR</t>
  </si>
  <si>
    <t>DALLMAN, KEVIN</t>
  </si>
  <si>
    <t>HALLIN, MATS</t>
  </si>
  <si>
    <t>TAYLOR, CHRIS</t>
  </si>
  <si>
    <t>JONES, JIMMY</t>
  </si>
  <si>
    <t>O'SHEA, KEVIN</t>
  </si>
  <si>
    <t>BOIVIN, CLAUDE</t>
  </si>
  <si>
    <t>YOUNG, HOWIE</t>
  </si>
  <si>
    <t>STANLEY, ALLAN</t>
  </si>
  <si>
    <t>VOPAT, JAN</t>
  </si>
  <si>
    <t>CHYZOWSKI, DAVE</t>
  </si>
  <si>
    <t>KENNEDY, TIM</t>
  </si>
  <si>
    <t>CONNOR, CAM</t>
  </si>
  <si>
    <t>BRADY, NEIL</t>
  </si>
  <si>
    <t>JONSSON, JORGEN</t>
  </si>
  <si>
    <t>MEEKE, BRENT</t>
  </si>
  <si>
    <t>FRASER, SCOTT</t>
  </si>
  <si>
    <t>AUBIN, NORMAND</t>
  </si>
  <si>
    <t>FOLIGNO, MARCUS</t>
  </si>
  <si>
    <t>YAKUPOV, NAIL</t>
  </si>
  <si>
    <t>HUBERDEAU, JONATHAN</t>
  </si>
  <si>
    <t>RUSSELL, CAM</t>
  </si>
  <si>
    <t>ALLISON, JAMIE</t>
  </si>
  <si>
    <t>BROWN, MIKE</t>
  </si>
  <si>
    <t>WALKER, MATT</t>
  </si>
  <si>
    <t>MANN, JIMMY</t>
  </si>
  <si>
    <t>McALPINE, CHRIS</t>
  </si>
  <si>
    <t>TARNASKY, NICK</t>
  </si>
  <si>
    <t>LUPIEN, GILLES</t>
  </si>
  <si>
    <t>SCHOFIELD, DWIGHT</t>
  </si>
  <si>
    <t>MARTIN, MATT</t>
  </si>
  <si>
    <t>MCQUAID, ADAM</t>
  </si>
  <si>
    <t>ROCHE, DAVE</t>
  </si>
  <si>
    <t>BANNISTER, DREW</t>
  </si>
  <si>
    <t>KINDL, JAKUB</t>
  </si>
  <si>
    <t>KESA, DAN</t>
  </si>
  <si>
    <t>BAUTIN, SERGEI</t>
  </si>
  <si>
    <t>MORRISON, JIM</t>
  </si>
  <si>
    <t>HARTIGAN, MARK</t>
  </si>
  <si>
    <t>PILAR, KAREL</t>
  </si>
  <si>
    <t>PROKHOROV, VITALI</t>
  </si>
  <si>
    <t>DIAZ, RAPHAEL</t>
  </si>
  <si>
    <t>PARSE, SCOTT</t>
  </si>
  <si>
    <t>CISAR, MARIAN</t>
  </si>
  <si>
    <t>ABID, RAMZI</t>
  </si>
  <si>
    <t>OMARK, LINUS</t>
  </si>
  <si>
    <t>BROWN, BRAD</t>
  </si>
  <si>
    <t>HALE, DAVID</t>
  </si>
  <si>
    <t>FISTRIC, MARK</t>
  </si>
  <si>
    <t>PELLEY, ROD</t>
  </si>
  <si>
    <t>FORTIER, DAVE</t>
  </si>
  <si>
    <t>WELLS, CHRIS</t>
  </si>
  <si>
    <t>WHITFIELD, TRENT</t>
  </si>
  <si>
    <t>DAHL, KEVIN</t>
  </si>
  <si>
    <t>HORACEK, TONY</t>
  </si>
  <si>
    <t>SVOBODA, JAROSLAV</t>
  </si>
  <si>
    <t>BRAUN, JUSTIN</t>
  </si>
  <si>
    <t>HEASLIP, MARK</t>
  </si>
  <si>
    <t>TEDENBY, MATTIAS</t>
  </si>
  <si>
    <t>CRAIGWELL, DALE</t>
  </si>
  <si>
    <t>WASHBURN, STEVE</t>
  </si>
  <si>
    <t>WALSER, DERRICK</t>
  </si>
  <si>
    <t>CONACHER, BRIAN</t>
  </si>
  <si>
    <t>KARPOV, VALERI</t>
  </si>
  <si>
    <t>PALMIERI, KYLE</t>
  </si>
  <si>
    <t>GAGE, JODY</t>
  </si>
  <si>
    <t>HOPKINS, LARRY</t>
  </si>
  <si>
    <t>CONACHER, CORY</t>
  </si>
  <si>
    <t>McKENNEY, DON</t>
  </si>
  <si>
    <t>TWIST, TONY</t>
  </si>
  <si>
    <t>CICCONE, ENRICO</t>
  </si>
  <si>
    <t>ROONEY, STEVE</t>
  </si>
  <si>
    <t>GRENIER, LUCIEN</t>
  </si>
  <si>
    <t>AALTO, ANTTI</t>
  </si>
  <si>
    <t>MacKINNON, PAUL</t>
  </si>
  <si>
    <t>PATTERSON, DENNIS</t>
  </si>
  <si>
    <t>KESSELL, RICK</t>
  </si>
  <si>
    <t>DZIEDZIC, JOE</t>
  </si>
  <si>
    <t>GRAHAM, PAT</t>
  </si>
  <si>
    <t>SMRKE, JOHN</t>
  </si>
  <si>
    <t>BELL, BRENDAN</t>
  </si>
  <si>
    <t>MOFFAT, LYLE</t>
  </si>
  <si>
    <t>BOWMAN, KIRK</t>
  </si>
  <si>
    <t>SMYTH, BRAD</t>
  </si>
  <si>
    <t>FRATTIN, MATT</t>
  </si>
  <si>
    <t>LUKOWICH, BERNIE</t>
  </si>
  <si>
    <t>CONVERY, BRANDON</t>
  </si>
  <si>
    <t>NURMINEN, KAI</t>
  </si>
  <si>
    <t>HLINKA, JAROSLAV</t>
  </si>
  <si>
    <t>GIBSON, DOUG</t>
  </si>
  <si>
    <t>ROY, JEAN-YVES</t>
  </si>
  <si>
    <t>BOURBONNAIS, DAN</t>
  </si>
  <si>
    <t>GALLAGHER, BRENDAN</t>
  </si>
  <si>
    <t>KONOPKA, ZENON</t>
  </si>
  <si>
    <t>JOHNSON, TERRY</t>
  </si>
  <si>
    <t>ROME, AARON</t>
  </si>
  <si>
    <t>THELIN, MATS</t>
  </si>
  <si>
    <t>RICHMOND, STEVE</t>
  </si>
  <si>
    <t>KARALAHTI, JERE</t>
  </si>
  <si>
    <t>AHOLA, PETER</t>
  </si>
  <si>
    <t>MALTAIS, STEVE</t>
  </si>
  <si>
    <t>POTTER, COREY</t>
  </si>
  <si>
    <t>ROMANIUK, RUSS</t>
  </si>
  <si>
    <t>JEFFREY, DUSTIN</t>
  </si>
  <si>
    <t>BERGLUND, CHRISTIAN</t>
  </si>
  <si>
    <t>HEDSTROM, JOHAN</t>
  </si>
  <si>
    <t>MONGRAIN, BOB</t>
  </si>
  <si>
    <t>SHANK, DANIEL</t>
  </si>
  <si>
    <t>HANNIGAN, PAT</t>
  </si>
  <si>
    <t>KARIYA, STEVE</t>
  </si>
  <si>
    <t>SAAD, BRANDON</t>
  </si>
  <si>
    <t>GALCHENYUK, ALEX</t>
  </si>
  <si>
    <t>SCHULTZ, JUSTIN</t>
  </si>
  <si>
    <t>STEEN, ALEX</t>
  </si>
  <si>
    <t>STOCK, P.J.</t>
  </si>
  <si>
    <t>STONER, CLAYTON</t>
  </si>
  <si>
    <t>HELMER, BRYAN</t>
  </si>
  <si>
    <t>BUSNIUK, MIKE</t>
  </si>
  <si>
    <t>BRACKENBURY, CURT</t>
  </si>
  <si>
    <t>LUNDQVIST, JOEL</t>
  </si>
  <si>
    <t>O'DONNELL, FRED</t>
  </si>
  <si>
    <t>PERRAULT, JOEL</t>
  </si>
  <si>
    <t>MCMILLAN, BRANDON</t>
  </si>
  <si>
    <t>CIERNIK, IVAN</t>
  </si>
  <si>
    <t>LOKTIONOV, ANDREI</t>
  </si>
  <si>
    <t>MOLLER, OSCAR</t>
  </si>
  <si>
    <t>MOKOSAK, CARL</t>
  </si>
  <si>
    <t>BALL, TERRY</t>
  </si>
  <si>
    <t>NIGRO, FRANK</t>
  </si>
  <si>
    <t>HOLMES, WARREN</t>
  </si>
  <si>
    <t>BRUNNER, DAMIEN</t>
  </si>
  <si>
    <t>CHYCHRUN, JEFF</t>
  </si>
  <si>
    <t>STANLEY, DARYL</t>
  </si>
  <si>
    <t>BRUBAKER, JEFF</t>
  </si>
  <si>
    <t>GUY, KEVAN</t>
  </si>
  <si>
    <t>DREWISKE, DAVIS</t>
  </si>
  <si>
    <t>CHASSE, DENIS</t>
  </si>
  <si>
    <t>SPEER, BILL</t>
  </si>
  <si>
    <t>STAMLER, LORNE</t>
  </si>
  <si>
    <t>SNELL, TED</t>
  </si>
  <si>
    <t>FAHEY, JIM</t>
  </si>
  <si>
    <t>PESUT, GEORGE</t>
  </si>
  <si>
    <t>SZURA, JOE</t>
  </si>
  <si>
    <t>CARON, JORDAN</t>
  </si>
  <si>
    <t>PALMIERI, NICK</t>
  </si>
  <si>
    <t>ANTONOVICH, MIKE</t>
  </si>
  <si>
    <t>CAMPBELL, SCOTT</t>
  </si>
  <si>
    <t>LaVARRE, MARK</t>
  </si>
  <si>
    <t>CORSO, DANIEL</t>
  </si>
  <si>
    <t>SHVIDKI, DENIS</t>
  </si>
  <si>
    <t>ADAM, LUKE</t>
  </si>
  <si>
    <t>TAPPER, BRAD</t>
  </si>
  <si>
    <t>THOMAS, BILL</t>
  </si>
  <si>
    <t>BROOKS, GORD</t>
  </si>
  <si>
    <t>KING, STEVEN</t>
  </si>
  <si>
    <t>LAFORGE, CLAUDE</t>
  </si>
  <si>
    <t>VOROBIEV, PAVEL</t>
  </si>
  <si>
    <t>MONGEAU, MICHEL</t>
  </si>
  <si>
    <t>NETHERY, LANCE</t>
  </si>
  <si>
    <t>LIBA, IGOR</t>
  </si>
  <si>
    <t>ORR, COLTON</t>
  </si>
  <si>
    <t>MEZEI, BRANISLAV</t>
  </si>
  <si>
    <t>CARKNER, MATT</t>
  </si>
  <si>
    <t>DOIG, JASON</t>
  </si>
  <si>
    <t>PORTER, CHRIS</t>
  </si>
  <si>
    <t>HEISKALA, EARL</t>
  </si>
  <si>
    <t>VAN DORP, WAYNE</t>
  </si>
  <si>
    <t>TYRELL, DANA</t>
  </si>
  <si>
    <t>KEEFE, SHELDON</t>
  </si>
  <si>
    <t>PRONOVOST, MARCEL</t>
  </si>
  <si>
    <t>THORESEN, PATRICK</t>
  </si>
  <si>
    <t>LARSSON, ADAM</t>
  </si>
  <si>
    <t>HOLT, GARY</t>
  </si>
  <si>
    <t>REDDOX, LIAM</t>
  </si>
  <si>
    <t>PLEAU, LARRY</t>
  </si>
  <si>
    <t>MANN, CAMERON</t>
  </si>
  <si>
    <t>FERRARO, PETER</t>
  </si>
  <si>
    <t>KING, DWIGHT</t>
  </si>
  <si>
    <t>KORTKO, ROGER</t>
  </si>
  <si>
    <t>BALASTIK, JAROSLAV</t>
  </si>
  <si>
    <t>GRYP, BOB</t>
  </si>
  <si>
    <t>BOURBONNAIS, RICK</t>
  </si>
  <si>
    <t>SAVAGE, ANDRE</t>
  </si>
  <si>
    <t>NABOKOV, DMITRI</t>
  </si>
  <si>
    <t>LEROUX, FRANCOIS</t>
  </si>
  <si>
    <t>BELANGER, KEN</t>
  </si>
  <si>
    <t>ARBOUR, AL</t>
  </si>
  <si>
    <t>WATSON, JIM A</t>
  </si>
  <si>
    <t>McCLEARY, TRENT</t>
  </si>
  <si>
    <t>DiPENTA, JOE</t>
  </si>
  <si>
    <t>PLANTE, DAN</t>
  </si>
  <si>
    <t>CIBAK, MARTIN</t>
  </si>
  <si>
    <t>MULOIN, WAYNE</t>
  </si>
  <si>
    <t>LYASHENKO, ROMAN</t>
  </si>
  <si>
    <t>DESJARDINS, ANDREW</t>
  </si>
  <si>
    <t>HOYDA, DAVE</t>
  </si>
  <si>
    <t>CONROY, ALLAN</t>
  </si>
  <si>
    <t>ORBAN, BILL</t>
  </si>
  <si>
    <t>KROUPA, VLASTIMIL</t>
  </si>
  <si>
    <t>FERRIERO, BENN</t>
  </si>
  <si>
    <t>MARTIN, TOM</t>
  </si>
  <si>
    <t>DURIS, VITEZSLAV</t>
  </si>
  <si>
    <t>KUSHNER, DALE</t>
  </si>
  <si>
    <t>ASTLEY, MARK</t>
  </si>
  <si>
    <t>KING, WAYNE</t>
  </si>
  <si>
    <t>CICHOCKI, CHRIS</t>
  </si>
  <si>
    <t>HARDY, JOE</t>
  </si>
  <si>
    <t>BRENNEMAN, JOHN</t>
  </si>
  <si>
    <t>KING, JASON</t>
  </si>
  <si>
    <t>LOACH, LONNIE</t>
  </si>
  <si>
    <t>CHYNOWETH, DEAN</t>
  </si>
  <si>
    <t>WESTLUND, TOMMY</t>
  </si>
  <si>
    <t>MURRAY, BOB J</t>
  </si>
  <si>
    <t>KUKKONEN, LASSE</t>
  </si>
  <si>
    <t>MIKKELSON, BILL</t>
  </si>
  <si>
    <t>CHERRY, DICK</t>
  </si>
  <si>
    <t>LIND, JUHA</t>
  </si>
  <si>
    <t>O'DWYER, BILL</t>
  </si>
  <si>
    <t>MILLAR, CRAIG</t>
  </si>
  <si>
    <t>SEGAL, BRANDON</t>
  </si>
  <si>
    <t>BITZ, BYRON</t>
  </si>
  <si>
    <t>BLUM, JONATHON</t>
  </si>
  <si>
    <t>JOSEFSON, JACOB</t>
  </si>
  <si>
    <t>CHOUINARD, ERIC</t>
  </si>
  <si>
    <t>PADDOCK, JOHN</t>
  </si>
  <si>
    <t>STORM, JIM</t>
  </si>
  <si>
    <t>HORAVA, MILOSLAV</t>
  </si>
  <si>
    <t>WINGELS, TOMMY</t>
  </si>
  <si>
    <t>BRENDL, PAVEL</t>
  </si>
  <si>
    <t>NOLAN, TED</t>
  </si>
  <si>
    <t>OLVER, MARK</t>
  </si>
  <si>
    <t>COOK, ROB</t>
  </si>
  <si>
    <t>CHARBONNEAU, JOSE</t>
  </si>
  <si>
    <t>KHARITONOV, ALEXANDER</t>
  </si>
  <si>
    <t>HARVEY, DOUG</t>
  </si>
  <si>
    <t>JENSEN, DAVID A</t>
  </si>
  <si>
    <t>CARON, ALAIN</t>
  </si>
  <si>
    <t>MARCETTA, MILAN</t>
  </si>
  <si>
    <t>ISAKSSON, ULF</t>
  </si>
  <si>
    <t>GRUEN, DANNY</t>
  </si>
  <si>
    <t>STEVENSON, GRANT</t>
  </si>
  <si>
    <t>SKINNER, LARRY</t>
  </si>
  <si>
    <t>PARKER, SCOTT</t>
  </si>
  <si>
    <t>McALLISTER, CHRIS</t>
  </si>
  <si>
    <t>CRONIN, SHAWN</t>
  </si>
  <si>
    <t>STAUBITZ, BRAD</t>
  </si>
  <si>
    <t>KASTELIC, ED</t>
  </si>
  <si>
    <t>FERGUSON, SCOTT</t>
  </si>
  <si>
    <t>KELLY, STEVE</t>
  </si>
  <si>
    <t>MURPHY, ROB</t>
  </si>
  <si>
    <t>SALMELA, ANSSI</t>
  </si>
  <si>
    <t>VITALE, JOE</t>
  </si>
  <si>
    <t>BOWMAN, DRAYSON</t>
  </si>
  <si>
    <t>LeCLERC, RENE</t>
  </si>
  <si>
    <t>MANELUK, MIKE</t>
  </si>
  <si>
    <t>KASSIAN, ZACK</t>
  </si>
  <si>
    <t>HLUSHKO, TODD</t>
  </si>
  <si>
    <t>JENSEN, CHRIS</t>
  </si>
  <si>
    <t>MAXWELL, KEVIN</t>
  </si>
  <si>
    <t>LEHTONEN, ANTERO</t>
  </si>
  <si>
    <t>SHINSKE, RICK</t>
  </si>
  <si>
    <t>VOLMAR, DOUG</t>
  </si>
  <si>
    <t>GEOFFRION, BERNIE "BOOM BOOM"</t>
  </si>
  <si>
    <t>MARKELL, JOHN</t>
  </si>
  <si>
    <t>CARLSON, STEVE</t>
  </si>
  <si>
    <t>ZIBANEJAD, MIKA</t>
  </si>
  <si>
    <t>WIERCIOCH, PATRICK</t>
  </si>
  <si>
    <t>RICHARDSON, KEN</t>
  </si>
  <si>
    <t>VANDENBUSSCHE, RYAN</t>
  </si>
  <si>
    <t>GRAND-PIERRE, JEAN-LUC</t>
  </si>
  <si>
    <t>SMYTH, GREG</t>
  </si>
  <si>
    <t>PURINTON, DALE</t>
  </si>
  <si>
    <t>ELLERBY, KEATON</t>
  </si>
  <si>
    <t>DANIELS, SCOTT</t>
  </si>
  <si>
    <t>VISHNEVSKI, VITALY</t>
  </si>
  <si>
    <t>BLACKBURN, BOB</t>
  </si>
  <si>
    <t>VOPAT, ROMAN</t>
  </si>
  <si>
    <t>MACKEY, DAVE</t>
  </si>
  <si>
    <t>GALANOV, MAXIM</t>
  </si>
  <si>
    <t>COTE, ALAIN G</t>
  </si>
  <si>
    <t>SCHELLA, JOHN</t>
  </si>
  <si>
    <t>LINTNER, RICHARD</t>
  </si>
  <si>
    <t>SULZER, ALEXANDER</t>
  </si>
  <si>
    <t>SARAULT, YVES</t>
  </si>
  <si>
    <t>BEDNARSKI, JOHN</t>
  </si>
  <si>
    <t>NEDOROST, VACLAV</t>
  </si>
  <si>
    <t>SZCZECHURA, PAUL</t>
  </si>
  <si>
    <t>McSHEFFREY, BRYAN</t>
  </si>
  <si>
    <t>BOYCHUK, ZACH</t>
  </si>
  <si>
    <t>LEACH, JAMIE</t>
  </si>
  <si>
    <t>HEALEY, PAUL</t>
  </si>
  <si>
    <t>MELOCHE, ERIC</t>
  </si>
  <si>
    <t>LAMOUREUX, MITCH</t>
  </si>
  <si>
    <t>REPIK, MICHAL</t>
  </si>
  <si>
    <t>SMITH, BRIAN D</t>
  </si>
  <si>
    <t>CROWLEY, MIKE</t>
  </si>
  <si>
    <t>ORLOV, DMITRY</t>
  </si>
  <si>
    <t>SUZOR, MARK</t>
  </si>
  <si>
    <t>HILLER, JIM</t>
  </si>
  <si>
    <t>ROCHE, TRAVIS</t>
  </si>
  <si>
    <t>QUINNEY, KEN</t>
  </si>
  <si>
    <t>SAUNDERS, DAVID</t>
  </si>
  <si>
    <t>TORGAJEV, PAVEL</t>
  </si>
  <si>
    <t>DADONOV, EVGENY</t>
  </si>
  <si>
    <t>HICKS, WAYNE</t>
  </si>
  <si>
    <t>MOSS, DAVE</t>
  </si>
  <si>
    <t>COURTENAY, ED</t>
  </si>
  <si>
    <t>LOW, REED</t>
  </si>
  <si>
    <t>VIAL, DENNIS</t>
  </si>
  <si>
    <t>McGRATTAN, BRIAN</t>
  </si>
  <si>
    <t>JANIK, DOUG</t>
  </si>
  <si>
    <t>ODROWSKI, GERRY</t>
  </si>
  <si>
    <t>McGILL, RYAN</t>
  </si>
  <si>
    <t>EMMERTON, CORY</t>
  </si>
  <si>
    <t>MURRAY, ROB</t>
  </si>
  <si>
    <t>EMELIN, ALEXEI</t>
  </si>
  <si>
    <t>SVITOV, ALEXANDR</t>
  </si>
  <si>
    <t>LARSEN, PHILIP</t>
  </si>
  <si>
    <t>PAPINEAU, JUSTIN</t>
  </si>
  <si>
    <t>WALLIN, RICKARD</t>
  </si>
  <si>
    <t>LaCOMBE, FRANCOIS</t>
  </si>
  <si>
    <t>COWIE, ROB</t>
  </si>
  <si>
    <t>KORNEY, MIKE</t>
  </si>
  <si>
    <t>MAIR, JIM</t>
  </si>
  <si>
    <t>LAROSE, GUY</t>
  </si>
  <si>
    <t>LAXDAL, DEREK</t>
  </si>
  <si>
    <t>O'SULLIVAN, CHRIS</t>
  </si>
  <si>
    <t>CIZIKAS, CASEY</t>
  </si>
  <si>
    <t>CARDWELL, STEVE</t>
  </si>
  <si>
    <t>SILFVERBERG, JAKOB</t>
  </si>
  <si>
    <t>POPEIN, LARRY</t>
  </si>
  <si>
    <t>FONTAINE, LEN</t>
  </si>
  <si>
    <t>CHIBIREV, IGOR</t>
  </si>
  <si>
    <t>SAVARD, JEAN</t>
  </si>
  <si>
    <t>TARASENKO, VLADIMIR</t>
  </si>
  <si>
    <t>KILLORN, ALEX</t>
  </si>
  <si>
    <t>GODARD, ERIC</t>
  </si>
  <si>
    <t>WEBB, STEVE</t>
  </si>
  <si>
    <t>IVANANS, RAITIS</t>
  </si>
  <si>
    <t>DOWNEY, AARON</t>
  </si>
  <si>
    <t>DAVISON, ROB</t>
  </si>
  <si>
    <t>LACROIX, DANIEL</t>
  </si>
  <si>
    <t>GILLIES, COLTON</t>
  </si>
  <si>
    <t>McKAY, RAY</t>
  </si>
  <si>
    <t>BEAGLE, JAY</t>
  </si>
  <si>
    <t>DUPUIS, PHILIPPE</t>
  </si>
  <si>
    <t>CARLSON, KENT</t>
  </si>
  <si>
    <t>HICKS, GLENN</t>
  </si>
  <si>
    <t>WOOD, DODY</t>
  </si>
  <si>
    <t>WYROZUB, RANDY</t>
  </si>
  <si>
    <t>SAUER, MICHAEL</t>
  </si>
  <si>
    <t>PETRELL, LENNART</t>
  </si>
  <si>
    <t>BROWN, GREG</t>
  </si>
  <si>
    <t>TRADER, LARRY</t>
  </si>
  <si>
    <t>COWEN, JARED</t>
  </si>
  <si>
    <t>BOYCE, DARRYL</t>
  </si>
  <si>
    <t>BOIMISTRUCK, FRED</t>
  </si>
  <si>
    <t>HORAK, ROMAN</t>
  </si>
  <si>
    <t>TUOMAINEN, MARKO</t>
  </si>
  <si>
    <t>SVITOV, ALEXANDER</t>
  </si>
  <si>
    <t>GRAGNANI, MARC-ANDRE</t>
  </si>
  <si>
    <t>SALMELAINEN, TONY</t>
  </si>
  <si>
    <t>VERMETTE, MARK</t>
  </si>
  <si>
    <t>TARDIF, PATRICE</t>
  </si>
  <si>
    <t>McDOUGAL, MIKE</t>
  </si>
  <si>
    <t>DUBE, NORM</t>
  </si>
  <si>
    <t>BERRY, KEN</t>
  </si>
  <si>
    <t>HAMWAY, MARK</t>
  </si>
  <si>
    <t>MacLEOD, PAT</t>
  </si>
  <si>
    <t>MCDONALD, COLIN</t>
  </si>
  <si>
    <t>HUML, IVAN</t>
  </si>
  <si>
    <t>MAZUR, JAY</t>
  </si>
  <si>
    <t>SVENSSON, MAGNUS</t>
  </si>
  <si>
    <t>JACKSON, DANE</t>
  </si>
  <si>
    <t>SCHREIBER, WALLY</t>
  </si>
  <si>
    <t>ROSA, PAVEL</t>
  </si>
  <si>
    <t>SACCO, DAVID</t>
  </si>
  <si>
    <t>LAROUCHE, STEVE</t>
  </si>
  <si>
    <t>JACQUES, JEAN-FRANCOIS</t>
  </si>
  <si>
    <t>PECKHAM, THEO</t>
  </si>
  <si>
    <t>MEECH, DEREK</t>
  </si>
  <si>
    <t>DEADMARSH, BUTCH</t>
  </si>
  <si>
    <t>POCK, THOMAS</t>
  </si>
  <si>
    <t>OLVESTAD, JIMMIE</t>
  </si>
  <si>
    <t>SLOAN, TYLER</t>
  </si>
  <si>
    <t>CLASSEN, GREG</t>
  </si>
  <si>
    <t>GALARNEAU, MICHEL</t>
  </si>
  <si>
    <t>MONTEITH, HANK</t>
  </si>
  <si>
    <t>REESE, DYLAN</t>
  </si>
  <si>
    <t>SWANSON, BRIAN</t>
  </si>
  <si>
    <t>MERKOSKY, GLENN</t>
  </si>
  <si>
    <t>ELLIS, RYAN</t>
  </si>
  <si>
    <t>SIMICEK, ROMAN</t>
  </si>
  <si>
    <t>O'REGAN, TOM</t>
  </si>
  <si>
    <t>HAANPAA, ARI</t>
  </si>
  <si>
    <t>PARIZEAU, MICHEL</t>
  </si>
  <si>
    <t>ELLIOTT, STEFAN</t>
  </si>
  <si>
    <t>NAHRGANG, JIM</t>
  </si>
  <si>
    <t>McGEOUGH, JIM</t>
  </si>
  <si>
    <t>EAVES, MURRAY</t>
  </si>
  <si>
    <t>MUZZIN, JAKE</t>
  </si>
  <si>
    <t>IHNACAK, MIROSLAV</t>
  </si>
  <si>
    <t>RUZICKA, STEFAN</t>
  </si>
  <si>
    <t>USTORF, STEFAN</t>
  </si>
  <si>
    <t>WALLIN, PETER</t>
  </si>
  <si>
    <t>BARTOVIC, MILAN</t>
  </si>
  <si>
    <t>FAUST, ANDRE</t>
  </si>
  <si>
    <t>CERVENKA, ROMAN</t>
  </si>
  <si>
    <t>CULLEN, MARK</t>
  </si>
  <si>
    <t>CASSIDY, BRUCE</t>
  </si>
  <si>
    <t>CLOUTIER, ROLAND</t>
  </si>
  <si>
    <t>ABRAHAMSSON, THOMMY</t>
  </si>
  <si>
    <t>RIVARD, BOBBY</t>
  </si>
  <si>
    <t>BOOGAARD, DEREK</t>
  </si>
  <si>
    <t>HARLOCK, DAVID</t>
  </si>
  <si>
    <t>WARD, LANCE</t>
  </si>
  <si>
    <t>CROWDER, TROY</t>
  </si>
  <si>
    <t>FRASER, MARK</t>
  </si>
  <si>
    <t>HEINS, SHAWN</t>
  </si>
  <si>
    <t>AMADIO, DAVE</t>
  </si>
  <si>
    <t>RYPIEN, RICK</t>
  </si>
  <si>
    <t>JOSLIN, DEREK</t>
  </si>
  <si>
    <t>MANDICH, DAN</t>
  </si>
  <si>
    <t>STASTNY, YAN</t>
  </si>
  <si>
    <t>MARTINEAU, DON</t>
  </si>
  <si>
    <t>PLIHAL, TOMAS</t>
  </si>
  <si>
    <t>VINCOUR, TOMAS</t>
  </si>
  <si>
    <t>PITTIS, DOMENIC</t>
  </si>
  <si>
    <t>BONSIGNORE, JASON</t>
  </si>
  <si>
    <t>FERRARO, CHRIS</t>
  </si>
  <si>
    <t>LASHOFF, MATT</t>
  </si>
  <si>
    <t>CONNOLLY, BRETT</t>
  </si>
  <si>
    <t>MARTIN, MATTHEW</t>
  </si>
  <si>
    <t>HUGHES, JOHN</t>
  </si>
  <si>
    <t>BROWN, KEVIN</t>
  </si>
  <si>
    <t>McNEILL, MIKE</t>
  </si>
  <si>
    <t>TIKHONOV, VIKTOR</t>
  </si>
  <si>
    <t>ZAINE, ROD</t>
  </si>
  <si>
    <t>GRATTON, BENOIT</t>
  </si>
  <si>
    <t>OLSSON, CHRISTER</t>
  </si>
  <si>
    <t>SCHWARTZ, JADEN</t>
  </si>
  <si>
    <t>CHERNOMAZ, RICH</t>
  </si>
  <si>
    <t>HOLAN, MILOS</t>
  </si>
  <si>
    <t>STRBAK, MARTIN</t>
  </si>
  <si>
    <t>SNYDER, DAN</t>
  </si>
  <si>
    <t>BOILEAU, PATRICK</t>
  </si>
  <si>
    <t>BOUMEDIENNE, JOSEF</t>
  </si>
  <si>
    <t>FORSLUND, TOMAS</t>
  </si>
  <si>
    <t>MORRISON, GARY</t>
  </si>
  <si>
    <t>RADULOV, IGOR</t>
  </si>
  <si>
    <t>HAMILTON, DOUGIE</t>
  </si>
  <si>
    <t>STEEN, ANDERS</t>
  </si>
  <si>
    <t>HALL, TAYLOR C</t>
  </si>
  <si>
    <t>THOMAS, REG</t>
  </si>
  <si>
    <t>VOROBIEV, VLADIMIR</t>
  </si>
  <si>
    <t>ANDERSON, RON H</t>
  </si>
  <si>
    <t>BERGEN, TODD</t>
  </si>
  <si>
    <t>BERRY, RICK</t>
  </si>
  <si>
    <t>BENYSEK, LADISLAV</t>
  </si>
  <si>
    <t>HALKO, STEVEN</t>
  </si>
  <si>
    <t>VASKO, ELMER</t>
  </si>
  <si>
    <t>BROSSART, WILLIE</t>
  </si>
  <si>
    <t>JONES, BLAIR</t>
  </si>
  <si>
    <t>FALK, JUSTIN</t>
  </si>
  <si>
    <t>ENGELE, JERRY</t>
  </si>
  <si>
    <t>DAUGAVINS, KASPARS</t>
  </si>
  <si>
    <t>SALOVAARA, BARRY</t>
  </si>
  <si>
    <t>SCANDELLA, MARCO</t>
  </si>
  <si>
    <t>WALKER, HOWARD</t>
  </si>
  <si>
    <t>DAVIDSSON, JOHAN</t>
  </si>
  <si>
    <t>RYAN, MICHAEL</t>
  </si>
  <si>
    <t>GAUTHIER, JEAN</t>
  </si>
  <si>
    <t>FUSCO, MARK</t>
  </si>
  <si>
    <t>HUBICK, GREG</t>
  </si>
  <si>
    <t>WANVIG, KYLE</t>
  </si>
  <si>
    <t>JOENSUU, JESSE</t>
  </si>
  <si>
    <t>ERICKSON, AUTRY</t>
  </si>
  <si>
    <t>OYSTRICK, NATHAN</t>
  </si>
  <si>
    <t>VARLAMOV, SERGEI</t>
  </si>
  <si>
    <t>DOBBIN, BRIAN</t>
  </si>
  <si>
    <t>KAMPFER, STEVEN</t>
  </si>
  <si>
    <t>GIONTA, STEPHEN</t>
  </si>
  <si>
    <t>JOHANSSON, MATHIAS</t>
  </si>
  <si>
    <t>GONEAU, DANIEL</t>
  </si>
  <si>
    <t>KONIK, GEORGE</t>
  </si>
  <si>
    <t>VASILJEVS, HERBERT</t>
  </si>
  <si>
    <t>TORMANEN, ANTTI</t>
  </si>
  <si>
    <t>COOPER, ED</t>
  </si>
  <si>
    <t>GOTAAS, STEVE</t>
  </si>
  <si>
    <t>McKEE, MIKE</t>
  </si>
  <si>
    <t>SMITH, BRENDAN</t>
  </si>
  <si>
    <t>CLEARY, DAN</t>
  </si>
  <si>
    <t>HUCUL, FRED</t>
  </si>
  <si>
    <t>LOGAN, BOB</t>
  </si>
  <si>
    <t>MORRISON, KEVIN</t>
  </si>
  <si>
    <t>JALONEN, KARI</t>
  </si>
  <si>
    <t>LAMBERT, DAN</t>
  </si>
  <si>
    <t>HOLLWEG, RYAN</t>
  </si>
  <si>
    <t>BISSONNETTE, PAUL</t>
  </si>
  <si>
    <t>BUTENSCHON, SVEN</t>
  </si>
  <si>
    <t>ZEMLAK, RICHARD</t>
  </si>
  <si>
    <t>REAVES, RYAN</t>
  </si>
  <si>
    <t>ROBERTSSON, BERT</t>
  </si>
  <si>
    <t>WEISE, DALE</t>
  </si>
  <si>
    <t>SMITH, BARRY</t>
  </si>
  <si>
    <t>BRIMANIS, ARIS</t>
  </si>
  <si>
    <t>ROBERGE, MARIO</t>
  </si>
  <si>
    <t>MOORE, JOHN</t>
  </si>
  <si>
    <t>BUTSAYEV, YURI</t>
  </si>
  <si>
    <t>RINALDO, ZAC</t>
  </si>
  <si>
    <t>WELLER, CRAIG</t>
  </si>
  <si>
    <t>OSIECKI, MARK</t>
  </si>
  <si>
    <t>GUSEV, SERGEY</t>
  </si>
  <si>
    <t>BOTTERILL, JASON</t>
  </si>
  <si>
    <t>ZANUSSI, JOE</t>
  </si>
  <si>
    <t>DANTON, MIKE</t>
  </si>
  <si>
    <t>NEEDHAM, MIKE</t>
  </si>
  <si>
    <t>CRESSMAN, DAVE</t>
  </si>
  <si>
    <t>ZHARKOV, VLADIMIR</t>
  </si>
  <si>
    <t>SALOMONSSON, ANDREAS</t>
  </si>
  <si>
    <t>BREITENBACH, KEN</t>
  </si>
  <si>
    <t>LANDRY, ERIC</t>
  </si>
  <si>
    <t>PALUSHAJ, AARON</t>
  </si>
  <si>
    <t>RITA, JANI</t>
  </si>
  <si>
    <t>KLEPIS, JAKUB</t>
  </si>
  <si>
    <t>GAETZ, LINK</t>
  </si>
  <si>
    <t>COSSETTE, JACQUES</t>
  </si>
  <si>
    <t>FRIEST, RON</t>
  </si>
  <si>
    <t>WILEY, JIM</t>
  </si>
  <si>
    <t>HOLDEN, JOSH</t>
  </si>
  <si>
    <t>SMYTH, KEVIN</t>
  </si>
  <si>
    <t>BRODIE, TJ</t>
  </si>
  <si>
    <t>HOSTAK, MARTIN</t>
  </si>
  <si>
    <t>ELDEBRINK, ANDERS</t>
  </si>
  <si>
    <t>HRYNEWICH, TIM</t>
  </si>
  <si>
    <t>PANTELEEV, GRIGORI</t>
  </si>
  <si>
    <t>FILATOV, NIKITA</t>
  </si>
  <si>
    <t>DOME, ROBERT</t>
  </si>
  <si>
    <t>NIELSEN, CHRIS</t>
  </si>
  <si>
    <t>PASEK, DUSAN</t>
  </si>
  <si>
    <t>BRODIE, T.J.</t>
  </si>
  <si>
    <t>CRACKNELL, ADAM</t>
  </si>
  <si>
    <t>PLATT, GEOFF</t>
  </si>
  <si>
    <t>DeBENEDET, NELSON</t>
  </si>
  <si>
    <t>JOHANSSON, MAGNUS</t>
  </si>
  <si>
    <t>KETOLA, VELI-PEKKA</t>
  </si>
  <si>
    <t>ELLISON, MATT</t>
  </si>
  <si>
    <t>YOUNG, C.J.</t>
  </si>
  <si>
    <t>KUZYK, KEN</t>
  </si>
  <si>
    <t>LEAVINS, JIM</t>
  </si>
  <si>
    <t>ROUSSEL, ANTOINE</t>
  </si>
  <si>
    <t>COYLE, CHARLIE</t>
  </si>
  <si>
    <t>GALIARDI, TJ</t>
  </si>
  <si>
    <t>POULIOT, MARC</t>
  </si>
  <si>
    <t>MASTERS, JAMIE</t>
  </si>
  <si>
    <t>BOTELL, MARK</t>
  </si>
  <si>
    <t>SHEVALIER, JEFF</t>
  </si>
  <si>
    <t>BENNETT, BEAU</t>
  </si>
  <si>
    <t>CALOUN, JAN</t>
  </si>
  <si>
    <t>CAUFIELD, JAY</t>
  </si>
  <si>
    <t>KAMINSKI, KEVIN</t>
  </si>
  <si>
    <t>HENDRY, JORDAN</t>
  </si>
  <si>
    <t>PAYER, SERGE</t>
  </si>
  <si>
    <t>JEFFREY, LARRY</t>
  </si>
  <si>
    <t>STRACHAN, TYSON</t>
  </si>
  <si>
    <t>SIMONETTI, FRANK</t>
  </si>
  <si>
    <t>KULTANEN, JARNO</t>
  </si>
  <si>
    <t>GIULIANO, JEFF</t>
  </si>
  <si>
    <t>WALLACE, TIM</t>
  </si>
  <si>
    <t>HAHL, RIKU</t>
  </si>
  <si>
    <t>FERNER, MARK</t>
  </si>
  <si>
    <t>CARSON, BRETT</t>
  </si>
  <si>
    <t>MARK, GORDON</t>
  </si>
  <si>
    <t>SCHLIEBENER, ANDY</t>
  </si>
  <si>
    <t>PROSSER, NATE</t>
  </si>
  <si>
    <t>McTAGGART, JIM</t>
  </si>
  <si>
    <t>ROY, MATHIEU</t>
  </si>
  <si>
    <t>BICEK, JIRI</t>
  </si>
  <si>
    <t>GUSTAFSSON, ERIK</t>
  </si>
  <si>
    <t>GARBUTT, RYAN</t>
  </si>
  <si>
    <t>FOY, MATT</t>
  </si>
  <si>
    <t>STUART, COLIN</t>
  </si>
  <si>
    <t>JUHLIN, PATRIK</t>
  </si>
  <si>
    <t>SMITH-PELLY, DEVANTE</t>
  </si>
  <si>
    <t>GEOFFRION, BLAKE</t>
  </si>
  <si>
    <t>KEKALAINEN, JARMO</t>
  </si>
  <si>
    <t>HARTIKAINEN, TEEMU</t>
  </si>
  <si>
    <t>ULLSTROM, DAVID</t>
  </si>
  <si>
    <t>JELINEK, TOMAS</t>
  </si>
  <si>
    <t>GAMACHE, SIMON</t>
  </si>
  <si>
    <t>PHAIR, LYLE</t>
  </si>
  <si>
    <t>McSWEEN, DON</t>
  </si>
  <si>
    <t>VAN DER GULIK, DAVID</t>
  </si>
  <si>
    <t>PRAJSLER, PETR</t>
  </si>
  <si>
    <t>SHORE, DREW</t>
  </si>
  <si>
    <t>MANCARI, MARK</t>
  </si>
  <si>
    <t>BARRIE, TYSON</t>
  </si>
  <si>
    <t>HAYES, JIMMY</t>
  </si>
  <si>
    <t>WELLMAN, CASEY</t>
  </si>
  <si>
    <t>NYQUIST, GUSTAV</t>
  </si>
  <si>
    <t>GLUMAC, MIKE</t>
  </si>
  <si>
    <t>WILSON, KYLE</t>
  </si>
  <si>
    <t>KLINKHAMMER, ROB</t>
  </si>
  <si>
    <t>LAVOIE, DOMINIC</t>
  </si>
  <si>
    <t>GIROUX, RAY</t>
  </si>
  <si>
    <t>FELIX, CHRIS</t>
  </si>
  <si>
    <t>RODNEY, BRYAN</t>
  </si>
  <si>
    <t>WILLIAMS, WARREN "BUTCH"</t>
  </si>
  <si>
    <t>BAERTSCHI, SVEN</t>
  </si>
  <si>
    <t>KORDIC, DAN</t>
  </si>
  <si>
    <t>TOLLEFSEN, OLE-KRISTIAN</t>
  </si>
  <si>
    <t>LOEWEN, DARCY</t>
  </si>
  <si>
    <t>BICANEK, RADIM</t>
  </si>
  <si>
    <t>AULIE, KEITH</t>
  </si>
  <si>
    <t>LEGGE, BARRY</t>
  </si>
  <si>
    <t>WRIGHT, LARRY</t>
  </si>
  <si>
    <t>GUDBRANSON, ERIK</t>
  </si>
  <si>
    <t>CLANCY, TERRY</t>
  </si>
  <si>
    <t>CHARLESWORTH, TODD</t>
  </si>
  <si>
    <t>BOUCK, TYLER</t>
  </si>
  <si>
    <t>KULAK, STUART</t>
  </si>
  <si>
    <t>WOZNIEWSKI, ANDY</t>
  </si>
  <si>
    <t>SMITH, STUART</t>
  </si>
  <si>
    <t>MacNEIL, AL</t>
  </si>
  <si>
    <t>BOLONCHUK, LARRY</t>
  </si>
  <si>
    <t>BYKOV, DMITRI</t>
  </si>
  <si>
    <t>STIENBURG, TREVOR</t>
  </si>
  <si>
    <t>MOORE, STEVE</t>
  </si>
  <si>
    <t>O'BRIEN, JIM</t>
  </si>
  <si>
    <t>NICHOLSON, PAUL</t>
  </si>
  <si>
    <t>SMITH, DEREK A</t>
  </si>
  <si>
    <t>DAVIDSON, MATT</t>
  </si>
  <si>
    <t>McMURCHY, TOM</t>
  </si>
  <si>
    <t>STONE, MICHAEL</t>
  </si>
  <si>
    <t>YAKUBOV, MIKHAIL</t>
  </si>
  <si>
    <t>HYNES, GORD</t>
  </si>
  <si>
    <t>WHISTLE, ROB</t>
  </si>
  <si>
    <t>CORY, ROSS</t>
  </si>
  <si>
    <t>FORBES, MIKE</t>
  </si>
  <si>
    <t>McDONNELL, JOE</t>
  </si>
  <si>
    <t>TAORMINA, MATT</t>
  </si>
  <si>
    <t>GIROUX, ALEXANDRE</t>
  </si>
  <si>
    <t>WILKS, BRIAN</t>
  </si>
  <si>
    <t>WAGNER, STEVE</t>
  </si>
  <si>
    <t>BOISVERT, SERGE</t>
  </si>
  <si>
    <t>PORVARI, JUKKA</t>
  </si>
  <si>
    <t>IRWIN, MATT</t>
  </si>
  <si>
    <t>MASTERTON, BILL</t>
  </si>
  <si>
    <t>HOLLAND, JERRY</t>
  </si>
  <si>
    <t>DAVIS, KIM</t>
  </si>
  <si>
    <t>LATTA, DAVE</t>
  </si>
  <si>
    <t>SAVAGE, REGGIE</t>
  </si>
  <si>
    <t>VIVEIROS, EMANUEL</t>
  </si>
  <si>
    <t>RITCHIE, BOB</t>
  </si>
  <si>
    <t>JANSSEN, CAM</t>
  </si>
  <si>
    <t>HENRY, ALEX</t>
  </si>
  <si>
    <t>NORTON, BRAD</t>
  </si>
  <si>
    <t>THOMPSON, BRENT</t>
  </si>
  <si>
    <t>KING, D.J.</t>
  </si>
  <si>
    <t>BODIE, TROY</t>
  </si>
  <si>
    <t>HOGGAN, JEFF</t>
  </si>
  <si>
    <t>MURRAY, KEN</t>
  </si>
  <si>
    <t>JONES, MATT</t>
  </si>
  <si>
    <t>WHITE, RYAN</t>
  </si>
  <si>
    <t>MCLAREN, FRAZER</t>
  </si>
  <si>
    <t>DAY, JOE</t>
  </si>
  <si>
    <t>COWICK, BRUCE</t>
  </si>
  <si>
    <t>BENNETT, ADAM</t>
  </si>
  <si>
    <t>POTOMSKI, BARRY</t>
  </si>
  <si>
    <t>COLE, IAN</t>
  </si>
  <si>
    <t>ZEIDEL, LARRY</t>
  </si>
  <si>
    <t>KACHOWSKI, MARK</t>
  </si>
  <si>
    <t>CLUNE, RICH</t>
  </si>
  <si>
    <t>DRISCOLL, PETER</t>
  </si>
  <si>
    <t>PIRNES, ESA</t>
  </si>
  <si>
    <t>BEAUDOIN, ERIC</t>
  </si>
  <si>
    <t>NELSON, JEFF</t>
  </si>
  <si>
    <t>WISTE, JIM</t>
  </si>
  <si>
    <t>ROBIDOUX, FLORENT</t>
  </si>
  <si>
    <t>DESPRES, SIMON</t>
  </si>
  <si>
    <t>JAFFRAY, JASON</t>
  </si>
  <si>
    <t>SEJNA, PETER</t>
  </si>
  <si>
    <t>HORNUNG, LARRY</t>
  </si>
  <si>
    <t>PRIAKIN, SERGEI</t>
  </si>
  <si>
    <t>BRODIN, JONAS</t>
  </si>
  <si>
    <t>FOSTER, COREY</t>
  </si>
  <si>
    <t>DARK, MICHAEL</t>
  </si>
  <si>
    <t>WYMAN, JAMES</t>
  </si>
  <si>
    <t>BENOIT, ANDRE</t>
  </si>
  <si>
    <t>SOBCHUK, DENNIS</t>
  </si>
  <si>
    <t>LeBLANC, FERN</t>
  </si>
  <si>
    <t>EMMA, DAVID</t>
  </si>
  <si>
    <t>WILLIAMS, JEREMY</t>
  </si>
  <si>
    <t>MacLEAN, DONALD</t>
  </si>
  <si>
    <t>BANHAM, FRANK</t>
  </si>
  <si>
    <t>BENNETT, BILL</t>
  </si>
  <si>
    <t>SUSHINSKY, MAXIM</t>
  </si>
  <si>
    <t>BARNEY, SCOTT</t>
  </si>
  <si>
    <t>FLYNN, BRIAN</t>
  </si>
  <si>
    <t>GORDIOUK, VIKTOR</t>
  </si>
  <si>
    <t>LAROSE, CLAUDE A</t>
  </si>
  <si>
    <t>LILLEY, JOHN</t>
  </si>
  <si>
    <t>KIDD, IAN</t>
  </si>
  <si>
    <t>TKACZUK, DANIEL</t>
  </si>
  <si>
    <t>BOULERICE, JESSE</t>
  </si>
  <si>
    <t>KLOUCEK, TOMAS</t>
  </si>
  <si>
    <t>KUZNETSOV, MAXIM</t>
  </si>
  <si>
    <t>MIKKELSON, BRENDAN</t>
  </si>
  <si>
    <t>PEAT, STEPHEN</t>
  </si>
  <si>
    <t>MURRAY, GARTH</t>
  </si>
  <si>
    <t>ARBOUR, JOHN</t>
  </si>
  <si>
    <t>AIVAZOFF, MICAH</t>
  </si>
  <si>
    <t>WRIGHT, JAMES</t>
  </si>
  <si>
    <t>TIBBETTS, BILLY</t>
  </si>
  <si>
    <t>LAING, QUINTIN</t>
  </si>
  <si>
    <t>SABOURIN, KEN</t>
  </si>
  <si>
    <t>NOLAN, JORDAN</t>
  </si>
  <si>
    <t>JODZIO, RICK</t>
  </si>
  <si>
    <t>ST. JACQUES, BRUNO</t>
  </si>
  <si>
    <t>STEWART, ALAN</t>
  </si>
  <si>
    <t>THOMAS, SCOTT</t>
  </si>
  <si>
    <t>TERTYSHNY, DIMITRI</t>
  </si>
  <si>
    <t>BEDDOES, CLAYTON</t>
  </si>
  <si>
    <t>PETERSON, BRENT</t>
  </si>
  <si>
    <t>STEVENS, JOHN</t>
  </si>
  <si>
    <t>LUNDRIGAN, JOE</t>
  </si>
  <si>
    <t>KIPRUSOFF, MARKO</t>
  </si>
  <si>
    <t>MEIGHAN, RON</t>
  </si>
  <si>
    <t>JACOBS, TIM</t>
  </si>
  <si>
    <t>TOWNSHEND, GRAEME</t>
  </si>
  <si>
    <t>GOVEDARIS, CHRIS</t>
  </si>
  <si>
    <t>SONGIN, TOM</t>
  </si>
  <si>
    <t>LEBLANC, LOUIS</t>
  </si>
  <si>
    <t>GANCHAR, PERRY</t>
  </si>
  <si>
    <t>DALPE, ZAC</t>
  </si>
  <si>
    <t>ETEM, EMERSON</t>
  </si>
  <si>
    <t>TROTTIER, ROCKY</t>
  </si>
  <si>
    <t>MEREDITH, GREG</t>
  </si>
  <si>
    <t>BERENZWEIG, ANDY</t>
  </si>
  <si>
    <t>NASH, RILEY</t>
  </si>
  <si>
    <t>MAULDIN, GREG</t>
  </si>
  <si>
    <t>LEHMANN, TOMMY</t>
  </si>
  <si>
    <t>SAVARD, DAVID</t>
  </si>
  <si>
    <t>WELLWOOD, ERIC</t>
  </si>
  <si>
    <t>NEDVED, ZDENEK</t>
  </si>
  <si>
    <t>RAUSSE, ERROL</t>
  </si>
  <si>
    <t>VASKO, RICK</t>
  </si>
  <si>
    <t>COOPER, DAVID</t>
  </si>
  <si>
    <t>BRENNAN, T.J.</t>
  </si>
  <si>
    <t>McDOUGALL, BILL</t>
  </si>
  <si>
    <t>PRESTON, YVES</t>
  </si>
  <si>
    <t>FISCHER, PATRICK</t>
  </si>
  <si>
    <t>ESAU, LEN</t>
  </si>
  <si>
    <t>COULTER, NEAL</t>
  </si>
  <si>
    <t>BABY, JOHN</t>
  </si>
  <si>
    <t>MORRISON, DOUG</t>
  </si>
  <si>
    <t>QUINTIN, J.F.</t>
  </si>
  <si>
    <t>HRYCUIK, JIM</t>
  </si>
  <si>
    <t>HANSEN, RICHIE</t>
  </si>
  <si>
    <t>CHARRON, ERIC</t>
  </si>
  <si>
    <t>BROOKBANK, WADE</t>
  </si>
  <si>
    <t>WESTGARTH, KEVIN</t>
  </si>
  <si>
    <t>EAKINS, DALLAS</t>
  </si>
  <si>
    <t>CROWE, PHIL</t>
  </si>
  <si>
    <t>GRUDEN, JOHN</t>
  </si>
  <si>
    <t>PERROTT, NATHAN</t>
  </si>
  <si>
    <t>HOLLAND, JASON</t>
  </si>
  <si>
    <t>TANGRADI, ERIC</t>
  </si>
  <si>
    <t>ARTHUR, FRED</t>
  </si>
  <si>
    <t>SEVIGNY, PIERRE</t>
  </si>
  <si>
    <t>WELCH, NOAH</t>
  </si>
  <si>
    <t>YONKMAN, NOLAN</t>
  </si>
  <si>
    <t>NEWBURY, KRIS</t>
  </si>
  <si>
    <t>LiPUMA, CHRIS</t>
  </si>
  <si>
    <t>WALKER, KURT</t>
  </si>
  <si>
    <t>BICKEL, STU</t>
  </si>
  <si>
    <t>ORESKOVICH, VICTOR</t>
  </si>
  <si>
    <t>GOREN, LEE</t>
  </si>
  <si>
    <t>BARTULIS, OSKARS</t>
  </si>
  <si>
    <t>NANTAIS, RICH</t>
  </si>
  <si>
    <t>SANTALA, TOMMI</t>
  </si>
  <si>
    <t>CHEBATURKIN, VLADIMIR</t>
  </si>
  <si>
    <t>MURLEY, MATT</t>
  </si>
  <si>
    <t>HOUDE, CLAUDE</t>
  </si>
  <si>
    <t>HERR, MATT</t>
  </si>
  <si>
    <t>GREENLAW, JEFF</t>
  </si>
  <si>
    <t>SHIRES, JIM</t>
  </si>
  <si>
    <t>BRIGLEY, TRAVIS</t>
  </si>
  <si>
    <t>NICOLSON, GRAEME</t>
  </si>
  <si>
    <t>GAMBUCCI, GARY</t>
  </si>
  <si>
    <t>NYCHOLAT, LAWRENCE</t>
  </si>
  <si>
    <t>CERNIK, FRANK</t>
  </si>
  <si>
    <t>SCHLEGEL, BRAD</t>
  </si>
  <si>
    <t>DELPARTE, GUY</t>
  </si>
  <si>
    <t>COULIS, TIM</t>
  </si>
  <si>
    <t>HATOUM, ED</t>
  </si>
  <si>
    <t>SAMSON, JEROME</t>
  </si>
  <si>
    <t>McKENDRY, ALEX</t>
  </si>
  <si>
    <t>WOTTON, MARK</t>
  </si>
  <si>
    <t>NAMESTNIKOV, EVGENY</t>
  </si>
  <si>
    <t>BLOEMBERG, JEFF</t>
  </si>
  <si>
    <t>TRIPP, JOHN</t>
  </si>
  <si>
    <t>HOLBROOK, TERRY</t>
  </si>
  <si>
    <t>RITOLA, MATTIAS</t>
  </si>
  <si>
    <t>KOMAROV, LEO</t>
  </si>
  <si>
    <t>HANSON, CHRISTIAN</t>
  </si>
  <si>
    <t>HYVONEN, HANNES</t>
  </si>
  <si>
    <t>SMITH, REILLY</t>
  </si>
  <si>
    <t>MAPLETOFT, JUSTIN</t>
  </si>
  <si>
    <t>POSTMA, PAUL</t>
  </si>
  <si>
    <t>HENTUNEN, JUKKA</t>
  </si>
  <si>
    <t>DUNCANSON, CRAIG</t>
  </si>
  <si>
    <t>GRAVES, STEVE</t>
  </si>
  <si>
    <t>BRANDNER, CHRISTOPH</t>
  </si>
  <si>
    <t>CAPUTI, LUCA</t>
  </si>
  <si>
    <t>SNELL, CHRIS</t>
  </si>
  <si>
    <t>COUTURIER, SYLVAIN</t>
  </si>
  <si>
    <t>PATERA, PAVEL</t>
  </si>
  <si>
    <t>SCHROEDER, JORDAN</t>
  </si>
  <si>
    <t>STILES, TONY</t>
  </si>
  <si>
    <t>STERLING, BRETT</t>
  </si>
  <si>
    <t>HURLBUT, MIKE</t>
  </si>
  <si>
    <t>OLEKSY, STEVEN</t>
  </si>
  <si>
    <t>KARJALAINEN, KYOSTI</t>
  </si>
  <si>
    <t>KNIPSCHEER, FRED</t>
  </si>
  <si>
    <t>GODIN, EDDY</t>
  </si>
  <si>
    <t>BALDERIS, HELMUT</t>
  </si>
  <si>
    <t>MACHACEK, SPENCER</t>
  </si>
  <si>
    <t>PANIK, RICHARD</t>
  </si>
  <si>
    <t>RICHARDSON, GLEN</t>
  </si>
  <si>
    <t>FITZPATRICK, ALEX "SANDY"</t>
  </si>
  <si>
    <t>THORNBURY, TOM</t>
  </si>
  <si>
    <t>ANTOSKI, SHAWN</t>
  </si>
  <si>
    <t>MYHRES, BRANTT</t>
  </si>
  <si>
    <t>POTVIN, MARC</t>
  </si>
  <si>
    <t>CLACKSON, KIM</t>
  </si>
  <si>
    <t>PETERS, WARREN</t>
  </si>
  <si>
    <t>LING, DAVID</t>
  </si>
  <si>
    <t>FORTIN, RAY</t>
  </si>
  <si>
    <t>BLUNDEN, MIKE</t>
  </si>
  <si>
    <t>FESTERLING, BRETT</t>
  </si>
  <si>
    <t>TREBIL, DAN</t>
  </si>
  <si>
    <t>FOCHT, DAN</t>
  </si>
  <si>
    <t>BOWEN, JASON</t>
  </si>
  <si>
    <t>HARGREAVES, JIM</t>
  </si>
  <si>
    <t>GOLUBOVSKY, YAN</t>
  </si>
  <si>
    <t>SESTITO, TOM</t>
  </si>
  <si>
    <t>HULBIG, JOE</t>
  </si>
  <si>
    <t>BOURQUE, CHRIS</t>
  </si>
  <si>
    <t>LEAHY, PAT</t>
  </si>
  <si>
    <t>BRENNAN, RICHARD</t>
  </si>
  <si>
    <t>DILLON, BRENDEN</t>
  </si>
  <si>
    <t>MAXWELL, BEN</t>
  </si>
  <si>
    <t>MARCHINKO, BRIAN</t>
  </si>
  <si>
    <t>BELANGER, ROGER</t>
  </si>
  <si>
    <t>DURNO, CHRIS</t>
  </si>
  <si>
    <t>ANDERSSON, JOAKIM</t>
  </si>
  <si>
    <t>ROUPE, MAGNUS</t>
  </si>
  <si>
    <t>KOLSTAD, DEAN</t>
  </si>
  <si>
    <t>INGARFIELD, EARL JR</t>
  </si>
  <si>
    <t>MOORE, BARRIE</t>
  </si>
  <si>
    <t>FLOOD, MARK</t>
  </si>
  <si>
    <t>HENRY, BURKE</t>
  </si>
  <si>
    <t>CALLANDER, DREW</t>
  </si>
  <si>
    <t>RUNDBLAD, DAVID</t>
  </si>
  <si>
    <t>St. PIERRE, MARTIN</t>
  </si>
  <si>
    <t>MUELLER, CHRIS</t>
  </si>
  <si>
    <t>SEGUIN, DANNY</t>
  </si>
  <si>
    <t>HAUER, BRETT</t>
  </si>
  <si>
    <t>WILSON, CLAY</t>
  </si>
  <si>
    <t>KOSTKA, MIKE</t>
  </si>
  <si>
    <t>TROPP, COREY</t>
  </si>
  <si>
    <t>BYRON, PAUL</t>
  </si>
  <si>
    <t>MATHIASEN, DWIGHT</t>
  </si>
  <si>
    <t>DAVID, RICHARD</t>
  </si>
  <si>
    <t>DWYER, MIKE</t>
  </si>
  <si>
    <t>HIRSCH, TOM</t>
  </si>
  <si>
    <t>KRENTZ, DALE</t>
  </si>
  <si>
    <t>BENN, JORDIE</t>
  </si>
  <si>
    <t>TUDOR, ROB</t>
  </si>
  <si>
    <t>PIROS, KAMIL</t>
  </si>
  <si>
    <t>TATAR, TOMAS</t>
  </si>
  <si>
    <t>KURTZ, JUSTIN</t>
  </si>
  <si>
    <t>GRANLUND, MIKAEL</t>
  </si>
  <si>
    <t>MOORE, DICKIE</t>
  </si>
  <si>
    <t>RIVERS, WAYNE</t>
  </si>
  <si>
    <t>MCNABB, BRAYDEN</t>
  </si>
  <si>
    <t>KILREA, BRIAN</t>
  </si>
  <si>
    <t>LANGLAIS, ALAIN</t>
  </si>
  <si>
    <t>ZIZKA, TOMAS</t>
  </si>
  <si>
    <t>HAYDAR, DARREN</t>
  </si>
  <si>
    <t>STOYANOVICH, STEVE</t>
  </si>
  <si>
    <t>THERRIEN, GASTON</t>
  </si>
  <si>
    <t>ATTWELL, RON</t>
  </si>
  <si>
    <t>IMMONEN, JARKKO</t>
  </si>
  <si>
    <t>HOWSON, SCOTT</t>
  </si>
  <si>
    <t>MICHAYLUK, DAVE</t>
  </si>
  <si>
    <t>PETERS, ANDREW</t>
  </si>
  <si>
    <t>COTE, RILEY</t>
  </si>
  <si>
    <t>BLOUIN, SYLVAIN</t>
  </si>
  <si>
    <t>THOMSON, JIM</t>
  </si>
  <si>
    <t>JAKOPIN, JOHN</t>
  </si>
  <si>
    <t>STOJANOV, ALEK</t>
  </si>
  <si>
    <t>PARENT, RYAN</t>
  </si>
  <si>
    <t>WARD, RON</t>
  </si>
  <si>
    <t>POPOVIC, MARK</t>
  </si>
  <si>
    <t>VALABIK, BORIS</t>
  </si>
  <si>
    <t>LANDER, ANTON</t>
  </si>
  <si>
    <t>McBAIN, MIKE</t>
  </si>
  <si>
    <t>CHORNEY, TAYLOR</t>
  </si>
  <si>
    <t>BAWA, ROBIN</t>
  </si>
  <si>
    <t>SYVRET, DANNY</t>
  </si>
  <si>
    <t>NORIS, JOE</t>
  </si>
  <si>
    <t>FLOCKHART, ROB</t>
  </si>
  <si>
    <t>GORDON, ANDREW</t>
  </si>
  <si>
    <t>PIHLSTROM, ANTTI</t>
  </si>
  <si>
    <t>WITEHALL, JOHAN</t>
  </si>
  <si>
    <t>LINDROS, BRETT</t>
  </si>
  <si>
    <t>ERIXON, TIM</t>
  </si>
  <si>
    <t>LAPERRIERE, DANIEL</t>
  </si>
  <si>
    <t>EARL, ROBBIE</t>
  </si>
  <si>
    <t>HUGHES, JACK</t>
  </si>
  <si>
    <t>BOURDON, MARC-ANDRE</t>
  </si>
  <si>
    <t>ZOLNIERCZYK, HARRY</t>
  </si>
  <si>
    <t>MORGAN, JASON</t>
  </si>
  <si>
    <t>WILLIAMS, FRED</t>
  </si>
  <si>
    <t>O'CONNOR, MYLES</t>
  </si>
  <si>
    <t>BYERS, JERRY</t>
  </si>
  <si>
    <t>VIGNEAULT, ALAIN</t>
  </si>
  <si>
    <t>FROGREN, JONAS</t>
  </si>
  <si>
    <t>ZABRANSKY, LIBOR</t>
  </si>
  <si>
    <t>TANEV, CHRIS</t>
  </si>
  <si>
    <t>STOA, RYAN</t>
  </si>
  <si>
    <t>RIZZUTO, GARTH</t>
  </si>
  <si>
    <t>STONE, RYAN</t>
  </si>
  <si>
    <t>STANKIEWICZ, MYRON</t>
  </si>
  <si>
    <t>DA COSTA, STEPHANE</t>
  </si>
  <si>
    <t>DONATELLI, CLARK</t>
  </si>
  <si>
    <t>PROUT, DALTON</t>
  </si>
  <si>
    <t>SMITH, BRANDON</t>
  </si>
  <si>
    <t>WINNES, CHRIS</t>
  </si>
  <si>
    <t>O'MARRA, RYAN</t>
  </si>
  <si>
    <t>HOWSE, DON</t>
  </si>
  <si>
    <t>OLVECKY, PETER</t>
  </si>
  <si>
    <t>PROCHAZKA, MARTIN</t>
  </si>
  <si>
    <t>WALKER, GORD</t>
  </si>
  <si>
    <t>VYSHEDKEVICH, SERGEI</t>
  </si>
  <si>
    <t>KUNDRATEK, TOMAS</t>
  </si>
  <si>
    <t>CONN, ROB</t>
  </si>
  <si>
    <t>DOYON, MARIO</t>
  </si>
  <si>
    <t>DIETRICH, DON</t>
  </si>
  <si>
    <t>PLUMB, RON</t>
  </si>
  <si>
    <t>ZUCKER, JASON</t>
  </si>
  <si>
    <t>GAULIN, JEAN-MARC</t>
  </si>
  <si>
    <t>CASSIDY, TOM</t>
  </si>
  <si>
    <t>BARTLEY, VICTOR</t>
  </si>
  <si>
    <t>CASSOLATO, TONY</t>
  </si>
  <si>
    <t>BERGQVIST, JONAS</t>
  </si>
  <si>
    <t>COURTEAU, YVES</t>
  </si>
  <si>
    <t>BABE, WARREN</t>
  </si>
  <si>
    <t>FITZPATRICK, ROSS</t>
  </si>
  <si>
    <t>SEABROOKE, GLEN</t>
  </si>
  <si>
    <t>BACKMAN, MIKE</t>
  </si>
  <si>
    <t>FISCHER, RON</t>
  </si>
  <si>
    <t>WILKIE, BOB</t>
  </si>
  <si>
    <t>BECK, TAYLOR</t>
  </si>
  <si>
    <t>VASILYEV, ANDREI</t>
  </si>
  <si>
    <t>OTEVREL, JAROSLAV</t>
  </si>
  <si>
    <t>VERRET, CLAUDE</t>
  </si>
  <si>
    <t>HORVATH, JOSEPH "BRONCO"</t>
  </si>
  <si>
    <t>VARVIO, JARKKO</t>
  </si>
  <si>
    <t>CHIASSON, ALEX</t>
  </si>
  <si>
    <t>HELENIUS, SAMI</t>
  </si>
  <si>
    <t>MALGUNAS, STEWART</t>
  </si>
  <si>
    <t>SMABY, MATT</t>
  </si>
  <si>
    <t>SAWYER, KEVIN</t>
  </si>
  <si>
    <t>REICH, JEREMY</t>
  </si>
  <si>
    <t>GRATTON, JOSH</t>
  </si>
  <si>
    <t>EMMONS, JOHN</t>
  </si>
  <si>
    <t>ROSEHILL, JAY</t>
  </si>
  <si>
    <t>MILLER, BRAD</t>
  </si>
  <si>
    <t>HAY, DWAYNE</t>
  </si>
  <si>
    <t>ROHLOFF, TODD</t>
  </si>
  <si>
    <t>STEWART, KARL</t>
  </si>
  <si>
    <t>PATTERSON, ED</t>
  </si>
  <si>
    <t>CONBOY, TIM</t>
  </si>
  <si>
    <t>NORDGREN, NIKLAS</t>
  </si>
  <si>
    <t>COLLITON, JEREMY</t>
  </si>
  <si>
    <t>SMIRNOV, ALEXEI</t>
  </si>
  <si>
    <t>TSYGUROV, DENIS</t>
  </si>
  <si>
    <t>FELTRIN, TONY</t>
  </si>
  <si>
    <t>HARKINS, TODD</t>
  </si>
  <si>
    <t>SANGUINETTI, BOBBY</t>
  </si>
  <si>
    <t>PATEY, DOUG</t>
  </si>
  <si>
    <t>SIMARD, MARTIN</t>
  </si>
  <si>
    <t>HANKINSON, BEN</t>
  </si>
  <si>
    <t>PODOLLAN, JASON</t>
  </si>
  <si>
    <t>SKOPINTSEV, ANDREI</t>
  </si>
  <si>
    <t>HOLOS, JONAS</t>
  </si>
  <si>
    <t>LEFEBVRE, GUILLAUME</t>
  </si>
  <si>
    <t>MORRISON, DAVE</t>
  </si>
  <si>
    <t>PELUSO, MIKE</t>
  </si>
  <si>
    <t>SIVEK, MICHAL</t>
  </si>
  <si>
    <t>MANLOW, ERIC</t>
  </si>
  <si>
    <t>HOENE, PHIL</t>
  </si>
  <si>
    <t>LAPLANTE, DARRYL</t>
  </si>
  <si>
    <t>GILLEN, DON</t>
  </si>
  <si>
    <t>CROWLEY, TED</t>
  </si>
  <si>
    <t>CORRENTE, MATTHEW</t>
  </si>
  <si>
    <t>COALTER, GARY</t>
  </si>
  <si>
    <t>GRYBA, ERIC</t>
  </si>
  <si>
    <t>HEEREMA, JEFF</t>
  </si>
  <si>
    <t>GENDRON, MARTIN</t>
  </si>
  <si>
    <t>McREYNOLDS, BRIAN</t>
  </si>
  <si>
    <t>PATERSON, MARK</t>
  </si>
  <si>
    <t>MILLEY, NORM</t>
  </si>
  <si>
    <t>ANDRUSAK, GREG</t>
  </si>
  <si>
    <t>SEROWIK, JEFF</t>
  </si>
  <si>
    <t>SMREK, PETER</t>
  </si>
  <si>
    <t>ZENT, JASON</t>
  </si>
  <si>
    <t>BREAULT, FRANK</t>
  </si>
  <si>
    <t>RICHER, STEPHANE JG</t>
  </si>
  <si>
    <t>WISHART, TY</t>
  </si>
  <si>
    <t>TOLPEKO, DENIS</t>
  </si>
  <si>
    <t>MELLOR, TOM</t>
  </si>
  <si>
    <t>HOLLAND, PETER</t>
  </si>
  <si>
    <t>MOTZKO, JOE</t>
  </si>
  <si>
    <t>POUDRIER, DANIEL</t>
  </si>
  <si>
    <t>PLANTERY, MARK</t>
  </si>
  <si>
    <t>SMITH, TREVOR</t>
  </si>
  <si>
    <t>KARSUMS, MARTINS</t>
  </si>
  <si>
    <t>VIITAKOSKI, VESA</t>
  </si>
  <si>
    <t>RISSMILLER, PAT</t>
  </si>
  <si>
    <t>KOIVISTO, TOM</t>
  </si>
  <si>
    <t>PRATT, KELLY</t>
  </si>
  <si>
    <t>INTRANUOVO, RALPH</t>
  </si>
  <si>
    <t>ATTWELL, BOB</t>
  </si>
  <si>
    <t>PLAYFAIR, JIM</t>
  </si>
  <si>
    <t>NORRISH, ROD</t>
  </si>
  <si>
    <t>NORRIS, DWAYNE</t>
  </si>
  <si>
    <t>ERIKSSON, PETER</t>
  </si>
  <si>
    <t>GRUHL, SCOTT</t>
  </si>
  <si>
    <t>BUCYK, RANDY</t>
  </si>
  <si>
    <t>BALEJ, JOSEF</t>
  </si>
  <si>
    <t>COLBORNE, JOE</t>
  </si>
  <si>
    <t>ALLEY, STEVE</t>
  </si>
  <si>
    <t>JOHNSON, TYLER</t>
  </si>
  <si>
    <t>RUFF, JASON</t>
  </si>
  <si>
    <t>ROGERS, JOHN</t>
  </si>
  <si>
    <t>GLADNEY, BOB</t>
  </si>
  <si>
    <t>WYLIE, DUANE</t>
  </si>
  <si>
    <t>BARTOS, PETER</t>
  </si>
  <si>
    <t>REID, BRANDON</t>
  </si>
  <si>
    <t>HEATH, RANDY</t>
  </si>
  <si>
    <t>MIDDENDORF, MAX</t>
  </si>
  <si>
    <t>YEGOROV, ALEXEI</t>
  </si>
  <si>
    <t>JUTILA, TIMO</t>
  </si>
  <si>
    <t>SCOTT, JOHN</t>
  </si>
  <si>
    <t>DWYER, GORDIE</t>
  </si>
  <si>
    <t>LAJEUNESSE, SERGE</t>
  </si>
  <si>
    <t>ZEILER, JOHN</t>
  </si>
  <si>
    <t>PRYOR, CHRIS</t>
  </si>
  <si>
    <t>NASREDDINE, ALAIN</t>
  </si>
  <si>
    <t>TETARENKO, JOEY</t>
  </si>
  <si>
    <t>BUTTERS, BILL</t>
  </si>
  <si>
    <t>FORTIN, J.F.</t>
  </si>
  <si>
    <t>VOLPATTI, AARON</t>
  </si>
  <si>
    <t>NDUR, RUMUN</t>
  </si>
  <si>
    <t>HERBERS, IAN</t>
  </si>
  <si>
    <t>SONNENBERG, MARTIN</t>
  </si>
  <si>
    <t>BOLDUC, ALEXANDRE</t>
  </si>
  <si>
    <t>ROURKE, ALLAN</t>
  </si>
  <si>
    <t>JONES, RON</t>
  </si>
  <si>
    <t>BASS, CODY</t>
  </si>
  <si>
    <t>MacSWEYN, RALPH</t>
  </si>
  <si>
    <t>BORDELEAU, PATRICK</t>
  </si>
  <si>
    <t>McCANN, RICK</t>
  </si>
  <si>
    <t>KOROLEV, EVGENY</t>
  </si>
  <si>
    <t>KITCHEN, BILL</t>
  </si>
  <si>
    <t>GAGNON, AARON</t>
  </si>
  <si>
    <t>PATRICK, GLENN</t>
  </si>
  <si>
    <t>McKIM, ANDREW</t>
  </si>
  <si>
    <t>SUTTER, BRETT</t>
  </si>
  <si>
    <t>SHOEBOTTOM, BRUCE</t>
  </si>
  <si>
    <t>HERVEY, MATT</t>
  </si>
  <si>
    <t>PACHAL, CLAYTON</t>
  </si>
  <si>
    <t>FAIRCHILD, KELLY</t>
  </si>
  <si>
    <t>LOYNS, LYNN</t>
  </si>
  <si>
    <t>YAREMCHUK, GARY</t>
  </si>
  <si>
    <t>LABRIE, PIERRE-CEDRIC</t>
  </si>
  <si>
    <t>VON STEFENELLI, PHIL</t>
  </si>
  <si>
    <t>MYRVOLD, ANDERS</t>
  </si>
  <si>
    <t>WILCOX, BARRY</t>
  </si>
  <si>
    <t>STRAIT, BRIAN</t>
  </si>
  <si>
    <t>MILLS, CRAIG</t>
  </si>
  <si>
    <t>LASHOFF, BRIAN</t>
  </si>
  <si>
    <t>HOUDE, ERIC</t>
  </si>
  <si>
    <t>FILIMONOV, DIMITRI</t>
  </si>
  <si>
    <t>NEDOROST, ANDREJ</t>
  </si>
  <si>
    <t>KEITH, MATT</t>
  </si>
  <si>
    <t>LUNDE, LEN</t>
  </si>
  <si>
    <t>KAMINSKY, YAN</t>
  </si>
  <si>
    <t>SKARDA, RANDY</t>
  </si>
  <si>
    <t>WILSON, MITCH</t>
  </si>
  <si>
    <t>HARRIS, GEORGE "DUKE"</t>
  </si>
  <si>
    <t>MALUTA, RAY</t>
  </si>
  <si>
    <t>GRIGORENKO, MIKHAIL</t>
  </si>
  <si>
    <t>MATTE, CHRISTIAN</t>
  </si>
  <si>
    <t>SHISHKANOV, TIMOFEI</t>
  </si>
  <si>
    <t>TICHY, MILAN</t>
  </si>
  <si>
    <t>STEVENS, MIKE</t>
  </si>
  <si>
    <t>BURAKOVSKY, ROBERT</t>
  </si>
  <si>
    <t>KOWAL, JOE</t>
  </si>
  <si>
    <t>GUDAS, RADKO</t>
  </si>
  <si>
    <t>LAMBY, DICK</t>
  </si>
  <si>
    <t>MIEHM, KEVIN</t>
  </si>
  <si>
    <t>BYCE, JOHN</t>
  </si>
  <si>
    <t>VESCE, RYAN</t>
  </si>
  <si>
    <t>PYSYK, MARK</t>
  </si>
  <si>
    <t>MACLEAN, BRETT</t>
  </si>
  <si>
    <t>FELSNER, DENNY</t>
  </si>
  <si>
    <t>MCGINN, TYE</t>
  </si>
  <si>
    <t>VASYUNOV, ALEXANDER</t>
  </si>
  <si>
    <t>STEPHENSON, BOB</t>
  </si>
  <si>
    <t>KURKA, TOMAS</t>
  </si>
  <si>
    <t>PUSHKAREV, KONSTANTIN</t>
  </si>
  <si>
    <t>DORE, DANIEL</t>
  </si>
  <si>
    <t>DELISLE, XAVIER</t>
  </si>
  <si>
    <t>MCMILLAN, CARSON</t>
  </si>
  <si>
    <t>MORIN, JEREMY</t>
  </si>
  <si>
    <t>LEBEAU, PATRICK</t>
  </si>
  <si>
    <t>CHALUPA, MILAN</t>
  </si>
  <si>
    <t>JAVANAINEN, ARTO</t>
  </si>
  <si>
    <t>MINER, JOHN</t>
  </si>
  <si>
    <t>PLUMB, ROB</t>
  </si>
  <si>
    <t>FRIDGEN, DAN</t>
  </si>
  <si>
    <t>MARINUCCI, CHRIS</t>
  </si>
  <si>
    <t>KONTIOLA, PETRI</t>
  </si>
  <si>
    <t>LONEY, BRIAN</t>
  </si>
  <si>
    <t>IGGULDEN, MIKE</t>
  </si>
  <si>
    <t>FLOYD, LARRY</t>
  </si>
  <si>
    <t>GERNANDER, KEN</t>
  </si>
  <si>
    <t>KALUS, PETR</t>
  </si>
  <si>
    <t>SHUDRA, RON</t>
  </si>
  <si>
    <t>TOFFOLI, TYLER</t>
  </si>
  <si>
    <t>VIRTA, TONY</t>
  </si>
  <si>
    <t>PERLINI, FRED</t>
  </si>
  <si>
    <t>SNELL, RON</t>
  </si>
  <si>
    <t>KHARIN, SERGEI</t>
  </si>
  <si>
    <t>KOCI, DAVID</t>
  </si>
  <si>
    <t>MALKOC, DEAN</t>
  </si>
  <si>
    <t>LESSARD, FRANCIS</t>
  </si>
  <si>
    <t>MACINTYRE, STEVE</t>
  </si>
  <si>
    <t>SIMON, BEN</t>
  </si>
  <si>
    <t>GOERTZEN, STEVEN</t>
  </si>
  <si>
    <t>KRONWALL, STAFFAN</t>
  </si>
  <si>
    <t>GAUTHIER, DENIS JR.</t>
  </si>
  <si>
    <t>PISA, ALES</t>
  </si>
  <si>
    <t>MCCARTHY, JOHN</t>
  </si>
  <si>
    <t>CALLAHAN, JOE</t>
  </si>
  <si>
    <t>MURSAK, JAN</t>
  </si>
  <si>
    <t>SCHULTZ, RAY</t>
  </si>
  <si>
    <t>MARTIN, GRANT</t>
  </si>
  <si>
    <t>BOUMA, LANCE</t>
  </si>
  <si>
    <t>THOMLINSON, DAVE</t>
  </si>
  <si>
    <t>TOMLINSON, DAVE</t>
  </si>
  <si>
    <t>BAILEY, REID</t>
  </si>
  <si>
    <t>RUPP, MIKE</t>
  </si>
  <si>
    <t>SHANAHAN, SEAN</t>
  </si>
  <si>
    <t>HICKEY, THOMAS</t>
  </si>
  <si>
    <t>NICHOLSON, NEIL</t>
  </si>
  <si>
    <t>LINDBOM, JOHAN</t>
  </si>
  <si>
    <t>GRONMAN, TUOMAS</t>
  </si>
  <si>
    <t>FALKENBERG, BOB</t>
  </si>
  <si>
    <t>RONNQVIST, JONAS</t>
  </si>
  <si>
    <t>LAKOVIC, SASHA</t>
  </si>
  <si>
    <t>McCUTCHEON, BRIAN</t>
  </si>
  <si>
    <t>PAYNTER, KENT</t>
  </si>
  <si>
    <t>PYORALA, MIKA</t>
  </si>
  <si>
    <t>GUREN, MIROSLAV</t>
  </si>
  <si>
    <t>INGLIS, BILL</t>
  </si>
  <si>
    <t>SAFRONOV, KIRILL</t>
  </si>
  <si>
    <t>GRACHEV, EVGENY</t>
  </si>
  <si>
    <t>SANTORELLI, MIKE</t>
  </si>
  <si>
    <t>HENDERSON, JAY</t>
  </si>
  <si>
    <t>GUENIN, NATHAN</t>
  </si>
  <si>
    <t>PIKKARAINEN, ILKKA</t>
  </si>
  <si>
    <t>BERGER, MIKE</t>
  </si>
  <si>
    <t>MACENAUER, MAXIME</t>
  </si>
  <si>
    <t>VISHEAU, MARK</t>
  </si>
  <si>
    <t>KOLESAR, MARK</t>
  </si>
  <si>
    <t>GIFFIN, LEE</t>
  </si>
  <si>
    <t>LESSARD, JUNIOR</t>
  </si>
  <si>
    <t>KUDROC, KRISTIAN</t>
  </si>
  <si>
    <t>BROUSSEAU, PAUL</t>
  </si>
  <si>
    <t>McLEOD, AL</t>
  </si>
  <si>
    <t>MILLER, J.T.</t>
  </si>
  <si>
    <t>REGIER, STEVE</t>
  </si>
  <si>
    <t>FITZGERALD, RUSTY</t>
  </si>
  <si>
    <t>MESSIER, JOBY</t>
  </si>
  <si>
    <t>SANDELIN, SCOTT</t>
  </si>
  <si>
    <t>BLOMSTEN, ARTO</t>
  </si>
  <si>
    <t>MURRAY, PAT</t>
  </si>
  <si>
    <t>MINARD, CHRISTOPHER</t>
  </si>
  <si>
    <t>HENDERSON, ARCHIE</t>
  </si>
  <si>
    <t>DuPONT, MICKI</t>
  </si>
  <si>
    <t>HYNES, DAVE</t>
  </si>
  <si>
    <t>LANGEVIN, CHRIS</t>
  </si>
  <si>
    <t>NEWBERRY, JOHN</t>
  </si>
  <si>
    <t>KOHN, DUSTIN</t>
  </si>
  <si>
    <t>MALONE, BRAD</t>
  </si>
  <si>
    <t>BORTUZZO, ROBERT</t>
  </si>
  <si>
    <t>SHAKES, PAUL</t>
  </si>
  <si>
    <t>LACHANCE, MICHEL</t>
  </si>
  <si>
    <t>HUSSEY, MATT</t>
  </si>
  <si>
    <t>CLARKE, NOAH</t>
  </si>
  <si>
    <t>BANKS, DARREN</t>
  </si>
  <si>
    <t>HAMILL, ZACH</t>
  </si>
  <si>
    <t>REGEHR, RICHIE</t>
  </si>
  <si>
    <t>SMITH, BEN</t>
  </si>
  <si>
    <t>LEMIEUX, JACQUES</t>
  </si>
  <si>
    <t>VON ARX, RETO</t>
  </si>
  <si>
    <t>LINDHOLM, MIKAEL</t>
  </si>
  <si>
    <t>HOOVER, RON</t>
  </si>
  <si>
    <t>CHRISTIAN, JEFF</t>
  </si>
  <si>
    <t>LEVEQUE, GUY</t>
  </si>
  <si>
    <t>HALVERSON, TREVOR</t>
  </si>
  <si>
    <t>AULIN, JARED</t>
  </si>
  <si>
    <t>MAYER, DEREK</t>
  </si>
  <si>
    <t>CRAWFORD, BOBBY</t>
  </si>
  <si>
    <t>EISENHUT, NEIL</t>
  </si>
  <si>
    <t>KASPAR, LUKAS</t>
  </si>
  <si>
    <t>OSBORNE, KEITH</t>
  </si>
  <si>
    <t>BRYDGES, PAUL</t>
  </si>
  <si>
    <t>KOSTYNSKI, DOUG</t>
  </si>
  <si>
    <t>PICARD, ROGER</t>
  </si>
  <si>
    <t>LESSARD, RICK</t>
  </si>
  <si>
    <t>PALAT, ONDREJ</t>
  </si>
  <si>
    <t>MADILL, JEFF</t>
  </si>
  <si>
    <t>AITKEN, BRAD</t>
  </si>
  <si>
    <t>PETRENKO, SERGEI</t>
  </si>
  <si>
    <t>STOLTZ, ROLAND</t>
  </si>
  <si>
    <t>TIMONEN, JUSSI</t>
  </si>
  <si>
    <t>GRETZKY, BRENT</t>
  </si>
  <si>
    <t>EAKIN, BRUCE</t>
  </si>
  <si>
    <t>FELSNER, BRIAN</t>
  </si>
  <si>
    <t>KUBALIK, TOMAS</t>
  </si>
  <si>
    <t>COSTELLO, RICHARD</t>
  </si>
  <si>
    <t>McTAVISH, GORD</t>
  </si>
  <si>
    <t>BURNS, GARY</t>
  </si>
  <si>
    <t>VLASAK, TOMAS</t>
  </si>
  <si>
    <t>COLLYARD, BOB</t>
  </si>
  <si>
    <t>PAGEAU, JEAN-GABRIEL</t>
  </si>
  <si>
    <t>MAKKONEN, KARI</t>
  </si>
  <si>
    <t>HOFFMAN, MICHAEL</t>
  </si>
  <si>
    <t>REDMOND, ZACH</t>
  </si>
  <si>
    <t>RICHARDS, TODD</t>
  </si>
  <si>
    <t>MARSH, GARY</t>
  </si>
  <si>
    <t>BARAHONA, RALPH</t>
  </si>
  <si>
    <t>McCARTHY, DAN</t>
  </si>
  <si>
    <t>SCRUTON, HOWARD</t>
  </si>
  <si>
    <t>ENGLISH, JOHN</t>
  </si>
  <si>
    <t>COTE, PATRICK</t>
  </si>
  <si>
    <t>BONVIE, DENNIS</t>
  </si>
  <si>
    <t>SLY, DARRYL</t>
  </si>
  <si>
    <t>LEACH, JAY</t>
  </si>
  <si>
    <t>SESTITO, TIM</t>
  </si>
  <si>
    <t>NIEDERREITER, NINO</t>
  </si>
  <si>
    <t>GILLIES, TREVOR</t>
  </si>
  <si>
    <t>HIGGINS, MATT</t>
  </si>
  <si>
    <t>TANEV, CHRISTOPHER</t>
  </si>
  <si>
    <t>HALEY, MICHEAL</t>
  </si>
  <si>
    <t>AHRENS, CHRIS</t>
  </si>
  <si>
    <t>ALLEN, BOBBY</t>
  </si>
  <si>
    <t>MARTINSON, STEVE</t>
  </si>
  <si>
    <t>RICHMOND, DANNY</t>
  </si>
  <si>
    <t>GOEGAN, PETE</t>
  </si>
  <si>
    <t>ENDICOTT, SHANE</t>
  </si>
  <si>
    <t>KASSIAN, MATT</t>
  </si>
  <si>
    <t>MCARDLE, KENNDAL</t>
  </si>
  <si>
    <t>McINTYRE, LARRY</t>
  </si>
  <si>
    <t>KRULICKI, JIM</t>
  </si>
  <si>
    <t>KONDRATIEV, MAXIM</t>
  </si>
  <si>
    <t>LETOURNEAU-LEBLOND, PIERRE-LUC</t>
  </si>
  <si>
    <t>GOYER, GERRY</t>
  </si>
  <si>
    <t>BURNETT, GARRETT</t>
  </si>
  <si>
    <t>MIKULCHIK, OLEG</t>
  </si>
  <si>
    <t>SEVERSON, CAM</t>
  </si>
  <si>
    <t>LEMELIN, ROGER</t>
  </si>
  <si>
    <t>CUMMINS, BARRY</t>
  </si>
  <si>
    <t>LeBOUTILLIER, PETER</t>
  </si>
  <si>
    <t>HANSEN, TAVIS</t>
  </si>
  <si>
    <t>COURVILLE, LARRY</t>
  </si>
  <si>
    <t>BOOTLAND, DARRYL</t>
  </si>
  <si>
    <t>McDONELL, KENT</t>
  </si>
  <si>
    <t>WARNER, JIM</t>
  </si>
  <si>
    <t>CHICOINE, DAN</t>
  </si>
  <si>
    <t>KANE, BOYD</t>
  </si>
  <si>
    <t>BASHKIROV, ANDREI</t>
  </si>
  <si>
    <t>SUMMERS, CHRIS</t>
  </si>
  <si>
    <t>SPECK, FRED</t>
  </si>
  <si>
    <t>HELMINEN, DWIGHT</t>
  </si>
  <si>
    <t>DANIELS, KIMBI</t>
  </si>
  <si>
    <t>WESTRUM, ERIK</t>
  </si>
  <si>
    <t>SHEEHY, TIM</t>
  </si>
  <si>
    <t>MELAMETSA, ANSSI</t>
  </si>
  <si>
    <t>LAMMENS, HANK</t>
  </si>
  <si>
    <t>COLLINS, SEAN</t>
  </si>
  <si>
    <t>LARMAN, DREW</t>
  </si>
  <si>
    <t>CRAWFORD, LOU</t>
  </si>
  <si>
    <t>TEBBUTT, GREG</t>
  </si>
  <si>
    <t>BLATNY, ZDENEK</t>
  </si>
  <si>
    <t>THURESSON, ANDREAS</t>
  </si>
  <si>
    <t>BEAUDIN, NORM</t>
  </si>
  <si>
    <t>HOLZER, KORBINIAN</t>
  </si>
  <si>
    <t>BOLAND, MIKE</t>
  </si>
  <si>
    <t>PARKS, GREG</t>
  </si>
  <si>
    <t>KREIDER, CHRIS</t>
  </si>
  <si>
    <t>GIALLONARDO, MARIO</t>
  </si>
  <si>
    <t>FRIDAY, TIM</t>
  </si>
  <si>
    <t>SCHNABEL, ROBERT</t>
  </si>
  <si>
    <t>CURRIE, DAN</t>
  </si>
  <si>
    <t>PANKEWICZ, GREG</t>
  </si>
  <si>
    <t>ULMER, JEFF</t>
  </si>
  <si>
    <t>MADIGAN, CONNIE</t>
  </si>
  <si>
    <t>SCHOCK, DANNY</t>
  </si>
  <si>
    <t>BIGNELL, LARRY</t>
  </si>
  <si>
    <t>THURLBY, TOM</t>
  </si>
  <si>
    <t>CLIPPINGDALE, STEVE</t>
  </si>
  <si>
    <t>POSMYK, MAREK</t>
  </si>
  <si>
    <t>CORAZZINI, CARL</t>
  </si>
  <si>
    <t>METCALFE, SCOTT</t>
  </si>
  <si>
    <t>MAYOROV, MAKSIM</t>
  </si>
  <si>
    <t>HEINDL, BILL</t>
  </si>
  <si>
    <t>CAVANAGH, TOM</t>
  </si>
  <si>
    <t>MOJZIS, TOMAS</t>
  </si>
  <si>
    <t>ST-DENIS, FRÉDÉRIC</t>
  </si>
  <si>
    <t>PARSSINEN, TIMO</t>
  </si>
  <si>
    <t>LEHTONEN, MIKKO</t>
  </si>
  <si>
    <t>MATTEAU, STEFAN</t>
  </si>
  <si>
    <t>VANDEVELDE, CHRIS</t>
  </si>
  <si>
    <t>PRPIC, JOEL</t>
  </si>
  <si>
    <t>PALMER, ROB H</t>
  </si>
  <si>
    <t>BORER, CASEY</t>
  </si>
  <si>
    <t>HOUCK, PAUL</t>
  </si>
  <si>
    <t>KUTLAK, ZDENEK</t>
  </si>
  <si>
    <t>ARCHIBALD, JIM</t>
  </si>
  <si>
    <t>BOEHM, RON</t>
  </si>
  <si>
    <t>PADDOCK, CAM</t>
  </si>
  <si>
    <t>THOMAS, WILLIAM</t>
  </si>
  <si>
    <t>POOLEY, PAUL</t>
  </si>
  <si>
    <t>PETIOT, RICHARD</t>
  </si>
  <si>
    <t>LAURIDSEN, OLIVER</t>
  </si>
  <si>
    <t>MAROON, PATRICK</t>
  </si>
  <si>
    <t>COMRIE, PAUL</t>
  </si>
  <si>
    <t>VESEY, JIM</t>
  </si>
  <si>
    <t>LENARDON, TIM</t>
  </si>
  <si>
    <t>MIHALIK, VLADIMIR</t>
  </si>
  <si>
    <t>MCRAE, PHILIP</t>
  </si>
  <si>
    <t>SPRUKTS, JANIS</t>
  </si>
  <si>
    <t>HAGGERTY, SEAN</t>
  </si>
  <si>
    <t>GRAHAM, ROD</t>
  </si>
  <si>
    <t>GIBSON, DON</t>
  </si>
  <si>
    <t>HANDY, RON</t>
  </si>
  <si>
    <t>RIOUX, PIERRE</t>
  </si>
  <si>
    <t>DUMONT, GABRIEL</t>
  </si>
  <si>
    <t>FRASER, MATT</t>
  </si>
  <si>
    <t>GOSSELIN, DAVID</t>
  </si>
  <si>
    <t>HAMILTON, RYAN</t>
  </si>
  <si>
    <t>BIDNER, TODD</t>
  </si>
  <si>
    <t>KALINSKI, JONATHON</t>
  </si>
  <si>
    <t>ZALESAK, MIROSLAV</t>
  </si>
  <si>
    <t>ANDERSSON, ERIK</t>
  </si>
  <si>
    <t>DENNIS, NORM</t>
  </si>
  <si>
    <t>LALIBERTE, DAVID</t>
  </si>
  <si>
    <t>REINHART, MAXWELL</t>
  </si>
  <si>
    <t>HARJU, JOHAN</t>
  </si>
  <si>
    <t>BENDA, JAN</t>
  </si>
  <si>
    <t>BULMER, BRETT</t>
  </si>
  <si>
    <t>DeFAUW, BRAD</t>
  </si>
  <si>
    <t>McTAVISH, DALE</t>
  </si>
  <si>
    <t>LOOB, PETER</t>
  </si>
  <si>
    <t>BOH, RICK</t>
  </si>
  <si>
    <t>MORAN, BRAD</t>
  </si>
  <si>
    <t>ADAM, RUSS</t>
  </si>
  <si>
    <t>LOWE, DARREN</t>
  </si>
  <si>
    <t>KUNTZ, MURRAY</t>
  </si>
  <si>
    <t>HIDI, ANDRE</t>
  </si>
  <si>
    <t>PELECH, MATT</t>
  </si>
  <si>
    <t>PROULX, CHRISTIAN</t>
  </si>
  <si>
    <t>HAAS, DAVID</t>
  </si>
  <si>
    <t>ALIU, AKIM</t>
  </si>
  <si>
    <t>LEHOUX, YANICK</t>
  </si>
  <si>
    <t>ANDERSON, JIM</t>
  </si>
  <si>
    <t>NISKALA, JANNE</t>
  </si>
  <si>
    <t>BUSNIUK, RON</t>
  </si>
  <si>
    <t>AUGE, LES</t>
  </si>
  <si>
    <t>SHAFRANOV, KONSTANTIN</t>
  </si>
  <si>
    <t>ROACH, ANDY</t>
  </si>
  <si>
    <t>MORETTO, ANGELO</t>
  </si>
  <si>
    <t>ROBERTSON, GEORDIE</t>
  </si>
  <si>
    <t>RICHARD, JEAN-MARC</t>
  </si>
  <si>
    <t>CUNDARI, MARK</t>
  </si>
  <si>
    <t>MILLER, PAUL</t>
  </si>
  <si>
    <t>JALO, RISTO</t>
  </si>
  <si>
    <t>SPILLER, MATTHEW</t>
  </si>
  <si>
    <t>BRENNAN, KIP</t>
  </si>
  <si>
    <t>HILWORTH, JOHN</t>
  </si>
  <si>
    <t>TUER, ALLAN</t>
  </si>
  <si>
    <t>ONDRUS, BEN</t>
  </si>
  <si>
    <t>WALLIN, JESSE</t>
  </si>
  <si>
    <t>McINTOSH, PAUL</t>
  </si>
  <si>
    <t>GIBSON, JOHN</t>
  </si>
  <si>
    <t>REITZ, ERIK</t>
  </si>
  <si>
    <t>MALEC, TOMAS</t>
  </si>
  <si>
    <t>GLOBKE, ROB</t>
  </si>
  <si>
    <t>SMITH, D.J.</t>
  </si>
  <si>
    <t>KETTER, KERRY</t>
  </si>
  <si>
    <t>MOKOSAK, JOHN</t>
  </si>
  <si>
    <t>RUSSELL, RYAN</t>
  </si>
  <si>
    <t>CORMIER, PATRICE</t>
  </si>
  <si>
    <t>SIFERS, JAIME</t>
  </si>
  <si>
    <t>VEROT, DARCY</t>
  </si>
  <si>
    <t>BOURDON, LUC</t>
  </si>
  <si>
    <t>DUPRE, YANICK</t>
  </si>
  <si>
    <t>BARINKA, MICHAL</t>
  </si>
  <si>
    <t>GAINEY, STEVE</t>
  </si>
  <si>
    <t>HANSON, DAVE</t>
  </si>
  <si>
    <t>DUBE, CHRISTIAN</t>
  </si>
  <si>
    <t>RATCHUK, PETER</t>
  </si>
  <si>
    <t>CHAPDELAINE, RENE</t>
  </si>
  <si>
    <t>DEVEAUX, ANDRE</t>
  </si>
  <si>
    <t>MILLS, BRAD</t>
  </si>
  <si>
    <t>TEZIKOV, ALEXEI</t>
  </si>
  <si>
    <t>MURRAY, JIM</t>
  </si>
  <si>
    <t>STOTHERS, MIKE</t>
  </si>
  <si>
    <t>NIEMI, ANTTI-JUSSI</t>
  </si>
  <si>
    <t>NIEKAMP, JIM</t>
  </si>
  <si>
    <t>PRICE, TOM</t>
  </si>
  <si>
    <t>FAUSS, TED</t>
  </si>
  <si>
    <t>RUCINSKI, MIKE</t>
  </si>
  <si>
    <t>REAUME, MARC</t>
  </si>
  <si>
    <t>OSBURN, RANDY</t>
  </si>
  <si>
    <t>STEVENSON, SHAYNE</t>
  </si>
  <si>
    <t>BARON, NORMAND</t>
  </si>
  <si>
    <t>FERGUSON, CRAIG</t>
  </si>
  <si>
    <t>LaBATTE, NEIL</t>
  </si>
  <si>
    <t>REGIER, DARCY</t>
  </si>
  <si>
    <t>BEATON, FRANK</t>
  </si>
  <si>
    <t>HANSON, KEITH</t>
  </si>
  <si>
    <t>ALMOND, CODY</t>
  </si>
  <si>
    <t>MERTZIG, JAN</t>
  </si>
  <si>
    <t>KRESTANOVICH, JORDAN</t>
  </si>
  <si>
    <t>DAHLMAN, TONI</t>
  </si>
  <si>
    <t>DeFAZIO, DEAN</t>
  </si>
  <si>
    <t>WONG, MIKE</t>
  </si>
  <si>
    <t>WHYTE, SEAN</t>
  </si>
  <si>
    <t>STEWART, PAUL</t>
  </si>
  <si>
    <t>KOMARNISKI, ZENITH</t>
  </si>
  <si>
    <t>RODGERS, MARC</t>
  </si>
  <si>
    <t>WAPPEL, GORD</t>
  </si>
  <si>
    <t>MEYER, STEFAN</t>
  </si>
  <si>
    <t>BARTKOWSKI, MATT</t>
  </si>
  <si>
    <t>BAILLARGEON, JOEL</t>
  </si>
  <si>
    <t>TALLACKSON, BARRY</t>
  </si>
  <si>
    <t>MESSIER, MITCH</t>
  </si>
  <si>
    <t>HILL, BRIAN</t>
  </si>
  <si>
    <t>ASTASHENKO, KASPARS</t>
  </si>
  <si>
    <t>POLANIC, TOM</t>
  </si>
  <si>
    <t>FEDOROV, FEDOR</t>
  </si>
  <si>
    <t>ODELEIN, SELMAR</t>
  </si>
  <si>
    <t>JENSEN, DAVID H</t>
  </si>
  <si>
    <t>DUCO, MIKE</t>
  </si>
  <si>
    <t>HARVEY, HUGH</t>
  </si>
  <si>
    <t>BETHEL, JOHN</t>
  </si>
  <si>
    <t>ELICH, MATT</t>
  </si>
  <si>
    <t>SPRING, COREY</t>
  </si>
  <si>
    <t>OLEKSIAK, JAMIE</t>
  </si>
  <si>
    <t>MATHIEU, MARQUIS</t>
  </si>
  <si>
    <t>KELLY, DAVE</t>
  </si>
  <si>
    <t>KULDA, ARTURS</t>
  </si>
  <si>
    <t>TAFT, JOHN</t>
  </si>
  <si>
    <t>WHEELDON, SIMON</t>
  </si>
  <si>
    <t>PIHLMAN, TUOMAS</t>
  </si>
  <si>
    <t>MINARD, CHRIS</t>
  </si>
  <si>
    <t>STRONG, KEN</t>
  </si>
  <si>
    <t>BENNETT, RIC</t>
  </si>
  <si>
    <t>LEDINGHAM, WALT</t>
  </si>
  <si>
    <t>JOHANSSON, BJORN</t>
  </si>
  <si>
    <t>AFANASENKOV, DIMITRY</t>
  </si>
  <si>
    <t>KAVANAGH, PAT</t>
  </si>
  <si>
    <t>BISHAI, MIKE</t>
  </si>
  <si>
    <t>MACDERMID, LANE</t>
  </si>
  <si>
    <t>URBOM, ALEXANDER</t>
  </si>
  <si>
    <t>FRANCIS, BOB</t>
  </si>
  <si>
    <t>MARKHAM, RAY</t>
  </si>
  <si>
    <t>MATSUMOTO, JON</t>
  </si>
  <si>
    <t>WALSH, MIKE</t>
  </si>
  <si>
    <t>GLOECKNER, LORRY</t>
  </si>
  <si>
    <t>SEVCIK, JAROSLAV</t>
  </si>
  <si>
    <t>DILLON, GARY</t>
  </si>
  <si>
    <t>DINEEN, PETER</t>
  </si>
  <si>
    <t>SEPPA, JYRKI</t>
  </si>
  <si>
    <t>STEFANIW, MORRIS</t>
  </si>
  <si>
    <t>ABGRALL, DENNIS</t>
  </si>
  <si>
    <t>MICHELETTI, PATRICK</t>
  </si>
  <si>
    <t>LEGGE, RANDY</t>
  </si>
  <si>
    <t>DZIURZYNSKI, DAVE</t>
  </si>
  <si>
    <t>NEMETH, STEVE</t>
  </si>
  <si>
    <t>BIGGS, DON</t>
  </si>
  <si>
    <t>EVANS, PAUL E</t>
  </si>
  <si>
    <t>FARKAS, JEFF</t>
  </si>
  <si>
    <t>LUNDSTROM, TORD</t>
  </si>
  <si>
    <t>ZUBOV, ILJA</t>
  </si>
  <si>
    <t>SEJBA, JIRI</t>
  </si>
  <si>
    <t>BURDON, GLEN</t>
  </si>
  <si>
    <t>SMITH, RON</t>
  </si>
  <si>
    <t>STUMPF, BOB</t>
  </si>
  <si>
    <t>WARNER, BOB</t>
  </si>
  <si>
    <t>MANNING, BRANDON</t>
  </si>
  <si>
    <t>PLANTE, ALEX</t>
  </si>
  <si>
    <t>BAKOVIC, PETER</t>
  </si>
  <si>
    <t>SCHMIDT, CHRIS</t>
  </si>
  <si>
    <t>ORESKOVIC, PHIL</t>
  </si>
  <si>
    <t>GRENIER, RICHARD</t>
  </si>
  <si>
    <t>KALINSKI, JON</t>
  </si>
  <si>
    <t>BAIRD, KEN</t>
  </si>
  <si>
    <t>SPANHEL, MARTIN</t>
  </si>
  <si>
    <t>MORRISON, MARK</t>
  </si>
  <si>
    <t>BACA, JERGUS</t>
  </si>
  <si>
    <t>MERCIER, JUSTIN</t>
  </si>
  <si>
    <t>NEATON, PAT</t>
  </si>
  <si>
    <t>HALL, DEL</t>
  </si>
  <si>
    <t>WISEMAN, CHAD</t>
  </si>
  <si>
    <t>FUNK, MICHAEL</t>
  </si>
  <si>
    <t>RAU, CHAD</t>
  </si>
  <si>
    <t>VAIC, LUBOMIR</t>
  </si>
  <si>
    <t>SWAIN, GARRY</t>
  </si>
  <si>
    <t>KYLLONEN, MARKKU</t>
  </si>
  <si>
    <t>MACLEAN, DON</t>
  </si>
  <si>
    <t>BOWLER, BILL</t>
  </si>
  <si>
    <t>VATANEN, SAMI</t>
  </si>
  <si>
    <t>TINORDI, JARRED</t>
  </si>
  <si>
    <t>JARDINE, RYAN</t>
  </si>
  <si>
    <t>HESHKA, SHAUN</t>
  </si>
  <si>
    <t>STEPHENS, CHARLIE</t>
  </si>
  <si>
    <t>BANG, DANIEL</t>
  </si>
  <si>
    <t>BELLEMORE, BRETT</t>
  </si>
  <si>
    <t>DESJARDINS, MARTIN</t>
  </si>
  <si>
    <t>JONSSON, LARS</t>
  </si>
  <si>
    <t>FATA, DREW</t>
  </si>
  <si>
    <t>YOUNG, BRIAN</t>
  </si>
  <si>
    <t>COLLINS, ROB</t>
  </si>
  <si>
    <t>PIRRI, BRANDON</t>
  </si>
  <si>
    <t>WILSON, ROGER</t>
  </si>
  <si>
    <t>YATES, ROSS</t>
  </si>
  <si>
    <t>KENADY, CHRIS</t>
  </si>
  <si>
    <t>VENERUZZO, GARY</t>
  </si>
  <si>
    <t>STAFFORD, GARRETT</t>
  </si>
  <si>
    <t>RICHARD, MIKE</t>
  </si>
  <si>
    <t>MCINTYRE, DAVID</t>
  </si>
  <si>
    <t>REYNOLDS, BOBBY</t>
  </si>
  <si>
    <t>KANA, TOMAS</t>
  </si>
  <si>
    <t>BEAULIEU, NATHAN</t>
  </si>
  <si>
    <t>BUHR, DOUG</t>
  </si>
  <si>
    <t>MARTENSSON, TONY</t>
  </si>
  <si>
    <t>SODERBERG, CARL</t>
  </si>
  <si>
    <t>McKENZIE, BRIAN</t>
  </si>
  <si>
    <t>WOODLEY, DAN</t>
  </si>
  <si>
    <t>CLOUTIER, REJEAN</t>
  </si>
  <si>
    <t>PELUSO, ANTHONY</t>
  </si>
  <si>
    <t>GODDEN, ERNIE</t>
  </si>
  <si>
    <t>McLELLAN, TODD</t>
  </si>
  <si>
    <t>VISHNEVSKIY, IVAN</t>
  </si>
  <si>
    <t>DESCOTEAUX, MATTHIEU</t>
  </si>
  <si>
    <t>GAUME, DALLAS</t>
  </si>
  <si>
    <t>SPEERS, TED</t>
  </si>
  <si>
    <t>TENNYSON, MATT</t>
  </si>
  <si>
    <t>FEDOTOV, ANATOLI</t>
  </si>
  <si>
    <t>CHINNICK, RICK</t>
  </si>
  <si>
    <t>DORION, DAN</t>
  </si>
  <si>
    <t>McCASKILL, TED</t>
  </si>
  <si>
    <t>RIVERS, SHAWN</t>
  </si>
  <si>
    <t>JUNLAND, JONAS</t>
  </si>
  <si>
    <t>SWEATT, LEE</t>
  </si>
  <si>
    <t>HAMILTON, CHUCK</t>
  </si>
  <si>
    <t>NORDQVIST, JONAS</t>
  </si>
  <si>
    <t>POULIN, DAN</t>
  </si>
  <si>
    <t>KRUG, TOREY</t>
  </si>
  <si>
    <t>BETIK, KAREL</t>
  </si>
  <si>
    <t>LAVALLEE, JORDAN</t>
  </si>
  <si>
    <t>MacGREGOR, RANDY</t>
  </si>
  <si>
    <t>SURMA, DAMIAN</t>
  </si>
  <si>
    <t>LEE, ANDERS</t>
  </si>
  <si>
    <t>AGNEW, JIM</t>
  </si>
  <si>
    <t>AITKEN, JOHNATHAN</t>
  </si>
  <si>
    <t>BARTEL, ROBIN</t>
  </si>
  <si>
    <t>ANDERSON, MURRAY</t>
  </si>
  <si>
    <t>DOULL, DOUG</t>
  </si>
  <si>
    <t>MCIVER, NATHAN</t>
  </si>
  <si>
    <t>TURNER, DEAN</t>
  </si>
  <si>
    <t>FLINN, RYAN</t>
  </si>
  <si>
    <t>WOLF, BENNETT</t>
  </si>
  <si>
    <t>LUHNING, WARREN</t>
  </si>
  <si>
    <t>OLSEN, DYLAN</t>
  </si>
  <si>
    <t>RECHLICZ, JOEL</t>
  </si>
  <si>
    <t>STEWART, GREGORY</t>
  </si>
  <si>
    <t>KUDASHOV, ALEXEI</t>
  </si>
  <si>
    <t>WALTER, BEN</t>
  </si>
  <si>
    <t>TEUBERT, COLTEN</t>
  </si>
  <si>
    <t>FREADRICH, KYLE</t>
  </si>
  <si>
    <t>TIMMINS, SCOTT</t>
  </si>
  <si>
    <t>KANNEGIESSER, GORDON</t>
  </si>
  <si>
    <t>ROBINSON, ROB</t>
  </si>
  <si>
    <t>VERNACE, MICHAEL</t>
  </si>
  <si>
    <t>TSULYGIN, NIKOLAI</t>
  </si>
  <si>
    <t>PAYNE, DAVIS</t>
  </si>
  <si>
    <t>McRAE, CHRIS</t>
  </si>
  <si>
    <t>WARE, JEFF</t>
  </si>
  <si>
    <t>MARTIN, CRAIG</t>
  </si>
  <si>
    <t>REID, DARREN</t>
  </si>
  <si>
    <t>FINLEY, JOE</t>
  </si>
  <si>
    <t>BELLE, SHAWN</t>
  </si>
  <si>
    <t>McHUGH, MIKE</t>
  </si>
  <si>
    <t>DROPPA, IVAN</t>
  </si>
  <si>
    <t>HENNESSY, JOSH</t>
  </si>
  <si>
    <t>ROBAK, COLBY</t>
  </si>
  <si>
    <t>BROOKS, ALEX</t>
  </si>
  <si>
    <t>LEMIEUX, BOB</t>
  </si>
  <si>
    <t>FRIEDMAN, DOUG</t>
  </si>
  <si>
    <t>GRENIER, MARTIN</t>
  </si>
  <si>
    <t>WATSON, DAVE</t>
  </si>
  <si>
    <t>HANKINSON, CASEY</t>
  </si>
  <si>
    <t>SUGLOBOV, ALEKSANDER</t>
  </si>
  <si>
    <t>WALKER, RUSS</t>
  </si>
  <si>
    <t>SCREMIN, CLAUDIO</t>
  </si>
  <si>
    <t>VERNARSKY, KRIS</t>
  </si>
  <si>
    <t>SCOVILLE, DARREL</t>
  </si>
  <si>
    <t>MARCINYSHYN, DAVE</t>
  </si>
  <si>
    <t>STARIKOV, SERGEI</t>
  </si>
  <si>
    <t>VRANA, PETR</t>
  </si>
  <si>
    <t>JAMES, CONNOR</t>
  </si>
  <si>
    <t>NEMISZ, GREG</t>
  </si>
  <si>
    <t>DEULING, JARRETT</t>
  </si>
  <si>
    <t>COLMAN, MIKE</t>
  </si>
  <si>
    <t>SIMON, TODD</t>
  </si>
  <si>
    <t>JULIEN, CLAUDE</t>
  </si>
  <si>
    <t>BYERS, DANE</t>
  </si>
  <si>
    <t>SAMUELSSON, MARTIN</t>
  </si>
  <si>
    <t>JACINA, GREG</t>
  </si>
  <si>
    <t>ZETTERSTROM, LARS</t>
  </si>
  <si>
    <t>GAGNON, SEAN</t>
  </si>
  <si>
    <t>GODFREY, WARREN</t>
  </si>
  <si>
    <t>RIESEN, MICHEL</t>
  </si>
  <si>
    <t>GOLOUBEF, CODY</t>
  </si>
  <si>
    <t>DALEY, PATRICK</t>
  </si>
  <si>
    <t>McCREARY, BILL JR</t>
  </si>
  <si>
    <t>AMBROZIAK, PETER</t>
  </si>
  <si>
    <t>REDMOND, KEITH</t>
  </si>
  <si>
    <t>ROY, STEPHANE</t>
  </si>
  <si>
    <t>RYAN, MATT</t>
  </si>
  <si>
    <t>DEKEYSER, DANNY</t>
  </si>
  <si>
    <t>SCHEIFELE, MARK</t>
  </si>
  <si>
    <t>BRENNAN, TJ</t>
  </si>
  <si>
    <t>SIMMONS, AL</t>
  </si>
  <si>
    <t>SAWADA, RAYMOND</t>
  </si>
  <si>
    <t>LIDDINGTON, BOB</t>
  </si>
  <si>
    <t>IGNATJEV, VICTOR</t>
  </si>
  <si>
    <t>ROSSITER, KYLE</t>
  </si>
  <si>
    <t>MacDONALD, DOUG</t>
  </si>
  <si>
    <t>ARMSTRONG, TIM</t>
  </si>
  <si>
    <t>HELBLING, TIMO</t>
  </si>
  <si>
    <t>GRANT, TRISTON</t>
  </si>
  <si>
    <t>GAUNCE, CAMERON</t>
  </si>
  <si>
    <t>KATIC, MARK</t>
  </si>
  <si>
    <t>BJUGSTAD, NICK</t>
  </si>
  <si>
    <t>ADAMS, BRYAN</t>
  </si>
  <si>
    <t>RALLO, GREG</t>
  </si>
  <si>
    <t>KANKO, PETR</t>
  </si>
  <si>
    <t>ZINOVYEV, SERGEI</t>
  </si>
  <si>
    <t>TREMBLAY, BRENT</t>
  </si>
  <si>
    <t>SAUNDERS, BERNIE</t>
  </si>
  <si>
    <t>KINSELLA, BRIAN</t>
  </si>
  <si>
    <t>McCOSH, SHAWN</t>
  </si>
  <si>
    <t>TALAKOSKI, RON</t>
  </si>
  <si>
    <t>BELANGER, ALAIN</t>
  </si>
  <si>
    <t>CAIRNS, DON</t>
  </si>
  <si>
    <t>CRISTOFOLI, ED</t>
  </si>
  <si>
    <t>LOCKE, COREY</t>
  </si>
  <si>
    <t>EVANS, SHAWN</t>
  </si>
  <si>
    <t>LAW, KIRBY</t>
  </si>
  <si>
    <t>BILODEAU, GILLES</t>
  </si>
  <si>
    <t>BRINE, DAVID</t>
  </si>
  <si>
    <t>JASPERS, JASON</t>
  </si>
  <si>
    <t>MOHER, MIKE</t>
  </si>
  <si>
    <t>McFALL, DAN</t>
  </si>
  <si>
    <t>DAVIS, PATRICK</t>
  </si>
  <si>
    <t>EVANS, KEVIN</t>
  </si>
  <si>
    <t>GREIG, BRUCE</t>
  </si>
  <si>
    <t>TVRDON, ROMAN</t>
  </si>
  <si>
    <t>SKRLAC, ROB</t>
  </si>
  <si>
    <t>GROLEAU, FRANCOIS</t>
  </si>
  <si>
    <t>LUKSA, CHUCK</t>
  </si>
  <si>
    <t>MACIAS, RAY</t>
  </si>
  <si>
    <t>PODKONICKY, ANDREJ</t>
  </si>
  <si>
    <t>BRENNAN, DAN</t>
  </si>
  <si>
    <t>DIBENEDETTO, JUSTIN</t>
  </si>
  <si>
    <t>PODLOSKI, RAY</t>
  </si>
  <si>
    <t>SHIROKOV, SERGEI</t>
  </si>
  <si>
    <t>McDONALD, TERRY</t>
  </si>
  <si>
    <t>LAROCQUE, DENIS</t>
  </si>
  <si>
    <t>VERSTRAETE, LEIGH</t>
  </si>
  <si>
    <t>DOELL, KEVIN</t>
  </si>
  <si>
    <t>CLARK, GORDIE</t>
  </si>
  <si>
    <t>BURTON, NELSON</t>
  </si>
  <si>
    <t>CORRINET, CHRIS</t>
  </si>
  <si>
    <t>GRATTON, DAN</t>
  </si>
  <si>
    <t>LIFFITON, DAVID</t>
  </si>
  <si>
    <t>SMOLENAK, RADEK</t>
  </si>
  <si>
    <t>ZINGER, DWAYNE</t>
  </si>
  <si>
    <t>SARNO, PETER</t>
  </si>
  <si>
    <t>KRAFT, RYAN</t>
  </si>
  <si>
    <t>STANFIELD, JIM</t>
  </si>
  <si>
    <t>SILTALA, MIKE</t>
  </si>
  <si>
    <t>WIDMER, JASON</t>
  </si>
  <si>
    <t>READY, RYAN</t>
  </si>
  <si>
    <t>FAHEY, BRIAN</t>
  </si>
  <si>
    <t>NEMECEK, JAN</t>
  </si>
  <si>
    <t>HELANDER, PETER</t>
  </si>
  <si>
    <t>LANGDON, STEVE</t>
  </si>
  <si>
    <t>ANGELIDIS, MIKE</t>
  </si>
  <si>
    <t>PURVES, JOHN</t>
  </si>
  <si>
    <t>TUTT, BRIAN</t>
  </si>
  <si>
    <t>ARMSTRONG, CHRIS</t>
  </si>
  <si>
    <t>FERLAND, JONATHAN</t>
  </si>
  <si>
    <t>COULOMBE, PATRICK</t>
  </si>
  <si>
    <t>BROWNSCHIDLE, JEFF</t>
  </si>
  <si>
    <t>ECKFORD, TYLER</t>
  </si>
  <si>
    <t>CHARLEBOIS, BOB</t>
  </si>
  <si>
    <t>BALA, CHRIS</t>
  </si>
  <si>
    <t>KAIGORODOV, ALEXEI</t>
  </si>
  <si>
    <t>WELSH, JEREMY</t>
  </si>
  <si>
    <t>CULHANE, JIM</t>
  </si>
  <si>
    <t>GUINDON, BOB</t>
  </si>
  <si>
    <t>McLEAN, JEFF</t>
  </si>
  <si>
    <t>JENSEN, JOE</t>
  </si>
  <si>
    <t>QUICK, KEVIN</t>
  </si>
  <si>
    <t>DALLMAN, ROD</t>
  </si>
  <si>
    <t>MEISSNER, BARRIE</t>
  </si>
  <si>
    <t>STURGEON, PETER</t>
  </si>
  <si>
    <t>TEAL, JEFF</t>
  </si>
  <si>
    <t>MOORE, MIKE</t>
  </si>
  <si>
    <t>ERICKSON, GRANT</t>
  </si>
  <si>
    <t>HEIDT, MIKE</t>
  </si>
  <si>
    <t>BLIZNAK, MARIO</t>
  </si>
  <si>
    <t>BRADLEY, LYLE</t>
  </si>
  <si>
    <t>KOLARIK, CHAD</t>
  </si>
  <si>
    <t>BEADLE, SANDY</t>
  </si>
  <si>
    <t>HUBACEK, PETR</t>
  </si>
  <si>
    <t>MacKENZIE, BARRY</t>
  </si>
  <si>
    <t>PALMER, JAROD</t>
  </si>
  <si>
    <t>WATSON, AUSTIN</t>
  </si>
  <si>
    <t>GIROUX, PIERRE</t>
  </si>
  <si>
    <t>LUCAS, DAN</t>
  </si>
  <si>
    <t>STREET, BEN</t>
  </si>
  <si>
    <t>NOLAN, BRANDON</t>
  </si>
  <si>
    <t>HENDERSON, MATT</t>
  </si>
  <si>
    <t>BANCROFT, STEVE</t>
  </si>
  <si>
    <t>FLICHEL, TODD</t>
  </si>
  <si>
    <t>DALLMAN, MARTY</t>
  </si>
  <si>
    <t>BALMOCHNYKH, MAXIM</t>
  </si>
  <si>
    <t>BELLEFEUILLE, BLAKE</t>
  </si>
  <si>
    <t>BROWN, J.T.</t>
  </si>
  <si>
    <t>L'ABBE, MOE</t>
  </si>
  <si>
    <t>OLSON, JOSH</t>
  </si>
  <si>
    <t>MacGUIGAN, GARTH</t>
  </si>
  <si>
    <t>LOJEK, MARTIN</t>
  </si>
  <si>
    <t>ENNIS, JIM</t>
  </si>
  <si>
    <t>WARE, MIKE</t>
  </si>
  <si>
    <t>DIVISEK, TOMAS</t>
  </si>
  <si>
    <t>CARLIN, BRIAN</t>
  </si>
  <si>
    <t>HANOWSKI, BEN</t>
  </si>
  <si>
    <t>STRUEBY, TODD</t>
  </si>
  <si>
    <t>SPENCER, IRV</t>
  </si>
  <si>
    <t>LAFOREST, BOB</t>
  </si>
  <si>
    <t>COATES, STEVE</t>
  </si>
  <si>
    <t>FAIRCHILD, CADE</t>
  </si>
  <si>
    <t>BEAUFAIT, MARK</t>
  </si>
  <si>
    <t>SHELTON, DOUG</t>
  </si>
  <si>
    <t>FORSBERG, FILIP</t>
  </si>
  <si>
    <t>MILROY, DUNCAN</t>
  </si>
  <si>
    <t>MCLEAN, KURTIS</t>
  </si>
  <si>
    <t>CLARK, DAN</t>
  </si>
  <si>
    <t>VYAZMIKIN, IGOR</t>
  </si>
  <si>
    <t>WALSH, JIM</t>
  </si>
  <si>
    <t>HENDERSON, KEVIN</t>
  </si>
  <si>
    <t>GERMAIN, ERIC</t>
  </si>
  <si>
    <t>FUSSEY, OWEN</t>
  </si>
  <si>
    <t>STASZAK, RAY</t>
  </si>
  <si>
    <t>TORKKI, JARI</t>
  </si>
  <si>
    <t>MURRAY, BRADY</t>
  </si>
  <si>
    <t>ZUBAREV, ANDREY</t>
  </si>
  <si>
    <t>HORBUL, DOUG</t>
  </si>
  <si>
    <t>DINEEN, GARY</t>
  </si>
  <si>
    <t>FULLAN, LARRY</t>
  </si>
  <si>
    <t>MAGNAN, MARC</t>
  </si>
  <si>
    <t>CAMPER, CARTER</t>
  </si>
  <si>
    <t>LAING, QUINT</t>
  </si>
  <si>
    <t>ROMINSKI, DALE</t>
  </si>
  <si>
    <t>WIRTANEN, PETTERI</t>
  </si>
  <si>
    <t>NELSON, TODD</t>
  </si>
  <si>
    <t>NECHAEV, VICTOR</t>
  </si>
  <si>
    <t>LAUEN, MICHAEL</t>
  </si>
  <si>
    <t>LUOMA, MIKKO</t>
  </si>
  <si>
    <t>MELIN, BJORN</t>
  </si>
  <si>
    <t>SIM, TREVOR</t>
  </si>
  <si>
    <t>SOMMER, ROY</t>
  </si>
  <si>
    <t>STEWART, RYAN</t>
  </si>
  <si>
    <t>TERRY, CHRIS</t>
  </si>
  <si>
    <t>TURNBULL, TRAVIS</t>
  </si>
  <si>
    <t>BROWN, JIM</t>
  </si>
  <si>
    <t>HEDIN, PIERRE</t>
  </si>
  <si>
    <t>SAVAGE, JOEL</t>
  </si>
  <si>
    <t>NEGRIN, JOHN</t>
  </si>
  <si>
    <t>SHALDYBIN, YEVGENY</t>
  </si>
  <si>
    <t>ELKINS, COREY</t>
  </si>
  <si>
    <t>JAY, BOB</t>
  </si>
  <si>
    <t>EMMONS, GARY</t>
  </si>
  <si>
    <t>MARTIN, TOM R</t>
  </si>
  <si>
    <t>ACOMB, DOUG</t>
  </si>
  <si>
    <t>ANDERSON, MATT</t>
  </si>
  <si>
    <t>BOTTING, CAM</t>
  </si>
  <si>
    <t>DEVINE, KEVIN</t>
  </si>
  <si>
    <t>ELOMO, MIIKA</t>
  </si>
  <si>
    <t>GOVE, DAVE</t>
  </si>
  <si>
    <t>JOSEPH, TONY</t>
  </si>
  <si>
    <t>PETERS, STEVE</t>
  </si>
  <si>
    <t>PETRUZALEK, JAKUB</t>
  </si>
  <si>
    <t>RUHNKE, KENT</t>
  </si>
  <si>
    <t>RUNDQVIST, THOMAS</t>
  </si>
  <si>
    <t>SALCIDO, BRIAN</t>
  </si>
  <si>
    <t>SELLECK, ERIC</t>
  </si>
  <si>
    <t>ENDEAN, CRAIG</t>
  </si>
  <si>
    <t>BAST, RYAN</t>
  </si>
  <si>
    <t>CORNET, PHILIPPE</t>
  </si>
  <si>
    <t>LOWDERMILK, DWAYNE</t>
  </si>
  <si>
    <t>PEARSON, MEL</t>
  </si>
  <si>
    <t>RASK, JOONAS</t>
  </si>
  <si>
    <t>SULLIVAN, BRIAN</t>
  </si>
  <si>
    <t>SCEVIOUR, COLTON</t>
  </si>
  <si>
    <t>BANDURA, JEFF</t>
  </si>
  <si>
    <t>AKESON, JASON</t>
  </si>
  <si>
    <t>ARMSTRONG, BILL</t>
  </si>
  <si>
    <t>BARANKA, IVAN</t>
  </si>
  <si>
    <t>FAST, BRAD</t>
  </si>
  <si>
    <t>SNEEP, CARL</t>
  </si>
  <si>
    <t>HURLEY, PAUL</t>
  </si>
  <si>
    <t>DAW, JEFF</t>
  </si>
  <si>
    <t>GENOWAY, CHAY</t>
  </si>
  <si>
    <t>RATUSHNY, DAN</t>
  </si>
  <si>
    <t>HARLOW, SCOTT</t>
  </si>
  <si>
    <t>MORTON, DEAN</t>
  </si>
  <si>
    <t>WING, MURRAY</t>
  </si>
  <si>
    <t>HERTER, JASON</t>
  </si>
  <si>
    <t>BOLLIG, BRANDON</t>
  </si>
  <si>
    <t>GUERARD, STEPHANE</t>
  </si>
  <si>
    <t>MORO, MARC</t>
  </si>
  <si>
    <t>SMITH, NATHAN</t>
  </si>
  <si>
    <t>THOMPSON, ROCKY</t>
  </si>
  <si>
    <t>HIGGINS, PAUL</t>
  </si>
  <si>
    <t>PETTINEN, TOMI</t>
  </si>
  <si>
    <t>KRUPPKE, GORD</t>
  </si>
  <si>
    <t>KOLARIK, PAVEL</t>
  </si>
  <si>
    <t>DESBIENS, GUILLAUME</t>
  </si>
  <si>
    <t>SMITH, DAN</t>
  </si>
  <si>
    <t>GOC, SASHA</t>
  </si>
  <si>
    <t>BARCH, KRYS</t>
  </si>
  <si>
    <t>BOUGHNER, BARRY</t>
  </si>
  <si>
    <t>FRITZ, MITCHELL</t>
  </si>
  <si>
    <t>TITANIC, MORRIS</t>
  </si>
  <si>
    <t>CULLEN, DAVID</t>
  </si>
  <si>
    <t>AMODEO, MIKE</t>
  </si>
  <si>
    <t>HOFFORD, JIM</t>
  </si>
  <si>
    <t>MAGNAN, OLIVIER</t>
  </si>
  <si>
    <t>ROYER, REMI</t>
  </si>
  <si>
    <t>HOWDEN, QUINTON</t>
  </si>
  <si>
    <t>NOVAK, FILIP</t>
  </si>
  <si>
    <t>LAAKSO, TEEMU</t>
  </si>
  <si>
    <t>BAUMGARTNER, MIKE</t>
  </si>
  <si>
    <t>MASHINTER, BRANDON</t>
  </si>
  <si>
    <t>YOUNG, BRYAN</t>
  </si>
  <si>
    <t>EGELAND, ALLAN</t>
  </si>
  <si>
    <t>BATTERS, JEFF</t>
  </si>
  <si>
    <t>SMITH, NICK</t>
  </si>
  <si>
    <t>COLLEY, KEVIN</t>
  </si>
  <si>
    <t>FIBIGER, JESSE</t>
  </si>
  <si>
    <t>HARDING, JEFF</t>
  </si>
  <si>
    <t>PROKOPEC, MIKE</t>
  </si>
  <si>
    <t>BERTRAND, ERIC</t>
  </si>
  <si>
    <t>COTE, RAY</t>
  </si>
  <si>
    <t>ENGQVIST, ANDREAS</t>
  </si>
  <si>
    <t>ASHTON, CARTER</t>
  </si>
  <si>
    <t>HANNA, JOHN</t>
  </si>
  <si>
    <t>HECL, RADOSLAV</t>
  </si>
  <si>
    <t>LAFORGE, MARC</t>
  </si>
  <si>
    <t>PELTIER, DEREK</t>
  </si>
  <si>
    <t>HINTON, DAN</t>
  </si>
  <si>
    <t>LETANG, ALAN</t>
  </si>
  <si>
    <t>CAFFERY, TERRY</t>
  </si>
  <si>
    <t>JONES, TY</t>
  </si>
  <si>
    <t>FARRELL, MIKE</t>
  </si>
  <si>
    <t>HAAKANA, KARI</t>
  </si>
  <si>
    <t>ARSENE, DEAN</t>
  </si>
  <si>
    <t>PRINTZ, DAVID</t>
  </si>
  <si>
    <t>PELLETIER, PASCAL</t>
  </si>
  <si>
    <t>ROSS, JARED</t>
  </si>
  <si>
    <t>MYERS, HAP</t>
  </si>
  <si>
    <t>LAVIOLETTE, PETER</t>
  </si>
  <si>
    <t>SKRBEK, PAVEL</t>
  </si>
  <si>
    <t>FISHER, CRAIG</t>
  </si>
  <si>
    <t>DOBSON, JIM</t>
  </si>
  <si>
    <t>BONIN, BRIAN</t>
  </si>
  <si>
    <t>McDONALD, BRIAN</t>
  </si>
  <si>
    <t>PINIZZOTTO, STEVE</t>
  </si>
  <si>
    <t>MORISSETTE, DAVE</t>
  </si>
  <si>
    <t>SKINNER, BRETT</t>
  </si>
  <si>
    <t>HORDY, MIKE</t>
  </si>
  <si>
    <t>TILEY, BRAD</t>
  </si>
  <si>
    <t>VANDE VELDE, CHRIS</t>
  </si>
  <si>
    <t>ROWE, MIKE</t>
  </si>
  <si>
    <t>BEAUDOIN, YVES</t>
  </si>
  <si>
    <t>FLEMING, GERRY</t>
  </si>
  <si>
    <t>HOLST, GREG</t>
  </si>
  <si>
    <t>JAMES, VAL</t>
  </si>
  <si>
    <t>HAMR, RADEK</t>
  </si>
  <si>
    <t>BEKAR, DEREK</t>
  </si>
  <si>
    <t>BOLDUC, MICHEL</t>
  </si>
  <si>
    <t>SCOTT, RICHARD</t>
  </si>
  <si>
    <t>MARSHALL, KEVIN</t>
  </si>
  <si>
    <t>BOIKOV, ALEXANDRE</t>
  </si>
  <si>
    <t>MOORE, GREG</t>
  </si>
  <si>
    <t>HAWKINS, TODD</t>
  </si>
  <si>
    <t>LAMPMAN, BRYCE</t>
  </si>
  <si>
    <t>SCHAMEHORN, KEVIN</t>
  </si>
  <si>
    <t>BERALDO, PAUL</t>
  </si>
  <si>
    <t>BELANGER, FRANCIS</t>
  </si>
  <si>
    <t>HEISTEN, BARRETT</t>
  </si>
  <si>
    <t>PISKULA, JOE</t>
  </si>
  <si>
    <t>SCHNEIDER, ANDY</t>
  </si>
  <si>
    <t>WATHIER, FRANCIS</t>
  </si>
  <si>
    <t>ZALEWSKI, STEVEN</t>
  </si>
  <si>
    <t>LAFRENIERE, ROGER</t>
  </si>
  <si>
    <t>KARABIN, LADISLAV</t>
  </si>
  <si>
    <t>ROBERGE, SERGE</t>
  </si>
  <si>
    <t>JANCEVSKI, DAN</t>
  </si>
  <si>
    <t>NESS, AARON</t>
  </si>
  <si>
    <t>MELANSON, DEAN</t>
  </si>
  <si>
    <t>ANDERSSON, JONAS</t>
  </si>
  <si>
    <t>POLLOCK, JAME</t>
  </si>
  <si>
    <t>LANDON, LARRY</t>
  </si>
  <si>
    <t>McLEAN, DON</t>
  </si>
  <si>
    <t>BLANCHARD, NICOLAS</t>
  </si>
  <si>
    <t>MESSIER, PAUL</t>
  </si>
  <si>
    <t>McBAIN, JASON</t>
  </si>
  <si>
    <t>PELOFFY, ANDRE</t>
  </si>
  <si>
    <t>LABELLE, MARC</t>
  </si>
  <si>
    <t>ROHLICEK, JEFF</t>
  </si>
  <si>
    <t>STUTZEL, MIKE</t>
  </si>
  <si>
    <t>TIDEY, ALEC</t>
  </si>
  <si>
    <t>TUZZOLINO, TONY</t>
  </si>
  <si>
    <t>RYAN, TERRY</t>
  </si>
  <si>
    <t>SHARP, MACGREGOR</t>
  </si>
  <si>
    <t>COTE, JEAN-PHILIPPE</t>
  </si>
  <si>
    <t>SMITH, DENNIS</t>
  </si>
  <si>
    <t>ALLEN, PETER</t>
  </si>
  <si>
    <t>BOROWIECKI, MARK</t>
  </si>
  <si>
    <t>POSAVAD, MIKE</t>
  </si>
  <si>
    <t>VITOLINSH, HARIJS</t>
  </si>
  <si>
    <t>PRONOVOST, ANDRE</t>
  </si>
  <si>
    <t>MANNING, PAUL</t>
  </si>
  <si>
    <t>MIELE, ANDY</t>
  </si>
  <si>
    <t>SAARINEN, SIMO</t>
  </si>
  <si>
    <t>McDONALD, GERRY</t>
  </si>
  <si>
    <t>JOHNSTON, JAY</t>
  </si>
  <si>
    <t>BRITZ, GREG</t>
  </si>
  <si>
    <t>SANDWITH, TERRAN</t>
  </si>
  <si>
    <t>CUTTA, JAKUB</t>
  </si>
  <si>
    <t>FORTUNUS, MAXIME</t>
  </si>
  <si>
    <t>DRAZENOVIC, NICK</t>
  </si>
  <si>
    <t>BABIN, MITCH</t>
  </si>
  <si>
    <t>GAUTHIER, GABE</t>
  </si>
  <si>
    <t>LEWIS, DALE</t>
  </si>
  <si>
    <t>LINDQUIST, FREDRIK</t>
  </si>
  <si>
    <t>NIECKAR, BARRY</t>
  </si>
  <si>
    <t>RIOUX, GERRY</t>
  </si>
  <si>
    <t>ROUTHIER, JEAN-MARC</t>
  </si>
  <si>
    <t>RYZNAR, JASON</t>
  </si>
  <si>
    <t>DELLA ROVERE, STEFAN</t>
  </si>
  <si>
    <t>HEIKKINEN, ILKKA</t>
  </si>
  <si>
    <t>MITCHELL, JEFF</t>
  </si>
  <si>
    <t>OBERG, EVAN</t>
  </si>
  <si>
    <t>OBSUT, JAROSLAV</t>
  </si>
  <si>
    <t>HOLDEN, NICK</t>
  </si>
  <si>
    <t>RUHWEDEL, CHAD</t>
  </si>
  <si>
    <t>HOLLINGER, TERRY</t>
  </si>
  <si>
    <t>BERGKVIST, STEFAN</t>
  </si>
  <si>
    <t>NEWELL, RICK</t>
  </si>
  <si>
    <t>LaROSE, CORY</t>
  </si>
  <si>
    <t>RAKHSHANI, RHETT</t>
  </si>
  <si>
    <t>SARNER, CRAIG</t>
  </si>
  <si>
    <t>HOLMSTROM, BEN</t>
  </si>
  <si>
    <t>SHAUNESSY, SCOTT</t>
  </si>
  <si>
    <t>CHRISTIE, RYAN</t>
  </si>
  <si>
    <t>CLOUTIER, SYLVAIN</t>
  </si>
  <si>
    <t>GOSSELIN, BEN</t>
  </si>
  <si>
    <t>KLINGBERG, CARL</t>
  </si>
  <si>
    <t>LAPPIN, PETER</t>
  </si>
  <si>
    <t>MAGEE, DEAN</t>
  </si>
  <si>
    <t>MINK, GRAHAM</t>
  </si>
  <si>
    <t>PESONEN, JANNE</t>
  </si>
  <si>
    <t>ROBINSON, NATHAN</t>
  </si>
  <si>
    <t>SCHURMAN, M.F.</t>
  </si>
  <si>
    <t>WICK, ROMAN</t>
  </si>
  <si>
    <t>NOEL, CLAUDE</t>
  </si>
  <si>
    <t>BUCHANAN, JEFF</t>
  </si>
  <si>
    <t>KEARNS, BRACKEN</t>
  </si>
  <si>
    <t>McLAREN, STEVE</t>
  </si>
  <si>
    <t>MORGAN, GAVIN</t>
  </si>
  <si>
    <t>CORNFORTH, MARK</t>
  </si>
  <si>
    <t>MILLER, JASON</t>
  </si>
  <si>
    <t>NOREAU, MAXIM</t>
  </si>
  <si>
    <t>HAJT, CHRIS</t>
  </si>
  <si>
    <t>CAPUANO, JACK</t>
  </si>
  <si>
    <t>GANS, DAVE</t>
  </si>
  <si>
    <t>MATTEUCCI, MIKE</t>
  </si>
  <si>
    <t>HODGSON, RICK</t>
  </si>
  <si>
    <t>LEHTO, PETTERI</t>
  </si>
  <si>
    <t>RYMSHA, ANDY</t>
  </si>
  <si>
    <t>PETROVIC, ALEX</t>
  </si>
  <si>
    <t>SHORT, STEVE</t>
  </si>
  <si>
    <t>BOO, JIM</t>
  </si>
  <si>
    <t>DISALVATORE, JON</t>
  </si>
  <si>
    <t>KELLER, RYAN</t>
  </si>
  <si>
    <t>KRISTEK, JAROSLAV</t>
  </si>
  <si>
    <t>MacIVER, DON</t>
  </si>
  <si>
    <t>MacWILLIAM, MIKE</t>
  </si>
  <si>
    <t>NIELSEN, KIRK</t>
  </si>
  <si>
    <t>O'NEIL, PAUL</t>
  </si>
  <si>
    <t>SGARBOSSA, MICHAEL</t>
  </si>
  <si>
    <t>BOROTSIK, JACK</t>
  </si>
  <si>
    <t>BROWN, CHRIS</t>
  </si>
  <si>
    <t>CRAIGHEAD, JOHN</t>
  </si>
  <si>
    <t>HAJDU, RICHARD</t>
  </si>
  <si>
    <t>JERRARD, PAUL</t>
  </si>
  <si>
    <t>JUNKER, STEVE</t>
  </si>
  <si>
    <t>LANYON, TED</t>
  </si>
  <si>
    <t>LAUGHTON, SCOTT</t>
  </si>
  <si>
    <t>MACKENZIE, AARON</t>
  </si>
  <si>
    <t>MAILHOT, JACQUES</t>
  </si>
  <si>
    <t>O'BRIEN, DOUG</t>
  </si>
  <si>
    <t>CIAVAGLIA, PETER</t>
  </si>
  <si>
    <t>WORTMAN, KEVIN</t>
  </si>
  <si>
    <t>VIRTUE, TERRY</t>
  </si>
  <si>
    <t>WREN, BOB</t>
  </si>
  <si>
    <t>GAUTHIER, DANIEL</t>
  </si>
  <si>
    <t>RHEAULT, JON</t>
  </si>
  <si>
    <t>GOSSELIN, GUY</t>
  </si>
  <si>
    <t>BYRAM, SHAWN</t>
  </si>
  <si>
    <t>BLUNDEN, MICHAEL</t>
  </si>
  <si>
    <t>DUNDAS, ROCKY</t>
  </si>
  <si>
    <t>SAUVE, YANN</t>
  </si>
  <si>
    <t>O'NEILL, WES</t>
  </si>
  <si>
    <t>LEEB, BRAD</t>
  </si>
  <si>
    <t>BODNARCHUK, ANDREW</t>
  </si>
  <si>
    <t>VAYDIK, GREG</t>
  </si>
  <si>
    <t>RONSON, LEN</t>
  </si>
  <si>
    <t>BISSETT, TOM</t>
  </si>
  <si>
    <t>KELLGREN, CHRISTER</t>
  </si>
  <si>
    <t>FILEWICH, JONATHAN</t>
  </si>
  <si>
    <t>HUGHES, FRANK</t>
  </si>
  <si>
    <t>JOHANNSON, JOHN</t>
  </si>
  <si>
    <t>JORDAN, MICHAL</t>
  </si>
  <si>
    <t>KERCH, ALEXANDER</t>
  </si>
  <si>
    <t>LAROCQUE, MARIO</t>
  </si>
  <si>
    <t>POLAK, VOJTECH</t>
  </si>
  <si>
    <t>SEGUIN, STEVE</t>
  </si>
  <si>
    <t>SERVINIS, GEORGE</t>
  </si>
  <si>
    <t>SIMON, JASON</t>
  </si>
  <si>
    <t>TERRY, BILL</t>
  </si>
  <si>
    <t>THYER, MARIO</t>
  </si>
  <si>
    <t>TRUDEL, JEAN-GUY</t>
  </si>
  <si>
    <t>TUKONEN, LAURI</t>
  </si>
  <si>
    <t>ZIEGLER, THOMAS</t>
  </si>
  <si>
    <t>LINGLET, CHARLES</t>
  </si>
  <si>
    <t>GRANT, DEREK</t>
  </si>
  <si>
    <t>JENKINS, DEAN</t>
  </si>
  <si>
    <t>ALDRIDGE, KEITH</t>
  </si>
  <si>
    <t>AUGUSTA, PATRIK</t>
  </si>
  <si>
    <t>BIALOWAS, FRANK</t>
  </si>
  <si>
    <t>BUYNAK, GORDON</t>
  </si>
  <si>
    <t>GELDART, GARY</t>
  </si>
  <si>
    <t>GORDON, ROBB</t>
  </si>
  <si>
    <t>LeCAINE, BILL</t>
  </si>
  <si>
    <t>MacNEIL, BERNIE</t>
  </si>
  <si>
    <t>OKERLUND, TODD</t>
  </si>
  <si>
    <t>SMEDSMO, DALE</t>
  </si>
  <si>
    <t>SPOONER, RYAN</t>
  </si>
  <si>
    <t>WATTS, BRIAN</t>
  </si>
  <si>
    <t>LEHVONEN, HANK</t>
  </si>
  <si>
    <t>ALLAN, JEFF</t>
  </si>
  <si>
    <t>BROPHEY, EVAN</t>
  </si>
  <si>
    <t>CARD, MIKE</t>
  </si>
  <si>
    <t>DUBERMAN, JUSTIN</t>
  </si>
  <si>
    <t>HAYWARD, RICK</t>
  </si>
  <si>
    <t>MORROW, SCOTT</t>
  </si>
  <si>
    <t>PELENSKY, PERRY</t>
  </si>
  <si>
    <t>JOHNS, DON</t>
  </si>
  <si>
    <t>HENNESSY, JOSHUA</t>
  </si>
  <si>
    <t>ISSEL, KIM</t>
  </si>
  <si>
    <t>JOHNSTON, RANDY</t>
  </si>
  <si>
    <t>MacDONALD, JASON</t>
  </si>
  <si>
    <t>STONE, MARK</t>
  </si>
  <si>
    <t>STRUCH, DAVID</t>
  </si>
  <si>
    <t>KINNEAR, GEORDIE</t>
  </si>
  <si>
    <t>HINSE, ANDRE</t>
  </si>
  <si>
    <t>WARD, JOE</t>
  </si>
  <si>
    <t>MURPHY, RYAN</t>
  </si>
  <si>
    <t>ADDUONO, RICK</t>
  </si>
  <si>
    <t>ARESHENKOFF, RON</t>
  </si>
  <si>
    <t>AUDET, PHILIPPE</t>
  </si>
  <si>
    <t>BARRAULT, DOUG</t>
  </si>
  <si>
    <t>BODAK, BOB</t>
  </si>
  <si>
    <t>GERMYN, CARSEN</t>
  </si>
  <si>
    <t>GREENTREE, KYLE</t>
  </si>
  <si>
    <t>GUSMANOV, RAVIL</t>
  </si>
  <si>
    <t>HAMPSON, GORD</t>
  </si>
  <si>
    <t>HOFFMAN, MIKE</t>
  </si>
  <si>
    <t>KLASEN, LINUS</t>
  </si>
  <si>
    <t>LINDEN, JAMIE</t>
  </si>
  <si>
    <t>MacMILLAN, JEFF</t>
  </si>
  <si>
    <t>MAJOR, BRUCE</t>
  </si>
  <si>
    <t>MEEKER, MIKE</t>
  </si>
  <si>
    <t>MORISSET, DAVID</t>
  </si>
  <si>
    <t>NATYSHAK, MIKE</t>
  </si>
  <si>
    <t>PESONEN, HARRI</t>
  </si>
  <si>
    <t>RAKELL, RICKARD</t>
  </si>
  <si>
    <t>SEFTEL, STEVE</t>
  </si>
  <si>
    <t>STENLUND, VERN</t>
  </si>
  <si>
    <t>TOBLER, RYAN</t>
  </si>
  <si>
    <t>VASILEVSKII, ALEX</t>
  </si>
  <si>
    <t>ZEHR, JEFF</t>
  </si>
  <si>
    <t>FOREY, CONNIE</t>
  </si>
  <si>
    <t>CALDWELL, RYAN</t>
  </si>
  <si>
    <t>MAYER, JIM</t>
  </si>
  <si>
    <t>BOYER, ZAC</t>
  </si>
  <si>
    <t>BRINDLEY, DOUG</t>
  </si>
  <si>
    <t>CAMAZZOLA, JAMES</t>
  </si>
  <si>
    <t>CAMAZZOLA, TONY</t>
  </si>
  <si>
    <t>CARLE, MATHIEU</t>
  </si>
  <si>
    <t>DROUIN, P.C.</t>
  </si>
  <si>
    <t>FOSTER, ALEX</t>
  </si>
  <si>
    <t>FRISCHMON, TREVOR</t>
  </si>
  <si>
    <t>GLENNON, MATT</t>
  </si>
  <si>
    <t>HEROUX, YVES</t>
  </si>
  <si>
    <t>HUGHES, RYAN</t>
  </si>
  <si>
    <t>JIRIK, JAROSLAV</t>
  </si>
  <si>
    <t>JOYCE, DUANE</t>
  </si>
  <si>
    <t>KROOK, KEVIN</t>
  </si>
  <si>
    <t>LYON, STEVE</t>
  </si>
  <si>
    <t>MAYOROV, MAXIM</t>
  </si>
  <si>
    <t>McNEILL, GRANT</t>
  </si>
  <si>
    <t>MITCHELL, ROY</t>
  </si>
  <si>
    <t>MORIN, TRAVIS</t>
  </si>
  <si>
    <t>MUELLER, MARCEL</t>
  </si>
  <si>
    <t>NISTICO, LOU</t>
  </si>
  <si>
    <t>RICHER, BOB</t>
  </si>
  <si>
    <t>SNOW, SANDY</t>
  </si>
  <si>
    <t>STUART, MIKE</t>
  </si>
  <si>
    <t>TATICEK, PETR</t>
  </si>
  <si>
    <t>TOAL, MIKE</t>
  </si>
  <si>
    <t>TOPOROWSKI, SHAYNE</t>
  </si>
  <si>
    <t>TURNER, BRAD</t>
  </si>
  <si>
    <t>WISEMAN, BRIAN</t>
  </si>
  <si>
    <t>NELSON, GORD</t>
  </si>
  <si>
    <t>CLARKE, DALE</t>
  </si>
  <si>
    <t>GAUTHIER, LUC</t>
  </si>
  <si>
    <t>HAGGLUND, ROGER</t>
  </si>
  <si>
    <t>BABENKO, YURI</t>
  </si>
  <si>
    <t>CIRONE, JASON</t>
  </si>
  <si>
    <t>HARRER, TIM</t>
  </si>
  <si>
    <t>McCORD, DENNIS</t>
  </si>
  <si>
    <t>MULHERN, RYAN</t>
  </si>
  <si>
    <t>MURRAY, RANDY</t>
  </si>
  <si>
    <t>PATERYN, GREG</t>
  </si>
  <si>
    <t>CHAPMAN, BRIAN</t>
  </si>
  <si>
    <t>KEMP, KEVIN</t>
  </si>
  <si>
    <t>COHEN, COLBY</t>
  </si>
  <si>
    <t>KULESHOV, MIKHAIL</t>
  </si>
  <si>
    <t>BONNI, RYAN</t>
  </si>
  <si>
    <t>McKEGNEY, IAN</t>
  </si>
  <si>
    <t>HEPPLE, ALAN</t>
  </si>
  <si>
    <t>ALLISON, DAVE</t>
  </si>
  <si>
    <t>PENNEY, CHAD</t>
  </si>
  <si>
    <t>POCZA, HARVIE</t>
  </si>
  <si>
    <t>SASSER, GRANT</t>
  </si>
  <si>
    <t>DONOVAN, MATT</t>
  </si>
  <si>
    <t>SELF, STEVE</t>
  </si>
  <si>
    <t>ARCHAMBAULT, MICHEL</t>
  </si>
  <si>
    <t>BEAUDOIN, SERGE</t>
  </si>
  <si>
    <t>BERGERON, YVES</t>
  </si>
  <si>
    <t>BERRY, FRED</t>
  </si>
  <si>
    <t>BETS, MAXIM</t>
  </si>
  <si>
    <t>BEZINA, GORAN</t>
  </si>
  <si>
    <t>CASSELMAN, MIKE</t>
  </si>
  <si>
    <t>CORRADO, FRANK</t>
  </si>
  <si>
    <t>DRAZENOVIC, NICHOLAS</t>
  </si>
  <si>
    <t>DUSANBLON, BENOIT</t>
  </si>
  <si>
    <t>EKHOLM, MATTIAS</t>
  </si>
  <si>
    <t>FLETCHER, STEVEN</t>
  </si>
  <si>
    <t>FREDHEIM, KRIS</t>
  </si>
  <si>
    <t>GAUL, MIKE</t>
  </si>
  <si>
    <t>GORMAN, DAVE</t>
  </si>
  <si>
    <t>HEMINGWAY, COLIN</t>
  </si>
  <si>
    <t>JANTUNEN, MARKO</t>
  </si>
  <si>
    <t>JOHNSON, BRIAN</t>
  </si>
  <si>
    <t>KOALSKA, MATT</t>
  </si>
  <si>
    <t>LEDIN, PER</t>
  </si>
  <si>
    <t>LEFEBVRE, PATRICE</t>
  </si>
  <si>
    <t>LUPASCHUK, ROSS</t>
  </si>
  <si>
    <t>MELIN, ROGER</t>
  </si>
  <si>
    <t>MIKA, PETR</t>
  </si>
  <si>
    <t>NIKULIN, ALEXANDER</t>
  </si>
  <si>
    <t>OSALA, OSKAR</t>
  </si>
  <si>
    <t>PANDOLFO, MIKE</t>
  </si>
  <si>
    <t>PINEAULT, ADAM</t>
  </si>
  <si>
    <t>REICHERT, CRAIG</t>
  </si>
  <si>
    <t>RICHARDS, TRAVIS</t>
  </si>
  <si>
    <t>ROYER, GAETAN</t>
  </si>
  <si>
    <t>SAVOIA, RYAN</t>
  </si>
  <si>
    <t>SMITH, RANDY</t>
  </si>
  <si>
    <t>SOROCHAN, LEE</t>
  </si>
  <si>
    <t>STORSHEIN, GARRET</t>
  </si>
  <si>
    <t>SWEATT, BILL</t>
  </si>
  <si>
    <t>VOLCHKOV, ALEXANDRE</t>
  </si>
  <si>
    <t>ANGELSTAD, MEL</t>
  </si>
  <si>
    <t>BABCOCK, BOBBY</t>
  </si>
  <si>
    <t>BANCKS, CARTER</t>
  </si>
  <si>
    <t>BARNES, RYAN</t>
  </si>
  <si>
    <t>BATYRSHIN, RUSLAN</t>
  </si>
  <si>
    <t>BERTI, ADAM</t>
  </si>
  <si>
    <t>BOLAND, MIKE A</t>
  </si>
  <si>
    <t>BRULE, STEVE</t>
  </si>
  <si>
    <t>CALDER, ERIC</t>
  </si>
  <si>
    <t>CARTER, RON</t>
  </si>
  <si>
    <t>CHUCKO, KRIS</t>
  </si>
  <si>
    <t>CHURCH, BRAD</t>
  </si>
  <si>
    <t>CONNOLLY, MIKE</t>
  </si>
  <si>
    <t>DROLET, RENE</t>
  </si>
  <si>
    <t>DUERDEN, DAVE</t>
  </si>
  <si>
    <t>DUNBAR, DALE</t>
  </si>
  <si>
    <t>GALLIMORE, JAMIE</t>
  </si>
  <si>
    <t>GUERARD, DANIEL</t>
  </si>
  <si>
    <t>HEALEY, ERIC</t>
  </si>
  <si>
    <t>HURAS, LARRY</t>
  </si>
  <si>
    <t>IRWIN, BRAYDEN</t>
  </si>
  <si>
    <t>JONES, BOB C</t>
  </si>
  <si>
    <t>KELLEHER, CHRIS</t>
  </si>
  <si>
    <t>KONAN, MATT</t>
  </si>
  <si>
    <t>LANK, JEFF</t>
  </si>
  <si>
    <t>LYNCH, DOUG</t>
  </si>
  <si>
    <t>LYSAK, BRETT</t>
  </si>
  <si>
    <t>MacNEIL, IAN</t>
  </si>
  <si>
    <t>MAJOR, MARK</t>
  </si>
  <si>
    <t>MALMIVAARA, OLLI</t>
  </si>
  <si>
    <t>MATHIESON, JIM</t>
  </si>
  <si>
    <t>McCRIMMON, JIM</t>
  </si>
  <si>
    <t>McINTOSH, BRUCE</t>
  </si>
  <si>
    <t>McLELLAN, SCOTT</t>
  </si>
  <si>
    <t>MERCREDI, VIC</t>
  </si>
  <si>
    <t>MIKHNOV, ALEXEI</t>
  </si>
  <si>
    <t>MOLLOY, MITCH</t>
  </si>
  <si>
    <t>MROZIK, RICK</t>
  </si>
  <si>
    <t>ORLESKI, DAVE</t>
  </si>
  <si>
    <t>PAUL, JEFF</t>
  </si>
  <si>
    <t>PLANTE, CAM</t>
  </si>
  <si>
    <t>POSA, VICTOR</t>
  </si>
  <si>
    <t>POWIS, GEOFF</t>
  </si>
  <si>
    <t>PRIMEAU, KEVIN</t>
  </si>
  <si>
    <t>RAMSEY, WAYNE</t>
  </si>
  <si>
    <t>SCHULTE, PAXTON</t>
  </si>
  <si>
    <t>SCHULTZ, JESSE</t>
  </si>
  <si>
    <t>SCISSONS, SCOTT</t>
  </si>
  <si>
    <t>SHEAHAN, RILEY</t>
  </si>
  <si>
    <t>SIKLENKA, MIKE</t>
  </si>
  <si>
    <t>SRSEN, TOMAS</t>
  </si>
  <si>
    <t>STAJDUHAR, NICK</t>
  </si>
  <si>
    <t>STEPHENSON, SHAY</t>
  </si>
  <si>
    <t>SUNDBLAD, NIKLAS</t>
  </si>
  <si>
    <t>SUSTR, ANDREJ</t>
  </si>
  <si>
    <t>TANGUAY, CHRISTIAN</t>
  </si>
  <si>
    <t>TARDIF, JAIME</t>
  </si>
  <si>
    <t>TRAPP, DOUG</t>
  </si>
  <si>
    <t>VANDERMEER, PETER</t>
  </si>
  <si>
    <t>VIPOND, PETE</t>
  </si>
  <si>
    <t>WHELDEN, DON</t>
  </si>
  <si>
    <t>WHITE, BRIAN</t>
  </si>
  <si>
    <t>WHITMORE, DEREK</t>
  </si>
  <si>
    <t>WILLIAMS, DARRYL</t>
  </si>
  <si>
    <t>WILLIAMS, GORD</t>
  </si>
  <si>
    <t>YAKUSHIN, DIMITRI</t>
  </si>
  <si>
    <t>BALTIMORE, BRYON</t>
  </si>
  <si>
    <t>REIERSON, DAVE</t>
  </si>
  <si>
    <t>ALLEN, CHRIS</t>
  </si>
  <si>
    <t>SUIKKANEN, KAI</t>
  </si>
  <si>
    <t>JONES, JIM</t>
  </si>
  <si>
    <t>PENNER, JEFFREY</t>
  </si>
  <si>
    <t>SABOL, SHAUN</t>
  </si>
  <si>
    <t>WILLIAMS, SEAN</t>
  </si>
  <si>
    <t>HUDSON, LEX</t>
  </si>
  <si>
    <t>GOERTZ, DAVE</t>
  </si>
  <si>
    <t>CHERVYAKOV, DENIS</t>
  </si>
  <si>
    <t>NORDSTROM, PETER</t>
  </si>
  <si>
    <t>SERAFINI, RON</t>
  </si>
  <si>
    <t>ARMSTRONG, RILEY</t>
  </si>
  <si>
    <t>AUDY-MARCHESSAULT, JONATHAN</t>
  </si>
  <si>
    <t>BARBERIO, MARK</t>
  </si>
  <si>
    <t>BERGLOFF, BOB</t>
  </si>
  <si>
    <t>BISAILLON, SEBASTIEN</t>
  </si>
  <si>
    <t>BUCHANAN, RON</t>
  </si>
  <si>
    <t>CAMPEDELLI, DOMINIC</t>
  </si>
  <si>
    <t>CARUSO, MICHAEL</t>
  </si>
  <si>
    <t>CIMELLARO, TONY</t>
  </si>
  <si>
    <t>CLARK, MAT</t>
  </si>
  <si>
    <t>CURTALE, TONY</t>
  </si>
  <si>
    <t>CUSSON, JEAN</t>
  </si>
  <si>
    <t>DUFOUR, MARC</t>
  </si>
  <si>
    <t>FOLCO, PETER</t>
  </si>
  <si>
    <t>FONTAS, JON</t>
  </si>
  <si>
    <t>GAUVREAU, JOCELYN</t>
  </si>
  <si>
    <t>GLOOR, DANNY</t>
  </si>
  <si>
    <t>GOULD, LARRY</t>
  </si>
  <si>
    <t>GUSTAVSSON, PETER</t>
  </si>
  <si>
    <t>HOLLOWAY, BRUCE</t>
  </si>
  <si>
    <t>IRMEN, DANNY</t>
  </si>
  <si>
    <t>JASKIN, DMITRIJ</t>
  </si>
  <si>
    <t>JENSEN, NICKLAS</t>
  </si>
  <si>
    <t>JESSIMAN, HUGH</t>
  </si>
  <si>
    <t>JOHANNESEN, GLENN</t>
  </si>
  <si>
    <t>JOLY, YVAN</t>
  </si>
  <si>
    <t>KRAVETS, MIKHAIL</t>
  </si>
  <si>
    <t>LAVALLEE-SMOTHERMAN, JORDAN</t>
  </si>
  <si>
    <t>LEBLANC, DREW</t>
  </si>
  <si>
    <t>LEE, ED</t>
  </si>
  <si>
    <t>LEEB, GREG</t>
  </si>
  <si>
    <t>MARTINI, DARCY</t>
  </si>
  <si>
    <t>MULVENNA, GLEN</t>
  </si>
  <si>
    <t>NASH, BRENDON</t>
  </si>
  <si>
    <t>PULKKINEN, DAVID</t>
  </si>
  <si>
    <t>ROBITAILLE, LOUIS</t>
  </si>
  <si>
    <t>SHEARER, ROB</t>
  </si>
  <si>
    <t>STAAL, JARED</t>
  </si>
  <si>
    <t>STANDING, GEORGE</t>
  </si>
  <si>
    <t>STEWART, JOHN C</t>
  </si>
  <si>
    <t>STONE, STEVE</t>
  </si>
  <si>
    <t>SYKES, BOB</t>
  </si>
  <si>
    <t>TROTTER, BROCK</t>
  </si>
  <si>
    <t>TSELIOS, NIKOS</t>
  </si>
  <si>
    <t>VELLUCCI, MIKE</t>
  </si>
  <si>
    <t>WHELTON, BILL</t>
  </si>
  <si>
    <t>WITHERSPOON, JIM</t>
  </si>
  <si>
    <t>ZAVISHA, BRAD</t>
  </si>
  <si>
    <t>CHARBONNEAU, STEPHANE</t>
  </si>
  <si>
    <t>BAGNALL, DREW</t>
  </si>
  <si>
    <t>ANDRIJEVSKI, ALEXANDER</t>
  </si>
  <si>
    <t>ANHOLT, DARRELL</t>
  </si>
  <si>
    <t>ARCOBELLO, MARK</t>
  </si>
  <si>
    <t>BARNES, BLAIR</t>
  </si>
  <si>
    <t>BENTIVOGLIO, SEAN</t>
  </si>
  <si>
    <t>BOIS, DANNY</t>
  </si>
  <si>
    <t>BROCHU, STEPHANE</t>
  </si>
  <si>
    <t>BROWN, CAM</t>
  </si>
  <si>
    <t>CAMPANALE, MATT</t>
  </si>
  <si>
    <t>CAMPBELL, DARCY</t>
  </si>
  <si>
    <t>CARRUTHERS, DWIGHT</t>
  </si>
  <si>
    <t>CHARTIER, DAVE</t>
  </si>
  <si>
    <t>CHERNOFF, MIKE</t>
  </si>
  <si>
    <t>CHISHOLM, COLIN</t>
  </si>
  <si>
    <t>CLARK, DEAN</t>
  </si>
  <si>
    <t>CLICHE, MARC-ANDRE</t>
  </si>
  <si>
    <t>CROZIER, GREG</t>
  </si>
  <si>
    <t>CUMA, TYLER</t>
  </si>
  <si>
    <t>CUNNINGHAM, JIM</t>
  </si>
  <si>
    <t>DE HAAN, CALVIN</t>
  </si>
  <si>
    <t>DELISLE, JONATHAN</t>
  </si>
  <si>
    <t>DONALDSON, GARY</t>
  </si>
  <si>
    <t>DUGGAN, KEN</t>
  </si>
  <si>
    <t>DUPONT, BRODIE</t>
  </si>
  <si>
    <t>FIORENTINO, PETER</t>
  </si>
  <si>
    <t>FORSYTH, ALEX</t>
  </si>
  <si>
    <t>FOUCAULT, KRISTOPHER</t>
  </si>
  <si>
    <t>FRASER, JAMIE</t>
  </si>
  <si>
    <t>GARNER, ROB</t>
  </si>
  <si>
    <t>GLENNIE, SCOTT</t>
  </si>
  <si>
    <t>GLOVER, HOWIE</t>
  </si>
  <si>
    <t>GOLDMANN, ERICH</t>
  </si>
  <si>
    <t>GRON, STANISLAV</t>
  </si>
  <si>
    <t>GROULX, WAYNE</t>
  </si>
  <si>
    <t>GUAY, FRANCOIS</t>
  </si>
  <si>
    <t>HAWRYLIW, NEIL</t>
  </si>
  <si>
    <t>HEAPHY, SHAWN</t>
  </si>
  <si>
    <t>HOCKING, JUSTIN</t>
  </si>
  <si>
    <t>HUSKA, RYAN</t>
  </si>
  <si>
    <t>JACKSON, SCOTT</t>
  </si>
  <si>
    <t>JARRETT, COLE</t>
  </si>
  <si>
    <t>JARVENTIE, MARTTI</t>
  </si>
  <si>
    <t>JOHANSSON, JONAS</t>
  </si>
  <si>
    <t>JOUDREY, ANDREW</t>
  </si>
  <si>
    <t>KAESE, TRENT</t>
  </si>
  <si>
    <t>KING, DJ</t>
  </si>
  <si>
    <t>KLEMENTYEV, ANTON</t>
  </si>
  <si>
    <t>KLIMOVICH, SERGEI</t>
  </si>
  <si>
    <t>KOEHLER, GREG</t>
  </si>
  <si>
    <t>KUZNIK, GREG</t>
  </si>
  <si>
    <t>KYTNAR, MILAN</t>
  </si>
  <si>
    <t>LALONDE, SHAWN</t>
  </si>
  <si>
    <t>LARSSON, JOHAN</t>
  </si>
  <si>
    <t>LEHMAN, SCOTT</t>
  </si>
  <si>
    <t>LIBBY, JEFF</t>
  </si>
  <si>
    <t>LINDGREN, PERTTU</t>
  </si>
  <si>
    <t>MacDONALD, KEVIN</t>
  </si>
  <si>
    <t>MacEACHERN, SHANE</t>
  </si>
  <si>
    <t>MacKASEY, BLAIR</t>
  </si>
  <si>
    <t>MAKI, TOMI</t>
  </si>
  <si>
    <t>MARJAMAKI, MASI</t>
  </si>
  <si>
    <t>MAYER, PATRICK</t>
  </si>
  <si>
    <t>McCAHILL, JOHN</t>
  </si>
  <si>
    <t>McDILL, JEFF</t>
  </si>
  <si>
    <t>McKAY, SCOTT</t>
  </si>
  <si>
    <t>McMORROW, SEAN</t>
  </si>
  <si>
    <t>MORMINA, JOEY</t>
  </si>
  <si>
    <t>MURPHY, CURTIS</t>
  </si>
  <si>
    <t>MURRAY, MIKE</t>
  </si>
  <si>
    <t>PELLETIER, ROGER</t>
  </si>
  <si>
    <t>PETERSSON, ANDRE</t>
  </si>
  <si>
    <t>PETRECKI, NICK</t>
  </si>
  <si>
    <t>PIVKO, LIBOR</t>
  </si>
  <si>
    <t>PLETKA, VACLAV</t>
  </si>
  <si>
    <t>RADUNS, NATE</t>
  </si>
  <si>
    <t>RALPH, BRAD</t>
  </si>
  <si>
    <t>RATHWELL, JAKE</t>
  </si>
  <si>
    <t>RICHARDSON, DAVE</t>
  </si>
  <si>
    <t>ROBINSON, MOE</t>
  </si>
  <si>
    <t>ROBINSON, SCOTT</t>
  </si>
  <si>
    <t>SAUVE, MAX</t>
  </si>
  <si>
    <t>SCEVIOUR, DARIN</t>
  </si>
  <si>
    <t>SELLARS, LUKE</t>
  </si>
  <si>
    <t>SELMSER, SEAN</t>
  </si>
  <si>
    <t>SEMCHUK, BRANDY</t>
  </si>
  <si>
    <t>SIMS, SHANE</t>
  </si>
  <si>
    <t>SKAARE, BJORN</t>
  </si>
  <si>
    <t>SKOLNEY, WADE</t>
  </si>
  <si>
    <t>SLOANE, DAVID</t>
  </si>
  <si>
    <t>SOBCHUK, GENE</t>
  </si>
  <si>
    <t>ST. AMOUR, MARTIN</t>
  </si>
  <si>
    <t>STANTON, RYAN</t>
  </si>
  <si>
    <t>SUNDIN, RONNIE</t>
  </si>
  <si>
    <t>TEAL, VIC "SKEETER"</t>
  </si>
  <si>
    <t>TENUTE, JOEY</t>
  </si>
  <si>
    <t>TEPPER, STEVE</t>
  </si>
  <si>
    <t>THANG, RYAN</t>
  </si>
  <si>
    <t>THOMAS, CHRISTIAN</t>
  </si>
  <si>
    <t>TOMALTY, GLENN</t>
  </si>
  <si>
    <t>TOMLINSON, KIRK</t>
  </si>
  <si>
    <t>VALLIS, LINDSAY</t>
  </si>
  <si>
    <t>VAN DRUNEN, DAVID</t>
  </si>
  <si>
    <t>VARIS, PETRI</t>
  </si>
  <si>
    <t>VAUCLAIR, JULIEN</t>
  </si>
  <si>
    <t>WESENBERG, BRIAN</t>
  </si>
  <si>
    <t>WHITLOCK, BOB</t>
  </si>
  <si>
    <t>WRIGHT, KEITH</t>
  </si>
  <si>
    <t>YOUNG, B.J.</t>
  </si>
  <si>
    <t>FRITSCH, JAMIE</t>
  </si>
  <si>
    <t>JOKELA, MIKKO</t>
  </si>
  <si>
    <t>FITZGERALD, ZACK</t>
  </si>
  <si>
    <t>HURLBUT, BOB</t>
  </si>
  <si>
    <t>LEWIS, GRANT</t>
  </si>
  <si>
    <t>MURPHY, BRIAN</t>
  </si>
  <si>
    <t>SMITH, VERN</t>
  </si>
  <si>
    <t>HICKEY, GREG</t>
  </si>
  <si>
    <t>MacDONALD, BRETT</t>
  </si>
  <si>
    <t>ARNIEL, JAMIE</t>
  </si>
  <si>
    <t>BLOCK, KEN</t>
  </si>
  <si>
    <t>BOYKO, DARREN</t>
  </si>
  <si>
    <t>CARDIN, CLAUDE</t>
  </si>
  <si>
    <t>CIERNY, JOZEF</t>
  </si>
  <si>
    <t>COLLEY, TOM</t>
  </si>
  <si>
    <t>DOORNBOSCH, JAMIE</t>
  </si>
  <si>
    <t>EATOUGH, JEFF</t>
  </si>
  <si>
    <t>FOLEY, GERRY</t>
  </si>
  <si>
    <t>GEALE, ROB</t>
  </si>
  <si>
    <t>GELINAS, ERIC</t>
  </si>
  <si>
    <t>HAYEK, PETER</t>
  </si>
  <si>
    <t>HAZLETT, STEVE</t>
  </si>
  <si>
    <t>HEAD, GALEN</t>
  </si>
  <si>
    <t>HOMENUKE, RON</t>
  </si>
  <si>
    <t>HUNT, JAMIE</t>
  </si>
  <si>
    <t>KEATING, MIKE</t>
  </si>
  <si>
    <t>KIESSLING, UDO</t>
  </si>
  <si>
    <t>KINRADE, GEOFF</t>
  </si>
  <si>
    <t>LAIRD, ROB</t>
  </si>
  <si>
    <t>LARTER, TYLER</t>
  </si>
  <si>
    <t>LATOS, JIM</t>
  </si>
  <si>
    <t>LAVIGNE, ERIC</t>
  </si>
  <si>
    <t>LOVSIN, KEN</t>
  </si>
  <si>
    <t>LUNDBERG, BRIAN</t>
  </si>
  <si>
    <t>MacDOUGALL, KIM</t>
  </si>
  <si>
    <t>MANN, KEN</t>
  </si>
  <si>
    <t>McCUTCHEON, DARWIN</t>
  </si>
  <si>
    <t>MORAVEC, DAVID</t>
  </si>
  <si>
    <t>MOTIN, JOHAN</t>
  </si>
  <si>
    <t>OLSEN, DARRYL</t>
  </si>
  <si>
    <t>RAMHOLT, TIM</t>
  </si>
  <si>
    <t>RYAN, PRESTIN</t>
  </si>
  <si>
    <t>SCHILLING, CAMERON</t>
  </si>
  <si>
    <t>SIGALET, JONATHAN</t>
  </si>
  <si>
    <t>STAPLETON, BRIAN</t>
  </si>
  <si>
    <t>STEFANSKI, BUD</t>
  </si>
  <si>
    <t>TOOMEY, SEAN</t>
  </si>
  <si>
    <t>TURNBULL, RANDY</t>
  </si>
  <si>
    <t>ULMER, LAYNE</t>
  </si>
  <si>
    <t>VACHON, NICK</t>
  </si>
  <si>
    <t>VASILIEV, ALEXEI</t>
  </si>
  <si>
    <t>VEYSEY, SID</t>
  </si>
  <si>
    <t>WADDELL, DON</t>
  </si>
  <si>
    <t>WATKINS, MATT</t>
  </si>
  <si>
    <t>WILLARD, ROD</t>
  </si>
  <si>
    <t>WYMAN, J.T.</t>
  </si>
  <si>
    <t>YABLONSKI, JEREMY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</si>
</sst>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1" fillId="2" borderId="0" xfId="1" applyFill="1"/>
    <xf numFmtId="0" fontId="1" fillId="3" borderId="0" xfId="1" applyFill="1"/>
    <xf numFmtId="164" fontId="1" fillId="3" borderId="0" xfId="1" applyNumberFormat="1" applyFill="1"/>
    <xf numFmtId="1" fontId="1" fillId="4" borderId="0" xfId="1" applyNumberFormat="1" applyFill="1"/>
    <xf numFmtId="1" fontId="1" fillId="5" borderId="0" xfId="1" applyNumberFormat="1" applyFill="1"/>
    <xf numFmtId="1" fontId="1" fillId="6" borderId="0" xfId="1" applyNumberFormat="1" applyFill="1"/>
    <xf numFmtId="2" fontId="1" fillId="6" borderId="0" xfId="1" applyNumberFormat="1" applyFill="1"/>
    <xf numFmtId="1" fontId="1" fillId="7" borderId="0" xfId="1" applyNumberFormat="1" applyFill="1"/>
    <xf numFmtId="2" fontId="1" fillId="7" borderId="0" xfId="1" applyNumberFormat="1" applyFill="1"/>
    <xf numFmtId="9" fontId="0" fillId="7" borderId="0" xfId="2" applyFont="1" applyFill="1"/>
    <xf numFmtId="164" fontId="1" fillId="7" borderId="0" xfId="1" applyNumberFormat="1" applyFill="1"/>
    <xf numFmtId="1" fontId="1" fillId="8" borderId="0" xfId="1" applyNumberFormat="1" applyFill="1"/>
    <xf numFmtId="9" fontId="0" fillId="8" borderId="0" xfId="2" applyFont="1" applyFill="1"/>
    <xf numFmtId="2" fontId="1" fillId="8" borderId="0" xfId="1" applyNumberFormat="1" applyFill="1"/>
    <xf numFmtId="164" fontId="1" fillId="8" borderId="0" xfId="1" applyNumberFormat="1" applyFill="1"/>
    <xf numFmtId="1" fontId="1" fillId="9" borderId="0" xfId="1" applyNumberFormat="1" applyFill="1"/>
    <xf numFmtId="0" fontId="1" fillId="0" borderId="0" xfId="1"/>
    <xf numFmtId="164" fontId="1" fillId="0" borderId="0" xfId="1" applyNumberFormat="1"/>
    <xf numFmtId="1" fontId="1" fillId="0" borderId="0" xfId="1" applyNumberFormat="1"/>
    <xf numFmtId="0" fontId="1" fillId="0" borderId="0" xfId="1" applyAlignment="1">
      <alignment horizontal="left"/>
    </xf>
    <xf numFmtId="0" fontId="1" fillId="0" borderId="0" xfId="1" applyNumberFormat="1"/>
    <xf numFmtId="2" fontId="1" fillId="0" borderId="0" xfId="1" applyNumberFormat="1"/>
    <xf numFmtId="9" fontId="0" fillId="0" borderId="0" xfId="2" applyFont="1"/>
    <xf numFmtId="2" fontId="0" fillId="0" borderId="0" xfId="2" applyNumberFormat="1" applyFont="1"/>
    <xf numFmtId="164" fontId="0" fillId="0" borderId="0" xfId="2" applyNumberFormat="1" applyFont="1"/>
  </cellXfs>
  <cellStyles count="3">
    <cellStyle name="Normal" xfId="0" builtinId="0"/>
    <cellStyle name="Normal 2" xfId="1"/>
    <cellStyle name="Percent 2" xfId="2"/>
  </cellStyles>
  <dxfs count="57">
    <dxf>
      <numFmt numFmtId="1" formatCode="0"/>
      <fill>
        <patternFill patternType="solid">
          <fgColor indexed="64"/>
          <bgColor theme="6" tint="0.59999389629810485"/>
        </patternFill>
      </fill>
    </dxf>
    <dxf>
      <numFmt numFmtId="2" formatCode="0.00"/>
    </dxf>
    <dxf>
      <numFmt numFmtId="164" formatCode="0.0"/>
    </dxf>
    <dxf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"/>
    </dxf>
    <dxf>
      <numFmt numFmtId="0" formatCode="General"/>
    </dxf>
    <dxf>
      <alignment horizontal="left" vertical="bottom" textRotation="0" wrapText="0" indent="0" justifyLastLine="0" shrinkToFit="0" readingOrder="0"/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BE5115" totalsRowShown="0" headerRowDxfId="0">
  <autoFilter ref="A1:BE5115"/>
  <sortState ref="A2:BE5115">
    <sortCondition descending="1" ref="G1:G5115"/>
  </sortState>
  <tableColumns count="57">
    <tableColumn id="1" name="Player" dataDxfId="56"/>
    <tableColumn id="2" name="C"/>
    <tableColumn id="3" name="GP" dataDxfId="55"/>
    <tableColumn id="4" name="SFrac" dataDxfId="54"/>
    <tableColumn id="5" name="G" dataDxfId="53"/>
    <tableColumn id="6" name="A" dataDxfId="52"/>
    <tableColumn id="7" name="P" dataDxfId="51"/>
    <tableColumn id="8" name="+/-" dataDxfId="50"/>
    <tableColumn id="9" name="ESG" dataDxfId="49"/>
    <tableColumn id="10" name="ESA" dataDxfId="48"/>
    <tableColumn id="11" name="ESP" dataDxfId="47"/>
    <tableColumn id="12" name="PPG" dataDxfId="46"/>
    <tableColumn id="13" name="PPA" dataDxfId="45"/>
    <tableColumn id="14" name="PPP" dataDxfId="44"/>
    <tableColumn id="15" name="SHG" dataDxfId="43"/>
    <tableColumn id="16" name="SHA" dataDxfId="42"/>
    <tableColumn id="17" name="SHP" dataDxfId="41"/>
    <tableColumn id="18" name="TGF" dataDxfId="40"/>
    <tableColumn id="19" name="PGF" dataDxfId="39"/>
    <tableColumn id="20" name="TGA" dataDxfId="38"/>
    <tableColumn id="21" name="PGA" dataDxfId="37"/>
    <tableColumn id="22" name="SHGF" dataDxfId="36"/>
    <tableColumn id="23" name="SHGA" dataDxfId="35"/>
    <tableColumn id="24" name="ESGF" dataDxfId="34"/>
    <tableColumn id="25" name="ESGA" dataDxfId="33"/>
    <tableColumn id="26" name="$ESG" dataDxfId="32"/>
    <tableColumn id="27" name="$ESA" dataDxfId="31"/>
    <tableColumn id="28" name="$ESP" dataDxfId="30"/>
    <tableColumn id="29" name="$ESP/S" dataDxfId="29"/>
    <tableColumn id="30" name="$ESGF" dataDxfId="28"/>
    <tableColumn id="31" name="$ESGA" dataDxfId="27"/>
    <tableColumn id="32" name="R-ON" dataDxfId="26">
      <calculatedColumnFormula>Table1[[#This Row],[$ESGF]]/AE2</calculatedColumnFormula>
    </tableColumn>
    <tableColumn id="33" name="R-OFF" dataDxfId="25">
      <calculatedColumnFormula>POWER((Table1[[#This Row],[$ESGF]]+Table1[[#This Row],[$ESGA]]+Table1[[#This Row],[XEV+/-]])/(Table1[[#This Row],[$ESGF]]+Table1[[#This Row],[$ESGA]]-Table1[[#This Row],[XEV+/-]]),1/0.65)</calculatedColumnFormula>
    </tableColumn>
    <tableColumn id="34" name="XEV+/-" dataDxfId="24"/>
    <tableColumn id="35" name="EV+/-" dataDxfId="23"/>
    <tableColumn id="36" name="AEV+/-" dataDxfId="22"/>
    <tableColumn id="37" name="EV%" dataDxfId="21" dataCellStyle="Percent"/>
    <tableColumn id="38" name="TmEV+" dataDxfId="20" dataCellStyle="Percent"/>
    <tableColumn id="39" name="EVCalc" dataDxfId="19"/>
    <tableColumn id="40" name="TmEVR" dataDxfId="18"/>
    <tableColumn id="41" name="$PPG" dataDxfId="17"/>
    <tableColumn id="42" name="$PPA" dataDxfId="16"/>
    <tableColumn id="43" name="$PPP" dataDxfId="15"/>
    <tableColumn id="44" name="$PPP/S" dataDxfId="14"/>
    <tableColumn id="45" name="PP%" dataDxfId="13" dataCellStyle="Percent"/>
    <tableColumn id="46" name="TmPP+" dataDxfId="12" dataCellStyle="Percent">
      <calculatedColumnFormula>EXP(Table1[[#This Row],[TmPPR]]/Table1[[#This Row],[PPCalc]])</calculatedColumnFormula>
    </tableColumn>
    <tableColumn id="47" name="PPCalc" dataDxfId="11"/>
    <tableColumn id="48" name="TmPPR" dataDxfId="10"/>
    <tableColumn id="49" name="$SHG" dataDxfId="9"/>
    <tableColumn id="50" name="$SHA" dataDxfId="8"/>
    <tableColumn id="51" name="$SHP" dataDxfId="7"/>
    <tableColumn id="52" name="$SHP/S" dataDxfId="6"/>
    <tableColumn id="53" name="SH%" dataDxfId="5" dataCellStyle="Percent"/>
    <tableColumn id="54" name="TmSH+" dataDxfId="4" dataCellStyle="Percent"/>
    <tableColumn id="55" name="SHCalc" dataDxfId="3"/>
    <tableColumn id="56" name="TmSHR" dataDxfId="2"/>
    <tableColumn id="57" name="Column1" dataDxfId="1">
      <calculatedColumnFormula>MAX(Table1[[#This Row],[$ESGA]],0)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115"/>
  <sheetViews>
    <sheetView tabSelected="1" workbookViewId="0">
      <pane xSplit="1" ySplit="1" topLeftCell="B2868" activePane="bottomRight" state="frozen"/>
      <selection pane="topRight" activeCell="B1" sqref="B1"/>
      <selection pane="bottomLeft" activeCell="A2" sqref="A2"/>
      <selection pane="bottomRight" activeCell="A2912" sqref="A2912"/>
    </sheetView>
  </sheetViews>
  <sheetFormatPr baseColWidth="10" defaultColWidth="8.83203125" defaultRowHeight="15" x14ac:dyDescent="0"/>
  <cols>
    <col min="1" max="1" width="33.33203125" style="17" bestFit="1" customWidth="1"/>
    <col min="2" max="2" width="6.83203125" style="17" customWidth="1"/>
    <col min="3" max="3" width="5.6640625" style="17" customWidth="1"/>
    <col min="4" max="4" width="7.6640625" style="18" customWidth="1"/>
    <col min="5" max="5" width="4.5" style="17" customWidth="1"/>
    <col min="6" max="7" width="5" style="17" bestFit="1" customWidth="1"/>
    <col min="8" max="8" width="5.6640625" style="17" customWidth="1"/>
    <col min="9" max="10" width="6.5" style="17" customWidth="1"/>
    <col min="11" max="11" width="6.33203125" style="17" customWidth="1"/>
    <col min="12" max="12" width="6.83203125" style="17" customWidth="1"/>
    <col min="13" max="13" width="6.6640625" style="17" customWidth="1"/>
    <col min="14" max="14" width="6.5" style="17" customWidth="1"/>
    <col min="15" max="15" width="6.83203125" style="17" customWidth="1"/>
    <col min="16" max="16" width="6.6640625" style="17" customWidth="1"/>
    <col min="17" max="18" width="6.5" style="17" customWidth="1"/>
    <col min="19" max="19" width="6.6640625" style="17" customWidth="1"/>
    <col min="20" max="20" width="6.83203125" style="17" customWidth="1"/>
    <col min="21" max="21" width="7" style="17" customWidth="1"/>
    <col min="22" max="22" width="7.83203125" style="19" customWidth="1"/>
    <col min="23" max="23" width="8.1640625" style="19" customWidth="1"/>
    <col min="24" max="24" width="7.5" style="19" customWidth="1"/>
    <col min="25" max="25" width="7.83203125" style="19" customWidth="1"/>
    <col min="26" max="27" width="7.5" style="19" customWidth="1"/>
    <col min="28" max="28" width="7.33203125" style="19" customWidth="1"/>
    <col min="29" max="29" width="9.1640625" style="19" customWidth="1"/>
    <col min="30" max="30" width="8.5" style="19" customWidth="1"/>
    <col min="31" max="31" width="8.83203125" style="19" customWidth="1"/>
    <col min="32" max="32" width="7.83203125" style="22" customWidth="1"/>
    <col min="33" max="33" width="8.5" style="22" customWidth="1"/>
    <col min="34" max="34" width="9.1640625" style="19" customWidth="1"/>
    <col min="35" max="35" width="8" style="19" customWidth="1"/>
    <col min="36" max="36" width="9.33203125" style="19" customWidth="1"/>
    <col min="37" max="37" width="7.33203125" style="19" customWidth="1"/>
    <col min="38" max="38" width="9.1640625" style="19" customWidth="1"/>
    <col min="39" max="39" width="9" style="19" customWidth="1"/>
    <col min="40" max="40" width="9.33203125" style="19" customWidth="1"/>
    <col min="41" max="41" width="7.83203125" style="19" customWidth="1"/>
    <col min="42" max="42" width="7.6640625" style="19" customWidth="1"/>
    <col min="43" max="43" width="7.5" style="19" customWidth="1"/>
    <col min="44" max="44" width="9.5" style="22" customWidth="1"/>
    <col min="45" max="45" width="7" style="23" customWidth="1"/>
    <col min="46" max="46" width="9.1640625" style="22" customWidth="1"/>
    <col min="47" max="47" width="9" style="18" customWidth="1"/>
    <col min="48" max="48" width="9.33203125" style="18" customWidth="1"/>
    <col min="49" max="49" width="7.83203125" style="19" customWidth="1"/>
    <col min="50" max="50" width="7.6640625" style="19" customWidth="1"/>
    <col min="51" max="51" width="7.5" style="19" customWidth="1"/>
    <col min="52" max="52" width="9.5" style="19" customWidth="1"/>
    <col min="53" max="53" width="7" style="23" customWidth="1"/>
    <col min="54" max="54" width="9.1640625" style="22" customWidth="1"/>
    <col min="55" max="55" width="9" style="18" customWidth="1"/>
    <col min="56" max="56" width="9.33203125" style="18" customWidth="1"/>
    <col min="57" max="57" width="8.83203125" style="22"/>
    <col min="58" max="58" width="8.83203125" style="17"/>
    <col min="59" max="59" width="33.33203125" style="17" bestFit="1" customWidth="1"/>
    <col min="60" max="60" width="12.33203125" style="18" bestFit="1" customWidth="1"/>
    <col min="61" max="61" width="12" style="18" bestFit="1" customWidth="1"/>
    <col min="62" max="62" width="13.1640625" style="18" bestFit="1" customWidth="1"/>
    <col min="63" max="63" width="13.6640625" style="19" bestFit="1" customWidth="1"/>
    <col min="64" max="16384" width="8.83203125" style="17"/>
  </cols>
  <sheetData>
    <row r="1" spans="1:63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8" t="s">
        <v>40</v>
      </c>
      <c r="AP1" s="8" t="s">
        <v>41</v>
      </c>
      <c r="AQ1" s="8" t="s">
        <v>42</v>
      </c>
      <c r="AR1" s="9" t="s">
        <v>43</v>
      </c>
      <c r="AS1" s="10" t="s">
        <v>44</v>
      </c>
      <c r="AT1" s="9" t="s">
        <v>45</v>
      </c>
      <c r="AU1" s="11" t="s">
        <v>46</v>
      </c>
      <c r="AV1" s="11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3" t="s">
        <v>52</v>
      </c>
      <c r="BB1" s="14" t="s">
        <v>53</v>
      </c>
      <c r="BC1" s="15" t="s">
        <v>54</v>
      </c>
      <c r="BD1" s="15" t="s">
        <v>55</v>
      </c>
      <c r="BE1" s="16" t="s">
        <v>56</v>
      </c>
    </row>
    <row r="2" spans="1:63">
      <c r="A2" s="20" t="s">
        <v>57</v>
      </c>
      <c r="B2" s="17" t="s">
        <v>1</v>
      </c>
      <c r="C2" s="21">
        <v>1487</v>
      </c>
      <c r="D2" s="18">
        <v>18.816768292682926</v>
      </c>
      <c r="E2" s="21">
        <v>894</v>
      </c>
      <c r="F2" s="21">
        <v>1963</v>
      </c>
      <c r="G2" s="21">
        <v>2857</v>
      </c>
      <c r="H2" s="21">
        <v>518</v>
      </c>
      <c r="I2" s="21">
        <v>617</v>
      </c>
      <c r="J2" s="21">
        <v>1205</v>
      </c>
      <c r="K2" s="21">
        <v>1822</v>
      </c>
      <c r="L2" s="21">
        <v>204</v>
      </c>
      <c r="M2" s="21">
        <v>682</v>
      </c>
      <c r="N2" s="21">
        <v>886</v>
      </c>
      <c r="O2" s="21">
        <v>73</v>
      </c>
      <c r="P2" s="21">
        <v>76</v>
      </c>
      <c r="Q2" s="21">
        <v>149</v>
      </c>
      <c r="R2" s="21">
        <v>3520</v>
      </c>
      <c r="S2" s="21">
        <v>1164</v>
      </c>
      <c r="T2" s="21">
        <v>2285</v>
      </c>
      <c r="U2" s="21">
        <v>447</v>
      </c>
      <c r="V2" s="19">
        <v>154.39932129334304</v>
      </c>
      <c r="W2" s="19">
        <v>158.68211426599345</v>
      </c>
      <c r="X2" s="19">
        <v>2201.6006787066572</v>
      </c>
      <c r="Y2" s="19">
        <v>1679.3178857340065</v>
      </c>
      <c r="Z2" s="19">
        <v>537.6218465079437</v>
      </c>
      <c r="AA2" s="19">
        <v>1070.2215089764488</v>
      </c>
      <c r="AB2" s="19">
        <v>1607.8433554843921</v>
      </c>
      <c r="AC2" s="19">
        <v>85.447369626675837</v>
      </c>
      <c r="AD2" s="19">
        <v>1949.1253981309887</v>
      </c>
      <c r="AE2" s="19">
        <v>1548.5750778254951</v>
      </c>
      <c r="AF2" s="22">
        <f>Table1[[#This Row],[$ESGF]]/AE2</f>
        <v>1.2586573463831958</v>
      </c>
      <c r="AG2" s="22">
        <f>POWER((Table1[[#This Row],[$ESGF]]+Table1[[#This Row],[$ESGA]]+Table1[[#This Row],[XEV+/-]])/(Table1[[#This Row],[$ESGF]]+Table1[[#This Row],[$ESGA]]-Table1[[#This Row],[XEV+/-]]),1/0.65)</f>
        <v>1.0352606959603352</v>
      </c>
      <c r="AH2" s="19">
        <v>39.390537112643919</v>
      </c>
      <c r="AI2" s="19">
        <v>400.55032030549341</v>
      </c>
      <c r="AJ2" s="19">
        <v>361.15978319284937</v>
      </c>
      <c r="AK2" s="23">
        <v>0.46369941234475992</v>
      </c>
      <c r="AL2" s="24">
        <v>1.1308785526307843</v>
      </c>
      <c r="AM2" s="18">
        <v>8.7253243995445846</v>
      </c>
      <c r="AN2" s="19">
        <v>1.0731696241034379</v>
      </c>
      <c r="AO2" s="19">
        <v>176.82820149831602</v>
      </c>
      <c r="AP2" s="19">
        <v>595.18151667605059</v>
      </c>
      <c r="AQ2" s="19">
        <v>772.00971817436653</v>
      </c>
      <c r="AR2" s="19">
        <v>41.027752808890654</v>
      </c>
      <c r="AS2" s="23">
        <v>0.81981726920253128</v>
      </c>
      <c r="AT2" s="22">
        <f>EXP(Table1[[#This Row],[TmPPR]]/Table1[[#This Row],[PPCalc]])</f>
        <v>1.0985036625563336</v>
      </c>
      <c r="AU2" s="18">
        <v>15.426311596924094</v>
      </c>
      <c r="AV2" s="18">
        <v>1.4492857303193958</v>
      </c>
      <c r="AW2" s="19">
        <v>61.075302490402123</v>
      </c>
      <c r="AX2" s="19">
        <v>61.075302490402123</v>
      </c>
      <c r="AY2" s="19">
        <v>122.15060498080425</v>
      </c>
      <c r="AZ2" s="19">
        <f>Table1[[#This Row],[$SHP]]/Table1[[#This Row],[SFrac]]</f>
        <v>6.4915825651264267</v>
      </c>
      <c r="BA2" s="23">
        <v>0.31130180927304674</v>
      </c>
      <c r="BB2" s="24">
        <v>0.86104304030682266</v>
      </c>
      <c r="BC2" s="18">
        <v>5.8576940141838936</v>
      </c>
      <c r="BD2" s="18">
        <v>-0.87637421182952524</v>
      </c>
      <c r="BE2" s="22">
        <f>MAX(Table1[[#This Row],[$ESGA]],0)</f>
        <v>1548.5750778254951</v>
      </c>
    </row>
    <row r="3" spans="1:63">
      <c r="A3" s="20" t="s">
        <v>58</v>
      </c>
      <c r="B3" s="17" t="s">
        <v>59</v>
      </c>
      <c r="C3" s="21">
        <v>1756</v>
      </c>
      <c r="D3" s="18">
        <v>22.051684088269457</v>
      </c>
      <c r="E3" s="21">
        <v>694</v>
      </c>
      <c r="F3" s="21">
        <v>1193</v>
      </c>
      <c r="G3" s="21">
        <v>1887</v>
      </c>
      <c r="H3" s="21">
        <v>210</v>
      </c>
      <c r="I3" s="21">
        <v>452</v>
      </c>
      <c r="J3" s="21">
        <v>711</v>
      </c>
      <c r="K3" s="21">
        <v>1163</v>
      </c>
      <c r="L3" s="21">
        <v>179</v>
      </c>
      <c r="M3" s="21">
        <v>403</v>
      </c>
      <c r="N3" s="21">
        <v>582</v>
      </c>
      <c r="O3" s="21">
        <v>63</v>
      </c>
      <c r="P3" s="21">
        <v>79</v>
      </c>
      <c r="Q3" s="21">
        <v>142</v>
      </c>
      <c r="R3" s="21">
        <v>2575</v>
      </c>
      <c r="S3" s="21">
        <v>865</v>
      </c>
      <c r="T3" s="21">
        <v>2183</v>
      </c>
      <c r="U3" s="21">
        <v>683</v>
      </c>
      <c r="V3" s="19">
        <v>170.10134167924198</v>
      </c>
      <c r="W3" s="19">
        <v>112.0348271697161</v>
      </c>
      <c r="X3" s="19">
        <v>1539.8986583207582</v>
      </c>
      <c r="Y3" s="19">
        <v>1387.965172830284</v>
      </c>
      <c r="Z3" s="19">
        <v>422.82361194634296</v>
      </c>
      <c r="AA3" s="19">
        <v>679.27818594305381</v>
      </c>
      <c r="AB3" s="19">
        <v>1102.1017978893969</v>
      </c>
      <c r="AC3" s="19">
        <v>49.978123823915446</v>
      </c>
      <c r="AD3" s="19">
        <v>1463.356734664078</v>
      </c>
      <c r="AE3" s="19">
        <v>1339.2545287604607</v>
      </c>
      <c r="AF3" s="22">
        <f>Table1[[#This Row],[$ESGF]]/AE3</f>
        <v>1.0926651381335848</v>
      </c>
      <c r="AG3" s="22">
        <f>POWER((Table1[[#This Row],[$ESGF]]+Table1[[#This Row],[$ESGA]]+Table1[[#This Row],[XEV+/-]])/(Table1[[#This Row],[$ESGF]]+Table1[[#This Row],[$ESGA]]-Table1[[#This Row],[XEV+/-]]),1/0.65)</f>
        <v>1.1271782856734525</v>
      </c>
      <c r="AH3" s="19">
        <v>108.98945718594669</v>
      </c>
      <c r="AI3" s="19">
        <v>124.10220590361716</v>
      </c>
      <c r="AJ3" s="19">
        <v>15.11274871767041</v>
      </c>
      <c r="AK3" s="23">
        <v>0.33358462382711357</v>
      </c>
      <c r="AL3" s="24">
        <v>1.1154475564491457</v>
      </c>
      <c r="AM3" s="18">
        <v>7.3561027413397131</v>
      </c>
      <c r="AN3" s="19">
        <v>0.80369630355296795</v>
      </c>
      <c r="AO3" s="19">
        <v>160.41975821542599</v>
      </c>
      <c r="AP3" s="19">
        <v>363.64499218487504</v>
      </c>
      <c r="AQ3" s="19">
        <v>524.06475040030114</v>
      </c>
      <c r="AR3" s="19">
        <v>23.76529376634236</v>
      </c>
      <c r="AS3" s="23">
        <v>0.55907653187081408</v>
      </c>
      <c r="AT3" s="22">
        <f>EXP(Table1[[#This Row],[TmPPR]]/Table1[[#This Row],[PPCalc]])</f>
        <v>1.0676740838822869</v>
      </c>
      <c r="AU3" s="18">
        <v>12.328579061980502</v>
      </c>
      <c r="AV3" s="18">
        <v>0.80730653671305241</v>
      </c>
      <c r="AW3" s="19">
        <v>57.290733776740836</v>
      </c>
      <c r="AX3" s="19">
        <v>57.290733776740836</v>
      </c>
      <c r="AY3" s="19">
        <v>114.58146755348167</v>
      </c>
      <c r="AZ3" s="19">
        <f>Table1[[#This Row],[$SHP]]/Table1[[#This Row],[SFrac]]</f>
        <v>5.1960415855238038</v>
      </c>
      <c r="BA3" s="23">
        <v>0.41311838638742882</v>
      </c>
      <c r="BB3" s="24">
        <v>0.904588749918664</v>
      </c>
      <c r="BC3" s="18">
        <v>9.1099561476712179</v>
      </c>
      <c r="BD3" s="18">
        <v>-0.91349956402823884</v>
      </c>
      <c r="BE3" s="22">
        <f>MAX(Table1[[#This Row],[$ESGA]],0)</f>
        <v>1339.2545287604607</v>
      </c>
      <c r="BK3" s="17"/>
    </row>
    <row r="4" spans="1:63">
      <c r="A4" s="20" t="s">
        <v>60</v>
      </c>
      <c r="B4" s="17" t="s">
        <v>1</v>
      </c>
      <c r="C4" s="21">
        <v>1731</v>
      </c>
      <c r="D4" s="18">
        <v>21.684930313588847</v>
      </c>
      <c r="E4" s="21">
        <v>549</v>
      </c>
      <c r="F4" s="21">
        <v>1249</v>
      </c>
      <c r="G4" s="21">
        <v>1798</v>
      </c>
      <c r="H4" s="21">
        <v>-10</v>
      </c>
      <c r="I4" s="21">
        <v>349</v>
      </c>
      <c r="J4" s="21">
        <v>688</v>
      </c>
      <c r="K4" s="21">
        <v>1037</v>
      </c>
      <c r="L4" s="21">
        <v>188</v>
      </c>
      <c r="M4" s="21">
        <v>543</v>
      </c>
      <c r="N4" s="21">
        <v>731</v>
      </c>
      <c r="O4" s="21">
        <v>12</v>
      </c>
      <c r="P4" s="21">
        <v>18</v>
      </c>
      <c r="Q4" s="21">
        <v>30</v>
      </c>
      <c r="R4" s="21">
        <v>2635</v>
      </c>
      <c r="S4" s="21">
        <v>1150</v>
      </c>
      <c r="T4" s="21">
        <v>1846</v>
      </c>
      <c r="U4" s="21">
        <v>352</v>
      </c>
      <c r="V4" s="19">
        <v>51.810374760268793</v>
      </c>
      <c r="W4" s="19">
        <v>180.42501890736315</v>
      </c>
      <c r="X4" s="19">
        <v>1433.1896252397314</v>
      </c>
      <c r="Y4" s="19">
        <v>1313.5749810926372</v>
      </c>
      <c r="Z4" s="19">
        <v>339.30504784138594</v>
      </c>
      <c r="AA4" s="19">
        <v>685.98478133240371</v>
      </c>
      <c r="AB4" s="19">
        <v>1025.2898291737895</v>
      </c>
      <c r="AC4" s="19">
        <v>47.281213928148631</v>
      </c>
      <c r="AD4" s="19">
        <v>1421.5462173294043</v>
      </c>
      <c r="AE4" s="19">
        <v>1274.839564335316</v>
      </c>
      <c r="AF4" s="22">
        <f>Table1[[#This Row],[$ESGF]]/AE4</f>
        <v>1.115078522112372</v>
      </c>
      <c r="AG4" s="22">
        <f>POWER((Table1[[#This Row],[$ESGF]]+Table1[[#This Row],[$ESGA]]+Table1[[#This Row],[XEV+/-]])/(Table1[[#This Row],[$ESGF]]+Table1[[#This Row],[$ESGA]]-Table1[[#This Row],[XEV+/-]]),1/0.65)</f>
        <v>0.89409038318073608</v>
      </c>
      <c r="AH4" s="19">
        <v>-98.059967289736392</v>
      </c>
      <c r="AI4" s="19">
        <v>146.7066529940881</v>
      </c>
      <c r="AJ4" s="19">
        <v>244.76662028382452</v>
      </c>
      <c r="AK4" s="23">
        <v>0.34113870969637261</v>
      </c>
      <c r="AL4" s="24">
        <v>0.95669058128076223</v>
      </c>
      <c r="AM4" s="18">
        <v>7.3975691470334564</v>
      </c>
      <c r="AN4" s="19">
        <v>-0.32752930737337876</v>
      </c>
      <c r="AO4" s="19">
        <v>161.49048870016989</v>
      </c>
      <c r="AP4" s="19">
        <v>470.57223320739575</v>
      </c>
      <c r="AQ4" s="19">
        <v>632.06272190756556</v>
      </c>
      <c r="AR4" s="19">
        <v>29.147556057004429</v>
      </c>
      <c r="AS4" s="23">
        <v>0.73169049022946464</v>
      </c>
      <c r="AT4" s="22">
        <f>EXP(Table1[[#This Row],[TmPPR]]/Table1[[#This Row],[PPCalc]])</f>
        <v>1.0029197502517984</v>
      </c>
      <c r="AU4" s="18">
        <v>15.866657291741602</v>
      </c>
      <c r="AV4" s="18">
        <v>4.6259176816358077E-2</v>
      </c>
      <c r="AW4" s="19">
        <v>11.180211700969309</v>
      </c>
      <c r="AX4" s="19">
        <v>11.180211700969309</v>
      </c>
      <c r="AY4" s="19">
        <v>22.360423401938618</v>
      </c>
      <c r="AZ4" s="19">
        <f>Table1[[#This Row],[$SHP]]/Table1[[#This Row],[SFrac]]</f>
        <v>1.031150346281098</v>
      </c>
      <c r="BA4" s="23">
        <v>0.25042394219341502</v>
      </c>
      <c r="BB4" s="24">
        <v>0.9902053447276431</v>
      </c>
      <c r="BC4" s="18">
        <v>5.4304257353184058</v>
      </c>
      <c r="BD4" s="18">
        <v>-5.3451346242989917E-2</v>
      </c>
      <c r="BE4" s="22">
        <f>MAX(Table1[[#This Row],[$ESGA]],0)</f>
        <v>1274.839564335316</v>
      </c>
      <c r="BK4" s="17"/>
    </row>
    <row r="5" spans="1:63">
      <c r="A5" s="20" t="s">
        <v>61</v>
      </c>
      <c r="B5" s="17" t="s">
        <v>1</v>
      </c>
      <c r="C5" s="21">
        <v>1348</v>
      </c>
      <c r="D5" s="18">
        <v>16.923397435897435</v>
      </c>
      <c r="E5" s="21">
        <v>731</v>
      </c>
      <c r="F5" s="21">
        <v>1040</v>
      </c>
      <c r="G5" s="21">
        <v>1771</v>
      </c>
      <c r="H5" s="21">
        <v>28</v>
      </c>
      <c r="I5" s="21">
        <v>478</v>
      </c>
      <c r="J5" s="21">
        <v>627</v>
      </c>
      <c r="K5" s="21">
        <v>1105</v>
      </c>
      <c r="L5" s="21">
        <v>234</v>
      </c>
      <c r="M5" s="21">
        <v>402</v>
      </c>
      <c r="N5" s="21">
        <v>636</v>
      </c>
      <c r="O5" s="21">
        <v>19</v>
      </c>
      <c r="P5" s="21">
        <v>11</v>
      </c>
      <c r="Q5" s="21">
        <v>30</v>
      </c>
      <c r="R5" s="21">
        <v>2357</v>
      </c>
      <c r="S5" s="21">
        <v>961</v>
      </c>
      <c r="T5" s="21">
        <v>1525</v>
      </c>
      <c r="U5" s="21">
        <v>157</v>
      </c>
      <c r="V5" s="19">
        <v>32.784086760489309</v>
      </c>
      <c r="W5" s="19">
        <v>140.75897889307311</v>
      </c>
      <c r="X5" s="19">
        <v>1363.2159132395107</v>
      </c>
      <c r="Y5" s="19">
        <v>1227.2410211069268</v>
      </c>
      <c r="Z5" s="19">
        <v>406.54183934217053</v>
      </c>
      <c r="AA5" s="19">
        <v>533.80229388016858</v>
      </c>
      <c r="AB5" s="19">
        <v>940.34413322233911</v>
      </c>
      <c r="AC5" s="19">
        <v>55.564737327961559</v>
      </c>
      <c r="AD5" s="19">
        <v>1158.910991017153</v>
      </c>
      <c r="AE5" s="19">
        <v>1049.5352548979497</v>
      </c>
      <c r="AF5" s="22">
        <f>Table1[[#This Row],[$ESGF]]/AE5</f>
        <v>1.1042134941239667</v>
      </c>
      <c r="AG5" s="22">
        <f>POWER((Table1[[#This Row],[$ESGF]]+Table1[[#This Row],[$ESGA]]+Table1[[#This Row],[XEV+/-]])/(Table1[[#This Row],[$ESGF]]+Table1[[#This Row],[$ESGA]]-Table1[[#This Row],[XEV+/-]]),1/0.65)</f>
        <v>0.7993369268117555</v>
      </c>
      <c r="AH5" s="19">
        <v>-160.4719955481502</v>
      </c>
      <c r="AI5" s="19">
        <v>109.37573611920332</v>
      </c>
      <c r="AJ5" s="19">
        <v>269.84773166735351</v>
      </c>
      <c r="AK5" s="23">
        <v>0.35314896392509293</v>
      </c>
      <c r="AL5" s="24">
        <v>0.91249096071958791</v>
      </c>
      <c r="AM5" s="18">
        <v>5.9764802705797537</v>
      </c>
      <c r="AN5" s="19">
        <v>-0.54730872920717555</v>
      </c>
      <c r="AO5" s="19">
        <v>194.03438123021553</v>
      </c>
      <c r="AP5" s="19">
        <v>350.17584786871214</v>
      </c>
      <c r="AQ5" s="19">
        <v>544.21022909892758</v>
      </c>
      <c r="AR5" s="19">
        <v>32.15726813485832</v>
      </c>
      <c r="AS5" s="23">
        <v>0.76996625323238088</v>
      </c>
      <c r="AT5" s="22">
        <f>EXP(Table1[[#This Row],[TmPPR]]/Table1[[#This Row],[PPCalc]])</f>
        <v>1.0285479435796381</v>
      </c>
      <c r="AU5" s="18">
        <v>13.03044491568043</v>
      </c>
      <c r="AV5" s="18">
        <v>0.3667815378050005</v>
      </c>
      <c r="AW5" s="19">
        <v>20.065168692320533</v>
      </c>
      <c r="AX5" s="19">
        <v>20.065168692320533</v>
      </c>
      <c r="AY5" s="19">
        <v>40.130337384641066</v>
      </c>
      <c r="AZ5" s="19">
        <f>Table1[[#This Row],[$SHP]]/Table1[[#This Row],[SFrac]]</f>
        <v>2.3712932073271364</v>
      </c>
      <c r="BA5" s="23">
        <v>0.13370073854584541</v>
      </c>
      <c r="BB5" s="24">
        <v>1.0265815085592114</v>
      </c>
      <c r="BC5" s="18">
        <v>2.2626707358843534</v>
      </c>
      <c r="BD5" s="18">
        <v>5.9359715634103784E-2</v>
      </c>
      <c r="BE5" s="22">
        <f>MAX(Table1[[#This Row],[$ESGA]],0)</f>
        <v>1049.5352548979497</v>
      </c>
      <c r="BK5" s="17"/>
    </row>
    <row r="6" spans="1:63">
      <c r="A6" s="20" t="s">
        <v>62</v>
      </c>
      <c r="B6" s="17" t="s">
        <v>1</v>
      </c>
      <c r="C6" s="21">
        <v>1514</v>
      </c>
      <c r="D6" s="18">
        <v>19.033362369337976</v>
      </c>
      <c r="E6" s="21">
        <v>692</v>
      </c>
      <c r="F6" s="21">
        <v>1063</v>
      </c>
      <c r="G6" s="21">
        <v>1755</v>
      </c>
      <c r="H6" s="21">
        <v>185</v>
      </c>
      <c r="I6" s="21">
        <v>440</v>
      </c>
      <c r="J6" s="21">
        <v>640</v>
      </c>
      <c r="K6" s="21">
        <v>1080</v>
      </c>
      <c r="L6" s="21">
        <v>202</v>
      </c>
      <c r="M6" s="21">
        <v>390</v>
      </c>
      <c r="N6" s="21">
        <v>592</v>
      </c>
      <c r="O6" s="21">
        <v>50</v>
      </c>
      <c r="P6" s="21">
        <v>33</v>
      </c>
      <c r="Q6" s="21">
        <v>83</v>
      </c>
      <c r="R6" s="21">
        <v>2457</v>
      </c>
      <c r="S6" s="21">
        <v>946</v>
      </c>
      <c r="T6" s="21">
        <v>1754</v>
      </c>
      <c r="U6" s="21">
        <v>428</v>
      </c>
      <c r="V6" s="19">
        <v>105.32229707066914</v>
      </c>
      <c r="W6" s="19">
        <v>110.92845016827526</v>
      </c>
      <c r="X6" s="19">
        <v>1405.6777029293307</v>
      </c>
      <c r="Y6" s="19">
        <v>1215.0715498317245</v>
      </c>
      <c r="Z6" s="19">
        <v>426.14965953970852</v>
      </c>
      <c r="AA6" s="19">
        <v>632.41641866941802</v>
      </c>
      <c r="AB6" s="19">
        <v>1058.5660782091263</v>
      </c>
      <c r="AC6" s="19">
        <v>55.616346584901684</v>
      </c>
      <c r="AD6" s="19">
        <v>1387.0208703215121</v>
      </c>
      <c r="AE6" s="19">
        <v>1176.1328291476227</v>
      </c>
      <c r="AF6" s="22">
        <f>Table1[[#This Row],[$ESGF]]/AE6</f>
        <v>1.17930631298399</v>
      </c>
      <c r="AG6" s="22">
        <f>POWER((Table1[[#This Row],[$ESGF]]+Table1[[#This Row],[$ESGA]]+Table1[[#This Row],[XEV+/-]])/(Table1[[#This Row],[$ESGF]]+Table1[[#This Row],[$ESGA]]-Table1[[#This Row],[XEV+/-]]),1/0.65)</f>
        <v>1.0977843253081694</v>
      </c>
      <c r="AH6" s="19">
        <v>77.692338625637305</v>
      </c>
      <c r="AI6" s="19">
        <v>210.88804117388909</v>
      </c>
      <c r="AJ6" s="19">
        <v>133.1957025482518</v>
      </c>
      <c r="AK6" s="23">
        <v>0.36171122951364554</v>
      </c>
      <c r="AL6" s="24">
        <v>1.1272844638452792</v>
      </c>
      <c r="AM6" s="18">
        <v>6.884580904391993</v>
      </c>
      <c r="AN6" s="19">
        <v>0.82485273082653243</v>
      </c>
      <c r="AO6" s="19">
        <v>177.0631513120675</v>
      </c>
      <c r="AP6" s="19">
        <v>345.54222674508605</v>
      </c>
      <c r="AQ6" s="19">
        <v>522.60537805715364</v>
      </c>
      <c r="AR6" s="19">
        <v>27.457333492428592</v>
      </c>
      <c r="AS6" s="23">
        <v>0.68573654571949771</v>
      </c>
      <c r="AT6" s="22">
        <f>EXP(Table1[[#This Row],[TmPPR]]/Table1[[#This Row],[PPCalc]])</f>
        <v>1.0983055572097349</v>
      </c>
      <c r="AU6" s="18">
        <v>13.051872164577297</v>
      </c>
      <c r="AV6" s="18">
        <v>1.2238556448766755</v>
      </c>
      <c r="AW6" s="19">
        <v>44.895655917970664</v>
      </c>
      <c r="AX6" s="19">
        <v>44.895655917970664</v>
      </c>
      <c r="AY6" s="19">
        <v>89.791311835941329</v>
      </c>
      <c r="AZ6" s="19">
        <f>Table1[[#This Row],[$SHP]]/Table1[[#This Row],[SFrac]]</f>
        <v>4.717574861107658</v>
      </c>
      <c r="BA6" s="23">
        <v>0.35491347094379183</v>
      </c>
      <c r="BB6" s="24">
        <v>0.80553139858998646</v>
      </c>
      <c r="BC6" s="18">
        <v>6.755196702232694</v>
      </c>
      <c r="BD6" s="18">
        <v>-1.4608322068680231</v>
      </c>
      <c r="BE6" s="22">
        <f>MAX(Table1[[#This Row],[$ESGA]],0)</f>
        <v>1176.1328291476227</v>
      </c>
      <c r="BG6" s="20"/>
    </row>
    <row r="7" spans="1:63">
      <c r="A7" s="20" t="s">
        <v>63</v>
      </c>
      <c r="B7" s="17" t="s">
        <v>1</v>
      </c>
      <c r="C7" s="21">
        <v>915</v>
      </c>
      <c r="D7" s="18">
        <v>11.292349012775841</v>
      </c>
      <c r="E7" s="21">
        <v>690</v>
      </c>
      <c r="F7" s="21">
        <v>1033</v>
      </c>
      <c r="G7" s="21">
        <v>1723</v>
      </c>
      <c r="H7" s="21">
        <v>115</v>
      </c>
      <c r="I7" s="21">
        <v>406</v>
      </c>
      <c r="J7" s="21">
        <v>548</v>
      </c>
      <c r="K7" s="21">
        <v>954</v>
      </c>
      <c r="L7" s="21">
        <v>236</v>
      </c>
      <c r="M7" s="21">
        <v>463</v>
      </c>
      <c r="N7" s="21">
        <v>699</v>
      </c>
      <c r="O7" s="21">
        <v>48</v>
      </c>
      <c r="P7" s="21">
        <v>22</v>
      </c>
      <c r="Q7" s="21">
        <v>70</v>
      </c>
      <c r="R7" s="21">
        <v>2165</v>
      </c>
      <c r="S7" s="21">
        <v>921</v>
      </c>
      <c r="T7" s="21">
        <v>1359</v>
      </c>
      <c r="U7" s="21">
        <v>258</v>
      </c>
      <c r="V7" s="19">
        <v>71.918577450821729</v>
      </c>
      <c r="W7" s="19">
        <v>155.82542754110099</v>
      </c>
      <c r="X7" s="19">
        <v>1172.0814225491783</v>
      </c>
      <c r="Y7" s="19">
        <v>945.17457245889898</v>
      </c>
      <c r="Z7" s="19">
        <v>378.17535036356861</v>
      </c>
      <c r="AA7" s="19">
        <v>518.7348594811757</v>
      </c>
      <c r="AB7" s="19">
        <v>896.91020984474426</v>
      </c>
      <c r="AC7" s="19">
        <v>79.42636282583949</v>
      </c>
      <c r="AD7" s="19">
        <v>1103.9600557504868</v>
      </c>
      <c r="AE7" s="19">
        <v>893.59863408857063</v>
      </c>
      <c r="AF7" s="22">
        <f>Table1[[#This Row],[$ESGF]]/AE7</f>
        <v>1.2354092918645463</v>
      </c>
      <c r="AG7" s="22">
        <f>POWER((Table1[[#This Row],[$ESGF]]+Table1[[#This Row],[$ESGA]]+Table1[[#This Row],[XEV+/-]])/(Table1[[#This Row],[$ESGF]]+Table1[[#This Row],[$ESGA]]-Table1[[#This Row],[XEV+/-]]),1/0.65)</f>
        <v>0.84235696526119197</v>
      </c>
      <c r="AH7" s="19">
        <v>-111.25704203362103</v>
      </c>
      <c r="AI7" s="19">
        <v>210.36142166191635</v>
      </c>
      <c r="AJ7" s="19">
        <v>321.61846369553734</v>
      </c>
      <c r="AK7" s="23">
        <v>0.45503341053359647</v>
      </c>
      <c r="AL7" s="24">
        <v>0.98012782222685302</v>
      </c>
      <c r="AM7" s="18">
        <v>5.1383960842190817</v>
      </c>
      <c r="AN7" s="19">
        <v>-0.10313935053821865</v>
      </c>
      <c r="AO7" s="19">
        <v>179.80358520392195</v>
      </c>
      <c r="AP7" s="19">
        <v>347.86315921708751</v>
      </c>
      <c r="AQ7" s="19">
        <v>527.66674442100953</v>
      </c>
      <c r="AR7" s="19">
        <v>46.727810469196662</v>
      </c>
      <c r="AS7" s="23">
        <v>0.91811897202328696</v>
      </c>
      <c r="AT7" s="22">
        <f>EXP(Table1[[#This Row],[TmPPR]]/Table1[[#This Row],[PPCalc]])</f>
        <v>1.0600840268352543</v>
      </c>
      <c r="AU7" s="18">
        <v>10.367719867337934</v>
      </c>
      <c r="AV7" s="18">
        <v>0.60493753919949211</v>
      </c>
      <c r="AW7" s="19">
        <v>36.784998979506646</v>
      </c>
      <c r="AX7" s="19">
        <v>36.784998979506646</v>
      </c>
      <c r="AY7" s="19">
        <v>73.569997959013293</v>
      </c>
      <c r="AZ7" s="19">
        <f>Table1[[#This Row],[$SHP]]/Table1[[#This Row],[SFrac]]</f>
        <v>6.5150304755705211</v>
      </c>
      <c r="BA7" s="23">
        <v>0.26422414935583338</v>
      </c>
      <c r="BB7" s="24">
        <v>1.0442080495713366</v>
      </c>
      <c r="BC7" s="18">
        <v>2.9837113121298811</v>
      </c>
      <c r="BD7" s="18">
        <v>0.12907162412603781</v>
      </c>
      <c r="BE7" s="22">
        <f>MAX(Table1[[#This Row],[$ESGA]],0)</f>
        <v>893.59863408857063</v>
      </c>
      <c r="BG7" s="20"/>
    </row>
    <row r="8" spans="1:63">
      <c r="A8" s="20" t="s">
        <v>64</v>
      </c>
      <c r="B8" s="17" t="s">
        <v>65</v>
      </c>
      <c r="C8" s="21">
        <v>1391</v>
      </c>
      <c r="D8" s="18">
        <v>17.765752032520325</v>
      </c>
      <c r="E8" s="21">
        <v>681</v>
      </c>
      <c r="F8" s="21">
        <v>1007</v>
      </c>
      <c r="G8" s="21">
        <v>1688</v>
      </c>
      <c r="H8" s="21">
        <v>278</v>
      </c>
      <c r="I8" s="21">
        <v>475</v>
      </c>
      <c r="J8" s="21">
        <v>641</v>
      </c>
      <c r="K8" s="21">
        <v>1116</v>
      </c>
      <c r="L8" s="21">
        <v>195</v>
      </c>
      <c r="M8" s="21">
        <v>362</v>
      </c>
      <c r="N8" s="21">
        <v>557</v>
      </c>
      <c r="O8" s="21">
        <v>11</v>
      </c>
      <c r="P8" s="21">
        <v>4</v>
      </c>
      <c r="Q8" s="21">
        <v>15</v>
      </c>
      <c r="R8" s="21">
        <v>2241</v>
      </c>
      <c r="S8" s="21">
        <v>817</v>
      </c>
      <c r="T8" s="21">
        <v>1232</v>
      </c>
      <c r="U8" s="21">
        <v>86</v>
      </c>
      <c r="V8" s="19">
        <v>18.860940207794151</v>
      </c>
      <c r="W8" s="19">
        <v>112.42386682960182</v>
      </c>
      <c r="X8" s="19">
        <v>1405.1390597922057</v>
      </c>
      <c r="Y8" s="19">
        <v>1033.5761331703982</v>
      </c>
      <c r="Z8" s="19">
        <v>543.54918929334053</v>
      </c>
      <c r="AA8" s="19">
        <v>726.82083098036912</v>
      </c>
      <c r="AB8" s="19">
        <v>1270.3700202737098</v>
      </c>
      <c r="AC8" s="19">
        <v>71.5066842061225</v>
      </c>
      <c r="AD8" s="19">
        <v>1602.416149320255</v>
      </c>
      <c r="AE8" s="19">
        <v>1180.9871955778572</v>
      </c>
      <c r="AF8" s="22">
        <f>Table1[[#This Row],[$ESGF]]/AE8</f>
        <v>1.3568446426179859</v>
      </c>
      <c r="AG8" s="22">
        <f>POWER((Table1[[#This Row],[$ESGF]]+Table1[[#This Row],[$ESGA]]+Table1[[#This Row],[XEV+/-]])/(Table1[[#This Row],[$ESGF]]+Table1[[#This Row],[$ESGA]]-Table1[[#This Row],[XEV+/-]]),1/0.65)</f>
        <v>0.95211542307351227</v>
      </c>
      <c r="AH8" s="19">
        <v>-44.384361509117959</v>
      </c>
      <c r="AI8" s="19">
        <v>421.42895374239822</v>
      </c>
      <c r="AJ8" s="19">
        <v>465.81331525151614</v>
      </c>
      <c r="AK8" s="23">
        <v>0.40841687779359442</v>
      </c>
      <c r="AL8" s="24">
        <v>1.1008442488564942</v>
      </c>
      <c r="AM8" s="18">
        <v>7.255832976777155</v>
      </c>
      <c r="AN8" s="19">
        <v>0.69712145396538061</v>
      </c>
      <c r="AO8" s="19">
        <v>192.9841714658767</v>
      </c>
      <c r="AP8" s="19">
        <v>355.56091098277147</v>
      </c>
      <c r="AQ8" s="19">
        <v>548.54508244864815</v>
      </c>
      <c r="AR8" s="19">
        <v>30.876547271656882</v>
      </c>
      <c r="AS8" s="23">
        <v>0.67497438232709317</v>
      </c>
      <c r="AT8" s="22">
        <f>EXP(Table1[[#This Row],[TmPPR]]/Table1[[#This Row],[PPCalc]])</f>
        <v>1.1130565984915735</v>
      </c>
      <c r="AU8" s="18">
        <v>11.991427504726706</v>
      </c>
      <c r="AV8" s="18">
        <v>1.2844008790196828</v>
      </c>
      <c r="AW8" s="19">
        <v>13.402864153739943</v>
      </c>
      <c r="AX8" s="19">
        <v>13.402864153739943</v>
      </c>
      <c r="AY8" s="19">
        <v>26.805728307479885</v>
      </c>
      <c r="AZ8" s="19">
        <f>Table1[[#This Row],[$SHP]]/Table1[[#This Row],[SFrac]]</f>
        <v>1.5088428712959532</v>
      </c>
      <c r="BA8" s="23">
        <v>7.3778105265732655E-2</v>
      </c>
      <c r="BB8" s="24">
        <v>1.0507565184956147</v>
      </c>
      <c r="BC8" s="18">
        <v>1.3107235235801884</v>
      </c>
      <c r="BD8" s="18">
        <v>6.4894444033087112E-2</v>
      </c>
      <c r="BE8" s="22">
        <f>MAX(Table1[[#This Row],[$ESGA]],0)</f>
        <v>1180.9871955778572</v>
      </c>
      <c r="BH8" s="25"/>
      <c r="BK8" s="18"/>
    </row>
    <row r="9" spans="1:63">
      <c r="A9" s="20" t="s">
        <v>66</v>
      </c>
      <c r="B9" s="17" t="s">
        <v>1</v>
      </c>
      <c r="C9" s="21">
        <v>1378</v>
      </c>
      <c r="D9" s="18">
        <v>17.254994192799074</v>
      </c>
      <c r="E9" s="21">
        <v>625</v>
      </c>
      <c r="F9" s="21">
        <v>1016</v>
      </c>
      <c r="G9" s="21">
        <v>1641</v>
      </c>
      <c r="H9" s="21">
        <v>30</v>
      </c>
      <c r="I9" s="21">
        <v>388</v>
      </c>
      <c r="J9" s="21">
        <v>573</v>
      </c>
      <c r="K9" s="21">
        <v>961</v>
      </c>
      <c r="L9" s="21">
        <v>205</v>
      </c>
      <c r="M9" s="21">
        <v>426</v>
      </c>
      <c r="N9" s="21">
        <v>631</v>
      </c>
      <c r="O9" s="21">
        <v>32</v>
      </c>
      <c r="P9" s="21">
        <v>17</v>
      </c>
      <c r="Q9" s="21">
        <v>49</v>
      </c>
      <c r="R9" s="21">
        <v>2220</v>
      </c>
      <c r="S9" s="21">
        <v>965</v>
      </c>
      <c r="T9" s="21">
        <v>1527</v>
      </c>
      <c r="U9" s="21">
        <v>302</v>
      </c>
      <c r="V9" s="19">
        <v>60.926538157437584</v>
      </c>
      <c r="W9" s="19">
        <v>158.91371357085535</v>
      </c>
      <c r="X9" s="19">
        <v>1194.0734618425624</v>
      </c>
      <c r="Y9" s="19">
        <v>1066.0862864291446</v>
      </c>
      <c r="Z9" s="19">
        <v>422.36378969472429</v>
      </c>
      <c r="AA9" s="19">
        <v>628.30137844478202</v>
      </c>
      <c r="AB9" s="19">
        <v>1050.665168139506</v>
      </c>
      <c r="AC9" s="19">
        <v>60.890496768638378</v>
      </c>
      <c r="AD9" s="19">
        <v>1307.0001415656661</v>
      </c>
      <c r="AE9" s="19">
        <v>1136.890802667459</v>
      </c>
      <c r="AF9" s="22">
        <f>Table1[[#This Row],[$ESGF]]/AE9</f>
        <v>1.1496268054056589</v>
      </c>
      <c r="AG9" s="22">
        <f>POWER((Table1[[#This Row],[$ESGF]]+Table1[[#This Row],[$ESGA]]+Table1[[#This Row],[XEV+/-]])/(Table1[[#This Row],[$ESGF]]+Table1[[#This Row],[$ESGA]]-Table1[[#This Row],[XEV+/-]]),1/0.65)</f>
        <v>1.0046839596777781</v>
      </c>
      <c r="AH9" s="19">
        <v>3.7116145411792427</v>
      </c>
      <c r="AI9" s="19">
        <v>170.10933889820726</v>
      </c>
      <c r="AJ9" s="19">
        <v>166.39772435702801</v>
      </c>
      <c r="AK9" s="23">
        <v>0.38398496173887237</v>
      </c>
      <c r="AL9" s="24">
        <v>1.0738706906195388</v>
      </c>
      <c r="AM9" s="18">
        <v>6.6256582849264172</v>
      </c>
      <c r="AN9" s="19">
        <v>0.472207943102397</v>
      </c>
      <c r="AO9" s="19">
        <v>185.31860912201194</v>
      </c>
      <c r="AP9" s="19">
        <v>396.7915303761751</v>
      </c>
      <c r="AQ9" s="19">
        <v>582.1101394981871</v>
      </c>
      <c r="AR9" s="19">
        <v>33.735748212602452</v>
      </c>
      <c r="AS9" s="23">
        <v>0.78386079680079723</v>
      </c>
      <c r="AT9" s="22">
        <f>EXP(Table1[[#This Row],[TmPPR]]/Table1[[#This Row],[PPCalc]])</f>
        <v>1.0589117791495164</v>
      </c>
      <c r="AU9" s="18">
        <v>13.525513496760611</v>
      </c>
      <c r="AV9" s="18">
        <v>0.77422416149839746</v>
      </c>
      <c r="AW9" s="19">
        <v>33.320762308107319</v>
      </c>
      <c r="AX9" s="19">
        <v>33.320762308107319</v>
      </c>
      <c r="AY9" s="19">
        <v>66.641524616214639</v>
      </c>
      <c r="AZ9" s="19">
        <f>Table1[[#This Row],[$SHP]]/Table1[[#This Row],[SFrac]]</f>
        <v>3.8621586232712706</v>
      </c>
      <c r="BA9" s="23">
        <v>0.25179534231613837</v>
      </c>
      <c r="BB9" s="24">
        <v>1.0170103461913995</v>
      </c>
      <c r="BC9" s="18">
        <v>4.3447271694388228</v>
      </c>
      <c r="BD9" s="18">
        <v>7.328377427129823E-2</v>
      </c>
      <c r="BE9" s="22">
        <f>MAX(Table1[[#This Row],[$ESGA]],0)</f>
        <v>1136.890802667459</v>
      </c>
      <c r="BH9" s="25"/>
      <c r="BK9" s="18"/>
    </row>
    <row r="10" spans="1:63">
      <c r="A10" s="20" t="s">
        <v>67</v>
      </c>
      <c r="B10" s="17" t="s">
        <v>68</v>
      </c>
      <c r="C10" s="21">
        <v>1612</v>
      </c>
      <c r="D10" s="18">
        <v>20.301974448315914</v>
      </c>
      <c r="E10" s="21">
        <v>410</v>
      </c>
      <c r="F10" s="21">
        <v>1167</v>
      </c>
      <c r="G10" s="21">
        <v>1577</v>
      </c>
      <c r="H10" s="21">
        <v>528</v>
      </c>
      <c r="I10" s="21">
        <v>221</v>
      </c>
      <c r="J10" s="21">
        <v>552</v>
      </c>
      <c r="K10" s="21">
        <v>773</v>
      </c>
      <c r="L10" s="21">
        <v>173</v>
      </c>
      <c r="M10" s="21">
        <v>586</v>
      </c>
      <c r="N10" s="21">
        <v>759</v>
      </c>
      <c r="O10" s="21">
        <v>16</v>
      </c>
      <c r="P10" s="21">
        <v>29</v>
      </c>
      <c r="Q10" s="21">
        <v>45</v>
      </c>
      <c r="R10" s="21">
        <v>3257</v>
      </c>
      <c r="S10" s="21">
        <v>1272</v>
      </c>
      <c r="T10" s="21">
        <v>2144</v>
      </c>
      <c r="U10" s="21">
        <v>687</v>
      </c>
      <c r="V10" s="19">
        <v>114.7875763486601</v>
      </c>
      <c r="W10" s="19">
        <v>122.17162083584941</v>
      </c>
      <c r="X10" s="19">
        <v>1870.21242365134</v>
      </c>
      <c r="Y10" s="19">
        <v>1334.8283791641506</v>
      </c>
      <c r="Z10" s="19">
        <v>198.34546210271117</v>
      </c>
      <c r="AA10" s="19">
        <v>510.89263473310973</v>
      </c>
      <c r="AB10" s="19">
        <v>709.2380968358209</v>
      </c>
      <c r="AC10" s="19">
        <v>34.934439437965771</v>
      </c>
      <c r="AD10" s="19">
        <v>1739.9765717715513</v>
      </c>
      <c r="AE10" s="19">
        <v>1269.230919256235</v>
      </c>
      <c r="AF10" s="22">
        <f>Table1[[#This Row],[$ESGF]]/AE10</f>
        <v>1.3708904702630249</v>
      </c>
      <c r="AG10" s="22">
        <f>POWER((Table1[[#This Row],[$ESGF]]+Table1[[#This Row],[$ESGA]]+Table1[[#This Row],[XEV+/-]])/(Table1[[#This Row],[$ESGF]]+Table1[[#This Row],[$ESGA]]-Table1[[#This Row],[XEV+/-]]),1/0.65)</f>
        <v>0.95146827969217318</v>
      </c>
      <c r="AH10" s="19">
        <v>-48.649837903122766</v>
      </c>
      <c r="AI10" s="19">
        <v>470.74565251531681</v>
      </c>
      <c r="AJ10" s="19">
        <v>519.39549041843964</v>
      </c>
      <c r="AK10" s="23">
        <v>0.41555713968963842</v>
      </c>
      <c r="AL10" s="24">
        <v>1.1025268413284393</v>
      </c>
      <c r="AM10" s="18">
        <v>8.4366304317942866</v>
      </c>
      <c r="AN10" s="19">
        <v>0.82345456226738445</v>
      </c>
      <c r="AO10" s="19">
        <v>158.46551833036321</v>
      </c>
      <c r="AP10" s="19">
        <v>521.50605234840714</v>
      </c>
      <c r="AQ10" s="19">
        <v>679.97157067877038</v>
      </c>
      <c r="AR10" s="19">
        <v>33.492878853227758</v>
      </c>
      <c r="AS10" s="23">
        <v>0.87754948129576615</v>
      </c>
      <c r="AT10" s="22">
        <f>EXP(Table1[[#This Row],[TmPPR]]/Table1[[#This Row],[PPCalc]])</f>
        <v>1.1113998017532911</v>
      </c>
      <c r="AU10" s="18">
        <v>17.815987146399529</v>
      </c>
      <c r="AV10" s="18">
        <v>1.8817299693411604</v>
      </c>
      <c r="AW10" s="19">
        <v>16.906506662783006</v>
      </c>
      <c r="AX10" s="19">
        <v>16.906506662783006</v>
      </c>
      <c r="AY10" s="19">
        <v>33.813013325566011</v>
      </c>
      <c r="AZ10" s="19">
        <f>Table1[[#This Row],[$SHP]]/Table1[[#This Row],[SFrac]]</f>
        <v>1.6655036884045957</v>
      </c>
      <c r="BA10" s="23">
        <v>0.5797166745033121</v>
      </c>
      <c r="BB10" s="24">
        <v>0.88100990085134545</v>
      </c>
      <c r="BC10" s="18">
        <v>11.769393113028915</v>
      </c>
      <c r="BD10" s="18">
        <v>-1.491022219183685</v>
      </c>
      <c r="BE10" s="22">
        <f>MAX(Table1[[#This Row],[$ESGA]],0)</f>
        <v>1269.230919256235</v>
      </c>
      <c r="BH10" s="25"/>
      <c r="BK10" s="18"/>
    </row>
    <row r="11" spans="1:63">
      <c r="A11" s="20" t="s">
        <v>69</v>
      </c>
      <c r="B11" s="17" t="s">
        <v>65</v>
      </c>
      <c r="C11" s="21">
        <v>1652</v>
      </c>
      <c r="D11" s="18">
        <v>20.596138211382112</v>
      </c>
      <c r="E11" s="21">
        <v>577</v>
      </c>
      <c r="F11" s="21">
        <v>956</v>
      </c>
      <c r="G11" s="21">
        <v>1533</v>
      </c>
      <c r="H11" s="21">
        <v>0</v>
      </c>
      <c r="I11" s="21">
        <v>364</v>
      </c>
      <c r="J11" s="21">
        <v>573</v>
      </c>
      <c r="K11" s="21">
        <v>937</v>
      </c>
      <c r="L11" s="21">
        <v>200</v>
      </c>
      <c r="M11" s="21">
        <v>369</v>
      </c>
      <c r="N11" s="21">
        <v>569</v>
      </c>
      <c r="O11" s="21">
        <v>18</v>
      </c>
      <c r="P11" s="21">
        <v>14</v>
      </c>
      <c r="Q11" s="21">
        <v>32</v>
      </c>
      <c r="R11" s="21">
        <v>2173</v>
      </c>
      <c r="S11" s="21">
        <v>860</v>
      </c>
      <c r="T11" s="21">
        <v>1545</v>
      </c>
      <c r="U11" s="21">
        <v>232</v>
      </c>
      <c r="V11" s="19">
        <v>45.349291813411391</v>
      </c>
      <c r="W11" s="19">
        <v>127.97940982519765</v>
      </c>
      <c r="X11" s="19">
        <v>1267.6507081865889</v>
      </c>
      <c r="Y11" s="19">
        <v>1185.020590174802</v>
      </c>
      <c r="Z11" s="19">
        <v>388.97243046730443</v>
      </c>
      <c r="AA11" s="19">
        <v>627.47177899525377</v>
      </c>
      <c r="AB11" s="19">
        <v>1016.4442094625583</v>
      </c>
      <c r="AC11" s="19">
        <v>49.351203562075412</v>
      </c>
      <c r="AD11" s="19">
        <v>1376.6056236270749</v>
      </c>
      <c r="AE11" s="19">
        <v>1291.1883411918971</v>
      </c>
      <c r="AF11" s="22">
        <f>Table1[[#This Row],[$ESGF]]/AE11</f>
        <v>1.0661540069021449</v>
      </c>
      <c r="AG11" s="22">
        <f>POWER((Table1[[#This Row],[$ESGF]]+Table1[[#This Row],[$ESGA]]+Table1[[#This Row],[XEV+/-]])/(Table1[[#This Row],[$ESGF]]+Table1[[#This Row],[$ESGA]]-Table1[[#This Row],[XEV+/-]]),1/0.65)</f>
        <v>1.0208974220657874</v>
      </c>
      <c r="AH11" s="19">
        <v>17.931764498150432</v>
      </c>
      <c r="AI11" s="19">
        <v>85.41728243517781</v>
      </c>
      <c r="AJ11" s="19">
        <v>67.485517937027424</v>
      </c>
      <c r="AK11" s="23">
        <v>0.35017305486744682</v>
      </c>
      <c r="AL11" s="24">
        <v>1.0527853576709572</v>
      </c>
      <c r="AM11" s="18">
        <v>7.2122126359518264</v>
      </c>
      <c r="AN11" s="19">
        <v>0.37099169957738454</v>
      </c>
      <c r="AO11" s="19">
        <v>194.99207032356333</v>
      </c>
      <c r="AP11" s="19">
        <v>355.88521246401172</v>
      </c>
      <c r="AQ11" s="19">
        <v>550.87728278757504</v>
      </c>
      <c r="AR11" s="19">
        <v>26.746629738731404</v>
      </c>
      <c r="AS11" s="23">
        <v>0.64876838294655181</v>
      </c>
      <c r="AT11" s="22">
        <f>EXP(Table1[[#This Row],[TmPPR]]/Table1[[#This Row],[PPCalc]])</f>
        <v>1.0107581470461868</v>
      </c>
      <c r="AU11" s="18">
        <v>13.362123282342059</v>
      </c>
      <c r="AV11" s="18">
        <v>0.14298393769238185</v>
      </c>
      <c r="AW11" s="19">
        <v>19.160851843942574</v>
      </c>
      <c r="AX11" s="19">
        <v>19.160851843942574</v>
      </c>
      <c r="AY11" s="19">
        <v>38.321703687885147</v>
      </c>
      <c r="AZ11" s="19">
        <f>Table1[[#This Row],[$SHP]]/Table1[[#This Row],[SFrac]]</f>
        <v>1.8606256811146906</v>
      </c>
      <c r="BA11" s="23">
        <v>0.16832478856679942</v>
      </c>
      <c r="BB11" s="24">
        <v>0.99676258483918734</v>
      </c>
      <c r="BC11" s="18">
        <v>3.4668406097234721</v>
      </c>
      <c r="BD11" s="18">
        <v>-1.1241809386687191E-2</v>
      </c>
      <c r="BE11" s="22">
        <f>MAX(Table1[[#This Row],[$ESGA]],0)</f>
        <v>1291.1883411918971</v>
      </c>
      <c r="BH11" s="25"/>
      <c r="BK11" s="18"/>
    </row>
    <row r="12" spans="1:63">
      <c r="A12" s="20" t="s">
        <v>70</v>
      </c>
      <c r="B12" s="17" t="s">
        <v>68</v>
      </c>
      <c r="C12" s="21">
        <v>1409</v>
      </c>
      <c r="D12" s="18">
        <v>17.79134727061556</v>
      </c>
      <c r="E12" s="21">
        <v>396</v>
      </c>
      <c r="F12" s="21">
        <v>1135</v>
      </c>
      <c r="G12" s="21">
        <v>1531</v>
      </c>
      <c r="H12" s="21">
        <v>294</v>
      </c>
      <c r="I12" s="21">
        <v>241</v>
      </c>
      <c r="J12" s="21">
        <v>583</v>
      </c>
      <c r="K12" s="21">
        <v>824</v>
      </c>
      <c r="L12" s="21">
        <v>135</v>
      </c>
      <c r="M12" s="21">
        <v>523</v>
      </c>
      <c r="N12" s="21">
        <v>658</v>
      </c>
      <c r="O12" s="21">
        <v>20</v>
      </c>
      <c r="P12" s="21">
        <v>29</v>
      </c>
      <c r="Q12" s="21">
        <v>49</v>
      </c>
      <c r="R12" s="21">
        <v>3095</v>
      </c>
      <c r="S12" s="21">
        <v>1147</v>
      </c>
      <c r="T12" s="21">
        <v>2018</v>
      </c>
      <c r="U12" s="21">
        <v>364</v>
      </c>
      <c r="V12" s="19">
        <v>89.885388420113003</v>
      </c>
      <c r="W12" s="19">
        <v>157.53904606850111</v>
      </c>
      <c r="X12" s="19">
        <v>1858.1146115798867</v>
      </c>
      <c r="Y12" s="19">
        <v>1496.4609539314988</v>
      </c>
      <c r="Z12" s="19">
        <v>215.58129807801524</v>
      </c>
      <c r="AA12" s="19">
        <v>526.20824414775495</v>
      </c>
      <c r="AB12" s="19">
        <v>741.78954222577011</v>
      </c>
      <c r="AC12" s="19">
        <v>41.693837512290045</v>
      </c>
      <c r="AD12" s="19">
        <v>1691.4697318781966</v>
      </c>
      <c r="AE12" s="19">
        <v>1370.3513085498726</v>
      </c>
      <c r="AF12" s="22">
        <f>Table1[[#This Row],[$ESGF]]/AE12</f>
        <v>1.2343329198321682</v>
      </c>
      <c r="AG12" s="22">
        <f>POWER((Table1[[#This Row],[$ESGF]]+Table1[[#This Row],[$ESGA]]+Table1[[#This Row],[XEV+/-]])/(Table1[[#This Row],[$ESGF]]+Table1[[#This Row],[$ESGA]]-Table1[[#This Row],[XEV+/-]]),1/0.65)</f>
        <v>1.2051647635499001</v>
      </c>
      <c r="AH12" s="19">
        <v>185.47298541140268</v>
      </c>
      <c r="AI12" s="19">
        <v>321.1184233283239</v>
      </c>
      <c r="AJ12" s="19">
        <v>135.64543791692117</v>
      </c>
      <c r="AK12" s="23">
        <v>0.43449210419458673</v>
      </c>
      <c r="AL12" s="24">
        <v>1.2184362550864316</v>
      </c>
      <c r="AM12" s="18">
        <v>7.7301999120663725</v>
      </c>
      <c r="AN12" s="19">
        <v>1.5272422888151775</v>
      </c>
      <c r="AO12" s="19">
        <v>112.48000974049567</v>
      </c>
      <c r="AP12" s="19">
        <v>428.683762231081</v>
      </c>
      <c r="AQ12" s="19">
        <v>541.16377197157669</v>
      </c>
      <c r="AR12" s="19">
        <v>30.417245177680861</v>
      </c>
      <c r="AS12" s="23">
        <v>0.78629353252131673</v>
      </c>
      <c r="AT12" s="22">
        <f>EXP(Table1[[#This Row],[TmPPR]]/Table1[[#This Row],[PPCalc]])</f>
        <v>1.1340319627793336</v>
      </c>
      <c r="AU12" s="18">
        <v>13.989221293725796</v>
      </c>
      <c r="AV12" s="18">
        <v>1.7595557318222652</v>
      </c>
      <c r="AW12" s="19">
        <v>17.343493122785475</v>
      </c>
      <c r="AX12" s="19">
        <v>17.343493122785475</v>
      </c>
      <c r="AY12" s="19">
        <v>34.686986245570949</v>
      </c>
      <c r="AZ12" s="19">
        <f>Table1[[#This Row],[$SHP]]/Table1[[#This Row],[SFrac]]</f>
        <v>1.9496548360258508</v>
      </c>
      <c r="BA12" s="23">
        <v>0.27816572701138459</v>
      </c>
      <c r="BB12" s="24">
        <v>0.81951334212327731</v>
      </c>
      <c r="BC12" s="18">
        <v>4.9489430480427901</v>
      </c>
      <c r="BD12" s="18">
        <v>-0.98506039002133539</v>
      </c>
      <c r="BE12" s="22">
        <f>MAX(Table1[[#This Row],[$ESGA]],0)</f>
        <v>1370.3513085498726</v>
      </c>
      <c r="BH12" s="25"/>
      <c r="BK12" s="18"/>
    </row>
    <row r="13" spans="1:63">
      <c r="A13" s="20" t="s">
        <v>71</v>
      </c>
      <c r="B13" s="17" t="s">
        <v>65</v>
      </c>
      <c r="C13" s="21">
        <v>1387</v>
      </c>
      <c r="D13" s="18">
        <v>17.661512775842045</v>
      </c>
      <c r="E13" s="21">
        <v>675</v>
      </c>
      <c r="F13" s="21">
        <v>755</v>
      </c>
      <c r="G13" s="21">
        <v>1430</v>
      </c>
      <c r="H13" s="21">
        <v>87</v>
      </c>
      <c r="I13" s="21">
        <v>417</v>
      </c>
      <c r="J13" s="21">
        <v>424</v>
      </c>
      <c r="K13" s="21">
        <v>841</v>
      </c>
      <c r="L13" s="21">
        <v>251</v>
      </c>
      <c r="M13" s="21">
        <v>329</v>
      </c>
      <c r="N13" s="21">
        <v>580</v>
      </c>
      <c r="O13" s="21">
        <v>7</v>
      </c>
      <c r="P13" s="21">
        <v>2</v>
      </c>
      <c r="Q13" s="21">
        <v>9</v>
      </c>
      <c r="R13" s="21">
        <v>1944</v>
      </c>
      <c r="S13" s="21">
        <v>848</v>
      </c>
      <c r="T13" s="21">
        <v>1055</v>
      </c>
      <c r="U13" s="21">
        <v>50</v>
      </c>
      <c r="V13" s="19">
        <v>10.501077252269335</v>
      </c>
      <c r="W13" s="19">
        <v>115.52725423073291</v>
      </c>
      <c r="X13" s="19">
        <v>1085.4989227477306</v>
      </c>
      <c r="Y13" s="19">
        <v>889.47274576926691</v>
      </c>
      <c r="Z13" s="19">
        <v>471.3528813587738</v>
      </c>
      <c r="AA13" s="19">
        <v>485.06982270121438</v>
      </c>
      <c r="AB13" s="19">
        <v>956.42270405998818</v>
      </c>
      <c r="AC13" s="19">
        <v>54.152932209080767</v>
      </c>
      <c r="AD13" s="19">
        <v>1238.010588589606</v>
      </c>
      <c r="AE13" s="19">
        <v>1021.8100620243683</v>
      </c>
      <c r="AF13" s="22">
        <f>Table1[[#This Row],[$ESGF]]/AE13</f>
        <v>1.2115858265643911</v>
      </c>
      <c r="AG13" s="22">
        <f>POWER((Table1[[#This Row],[$ESGF]]+Table1[[#This Row],[$ESGA]]+Table1[[#This Row],[XEV+/-]])/(Table1[[#This Row],[$ESGF]]+Table1[[#This Row],[$ESGA]]-Table1[[#This Row],[XEV+/-]]),1/0.65)</f>
        <v>0.86167601013133066</v>
      </c>
      <c r="AH13" s="19">
        <v>-109.2554529942315</v>
      </c>
      <c r="AI13" s="19">
        <v>216.20052656523796</v>
      </c>
      <c r="AJ13" s="19">
        <v>325.45597955946948</v>
      </c>
      <c r="AK13" s="23">
        <v>0.35856854033721497</v>
      </c>
      <c r="AL13" s="24">
        <v>0.9848406662788205</v>
      </c>
      <c r="AM13" s="18">
        <v>6.3328628561807561</v>
      </c>
      <c r="AN13" s="19">
        <v>-9.6737083046587624E-2</v>
      </c>
      <c r="AO13" s="19">
        <v>247.39350527503115</v>
      </c>
      <c r="AP13" s="19">
        <v>324.16494222724526</v>
      </c>
      <c r="AQ13" s="19">
        <v>571.55844750227652</v>
      </c>
      <c r="AR13" s="19">
        <v>32.361805851878756</v>
      </c>
      <c r="AS13" s="23">
        <v>0.72978766607877399</v>
      </c>
      <c r="AT13" s="22">
        <f>EXP(Table1[[#This Row],[TmPPR]]/Table1[[#This Row],[PPCalc]])</f>
        <v>1.0769389506640452</v>
      </c>
      <c r="AU13" s="18">
        <v>12.889154188102214</v>
      </c>
      <c r="AV13" s="18">
        <v>0.95537906313056087</v>
      </c>
      <c r="AW13" s="19">
        <v>8.381574361713092</v>
      </c>
      <c r="AX13" s="19">
        <v>8.381574361713092</v>
      </c>
      <c r="AY13" s="19">
        <v>16.763148723426184</v>
      </c>
      <c r="AZ13" s="19">
        <f>Table1[[#This Row],[$SHP]]/Table1[[#This Row],[SFrac]]</f>
        <v>0.94913436556552111</v>
      </c>
      <c r="BA13" s="23">
        <v>4.3711530065368036E-2</v>
      </c>
      <c r="BB13" s="24">
        <v>1.0845898428656238</v>
      </c>
      <c r="BC13" s="18">
        <v>0.77201174670110118</v>
      </c>
      <c r="BD13" s="18">
        <v>6.2688813331388371E-2</v>
      </c>
      <c r="BE13" s="22">
        <f>MAX(Table1[[#This Row],[$ESGA]],0)</f>
        <v>1021.8100620243683</v>
      </c>
      <c r="BH13" s="25"/>
      <c r="BK13" s="18"/>
    </row>
    <row r="14" spans="1:63">
      <c r="A14" s="20" t="s">
        <v>72</v>
      </c>
      <c r="B14" s="17" t="s">
        <v>1</v>
      </c>
      <c r="C14" s="21">
        <v>1279</v>
      </c>
      <c r="D14" s="18">
        <v>15.963095238095237</v>
      </c>
      <c r="E14" s="21">
        <v>524</v>
      </c>
      <c r="F14" s="21">
        <v>901</v>
      </c>
      <c r="G14" s="21">
        <v>1425</v>
      </c>
      <c r="H14" s="21">
        <v>452</v>
      </c>
      <c r="I14" s="21">
        <v>344</v>
      </c>
      <c r="J14" s="21">
        <v>627</v>
      </c>
      <c r="K14" s="21">
        <v>971</v>
      </c>
      <c r="L14" s="21">
        <v>161</v>
      </c>
      <c r="M14" s="21">
        <v>257</v>
      </c>
      <c r="N14" s="21">
        <v>418</v>
      </c>
      <c r="O14" s="21">
        <v>19</v>
      </c>
      <c r="P14" s="21">
        <v>17</v>
      </c>
      <c r="Q14" s="21">
        <v>36</v>
      </c>
      <c r="R14" s="21">
        <v>2032</v>
      </c>
      <c r="S14" s="21">
        <v>660</v>
      </c>
      <c r="T14" s="21">
        <v>1246</v>
      </c>
      <c r="U14" s="21">
        <v>326</v>
      </c>
      <c r="V14" s="19">
        <v>52.90428785856038</v>
      </c>
      <c r="W14" s="19">
        <v>50.041855161946465</v>
      </c>
      <c r="X14" s="19">
        <v>1319.0957121414394</v>
      </c>
      <c r="Y14" s="19">
        <v>869.95814483805339</v>
      </c>
      <c r="Z14" s="19">
        <v>288.6506366767718</v>
      </c>
      <c r="AA14" s="19">
        <v>527.45618806921141</v>
      </c>
      <c r="AB14" s="19">
        <v>816.10682474598332</v>
      </c>
      <c r="AC14" s="19">
        <v>51.124597866106797</v>
      </c>
      <c r="AD14" s="19">
        <v>1107.0131416317324</v>
      </c>
      <c r="AE14" s="19">
        <v>740.45710925840604</v>
      </c>
      <c r="AF14" s="22">
        <f>Table1[[#This Row],[$ESGF]]/AE14</f>
        <v>1.4950401958331458</v>
      </c>
      <c r="AG14" s="22">
        <f>POWER((Table1[[#This Row],[$ESGF]]+Table1[[#This Row],[$ESGA]]+Table1[[#This Row],[XEV+/-]])/(Table1[[#This Row],[$ESGF]]+Table1[[#This Row],[$ESGA]]-Table1[[#This Row],[XEV+/-]]),1/0.65)</f>
        <v>1.166521107392293</v>
      </c>
      <c r="AH14" s="19">
        <v>92.404270597347079</v>
      </c>
      <c r="AI14" s="19">
        <v>366.5560323733265</v>
      </c>
      <c r="AJ14" s="19">
        <v>274.15176177597942</v>
      </c>
      <c r="AK14" s="23">
        <v>0.33207031121529645</v>
      </c>
      <c r="AL14" s="24">
        <v>1.293222957328507</v>
      </c>
      <c r="AM14" s="18">
        <v>5.300870003673702</v>
      </c>
      <c r="AN14" s="19">
        <v>1.3630525615694584</v>
      </c>
      <c r="AO14" s="19">
        <v>155.74515576713816</v>
      </c>
      <c r="AP14" s="19">
        <v>244.85056211731361</v>
      </c>
      <c r="AQ14" s="19">
        <v>400.59571788445174</v>
      </c>
      <c r="AR14" s="19">
        <v>25.095115446561227</v>
      </c>
      <c r="AS14" s="23">
        <v>0.54163501676532022</v>
      </c>
      <c r="AT14" s="22">
        <f>EXP(Table1[[#This Row],[TmPPR]]/Table1[[#This Row],[PPCalc]])</f>
        <v>1.2844441633481738</v>
      </c>
      <c r="AU14" s="18">
        <v>8.6461713569121166</v>
      </c>
      <c r="AV14" s="18">
        <v>2.1643620709148297</v>
      </c>
      <c r="AW14" s="19">
        <v>18.291701054984578</v>
      </c>
      <c r="AX14" s="19">
        <v>18.291701054984578</v>
      </c>
      <c r="AY14" s="19">
        <v>36.583402109969157</v>
      </c>
      <c r="AZ14" s="19">
        <f>Table1[[#This Row],[$SHP]]/Table1[[#This Row],[SFrac]]</f>
        <v>2.2917486592866054</v>
      </c>
      <c r="BA14" s="23">
        <v>0.27215393762705747</v>
      </c>
      <c r="BB14" s="24">
        <v>0.94231070412653661</v>
      </c>
      <c r="BC14" s="18">
        <v>4.3444192257633496</v>
      </c>
      <c r="BD14" s="18">
        <v>-0.25814636467427998</v>
      </c>
      <c r="BE14" s="22">
        <f>MAX(Table1[[#This Row],[$ESGA]],0)</f>
        <v>740.45710925840604</v>
      </c>
      <c r="BH14" s="25"/>
      <c r="BK14" s="18"/>
    </row>
    <row r="15" spans="1:63">
      <c r="A15" s="20" t="s">
        <v>73</v>
      </c>
      <c r="B15" s="17" t="s">
        <v>1</v>
      </c>
      <c r="C15" s="21">
        <v>1337</v>
      </c>
      <c r="D15" s="18">
        <v>16.815142276422762</v>
      </c>
      <c r="E15" s="21">
        <v>341</v>
      </c>
      <c r="F15" s="21">
        <v>1078</v>
      </c>
      <c r="G15" s="21">
        <v>1419</v>
      </c>
      <c r="H15" s="21">
        <v>35</v>
      </c>
      <c r="I15" s="21">
        <v>226</v>
      </c>
      <c r="J15" s="21">
        <v>646</v>
      </c>
      <c r="K15" s="21">
        <v>872</v>
      </c>
      <c r="L15" s="21">
        <v>103</v>
      </c>
      <c r="M15" s="21">
        <v>409</v>
      </c>
      <c r="N15" s="21">
        <v>512</v>
      </c>
      <c r="O15" s="21">
        <v>12</v>
      </c>
      <c r="P15" s="21">
        <v>23</v>
      </c>
      <c r="Q15" s="21">
        <v>35</v>
      </c>
      <c r="R15" s="21">
        <v>2019</v>
      </c>
      <c r="S15" s="21">
        <v>792</v>
      </c>
      <c r="T15" s="21">
        <v>1440</v>
      </c>
      <c r="U15" s="21">
        <v>248</v>
      </c>
      <c r="V15" s="19">
        <v>51.678026701282512</v>
      </c>
      <c r="W15" s="19">
        <v>99.425800344677938</v>
      </c>
      <c r="X15" s="19">
        <v>1175.3219732987172</v>
      </c>
      <c r="Y15" s="19">
        <v>1092.5741996553222</v>
      </c>
      <c r="Z15" s="19">
        <v>229.97965009057359</v>
      </c>
      <c r="AA15" s="19">
        <v>664.52306704812429</v>
      </c>
      <c r="AB15" s="19">
        <v>894.50271713869779</v>
      </c>
      <c r="AC15" s="19">
        <v>53.196262180482336</v>
      </c>
      <c r="AD15" s="19">
        <v>1210.6672896629982</v>
      </c>
      <c r="AE15" s="19">
        <v>1137.3253706203041</v>
      </c>
      <c r="AF15" s="22">
        <f>Table1[[#This Row],[$ESGF]]/AE15</f>
        <v>1.0644863123054162</v>
      </c>
      <c r="AG15" s="22">
        <f>POWER((Table1[[#This Row],[$ESGF]]+Table1[[#This Row],[$ESGA]]+Table1[[#This Row],[XEV+/-]])/(Table1[[#This Row],[$ESGF]]+Table1[[#This Row],[$ESGA]]-Table1[[#This Row],[XEV+/-]]),1/0.65)</f>
        <v>0.99145346194020523</v>
      </c>
      <c r="AH15" s="19">
        <v>-6.5498552229489686</v>
      </c>
      <c r="AI15" s="19">
        <v>73.341919042694485</v>
      </c>
      <c r="AJ15" s="19">
        <v>79.891774265643463</v>
      </c>
      <c r="AK15" s="23">
        <v>0.37848545705553044</v>
      </c>
      <c r="AL15" s="24">
        <v>1.0197472530717622</v>
      </c>
      <c r="AM15" s="18">
        <v>6.364286809945642</v>
      </c>
      <c r="AN15" s="19">
        <v>0.12445239061780994</v>
      </c>
      <c r="AO15" s="19">
        <v>95.046686937788337</v>
      </c>
      <c r="AP15" s="19">
        <v>404.78426091390162</v>
      </c>
      <c r="AQ15" s="19">
        <v>499.83094785169004</v>
      </c>
      <c r="AR15" s="19">
        <v>29.725050174123393</v>
      </c>
      <c r="AS15" s="23">
        <v>0.7200281046112843</v>
      </c>
      <c r="AT15" s="22">
        <f>EXP(Table1[[#This Row],[TmPPR]]/Table1[[#This Row],[PPCalc]])</f>
        <v>1.0810706495484448</v>
      </c>
      <c r="AU15" s="18">
        <v>12.107375022061758</v>
      </c>
      <c r="AV15" s="18">
        <v>0.94379279321632281</v>
      </c>
      <c r="AW15" s="19">
        <v>12.918136070977214</v>
      </c>
      <c r="AX15" s="19">
        <v>12.918136070977214</v>
      </c>
      <c r="AY15" s="19">
        <v>25.836272141954428</v>
      </c>
      <c r="AZ15" s="19">
        <f>Table1[[#This Row],[$SHP]]/Table1[[#This Row],[SFrac]]</f>
        <v>1.5364884648154646</v>
      </c>
      <c r="BA15" s="23">
        <v>0.26538481723925744</v>
      </c>
      <c r="BB15" s="24">
        <v>0.86727141985464695</v>
      </c>
      <c r="BC15" s="18">
        <v>4.4624834598805663</v>
      </c>
      <c r="BD15" s="18">
        <v>-0.6354723478757901</v>
      </c>
      <c r="BE15" s="22">
        <f>MAX(Table1[[#This Row],[$ESGA]],0)</f>
        <v>1137.3253706203041</v>
      </c>
      <c r="BH15" s="25"/>
      <c r="BK15" s="18"/>
    </row>
    <row r="16" spans="1:63">
      <c r="A16" s="20" t="s">
        <v>74</v>
      </c>
      <c r="B16" s="17" t="s">
        <v>1</v>
      </c>
      <c r="C16" s="21">
        <v>1047</v>
      </c>
      <c r="D16" s="18">
        <v>13.360543184885291</v>
      </c>
      <c r="E16" s="21">
        <v>643</v>
      </c>
      <c r="F16" s="21">
        <v>773</v>
      </c>
      <c r="G16" s="21">
        <v>1416</v>
      </c>
      <c r="H16" s="21">
        <v>197</v>
      </c>
      <c r="I16" s="21">
        <v>387</v>
      </c>
      <c r="J16" s="21">
        <v>474</v>
      </c>
      <c r="K16" s="21">
        <v>861</v>
      </c>
      <c r="L16" s="21">
        <v>235</v>
      </c>
      <c r="M16" s="21">
        <v>287</v>
      </c>
      <c r="N16" s="21">
        <v>522</v>
      </c>
      <c r="O16" s="21">
        <v>21</v>
      </c>
      <c r="P16" s="21">
        <v>12</v>
      </c>
      <c r="Q16" s="21">
        <v>33</v>
      </c>
      <c r="R16" s="21">
        <v>2013</v>
      </c>
      <c r="S16" s="21">
        <v>776</v>
      </c>
      <c r="T16" s="21">
        <v>1239</v>
      </c>
      <c r="U16" s="21">
        <v>199</v>
      </c>
      <c r="V16" s="19">
        <v>47.943974511544738</v>
      </c>
      <c r="W16" s="19">
        <v>69.65048718865755</v>
      </c>
      <c r="X16" s="19">
        <v>1189.0560254884551</v>
      </c>
      <c r="Y16" s="19">
        <v>970.34951281134238</v>
      </c>
      <c r="Z16" s="19">
        <v>370.43837899271045</v>
      </c>
      <c r="AA16" s="19">
        <v>451.66647471532366</v>
      </c>
      <c r="AB16" s="19">
        <v>822.10485370803428</v>
      </c>
      <c r="AC16" s="19">
        <v>61.532292686877952</v>
      </c>
      <c r="AD16" s="19">
        <v>1132.0532607644736</v>
      </c>
      <c r="AE16" s="19">
        <v>901.57859859965674</v>
      </c>
      <c r="AF16" s="22">
        <f>Table1[[#This Row],[$ESGF]]/AE16</f>
        <v>1.2556345753135589</v>
      </c>
      <c r="AG16" s="22">
        <f>POWER((Table1[[#This Row],[$ESGF]]+Table1[[#This Row],[$ESGA]]+Table1[[#This Row],[XEV+/-]])/(Table1[[#This Row],[$ESGF]]+Table1[[#This Row],[$ESGA]]-Table1[[#This Row],[XEV+/-]]),1/0.65)</f>
        <v>1.2452572559147772</v>
      </c>
      <c r="AH16" s="19">
        <v>144.72481079839116</v>
      </c>
      <c r="AI16" s="19">
        <v>230.47466216481646</v>
      </c>
      <c r="AJ16" s="19">
        <v>85.749851366425361</v>
      </c>
      <c r="AK16" s="23">
        <v>0.38846807871264372</v>
      </c>
      <c r="AL16" s="24">
        <v>1.2553534564178372</v>
      </c>
      <c r="AM16" s="18">
        <v>5.190144541589695</v>
      </c>
      <c r="AN16" s="19">
        <v>1.1803279913815703</v>
      </c>
      <c r="AO16" s="19">
        <v>259.94194543761154</v>
      </c>
      <c r="AP16" s="19">
        <v>329.10885193778756</v>
      </c>
      <c r="AQ16" s="19">
        <v>589.05079737539893</v>
      </c>
      <c r="AR16" s="19">
        <v>44.088836001951542</v>
      </c>
      <c r="AS16" s="23">
        <v>0.82484640902418715</v>
      </c>
      <c r="AT16" s="22">
        <f>EXP(Table1[[#This Row],[TmPPR]]/Table1[[#This Row],[PPCalc]])</f>
        <v>1.3638710574187822</v>
      </c>
      <c r="AU16" s="18">
        <v>11.020396068665208</v>
      </c>
      <c r="AV16" s="18">
        <v>3.4199266962094299</v>
      </c>
      <c r="AW16" s="19">
        <v>27.832798068672638</v>
      </c>
      <c r="AX16" s="19">
        <v>27.832798068672638</v>
      </c>
      <c r="AY16" s="19">
        <v>55.665596137345275</v>
      </c>
      <c r="AZ16" s="19">
        <f>Table1[[#This Row],[$SHP]]/Table1[[#This Row],[SFrac]]</f>
        <v>4.1664171409078232</v>
      </c>
      <c r="BA16" s="23">
        <v>0.27171062221270492</v>
      </c>
      <c r="BB16" s="24">
        <v>0.83126287955865619</v>
      </c>
      <c r="BC16" s="18">
        <v>3.6302015018648968</v>
      </c>
      <c r="BD16" s="18">
        <v>-0.67089460971914872</v>
      </c>
      <c r="BE16" s="22">
        <f>MAX(Table1[[#This Row],[$ESGA]],0)</f>
        <v>901.57859859965674</v>
      </c>
      <c r="BH16" s="25"/>
      <c r="BK16" s="18"/>
    </row>
    <row r="17" spans="1:63">
      <c r="A17" s="20" t="s">
        <v>75</v>
      </c>
      <c r="B17" s="17" t="s">
        <v>1</v>
      </c>
      <c r="C17" s="21">
        <v>1474</v>
      </c>
      <c r="D17" s="18">
        <v>18.517857142857142</v>
      </c>
      <c r="E17" s="21">
        <v>450</v>
      </c>
      <c r="F17" s="21">
        <v>964</v>
      </c>
      <c r="G17" s="21">
        <v>1414</v>
      </c>
      <c r="H17" s="21">
        <v>132</v>
      </c>
      <c r="I17" s="21">
        <v>279</v>
      </c>
      <c r="J17" s="21">
        <v>604</v>
      </c>
      <c r="K17" s="21">
        <v>883</v>
      </c>
      <c r="L17" s="21">
        <v>153</v>
      </c>
      <c r="M17" s="21">
        <v>334</v>
      </c>
      <c r="N17" s="21">
        <v>487</v>
      </c>
      <c r="O17" s="21">
        <v>18</v>
      </c>
      <c r="P17" s="21">
        <v>26</v>
      </c>
      <c r="Q17" s="21">
        <v>44</v>
      </c>
      <c r="R17" s="21">
        <v>2010</v>
      </c>
      <c r="S17" s="21">
        <v>753</v>
      </c>
      <c r="T17" s="21">
        <v>1551</v>
      </c>
      <c r="U17" s="21">
        <v>426</v>
      </c>
      <c r="V17" s="19">
        <v>61.910992921014234</v>
      </c>
      <c r="W17" s="19">
        <v>90.928783624239244</v>
      </c>
      <c r="X17" s="19">
        <v>1195.0890070789858</v>
      </c>
      <c r="Y17" s="19">
        <v>1034.0712163757607</v>
      </c>
      <c r="Z17" s="19">
        <v>269.52168799143243</v>
      </c>
      <c r="AA17" s="19">
        <v>593.24245633831993</v>
      </c>
      <c r="AB17" s="19">
        <v>862.76414432975241</v>
      </c>
      <c r="AC17" s="19">
        <v>46.590927755512183</v>
      </c>
      <c r="AD17" s="19">
        <v>1172.1200358572696</v>
      </c>
      <c r="AE17" s="19">
        <v>1030.586635747924</v>
      </c>
      <c r="AF17" s="22">
        <f>Table1[[#This Row],[$ESGF]]/AE17</f>
        <v>1.1373328502427464</v>
      </c>
      <c r="AG17" s="22">
        <f>POWER((Table1[[#This Row],[$ESGF]]+Table1[[#This Row],[$ESGA]]+Table1[[#This Row],[XEV+/-]])/(Table1[[#This Row],[$ESGF]]+Table1[[#This Row],[$ESGA]]-Table1[[#This Row],[XEV+/-]]),1/0.65)</f>
        <v>0.99739411477758688</v>
      </c>
      <c r="AH17" s="19">
        <v>-1.8679346714902731</v>
      </c>
      <c r="AI17" s="19">
        <v>141.53340010934539</v>
      </c>
      <c r="AJ17" s="19">
        <v>143.40133478083561</v>
      </c>
      <c r="AK17" s="23">
        <v>0.3364932099993132</v>
      </c>
      <c r="AL17" s="24">
        <v>1.0442840263512403</v>
      </c>
      <c r="AM17" s="18">
        <v>6.2311331923087101</v>
      </c>
      <c r="AN17" s="19">
        <v>0.27000439996461256</v>
      </c>
      <c r="AO17" s="19">
        <v>132.79613072350523</v>
      </c>
      <c r="AP17" s="19">
        <v>296.50205773575874</v>
      </c>
      <c r="AQ17" s="19">
        <v>429.298188459264</v>
      </c>
      <c r="AR17" s="19">
        <v>23.182930138590919</v>
      </c>
      <c r="AS17" s="23">
        <v>0.57776025313805734</v>
      </c>
      <c r="AT17" s="22">
        <f>EXP(Table1[[#This Row],[TmPPR]]/Table1[[#This Row],[PPCalc]])</f>
        <v>1.0539249720213431</v>
      </c>
      <c r="AU17" s="18">
        <v>10.698881830431526</v>
      </c>
      <c r="AV17" s="18">
        <v>0.56191879225285302</v>
      </c>
      <c r="AW17" s="19">
        <v>16.112438117867203</v>
      </c>
      <c r="AX17" s="19">
        <v>16.112438117867203</v>
      </c>
      <c r="AY17" s="19">
        <v>32.224876235734406</v>
      </c>
      <c r="AZ17" s="19">
        <f>Table1[[#This Row],[$SHP]]/Table1[[#This Row],[SFrac]]</f>
        <v>1.7402054669249054</v>
      </c>
      <c r="BA17" s="23">
        <v>0.34080328997687909</v>
      </c>
      <c r="BB17" s="24">
        <v>0.99586057656695226</v>
      </c>
      <c r="BC17" s="18">
        <v>6.3109466376075645</v>
      </c>
      <c r="BD17" s="18">
        <v>-2.6177898556830621E-2</v>
      </c>
      <c r="BE17" s="22">
        <f>MAX(Table1[[#This Row],[$ESGA]],0)</f>
        <v>1030.586635747924</v>
      </c>
      <c r="BH17" s="25"/>
      <c r="BK17" s="18"/>
    </row>
    <row r="18" spans="1:63">
      <c r="A18" s="20" t="s">
        <v>76</v>
      </c>
      <c r="B18" s="17" t="s">
        <v>1</v>
      </c>
      <c r="C18" s="21">
        <v>1188</v>
      </c>
      <c r="D18" s="18">
        <v>14.904689314750287</v>
      </c>
      <c r="E18" s="21">
        <v>518</v>
      </c>
      <c r="F18" s="21">
        <v>891</v>
      </c>
      <c r="G18" s="21">
        <v>1409</v>
      </c>
      <c r="H18" s="21">
        <v>-92</v>
      </c>
      <c r="I18" s="21">
        <v>323</v>
      </c>
      <c r="J18" s="21">
        <v>499</v>
      </c>
      <c r="K18" s="21">
        <v>822</v>
      </c>
      <c r="L18" s="21">
        <v>182</v>
      </c>
      <c r="M18" s="21">
        <v>382</v>
      </c>
      <c r="N18" s="21">
        <v>564</v>
      </c>
      <c r="O18" s="21">
        <v>13</v>
      </c>
      <c r="P18" s="21">
        <v>10</v>
      </c>
      <c r="Q18" s="21">
        <v>23</v>
      </c>
      <c r="R18" s="21">
        <v>1953</v>
      </c>
      <c r="S18" s="21">
        <v>843</v>
      </c>
      <c r="T18" s="21">
        <v>1342</v>
      </c>
      <c r="U18" s="21">
        <v>140</v>
      </c>
      <c r="V18" s="19">
        <v>30.685514023838337</v>
      </c>
      <c r="W18" s="19">
        <v>123.78597353127422</v>
      </c>
      <c r="X18" s="19">
        <v>1079.3144859761614</v>
      </c>
      <c r="Y18" s="19">
        <v>1078.2140264687259</v>
      </c>
      <c r="Z18" s="19">
        <v>278.7539922046804</v>
      </c>
      <c r="AA18" s="19">
        <v>435.88472317171301</v>
      </c>
      <c r="AB18" s="19">
        <v>714.63871537639341</v>
      </c>
      <c r="AC18" s="19">
        <v>47.947239978303863</v>
      </c>
      <c r="AD18" s="19">
        <v>939.8836719661665</v>
      </c>
      <c r="AE18" s="19">
        <v>933.54967128104386</v>
      </c>
      <c r="AF18" s="22">
        <f>Table1[[#This Row],[$ESGF]]/AE18</f>
        <v>1.006784856639102</v>
      </c>
      <c r="AG18" s="22">
        <f>POWER((Table1[[#This Row],[$ESGF]]+Table1[[#This Row],[$ESGA]]+Table1[[#This Row],[XEV+/-]])/(Table1[[#This Row],[$ESGF]]+Table1[[#This Row],[$ESGA]]-Table1[[#This Row],[XEV+/-]]),1/0.65)</f>
        <v>0.92304398237262819</v>
      </c>
      <c r="AH18" s="19">
        <v>-48.745993259462338</v>
      </c>
      <c r="AI18" s="19">
        <v>6.3340006851225219</v>
      </c>
      <c r="AJ18" s="19">
        <v>55.079993944584864</v>
      </c>
      <c r="AK18" s="23">
        <v>0.33872687486555825</v>
      </c>
      <c r="AL18" s="24">
        <v>0.94883465224516517</v>
      </c>
      <c r="AM18" s="18">
        <v>5.0486188324274437</v>
      </c>
      <c r="AN18" s="19">
        <v>-0.26515714265700308</v>
      </c>
      <c r="AO18" s="19">
        <v>143.18526051247591</v>
      </c>
      <c r="AP18" s="19">
        <v>295.32325744155008</v>
      </c>
      <c r="AQ18" s="19">
        <v>438.50851795402599</v>
      </c>
      <c r="AR18" s="19">
        <v>29.42084257469628</v>
      </c>
      <c r="AS18" s="23">
        <v>0.71363862298878289</v>
      </c>
      <c r="AT18" s="22">
        <f>EXP(Table1[[#This Row],[TmPPR]]/Table1[[#This Row],[PPCalc]])</f>
        <v>1.013392093929107</v>
      </c>
      <c r="AU18" s="18">
        <v>10.636561958654021</v>
      </c>
      <c r="AV18" s="18">
        <v>0.14150044399320472</v>
      </c>
      <c r="AW18" s="19">
        <v>11.875512196663163</v>
      </c>
      <c r="AX18" s="19">
        <v>11.875512196663163</v>
      </c>
      <c r="AY18" s="19">
        <v>23.751024393326325</v>
      </c>
      <c r="AZ18" s="19">
        <f>Table1[[#This Row],[$SHP]]/Table1[[#This Row],[SFrac]]</f>
        <v>1.5935269693828065</v>
      </c>
      <c r="BA18" s="23">
        <v>0.12232522863443222</v>
      </c>
      <c r="BB18" s="24">
        <v>1.0146552776940123</v>
      </c>
      <c r="BC18" s="18">
        <v>1.8232195281520078</v>
      </c>
      <c r="BD18" s="18">
        <v>2.6525887673225799E-2</v>
      </c>
      <c r="BE18" s="22">
        <f>MAX(Table1[[#This Row],[$ESGA]],0)</f>
        <v>933.54967128104386</v>
      </c>
      <c r="BH18" s="25"/>
      <c r="BK18" s="18"/>
    </row>
    <row r="19" spans="1:63">
      <c r="A19" s="20" t="s">
        <v>77</v>
      </c>
      <c r="B19" s="17" t="s">
        <v>59</v>
      </c>
      <c r="C19" s="21">
        <v>1251</v>
      </c>
      <c r="D19" s="18">
        <v>15.789155052264805</v>
      </c>
      <c r="E19" s="21">
        <v>601</v>
      </c>
      <c r="F19" s="21">
        <v>797</v>
      </c>
      <c r="G19" s="21">
        <v>1398</v>
      </c>
      <c r="H19" s="21">
        <v>298</v>
      </c>
      <c r="I19" s="21">
        <v>407</v>
      </c>
      <c r="J19" s="21">
        <v>516</v>
      </c>
      <c r="K19" s="21">
        <v>923</v>
      </c>
      <c r="L19" s="21">
        <v>155</v>
      </c>
      <c r="M19" s="21">
        <v>238</v>
      </c>
      <c r="N19" s="21">
        <v>393</v>
      </c>
      <c r="O19" s="21">
        <v>39</v>
      </c>
      <c r="P19" s="21">
        <v>43</v>
      </c>
      <c r="Q19" s="21">
        <v>82</v>
      </c>
      <c r="R19" s="21">
        <v>2039</v>
      </c>
      <c r="S19" s="21">
        <v>615</v>
      </c>
      <c r="T19" s="21">
        <v>1441</v>
      </c>
      <c r="U19" s="21">
        <v>315</v>
      </c>
      <c r="V19" s="19">
        <v>93.033774513217551</v>
      </c>
      <c r="W19" s="19">
        <v>83.162645058592616</v>
      </c>
      <c r="X19" s="19">
        <v>1330.9662254867828</v>
      </c>
      <c r="Y19" s="19">
        <v>1042.8373549414075</v>
      </c>
      <c r="Z19" s="19">
        <v>352.11409795027288</v>
      </c>
      <c r="AA19" s="19">
        <v>447.98303034694521</v>
      </c>
      <c r="AB19" s="19">
        <v>800.09712829721809</v>
      </c>
      <c r="AC19" s="19">
        <v>50.673840724773406</v>
      </c>
      <c r="AD19" s="19">
        <v>1156.8136827722599</v>
      </c>
      <c r="AE19" s="19">
        <v>946.48420052340373</v>
      </c>
      <c r="AF19" s="22">
        <f>Table1[[#This Row],[$ESGF]]/AE19</f>
        <v>1.222221862903305</v>
      </c>
      <c r="AG19" s="22">
        <f>POWER((Table1[[#This Row],[$ESGF]]+Table1[[#This Row],[$ESGA]]+Table1[[#This Row],[XEV+/-]])/(Table1[[#This Row],[$ESGF]]+Table1[[#This Row],[$ESGA]]-Table1[[#This Row],[XEV+/-]]),1/0.65)</f>
        <v>1.12436911508243</v>
      </c>
      <c r="AH19" s="19">
        <v>80.090973547701921</v>
      </c>
      <c r="AI19" s="19">
        <v>210.32948224885592</v>
      </c>
      <c r="AJ19" s="19">
        <v>130.2385087011539</v>
      </c>
      <c r="AK19" s="23">
        <v>0.33671329008481848</v>
      </c>
      <c r="AL19" s="24">
        <v>1.1567607113012521</v>
      </c>
      <c r="AM19" s="18">
        <v>5.316418345307417</v>
      </c>
      <c r="AN19" s="19">
        <v>0.77419602419627387</v>
      </c>
      <c r="AO19" s="19">
        <v>126.50163356900734</v>
      </c>
      <c r="AP19" s="19">
        <v>199.54881050770578</v>
      </c>
      <c r="AQ19" s="19">
        <v>326.05044407671306</v>
      </c>
      <c r="AR19" s="19">
        <v>20.650278181285213</v>
      </c>
      <c r="AS19" s="23">
        <v>0.49828932840665136</v>
      </c>
      <c r="AT19" s="22">
        <f>EXP(Table1[[#This Row],[TmPPR]]/Table1[[#This Row],[PPCalc]])</f>
        <v>1.0723389509952101</v>
      </c>
      <c r="AU19" s="18">
        <v>7.8675674671015159</v>
      </c>
      <c r="AV19" s="18">
        <v>0.54948820719425195</v>
      </c>
      <c r="AW19" s="19">
        <v>30.901827501983355</v>
      </c>
      <c r="AX19" s="19">
        <v>30.901827501983355</v>
      </c>
      <c r="AY19" s="19">
        <v>61.803655003966711</v>
      </c>
      <c r="AZ19" s="19">
        <f>Table1[[#This Row],[$SHP]]/Table1[[#This Row],[SFrac]]</f>
        <v>3.9143104744608586</v>
      </c>
      <c r="BA19" s="23">
        <v>0.26237112353571507</v>
      </c>
      <c r="BB19" s="24">
        <v>0.8559563092433069</v>
      </c>
      <c r="BC19" s="18">
        <v>4.1426183507423291</v>
      </c>
      <c r="BD19" s="18">
        <v>-0.64432605890741101</v>
      </c>
      <c r="BE19" s="22">
        <f>MAX(Table1[[#This Row],[$ESGA]],0)</f>
        <v>946.48420052340373</v>
      </c>
      <c r="BH19" s="25"/>
      <c r="BK19" s="18"/>
    </row>
    <row r="20" spans="1:63">
      <c r="A20" s="20" t="s">
        <v>78</v>
      </c>
      <c r="B20" s="17" t="s">
        <v>59</v>
      </c>
      <c r="C20" s="21">
        <v>1431</v>
      </c>
      <c r="D20" s="18">
        <v>17.944294425087108</v>
      </c>
      <c r="E20" s="21">
        <v>668</v>
      </c>
      <c r="F20" s="21">
        <v>726</v>
      </c>
      <c r="G20" s="21">
        <v>1394</v>
      </c>
      <c r="H20" s="21">
        <v>72</v>
      </c>
      <c r="I20" s="21">
        <v>418</v>
      </c>
      <c r="J20" s="21">
        <v>463</v>
      </c>
      <c r="K20" s="21">
        <v>881</v>
      </c>
      <c r="L20" s="21">
        <v>247</v>
      </c>
      <c r="M20" s="21">
        <v>260</v>
      </c>
      <c r="N20" s="21">
        <v>507</v>
      </c>
      <c r="O20" s="21">
        <v>3</v>
      </c>
      <c r="P20" s="21">
        <v>3</v>
      </c>
      <c r="Q20" s="21">
        <v>6</v>
      </c>
      <c r="R20" s="21">
        <v>2013</v>
      </c>
      <c r="S20" s="21">
        <v>793</v>
      </c>
      <c r="T20" s="21">
        <v>1205</v>
      </c>
      <c r="U20" s="21">
        <v>57</v>
      </c>
      <c r="V20" s="19">
        <v>12.861280598300111</v>
      </c>
      <c r="W20" s="19">
        <v>113.00264595595505</v>
      </c>
      <c r="X20" s="19">
        <v>1207.1387194017</v>
      </c>
      <c r="Y20" s="19">
        <v>1034.9973540440449</v>
      </c>
      <c r="Z20" s="19">
        <v>431.98876842018808</v>
      </c>
      <c r="AA20" s="19">
        <v>475.64221821344097</v>
      </c>
      <c r="AB20" s="19">
        <v>907.63098663362916</v>
      </c>
      <c r="AC20" s="19">
        <v>50.58047784619</v>
      </c>
      <c r="AD20" s="19">
        <v>1247.8462268541236</v>
      </c>
      <c r="AE20" s="19">
        <v>1063.0575547899837</v>
      </c>
      <c r="AF20" s="22">
        <f>Table1[[#This Row],[$ESGF]]/AE20</f>
        <v>1.1738275328852223</v>
      </c>
      <c r="AG20" s="22">
        <f>POWER((Table1[[#This Row],[$ESGF]]+Table1[[#This Row],[$ESGA]]+Table1[[#This Row],[XEV+/-]])/(Table1[[#This Row],[$ESGF]]+Table1[[#This Row],[$ESGA]]-Table1[[#This Row],[XEV+/-]]),1/0.65)</f>
        <v>1.002689896662633</v>
      </c>
      <c r="AH20" s="19">
        <v>2.0175172653191353</v>
      </c>
      <c r="AI20" s="19">
        <v>184.78867206413986</v>
      </c>
      <c r="AJ20" s="19">
        <v>182.77115479882082</v>
      </c>
      <c r="AK20" s="23">
        <v>0.33477761068433942</v>
      </c>
      <c r="AL20" s="24">
        <v>1.0629215781454606</v>
      </c>
      <c r="AM20" s="18">
        <v>6.0073480130469736</v>
      </c>
      <c r="AN20" s="19">
        <v>0.36657632078213609</v>
      </c>
      <c r="AO20" s="19">
        <v>209.77349883993108</v>
      </c>
      <c r="AP20" s="19">
        <v>223.38684861353892</v>
      </c>
      <c r="AQ20" s="19">
        <v>433.16034745346997</v>
      </c>
      <c r="AR20" s="19">
        <v>24.139168539716337</v>
      </c>
      <c r="AS20" s="23">
        <v>0.5920450172396744</v>
      </c>
      <c r="AT20" s="22">
        <f>EXP(Table1[[#This Row],[TmPPR]]/Table1[[#This Row],[PPCalc]])</f>
        <v>1.0569910331551027</v>
      </c>
      <c r="AU20" s="18">
        <v>10.623830102254491</v>
      </c>
      <c r="AV20" s="18">
        <v>0.58883878225946029</v>
      </c>
      <c r="AW20" s="19">
        <v>2.3949806853949669</v>
      </c>
      <c r="AX20" s="19">
        <v>2.3949806853949669</v>
      </c>
      <c r="AY20" s="19">
        <v>4.7899613707899338</v>
      </c>
      <c r="AZ20" s="19">
        <f>Table1[[#This Row],[$SHP]]/Table1[[#This Row],[SFrac]]</f>
        <v>0.26693506344241125</v>
      </c>
      <c r="BA20" s="23">
        <v>3.966497734692051E-2</v>
      </c>
      <c r="BB20" s="24">
        <v>0.98422701900197951</v>
      </c>
      <c r="BC20" s="18">
        <v>0.7117600318775521</v>
      </c>
      <c r="BD20" s="18">
        <v>-1.1316057917402896E-2</v>
      </c>
      <c r="BE20" s="22">
        <f>MAX(Table1[[#This Row],[$ESGA]],0)</f>
        <v>1063.0575547899837</v>
      </c>
      <c r="BH20" s="25"/>
      <c r="BK20" s="18"/>
    </row>
    <row r="21" spans="1:63">
      <c r="A21" s="20" t="s">
        <v>79</v>
      </c>
      <c r="B21" s="17" t="s">
        <v>65</v>
      </c>
      <c r="C21" s="21">
        <v>1269</v>
      </c>
      <c r="D21" s="18">
        <v>15.959044715447154</v>
      </c>
      <c r="E21" s="21">
        <v>741</v>
      </c>
      <c r="F21" s="21">
        <v>650</v>
      </c>
      <c r="G21" s="21">
        <v>1391</v>
      </c>
      <c r="H21" s="21">
        <v>23</v>
      </c>
      <c r="I21" s="21">
        <v>456</v>
      </c>
      <c r="J21" s="21">
        <v>371</v>
      </c>
      <c r="K21" s="21">
        <v>827</v>
      </c>
      <c r="L21" s="21">
        <v>265</v>
      </c>
      <c r="M21" s="21">
        <v>271</v>
      </c>
      <c r="N21" s="21">
        <v>536</v>
      </c>
      <c r="O21" s="21">
        <v>20</v>
      </c>
      <c r="P21" s="21">
        <v>8</v>
      </c>
      <c r="Q21" s="21">
        <v>28</v>
      </c>
      <c r="R21" s="21">
        <v>1888</v>
      </c>
      <c r="S21" s="21">
        <v>795</v>
      </c>
      <c r="T21" s="21">
        <v>1223</v>
      </c>
      <c r="U21" s="21">
        <v>143</v>
      </c>
      <c r="V21" s="19">
        <v>35.086523459221354</v>
      </c>
      <c r="W21" s="19">
        <v>106.95290594383978</v>
      </c>
      <c r="X21" s="19">
        <v>1057.9134765407784</v>
      </c>
      <c r="Y21" s="19">
        <v>973.04709405616006</v>
      </c>
      <c r="Z21" s="19">
        <v>474.72194971730443</v>
      </c>
      <c r="AA21" s="19">
        <v>399.08982906007623</v>
      </c>
      <c r="AB21" s="19">
        <v>873.8117787773806</v>
      </c>
      <c r="AC21" s="19">
        <v>54.753388712019621</v>
      </c>
      <c r="AD21" s="19">
        <v>1117.9728143529539</v>
      </c>
      <c r="AE21" s="19">
        <v>1022.5726707068083</v>
      </c>
      <c r="AF21" s="22">
        <f>Table1[[#This Row],[$ESGF]]/AE21</f>
        <v>1.0932942434107931</v>
      </c>
      <c r="AG21" s="22">
        <f>POWER((Table1[[#This Row],[$ESGF]]+Table1[[#This Row],[$ESGA]]+Table1[[#This Row],[XEV+/-]])/(Table1[[#This Row],[$ESGF]]+Table1[[#This Row],[$ESGA]]-Table1[[#This Row],[XEV+/-]]),1/0.65)</f>
        <v>1.1363363785991434</v>
      </c>
      <c r="AH21" s="19">
        <v>88.862982758793791</v>
      </c>
      <c r="AI21" s="19">
        <v>95.400143646145594</v>
      </c>
      <c r="AJ21" s="19">
        <v>6.537160887351801</v>
      </c>
      <c r="AK21" s="23">
        <v>0.37348089942449192</v>
      </c>
      <c r="AL21" s="24">
        <v>1.1122786343508322</v>
      </c>
      <c r="AM21" s="18">
        <v>5.9603983742808877</v>
      </c>
      <c r="AN21" s="19">
        <v>0.63425037130541084</v>
      </c>
      <c r="AO21" s="19">
        <v>242.38596284740649</v>
      </c>
      <c r="AP21" s="19">
        <v>251.04450054627529</v>
      </c>
      <c r="AQ21" s="19">
        <v>493.43046339368169</v>
      </c>
      <c r="AR21" s="19">
        <v>30.918546328532944</v>
      </c>
      <c r="AS21" s="23">
        <v>0.70887749139058587</v>
      </c>
      <c r="AT21" s="22">
        <f>EXP(Table1[[#This Row],[TmPPR]]/Table1[[#This Row],[PPCalc]])</f>
        <v>1.095145319658607</v>
      </c>
      <c r="AU21" s="18">
        <v>11.313007582876365</v>
      </c>
      <c r="AV21" s="18">
        <v>1.0282060722735851</v>
      </c>
      <c r="AW21" s="19">
        <v>20.357770076720666</v>
      </c>
      <c r="AX21" s="19">
        <v>20.357770076720666</v>
      </c>
      <c r="AY21" s="19">
        <v>40.715540153441331</v>
      </c>
      <c r="AZ21" s="19">
        <f>Table1[[#This Row],[$SHP]]/Table1[[#This Row],[SFrac]]</f>
        <v>2.551251712079718</v>
      </c>
      <c r="BA21" s="23">
        <v>0.15540633319975164</v>
      </c>
      <c r="BB21" s="24">
        <v>0.90695919588285467</v>
      </c>
      <c r="BC21" s="18">
        <v>2.480136620598516</v>
      </c>
      <c r="BD21" s="18">
        <v>-0.24220473041255766</v>
      </c>
      <c r="BE21" s="22">
        <f>MAX(Table1[[#This Row],[$ESGA]],0)</f>
        <v>1022.5726707068083</v>
      </c>
      <c r="BH21" s="25"/>
      <c r="BK21" s="18"/>
    </row>
    <row r="22" spans="1:63">
      <c r="A22" s="20" t="s">
        <v>80</v>
      </c>
      <c r="B22" s="17" t="s">
        <v>65</v>
      </c>
      <c r="C22" s="21">
        <v>1499</v>
      </c>
      <c r="D22" s="18">
        <v>18.565403600464577</v>
      </c>
      <c r="E22" s="21">
        <v>561</v>
      </c>
      <c r="F22" s="21">
        <v>823</v>
      </c>
      <c r="G22" s="21">
        <v>1384</v>
      </c>
      <c r="H22" s="21">
        <v>114</v>
      </c>
      <c r="I22" s="21">
        <v>375</v>
      </c>
      <c r="J22" s="21">
        <v>469</v>
      </c>
      <c r="K22" s="21">
        <v>844</v>
      </c>
      <c r="L22" s="21">
        <v>157</v>
      </c>
      <c r="M22" s="21">
        <v>336</v>
      </c>
      <c r="N22" s="21">
        <v>493</v>
      </c>
      <c r="O22" s="21">
        <v>29</v>
      </c>
      <c r="P22" s="21">
        <v>18</v>
      </c>
      <c r="Q22" s="21">
        <v>47</v>
      </c>
      <c r="R22" s="21">
        <v>1858</v>
      </c>
      <c r="S22" s="21">
        <v>771</v>
      </c>
      <c r="T22" s="21">
        <v>1246</v>
      </c>
      <c r="U22" s="21">
        <v>260</v>
      </c>
      <c r="V22" s="19">
        <v>51.804981016114446</v>
      </c>
      <c r="W22" s="19">
        <v>118.29895030448348</v>
      </c>
      <c r="X22" s="19">
        <v>1035.1950189838856</v>
      </c>
      <c r="Y22" s="19">
        <v>867.70104969551676</v>
      </c>
      <c r="Z22" s="19">
        <v>406.17477692937291</v>
      </c>
      <c r="AA22" s="19">
        <v>512.29805787963369</v>
      </c>
      <c r="AB22" s="19">
        <v>918.47283480900637</v>
      </c>
      <c r="AC22" s="19">
        <v>49.472279438407831</v>
      </c>
      <c r="AD22" s="19">
        <v>1126.3238270089014</v>
      </c>
      <c r="AE22" s="19">
        <v>932.71924232892661</v>
      </c>
      <c r="AF22" s="22">
        <f>Table1[[#This Row],[$ESGF]]/AE22</f>
        <v>1.2075700552682491</v>
      </c>
      <c r="AG22" s="22">
        <f>POWER((Table1[[#This Row],[$ESGF]]+Table1[[#This Row],[$ESGA]]+Table1[[#This Row],[XEV+/-]])/(Table1[[#This Row],[$ESGF]]+Table1[[#This Row],[$ESGA]]-Table1[[#This Row],[XEV+/-]]),1/0.65)</f>
        <v>1.0279392698226706</v>
      </c>
      <c r="AH22" s="19">
        <v>18.439738750163929</v>
      </c>
      <c r="AI22" s="19">
        <v>193.60458467997464</v>
      </c>
      <c r="AJ22" s="19">
        <v>175.16484592981072</v>
      </c>
      <c r="AK22" s="23">
        <v>0.32725251662725302</v>
      </c>
      <c r="AL22" s="24">
        <v>1.0820087010970332</v>
      </c>
      <c r="AM22" s="18">
        <v>6.0755750504526977</v>
      </c>
      <c r="AN22" s="19">
        <v>0.47887209911238338</v>
      </c>
      <c r="AO22" s="19">
        <v>140.63102550589699</v>
      </c>
      <c r="AP22" s="19">
        <v>304.14029332313021</v>
      </c>
      <c r="AQ22" s="19">
        <v>444.77131882902722</v>
      </c>
      <c r="AR22" s="19">
        <v>23.956997025257095</v>
      </c>
      <c r="AS22" s="23">
        <v>0.61807019762047122</v>
      </c>
      <c r="AT22" s="22">
        <f>EXP(Table1[[#This Row],[TmPPR]]/Table1[[#This Row],[PPCalc]])</f>
        <v>0.99097743522564075</v>
      </c>
      <c r="AU22" s="18">
        <v>11.474722672242949</v>
      </c>
      <c r="AV22" s="18">
        <v>-0.10400131662064974</v>
      </c>
      <c r="AW22" s="19">
        <v>34.120157682720411</v>
      </c>
      <c r="AX22" s="19">
        <v>34.120157682720411</v>
      </c>
      <c r="AY22" s="19">
        <v>68.240315365440821</v>
      </c>
      <c r="AZ22" s="19">
        <f>Table1[[#This Row],[$SHP]]/Table1[[#This Row],[SFrac]]</f>
        <v>3.6756709864219266</v>
      </c>
      <c r="BA22" s="23">
        <v>0.2548592956715095</v>
      </c>
      <c r="BB22" s="24">
        <v>0.91006519445444811</v>
      </c>
      <c r="BC22" s="18">
        <v>4.7315656854717085</v>
      </c>
      <c r="BD22" s="18">
        <v>-0.44589820685385795</v>
      </c>
      <c r="BE22" s="22">
        <f>MAX(Table1[[#This Row],[$ESGA]],0)</f>
        <v>932.71924232892661</v>
      </c>
      <c r="BH22" s="25"/>
      <c r="BK22" s="18"/>
    </row>
    <row r="23" spans="1:63">
      <c r="A23" s="20" t="s">
        <v>81</v>
      </c>
      <c r="B23" s="17" t="s">
        <v>65</v>
      </c>
      <c r="C23" s="21">
        <v>1524</v>
      </c>
      <c r="D23" s="18">
        <v>19.040011614401859</v>
      </c>
      <c r="E23" s="21">
        <v>656</v>
      </c>
      <c r="F23" s="21">
        <v>698</v>
      </c>
      <c r="G23" s="21">
        <v>1354</v>
      </c>
      <c r="H23" s="21">
        <v>151</v>
      </c>
      <c r="I23" s="21">
        <v>396</v>
      </c>
      <c r="J23" s="21">
        <v>414</v>
      </c>
      <c r="K23" s="21">
        <v>810</v>
      </c>
      <c r="L23" s="21">
        <v>237</v>
      </c>
      <c r="M23" s="21">
        <v>270</v>
      </c>
      <c r="N23" s="21">
        <v>507</v>
      </c>
      <c r="O23" s="21">
        <v>23</v>
      </c>
      <c r="P23" s="21">
        <v>14</v>
      </c>
      <c r="Q23" s="21">
        <v>37</v>
      </c>
      <c r="R23" s="21">
        <v>1969</v>
      </c>
      <c r="S23" s="21">
        <v>807</v>
      </c>
      <c r="T23" s="21">
        <v>1167</v>
      </c>
      <c r="U23" s="21">
        <v>156</v>
      </c>
      <c r="V23" s="19">
        <v>43.819642323926949</v>
      </c>
      <c r="W23" s="19">
        <v>96.894831054705364</v>
      </c>
      <c r="X23" s="19">
        <v>1118.1803576760733</v>
      </c>
      <c r="Y23" s="19">
        <v>914.10516894529451</v>
      </c>
      <c r="Z23" s="19">
        <v>427.93109117737396</v>
      </c>
      <c r="AA23" s="19">
        <v>448.93422317323399</v>
      </c>
      <c r="AB23" s="19">
        <v>876.86531435060783</v>
      </c>
      <c r="AC23" s="19">
        <v>46.053822450788168</v>
      </c>
      <c r="AD23" s="19">
        <v>1211.9194656523073</v>
      </c>
      <c r="AE23" s="19">
        <v>987.08880112998884</v>
      </c>
      <c r="AF23" s="22">
        <f>Table1[[#This Row],[$ESGF]]/AE23</f>
        <v>1.2277714672326738</v>
      </c>
      <c r="AG23" s="22">
        <f>POWER((Table1[[#This Row],[$ESGF]]+Table1[[#This Row],[$ESGA]]+Table1[[#This Row],[XEV+/-]])/(Table1[[#This Row],[$ESGF]]+Table1[[#This Row],[$ESGA]]-Table1[[#This Row],[XEV+/-]]),1/0.65)</f>
        <v>1.0868968398227072</v>
      </c>
      <c r="AH23" s="19">
        <v>59.537179296403941</v>
      </c>
      <c r="AI23" s="19">
        <v>224.8306645223181</v>
      </c>
      <c r="AJ23" s="19">
        <v>165.29348522591414</v>
      </c>
      <c r="AK23" s="23">
        <v>0.32258877837666933</v>
      </c>
      <c r="AL23" s="24">
        <v>1.1291037500640653</v>
      </c>
      <c r="AM23" s="18">
        <v>6.1420940869674912</v>
      </c>
      <c r="AN23" s="19">
        <v>0.74579871640256601</v>
      </c>
      <c r="AO23" s="19">
        <v>219.85599676742825</v>
      </c>
      <c r="AP23" s="19">
        <v>246.94753292599887</v>
      </c>
      <c r="AQ23" s="19">
        <v>466.80352969342715</v>
      </c>
      <c r="AR23" s="19">
        <v>24.516977150388769</v>
      </c>
      <c r="AS23" s="23">
        <v>0.58193408371848343</v>
      </c>
      <c r="AT23" s="22">
        <f>EXP(Table1[[#This Row],[TmPPR]]/Table1[[#This Row],[PPCalc]])</f>
        <v>1.1407844465314998</v>
      </c>
      <c r="AU23" s="18">
        <v>11.080031712816227</v>
      </c>
      <c r="AV23" s="18">
        <v>1.4594189723807867</v>
      </c>
      <c r="AW23" s="19">
        <v>24.903559724433215</v>
      </c>
      <c r="AX23" s="19">
        <v>24.903559724433215</v>
      </c>
      <c r="AY23" s="19">
        <v>49.80711944886643</v>
      </c>
      <c r="AZ23" s="19">
        <f>Table1[[#This Row],[$SHP]]/Table1[[#This Row],[SFrac]]</f>
        <v>2.6159185434105692</v>
      </c>
      <c r="BA23" s="23">
        <v>0.14402951579575729</v>
      </c>
      <c r="BB23" s="24">
        <v>0.86537643354707716</v>
      </c>
      <c r="BC23" s="18">
        <v>2.7423236535678948</v>
      </c>
      <c r="BD23" s="18">
        <v>-0.39651445123815215</v>
      </c>
      <c r="BE23" s="22">
        <f>MAX(Table1[[#This Row],[$ESGA]],0)</f>
        <v>987.08880112998884</v>
      </c>
      <c r="BH23" s="25"/>
      <c r="BK23" s="18"/>
    </row>
    <row r="24" spans="1:63">
      <c r="A24" s="20" t="s">
        <v>82</v>
      </c>
      <c r="B24" s="17" t="s">
        <v>65</v>
      </c>
      <c r="C24" s="21">
        <v>1126</v>
      </c>
      <c r="D24" s="18">
        <v>14.143910256410257</v>
      </c>
      <c r="E24" s="21">
        <v>560</v>
      </c>
      <c r="F24" s="21">
        <v>793</v>
      </c>
      <c r="G24" s="21">
        <v>1353</v>
      </c>
      <c r="H24" s="21">
        <v>453</v>
      </c>
      <c r="I24" s="21">
        <v>404</v>
      </c>
      <c r="J24" s="21">
        <v>528</v>
      </c>
      <c r="K24" s="21">
        <v>932</v>
      </c>
      <c r="L24" s="21">
        <v>153</v>
      </c>
      <c r="M24" s="21">
        <v>263</v>
      </c>
      <c r="N24" s="21">
        <v>416</v>
      </c>
      <c r="O24" s="21">
        <v>3</v>
      </c>
      <c r="P24" s="21">
        <v>2</v>
      </c>
      <c r="Q24" s="21">
        <v>5</v>
      </c>
      <c r="R24" s="21">
        <v>1964</v>
      </c>
      <c r="S24" s="21">
        <v>677</v>
      </c>
      <c r="T24" s="21">
        <v>863</v>
      </c>
      <c r="U24" s="21">
        <v>29</v>
      </c>
      <c r="V24" s="19">
        <v>7.3309538153023146</v>
      </c>
      <c r="W24" s="19">
        <v>62.709995630285569</v>
      </c>
      <c r="X24" s="19">
        <v>1279.6690461846979</v>
      </c>
      <c r="Y24" s="19">
        <v>771.29000436971432</v>
      </c>
      <c r="Z24" s="19">
        <v>351.41156139022451</v>
      </c>
      <c r="AA24" s="19">
        <v>456.37413070749778</v>
      </c>
      <c r="AB24" s="19">
        <v>807.7856920977224</v>
      </c>
      <c r="AC24" s="19">
        <v>57.111907347660129</v>
      </c>
      <c r="AD24" s="19">
        <v>1110.2125452872847</v>
      </c>
      <c r="AE24" s="19">
        <v>665.68329844357652</v>
      </c>
      <c r="AF24" s="22">
        <f>Table1[[#This Row],[$ESGF]]/AE24</f>
        <v>1.66777887906014</v>
      </c>
      <c r="AG24" s="22">
        <f>POWER((Table1[[#This Row],[$ESGF]]+Table1[[#This Row],[$ESGA]]+Table1[[#This Row],[XEV+/-]])/(Table1[[#This Row],[$ESGF]]+Table1[[#This Row],[$ESGA]]-Table1[[#This Row],[XEV+/-]]),1/0.65)</f>
        <v>1.3507362959759543</v>
      </c>
      <c r="AH24" s="19">
        <v>172.97477422135839</v>
      </c>
      <c r="AI24" s="19">
        <v>444.52924684370834</v>
      </c>
      <c r="AJ24" s="19">
        <v>271.55447262234992</v>
      </c>
      <c r="AK24" s="23">
        <v>0.3392182786804695</v>
      </c>
      <c r="AL24" s="24">
        <v>1.4699924061275513</v>
      </c>
      <c r="AM24" s="18">
        <v>4.7978728909905248</v>
      </c>
      <c r="AN24" s="19">
        <v>1.8484152432775742</v>
      </c>
      <c r="AO24" s="19">
        <v>158.46761671116897</v>
      </c>
      <c r="AP24" s="19">
        <v>266.89096272653546</v>
      </c>
      <c r="AQ24" s="19">
        <v>425.35857943770452</v>
      </c>
      <c r="AR24" s="19">
        <v>30.07361979300773</v>
      </c>
      <c r="AS24" s="23">
        <v>0.69596963220142649</v>
      </c>
      <c r="AT24" s="22">
        <f>EXP(Table1[[#This Row],[TmPPR]]/Table1[[#This Row],[PPCalc]])</f>
        <v>1.1974544781223948</v>
      </c>
      <c r="AU24" s="18">
        <v>9.8437320190438307</v>
      </c>
      <c r="AV24" s="18">
        <v>1.7738211716857375</v>
      </c>
      <c r="AW24" s="19">
        <v>3.8214119705958356</v>
      </c>
      <c r="AX24" s="19">
        <v>3.8214119705958356</v>
      </c>
      <c r="AY24" s="19">
        <v>7.6428239411916712</v>
      </c>
      <c r="AZ24" s="19">
        <f>Table1[[#This Row],[$SHP]]/Table1[[#This Row],[SFrac]]</f>
        <v>0.54036145610637032</v>
      </c>
      <c r="BA24" s="23">
        <v>4.111029751986018E-2</v>
      </c>
      <c r="BB24" s="24">
        <v>0.83331979390499966</v>
      </c>
      <c r="BC24" s="18">
        <v>0.5814603587352275</v>
      </c>
      <c r="BD24" s="18">
        <v>-0.10602220506435156</v>
      </c>
      <c r="BE24" s="22">
        <f>MAX(Table1[[#This Row],[$ESGA]],0)</f>
        <v>665.68329844357652</v>
      </c>
      <c r="BH24" s="25"/>
      <c r="BK24" s="18"/>
    </row>
    <row r="25" spans="1:63">
      <c r="A25" s="20" t="s">
        <v>83</v>
      </c>
      <c r="B25" s="17" t="s">
        <v>65</v>
      </c>
      <c r="C25" s="21">
        <v>1346</v>
      </c>
      <c r="D25" s="18">
        <v>16.821791521486645</v>
      </c>
      <c r="E25" s="21">
        <v>564</v>
      </c>
      <c r="F25" s="21">
        <v>785</v>
      </c>
      <c r="G25" s="21">
        <v>1349</v>
      </c>
      <c r="H25" s="21">
        <v>73</v>
      </c>
      <c r="I25" s="21">
        <v>373</v>
      </c>
      <c r="J25" s="21">
        <v>467</v>
      </c>
      <c r="K25" s="21">
        <v>840</v>
      </c>
      <c r="L25" s="21">
        <v>160</v>
      </c>
      <c r="M25" s="21">
        <v>293</v>
      </c>
      <c r="N25" s="21">
        <v>453</v>
      </c>
      <c r="O25" s="21">
        <v>31</v>
      </c>
      <c r="P25" s="21">
        <v>25</v>
      </c>
      <c r="Q25" s="21">
        <v>56</v>
      </c>
      <c r="R25" s="21">
        <v>1790</v>
      </c>
      <c r="S25" s="21">
        <v>686</v>
      </c>
      <c r="T25" s="21">
        <v>1328</v>
      </c>
      <c r="U25" s="21">
        <v>274</v>
      </c>
      <c r="V25" s="19">
        <v>58.245234062004251</v>
      </c>
      <c r="W25" s="19">
        <v>104.64873801434135</v>
      </c>
      <c r="X25" s="19">
        <v>1045.7547659379959</v>
      </c>
      <c r="Y25" s="19">
        <v>949.35126198565865</v>
      </c>
      <c r="Z25" s="19">
        <v>416.59260346336987</v>
      </c>
      <c r="AA25" s="19">
        <v>520.02287587661203</v>
      </c>
      <c r="AB25" s="19">
        <v>936.6154793399819</v>
      </c>
      <c r="AC25" s="19">
        <v>55.6786997475051</v>
      </c>
      <c r="AD25" s="19">
        <v>1163.3465692296882</v>
      </c>
      <c r="AE25" s="19">
        <v>1051.9476285824867</v>
      </c>
      <c r="AF25" s="22">
        <f>Table1[[#This Row],[$ESGF]]/AE25</f>
        <v>1.105897801012502</v>
      </c>
      <c r="AG25" s="22">
        <f>POWER((Table1[[#This Row],[$ESGF]]+Table1[[#This Row],[$ESGA]]+Table1[[#This Row],[XEV+/-]])/(Table1[[#This Row],[$ESGF]]+Table1[[#This Row],[$ESGA]]-Table1[[#This Row],[XEV+/-]]),1/0.65)</f>
        <v>0.9550375336907867</v>
      </c>
      <c r="AH25" s="19">
        <v>-33.119518853964607</v>
      </c>
      <c r="AI25" s="19">
        <v>111.39894064720139</v>
      </c>
      <c r="AJ25" s="19">
        <v>144.51845950116598</v>
      </c>
      <c r="AK25" s="23">
        <v>0.3480216270043941</v>
      </c>
      <c r="AL25" s="24">
        <v>1.0032618553048653</v>
      </c>
      <c r="AM25" s="18">
        <v>5.8543472544365045</v>
      </c>
      <c r="AN25" s="19">
        <v>1.9064956959183536E-2</v>
      </c>
      <c r="AO25" s="19">
        <v>153.98565422069589</v>
      </c>
      <c r="AP25" s="19">
        <v>266.56308961579833</v>
      </c>
      <c r="AQ25" s="19">
        <v>420.54874383649422</v>
      </c>
      <c r="AR25" s="19">
        <v>25.000235159217318</v>
      </c>
      <c r="AS25" s="23">
        <v>0.63768608050426645</v>
      </c>
      <c r="AT25" s="22">
        <f>EXP(Table1[[#This Row],[TmPPR]]/Table1[[#This Row],[PPCalc]])</f>
        <v>0.96393772011093171</v>
      </c>
      <c r="AU25" s="18">
        <v>10.727022302396719</v>
      </c>
      <c r="AV25" s="18">
        <v>-0.39398842715746851</v>
      </c>
      <c r="AW25" s="19">
        <v>30.718331011986724</v>
      </c>
      <c r="AX25" s="19">
        <v>30.718331011986724</v>
      </c>
      <c r="AY25" s="19">
        <v>61.436662023973447</v>
      </c>
      <c r="AZ25" s="19">
        <f>Table1[[#This Row],[$SHP]]/Table1[[#This Row],[SFrac]]</f>
        <v>3.6522068381063799</v>
      </c>
      <c r="BA25" s="23">
        <v>0.24016058948813213</v>
      </c>
      <c r="BB25" s="24">
        <v>1.0465619000119446</v>
      </c>
      <c r="BC25" s="18">
        <v>4.0399313680466955</v>
      </c>
      <c r="BD25" s="18">
        <v>0.18385893580878843</v>
      </c>
      <c r="BE25" s="22">
        <f>MAX(Table1[[#This Row],[$ESGA]],0)</f>
        <v>1051.9476285824867</v>
      </c>
      <c r="BH25" s="25"/>
      <c r="BK25" s="18"/>
    </row>
    <row r="26" spans="1:63">
      <c r="A26" s="20" t="s">
        <v>84</v>
      </c>
      <c r="B26" s="17" t="s">
        <v>59</v>
      </c>
      <c r="C26" s="21">
        <v>1639</v>
      </c>
      <c r="D26" s="18">
        <v>20.571007549361209</v>
      </c>
      <c r="E26" s="21">
        <v>640</v>
      </c>
      <c r="F26" s="21">
        <v>698</v>
      </c>
      <c r="G26" s="21">
        <v>1338</v>
      </c>
      <c r="H26" s="21">
        <v>38</v>
      </c>
      <c r="I26" s="21">
        <v>356</v>
      </c>
      <c r="J26" s="21">
        <v>401</v>
      </c>
      <c r="K26" s="21">
        <v>757</v>
      </c>
      <c r="L26" s="21">
        <v>274</v>
      </c>
      <c r="M26" s="21">
        <v>294</v>
      </c>
      <c r="N26" s="21">
        <v>568</v>
      </c>
      <c r="O26" s="21">
        <v>10</v>
      </c>
      <c r="P26" s="21">
        <v>3</v>
      </c>
      <c r="Q26" s="21">
        <v>13</v>
      </c>
      <c r="R26" s="21">
        <v>2048</v>
      </c>
      <c r="S26" s="21">
        <v>911</v>
      </c>
      <c r="T26" s="21">
        <v>1225</v>
      </c>
      <c r="U26" s="21">
        <v>126</v>
      </c>
      <c r="V26" s="19">
        <v>23.343726793153905</v>
      </c>
      <c r="W26" s="19">
        <v>113.74954619242689</v>
      </c>
      <c r="X26" s="19">
        <v>1113.6562732068462</v>
      </c>
      <c r="Y26" s="19">
        <v>985.25045380757308</v>
      </c>
      <c r="Z26" s="19">
        <v>350.50876814955399</v>
      </c>
      <c r="AA26" s="19">
        <v>386.8008743414569</v>
      </c>
      <c r="AB26" s="19">
        <v>737.30964249101078</v>
      </c>
      <c r="AC26" s="19">
        <v>35.842174512930285</v>
      </c>
      <c r="AD26" s="19">
        <v>1086.9202809320072</v>
      </c>
      <c r="AE26" s="19">
        <v>983.19669767002881</v>
      </c>
      <c r="AF26" s="22">
        <f>Table1[[#This Row],[$ESGF]]/AE26</f>
        <v>1.1054962689640655</v>
      </c>
      <c r="AG26" s="22">
        <f>POWER((Table1[[#This Row],[$ESGF]]+Table1[[#This Row],[$ESGA]]+Table1[[#This Row],[XEV+/-]])/(Table1[[#This Row],[$ESGF]]+Table1[[#This Row],[$ESGA]]-Table1[[#This Row],[XEV+/-]]),1/0.65)</f>
        <v>0.98452828184784635</v>
      </c>
      <c r="AH26" s="19">
        <v>-10.490461112903404</v>
      </c>
      <c r="AI26" s="19">
        <v>103.72358326197792</v>
      </c>
      <c r="AJ26" s="19">
        <v>114.21404437488133</v>
      </c>
      <c r="AK26" s="23">
        <v>0.28651246353788495</v>
      </c>
      <c r="AL26" s="24">
        <v>1.0341787206806679</v>
      </c>
      <c r="AM26" s="18">
        <v>5.89385005042391</v>
      </c>
      <c r="AN26" s="19">
        <v>0.1980781852231342</v>
      </c>
      <c r="AO26" s="19">
        <v>229.10164674886406</v>
      </c>
      <c r="AP26" s="19">
        <v>247.30080432369957</v>
      </c>
      <c r="AQ26" s="19">
        <v>476.40245107256351</v>
      </c>
      <c r="AR26" s="19">
        <v>23.158926461400149</v>
      </c>
      <c r="AS26" s="23">
        <v>0.62165590049091524</v>
      </c>
      <c r="AT26" s="22">
        <f>EXP(Table1[[#This Row],[TmPPR]]/Table1[[#This Row],[PPCalc]])</f>
        <v>1.0233452097151761</v>
      </c>
      <c r="AU26" s="18">
        <v>12.788088222103557</v>
      </c>
      <c r="AV26" s="18">
        <v>0.29510915749036354</v>
      </c>
      <c r="AW26" s="19">
        <v>10.247161669497952</v>
      </c>
      <c r="AX26" s="19">
        <v>10.247161669497952</v>
      </c>
      <c r="AY26" s="19">
        <v>20.494323338995905</v>
      </c>
      <c r="AZ26" s="19">
        <f>Table1[[#This Row],[$SHP]]/Table1[[#This Row],[SFrac]]</f>
        <v>0.99627221903539254</v>
      </c>
      <c r="BA26" s="23">
        <v>0.11684850797625371</v>
      </c>
      <c r="BB26" s="24">
        <v>0.98574845321575721</v>
      </c>
      <c r="BC26" s="18">
        <v>2.4036915397111085</v>
      </c>
      <c r="BD26" s="18">
        <v>-3.4502769527687563E-2</v>
      </c>
      <c r="BE26" s="22">
        <f>MAX(Table1[[#This Row],[$ESGA]],0)</f>
        <v>983.19669767002881</v>
      </c>
      <c r="BH26" s="25"/>
      <c r="BK26" s="18"/>
    </row>
    <row r="27" spans="1:63">
      <c r="A27" s="20" t="s">
        <v>85</v>
      </c>
      <c r="B27" s="17" t="s">
        <v>1</v>
      </c>
      <c r="C27" s="21">
        <v>1196</v>
      </c>
      <c r="D27" s="18">
        <v>15.186236933797911</v>
      </c>
      <c r="E27" s="21">
        <v>473</v>
      </c>
      <c r="F27" s="21">
        <v>865</v>
      </c>
      <c r="G27" s="21">
        <v>1338</v>
      </c>
      <c r="H27" s="21">
        <v>97</v>
      </c>
      <c r="I27" s="21">
        <v>326</v>
      </c>
      <c r="J27" s="21">
        <v>494</v>
      </c>
      <c r="K27" s="21">
        <v>820</v>
      </c>
      <c r="L27" s="21">
        <v>127</v>
      </c>
      <c r="M27" s="21">
        <v>358</v>
      </c>
      <c r="N27" s="21">
        <v>485</v>
      </c>
      <c r="O27" s="21">
        <v>20</v>
      </c>
      <c r="P27" s="21">
        <v>13</v>
      </c>
      <c r="Q27" s="21">
        <v>33</v>
      </c>
      <c r="R27" s="21">
        <v>1705</v>
      </c>
      <c r="S27" s="21">
        <v>641</v>
      </c>
      <c r="T27" s="21">
        <v>1137</v>
      </c>
      <c r="U27" s="21">
        <v>155</v>
      </c>
      <c r="V27" s="19">
        <v>37.755312677718059</v>
      </c>
      <c r="W27" s="19">
        <v>84.278257973292682</v>
      </c>
      <c r="X27" s="19">
        <v>1026.2446873222818</v>
      </c>
      <c r="Y27" s="19">
        <v>897.72174202670726</v>
      </c>
      <c r="Z27" s="19">
        <v>285.80553673000844</v>
      </c>
      <c r="AA27" s="19">
        <v>430.44553457027581</v>
      </c>
      <c r="AB27" s="19">
        <v>716.25107130028437</v>
      </c>
      <c r="AC27" s="19">
        <v>47.164486793052944</v>
      </c>
      <c r="AD27" s="19">
        <v>894.34507849001784</v>
      </c>
      <c r="AE27" s="19">
        <v>788.78262730709548</v>
      </c>
      <c r="AF27" s="22">
        <f>Table1[[#This Row],[$ESGF]]/AE27</f>
        <v>1.1338295843853872</v>
      </c>
      <c r="AG27" s="22">
        <f>POWER((Table1[[#This Row],[$ESGF]]+Table1[[#This Row],[$ESGA]]+Table1[[#This Row],[XEV+/-]])/(Table1[[#This Row],[$ESGF]]+Table1[[#This Row],[$ESGA]]-Table1[[#This Row],[XEV+/-]]),1/0.65)</f>
        <v>0.99310308276520021</v>
      </c>
      <c r="AH27" s="19">
        <v>-3.7857913981653404</v>
      </c>
      <c r="AI27" s="19">
        <v>105.5624511829223</v>
      </c>
      <c r="AJ27" s="19">
        <v>109.34824258108763</v>
      </c>
      <c r="AK27" s="23">
        <v>0.31110461145054097</v>
      </c>
      <c r="AL27" s="24">
        <v>1.042954889882469</v>
      </c>
      <c r="AM27" s="18">
        <v>4.7245083406850537</v>
      </c>
      <c r="AN27" s="19">
        <v>0.19870301618319824</v>
      </c>
      <c r="AO27" s="19">
        <v>105.99596803363401</v>
      </c>
      <c r="AP27" s="19">
        <v>298.46449661680151</v>
      </c>
      <c r="AQ27" s="19">
        <v>404.46046465043554</v>
      </c>
      <c r="AR27" s="19">
        <v>26.633356664565383</v>
      </c>
      <c r="AS27" s="23">
        <v>0.58425439783070854</v>
      </c>
      <c r="AT27" s="22">
        <f>EXP(Table1[[#This Row],[TmPPR]]/Table1[[#This Row],[PPCalc]])</f>
        <v>1.0101795018292226</v>
      </c>
      <c r="AU27" s="18">
        <v>8.8726257150705639</v>
      </c>
      <c r="AV27" s="18">
        <v>8.9862305001154066E-2</v>
      </c>
      <c r="AW27" s="19">
        <v>16.325437237215198</v>
      </c>
      <c r="AX27" s="19">
        <v>16.325437237215198</v>
      </c>
      <c r="AY27" s="19">
        <v>32.650874474430395</v>
      </c>
      <c r="AZ27" s="19">
        <f>Table1[[#This Row],[$SHP]]/Table1[[#This Row],[SFrac]]</f>
        <v>2.1500306242268516</v>
      </c>
      <c r="BA27" s="23">
        <v>0.13152515631334769</v>
      </c>
      <c r="BB27" s="24">
        <v>0.98909288451887534</v>
      </c>
      <c r="BC27" s="18">
        <v>1.9973721865293041</v>
      </c>
      <c r="BD27" s="18">
        <v>-2.1905248993496534E-2</v>
      </c>
      <c r="BE27" s="22">
        <f>MAX(Table1[[#This Row],[$ESGA]],0)</f>
        <v>788.78262730709548</v>
      </c>
      <c r="BH27" s="25"/>
      <c r="BK27" s="18"/>
    </row>
    <row r="28" spans="1:63">
      <c r="A28" s="20" t="s">
        <v>86</v>
      </c>
      <c r="B28" s="17" t="s">
        <v>65</v>
      </c>
      <c r="C28" s="21">
        <v>1432</v>
      </c>
      <c r="D28" s="18">
        <v>18.050159698025549</v>
      </c>
      <c r="E28" s="21">
        <v>708</v>
      </c>
      <c r="F28" s="21">
        <v>627</v>
      </c>
      <c r="G28" s="21">
        <v>1335</v>
      </c>
      <c r="H28" s="21">
        <v>67</v>
      </c>
      <c r="I28" s="21">
        <v>468</v>
      </c>
      <c r="J28" s="21">
        <v>424</v>
      </c>
      <c r="K28" s="21">
        <v>892</v>
      </c>
      <c r="L28" s="21">
        <v>217</v>
      </c>
      <c r="M28" s="21">
        <v>199</v>
      </c>
      <c r="N28" s="21">
        <v>416</v>
      </c>
      <c r="O28" s="21">
        <v>23</v>
      </c>
      <c r="P28" s="21">
        <v>4</v>
      </c>
      <c r="Q28" s="21">
        <v>27</v>
      </c>
      <c r="R28" s="21">
        <v>2029</v>
      </c>
      <c r="S28" s="21">
        <v>726</v>
      </c>
      <c r="T28" s="21">
        <v>1350</v>
      </c>
      <c r="U28" s="21">
        <v>114</v>
      </c>
      <c r="V28" s="19">
        <v>31.155230109168365</v>
      </c>
      <c r="W28" s="19">
        <v>106.14510726556459</v>
      </c>
      <c r="X28" s="19">
        <v>1271.8447698908317</v>
      </c>
      <c r="Y28" s="19">
        <v>1129.8548927344352</v>
      </c>
      <c r="Z28" s="19">
        <v>416.11280643855468</v>
      </c>
      <c r="AA28" s="19">
        <v>375.64643836471657</v>
      </c>
      <c r="AB28" s="19">
        <v>791.75924480327126</v>
      </c>
      <c r="AC28" s="19">
        <v>43.864390013672804</v>
      </c>
      <c r="AD28" s="19">
        <v>1132.6711885432042</v>
      </c>
      <c r="AE28" s="19">
        <v>1008.4437713550599</v>
      </c>
      <c r="AF28" s="22">
        <f>Table1[[#This Row],[$ESGF]]/AE28</f>
        <v>1.123187252196737</v>
      </c>
      <c r="AG28" s="22">
        <f>POWER((Table1[[#This Row],[$ESGF]]+Table1[[#This Row],[$ESGA]]+Table1[[#This Row],[XEV+/-]])/(Table1[[#This Row],[$ESGF]]+Table1[[#This Row],[$ESGA]]-Table1[[#This Row],[XEV+/-]]),1/0.65)</f>
        <v>1.0052229828282819</v>
      </c>
      <c r="AH28" s="19">
        <v>3.6250152179179445</v>
      </c>
      <c r="AI28" s="19">
        <v>124.22741718814392</v>
      </c>
      <c r="AJ28" s="19">
        <v>120.60240197022598</v>
      </c>
      <c r="AK28" s="23">
        <v>0.3441886399224135</v>
      </c>
      <c r="AL28" s="24">
        <v>1.0435290812561624</v>
      </c>
      <c r="AM28" s="18">
        <v>6.2126599168457757</v>
      </c>
      <c r="AN28" s="19">
        <v>0.26471097757950562</v>
      </c>
      <c r="AO28" s="19">
        <v>167.61006194241662</v>
      </c>
      <c r="AP28" s="19">
        <v>152.84837423171464</v>
      </c>
      <c r="AQ28" s="19">
        <v>320.45843617413135</v>
      </c>
      <c r="AR28" s="19">
        <v>17.753772904800687</v>
      </c>
      <c r="AS28" s="23">
        <v>0.51447625598969315</v>
      </c>
      <c r="AT28" s="22">
        <f>EXP(Table1[[#This Row],[TmPPR]]/Table1[[#This Row],[PPCalc]])</f>
        <v>0.99928329208456512</v>
      </c>
      <c r="AU28" s="18">
        <v>9.2863785814562352</v>
      </c>
      <c r="AV28" s="18">
        <v>-6.6580072434045349E-3</v>
      </c>
      <c r="AW28" s="19">
        <v>22.773822025527647</v>
      </c>
      <c r="AX28" s="19">
        <v>22.773822025527647</v>
      </c>
      <c r="AY28" s="19">
        <v>45.547644051055293</v>
      </c>
      <c r="AZ28" s="19">
        <f>Table1[[#This Row],[$SHP]]/Table1[[#This Row],[SFrac]]</f>
        <v>2.5233928570747</v>
      </c>
      <c r="BA28" s="23">
        <v>9.8969802805144669E-2</v>
      </c>
      <c r="BB28" s="24">
        <v>0.87872743911150208</v>
      </c>
      <c r="BC28" s="18">
        <v>1.7864207459149584</v>
      </c>
      <c r="BD28" s="18">
        <v>-0.23094938515766425</v>
      </c>
      <c r="BE28" s="22">
        <f>MAX(Table1[[#This Row],[$ESGA]],0)</f>
        <v>1008.4437713550599</v>
      </c>
      <c r="BG28" s="20"/>
    </row>
    <row r="29" spans="1:63">
      <c r="A29" s="20" t="s">
        <v>87</v>
      </c>
      <c r="B29" s="17" t="s">
        <v>1</v>
      </c>
      <c r="C29" s="21">
        <v>1294</v>
      </c>
      <c r="D29" s="18">
        <v>16.278832752613241</v>
      </c>
      <c r="E29" s="21">
        <v>515</v>
      </c>
      <c r="F29" s="21">
        <v>812</v>
      </c>
      <c r="G29" s="21">
        <v>1327</v>
      </c>
      <c r="H29" s="21">
        <v>139</v>
      </c>
      <c r="I29" s="21">
        <v>315</v>
      </c>
      <c r="J29" s="21">
        <v>505</v>
      </c>
      <c r="K29" s="21">
        <v>820</v>
      </c>
      <c r="L29" s="21">
        <v>190</v>
      </c>
      <c r="M29" s="21">
        <v>297</v>
      </c>
      <c r="N29" s="21">
        <v>487</v>
      </c>
      <c r="O29" s="21">
        <v>10</v>
      </c>
      <c r="P29" s="21">
        <v>10</v>
      </c>
      <c r="Q29" s="21">
        <v>20</v>
      </c>
      <c r="R29" s="21">
        <v>1734</v>
      </c>
      <c r="S29" s="21">
        <v>692</v>
      </c>
      <c r="T29" s="21">
        <v>1039</v>
      </c>
      <c r="U29" s="21">
        <v>130</v>
      </c>
      <c r="V29" s="19">
        <v>26.425045624285858</v>
      </c>
      <c r="W29" s="19">
        <v>82.438945121784272</v>
      </c>
      <c r="X29" s="19">
        <v>1015.5749543757141</v>
      </c>
      <c r="Y29" s="19">
        <v>826.56105487821571</v>
      </c>
      <c r="Z29" s="19">
        <v>337.11644585796478</v>
      </c>
      <c r="AA29" s="19">
        <v>528.93019628633215</v>
      </c>
      <c r="AB29" s="19">
        <v>866.04664214429692</v>
      </c>
      <c r="AC29" s="19">
        <v>53.200782593289468</v>
      </c>
      <c r="AD29" s="19">
        <v>1070.0726629770936</v>
      </c>
      <c r="AE29" s="19">
        <v>865.15118377762849</v>
      </c>
      <c r="AF29" s="22">
        <f>Table1[[#This Row],[$ESGF]]/AE29</f>
        <v>1.236862045665462</v>
      </c>
      <c r="AG29" s="22">
        <f>POWER((Table1[[#This Row],[$ESGF]]+Table1[[#This Row],[$ESGA]]+Table1[[#This Row],[XEV+/-]])/(Table1[[#This Row],[$ESGF]]+Table1[[#This Row],[$ESGA]]-Table1[[#This Row],[XEV+/-]]),1/0.65)</f>
        <v>1.0363838779727297</v>
      </c>
      <c r="AH29" s="19">
        <v>22.476081110621024</v>
      </c>
      <c r="AI29" s="19">
        <v>204.92147919946495</v>
      </c>
      <c r="AJ29" s="19">
        <v>182.44539808884394</v>
      </c>
      <c r="AK29" s="23">
        <v>0.32720001269873639</v>
      </c>
      <c r="AL29" s="24">
        <v>1.0907361237306363</v>
      </c>
      <c r="AM29" s="18">
        <v>5.3264342833756579</v>
      </c>
      <c r="AN29" s="19">
        <v>0.46261579103312511</v>
      </c>
      <c r="AO29" s="19">
        <v>172.48156392081029</v>
      </c>
      <c r="AP29" s="19">
        <v>281.74538312536924</v>
      </c>
      <c r="AQ29" s="19">
        <v>454.2269470461797</v>
      </c>
      <c r="AR29" s="19">
        <v>27.902918713460132</v>
      </c>
      <c r="AS29" s="23">
        <v>0.61903787694115353</v>
      </c>
      <c r="AT29" s="22">
        <f>EXP(Table1[[#This Row],[TmPPR]]/Table1[[#This Row],[PPCalc]])</f>
        <v>1.074437217445976</v>
      </c>
      <c r="AU29" s="18">
        <v>10.077214066257815</v>
      </c>
      <c r="AV29" s="18">
        <v>0.7235137971759491</v>
      </c>
      <c r="AW29" s="19">
        <v>10.602355834542639</v>
      </c>
      <c r="AX29" s="19">
        <v>10.602355834542639</v>
      </c>
      <c r="AY29" s="19">
        <v>21.204711669085277</v>
      </c>
      <c r="AZ29" s="19">
        <f>Table1[[#This Row],[$SHP]]/Table1[[#This Row],[SFrac]]</f>
        <v>1.3025941104826011</v>
      </c>
      <c r="BA29" s="23">
        <v>0.12110026992532562</v>
      </c>
      <c r="BB29" s="24">
        <v>0.97617471669650113</v>
      </c>
      <c r="BC29" s="18">
        <v>1.9713710404106948</v>
      </c>
      <c r="BD29" s="18">
        <v>-4.7537041146157699E-2</v>
      </c>
      <c r="BE29" s="22">
        <f>MAX(Table1[[#This Row],[$ESGA]],0)</f>
        <v>865.15118377762849</v>
      </c>
      <c r="BG29" s="20"/>
    </row>
    <row r="30" spans="1:63">
      <c r="A30" s="20" t="s">
        <v>88</v>
      </c>
      <c r="B30" s="17" t="s">
        <v>1</v>
      </c>
      <c r="C30" s="21">
        <v>1191</v>
      </c>
      <c r="D30" s="18">
        <v>14.97948717948718</v>
      </c>
      <c r="E30" s="21">
        <v>512</v>
      </c>
      <c r="F30" s="21">
        <v>814</v>
      </c>
      <c r="G30" s="21">
        <v>1326</v>
      </c>
      <c r="H30" s="21">
        <v>42</v>
      </c>
      <c r="I30" s="21">
        <v>370</v>
      </c>
      <c r="J30" s="21">
        <v>517</v>
      </c>
      <c r="K30" s="21">
        <v>887</v>
      </c>
      <c r="L30" s="21">
        <v>134</v>
      </c>
      <c r="M30" s="21">
        <v>293</v>
      </c>
      <c r="N30" s="21">
        <v>427</v>
      </c>
      <c r="O30" s="21">
        <v>8</v>
      </c>
      <c r="P30" s="21">
        <v>4</v>
      </c>
      <c r="Q30" s="21">
        <v>12</v>
      </c>
      <c r="R30" s="21">
        <v>1855</v>
      </c>
      <c r="S30" s="21">
        <v>661</v>
      </c>
      <c r="T30" s="21">
        <v>1249</v>
      </c>
      <c r="U30" s="21">
        <v>95</v>
      </c>
      <c r="V30" s="19">
        <v>17.278244142638268</v>
      </c>
      <c r="W30" s="19">
        <v>79.061598786244232</v>
      </c>
      <c r="X30" s="19">
        <v>1176.7217558573618</v>
      </c>
      <c r="Y30" s="19">
        <v>1074.9384012137559</v>
      </c>
      <c r="Z30" s="19">
        <v>318.72269230586562</v>
      </c>
      <c r="AA30" s="19">
        <v>442.92016101367693</v>
      </c>
      <c r="AB30" s="19">
        <v>761.64285331954272</v>
      </c>
      <c r="AC30" s="19">
        <v>50.845722833725034</v>
      </c>
      <c r="AD30" s="19">
        <v>1010.7763273005825</v>
      </c>
      <c r="AE30" s="19">
        <v>934.06395459323562</v>
      </c>
      <c r="AF30" s="22">
        <f>Table1[[#This Row],[$ESGF]]/AE30</f>
        <v>1.0821275377666761</v>
      </c>
      <c r="AG30" s="22">
        <f>POWER((Table1[[#This Row],[$ESGF]]+Table1[[#This Row],[$ESGA]]+Table1[[#This Row],[XEV+/-]])/(Table1[[#This Row],[$ESGF]]+Table1[[#This Row],[$ESGA]]-Table1[[#This Row],[XEV+/-]]),1/0.65)</f>
        <v>1.1248514267886351</v>
      </c>
      <c r="AH30" s="19">
        <v>74.327787454802831</v>
      </c>
      <c r="AI30" s="19">
        <v>76.712372707346873</v>
      </c>
      <c r="AJ30" s="19">
        <v>2.3845852525440598</v>
      </c>
      <c r="AK30" s="23">
        <v>0.3647362210416375</v>
      </c>
      <c r="AL30" s="24">
        <v>1.1120319617340966</v>
      </c>
      <c r="AM30" s="18">
        <v>5.4635615469878109</v>
      </c>
      <c r="AN30" s="19">
        <v>0.58016979827373527</v>
      </c>
      <c r="AO30" s="19">
        <v>133.80478974015122</v>
      </c>
      <c r="AP30" s="19">
        <v>291.56881828199676</v>
      </c>
      <c r="AQ30" s="19">
        <v>425.37360802214806</v>
      </c>
      <c r="AR30" s="19">
        <v>28.397074140472053</v>
      </c>
      <c r="AS30" s="23">
        <v>0.69771816218161842</v>
      </c>
      <c r="AT30" s="22">
        <f>EXP(Table1[[#This Row],[TmPPR]]/Table1[[#This Row],[PPCalc]])</f>
        <v>1.0548061886786573</v>
      </c>
      <c r="AU30" s="18">
        <v>10.45146026529491</v>
      </c>
      <c r="AV30" s="18">
        <v>0.55765901100638615</v>
      </c>
      <c r="AW30" s="19">
        <v>8.9429421437169232</v>
      </c>
      <c r="AX30" s="19">
        <v>8.9429421437169232</v>
      </c>
      <c r="AY30" s="19">
        <v>17.885884287433846</v>
      </c>
      <c r="AZ30" s="19">
        <f>Table1[[#This Row],[$SHP]]/Table1[[#This Row],[SFrac]]</f>
        <v>1.1940251407222184</v>
      </c>
      <c r="BA30" s="23">
        <v>0.1226265032683973</v>
      </c>
      <c r="BB30" s="24">
        <v>0.80824871004276311</v>
      </c>
      <c r="BC30" s="18">
        <v>1.8368821335743002</v>
      </c>
      <c r="BD30" s="18">
        <v>-0.39104549496989321</v>
      </c>
      <c r="BE30" s="22">
        <f>MAX(Table1[[#This Row],[$ESGA]],0)</f>
        <v>934.06395459323562</v>
      </c>
      <c r="BG30" s="20"/>
    </row>
    <row r="31" spans="1:63">
      <c r="A31" s="20" t="s">
        <v>89</v>
      </c>
      <c r="B31" s="17" t="s">
        <v>68</v>
      </c>
      <c r="C31" s="21">
        <v>1416</v>
      </c>
      <c r="D31" s="18">
        <v>17.71512775842044</v>
      </c>
      <c r="E31" s="21">
        <v>340</v>
      </c>
      <c r="F31" s="21">
        <v>934</v>
      </c>
      <c r="G31" s="21">
        <v>1274</v>
      </c>
      <c r="H31" s="21">
        <v>372</v>
      </c>
      <c r="I31" s="21">
        <v>164</v>
      </c>
      <c r="J31" s="21">
        <v>354</v>
      </c>
      <c r="K31" s="21">
        <v>518</v>
      </c>
      <c r="L31" s="21">
        <v>166</v>
      </c>
      <c r="M31" s="21">
        <v>557</v>
      </c>
      <c r="N31" s="21">
        <v>723</v>
      </c>
      <c r="O31" s="21">
        <v>10</v>
      </c>
      <c r="P31" s="21">
        <v>23</v>
      </c>
      <c r="Q31" s="21">
        <v>33</v>
      </c>
      <c r="R31" s="21">
        <v>2709</v>
      </c>
      <c r="S31" s="21">
        <v>1189</v>
      </c>
      <c r="T31" s="21">
        <v>1639</v>
      </c>
      <c r="U31" s="21">
        <v>492</v>
      </c>
      <c r="V31" s="19">
        <v>78.566517146120574</v>
      </c>
      <c r="W31" s="19">
        <v>128.5724572262807</v>
      </c>
      <c r="X31" s="19">
        <v>1441.433482853879</v>
      </c>
      <c r="Y31" s="19">
        <v>1018.4275427737193</v>
      </c>
      <c r="Z31" s="19">
        <v>164.28751463800529</v>
      </c>
      <c r="AA31" s="19">
        <v>352.00345528182856</v>
      </c>
      <c r="AB31" s="19">
        <v>516.29096991983397</v>
      </c>
      <c r="AC31" s="19">
        <v>29.14407262315272</v>
      </c>
      <c r="AD31" s="19">
        <v>1436.7191995417395</v>
      </c>
      <c r="AE31" s="19">
        <v>1015.3402380452344</v>
      </c>
      <c r="AF31" s="22">
        <f>Table1[[#This Row],[$ESGF]]/AE31</f>
        <v>1.4150125698827394</v>
      </c>
      <c r="AG31" s="22">
        <f>POWER((Table1[[#This Row],[$ESGF]]+Table1[[#This Row],[$ESGA]]+Table1[[#This Row],[XEV+/-]])/(Table1[[#This Row],[$ESGF]]+Table1[[#This Row],[$ESGA]]-Table1[[#This Row],[XEV+/-]]),1/0.65)</f>
        <v>1.1162426004517303</v>
      </c>
      <c r="AH31" s="19">
        <v>87.598508130019752</v>
      </c>
      <c r="AI31" s="19">
        <v>421.37896149650459</v>
      </c>
      <c r="AJ31" s="19">
        <v>333.78045336648478</v>
      </c>
      <c r="AK31" s="23">
        <v>0.3804340416772794</v>
      </c>
      <c r="AL31" s="24">
        <v>1.2112767640994773</v>
      </c>
      <c r="AM31" s="18">
        <v>6.7394376519652512</v>
      </c>
      <c r="AN31" s="19">
        <v>1.2917815787858549</v>
      </c>
      <c r="AO31" s="19">
        <v>148.18351669552419</v>
      </c>
      <c r="AP31" s="19">
        <v>483.51188505990342</v>
      </c>
      <c r="AQ31" s="19">
        <v>631.69540175542761</v>
      </c>
      <c r="AR31" s="19">
        <v>35.658529273387096</v>
      </c>
      <c r="AS31" s="23">
        <v>0.8651446844924926</v>
      </c>
      <c r="AT31" s="22">
        <f>EXP(Table1[[#This Row],[TmPPR]]/Table1[[#This Row],[PPCalc]])</f>
        <v>1.1822381856729816</v>
      </c>
      <c r="AU31" s="18">
        <v>15.326148615302849</v>
      </c>
      <c r="AV31" s="18">
        <v>2.5657414881409655</v>
      </c>
      <c r="AW31" s="19">
        <v>9.3029515657143307</v>
      </c>
      <c r="AX31" s="19">
        <v>9.3029515657143307</v>
      </c>
      <c r="AY31" s="19">
        <v>18.605903131428661</v>
      </c>
      <c r="AZ31" s="19">
        <f>Table1[[#This Row],[$SHP]]/Table1[[#This Row],[SFrac]]</f>
        <v>1.0502833163359386</v>
      </c>
      <c r="BA31" s="23">
        <v>0.38851187370776508</v>
      </c>
      <c r="BB31" s="24">
        <v>0.93089168536743183</v>
      </c>
      <c r="BC31" s="18">
        <v>6.8825374783963653</v>
      </c>
      <c r="BD31" s="18">
        <v>-0.49287468775342153</v>
      </c>
      <c r="BE31" s="22">
        <f>MAX(Table1[[#This Row],[$ESGA]],0)</f>
        <v>1015.3402380452344</v>
      </c>
      <c r="BG31" s="20"/>
    </row>
    <row r="32" spans="1:63">
      <c r="A32" s="20" t="s">
        <v>90</v>
      </c>
      <c r="B32" s="17" t="s">
        <v>1</v>
      </c>
      <c r="C32" s="21">
        <v>977</v>
      </c>
      <c r="D32" s="18">
        <v>12.215476190476192</v>
      </c>
      <c r="E32" s="21">
        <v>450</v>
      </c>
      <c r="F32" s="21">
        <v>789</v>
      </c>
      <c r="G32" s="21">
        <v>1239</v>
      </c>
      <c r="H32" s="21">
        <v>-12</v>
      </c>
      <c r="I32" s="21">
        <v>298</v>
      </c>
      <c r="J32" s="21">
        <v>462</v>
      </c>
      <c r="K32" s="21">
        <v>760</v>
      </c>
      <c r="L32" s="21">
        <v>145</v>
      </c>
      <c r="M32" s="21">
        <v>320</v>
      </c>
      <c r="N32" s="21">
        <v>465</v>
      </c>
      <c r="O32" s="21">
        <v>7</v>
      </c>
      <c r="P32" s="21">
        <v>7</v>
      </c>
      <c r="Q32" s="21">
        <v>14</v>
      </c>
      <c r="R32" s="21">
        <v>1687</v>
      </c>
      <c r="S32" s="21">
        <v>664</v>
      </c>
      <c r="T32" s="21">
        <v>1120</v>
      </c>
      <c r="U32" s="21">
        <v>79</v>
      </c>
      <c r="V32" s="19">
        <v>16.590698808238603</v>
      </c>
      <c r="W32" s="19">
        <v>108.86981281045324</v>
      </c>
      <c r="X32" s="19">
        <v>1006.4093011917614</v>
      </c>
      <c r="Y32" s="19">
        <v>932.13018718954675</v>
      </c>
      <c r="Z32" s="19">
        <v>248.91984462799053</v>
      </c>
      <c r="AA32" s="19">
        <v>382.91378940333857</v>
      </c>
      <c r="AB32" s="19">
        <v>631.83363403132898</v>
      </c>
      <c r="AC32" s="19">
        <v>51.724028124580087</v>
      </c>
      <c r="AD32" s="19">
        <v>840.01306640765176</v>
      </c>
      <c r="AE32" s="19">
        <v>781.06251237868651</v>
      </c>
      <c r="AF32" s="22">
        <f>Table1[[#This Row],[$ESGF]]/AE32</f>
        <v>1.0754748219184587</v>
      </c>
      <c r="AG32" s="22">
        <f>POWER((Table1[[#This Row],[$ESGF]]+Table1[[#This Row],[$ESGA]]+Table1[[#This Row],[XEV+/-]])/(Table1[[#This Row],[$ESGF]]+Table1[[#This Row],[$ESGA]]-Table1[[#This Row],[XEV+/-]]),1/0.65)</f>
        <v>0.97169105579540616</v>
      </c>
      <c r="AH32" s="19">
        <v>-15.129293956621833</v>
      </c>
      <c r="AI32" s="19">
        <v>58.950554028965023</v>
      </c>
      <c r="AJ32" s="19">
        <v>74.079847985586838</v>
      </c>
      <c r="AK32" s="23">
        <v>0.36304005505436721</v>
      </c>
      <c r="AL32" s="24">
        <v>1.0077744436835356</v>
      </c>
      <c r="AM32" s="18">
        <v>4.4347071487057885</v>
      </c>
      <c r="AN32" s="19">
        <v>3.4344050353961028E-2</v>
      </c>
      <c r="AO32" s="19">
        <v>113.15381210731202</v>
      </c>
      <c r="AP32" s="19">
        <v>251.8927555024151</v>
      </c>
      <c r="AQ32" s="19">
        <v>365.04656760972711</v>
      </c>
      <c r="AR32" s="19">
        <v>29.883940823718032</v>
      </c>
      <c r="AS32" s="23">
        <v>0.70285218571557473</v>
      </c>
      <c r="AT32" s="22">
        <f>EXP(Table1[[#This Row],[TmPPR]]/Table1[[#This Row],[PPCalc]])</f>
        <v>0.98384032610880745</v>
      </c>
      <c r="AU32" s="18">
        <v>8.5856741400327543</v>
      </c>
      <c r="AV32" s="18">
        <v>-0.1398749295651254</v>
      </c>
      <c r="AW32" s="19">
        <v>7.0609807063604038</v>
      </c>
      <c r="AX32" s="19">
        <v>7.0609807063604038</v>
      </c>
      <c r="AY32" s="19">
        <v>14.121961412720808</v>
      </c>
      <c r="AZ32" s="19">
        <f>Table1[[#This Row],[$SHP]]/Table1[[#This Row],[SFrac]]</f>
        <v>1.1560712977960703</v>
      </c>
      <c r="BA32" s="23">
        <v>8.0608263703263239E-2</v>
      </c>
      <c r="BB32" s="24">
        <v>1.0313739046845112</v>
      </c>
      <c r="BC32" s="18">
        <v>0.98466832602283827</v>
      </c>
      <c r="BD32" s="18">
        <v>3.0418178418078944E-2</v>
      </c>
      <c r="BE32" s="22">
        <f>MAX(Table1[[#This Row],[$ESGA]],0)</f>
        <v>781.06251237868651</v>
      </c>
      <c r="BG32" s="20"/>
    </row>
    <row r="33" spans="1:59">
      <c r="A33" s="20" t="s">
        <v>91</v>
      </c>
      <c r="B33" s="17" t="s">
        <v>68</v>
      </c>
      <c r="C33" s="21">
        <v>1495</v>
      </c>
      <c r="D33" s="18">
        <v>18.804079558652731</v>
      </c>
      <c r="E33" s="21">
        <v>338</v>
      </c>
      <c r="F33" s="21">
        <v>894</v>
      </c>
      <c r="G33" s="21">
        <v>1232</v>
      </c>
      <c r="H33" s="21">
        <v>-53</v>
      </c>
      <c r="I33" s="21">
        <v>202</v>
      </c>
      <c r="J33" s="21">
        <v>411</v>
      </c>
      <c r="K33" s="21">
        <v>613</v>
      </c>
      <c r="L33" s="21">
        <v>129</v>
      </c>
      <c r="M33" s="21">
        <v>480</v>
      </c>
      <c r="N33" s="21">
        <v>609</v>
      </c>
      <c r="O33" s="21">
        <v>7</v>
      </c>
      <c r="P33" s="21">
        <v>3</v>
      </c>
      <c r="Q33" s="21">
        <v>10</v>
      </c>
      <c r="R33" s="21">
        <v>2403</v>
      </c>
      <c r="S33" s="21">
        <v>1069</v>
      </c>
      <c r="T33" s="21">
        <v>1527</v>
      </c>
      <c r="U33" s="21">
        <v>140</v>
      </c>
      <c r="V33" s="19">
        <v>19.555049629448508</v>
      </c>
      <c r="W33" s="19">
        <v>141.25033614620992</v>
      </c>
      <c r="X33" s="19">
        <v>1314.4449503705516</v>
      </c>
      <c r="Y33" s="19">
        <v>1245.74966385379</v>
      </c>
      <c r="Z33" s="19">
        <v>191.47397959806202</v>
      </c>
      <c r="AA33" s="19">
        <v>402.30017371331036</v>
      </c>
      <c r="AB33" s="19">
        <v>593.7741533113724</v>
      </c>
      <c r="AC33" s="19">
        <v>31.576879445723584</v>
      </c>
      <c r="AD33" s="19">
        <v>1287.2507282207073</v>
      </c>
      <c r="AE33" s="19">
        <v>1211.3712943483597</v>
      </c>
      <c r="AF33" s="22">
        <f>Table1[[#This Row],[$ESGF]]/AE33</f>
        <v>1.0626392867540797</v>
      </c>
      <c r="AG33" s="22">
        <f>POWER((Table1[[#This Row],[$ESGF]]+Table1[[#This Row],[$ESGA]]+Table1[[#This Row],[XEV+/-]])/(Table1[[#This Row],[$ESGF]]+Table1[[#This Row],[$ESGA]]-Table1[[#This Row],[XEV+/-]]),1/0.65)</f>
        <v>0.965560790042996</v>
      </c>
      <c r="AH33" s="19">
        <v>-28.458125365887881</v>
      </c>
      <c r="AI33" s="19">
        <v>75.879433872347832</v>
      </c>
      <c r="AJ33" s="19">
        <v>104.33755923823573</v>
      </c>
      <c r="AK33" s="23">
        <v>0.37938885096679004</v>
      </c>
      <c r="AL33" s="24">
        <v>1.0023536298809095</v>
      </c>
      <c r="AM33" s="18">
        <v>7.134058137245364</v>
      </c>
      <c r="AN33" s="19">
        <v>1.6771203534089691E-2</v>
      </c>
      <c r="AO33" s="19">
        <v>113.27353968919391</v>
      </c>
      <c r="AP33" s="19">
        <v>422.5187165036653</v>
      </c>
      <c r="AQ33" s="19">
        <v>535.7922561928591</v>
      </c>
      <c r="AR33" s="19">
        <v>28.4934050891267</v>
      </c>
      <c r="AS33" s="23">
        <v>0.84149669112214975</v>
      </c>
      <c r="AT33" s="22">
        <f>EXP(Table1[[#This Row],[TmPPR]]/Table1[[#This Row],[PPCalc]])</f>
        <v>1.0079087185915117</v>
      </c>
      <c r="AU33" s="18">
        <v>15.823570728203928</v>
      </c>
      <c r="AV33" s="18">
        <v>0.12465189678448027</v>
      </c>
      <c r="AW33" s="19">
        <v>6.9416117608067527</v>
      </c>
      <c r="AX33" s="19">
        <v>6.9416117608067527</v>
      </c>
      <c r="AY33" s="19">
        <v>13.883223521613505</v>
      </c>
      <c r="AZ33" s="19">
        <f>Table1[[#This Row],[$SHP]]/Table1[[#This Row],[SFrac]]</f>
        <v>0.73830912479973609</v>
      </c>
      <c r="BA33" s="23">
        <v>0.10921035014256274</v>
      </c>
      <c r="BB33" s="24">
        <v>0.95430554913336596</v>
      </c>
      <c r="BC33" s="18">
        <v>2.0536001127090713</v>
      </c>
      <c r="BD33" s="18">
        <v>-9.6049704468367303E-2</v>
      </c>
      <c r="BE33" s="22">
        <f>MAX(Table1[[#This Row],[$ESGA]],0)</f>
        <v>1211.3712943483597</v>
      </c>
      <c r="BG33" s="20"/>
    </row>
    <row r="34" spans="1:59">
      <c r="A34" s="20" t="s">
        <v>92</v>
      </c>
      <c r="B34" s="17" t="s">
        <v>68</v>
      </c>
      <c r="C34" s="21">
        <v>1615</v>
      </c>
      <c r="D34" s="18">
        <v>20.346936701509872</v>
      </c>
      <c r="E34" s="21">
        <v>287</v>
      </c>
      <c r="F34" s="21">
        <v>929</v>
      </c>
      <c r="G34" s="21">
        <v>1216</v>
      </c>
      <c r="H34" s="21">
        <v>200</v>
      </c>
      <c r="I34" s="21">
        <v>164</v>
      </c>
      <c r="J34" s="21">
        <v>487</v>
      </c>
      <c r="K34" s="21">
        <v>651</v>
      </c>
      <c r="L34" s="21">
        <v>114</v>
      </c>
      <c r="M34" s="21">
        <v>426</v>
      </c>
      <c r="N34" s="21">
        <v>540</v>
      </c>
      <c r="O34" s="21">
        <v>9</v>
      </c>
      <c r="P34" s="21">
        <v>16</v>
      </c>
      <c r="Q34" s="21">
        <v>25</v>
      </c>
      <c r="R34" s="21">
        <v>2774</v>
      </c>
      <c r="S34" s="21">
        <v>1032</v>
      </c>
      <c r="T34" s="21">
        <v>1958</v>
      </c>
      <c r="U34" s="21">
        <v>416</v>
      </c>
      <c r="V34" s="19">
        <v>71.374064031155768</v>
      </c>
      <c r="W34" s="19">
        <v>146.27602675805781</v>
      </c>
      <c r="X34" s="19">
        <v>1670.625935968844</v>
      </c>
      <c r="Y34" s="19">
        <v>1395.7239732419425</v>
      </c>
      <c r="Z34" s="19">
        <v>154.7845296580652</v>
      </c>
      <c r="AA34" s="19">
        <v>462.77087087295411</v>
      </c>
      <c r="AB34" s="19">
        <v>617.55540053101913</v>
      </c>
      <c r="AC34" s="19">
        <v>30.351271525073972</v>
      </c>
      <c r="AD34" s="19">
        <v>1593.8528017645215</v>
      </c>
      <c r="AE34" s="19">
        <v>1325.2897232226705</v>
      </c>
      <c r="AF34" s="22">
        <f>Table1[[#This Row],[$ESGF]]/AE34</f>
        <v>1.2026448057627681</v>
      </c>
      <c r="AG34" s="22">
        <f>POWER((Table1[[#This Row],[$ESGF]]+Table1[[#This Row],[$ESGA]]+Table1[[#This Row],[XEV+/-]])/(Table1[[#This Row],[$ESGF]]+Table1[[#This Row],[$ESGA]]-Table1[[#This Row],[XEV+/-]]),1/0.65)</f>
        <v>1.019398905950718</v>
      </c>
      <c r="AH34" s="19">
        <v>18.227684052432522</v>
      </c>
      <c r="AI34" s="19">
        <v>268.56307854185098</v>
      </c>
      <c r="AJ34" s="19">
        <v>250.33539448941843</v>
      </c>
      <c r="AK34" s="23">
        <v>0.39276239693395798</v>
      </c>
      <c r="AL34" s="24">
        <v>1.0961248546812103</v>
      </c>
      <c r="AM34" s="18">
        <v>7.9915116291485377</v>
      </c>
      <c r="AN34" s="19">
        <v>0.73346973232030177</v>
      </c>
      <c r="AO34" s="19">
        <v>94.065401419862013</v>
      </c>
      <c r="AP34" s="19">
        <v>340.56462803408095</v>
      </c>
      <c r="AQ34" s="19">
        <v>434.63002945394294</v>
      </c>
      <c r="AR34" s="19">
        <v>21.360956483522685</v>
      </c>
      <c r="AS34" s="23">
        <v>0.65477924403198384</v>
      </c>
      <c r="AT34" s="22">
        <f>EXP(Table1[[#This Row],[TmPPR]]/Table1[[#This Row],[PPCalc]])</f>
        <v>1.0522817301445684</v>
      </c>
      <c r="AU34" s="18">
        <v>13.322751831781261</v>
      </c>
      <c r="AV34" s="18">
        <v>0.67893919443673356</v>
      </c>
      <c r="AW34" s="19">
        <v>8.7141111667395936</v>
      </c>
      <c r="AX34" s="19">
        <v>8.7141111667395936</v>
      </c>
      <c r="AY34" s="19">
        <v>17.428222333479187</v>
      </c>
      <c r="AZ34" s="19">
        <f>Table1[[#This Row],[$SHP]]/Table1[[#This Row],[SFrac]]</f>
        <v>0.85655263930643188</v>
      </c>
      <c r="BA34" s="23">
        <v>0.31728200429529396</v>
      </c>
      <c r="BB34" s="24">
        <v>0.91245272475091221</v>
      </c>
      <c r="BC34" s="18">
        <v>6.4557168579245294</v>
      </c>
      <c r="BD34" s="18">
        <v>-0.59146634449576807</v>
      </c>
      <c r="BE34" s="22">
        <f>MAX(Table1[[#This Row],[$ESGA]],0)</f>
        <v>1325.2897232226705</v>
      </c>
      <c r="BG34" s="20"/>
    </row>
    <row r="35" spans="1:59">
      <c r="A35" s="20" t="s">
        <v>93</v>
      </c>
      <c r="B35" s="17" t="s">
        <v>1</v>
      </c>
      <c r="C35" s="21">
        <v>1363</v>
      </c>
      <c r="D35" s="18">
        <v>16.936585365853656</v>
      </c>
      <c r="E35" s="21">
        <v>513</v>
      </c>
      <c r="F35" s="21">
        <v>703</v>
      </c>
      <c r="G35" s="21">
        <v>1216</v>
      </c>
      <c r="H35" s="21">
        <v>153</v>
      </c>
      <c r="I35" s="21">
        <v>301</v>
      </c>
      <c r="J35" s="21">
        <v>436</v>
      </c>
      <c r="K35" s="21">
        <v>737</v>
      </c>
      <c r="L35" s="21">
        <v>184</v>
      </c>
      <c r="M35" s="21">
        <v>247</v>
      </c>
      <c r="N35" s="21">
        <v>431</v>
      </c>
      <c r="O35" s="21">
        <v>28</v>
      </c>
      <c r="P35" s="21">
        <v>20</v>
      </c>
      <c r="Q35" s="21">
        <v>48</v>
      </c>
      <c r="R35" s="21">
        <v>1630</v>
      </c>
      <c r="S35" s="21">
        <v>642</v>
      </c>
      <c r="T35" s="21">
        <v>1063</v>
      </c>
      <c r="U35" s="21">
        <v>211</v>
      </c>
      <c r="V35" s="19">
        <v>53.211001135312131</v>
      </c>
      <c r="W35" s="19">
        <v>83.130546923764811</v>
      </c>
      <c r="X35" s="19">
        <v>934.78899886468787</v>
      </c>
      <c r="Y35" s="19">
        <v>768.86945307623512</v>
      </c>
      <c r="Z35" s="19">
        <v>320.8654149518635</v>
      </c>
      <c r="AA35" s="19">
        <v>470.68759180453168</v>
      </c>
      <c r="AB35" s="19">
        <v>791.55300675639512</v>
      </c>
      <c r="AC35" s="19">
        <v>46.736280640858588</v>
      </c>
      <c r="AD35" s="19">
        <v>1008.2846576074913</v>
      </c>
      <c r="AE35" s="19">
        <v>836.33275295790099</v>
      </c>
      <c r="AF35" s="22">
        <f>Table1[[#This Row],[$ESGF]]/AE35</f>
        <v>1.2056022606330306</v>
      </c>
      <c r="AG35" s="22">
        <f>POWER((Table1[[#This Row],[$ESGF]]+Table1[[#This Row],[$ESGA]]+Table1[[#This Row],[XEV+/-]])/(Table1[[#This Row],[$ESGF]]+Table1[[#This Row],[$ESGA]]-Table1[[#This Row],[XEV+/-]]),1/0.65)</f>
        <v>1.0549810332675853</v>
      </c>
      <c r="AH35" s="19">
        <v>32.083711211969728</v>
      </c>
      <c r="AI35" s="19">
        <v>171.9519046495902</v>
      </c>
      <c r="AJ35" s="19">
        <v>139.86819343762048</v>
      </c>
      <c r="AK35" s="23">
        <v>0.32085223297919596</v>
      </c>
      <c r="AL35" s="24">
        <v>1.1175731577097536</v>
      </c>
      <c r="AM35" s="18">
        <v>5.4341412336769181</v>
      </c>
      <c r="AN35" s="19">
        <v>0.60405648156063807</v>
      </c>
      <c r="AO35" s="19">
        <v>165.92634405898932</v>
      </c>
      <c r="AP35" s="19">
        <v>232.90697923442423</v>
      </c>
      <c r="AQ35" s="19">
        <v>398.83332329341346</v>
      </c>
      <c r="AR35" s="19">
        <v>23.54862651934037</v>
      </c>
      <c r="AS35" s="23">
        <v>0.60154086880229796</v>
      </c>
      <c r="AT35" s="22">
        <f>EXP(Table1[[#This Row],[TmPPR]]/Table1[[#This Row],[PPCalc]])</f>
        <v>0.9857558883481502</v>
      </c>
      <c r="AU35" s="18">
        <v>10.188048275519893</v>
      </c>
      <c r="AV35" s="18">
        <v>-0.146163168468916</v>
      </c>
      <c r="AW35" s="19">
        <v>25.411011839839809</v>
      </c>
      <c r="AX35" s="19">
        <v>25.411011839839809</v>
      </c>
      <c r="AY35" s="19">
        <v>50.822023679679617</v>
      </c>
      <c r="AZ35" s="19">
        <f>Table1[[#This Row],[$SHP]]/Table1[[#This Row],[SFrac]]</f>
        <v>3.0007243244050472</v>
      </c>
      <c r="BA35" s="23">
        <v>0.19412435578825246</v>
      </c>
      <c r="BB35" s="24">
        <v>0.89246721852434552</v>
      </c>
      <c r="BC35" s="18">
        <v>3.2878037233990849</v>
      </c>
      <c r="BD35" s="18">
        <v>-0.37403862117091108</v>
      </c>
      <c r="BE35" s="22">
        <f>MAX(Table1[[#This Row],[$ESGA]],0)</f>
        <v>836.33275295790099</v>
      </c>
      <c r="BG35" s="20"/>
    </row>
    <row r="36" spans="1:59">
      <c r="A36" s="20" t="s">
        <v>94</v>
      </c>
      <c r="B36" s="17" t="s">
        <v>1</v>
      </c>
      <c r="C36" s="21">
        <v>1147</v>
      </c>
      <c r="D36" s="18">
        <v>14.486858974358974</v>
      </c>
      <c r="E36" s="21">
        <v>358</v>
      </c>
      <c r="F36" s="21">
        <v>852</v>
      </c>
      <c r="G36" s="21">
        <v>1210</v>
      </c>
      <c r="H36" s="21">
        <v>506</v>
      </c>
      <c r="I36" s="21">
        <v>227</v>
      </c>
      <c r="J36" s="21">
        <v>585</v>
      </c>
      <c r="K36" s="21">
        <v>812</v>
      </c>
      <c r="L36" s="21">
        <v>99</v>
      </c>
      <c r="M36" s="21">
        <v>230</v>
      </c>
      <c r="N36" s="21">
        <v>329</v>
      </c>
      <c r="O36" s="21">
        <v>32</v>
      </c>
      <c r="P36" s="21">
        <v>37</v>
      </c>
      <c r="Q36" s="21">
        <v>69</v>
      </c>
      <c r="R36" s="21">
        <v>1640</v>
      </c>
      <c r="S36" s="21">
        <v>513</v>
      </c>
      <c r="T36" s="21">
        <v>1021</v>
      </c>
      <c r="U36" s="21">
        <v>392</v>
      </c>
      <c r="V36" s="19">
        <v>80.011156618789599</v>
      </c>
      <c r="W36" s="19">
        <v>47.786875623327759</v>
      </c>
      <c r="X36" s="19">
        <v>1046.9888433812105</v>
      </c>
      <c r="Y36" s="19">
        <v>581.21312437667223</v>
      </c>
      <c r="Z36" s="19">
        <v>202.70414263257732</v>
      </c>
      <c r="AA36" s="19">
        <v>516.45430291042305</v>
      </c>
      <c r="AB36" s="19">
        <v>719.15844554300031</v>
      </c>
      <c r="AC36" s="19">
        <v>49.642123721634576</v>
      </c>
      <c r="AD36" s="19">
        <v>925.52375867364196</v>
      </c>
      <c r="AE36" s="19">
        <v>516.58436309927265</v>
      </c>
      <c r="AF36" s="22">
        <f>Table1[[#This Row],[$ESGF]]/AE36</f>
        <v>1.7916217074804932</v>
      </c>
      <c r="AG36" s="22">
        <f>POWER((Table1[[#This Row],[$ESGF]]+Table1[[#This Row],[$ESGA]]+Table1[[#This Row],[XEV+/-]])/(Table1[[#This Row],[$ESGF]]+Table1[[#This Row],[$ESGA]]-Table1[[#This Row],[XEV+/-]]),1/0.65)</f>
        <v>1.1963547098849854</v>
      </c>
      <c r="AH36" s="19">
        <v>83.930536003270248</v>
      </c>
      <c r="AI36" s="19">
        <v>408.93939557436914</v>
      </c>
      <c r="AJ36" s="19">
        <v>325.00885957109892</v>
      </c>
      <c r="AK36" s="23">
        <v>0.30256504415118041</v>
      </c>
      <c r="AL36" s="24">
        <v>1.3703617667482317</v>
      </c>
      <c r="AM36" s="18">
        <v>4.383217125188847</v>
      </c>
      <c r="AN36" s="19">
        <v>1.3810411201332924</v>
      </c>
      <c r="AO36" s="19">
        <v>111.04041421479154</v>
      </c>
      <c r="AP36" s="19">
        <v>254.12094655100947</v>
      </c>
      <c r="AQ36" s="19">
        <v>365.16136076580108</v>
      </c>
      <c r="AR36" s="19">
        <v>25.206386105650555</v>
      </c>
      <c r="AS36" s="23">
        <v>0.58541374637651344</v>
      </c>
      <c r="AT36" s="22">
        <f>EXP(Table1[[#This Row],[TmPPR]]/Table1[[#This Row],[PPCalc]])</f>
        <v>1.1309691757216942</v>
      </c>
      <c r="AU36" s="18">
        <v>8.4808063854077016</v>
      </c>
      <c r="AV36" s="18">
        <v>1.0437747604323422</v>
      </c>
      <c r="AW36" s="19">
        <v>31.547759120639441</v>
      </c>
      <c r="AX36" s="19">
        <v>31.547759120639441</v>
      </c>
      <c r="AY36" s="19">
        <v>63.095518241278882</v>
      </c>
      <c r="AZ36" s="19">
        <f>Table1[[#This Row],[$SHP]]/Table1[[#This Row],[SFrac]]</f>
        <v>4.3553622184736414</v>
      </c>
      <c r="BA36" s="23">
        <v>0.39779606919394161</v>
      </c>
      <c r="BB36" s="24">
        <v>0.81154423234662931</v>
      </c>
      <c r="BC36" s="18">
        <v>5.7628155549669762</v>
      </c>
      <c r="BD36" s="18">
        <v>-1.2033703209243585</v>
      </c>
      <c r="BE36" s="22">
        <f>MAX(Table1[[#This Row],[$ESGA]],0)</f>
        <v>516.58436309927265</v>
      </c>
      <c r="BG36" s="20"/>
    </row>
    <row r="37" spans="1:59">
      <c r="A37" s="20" t="s">
        <v>95</v>
      </c>
      <c r="B37" s="17" t="s">
        <v>1</v>
      </c>
      <c r="C37" s="21">
        <v>1127</v>
      </c>
      <c r="D37" s="18">
        <v>14.350972706155632</v>
      </c>
      <c r="E37" s="21">
        <v>475</v>
      </c>
      <c r="F37" s="21">
        <v>734</v>
      </c>
      <c r="G37" s="21">
        <v>1209</v>
      </c>
      <c r="H37" s="21">
        <v>-38</v>
      </c>
      <c r="I37" s="21">
        <v>295</v>
      </c>
      <c r="J37" s="21">
        <v>430</v>
      </c>
      <c r="K37" s="21">
        <v>725</v>
      </c>
      <c r="L37" s="21">
        <v>152</v>
      </c>
      <c r="M37" s="21">
        <v>289</v>
      </c>
      <c r="N37" s="21">
        <v>441</v>
      </c>
      <c r="O37" s="21">
        <v>28</v>
      </c>
      <c r="P37" s="21">
        <v>15</v>
      </c>
      <c r="Q37" s="21">
        <v>43</v>
      </c>
      <c r="R37" s="21">
        <v>1711</v>
      </c>
      <c r="S37" s="21">
        <v>665</v>
      </c>
      <c r="T37" s="21">
        <v>1330</v>
      </c>
      <c r="U37" s="21">
        <v>236</v>
      </c>
      <c r="V37" s="19">
        <v>47.973338720447522</v>
      </c>
      <c r="W37" s="19">
        <v>102.35570452911466</v>
      </c>
      <c r="X37" s="19">
        <v>998.02666127955251</v>
      </c>
      <c r="Y37" s="19">
        <v>991.64429547088537</v>
      </c>
      <c r="Z37" s="19">
        <v>266.06194290345576</v>
      </c>
      <c r="AA37" s="19">
        <v>392.59101297468737</v>
      </c>
      <c r="AB37" s="19">
        <v>658.65295587814319</v>
      </c>
      <c r="AC37" s="19">
        <v>45.896049652134309</v>
      </c>
      <c r="AD37" s="19">
        <v>913.89276814611515</v>
      </c>
      <c r="AE37" s="19">
        <v>901.56564599708338</v>
      </c>
      <c r="AF37" s="22">
        <f>Table1[[#This Row],[$ESGF]]/AE37</f>
        <v>1.0136730167168233</v>
      </c>
      <c r="AG37" s="22">
        <f>POWER((Table1[[#This Row],[$ESGF]]+Table1[[#This Row],[$ESGA]]+Table1[[#This Row],[XEV+/-]])/(Table1[[#This Row],[$ESGF]]+Table1[[#This Row],[$ESGA]]-Table1[[#This Row],[XEV+/-]]),1/0.65)</f>
        <v>0.95722298407186135</v>
      </c>
      <c r="AH37" s="19">
        <v>-25.793470588409029</v>
      </c>
      <c r="AI37" s="19">
        <v>12.32712214903191</v>
      </c>
      <c r="AJ37" s="19">
        <v>38.120592737440951</v>
      </c>
      <c r="AK37" s="23">
        <v>0.33488772846932902</v>
      </c>
      <c r="AL37" s="24">
        <v>0.97959430148642335</v>
      </c>
      <c r="AM37" s="18">
        <v>4.8059646508897993</v>
      </c>
      <c r="AN37" s="19">
        <v>-9.9083473146967846E-2</v>
      </c>
      <c r="AO37" s="19">
        <v>125.1853784841081</v>
      </c>
      <c r="AP37" s="19">
        <v>239.19192474779254</v>
      </c>
      <c r="AQ37" s="19">
        <v>364.37730323190073</v>
      </c>
      <c r="AR37" s="19">
        <v>25.390425491897606</v>
      </c>
      <c r="AS37" s="23">
        <v>0.61131980164378352</v>
      </c>
      <c r="AT37" s="22">
        <f>EXP(Table1[[#This Row],[TmPPR]]/Table1[[#This Row],[PPCalc]])</f>
        <v>1.0142871430829443</v>
      </c>
      <c r="AU37" s="18">
        <v>8.7730337881224116</v>
      </c>
      <c r="AV37" s="18">
        <v>0.1244546403865933</v>
      </c>
      <c r="AW37" s="19">
        <v>25.842599349530087</v>
      </c>
      <c r="AX37" s="19">
        <v>25.842599349530087</v>
      </c>
      <c r="AY37" s="19">
        <v>51.685198699060173</v>
      </c>
      <c r="AZ37" s="19">
        <f>Table1[[#This Row],[$SHP]]/Table1[[#This Row],[SFrac]]</f>
        <v>3.601511880577307</v>
      </c>
      <c r="BA37" s="23">
        <v>0.21558738054517124</v>
      </c>
      <c r="BB37" s="24">
        <v>1.0497421352560417</v>
      </c>
      <c r="BC37" s="18">
        <v>3.0938886139953401</v>
      </c>
      <c r="BD37" s="18">
        <v>0.15019142599309426</v>
      </c>
      <c r="BE37" s="22">
        <f>MAX(Table1[[#This Row],[$ESGA]],0)</f>
        <v>901.56564599708338</v>
      </c>
      <c r="BG37" s="20"/>
    </row>
    <row r="38" spans="1:59">
      <c r="A38" s="20" t="s">
        <v>96</v>
      </c>
      <c r="B38" s="17" t="s">
        <v>59</v>
      </c>
      <c r="C38" s="21">
        <v>1378</v>
      </c>
      <c r="D38" s="18">
        <v>17.315243902439029</v>
      </c>
      <c r="E38" s="21">
        <v>432</v>
      </c>
      <c r="F38" s="21">
        <v>773</v>
      </c>
      <c r="G38" s="21">
        <v>1205</v>
      </c>
      <c r="H38" s="21">
        <v>9</v>
      </c>
      <c r="I38" s="21">
        <v>285</v>
      </c>
      <c r="J38" s="21">
        <v>478</v>
      </c>
      <c r="K38" s="21">
        <v>763</v>
      </c>
      <c r="L38" s="21">
        <v>130</v>
      </c>
      <c r="M38" s="21">
        <v>276</v>
      </c>
      <c r="N38" s="21">
        <v>406</v>
      </c>
      <c r="O38" s="21">
        <v>17</v>
      </c>
      <c r="P38" s="21">
        <v>19</v>
      </c>
      <c r="Q38" s="21">
        <v>36</v>
      </c>
      <c r="R38" s="21">
        <v>1659</v>
      </c>
      <c r="S38" s="21">
        <v>597</v>
      </c>
      <c r="T38" s="21">
        <v>1274</v>
      </c>
      <c r="U38" s="21">
        <v>214</v>
      </c>
      <c r="V38" s="19">
        <v>43.371978377371313</v>
      </c>
      <c r="W38" s="19">
        <v>91.104358870193252</v>
      </c>
      <c r="X38" s="19">
        <v>1018.6280216226287</v>
      </c>
      <c r="Y38" s="19">
        <v>968.8956411298069</v>
      </c>
      <c r="Z38" s="19">
        <v>288.58817811995709</v>
      </c>
      <c r="AA38" s="19">
        <v>498.21896629799119</v>
      </c>
      <c r="AB38" s="19">
        <v>786.80714441794828</v>
      </c>
      <c r="AC38" s="19">
        <v>45.440142157461523</v>
      </c>
      <c r="AD38" s="19">
        <v>1060.8334678073377</v>
      </c>
      <c r="AE38" s="19">
        <v>993.56077072168068</v>
      </c>
      <c r="AF38" s="22">
        <f>Table1[[#This Row],[$ESGF]]/AE38</f>
        <v>1.0677086888573437</v>
      </c>
      <c r="AG38" s="22">
        <f>POWER((Table1[[#This Row],[$ESGF]]+Table1[[#This Row],[$ESGA]]+Table1[[#This Row],[XEV+/-]])/(Table1[[#This Row],[$ESGF]]+Table1[[#This Row],[$ESGA]]-Table1[[#This Row],[XEV+/-]]),1/0.65)</f>
        <v>0.96061362797283423</v>
      </c>
      <c r="AH38" s="19">
        <v>-26.827787002162431</v>
      </c>
      <c r="AI38" s="19">
        <v>67.272697085656816</v>
      </c>
      <c r="AJ38" s="19">
        <v>94.10048408781924</v>
      </c>
      <c r="AK38" s="23">
        <v>0.32250206525306191</v>
      </c>
      <c r="AL38" s="24">
        <v>0.99366266095402056</v>
      </c>
      <c r="AM38" s="18">
        <v>5.5842019188970742</v>
      </c>
      <c r="AN38" s="19">
        <v>-3.5501592872140969E-2</v>
      </c>
      <c r="AO38" s="19">
        <v>122.40566980304463</v>
      </c>
      <c r="AP38" s="19">
        <v>262.43023717599544</v>
      </c>
      <c r="AQ38" s="19">
        <v>384.83590697904015</v>
      </c>
      <c r="AR38" s="19">
        <v>22.225266311428168</v>
      </c>
      <c r="AS38" s="23">
        <v>0.55772741537655746</v>
      </c>
      <c r="AT38" s="22">
        <f>EXP(Table1[[#This Row],[TmPPR]]/Table1[[#This Row],[PPCalc]])</f>
        <v>0.97745368424648693</v>
      </c>
      <c r="AU38" s="18">
        <v>9.6571862283220167</v>
      </c>
      <c r="AV38" s="18">
        <v>-0.22022604878061292</v>
      </c>
      <c r="AW38" s="19">
        <v>16.835690820173173</v>
      </c>
      <c r="AX38" s="19">
        <v>16.835690820173173</v>
      </c>
      <c r="AY38" s="19">
        <v>33.671381640346347</v>
      </c>
      <c r="AZ38" s="19">
        <f>Table1[[#This Row],[$SHP]]/Table1[[#This Row],[SFrac]]</f>
        <v>1.9446091449860194</v>
      </c>
      <c r="BA38" s="23">
        <v>0.1911047563536474</v>
      </c>
      <c r="BB38" s="24">
        <v>0.97464201022575392</v>
      </c>
      <c r="BC38" s="18">
        <v>3.3090254671795893</v>
      </c>
      <c r="BD38" s="18">
        <v>-8.4992466066938721E-2</v>
      </c>
      <c r="BE38" s="22">
        <f>MAX(Table1[[#This Row],[$ESGA]],0)</f>
        <v>993.56077072168068</v>
      </c>
      <c r="BG38" s="20"/>
    </row>
    <row r="39" spans="1:59">
      <c r="A39" s="20" t="s">
        <v>97</v>
      </c>
      <c r="B39" s="17" t="s">
        <v>65</v>
      </c>
      <c r="C39" s="21">
        <v>1232</v>
      </c>
      <c r="D39" s="18">
        <v>15.595746225319399</v>
      </c>
      <c r="E39" s="21">
        <v>608</v>
      </c>
      <c r="F39" s="21">
        <v>592</v>
      </c>
      <c r="G39" s="21">
        <v>1200</v>
      </c>
      <c r="H39" s="21">
        <v>-2</v>
      </c>
      <c r="I39" s="21">
        <v>374</v>
      </c>
      <c r="J39" s="21">
        <v>402</v>
      </c>
      <c r="K39" s="21">
        <v>776</v>
      </c>
      <c r="L39" s="21">
        <v>233</v>
      </c>
      <c r="M39" s="21">
        <v>189</v>
      </c>
      <c r="N39" s="21">
        <v>422</v>
      </c>
      <c r="O39" s="21">
        <v>1</v>
      </c>
      <c r="P39" s="21">
        <v>1</v>
      </c>
      <c r="Q39" s="21">
        <v>2</v>
      </c>
      <c r="R39" s="21">
        <v>1770</v>
      </c>
      <c r="S39" s="21">
        <v>681</v>
      </c>
      <c r="T39" s="21">
        <v>1118</v>
      </c>
      <c r="U39" s="21">
        <v>27</v>
      </c>
      <c r="V39" s="19">
        <v>3.1144429902346338</v>
      </c>
      <c r="W39" s="19">
        <v>108.77493004745983</v>
      </c>
      <c r="X39" s="19">
        <v>1085.8855570097655</v>
      </c>
      <c r="Y39" s="19">
        <v>982.22506995254025</v>
      </c>
      <c r="Z39" s="19">
        <v>339.17922622587975</v>
      </c>
      <c r="AA39" s="19">
        <v>368.33563730474526</v>
      </c>
      <c r="AB39" s="19">
        <v>707.51486353062489</v>
      </c>
      <c r="AC39" s="19">
        <v>45.365887166206122</v>
      </c>
      <c r="AD39" s="19">
        <v>992.0444865823838</v>
      </c>
      <c r="AE39" s="19">
        <v>894.12639000462309</v>
      </c>
      <c r="AF39" s="22">
        <f>Table1[[#This Row],[$ESGF]]/AE39</f>
        <v>1.1095125897998095</v>
      </c>
      <c r="AG39" s="22">
        <f>POWER((Table1[[#This Row],[$ESGF]]+Table1[[#This Row],[$ESGA]]+Table1[[#This Row],[XEV+/-]])/(Table1[[#This Row],[$ESGF]]+Table1[[#This Row],[$ESGA]]-Table1[[#This Row],[XEV+/-]]),1/0.65)</f>
        <v>0.9974674392176871</v>
      </c>
      <c r="AH39" s="19">
        <v>-1.5544426176250017</v>
      </c>
      <c r="AI39" s="19">
        <v>97.918096577760764</v>
      </c>
      <c r="AJ39" s="19">
        <v>99.472539195385792</v>
      </c>
      <c r="AK39" s="23">
        <v>0.34025490648760409</v>
      </c>
      <c r="AL39" s="24">
        <v>1.0209733940260857</v>
      </c>
      <c r="AM39" s="18">
        <v>5.3065291735004569</v>
      </c>
      <c r="AN39" s="19">
        <v>0.11014486720377213</v>
      </c>
      <c r="AO39" s="19">
        <v>184.32231542168745</v>
      </c>
      <c r="AP39" s="19">
        <v>151.82164645434014</v>
      </c>
      <c r="AQ39" s="19">
        <v>336.14396187602767</v>
      </c>
      <c r="AR39" s="19">
        <v>21.553567044474239</v>
      </c>
      <c r="AS39" s="23">
        <v>0.5559042499572181</v>
      </c>
      <c r="AT39" s="22">
        <f>EXP(Table1[[#This Row],[TmPPR]]/Table1[[#This Row],[PPCalc]])</f>
        <v>1.0009090472770696</v>
      </c>
      <c r="AU39" s="18">
        <v>8.6697416079092964</v>
      </c>
      <c r="AV39" s="18">
        <v>7.8776249770371939E-3</v>
      </c>
      <c r="AW39" s="19">
        <v>0.78789128268563369</v>
      </c>
      <c r="AX39" s="19">
        <v>0.78789128268563369</v>
      </c>
      <c r="AY39" s="19">
        <v>1.5757825653712674</v>
      </c>
      <c r="AZ39" s="19">
        <f>Table1[[#This Row],[$SHP]]/Table1[[#This Row],[SFrac]]</f>
        <v>0.10103925407641054</v>
      </c>
      <c r="BA39" s="23">
        <v>1.7584599179760116E-2</v>
      </c>
      <c r="BB39" s="24">
        <v>1.1817345402312769</v>
      </c>
      <c r="BC39" s="18">
        <v>0.27424494628149843</v>
      </c>
      <c r="BD39" s="18">
        <v>4.5794328471720436E-2</v>
      </c>
      <c r="BE39" s="22">
        <f>MAX(Table1[[#This Row],[$ESGA]],0)</f>
        <v>894.12639000462309</v>
      </c>
      <c r="BG39" s="20"/>
    </row>
    <row r="40" spans="1:59">
      <c r="A40" s="20" t="s">
        <v>98</v>
      </c>
      <c r="B40" s="17" t="s">
        <v>59</v>
      </c>
      <c r="C40" s="21">
        <v>1484</v>
      </c>
      <c r="D40" s="18">
        <v>18.536541811846693</v>
      </c>
      <c r="E40" s="21">
        <v>452</v>
      </c>
      <c r="F40" s="21">
        <v>732</v>
      </c>
      <c r="G40" s="21">
        <v>1184</v>
      </c>
      <c r="H40" s="21">
        <v>-39</v>
      </c>
      <c r="I40" s="21">
        <v>275</v>
      </c>
      <c r="J40" s="21">
        <v>456</v>
      </c>
      <c r="K40" s="21">
        <v>731</v>
      </c>
      <c r="L40" s="21">
        <v>149</v>
      </c>
      <c r="M40" s="21">
        <v>248</v>
      </c>
      <c r="N40" s="21">
        <v>397</v>
      </c>
      <c r="O40" s="21">
        <v>28</v>
      </c>
      <c r="P40" s="21">
        <v>28</v>
      </c>
      <c r="Q40" s="21">
        <v>56</v>
      </c>
      <c r="R40" s="21">
        <v>1726</v>
      </c>
      <c r="S40" s="21">
        <v>636</v>
      </c>
      <c r="T40" s="21">
        <v>1646</v>
      </c>
      <c r="U40" s="21">
        <v>515</v>
      </c>
      <c r="V40" s="19">
        <v>76.279748878469931</v>
      </c>
      <c r="W40" s="19">
        <v>97.904420328645898</v>
      </c>
      <c r="X40" s="19">
        <v>1013.7202511215299</v>
      </c>
      <c r="Y40" s="19">
        <v>1033.095579671354</v>
      </c>
      <c r="Z40" s="19">
        <v>299.67232036026684</v>
      </c>
      <c r="AA40" s="19">
        <v>497.46322721200448</v>
      </c>
      <c r="AB40" s="19">
        <v>797.13554757227132</v>
      </c>
      <c r="AC40" s="19">
        <v>43.003466108377481</v>
      </c>
      <c r="AD40" s="19">
        <v>1096.3834670841495</v>
      </c>
      <c r="AE40" s="19">
        <v>1123.3426439844554</v>
      </c>
      <c r="AF40" s="22">
        <f>Table1[[#This Row],[$ESGF]]/AE40</f>
        <v>0.97600093164389923</v>
      </c>
      <c r="AG40" s="22">
        <f>POWER((Table1[[#This Row],[$ESGF]]+Table1[[#This Row],[$ESGA]]+Table1[[#This Row],[XEV+/-]])/(Table1[[#This Row],[$ESGF]]+Table1[[#This Row],[$ESGA]]-Table1[[#This Row],[XEV+/-]]),1/0.65)</f>
        <v>1.0657378341978774</v>
      </c>
      <c r="AH40" s="19">
        <v>45.923779963402055</v>
      </c>
      <c r="AI40" s="19">
        <v>-26.959176900305909</v>
      </c>
      <c r="AJ40" s="19">
        <v>-72.88295686370796</v>
      </c>
      <c r="AK40" s="23">
        <v>0.33033043815247648</v>
      </c>
      <c r="AL40" s="24">
        <v>1.0398067674302596</v>
      </c>
      <c r="AM40" s="18">
        <v>6.1231839785390187</v>
      </c>
      <c r="AN40" s="19">
        <v>0.2390178457644927</v>
      </c>
      <c r="AO40" s="19">
        <v>129.24838346001326</v>
      </c>
      <c r="AP40" s="19">
        <v>220.65279978977441</v>
      </c>
      <c r="AQ40" s="19">
        <v>349.90118324978766</v>
      </c>
      <c r="AR40" s="19">
        <v>18.876292395929323</v>
      </c>
      <c r="AS40" s="23">
        <v>0.50260497253857528</v>
      </c>
      <c r="AT40" s="22">
        <f>EXP(Table1[[#This Row],[TmPPR]]/Table1[[#This Row],[PPCalc]])</f>
        <v>0.98169655288719793</v>
      </c>
      <c r="AU40" s="18">
        <v>9.3165580883033599</v>
      </c>
      <c r="AV40" s="18">
        <v>-0.17210503526789148</v>
      </c>
      <c r="AW40" s="19">
        <v>29.426097649681616</v>
      </c>
      <c r="AX40" s="19">
        <v>29.426097649681616</v>
      </c>
      <c r="AY40" s="19">
        <v>58.852195299363231</v>
      </c>
      <c r="AZ40" s="19">
        <f>Table1[[#This Row],[$SHP]]/Table1[[#This Row],[SFrac]]</f>
        <v>3.1749285220909345</v>
      </c>
      <c r="BA40" s="23">
        <v>0.45009282568842823</v>
      </c>
      <c r="BB40" s="24">
        <v>0.98732942685395808</v>
      </c>
      <c r="BC40" s="18">
        <v>8.3431644825857756</v>
      </c>
      <c r="BD40" s="18">
        <v>-0.10638810741058291</v>
      </c>
      <c r="BE40" s="22">
        <f>MAX(Table1[[#This Row],[$ESGA]],0)</f>
        <v>1123.3426439844554</v>
      </c>
      <c r="BG40" s="20"/>
    </row>
    <row r="41" spans="1:59">
      <c r="A41" s="20" t="s">
        <v>99</v>
      </c>
      <c r="B41" s="17" t="s">
        <v>1</v>
      </c>
      <c r="C41" s="21">
        <v>1249</v>
      </c>
      <c r="D41" s="18">
        <v>15.597372241579558</v>
      </c>
      <c r="E41" s="21">
        <v>483</v>
      </c>
      <c r="F41" s="21">
        <v>696</v>
      </c>
      <c r="G41" s="21">
        <v>1179</v>
      </c>
      <c r="H41" s="21">
        <v>261</v>
      </c>
      <c r="I41" s="21">
        <v>308</v>
      </c>
      <c r="J41" s="21">
        <v>409</v>
      </c>
      <c r="K41" s="21">
        <v>717</v>
      </c>
      <c r="L41" s="21">
        <v>144</v>
      </c>
      <c r="M41" s="21">
        <v>256</v>
      </c>
      <c r="N41" s="21">
        <v>400</v>
      </c>
      <c r="O41" s="21">
        <v>36</v>
      </c>
      <c r="P41" s="21">
        <v>31</v>
      </c>
      <c r="Q41" s="21">
        <v>67</v>
      </c>
      <c r="R41" s="21">
        <v>1686</v>
      </c>
      <c r="S41" s="21">
        <v>662</v>
      </c>
      <c r="T41" s="21">
        <v>1066</v>
      </c>
      <c r="U41" s="21">
        <v>294</v>
      </c>
      <c r="V41" s="19">
        <v>75.828476538940919</v>
      </c>
      <c r="W41" s="19">
        <v>67.704225155743927</v>
      </c>
      <c r="X41" s="19">
        <v>948.17152346105911</v>
      </c>
      <c r="Y41" s="19">
        <v>704.29577484425613</v>
      </c>
      <c r="Z41" s="19">
        <v>339.57767839331467</v>
      </c>
      <c r="AA41" s="19">
        <v>452.36867147746767</v>
      </c>
      <c r="AB41" s="19">
        <v>791.94634987078234</v>
      </c>
      <c r="AC41" s="19">
        <v>50.774344396270003</v>
      </c>
      <c r="AD41" s="19">
        <v>1040.4111645855678</v>
      </c>
      <c r="AE41" s="19">
        <v>785.83256136892339</v>
      </c>
      <c r="AF41" s="22">
        <f>Table1[[#This Row],[$ESGF]]/AE41</f>
        <v>1.3239603647539973</v>
      </c>
      <c r="AG41" s="22">
        <f>POWER((Table1[[#This Row],[$ESGF]]+Table1[[#This Row],[$ESGA]]+Table1[[#This Row],[XEV+/-]])/(Table1[[#This Row],[$ESGF]]+Table1[[#This Row],[$ESGA]]-Table1[[#This Row],[XEV+/-]]),1/0.65)</f>
        <v>1.0942293253879747</v>
      </c>
      <c r="AH41" s="19">
        <v>53.432230938807827</v>
      </c>
      <c r="AI41" s="19">
        <v>254.57860321664469</v>
      </c>
      <c r="AJ41" s="19">
        <v>201.14637227783689</v>
      </c>
      <c r="AK41" s="23">
        <v>0.32045183774417341</v>
      </c>
      <c r="AL41" s="24">
        <v>1.156415547503612</v>
      </c>
      <c r="AM41" s="18">
        <v>4.9982065987941269</v>
      </c>
      <c r="AN41" s="19">
        <v>0.72636525272995622</v>
      </c>
      <c r="AO41" s="19">
        <v>135.66798299092221</v>
      </c>
      <c r="AP41" s="19">
        <v>238.00219223745634</v>
      </c>
      <c r="AQ41" s="19">
        <v>373.67017522837853</v>
      </c>
      <c r="AR41" s="19">
        <v>23.957251865301167</v>
      </c>
      <c r="AS41" s="23">
        <v>0.58397745461688522</v>
      </c>
      <c r="AT41" s="22">
        <f>EXP(Table1[[#This Row],[TmPPR]]/Table1[[#This Row],[PPCalc]])</f>
        <v>1.1658701331831844</v>
      </c>
      <c r="AU41" s="18">
        <v>9.1085137403496912</v>
      </c>
      <c r="AV41" s="18">
        <v>1.3978626875442761</v>
      </c>
      <c r="AW41" s="19">
        <v>39.28582705518528</v>
      </c>
      <c r="AX41" s="19">
        <v>39.28582705518528</v>
      </c>
      <c r="AY41" s="19">
        <v>78.571654110370559</v>
      </c>
      <c r="AZ41" s="19">
        <f>Table1[[#This Row],[$SHP]]/Table1[[#This Row],[SFrac]]</f>
        <v>5.0374930400720848</v>
      </c>
      <c r="BA41" s="23">
        <v>0.30575695741987358</v>
      </c>
      <c r="BB41" s="24">
        <v>0.82622778447712664</v>
      </c>
      <c r="BC41" s="18">
        <v>4.769005080330559</v>
      </c>
      <c r="BD41" s="18">
        <v>-0.91033046338324453</v>
      </c>
      <c r="BE41" s="22">
        <f>MAX(Table1[[#This Row],[$ESGA]],0)</f>
        <v>785.83256136892339</v>
      </c>
      <c r="BG41" s="20"/>
    </row>
    <row r="42" spans="1:59">
      <c r="A42" s="20" t="s">
        <v>100</v>
      </c>
      <c r="B42" s="17" t="s">
        <v>59</v>
      </c>
      <c r="C42" s="21">
        <v>1089</v>
      </c>
      <c r="D42" s="18">
        <v>13.541666666666666</v>
      </c>
      <c r="E42" s="21">
        <v>548</v>
      </c>
      <c r="F42" s="21">
        <v>604</v>
      </c>
      <c r="G42" s="21">
        <v>1152</v>
      </c>
      <c r="H42" s="21">
        <v>97</v>
      </c>
      <c r="I42" s="21">
        <v>354</v>
      </c>
      <c r="J42" s="21">
        <v>412</v>
      </c>
      <c r="K42" s="21">
        <v>766</v>
      </c>
      <c r="L42" s="21">
        <v>178</v>
      </c>
      <c r="M42" s="21">
        <v>185</v>
      </c>
      <c r="N42" s="21">
        <v>363</v>
      </c>
      <c r="O42" s="21">
        <v>16</v>
      </c>
      <c r="P42" s="21">
        <v>7</v>
      </c>
      <c r="Q42" s="21">
        <v>23</v>
      </c>
      <c r="R42" s="21">
        <v>1608</v>
      </c>
      <c r="S42" s="21">
        <v>593</v>
      </c>
      <c r="T42" s="21">
        <v>1045</v>
      </c>
      <c r="U42" s="21">
        <v>120</v>
      </c>
      <c r="V42" s="19">
        <v>25.063551823283341</v>
      </c>
      <c r="W42" s="19">
        <v>91.585117906516629</v>
      </c>
      <c r="X42" s="19">
        <v>989.93644817671657</v>
      </c>
      <c r="Y42" s="19">
        <v>833.41488209348336</v>
      </c>
      <c r="Z42" s="19">
        <v>294.51774956629237</v>
      </c>
      <c r="AA42" s="19">
        <v>346.7401964968966</v>
      </c>
      <c r="AB42" s="19">
        <v>641.25794606318891</v>
      </c>
      <c r="AC42" s="19">
        <v>47.354432940050877</v>
      </c>
      <c r="AD42" s="19">
        <v>829.0183577268233</v>
      </c>
      <c r="AE42" s="19">
        <v>703.32885984567633</v>
      </c>
      <c r="AF42" s="22">
        <f>Table1[[#This Row],[$ESGF]]/AE42</f>
        <v>1.1787065838713424</v>
      </c>
      <c r="AG42" s="22">
        <f>POWER((Table1[[#This Row],[$ESGF]]+Table1[[#This Row],[$ESGA]]+Table1[[#This Row],[XEV+/-]])/(Table1[[#This Row],[$ESGF]]+Table1[[#This Row],[$ESGA]]-Table1[[#This Row],[XEV+/-]]),1/0.65)</f>
        <v>0.9218746849394206</v>
      </c>
      <c r="AH42" s="19">
        <v>-40.501907918074401</v>
      </c>
      <c r="AI42" s="19">
        <v>125.68949788114698</v>
      </c>
      <c r="AJ42" s="19">
        <v>166.1914057992214</v>
      </c>
      <c r="AK42" s="23">
        <v>0.32427585045012025</v>
      </c>
      <c r="AL42" s="24">
        <v>0.99758415508950815</v>
      </c>
      <c r="AM42" s="18">
        <v>4.3912354748453781</v>
      </c>
      <c r="AN42" s="19">
        <v>-1.0621378846742373E-2</v>
      </c>
      <c r="AO42" s="19">
        <v>133.45562389868664</v>
      </c>
      <c r="AP42" s="19">
        <v>140.3396167670634</v>
      </c>
      <c r="AQ42" s="19">
        <v>273.79524066575004</v>
      </c>
      <c r="AR42" s="19">
        <v>20.218725464547695</v>
      </c>
      <c r="AS42" s="23">
        <v>0.54732407410991712</v>
      </c>
      <c r="AT42" s="22">
        <f>EXP(Table1[[#This Row],[TmPPR]]/Table1[[#This Row],[PPCalc]])</f>
        <v>0.99022378190414184</v>
      </c>
      <c r="AU42" s="18">
        <v>7.4116801702384603</v>
      </c>
      <c r="AV42" s="18">
        <v>-7.2814710835754887E-2</v>
      </c>
      <c r="AW42" s="19">
        <v>15.542378363531613</v>
      </c>
      <c r="AX42" s="19">
        <v>15.542378363531613</v>
      </c>
      <c r="AY42" s="19">
        <v>31.084756727063226</v>
      </c>
      <c r="AZ42" s="19">
        <f>Table1[[#This Row],[$SHP]]/Table1[[#This Row],[SFrac]]</f>
        <v>2.2954897275369768</v>
      </c>
      <c r="BA42" s="23">
        <v>0.11293660235180583</v>
      </c>
      <c r="BB42" s="24">
        <v>0.99121088414629932</v>
      </c>
      <c r="BC42" s="18">
        <v>1.5293498235140373</v>
      </c>
      <c r="BD42" s="18">
        <v>-1.3501051226862213E-2</v>
      </c>
      <c r="BE42" s="22">
        <f>MAX(Table1[[#This Row],[$ESGA]],0)</f>
        <v>703.32885984567633</v>
      </c>
      <c r="BG42" s="20"/>
    </row>
    <row r="43" spans="1:59">
      <c r="A43" s="20" t="s">
        <v>101</v>
      </c>
      <c r="B43" s="17" t="s">
        <v>68</v>
      </c>
      <c r="C43" s="21">
        <v>1564</v>
      </c>
      <c r="D43" s="18">
        <v>19.420223577235774</v>
      </c>
      <c r="E43" s="21">
        <v>264</v>
      </c>
      <c r="F43" s="21">
        <v>878</v>
      </c>
      <c r="G43" s="21">
        <v>1142</v>
      </c>
      <c r="H43" s="21">
        <v>450</v>
      </c>
      <c r="I43" s="21">
        <v>122</v>
      </c>
      <c r="J43" s="21">
        <v>390</v>
      </c>
      <c r="K43" s="21">
        <v>512</v>
      </c>
      <c r="L43" s="21">
        <v>132</v>
      </c>
      <c r="M43" s="21">
        <v>458</v>
      </c>
      <c r="N43" s="21">
        <v>590</v>
      </c>
      <c r="O43" s="21">
        <v>10</v>
      </c>
      <c r="P43" s="21">
        <v>30</v>
      </c>
      <c r="Q43" s="21">
        <v>40</v>
      </c>
      <c r="R43" s="21">
        <v>2679</v>
      </c>
      <c r="S43" s="21">
        <v>1046</v>
      </c>
      <c r="T43" s="21">
        <v>1718</v>
      </c>
      <c r="U43" s="21">
        <v>535</v>
      </c>
      <c r="V43" s="19">
        <v>107.11921771294416</v>
      </c>
      <c r="W43" s="19">
        <v>102.76214850626268</v>
      </c>
      <c r="X43" s="19">
        <v>1525.880782287056</v>
      </c>
      <c r="Y43" s="19">
        <v>1080.2378514937373</v>
      </c>
      <c r="Z43" s="19">
        <v>137.70389427475803</v>
      </c>
      <c r="AA43" s="19">
        <v>439.54473190154192</v>
      </c>
      <c r="AB43" s="19">
        <v>577.24862617629992</v>
      </c>
      <c r="AC43" s="19">
        <v>29.724097865327668</v>
      </c>
      <c r="AD43" s="19">
        <v>1712.9528985438494</v>
      </c>
      <c r="AE43" s="19">
        <v>1208.0128269462612</v>
      </c>
      <c r="AF43" s="22">
        <f>Table1[[#This Row],[$ESGF]]/AE43</f>
        <v>1.4179923096297145</v>
      </c>
      <c r="AG43" s="22">
        <f>POWER((Table1[[#This Row],[$ESGF]]+Table1[[#This Row],[$ESGA]]+Table1[[#This Row],[XEV+/-]])/(Table1[[#This Row],[$ESGF]]+Table1[[#This Row],[$ESGA]]-Table1[[#This Row],[XEV+/-]]),1/0.65)</f>
        <v>1.1778896729462256</v>
      </c>
      <c r="AH43" s="19">
        <v>155.27934318436849</v>
      </c>
      <c r="AI43" s="19">
        <v>504.94007159758809</v>
      </c>
      <c r="AJ43" s="19">
        <v>349.66072841321966</v>
      </c>
      <c r="AK43" s="23">
        <v>0.40633801915217793</v>
      </c>
      <c r="AL43" s="24">
        <v>1.2724171271038958</v>
      </c>
      <c r="AM43" s="18">
        <v>7.8911751798664076</v>
      </c>
      <c r="AN43" s="19">
        <v>1.9011288350338309</v>
      </c>
      <c r="AO43" s="19">
        <v>129.51846276458249</v>
      </c>
      <c r="AP43" s="19">
        <v>431.98941882929336</v>
      </c>
      <c r="AQ43" s="19">
        <v>561.50788159387582</v>
      </c>
      <c r="AR43" s="19">
        <v>28.913564221375431</v>
      </c>
      <c r="AS43" s="23">
        <v>0.72404282494459371</v>
      </c>
      <c r="AT43" s="22">
        <f>EXP(Table1[[#This Row],[TmPPR]]/Table1[[#This Row],[PPCalc]])</f>
        <v>1.2273736493124481</v>
      </c>
      <c r="AU43" s="18">
        <v>14.061073539917393</v>
      </c>
      <c r="AV43" s="18">
        <v>2.88078553031032</v>
      </c>
      <c r="AW43" s="19">
        <v>12.558685170971666</v>
      </c>
      <c r="AX43" s="19">
        <v>12.558685170971666</v>
      </c>
      <c r="AY43" s="19">
        <v>25.117370341943332</v>
      </c>
      <c r="AZ43" s="19">
        <f>Table1[[#This Row],[$SHP]]/Table1[[#This Row],[SFrac]]</f>
        <v>1.2933615435501837</v>
      </c>
      <c r="BA43" s="23">
        <v>0.51318254341137948</v>
      </c>
      <c r="BB43" s="24">
        <v>0.80672479501550065</v>
      </c>
      <c r="BC43" s="18">
        <v>9.9661197289834931</v>
      </c>
      <c r="BD43" s="18">
        <v>-2.1404503546079456</v>
      </c>
      <c r="BE43" s="22">
        <f>MAX(Table1[[#This Row],[$ESGA]],0)</f>
        <v>1208.0128269462612</v>
      </c>
      <c r="BG43" s="20"/>
    </row>
    <row r="44" spans="1:59">
      <c r="A44" s="20" t="s">
        <v>102</v>
      </c>
      <c r="B44" s="17" t="s">
        <v>1</v>
      </c>
      <c r="C44" s="21">
        <v>1000</v>
      </c>
      <c r="D44" s="18">
        <v>12.5</v>
      </c>
      <c r="E44" s="21">
        <v>369</v>
      </c>
      <c r="F44" s="21">
        <v>761</v>
      </c>
      <c r="G44" s="21">
        <v>1130</v>
      </c>
      <c r="H44" s="21">
        <v>-132</v>
      </c>
      <c r="I44" s="21">
        <v>248</v>
      </c>
      <c r="J44" s="21">
        <v>460</v>
      </c>
      <c r="K44" s="21">
        <v>708</v>
      </c>
      <c r="L44" s="21">
        <v>119</v>
      </c>
      <c r="M44" s="21">
        <v>301</v>
      </c>
      <c r="N44" s="21">
        <v>420</v>
      </c>
      <c r="O44" s="21">
        <v>2</v>
      </c>
      <c r="P44" s="21">
        <v>0</v>
      </c>
      <c r="Q44" s="21">
        <v>2</v>
      </c>
      <c r="R44" s="21">
        <v>1484</v>
      </c>
      <c r="S44" s="21">
        <v>599</v>
      </c>
      <c r="T44" s="21">
        <v>1030</v>
      </c>
      <c r="U44" s="21">
        <v>11</v>
      </c>
      <c r="V44" s="19">
        <v>3.4063044694085827</v>
      </c>
      <c r="W44" s="19">
        <v>89.043854156035394</v>
      </c>
      <c r="X44" s="19">
        <v>881.59369553059139</v>
      </c>
      <c r="Y44" s="19">
        <v>929.95614584396446</v>
      </c>
      <c r="Z44" s="19">
        <v>205.06491689990852</v>
      </c>
      <c r="AA44" s="19">
        <v>379.15739848765679</v>
      </c>
      <c r="AB44" s="19">
        <v>584.22231538756523</v>
      </c>
      <c r="AC44" s="19">
        <v>46.737785231005219</v>
      </c>
      <c r="AD44" s="19">
        <v>729.55953222784342</v>
      </c>
      <c r="AE44" s="19">
        <v>774.53458550421567</v>
      </c>
      <c r="AF44" s="22">
        <f>Table1[[#This Row],[$ESGF]]/AE44</f>
        <v>0.94193280181659822</v>
      </c>
      <c r="AG44" s="22">
        <f>POWER((Table1[[#This Row],[$ESGF]]+Table1[[#This Row],[$ESGA]]+Table1[[#This Row],[XEV+/-]])/(Table1[[#This Row],[$ESGF]]+Table1[[#This Row],[$ESGA]]-Table1[[#This Row],[XEV+/-]]),1/0.65)</f>
        <v>0.89924177935863103</v>
      </c>
      <c r="AH44" s="19">
        <v>-51.89483340325269</v>
      </c>
      <c r="AI44" s="19">
        <v>-44.975053276372194</v>
      </c>
      <c r="AJ44" s="19">
        <v>6.9197801268804966</v>
      </c>
      <c r="AK44" s="23">
        <v>0.33664871071745289</v>
      </c>
      <c r="AL44" s="24">
        <v>0.91954194603884587</v>
      </c>
      <c r="AM44" s="18">
        <v>4.2081088839681611</v>
      </c>
      <c r="AN44" s="19">
        <v>-0.35297456428077578</v>
      </c>
      <c r="AO44" s="19">
        <v>99.558068345939574</v>
      </c>
      <c r="AP44" s="19">
        <v>248.65939773175808</v>
      </c>
      <c r="AQ44" s="19">
        <v>348.21746607769768</v>
      </c>
      <c r="AR44" s="19">
        <v>27.857397286215814</v>
      </c>
      <c r="AS44" s="23">
        <v>0.70827448698784778</v>
      </c>
      <c r="AT44" s="22">
        <f>EXP(Table1[[#This Row],[TmPPR]]/Table1[[#This Row],[PPCalc]])</f>
        <v>0.91395115818434225</v>
      </c>
      <c r="AU44" s="18">
        <v>8.8534310873480973</v>
      </c>
      <c r="AV44" s="18">
        <v>-0.79661531843907907</v>
      </c>
      <c r="AW44" s="19">
        <v>2.0006169550464121</v>
      </c>
      <c r="AX44" s="19">
        <v>2.0006169550464121</v>
      </c>
      <c r="AY44" s="19">
        <v>4.0012339100928243</v>
      </c>
      <c r="AZ44" s="19">
        <f>Table1[[#This Row],[$SHP]]/Table1[[#This Row],[SFrac]]</f>
        <v>0.32009871280742597</v>
      </c>
      <c r="BA44" s="23">
        <v>1.1222405510638222E-2</v>
      </c>
      <c r="BB44" s="24">
        <v>1.0263973763230585</v>
      </c>
      <c r="BC44" s="18">
        <v>0.14028006888297778</v>
      </c>
      <c r="BD44" s="18">
        <v>3.6549941257810778E-3</v>
      </c>
      <c r="BE44" s="22">
        <f>MAX(Table1[[#This Row],[$ESGA]],0)</f>
        <v>774.53458550421567</v>
      </c>
      <c r="BG44" s="20"/>
    </row>
    <row r="45" spans="1:59">
      <c r="A45" s="20" t="s">
        <v>103</v>
      </c>
      <c r="B45" s="17" t="s">
        <v>1</v>
      </c>
      <c r="C45" s="21">
        <v>1022</v>
      </c>
      <c r="D45" s="18">
        <v>13.040671390013495</v>
      </c>
      <c r="E45" s="21">
        <v>433</v>
      </c>
      <c r="F45" s="21">
        <v>695</v>
      </c>
      <c r="G45" s="21">
        <v>1128</v>
      </c>
      <c r="H45" s="21">
        <v>299</v>
      </c>
      <c r="I45" s="21">
        <v>300</v>
      </c>
      <c r="J45" s="21">
        <v>502</v>
      </c>
      <c r="K45" s="21">
        <v>802</v>
      </c>
      <c r="L45" s="21">
        <v>129</v>
      </c>
      <c r="M45" s="21">
        <v>190</v>
      </c>
      <c r="N45" s="21">
        <v>319</v>
      </c>
      <c r="O45" s="21">
        <v>4</v>
      </c>
      <c r="P45" s="21">
        <v>3</v>
      </c>
      <c r="Q45" s="21">
        <v>7</v>
      </c>
      <c r="R45" s="21">
        <v>1492</v>
      </c>
      <c r="S45" s="21">
        <v>478</v>
      </c>
      <c r="T45" s="21">
        <v>785</v>
      </c>
      <c r="U45" s="21">
        <v>67</v>
      </c>
      <c r="V45" s="19">
        <v>11.524954322767728</v>
      </c>
      <c r="W45" s="19">
        <v>51.873110017293001</v>
      </c>
      <c r="X45" s="19">
        <v>1002.4750456772323</v>
      </c>
      <c r="Y45" s="19">
        <v>666.12688998270698</v>
      </c>
      <c r="Z45" s="19">
        <v>286.61187189270561</v>
      </c>
      <c r="AA45" s="19">
        <v>473.16647346229541</v>
      </c>
      <c r="AB45" s="19">
        <v>759.77834535500108</v>
      </c>
      <c r="AC45" s="19">
        <v>58.262210788996413</v>
      </c>
      <c r="AD45" s="19">
        <v>948.00670590195489</v>
      </c>
      <c r="AE45" s="19">
        <v>629.08931999972481</v>
      </c>
      <c r="AF45" s="22">
        <f>Table1[[#This Row],[$ESGF]]/AE45</f>
        <v>1.5069508824317184</v>
      </c>
      <c r="AG45" s="22">
        <f>POWER((Table1[[#This Row],[$ESGF]]+Table1[[#This Row],[$ESGA]]+Table1[[#This Row],[XEV+/-]])/(Table1[[#This Row],[$ESGF]]+Table1[[#This Row],[$ESGA]]-Table1[[#This Row],[XEV+/-]]),1/0.65)</f>
        <v>1.2687068377340971</v>
      </c>
      <c r="AH45" s="19">
        <v>121.74472624606904</v>
      </c>
      <c r="AI45" s="19">
        <v>318.91738590223019</v>
      </c>
      <c r="AJ45" s="19">
        <v>197.17265965616113</v>
      </c>
      <c r="AK45" s="23">
        <v>0.329449228212645</v>
      </c>
      <c r="AL45" s="24">
        <v>1.3396935043086442</v>
      </c>
      <c r="AM45" s="18">
        <v>4.2962391248146661</v>
      </c>
      <c r="AN45" s="19">
        <v>1.2563958630201815</v>
      </c>
      <c r="AO45" s="19">
        <v>152.3893499745152</v>
      </c>
      <c r="AP45" s="19">
        <v>221.7085493306345</v>
      </c>
      <c r="AQ45" s="19">
        <v>374.09789930514972</v>
      </c>
      <c r="AR45" s="19">
        <v>28.68701220334658</v>
      </c>
      <c r="AS45" s="23">
        <v>0.60057673678368073</v>
      </c>
      <c r="AT45" s="22">
        <f>EXP(Table1[[#This Row],[TmPPR]]/Table1[[#This Row],[PPCalc]])</f>
        <v>1.2070674004551671</v>
      </c>
      <c r="AU45" s="18">
        <v>7.8319238688826109</v>
      </c>
      <c r="AV45" s="18">
        <v>1.4739193721352217</v>
      </c>
      <c r="AW45" s="19">
        <v>5.1740587232529469</v>
      </c>
      <c r="AX45" s="19">
        <v>5.1740587232529469</v>
      </c>
      <c r="AY45" s="19">
        <v>10.348117446505894</v>
      </c>
      <c r="AZ45" s="19">
        <f>Table1[[#This Row],[$SHP]]/Table1[[#This Row],[SFrac]]</f>
        <v>0.79352643257543087</v>
      </c>
      <c r="BA45" s="23">
        <v>9.1033763567242354E-2</v>
      </c>
      <c r="BB45" s="24">
        <v>0.85818818133292063</v>
      </c>
      <c r="BC45" s="18">
        <v>1.1871413960765902</v>
      </c>
      <c r="BD45" s="18">
        <v>-0.18155176312939464</v>
      </c>
      <c r="BE45" s="22">
        <f>MAX(Table1[[#This Row],[$ESGA]],0)</f>
        <v>629.08931999972481</v>
      </c>
      <c r="BG45" s="20"/>
    </row>
    <row r="46" spans="1:59">
      <c r="A46" s="20" t="s">
        <v>104</v>
      </c>
      <c r="B46" s="17" t="s">
        <v>1</v>
      </c>
      <c r="C46" s="21">
        <v>1257</v>
      </c>
      <c r="D46" s="18">
        <v>15.803397212543555</v>
      </c>
      <c r="E46" s="21">
        <v>564</v>
      </c>
      <c r="F46" s="21">
        <v>562</v>
      </c>
      <c r="G46" s="21">
        <v>1126</v>
      </c>
      <c r="H46" s="21">
        <v>155</v>
      </c>
      <c r="I46" s="21">
        <v>337</v>
      </c>
      <c r="J46" s="21">
        <v>356</v>
      </c>
      <c r="K46" s="21">
        <v>693</v>
      </c>
      <c r="L46" s="21">
        <v>215</v>
      </c>
      <c r="M46" s="21">
        <v>204</v>
      </c>
      <c r="N46" s="21">
        <v>419</v>
      </c>
      <c r="O46" s="21">
        <v>12</v>
      </c>
      <c r="P46" s="21">
        <v>2</v>
      </c>
      <c r="Q46" s="21">
        <v>14</v>
      </c>
      <c r="R46" s="21">
        <v>1590</v>
      </c>
      <c r="S46" s="21">
        <v>638</v>
      </c>
      <c r="T46" s="21">
        <v>915</v>
      </c>
      <c r="U46" s="21">
        <v>117</v>
      </c>
      <c r="V46" s="19">
        <v>21.53745353524285</v>
      </c>
      <c r="W46" s="19">
        <v>72.451185758547538</v>
      </c>
      <c r="X46" s="19">
        <v>930.46254646475722</v>
      </c>
      <c r="Y46" s="19">
        <v>725.54881424145242</v>
      </c>
      <c r="Z46" s="19">
        <v>362.99871613008361</v>
      </c>
      <c r="AA46" s="19">
        <v>380.11979096255402</v>
      </c>
      <c r="AB46" s="19">
        <v>743.11850709263763</v>
      </c>
      <c r="AC46" s="19">
        <v>47.022706390168167</v>
      </c>
      <c r="AD46" s="19">
        <v>988.86937474572164</v>
      </c>
      <c r="AE46" s="19">
        <v>773.47676240288206</v>
      </c>
      <c r="AF46" s="22">
        <f>Table1[[#This Row],[$ESGF]]/AE46</f>
        <v>1.2784732816971787</v>
      </c>
      <c r="AG46" s="22">
        <f>POWER((Table1[[#This Row],[$ESGF]]+Table1[[#This Row],[$ESGA]]+Table1[[#This Row],[XEV+/-]])/(Table1[[#This Row],[$ESGF]]+Table1[[#This Row],[$ESGA]]-Table1[[#This Row],[XEV+/-]]),1/0.65)</f>
        <v>1.2144237852651798</v>
      </c>
      <c r="AH46" s="19">
        <v>111.12278633026355</v>
      </c>
      <c r="AI46" s="19">
        <v>215.39261234283967</v>
      </c>
      <c r="AJ46" s="19">
        <v>104.26982601257613</v>
      </c>
      <c r="AK46" s="23">
        <v>0.31167027473402414</v>
      </c>
      <c r="AL46" s="24">
        <v>1.2366281375458898</v>
      </c>
      <c r="AM46" s="18">
        <v>4.9254491509643614</v>
      </c>
      <c r="AN46" s="19">
        <v>1.046108421293874</v>
      </c>
      <c r="AO46" s="19">
        <v>186.78817388314917</v>
      </c>
      <c r="AP46" s="19">
        <v>190.63824041363708</v>
      </c>
      <c r="AQ46" s="19">
        <v>377.42641429678622</v>
      </c>
      <c r="AR46" s="19">
        <v>23.882612657309743</v>
      </c>
      <c r="AS46" s="23">
        <v>0.5489571974031362</v>
      </c>
      <c r="AT46" s="22">
        <f>EXP(Table1[[#This Row],[TmPPR]]/Table1[[#This Row],[PPCalc]])</f>
        <v>1.1244673148485946</v>
      </c>
      <c r="AU46" s="18">
        <v>8.6753886432464444</v>
      </c>
      <c r="AV46" s="18">
        <v>1.0177048586696398</v>
      </c>
      <c r="AW46" s="19">
        <v>9.3491259620640648</v>
      </c>
      <c r="AX46" s="19">
        <v>9.3491259620640648</v>
      </c>
      <c r="AY46" s="19">
        <v>18.69825192412813</v>
      </c>
      <c r="AZ46" s="19">
        <f>Table1[[#This Row],[$SHP]]/Table1[[#This Row],[SFrac]]</f>
        <v>1.1831792666254606</v>
      </c>
      <c r="BA46" s="23">
        <v>9.0721204603763289E-2</v>
      </c>
      <c r="BB46" s="24">
        <v>0.92915874849419244</v>
      </c>
      <c r="BC46" s="18">
        <v>1.4337032319537062</v>
      </c>
      <c r="BD46" s="18">
        <v>-0.10534231087969566</v>
      </c>
      <c r="BE46" s="22">
        <f>MAX(Table1[[#This Row],[$ESGA]],0)</f>
        <v>773.47676240288206</v>
      </c>
      <c r="BG46" s="20"/>
    </row>
    <row r="47" spans="1:59">
      <c r="A47" s="20" t="s">
        <v>105</v>
      </c>
      <c r="B47" s="17" t="s">
        <v>65</v>
      </c>
      <c r="C47" s="21">
        <v>752</v>
      </c>
      <c r="D47" s="18">
        <v>9.4</v>
      </c>
      <c r="E47" s="21">
        <v>573</v>
      </c>
      <c r="F47" s="21">
        <v>553</v>
      </c>
      <c r="G47" s="21">
        <v>1126</v>
      </c>
      <c r="H47" s="21">
        <v>381</v>
      </c>
      <c r="I47" s="21">
        <v>384</v>
      </c>
      <c r="J47" s="21">
        <v>358</v>
      </c>
      <c r="K47" s="21">
        <v>742</v>
      </c>
      <c r="L47" s="21">
        <v>181</v>
      </c>
      <c r="M47" s="21">
        <v>194</v>
      </c>
      <c r="N47" s="21">
        <v>375</v>
      </c>
      <c r="O47" s="21">
        <v>8</v>
      </c>
      <c r="P47" s="21">
        <v>1</v>
      </c>
      <c r="Q47" s="21">
        <v>9</v>
      </c>
      <c r="R47" s="21">
        <v>1468</v>
      </c>
      <c r="S47" s="21">
        <v>531</v>
      </c>
      <c r="T47" s="21">
        <v>588</v>
      </c>
      <c r="U47" s="21">
        <v>32</v>
      </c>
      <c r="V47" s="19">
        <v>9.7384615384615394</v>
      </c>
      <c r="W47" s="19">
        <v>41.322748201546347</v>
      </c>
      <c r="X47" s="19">
        <v>927.26153846153852</v>
      </c>
      <c r="Y47" s="19">
        <v>514.67725179845365</v>
      </c>
      <c r="Z47" s="19">
        <v>311.26070650528902</v>
      </c>
      <c r="AA47" s="19">
        <v>288.10438045639825</v>
      </c>
      <c r="AB47" s="19">
        <v>599.36508696168733</v>
      </c>
      <c r="AC47" s="19">
        <f>AB47/Table1[[#This Row],[SFrac]]</f>
        <v>63.762243293796523</v>
      </c>
      <c r="AD47" s="19">
        <v>750.75774136790938</v>
      </c>
      <c r="AE47" s="19">
        <v>417.90871173327935</v>
      </c>
      <c r="AF47" s="22">
        <f>Table1[[#This Row],[$ESGF]]/AE47</f>
        <v>1.7964634866168172</v>
      </c>
      <c r="AG47" s="22">
        <f>POWER((Table1[[#This Row],[$ESGF]]+Table1[[#This Row],[$ESGA]]+Table1[[#This Row],[XEV+/-]])/(Table1[[#This Row],[$ESGF]]+Table1[[#This Row],[$ESGA]]-Table1[[#This Row],[XEV+/-]]),1/0.65)</f>
        <v>1.1771854757132656</v>
      </c>
      <c r="AH47" s="19">
        <v>61.900130442274012</v>
      </c>
      <c r="AI47" s="19">
        <v>332.84902963463003</v>
      </c>
      <c r="AJ47" s="19">
        <v>270.94889919235601</v>
      </c>
      <c r="AK47" s="23">
        <v>0.35551071498071601</v>
      </c>
      <c r="AL47" s="24">
        <v>1.3503036145701244</v>
      </c>
      <c r="AM47" s="18">
        <v>3.3418007208187306</v>
      </c>
      <c r="AN47" s="19">
        <v>1.0036412287882976</v>
      </c>
      <c r="AO47" s="19">
        <v>176.62045689846391</v>
      </c>
      <c r="AP47" s="19">
        <v>186.10766971069015</v>
      </c>
      <c r="AQ47" s="19">
        <v>362.728126609154</v>
      </c>
      <c r="AR47" s="19">
        <v>38.588098575441911</v>
      </c>
      <c r="AS47" s="23">
        <v>0.75355858336764525</v>
      </c>
      <c r="AT47" s="22">
        <f>EXP(Table1[[#This Row],[TmPPR]]/Table1[[#This Row],[PPCalc]])</f>
        <v>1.2665106092947993</v>
      </c>
      <c r="AU47" s="18">
        <v>7.0834506836558653</v>
      </c>
      <c r="AV47" s="18">
        <v>1.6735754941147842</v>
      </c>
      <c r="AW47" s="19">
        <v>6.5732934690642413</v>
      </c>
      <c r="AX47" s="19">
        <v>6.5732934690642413</v>
      </c>
      <c r="AY47" s="19">
        <v>13.146586938128483</v>
      </c>
      <c r="AZ47" s="19">
        <f>Table1[[#This Row],[$SHP]]/Table1[[#This Row],[SFrac]]</f>
        <v>1.3985730785243067</v>
      </c>
      <c r="BA47" s="23">
        <v>4.6413297358716611E-2</v>
      </c>
      <c r="BB47" s="24">
        <v>0.8742864448635087</v>
      </c>
      <c r="BC47" s="18">
        <v>0.43628499517193614</v>
      </c>
      <c r="BD47" s="18">
        <v>-5.8613674877989394E-2</v>
      </c>
      <c r="BE47" s="22">
        <f>MAX(Table1[[#This Row],[$ESGA]],0)</f>
        <v>417.90871173327935</v>
      </c>
      <c r="BG47" s="20"/>
    </row>
    <row r="48" spans="1:59">
      <c r="A48" s="20" t="s">
        <v>106</v>
      </c>
      <c r="B48" s="17" t="s">
        <v>59</v>
      </c>
      <c r="C48" s="21">
        <v>1096</v>
      </c>
      <c r="D48" s="18">
        <v>13.789423076923075</v>
      </c>
      <c r="E48" s="21">
        <v>484</v>
      </c>
      <c r="F48" s="21">
        <v>637</v>
      </c>
      <c r="G48" s="21">
        <v>1121</v>
      </c>
      <c r="H48" s="21">
        <v>53</v>
      </c>
      <c r="I48" s="21">
        <v>324</v>
      </c>
      <c r="J48" s="21">
        <v>471</v>
      </c>
      <c r="K48" s="21">
        <v>795</v>
      </c>
      <c r="L48" s="21">
        <v>150</v>
      </c>
      <c r="M48" s="21">
        <v>157</v>
      </c>
      <c r="N48" s="21">
        <v>307</v>
      </c>
      <c r="O48" s="21">
        <v>10</v>
      </c>
      <c r="P48" s="21">
        <v>9</v>
      </c>
      <c r="Q48" s="21">
        <v>19</v>
      </c>
      <c r="R48" s="21">
        <v>1528</v>
      </c>
      <c r="S48" s="21">
        <v>454</v>
      </c>
      <c r="T48" s="21">
        <v>1212</v>
      </c>
      <c r="U48" s="21">
        <v>187</v>
      </c>
      <c r="V48" s="19">
        <v>25.92767955552954</v>
      </c>
      <c r="W48" s="19">
        <v>52.672428065533417</v>
      </c>
      <c r="X48" s="19">
        <v>1048.0723204444705</v>
      </c>
      <c r="Y48" s="19">
        <v>972.32757193446662</v>
      </c>
      <c r="Z48" s="19">
        <v>279.61944662039548</v>
      </c>
      <c r="AA48" s="19">
        <v>405.88688161373142</v>
      </c>
      <c r="AB48" s="19">
        <v>685.50632823412695</v>
      </c>
      <c r="AC48" s="19">
        <v>49.712473423296295</v>
      </c>
      <c r="AD48" s="19">
        <v>903.16362359186348</v>
      </c>
      <c r="AE48" s="19">
        <v>835.44035282419418</v>
      </c>
      <c r="AF48" s="22">
        <f>Table1[[#This Row],[$ESGF]]/AE48</f>
        <v>1.0810629634284863</v>
      </c>
      <c r="AG48" s="22">
        <f>POWER((Table1[[#This Row],[$ESGF]]+Table1[[#This Row],[$ESGA]]+Table1[[#This Row],[XEV+/-]])/(Table1[[#This Row],[$ESGF]]+Table1[[#This Row],[$ESGA]]-Table1[[#This Row],[XEV+/-]]),1/0.65)</f>
        <v>1.0446888940067154</v>
      </c>
      <c r="AH48" s="19">
        <v>24.701671146790574</v>
      </c>
      <c r="AI48" s="19">
        <v>67.723270767669476</v>
      </c>
      <c r="AJ48" s="19">
        <v>43.021599620878902</v>
      </c>
      <c r="AK48" s="23">
        <v>0.34741770245835024</v>
      </c>
      <c r="AL48" s="24">
        <v>1.0768962826385202</v>
      </c>
      <c r="AM48" s="18">
        <v>4.7906896836107693</v>
      </c>
      <c r="AN48" s="19">
        <v>0.35490910187776131</v>
      </c>
      <c r="AO48" s="19">
        <v>146.6425591108918</v>
      </c>
      <c r="AP48" s="19">
        <v>155.17093851612674</v>
      </c>
      <c r="AQ48" s="19">
        <v>301.81349762701853</v>
      </c>
      <c r="AR48" s="19">
        <v>21.887318703863002</v>
      </c>
      <c r="AS48" s="23">
        <v>0.533772873416692</v>
      </c>
      <c r="AT48" s="22">
        <f>EXP(Table1[[#This Row],[TmPPR]]/Table1[[#This Row],[PPCalc]])</f>
        <v>1.0077163917553282</v>
      </c>
      <c r="AU48" s="18">
        <v>7.3604199785276716</v>
      </c>
      <c r="AV48" s="18">
        <v>5.6577875168757556E-2</v>
      </c>
      <c r="AW48" s="19">
        <v>10.331030683737914</v>
      </c>
      <c r="AX48" s="19">
        <v>10.331030683737914</v>
      </c>
      <c r="AY48" s="19">
        <v>20.662061367475829</v>
      </c>
      <c r="AZ48" s="19">
        <f>Table1[[#This Row],[$SHP]]/Table1[[#This Row],[SFrac]]</f>
        <v>1.4983992624067266</v>
      </c>
      <c r="BA48" s="23">
        <v>0.18099693119616458</v>
      </c>
      <c r="BB48" s="24">
        <v>1.0880191077882706</v>
      </c>
      <c r="BC48" s="18">
        <v>2.49584325988865</v>
      </c>
      <c r="BD48" s="18">
        <v>0.21054611922629779</v>
      </c>
      <c r="BE48" s="22">
        <f>MAX(Table1[[#This Row],[$ESGA]],0)</f>
        <v>835.44035282419418</v>
      </c>
      <c r="BG48" s="20"/>
    </row>
    <row r="49" spans="1:59">
      <c r="A49" s="20" t="s">
        <v>107</v>
      </c>
      <c r="B49" s="17" t="s">
        <v>1</v>
      </c>
      <c r="C49" s="21">
        <v>1125</v>
      </c>
      <c r="D49" s="18">
        <v>14.134146341463415</v>
      </c>
      <c r="E49" s="21">
        <v>331</v>
      </c>
      <c r="F49" s="21">
        <v>787</v>
      </c>
      <c r="G49" s="21">
        <v>1118</v>
      </c>
      <c r="H49" s="21">
        <v>158</v>
      </c>
      <c r="I49" s="21">
        <v>210</v>
      </c>
      <c r="J49" s="21">
        <v>487</v>
      </c>
      <c r="K49" s="21">
        <v>697</v>
      </c>
      <c r="L49" s="21">
        <v>115</v>
      </c>
      <c r="M49" s="21">
        <v>295</v>
      </c>
      <c r="N49" s="21">
        <v>410</v>
      </c>
      <c r="O49" s="21">
        <v>6</v>
      </c>
      <c r="P49" s="21">
        <v>5</v>
      </c>
      <c r="Q49" s="21">
        <v>11</v>
      </c>
      <c r="R49" s="21">
        <v>1468</v>
      </c>
      <c r="S49" s="21">
        <v>591</v>
      </c>
      <c r="T49" s="21">
        <v>808</v>
      </c>
      <c r="U49" s="21">
        <v>86</v>
      </c>
      <c r="V49" s="19">
        <v>15.407125554184375</v>
      </c>
      <c r="W49" s="19">
        <v>71.540541636362875</v>
      </c>
      <c r="X49" s="19">
        <v>861.5928744458156</v>
      </c>
      <c r="Y49" s="19">
        <v>650.45945836363717</v>
      </c>
      <c r="Z49" s="19">
        <v>245.9663768991185</v>
      </c>
      <c r="AA49" s="19">
        <v>570.25762184912264</v>
      </c>
      <c r="AB49" s="19">
        <v>816.223998748241</v>
      </c>
      <c r="AC49" s="19">
        <v>57.748376097804794</v>
      </c>
      <c r="AD49" s="19">
        <v>1012.8789085022007</v>
      </c>
      <c r="AE49" s="19">
        <v>762.38977242262717</v>
      </c>
      <c r="AF49" s="22">
        <f>Table1[[#This Row],[$ESGF]]/AE49</f>
        <v>1.3285578389694295</v>
      </c>
      <c r="AG49" s="22">
        <f>POWER((Table1[[#This Row],[$ESGF]]+Table1[[#This Row],[$ESGA]]+Table1[[#This Row],[XEV+/-]])/(Table1[[#This Row],[$ESGF]]+Table1[[#This Row],[$ESGA]]-Table1[[#This Row],[XEV+/-]]),1/0.65)</f>
        <v>0.95699451976052308</v>
      </c>
      <c r="AH49" s="19">
        <v>-25.360161745055184</v>
      </c>
      <c r="AI49" s="19">
        <v>250.4891360795736</v>
      </c>
      <c r="AJ49" s="19">
        <v>275.84929782462882</v>
      </c>
      <c r="AK49" s="23">
        <v>0.35329577926880312</v>
      </c>
      <c r="AL49" s="24">
        <v>1.0752375537668346</v>
      </c>
      <c r="AM49" s="18">
        <v>4.9935342460066199</v>
      </c>
      <c r="AN49" s="19">
        <v>0.3622390508240394</v>
      </c>
      <c r="AO49" s="19">
        <v>115.85935367045221</v>
      </c>
      <c r="AP49" s="19">
        <v>310.04066854658964</v>
      </c>
      <c r="AQ49" s="19">
        <v>425.90002221704185</v>
      </c>
      <c r="AR49" s="19">
        <v>30.132702175839025</v>
      </c>
      <c r="AS49" s="23">
        <v>0.66210101348017936</v>
      </c>
      <c r="AT49" s="22">
        <f>EXP(Table1[[#This Row],[TmPPR]]/Table1[[#This Row],[PPCalc]])</f>
        <v>1.0864948975312123</v>
      </c>
      <c r="AU49" s="18">
        <v>9.3582326173600965</v>
      </c>
      <c r="AV49" s="18">
        <v>0.77632926049056494</v>
      </c>
      <c r="AW49" s="19">
        <v>8.2829980245999923</v>
      </c>
      <c r="AX49" s="19">
        <v>8.2829980245999923</v>
      </c>
      <c r="AY49" s="19">
        <v>16.565996049199985</v>
      </c>
      <c r="AZ49" s="19">
        <f>Table1[[#This Row],[$SHP]]/Table1[[#This Row],[SFrac]]</f>
        <v>1.1720549404955984</v>
      </c>
      <c r="BA49" s="23">
        <v>0.10306972202912631</v>
      </c>
      <c r="BB49" s="24">
        <v>1.0659499883777883</v>
      </c>
      <c r="BC49" s="18">
        <v>1.4568025345336268</v>
      </c>
      <c r="BD49" s="18">
        <v>9.3040747122288395E-2</v>
      </c>
      <c r="BE49" s="22">
        <f>MAX(Table1[[#This Row],[$ESGA]],0)</f>
        <v>762.38977242262717</v>
      </c>
      <c r="BG49" s="20"/>
    </row>
    <row r="50" spans="1:59">
      <c r="A50" s="20" t="s">
        <v>108</v>
      </c>
      <c r="B50" s="17" t="s">
        <v>65</v>
      </c>
      <c r="C50" s="21">
        <v>1178</v>
      </c>
      <c r="D50" s="18">
        <v>14.771849593495935</v>
      </c>
      <c r="E50" s="21">
        <v>426</v>
      </c>
      <c r="F50" s="21">
        <v>683</v>
      </c>
      <c r="G50" s="21">
        <v>1109</v>
      </c>
      <c r="H50" s="21">
        <v>153</v>
      </c>
      <c r="I50" s="21">
        <v>270</v>
      </c>
      <c r="J50" s="21">
        <v>386</v>
      </c>
      <c r="K50" s="21">
        <v>656</v>
      </c>
      <c r="L50" s="21">
        <v>131</v>
      </c>
      <c r="M50" s="21">
        <v>279</v>
      </c>
      <c r="N50" s="21">
        <v>410</v>
      </c>
      <c r="O50" s="21">
        <v>25</v>
      </c>
      <c r="P50" s="21">
        <v>18</v>
      </c>
      <c r="Q50" s="21">
        <v>43</v>
      </c>
      <c r="R50" s="21">
        <v>1525</v>
      </c>
      <c r="S50" s="21">
        <v>626</v>
      </c>
      <c r="T50" s="21">
        <v>934</v>
      </c>
      <c r="U50" s="21">
        <v>162</v>
      </c>
      <c r="V50" s="19">
        <v>47.400237868599021</v>
      </c>
      <c r="W50" s="19">
        <v>79.054062785257216</v>
      </c>
      <c r="X50" s="19">
        <v>851.59976213140101</v>
      </c>
      <c r="Y50" s="19">
        <v>692.9459372147428</v>
      </c>
      <c r="Z50" s="19">
        <v>314.34715479080376</v>
      </c>
      <c r="AA50" s="19">
        <v>445.21018952002612</v>
      </c>
      <c r="AB50" s="19">
        <v>759.55734431082988</v>
      </c>
      <c r="AC50" s="19">
        <v>51.419244388005687</v>
      </c>
      <c r="AD50" s="19">
        <v>990.22485893963142</v>
      </c>
      <c r="AE50" s="19">
        <v>803.32676973845992</v>
      </c>
      <c r="AF50" s="22">
        <f>Table1[[#This Row],[$ESGF]]/AE50</f>
        <v>1.2326551239690671</v>
      </c>
      <c r="AG50" s="22">
        <f>POWER((Table1[[#This Row],[$ESGF]]+Table1[[#This Row],[$ESGA]]+Table1[[#This Row],[XEV+/-]])/(Table1[[#This Row],[$ESGF]]+Table1[[#This Row],[$ESGA]]-Table1[[#This Row],[XEV+/-]]),1/0.65)</f>
        <v>1.0444826530169087</v>
      </c>
      <c r="AH50" s="19">
        <v>25.367289936902679</v>
      </c>
      <c r="AI50" s="19">
        <v>186.89808920117162</v>
      </c>
      <c r="AJ50" s="19">
        <v>161.53079926426895</v>
      </c>
      <c r="AK50" s="23">
        <v>0.33138216275517451</v>
      </c>
      <c r="AL50" s="24">
        <v>1.0907999384193394</v>
      </c>
      <c r="AM50" s="18">
        <v>4.8951274661868283</v>
      </c>
      <c r="AN50" s="19">
        <v>0.42544196779639165</v>
      </c>
      <c r="AO50" s="19">
        <v>133.10844784275608</v>
      </c>
      <c r="AP50" s="19">
        <v>280.66878508601883</v>
      </c>
      <c r="AQ50" s="19">
        <v>413.77723292877482</v>
      </c>
      <c r="AR50" s="19">
        <v>28.011199972612875</v>
      </c>
      <c r="AS50" s="23">
        <v>0.69057194358543816</v>
      </c>
      <c r="AT50" s="22">
        <f>EXP(Table1[[#This Row],[TmPPR]]/Table1[[#This Row],[PPCalc]])</f>
        <v>1.0259179898693784</v>
      </c>
      <c r="AU50" s="18">
        <v>10.201024884132252</v>
      </c>
      <c r="AV50" s="18">
        <v>0.26102190339929981</v>
      </c>
      <c r="AW50" s="19">
        <v>29.993338429335239</v>
      </c>
      <c r="AX50" s="19">
        <v>29.993338429335239</v>
      </c>
      <c r="AY50" s="19">
        <v>59.986676858670478</v>
      </c>
      <c r="AZ50" s="19">
        <f>Table1[[#This Row],[$SHP]]/Table1[[#This Row],[SFrac]]</f>
        <v>4.060877852769547</v>
      </c>
      <c r="BA50" s="23">
        <v>0.19678941718575582</v>
      </c>
      <c r="BB50" s="24">
        <v>0.88023597210739557</v>
      </c>
      <c r="BC50" s="18">
        <v>2.9069436722597088</v>
      </c>
      <c r="BD50" s="18">
        <v>-0.37082501760627201</v>
      </c>
      <c r="BE50" s="22">
        <f>MAX(Table1[[#This Row],[$ESGA]],0)</f>
        <v>803.32676973845992</v>
      </c>
      <c r="BG50" s="20"/>
    </row>
    <row r="51" spans="1:59">
      <c r="A51" s="20" t="s">
        <v>109</v>
      </c>
      <c r="B51" s="17" t="s">
        <v>65</v>
      </c>
      <c r="C51" s="21">
        <v>1232</v>
      </c>
      <c r="D51" s="18">
        <v>15.404471544715447</v>
      </c>
      <c r="E51" s="21">
        <v>530</v>
      </c>
      <c r="F51" s="21">
        <v>576</v>
      </c>
      <c r="G51" s="21">
        <v>1106</v>
      </c>
      <c r="H51" s="21">
        <v>48</v>
      </c>
      <c r="I51" s="21">
        <v>352</v>
      </c>
      <c r="J51" s="21">
        <v>361</v>
      </c>
      <c r="K51" s="21">
        <v>713</v>
      </c>
      <c r="L51" s="21">
        <v>165</v>
      </c>
      <c r="M51" s="21">
        <v>206</v>
      </c>
      <c r="N51" s="21">
        <v>371</v>
      </c>
      <c r="O51" s="21">
        <v>13</v>
      </c>
      <c r="P51" s="21">
        <v>9</v>
      </c>
      <c r="Q51" s="21">
        <v>22</v>
      </c>
      <c r="R51" s="21">
        <v>1486</v>
      </c>
      <c r="S51" s="21">
        <v>565</v>
      </c>
      <c r="T51" s="21">
        <v>1003</v>
      </c>
      <c r="U51" s="21">
        <v>119</v>
      </c>
      <c r="V51" s="19">
        <v>24.000706750706751</v>
      </c>
      <c r="W51" s="19">
        <v>74.892745469238008</v>
      </c>
      <c r="X51" s="19">
        <v>896.99929324929326</v>
      </c>
      <c r="Y51" s="19">
        <v>809.10725453076202</v>
      </c>
      <c r="Z51" s="19">
        <v>410.11316172750401</v>
      </c>
      <c r="AA51" s="19">
        <v>421.20139679253293</v>
      </c>
      <c r="AB51" s="19">
        <v>831.31455852003683</v>
      </c>
      <c r="AC51" s="19">
        <v>53.965795328124834</v>
      </c>
      <c r="AD51" s="19">
        <v>1046.3485791851479</v>
      </c>
      <c r="AE51" s="19">
        <v>946.146699219418</v>
      </c>
      <c r="AF51" s="22">
        <f>Table1[[#This Row],[$ESGF]]/AE51</f>
        <v>1.1059052259532243</v>
      </c>
      <c r="AG51" s="22">
        <f>POWER((Table1[[#This Row],[$ESGF]]+Table1[[#This Row],[$ESGA]]+Table1[[#This Row],[XEV+/-]])/(Table1[[#This Row],[$ESGF]]+Table1[[#This Row],[$ESGA]]-Table1[[#This Row],[XEV+/-]]),1/0.65)</f>
        <v>0.89077839101415157</v>
      </c>
      <c r="AH51" s="19">
        <v>-74.86138802536405</v>
      </c>
      <c r="AI51" s="19">
        <v>100.20187996572974</v>
      </c>
      <c r="AJ51" s="19">
        <v>175.0632679910938</v>
      </c>
      <c r="AK51" s="23">
        <v>0.37416110096643662</v>
      </c>
      <c r="AL51" s="24">
        <v>0.97691623502554736</v>
      </c>
      <c r="AM51" s="18">
        <v>5.7637540329768759</v>
      </c>
      <c r="AN51" s="19">
        <v>-0.13460883008864591</v>
      </c>
      <c r="AO51" s="19">
        <v>168.6113439038993</v>
      </c>
      <c r="AP51" s="19">
        <v>209.00490056162019</v>
      </c>
      <c r="AQ51" s="19">
        <v>377.61624446551946</v>
      </c>
      <c r="AR51" s="19">
        <v>24.51341763781971</v>
      </c>
      <c r="AS51" s="23">
        <v>0.6435493500529571</v>
      </c>
      <c r="AT51" s="22">
        <f>EXP(Table1[[#This Row],[TmPPR]]/Table1[[#This Row],[PPCalc]])</f>
        <v>0.96159025108521468</v>
      </c>
      <c r="AU51" s="18">
        <v>9.9135376505108983</v>
      </c>
      <c r="AV51" s="18">
        <v>-0.38828207657761121</v>
      </c>
      <c r="AW51" s="19">
        <v>14.570861686415855</v>
      </c>
      <c r="AX51" s="19">
        <v>14.570861686415855</v>
      </c>
      <c r="AY51" s="19">
        <v>29.141723372831709</v>
      </c>
      <c r="AZ51" s="19">
        <f>Table1[[#This Row],[$SHP]]/Table1[[#This Row],[SFrac]]</f>
        <v>1.891770404991846</v>
      </c>
      <c r="BA51" s="23">
        <v>0.11544188789283229</v>
      </c>
      <c r="BB51" s="24">
        <v>1.0338447687216052</v>
      </c>
      <c r="BC51" s="18">
        <v>1.7783212771133656</v>
      </c>
      <c r="BD51" s="18">
        <v>5.9190779697421536E-2</v>
      </c>
      <c r="BE51" s="22">
        <f>MAX(Table1[[#This Row],[$ESGA]],0)</f>
        <v>946.146699219418</v>
      </c>
      <c r="BG51" s="20"/>
    </row>
    <row r="52" spans="1:59">
      <c r="A52" s="20" t="s">
        <v>110</v>
      </c>
      <c r="B52" s="17" t="s">
        <v>65</v>
      </c>
      <c r="C52" s="21">
        <v>1129</v>
      </c>
      <c r="D52" s="18">
        <v>14.306910569105693</v>
      </c>
      <c r="E52" s="21">
        <v>498</v>
      </c>
      <c r="F52" s="21">
        <v>601</v>
      </c>
      <c r="G52" s="21">
        <v>1099</v>
      </c>
      <c r="H52" s="21">
        <v>201</v>
      </c>
      <c r="I52" s="21">
        <v>334</v>
      </c>
      <c r="J52" s="21">
        <v>428</v>
      </c>
      <c r="K52" s="21">
        <v>762</v>
      </c>
      <c r="L52" s="21">
        <v>151</v>
      </c>
      <c r="M52" s="21">
        <v>166</v>
      </c>
      <c r="N52" s="21">
        <v>317</v>
      </c>
      <c r="O52" s="21">
        <v>13</v>
      </c>
      <c r="P52" s="21">
        <v>7</v>
      </c>
      <c r="Q52" s="21">
        <v>20</v>
      </c>
      <c r="R52" s="21">
        <v>1682</v>
      </c>
      <c r="S52" s="21">
        <v>556</v>
      </c>
      <c r="T52" s="21">
        <v>1061</v>
      </c>
      <c r="U52" s="21">
        <v>131</v>
      </c>
      <c r="V52" s="19">
        <v>34.455754006516031</v>
      </c>
      <c r="W52" s="19">
        <v>61.74451227621784</v>
      </c>
      <c r="X52" s="19">
        <v>1091.5442459934839</v>
      </c>
      <c r="Y52" s="19">
        <v>868.25548772378227</v>
      </c>
      <c r="Z52" s="19">
        <v>291.39029189145822</v>
      </c>
      <c r="AA52" s="19">
        <v>372.53742213497486</v>
      </c>
      <c r="AB52" s="19">
        <v>663.92771402643325</v>
      </c>
      <c r="AC52" s="19">
        <v>46.406085424208712</v>
      </c>
      <c r="AD52" s="19">
        <v>946.63707608548827</v>
      </c>
      <c r="AE52" s="19">
        <v>765.93265078974434</v>
      </c>
      <c r="AF52" s="22">
        <f>Table1[[#This Row],[$ESGF]]/AE52</f>
        <v>1.2359273039338663</v>
      </c>
      <c r="AG52" s="22">
        <f>POWER((Table1[[#This Row],[$ESGF]]+Table1[[#This Row],[$ESGA]]+Table1[[#This Row],[XEV+/-]])/(Table1[[#This Row],[$ESGF]]+Table1[[#This Row],[$ESGA]]-Table1[[#This Row],[XEV+/-]]),1/0.65)</f>
        <v>1.2070405052097861</v>
      </c>
      <c r="AH52" s="19">
        <v>104.60309121374762</v>
      </c>
      <c r="AI52" s="19">
        <v>180.70442529574399</v>
      </c>
      <c r="AJ52" s="19">
        <v>76.101334081996413</v>
      </c>
      <c r="AK52" s="23">
        <v>0.31033914512725408</v>
      </c>
      <c r="AL52" s="24">
        <v>1.2040702769967135</v>
      </c>
      <c r="AM52" s="18">
        <v>4.4399943954283367</v>
      </c>
      <c r="AN52" s="19">
        <v>0.82454121281895076</v>
      </c>
      <c r="AO52" s="19">
        <v>121.18619264480998</v>
      </c>
      <c r="AP52" s="19">
        <v>134.82831990392458</v>
      </c>
      <c r="AQ52" s="19">
        <v>256.01451254873456</v>
      </c>
      <c r="AR52" s="19">
        <v>17.894465147602983</v>
      </c>
      <c r="AS52" s="23">
        <v>0.48723052421934132</v>
      </c>
      <c r="AT52" s="22">
        <f>EXP(Table1[[#This Row],[TmPPR]]/Table1[[#This Row],[PPCalc]])</f>
        <v>1.1081425606550526</v>
      </c>
      <c r="AU52" s="18">
        <v>6.9707635365446015</v>
      </c>
      <c r="AV52" s="18">
        <v>0.71579456088735682</v>
      </c>
      <c r="AW52" s="19">
        <v>10.833616637152534</v>
      </c>
      <c r="AX52" s="19">
        <v>10.833616637152534</v>
      </c>
      <c r="AY52" s="19">
        <v>21.667233274305069</v>
      </c>
      <c r="AZ52" s="19">
        <f>Table1[[#This Row],[$SHP]]/Table1[[#This Row],[SFrac]]</f>
        <v>1.5144592656567826</v>
      </c>
      <c r="BA52" s="23">
        <v>0.12108069574413725</v>
      </c>
      <c r="BB52" s="24">
        <v>0.85772025173551159</v>
      </c>
      <c r="BC52" s="18">
        <v>1.7322906856564679</v>
      </c>
      <c r="BD52" s="18">
        <v>-0.26586726188904114</v>
      </c>
      <c r="BE52" s="22">
        <f>MAX(Table1[[#This Row],[$ESGA]],0)</f>
        <v>765.93265078974434</v>
      </c>
      <c r="BG52" s="20"/>
    </row>
    <row r="53" spans="1:59">
      <c r="A53" s="20" t="s">
        <v>111</v>
      </c>
      <c r="B53" s="17" t="s">
        <v>1</v>
      </c>
      <c r="C53" s="21">
        <v>1084</v>
      </c>
      <c r="D53" s="18">
        <v>13.661149825783973</v>
      </c>
      <c r="E53" s="21">
        <v>455</v>
      </c>
      <c r="F53" s="21">
        <v>633</v>
      </c>
      <c r="G53" s="21">
        <v>1088</v>
      </c>
      <c r="H53" s="21">
        <v>145</v>
      </c>
      <c r="I53" s="21">
        <v>295</v>
      </c>
      <c r="J53" s="21">
        <v>379</v>
      </c>
      <c r="K53" s="21">
        <v>674</v>
      </c>
      <c r="L53" s="21">
        <v>125</v>
      </c>
      <c r="M53" s="21">
        <v>239</v>
      </c>
      <c r="N53" s="21">
        <v>364</v>
      </c>
      <c r="O53" s="21">
        <v>35</v>
      </c>
      <c r="P53" s="21">
        <v>15</v>
      </c>
      <c r="Q53" s="21">
        <v>50</v>
      </c>
      <c r="R53" s="21">
        <v>1547</v>
      </c>
      <c r="S53" s="21">
        <v>581</v>
      </c>
      <c r="T53" s="21">
        <v>1071</v>
      </c>
      <c r="U53" s="21">
        <v>234</v>
      </c>
      <c r="V53" s="19">
        <v>56.501281629562818</v>
      </c>
      <c r="W53" s="19">
        <v>80.22319001459924</v>
      </c>
      <c r="X53" s="19">
        <v>909.49871837043713</v>
      </c>
      <c r="Y53" s="19">
        <v>756.77680998540075</v>
      </c>
      <c r="Z53" s="19">
        <v>319.67628706759945</v>
      </c>
      <c r="AA53" s="19">
        <v>406.70363144036065</v>
      </c>
      <c r="AB53" s="19">
        <v>726.37991850796016</v>
      </c>
      <c r="AC53" s="19">
        <v>53.171213826891425</v>
      </c>
      <c r="AD53" s="19">
        <v>979.5533212379321</v>
      </c>
      <c r="AE53" s="19">
        <v>827.97819590814743</v>
      </c>
      <c r="AF53" s="22">
        <f>Table1[[#This Row],[$ESGF]]/AE53</f>
        <v>1.1830665663405946</v>
      </c>
      <c r="AG53" s="22">
        <f>POWER((Table1[[#This Row],[$ESGF]]+Table1[[#This Row],[$ESGA]]+Table1[[#This Row],[XEV+/-]])/(Table1[[#This Row],[$ESGF]]+Table1[[#This Row],[$ESGA]]-Table1[[#This Row],[XEV+/-]]),1/0.65)</f>
        <v>1.0059578755053173</v>
      </c>
      <c r="AH53" s="19">
        <v>3.4895513063424559</v>
      </c>
      <c r="AI53" s="19">
        <v>151.57512532978481</v>
      </c>
      <c r="AJ53" s="19">
        <v>148.08557402344235</v>
      </c>
      <c r="AK53" s="23">
        <v>0.36067656332702236</v>
      </c>
      <c r="AL53" s="24">
        <v>1.0654020406587814</v>
      </c>
      <c r="AM53" s="18">
        <v>4.9272565702593134</v>
      </c>
      <c r="AN53" s="19">
        <v>0.31215269589857525</v>
      </c>
      <c r="AO53" s="19">
        <v>115.73732247131537</v>
      </c>
      <c r="AP53" s="19">
        <v>228.39519833758632</v>
      </c>
      <c r="AQ53" s="19">
        <v>344.13252080890157</v>
      </c>
      <c r="AR53" s="19">
        <v>25.190597072538353</v>
      </c>
      <c r="AS53" s="23">
        <v>0.64250859898191326</v>
      </c>
      <c r="AT53" s="22">
        <f>EXP(Table1[[#This Row],[TmPPR]]/Table1[[#This Row],[PPCalc]])</f>
        <v>1.0220323851311262</v>
      </c>
      <c r="AU53" s="18">
        <v>8.7774062350464686</v>
      </c>
      <c r="AV53" s="18">
        <v>0.19128758764714768</v>
      </c>
      <c r="AW53" s="19">
        <v>33.182482679946801</v>
      </c>
      <c r="AX53" s="19">
        <v>33.182482679946801</v>
      </c>
      <c r="AY53" s="19">
        <v>66.364965359893603</v>
      </c>
      <c r="AZ53" s="19">
        <f>Table1[[#This Row],[$SHP]]/Table1[[#This Row],[SFrac]]</f>
        <v>4.857934083603765</v>
      </c>
      <c r="BA53" s="23">
        <v>0.23848375550060322</v>
      </c>
      <c r="BB53" s="24">
        <v>1.0329215399736322</v>
      </c>
      <c r="BC53" s="18">
        <v>3.2579623149093733</v>
      </c>
      <c r="BD53" s="18">
        <v>0.10552941870834656</v>
      </c>
      <c r="BE53" s="22">
        <f>MAX(Table1[[#This Row],[$ESGA]],0)</f>
        <v>827.97819590814743</v>
      </c>
      <c r="BG53" s="20"/>
    </row>
    <row r="54" spans="1:59">
      <c r="A54" s="20" t="s">
        <v>112</v>
      </c>
      <c r="B54" s="17" t="s">
        <v>65</v>
      </c>
      <c r="C54" s="21">
        <v>1111</v>
      </c>
      <c r="D54" s="18">
        <v>13.839285714285712</v>
      </c>
      <c r="E54" s="21">
        <v>431</v>
      </c>
      <c r="F54" s="21">
        <v>638</v>
      </c>
      <c r="G54" s="21">
        <v>1069</v>
      </c>
      <c r="H54" s="21">
        <v>181</v>
      </c>
      <c r="I54" s="21">
        <v>304</v>
      </c>
      <c r="J54" s="21">
        <v>439</v>
      </c>
      <c r="K54" s="21">
        <v>743</v>
      </c>
      <c r="L54" s="21">
        <v>123</v>
      </c>
      <c r="M54" s="21">
        <v>196</v>
      </c>
      <c r="N54" s="21">
        <v>319</v>
      </c>
      <c r="O54" s="21">
        <v>4</v>
      </c>
      <c r="P54" s="21">
        <v>3</v>
      </c>
      <c r="Q54" s="21">
        <v>7</v>
      </c>
      <c r="R54" s="21">
        <v>1607</v>
      </c>
      <c r="S54" s="21">
        <v>530</v>
      </c>
      <c r="T54" s="21">
        <v>982</v>
      </c>
      <c r="U54" s="21">
        <v>86</v>
      </c>
      <c r="V54" s="19">
        <v>12.535674252961563</v>
      </c>
      <c r="W54" s="19">
        <v>78.341215574510088</v>
      </c>
      <c r="X54" s="19">
        <v>1064.4643257470384</v>
      </c>
      <c r="Y54" s="19">
        <v>817.65878442549001</v>
      </c>
      <c r="Z54" s="19">
        <v>255.38566272142091</v>
      </c>
      <c r="AA54" s="19">
        <v>369.32263610859633</v>
      </c>
      <c r="AB54" s="19">
        <v>624.70829883001727</v>
      </c>
      <c r="AC54" s="19">
        <v>45.140212560620611</v>
      </c>
      <c r="AD54" s="19">
        <v>896.5671288073172</v>
      </c>
      <c r="AE54" s="19">
        <v>686.50831143787411</v>
      </c>
      <c r="AF54" s="22">
        <f>Table1[[#This Row],[$ESGF]]/AE54</f>
        <v>1.3059814628164956</v>
      </c>
      <c r="AG54" s="22">
        <f>POWER((Table1[[#This Row],[$ESGF]]+Table1[[#This Row],[$ESGA]]+Table1[[#This Row],[XEV+/-]])/(Table1[[#This Row],[$ESGF]]+Table1[[#This Row],[$ESGA]]-Table1[[#This Row],[XEV+/-]]),1/0.65)</f>
        <v>0.84189141618156282</v>
      </c>
      <c r="AH54" s="19">
        <v>-88.455316839488276</v>
      </c>
      <c r="AI54" s="19">
        <v>210.05881736944323</v>
      </c>
      <c r="AJ54" s="19">
        <v>298.51413420893147</v>
      </c>
      <c r="AK54" s="23">
        <v>0.29789471306566612</v>
      </c>
      <c r="AL54" s="24">
        <v>0.95451701497265751</v>
      </c>
      <c r="AM54" s="18">
        <v>4.1226500468909144</v>
      </c>
      <c r="AN54" s="19">
        <v>-0.19190857603669731</v>
      </c>
      <c r="AO54" s="19">
        <v>94.079393567182123</v>
      </c>
      <c r="AP54" s="19">
        <v>147.49647059438698</v>
      </c>
      <c r="AQ54" s="19">
        <v>241.57586416156909</v>
      </c>
      <c r="AR54" s="19">
        <v>17.455804378126285</v>
      </c>
      <c r="AS54" s="23">
        <v>0.46829691953187946</v>
      </c>
      <c r="AT54" s="22">
        <f>EXP(Table1[[#This Row],[TmPPR]]/Table1[[#This Row],[PPCalc]])</f>
        <v>1.0028666558885819</v>
      </c>
      <c r="AU54" s="18">
        <v>6.4808948685215446</v>
      </c>
      <c r="AV54" s="18">
        <v>1.8551917143222157E-2</v>
      </c>
      <c r="AW54" s="19">
        <v>3.6822510590254507</v>
      </c>
      <c r="AX54" s="19">
        <v>3.6822510590254507</v>
      </c>
      <c r="AY54" s="19">
        <v>7.3645021180509014</v>
      </c>
      <c r="AZ54" s="19">
        <f>Table1[[#This Row],[$SHP]]/Table1[[#This Row],[SFrac]]</f>
        <v>0.53214466917529102</v>
      </c>
      <c r="BA54" s="23">
        <v>7.2889702690778893E-2</v>
      </c>
      <c r="BB54" s="24">
        <v>1.1157622843057222</v>
      </c>
      <c r="BC54" s="18">
        <v>1.0087414211670291</v>
      </c>
      <c r="BD54" s="18">
        <v>0.11049535071941433</v>
      </c>
      <c r="BE54" s="22">
        <f>MAX(Table1[[#This Row],[$ESGA]],0)</f>
        <v>686.50831143787411</v>
      </c>
      <c r="BG54" s="20"/>
    </row>
    <row r="55" spans="1:59">
      <c r="A55" s="20" t="s">
        <v>113</v>
      </c>
      <c r="B55" s="17" t="s">
        <v>59</v>
      </c>
      <c r="C55" s="21">
        <v>1201</v>
      </c>
      <c r="D55" s="18">
        <v>15.017668408826944</v>
      </c>
      <c r="E55" s="21">
        <v>538</v>
      </c>
      <c r="F55" s="21">
        <v>527</v>
      </c>
      <c r="G55" s="21">
        <v>1065</v>
      </c>
      <c r="H55" s="21">
        <v>33</v>
      </c>
      <c r="I55" s="21">
        <v>313</v>
      </c>
      <c r="J55" s="21">
        <v>352</v>
      </c>
      <c r="K55" s="21">
        <v>665</v>
      </c>
      <c r="L55" s="21">
        <v>212</v>
      </c>
      <c r="M55" s="21">
        <v>161</v>
      </c>
      <c r="N55" s="21">
        <v>373</v>
      </c>
      <c r="O55" s="21">
        <v>13</v>
      </c>
      <c r="P55" s="21">
        <v>14</v>
      </c>
      <c r="Q55" s="21">
        <v>27</v>
      </c>
      <c r="R55" s="21">
        <v>1526</v>
      </c>
      <c r="S55" s="21">
        <v>606</v>
      </c>
      <c r="T55" s="21">
        <v>984</v>
      </c>
      <c r="U55" s="21">
        <v>81</v>
      </c>
      <c r="V55" s="19">
        <v>27.333958561518802</v>
      </c>
      <c r="W55" s="19">
        <v>91.486517386066154</v>
      </c>
      <c r="X55" s="19">
        <v>892.66604143848122</v>
      </c>
      <c r="Y55" s="19">
        <v>811.51348261393389</v>
      </c>
      <c r="Z55" s="19">
        <v>357.51859667932121</v>
      </c>
      <c r="AA55" s="19">
        <v>404.90473487388965</v>
      </c>
      <c r="AB55" s="19">
        <v>762.42333155321091</v>
      </c>
      <c r="AC55" s="19">
        <v>50.76842228751574</v>
      </c>
      <c r="AD55" s="19">
        <v>1015.8688482022116</v>
      </c>
      <c r="AE55" s="19">
        <v>923.55252269264781</v>
      </c>
      <c r="AF55" s="22">
        <f>Table1[[#This Row],[$ESGF]]/AE55</f>
        <v>1.0999578510601784</v>
      </c>
      <c r="AG55" s="22">
        <f>POWER((Table1[[#This Row],[$ESGF]]+Table1[[#This Row],[$ESGA]]+Table1[[#This Row],[XEV+/-]])/(Table1[[#This Row],[$ESGF]]+Table1[[#This Row],[$ESGA]]-Table1[[#This Row],[XEV+/-]]),1/0.65)</f>
        <v>0.8657943149926749</v>
      </c>
      <c r="AH55" s="19">
        <v>-90.766580719992106</v>
      </c>
      <c r="AI55" s="19">
        <v>92.316325509563711</v>
      </c>
      <c r="AJ55" s="19">
        <v>183.08290622955585</v>
      </c>
      <c r="AK55" s="23">
        <v>0.3548063960289678</v>
      </c>
      <c r="AL55" s="24">
        <v>0.94378150852118248</v>
      </c>
      <c r="AM55" s="18">
        <v>5.3283648048939716</v>
      </c>
      <c r="AN55" s="19">
        <v>-0.30830234447393778</v>
      </c>
      <c r="AO55" s="19">
        <v>201.18099679327358</v>
      </c>
      <c r="AP55" s="19">
        <v>155.81812873630028</v>
      </c>
      <c r="AQ55" s="19">
        <v>356.9991255295738</v>
      </c>
      <c r="AR55" s="19">
        <v>23.77194087730291</v>
      </c>
      <c r="AS55" s="23">
        <v>0.65086970918530784</v>
      </c>
      <c r="AT55" s="22">
        <f>EXP(Table1[[#This Row],[TmPPR]]/Table1[[#This Row],[PPCalc]])</f>
        <v>0.96346070029880515</v>
      </c>
      <c r="AU55" s="18">
        <v>9.7745454698945782</v>
      </c>
      <c r="AV55" s="18">
        <v>-0.36384357956629032</v>
      </c>
      <c r="AW55" s="19">
        <v>14.327360548383176</v>
      </c>
      <c r="AX55" s="19">
        <v>14.327360548383176</v>
      </c>
      <c r="AY55" s="19">
        <v>28.654721096766352</v>
      </c>
      <c r="AZ55" s="19">
        <f>Table1[[#This Row],[$SHP]]/Table1[[#This Row],[SFrac]]</f>
        <v>1.9080672389812487</v>
      </c>
      <c r="BA55" s="23">
        <v>8.4917767811685099E-2</v>
      </c>
      <c r="BB55" s="24">
        <v>0.99478751662569331</v>
      </c>
      <c r="BC55" s="18">
        <v>1.2752668790136448</v>
      </c>
      <c r="BD55" s="18">
        <v>-6.6646923330762947E-3</v>
      </c>
      <c r="BE55" s="22">
        <f>MAX(Table1[[#This Row],[$ESGA]],0)</f>
        <v>923.55252269264781</v>
      </c>
      <c r="BG55" s="20"/>
    </row>
    <row r="56" spans="1:59">
      <c r="A56" s="20" t="s">
        <v>114</v>
      </c>
      <c r="B56" s="17" t="s">
        <v>65</v>
      </c>
      <c r="C56" s="21">
        <v>1424</v>
      </c>
      <c r="D56" s="18">
        <v>17.944817073170732</v>
      </c>
      <c r="E56" s="21">
        <v>522</v>
      </c>
      <c r="F56" s="21">
        <v>541</v>
      </c>
      <c r="G56" s="21">
        <v>1063</v>
      </c>
      <c r="H56" s="21">
        <v>-44</v>
      </c>
      <c r="I56" s="21">
        <v>332</v>
      </c>
      <c r="J56" s="21">
        <v>353</v>
      </c>
      <c r="K56" s="21">
        <v>685</v>
      </c>
      <c r="L56" s="21">
        <v>186</v>
      </c>
      <c r="M56" s="21">
        <v>182</v>
      </c>
      <c r="N56" s="21">
        <v>368</v>
      </c>
      <c r="O56" s="21">
        <v>4</v>
      </c>
      <c r="P56" s="21">
        <v>6</v>
      </c>
      <c r="Q56" s="21">
        <v>10</v>
      </c>
      <c r="R56" s="21">
        <v>1654</v>
      </c>
      <c r="S56" s="21">
        <v>652</v>
      </c>
      <c r="T56" s="21">
        <v>1159</v>
      </c>
      <c r="U56" s="21">
        <v>110</v>
      </c>
      <c r="V56" s="19">
        <v>15.276099800827906</v>
      </c>
      <c r="W56" s="19">
        <v>88.918232771478017</v>
      </c>
      <c r="X56" s="19">
        <v>986.72390019917202</v>
      </c>
      <c r="Y56" s="19">
        <v>960.08176722852193</v>
      </c>
      <c r="Z56" s="19">
        <v>324.37898400005099</v>
      </c>
      <c r="AA56" s="19">
        <v>348.99222807269621</v>
      </c>
      <c r="AB56" s="19">
        <v>673.37121207274708</v>
      </c>
      <c r="AC56" s="19">
        <v>37.524551480633555</v>
      </c>
      <c r="AD56" s="19">
        <v>974.53059896079617</v>
      </c>
      <c r="AE56" s="19">
        <v>922.2910023387185</v>
      </c>
      <c r="AF56" s="22">
        <f>Table1[[#This Row],[$ESGF]]/AE56</f>
        <v>1.0566411213918492</v>
      </c>
      <c r="AG56" s="22">
        <f>POWER((Table1[[#This Row],[$ESGF]]+Table1[[#This Row],[$ESGA]]+Table1[[#This Row],[XEV+/-]])/(Table1[[#This Row],[$ESGF]]+Table1[[#This Row],[$ESGA]]-Table1[[#This Row],[XEV+/-]]),1/0.65)</f>
        <v>0.92829041990251593</v>
      </c>
      <c r="AH56" s="19">
        <v>-45.862766736994175</v>
      </c>
      <c r="AI56" s="19">
        <v>52.239596622077983</v>
      </c>
      <c r="AJ56" s="19">
        <v>98.102363359072157</v>
      </c>
      <c r="AK56" s="23">
        <v>0.30505688639906459</v>
      </c>
      <c r="AL56" s="24">
        <v>0.97107835269854603</v>
      </c>
      <c r="AM56" s="18">
        <v>5.4741900233422385</v>
      </c>
      <c r="AN56" s="19">
        <v>-0.16065719204072418</v>
      </c>
      <c r="AO56" s="19">
        <v>155.1925641493572</v>
      </c>
      <c r="AP56" s="19">
        <v>149.81906458338477</v>
      </c>
      <c r="AQ56" s="19">
        <v>305.011628732742</v>
      </c>
      <c r="AR56" s="19">
        <v>16.997199107076128</v>
      </c>
      <c r="AS56" s="23">
        <v>0.51521917438975962</v>
      </c>
      <c r="AT56" s="22">
        <f>EXP(Table1[[#This Row],[TmPPR]]/Table1[[#This Row],[PPCalc]])</f>
        <v>0.98462290381830575</v>
      </c>
      <c r="AU56" s="18">
        <v>9.245513837014288</v>
      </c>
      <c r="AV56" s="18">
        <v>-0.14327356629213089</v>
      </c>
      <c r="AW56" s="19">
        <v>3.4313549968091581</v>
      </c>
      <c r="AX56" s="19">
        <v>3.4313549968091581</v>
      </c>
      <c r="AY56" s="19">
        <v>6.8627099936183162</v>
      </c>
      <c r="AZ56" s="19">
        <f>Table1[[#This Row],[$SHP]]/Table1[[#This Row],[SFrac]]</f>
        <v>0.38243410148096429</v>
      </c>
      <c r="BA56" s="23">
        <v>7.3365400615306053E-2</v>
      </c>
      <c r="BB56" s="24">
        <v>1.1379016668951714</v>
      </c>
      <c r="BC56" s="18">
        <v>1.3165286935415546</v>
      </c>
      <c r="BD56" s="18">
        <v>0.17007697478263178</v>
      </c>
      <c r="BE56" s="22">
        <f>MAX(Table1[[#This Row],[$ESGA]],0)</f>
        <v>922.2910023387185</v>
      </c>
      <c r="BG56" s="20"/>
    </row>
    <row r="57" spans="1:59">
      <c r="A57" s="20" t="s">
        <v>115</v>
      </c>
      <c r="B57" s="17" t="s">
        <v>65</v>
      </c>
      <c r="C57" s="21">
        <v>1062</v>
      </c>
      <c r="D57" s="18">
        <v>13.529398954703833</v>
      </c>
      <c r="E57" s="21">
        <v>502</v>
      </c>
      <c r="F57" s="21">
        <v>561</v>
      </c>
      <c r="G57" s="21">
        <v>1063</v>
      </c>
      <c r="H57" s="21">
        <v>163</v>
      </c>
      <c r="I57" s="21">
        <v>341</v>
      </c>
      <c r="J57" s="21">
        <v>373</v>
      </c>
      <c r="K57" s="21">
        <v>714</v>
      </c>
      <c r="L57" s="21">
        <v>150</v>
      </c>
      <c r="M57" s="21">
        <v>184</v>
      </c>
      <c r="N57" s="21">
        <v>334</v>
      </c>
      <c r="O57" s="21">
        <v>11</v>
      </c>
      <c r="P57" s="21">
        <v>4</v>
      </c>
      <c r="Q57" s="21">
        <v>15</v>
      </c>
      <c r="R57" s="21">
        <v>1531</v>
      </c>
      <c r="S57" s="21">
        <v>536</v>
      </c>
      <c r="T57" s="21">
        <v>935</v>
      </c>
      <c r="U57" s="21">
        <v>99</v>
      </c>
      <c r="V57" s="19">
        <v>19.91282689912827</v>
      </c>
      <c r="W57" s="19">
        <v>73.545115880345563</v>
      </c>
      <c r="X57" s="19">
        <v>975.08717310087172</v>
      </c>
      <c r="Y57" s="19">
        <v>762.45488411965425</v>
      </c>
      <c r="Z57" s="19">
        <v>304.64231238158061</v>
      </c>
      <c r="AA57" s="19">
        <v>337.95990120476347</v>
      </c>
      <c r="AB57" s="19">
        <v>642.60221358634408</v>
      </c>
      <c r="AC57" s="19">
        <v>47.496730323184636</v>
      </c>
      <c r="AD57" s="19">
        <v>882.21744316722425</v>
      </c>
      <c r="AE57" s="19">
        <v>685.01252484019301</v>
      </c>
      <c r="AF57" s="22">
        <f>Table1[[#This Row],[$ESGF]]/AE57</f>
        <v>1.2878851279004531</v>
      </c>
      <c r="AG57" s="22">
        <f>POWER((Table1[[#This Row],[$ESGF]]+Table1[[#This Row],[$ESGA]]+Table1[[#This Row],[XEV+/-]])/(Table1[[#This Row],[$ESGF]]+Table1[[#This Row],[$ESGA]]-Table1[[#This Row],[XEV+/-]]),1/0.65)</f>
        <v>1.1124843023827946</v>
      </c>
      <c r="AH57" s="19">
        <v>54.272743133244276</v>
      </c>
      <c r="AI57" s="19">
        <v>197.20491832703124</v>
      </c>
      <c r="AJ57" s="19">
        <v>142.93217519378697</v>
      </c>
      <c r="AK57" s="23">
        <v>0.30681832857644425</v>
      </c>
      <c r="AL57" s="24">
        <v>1.1602243647681332</v>
      </c>
      <c r="AM57" s="18">
        <v>4.151067573926122</v>
      </c>
      <c r="AN57" s="19">
        <v>0.6169042837193951</v>
      </c>
      <c r="AO57" s="19">
        <v>122.67601674954986</v>
      </c>
      <c r="AP57" s="19">
        <v>148.2829887722057</v>
      </c>
      <c r="AQ57" s="19">
        <v>270.9590055217555</v>
      </c>
      <c r="AR57" s="19">
        <v>20.027423718446105</v>
      </c>
      <c r="AS57" s="23">
        <v>0.4774872370965435</v>
      </c>
      <c r="AT57" s="22">
        <f>EXP(Table1[[#This Row],[TmPPR]]/Table1[[#This Row],[PPCalc]])</f>
        <v>1.1190229340983224</v>
      </c>
      <c r="AU57" s="18">
        <v>6.4601153264583973</v>
      </c>
      <c r="AV57" s="18">
        <v>0.72647824007320894</v>
      </c>
      <c r="AW57" s="19">
        <v>10.905820027989567</v>
      </c>
      <c r="AX57" s="19">
        <v>10.905820027989567</v>
      </c>
      <c r="AY57" s="19">
        <v>21.811640055979133</v>
      </c>
      <c r="AZ57" s="19">
        <f>Table1[[#This Row],[$SHP]]/Table1[[#This Row],[SFrac]]</f>
        <v>1.6121662262310457</v>
      </c>
      <c r="BA57" s="23">
        <v>0.10176469104144253</v>
      </c>
      <c r="BB57" s="24">
        <v>0.95008613443831236</v>
      </c>
      <c r="BC57" s="18">
        <v>1.3768151046018511</v>
      </c>
      <c r="BD57" s="18">
        <v>-7.0496555298814587E-2</v>
      </c>
      <c r="BE57" s="22">
        <f>MAX(Table1[[#This Row],[$ESGA]],0)</f>
        <v>685.01252484019301</v>
      </c>
      <c r="BG57" s="20"/>
    </row>
    <row r="58" spans="1:59">
      <c r="A58" s="20" t="s">
        <v>116</v>
      </c>
      <c r="B58" s="17" t="s">
        <v>68</v>
      </c>
      <c r="C58" s="21">
        <v>1060</v>
      </c>
      <c r="D58" s="18">
        <v>13.274679487179489</v>
      </c>
      <c r="E58" s="21">
        <v>310</v>
      </c>
      <c r="F58" s="21">
        <v>742</v>
      </c>
      <c r="G58" s="21">
        <v>1052</v>
      </c>
      <c r="H58" s="21">
        <v>460</v>
      </c>
      <c r="I58" s="21">
        <v>173</v>
      </c>
      <c r="J58" s="21">
        <v>390</v>
      </c>
      <c r="K58" s="21">
        <v>563</v>
      </c>
      <c r="L58" s="21">
        <v>127</v>
      </c>
      <c r="M58" s="21">
        <v>332</v>
      </c>
      <c r="N58" s="21">
        <v>459</v>
      </c>
      <c r="O58" s="21">
        <v>10</v>
      </c>
      <c r="P58" s="21">
        <v>20</v>
      </c>
      <c r="Q58" s="21">
        <v>30</v>
      </c>
      <c r="R58" s="21">
        <v>2251</v>
      </c>
      <c r="S58" s="21">
        <v>809</v>
      </c>
      <c r="T58" s="21">
        <v>1427</v>
      </c>
      <c r="U58" s="21">
        <v>445</v>
      </c>
      <c r="V58" s="19">
        <v>77.358837086769256</v>
      </c>
      <c r="W58" s="19">
        <v>71.642169906848721</v>
      </c>
      <c r="X58" s="19">
        <v>1364.6411629132308</v>
      </c>
      <c r="Y58" s="19">
        <v>910.35783009315128</v>
      </c>
      <c r="Z58" s="19">
        <v>147.2536532109504</v>
      </c>
      <c r="AA58" s="19">
        <v>329.02965697812823</v>
      </c>
      <c r="AB58" s="19">
        <v>476.28331018907846</v>
      </c>
      <c r="AC58" s="19">
        <v>35.879081724652309</v>
      </c>
      <c r="AD58" s="19">
        <v>1151.6750174483479</v>
      </c>
      <c r="AE58" s="19">
        <v>773.40475301684694</v>
      </c>
      <c r="AF58" s="22">
        <f>Table1[[#This Row],[$ESGF]]/AE58</f>
        <v>1.4890974136840625</v>
      </c>
      <c r="AG58" s="22">
        <f>POWER((Table1[[#This Row],[$ESGF]]+Table1[[#This Row],[$ESGA]]+Table1[[#This Row],[XEV+/-]])/(Table1[[#This Row],[$ESGF]]+Table1[[#This Row],[$ESGA]]-Table1[[#This Row],[XEV+/-]]),1/0.65)</f>
        <v>1.231698567926464</v>
      </c>
      <c r="AH58" s="19">
        <v>130.18300983804784</v>
      </c>
      <c r="AI58" s="19">
        <v>378.270264431501</v>
      </c>
      <c r="AJ58" s="19">
        <v>248.08725459345311</v>
      </c>
      <c r="AK58" s="23">
        <v>0.43097689652764337</v>
      </c>
      <c r="AL58" s="24">
        <v>1.3180671137621642</v>
      </c>
      <c r="AM58" s="18">
        <v>5.7210801677837848</v>
      </c>
      <c r="AN58" s="19">
        <v>1.5799698605815211</v>
      </c>
      <c r="AO58" s="19">
        <v>126.6215880960595</v>
      </c>
      <c r="AP58" s="19">
        <v>336.46019333148507</v>
      </c>
      <c r="AQ58" s="19">
        <v>463.08178142754463</v>
      </c>
      <c r="AR58" s="19">
        <v>34.884592270177443</v>
      </c>
      <c r="AS58" s="23">
        <v>0.86790830939178076</v>
      </c>
      <c r="AT58" s="22">
        <f>EXP(Table1[[#This Row],[TmPPR]]/Table1[[#This Row],[PPCalc]])</f>
        <v>1.1843528584518204</v>
      </c>
      <c r="AU58" s="18">
        <v>11.521204631435701</v>
      </c>
      <c r="AV58" s="18">
        <v>1.9493476653631021</v>
      </c>
      <c r="AW58" s="19">
        <v>11.179245492363171</v>
      </c>
      <c r="AX58" s="19">
        <v>11.179245492363171</v>
      </c>
      <c r="AY58" s="19">
        <v>22.358490984726341</v>
      </c>
      <c r="AZ58" s="19">
        <f>Table1[[#This Row],[$SHP]]/Table1[[#This Row],[SFrac]]</f>
        <v>1.6842961072107148</v>
      </c>
      <c r="BA58" s="23">
        <v>0.53426858826625878</v>
      </c>
      <c r="BB58" s="24">
        <v>0.82574721442820198</v>
      </c>
      <c r="BC58" s="18">
        <v>7.0922442693024488</v>
      </c>
      <c r="BD58" s="18">
        <v>-1.3579278122213547</v>
      </c>
      <c r="BE58" s="22">
        <f>MAX(Table1[[#This Row],[$ESGA]],0)</f>
        <v>773.40475301684694</v>
      </c>
      <c r="BG58" s="20"/>
    </row>
    <row r="59" spans="1:59">
      <c r="A59" s="20" t="s">
        <v>117</v>
      </c>
      <c r="B59" s="17" t="s">
        <v>1</v>
      </c>
      <c r="C59" s="21">
        <v>1077</v>
      </c>
      <c r="D59" s="18">
        <v>13.435714285714285</v>
      </c>
      <c r="E59" s="21">
        <v>357</v>
      </c>
      <c r="F59" s="21">
        <v>679</v>
      </c>
      <c r="G59" s="21">
        <v>1036</v>
      </c>
      <c r="H59" s="21">
        <v>-10</v>
      </c>
      <c r="I59" s="21">
        <v>231</v>
      </c>
      <c r="J59" s="21">
        <v>424</v>
      </c>
      <c r="K59" s="21">
        <v>655</v>
      </c>
      <c r="L59" s="21">
        <v>125</v>
      </c>
      <c r="M59" s="21">
        <v>252</v>
      </c>
      <c r="N59" s="21">
        <v>377</v>
      </c>
      <c r="O59" s="21">
        <v>1</v>
      </c>
      <c r="P59" s="21">
        <v>3</v>
      </c>
      <c r="Q59" s="21">
        <v>4</v>
      </c>
      <c r="R59" s="21">
        <v>1407</v>
      </c>
      <c r="S59" s="21">
        <v>549</v>
      </c>
      <c r="T59" s="21">
        <v>892</v>
      </c>
      <c r="U59" s="21">
        <v>23</v>
      </c>
      <c r="V59" s="19">
        <v>6.5479631834176244</v>
      </c>
      <c r="W59" s="19">
        <v>81.142021826311961</v>
      </c>
      <c r="X59" s="19">
        <v>851.45203681658234</v>
      </c>
      <c r="Y59" s="19">
        <v>787.85797817368802</v>
      </c>
      <c r="Z59" s="19">
        <v>193.29802267068129</v>
      </c>
      <c r="AA59" s="19">
        <v>354.38218781677728</v>
      </c>
      <c r="AB59" s="19">
        <v>547.68021048745857</v>
      </c>
      <c r="AC59" s="19">
        <v>40.763014071368531</v>
      </c>
      <c r="AD59" s="19">
        <v>712.92063714054632</v>
      </c>
      <c r="AE59" s="19">
        <v>659.70345394151582</v>
      </c>
      <c r="AF59" s="22">
        <f>Table1[[#This Row],[$ESGF]]/AE59</f>
        <v>1.0806683410266764</v>
      </c>
      <c r="AG59" s="22">
        <f>POWER((Table1[[#This Row],[$ESGF]]+Table1[[#This Row],[$ESGA]]+Table1[[#This Row],[XEV+/-]])/(Table1[[#This Row],[$ESGF]]+Table1[[#This Row],[$ESGA]]-Table1[[#This Row],[XEV+/-]]),1/0.65)</f>
        <v>1.077985410856974</v>
      </c>
      <c r="AH59" s="19">
        <v>33.492969074091569</v>
      </c>
      <c r="AI59" s="19">
        <v>53.21718319903033</v>
      </c>
      <c r="AJ59" s="19">
        <v>19.724214124938772</v>
      </c>
      <c r="AK59" s="23">
        <v>0.29914142544479738</v>
      </c>
      <c r="AL59" s="24">
        <v>1.0889716311348634</v>
      </c>
      <c r="AM59" s="18">
        <v>4.0191787232975988</v>
      </c>
      <c r="AN59" s="19">
        <v>0.34256984825715781</v>
      </c>
      <c r="AO59" s="19">
        <v>98.630784951158802</v>
      </c>
      <c r="AP59" s="19">
        <v>197.3198058708613</v>
      </c>
      <c r="AQ59" s="19">
        <v>295.9505908220201</v>
      </c>
      <c r="AR59" s="19">
        <v>22.027157211633607</v>
      </c>
      <c r="AS59" s="23">
        <v>0.54017501836339887</v>
      </c>
      <c r="AT59" s="22">
        <f>EXP(Table1[[#This Row],[TmPPR]]/Table1[[#This Row],[PPCalc]])</f>
        <v>0.96944390272486969</v>
      </c>
      <c r="AU59" s="18">
        <v>7.2576372110110947</v>
      </c>
      <c r="AV59" s="18">
        <v>-0.22522384633650827</v>
      </c>
      <c r="AW59" s="19">
        <v>1.057312252964427</v>
      </c>
      <c r="AX59" s="19">
        <v>1.057312252964427</v>
      </c>
      <c r="AY59" s="19">
        <v>2.114624505928854</v>
      </c>
      <c r="AZ59" s="19">
        <f>Table1[[#This Row],[$SHP]]/Table1[[#This Row],[SFrac]]</f>
        <v>0.15738832048380627</v>
      </c>
      <c r="BA59" s="23">
        <v>2.6540612952799046E-2</v>
      </c>
      <c r="BB59" s="24">
        <v>0.92443118978090255</v>
      </c>
      <c r="BC59" s="18">
        <v>0.35659209260153574</v>
      </c>
      <c r="BD59" s="18">
        <v>-2.8019815827032793E-2</v>
      </c>
      <c r="BE59" s="22">
        <f>MAX(Table1[[#This Row],[$ESGA]],0)</f>
        <v>659.70345394151582</v>
      </c>
      <c r="BG59" s="20"/>
    </row>
    <row r="60" spans="1:59">
      <c r="A60" s="20" t="s">
        <v>118</v>
      </c>
      <c r="B60" s="17" t="s">
        <v>59</v>
      </c>
      <c r="C60" s="21">
        <v>1238</v>
      </c>
      <c r="D60" s="18">
        <v>15.481315331010451</v>
      </c>
      <c r="E60" s="21">
        <v>278</v>
      </c>
      <c r="F60" s="21">
        <v>755</v>
      </c>
      <c r="G60" s="21">
        <v>1033</v>
      </c>
      <c r="H60" s="21">
        <v>-58</v>
      </c>
      <c r="I60" s="21">
        <v>198</v>
      </c>
      <c r="J60" s="21">
        <v>392</v>
      </c>
      <c r="K60" s="21">
        <v>590</v>
      </c>
      <c r="L60" s="21">
        <v>80</v>
      </c>
      <c r="M60" s="21">
        <v>358</v>
      </c>
      <c r="N60" s="21">
        <v>438</v>
      </c>
      <c r="O60" s="21">
        <v>2</v>
      </c>
      <c r="P60" s="21">
        <v>5</v>
      </c>
      <c r="Q60" s="21">
        <v>7</v>
      </c>
      <c r="R60" s="21">
        <v>1472</v>
      </c>
      <c r="S60" s="21">
        <v>671</v>
      </c>
      <c r="T60" s="21">
        <v>952</v>
      </c>
      <c r="U60" s="21">
        <v>95</v>
      </c>
      <c r="V60" s="19">
        <v>14.519989839327453</v>
      </c>
      <c r="W60" s="19">
        <v>92.618494791589825</v>
      </c>
      <c r="X60" s="19">
        <v>786.48001016067258</v>
      </c>
      <c r="Y60" s="19">
        <v>764.38150520841009</v>
      </c>
      <c r="Z60" s="19">
        <v>221.13785084028552</v>
      </c>
      <c r="AA60" s="19">
        <v>443.11053689463262</v>
      </c>
      <c r="AB60" s="19">
        <v>664.24838773491808</v>
      </c>
      <c r="AC60" s="19">
        <v>42.906456817940366</v>
      </c>
      <c r="AD60" s="19">
        <v>887.00757168151415</v>
      </c>
      <c r="AE60" s="19">
        <v>866.40415196026242</v>
      </c>
      <c r="AF60" s="22">
        <f>Table1[[#This Row],[$ESGF]]/AE60</f>
        <v>1.0237803797161358</v>
      </c>
      <c r="AG60" s="22">
        <f>POWER((Table1[[#This Row],[$ESGF]]+Table1[[#This Row],[$ESGA]]+Table1[[#This Row],[XEV+/-]])/(Table1[[#This Row],[$ESGF]]+Table1[[#This Row],[$ESGA]]-Table1[[#This Row],[XEV+/-]]),1/0.65)</f>
        <v>0.88114915137347538</v>
      </c>
      <c r="AH60" s="19">
        <v>-72.062691473683273</v>
      </c>
      <c r="AI60" s="19">
        <v>20.603419721251612</v>
      </c>
      <c r="AJ60" s="19">
        <v>92.666111194934871</v>
      </c>
      <c r="AK60" s="23">
        <v>0.31388121533493107</v>
      </c>
      <c r="AL60" s="24">
        <v>0.92972310314488282</v>
      </c>
      <c r="AM60" s="18">
        <v>4.8592940710808614</v>
      </c>
      <c r="AN60" s="19">
        <v>-0.35408935204290409</v>
      </c>
      <c r="AO60" s="19">
        <v>70.315833256019943</v>
      </c>
      <c r="AP60" s="19">
        <v>328.83409124717934</v>
      </c>
      <c r="AQ60" s="19">
        <v>399.1499245031992</v>
      </c>
      <c r="AR60" s="19">
        <v>25.782688096512473</v>
      </c>
      <c r="AS60" s="23">
        <v>0.68073666467785199</v>
      </c>
      <c r="AT60" s="22">
        <f>EXP(Table1[[#This Row],[TmPPR]]/Table1[[#This Row],[PPCalc]])</f>
        <v>0.96380066876716219</v>
      </c>
      <c r="AU60" s="18">
        <v>10.538698963258151</v>
      </c>
      <c r="AV60" s="18">
        <v>-0.38857006034329372</v>
      </c>
      <c r="AW60" s="19">
        <v>2.0282884526884626</v>
      </c>
      <c r="AX60" s="19">
        <v>2.0282884526884626</v>
      </c>
      <c r="AY60" s="19">
        <v>4.0565769053769252</v>
      </c>
      <c r="AZ60" s="19">
        <f>Table1[[#This Row],[$SHP]]/Table1[[#This Row],[SFrac]]</f>
        <v>0.26203050701068281</v>
      </c>
      <c r="BA60" s="23">
        <v>9.1371541603243039E-2</v>
      </c>
      <c r="BB60" s="24">
        <v>1.040195156653493</v>
      </c>
      <c r="BC60" s="18">
        <v>1.4145516478403457</v>
      </c>
      <c r="BD60" s="18">
        <v>5.5745141023993243E-2</v>
      </c>
      <c r="BE60" s="22">
        <f>MAX(Table1[[#This Row],[$ESGA]],0)</f>
        <v>866.40415196026242</v>
      </c>
      <c r="BG60" s="20"/>
    </row>
    <row r="61" spans="1:59">
      <c r="A61" s="20" t="s">
        <v>119</v>
      </c>
      <c r="B61" s="17" t="s">
        <v>1</v>
      </c>
      <c r="C61" s="21">
        <v>1261</v>
      </c>
      <c r="D61" s="18">
        <v>15.966710220673633</v>
      </c>
      <c r="E61" s="21">
        <v>376</v>
      </c>
      <c r="F61" s="21">
        <v>656</v>
      </c>
      <c r="G61" s="21">
        <v>1032</v>
      </c>
      <c r="H61" s="21">
        <v>-73</v>
      </c>
      <c r="I61" s="21">
        <v>262</v>
      </c>
      <c r="J61" s="21">
        <v>354</v>
      </c>
      <c r="K61" s="21">
        <v>616</v>
      </c>
      <c r="L61" s="21">
        <v>109</v>
      </c>
      <c r="M61" s="21">
        <v>299</v>
      </c>
      <c r="N61" s="21">
        <v>408</v>
      </c>
      <c r="O61" s="21">
        <v>5</v>
      </c>
      <c r="P61" s="21">
        <v>3</v>
      </c>
      <c r="Q61" s="21">
        <v>8</v>
      </c>
      <c r="R61" s="21">
        <v>1392</v>
      </c>
      <c r="S61" s="21">
        <v>593</v>
      </c>
      <c r="T61" s="21">
        <v>928</v>
      </c>
      <c r="U61" s="21">
        <v>55</v>
      </c>
      <c r="V61" s="19">
        <v>11.130225400788847</v>
      </c>
      <c r="W61" s="19">
        <v>96.847598363191878</v>
      </c>
      <c r="X61" s="19">
        <v>787.86977459921127</v>
      </c>
      <c r="Y61" s="19">
        <v>776.15240163680801</v>
      </c>
      <c r="Z61" s="19">
        <v>307.61059350227765</v>
      </c>
      <c r="AA61" s="19">
        <v>410.94809959980671</v>
      </c>
      <c r="AB61" s="19">
        <v>718.55869310208436</v>
      </c>
      <c r="AC61" s="19">
        <v>45.003553216096918</v>
      </c>
      <c r="AD61" s="19">
        <v>922.24355577455333</v>
      </c>
      <c r="AE61" s="19">
        <v>907.13292861324203</v>
      </c>
      <c r="AF61" s="22">
        <f>Table1[[#This Row],[$ESGF]]/AE61</f>
        <v>1.0166575665866426</v>
      </c>
      <c r="AG61" s="22">
        <f>POWER((Table1[[#This Row],[$ESGF]]+Table1[[#This Row],[$ESGA]]+Table1[[#This Row],[XEV+/-]])/(Table1[[#This Row],[$ESGF]]+Table1[[#This Row],[$ESGA]]-Table1[[#This Row],[XEV+/-]]),1/0.65)</f>
        <v>0.88074975241423714</v>
      </c>
      <c r="AH61" s="19">
        <v>-75.453828486899909</v>
      </c>
      <c r="AI61" s="19">
        <v>15.110627161311207</v>
      </c>
      <c r="AJ61" s="19">
        <v>90.564455648211108</v>
      </c>
      <c r="AK61" s="23">
        <v>0.30772742157568128</v>
      </c>
      <c r="AL61" s="24">
        <v>0.92337206311041642</v>
      </c>
      <c r="AM61" s="18">
        <v>4.9133945672539738</v>
      </c>
      <c r="AN61" s="19">
        <v>-0.39171067173706509</v>
      </c>
      <c r="AO61" s="19">
        <v>110.14879634562021</v>
      </c>
      <c r="AP61" s="19">
        <v>290.84291737241409</v>
      </c>
      <c r="AQ61" s="19">
        <v>400.99171371803419</v>
      </c>
      <c r="AR61" s="19">
        <v>25.114235066333933</v>
      </c>
      <c r="AS61" s="23">
        <v>0.65370052558045011</v>
      </c>
      <c r="AT61" s="22">
        <f>EXP(Table1[[#This Row],[TmPPR]]/Table1[[#This Row],[PPCalc]])</f>
        <v>0.87691803074383634</v>
      </c>
      <c r="AU61" s="18">
        <v>10.437446863045098</v>
      </c>
      <c r="AV61" s="18">
        <v>-1.370872604290178</v>
      </c>
      <c r="AW61" s="19">
        <v>5.4479562431462449</v>
      </c>
      <c r="AX61" s="19">
        <v>5.4479562431462449</v>
      </c>
      <c r="AY61" s="19">
        <v>10.89591248629249</v>
      </c>
      <c r="AZ61" s="19">
        <f>Table1[[#This Row],[$SHP]]/Table1[[#This Row],[SFrac]]</f>
        <v>0.68241436937864042</v>
      </c>
      <c r="BA61" s="23">
        <v>5.5730745523680354E-2</v>
      </c>
      <c r="BB61" s="24">
        <v>0.93734733531098946</v>
      </c>
      <c r="BC61" s="18">
        <v>0.88983666415870843</v>
      </c>
      <c r="BD61" s="18">
        <v>-5.7573657238362448E-2</v>
      </c>
      <c r="BE61" s="22">
        <f>MAX(Table1[[#This Row],[$ESGA]],0)</f>
        <v>907.13292861324203</v>
      </c>
      <c r="BG61" s="20"/>
    </row>
    <row r="62" spans="1:59">
      <c r="A62" s="20" t="s">
        <v>120</v>
      </c>
      <c r="B62" s="17" t="s">
        <v>59</v>
      </c>
      <c r="C62" s="21">
        <v>990</v>
      </c>
      <c r="D62" s="18">
        <v>12.4708768873403</v>
      </c>
      <c r="E62" s="21">
        <v>473</v>
      </c>
      <c r="F62" s="21">
        <v>559</v>
      </c>
      <c r="G62" s="21">
        <v>1032</v>
      </c>
      <c r="H62" s="21">
        <v>81</v>
      </c>
      <c r="I62" s="21">
        <v>312</v>
      </c>
      <c r="J62" s="21">
        <v>337</v>
      </c>
      <c r="K62" s="21">
        <v>649</v>
      </c>
      <c r="L62" s="21">
        <v>141</v>
      </c>
      <c r="M62" s="21">
        <v>208</v>
      </c>
      <c r="N62" s="21">
        <v>349</v>
      </c>
      <c r="O62" s="21">
        <v>20</v>
      </c>
      <c r="P62" s="21">
        <v>14</v>
      </c>
      <c r="Q62" s="21">
        <v>34</v>
      </c>
      <c r="R62" s="21">
        <v>1364</v>
      </c>
      <c r="S62" s="21">
        <v>523</v>
      </c>
      <c r="T62" s="21">
        <v>885</v>
      </c>
      <c r="U62" s="21">
        <v>111</v>
      </c>
      <c r="V62" s="19">
        <v>35.829531812725094</v>
      </c>
      <c r="W62" s="19">
        <v>70.354410670096598</v>
      </c>
      <c r="X62" s="19">
        <v>805.17046818727488</v>
      </c>
      <c r="Y62" s="19">
        <v>703.64558932990337</v>
      </c>
      <c r="Z62" s="19">
        <v>329.507105315692</v>
      </c>
      <c r="AA62" s="19">
        <v>363.36259884134807</v>
      </c>
      <c r="AB62" s="19">
        <v>692.86970415704025</v>
      </c>
      <c r="AC62" s="19">
        <v>55.559020461536335</v>
      </c>
      <c r="AD62" s="19">
        <v>860.33395167654737</v>
      </c>
      <c r="AE62" s="19">
        <v>758.05725418193288</v>
      </c>
      <c r="AF62" s="22">
        <f>Table1[[#This Row],[$ESGF]]/AE62</f>
        <v>1.1349194891683845</v>
      </c>
      <c r="AG62" s="22">
        <f>POWER((Table1[[#This Row],[$ESGF]]+Table1[[#This Row],[$ESGA]]+Table1[[#This Row],[XEV+/-]])/(Table1[[#This Row],[$ESGF]]+Table1[[#This Row],[$ESGA]]-Table1[[#This Row],[XEV+/-]]),1/0.65)</f>
        <v>0.99495732272043991</v>
      </c>
      <c r="AH62" s="19">
        <v>-2.6590405870581471</v>
      </c>
      <c r="AI62" s="19">
        <v>102.27669749461488</v>
      </c>
      <c r="AJ62" s="19">
        <v>104.93573808167301</v>
      </c>
      <c r="AK62" s="23">
        <v>0.35305678306502375</v>
      </c>
      <c r="AL62" s="24">
        <v>1.0325203578398643</v>
      </c>
      <c r="AM62" s="18">
        <v>4.4029276758443228</v>
      </c>
      <c r="AN62" s="19">
        <v>0.14090584957268082</v>
      </c>
      <c r="AO62" s="19">
        <v>128.10643181986225</v>
      </c>
      <c r="AP62" s="19">
        <v>196.56718652581307</v>
      </c>
      <c r="AQ62" s="19">
        <v>324.67361834567527</v>
      </c>
      <c r="AR62" s="19">
        <v>26.0345460290178</v>
      </c>
      <c r="AS62" s="23">
        <v>0.59743647641661268</v>
      </c>
      <c r="AT62" s="22">
        <f>EXP(Table1[[#This Row],[TmPPR]]/Table1[[#This Row],[PPCalc]])</f>
        <v>1.0702454045522214</v>
      </c>
      <c r="AU62" s="18">
        <v>7.4505567453979626</v>
      </c>
      <c r="AV62" s="18">
        <v>0.50580318939920366</v>
      </c>
      <c r="AW62" s="19">
        <v>19.188988052905742</v>
      </c>
      <c r="AX62" s="19">
        <v>19.188988052905742</v>
      </c>
      <c r="AY62" s="19">
        <v>38.377976105811484</v>
      </c>
      <c r="AZ62" s="19">
        <f>Table1[[#This Row],[$SHP]]/Table1[[#This Row],[SFrac]]</f>
        <v>3.0774079844193274</v>
      </c>
      <c r="BA62" s="23">
        <v>0.12778707622546265</v>
      </c>
      <c r="BB62" s="24">
        <v>0.94731949495761147</v>
      </c>
      <c r="BC62" s="18">
        <v>1.5936168954009153</v>
      </c>
      <c r="BD62" s="18">
        <v>-8.6244740516804572E-2</v>
      </c>
      <c r="BE62" s="22">
        <f>MAX(Table1[[#This Row],[$ESGA]],0)</f>
        <v>758.05725418193288</v>
      </c>
      <c r="BG62" s="20"/>
    </row>
    <row r="63" spans="1:59">
      <c r="A63" s="20" t="s">
        <v>121</v>
      </c>
      <c r="B63" s="17" t="s">
        <v>65</v>
      </c>
      <c r="C63" s="21">
        <v>1316</v>
      </c>
      <c r="D63" s="21">
        <v>16.543408826945413</v>
      </c>
      <c r="E63" s="21">
        <v>430</v>
      </c>
      <c r="F63" s="21">
        <v>599</v>
      </c>
      <c r="G63" s="21">
        <v>1029</v>
      </c>
      <c r="H63" s="21">
        <v>-31</v>
      </c>
      <c r="I63" s="21">
        <v>288</v>
      </c>
      <c r="J63" s="21">
        <v>343</v>
      </c>
      <c r="K63" s="21">
        <v>631</v>
      </c>
      <c r="L63" s="21">
        <v>133</v>
      </c>
      <c r="M63" s="21">
        <v>247</v>
      </c>
      <c r="N63" s="21">
        <v>380</v>
      </c>
      <c r="O63" s="21">
        <v>9</v>
      </c>
      <c r="P63" s="21">
        <v>9</v>
      </c>
      <c r="Q63" s="21">
        <v>18</v>
      </c>
      <c r="R63" s="21">
        <v>1510</v>
      </c>
      <c r="S63" s="21">
        <v>625</v>
      </c>
      <c r="T63" s="21">
        <v>1038</v>
      </c>
      <c r="U63" s="21">
        <v>116</v>
      </c>
      <c r="V63" s="19">
        <v>24.426976263508958</v>
      </c>
      <c r="W63" s="19">
        <v>81.876908447683391</v>
      </c>
      <c r="X63" s="19">
        <v>860.573023736491</v>
      </c>
      <c r="Y63" s="19">
        <v>840.12309155231628</v>
      </c>
      <c r="Z63" s="19">
        <v>331.32441570845725</v>
      </c>
      <c r="AA63" s="19">
        <v>392.5616617342273</v>
      </c>
      <c r="AB63" s="19">
        <v>723.8860774426845</v>
      </c>
      <c r="AC63" s="19">
        <v>43.756766517408451</v>
      </c>
      <c r="AD63" s="19">
        <v>989.37810017644267</v>
      </c>
      <c r="AE63" s="19">
        <v>973.4805295736503</v>
      </c>
      <c r="AF63" s="22">
        <f>Table1[[#This Row],[$ESGF]]/AE63</f>
        <v>1.0163306508140999</v>
      </c>
      <c r="AG63" s="22">
        <f>POWER((Table1[[#This Row],[$ESGF]]+Table1[[#This Row],[$ESGA]]+Table1[[#This Row],[XEV+/-]])/(Table1[[#This Row],[$ESGF]]+Table1[[#This Row],[$ESGA]]-Table1[[#This Row],[XEV+/-]]),1/0.65)</f>
        <v>0.93130130752071894</v>
      </c>
      <c r="AH63" s="19">
        <v>-45.394855921975406</v>
      </c>
      <c r="AI63" s="19">
        <v>15.897570602792202</v>
      </c>
      <c r="AJ63" s="19">
        <v>61.29242652476762</v>
      </c>
      <c r="AK63" s="23">
        <v>0.32378129959165863</v>
      </c>
      <c r="AL63" s="22">
        <v>0.9601844747387861</v>
      </c>
      <c r="AM63" s="18">
        <v>5.3564464096645024</v>
      </c>
      <c r="AN63" s="19">
        <v>-0.2176316237704686</v>
      </c>
      <c r="AO63" s="19">
        <v>130.35165381570812</v>
      </c>
      <c r="AP63" s="19">
        <v>243.62802490386713</v>
      </c>
      <c r="AQ63" s="19">
        <v>373.97967871957513</v>
      </c>
      <c r="AR63" s="19">
        <v>22.605962448951157</v>
      </c>
      <c r="AS63" s="23">
        <v>0.57481627363084009</v>
      </c>
      <c r="AT63" s="22">
        <v>1.0809750500502235</v>
      </c>
      <c r="AU63" s="18">
        <v>9.5094206150563103</v>
      </c>
      <c r="AV63" s="18">
        <v>0.74043637224766978</v>
      </c>
      <c r="AW63" s="19">
        <v>11.211001409297996</v>
      </c>
      <c r="AX63" s="19">
        <v>11.211001409297996</v>
      </c>
      <c r="AY63" s="19">
        <v>22.422002818595992</v>
      </c>
      <c r="AZ63" s="19">
        <v>1.3796676440879134</v>
      </c>
      <c r="BA63" s="23">
        <v>0.10394584204570986</v>
      </c>
      <c r="BB63" s="22">
        <v>1.0363661638680126</v>
      </c>
      <c r="BC63" s="18">
        <v>1.7196185608232701</v>
      </c>
      <c r="BD63" s="18">
        <v>6.1425671634599464E-2</v>
      </c>
      <c r="BE63" s="22">
        <f>MAX(Table1[[#This Row],[$ESGA]],0)</f>
        <v>973.4805295736503</v>
      </c>
      <c r="BG63" s="20"/>
    </row>
    <row r="64" spans="1:59">
      <c r="A64" s="20" t="s">
        <v>122</v>
      </c>
      <c r="B64" s="17" t="s">
        <v>68</v>
      </c>
      <c r="C64" s="21">
        <v>1205</v>
      </c>
      <c r="D64" s="18">
        <v>15.171559233449479</v>
      </c>
      <c r="E64" s="21">
        <v>247</v>
      </c>
      <c r="F64" s="21">
        <v>781</v>
      </c>
      <c r="G64" s="21">
        <v>1028</v>
      </c>
      <c r="H64" s="21">
        <v>25</v>
      </c>
      <c r="I64" s="21">
        <v>128</v>
      </c>
      <c r="J64" s="21">
        <v>336</v>
      </c>
      <c r="K64" s="21">
        <v>464</v>
      </c>
      <c r="L64" s="21">
        <v>111</v>
      </c>
      <c r="M64" s="21">
        <v>431</v>
      </c>
      <c r="N64" s="21">
        <v>542</v>
      </c>
      <c r="O64" s="21">
        <v>8</v>
      </c>
      <c r="P64" s="21">
        <v>14</v>
      </c>
      <c r="Q64" s="21">
        <v>22</v>
      </c>
      <c r="R64" s="21">
        <v>2204</v>
      </c>
      <c r="S64" s="21">
        <v>946</v>
      </c>
      <c r="T64" s="21">
        <v>1742</v>
      </c>
      <c r="U64" s="21">
        <v>509</v>
      </c>
      <c r="V64" s="19">
        <v>72.817394614624476</v>
      </c>
      <c r="W64" s="19">
        <v>124.88086044333416</v>
      </c>
      <c r="X64" s="19">
        <v>1185.1826053853756</v>
      </c>
      <c r="Y64" s="19">
        <v>1108.1191395566657</v>
      </c>
      <c r="Z64" s="19">
        <v>139.70087024292243</v>
      </c>
      <c r="AA64" s="19">
        <v>358.3187740430165</v>
      </c>
      <c r="AB64" s="19">
        <v>498.01964428593874</v>
      </c>
      <c r="AC64" s="19">
        <v>32.8258708694839</v>
      </c>
      <c r="AD64" s="19">
        <v>1272.5584192632884</v>
      </c>
      <c r="AE64" s="19">
        <v>1205.1002301216788</v>
      </c>
      <c r="AF64" s="22">
        <f>Table1[[#This Row],[$ESGF]]/AE64</f>
        <v>1.0559772435980685</v>
      </c>
      <c r="AG64" s="22">
        <f>POWER((Table1[[#This Row],[$ESGF]]+Table1[[#This Row],[$ESGA]]+Table1[[#This Row],[XEV+/-]])/(Table1[[#This Row],[$ESGF]]+Table1[[#This Row],[$ESGA]]-Table1[[#This Row],[XEV+/-]]),1/0.65)</f>
        <v>0.97342029137331509</v>
      </c>
      <c r="AH64" s="19">
        <v>-21.692051301532395</v>
      </c>
      <c r="AI64" s="19">
        <v>67.458189141609296</v>
      </c>
      <c r="AJ64" s="19">
        <v>89.150240443141712</v>
      </c>
      <c r="AK64" s="23">
        <v>0.44949549943598366</v>
      </c>
      <c r="AL64" s="24">
        <v>1.0069257814081378</v>
      </c>
      <c r="AM64" s="18">
        <v>6.8195475948619828</v>
      </c>
      <c r="AN64" s="19">
        <v>4.7067892468420983E-2</v>
      </c>
      <c r="AO64" s="19">
        <v>103.86978084884063</v>
      </c>
      <c r="AP64" s="19">
        <v>400.05072108341574</v>
      </c>
      <c r="AQ64" s="19">
        <v>503.92050193225646</v>
      </c>
      <c r="AR64" s="19">
        <v>33.214812939018046</v>
      </c>
      <c r="AS64" s="23">
        <v>0.87514795961977976</v>
      </c>
      <c r="AT64" s="22">
        <f>EXP(Table1[[#This Row],[TmPPR]]/Table1[[#This Row],[PPCalc]])</f>
        <v>1.1137214216951996</v>
      </c>
      <c r="AU64" s="18">
        <v>13.277359107403941</v>
      </c>
      <c r="AV64" s="18">
        <v>1.4300650476887153</v>
      </c>
      <c r="AW64" s="19">
        <v>7.253676778299269</v>
      </c>
      <c r="AX64" s="19">
        <v>7.253676778299269</v>
      </c>
      <c r="AY64" s="19">
        <v>14.507353556598538</v>
      </c>
      <c r="AZ64" s="19">
        <f>Table1[[#This Row],[$SHP]]/Table1[[#This Row],[SFrac]]</f>
        <v>0.95622034184946969</v>
      </c>
      <c r="BA64" s="23">
        <v>0.4959853052590279</v>
      </c>
      <c r="BB64" s="24">
        <v>1.0232848296240009</v>
      </c>
      <c r="BC64" s="18">
        <v>7.5248704376578628</v>
      </c>
      <c r="BD64" s="18">
        <v>0.17320651994741132</v>
      </c>
      <c r="BE64" s="22">
        <f>MAX(Table1[[#This Row],[$ESGA]],0)</f>
        <v>1205.1002301216788</v>
      </c>
      <c r="BG64" s="20"/>
    </row>
    <row r="65" spans="1:59">
      <c r="A65" s="20" t="s">
        <v>123</v>
      </c>
      <c r="B65" s="17" t="s">
        <v>65</v>
      </c>
      <c r="C65" s="21">
        <v>1188</v>
      </c>
      <c r="D65" s="18">
        <v>15.025377468060395</v>
      </c>
      <c r="E65" s="21">
        <v>485</v>
      </c>
      <c r="F65" s="21">
        <v>537</v>
      </c>
      <c r="G65" s="21">
        <v>1022</v>
      </c>
      <c r="H65" s="21">
        <v>-125</v>
      </c>
      <c r="I65" s="21">
        <v>274</v>
      </c>
      <c r="J65" s="21">
        <v>310</v>
      </c>
      <c r="K65" s="21">
        <v>584</v>
      </c>
      <c r="L65" s="21">
        <v>198</v>
      </c>
      <c r="M65" s="21">
        <v>218</v>
      </c>
      <c r="N65" s="21">
        <v>416</v>
      </c>
      <c r="O65" s="21">
        <v>13</v>
      </c>
      <c r="P65" s="21">
        <v>9</v>
      </c>
      <c r="Q65" s="21">
        <v>22</v>
      </c>
      <c r="R65" s="21">
        <v>1497</v>
      </c>
      <c r="S65" s="21">
        <v>647</v>
      </c>
      <c r="T65" s="21">
        <v>1123</v>
      </c>
      <c r="U65" s="21">
        <v>147</v>
      </c>
      <c r="V65" s="19">
        <v>24.516634393976457</v>
      </c>
      <c r="W65" s="19">
        <v>107.93439601759758</v>
      </c>
      <c r="X65" s="19">
        <v>825.48336560602354</v>
      </c>
      <c r="Y65" s="19">
        <v>868.06560398240254</v>
      </c>
      <c r="Z65" s="19">
        <v>250.38854271047336</v>
      </c>
      <c r="AA65" s="19">
        <v>283.58097017592013</v>
      </c>
      <c r="AB65" s="19">
        <v>533.96951288639343</v>
      </c>
      <c r="AC65" s="19">
        <v>35.537843493213941</v>
      </c>
      <c r="AD65" s="19">
        <v>760.56712369337868</v>
      </c>
      <c r="AE65" s="19">
        <v>808.88101873708968</v>
      </c>
      <c r="AF65" s="22">
        <f>Table1[[#This Row],[$ESGF]]/AE65</f>
        <v>0.94027070245863387</v>
      </c>
      <c r="AG65" s="22">
        <f>POWER((Table1[[#This Row],[$ESGF]]+Table1[[#This Row],[$ESGA]]+Table1[[#This Row],[XEV+/-]])/(Table1[[#This Row],[$ESGF]]+Table1[[#This Row],[$ESGA]]-Table1[[#This Row],[XEV+/-]]),1/0.65)</f>
        <v>0.95014974977338851</v>
      </c>
      <c r="AH65" s="19">
        <v>-26.080405992970348</v>
      </c>
      <c r="AI65" s="19">
        <v>-48.313895043711128</v>
      </c>
      <c r="AJ65" s="19">
        <v>-22.233489050740779</v>
      </c>
      <c r="AK65" s="23">
        <v>0.30283978353560492</v>
      </c>
      <c r="AL65" s="24">
        <v>0.95336013740369385</v>
      </c>
      <c r="AM65" s="18">
        <v>4.5502820599681657</v>
      </c>
      <c r="AN65" s="19">
        <v>-0.21733306563894056</v>
      </c>
      <c r="AO65" s="19">
        <v>160.04406392115868</v>
      </c>
      <c r="AP65" s="19">
        <v>172.9590364822464</v>
      </c>
      <c r="AQ65" s="19">
        <v>333.00310040340497</v>
      </c>
      <c r="AR65" s="19">
        <v>22.162711127309329</v>
      </c>
      <c r="AS65" s="23">
        <v>0.56775472440607633</v>
      </c>
      <c r="AT65" s="22">
        <f>EXP(Table1[[#This Row],[TmPPR]]/Table1[[#This Row],[PPCalc]])</f>
        <v>0.99767692529142227</v>
      </c>
      <c r="AU65" s="18">
        <v>8.5307290434758976</v>
      </c>
      <c r="AV65" s="18">
        <v>-1.9840575389216644E-2</v>
      </c>
      <c r="AW65" s="19">
        <v>10.42857760489418</v>
      </c>
      <c r="AX65" s="19">
        <v>10.42857760489418</v>
      </c>
      <c r="AY65" s="19">
        <v>20.85715520978836</v>
      </c>
      <c r="AZ65" s="19">
        <f>Table1[[#This Row],[$SHP]]/Table1[[#This Row],[SFrac]]</f>
        <v>1.3881285348154904</v>
      </c>
      <c r="BA65" s="23">
        <v>0.11504460115240039</v>
      </c>
      <c r="BB65" s="24">
        <v>1.0259761790922779</v>
      </c>
      <c r="BC65" s="18">
        <v>1.7285885579772717</v>
      </c>
      <c r="BD65" s="18">
        <v>4.4328839784517439E-2</v>
      </c>
      <c r="BE65" s="22">
        <f>MAX(Table1[[#This Row],[$ESGA]],0)</f>
        <v>808.88101873708968</v>
      </c>
      <c r="BG65" s="20"/>
    </row>
    <row r="66" spans="1:59">
      <c r="A66" s="20" t="s">
        <v>124</v>
      </c>
      <c r="B66" s="17" t="s">
        <v>1</v>
      </c>
      <c r="C66" s="21">
        <v>1407</v>
      </c>
      <c r="D66" s="18">
        <v>17.787645180023226</v>
      </c>
      <c r="E66" s="21">
        <v>323</v>
      </c>
      <c r="F66" s="21">
        <v>697</v>
      </c>
      <c r="G66" s="21">
        <v>1020</v>
      </c>
      <c r="H66" s="21">
        <v>98</v>
      </c>
      <c r="I66" s="21">
        <v>221</v>
      </c>
      <c r="J66" s="21">
        <v>525</v>
      </c>
      <c r="K66" s="21">
        <v>746</v>
      </c>
      <c r="L66" s="21">
        <v>92</v>
      </c>
      <c r="M66" s="21">
        <v>155</v>
      </c>
      <c r="N66" s="21">
        <v>247</v>
      </c>
      <c r="O66" s="21">
        <v>10</v>
      </c>
      <c r="P66" s="21">
        <v>17</v>
      </c>
      <c r="Q66" s="21">
        <v>27</v>
      </c>
      <c r="R66" s="21">
        <v>1513</v>
      </c>
      <c r="S66" s="21">
        <v>438</v>
      </c>
      <c r="T66" s="21">
        <v>1210</v>
      </c>
      <c r="U66" s="21">
        <v>231</v>
      </c>
      <c r="V66" s="19">
        <v>37.480147121262021</v>
      </c>
      <c r="W66" s="19">
        <v>68.148109246260802</v>
      </c>
      <c r="X66" s="19">
        <v>1037.519852878738</v>
      </c>
      <c r="Y66" s="19">
        <v>910.8518907537391</v>
      </c>
      <c r="Z66" s="19">
        <v>198.30088644450325</v>
      </c>
      <c r="AA66" s="19">
        <v>467.1102845256197</v>
      </c>
      <c r="AB66" s="19">
        <v>665.41117097012273</v>
      </c>
      <c r="AC66" s="19">
        <v>37.40861503789305</v>
      </c>
      <c r="AD66" s="19">
        <v>928.6755775600725</v>
      </c>
      <c r="AE66" s="19">
        <v>832.06982213309675</v>
      </c>
      <c r="AF66" s="22">
        <f>Table1[[#This Row],[$ESGF]]/AE66</f>
        <v>1.1161029433555432</v>
      </c>
      <c r="AG66" s="22">
        <f>POWER((Table1[[#This Row],[$ESGF]]+Table1[[#This Row],[$ESGA]]+Table1[[#This Row],[XEV+/-]])/(Table1[[#This Row],[$ESGF]]+Table1[[#This Row],[$ESGA]]-Table1[[#This Row],[XEV+/-]]),1/0.65)</f>
        <v>1.0525631463171088</v>
      </c>
      <c r="AH66" s="19">
        <v>29.31227883047962</v>
      </c>
      <c r="AI66" s="19">
        <v>96.605755426975747</v>
      </c>
      <c r="AJ66" s="19">
        <v>67.293476596496134</v>
      </c>
      <c r="AK66" s="23">
        <v>0.28041005384795481</v>
      </c>
      <c r="AL66" s="24">
        <v>1.0701352833569129</v>
      </c>
      <c r="AM66" s="18">
        <v>4.9878345427586268</v>
      </c>
      <c r="AN66" s="19">
        <v>0.33810073121479489</v>
      </c>
      <c r="AO66" s="19">
        <v>71.710811429475214</v>
      </c>
      <c r="AP66" s="19">
        <v>122.47043052230462</v>
      </c>
      <c r="AQ66" s="19">
        <v>194.1812419517799</v>
      </c>
      <c r="AR66" s="19">
        <v>10.916635675297766</v>
      </c>
      <c r="AS66" s="23">
        <v>0.31847264403025366</v>
      </c>
      <c r="AT66" s="22">
        <f>EXP(Table1[[#This Row],[TmPPR]]/Table1[[#This Row],[PPCalc]])</f>
        <v>0.99643395081427832</v>
      </c>
      <c r="AU66" s="18">
        <v>5.6648783915539944</v>
      </c>
      <c r="AV66" s="18">
        <v>-2.0237340134920071E-2</v>
      </c>
      <c r="AW66" s="19">
        <v>9.371779588760889</v>
      </c>
      <c r="AX66" s="19">
        <v>9.371779588760889</v>
      </c>
      <c r="AY66" s="19">
        <v>18.743559177521778</v>
      </c>
      <c r="AZ66" s="19">
        <f>Table1[[#This Row],[$SHP]]/Table1[[#This Row],[SFrac]]</f>
        <v>1.0537403342502081</v>
      </c>
      <c r="BA66" s="23">
        <v>0.18209370146279893</v>
      </c>
      <c r="BB66" s="24">
        <v>0.93575643552915178</v>
      </c>
      <c r="BC66" s="18">
        <v>3.2390181511373437</v>
      </c>
      <c r="BD66" s="18">
        <v>-0.21507098279526168</v>
      </c>
      <c r="BE66" s="22">
        <f>MAX(Table1[[#This Row],[$ESGA]],0)</f>
        <v>832.06982213309675</v>
      </c>
      <c r="BG66" s="20"/>
    </row>
    <row r="67" spans="1:59">
      <c r="A67" s="20" t="s">
        <v>125</v>
      </c>
      <c r="B67" s="17" t="s">
        <v>1</v>
      </c>
      <c r="C67" s="21">
        <v>865</v>
      </c>
      <c r="D67" s="18">
        <v>10.888748548199768</v>
      </c>
      <c r="E67" s="21">
        <v>468</v>
      </c>
      <c r="F67" s="21">
        <v>545</v>
      </c>
      <c r="G67" s="21">
        <v>1013</v>
      </c>
      <c r="H67" s="21">
        <v>-4</v>
      </c>
      <c r="I67" s="21">
        <v>301</v>
      </c>
      <c r="J67" s="21">
        <v>310</v>
      </c>
      <c r="K67" s="21">
        <v>611</v>
      </c>
      <c r="L67" s="21">
        <v>156</v>
      </c>
      <c r="M67" s="21">
        <v>235</v>
      </c>
      <c r="N67" s="21">
        <v>391</v>
      </c>
      <c r="O67" s="21">
        <v>11</v>
      </c>
      <c r="P67" s="21">
        <v>0</v>
      </c>
      <c r="Q67" s="21">
        <v>11</v>
      </c>
      <c r="R67" s="21">
        <v>1402</v>
      </c>
      <c r="S67" s="21">
        <v>600</v>
      </c>
      <c r="T67" s="21">
        <v>899</v>
      </c>
      <c r="U67" s="21">
        <v>89</v>
      </c>
      <c r="V67" s="19">
        <v>14.830804258066658</v>
      </c>
      <c r="W67" s="19">
        <v>82.018781664964067</v>
      </c>
      <c r="X67" s="19">
        <v>787.16919574193332</v>
      </c>
      <c r="Y67" s="19">
        <v>727.98121833503603</v>
      </c>
      <c r="Z67" s="19">
        <v>275.82453181909108</v>
      </c>
      <c r="AA67" s="19">
        <v>288.0088607343647</v>
      </c>
      <c r="AB67" s="19">
        <v>563.83339255345572</v>
      </c>
      <c r="AC67" s="19">
        <v>51.781285062981276</v>
      </c>
      <c r="AD67" s="19">
        <v>728.49527046838489</v>
      </c>
      <c r="AE67" s="19">
        <v>679.05595314341758</v>
      </c>
      <c r="AF67" s="22">
        <f>Table1[[#This Row],[$ESGF]]/AE67</f>
        <v>1.0728059552325664</v>
      </c>
      <c r="AG67" s="22">
        <f>POWER((Table1[[#This Row],[$ESGF]]+Table1[[#This Row],[$ESGA]]+Table1[[#This Row],[XEV+/-]])/(Table1[[#This Row],[$ESGF]]+Table1[[#This Row],[$ESGA]]-Table1[[#This Row],[XEV+/-]]),1/0.65)</f>
        <v>0.94834552309225606</v>
      </c>
      <c r="AH67" s="19">
        <v>-24.259303701029246</v>
      </c>
      <c r="AI67" s="19">
        <v>49.439317324967199</v>
      </c>
      <c r="AJ67" s="19">
        <v>73.698621025996417</v>
      </c>
      <c r="AK67" s="23">
        <v>0.37192491282349993</v>
      </c>
      <c r="AL67" s="24">
        <v>0.99053404062515116</v>
      </c>
      <c r="AM67" s="18">
        <v>4.0497968545462104</v>
      </c>
      <c r="AN67" s="19">
        <v>-3.851780547562679E-2</v>
      </c>
      <c r="AO67" s="19">
        <v>128.13048776292854</v>
      </c>
      <c r="AP67" s="19">
        <v>195.55285679298657</v>
      </c>
      <c r="AQ67" s="19">
        <v>323.6833445559152</v>
      </c>
      <c r="AR67" s="19">
        <v>29.726404565511768</v>
      </c>
      <c r="AS67" s="23">
        <v>0.71734987258109839</v>
      </c>
      <c r="AT67" s="22">
        <f>EXP(Table1[[#This Row],[TmPPR]]/Table1[[#This Row],[PPCalc]])</f>
        <v>1.0516965531091507</v>
      </c>
      <c r="AU67" s="18">
        <v>7.8110423836187239</v>
      </c>
      <c r="AV67" s="18">
        <v>0.39371266292111445</v>
      </c>
      <c r="AW67" s="19">
        <v>10.191298887662885</v>
      </c>
      <c r="AX67" s="19">
        <v>10.191298887662885</v>
      </c>
      <c r="AY67" s="19">
        <v>20.38259777532577</v>
      </c>
      <c r="AZ67" s="19">
        <f>Table1[[#This Row],[$SHP]]/Table1[[#This Row],[SFrac]]</f>
        <v>1.871895350057984</v>
      </c>
      <c r="BA67" s="23">
        <v>0.10497257770813136</v>
      </c>
      <c r="BB67" s="24">
        <v>1.0220839967191662</v>
      </c>
      <c r="BC67" s="18">
        <v>1.1430200031202027</v>
      </c>
      <c r="BD67" s="18">
        <v>2.4967759723926689E-2</v>
      </c>
      <c r="BE67" s="22">
        <f>MAX(Table1[[#This Row],[$ESGA]],0)</f>
        <v>679.05595314341758</v>
      </c>
      <c r="BG67" s="20"/>
    </row>
    <row r="68" spans="1:59">
      <c r="A68" s="20" t="s">
        <v>126</v>
      </c>
      <c r="B68" s="17" t="s">
        <v>65</v>
      </c>
      <c r="C68" s="21">
        <v>1006</v>
      </c>
      <c r="D68" s="18">
        <v>12.876190476190477</v>
      </c>
      <c r="E68" s="21">
        <v>441</v>
      </c>
      <c r="F68" s="21">
        <v>571</v>
      </c>
      <c r="G68" s="21">
        <v>1012</v>
      </c>
      <c r="H68" s="21">
        <v>204</v>
      </c>
      <c r="I68" s="21">
        <v>255</v>
      </c>
      <c r="J68" s="21">
        <v>336</v>
      </c>
      <c r="K68" s="21">
        <v>591</v>
      </c>
      <c r="L68" s="21">
        <v>162</v>
      </c>
      <c r="M68" s="21">
        <v>204</v>
      </c>
      <c r="N68" s="21">
        <v>366</v>
      </c>
      <c r="O68" s="21">
        <v>24</v>
      </c>
      <c r="P68" s="21">
        <v>31</v>
      </c>
      <c r="Q68" s="21">
        <v>55</v>
      </c>
      <c r="R68" s="21">
        <v>1571</v>
      </c>
      <c r="S68" s="21">
        <v>627</v>
      </c>
      <c r="T68" s="21">
        <v>999</v>
      </c>
      <c r="U68" s="21">
        <v>247</v>
      </c>
      <c r="V68" s="19">
        <v>57.53104660045836</v>
      </c>
      <c r="W68" s="19">
        <v>71.446326446389648</v>
      </c>
      <c r="X68" s="19">
        <v>886.46895339954153</v>
      </c>
      <c r="Y68" s="19">
        <v>680.55367355361034</v>
      </c>
      <c r="Z68" s="19">
        <v>227.43439055335745</v>
      </c>
      <c r="AA68" s="19">
        <v>299.69156533981521</v>
      </c>
      <c r="AB68" s="19">
        <v>527.12595589317266</v>
      </c>
      <c r="AC68" s="19">
        <v>40.938036515372133</v>
      </c>
      <c r="AD68" s="19">
        <v>784.46146638131449</v>
      </c>
      <c r="AE68" s="19">
        <v>603.42479896719294</v>
      </c>
      <c r="AF68" s="22">
        <f>Table1[[#This Row],[$ESGF]]/AE68</f>
        <v>1.3000152922517925</v>
      </c>
      <c r="AG68" s="22">
        <f>POWER((Table1[[#This Row],[$ESGF]]+Table1[[#This Row],[$ESGA]]+Table1[[#This Row],[XEV+/-]])/(Table1[[#This Row],[$ESGF]]+Table1[[#This Row],[$ESGA]]-Table1[[#This Row],[XEV+/-]]),1/0.65)</f>
        <v>0.9434018163206892</v>
      </c>
      <c r="AH68" s="19">
        <v>-26.277137442483117</v>
      </c>
      <c r="AI68" s="19">
        <v>181.03666741412144</v>
      </c>
      <c r="AJ68" s="19">
        <v>207.31380485660458</v>
      </c>
      <c r="AK68" s="23">
        <v>0.31657699630799607</v>
      </c>
      <c r="AL68" s="24">
        <v>1.0535570268731798</v>
      </c>
      <c r="AM68" s="18">
        <v>4.0763057048420066</v>
      </c>
      <c r="AN68" s="19">
        <v>0.21266936229195357</v>
      </c>
      <c r="AO68" s="19">
        <v>126.77198510376373</v>
      </c>
      <c r="AP68" s="19">
        <v>160.22619556782001</v>
      </c>
      <c r="AQ68" s="19">
        <v>286.99818067158378</v>
      </c>
      <c r="AR68" s="19">
        <v>22.28905988943513</v>
      </c>
      <c r="AS68" s="23">
        <v>0.61238708531084884</v>
      </c>
      <c r="AT68" s="22">
        <f>EXP(Table1[[#This Row],[TmPPR]]/Table1[[#This Row],[PPCalc]])</f>
        <v>1.0697016961813153</v>
      </c>
      <c r="AU68" s="18">
        <v>7.8852127556215965</v>
      </c>
      <c r="AV68" s="18">
        <v>0.53130422393752108</v>
      </c>
      <c r="AW68" s="19">
        <v>19.106572548067735</v>
      </c>
      <c r="AX68" s="19">
        <v>19.106572548067735</v>
      </c>
      <c r="AY68" s="19">
        <v>38.21314509613547</v>
      </c>
      <c r="AZ68" s="19">
        <f>Table1[[#This Row],[$SHP]]/Table1[[#This Row],[SFrac]]</f>
        <v>2.9677368602767933</v>
      </c>
      <c r="BA68" s="23">
        <v>0.24833372384183708</v>
      </c>
      <c r="BB68" s="24">
        <v>0.8827969267149447</v>
      </c>
      <c r="BC68" s="18">
        <v>3.1975923298491784</v>
      </c>
      <c r="BD68" s="18">
        <v>-0.39861213450628502</v>
      </c>
      <c r="BE68" s="22">
        <f>MAX(Table1[[#This Row],[$ESGA]],0)</f>
        <v>603.42479896719294</v>
      </c>
      <c r="BG68" s="20"/>
    </row>
    <row r="69" spans="1:59">
      <c r="A69" s="20" t="s">
        <v>127</v>
      </c>
      <c r="B69" s="17" t="s">
        <v>65</v>
      </c>
      <c r="C69" s="21">
        <v>1111</v>
      </c>
      <c r="D69" s="18">
        <v>13.909935897435897</v>
      </c>
      <c r="E69" s="21">
        <v>500</v>
      </c>
      <c r="F69" s="21">
        <v>506</v>
      </c>
      <c r="G69" s="21">
        <v>1006</v>
      </c>
      <c r="H69" s="21">
        <v>41</v>
      </c>
      <c r="I69" s="21">
        <v>350</v>
      </c>
      <c r="J69" s="21">
        <v>328</v>
      </c>
      <c r="K69" s="21">
        <v>678</v>
      </c>
      <c r="L69" s="21">
        <v>139</v>
      </c>
      <c r="M69" s="21">
        <v>174</v>
      </c>
      <c r="N69" s="21">
        <v>313</v>
      </c>
      <c r="O69" s="21">
        <v>11</v>
      </c>
      <c r="P69" s="21">
        <v>4</v>
      </c>
      <c r="Q69" s="21">
        <v>15</v>
      </c>
      <c r="R69" s="21">
        <v>1519</v>
      </c>
      <c r="S69" s="21">
        <v>500</v>
      </c>
      <c r="T69" s="21">
        <v>1114</v>
      </c>
      <c r="U69" s="21">
        <v>134</v>
      </c>
      <c r="V69" s="19">
        <v>20.387034150824626</v>
      </c>
      <c r="W69" s="19">
        <v>61.998821184936922</v>
      </c>
      <c r="X69" s="19">
        <v>998.61296584917545</v>
      </c>
      <c r="Y69" s="19">
        <v>918.0011788150631</v>
      </c>
      <c r="Z69" s="19">
        <v>293.68312704707955</v>
      </c>
      <c r="AA69" s="19">
        <v>277.00121433223381</v>
      </c>
      <c r="AB69" s="19">
        <v>570.68434137931331</v>
      </c>
      <c r="AC69" s="19">
        <v>41.027100742032246</v>
      </c>
      <c r="AD69" s="19">
        <v>842.2307111035027</v>
      </c>
      <c r="AE69" s="19">
        <v>771.49060697776065</v>
      </c>
      <c r="AF69" s="22">
        <f>Table1[[#This Row],[$ESGF]]/AE69</f>
        <v>1.0916927613712104</v>
      </c>
      <c r="AG69" s="22">
        <f>POWER((Table1[[#This Row],[$ESGF]]+Table1[[#This Row],[$ESGA]]+Table1[[#This Row],[XEV+/-]])/(Table1[[#This Row],[$ESGF]]+Table1[[#This Row],[$ESGA]]-Table1[[#This Row],[XEV+/-]]),1/0.65)</f>
        <v>0.99022746160121555</v>
      </c>
      <c r="AH69" s="19">
        <v>-5.1504903732109035</v>
      </c>
      <c r="AI69" s="19">
        <v>70.74010412574205</v>
      </c>
      <c r="AJ69" s="19">
        <v>75.890594498952908</v>
      </c>
      <c r="AK69" s="23">
        <v>0.31514171715207251</v>
      </c>
      <c r="AL69" s="24">
        <v>1.0313893411895241</v>
      </c>
      <c r="AM69" s="18">
        <v>4.3836010841932032</v>
      </c>
      <c r="AN69" s="19">
        <v>0.13548294288972176</v>
      </c>
      <c r="AO69" s="19">
        <v>131.07731438576016</v>
      </c>
      <c r="AP69" s="19">
        <v>159.60726423227254</v>
      </c>
      <c r="AQ69" s="19">
        <v>290.68457861803273</v>
      </c>
      <c r="AR69" s="19">
        <v>20.897621726036594</v>
      </c>
      <c r="AS69" s="23">
        <v>0.5427788016333398</v>
      </c>
      <c r="AT69" s="22">
        <f>EXP(Table1[[#This Row],[TmPPR]]/Table1[[#This Row],[PPCalc]])</f>
        <v>1.0214276459251672</v>
      </c>
      <c r="AU69" s="18">
        <v>7.5500183372068319</v>
      </c>
      <c r="AV69" s="18">
        <v>0.16007021557287676</v>
      </c>
      <c r="AW69" s="19">
        <v>13.208676013000208</v>
      </c>
      <c r="AX69" s="19">
        <v>13.208676013000208</v>
      </c>
      <c r="AY69" s="19">
        <v>26.417352026000415</v>
      </c>
      <c r="AZ69" s="19">
        <f>Table1[[#This Row],[$SHP]]/Table1[[#This Row],[SFrac]]</f>
        <v>1.8991713707947486</v>
      </c>
      <c r="BA69" s="23">
        <v>0.1436164055152345</v>
      </c>
      <c r="BB69" s="24">
        <v>1.057198511296046</v>
      </c>
      <c r="BC69" s="18">
        <v>1.997694994537071</v>
      </c>
      <c r="BD69" s="18">
        <v>0.11111678102310871</v>
      </c>
      <c r="BE69" s="22">
        <f>MAX(Table1[[#This Row],[$ESGA]],0)</f>
        <v>771.49060697776065</v>
      </c>
      <c r="BG69" s="20"/>
    </row>
    <row r="70" spans="1:59">
      <c r="A70" s="20" t="s">
        <v>128</v>
      </c>
      <c r="B70" s="17" t="s">
        <v>59</v>
      </c>
      <c r="C70" s="21">
        <v>1016</v>
      </c>
      <c r="D70" s="18">
        <v>12.651190476190477</v>
      </c>
      <c r="E70" s="21">
        <v>425</v>
      </c>
      <c r="F70" s="21">
        <v>578</v>
      </c>
      <c r="G70" s="21">
        <v>1003</v>
      </c>
      <c r="H70" s="21">
        <v>310</v>
      </c>
      <c r="I70" s="21">
        <v>283</v>
      </c>
      <c r="J70" s="21">
        <v>352</v>
      </c>
      <c r="K70" s="21">
        <v>635</v>
      </c>
      <c r="L70" s="21">
        <v>120</v>
      </c>
      <c r="M70" s="21">
        <v>200</v>
      </c>
      <c r="N70" s="21">
        <v>320</v>
      </c>
      <c r="O70" s="21">
        <v>22</v>
      </c>
      <c r="P70" s="21">
        <v>26</v>
      </c>
      <c r="Q70" s="21">
        <v>48</v>
      </c>
      <c r="R70" s="21">
        <v>1497</v>
      </c>
      <c r="S70" s="21">
        <v>506</v>
      </c>
      <c r="T70" s="21">
        <v>896</v>
      </c>
      <c r="U70" s="21">
        <v>208</v>
      </c>
      <c r="V70" s="19">
        <v>50.860147587995684</v>
      </c>
      <c r="W70" s="19">
        <v>53.401592116066375</v>
      </c>
      <c r="X70" s="19">
        <v>940.1398524120043</v>
      </c>
      <c r="Y70" s="19">
        <v>634.59840788393365</v>
      </c>
      <c r="Z70" s="19">
        <v>235.59491711959302</v>
      </c>
      <c r="AA70" s="19">
        <v>295.28484051825751</v>
      </c>
      <c r="AB70" s="19">
        <v>530.87975763785039</v>
      </c>
      <c r="AC70" s="19">
        <v>41.962830188745109</v>
      </c>
      <c r="AD70" s="19">
        <v>785.27561607414361</v>
      </c>
      <c r="AE70" s="19">
        <v>535.66106146618301</v>
      </c>
      <c r="AF70" s="22">
        <f>Table1[[#This Row],[$ESGF]]/AE70</f>
        <v>1.4659934659516392</v>
      </c>
      <c r="AG70" s="22">
        <f>POWER((Table1[[#This Row],[$ESGF]]+Table1[[#This Row],[$ESGA]]+Table1[[#This Row],[XEV+/-]])/(Table1[[#This Row],[$ESGF]]+Table1[[#This Row],[$ESGA]]-Table1[[#This Row],[XEV+/-]]),1/0.65)</f>
        <v>1.1235702150963667</v>
      </c>
      <c r="AH70" s="19">
        <v>49.994926541937915</v>
      </c>
      <c r="AI70" s="19">
        <v>249.6145546079606</v>
      </c>
      <c r="AJ70" s="19">
        <v>199.6196280660227</v>
      </c>
      <c r="AK70" s="23">
        <v>0.30816833544070676</v>
      </c>
      <c r="AL70" s="24">
        <v>1.2154277299190075</v>
      </c>
      <c r="AM70" s="18">
        <v>3.898696310390942</v>
      </c>
      <c r="AN70" s="19">
        <v>0.76062027341126537</v>
      </c>
      <c r="AO70" s="19">
        <v>100.0810996166161</v>
      </c>
      <c r="AP70" s="19">
        <v>164.25622131080073</v>
      </c>
      <c r="AQ70" s="19">
        <v>264.33732092741678</v>
      </c>
      <c r="AR70" s="19">
        <v>20.894264569401532</v>
      </c>
      <c r="AS70" s="23">
        <v>0.54118693317551547</v>
      </c>
      <c r="AT70" s="22">
        <f>EXP(Table1[[#This Row],[TmPPR]]/Table1[[#This Row],[PPCalc]])</f>
        <v>1.0276121451355986</v>
      </c>
      <c r="AU70" s="18">
        <v>6.8466589748288129</v>
      </c>
      <c r="AV70" s="18">
        <v>0.18648796285754177</v>
      </c>
      <c r="AW70" s="19">
        <v>18.513830381994222</v>
      </c>
      <c r="AX70" s="19">
        <v>18.513830381994222</v>
      </c>
      <c r="AY70" s="19">
        <v>37.027660763988443</v>
      </c>
      <c r="AZ70" s="19">
        <f>Table1[[#This Row],[$SHP]]/Table1[[#This Row],[SFrac]]</f>
        <v>2.9268123686600442</v>
      </c>
      <c r="BA70" s="23">
        <v>0.21877537548686105</v>
      </c>
      <c r="BB70" s="24">
        <v>0.82545070745707727</v>
      </c>
      <c r="BC70" s="18">
        <v>2.767768946784372</v>
      </c>
      <c r="BD70" s="18">
        <v>-0.53092929800289379</v>
      </c>
      <c r="BE70" s="22">
        <f>MAX(Table1[[#This Row],[$ESGA]],0)</f>
        <v>535.66106146618301</v>
      </c>
      <c r="BG70" s="20"/>
    </row>
    <row r="71" spans="1:59">
      <c r="A71" s="20" t="s">
        <v>129</v>
      </c>
      <c r="B71" s="17" t="s">
        <v>59</v>
      </c>
      <c r="C71" s="21">
        <v>989</v>
      </c>
      <c r="D71" s="18">
        <v>12.466971544715447</v>
      </c>
      <c r="E71" s="21">
        <v>402</v>
      </c>
      <c r="F71" s="21">
        <v>587</v>
      </c>
      <c r="G71" s="21">
        <v>989</v>
      </c>
      <c r="H71" s="21">
        <v>31</v>
      </c>
      <c r="I71" s="21">
        <v>246</v>
      </c>
      <c r="J71" s="21">
        <v>330</v>
      </c>
      <c r="K71" s="21">
        <v>576</v>
      </c>
      <c r="L71" s="21">
        <v>139</v>
      </c>
      <c r="M71" s="21">
        <v>251</v>
      </c>
      <c r="N71" s="21">
        <v>390</v>
      </c>
      <c r="O71" s="21">
        <v>17</v>
      </c>
      <c r="P71" s="21">
        <v>6</v>
      </c>
      <c r="Q71" s="21">
        <v>23</v>
      </c>
      <c r="R71" s="21">
        <v>1330</v>
      </c>
      <c r="S71" s="21">
        <v>569</v>
      </c>
      <c r="T71" s="21">
        <v>859</v>
      </c>
      <c r="U71" s="21">
        <v>121</v>
      </c>
      <c r="V71" s="19">
        <v>25.151930785478342</v>
      </c>
      <c r="W71" s="19">
        <v>84.317908628620273</v>
      </c>
      <c r="X71" s="19">
        <v>735.84806921452162</v>
      </c>
      <c r="Y71" s="19">
        <v>653.68209137137978</v>
      </c>
      <c r="Z71" s="19">
        <v>285.25514099831662</v>
      </c>
      <c r="AA71" s="19">
        <v>384.48811238867768</v>
      </c>
      <c r="AB71" s="19">
        <v>669.74325338699452</v>
      </c>
      <c r="AC71" s="19">
        <v>53.721407078280222</v>
      </c>
      <c r="AD71" s="19">
        <v>854.02281126575883</v>
      </c>
      <c r="AE71" s="19">
        <v>770.94978735906614</v>
      </c>
      <c r="AF71" s="22">
        <f>Table1[[#This Row],[$ESGF]]/AE71</f>
        <v>1.1077541303841125</v>
      </c>
      <c r="AG71" s="22">
        <f>POWER((Table1[[#This Row],[$ESGF]]+Table1[[#This Row],[$ESGA]]+Table1[[#This Row],[XEV+/-]])/(Table1[[#This Row],[$ESGF]]+Table1[[#This Row],[$ESGA]]-Table1[[#This Row],[XEV+/-]]),1/0.65)</f>
        <v>0.90848909337663941</v>
      </c>
      <c r="AH71" s="19">
        <v>-50.668136844477381</v>
      </c>
      <c r="AI71" s="19">
        <v>83.073023906692697</v>
      </c>
      <c r="AJ71" s="19">
        <v>133.74116075117007</v>
      </c>
      <c r="AK71" s="23">
        <v>0.37686158409846193</v>
      </c>
      <c r="AL71" s="24">
        <v>0.98028527156351331</v>
      </c>
      <c r="AM71" s="18">
        <v>4.6983226452519125</v>
      </c>
      <c r="AN71" s="19">
        <v>-9.3551385439584273E-2</v>
      </c>
      <c r="AO71" s="19">
        <v>137.36086443487525</v>
      </c>
      <c r="AP71" s="19">
        <v>243.31325329473179</v>
      </c>
      <c r="AQ71" s="19">
        <v>380.67411772960696</v>
      </c>
      <c r="AR71" s="19">
        <v>30.534610299240533</v>
      </c>
      <c r="AS71" s="23">
        <v>0.7757936144328097</v>
      </c>
      <c r="AT71" s="22">
        <f>EXP(Table1[[#This Row],[TmPPR]]/Table1[[#This Row],[PPCalc]])</f>
        <v>0.90242146467761397</v>
      </c>
      <c r="AU71" s="18">
        <v>9.6717969157057855</v>
      </c>
      <c r="AV71" s="18">
        <v>-0.9930383268577988</v>
      </c>
      <c r="AW71" s="19">
        <v>19.886527291769649</v>
      </c>
      <c r="AX71" s="19">
        <v>19.886527291769649</v>
      </c>
      <c r="AY71" s="19">
        <v>39.773054583539299</v>
      </c>
      <c r="AZ71" s="19">
        <f>Table1[[#This Row],[$SHP]]/Table1[[#This Row],[SFrac]]</f>
        <v>3.1902739523295431</v>
      </c>
      <c r="BA71" s="23">
        <v>0.15895876484038021</v>
      </c>
      <c r="BB71" s="24">
        <v>1.0903927389584458</v>
      </c>
      <c r="BC71" s="18">
        <v>1.9817343980481343</v>
      </c>
      <c r="BD71" s="18">
        <v>0.17149521702331538</v>
      </c>
      <c r="BE71" s="22">
        <f>MAX(Table1[[#This Row],[$ESGA]],0)</f>
        <v>770.94978735906614</v>
      </c>
      <c r="BG71" s="20"/>
    </row>
    <row r="72" spans="1:59">
      <c r="A72" s="20" t="s">
        <v>130</v>
      </c>
      <c r="B72" s="17" t="s">
        <v>65</v>
      </c>
      <c r="C72" s="21">
        <v>1005</v>
      </c>
      <c r="D72" s="18">
        <v>12.5625</v>
      </c>
      <c r="E72" s="21">
        <v>448</v>
      </c>
      <c r="F72" s="21">
        <v>540</v>
      </c>
      <c r="G72" s="21">
        <v>988</v>
      </c>
      <c r="H72" s="21">
        <v>180</v>
      </c>
      <c r="I72" s="21">
        <v>308</v>
      </c>
      <c r="J72" s="21">
        <v>362</v>
      </c>
      <c r="K72" s="21">
        <v>670</v>
      </c>
      <c r="L72" s="21">
        <v>115</v>
      </c>
      <c r="M72" s="21">
        <v>160</v>
      </c>
      <c r="N72" s="21">
        <v>275</v>
      </c>
      <c r="O72" s="21">
        <v>25</v>
      </c>
      <c r="P72" s="21">
        <v>18</v>
      </c>
      <c r="Q72" s="21">
        <v>43</v>
      </c>
      <c r="R72" s="21">
        <v>1447</v>
      </c>
      <c r="S72" s="21">
        <v>453</v>
      </c>
      <c r="T72" s="21">
        <v>1028</v>
      </c>
      <c r="U72" s="21">
        <v>200</v>
      </c>
      <c r="V72" s="19">
        <v>47.333074331143642</v>
      </c>
      <c r="W72" s="19">
        <v>45.611260315260004</v>
      </c>
      <c r="X72" s="19">
        <v>946.66692566885649</v>
      </c>
      <c r="Y72" s="19">
        <v>782.38873968474002</v>
      </c>
      <c r="Z72" s="19">
        <v>255.62687290936026</v>
      </c>
      <c r="AA72" s="19">
        <v>299.66025667980307</v>
      </c>
      <c r="AB72" s="19">
        <v>555.28712958916333</v>
      </c>
      <c r="AC72" s="19">
        <v>44.201960564311506</v>
      </c>
      <c r="AD72" s="19">
        <v>785.92096788462084</v>
      </c>
      <c r="AE72" s="19">
        <v>653.14567071496026</v>
      </c>
      <c r="AF72" s="22">
        <f>Table1[[#This Row],[$ESGF]]/AE72</f>
        <v>1.203285887242151</v>
      </c>
      <c r="AG72" s="22">
        <f>POWER((Table1[[#This Row],[$ESGF]]+Table1[[#This Row],[$ESGA]]+Table1[[#This Row],[XEV+/-]])/(Table1[[#This Row],[$ESGF]]+Table1[[#This Row],[$ESGA]]-Table1[[#This Row],[XEV+/-]]),1/0.65)</f>
        <v>1.204287530352008</v>
      </c>
      <c r="AH72" s="19">
        <v>86.833641177857913</v>
      </c>
      <c r="AI72" s="19">
        <v>132.77529716966058</v>
      </c>
      <c r="AJ72" s="19">
        <v>45.941655991802648</v>
      </c>
      <c r="AK72" s="23">
        <v>0.31920822773760826</v>
      </c>
      <c r="AL72" s="24">
        <v>1.2122849695609879</v>
      </c>
      <c r="AM72" s="18">
        <v>4.0100533609537035</v>
      </c>
      <c r="AN72" s="19">
        <v>0.77196327583074276</v>
      </c>
      <c r="AO72" s="19">
        <v>102.59593351213385</v>
      </c>
      <c r="AP72" s="19">
        <v>144.6355716863039</v>
      </c>
      <c r="AQ72" s="19">
        <v>247.23150519843773</v>
      </c>
      <c r="AR72" s="19">
        <v>19.680119816791063</v>
      </c>
      <c r="AS72" s="23">
        <v>0.51751839786610854</v>
      </c>
      <c r="AT72" s="22">
        <f>EXP(Table1[[#This Row],[TmPPR]]/Table1[[#This Row],[PPCalc]])</f>
        <v>1.0731423904885899</v>
      </c>
      <c r="AU72" s="18">
        <v>6.5013248731929885</v>
      </c>
      <c r="AV72" s="18">
        <v>0.45893605134803367</v>
      </c>
      <c r="AW72" s="19">
        <v>24.186957081297983</v>
      </c>
      <c r="AX72" s="19">
        <v>24.186957081297983</v>
      </c>
      <c r="AY72" s="19">
        <v>48.373914162595966</v>
      </c>
      <c r="AZ72" s="19">
        <f>Table1[[#This Row],[$SHP]]/Table1[[#This Row],[SFrac]]</f>
        <v>3.8506598338384848</v>
      </c>
      <c r="BA72" s="23">
        <v>0.24637311940137754</v>
      </c>
      <c r="BB72" s="24">
        <v>0.83818609025547131</v>
      </c>
      <c r="BC72" s="18">
        <v>3.0950623124798056</v>
      </c>
      <c r="BD72" s="18">
        <v>-0.54632535247117331</v>
      </c>
      <c r="BE72" s="22">
        <f>MAX(Table1[[#This Row],[$ESGA]],0)</f>
        <v>653.14567071496026</v>
      </c>
      <c r="BG72" s="20"/>
    </row>
    <row r="73" spans="1:59">
      <c r="A73" s="20" t="s">
        <v>131</v>
      </c>
      <c r="B73" s="17" t="s">
        <v>1</v>
      </c>
      <c r="C73" s="21">
        <v>1349</v>
      </c>
      <c r="D73" s="18">
        <v>16.987935540069685</v>
      </c>
      <c r="E73" s="21">
        <v>357</v>
      </c>
      <c r="F73" s="21">
        <v>602</v>
      </c>
      <c r="G73" s="21">
        <v>959</v>
      </c>
      <c r="H73" s="21">
        <v>-146</v>
      </c>
      <c r="I73" s="21">
        <v>212</v>
      </c>
      <c r="J73" s="21">
        <v>414</v>
      </c>
      <c r="K73" s="21">
        <v>626</v>
      </c>
      <c r="L73" s="21">
        <v>134</v>
      </c>
      <c r="M73" s="21">
        <v>176</v>
      </c>
      <c r="N73" s="21">
        <v>310</v>
      </c>
      <c r="O73" s="21">
        <v>11</v>
      </c>
      <c r="P73" s="21">
        <v>12</v>
      </c>
      <c r="Q73" s="21">
        <v>23</v>
      </c>
      <c r="R73" s="21">
        <v>1391</v>
      </c>
      <c r="S73" s="21">
        <v>497</v>
      </c>
      <c r="T73" s="21">
        <v>1396</v>
      </c>
      <c r="U73" s="21">
        <v>352</v>
      </c>
      <c r="V73" s="19">
        <v>44.360404386590766</v>
      </c>
      <c r="W73" s="19">
        <v>74.365888165866835</v>
      </c>
      <c r="X73" s="19">
        <v>849.63959561340914</v>
      </c>
      <c r="Y73" s="19">
        <v>969.63411183413314</v>
      </c>
      <c r="Z73" s="19">
        <v>202.37621929185033</v>
      </c>
      <c r="AA73" s="19">
        <v>399.06297768479732</v>
      </c>
      <c r="AB73" s="19">
        <v>601.43919697664774</v>
      </c>
      <c r="AC73" s="19">
        <v>35.403901525175002</v>
      </c>
      <c r="AD73" s="19">
        <v>822.34582251500899</v>
      </c>
      <c r="AE73" s="19">
        <v>957.89425723480394</v>
      </c>
      <c r="AF73" s="22">
        <f>Table1[[#This Row],[$ESGF]]/AE73</f>
        <v>0.85849332147465973</v>
      </c>
      <c r="AG73" s="22">
        <f>POWER((Table1[[#This Row],[$ESGF]]+Table1[[#This Row],[$ESGA]]+Table1[[#This Row],[XEV+/-]])/(Table1[[#This Row],[$ESGF]]+Table1[[#This Row],[$ESGA]]-Table1[[#This Row],[XEV+/-]]),1/0.65)</f>
        <v>1.0224926074658975</v>
      </c>
      <c r="AH73" s="19">
        <v>12.869306156540064</v>
      </c>
      <c r="AI73" s="19">
        <v>-135.54843471979484</v>
      </c>
      <c r="AJ73" s="19">
        <v>-148.41774087633493</v>
      </c>
      <c r="AK73" s="23">
        <v>0.2945517383355899</v>
      </c>
      <c r="AL73" s="24">
        <v>0.98952990146025788</v>
      </c>
      <c r="AM73" s="18">
        <v>5.0038259440604742</v>
      </c>
      <c r="AN73" s="19">
        <v>-5.2666747386761796E-2</v>
      </c>
      <c r="AO73" s="19">
        <v>111.70398004736057</v>
      </c>
      <c r="AP73" s="19">
        <v>144.22571347995725</v>
      </c>
      <c r="AQ73" s="19">
        <v>255.92969352731782</v>
      </c>
      <c r="AR73" s="19">
        <v>15.065379364293726</v>
      </c>
      <c r="AS73" s="23">
        <v>0.42561208293767272</v>
      </c>
      <c r="AT73" s="22">
        <f>EXP(Table1[[#This Row],[TmPPR]]/Table1[[#This Row],[PPCalc]])</f>
        <v>0.96153689091090533</v>
      </c>
      <c r="AU73" s="18">
        <v>7.2302706300199766</v>
      </c>
      <c r="AV73" s="18">
        <v>-0.28358818071503555</v>
      </c>
      <c r="AW73" s="19">
        <v>10.475430811984907</v>
      </c>
      <c r="AX73" s="19">
        <v>10.475430811984907</v>
      </c>
      <c r="AY73" s="19">
        <v>20.950861623969814</v>
      </c>
      <c r="AZ73" s="19">
        <f>Table1[[#This Row],[$SHP]]/Table1[[#This Row],[SFrac]]</f>
        <v>1.2332788510147521</v>
      </c>
      <c r="BA73" s="23">
        <v>0.28923448075815367</v>
      </c>
      <c r="BB73" s="24">
        <v>1.099990285137179</v>
      </c>
      <c r="BC73" s="18">
        <v>4.9134967150850404</v>
      </c>
      <c r="BD73" s="18">
        <v>0.46826286069421846</v>
      </c>
      <c r="BE73" s="22">
        <f>MAX(Table1[[#This Row],[$ESGA]],0)</f>
        <v>957.89425723480394</v>
      </c>
      <c r="BG73" s="20"/>
    </row>
    <row r="74" spans="1:59">
      <c r="A74" s="20" t="s">
        <v>132</v>
      </c>
      <c r="B74" s="17" t="s">
        <v>68</v>
      </c>
      <c r="C74" s="21">
        <v>1384</v>
      </c>
      <c r="D74" s="18">
        <v>17.33653846153846</v>
      </c>
      <c r="E74" s="21">
        <v>208</v>
      </c>
      <c r="F74" s="21">
        <v>750</v>
      </c>
      <c r="G74" s="21">
        <v>958</v>
      </c>
      <c r="H74" s="21">
        <v>730</v>
      </c>
      <c r="I74" s="21">
        <v>139</v>
      </c>
      <c r="J74" s="21">
        <v>503</v>
      </c>
      <c r="K74" s="21">
        <v>642</v>
      </c>
      <c r="L74" s="21">
        <v>66</v>
      </c>
      <c r="M74" s="21">
        <v>240</v>
      </c>
      <c r="N74" s="21">
        <v>306</v>
      </c>
      <c r="O74" s="21">
        <v>3</v>
      </c>
      <c r="P74" s="21">
        <v>7</v>
      </c>
      <c r="Q74" s="21">
        <v>10</v>
      </c>
      <c r="R74" s="21">
        <v>2635</v>
      </c>
      <c r="S74" s="21">
        <v>608</v>
      </c>
      <c r="T74" s="21">
        <v>1716</v>
      </c>
      <c r="U74" s="21">
        <v>419</v>
      </c>
      <c r="V74" s="19">
        <v>64.371637107906295</v>
      </c>
      <c r="W74" s="19">
        <v>65.032990703648252</v>
      </c>
      <c r="X74" s="19">
        <v>1962.6283628920937</v>
      </c>
      <c r="Y74" s="19">
        <v>1231.9670092963515</v>
      </c>
      <c r="Z74" s="19">
        <v>118.82390809424815</v>
      </c>
      <c r="AA74" s="19">
        <v>429.31625976239582</v>
      </c>
      <c r="AB74" s="19">
        <v>548.14016785664387</v>
      </c>
      <c r="AC74" s="19">
        <v>31.617624768214625</v>
      </c>
      <c r="AD74" s="19">
        <v>1676.1401608996889</v>
      </c>
      <c r="AE74" s="19">
        <v>1049.4407951776197</v>
      </c>
      <c r="AF74" s="22">
        <f>Table1[[#This Row],[$ESGF]]/AE74</f>
        <v>1.5971745796445802</v>
      </c>
      <c r="AG74" s="22">
        <f>POWER((Table1[[#This Row],[$ESGF]]+Table1[[#This Row],[$ESGA]]+Table1[[#This Row],[XEV+/-]])/(Table1[[#This Row],[$ESGF]]+Table1[[#This Row],[$ESGA]]-Table1[[#This Row],[XEV+/-]]),1/0.65)</f>
        <v>1.3376162490323105</v>
      </c>
      <c r="AH74" s="19">
        <v>256.90866413641356</v>
      </c>
      <c r="AI74" s="19">
        <v>626.69936572206871</v>
      </c>
      <c r="AJ74" s="19">
        <v>369.79070158565526</v>
      </c>
      <c r="AK74" s="23">
        <v>0.43085920428885865</v>
      </c>
      <c r="AL74" s="24">
        <v>1.4432421543284211</v>
      </c>
      <c r="AM74" s="18">
        <v>7.469607166661655</v>
      </c>
      <c r="AN74" s="19">
        <v>2.7405397014206829</v>
      </c>
      <c r="AO74" s="19">
        <v>61.52621274271614</v>
      </c>
      <c r="AP74" s="19">
        <v>224.56473936814498</v>
      </c>
      <c r="AQ74" s="19">
        <v>286.09095211086111</v>
      </c>
      <c r="AR74" s="19">
        <v>16.502195795634808</v>
      </c>
      <c r="AS74" s="23">
        <v>0.49290959563319214</v>
      </c>
      <c r="AT74" s="22">
        <f>EXP(Table1[[#This Row],[TmPPR]]/Table1[[#This Row],[PPCalc]])</f>
        <v>1.1354971666468474</v>
      </c>
      <c r="AU74" s="18">
        <v>8.5453461627562053</v>
      </c>
      <c r="AV74" s="18">
        <v>1.0858621556960388</v>
      </c>
      <c r="AW74" s="19">
        <v>5.2865602445072675</v>
      </c>
      <c r="AX74" s="19">
        <v>5.2865602445072675</v>
      </c>
      <c r="AY74" s="19">
        <v>10.573120489014535</v>
      </c>
      <c r="AZ74" s="19">
        <f>Table1[[#This Row],[$SHP]]/Table1[[#This Row],[SFrac]]</f>
        <v>0.60987494778564155</v>
      </c>
      <c r="BA74" s="23">
        <v>0.45018099411551027</v>
      </c>
      <c r="BB74" s="24">
        <v>0.8597597352003884</v>
      </c>
      <c r="BC74" s="18">
        <v>7.8045801191371629</v>
      </c>
      <c r="BD74" s="18">
        <v>-1.1792900568111555</v>
      </c>
      <c r="BE74" s="22">
        <f>MAX(Table1[[#This Row],[$ESGA]],0)</f>
        <v>1049.4407951776197</v>
      </c>
      <c r="BG74" s="20"/>
    </row>
    <row r="75" spans="1:59">
      <c r="A75" s="20" t="s">
        <v>133</v>
      </c>
      <c r="B75" s="17" t="s">
        <v>65</v>
      </c>
      <c r="C75" s="21">
        <v>1144</v>
      </c>
      <c r="D75" s="18">
        <v>14.391840882694545</v>
      </c>
      <c r="E75" s="21">
        <v>440</v>
      </c>
      <c r="F75" s="21">
        <v>512</v>
      </c>
      <c r="G75" s="21">
        <v>952</v>
      </c>
      <c r="H75" s="21">
        <v>82</v>
      </c>
      <c r="I75" s="21">
        <v>297</v>
      </c>
      <c r="J75" s="21">
        <v>378</v>
      </c>
      <c r="K75" s="21">
        <v>675</v>
      </c>
      <c r="L75" s="21">
        <v>130</v>
      </c>
      <c r="M75" s="21">
        <v>131</v>
      </c>
      <c r="N75" s="21">
        <v>261</v>
      </c>
      <c r="O75" s="21">
        <v>13</v>
      </c>
      <c r="P75" s="21">
        <v>3</v>
      </c>
      <c r="Q75" s="21">
        <v>16</v>
      </c>
      <c r="R75" s="21">
        <v>1394</v>
      </c>
      <c r="S75" s="21">
        <v>450</v>
      </c>
      <c r="T75" s="21">
        <v>944</v>
      </c>
      <c r="U75" s="21">
        <v>76</v>
      </c>
      <c r="V75" s="19">
        <v>21.189187651159482</v>
      </c>
      <c r="W75" s="19">
        <v>69.992257891725728</v>
      </c>
      <c r="X75" s="19">
        <v>922.8108123488405</v>
      </c>
      <c r="Y75" s="19">
        <v>798.00774210827433</v>
      </c>
      <c r="Z75" s="19">
        <v>294.49635833450861</v>
      </c>
      <c r="AA75" s="19">
        <v>370.20270593962692</v>
      </c>
      <c r="AB75" s="19">
        <v>664.69906427413571</v>
      </c>
      <c r="AC75" s="19">
        <v>46.185826378431024</v>
      </c>
      <c r="AD75" s="19">
        <v>912.34658620581456</v>
      </c>
      <c r="AE75" s="19">
        <v>799.87347607046399</v>
      </c>
      <c r="AF75" s="22">
        <f>Table1[[#This Row],[$ESGF]]/AE75</f>
        <v>1.1406136264048869</v>
      </c>
      <c r="AG75" s="22">
        <f>POWER((Table1[[#This Row],[$ESGF]]+Table1[[#This Row],[$ESGA]]+Table1[[#This Row],[XEV+/-]])/(Table1[[#This Row],[$ESGF]]+Table1[[#This Row],[$ESGA]]-Table1[[#This Row],[XEV+/-]]),1/0.65)</f>
        <v>1.0313503786085174</v>
      </c>
      <c r="AH75" s="19">
        <v>17.177137931586451</v>
      </c>
      <c r="AI75" s="19">
        <v>112.47311013535051</v>
      </c>
      <c r="AJ75" s="19">
        <v>95.295972203764038</v>
      </c>
      <c r="AK75" s="23">
        <v>0.32524860940864797</v>
      </c>
      <c r="AL75" s="24">
        <v>1.0665455629457408</v>
      </c>
      <c r="AM75" s="18">
        <v>4.6809262339269297</v>
      </c>
      <c r="AN75" s="19">
        <v>0.30156857878524224</v>
      </c>
      <c r="AO75" s="19">
        <v>115.95997948493064</v>
      </c>
      <c r="AP75" s="19">
        <v>113.97543474020074</v>
      </c>
      <c r="AQ75" s="19">
        <v>229.93541422513141</v>
      </c>
      <c r="AR75" s="19">
        <v>15.976789633744286</v>
      </c>
      <c r="AS75" s="23">
        <v>0.47001825136687847</v>
      </c>
      <c r="AT75" s="22">
        <f>EXP(Table1[[#This Row],[TmPPR]]/Table1[[#This Row],[PPCalc]])</f>
        <v>0.96920811676217566</v>
      </c>
      <c r="AU75" s="18">
        <v>6.7644278856344426</v>
      </c>
      <c r="AV75" s="18">
        <v>-0.21156367408978133</v>
      </c>
      <c r="AW75" s="19">
        <v>11.80619610191507</v>
      </c>
      <c r="AX75" s="19">
        <v>11.80619610191507</v>
      </c>
      <c r="AY75" s="19">
        <v>23.61239220383014</v>
      </c>
      <c r="AZ75" s="19">
        <f>Table1[[#This Row],[$SHP]]/Table1[[#This Row],[SFrac]]</f>
        <v>1.6406790761717522</v>
      </c>
      <c r="BA75" s="23">
        <v>7.136444081483799E-2</v>
      </c>
      <c r="BB75" s="24">
        <v>0.85406610670076222</v>
      </c>
      <c r="BC75" s="18">
        <v>1.0270656768896207</v>
      </c>
      <c r="BD75" s="18">
        <v>-0.16201620054262611</v>
      </c>
      <c r="BE75" s="22">
        <f>MAX(Table1[[#This Row],[$ESGA]],0)</f>
        <v>799.87347607046399</v>
      </c>
      <c r="BG75" s="20"/>
    </row>
    <row r="76" spans="1:59">
      <c r="A76" s="20" t="s">
        <v>134</v>
      </c>
      <c r="B76" s="17" t="s">
        <v>68</v>
      </c>
      <c r="C76" s="21">
        <v>1651</v>
      </c>
      <c r="D76" s="18">
        <v>20.672749709639952</v>
      </c>
      <c r="E76" s="21">
        <v>185</v>
      </c>
      <c r="F76" s="21">
        <v>763</v>
      </c>
      <c r="G76" s="21">
        <v>948</v>
      </c>
      <c r="H76" s="21">
        <v>350</v>
      </c>
      <c r="I76" s="21">
        <v>103</v>
      </c>
      <c r="J76" s="21">
        <v>386</v>
      </c>
      <c r="K76" s="21">
        <v>489</v>
      </c>
      <c r="L76" s="21">
        <v>69</v>
      </c>
      <c r="M76" s="21">
        <v>338</v>
      </c>
      <c r="N76" s="21">
        <v>407</v>
      </c>
      <c r="O76" s="21">
        <v>13</v>
      </c>
      <c r="P76" s="21">
        <v>39</v>
      </c>
      <c r="Q76" s="21">
        <v>52</v>
      </c>
      <c r="R76" s="21">
        <v>2328</v>
      </c>
      <c r="S76" s="21">
        <v>735</v>
      </c>
      <c r="T76" s="21">
        <v>1951</v>
      </c>
      <c r="U76" s="21">
        <v>708</v>
      </c>
      <c r="V76" s="19">
        <v>120.39881103349667</v>
      </c>
      <c r="W76" s="19">
        <v>94.136880137126511</v>
      </c>
      <c r="X76" s="19">
        <v>1472.6011889665033</v>
      </c>
      <c r="Y76" s="19">
        <v>1148.8631198628736</v>
      </c>
      <c r="Z76" s="19">
        <v>101.29208783284906</v>
      </c>
      <c r="AA76" s="19">
        <v>400.42514478238695</v>
      </c>
      <c r="AB76" s="19">
        <v>501.71723261523607</v>
      </c>
      <c r="AC76" s="19">
        <v>24.269496785000946</v>
      </c>
      <c r="AD76" s="19">
        <v>1521.9233377218534</v>
      </c>
      <c r="AE76" s="19">
        <v>1184.642672280997</v>
      </c>
      <c r="AF76" s="22">
        <f>Table1[[#This Row],[$ESGF]]/AE76</f>
        <v>1.2847108865253281</v>
      </c>
      <c r="AG76" s="22">
        <f>POWER((Table1[[#This Row],[$ESGF]]+Table1[[#This Row],[$ESGA]]+Table1[[#This Row],[XEV+/-]])/(Table1[[#This Row],[$ESGF]]+Table1[[#This Row],[$ESGA]]-Table1[[#This Row],[XEV+/-]]),1/0.65)</f>
        <v>1.1826721519069774</v>
      </c>
      <c r="AH76" s="19">
        <v>147.43573895367777</v>
      </c>
      <c r="AI76" s="19">
        <v>337.28066544085624</v>
      </c>
      <c r="AJ76" s="19">
        <v>189.84492648717855</v>
      </c>
      <c r="AK76" s="23">
        <v>0.38802792060222863</v>
      </c>
      <c r="AL76" s="24">
        <v>1.2258273101934563</v>
      </c>
      <c r="AM76" s="18">
        <v>8.0216040829619164</v>
      </c>
      <c r="AN76" s="19">
        <v>1.6333267067918187</v>
      </c>
      <c r="AO76" s="19">
        <v>58.714604364972118</v>
      </c>
      <c r="AP76" s="19">
        <v>301.21902565158877</v>
      </c>
      <c r="AQ76" s="19">
        <v>359.93363001656093</v>
      </c>
      <c r="AR76" s="19">
        <v>17.411018614941174</v>
      </c>
      <c r="AS76" s="23">
        <v>0.52241902996093348</v>
      </c>
      <c r="AT76" s="22">
        <f>EXP(Table1[[#This Row],[TmPPR]]/Table1[[#This Row],[PPCalc]])</f>
        <v>1.0185663470289512</v>
      </c>
      <c r="AU76" s="18">
        <v>10.799837849935273</v>
      </c>
      <c r="AV76" s="18">
        <v>0.19867485891335679</v>
      </c>
      <c r="AW76" s="19">
        <v>13.048509779905128</v>
      </c>
      <c r="AX76" s="19">
        <v>13.048509779905128</v>
      </c>
      <c r="AY76" s="19">
        <v>26.097019559810256</v>
      </c>
      <c r="AZ76" s="19">
        <f>Table1[[#This Row],[$SHP]]/Table1[[#This Row],[SFrac]]</f>
        <v>1.2623874388437502</v>
      </c>
      <c r="BA76" s="23">
        <v>0.57212152243667436</v>
      </c>
      <c r="BB76" s="24">
        <v>0.85454111737864968</v>
      </c>
      <c r="BC76" s="18">
        <v>11.827325036831526</v>
      </c>
      <c r="BD76" s="18">
        <v>-1.8591450160756098</v>
      </c>
      <c r="BE76" s="22">
        <f>MAX(Table1[[#This Row],[$ESGA]],0)</f>
        <v>1184.642672280997</v>
      </c>
      <c r="BG76" s="20"/>
    </row>
    <row r="77" spans="1:59">
      <c r="A77" s="20" t="s">
        <v>135</v>
      </c>
      <c r="B77" s="17" t="s">
        <v>1</v>
      </c>
      <c r="C77" s="21">
        <v>1244</v>
      </c>
      <c r="D77" s="18">
        <v>15.51088850174216</v>
      </c>
      <c r="E77" s="21">
        <v>417</v>
      </c>
      <c r="F77" s="21">
        <v>521</v>
      </c>
      <c r="G77" s="21">
        <v>938</v>
      </c>
      <c r="H77" s="21">
        <v>81</v>
      </c>
      <c r="I77" s="21">
        <v>270</v>
      </c>
      <c r="J77" s="21">
        <v>342</v>
      </c>
      <c r="K77" s="21">
        <v>612</v>
      </c>
      <c r="L77" s="21">
        <v>145</v>
      </c>
      <c r="M77" s="21">
        <v>178</v>
      </c>
      <c r="N77" s="21">
        <v>323</v>
      </c>
      <c r="O77" s="21">
        <v>2</v>
      </c>
      <c r="P77" s="21">
        <v>1</v>
      </c>
      <c r="Q77" s="21">
        <v>3</v>
      </c>
      <c r="R77" s="21">
        <v>1398</v>
      </c>
      <c r="S77" s="21">
        <v>539</v>
      </c>
      <c r="T77" s="21">
        <v>822</v>
      </c>
      <c r="U77" s="21">
        <v>43</v>
      </c>
      <c r="V77" s="19">
        <v>6.1731455346650463</v>
      </c>
      <c r="W77" s="19">
        <v>71.971296943152737</v>
      </c>
      <c r="X77" s="19">
        <v>852.82685446533492</v>
      </c>
      <c r="Y77" s="19">
        <v>707.02870305684712</v>
      </c>
      <c r="Z77" s="19">
        <v>309.53502305304983</v>
      </c>
      <c r="AA77" s="19">
        <v>394.64386742814912</v>
      </c>
      <c r="AB77" s="19">
        <v>704.17889048119901</v>
      </c>
      <c r="AC77" s="19">
        <v>45.399004086845615</v>
      </c>
      <c r="AD77" s="19">
        <v>980.6119745616428</v>
      </c>
      <c r="AE77" s="19">
        <v>817.87153023699295</v>
      </c>
      <c r="AF77" s="22">
        <f>Table1[[#This Row],[$ESGF]]/AE77</f>
        <v>1.1989804490168436</v>
      </c>
      <c r="AG77" s="22">
        <f>POWER((Table1[[#This Row],[$ESGF]]+Table1[[#This Row],[$ESGA]]+Table1[[#This Row],[XEV+/-]])/(Table1[[#This Row],[$ESGF]]+Table1[[#This Row],[$ESGA]]-Table1[[#This Row],[XEV+/-]]),1/0.65)</f>
        <v>1.004647287381867</v>
      </c>
      <c r="AH77" s="19">
        <v>2.7100782060822146</v>
      </c>
      <c r="AI77" s="19">
        <v>162.74044432464959</v>
      </c>
      <c r="AJ77" s="19">
        <v>160.03036611856737</v>
      </c>
      <c r="AK77" s="23">
        <v>0.32387800459724819</v>
      </c>
      <c r="AL77" s="24">
        <v>1.0676031150176628</v>
      </c>
      <c r="AM77" s="18">
        <v>5.0236356174746515</v>
      </c>
      <c r="AN77" s="19">
        <v>0.32862643048377982</v>
      </c>
      <c r="AO77" s="19">
        <v>151.27486266068766</v>
      </c>
      <c r="AP77" s="19">
        <v>183.34343129048207</v>
      </c>
      <c r="AQ77" s="19">
        <v>334.61829395116979</v>
      </c>
      <c r="AR77" s="19">
        <v>21.573122256251533</v>
      </c>
      <c r="AS77" s="23">
        <v>0.58905122688699474</v>
      </c>
      <c r="AT77" s="22">
        <f>EXP(Table1[[#This Row],[TmPPR]]/Table1[[#This Row],[PPCalc]])</f>
        <v>1.0079026364703558</v>
      </c>
      <c r="AU77" s="18">
        <v>9.1367079020585997</v>
      </c>
      <c r="AV77" s="18">
        <v>7.1920274019048241E-2</v>
      </c>
      <c r="AW77" s="19">
        <v>1.8665622092466077</v>
      </c>
      <c r="AX77" s="19">
        <v>1.8665622092466077</v>
      </c>
      <c r="AY77" s="19">
        <v>3.7331244184932153</v>
      </c>
      <c r="AZ77" s="19">
        <f>Table1[[#This Row],[$SHP]]/Table1[[#This Row],[SFrac]]</f>
        <v>0.24067766447253594</v>
      </c>
      <c r="BA77" s="23">
        <v>4.5252096795805379E-2</v>
      </c>
      <c r="BB77" s="24">
        <v>1.0261417285447065</v>
      </c>
      <c r="BC77" s="18">
        <v>0.7019002278697809</v>
      </c>
      <c r="BD77" s="18">
        <v>1.8113148975524716E-2</v>
      </c>
      <c r="BE77" s="22">
        <f>MAX(Table1[[#This Row],[$ESGA]],0)</f>
        <v>817.87153023699295</v>
      </c>
      <c r="BG77" s="20"/>
    </row>
    <row r="78" spans="1:59">
      <c r="A78" s="20" t="s">
        <v>136</v>
      </c>
      <c r="B78" s="17" t="s">
        <v>59</v>
      </c>
      <c r="C78" s="21">
        <v>1018</v>
      </c>
      <c r="D78" s="18">
        <v>12.760162601626018</v>
      </c>
      <c r="E78" s="21">
        <v>434</v>
      </c>
      <c r="F78" s="21">
        <v>501</v>
      </c>
      <c r="G78" s="21">
        <v>935</v>
      </c>
      <c r="H78" s="21">
        <v>183</v>
      </c>
      <c r="I78" s="21">
        <v>289</v>
      </c>
      <c r="J78" s="21">
        <v>293</v>
      </c>
      <c r="K78" s="21">
        <v>582</v>
      </c>
      <c r="L78" s="21">
        <v>126</v>
      </c>
      <c r="M78" s="21">
        <v>198</v>
      </c>
      <c r="N78" s="21">
        <v>324</v>
      </c>
      <c r="O78" s="21">
        <v>26</v>
      </c>
      <c r="P78" s="21">
        <v>10</v>
      </c>
      <c r="Q78" s="21">
        <v>36</v>
      </c>
      <c r="R78" s="21">
        <v>1234</v>
      </c>
      <c r="S78" s="21">
        <v>487</v>
      </c>
      <c r="T78" s="21">
        <v>723</v>
      </c>
      <c r="U78" s="21">
        <v>140</v>
      </c>
      <c r="V78" s="19">
        <v>37.484499484004132</v>
      </c>
      <c r="W78" s="19">
        <v>52.497516529904161</v>
      </c>
      <c r="X78" s="19">
        <v>709.51550051599588</v>
      </c>
      <c r="Y78" s="19">
        <v>530.50248347009585</v>
      </c>
      <c r="Z78" s="19">
        <v>341.0074903069297</v>
      </c>
      <c r="AA78" s="19">
        <v>343.52445408342442</v>
      </c>
      <c r="AB78" s="19">
        <v>684.53194439035406</v>
      </c>
      <c r="AC78" s="19">
        <v>53.646020490610731</v>
      </c>
      <c r="AD78" s="19">
        <v>835.51048067994816</v>
      </c>
      <c r="AE78" s="19">
        <v>617.0899734570537</v>
      </c>
      <c r="AF78" s="22">
        <f>Table1[[#This Row],[$ESGF]]/AE78</f>
        <v>1.3539524487802999</v>
      </c>
      <c r="AG78" s="22">
        <f>POWER((Table1[[#This Row],[$ESGF]]+Table1[[#This Row],[$ESGA]]+Table1[[#This Row],[XEV+/-]])/(Table1[[#This Row],[$ESGF]]+Table1[[#This Row],[$ESGA]]-Table1[[#This Row],[XEV+/-]]),1/0.65)</f>
        <v>1.12136691725034</v>
      </c>
      <c r="AH78" s="19">
        <v>54.052776195464745</v>
      </c>
      <c r="AI78" s="19">
        <v>218.42050722289463</v>
      </c>
      <c r="AJ78" s="19">
        <v>164.3677310274299</v>
      </c>
      <c r="AK78" s="23">
        <v>0.29968132742929998</v>
      </c>
      <c r="AL78" s="24">
        <v>1.1822291295592755</v>
      </c>
      <c r="AM78" s="18">
        <v>3.823982466668995</v>
      </c>
      <c r="AN78" s="19">
        <v>0.64014135395491534</v>
      </c>
      <c r="AO78" s="19">
        <v>127.26670846630049</v>
      </c>
      <c r="AP78" s="19">
        <v>194.14263022003607</v>
      </c>
      <c r="AQ78" s="19">
        <v>321.40933868633653</v>
      </c>
      <c r="AR78" s="19">
        <v>25.18849866735864</v>
      </c>
      <c r="AS78" s="23">
        <v>0.58309740246301378</v>
      </c>
      <c r="AT78" s="22">
        <f>EXP(Table1[[#This Row],[TmPPR]]/Table1[[#This Row],[PPCalc]])</f>
        <v>1.0865271392124631</v>
      </c>
      <c r="AU78" s="18">
        <v>7.440417668013823</v>
      </c>
      <c r="AV78" s="18">
        <v>0.61745421313445836</v>
      </c>
      <c r="AW78" s="19">
        <v>37.547791984161364</v>
      </c>
      <c r="AX78" s="19">
        <v>37.547791984161364</v>
      </c>
      <c r="AY78" s="19">
        <v>75.095583968322728</v>
      </c>
      <c r="AZ78" s="19">
        <f>Table1[[#This Row],[$SHP]]/Table1[[#This Row],[SFrac]]</f>
        <v>5.8851588583011756</v>
      </c>
      <c r="BA78" s="23">
        <v>0.19566184992059879</v>
      </c>
      <c r="BB78" s="24">
        <v>0.98606660285087366</v>
      </c>
      <c r="BC78" s="18">
        <v>2.4966770199217874</v>
      </c>
      <c r="BD78" s="18">
        <v>-3.5031819336259942E-2</v>
      </c>
      <c r="BE78" s="22">
        <f>MAX(Table1[[#This Row],[$ESGA]],0)</f>
        <v>617.0899734570537</v>
      </c>
      <c r="BG78" s="20"/>
    </row>
    <row r="79" spans="1:59">
      <c r="A79" s="20" t="s">
        <v>137</v>
      </c>
      <c r="B79" s="17" t="s">
        <v>59</v>
      </c>
      <c r="C79" s="21">
        <v>1235</v>
      </c>
      <c r="D79" s="18">
        <v>15.56254355400697</v>
      </c>
      <c r="E79" s="21">
        <v>421</v>
      </c>
      <c r="F79" s="21">
        <v>512</v>
      </c>
      <c r="G79" s="21">
        <v>933</v>
      </c>
      <c r="H79" s="21">
        <v>17</v>
      </c>
      <c r="I79" s="21">
        <v>315</v>
      </c>
      <c r="J79" s="21">
        <v>370</v>
      </c>
      <c r="K79" s="21">
        <v>685</v>
      </c>
      <c r="L79" s="21">
        <v>106</v>
      </c>
      <c r="M79" s="21">
        <v>141</v>
      </c>
      <c r="N79" s="21">
        <v>247</v>
      </c>
      <c r="O79" s="21">
        <v>0</v>
      </c>
      <c r="P79" s="21">
        <v>1</v>
      </c>
      <c r="Q79" s="21">
        <v>1</v>
      </c>
      <c r="R79" s="21">
        <v>1314</v>
      </c>
      <c r="S79" s="21">
        <v>407</v>
      </c>
      <c r="T79" s="21">
        <v>921</v>
      </c>
      <c r="U79" s="21">
        <v>31</v>
      </c>
      <c r="V79" s="19">
        <v>4.5499951616304717</v>
      </c>
      <c r="W79" s="19">
        <v>54.880514975355069</v>
      </c>
      <c r="X79" s="19">
        <v>902.45000483836964</v>
      </c>
      <c r="Y79" s="19">
        <v>835.11948502464486</v>
      </c>
      <c r="Z79" s="19">
        <v>317.46762582079202</v>
      </c>
      <c r="AA79" s="19">
        <v>376.79022708611404</v>
      </c>
      <c r="AB79" s="19">
        <v>694.25785290690601</v>
      </c>
      <c r="AC79" s="19">
        <v>44.61082152140559</v>
      </c>
      <c r="AD79" s="19">
        <v>915.96543022268781</v>
      </c>
      <c r="AE79" s="19">
        <v>840.99284290927801</v>
      </c>
      <c r="AF79" s="22">
        <f>Table1[[#This Row],[$ESGF]]/AE79</f>
        <v>1.0891477114764192</v>
      </c>
      <c r="AG79" s="22">
        <f>POWER((Table1[[#This Row],[$ESGF]]+Table1[[#This Row],[$ESGA]]+Table1[[#This Row],[XEV+/-]])/(Table1[[#This Row],[$ESGF]]+Table1[[#This Row],[$ESGA]]-Table1[[#This Row],[XEV+/-]]),1/0.65)</f>
        <v>1.0662522608231619</v>
      </c>
      <c r="AH79" s="19">
        <v>36.625043190751967</v>
      </c>
      <c r="AI79" s="19">
        <v>74.972587313410088</v>
      </c>
      <c r="AJ79" s="19">
        <v>38.347544122658114</v>
      </c>
      <c r="AK79" s="23">
        <v>0.30932659536604101</v>
      </c>
      <c r="AL79" s="24">
        <v>1.0742884024409101</v>
      </c>
      <c r="AM79" s="18">
        <v>4.8139086127967037</v>
      </c>
      <c r="AN79" s="19">
        <v>0.34495742784941041</v>
      </c>
      <c r="AO79" s="19">
        <v>97.722622212305183</v>
      </c>
      <c r="AP79" s="19">
        <v>132.61107869281807</v>
      </c>
      <c r="AQ79" s="19">
        <v>230.33370090512327</v>
      </c>
      <c r="AR79" s="19">
        <v>14.80051767282078</v>
      </c>
      <c r="AS79" s="23">
        <v>0.4058319780544784</v>
      </c>
      <c r="AT79" s="22">
        <f>EXP(Table1[[#This Row],[TmPPR]]/Table1[[#This Row],[PPCalc]])</f>
        <v>0.98988943285438025</v>
      </c>
      <c r="AU79" s="18">
        <v>6.3157778340816213</v>
      </c>
      <c r="AV79" s="18">
        <v>-6.4181099040770601E-2</v>
      </c>
      <c r="AW79" s="19">
        <v>0</v>
      </c>
      <c r="AX79" s="19">
        <v>0</v>
      </c>
      <c r="AY79" s="19">
        <v>0</v>
      </c>
      <c r="AZ79" s="19">
        <f>Table1[[#This Row],[$SHP]]/Table1[[#This Row],[SFrac]]</f>
        <v>0</v>
      </c>
      <c r="BA79" s="23">
        <v>2.5230061095702597E-2</v>
      </c>
      <c r="BB79" s="24">
        <v>1.1256352086315748</v>
      </c>
      <c r="BC79" s="18">
        <v>0.3926439246721285</v>
      </c>
      <c r="BD79" s="18">
        <v>4.6468429312524852E-2</v>
      </c>
      <c r="BE79" s="22">
        <f>MAX(Table1[[#This Row],[$ESGA]],0)</f>
        <v>840.99284290927801</v>
      </c>
      <c r="BG79" s="20"/>
    </row>
    <row r="80" spans="1:59">
      <c r="A80" s="20" t="s">
        <v>138</v>
      </c>
      <c r="B80" s="17" t="s">
        <v>65</v>
      </c>
      <c r="C80" s="21">
        <v>1090</v>
      </c>
      <c r="D80" s="18">
        <v>13.707317073170731</v>
      </c>
      <c r="E80" s="21">
        <v>375</v>
      </c>
      <c r="F80" s="21">
        <v>555</v>
      </c>
      <c r="G80" s="21">
        <v>930</v>
      </c>
      <c r="H80" s="21">
        <v>191</v>
      </c>
      <c r="I80" s="21">
        <v>257</v>
      </c>
      <c r="J80" s="21">
        <v>343</v>
      </c>
      <c r="K80" s="21">
        <v>600</v>
      </c>
      <c r="L80" s="21">
        <v>104</v>
      </c>
      <c r="M80" s="21">
        <v>201</v>
      </c>
      <c r="N80" s="21">
        <v>305</v>
      </c>
      <c r="O80" s="21">
        <v>14</v>
      </c>
      <c r="P80" s="21">
        <v>11</v>
      </c>
      <c r="Q80" s="21">
        <v>25</v>
      </c>
      <c r="R80" s="21">
        <v>1174</v>
      </c>
      <c r="S80" s="21">
        <v>422</v>
      </c>
      <c r="T80" s="21">
        <v>681</v>
      </c>
      <c r="U80" s="21">
        <v>107</v>
      </c>
      <c r="V80" s="19">
        <v>29.570720111924057</v>
      </c>
      <c r="W80" s="19">
        <v>60.983195737297571</v>
      </c>
      <c r="X80" s="19">
        <v>722.42927988807594</v>
      </c>
      <c r="Y80" s="19">
        <v>513.01680426270229</v>
      </c>
      <c r="Z80" s="19">
        <v>302.28884187295472</v>
      </c>
      <c r="AA80" s="19">
        <v>403.46337722507809</v>
      </c>
      <c r="AB80" s="19">
        <v>705.7522190980327</v>
      </c>
      <c r="AC80" s="19">
        <v>51.487261535621606</v>
      </c>
      <c r="AD80" s="19">
        <v>846.78965441253615</v>
      </c>
      <c r="AE80" s="19">
        <v>597.53186383664217</v>
      </c>
      <c r="AF80" s="22">
        <f>Table1[[#This Row],[$ESGF]]/AE80</f>
        <v>1.4171456045464346</v>
      </c>
      <c r="AG80" s="22">
        <f>POWER((Table1[[#This Row],[$ESGF]]+Table1[[#This Row],[$ESGA]]+Table1[[#This Row],[XEV+/-]])/(Table1[[#This Row],[$ESGF]]+Table1[[#This Row],[$ESGA]]-Table1[[#This Row],[XEV+/-]]),1/0.65)</f>
        <v>1.0477376212797092</v>
      </c>
      <c r="AH80" s="19">
        <v>21.888154559130257</v>
      </c>
      <c r="AI80" s="19">
        <v>249.25779057589392</v>
      </c>
      <c r="AJ80" s="19">
        <v>227.36963601676365</v>
      </c>
      <c r="AK80" s="23">
        <v>0.30409912179664284</v>
      </c>
      <c r="AL80" s="24">
        <v>1.1271565416467064</v>
      </c>
      <c r="AM80" s="18">
        <v>4.1683830841393483</v>
      </c>
      <c r="AN80" s="19">
        <v>0.49894764615057752</v>
      </c>
      <c r="AO80" s="19">
        <v>125.66406639554643</v>
      </c>
      <c r="AP80" s="19">
        <v>238.727028919313</v>
      </c>
      <c r="AQ80" s="19">
        <v>364.3910953148594</v>
      </c>
      <c r="AR80" s="19">
        <v>26.583692006955935</v>
      </c>
      <c r="AS80" s="23">
        <v>0.60745985194544394</v>
      </c>
      <c r="AT80" s="22">
        <f>EXP(Table1[[#This Row],[TmPPR]]/Table1[[#This Row],[PPCalc]])</f>
        <v>0.96982358244351008</v>
      </c>
      <c r="AU80" s="18">
        <v>8.326644799837549</v>
      </c>
      <c r="AV80" s="18">
        <v>-0.2551375376187599</v>
      </c>
      <c r="AW80" s="19">
        <v>23.486016421478851</v>
      </c>
      <c r="AX80" s="19">
        <v>23.486016421478851</v>
      </c>
      <c r="AY80" s="19">
        <v>46.972032842957702</v>
      </c>
      <c r="AZ80" s="19">
        <f>Table1[[#This Row],[$SHP]]/Table1[[#This Row],[SFrac]]</f>
        <v>3.4267853141659534</v>
      </c>
      <c r="BA80" s="23">
        <v>0.19063579731053104</v>
      </c>
      <c r="BB80" s="24">
        <v>0.80223029203148433</v>
      </c>
      <c r="BC80" s="18">
        <v>2.6131053192321572</v>
      </c>
      <c r="BD80" s="18">
        <v>-0.57582275187126264</v>
      </c>
      <c r="BE80" s="22">
        <f>MAX(Table1[[#This Row],[$ESGA]],0)</f>
        <v>597.53186383664217</v>
      </c>
      <c r="BG80" s="20"/>
    </row>
    <row r="81" spans="1:59">
      <c r="A81" s="20" t="s">
        <v>139</v>
      </c>
      <c r="B81" s="17" t="s">
        <v>1</v>
      </c>
      <c r="C81" s="21">
        <v>1099</v>
      </c>
      <c r="D81" s="18">
        <v>14.003760162601624</v>
      </c>
      <c r="E81" s="21">
        <v>289</v>
      </c>
      <c r="F81" s="21">
        <v>634</v>
      </c>
      <c r="G81" s="21">
        <v>923</v>
      </c>
      <c r="H81" s="21">
        <v>18</v>
      </c>
      <c r="I81" s="21">
        <v>197</v>
      </c>
      <c r="J81" s="21">
        <v>386</v>
      </c>
      <c r="K81" s="21">
        <v>583</v>
      </c>
      <c r="L81" s="21">
        <v>67</v>
      </c>
      <c r="M81" s="21">
        <v>223</v>
      </c>
      <c r="N81" s="21">
        <v>290</v>
      </c>
      <c r="O81" s="21">
        <v>25</v>
      </c>
      <c r="P81" s="21">
        <v>25</v>
      </c>
      <c r="Q81" s="21">
        <v>50</v>
      </c>
      <c r="R81" s="21">
        <v>1380</v>
      </c>
      <c r="S81" s="21">
        <v>519</v>
      </c>
      <c r="T81" s="21">
        <v>1203</v>
      </c>
      <c r="U81" s="21">
        <v>354</v>
      </c>
      <c r="V81" s="19">
        <v>60.199005786898546</v>
      </c>
      <c r="W81" s="19">
        <v>85.67488164712934</v>
      </c>
      <c r="X81" s="19">
        <v>800.80099421310138</v>
      </c>
      <c r="Y81" s="19">
        <v>763.32511835287062</v>
      </c>
      <c r="Z81" s="19">
        <v>171.7653903712995</v>
      </c>
      <c r="AA81" s="19">
        <v>345.94321543667053</v>
      </c>
      <c r="AB81" s="19">
        <v>517.70860580797</v>
      </c>
      <c r="AC81" s="19">
        <v>36.969256813649245</v>
      </c>
      <c r="AD81" s="19">
        <v>711.24820558732506</v>
      </c>
      <c r="AE81" s="19">
        <v>687.49020966871592</v>
      </c>
      <c r="AF81" s="22">
        <f>Table1[[#This Row],[$ESGF]]/AE81</f>
        <v>1.0345575770890723</v>
      </c>
      <c r="AG81" s="22">
        <f>POWER((Table1[[#This Row],[$ESGF]]+Table1[[#This Row],[$ESGA]]+Table1[[#This Row],[XEV+/-]])/(Table1[[#This Row],[$ESGF]]+Table1[[#This Row],[$ESGA]]-Table1[[#This Row],[XEV+/-]]),1/0.65)</f>
        <v>0.94411391244846277</v>
      </c>
      <c r="AH81" s="19">
        <v>-26.139721804130783</v>
      </c>
      <c r="AI81" s="19">
        <v>23.757995918609115</v>
      </c>
      <c r="AJ81" s="19">
        <v>49.897717722739877</v>
      </c>
      <c r="AK81" s="23">
        <v>0.29212460043472388</v>
      </c>
      <c r="AL81" s="24">
        <v>0.97388427438674896</v>
      </c>
      <c r="AM81" s="18">
        <v>4.0908428420837035</v>
      </c>
      <c r="AN81" s="19">
        <v>-0.10825514449338035</v>
      </c>
      <c r="AO81" s="19">
        <v>53.618154586747423</v>
      </c>
      <c r="AP81" s="19">
        <v>175.45034760863314</v>
      </c>
      <c r="AQ81" s="19">
        <v>229.06850219538057</v>
      </c>
      <c r="AR81" s="19">
        <v>16.357642485703934</v>
      </c>
      <c r="AS81" s="23">
        <v>0.47850307608926268</v>
      </c>
      <c r="AT81" s="22">
        <f>EXP(Table1[[#This Row],[TmPPR]]/Table1[[#This Row],[PPCalc]])</f>
        <v>0.97642988611673454</v>
      </c>
      <c r="AU81" s="18">
        <v>6.7008423146211502</v>
      </c>
      <c r="AV81" s="18">
        <v>-0.15983071861670914</v>
      </c>
      <c r="AW81" s="19">
        <v>21.543133420506685</v>
      </c>
      <c r="AX81" s="19">
        <v>21.543133420506685</v>
      </c>
      <c r="AY81" s="19">
        <v>43.086266841013369</v>
      </c>
      <c r="AZ81" s="19">
        <f>Table1[[#This Row],[$SHP]]/Table1[[#This Row],[SFrac]]</f>
        <v>3.0767641219734219</v>
      </c>
      <c r="BA81" s="23">
        <v>0.36804855698117572</v>
      </c>
      <c r="BB81" s="24">
        <v>0.93359361531082763</v>
      </c>
      <c r="BC81" s="18">
        <v>5.1540637201560022</v>
      </c>
      <c r="BD81" s="18">
        <v>-0.35415652422724103</v>
      </c>
      <c r="BE81" s="22">
        <f>MAX(Table1[[#This Row],[$ESGA]],0)</f>
        <v>687.49020966871592</v>
      </c>
      <c r="BG81" s="20"/>
    </row>
    <row r="82" spans="1:59">
      <c r="A82" s="20" t="s">
        <v>140</v>
      </c>
      <c r="B82" s="17" t="s">
        <v>1</v>
      </c>
      <c r="C82" s="21">
        <v>979</v>
      </c>
      <c r="D82" s="18">
        <v>12.353658536585366</v>
      </c>
      <c r="E82" s="21">
        <v>340</v>
      </c>
      <c r="F82" s="21">
        <v>572</v>
      </c>
      <c r="G82" s="21">
        <v>912</v>
      </c>
      <c r="H82" s="21">
        <v>12</v>
      </c>
      <c r="I82" s="21">
        <v>225</v>
      </c>
      <c r="J82" s="21">
        <v>360</v>
      </c>
      <c r="K82" s="21">
        <v>585</v>
      </c>
      <c r="L82" s="21">
        <v>87</v>
      </c>
      <c r="M82" s="21">
        <v>196</v>
      </c>
      <c r="N82" s="21">
        <v>283</v>
      </c>
      <c r="O82" s="21">
        <v>28</v>
      </c>
      <c r="P82" s="21">
        <v>16</v>
      </c>
      <c r="Q82" s="21">
        <v>44</v>
      </c>
      <c r="R82" s="21">
        <v>1246</v>
      </c>
      <c r="S82" s="21">
        <v>454</v>
      </c>
      <c r="T82" s="21">
        <v>950</v>
      </c>
      <c r="U82" s="21">
        <v>147</v>
      </c>
      <c r="V82" s="19">
        <v>44.149429263230715</v>
      </c>
      <c r="W82" s="19">
        <v>67.091272647916753</v>
      </c>
      <c r="X82" s="19">
        <v>747.85057073676921</v>
      </c>
      <c r="Y82" s="19">
        <v>735.90872735208313</v>
      </c>
      <c r="Z82" s="19">
        <v>267.32115733602137</v>
      </c>
      <c r="AA82" s="19">
        <v>429.87742975085143</v>
      </c>
      <c r="AB82" s="19">
        <v>697.19858708687264</v>
      </c>
      <c r="AC82" s="19">
        <v>56.436608234080509</v>
      </c>
      <c r="AD82" s="19">
        <v>891.26307081887535</v>
      </c>
      <c r="AE82" s="19">
        <v>874.66798362584416</v>
      </c>
      <c r="AF82" s="22">
        <f>Table1[[#This Row],[$ESGF]]/AE82</f>
        <v>1.0189730131932324</v>
      </c>
      <c r="AG82" s="22">
        <f>POWER((Table1[[#This Row],[$ESGF]]+Table1[[#This Row],[$ESGA]]+Table1[[#This Row],[XEV+/-]])/(Table1[[#This Row],[$ESGF]]+Table1[[#This Row],[$ESGA]]-Table1[[#This Row],[XEV+/-]]),1/0.65)</f>
        <v>0.82890674466206749</v>
      </c>
      <c r="AH82" s="19">
        <v>-107.56283050992414</v>
      </c>
      <c r="AI82" s="19">
        <v>16.595087193030949</v>
      </c>
      <c r="AJ82" s="19">
        <v>124.15791770295507</v>
      </c>
      <c r="AK82" s="23">
        <v>0.36999786901932918</v>
      </c>
      <c r="AL82" s="24">
        <v>0.89342141020824528</v>
      </c>
      <c r="AM82" s="18">
        <v>4.5708273331290297</v>
      </c>
      <c r="AN82" s="19">
        <v>-0.51511809596668678</v>
      </c>
      <c r="AO82" s="19">
        <v>88.875876600873127</v>
      </c>
      <c r="AP82" s="19">
        <v>214.45396278739074</v>
      </c>
      <c r="AQ82" s="19">
        <v>303.32983938826379</v>
      </c>
      <c r="AR82" s="19">
        <v>24.553846821162519</v>
      </c>
      <c r="AS82" s="23">
        <v>0.63699662461084183</v>
      </c>
      <c r="AT82" s="22">
        <f>EXP(Table1[[#This Row],[TmPPR]]/Table1[[#This Row],[PPCalc]])</f>
        <v>0.98059433232384663</v>
      </c>
      <c r="AU82" s="18">
        <v>7.8692387893997893</v>
      </c>
      <c r="AV82" s="18">
        <v>-0.15420898383240567</v>
      </c>
      <c r="AW82" s="19">
        <v>38.725928978191959</v>
      </c>
      <c r="AX82" s="19">
        <v>38.725928978191959</v>
      </c>
      <c r="AY82" s="19">
        <v>77.451857956383918</v>
      </c>
      <c r="AZ82" s="19">
        <f>Table1[[#This Row],[$SHP]]/Table1[[#This Row],[SFrac]]</f>
        <v>6.269548225492084</v>
      </c>
      <c r="BA82" s="23">
        <v>0.19479304214743209</v>
      </c>
      <c r="BB82" s="24">
        <v>1.051810108937455</v>
      </c>
      <c r="BC82" s="18">
        <v>2.4064067279920573</v>
      </c>
      <c r="BD82" s="18">
        <v>0.1215538441494925</v>
      </c>
      <c r="BE82" s="22">
        <f>MAX(Table1[[#This Row],[$ESGA]],0)</f>
        <v>874.66798362584416</v>
      </c>
      <c r="BG82" s="20"/>
    </row>
    <row r="83" spans="1:59">
      <c r="A83" s="20" t="s">
        <v>141</v>
      </c>
      <c r="B83" s="17" t="s">
        <v>59</v>
      </c>
      <c r="C83" s="21">
        <v>1224</v>
      </c>
      <c r="D83" s="18">
        <v>15.083202671312428</v>
      </c>
      <c r="E83" s="21">
        <v>438</v>
      </c>
      <c r="F83" s="21">
        <v>472</v>
      </c>
      <c r="G83" s="21">
        <v>910</v>
      </c>
      <c r="H83" s="21">
        <v>229</v>
      </c>
      <c r="I83" s="21">
        <v>316</v>
      </c>
      <c r="J83" s="21">
        <v>362</v>
      </c>
      <c r="K83" s="21">
        <v>678</v>
      </c>
      <c r="L83" s="21">
        <v>109</v>
      </c>
      <c r="M83" s="21">
        <v>106</v>
      </c>
      <c r="N83" s="21">
        <v>215</v>
      </c>
      <c r="O83" s="21">
        <v>13</v>
      </c>
      <c r="P83" s="21">
        <v>4</v>
      </c>
      <c r="Q83" s="21">
        <v>17</v>
      </c>
      <c r="R83" s="21">
        <v>1350</v>
      </c>
      <c r="S83" s="21">
        <v>381</v>
      </c>
      <c r="T83" s="21">
        <v>861</v>
      </c>
      <c r="U83" s="21">
        <v>119</v>
      </c>
      <c r="V83" s="19">
        <v>25.068223999646353</v>
      </c>
      <c r="W83" s="19">
        <v>47.51587172987616</v>
      </c>
      <c r="X83" s="19">
        <v>943.93177600035369</v>
      </c>
      <c r="Y83" s="19">
        <v>694.48412827012385</v>
      </c>
      <c r="Z83" s="19">
        <v>321.11055845235461</v>
      </c>
      <c r="AA83" s="19">
        <v>373.93093594585412</v>
      </c>
      <c r="AB83" s="19">
        <v>695.04149439820867</v>
      </c>
      <c r="AC83" s="19">
        <v>46.080498256523882</v>
      </c>
      <c r="AD83" s="19">
        <v>967.03474939610578</v>
      </c>
      <c r="AE83" s="19">
        <v>727.34325058230945</v>
      </c>
      <c r="AF83" s="22">
        <f>Table1[[#This Row],[$ESGF]]/AE83</f>
        <v>1.3295438551494083</v>
      </c>
      <c r="AG83" s="22">
        <f>POWER((Table1[[#This Row],[$ESGF]]+Table1[[#This Row],[$ESGA]]+Table1[[#This Row],[XEV+/-]])/(Table1[[#This Row],[$ESGF]]+Table1[[#This Row],[$ESGA]]-Table1[[#This Row],[XEV+/-]]),1/0.65)</f>
        <v>1.1026886224401056</v>
      </c>
      <c r="AH83" s="19">
        <v>53.81093966919515</v>
      </c>
      <c r="AI83" s="19">
        <v>239.69149881379639</v>
      </c>
      <c r="AJ83" s="19">
        <v>185.88055914460125</v>
      </c>
      <c r="AK83" s="23">
        <v>0.30660693761401775</v>
      </c>
      <c r="AL83" s="24">
        <v>1.1656984783584132</v>
      </c>
      <c r="AM83" s="18">
        <v>4.6246145804626755</v>
      </c>
      <c r="AN83" s="19">
        <v>0.70904803293556229</v>
      </c>
      <c r="AO83" s="19">
        <v>98.98544322592781</v>
      </c>
      <c r="AP83" s="19">
        <v>95.525011787758814</v>
      </c>
      <c r="AQ83" s="19">
        <v>194.51045501368668</v>
      </c>
      <c r="AR83" s="19">
        <v>12.89583248679916</v>
      </c>
      <c r="AS83" s="23">
        <v>0.37500909882126027</v>
      </c>
      <c r="AT83" s="22">
        <f>EXP(Table1[[#This Row],[TmPPR]]/Table1[[#This Row],[PPCalc]])</f>
        <v>1.0256497050703226</v>
      </c>
      <c r="AU83" s="18">
        <v>5.6563382411072993</v>
      </c>
      <c r="AV83" s="18">
        <v>0.14325395172316488</v>
      </c>
      <c r="AW83" s="19">
        <v>12.537115326683059</v>
      </c>
      <c r="AX83" s="19">
        <v>12.537115326683059</v>
      </c>
      <c r="AY83" s="19">
        <v>25.074230653366119</v>
      </c>
      <c r="AZ83" s="19">
        <f>Table1[[#This Row],[$SHP]]/Table1[[#This Row],[SFrac]]</f>
        <v>1.6623943336023839</v>
      </c>
      <c r="BA83" s="23">
        <v>0.10378602865040358</v>
      </c>
      <c r="BB83" s="24">
        <v>0.97281471520806406</v>
      </c>
      <c r="BC83" s="18">
        <v>1.5654257045846756</v>
      </c>
      <c r="BD83" s="18">
        <v>-4.3145701644510655E-2</v>
      </c>
      <c r="BE83" s="22">
        <f>MAX(Table1[[#This Row],[$ESGA]],0)</f>
        <v>727.34325058230945</v>
      </c>
      <c r="BG83" s="20"/>
    </row>
    <row r="84" spans="1:59">
      <c r="A84" s="20" t="s">
        <v>142</v>
      </c>
      <c r="B84" s="17" t="s">
        <v>68</v>
      </c>
      <c r="C84" s="21">
        <v>1635</v>
      </c>
      <c r="D84" s="18">
        <v>20.53378339140534</v>
      </c>
      <c r="E84" s="21">
        <v>196</v>
      </c>
      <c r="F84" s="21">
        <v>712</v>
      </c>
      <c r="G84" s="21">
        <v>908</v>
      </c>
      <c r="H84" s="21">
        <v>393</v>
      </c>
      <c r="I84" s="21">
        <v>119</v>
      </c>
      <c r="J84" s="21">
        <v>466</v>
      </c>
      <c r="K84" s="21">
        <v>585</v>
      </c>
      <c r="L84" s="21">
        <v>72</v>
      </c>
      <c r="M84" s="21">
        <v>229</v>
      </c>
      <c r="N84" s="21">
        <v>301</v>
      </c>
      <c r="O84" s="21">
        <v>5</v>
      </c>
      <c r="P84" s="21">
        <v>17</v>
      </c>
      <c r="Q84" s="21">
        <v>22</v>
      </c>
      <c r="R84" s="21">
        <v>2377</v>
      </c>
      <c r="S84" s="21">
        <v>560</v>
      </c>
      <c r="T84" s="21">
        <v>2018</v>
      </c>
      <c r="U84" s="21">
        <v>593</v>
      </c>
      <c r="V84" s="19">
        <v>86.269759609773203</v>
      </c>
      <c r="W84" s="19">
        <v>92.351078796777529</v>
      </c>
      <c r="X84" s="19">
        <v>1730.7302403902268</v>
      </c>
      <c r="Y84" s="19">
        <v>1332.6489212032222</v>
      </c>
      <c r="Z84" s="19">
        <v>113.55170906551754</v>
      </c>
      <c r="AA84" s="19">
        <v>458.36924836866683</v>
      </c>
      <c r="AB84" s="19">
        <v>571.9209574341844</v>
      </c>
      <c r="AC84" s="19">
        <v>27.85268289493931</v>
      </c>
      <c r="AD84" s="19">
        <v>1703.6750949876132</v>
      </c>
      <c r="AE84" s="19">
        <v>1306.3535662272309</v>
      </c>
      <c r="AF84" s="22">
        <f>Table1[[#This Row],[$ESGF]]/AE84</f>
        <v>1.3041454771757182</v>
      </c>
      <c r="AG84" s="22">
        <f>POWER((Table1[[#This Row],[$ESGF]]+Table1[[#This Row],[$ESGA]]+Table1[[#This Row],[XEV+/-]])/(Table1[[#This Row],[$ESGF]]+Table1[[#This Row],[$ESGA]]-Table1[[#This Row],[XEV+/-]]),1/0.65)</f>
        <v>1.1888901080009548</v>
      </c>
      <c r="AH84" s="19">
        <v>169.08043951357217</v>
      </c>
      <c r="AI84" s="19">
        <v>397.32152876038276</v>
      </c>
      <c r="AJ84" s="19">
        <v>228.2410892468105</v>
      </c>
      <c r="AK84" s="23">
        <v>0.41921527265580755</v>
      </c>
      <c r="AL84" s="24">
        <v>1.2306741537727006</v>
      </c>
      <c r="AM84" s="18">
        <v>8.6080756030832823</v>
      </c>
      <c r="AN84" s="19">
        <v>1.7867103501472656</v>
      </c>
      <c r="AO84" s="19">
        <v>59.784925081542738</v>
      </c>
      <c r="AP84" s="19">
        <v>191.13729439869394</v>
      </c>
      <c r="AQ84" s="19">
        <v>250.92221948023666</v>
      </c>
      <c r="AR84" s="19">
        <v>12.21997011935283</v>
      </c>
      <c r="AS84" s="23">
        <v>0.39820779316085592</v>
      </c>
      <c r="AT84" s="22">
        <f>EXP(Table1[[#This Row],[TmPPR]]/Table1[[#This Row],[PPCalc]])</f>
        <v>0.93899141971191491</v>
      </c>
      <c r="AU84" s="18">
        <v>8.1767125695345566</v>
      </c>
      <c r="AV84" s="18">
        <v>-0.51471536851647437</v>
      </c>
      <c r="AW84" s="19">
        <v>5.226058168018465</v>
      </c>
      <c r="AX84" s="19">
        <v>5.226058168018465</v>
      </c>
      <c r="AY84" s="19">
        <v>10.45211633603693</v>
      </c>
      <c r="AZ84" s="19">
        <f>Table1[[#This Row],[$SHP]]/Table1[[#This Row],[SFrac]]</f>
        <v>0.50902048282109513</v>
      </c>
      <c r="BA84" s="23">
        <v>0.56093270619542979</v>
      </c>
      <c r="BB84" s="24">
        <v>0.87961220394079243</v>
      </c>
      <c r="BC84" s="18">
        <v>11.518070686171768</v>
      </c>
      <c r="BD84" s="18">
        <v>-1.4774706805678075</v>
      </c>
      <c r="BE84" s="22">
        <f>MAX(Table1[[#This Row],[$ESGA]],0)</f>
        <v>1306.3535662272309</v>
      </c>
      <c r="BG84" s="20"/>
    </row>
    <row r="85" spans="1:59">
      <c r="A85" s="20" t="s">
        <v>143</v>
      </c>
      <c r="B85" s="17" t="s">
        <v>65</v>
      </c>
      <c r="C85" s="21">
        <v>1174</v>
      </c>
      <c r="D85" s="18">
        <v>14.708754355400696</v>
      </c>
      <c r="E85" s="21">
        <v>416</v>
      </c>
      <c r="F85" s="21">
        <v>484</v>
      </c>
      <c r="G85" s="21">
        <v>900</v>
      </c>
      <c r="H85" s="21">
        <v>96</v>
      </c>
      <c r="I85" s="21">
        <v>285</v>
      </c>
      <c r="J85" s="21">
        <v>318</v>
      </c>
      <c r="K85" s="21">
        <v>603</v>
      </c>
      <c r="L85" s="21">
        <v>108</v>
      </c>
      <c r="M85" s="21">
        <v>158</v>
      </c>
      <c r="N85" s="21">
        <v>266</v>
      </c>
      <c r="O85" s="21">
        <v>23</v>
      </c>
      <c r="P85" s="21">
        <v>8</v>
      </c>
      <c r="Q85" s="21">
        <v>31</v>
      </c>
      <c r="R85" s="21">
        <v>1259</v>
      </c>
      <c r="S85" s="21">
        <v>427</v>
      </c>
      <c r="T85" s="21">
        <v>940</v>
      </c>
      <c r="U85" s="21">
        <v>198</v>
      </c>
      <c r="V85" s="19">
        <v>39.631477970000866</v>
      </c>
      <c r="W85" s="19">
        <v>65.440257191479702</v>
      </c>
      <c r="X85" s="19">
        <v>792.3685220299991</v>
      </c>
      <c r="Y85" s="19">
        <v>676.55974280852035</v>
      </c>
      <c r="Z85" s="19">
        <v>318.04792873003163</v>
      </c>
      <c r="AA85" s="19">
        <v>355.85866536619017</v>
      </c>
      <c r="AB85" s="19">
        <v>673.90659409622185</v>
      </c>
      <c r="AC85" s="19">
        <v>45.816700572525349</v>
      </c>
      <c r="AD85" s="19">
        <v>886.79522534632497</v>
      </c>
      <c r="AE85" s="19">
        <v>758.26110989016695</v>
      </c>
      <c r="AF85" s="22">
        <f>Table1[[#This Row],[$ESGF]]/AE85</f>
        <v>1.1695116811078126</v>
      </c>
      <c r="AG85" s="22">
        <f>POWER((Table1[[#This Row],[$ESGF]]+Table1[[#This Row],[$ESGA]]+Table1[[#This Row],[XEV+/-]])/(Table1[[#This Row],[$ESGF]]+Table1[[#This Row],[$ESGA]]-Table1[[#This Row],[XEV+/-]]),1/0.65)</f>
        <v>1.0531105738217095</v>
      </c>
      <c r="AH85" s="19">
        <v>27.664239898887825</v>
      </c>
      <c r="AI85" s="19">
        <v>128.53411545615793</v>
      </c>
      <c r="AJ85" s="19">
        <v>100.86987555727009</v>
      </c>
      <c r="AK85" s="23">
        <v>0.32148033499053724</v>
      </c>
      <c r="AL85" s="24">
        <v>1.10349523706852</v>
      </c>
      <c r="AM85" s="18">
        <v>4.7285752774677396</v>
      </c>
      <c r="AN85" s="19">
        <v>0.46568253184705433</v>
      </c>
      <c r="AO85" s="19">
        <v>113.39321366271217</v>
      </c>
      <c r="AP85" s="19">
        <v>161.93128401220494</v>
      </c>
      <c r="AQ85" s="19">
        <v>275.3244976749171</v>
      </c>
      <c r="AR85" s="19">
        <v>18.718410208123753</v>
      </c>
      <c r="AS85" s="23">
        <v>0.49869171747794488</v>
      </c>
      <c r="AT85" s="22">
        <f>EXP(Table1[[#This Row],[TmPPR]]/Table1[[#This Row],[PPCalc]])</f>
        <v>0.95386191237563966</v>
      </c>
      <c r="AU85" s="18">
        <v>7.3351339714559751</v>
      </c>
      <c r="AV85" s="18">
        <v>-0.34648505788332207</v>
      </c>
      <c r="AW85" s="19">
        <v>24.902000074889173</v>
      </c>
      <c r="AX85" s="19">
        <v>24.902000074889173</v>
      </c>
      <c r="AY85" s="19">
        <v>49.804000149778346</v>
      </c>
      <c r="AZ85" s="19">
        <f>Table1[[#This Row],[$SHP]]/Table1[[#This Row],[SFrac]]</f>
        <v>3.3860107352660718</v>
      </c>
      <c r="BA85" s="23">
        <v>0.21306241408675408</v>
      </c>
      <c r="BB85" s="24">
        <v>0.98307429096809384</v>
      </c>
      <c r="BC85" s="18">
        <v>3.1338827111707306</v>
      </c>
      <c r="BD85" s="18">
        <v>-5.3497214130402045E-2</v>
      </c>
      <c r="BE85" s="22">
        <f>MAX(Table1[[#This Row],[$ESGA]],0)</f>
        <v>758.26110989016695</v>
      </c>
      <c r="BG85" s="20"/>
    </row>
    <row r="86" spans="1:59">
      <c r="A86" s="20" t="s">
        <v>144</v>
      </c>
      <c r="B86" s="17" t="s">
        <v>1</v>
      </c>
      <c r="C86" s="21">
        <v>1258</v>
      </c>
      <c r="D86" s="18">
        <v>15.888037166085949</v>
      </c>
      <c r="E86" s="21">
        <v>408</v>
      </c>
      <c r="F86" s="21">
        <v>490</v>
      </c>
      <c r="G86" s="21">
        <v>898</v>
      </c>
      <c r="H86" s="21">
        <v>-104</v>
      </c>
      <c r="I86" s="21">
        <v>278</v>
      </c>
      <c r="J86" s="21">
        <v>342</v>
      </c>
      <c r="K86" s="21">
        <v>620</v>
      </c>
      <c r="L86" s="21">
        <v>130</v>
      </c>
      <c r="M86" s="21">
        <v>146</v>
      </c>
      <c r="N86" s="21">
        <v>276</v>
      </c>
      <c r="O86" s="21">
        <v>0</v>
      </c>
      <c r="P86" s="21">
        <v>2</v>
      </c>
      <c r="Q86" s="21">
        <v>2</v>
      </c>
      <c r="R86" s="21">
        <v>1253</v>
      </c>
      <c r="S86" s="21">
        <v>428</v>
      </c>
      <c r="T86" s="21">
        <v>942</v>
      </c>
      <c r="U86" s="21">
        <v>11</v>
      </c>
      <c r="V86" s="19">
        <v>3.3251417065767819</v>
      </c>
      <c r="W86" s="19">
        <v>77.725369171157695</v>
      </c>
      <c r="X86" s="19">
        <v>821.67485829342331</v>
      </c>
      <c r="Y86" s="19">
        <v>853.27463082884231</v>
      </c>
      <c r="Z86" s="19">
        <v>286.03546082911356</v>
      </c>
      <c r="AA86" s="19">
        <v>346.88216361797146</v>
      </c>
      <c r="AB86" s="19">
        <v>632.91762444708502</v>
      </c>
      <c r="AC86" s="19">
        <v>39.836111775851641</v>
      </c>
      <c r="AD86" s="19">
        <v>834.12163302153488</v>
      </c>
      <c r="AE86" s="19">
        <v>874.64239219460421</v>
      </c>
      <c r="AF86" s="22">
        <f>Table1[[#This Row],[$ESGF]]/AE86</f>
        <v>0.95367162678749551</v>
      </c>
      <c r="AG86" s="22">
        <f>POWER((Table1[[#This Row],[$ESGF]]+Table1[[#This Row],[$ESGA]]+Table1[[#This Row],[XEV+/-]])/(Table1[[#This Row],[$ESGF]]+Table1[[#This Row],[$ESGA]]-Table1[[#This Row],[XEV+/-]]),1/0.65)</f>
        <v>0.87322865591404419</v>
      </c>
      <c r="AH86" s="19">
        <v>-75.233147360975849</v>
      </c>
      <c r="AI86" s="19">
        <v>-40.520759173069202</v>
      </c>
      <c r="AJ86" s="19">
        <v>34.712388187906626</v>
      </c>
      <c r="AK86" s="23">
        <v>0.29657035642495161</v>
      </c>
      <c r="AL86" s="24">
        <v>0.90990936462723515</v>
      </c>
      <c r="AM86" s="18">
        <v>4.7119208452389882</v>
      </c>
      <c r="AN86" s="19">
        <v>-0.44485378397033032</v>
      </c>
      <c r="AO86" s="19">
        <v>114.3217227502232</v>
      </c>
      <c r="AP86" s="19">
        <v>129.70322609866452</v>
      </c>
      <c r="AQ86" s="19">
        <v>244.0249488488877</v>
      </c>
      <c r="AR86" s="19">
        <v>15.359036884038442</v>
      </c>
      <c r="AS86" s="23">
        <v>0.4328723664205113</v>
      </c>
      <c r="AT86" s="22">
        <f>EXP(Table1[[#This Row],[TmPPR]]/Table1[[#This Row],[PPCalc]])</f>
        <v>0.84785086822043132</v>
      </c>
      <c r="AU86" s="18">
        <v>6.8774922458606591</v>
      </c>
      <c r="AV86" s="18">
        <v>-1.1351336825036036</v>
      </c>
      <c r="AW86" s="19">
        <v>0</v>
      </c>
      <c r="AX86" s="19">
        <v>0</v>
      </c>
      <c r="AY86" s="19">
        <v>0</v>
      </c>
      <c r="AZ86" s="19">
        <f>Table1[[#This Row],[$SHP]]/Table1[[#This Row],[SFrac]]</f>
        <v>0</v>
      </c>
      <c r="BA86" s="23">
        <v>9.3048623980785221E-3</v>
      </c>
      <c r="BB86" s="24">
        <v>1.2034162131810162</v>
      </c>
      <c r="BC86" s="18">
        <v>0.1478359996059872</v>
      </c>
      <c r="BD86" s="18">
        <v>2.7373957738209494E-2</v>
      </c>
      <c r="BE86" s="22">
        <f>MAX(Table1[[#This Row],[$ESGA]],0)</f>
        <v>874.64239219460421</v>
      </c>
      <c r="BG86" s="20"/>
    </row>
    <row r="87" spans="1:59">
      <c r="A87" s="20" t="s">
        <v>145</v>
      </c>
      <c r="B87" s="17" t="s">
        <v>68</v>
      </c>
      <c r="C87" s="21">
        <v>1115</v>
      </c>
      <c r="D87" s="18">
        <v>14.100641025641025</v>
      </c>
      <c r="E87" s="21">
        <v>213</v>
      </c>
      <c r="F87" s="21">
        <v>683</v>
      </c>
      <c r="G87" s="21">
        <v>896</v>
      </c>
      <c r="H87" s="21">
        <v>358</v>
      </c>
      <c r="I87" s="21">
        <v>116</v>
      </c>
      <c r="J87" s="21">
        <v>400</v>
      </c>
      <c r="K87" s="21">
        <v>516</v>
      </c>
      <c r="L87" s="21">
        <v>92</v>
      </c>
      <c r="M87" s="21">
        <v>276</v>
      </c>
      <c r="N87" s="21">
        <v>368</v>
      </c>
      <c r="O87" s="21">
        <v>5</v>
      </c>
      <c r="P87" s="21">
        <v>7</v>
      </c>
      <c r="Q87" s="21">
        <v>12</v>
      </c>
      <c r="R87" s="21">
        <v>2194</v>
      </c>
      <c r="S87" s="21">
        <v>738</v>
      </c>
      <c r="T87" s="21">
        <v>1414</v>
      </c>
      <c r="U87" s="21">
        <v>316</v>
      </c>
      <c r="V87" s="19">
        <v>49.981558707877255</v>
      </c>
      <c r="W87" s="19">
        <v>79.789362026182118</v>
      </c>
      <c r="X87" s="19">
        <v>1406.0184412921228</v>
      </c>
      <c r="Y87" s="19">
        <v>1018.2106379738179</v>
      </c>
      <c r="Z87" s="19">
        <v>104.5537279695392</v>
      </c>
      <c r="AA87" s="19">
        <v>357.98667674267949</v>
      </c>
      <c r="AB87" s="19">
        <v>462.54040471221856</v>
      </c>
      <c r="AC87" s="19">
        <v>32.802792714963907</v>
      </c>
      <c r="AD87" s="19">
        <v>1257.6272706842917</v>
      </c>
      <c r="AE87" s="19">
        <v>898.13894756588206</v>
      </c>
      <c r="AF87" s="22">
        <f>Table1[[#This Row],[$ESGF]]/AE87</f>
        <v>1.4002591404066014</v>
      </c>
      <c r="AG87" s="22">
        <f>POWER((Table1[[#This Row],[$ESGF]]+Table1[[#This Row],[$ESGA]]+Table1[[#This Row],[XEV+/-]])/(Table1[[#This Row],[$ESGF]]+Table1[[#This Row],[$ESGA]]-Table1[[#This Row],[XEV+/-]]),1/0.65)</f>
        <v>1.2029049471547202</v>
      </c>
      <c r="AH87" s="19">
        <v>129.27757146232815</v>
      </c>
      <c r="AI87" s="19">
        <v>359.48832311840971</v>
      </c>
      <c r="AJ87" s="19">
        <v>230.21075165608161</v>
      </c>
      <c r="AK87" s="23">
        <v>0.41717981422976552</v>
      </c>
      <c r="AL87" s="24">
        <v>1.2730882761089453</v>
      </c>
      <c r="AM87" s="18">
        <v>5.8825028035975331</v>
      </c>
      <c r="AN87" s="19">
        <v>1.4203047842860419</v>
      </c>
      <c r="AO87" s="19">
        <v>96.62170642246997</v>
      </c>
      <c r="AP87" s="19">
        <v>289.96102854395502</v>
      </c>
      <c r="AQ87" s="19">
        <v>386.58273496642494</v>
      </c>
      <c r="AR87" s="19">
        <v>27.415968838824519</v>
      </c>
      <c r="AS87" s="23">
        <v>0.80558254046061128</v>
      </c>
      <c r="AT87" s="22">
        <f>EXP(Table1[[#This Row],[TmPPR]]/Table1[[#This Row],[PPCalc]])</f>
        <v>1.1550179421123246</v>
      </c>
      <c r="AU87" s="18">
        <v>11.359230219559016</v>
      </c>
      <c r="AV87" s="18">
        <v>1.6370454381939237</v>
      </c>
      <c r="AW87" s="19">
        <v>6.4877905589196798</v>
      </c>
      <c r="AX87" s="19">
        <v>6.4877905589196798</v>
      </c>
      <c r="AY87" s="19">
        <v>12.97558111783936</v>
      </c>
      <c r="AZ87" s="19">
        <f>Table1[[#This Row],[$SHP]]/Table1[[#This Row],[SFrac]]</f>
        <v>0.92021214455741251</v>
      </c>
      <c r="BA87" s="23">
        <v>0.4262930473022481</v>
      </c>
      <c r="BB87" s="24">
        <v>0.83978913017875034</v>
      </c>
      <c r="BC87" s="18">
        <v>6.0110052317356093</v>
      </c>
      <c r="BD87" s="18">
        <v>-1.0495482874458186</v>
      </c>
      <c r="BE87" s="22">
        <f>MAX(Table1[[#This Row],[$ESGA]],0)</f>
        <v>898.13894756588206</v>
      </c>
      <c r="BG87" s="20"/>
    </row>
    <row r="88" spans="1:59">
      <c r="A88" s="20" t="s">
        <v>146</v>
      </c>
      <c r="B88" s="17" t="s">
        <v>59</v>
      </c>
      <c r="C88" s="21">
        <v>1081</v>
      </c>
      <c r="D88" s="18">
        <v>13.582897793263649</v>
      </c>
      <c r="E88" s="21">
        <v>503</v>
      </c>
      <c r="F88" s="21">
        <v>389</v>
      </c>
      <c r="G88" s="21">
        <v>892</v>
      </c>
      <c r="H88" s="21">
        <v>74</v>
      </c>
      <c r="I88" s="21">
        <v>322</v>
      </c>
      <c r="J88" s="21">
        <v>253</v>
      </c>
      <c r="K88" s="21">
        <v>575</v>
      </c>
      <c r="L88" s="21">
        <v>149</v>
      </c>
      <c r="M88" s="21">
        <v>132</v>
      </c>
      <c r="N88" s="21">
        <v>281</v>
      </c>
      <c r="O88" s="21">
        <v>32</v>
      </c>
      <c r="P88" s="21">
        <v>4</v>
      </c>
      <c r="Q88" s="21">
        <v>36</v>
      </c>
      <c r="R88" s="21">
        <v>1252</v>
      </c>
      <c r="S88" s="21">
        <v>468</v>
      </c>
      <c r="T88" s="21">
        <v>841</v>
      </c>
      <c r="U88" s="21">
        <v>108</v>
      </c>
      <c r="V88" s="19">
        <v>38.537008911931508</v>
      </c>
      <c r="W88" s="19">
        <v>49.47293445136355</v>
      </c>
      <c r="X88" s="19">
        <v>745.46299108806852</v>
      </c>
      <c r="Y88" s="19">
        <v>683.52706554863653</v>
      </c>
      <c r="Z88" s="19">
        <v>360.80954560931951</v>
      </c>
      <c r="AA88" s="19">
        <v>273.30347016070158</v>
      </c>
      <c r="AB88" s="19">
        <v>634.11301577002098</v>
      </c>
      <c r="AC88" s="19">
        <v>46.684663716199445</v>
      </c>
      <c r="AD88" s="19">
        <v>819.96829784155693</v>
      </c>
      <c r="AE88" s="19">
        <v>758.7078796458751</v>
      </c>
      <c r="AF88" s="22">
        <f>Table1[[#This Row],[$ESGF]]/AE88</f>
        <v>1.080743089453974</v>
      </c>
      <c r="AG88" s="22">
        <f>POWER((Table1[[#This Row],[$ESGF]]+Table1[[#This Row],[$ESGA]]+Table1[[#This Row],[XEV+/-]])/(Table1[[#This Row],[$ESGF]]+Table1[[#This Row],[$ESGA]]-Table1[[#This Row],[XEV+/-]]),1/0.65)</f>
        <v>0.98116244754521253</v>
      </c>
      <c r="AH88" s="19">
        <v>-9.7570461195011173</v>
      </c>
      <c r="AI88" s="19">
        <v>61.260418195681851</v>
      </c>
      <c r="AJ88" s="19">
        <v>71.017464315182991</v>
      </c>
      <c r="AK88" s="23">
        <v>0.32825113333768891</v>
      </c>
      <c r="AL88" s="24">
        <v>1.0143382939613406</v>
      </c>
      <c r="AM88" s="18">
        <v>4.4586015946487869</v>
      </c>
      <c r="AN88" s="19">
        <v>6.3474760172963579E-2</v>
      </c>
      <c r="AO88" s="19">
        <v>158.1146727880944</v>
      </c>
      <c r="AP88" s="19">
        <v>134.96072967370412</v>
      </c>
      <c r="AQ88" s="19">
        <v>293.07540246179849</v>
      </c>
      <c r="AR88" s="19">
        <v>21.576795093543833</v>
      </c>
      <c r="AS88" s="23">
        <v>0.55914099876941759</v>
      </c>
      <c r="AT88" s="22">
        <f>EXP(Table1[[#This Row],[TmPPR]]/Table1[[#This Row],[PPCalc]])</f>
        <v>1.1300071462171422</v>
      </c>
      <c r="AU88" s="18">
        <v>7.5947550383083557</v>
      </c>
      <c r="AV88" s="18">
        <v>0.92826101163449626</v>
      </c>
      <c r="AW88" s="19">
        <v>38.655667967480916</v>
      </c>
      <c r="AX88" s="19">
        <v>38.655667967480916</v>
      </c>
      <c r="AY88" s="19">
        <v>77.311335934961832</v>
      </c>
      <c r="AZ88" s="19">
        <f>Table1[[#This Row],[$SHP]]/Table1[[#This Row],[SFrac]]</f>
        <v>5.6918145974199916</v>
      </c>
      <c r="BA88" s="23">
        <v>0.14489878411625462</v>
      </c>
      <c r="BB88" s="24">
        <v>0.88208808968035124</v>
      </c>
      <c r="BC88" s="18">
        <v>1.9681453750192608</v>
      </c>
      <c r="BD88" s="18">
        <v>-0.24693011802299836</v>
      </c>
      <c r="BE88" s="22">
        <f>MAX(Table1[[#This Row],[$ESGA]],0)</f>
        <v>758.7078796458751</v>
      </c>
      <c r="BG88" s="20"/>
    </row>
    <row r="89" spans="1:59">
      <c r="A89" s="20" t="s">
        <v>147</v>
      </c>
      <c r="B89" s="17" t="s">
        <v>1</v>
      </c>
      <c r="C89" s="21">
        <v>1107</v>
      </c>
      <c r="D89" s="18">
        <v>13.950033738191634</v>
      </c>
      <c r="E89" s="21">
        <v>375</v>
      </c>
      <c r="F89" s="21">
        <v>513</v>
      </c>
      <c r="G89" s="21">
        <v>888</v>
      </c>
      <c r="H89" s="21">
        <v>-20</v>
      </c>
      <c r="I89" s="21">
        <v>264</v>
      </c>
      <c r="J89" s="21">
        <v>336</v>
      </c>
      <c r="K89" s="21">
        <v>600</v>
      </c>
      <c r="L89" s="21">
        <v>71</v>
      </c>
      <c r="M89" s="21">
        <v>167</v>
      </c>
      <c r="N89" s="21">
        <v>238</v>
      </c>
      <c r="O89" s="21">
        <v>40</v>
      </c>
      <c r="P89" s="21">
        <v>10</v>
      </c>
      <c r="Q89" s="21">
        <v>50</v>
      </c>
      <c r="R89" s="21">
        <v>1208</v>
      </c>
      <c r="S89" s="21">
        <v>402</v>
      </c>
      <c r="T89" s="21">
        <v>1214</v>
      </c>
      <c r="U89" s="21">
        <v>379</v>
      </c>
      <c r="V89" s="19">
        <v>68.476948087746848</v>
      </c>
      <c r="W89" s="19">
        <v>49.921967572478387</v>
      </c>
      <c r="X89" s="19">
        <v>737.52305191225309</v>
      </c>
      <c r="Y89" s="19">
        <v>785.07803242752175</v>
      </c>
      <c r="Z89" s="19">
        <v>232.48225724151479</v>
      </c>
      <c r="AA89" s="19">
        <v>296.50118777232916</v>
      </c>
      <c r="AB89" s="19">
        <v>528.98344501384395</v>
      </c>
      <c r="AC89" s="19">
        <v>37.919868506527138</v>
      </c>
      <c r="AD89" s="19">
        <v>648.51581040716144</v>
      </c>
      <c r="AE89" s="19">
        <v>689.20247863246857</v>
      </c>
      <c r="AF89" s="22">
        <f>Table1[[#This Row],[$ESGF]]/AE89</f>
        <v>0.9409655805271645</v>
      </c>
      <c r="AG89" s="22">
        <f>POWER((Table1[[#This Row],[$ESGF]]+Table1[[#This Row],[$ESGA]]+Table1[[#This Row],[XEV+/-]])/(Table1[[#This Row],[$ESGF]]+Table1[[#This Row],[$ESGA]]-Table1[[#This Row],[XEV+/-]]),1/0.65)</f>
        <v>1.0252302985155806</v>
      </c>
      <c r="AH89" s="19">
        <v>10.832756223595675</v>
      </c>
      <c r="AI89" s="19">
        <v>-40.686668225307088</v>
      </c>
      <c r="AJ89" s="19">
        <v>-51.519424448902761</v>
      </c>
      <c r="AK89" s="23">
        <v>0.27409933099453082</v>
      </c>
      <c r="AL89" s="24">
        <v>1.0237710344864304</v>
      </c>
      <c r="AM89" s="18">
        <v>3.8236949149894608</v>
      </c>
      <c r="AN89" s="19">
        <v>8.9829691754779811E-2</v>
      </c>
      <c r="AO89" s="19">
        <v>72.138829681748305</v>
      </c>
      <c r="AP89" s="19">
        <v>163.46980312833492</v>
      </c>
      <c r="AQ89" s="19">
        <v>235.60863281008318</v>
      </c>
      <c r="AR89" s="19">
        <v>16.889466881004513</v>
      </c>
      <c r="AS89" s="23">
        <v>0.46037813608472294</v>
      </c>
      <c r="AT89" s="22">
        <f>EXP(Table1[[#This Row],[TmPPR]]/Table1[[#This Row],[PPCalc]])</f>
        <v>0.99361820351733721</v>
      </c>
      <c r="AU89" s="18">
        <v>6.4222905307076639</v>
      </c>
      <c r="AV89" s="18">
        <v>-4.111709157088627E-2</v>
      </c>
      <c r="AW89" s="19">
        <v>48.770349085497898</v>
      </c>
      <c r="AX89" s="19">
        <v>48.770349085497898</v>
      </c>
      <c r="AY89" s="19">
        <v>97.540698170995796</v>
      </c>
      <c r="AZ89" s="19">
        <f>Table1[[#This Row],[$SHP]]/Table1[[#This Row],[SFrac]]</f>
        <v>6.9921478328725648</v>
      </c>
      <c r="BA89" s="23">
        <v>0.46117033809926006</v>
      </c>
      <c r="BB89" s="24">
        <v>0.88655864074318358</v>
      </c>
      <c r="BC89" s="18">
        <v>6.4333417755379205</v>
      </c>
      <c r="BD89" s="18">
        <v>-0.77462586183266791</v>
      </c>
      <c r="BE89" s="22">
        <f>MAX(Table1[[#This Row],[$ESGA]],0)</f>
        <v>689.20247863246857</v>
      </c>
      <c r="BG89" s="20"/>
    </row>
    <row r="90" spans="1:59">
      <c r="A90" s="20" t="s">
        <v>148</v>
      </c>
      <c r="B90" s="17" t="s">
        <v>65</v>
      </c>
      <c r="C90" s="21">
        <v>1200</v>
      </c>
      <c r="D90" s="18">
        <v>15.049419279907086</v>
      </c>
      <c r="E90" s="21">
        <v>422</v>
      </c>
      <c r="F90" s="21">
        <v>463</v>
      </c>
      <c r="G90" s="21">
        <v>885</v>
      </c>
      <c r="H90" s="21">
        <v>-40</v>
      </c>
      <c r="I90" s="21">
        <v>244</v>
      </c>
      <c r="J90" s="21">
        <v>299</v>
      </c>
      <c r="K90" s="21">
        <v>543</v>
      </c>
      <c r="L90" s="21">
        <v>155</v>
      </c>
      <c r="M90" s="21">
        <v>150</v>
      </c>
      <c r="N90" s="21">
        <v>305</v>
      </c>
      <c r="O90" s="21">
        <v>23</v>
      </c>
      <c r="P90" s="21">
        <v>14</v>
      </c>
      <c r="Q90" s="21">
        <v>37</v>
      </c>
      <c r="R90" s="21">
        <v>1214</v>
      </c>
      <c r="S90" s="21">
        <v>438</v>
      </c>
      <c r="T90" s="21">
        <v>1040</v>
      </c>
      <c r="U90" s="21">
        <v>217</v>
      </c>
      <c r="V90" s="19">
        <v>43.43392539310512</v>
      </c>
      <c r="W90" s="19">
        <v>66.97298962230586</v>
      </c>
      <c r="X90" s="19">
        <v>732.56607460689497</v>
      </c>
      <c r="Y90" s="19">
        <v>756.02701037769407</v>
      </c>
      <c r="Z90" s="19">
        <v>275.37525914516033</v>
      </c>
      <c r="AA90" s="19">
        <v>336.88799587842919</v>
      </c>
      <c r="AB90" s="19">
        <v>612.26325502358941</v>
      </c>
      <c r="AC90" s="19">
        <v>40.683513671589957</v>
      </c>
      <c r="AD90" s="19">
        <v>822.79828486115855</v>
      </c>
      <c r="AE90" s="19">
        <v>828.3832306653693</v>
      </c>
      <c r="AF90" s="22">
        <f>Table1[[#This Row],[$ESGF]]/AE90</f>
        <v>0.9932580168242604</v>
      </c>
      <c r="AG90" s="22">
        <f>POWER((Table1[[#This Row],[$ESGF]]+Table1[[#This Row],[$ESGA]]+Table1[[#This Row],[XEV+/-]])/(Table1[[#This Row],[$ESGF]]+Table1[[#This Row],[$ESGA]]-Table1[[#This Row],[XEV+/-]]),1/0.65)</f>
        <v>0.96893116994810524</v>
      </c>
      <c r="AH90" s="19">
        <v>-16.936487972910619</v>
      </c>
      <c r="AI90" s="19">
        <v>-5.584945804211003</v>
      </c>
      <c r="AJ90" s="19">
        <v>11.351542168699613</v>
      </c>
      <c r="AK90" s="23">
        <v>0.30403597807314159</v>
      </c>
      <c r="AL90" s="24">
        <v>0.98096646961484879</v>
      </c>
      <c r="AM90" s="18">
        <v>4.5755649101993452</v>
      </c>
      <c r="AN90" s="19">
        <v>-8.7928629974684369E-2</v>
      </c>
      <c r="AO90" s="19">
        <v>153.42842757914576</v>
      </c>
      <c r="AP90" s="19">
        <v>142.44406179795109</v>
      </c>
      <c r="AQ90" s="19">
        <v>295.87248937709683</v>
      </c>
      <c r="AR90" s="19">
        <v>19.660060223860246</v>
      </c>
      <c r="AS90" s="23">
        <v>0.46580780964283791</v>
      </c>
      <c r="AT90" s="22">
        <f>EXP(Table1[[#This Row],[TmPPR]]/Table1[[#This Row],[PPCalc]])</f>
        <v>0.98266116945747906</v>
      </c>
      <c r="AU90" s="18">
        <v>7.0101370311702151</v>
      </c>
      <c r="AV90" s="18">
        <v>-0.12261366560584781</v>
      </c>
      <c r="AW90" s="19">
        <v>27.81346473010959</v>
      </c>
      <c r="AX90" s="19">
        <v>27.81346473010959</v>
      </c>
      <c r="AY90" s="19">
        <v>55.626929460219181</v>
      </c>
      <c r="AZ90" s="19">
        <f>Table1[[#This Row],[$SHP]]/Table1[[#This Row],[SFrac]]</f>
        <v>3.6962841173870609</v>
      </c>
      <c r="BA90" s="23">
        <v>0.22594504576746319</v>
      </c>
      <c r="BB90" s="24">
        <v>0.976093250575368</v>
      </c>
      <c r="BC90" s="18">
        <v>3.4003417279723496</v>
      </c>
      <c r="BD90" s="18">
        <v>-8.2278590780730396E-2</v>
      </c>
      <c r="BE90" s="22">
        <f>MAX(Table1[[#This Row],[$ESGA]],0)</f>
        <v>828.3832306653693</v>
      </c>
      <c r="BG90" s="20"/>
    </row>
    <row r="91" spans="1:59">
      <c r="A91" s="20" t="s">
        <v>149</v>
      </c>
      <c r="B91" s="17" t="s">
        <v>1</v>
      </c>
      <c r="C91" s="21">
        <v>708</v>
      </c>
      <c r="D91" s="18">
        <v>9.0401422764227632</v>
      </c>
      <c r="E91" s="21">
        <v>249</v>
      </c>
      <c r="F91" s="21">
        <v>636</v>
      </c>
      <c r="G91" s="21">
        <v>885</v>
      </c>
      <c r="H91" s="21">
        <v>238</v>
      </c>
      <c r="I91" s="21">
        <v>162</v>
      </c>
      <c r="J91" s="21">
        <v>368</v>
      </c>
      <c r="K91" s="21">
        <v>530</v>
      </c>
      <c r="L91" s="21">
        <v>71</v>
      </c>
      <c r="M91" s="21">
        <v>252</v>
      </c>
      <c r="N91" s="21">
        <v>323</v>
      </c>
      <c r="O91" s="21">
        <v>16</v>
      </c>
      <c r="P91" s="21">
        <v>16</v>
      </c>
      <c r="Q91" s="21">
        <v>32</v>
      </c>
      <c r="R91" s="21">
        <v>1139</v>
      </c>
      <c r="S91" s="21">
        <v>453</v>
      </c>
      <c r="T91" s="21">
        <v>559</v>
      </c>
      <c r="U91" s="21">
        <v>111</v>
      </c>
      <c r="V91" s="19">
        <v>36.419798141073159</v>
      </c>
      <c r="W91" s="19">
        <v>68.04042100874274</v>
      </c>
      <c r="X91" s="19">
        <v>649.58020185892678</v>
      </c>
      <c r="Y91" s="19">
        <v>379.95957899125733</v>
      </c>
      <c r="Z91" s="19">
        <v>193.46354014197638</v>
      </c>
      <c r="AA91" s="19">
        <v>435.7653976759081</v>
      </c>
      <c r="AB91" s="19">
        <v>629.22893781788446</v>
      </c>
      <c r="AC91" s="19">
        <v>69.603875534011394</v>
      </c>
      <c r="AD91" s="19">
        <v>770.26305122986389</v>
      </c>
      <c r="AE91" s="19">
        <v>450.17868720325873</v>
      </c>
      <c r="AF91" s="22">
        <f>Table1[[#This Row],[$ESGF]]/AE91</f>
        <v>1.7110162544902641</v>
      </c>
      <c r="AG91" s="22">
        <f>POWER((Table1[[#This Row],[$ESGF]]+Table1[[#This Row],[$ESGA]]+Table1[[#This Row],[XEV+/-]])/(Table1[[#This Row],[$ESGF]]+Table1[[#This Row],[$ESGA]]-Table1[[#This Row],[XEV+/-]]),1/0.65)</f>
        <v>1.0879794464601393</v>
      </c>
      <c r="AH91" s="19">
        <v>33.437510356919645</v>
      </c>
      <c r="AI91" s="19">
        <v>320.08436402660521</v>
      </c>
      <c r="AJ91" s="19">
        <v>286.64685366968553</v>
      </c>
      <c r="AK91" s="23">
        <v>0.36350319458126384</v>
      </c>
      <c r="AL91" s="24">
        <v>1.2454655970962818</v>
      </c>
      <c r="AM91" s="18">
        <v>3.286120596948813</v>
      </c>
      <c r="AN91" s="19">
        <v>0.7213344709029158</v>
      </c>
      <c r="AO91" s="19">
        <v>69.636692650209994</v>
      </c>
      <c r="AP91" s="19">
        <v>247.94199553956059</v>
      </c>
      <c r="AQ91" s="19">
        <v>317.57868818977062</v>
      </c>
      <c r="AR91" s="19">
        <v>35.129832969336668</v>
      </c>
      <c r="AS91" s="23">
        <v>0.70338501483279159</v>
      </c>
      <c r="AT91" s="22">
        <f>EXP(Table1[[#This Row],[TmPPR]]/Table1[[#This Row],[PPCalc]])</f>
        <v>1.1574665194361564</v>
      </c>
      <c r="AU91" s="18">
        <v>6.3587006091921712</v>
      </c>
      <c r="AV91" s="18">
        <v>0.9298555648287159</v>
      </c>
      <c r="AW91" s="19">
        <v>16.00028411753215</v>
      </c>
      <c r="AX91" s="19">
        <v>16.00028411753215</v>
      </c>
      <c r="AY91" s="19">
        <v>32.0005682350643</v>
      </c>
      <c r="AZ91" s="19">
        <f>Table1[[#This Row],[$SHP]]/Table1[[#This Row],[SFrac]]</f>
        <v>3.5398301549438789</v>
      </c>
      <c r="BA91" s="23">
        <v>0.22052475763352111</v>
      </c>
      <c r="BB91" s="24">
        <v>0.88693389908222353</v>
      </c>
      <c r="BC91" s="18">
        <v>1.9935751844806777</v>
      </c>
      <c r="BD91" s="18">
        <v>-0.23919876233970486</v>
      </c>
      <c r="BE91" s="22">
        <f>MAX(Table1[[#This Row],[$ESGA]],0)</f>
        <v>450.17868720325873</v>
      </c>
      <c r="BG91" s="20"/>
    </row>
    <row r="92" spans="1:59">
      <c r="A92" s="20" t="s">
        <v>150</v>
      </c>
      <c r="B92" s="17" t="s">
        <v>59</v>
      </c>
      <c r="C92" s="21">
        <v>903</v>
      </c>
      <c r="D92" s="18">
        <v>11.333653846153846</v>
      </c>
      <c r="E92" s="21">
        <v>420</v>
      </c>
      <c r="F92" s="21">
        <v>463</v>
      </c>
      <c r="G92" s="21">
        <v>883</v>
      </c>
      <c r="H92" s="21">
        <v>316</v>
      </c>
      <c r="I92" s="21">
        <v>285</v>
      </c>
      <c r="J92" s="21">
        <v>266</v>
      </c>
      <c r="K92" s="21">
        <v>551</v>
      </c>
      <c r="L92" s="21">
        <v>104</v>
      </c>
      <c r="M92" s="21">
        <v>176</v>
      </c>
      <c r="N92" s="21">
        <v>280</v>
      </c>
      <c r="O92" s="21">
        <v>31</v>
      </c>
      <c r="P92" s="21">
        <v>21</v>
      </c>
      <c r="Q92" s="21">
        <v>52</v>
      </c>
      <c r="R92" s="21">
        <v>1353</v>
      </c>
      <c r="S92" s="21">
        <v>484</v>
      </c>
      <c r="T92" s="21">
        <v>840</v>
      </c>
      <c r="U92" s="21">
        <v>279</v>
      </c>
      <c r="V92" s="19">
        <v>60.777904819608615</v>
      </c>
      <c r="W92" s="19">
        <v>37.47081042758623</v>
      </c>
      <c r="X92" s="19">
        <v>808.22209518039142</v>
      </c>
      <c r="Y92" s="19">
        <v>523.52918957241377</v>
      </c>
      <c r="Z92" s="19">
        <v>242.96237490741987</v>
      </c>
      <c r="AA92" s="19">
        <v>227.42343581453827</v>
      </c>
      <c r="AB92" s="19">
        <v>470.38581072195814</v>
      </c>
      <c r="AC92" s="19">
        <v>41.50345661753088</v>
      </c>
      <c r="AD92" s="19">
        <v>690.71942368875216</v>
      </c>
      <c r="AE92" s="19">
        <v>440.58034187783932</v>
      </c>
      <c r="AF92" s="22">
        <f>Table1[[#This Row],[$ESGF]]/AE92</f>
        <v>1.5677490755596841</v>
      </c>
      <c r="AG92" s="22">
        <f>POWER((Table1[[#This Row],[$ESGF]]+Table1[[#This Row],[$ESGA]]+Table1[[#This Row],[XEV+/-]])/(Table1[[#This Row],[$ESGF]]+Table1[[#This Row],[$ESGA]]-Table1[[#This Row],[XEV+/-]]),1/0.65)</f>
        <v>1.4971310889741238</v>
      </c>
      <c r="AH92" s="19">
        <v>147.52951826075613</v>
      </c>
      <c r="AI92" s="19">
        <v>250.13908181091284</v>
      </c>
      <c r="AJ92" s="19">
        <v>102.60956355015674</v>
      </c>
      <c r="AK92" s="23">
        <v>0.3036599730151428</v>
      </c>
      <c r="AL92" s="24">
        <v>1.535511878585381</v>
      </c>
      <c r="AM92" s="18">
        <v>3.4415770210860464</v>
      </c>
      <c r="AN92" s="19">
        <v>1.4759677883839124</v>
      </c>
      <c r="AO92" s="19">
        <v>110.42842212884447</v>
      </c>
      <c r="AP92" s="19">
        <v>185.74038215812536</v>
      </c>
      <c r="AQ92" s="19">
        <v>296.16880428696982</v>
      </c>
      <c r="AR92" s="19">
        <v>26.131802533167779</v>
      </c>
      <c r="AS92" s="23">
        <v>0.66600139283930282</v>
      </c>
      <c r="AT92" s="22">
        <f>EXP(Table1[[#This Row],[TmPPR]]/Table1[[#This Row],[PPCalc]])</f>
        <v>1.1800251185995854</v>
      </c>
      <c r="AU92" s="18">
        <v>7.5482292474969821</v>
      </c>
      <c r="AV92" s="18">
        <v>1.2495016024588339</v>
      </c>
      <c r="AW92" s="19">
        <v>30.235814219979634</v>
      </c>
      <c r="AX92" s="19">
        <v>30.235814219979634</v>
      </c>
      <c r="AY92" s="19">
        <v>60.471628439959268</v>
      </c>
      <c r="AZ92" s="19">
        <f>Table1[[#This Row],[$SHP]]/Table1[[#This Row],[SFrac]]</f>
        <v>5.3355810280442553</v>
      </c>
      <c r="BA92" s="23">
        <v>0.3269938141273584</v>
      </c>
      <c r="BB92" s="24">
        <v>0.80227502087082225</v>
      </c>
      <c r="BC92" s="18">
        <v>3.7060346991530513</v>
      </c>
      <c r="BD92" s="18">
        <v>-0.81645356831925497</v>
      </c>
      <c r="BE92" s="22">
        <f>MAX(Table1[[#This Row],[$ESGA]],0)</f>
        <v>440.58034187783932</v>
      </c>
      <c r="BG92" s="20"/>
    </row>
    <row r="93" spans="1:59">
      <c r="A93" s="20" t="s">
        <v>151</v>
      </c>
      <c r="B93" s="17" t="s">
        <v>1</v>
      </c>
      <c r="C93" s="21">
        <v>845</v>
      </c>
      <c r="D93" s="18">
        <v>10.824221286063391</v>
      </c>
      <c r="E93" s="21">
        <v>326</v>
      </c>
      <c r="F93" s="21">
        <v>557</v>
      </c>
      <c r="G93" s="21">
        <v>883</v>
      </c>
      <c r="H93" s="21">
        <v>159</v>
      </c>
      <c r="I93" s="21">
        <v>230</v>
      </c>
      <c r="J93" s="21">
        <v>371</v>
      </c>
      <c r="K93" s="21">
        <v>601</v>
      </c>
      <c r="L93" s="21">
        <v>87</v>
      </c>
      <c r="M93" s="21">
        <v>181</v>
      </c>
      <c r="N93" s="21">
        <v>268</v>
      </c>
      <c r="O93" s="21">
        <v>9</v>
      </c>
      <c r="P93" s="21">
        <v>5</v>
      </c>
      <c r="Q93" s="21">
        <v>14</v>
      </c>
      <c r="R93" s="21">
        <v>1160</v>
      </c>
      <c r="S93" s="21">
        <v>407</v>
      </c>
      <c r="T93" s="21">
        <v>726</v>
      </c>
      <c r="U93" s="21">
        <v>130</v>
      </c>
      <c r="V93" s="19">
        <v>20.212777664361472</v>
      </c>
      <c r="W93" s="19">
        <v>45.392285536220783</v>
      </c>
      <c r="X93" s="19">
        <v>732.7872223356386</v>
      </c>
      <c r="Y93" s="19">
        <v>550.6077144637793</v>
      </c>
      <c r="Z93" s="19">
        <v>225.76673399388127</v>
      </c>
      <c r="AA93" s="19">
        <v>357.07522177321403</v>
      </c>
      <c r="AB93" s="19">
        <v>582.84195576709521</v>
      </c>
      <c r="AC93" s="19">
        <v>53.846086509477317</v>
      </c>
      <c r="AD93" s="19">
        <v>711.90868847520983</v>
      </c>
      <c r="AE93" s="19">
        <v>534.12892159226726</v>
      </c>
      <c r="AF93" s="22">
        <f>Table1[[#This Row],[$ESGF]]/AE93</f>
        <v>1.3328405553344151</v>
      </c>
      <c r="AG93" s="22">
        <f>POWER((Table1[[#This Row],[$ESGF]]+Table1[[#This Row],[$ESGA]]+Table1[[#This Row],[XEV+/-]])/(Table1[[#This Row],[$ESGF]]+Table1[[#This Row],[$ESGA]]-Table1[[#This Row],[XEV+/-]]),1/0.65)</f>
        <v>1.1190138901518081</v>
      </c>
      <c r="AH93" s="19">
        <v>45.516866244673068</v>
      </c>
      <c r="AI93" s="19">
        <v>177.77976688294262</v>
      </c>
      <c r="AJ93" s="19">
        <v>132.26290063826954</v>
      </c>
      <c r="AK93" s="23">
        <v>0.32810594632754636</v>
      </c>
      <c r="AL93" s="24">
        <v>1.1871756575373524</v>
      </c>
      <c r="AM93" s="18">
        <v>3.5514913683225999</v>
      </c>
      <c r="AN93" s="19">
        <v>0.60935455102889791</v>
      </c>
      <c r="AO93" s="19">
        <v>102.97235590668642</v>
      </c>
      <c r="AP93" s="19">
        <v>209.87193165287889</v>
      </c>
      <c r="AQ93" s="19">
        <v>312.84428755956526</v>
      </c>
      <c r="AR93" s="19">
        <v>28.902244262353037</v>
      </c>
      <c r="AS93" s="23">
        <v>0.70777128550010682</v>
      </c>
      <c r="AT93" s="22">
        <f>EXP(Table1[[#This Row],[TmPPR]]/Table1[[#This Row],[PPCalc]])</f>
        <v>1.040521795334882</v>
      </c>
      <c r="AU93" s="18">
        <v>7.6610730141747059</v>
      </c>
      <c r="AV93" s="18">
        <v>0.30431554489089668</v>
      </c>
      <c r="AW93" s="19">
        <v>14.877194253775126</v>
      </c>
      <c r="AX93" s="19">
        <v>14.877194253775126</v>
      </c>
      <c r="AY93" s="19">
        <v>29.754388507550253</v>
      </c>
      <c r="AZ93" s="19">
        <f>Table1[[#This Row],[$SHP]]/Table1[[#This Row],[SFrac]]</f>
        <v>2.7488710477362646</v>
      </c>
      <c r="BA93" s="23">
        <v>0.25447510247232408</v>
      </c>
      <c r="BB93" s="24">
        <v>0.8550140792392219</v>
      </c>
      <c r="BC93" s="18">
        <v>2.7544948209540929</v>
      </c>
      <c r="BD93" s="18">
        <v>-0.43145675070743089</v>
      </c>
      <c r="BE93" s="22">
        <f>MAX(Table1[[#This Row],[$ESGA]],0)</f>
        <v>534.12892159226726</v>
      </c>
      <c r="BG93" s="20"/>
    </row>
    <row r="94" spans="1:59">
      <c r="A94" s="20" t="s">
        <v>152</v>
      </c>
      <c r="B94" s="17" t="s">
        <v>1</v>
      </c>
      <c r="C94" s="21">
        <v>888</v>
      </c>
      <c r="D94" s="18">
        <v>11.1</v>
      </c>
      <c r="E94" s="21">
        <v>356</v>
      </c>
      <c r="F94" s="21">
        <v>522</v>
      </c>
      <c r="G94" s="21">
        <v>878</v>
      </c>
      <c r="H94" s="21">
        <v>-75</v>
      </c>
      <c r="I94" s="21">
        <v>253</v>
      </c>
      <c r="J94" s="21">
        <v>350</v>
      </c>
      <c r="K94" s="21">
        <v>603</v>
      </c>
      <c r="L94" s="21">
        <v>89</v>
      </c>
      <c r="M94" s="21">
        <v>167</v>
      </c>
      <c r="N94" s="21">
        <v>256</v>
      </c>
      <c r="O94" s="21">
        <v>14</v>
      </c>
      <c r="P94" s="21">
        <v>5</v>
      </c>
      <c r="Q94" s="21">
        <v>19</v>
      </c>
      <c r="R94" s="21">
        <v>1158</v>
      </c>
      <c r="S94" s="21">
        <v>373</v>
      </c>
      <c r="T94" s="21">
        <v>1011</v>
      </c>
      <c r="U94" s="21">
        <v>146</v>
      </c>
      <c r="V94" s="19">
        <v>22.186466792937619</v>
      </c>
      <c r="W94" s="19">
        <v>59.228306235465752</v>
      </c>
      <c r="X94" s="19">
        <v>762.81353320706228</v>
      </c>
      <c r="Y94" s="19">
        <v>805.77169376453412</v>
      </c>
      <c r="Z94" s="19">
        <v>209.51699316176587</v>
      </c>
      <c r="AA94" s="19">
        <v>288.46138328204233</v>
      </c>
      <c r="AB94" s="19">
        <v>497.9783764438082</v>
      </c>
      <c r="AC94" s="19">
        <v>44.862916796739476</v>
      </c>
      <c r="AD94" s="19">
        <v>630.85119603768965</v>
      </c>
      <c r="AE94" s="19">
        <v>667.34474562059472</v>
      </c>
      <c r="AF94" s="22">
        <f>Table1[[#This Row],[$ESGF]]/AE94</f>
        <v>0.94531529644551548</v>
      </c>
      <c r="AG94" s="22">
        <f>POWER((Table1[[#This Row],[$ESGF]]+Table1[[#This Row],[$ESGA]]+Table1[[#This Row],[XEV+/-]])/(Table1[[#This Row],[$ESGF]]+Table1[[#This Row],[$ESGA]]-Table1[[#This Row],[XEV+/-]]),1/0.65)</f>
        <v>0.84834527324144127</v>
      </c>
      <c r="AH94" s="19">
        <v>-69.325104809606145</v>
      </c>
      <c r="AI94" s="19">
        <v>-36.493549582905153</v>
      </c>
      <c r="AJ94" s="19">
        <v>32.831555226700992</v>
      </c>
      <c r="AK94" s="23">
        <v>0.32585959697527284</v>
      </c>
      <c r="AL94" s="24">
        <v>0.8791639300210502</v>
      </c>
      <c r="AM94" s="18">
        <v>3.6170415264255285</v>
      </c>
      <c r="AN94" s="19">
        <v>-0.46581672379499878</v>
      </c>
      <c r="AO94" s="19">
        <v>66.816301339302569</v>
      </c>
      <c r="AP94" s="19">
        <v>131.0015849297279</v>
      </c>
      <c r="AQ94" s="19">
        <v>197.81788626903048</v>
      </c>
      <c r="AR94" s="19">
        <v>17.821431195408152</v>
      </c>
      <c r="AS94" s="23">
        <v>0.46959671976283612</v>
      </c>
      <c r="AT94" s="22">
        <f>EXP(Table1[[#This Row],[TmPPR]]/Table1[[#This Row],[PPCalc]])</f>
        <v>0.88311279327166192</v>
      </c>
      <c r="AU94" s="18">
        <v>5.2125235893674811</v>
      </c>
      <c r="AV94" s="18">
        <v>-0.64792892031186256</v>
      </c>
      <c r="AW94" s="19">
        <v>20.434462306484605</v>
      </c>
      <c r="AX94" s="19">
        <v>20.434462306484605</v>
      </c>
      <c r="AY94" s="19">
        <v>40.868924612969209</v>
      </c>
      <c r="AZ94" s="19">
        <f>Table1[[#This Row],[$SHP]]/Table1[[#This Row],[SFrac]]</f>
        <v>3.6818851002674964</v>
      </c>
      <c r="BA94" s="23">
        <v>0.18720744909076276</v>
      </c>
      <c r="BB94" s="24">
        <v>1.1769566783516741</v>
      </c>
      <c r="BC94" s="18">
        <v>2.0780026849074664</v>
      </c>
      <c r="BD94" s="18">
        <v>0.33857317660239666</v>
      </c>
      <c r="BE94" s="22">
        <f>MAX(Table1[[#This Row],[$ESGA]],0)</f>
        <v>667.34474562059472</v>
      </c>
      <c r="BG94" s="20"/>
    </row>
    <row r="95" spans="1:59">
      <c r="A95" s="20" t="s">
        <v>153</v>
      </c>
      <c r="B95" s="17" t="s">
        <v>1</v>
      </c>
      <c r="C95" s="21">
        <v>1037</v>
      </c>
      <c r="D95" s="18">
        <v>12.983231707317072</v>
      </c>
      <c r="E95" s="21">
        <v>384</v>
      </c>
      <c r="F95" s="21">
        <v>490</v>
      </c>
      <c r="G95" s="21">
        <v>874</v>
      </c>
      <c r="H95" s="21">
        <v>-117</v>
      </c>
      <c r="I95" s="21">
        <v>259</v>
      </c>
      <c r="J95" s="21">
        <v>295</v>
      </c>
      <c r="K95" s="21">
        <v>554</v>
      </c>
      <c r="L95" s="21">
        <v>112</v>
      </c>
      <c r="M95" s="21">
        <v>185</v>
      </c>
      <c r="N95" s="21">
        <v>297</v>
      </c>
      <c r="O95" s="21">
        <v>13</v>
      </c>
      <c r="P95" s="21">
        <v>10</v>
      </c>
      <c r="Q95" s="21">
        <v>23</v>
      </c>
      <c r="R95" s="21">
        <v>1205</v>
      </c>
      <c r="S95" s="21">
        <v>470</v>
      </c>
      <c r="T95" s="21">
        <v>934</v>
      </c>
      <c r="U95" s="21">
        <v>74</v>
      </c>
      <c r="V95" s="19">
        <v>23.794766967339331</v>
      </c>
      <c r="W95" s="19">
        <v>68.976005576321839</v>
      </c>
      <c r="X95" s="19">
        <v>711.20523303266066</v>
      </c>
      <c r="Y95" s="19">
        <v>791.02399442367823</v>
      </c>
      <c r="Z95" s="19">
        <v>302.19099255718436</v>
      </c>
      <c r="AA95" s="19">
        <v>351.87557252792544</v>
      </c>
      <c r="AB95" s="19">
        <v>654.0665650851098</v>
      </c>
      <c r="AC95" s="19">
        <v>50.377793436166733</v>
      </c>
      <c r="AD95" s="19">
        <v>840.26005502224837</v>
      </c>
      <c r="AE95" s="19">
        <v>931.79399706433799</v>
      </c>
      <c r="AF95" s="22">
        <f>Table1[[#This Row],[$ESGF]]/AE95</f>
        <v>0.90176590283853331</v>
      </c>
      <c r="AG95" s="22">
        <f>POWER((Table1[[#This Row],[$ESGF]]+Table1[[#This Row],[$ESGA]]+Table1[[#This Row],[XEV+/-]])/(Table1[[#This Row],[$ESGF]]+Table1[[#This Row],[$ESGA]]-Table1[[#This Row],[XEV+/-]]),1/0.65)</f>
        <v>0.81549028509396804</v>
      </c>
      <c r="AH95" s="19">
        <v>-117.29571267159633</v>
      </c>
      <c r="AI95" s="19">
        <v>-91.533942042089478</v>
      </c>
      <c r="AJ95" s="19">
        <v>25.761770629506877</v>
      </c>
      <c r="AK95" s="23">
        <v>0.35244596026275665</v>
      </c>
      <c r="AL95" s="24">
        <v>0.84458036375781098</v>
      </c>
      <c r="AM95" s="18">
        <v>4.5758875663992349</v>
      </c>
      <c r="AN95" s="19">
        <v>-0.77293781417976692</v>
      </c>
      <c r="AO95" s="19">
        <v>114.08158269586967</v>
      </c>
      <c r="AP95" s="19">
        <v>186.60696430056362</v>
      </c>
      <c r="AQ95" s="19">
        <v>300.68854699643333</v>
      </c>
      <c r="AR95" s="19">
        <v>23.15976128092759</v>
      </c>
      <c r="AS95" s="23">
        <v>0.62818583346233425</v>
      </c>
      <c r="AT95" s="22">
        <f>EXP(Table1[[#This Row],[TmPPR]]/Table1[[#This Row],[PPCalc]])</f>
        <v>0.94844488378546177</v>
      </c>
      <c r="AU95" s="18">
        <v>8.1558822310955801</v>
      </c>
      <c r="AV95" s="18">
        <v>-0.43170389683447169</v>
      </c>
      <c r="AW95" s="19">
        <v>18.174939412204683</v>
      </c>
      <c r="AX95" s="19">
        <v>18.174939412204683</v>
      </c>
      <c r="AY95" s="19">
        <v>36.349878824409366</v>
      </c>
      <c r="AZ95" s="19">
        <f>Table1[[#This Row],[$SHP]]/Table1[[#This Row],[SFrac]]</f>
        <v>2.7997558422933597</v>
      </c>
      <c r="BA95" s="23">
        <v>9.0058537676591735E-2</v>
      </c>
      <c r="BB95" s="24">
        <v>1.0544446702735641</v>
      </c>
      <c r="BC95" s="18">
        <v>1.169250861877335</v>
      </c>
      <c r="BD95" s="18">
        <v>6.1986956866350834E-2</v>
      </c>
      <c r="BE95" s="22">
        <f>MAX(Table1[[#This Row],[$ESGA]],0)</f>
        <v>931.79399706433799</v>
      </c>
      <c r="BG95" s="20"/>
    </row>
    <row r="96" spans="1:59">
      <c r="A96" s="20" t="s">
        <v>154</v>
      </c>
      <c r="B96" s="17" t="s">
        <v>68</v>
      </c>
      <c r="C96" s="21">
        <v>596</v>
      </c>
      <c r="D96" s="18">
        <v>7.6839697997592733</v>
      </c>
      <c r="E96" s="21">
        <v>257</v>
      </c>
      <c r="F96" s="21">
        <v>617</v>
      </c>
      <c r="G96" s="21">
        <v>874</v>
      </c>
      <c r="H96" s="21">
        <v>597</v>
      </c>
      <c r="I96" s="21">
        <v>169</v>
      </c>
      <c r="J96" s="21">
        <v>356</v>
      </c>
      <c r="K96" s="21">
        <v>525</v>
      </c>
      <c r="L96" s="21">
        <v>73</v>
      </c>
      <c r="M96" s="21">
        <v>231</v>
      </c>
      <c r="N96" s="21">
        <v>304</v>
      </c>
      <c r="O96" s="21">
        <v>15</v>
      </c>
      <c r="P96" s="21">
        <v>30</v>
      </c>
      <c r="Q96" s="21">
        <v>45</v>
      </c>
      <c r="R96" s="21">
        <v>1651</v>
      </c>
      <c r="S96" s="21">
        <v>535</v>
      </c>
      <c r="T96" s="21">
        <v>781</v>
      </c>
      <c r="U96" s="21">
        <v>262</v>
      </c>
      <c r="V96" s="19">
        <v>73.638522201099903</v>
      </c>
      <c r="W96" s="19">
        <v>33.792720041496281</v>
      </c>
      <c r="X96" s="19">
        <v>1042.3614777989001</v>
      </c>
      <c r="Y96" s="19">
        <v>485.2072799585037</v>
      </c>
      <c r="Z96" s="19">
        <v>165.57540908323992</v>
      </c>
      <c r="AA96" s="19">
        <v>348.50974609518516</v>
      </c>
      <c r="AB96" s="19">
        <v>514.08515517842511</v>
      </c>
      <c r="AC96" s="19">
        <v>66.903588714590029</v>
      </c>
      <c r="AD96" s="19">
        <v>1024.2809487294953</v>
      </c>
      <c r="AE96" s="19">
        <v>476.39746424096063</v>
      </c>
      <c r="AF96" s="22">
        <f>Table1[[#This Row],[$ESGF]]/AE96</f>
        <v>2.1500554171955386</v>
      </c>
      <c r="AG96" s="22">
        <f>POWER((Table1[[#This Row],[$ESGF]]+Table1[[#This Row],[$ESGA]]+Table1[[#This Row],[XEV+/-]])/(Table1[[#This Row],[$ESGF]]+Table1[[#This Row],[$ESGA]]-Table1[[#This Row],[XEV+/-]]),1/0.65)</f>
        <v>1.0875398636742182</v>
      </c>
      <c r="AH96" s="19">
        <v>40.918450596799268</v>
      </c>
      <c r="AI96" s="19">
        <v>547.88348448853469</v>
      </c>
      <c r="AJ96" s="19">
        <v>506.96503389173546</v>
      </c>
      <c r="AK96" s="23">
        <v>0.49749269465283885</v>
      </c>
      <c r="AL96" s="22">
        <v>1.4591352134168467</v>
      </c>
      <c r="AM96" s="18">
        <v>3.8227188413132756</v>
      </c>
      <c r="AN96" s="19">
        <v>1.4443911510072229</v>
      </c>
      <c r="AO96" s="19">
        <v>86.451254531164111</v>
      </c>
      <c r="AP96" s="19">
        <v>273.27580317543431</v>
      </c>
      <c r="AQ96" s="19">
        <v>359.72705770659832</v>
      </c>
      <c r="AR96" s="19">
        <v>46.815261782765987</v>
      </c>
      <c r="AS96" s="23">
        <v>0.96230263602189181</v>
      </c>
      <c r="AT96" s="22">
        <f>EXP(Table1[[#This Row],[TmPPR]]/Table1[[#This Row],[PPCalc]])</f>
        <v>1.5215596427431748</v>
      </c>
      <c r="AU96" s="18">
        <v>7.3943043934209571</v>
      </c>
      <c r="AV96" s="18">
        <v>3.1036549321704143</v>
      </c>
      <c r="AW96" s="19">
        <v>17.956938992957035</v>
      </c>
      <c r="AX96" s="19">
        <v>17.956938992957035</v>
      </c>
      <c r="AY96" s="19">
        <v>35.91387798591407</v>
      </c>
      <c r="AZ96" s="19">
        <f>Table1[[#This Row],[$SHP]]/Table1[[#This Row],[SFrac]]</f>
        <v>4.6738702678190114</v>
      </c>
      <c r="BA96" s="23">
        <v>0.62541208152723582</v>
      </c>
      <c r="BB96" s="24">
        <v>0.76174186369032315</v>
      </c>
      <c r="BC96" s="18">
        <v>4.8056475468598645</v>
      </c>
      <c r="BD96" s="18">
        <v>-1.3078451687947998</v>
      </c>
      <c r="BE96" s="22">
        <f>MAX(Table1[[#This Row],[$ESGA]],0)</f>
        <v>476.39746424096063</v>
      </c>
      <c r="BG96" s="20"/>
    </row>
    <row r="97" spans="1:59">
      <c r="A97" s="20" t="s">
        <v>155</v>
      </c>
      <c r="B97" s="17" t="s">
        <v>1</v>
      </c>
      <c r="C97" s="21">
        <v>1137</v>
      </c>
      <c r="D97" s="18">
        <v>14.257636469221836</v>
      </c>
      <c r="E97" s="21">
        <v>306</v>
      </c>
      <c r="F97" s="21">
        <v>563</v>
      </c>
      <c r="G97" s="21">
        <v>869</v>
      </c>
      <c r="H97" s="21">
        <v>45</v>
      </c>
      <c r="I97" s="21">
        <v>197</v>
      </c>
      <c r="J97" s="21">
        <v>324</v>
      </c>
      <c r="K97" s="21">
        <v>521</v>
      </c>
      <c r="L97" s="21">
        <v>109</v>
      </c>
      <c r="M97" s="21">
        <v>238</v>
      </c>
      <c r="N97" s="21">
        <v>347</v>
      </c>
      <c r="O97" s="21">
        <v>0</v>
      </c>
      <c r="P97" s="21">
        <v>1</v>
      </c>
      <c r="Q97" s="21">
        <v>1</v>
      </c>
      <c r="R97" s="21">
        <v>1170</v>
      </c>
      <c r="S97" s="21">
        <v>488</v>
      </c>
      <c r="T97" s="21">
        <v>649</v>
      </c>
      <c r="U97" s="21">
        <v>12</v>
      </c>
      <c r="V97" s="19">
        <v>2.543385939180848</v>
      </c>
      <c r="W97" s="19">
        <v>76.584709879514193</v>
      </c>
      <c r="X97" s="19">
        <v>679.45661406081922</v>
      </c>
      <c r="Y97" s="19">
        <v>560.41529012048591</v>
      </c>
      <c r="Z97" s="19">
        <v>206.79704639034338</v>
      </c>
      <c r="AA97" s="19">
        <v>346.12499948781505</v>
      </c>
      <c r="AB97" s="19">
        <v>552.92204587815843</v>
      </c>
      <c r="AC97" s="19">
        <v>38.780764755207443</v>
      </c>
      <c r="AD97" s="19">
        <v>723.97817785016503</v>
      </c>
      <c r="AE97" s="19">
        <v>606.67507564829975</v>
      </c>
      <c r="AF97" s="22">
        <f>Table1[[#This Row],[$ESGF]]/AE97</f>
        <v>1.1933540817982573</v>
      </c>
      <c r="AG97" s="22">
        <f>POWER((Table1[[#This Row],[$ESGF]]+Table1[[#This Row],[$ESGA]]+Table1[[#This Row],[XEV+/-]])/(Table1[[#This Row],[$ESGF]]+Table1[[#This Row],[$ESGA]]-Table1[[#This Row],[XEV+/-]]),1/0.65)</f>
        <v>0.93345503959201526</v>
      </c>
      <c r="AH97" s="19">
        <v>-29.775456051824285</v>
      </c>
      <c r="AI97" s="19">
        <v>117.30310220186531</v>
      </c>
      <c r="AJ97" s="19">
        <v>147.07855825368961</v>
      </c>
      <c r="AK97" s="23">
        <v>0.25936182397826907</v>
      </c>
      <c r="AL97" s="24">
        <v>0.98914961615255204</v>
      </c>
      <c r="AM97" s="18">
        <v>3.6978866002764632</v>
      </c>
      <c r="AN97" s="19">
        <v>-4.034275418248752E-2</v>
      </c>
      <c r="AO97" s="19">
        <v>100.74508671838407</v>
      </c>
      <c r="AP97" s="19">
        <v>227.60007957574862</v>
      </c>
      <c r="AQ97" s="19">
        <v>328.3451662941327</v>
      </c>
      <c r="AR97" s="19">
        <v>23.029424757948913</v>
      </c>
      <c r="AS97" s="23">
        <v>0.5747920720217935</v>
      </c>
      <c r="AT97" s="22">
        <f>EXP(Table1[[#This Row],[TmPPR]]/Table1[[#This Row],[PPCalc]])</f>
        <v>0.91347093375578203</v>
      </c>
      <c r="AU97" s="18">
        <v>8.1951764082775078</v>
      </c>
      <c r="AV97" s="18">
        <v>-0.74169396919024522</v>
      </c>
      <c r="AW97" s="19">
        <v>0</v>
      </c>
      <c r="AX97" s="19">
        <v>0</v>
      </c>
      <c r="AY97" s="19">
        <v>0</v>
      </c>
      <c r="AZ97" s="19">
        <f>Table1[[#This Row],[$SHP]]/Table1[[#This Row],[SFrac]]</f>
        <v>0</v>
      </c>
      <c r="BA97" s="23">
        <v>1.3013455166797583E-2</v>
      </c>
      <c r="BB97" s="24">
        <v>1.0027780223811456</v>
      </c>
      <c r="BC97" s="18">
        <v>0.18554111297671655</v>
      </c>
      <c r="BD97" s="18">
        <v>5.1472273939503609E-4</v>
      </c>
      <c r="BE97" s="22">
        <f>MAX(Table1[[#This Row],[$ESGA]],0)</f>
        <v>606.67507564829975</v>
      </c>
      <c r="BG97" s="20"/>
    </row>
    <row r="98" spans="1:59">
      <c r="A98" s="20" t="s">
        <v>156</v>
      </c>
      <c r="B98" s="17" t="s">
        <v>65</v>
      </c>
      <c r="C98" s="21">
        <v>1117</v>
      </c>
      <c r="D98" s="18">
        <v>13.722270615563298</v>
      </c>
      <c r="E98" s="21">
        <v>395</v>
      </c>
      <c r="F98" s="21">
        <v>474</v>
      </c>
      <c r="G98" s="21">
        <v>869</v>
      </c>
      <c r="H98" s="21">
        <v>6</v>
      </c>
      <c r="I98" s="21">
        <v>263</v>
      </c>
      <c r="J98" s="21">
        <v>270</v>
      </c>
      <c r="K98" s="21">
        <v>533</v>
      </c>
      <c r="L98" s="21">
        <v>126</v>
      </c>
      <c r="M98" s="21">
        <v>202</v>
      </c>
      <c r="N98" s="21">
        <v>328</v>
      </c>
      <c r="O98" s="21">
        <v>6</v>
      </c>
      <c r="P98" s="21">
        <v>2</v>
      </c>
      <c r="Q98" s="21">
        <v>8</v>
      </c>
      <c r="R98" s="21">
        <v>1160</v>
      </c>
      <c r="S98" s="21">
        <v>454</v>
      </c>
      <c r="T98" s="21">
        <v>742</v>
      </c>
      <c r="U98" s="21">
        <v>43</v>
      </c>
      <c r="V98" s="19">
        <v>8.9045163584637255</v>
      </c>
      <c r="W98" s="19">
        <v>63.422992819822021</v>
      </c>
      <c r="X98" s="19">
        <v>697.09548364153625</v>
      </c>
      <c r="Y98" s="19">
        <v>635.57700718017804</v>
      </c>
      <c r="Z98" s="19">
        <v>304.92600402599948</v>
      </c>
      <c r="AA98" s="19">
        <v>310.76636041127813</v>
      </c>
      <c r="AB98" s="19">
        <v>615.69236443727766</v>
      </c>
      <c r="AC98" s="19">
        <v>44.868111239475333</v>
      </c>
      <c r="AD98" s="19">
        <v>802.35030149612226</v>
      </c>
      <c r="AE98" s="19">
        <v>728.25705445337132</v>
      </c>
      <c r="AF98" s="22">
        <f>Table1[[#This Row],[$ESGF]]/AE98</f>
        <v>1.1017405139979937</v>
      </c>
      <c r="AG98" s="22">
        <f>POWER((Table1[[#This Row],[$ESGF]]+Table1[[#This Row],[$ESGA]]+Table1[[#This Row],[XEV+/-]])/(Table1[[#This Row],[$ESGF]]+Table1[[#This Row],[$ESGA]]-Table1[[#This Row],[XEV+/-]]),1/0.65)</f>
        <v>1.0043987469536459</v>
      </c>
      <c r="AH98" s="19">
        <v>2.1833452313809225</v>
      </c>
      <c r="AI98" s="19">
        <v>74.093247042750988</v>
      </c>
      <c r="AJ98" s="19">
        <v>71.909901811370048</v>
      </c>
      <c r="AK98" s="23">
        <v>0.30421244827215571</v>
      </c>
      <c r="AL98" s="24">
        <v>1.0308600513989514</v>
      </c>
      <c r="AM98" s="18">
        <v>4.1744855398135723</v>
      </c>
      <c r="AN98" s="19">
        <v>0.12687703915411588</v>
      </c>
      <c r="AO98" s="19">
        <v>114.84802450441494</v>
      </c>
      <c r="AP98" s="19">
        <v>185.57452076314851</v>
      </c>
      <c r="AQ98" s="19">
        <v>300.42254526756346</v>
      </c>
      <c r="AR98" s="19">
        <v>21.893063741713064</v>
      </c>
      <c r="AS98" s="23">
        <v>0.49685604724720206</v>
      </c>
      <c r="AT98" s="22">
        <f>EXP(Table1[[#This Row],[TmPPR]]/Table1[[#This Row],[PPCalc]])</f>
        <v>1.0001374138985364</v>
      </c>
      <c r="AU98" s="18">
        <v>6.8179931373052103</v>
      </c>
      <c r="AV98" s="18">
        <v>9.3682265243905105E-4</v>
      </c>
      <c r="AW98" s="19">
        <v>6.5942444602701231</v>
      </c>
      <c r="AX98" s="19">
        <v>6.5942444602701231</v>
      </c>
      <c r="AY98" s="19">
        <v>13.188488920540246</v>
      </c>
      <c r="AZ98" s="19">
        <f>Table1[[#This Row],[$SHP]]/Table1[[#This Row],[SFrac]]</f>
        <v>0.96110106629017678</v>
      </c>
      <c r="BA98" s="23">
        <v>4.5002255495787562E-2</v>
      </c>
      <c r="BB98" s="24">
        <v>1.1006923339012944</v>
      </c>
      <c r="BC98" s="18">
        <v>0.61753312822391759</v>
      </c>
      <c r="BD98" s="18">
        <v>5.9245743150597982E-2</v>
      </c>
      <c r="BE98" s="22">
        <f>MAX(Table1[[#This Row],[$ESGA]],0)</f>
        <v>728.25705445337132</v>
      </c>
      <c r="BG98" s="20"/>
    </row>
    <row r="99" spans="1:59">
      <c r="A99" s="20" t="s">
        <v>157</v>
      </c>
      <c r="B99" s="17" t="s">
        <v>65</v>
      </c>
      <c r="C99" s="21">
        <v>1382</v>
      </c>
      <c r="D99" s="18">
        <v>17.314939024390242</v>
      </c>
      <c r="E99" s="21">
        <v>375</v>
      </c>
      <c r="F99" s="21">
        <v>492</v>
      </c>
      <c r="G99" s="21">
        <v>867</v>
      </c>
      <c r="H99" s="21">
        <v>-64</v>
      </c>
      <c r="I99" s="21">
        <v>238</v>
      </c>
      <c r="J99" s="21">
        <v>316</v>
      </c>
      <c r="K99" s="21">
        <v>554</v>
      </c>
      <c r="L99" s="21">
        <v>119</v>
      </c>
      <c r="M99" s="21">
        <v>163</v>
      </c>
      <c r="N99" s="21">
        <v>282</v>
      </c>
      <c r="O99" s="21">
        <v>18</v>
      </c>
      <c r="P99" s="21">
        <v>13</v>
      </c>
      <c r="Q99" s="21">
        <v>31</v>
      </c>
      <c r="R99" s="21">
        <v>1369</v>
      </c>
      <c r="S99" s="21">
        <v>525</v>
      </c>
      <c r="T99" s="21">
        <v>1305</v>
      </c>
      <c r="U99" s="21">
        <v>392</v>
      </c>
      <c r="V99" s="19">
        <v>60.848420607774486</v>
      </c>
      <c r="W99" s="19">
        <v>80.756158560103472</v>
      </c>
      <c r="X99" s="19">
        <v>783.15157939222536</v>
      </c>
      <c r="Y99" s="19">
        <v>832.2438414398963</v>
      </c>
      <c r="Z99" s="19">
        <v>252.26695121661623</v>
      </c>
      <c r="AA99" s="19">
        <v>334.32396966431975</v>
      </c>
      <c r="AB99" s="19">
        <v>586.59092088093598</v>
      </c>
      <c r="AC99" s="19">
        <v>33.877735292896489</v>
      </c>
      <c r="AD99" s="19">
        <v>832.74123388771307</v>
      </c>
      <c r="AE99" s="19">
        <v>889.94066064731987</v>
      </c>
      <c r="AF99" s="22">
        <f>Table1[[#This Row],[$ESGF]]/AE99</f>
        <v>0.93572669584733725</v>
      </c>
      <c r="AG99" s="22">
        <f>POWER((Table1[[#This Row],[$ESGF]]+Table1[[#This Row],[$ESGA]]+Table1[[#This Row],[XEV+/-]])/(Table1[[#This Row],[$ESGF]]+Table1[[#This Row],[$ESGA]]-Table1[[#This Row],[XEV+/-]]),1/0.65)</f>
        <v>1.0142414218596323</v>
      </c>
      <c r="AH99" s="19">
        <v>7.9170694339694485</v>
      </c>
      <c r="AI99" s="19">
        <v>-57.19942675960683</v>
      </c>
      <c r="AJ99" s="19">
        <v>-65.116496193576296</v>
      </c>
      <c r="AK99" s="23">
        <v>0.27906800494873241</v>
      </c>
      <c r="AL99" s="24">
        <v>0.99545726821232339</v>
      </c>
      <c r="AM99" s="18">
        <v>4.8320454893455356</v>
      </c>
      <c r="AN99" s="19">
        <v>-2.2000696195732569E-2</v>
      </c>
      <c r="AO99" s="19">
        <v>105.72546135047568</v>
      </c>
      <c r="AP99" s="19">
        <v>148.680661985223</v>
      </c>
      <c r="AQ99" s="19">
        <v>254.40612333569862</v>
      </c>
      <c r="AR99" s="19">
        <v>14.692868567272226</v>
      </c>
      <c r="AS99" s="23">
        <v>0.45597793550862409</v>
      </c>
      <c r="AT99" s="22">
        <f>EXP(Table1[[#This Row],[TmPPR]]/Table1[[#This Row],[PPCalc]])</f>
        <v>0.95792100462257068</v>
      </c>
      <c r="AU99" s="18">
        <v>7.8952301497991719</v>
      </c>
      <c r="AV99" s="18">
        <v>-0.33941565242295496</v>
      </c>
      <c r="AW99" s="19">
        <v>17.813748765139476</v>
      </c>
      <c r="AX99" s="19">
        <v>17.813748765139476</v>
      </c>
      <c r="AY99" s="19">
        <v>35.627497530278951</v>
      </c>
      <c r="AZ99" s="19">
        <f>Table1[[#This Row],[$SHP]]/Table1[[#This Row],[SFrac]]</f>
        <v>2.0576161128891761</v>
      </c>
      <c r="BA99" s="23">
        <v>0.33292891899628907</v>
      </c>
      <c r="BB99" s="24">
        <v>1.0153348120484018</v>
      </c>
      <c r="BC99" s="18">
        <v>5.7646439318769032</v>
      </c>
      <c r="BD99" s="18">
        <v>8.772878511677383E-2</v>
      </c>
      <c r="BE99" s="22">
        <f>MAX(Table1[[#This Row],[$ESGA]],0)</f>
        <v>889.94066064731987</v>
      </c>
      <c r="BG99" s="20"/>
    </row>
    <row r="100" spans="1:59">
      <c r="A100" s="20" t="s">
        <v>158</v>
      </c>
      <c r="B100" s="17" t="s">
        <v>1</v>
      </c>
      <c r="C100" s="21">
        <v>1052</v>
      </c>
      <c r="D100" s="18">
        <v>13.215384615384616</v>
      </c>
      <c r="E100" s="21">
        <v>361</v>
      </c>
      <c r="F100" s="21">
        <v>505</v>
      </c>
      <c r="G100" s="21">
        <v>866</v>
      </c>
      <c r="H100" s="21">
        <v>-190</v>
      </c>
      <c r="I100" s="21">
        <v>256</v>
      </c>
      <c r="J100" s="21">
        <v>349</v>
      </c>
      <c r="K100" s="21">
        <v>605</v>
      </c>
      <c r="L100" s="21">
        <v>102</v>
      </c>
      <c r="M100" s="21">
        <v>155</v>
      </c>
      <c r="N100" s="21">
        <v>257</v>
      </c>
      <c r="O100" s="21">
        <v>3</v>
      </c>
      <c r="P100" s="21">
        <v>1</v>
      </c>
      <c r="Q100" s="21">
        <v>4</v>
      </c>
      <c r="R100" s="21">
        <v>1179</v>
      </c>
      <c r="S100" s="21">
        <v>354</v>
      </c>
      <c r="T100" s="21">
        <v>1068</v>
      </c>
      <c r="U100" s="21">
        <v>53</v>
      </c>
      <c r="V100" s="19">
        <v>6.0487001007792678</v>
      </c>
      <c r="W100" s="19">
        <v>55.367594323616565</v>
      </c>
      <c r="X100" s="19">
        <v>818.95129989922066</v>
      </c>
      <c r="Y100" s="19">
        <v>959.63240567638343</v>
      </c>
      <c r="Z100" s="19">
        <v>219.12805456712024</v>
      </c>
      <c r="AA100" s="19">
        <v>297.96297500079277</v>
      </c>
      <c r="AB100" s="19">
        <v>517.09102956791298</v>
      </c>
      <c r="AC100" s="19">
        <v>39.127959164044633</v>
      </c>
      <c r="AD100" s="19">
        <v>698.66354089365655</v>
      </c>
      <c r="AE100" s="19">
        <v>823.63426874836819</v>
      </c>
      <c r="AF100" s="22">
        <f>Table1[[#This Row],[$ESGF]]/AE100</f>
        <v>0.84826914979554846</v>
      </c>
      <c r="AG100" s="22">
        <f>POWER((Table1[[#This Row],[$ESGF]]+Table1[[#This Row],[$ESGA]]+Table1[[#This Row],[XEV+/-]])/(Table1[[#This Row],[$ESGF]]+Table1[[#This Row],[$ESGA]]-Table1[[#This Row],[XEV+/-]]),1/0.65)</f>
        <v>0.89839273299341116</v>
      </c>
      <c r="AH100" s="19">
        <v>-52.989693711512409</v>
      </c>
      <c r="AI100" s="19">
        <v>-124.97072785471155</v>
      </c>
      <c r="AJ100" s="19">
        <v>-71.981034143199139</v>
      </c>
      <c r="AK100" s="23">
        <v>0.32638989449443562</v>
      </c>
      <c r="AL100" s="24">
        <v>0.89248650254742168</v>
      </c>
      <c r="AM100" s="18">
        <v>4.3133679903187723</v>
      </c>
      <c r="AN100" s="19">
        <v>-0.49061924834926668</v>
      </c>
      <c r="AO100" s="19">
        <v>98.507559262974752</v>
      </c>
      <c r="AP100" s="19">
        <v>152.84088480882832</v>
      </c>
      <c r="AQ100" s="19">
        <v>251.3484440718031</v>
      </c>
      <c r="AR100" s="19">
        <v>19.019381681801164</v>
      </c>
      <c r="AS100" s="23">
        <v>0.48189461521514637</v>
      </c>
      <c r="AT100" s="22">
        <f>EXP(Table1[[#This Row],[TmPPR]]/Table1[[#This Row],[PPCalc]])</f>
        <v>0.85760942830173525</v>
      </c>
      <c r="AU100" s="18">
        <v>6.3684226841509348</v>
      </c>
      <c r="AV100" s="18">
        <v>-0.9782310865798356</v>
      </c>
      <c r="AW100" s="19">
        <v>3.9223294775224486</v>
      </c>
      <c r="AX100" s="19">
        <v>3.9223294775224486</v>
      </c>
      <c r="AY100" s="19">
        <v>7.8446589550448973</v>
      </c>
      <c r="AZ100" s="19">
        <f>Table1[[#This Row],[$SHP]]/Table1[[#This Row],[SFrac]]</f>
        <v>0.59360050300106904</v>
      </c>
      <c r="BA100" s="23">
        <v>6.6803662594084504E-2</v>
      </c>
      <c r="BB100" s="24">
        <v>1.1712814025019258</v>
      </c>
      <c r="BC100" s="18">
        <v>0.88283609489720916</v>
      </c>
      <c r="BD100" s="18">
        <v>0.13957494344166169</v>
      </c>
      <c r="BE100" s="22">
        <f>MAX(Table1[[#This Row],[$ESGA]],0)</f>
        <v>823.63426874836819</v>
      </c>
      <c r="BG100" s="20"/>
    </row>
    <row r="101" spans="1:59">
      <c r="A101" s="20" t="s">
        <v>159</v>
      </c>
      <c r="B101" s="17" t="s">
        <v>1</v>
      </c>
      <c r="C101" s="21">
        <v>760</v>
      </c>
      <c r="D101" s="18">
        <v>9.6290650406504064</v>
      </c>
      <c r="E101" s="21">
        <v>372</v>
      </c>
      <c r="F101" s="21">
        <v>493</v>
      </c>
      <c r="G101" s="21">
        <v>865</v>
      </c>
      <c r="H101" s="21">
        <v>215</v>
      </c>
      <c r="I101" s="21">
        <v>254</v>
      </c>
      <c r="J101" s="21">
        <v>339</v>
      </c>
      <c r="K101" s="21">
        <v>593</v>
      </c>
      <c r="L101" s="21">
        <v>111</v>
      </c>
      <c r="M101" s="21">
        <v>152</v>
      </c>
      <c r="N101" s="21">
        <v>263</v>
      </c>
      <c r="O101" s="21">
        <v>7</v>
      </c>
      <c r="P101" s="21">
        <v>2</v>
      </c>
      <c r="Q101" s="21">
        <v>9</v>
      </c>
      <c r="R101" s="21">
        <v>1206</v>
      </c>
      <c r="S101" s="21">
        <v>419</v>
      </c>
      <c r="T101" s="21">
        <v>658</v>
      </c>
      <c r="U101" s="21">
        <v>86</v>
      </c>
      <c r="V101" s="19">
        <v>14.369110486022299</v>
      </c>
      <c r="W101" s="19">
        <v>55.379652852528572</v>
      </c>
      <c r="X101" s="19">
        <v>772.63088951397765</v>
      </c>
      <c r="Y101" s="19">
        <v>516.62034714747153</v>
      </c>
      <c r="Z101" s="19">
        <v>289.56722856207529</v>
      </c>
      <c r="AA101" s="19">
        <v>388.91546490268962</v>
      </c>
      <c r="AB101" s="19">
        <v>678.48269346476491</v>
      </c>
      <c r="AC101" s="19">
        <v>70.461949379348667</v>
      </c>
      <c r="AD101" s="19">
        <v>885.02476320952064</v>
      </c>
      <c r="AE101" s="19">
        <v>585.12849964437976</v>
      </c>
      <c r="AF101" s="22">
        <f>Table1[[#This Row],[$ESGF]]/AE101</f>
        <v>1.5125306043841773</v>
      </c>
      <c r="AG101" s="22">
        <f>POWER((Table1[[#This Row],[$ESGF]]+Table1[[#This Row],[$ESGA]]+Table1[[#This Row],[XEV+/-]])/(Table1[[#This Row],[$ESGF]]+Table1[[#This Row],[$ESGA]]-Table1[[#This Row],[XEV+/-]]),1/0.65)</f>
        <v>0.94608155341360178</v>
      </c>
      <c r="AH101" s="19">
        <v>-26.479909468341607</v>
      </c>
      <c r="AI101" s="19">
        <v>299.89626356514077</v>
      </c>
      <c r="AJ101" s="19">
        <v>326.37617303348247</v>
      </c>
      <c r="AK101" s="23">
        <v>0.41707301071292868</v>
      </c>
      <c r="AL101" s="24">
        <v>1.1316208384088227</v>
      </c>
      <c r="AM101" s="18">
        <v>4.0160231468546739</v>
      </c>
      <c r="AN101" s="19">
        <v>0.49658517882007663</v>
      </c>
      <c r="AO101" s="19">
        <v>111.16560610401214</v>
      </c>
      <c r="AP101" s="19">
        <v>154.24492275633295</v>
      </c>
      <c r="AQ101" s="19">
        <v>265.41052886034504</v>
      </c>
      <c r="AR101" s="19">
        <v>27.56347867003478</v>
      </c>
      <c r="AS101" s="23">
        <v>0.68079042005100776</v>
      </c>
      <c r="AT101" s="22">
        <f>EXP(Table1[[#This Row],[TmPPR]]/Table1[[#This Row],[PPCalc]])</f>
        <v>1.061307222913866</v>
      </c>
      <c r="AU101" s="18">
        <v>6.5553752337228648</v>
      </c>
      <c r="AV101" s="18">
        <v>0.39005385634100126</v>
      </c>
      <c r="AW101" s="19">
        <v>7.3229970595047336</v>
      </c>
      <c r="AX101" s="19">
        <v>7.3229970595047336</v>
      </c>
      <c r="AY101" s="19">
        <v>14.645994119009467</v>
      </c>
      <c r="AZ101" s="19">
        <f>Table1[[#This Row],[$SHP]]/Table1[[#This Row],[SFrac]]</f>
        <v>1.5210193364754951</v>
      </c>
      <c r="BA101" s="23">
        <v>0.13747686059190997</v>
      </c>
      <c r="BB101" s="24">
        <v>1.0046144039582394</v>
      </c>
      <c r="BC101" s="18">
        <v>1.3237736322239297</v>
      </c>
      <c r="BD101" s="18">
        <v>6.0943761206452597E-3</v>
      </c>
      <c r="BE101" s="22">
        <f>MAX(Table1[[#This Row],[$ESGA]],0)</f>
        <v>585.12849964437976</v>
      </c>
      <c r="BG101" s="20"/>
    </row>
    <row r="102" spans="1:59">
      <c r="A102" s="20" t="s">
        <v>160</v>
      </c>
      <c r="B102" s="17" t="s">
        <v>1</v>
      </c>
      <c r="C102" s="21">
        <v>1165</v>
      </c>
      <c r="D102" s="18">
        <v>14.621951219512196</v>
      </c>
      <c r="E102" s="21">
        <v>404</v>
      </c>
      <c r="F102" s="21">
        <v>457</v>
      </c>
      <c r="G102" s="21">
        <v>861</v>
      </c>
      <c r="H102" s="21">
        <v>27</v>
      </c>
      <c r="I102" s="21">
        <v>266</v>
      </c>
      <c r="J102" s="21">
        <v>272</v>
      </c>
      <c r="K102" s="21">
        <v>538</v>
      </c>
      <c r="L102" s="21">
        <v>124</v>
      </c>
      <c r="M102" s="21">
        <v>181</v>
      </c>
      <c r="N102" s="21">
        <v>305</v>
      </c>
      <c r="O102" s="21">
        <v>14</v>
      </c>
      <c r="P102" s="21">
        <v>4</v>
      </c>
      <c r="Q102" s="21">
        <v>18</v>
      </c>
      <c r="R102" s="21">
        <v>1263</v>
      </c>
      <c r="S102" s="21">
        <v>516</v>
      </c>
      <c r="T102" s="21">
        <v>836</v>
      </c>
      <c r="U102" s="21">
        <v>112</v>
      </c>
      <c r="V102" s="19">
        <v>20.080434319778583</v>
      </c>
      <c r="W102" s="19">
        <v>57.261662767935562</v>
      </c>
      <c r="X102" s="19">
        <v>726.91956568022147</v>
      </c>
      <c r="Y102" s="19">
        <v>666.73833723206451</v>
      </c>
      <c r="Z102" s="19">
        <v>312.21424514649487</v>
      </c>
      <c r="AA102" s="19">
        <v>316.64243345255881</v>
      </c>
      <c r="AB102" s="19">
        <v>628.85667859905345</v>
      </c>
      <c r="AC102" s="19">
        <v>43.007712798267207</v>
      </c>
      <c r="AD102" s="19">
        <v>852.21748529920035</v>
      </c>
      <c r="AE102" s="19">
        <v>784.85592761585121</v>
      </c>
      <c r="AF102" s="22">
        <f>Table1[[#This Row],[$ESGF]]/AE102</f>
        <v>1.08582665341902</v>
      </c>
      <c r="AG102" s="22">
        <f>POWER((Table1[[#This Row],[$ESGF]]+Table1[[#This Row],[$ESGA]]+Table1[[#This Row],[XEV+/-]])/(Table1[[#This Row],[$ESGF]]+Table1[[#This Row],[$ESGA]]-Table1[[#This Row],[XEV+/-]]),1/0.65)</f>
        <v>1.1000076101329985</v>
      </c>
      <c r="AH102" s="19">
        <v>50.697137334110117</v>
      </c>
      <c r="AI102" s="19">
        <v>67.361557683349105</v>
      </c>
      <c r="AJ102" s="19">
        <v>16.664420349238998</v>
      </c>
      <c r="AK102" s="23">
        <v>0.32875781384932345</v>
      </c>
      <c r="AL102" s="24">
        <v>1.0961284957608102</v>
      </c>
      <c r="AM102" s="18">
        <v>4.8070807171382786</v>
      </c>
      <c r="AN102" s="19">
        <v>0.44121512662655976</v>
      </c>
      <c r="AO102" s="19">
        <v>123.97709083638453</v>
      </c>
      <c r="AP102" s="19">
        <v>181.22618673468384</v>
      </c>
      <c r="AQ102" s="19">
        <v>305.20327757106844</v>
      </c>
      <c r="AR102" s="19">
        <v>20.872951426878743</v>
      </c>
      <c r="AS102" s="23">
        <v>0.53573066340994546</v>
      </c>
      <c r="AT102" s="22">
        <f>EXP(Table1[[#This Row],[TmPPR]]/Table1[[#This Row],[PPCalc]])</f>
        <v>1.1158796222844249</v>
      </c>
      <c r="AU102" s="18">
        <v>7.8334276271771301</v>
      </c>
      <c r="AV102" s="18">
        <v>0.85888044896270899</v>
      </c>
      <c r="AW102" s="19">
        <v>22.372504619887408</v>
      </c>
      <c r="AX102" s="19">
        <v>22.372504619887408</v>
      </c>
      <c r="AY102" s="19">
        <v>44.745009239774816</v>
      </c>
      <c r="AZ102" s="19">
        <f>Table1[[#This Row],[$SHP]]/Table1[[#This Row],[SFrac]]</f>
        <v>3.0601257361647494</v>
      </c>
      <c r="BA102" s="23">
        <v>0.15427529515339705</v>
      </c>
      <c r="BB102" s="24">
        <v>0.95788658076102806</v>
      </c>
      <c r="BC102" s="18">
        <v>2.2558058401088181</v>
      </c>
      <c r="BD102" s="18">
        <v>-9.7058075841924954E-2</v>
      </c>
      <c r="BE102" s="22">
        <f>MAX(Table1[[#This Row],[$ESGA]],0)</f>
        <v>784.85592761585121</v>
      </c>
      <c r="BG102" s="20"/>
    </row>
    <row r="103" spans="1:59">
      <c r="A103" s="20" t="s">
        <v>161</v>
      </c>
      <c r="B103" s="17" t="s">
        <v>59</v>
      </c>
      <c r="C103" s="21">
        <v>983</v>
      </c>
      <c r="D103" s="18">
        <v>12.528121370499417</v>
      </c>
      <c r="E103" s="21">
        <v>394</v>
      </c>
      <c r="F103" s="21">
        <v>463</v>
      </c>
      <c r="G103" s="21">
        <v>857</v>
      </c>
      <c r="H103" s="21">
        <v>6</v>
      </c>
      <c r="I103" s="21">
        <v>265</v>
      </c>
      <c r="J103" s="21">
        <v>294</v>
      </c>
      <c r="K103" s="21">
        <v>559</v>
      </c>
      <c r="L103" s="21">
        <v>119</v>
      </c>
      <c r="M103" s="21">
        <v>163</v>
      </c>
      <c r="N103" s="21">
        <v>282</v>
      </c>
      <c r="O103" s="21">
        <v>10</v>
      </c>
      <c r="P103" s="21">
        <v>6</v>
      </c>
      <c r="Q103" s="21">
        <v>16</v>
      </c>
      <c r="R103" s="21">
        <v>1273</v>
      </c>
      <c r="S103" s="21">
        <v>487</v>
      </c>
      <c r="T103" s="21">
        <v>873</v>
      </c>
      <c r="U103" s="21">
        <v>87</v>
      </c>
      <c r="V103" s="19">
        <v>19.111843352597244</v>
      </c>
      <c r="W103" s="19">
        <v>66.555879389470221</v>
      </c>
      <c r="X103" s="19">
        <v>766.88815664740275</v>
      </c>
      <c r="Y103" s="19">
        <v>719.44412061052958</v>
      </c>
      <c r="Z103" s="19">
        <v>257.66206161141719</v>
      </c>
      <c r="AA103" s="19">
        <v>287.13647139417981</v>
      </c>
      <c r="AB103" s="19">
        <v>544.79853300559694</v>
      </c>
      <c r="AC103" s="19">
        <v>43.48605165084534</v>
      </c>
      <c r="AD103" s="19">
        <v>742.7430654556772</v>
      </c>
      <c r="AE103" s="19">
        <v>709.05166605664294</v>
      </c>
      <c r="AF103" s="22">
        <f>Table1[[#This Row],[$ESGF]]/AE103</f>
        <v>1.0475161416465</v>
      </c>
      <c r="AG103" s="22">
        <f>POWER((Table1[[#This Row],[$ESGF]]+Table1[[#This Row],[$ESGA]]+Table1[[#This Row],[XEV+/-]])/(Table1[[#This Row],[$ESGF]]+Table1[[#This Row],[$ESGA]]-Table1[[#This Row],[XEV+/-]]),1/0.65)</f>
        <v>1.0193182057323831</v>
      </c>
      <c r="AH103" s="19">
        <v>9.0279313991713082</v>
      </c>
      <c r="AI103" s="19">
        <v>33.691399399033969</v>
      </c>
      <c r="AJ103" s="19">
        <v>24.663467999862675</v>
      </c>
      <c r="AK103" s="23">
        <v>0.30553865709378403</v>
      </c>
      <c r="AL103" s="24">
        <v>1.0219131550220826</v>
      </c>
      <c r="AM103" s="18">
        <v>3.8278253794503287</v>
      </c>
      <c r="AN103" s="19">
        <v>8.2973905276242696E-2</v>
      </c>
      <c r="AO103" s="19">
        <v>92.595475813482977</v>
      </c>
      <c r="AP103" s="19">
        <v>125.47684977128856</v>
      </c>
      <c r="AQ103" s="19">
        <v>218.07232558477156</v>
      </c>
      <c r="AR103" s="19">
        <v>17.406626192038431</v>
      </c>
      <c r="AS103" s="23">
        <v>0.47516321181590671</v>
      </c>
      <c r="AT103" s="22">
        <f>EXP(Table1[[#This Row],[TmPPR]]/Table1[[#This Row],[PPCalc]])</f>
        <v>1.0664207214095272</v>
      </c>
      <c r="AU103" s="18">
        <v>5.9529023884260015</v>
      </c>
      <c r="AV103" s="18">
        <v>0.38281877575843359</v>
      </c>
      <c r="AW103" s="19">
        <v>9.7684380099251715</v>
      </c>
      <c r="AX103" s="19">
        <v>9.7684380099251715</v>
      </c>
      <c r="AY103" s="19">
        <v>19.536876019850343</v>
      </c>
      <c r="AZ103" s="19">
        <f>Table1[[#This Row],[$SHP]]/Table1[[#This Row],[SFrac]]</f>
        <v>1.5594417903593101</v>
      </c>
      <c r="BA103" s="23">
        <v>0.10521130503433357</v>
      </c>
      <c r="BB103" s="24">
        <v>1.0274088651796678</v>
      </c>
      <c r="BC103" s="18">
        <v>1.3180999990187672</v>
      </c>
      <c r="BD103" s="18">
        <v>3.5641381485396716E-2</v>
      </c>
      <c r="BE103" s="22">
        <f>MAX(Table1[[#This Row],[$ESGA]],0)</f>
        <v>709.05166605664294</v>
      </c>
      <c r="BG103" s="20"/>
    </row>
    <row r="104" spans="1:59">
      <c r="A104" s="20" t="s">
        <v>162</v>
      </c>
      <c r="B104" s="17" t="s">
        <v>65</v>
      </c>
      <c r="C104" s="21">
        <v>1263</v>
      </c>
      <c r="D104" s="18">
        <v>15.776204994192799</v>
      </c>
      <c r="E104" s="21">
        <v>429</v>
      </c>
      <c r="F104" s="21">
        <v>427</v>
      </c>
      <c r="G104" s="21">
        <v>856</v>
      </c>
      <c r="H104" s="21">
        <v>51</v>
      </c>
      <c r="I104" s="21">
        <v>297</v>
      </c>
      <c r="J104" s="21">
        <v>291</v>
      </c>
      <c r="K104" s="21">
        <v>588</v>
      </c>
      <c r="L104" s="21">
        <v>130</v>
      </c>
      <c r="M104" s="21">
        <v>135</v>
      </c>
      <c r="N104" s="21">
        <v>265</v>
      </c>
      <c r="O104" s="21">
        <v>2</v>
      </c>
      <c r="P104" s="21">
        <v>1</v>
      </c>
      <c r="Q104" s="21">
        <v>3</v>
      </c>
      <c r="R104" s="21">
        <v>1232</v>
      </c>
      <c r="S104" s="21">
        <v>441</v>
      </c>
      <c r="T104" s="21">
        <v>770</v>
      </c>
      <c r="U104" s="21">
        <v>30</v>
      </c>
      <c r="V104" s="19">
        <v>5.5140990001996055</v>
      </c>
      <c r="W104" s="19">
        <v>65.157760001135031</v>
      </c>
      <c r="X104" s="19">
        <v>785.48590099980026</v>
      </c>
      <c r="Y104" s="19">
        <v>674.8422399988649</v>
      </c>
      <c r="Z104" s="19">
        <v>338.60304358893984</v>
      </c>
      <c r="AA104" s="19">
        <v>332.99443661734824</v>
      </c>
      <c r="AB104" s="19">
        <v>671.59748020628797</v>
      </c>
      <c r="AC104" s="19">
        <v>42.570281031052914</v>
      </c>
      <c r="AD104" s="19">
        <v>896.63167523475738</v>
      </c>
      <c r="AE104" s="19">
        <v>770.26162152686584</v>
      </c>
      <c r="AF104" s="22">
        <f>Table1[[#This Row],[$ESGF]]/AE104</f>
        <v>1.1640612100826107</v>
      </c>
      <c r="AG104" s="22">
        <f>POWER((Table1[[#This Row],[$ESGF]]+Table1[[#This Row],[$ESGA]]+Table1[[#This Row],[XEV+/-]])/(Table1[[#This Row],[$ESGF]]+Table1[[#This Row],[$ESGA]]-Table1[[#This Row],[XEV+/-]]),1/0.65)</f>
        <v>1.0795308358916418</v>
      </c>
      <c r="AH104" s="19">
        <v>41.448963914841016</v>
      </c>
      <c r="AI104" s="19">
        <v>126.37005370789143</v>
      </c>
      <c r="AJ104" s="19">
        <v>84.921089793050456</v>
      </c>
      <c r="AK104" s="23">
        <v>0.29777246756980691</v>
      </c>
      <c r="AL104" s="24">
        <v>1.0984086356630536</v>
      </c>
      <c r="AM104" s="18">
        <v>4.6977194900079011</v>
      </c>
      <c r="AN104" s="19">
        <v>0.44093940192562459</v>
      </c>
      <c r="AO104" s="19">
        <v>136.66387819388231</v>
      </c>
      <c r="AP104" s="19">
        <v>134.34334994122187</v>
      </c>
      <c r="AQ104" s="19">
        <v>271.00722813510419</v>
      </c>
      <c r="AR104" s="19">
        <v>17.178226844469986</v>
      </c>
      <c r="AS104" s="23">
        <v>0.50614403135599517</v>
      </c>
      <c r="AT104" s="22">
        <f>EXP(Table1[[#This Row],[TmPPR]]/Table1[[#This Row],[PPCalc]])</f>
        <v>0.8991155276284184</v>
      </c>
      <c r="AU104" s="18">
        <v>7.9850319952593276</v>
      </c>
      <c r="AV104" s="18">
        <v>-0.84915821390553969</v>
      </c>
      <c r="AW104" s="19">
        <v>2.443293649266546</v>
      </c>
      <c r="AX104" s="19">
        <v>2.443293649266546</v>
      </c>
      <c r="AY104" s="19">
        <v>4.886587298533092</v>
      </c>
      <c r="AZ104" s="19">
        <f>Table1[[#This Row],[$SHP]]/Table1[[#This Row],[SFrac]]</f>
        <v>0.30974415585572312</v>
      </c>
      <c r="BA104" s="23">
        <v>2.9854761653198642E-2</v>
      </c>
      <c r="BB104" s="24">
        <v>0.99000569906837765</v>
      </c>
      <c r="BC104" s="18">
        <v>0.47099483989362806</v>
      </c>
      <c r="BD104" s="18">
        <v>-4.7309449887505866E-3</v>
      </c>
      <c r="BE104" s="22">
        <f>MAX(Table1[[#This Row],[$ESGA]],0)</f>
        <v>770.26162152686584</v>
      </c>
      <c r="BG104" s="20"/>
    </row>
    <row r="105" spans="1:59">
      <c r="A105" s="20" t="s">
        <v>163</v>
      </c>
      <c r="B105" s="17" t="s">
        <v>1</v>
      </c>
      <c r="C105" s="21">
        <v>1182</v>
      </c>
      <c r="D105" s="18">
        <v>14.786832171893147</v>
      </c>
      <c r="E105" s="21">
        <v>356</v>
      </c>
      <c r="F105" s="21">
        <v>497</v>
      </c>
      <c r="G105" s="21">
        <v>853</v>
      </c>
      <c r="H105" s="21">
        <v>96</v>
      </c>
      <c r="I105" s="21">
        <v>253</v>
      </c>
      <c r="J105" s="21">
        <v>289</v>
      </c>
      <c r="K105" s="21">
        <v>542</v>
      </c>
      <c r="L105" s="21">
        <v>99</v>
      </c>
      <c r="M105" s="21">
        <v>201</v>
      </c>
      <c r="N105" s="21">
        <v>300</v>
      </c>
      <c r="O105" s="21">
        <v>4</v>
      </c>
      <c r="P105" s="21">
        <v>7</v>
      </c>
      <c r="Q105" s="21">
        <v>11</v>
      </c>
      <c r="R105" s="21">
        <v>1230</v>
      </c>
      <c r="S105" s="21">
        <v>452</v>
      </c>
      <c r="T105" s="21">
        <v>759</v>
      </c>
      <c r="U105" s="21">
        <v>73</v>
      </c>
      <c r="V105" s="19">
        <v>17.931910925450477</v>
      </c>
      <c r="W105" s="19">
        <v>60.645582892806218</v>
      </c>
      <c r="X105" s="19">
        <v>760.06808907454945</v>
      </c>
      <c r="Y105" s="19">
        <v>625.35441710719385</v>
      </c>
      <c r="Z105" s="19">
        <v>289.02536121029311</v>
      </c>
      <c r="AA105" s="19">
        <v>334.55713075601756</v>
      </c>
      <c r="AB105" s="19">
        <v>623.58249196631073</v>
      </c>
      <c r="AC105" s="19">
        <v>42.171472883260158</v>
      </c>
      <c r="AD105" s="19">
        <v>876.16546122891623</v>
      </c>
      <c r="AE105" s="19">
        <v>721.20957713728365</v>
      </c>
      <c r="AF105" s="22">
        <f>Table1[[#This Row],[$ESGF]]/AE105</f>
        <v>1.2148555551726075</v>
      </c>
      <c r="AG105" s="22">
        <f>POWER((Table1[[#This Row],[$ESGF]]+Table1[[#This Row],[$ESGA]]+Table1[[#This Row],[XEV+/-]])/(Table1[[#This Row],[$ESGF]]+Table1[[#This Row],[$ESGA]]-Table1[[#This Row],[XEV+/-]]),1/0.65)</f>
        <v>1.0300711391221966</v>
      </c>
      <c r="AH105" s="19">
        <v>15.380739559497087</v>
      </c>
      <c r="AI105" s="19">
        <v>154.95588409163258</v>
      </c>
      <c r="AJ105" s="19">
        <v>139.57514453213548</v>
      </c>
      <c r="AK105" s="23">
        <v>0.28523074854471098</v>
      </c>
      <c r="AL105" s="24">
        <v>1.0946881602246776</v>
      </c>
      <c r="AM105" s="18">
        <v>4.217659208994097</v>
      </c>
      <c r="AN105" s="19">
        <v>0.38156967808216624</v>
      </c>
      <c r="AO105" s="19">
        <v>91.9193550022935</v>
      </c>
      <c r="AP105" s="19">
        <v>184.22441984045713</v>
      </c>
      <c r="AQ105" s="19">
        <v>276.14377484275059</v>
      </c>
      <c r="AR105" s="19">
        <v>18.674978631842826</v>
      </c>
      <c r="AS105" s="23">
        <v>0.44835332257642618</v>
      </c>
      <c r="AT105" s="22">
        <f>EXP(Table1[[#This Row],[TmPPR]]/Table1[[#This Row],[PPCalc]])</f>
        <v>1.0390052493204538</v>
      </c>
      <c r="AU105" s="18">
        <v>6.6297253346482847</v>
      </c>
      <c r="AV105" s="18">
        <v>0.253678248147576</v>
      </c>
      <c r="AW105" s="19">
        <v>4.3871491668722822</v>
      </c>
      <c r="AX105" s="19">
        <v>4.3871491668722822</v>
      </c>
      <c r="AY105" s="19">
        <v>8.7742983337445644</v>
      </c>
      <c r="AZ105" s="19">
        <f>Table1[[#This Row],[$SHP]]/Table1[[#This Row],[SFrac]]</f>
        <v>0.59338594174503279</v>
      </c>
      <c r="BA105" s="23">
        <v>7.5852302436779387E-2</v>
      </c>
      <c r="BB105" s="22">
        <f>EXP(Table1[[#This Row],[TmSHR]]/Table1[[#This Row],[SHCalc]])</f>
        <v>0.92138757961326168</v>
      </c>
      <c r="BC105" s="18">
        <v>1.1216152659843384</v>
      </c>
      <c r="BD105" s="18">
        <v>-9.1831696361376627E-2</v>
      </c>
      <c r="BE105" s="22">
        <f>MAX(Table1[[#This Row],[$ESGA]],0)</f>
        <v>721.20957713728365</v>
      </c>
      <c r="BG105" s="20"/>
    </row>
    <row r="106" spans="1:59">
      <c r="A106" s="20" t="s">
        <v>164</v>
      </c>
      <c r="B106" s="17" t="s">
        <v>68</v>
      </c>
      <c r="C106" s="21">
        <v>1145</v>
      </c>
      <c r="D106" s="18">
        <v>14.498417537746807</v>
      </c>
      <c r="E106" s="21">
        <v>203</v>
      </c>
      <c r="F106" s="21">
        <v>642</v>
      </c>
      <c r="G106" s="21">
        <v>845</v>
      </c>
      <c r="H106" s="21">
        <v>126</v>
      </c>
      <c r="I106" s="21">
        <v>105</v>
      </c>
      <c r="J106" s="21">
        <v>239</v>
      </c>
      <c r="K106" s="21">
        <v>344</v>
      </c>
      <c r="L106" s="21">
        <v>90</v>
      </c>
      <c r="M106" s="21">
        <v>388</v>
      </c>
      <c r="N106" s="21">
        <v>478</v>
      </c>
      <c r="O106" s="21">
        <v>8</v>
      </c>
      <c r="P106" s="21">
        <v>15</v>
      </c>
      <c r="Q106" s="21">
        <v>23</v>
      </c>
      <c r="R106" s="21">
        <v>1954</v>
      </c>
      <c r="S106" s="21">
        <v>879</v>
      </c>
      <c r="T106" s="21">
        <v>1275</v>
      </c>
      <c r="U106" s="21">
        <v>325</v>
      </c>
      <c r="V106" s="19">
        <v>58.320838622520185</v>
      </c>
      <c r="W106" s="19">
        <v>93.175131444071383</v>
      </c>
      <c r="X106" s="19">
        <v>1016.6791613774799</v>
      </c>
      <c r="Y106" s="19">
        <v>856.82486855592856</v>
      </c>
      <c r="Z106" s="19">
        <v>104.58805382829406</v>
      </c>
      <c r="AA106" s="19">
        <v>231.66312942683371</v>
      </c>
      <c r="AB106" s="19">
        <v>336.25118325512778</v>
      </c>
      <c r="AC106" s="19">
        <v>23.19226787197249</v>
      </c>
      <c r="AD106" s="19">
        <v>1017.2865203900471</v>
      </c>
      <c r="AE106" s="19">
        <v>852.95496944022977</v>
      </c>
      <c r="AF106" s="22">
        <f>Table1[[#This Row],[$ESGF]]/AE106</f>
        <v>1.192661461434082</v>
      </c>
      <c r="AG106" s="22">
        <f>POWER((Table1[[#This Row],[$ESGF]]+Table1[[#This Row],[$ESGA]]+Table1[[#This Row],[XEV+/-]])/(Table1[[#This Row],[$ESGF]]+Table1[[#This Row],[$ESGA]]-Table1[[#This Row],[XEV+/-]]),1/0.65)</f>
        <v>1.2367340555961051</v>
      </c>
      <c r="AH106" s="19">
        <v>128.94290914491722</v>
      </c>
      <c r="AI106" s="19">
        <v>164.33155094981734</v>
      </c>
      <c r="AJ106" s="19">
        <v>35.388641804900132</v>
      </c>
      <c r="AK106" s="23">
        <v>0.36593440037092223</v>
      </c>
      <c r="AL106" s="24">
        <v>1.2222243036604448</v>
      </c>
      <c r="AM106" s="18">
        <v>5.3054697280026408</v>
      </c>
      <c r="AN106" s="19">
        <v>1.0646613352519252</v>
      </c>
      <c r="AO106" s="19">
        <v>79.436881524369625</v>
      </c>
      <c r="AP106" s="19">
        <v>339.75146628369282</v>
      </c>
      <c r="AQ106" s="19">
        <v>419.18834780806247</v>
      </c>
      <c r="AR106" s="19">
        <v>28.912696624766152</v>
      </c>
      <c r="AS106" s="23">
        <v>0.80358562632281516</v>
      </c>
      <c r="AT106" s="22">
        <f>EXP(Table1[[#This Row],[TmPPR]]/Table1[[#This Row],[PPCalc]])</f>
        <v>1.1437929665817217</v>
      </c>
      <c r="AU106" s="18">
        <v>11.650719937759956</v>
      </c>
      <c r="AV106" s="18">
        <v>1.5652730971560671</v>
      </c>
      <c r="AW106" s="19">
        <v>6.8854086221853841</v>
      </c>
      <c r="AX106" s="19">
        <v>6.8854086221853841</v>
      </c>
      <c r="AY106" s="19">
        <v>13.770817244370768</v>
      </c>
      <c r="AZ106" s="19">
        <f>Table1[[#This Row],[$SHP]]/Table1[[#This Row],[SFrac]]</f>
        <v>0.94981519248692325</v>
      </c>
      <c r="BA106" s="23">
        <v>0.30807693431875305</v>
      </c>
      <c r="BB106" s="24">
        <v>0.90446404509657563</v>
      </c>
      <c r="BC106" s="18">
        <v>4.4666280275022805</v>
      </c>
      <c r="BD106" s="18">
        <v>-0.44850629659956104</v>
      </c>
      <c r="BE106" s="22">
        <f>MAX(Table1[[#This Row],[$ESGA]],0)</f>
        <v>852.95496944022977</v>
      </c>
      <c r="BG106" s="20"/>
    </row>
    <row r="107" spans="1:59">
      <c r="A107" s="20" t="s">
        <v>165</v>
      </c>
      <c r="B107" s="17" t="s">
        <v>1</v>
      </c>
      <c r="C107" s="21">
        <v>919</v>
      </c>
      <c r="D107" s="18">
        <v>11.512179487179488</v>
      </c>
      <c r="E107" s="21">
        <v>292</v>
      </c>
      <c r="F107" s="21">
        <v>552</v>
      </c>
      <c r="G107" s="21">
        <v>844</v>
      </c>
      <c r="H107" s="21">
        <v>-14</v>
      </c>
      <c r="I107" s="21">
        <v>209</v>
      </c>
      <c r="J107" s="21">
        <v>377</v>
      </c>
      <c r="K107" s="21">
        <v>586</v>
      </c>
      <c r="L107" s="21">
        <v>75</v>
      </c>
      <c r="M107" s="21">
        <v>170</v>
      </c>
      <c r="N107" s="21">
        <v>245</v>
      </c>
      <c r="O107" s="21">
        <v>8</v>
      </c>
      <c r="P107" s="21">
        <v>5</v>
      </c>
      <c r="Q107" s="21">
        <v>13</v>
      </c>
      <c r="R107" s="21">
        <v>1201</v>
      </c>
      <c r="S107" s="21">
        <v>380</v>
      </c>
      <c r="T107" s="21">
        <v>978</v>
      </c>
      <c r="U107" s="21">
        <v>143</v>
      </c>
      <c r="V107" s="19">
        <v>18.690019790355073</v>
      </c>
      <c r="W107" s="19">
        <v>46.350304265121508</v>
      </c>
      <c r="X107" s="19">
        <v>802.30998020964489</v>
      </c>
      <c r="Y107" s="19">
        <v>788.64969573487838</v>
      </c>
      <c r="Z107" s="19">
        <v>176.91156405208903</v>
      </c>
      <c r="AA107" s="19">
        <v>317.79081867960406</v>
      </c>
      <c r="AB107" s="19">
        <v>494.70238273169309</v>
      </c>
      <c r="AC107" s="19">
        <v>42.972087369087433</v>
      </c>
      <c r="AD107" s="19">
        <v>677.03346468056441</v>
      </c>
      <c r="AE107" s="19">
        <v>662.34705829000848</v>
      </c>
      <c r="AF107" s="22">
        <f>Table1[[#This Row],[$ESGF]]/AE107</f>
        <v>1.022173279411057</v>
      </c>
      <c r="AG107" s="22">
        <f>POWER((Table1[[#This Row],[$ESGF]]+Table1[[#This Row],[$ESGA]]+Table1[[#This Row],[XEV+/-]])/(Table1[[#This Row],[$ESGF]]+Table1[[#This Row],[$ESGA]]-Table1[[#This Row],[XEV+/-]]),1/0.65)</f>
        <v>1.0368158757992951</v>
      </c>
      <c r="AH107" s="19">
        <v>15.737220047442042</v>
      </c>
      <c r="AI107" s="19">
        <v>14.68640639055586</v>
      </c>
      <c r="AJ107" s="19">
        <v>-1.0508136568861879</v>
      </c>
      <c r="AK107" s="23">
        <v>0.32930484981307867</v>
      </c>
      <c r="AL107" s="24">
        <v>1.0334152572277266</v>
      </c>
      <c r="AM107" s="18">
        <v>3.791016537046846</v>
      </c>
      <c r="AN107" s="19">
        <v>0.12460730495044309</v>
      </c>
      <c r="AO107" s="19">
        <v>76.706027714875134</v>
      </c>
      <c r="AP107" s="19">
        <v>177.29131324583486</v>
      </c>
      <c r="AQ107" s="19">
        <v>253.99734096070998</v>
      </c>
      <c r="AR107" s="19">
        <v>22.063358310524393</v>
      </c>
      <c r="AS107" s="23">
        <v>0.58260752059662413</v>
      </c>
      <c r="AT107" s="22">
        <f>EXP(Table1[[#This Row],[TmPPR]]/Table1[[#This Row],[PPCalc]])</f>
        <v>0.99600119056317193</v>
      </c>
      <c r="AU107" s="18">
        <v>6.7070823476889565</v>
      </c>
      <c r="AV107" s="18">
        <v>-2.6874112295052405E-2</v>
      </c>
      <c r="AW107" s="19">
        <v>8.6895026274366494</v>
      </c>
      <c r="AX107" s="19">
        <v>8.6895026274366494</v>
      </c>
      <c r="AY107" s="19">
        <v>17.379005254873299</v>
      </c>
      <c r="AZ107" s="19">
        <f>Table1[[#This Row],[$SHP]]/Table1[[#This Row],[SFrac]]</f>
        <v>1.5096190321065952</v>
      </c>
      <c r="BA107" s="23">
        <v>0.18412758468526594</v>
      </c>
      <c r="BB107" s="24">
        <v>0.98696336406468899</v>
      </c>
      <c r="BC107" s="18">
        <v>2.1197098034376225</v>
      </c>
      <c r="BD107" s="18">
        <v>-2.7815592408288934E-2</v>
      </c>
      <c r="BE107" s="22">
        <f>MAX(Table1[[#This Row],[$ESGA]],0)</f>
        <v>662.34705829000848</v>
      </c>
      <c r="BG107" s="20"/>
    </row>
    <row r="108" spans="1:59">
      <c r="A108" s="20" t="s">
        <v>166</v>
      </c>
      <c r="B108" s="17" t="s">
        <v>65</v>
      </c>
      <c r="C108" s="21">
        <v>1194</v>
      </c>
      <c r="D108" s="18">
        <v>15.078339140534263</v>
      </c>
      <c r="E108" s="21">
        <v>413</v>
      </c>
      <c r="F108" s="21">
        <v>429</v>
      </c>
      <c r="G108" s="21">
        <v>842</v>
      </c>
      <c r="H108" s="21">
        <v>42</v>
      </c>
      <c r="I108" s="21">
        <v>285</v>
      </c>
      <c r="J108" s="21">
        <v>302</v>
      </c>
      <c r="K108" s="21">
        <v>587</v>
      </c>
      <c r="L108" s="21">
        <v>115</v>
      </c>
      <c r="M108" s="21">
        <v>119</v>
      </c>
      <c r="N108" s="21">
        <v>234</v>
      </c>
      <c r="O108" s="21">
        <v>13</v>
      </c>
      <c r="P108" s="21">
        <v>8</v>
      </c>
      <c r="Q108" s="21">
        <v>21</v>
      </c>
      <c r="R108" s="21">
        <v>1220</v>
      </c>
      <c r="S108" s="21">
        <v>378</v>
      </c>
      <c r="T108" s="21">
        <v>987</v>
      </c>
      <c r="U108" s="21">
        <v>183</v>
      </c>
      <c r="V108" s="19">
        <v>29.712537681296535</v>
      </c>
      <c r="W108" s="19">
        <v>60.376618867060188</v>
      </c>
      <c r="X108" s="19">
        <v>812.28746231870366</v>
      </c>
      <c r="Y108" s="19">
        <v>743.62338113293993</v>
      </c>
      <c r="Z108" s="19">
        <v>282.47243331262956</v>
      </c>
      <c r="AA108" s="19">
        <v>293.7951863349108</v>
      </c>
      <c r="AB108" s="19">
        <v>576.2676196475403</v>
      </c>
      <c r="AC108" s="19">
        <v>38.21824235922589</v>
      </c>
      <c r="AD108" s="19">
        <v>798.12297719376727</v>
      </c>
      <c r="AE108" s="19">
        <v>719.90464834234172</v>
      </c>
      <c r="AF108" s="22">
        <f>Table1[[#This Row],[$ESGF]]/AE108</f>
        <v>1.1086509568059211</v>
      </c>
      <c r="AG108" s="22">
        <f>POWER((Table1[[#This Row],[$ESGF]]+Table1[[#This Row],[$ESGA]]+Table1[[#This Row],[XEV+/-]])/(Table1[[#This Row],[$ESGF]]+Table1[[#This Row],[$ESGA]]-Table1[[#This Row],[XEV+/-]]),1/0.65)</f>
        <v>0.9707855088699</v>
      </c>
      <c r="AH108" s="19">
        <v>-14.627508858471186</v>
      </c>
      <c r="AI108" s="19">
        <v>78.218328851425625</v>
      </c>
      <c r="AJ108" s="19">
        <v>92.845837709896813</v>
      </c>
      <c r="AK108" s="23">
        <v>0.28092876959022822</v>
      </c>
      <c r="AL108" s="24">
        <v>1.0212994725591884</v>
      </c>
      <c r="AM108" s="18">
        <v>4.2359392622144698</v>
      </c>
      <c r="AN108" s="19">
        <v>8.9275847508682574E-2</v>
      </c>
      <c r="AO108" s="19">
        <v>102.0781974503486</v>
      </c>
      <c r="AP108" s="19">
        <v>108.39042405617312</v>
      </c>
      <c r="AQ108" s="19">
        <v>210.46862150652166</v>
      </c>
      <c r="AR108" s="19">
        <v>13.958342463642467</v>
      </c>
      <c r="AS108" s="23">
        <v>0.3904071356840465</v>
      </c>
      <c r="AT108" s="22">
        <f>EXP(Table1[[#This Row],[TmPPR]]/Table1[[#This Row],[PPCalc]])</f>
        <v>0.93433385866066898</v>
      </c>
      <c r="AU108" s="18">
        <v>5.8866911947286296</v>
      </c>
      <c r="AV108" s="18">
        <v>-0.39983262659192881</v>
      </c>
      <c r="AW108" s="19">
        <v>15.62254106276009</v>
      </c>
      <c r="AX108" s="19">
        <v>15.62254106276009</v>
      </c>
      <c r="AY108" s="19">
        <v>31.245082125520181</v>
      </c>
      <c r="AZ108" s="19">
        <f>Table1[[#This Row],[$SHP]]/Table1[[#This Row],[SFrac]]</f>
        <v>2.0721832712679715</v>
      </c>
      <c r="BA108" s="23">
        <v>0.23072974063020293</v>
      </c>
      <c r="BB108" s="24">
        <v>0.93907602479986618</v>
      </c>
      <c r="BC108" s="18">
        <v>3.4790212790297077</v>
      </c>
      <c r="BD108" s="18">
        <v>-0.21868724010208121</v>
      </c>
      <c r="BE108" s="22">
        <f>MAX(Table1[[#This Row],[$ESGA]],0)</f>
        <v>719.90464834234172</v>
      </c>
      <c r="BG108" s="20"/>
    </row>
    <row r="109" spans="1:59">
      <c r="A109" s="20" t="s">
        <v>167</v>
      </c>
      <c r="B109" s="17" t="s">
        <v>65</v>
      </c>
      <c r="C109" s="21">
        <v>1431</v>
      </c>
      <c r="D109" s="18">
        <v>17.955211962833914</v>
      </c>
      <c r="E109" s="21">
        <v>364</v>
      </c>
      <c r="F109" s="21">
        <v>476</v>
      </c>
      <c r="G109" s="21">
        <v>840</v>
      </c>
      <c r="H109" s="21">
        <v>-36</v>
      </c>
      <c r="I109" s="21">
        <v>223</v>
      </c>
      <c r="J109" s="21">
        <v>340</v>
      </c>
      <c r="K109" s="21">
        <v>563</v>
      </c>
      <c r="L109" s="21">
        <v>140</v>
      </c>
      <c r="M109" s="21">
        <v>135</v>
      </c>
      <c r="N109" s="21">
        <v>275</v>
      </c>
      <c r="O109" s="21">
        <v>1</v>
      </c>
      <c r="P109" s="21">
        <v>1</v>
      </c>
      <c r="Q109" s="21">
        <v>2</v>
      </c>
      <c r="R109" s="21">
        <v>1324</v>
      </c>
      <c r="S109" s="21">
        <v>516</v>
      </c>
      <c r="T109" s="21">
        <v>876</v>
      </c>
      <c r="U109" s="21">
        <v>34</v>
      </c>
      <c r="V109" s="19">
        <v>6.0230293694872996</v>
      </c>
      <c r="W109" s="19">
        <v>85.687012909286693</v>
      </c>
      <c r="X109" s="19">
        <v>801.9769706305126</v>
      </c>
      <c r="Y109" s="19">
        <v>756.31298709071314</v>
      </c>
      <c r="Z109" s="19">
        <v>238.41390763659953</v>
      </c>
      <c r="AA109" s="19">
        <v>358.36978620991306</v>
      </c>
      <c r="AB109" s="19">
        <v>596.78369384651239</v>
      </c>
      <c r="AC109" s="19">
        <v>33.237351643735238</v>
      </c>
      <c r="AD109" s="19">
        <v>848.94685498985064</v>
      </c>
      <c r="AE109" s="19">
        <v>811.0840125445892</v>
      </c>
      <c r="AF109" s="22">
        <f>Table1[[#This Row],[$ESGF]]/AE109</f>
        <v>1.0466817763137453</v>
      </c>
      <c r="AG109" s="22">
        <f>POWER((Table1[[#This Row],[$ESGF]]+Table1[[#This Row],[$ESGA]]+Table1[[#This Row],[XEV+/-]])/(Table1[[#This Row],[$ESGF]]+Table1[[#This Row],[$ESGA]]-Table1[[#This Row],[XEV+/-]]),1/0.65)</f>
        <v>1.0365199797857714</v>
      </c>
      <c r="AH109" s="19">
        <v>19.350770433570787</v>
      </c>
      <c r="AI109" s="19">
        <v>37.862842445261407</v>
      </c>
      <c r="AJ109" s="19">
        <v>18.512072011690616</v>
      </c>
      <c r="AK109" s="23">
        <v>0.2690656061602934</v>
      </c>
      <c r="AL109" s="24">
        <v>1.0386150030682775</v>
      </c>
      <c r="AM109" s="18">
        <v>4.8311299905164589</v>
      </c>
      <c r="AN109" s="19">
        <v>0.18304232554957525</v>
      </c>
      <c r="AO109" s="19">
        <v>123.8538202889705</v>
      </c>
      <c r="AP109" s="19">
        <v>120.5138827882903</v>
      </c>
      <c r="AQ109" s="19">
        <v>244.36770307726084</v>
      </c>
      <c r="AR109" s="19">
        <v>13.609847858275669</v>
      </c>
      <c r="AS109" s="23">
        <v>0.43720519070022595</v>
      </c>
      <c r="AT109" s="22">
        <f>EXP(Table1[[#This Row],[TmPPR]]/Table1[[#This Row],[PPCalc]])</f>
        <v>0.92083541115089373</v>
      </c>
      <c r="AU109" s="18">
        <v>7.8501118702737802</v>
      </c>
      <c r="AV109" s="18">
        <v>-0.64742985456568714</v>
      </c>
      <c r="AW109" s="19">
        <v>0.94607174557814289</v>
      </c>
      <c r="AX109" s="19">
        <v>0.94607174557814289</v>
      </c>
      <c r="AY109" s="19">
        <v>1.8921434911562858</v>
      </c>
      <c r="AZ109" s="19">
        <f>Table1[[#This Row],[$SHP]]/Table1[[#This Row],[SFrac]]</f>
        <v>0.10538129513997919</v>
      </c>
      <c r="BA109" s="23">
        <v>2.6075810169916561E-2</v>
      </c>
      <c r="BB109" s="24">
        <v>0.99510026658056094</v>
      </c>
      <c r="BC109" s="18">
        <v>0.46819669870347208</v>
      </c>
      <c r="BD109" s="18">
        <v>-2.299677527002135E-3</v>
      </c>
      <c r="BE109" s="22">
        <f>MAX(Table1[[#This Row],[$ESGA]],0)</f>
        <v>811.0840125445892</v>
      </c>
      <c r="BG109" s="20"/>
    </row>
    <row r="110" spans="1:59">
      <c r="A110" s="20" t="s">
        <v>168</v>
      </c>
      <c r="B110" s="17" t="s">
        <v>59</v>
      </c>
      <c r="C110" s="21">
        <v>1028</v>
      </c>
      <c r="D110" s="18">
        <v>12.85</v>
      </c>
      <c r="E110" s="21">
        <v>325</v>
      </c>
      <c r="F110" s="21">
        <v>511</v>
      </c>
      <c r="G110" s="21">
        <v>836</v>
      </c>
      <c r="H110" s="21">
        <v>222</v>
      </c>
      <c r="I110" s="21">
        <v>249</v>
      </c>
      <c r="J110" s="21">
        <v>391</v>
      </c>
      <c r="K110" s="21">
        <v>640</v>
      </c>
      <c r="L110" s="21">
        <v>72</v>
      </c>
      <c r="M110" s="21">
        <v>117</v>
      </c>
      <c r="N110" s="21">
        <v>189</v>
      </c>
      <c r="O110" s="21">
        <v>4</v>
      </c>
      <c r="P110" s="21">
        <v>3</v>
      </c>
      <c r="Q110" s="21">
        <v>7</v>
      </c>
      <c r="R110" s="21">
        <v>1289</v>
      </c>
      <c r="S110" s="21">
        <v>321</v>
      </c>
      <c r="T110" s="21">
        <v>811</v>
      </c>
      <c r="U110" s="21">
        <v>65</v>
      </c>
      <c r="V110" s="19">
        <v>13.101296675073547</v>
      </c>
      <c r="W110" s="19">
        <v>37.486469866837098</v>
      </c>
      <c r="X110" s="19">
        <v>954.89870332492649</v>
      </c>
      <c r="Y110" s="19">
        <v>708.51353013316282</v>
      </c>
      <c r="Z110" s="19">
        <v>205.48163645631485</v>
      </c>
      <c r="AA110" s="19">
        <v>323.75680373219723</v>
      </c>
      <c r="AB110" s="19">
        <v>529.23844018851207</v>
      </c>
      <c r="AC110" s="19">
        <v>41.185870831790822</v>
      </c>
      <c r="AD110" s="19">
        <v>790.33869750463737</v>
      </c>
      <c r="AE110" s="19">
        <v>591.87577686314819</v>
      </c>
      <c r="AF110" s="22">
        <f>Table1[[#This Row],[$ESGF]]/AE110</f>
        <v>1.3353117806126693</v>
      </c>
      <c r="AG110" s="22">
        <f>POWER((Table1[[#This Row],[$ESGF]]+Table1[[#This Row],[$ESGA]]+Table1[[#This Row],[XEV+/-]])/(Table1[[#This Row],[$ESGF]]+Table1[[#This Row],[$ESGA]]-Table1[[#This Row],[XEV+/-]]),1/0.65)</f>
        <v>1.2526506427697961</v>
      </c>
      <c r="AH110" s="19">
        <v>101.01164814306107</v>
      </c>
      <c r="AI110" s="19">
        <v>198.46292064148906</v>
      </c>
      <c r="AJ110" s="19">
        <v>97.451272498428011</v>
      </c>
      <c r="AK110" s="23">
        <v>0.29025096551558432</v>
      </c>
      <c r="AL110" s="24">
        <v>1.2982023166447054</v>
      </c>
      <c r="AM110" s="18">
        <v>3.7297249068752585</v>
      </c>
      <c r="AN110" s="19">
        <v>0.97338537453676421</v>
      </c>
      <c r="AO110" s="19">
        <v>64.332635201563519</v>
      </c>
      <c r="AP110" s="19">
        <v>102.33583712139043</v>
      </c>
      <c r="AQ110" s="19">
        <v>166.66847232295396</v>
      </c>
      <c r="AR110" s="19">
        <v>12.970309130190969</v>
      </c>
      <c r="AS110" s="23">
        <v>0.32044992956439955</v>
      </c>
      <c r="AT110" s="22">
        <f>EXP(Table1[[#This Row],[TmPPR]]/Table1[[#This Row],[PPCalc]])</f>
        <v>1.1633142400454728</v>
      </c>
      <c r="AU110" s="18">
        <v>4.1177815949025343</v>
      </c>
      <c r="AV110" s="18">
        <v>0.62290931868228383</v>
      </c>
      <c r="AW110" s="19">
        <v>3.3681319413168809</v>
      </c>
      <c r="AX110" s="19">
        <v>3.3681319413168809</v>
      </c>
      <c r="AY110" s="19">
        <v>6.7362638826337617</v>
      </c>
      <c r="AZ110" s="19">
        <f>Table1[[#This Row],[$SHP]]/Table1[[#This Row],[SFrac]]</f>
        <v>0.52422287024387249</v>
      </c>
      <c r="BA110" s="23">
        <v>7.2300288184497324E-2</v>
      </c>
      <c r="BB110" s="24">
        <v>0.80918731598122762</v>
      </c>
      <c r="BC110" s="18">
        <v>0.92905870317079053</v>
      </c>
      <c r="BD110" s="18">
        <v>-0.19670481324619604</v>
      </c>
      <c r="BE110" s="22">
        <f>MAX(Table1[[#This Row],[$ESGA]],0)</f>
        <v>591.87577686314819</v>
      </c>
      <c r="BG110" s="20"/>
    </row>
    <row r="111" spans="1:59">
      <c r="A111" s="20" t="s">
        <v>169</v>
      </c>
      <c r="B111" s="17" t="s">
        <v>1</v>
      </c>
      <c r="C111" s="21">
        <v>852</v>
      </c>
      <c r="D111" s="18">
        <v>10.910182095050516</v>
      </c>
      <c r="E111" s="21">
        <v>366</v>
      </c>
      <c r="F111" s="21">
        <v>469</v>
      </c>
      <c r="G111" s="21">
        <v>835</v>
      </c>
      <c r="H111" s="21">
        <v>349</v>
      </c>
      <c r="I111" s="21">
        <v>274</v>
      </c>
      <c r="J111" s="21">
        <v>343</v>
      </c>
      <c r="K111" s="21">
        <v>617</v>
      </c>
      <c r="L111" s="21">
        <v>88</v>
      </c>
      <c r="M111" s="21">
        <v>124</v>
      </c>
      <c r="N111" s="21">
        <v>212</v>
      </c>
      <c r="O111" s="21">
        <v>4</v>
      </c>
      <c r="P111" s="21">
        <v>2</v>
      </c>
      <c r="Q111" s="21">
        <v>6</v>
      </c>
      <c r="R111" s="21">
        <v>1292</v>
      </c>
      <c r="S111" s="21">
        <v>388</v>
      </c>
      <c r="T111" s="21">
        <v>607</v>
      </c>
      <c r="U111" s="21">
        <v>51</v>
      </c>
      <c r="V111" s="19">
        <v>9.8942330552804005</v>
      </c>
      <c r="W111" s="19">
        <v>26.797744871185056</v>
      </c>
      <c r="X111" s="19">
        <v>894.10576694471956</v>
      </c>
      <c r="Y111" s="19">
        <v>529.20225512881495</v>
      </c>
      <c r="Z111" s="19">
        <v>261.45869325607947</v>
      </c>
      <c r="AA111" s="19">
        <v>325.62427243380267</v>
      </c>
      <c r="AB111" s="19">
        <v>587.08296568988203</v>
      </c>
      <c r="AC111" s="19">
        <v>53.810556100270453</v>
      </c>
      <c r="AD111" s="19">
        <v>850.32868257695475</v>
      </c>
      <c r="AE111" s="19">
        <v>508.78883728958732</v>
      </c>
      <c r="AF111" s="22">
        <f>Table1[[#This Row],[$ESGF]]/AE111</f>
        <v>1.6712801466062299</v>
      </c>
      <c r="AG111" s="22">
        <f>POWER((Table1[[#This Row],[$ESGF]]+Table1[[#This Row],[$ESGA]]+Table1[[#This Row],[XEV+/-]])/(Table1[[#This Row],[$ESGF]]+Table1[[#This Row],[$ESGA]]-Table1[[#This Row],[XEV+/-]]),1/0.65)</f>
        <v>1.5146787398388324</v>
      </c>
      <c r="AH111" s="19">
        <v>182.29566482296451</v>
      </c>
      <c r="AI111" s="19">
        <v>341.53984528736754</v>
      </c>
      <c r="AJ111" s="19">
        <v>159.24418046440309</v>
      </c>
      <c r="AK111" s="23">
        <v>0.33154443847129567</v>
      </c>
      <c r="AL111" s="24">
        <v>1.5740319865639061</v>
      </c>
      <c r="AM111" s="18">
        <v>3.6172101963231076</v>
      </c>
      <c r="AN111" s="19">
        <v>1.6409129394120898</v>
      </c>
      <c r="AO111" s="19">
        <v>101.81520231660981</v>
      </c>
      <c r="AP111" s="19">
        <v>140.57060381013088</v>
      </c>
      <c r="AQ111" s="19">
        <v>242.38580612674068</v>
      </c>
      <c r="AR111" s="19">
        <v>22.216476683436913</v>
      </c>
      <c r="AS111" s="23">
        <v>0.55716493202865625</v>
      </c>
      <c r="AT111" s="22">
        <f>EXP(Table1[[#This Row],[TmPPR]]/Table1[[#This Row],[PPCalc]])</f>
        <v>1.3047950252669178</v>
      </c>
      <c r="AU111" s="18">
        <v>6.0787708654090835</v>
      </c>
      <c r="AV111" s="18">
        <v>1.6172324285448616</v>
      </c>
      <c r="AW111" s="19">
        <v>6.8450658965036473</v>
      </c>
      <c r="AX111" s="19">
        <v>6.8450658965036473</v>
      </c>
      <c r="AY111" s="19">
        <v>13.690131793007295</v>
      </c>
      <c r="AZ111" s="19">
        <f>Table1[[#This Row],[$SHP]]/Table1[[#This Row],[SFrac]]</f>
        <v>1.2548032355223404</v>
      </c>
      <c r="BA111" s="23">
        <v>0.12652679969733191</v>
      </c>
      <c r="BB111" s="24">
        <v>0.74021061448674486</v>
      </c>
      <c r="BC111" s="18">
        <v>1.3804304246018737</v>
      </c>
      <c r="BD111" s="18">
        <v>-0.4152617969206252</v>
      </c>
      <c r="BE111" s="22">
        <f>MAX(Table1[[#This Row],[$ESGA]],0)</f>
        <v>508.78883728958732</v>
      </c>
      <c r="BG111" s="20"/>
    </row>
    <row r="112" spans="1:59">
      <c r="A112" s="20" t="s">
        <v>170</v>
      </c>
      <c r="B112" s="17" t="s">
        <v>1</v>
      </c>
      <c r="C112" s="21">
        <v>1110</v>
      </c>
      <c r="D112" s="18">
        <v>14.132389663182346</v>
      </c>
      <c r="E112" s="21">
        <v>363</v>
      </c>
      <c r="F112" s="21">
        <v>466</v>
      </c>
      <c r="G112" s="21">
        <v>829</v>
      </c>
      <c r="H112" s="21">
        <v>167</v>
      </c>
      <c r="I112" s="21">
        <v>235</v>
      </c>
      <c r="J112" s="21">
        <v>337</v>
      </c>
      <c r="K112" s="21">
        <v>572</v>
      </c>
      <c r="L112" s="21">
        <v>110</v>
      </c>
      <c r="M112" s="21">
        <v>119</v>
      </c>
      <c r="N112" s="21">
        <v>229</v>
      </c>
      <c r="O112" s="21">
        <v>18</v>
      </c>
      <c r="P112" s="21">
        <v>10</v>
      </c>
      <c r="Q112" s="21">
        <v>28</v>
      </c>
      <c r="R112" s="21">
        <v>1216</v>
      </c>
      <c r="S112" s="21">
        <v>388</v>
      </c>
      <c r="T112" s="21">
        <v>990</v>
      </c>
      <c r="U112" s="21">
        <v>326</v>
      </c>
      <c r="V112" s="19">
        <v>47.740494011957225</v>
      </c>
      <c r="W112" s="19">
        <v>43.890354273369901</v>
      </c>
      <c r="X112" s="19">
        <v>780.25950598804286</v>
      </c>
      <c r="Y112" s="19">
        <v>620.10964572662999</v>
      </c>
      <c r="Z112" s="19">
        <v>206.94547799577063</v>
      </c>
      <c r="AA112" s="19">
        <v>304.10844665234998</v>
      </c>
      <c r="AB112" s="19">
        <v>511.0539246481207</v>
      </c>
      <c r="AC112" s="19">
        <v>36.161890297966849</v>
      </c>
      <c r="AD112" s="19">
        <v>700.71065641943358</v>
      </c>
      <c r="AE112" s="19">
        <v>566.51689584380563</v>
      </c>
      <c r="AF112" s="22">
        <f>Table1[[#This Row],[$ESGF]]/AE112</f>
        <v>1.2368751251024057</v>
      </c>
      <c r="AG112" s="22">
        <f>POWER((Table1[[#This Row],[$ESGF]]+Table1[[#This Row],[$ESGA]]+Table1[[#This Row],[XEV+/-]])/(Table1[[#This Row],[$ESGF]]+Table1[[#This Row],[$ESGA]]-Table1[[#This Row],[XEV+/-]]),1/0.65)</f>
        <v>1.0901778844259493</v>
      </c>
      <c r="AH112" s="19">
        <v>35.55007070188519</v>
      </c>
      <c r="AI112" s="19">
        <v>134.19376057562789</v>
      </c>
      <c r="AJ112" s="19">
        <v>98.643689873742744</v>
      </c>
      <c r="AK112" s="23">
        <v>0.26635338800820446</v>
      </c>
      <c r="AL112" s="24">
        <v>1.1288452787129599</v>
      </c>
      <c r="AM112" s="18">
        <v>3.7642098674407451</v>
      </c>
      <c r="AN112" s="19">
        <v>0.45620429197008633</v>
      </c>
      <c r="AO112" s="19">
        <v>92.089919139612917</v>
      </c>
      <c r="AP112" s="19">
        <v>96.812284372818098</v>
      </c>
      <c r="AQ112" s="19">
        <v>188.90220351243099</v>
      </c>
      <c r="AR112" s="19">
        <v>13.366614423642618</v>
      </c>
      <c r="AS112" s="23">
        <v>0.36391869956178946</v>
      </c>
      <c r="AT112" s="22">
        <f>EXP(Table1[[#This Row],[TmPPR]]/Table1[[#This Row],[PPCalc]])</f>
        <v>1.067135581676079</v>
      </c>
      <c r="AU112" s="18">
        <v>5.1430408679257953</v>
      </c>
      <c r="AV112" s="18">
        <v>0.33418467594327195</v>
      </c>
      <c r="AW112" s="19">
        <v>15.332686820608961</v>
      </c>
      <c r="AX112" s="19">
        <v>15.332686820608961</v>
      </c>
      <c r="AY112" s="19">
        <v>30.665373641217922</v>
      </c>
      <c r="AZ112" s="19">
        <f>Table1[[#This Row],[$SHP]]/Table1[[#This Row],[SFrac]]</f>
        <v>2.1698647130504227</v>
      </c>
      <c r="BA112" s="23">
        <v>0.31122093955225411</v>
      </c>
      <c r="BB112" s="24">
        <v>0.96419029433812409</v>
      </c>
      <c r="BC112" s="18">
        <v>4.3982955890941735</v>
      </c>
      <c r="BD112" s="18">
        <v>-0.16039089950622826</v>
      </c>
      <c r="BE112" s="22">
        <f>MAX(Table1[[#This Row],[$ESGA]],0)</f>
        <v>566.51689584380563</v>
      </c>
      <c r="BG112" s="20"/>
    </row>
    <row r="113" spans="1:59">
      <c r="A113" s="20" t="s">
        <v>171</v>
      </c>
      <c r="B113" s="17" t="s">
        <v>68</v>
      </c>
      <c r="C113" s="21">
        <v>1024</v>
      </c>
      <c r="D113" s="18">
        <v>12.775</v>
      </c>
      <c r="E113" s="21">
        <v>237</v>
      </c>
      <c r="F113" s="21">
        <v>590</v>
      </c>
      <c r="G113" s="21">
        <v>827</v>
      </c>
      <c r="H113" s="21">
        <v>53</v>
      </c>
      <c r="I113" s="21">
        <v>143</v>
      </c>
      <c r="J113" s="21">
        <v>292</v>
      </c>
      <c r="K113" s="21">
        <v>435</v>
      </c>
      <c r="L113" s="21">
        <v>85</v>
      </c>
      <c r="M113" s="21">
        <v>292</v>
      </c>
      <c r="N113" s="21">
        <v>377</v>
      </c>
      <c r="O113" s="21">
        <v>9</v>
      </c>
      <c r="P113" s="21">
        <v>6</v>
      </c>
      <c r="Q113" s="21">
        <v>15</v>
      </c>
      <c r="R113" s="21">
        <v>1847</v>
      </c>
      <c r="S113" s="21">
        <v>685</v>
      </c>
      <c r="T113" s="21">
        <v>1515</v>
      </c>
      <c r="U113" s="21">
        <v>406</v>
      </c>
      <c r="V113" s="19">
        <v>51.020569458393986</v>
      </c>
      <c r="W113" s="19">
        <v>90.014867292492198</v>
      </c>
      <c r="X113" s="19">
        <v>1110.979430541606</v>
      </c>
      <c r="Y113" s="19">
        <v>1018.9851327075079</v>
      </c>
      <c r="Z113" s="19">
        <v>117.54622264195203</v>
      </c>
      <c r="AA113" s="19">
        <v>242.32838261013194</v>
      </c>
      <c r="AB113" s="19">
        <v>359.87460525208394</v>
      </c>
      <c r="AC113" s="19">
        <v>28.170223503098548</v>
      </c>
      <c r="AD113" s="19">
        <v>924.52248486388237</v>
      </c>
      <c r="AE113" s="19">
        <v>852.19589434710429</v>
      </c>
      <c r="AF113" s="22">
        <f>Table1[[#This Row],[$ESGF]]/AE113</f>
        <v>1.0848708507005773</v>
      </c>
      <c r="AG113" s="22">
        <f>POWER((Table1[[#This Row],[$ESGF]]+Table1[[#This Row],[$ESGA]]+Table1[[#This Row],[XEV+/-]])/(Table1[[#This Row],[$ESGF]]+Table1[[#This Row],[$ESGA]]-Table1[[#This Row],[XEV+/-]]),1/0.65)</f>
        <v>0.90426115101341975</v>
      </c>
      <c r="AH113" s="19">
        <v>-58.090503938507197</v>
      </c>
      <c r="AI113" s="19">
        <v>72.326590516778126</v>
      </c>
      <c r="AJ113" s="19">
        <v>130.41709445528534</v>
      </c>
      <c r="AK113" s="23">
        <v>0.39531287172906626</v>
      </c>
      <c r="AL113" s="24">
        <v>0.97255426522118005</v>
      </c>
      <c r="AM113" s="18">
        <v>5.0501219363388214</v>
      </c>
      <c r="AN113" s="19">
        <v>-0.1405418903473778</v>
      </c>
      <c r="AO113" s="19">
        <v>73.850882811002464</v>
      </c>
      <c r="AP113" s="19">
        <v>248.27984841967981</v>
      </c>
      <c r="AQ113" s="19">
        <v>322.13073123068227</v>
      </c>
      <c r="AR113" s="19">
        <v>25.215712816491763</v>
      </c>
      <c r="AS113" s="23">
        <v>0.75506399562055349</v>
      </c>
      <c r="AT113" s="22">
        <f>EXP(Table1[[#This Row],[TmPPR]]/Table1[[#This Row],[PPCalc]])</f>
        <v>1.0070016775826325</v>
      </c>
      <c r="AU113" s="18">
        <v>9.6459425440525717</v>
      </c>
      <c r="AV113" s="18">
        <v>6.7302438677702844E-2</v>
      </c>
      <c r="AW113" s="19">
        <v>8.7670024887972549</v>
      </c>
      <c r="AX113" s="19">
        <v>8.7670024887972549</v>
      </c>
      <c r="AY113" s="19">
        <v>17.53400497759451</v>
      </c>
      <c r="AZ113" s="19">
        <f>Table1[[#This Row],[$SHP]]/Table1[[#This Row],[SFrac]]</f>
        <v>1.3725248514751083</v>
      </c>
      <c r="BA113" s="23">
        <v>0.40702370458424275</v>
      </c>
      <c r="BB113" s="24">
        <v>1.0165606578398605</v>
      </c>
      <c r="BC113" s="18">
        <v>5.1997278260637012</v>
      </c>
      <c r="BD113" s="18">
        <v>8.5405662330771001E-2</v>
      </c>
      <c r="BE113" s="22">
        <f>MAX(Table1[[#This Row],[$ESGA]],0)</f>
        <v>852.19589434710429</v>
      </c>
      <c r="BG113" s="20"/>
    </row>
    <row r="114" spans="1:59">
      <c r="A114" s="20" t="s">
        <v>172</v>
      </c>
      <c r="B114" s="17" t="s">
        <v>59</v>
      </c>
      <c r="C114" s="21">
        <v>928</v>
      </c>
      <c r="D114" s="18">
        <v>11.588690476190477</v>
      </c>
      <c r="E114" s="21">
        <v>402</v>
      </c>
      <c r="F114" s="21">
        <v>425</v>
      </c>
      <c r="G114" s="21">
        <v>827</v>
      </c>
      <c r="H114" s="21">
        <v>-51</v>
      </c>
      <c r="I114" s="21">
        <v>271</v>
      </c>
      <c r="J114" s="21">
        <v>285</v>
      </c>
      <c r="K114" s="21">
        <v>556</v>
      </c>
      <c r="L114" s="21">
        <v>121</v>
      </c>
      <c r="M114" s="21">
        <v>135</v>
      </c>
      <c r="N114" s="21">
        <v>256</v>
      </c>
      <c r="O114" s="21">
        <v>10</v>
      </c>
      <c r="P114" s="21">
        <v>5</v>
      </c>
      <c r="Q114" s="21">
        <v>15</v>
      </c>
      <c r="R114" s="21">
        <v>1264</v>
      </c>
      <c r="S114" s="21">
        <v>446</v>
      </c>
      <c r="T114" s="21">
        <v>949</v>
      </c>
      <c r="U114" s="21">
        <v>75</v>
      </c>
      <c r="V114" s="19">
        <v>16.195833333333333</v>
      </c>
      <c r="W114" s="19">
        <v>61.544276212370313</v>
      </c>
      <c r="X114" s="19">
        <v>801.80416666666667</v>
      </c>
      <c r="Y114" s="19">
        <v>812.45572378762984</v>
      </c>
      <c r="Z114" s="19">
        <v>224.95021163688907</v>
      </c>
      <c r="AA114" s="19">
        <v>237.76128521906838</v>
      </c>
      <c r="AB114" s="19">
        <v>462.71149685595736</v>
      </c>
      <c r="AC114" s="19">
        <v>39.927850157584281</v>
      </c>
      <c r="AD114" s="19">
        <v>669.55053771457096</v>
      </c>
      <c r="AE114" s="19">
        <v>673.5466162778705</v>
      </c>
      <c r="AF114" s="22">
        <f>Table1[[#This Row],[$ESGF]]/AE114</f>
        <v>0.99406710914029606</v>
      </c>
      <c r="AG114" s="22">
        <f>POWER((Table1[[#This Row],[$ESGF]]+Table1[[#This Row],[$ESGA]]+Table1[[#This Row],[XEV+/-]])/(Table1[[#This Row],[$ESGF]]+Table1[[#This Row],[$ESGA]]-Table1[[#This Row],[XEV+/-]]),1/0.65)</f>
        <v>0.83447615805556741</v>
      </c>
      <c r="AH114" s="19">
        <v>-78.895415203474954</v>
      </c>
      <c r="AI114" s="19">
        <v>-3.9960785632995286</v>
      </c>
      <c r="AJ114" s="19">
        <v>74.899336640175449</v>
      </c>
      <c r="AK114" s="23">
        <v>0.32524641061351472</v>
      </c>
      <c r="AL114" s="24">
        <v>0.88779382467657686</v>
      </c>
      <c r="AM114" s="18">
        <v>3.7691799810919751</v>
      </c>
      <c r="AN114" s="19">
        <v>-0.44859175356091652</v>
      </c>
      <c r="AO114" s="19">
        <v>93.239323189795385</v>
      </c>
      <c r="AP114" s="19">
        <v>106.3853061711083</v>
      </c>
      <c r="AQ114" s="19">
        <v>199.6246293609037</v>
      </c>
      <c r="AR114" s="19">
        <v>17.225814234234843</v>
      </c>
      <c r="AS114" s="23">
        <v>0.51891624856836982</v>
      </c>
      <c r="AT114" s="22">
        <f>EXP(Table1[[#This Row],[TmPPR]]/Table1[[#This Row],[PPCalc]])</f>
        <v>0.93869752144960839</v>
      </c>
      <c r="AU114" s="18">
        <v>6.0135597877247573</v>
      </c>
      <c r="AV114" s="18">
        <v>-0.38042969932076492</v>
      </c>
      <c r="AW114" s="19">
        <v>10.013040651306085</v>
      </c>
      <c r="AX114" s="19">
        <v>10.013040651306085</v>
      </c>
      <c r="AY114" s="19">
        <v>20.02608130261217</v>
      </c>
      <c r="AZ114" s="19">
        <f>Table1[[#This Row],[$SHP]]/Table1[[#This Row],[SFrac]]</f>
        <v>1.7280711175914758</v>
      </c>
      <c r="BA114" s="23">
        <v>7.9665045185406666E-2</v>
      </c>
      <c r="BB114" s="24">
        <v>1.194566534626605</v>
      </c>
      <c r="BC114" s="18">
        <v>0.92321355042540632</v>
      </c>
      <c r="BD114" s="18">
        <v>0.16413203196515758</v>
      </c>
      <c r="BE114" s="22">
        <f>MAX(Table1[[#This Row],[$ESGA]],0)</f>
        <v>673.5466162778705</v>
      </c>
      <c r="BG114" s="20"/>
    </row>
    <row r="115" spans="1:59">
      <c r="A115" s="20" t="s">
        <v>173</v>
      </c>
      <c r="B115" s="17" t="s">
        <v>1</v>
      </c>
      <c r="C115" s="21">
        <v>812</v>
      </c>
      <c r="D115" s="18">
        <v>10.149999999999999</v>
      </c>
      <c r="E115" s="21">
        <v>395</v>
      </c>
      <c r="F115" s="21">
        <v>427</v>
      </c>
      <c r="G115" s="21">
        <v>822</v>
      </c>
      <c r="H115" s="21">
        <v>-25</v>
      </c>
      <c r="I115" s="21">
        <v>281</v>
      </c>
      <c r="J115" s="21">
        <v>297</v>
      </c>
      <c r="K115" s="21">
        <v>578</v>
      </c>
      <c r="L115" s="21">
        <v>113</v>
      </c>
      <c r="M115" s="21">
        <v>127</v>
      </c>
      <c r="N115" s="21">
        <v>240</v>
      </c>
      <c r="O115" s="21">
        <v>1</v>
      </c>
      <c r="P115" s="21">
        <v>3</v>
      </c>
      <c r="Q115" s="21">
        <v>4</v>
      </c>
      <c r="R115" s="21">
        <v>1115</v>
      </c>
      <c r="S115" s="21">
        <v>361</v>
      </c>
      <c r="T115" s="21">
        <v>825</v>
      </c>
      <c r="U115" s="21">
        <v>46</v>
      </c>
      <c r="V115" s="19">
        <v>8.4485638997106864</v>
      </c>
      <c r="W115" s="19">
        <v>46.290832740061447</v>
      </c>
      <c r="X115" s="19">
        <v>745.55143610028938</v>
      </c>
      <c r="Y115" s="19">
        <v>732.70916725993857</v>
      </c>
      <c r="Z115" s="19">
        <v>235.7358584084366</v>
      </c>
      <c r="AA115" s="19">
        <v>250.998184067621</v>
      </c>
      <c r="AB115" s="19">
        <v>486.73404247605743</v>
      </c>
      <c r="AC115" s="19">
        <v>47.954092854783987</v>
      </c>
      <c r="AD115" s="19">
        <v>626.98099791319805</v>
      </c>
      <c r="AE115" s="19">
        <v>610.63953705483016</v>
      </c>
      <c r="AF115" s="22">
        <f>Table1[[#This Row],[$ESGF]]/AE115</f>
        <v>1.0267612230567058</v>
      </c>
      <c r="AG115" s="22">
        <f>POWER((Table1[[#This Row],[$ESGF]]+Table1[[#This Row],[$ESGA]]+Table1[[#This Row],[XEV+/-]])/(Table1[[#This Row],[$ESGF]]+Table1[[#This Row],[$ESGA]]-Table1[[#This Row],[XEV+/-]]),1/0.65)</f>
        <v>1.0601814914897691</v>
      </c>
      <c r="AH115" s="19">
        <v>23.503345716243622</v>
      </c>
      <c r="AI115" s="19">
        <v>16.341460858367761</v>
      </c>
      <c r="AJ115" s="19">
        <v>-7.1618848578758554</v>
      </c>
      <c r="AK115" s="23">
        <v>0.32547529875178083</v>
      </c>
      <c r="AL115" s="24">
        <v>1.0620461183097767</v>
      </c>
      <c r="AM115" s="18">
        <v>3.3035742823305752</v>
      </c>
      <c r="AN115" s="19">
        <v>0.19886640999254684</v>
      </c>
      <c r="AO115" s="19">
        <v>106.19673354078581</v>
      </c>
      <c r="AP115" s="19">
        <v>121.09480861677058</v>
      </c>
      <c r="AQ115" s="19">
        <v>227.29154215755639</v>
      </c>
      <c r="AR115" s="19">
        <v>22.393255384980929</v>
      </c>
      <c r="AS115" s="23">
        <v>0.52038414938060062</v>
      </c>
      <c r="AT115" s="22">
        <f>EXP(Table1[[#This Row],[TmPPR]]/Table1[[#This Row],[PPCalc]])</f>
        <v>1.0699182084328567</v>
      </c>
      <c r="AU115" s="18">
        <v>5.2818991162130953</v>
      </c>
      <c r="AV115" s="18">
        <v>0.35696238799034169</v>
      </c>
      <c r="AW115" s="19">
        <v>1.231622695399037</v>
      </c>
      <c r="AX115" s="19">
        <v>1.231622695399037</v>
      </c>
      <c r="AY115" s="19">
        <v>2.463245390798074</v>
      </c>
      <c r="AZ115" s="19">
        <f>Table1[[#This Row],[$SHP]]/Table1[[#This Row],[SFrac]]</f>
        <v>0.24268427495547532</v>
      </c>
      <c r="BA115" s="23">
        <v>6.6070725248563084E-2</v>
      </c>
      <c r="BB115" s="24">
        <v>1.0709031561240612</v>
      </c>
      <c r="BC115" s="18">
        <v>0.67061786127291523</v>
      </c>
      <c r="BD115" s="18">
        <v>4.5938908562917047E-2</v>
      </c>
      <c r="BE115" s="22">
        <f>MAX(Table1[[#This Row],[$ESGA]],0)</f>
        <v>610.63953705483016</v>
      </c>
      <c r="BG115" s="20"/>
    </row>
    <row r="116" spans="1:59">
      <c r="A116" s="20" t="s">
        <v>174</v>
      </c>
      <c r="B116" s="17" t="s">
        <v>59</v>
      </c>
      <c r="C116" s="21">
        <v>1198</v>
      </c>
      <c r="D116" s="18">
        <v>15.041666666666664</v>
      </c>
      <c r="E116" s="21">
        <v>376</v>
      </c>
      <c r="F116" s="21">
        <v>443</v>
      </c>
      <c r="G116" s="21">
        <v>819</v>
      </c>
      <c r="H116" s="21">
        <v>-36</v>
      </c>
      <c r="I116" s="21">
        <v>214</v>
      </c>
      <c r="J116" s="21">
        <v>316</v>
      </c>
      <c r="K116" s="21">
        <v>530</v>
      </c>
      <c r="L116" s="21">
        <v>154</v>
      </c>
      <c r="M116" s="21">
        <v>120</v>
      </c>
      <c r="N116" s="21">
        <v>274</v>
      </c>
      <c r="O116" s="21">
        <v>8</v>
      </c>
      <c r="P116" s="21">
        <v>7</v>
      </c>
      <c r="Q116" s="21">
        <v>15</v>
      </c>
      <c r="R116" s="21">
        <v>1259</v>
      </c>
      <c r="S116" s="21">
        <v>504</v>
      </c>
      <c r="T116" s="21">
        <v>898</v>
      </c>
      <c r="U116" s="21">
        <v>112</v>
      </c>
      <c r="V116" s="19">
        <v>20.344575209500814</v>
      </c>
      <c r="W116" s="19">
        <v>58.698530315766547</v>
      </c>
      <c r="X116" s="19">
        <v>734.65542479049918</v>
      </c>
      <c r="Y116" s="19">
        <v>727.30146968423344</v>
      </c>
      <c r="Z116" s="19">
        <v>244.64710006922064</v>
      </c>
      <c r="AA116" s="19">
        <v>367.69824291100844</v>
      </c>
      <c r="AB116" s="19">
        <v>612.34534298022913</v>
      </c>
      <c r="AC116" s="19">
        <v>40.709939699516625</v>
      </c>
      <c r="AD116" s="19">
        <v>847.12505071989881</v>
      </c>
      <c r="AE116" s="19">
        <v>841.95527982695978</v>
      </c>
      <c r="AF116" s="22">
        <f>Table1[[#This Row],[$ESGF]]/AE116</f>
        <v>1.006140196536331</v>
      </c>
      <c r="AG116" s="22">
        <f>POWER((Table1[[#This Row],[$ESGF]]+Table1[[#This Row],[$ESGA]]+Table1[[#This Row],[XEV+/-]])/(Table1[[#This Row],[$ESGF]]+Table1[[#This Row],[$ESGA]]-Table1[[#This Row],[XEV+/-]]),1/0.65)</f>
        <v>0.96563679707479388</v>
      </c>
      <c r="AH116" s="19">
        <v>-19.194622587054788</v>
      </c>
      <c r="AI116" s="19">
        <v>5.1697708929390043</v>
      </c>
      <c r="AJ116" s="19">
        <v>24.364393479993787</v>
      </c>
      <c r="AK116" s="23">
        <v>0.31481207505837322</v>
      </c>
      <c r="AL116" s="24">
        <v>0.97955066199616336</v>
      </c>
      <c r="AM116" s="18">
        <v>4.7352982956696961</v>
      </c>
      <c r="AN116" s="19">
        <v>-9.7837516373626879E-2</v>
      </c>
      <c r="AO116" s="19">
        <v>146.9943018383284</v>
      </c>
      <c r="AP116" s="19">
        <v>118.24665988850828</v>
      </c>
      <c r="AQ116" s="19">
        <v>265.2409617268367</v>
      </c>
      <c r="AR116" s="19">
        <v>17.63374814804455</v>
      </c>
      <c r="AS116" s="23">
        <v>0.57419492799601668</v>
      </c>
      <c r="AT116" s="22">
        <f>EXP(Table1[[#This Row],[TmPPR]]/Table1[[#This Row],[PPCalc]])</f>
        <v>0.9592503851430646</v>
      </c>
      <c r="AU116" s="18">
        <v>8.6368487086067489</v>
      </c>
      <c r="AV116" s="18">
        <v>-0.35932009810748122</v>
      </c>
      <c r="AW116" s="19">
        <v>11.138182137339857</v>
      </c>
      <c r="AX116" s="19">
        <v>11.138182137339857</v>
      </c>
      <c r="AY116" s="19">
        <v>22.276364274679715</v>
      </c>
      <c r="AZ116" s="19">
        <f>Table1[[#This Row],[$SHP]]/Table1[[#This Row],[SFrac]]</f>
        <v>1.4809771262944964</v>
      </c>
      <c r="BA116" s="23">
        <v>0.1339359420777966</v>
      </c>
      <c r="BB116" s="24">
        <v>0.96569343953302167</v>
      </c>
      <c r="BC116" s="18">
        <v>2.0146197954201903</v>
      </c>
      <c r="BD116" s="18">
        <v>-7.0328051211399428E-2</v>
      </c>
      <c r="BE116" s="22">
        <f>MAX(Table1[[#This Row],[$ESGA]],0)</f>
        <v>841.95527982695978</v>
      </c>
      <c r="BG116" s="20"/>
    </row>
    <row r="117" spans="1:59">
      <c r="A117" s="20" t="s">
        <v>175</v>
      </c>
      <c r="B117" s="17" t="s">
        <v>65</v>
      </c>
      <c r="C117" s="21">
        <v>1054</v>
      </c>
      <c r="D117" s="18">
        <v>13.344976771196283</v>
      </c>
      <c r="E117" s="21">
        <v>421</v>
      </c>
      <c r="F117" s="21">
        <v>398</v>
      </c>
      <c r="G117" s="21">
        <v>819</v>
      </c>
      <c r="H117" s="21">
        <v>76</v>
      </c>
      <c r="I117" s="21">
        <v>315</v>
      </c>
      <c r="J117" s="21">
        <v>283</v>
      </c>
      <c r="K117" s="21">
        <v>598</v>
      </c>
      <c r="L117" s="21">
        <v>93</v>
      </c>
      <c r="M117" s="21">
        <v>109</v>
      </c>
      <c r="N117" s="21">
        <v>202</v>
      </c>
      <c r="O117" s="21">
        <v>13</v>
      </c>
      <c r="P117" s="21">
        <v>6</v>
      </c>
      <c r="Q117" s="21">
        <v>19</v>
      </c>
      <c r="R117" s="21">
        <v>1089</v>
      </c>
      <c r="S117" s="21">
        <v>331</v>
      </c>
      <c r="T117" s="21">
        <v>748</v>
      </c>
      <c r="U117" s="21">
        <v>54</v>
      </c>
      <c r="V117" s="19">
        <v>19.790402340513669</v>
      </c>
      <c r="W117" s="19">
        <v>59.500101713274795</v>
      </c>
      <c r="X117" s="19">
        <v>738.20959765948635</v>
      </c>
      <c r="Y117" s="19">
        <v>634.4998982867254</v>
      </c>
      <c r="Z117" s="19">
        <v>315.88139395176273</v>
      </c>
      <c r="AA117" s="19">
        <v>286.38678035884948</v>
      </c>
      <c r="AB117" s="19">
        <v>602.26817431061238</v>
      </c>
      <c r="AC117" s="19">
        <v>45.130702333670925</v>
      </c>
      <c r="AD117" s="19">
        <v>739.20609656332101</v>
      </c>
      <c r="AE117" s="19">
        <v>648.02763364987197</v>
      </c>
      <c r="AF117" s="22">
        <f>Table1[[#This Row],[$ESGF]]/AE117</f>
        <v>1.1407015043477491</v>
      </c>
      <c r="AG117" s="22">
        <f>POWER((Table1[[#This Row],[$ESGF]]+Table1[[#This Row],[$ESGA]]+Table1[[#This Row],[XEV+/-]])/(Table1[[#This Row],[$ESGF]]+Table1[[#This Row],[$ESGA]]-Table1[[#This Row],[XEV+/-]]),1/0.65)</f>
        <v>1.0990287246321206</v>
      </c>
      <c r="AH117" s="19">
        <v>42.559059295011977</v>
      </c>
      <c r="AI117" s="19">
        <v>91.178462913449195</v>
      </c>
      <c r="AJ117" s="19">
        <v>48.619403618437225</v>
      </c>
      <c r="AK117" s="23">
        <v>0.28868523986066646</v>
      </c>
      <c r="AL117" s="24">
        <v>1.1162790720756992</v>
      </c>
      <c r="AM117" s="18">
        <v>3.8524978201278213</v>
      </c>
      <c r="AN117" s="19">
        <v>0.42377821699155804</v>
      </c>
      <c r="AO117" s="19">
        <v>82.53638725328193</v>
      </c>
      <c r="AP117" s="19">
        <v>97.716779876990529</v>
      </c>
      <c r="AQ117" s="19">
        <v>180.25316713027243</v>
      </c>
      <c r="AR117" s="19">
        <v>13.507192273225217</v>
      </c>
      <c r="AS117" s="23">
        <v>0.42049026105431142</v>
      </c>
      <c r="AT117" s="22">
        <f>EXP(Table1[[#This Row],[TmPPR]]/Table1[[#This Row],[PPCalc]])</f>
        <v>0.84497132919998263</v>
      </c>
      <c r="AU117" s="18">
        <v>5.6114327662840466</v>
      </c>
      <c r="AV117" s="18">
        <v>-0.9452603389936628</v>
      </c>
      <c r="AW117" s="19">
        <v>16.314593029093292</v>
      </c>
      <c r="AX117" s="19">
        <v>16.314593029093292</v>
      </c>
      <c r="AY117" s="19">
        <v>32.629186058186583</v>
      </c>
      <c r="AZ117" s="19">
        <f>Table1[[#This Row],[$SHP]]/Table1[[#This Row],[SFrac]]</f>
        <v>2.4450537919716147</v>
      </c>
      <c r="BA117" s="23">
        <v>6.933838532529045E-2</v>
      </c>
      <c r="BB117" s="24">
        <v>0.97235300010120662</v>
      </c>
      <c r="BC117" s="18">
        <v>0.92531914151825823</v>
      </c>
      <c r="BD117" s="18">
        <v>-2.5942591321604352E-2</v>
      </c>
      <c r="BE117" s="22">
        <f>MAX(Table1[[#This Row],[$ESGA]],0)</f>
        <v>648.02763364987197</v>
      </c>
      <c r="BG117" s="20"/>
    </row>
    <row r="118" spans="1:59">
      <c r="A118" s="20" t="s">
        <v>176</v>
      </c>
      <c r="B118" s="17" t="s">
        <v>1</v>
      </c>
      <c r="C118" s="21">
        <v>967</v>
      </c>
      <c r="D118" s="18">
        <v>12.168684668989549</v>
      </c>
      <c r="E118" s="21">
        <v>406</v>
      </c>
      <c r="F118" s="21">
        <v>413</v>
      </c>
      <c r="G118" s="21">
        <v>819</v>
      </c>
      <c r="H118" s="21">
        <v>204</v>
      </c>
      <c r="I118" s="21">
        <v>287</v>
      </c>
      <c r="J118" s="21">
        <v>307</v>
      </c>
      <c r="K118" s="21">
        <v>594</v>
      </c>
      <c r="L118" s="21">
        <v>118</v>
      </c>
      <c r="M118" s="21">
        <v>106</v>
      </c>
      <c r="N118" s="21">
        <v>224</v>
      </c>
      <c r="O118" s="21">
        <v>1</v>
      </c>
      <c r="P118" s="21">
        <v>0</v>
      </c>
      <c r="Q118" s="21">
        <v>1</v>
      </c>
      <c r="R118" s="21">
        <v>1201</v>
      </c>
      <c r="S118" s="21">
        <v>407</v>
      </c>
      <c r="T118" s="21">
        <v>596</v>
      </c>
      <c r="U118" s="21">
        <v>6</v>
      </c>
      <c r="V118" s="19">
        <v>1.5246168246168246</v>
      </c>
      <c r="W118" s="19">
        <v>53.729467526994597</v>
      </c>
      <c r="X118" s="19">
        <v>792.47538317538317</v>
      </c>
      <c r="Y118" s="19">
        <v>536.27053247300546</v>
      </c>
      <c r="Z118" s="19">
        <v>329.9863971801949</v>
      </c>
      <c r="AA118" s="19">
        <v>347.80746974936733</v>
      </c>
      <c r="AB118" s="19">
        <v>677.79386692956223</v>
      </c>
      <c r="AC118" s="19">
        <v>55.699846398094252</v>
      </c>
      <c r="AD118" s="19">
        <v>906.46454162598741</v>
      </c>
      <c r="AE118" s="19">
        <v>606.64278555757198</v>
      </c>
      <c r="AF118" s="22">
        <f>Table1[[#This Row],[$ESGF]]/AE118</f>
        <v>1.4942311409717763</v>
      </c>
      <c r="AG118" s="22">
        <f>POWER((Table1[[#This Row],[$ESGF]]+Table1[[#This Row],[$ESGA]]+Table1[[#This Row],[XEV+/-]])/(Table1[[#This Row],[$ESGF]]+Table1[[#This Row],[$ESGA]]-Table1[[#This Row],[XEV+/-]]),1/0.65)</f>
        <v>1.0715982177205126</v>
      </c>
      <c r="AH118" s="19">
        <v>34.000059553872383</v>
      </c>
      <c r="AI118" s="19">
        <v>299.82175606841537</v>
      </c>
      <c r="AJ118" s="19">
        <v>265.82169651454296</v>
      </c>
      <c r="AK118" s="23">
        <v>0.35036771611878831</v>
      </c>
      <c r="AL118" s="24">
        <v>1.2236537983400186</v>
      </c>
      <c r="AM118" s="18">
        <v>4.2635142556435817</v>
      </c>
      <c r="AN118" s="19">
        <v>0.86055325817378303</v>
      </c>
      <c r="AO118" s="19">
        <v>118.88510154622136</v>
      </c>
      <c r="AP118" s="19">
        <v>106.64442787501972</v>
      </c>
      <c r="AQ118" s="19">
        <v>225.52952942124108</v>
      </c>
      <c r="AR118" s="19">
        <v>18.533599608836635</v>
      </c>
      <c r="AS118" s="23">
        <v>0.53237330774749847</v>
      </c>
      <c r="AT118" s="22">
        <f>EXP(Table1[[#This Row],[TmPPR]]/Table1[[#This Row],[PPCalc]])</f>
        <v>1.0611045535902104</v>
      </c>
      <c r="AU118" s="18">
        <v>6.4782829081662401</v>
      </c>
      <c r="AV118" s="18">
        <v>0.38422953294120726</v>
      </c>
      <c r="AW118" s="19">
        <v>0.8492336011894227</v>
      </c>
      <c r="AX118" s="19">
        <v>0.8492336011894227</v>
      </c>
      <c r="AY118" s="19">
        <v>1.6984672023788454</v>
      </c>
      <c r="AZ118" s="19">
        <f>Table1[[#This Row],[$SHP]]/Table1[[#This Row],[SFrac]]</f>
        <v>0.13957689336031426</v>
      </c>
      <c r="BA118" s="23">
        <v>1.0247627559164082E-2</v>
      </c>
      <c r="BB118" s="24">
        <v>1.0213131091763969</v>
      </c>
      <c r="BC118" s="18">
        <v>0.12470014837271474</v>
      </c>
      <c r="BD118" s="18">
        <v>2.6298215424104985E-3</v>
      </c>
      <c r="BE118" s="22">
        <f>MAX(Table1[[#This Row],[$ESGA]],0)</f>
        <v>606.64278555757198</v>
      </c>
      <c r="BG118" s="20"/>
    </row>
    <row r="119" spans="1:59">
      <c r="A119" s="20" t="s">
        <v>177</v>
      </c>
      <c r="B119" s="17" t="s">
        <v>1</v>
      </c>
      <c r="C119" s="21">
        <v>950</v>
      </c>
      <c r="D119" s="18">
        <v>12.040476190476191</v>
      </c>
      <c r="E119" s="21">
        <v>264</v>
      </c>
      <c r="F119" s="21">
        <v>553</v>
      </c>
      <c r="G119" s="21">
        <v>817</v>
      </c>
      <c r="H119" s="21">
        <v>-70</v>
      </c>
      <c r="I119" s="21">
        <v>177</v>
      </c>
      <c r="J119" s="21">
        <v>369</v>
      </c>
      <c r="K119" s="21">
        <v>546</v>
      </c>
      <c r="L119" s="21">
        <v>74</v>
      </c>
      <c r="M119" s="21">
        <v>172</v>
      </c>
      <c r="N119" s="21">
        <v>246</v>
      </c>
      <c r="O119" s="21">
        <v>13</v>
      </c>
      <c r="P119" s="21">
        <v>12</v>
      </c>
      <c r="Q119" s="21">
        <v>25</v>
      </c>
      <c r="R119" s="21">
        <v>1196</v>
      </c>
      <c r="S119" s="21">
        <v>404</v>
      </c>
      <c r="T119" s="21">
        <v>1083</v>
      </c>
      <c r="U119" s="21">
        <v>220</v>
      </c>
      <c r="V119" s="19">
        <v>36.510232350620811</v>
      </c>
      <c r="W119" s="19">
        <v>65.520935450372008</v>
      </c>
      <c r="X119" s="19">
        <v>755.48976764937925</v>
      </c>
      <c r="Y119" s="19">
        <v>797.47906454962799</v>
      </c>
      <c r="Z119" s="19">
        <v>153.20335895145362</v>
      </c>
      <c r="AA119" s="19">
        <v>321.96667332457901</v>
      </c>
      <c r="AB119" s="19">
        <v>475.17003227603266</v>
      </c>
      <c r="AC119" s="19">
        <v>39.464388680232098</v>
      </c>
      <c r="AD119" s="19">
        <v>654.32232388874002</v>
      </c>
      <c r="AE119" s="19">
        <v>704.69182883271981</v>
      </c>
      <c r="AF119" s="22">
        <f>Table1[[#This Row],[$ESGF]]/AE119</f>
        <v>0.92852264935806916</v>
      </c>
      <c r="AG119" s="22">
        <f>POWER((Table1[[#This Row],[$ESGF]]+Table1[[#This Row],[$ESGA]]+Table1[[#This Row],[XEV+/-]])/(Table1[[#This Row],[$ESGF]]+Table1[[#This Row],[$ESGA]]-Table1[[#This Row],[XEV+/-]]),1/0.65)</f>
        <v>0.85236959675079926</v>
      </c>
      <c r="AH119" s="19">
        <v>-70.488399773891842</v>
      </c>
      <c r="AI119" s="19">
        <v>-50.369504943979791</v>
      </c>
      <c r="AJ119" s="19">
        <v>20.118894829912048</v>
      </c>
      <c r="AK119" s="23">
        <v>0.29608858391567422</v>
      </c>
      <c r="AL119" s="24">
        <v>0.87125014055515837</v>
      </c>
      <c r="AM119" s="18">
        <v>3.5650475449084871</v>
      </c>
      <c r="AN119" s="19">
        <v>-0.49135679758019118</v>
      </c>
      <c r="AO119" s="19">
        <v>59.070751248379089</v>
      </c>
      <c r="AP119" s="19">
        <v>135.27021735609824</v>
      </c>
      <c r="AQ119" s="19">
        <v>194.3409686044773</v>
      </c>
      <c r="AR119" s="19">
        <v>16.140638088566433</v>
      </c>
      <c r="AS119" s="23">
        <v>0.43581147418988803</v>
      </c>
      <c r="AT119" s="22">
        <f>EXP(Table1[[#This Row],[TmPPR]]/Table1[[#This Row],[PPCalc]])</f>
        <v>0.98671668218915354</v>
      </c>
      <c r="AU119" s="18">
        <v>5.2473776785196762</v>
      </c>
      <c r="AV119" s="18">
        <v>-7.0169667048400469E-2</v>
      </c>
      <c r="AW119" s="19">
        <v>12.027738451054516</v>
      </c>
      <c r="AX119" s="19">
        <v>12.027738451054516</v>
      </c>
      <c r="AY119" s="19">
        <v>24.055476902109032</v>
      </c>
      <c r="AZ119" s="19">
        <f>Table1[[#This Row],[$SHP]]/Table1[[#This Row],[SFrac]]</f>
        <v>1.9978841801237479</v>
      </c>
      <c r="BA119" s="23">
        <v>0.23673313551011885</v>
      </c>
      <c r="BB119" s="24">
        <v>0.99333387448170962</v>
      </c>
      <c r="BC119" s="18">
        <v>2.8503796816063596</v>
      </c>
      <c r="BD119" s="18">
        <v>-1.9064603085419074E-2</v>
      </c>
      <c r="BE119" s="22">
        <f>MAX(Table1[[#This Row],[$ESGA]],0)</f>
        <v>704.69182883271981</v>
      </c>
      <c r="BG119" s="20"/>
    </row>
    <row r="120" spans="1:59">
      <c r="A120" s="20" t="s">
        <v>178</v>
      </c>
      <c r="B120" s="17" t="s">
        <v>59</v>
      </c>
      <c r="C120" s="21">
        <v>930</v>
      </c>
      <c r="D120" s="18">
        <v>11.66346153846154</v>
      </c>
      <c r="E120" s="21">
        <v>424</v>
      </c>
      <c r="F120" s="21">
        <v>393</v>
      </c>
      <c r="G120" s="21">
        <v>817</v>
      </c>
      <c r="H120" s="21">
        <v>393</v>
      </c>
      <c r="I120" s="21">
        <v>329</v>
      </c>
      <c r="J120" s="21">
        <v>310</v>
      </c>
      <c r="K120" s="21">
        <v>639</v>
      </c>
      <c r="L120" s="21">
        <v>95</v>
      </c>
      <c r="M120" s="21">
        <v>82</v>
      </c>
      <c r="N120" s="21">
        <v>177</v>
      </c>
      <c r="O120" s="21">
        <v>0</v>
      </c>
      <c r="P120" s="21">
        <v>1</v>
      </c>
      <c r="Q120" s="21">
        <v>1</v>
      </c>
      <c r="R120" s="21">
        <v>1263</v>
      </c>
      <c r="S120" s="21">
        <v>311</v>
      </c>
      <c r="T120" s="21">
        <v>563</v>
      </c>
      <c r="U120" s="21">
        <v>3</v>
      </c>
      <c r="V120" s="19">
        <v>1.4772727272727273</v>
      </c>
      <c r="W120" s="19">
        <v>25.743908821940948</v>
      </c>
      <c r="X120" s="19">
        <v>950.52272727272725</v>
      </c>
      <c r="Y120" s="19">
        <v>534.25609117805902</v>
      </c>
      <c r="Z120" s="19">
        <v>279.94755571923224</v>
      </c>
      <c r="AA120" s="19">
        <v>263.94995367565235</v>
      </c>
      <c r="AB120" s="19">
        <v>543.89750939488442</v>
      </c>
      <c r="AC120" s="19">
        <v>46.63259767276832</v>
      </c>
      <c r="AD120" s="19">
        <v>811.07113770673743</v>
      </c>
      <c r="AE120" s="19">
        <v>447.89701750589239</v>
      </c>
      <c r="AF120" s="22">
        <f>Table1[[#This Row],[$ESGF]]/AE120</f>
        <v>1.8108429080934152</v>
      </c>
      <c r="AG120" s="22">
        <f>POWER((Table1[[#This Row],[$ESGF]]+Table1[[#This Row],[$ESGA]]+Table1[[#This Row],[XEV+/-]])/(Table1[[#This Row],[$ESGF]]+Table1[[#This Row],[$ESGA]]-Table1[[#This Row],[XEV+/-]]),1/0.65)</f>
        <v>1.4506790559556513</v>
      </c>
      <c r="AH120" s="19">
        <v>151.48476330878827</v>
      </c>
      <c r="AI120" s="19">
        <v>363.1741202008451</v>
      </c>
      <c r="AJ120" s="19">
        <v>211.68935689205682</v>
      </c>
      <c r="AK120" s="23">
        <v>0.29238230248736963</v>
      </c>
      <c r="AL120" s="24">
        <v>1.578031931257255</v>
      </c>
      <c r="AM120" s="18">
        <v>3.4101897395882634</v>
      </c>
      <c r="AN120" s="19">
        <v>1.555655095152608</v>
      </c>
      <c r="AO120" s="19">
        <v>99.687024888971109</v>
      </c>
      <c r="AP120" s="19">
        <v>83.697289223731332</v>
      </c>
      <c r="AQ120" s="19">
        <v>183.38431411270244</v>
      </c>
      <c r="AR120" s="19">
        <v>15.722974993999218</v>
      </c>
      <c r="AS120" s="23">
        <v>0.38239466468596667</v>
      </c>
      <c r="AT120" s="22">
        <f>EXP(Table1[[#This Row],[TmPPR]]/Table1[[#This Row],[PPCalc]])</f>
        <v>1.2462436255323623</v>
      </c>
      <c r="AU120" s="18">
        <v>4.4600454640776697</v>
      </c>
      <c r="AV120" s="18">
        <v>0.98180732422032635</v>
      </c>
      <c r="AW120" s="19">
        <v>0</v>
      </c>
      <c r="AX120" s="19">
        <v>0</v>
      </c>
      <c r="AY120" s="19">
        <v>0</v>
      </c>
      <c r="AZ120" s="19">
        <f>Table1[[#This Row],[$SHP]]/Table1[[#This Row],[SFrac]]</f>
        <v>0</v>
      </c>
      <c r="BA120" s="23">
        <v>5.8457618226785569E-3</v>
      </c>
      <c r="BB120" s="24">
        <v>0.7068667681514329</v>
      </c>
      <c r="BC120" s="18">
        <v>6.8181818181818177E-2</v>
      </c>
      <c r="BD120" s="18">
        <v>-2.3653164381045949E-2</v>
      </c>
      <c r="BE120" s="22">
        <f>MAX(Table1[[#This Row],[$ESGA]],0)</f>
        <v>447.89701750589239</v>
      </c>
      <c r="BG120" s="20"/>
    </row>
    <row r="121" spans="1:59">
      <c r="A121" s="20" t="s">
        <v>179</v>
      </c>
      <c r="B121" s="17" t="s">
        <v>1</v>
      </c>
      <c r="C121" s="21">
        <v>900</v>
      </c>
      <c r="D121" s="18">
        <v>11.372967479674799</v>
      </c>
      <c r="E121" s="21">
        <v>256</v>
      </c>
      <c r="F121" s="21">
        <v>560</v>
      </c>
      <c r="G121" s="21">
        <v>816</v>
      </c>
      <c r="H121" s="21">
        <v>-65</v>
      </c>
      <c r="I121" s="21">
        <v>173</v>
      </c>
      <c r="J121" s="21">
        <v>301</v>
      </c>
      <c r="K121" s="21">
        <v>474</v>
      </c>
      <c r="L121" s="21">
        <v>84</v>
      </c>
      <c r="M121" s="21">
        <v>253</v>
      </c>
      <c r="N121" s="21">
        <v>337</v>
      </c>
      <c r="O121" s="21">
        <v>8</v>
      </c>
      <c r="P121" s="21">
        <v>6</v>
      </c>
      <c r="Q121" s="21">
        <v>14</v>
      </c>
      <c r="R121" s="21">
        <v>1127</v>
      </c>
      <c r="S121" s="21">
        <v>494</v>
      </c>
      <c r="T121" s="21">
        <v>819</v>
      </c>
      <c r="U121" s="21">
        <v>123</v>
      </c>
      <c r="V121" s="19">
        <v>23.77075147075147</v>
      </c>
      <c r="W121" s="19">
        <v>68.480446252502048</v>
      </c>
      <c r="X121" s="19">
        <v>609.22924852924848</v>
      </c>
      <c r="Y121" s="19">
        <v>627.51955374749787</v>
      </c>
      <c r="Z121" s="19">
        <v>204.7494407035135</v>
      </c>
      <c r="AA121" s="19">
        <v>357.77134141226759</v>
      </c>
      <c r="AB121" s="19">
        <v>562.52078211578112</v>
      </c>
      <c r="AC121" s="19">
        <v>49.461214333118448</v>
      </c>
      <c r="AD121" s="19">
        <v>723.77641883471188</v>
      </c>
      <c r="AE121" s="19">
        <v>737.54622550843999</v>
      </c>
      <c r="AF121" s="22">
        <f>Table1[[#This Row],[$ESGF]]/AE121</f>
        <v>0.98133024589172613</v>
      </c>
      <c r="AG121" s="22">
        <f>POWER((Table1[[#This Row],[$ESGF]]+Table1[[#This Row],[$ESGA]]+Table1[[#This Row],[XEV+/-]])/(Table1[[#This Row],[$ESGF]]+Table1[[#This Row],[$ESGA]]-Table1[[#This Row],[XEV+/-]]),1/0.65)</f>
        <v>0.91704282272670468</v>
      </c>
      <c r="AH121" s="19">
        <v>-41.118595620704276</v>
      </c>
      <c r="AI121" s="19">
        <v>-13.769806673728105</v>
      </c>
      <c r="AJ121" s="19">
        <v>27.348788946976164</v>
      </c>
      <c r="AK121" s="23">
        <v>0.34847188132574552</v>
      </c>
      <c r="AL121" s="24">
        <v>0.94628772321010424</v>
      </c>
      <c r="AM121" s="18">
        <v>3.9631593738987996</v>
      </c>
      <c r="AN121" s="19">
        <v>-0.21880051634591688</v>
      </c>
      <c r="AO121" s="19">
        <v>87.579130246030488</v>
      </c>
      <c r="AP121" s="19">
        <v>252.76686431017092</v>
      </c>
      <c r="AQ121" s="19">
        <v>340.34599455620128</v>
      </c>
      <c r="AR121" s="19">
        <v>29.925874242096505</v>
      </c>
      <c r="AS121" s="23">
        <v>0.76431770467553173</v>
      </c>
      <c r="AT121" s="22">
        <f>EXP(Table1[[#This Row],[TmPPR]]/Table1[[#This Row],[PPCalc]])</f>
        <v>0.94105917793950278</v>
      </c>
      <c r="AU121" s="18">
        <v>8.6925603994145089</v>
      </c>
      <c r="AV121" s="18">
        <v>-0.52806655111182521</v>
      </c>
      <c r="AW121" s="19">
        <v>10.288801974419833</v>
      </c>
      <c r="AX121" s="19">
        <v>10.288801974419833</v>
      </c>
      <c r="AY121" s="19">
        <v>20.577603948839666</v>
      </c>
      <c r="AZ121" s="19">
        <f>Table1[[#This Row],[$SHP]]/Table1[[#This Row],[SFrac]]</f>
        <v>1.8093434264729005</v>
      </c>
      <c r="BA121" s="23">
        <v>0.18096934787132266</v>
      </c>
      <c r="BB121" s="24">
        <v>1.0155252996596282</v>
      </c>
      <c r="BC121" s="18">
        <v>2.0581585081585083</v>
      </c>
      <c r="BD121" s="18">
        <v>3.1708021319024685E-2</v>
      </c>
      <c r="BE121" s="22">
        <f>MAX(Table1[[#This Row],[$ESGA]],0)</f>
        <v>737.54622550843999</v>
      </c>
      <c r="BG121" s="20"/>
    </row>
    <row r="122" spans="1:59">
      <c r="A122" s="20" t="s">
        <v>180</v>
      </c>
      <c r="B122" s="17" t="s">
        <v>59</v>
      </c>
      <c r="C122" s="21">
        <v>816</v>
      </c>
      <c r="D122" s="18">
        <v>10.270833333333334</v>
      </c>
      <c r="E122" s="21">
        <v>417</v>
      </c>
      <c r="F122" s="21">
        <v>399</v>
      </c>
      <c r="G122" s="21">
        <v>816</v>
      </c>
      <c r="H122" s="21">
        <v>-116</v>
      </c>
      <c r="I122" s="21">
        <v>269</v>
      </c>
      <c r="J122" s="21">
        <v>217</v>
      </c>
      <c r="K122" s="21">
        <v>486</v>
      </c>
      <c r="L122" s="21">
        <v>138</v>
      </c>
      <c r="M122" s="21">
        <v>177</v>
      </c>
      <c r="N122" s="21">
        <v>315</v>
      </c>
      <c r="O122" s="21">
        <v>10</v>
      </c>
      <c r="P122" s="21">
        <v>5</v>
      </c>
      <c r="Q122" s="21">
        <v>15</v>
      </c>
      <c r="R122" s="21">
        <v>1129</v>
      </c>
      <c r="S122" s="21">
        <v>507</v>
      </c>
      <c r="T122" s="21">
        <v>774</v>
      </c>
      <c r="U122" s="21">
        <v>33</v>
      </c>
      <c r="V122" s="19">
        <v>15.406231742940603</v>
      </c>
      <c r="W122" s="19">
        <v>86.180207903949167</v>
      </c>
      <c r="X122" s="19">
        <v>606.59376825705931</v>
      </c>
      <c r="Y122" s="19">
        <v>654.81979209605083</v>
      </c>
      <c r="Z122" s="19">
        <v>312.77685786564308</v>
      </c>
      <c r="AA122" s="19">
        <v>254.48891098761931</v>
      </c>
      <c r="AB122" s="19">
        <v>567.26576885326244</v>
      </c>
      <c r="AC122" s="19">
        <v>55.230744229120887</v>
      </c>
      <c r="AD122" s="19">
        <v>711.10236202715168</v>
      </c>
      <c r="AE122" s="19">
        <v>770.72561053936693</v>
      </c>
      <c r="AF122" s="22">
        <f>Table1[[#This Row],[$ESGF]]/AE122</f>
        <v>0.92264010992123402</v>
      </c>
      <c r="AG122" s="22">
        <f>POWER((Table1[[#This Row],[$ESGF]]+Table1[[#This Row],[$ESGA]]+Table1[[#This Row],[XEV+/-]])/(Table1[[#This Row],[$ESGF]]+Table1[[#This Row],[$ESGA]]-Table1[[#This Row],[XEV+/-]]),1/0.65)</f>
        <v>0.83983295684145054</v>
      </c>
      <c r="AH122" s="19">
        <v>-83.973278184164087</v>
      </c>
      <c r="AI122" s="19">
        <v>-59.623248512215056</v>
      </c>
      <c r="AJ122" s="19">
        <v>24.350029671949017</v>
      </c>
      <c r="AK122" s="23">
        <v>0.3873501069176471</v>
      </c>
      <c r="AL122" s="24">
        <v>0.86789964537630471</v>
      </c>
      <c r="AM122" s="18">
        <v>3.9784083898000007</v>
      </c>
      <c r="AN122" s="19">
        <v>-0.56365766594927513</v>
      </c>
      <c r="AO122" s="19">
        <v>134.22492973692823</v>
      </c>
      <c r="AP122" s="19">
        <v>185.13194654917314</v>
      </c>
      <c r="AQ122" s="19">
        <v>319.35687628610128</v>
      </c>
      <c r="AR122" s="19">
        <v>31.093570104934809</v>
      </c>
      <c r="AS122" s="23">
        <v>0.89414490914113576</v>
      </c>
      <c r="AT122" s="22">
        <f>EXP(Table1[[#This Row],[TmPPR]]/Table1[[#This Row],[PPCalc]])</f>
        <v>0.86317206483667597</v>
      </c>
      <c r="AU122" s="18">
        <v>9.1836133376370821</v>
      </c>
      <c r="AV122" s="18">
        <v>-1.3512881429849235</v>
      </c>
      <c r="AW122" s="19">
        <v>20.855489168952094</v>
      </c>
      <c r="AX122" s="19">
        <v>20.855489168952094</v>
      </c>
      <c r="AY122" s="19">
        <v>41.710978337904187</v>
      </c>
      <c r="AZ122" s="19">
        <f>Table1[[#This Row],[$SHP]]/Table1[[#This Row],[SFrac]]</f>
        <v>4.0611094527776892</v>
      </c>
      <c r="BA122" s="23">
        <v>7.012575977629594E-2</v>
      </c>
      <c r="BB122" s="22">
        <f>EXP(Table1[[#This Row],[TmSHR]]/Table1[[#This Row],[SHCalc]])</f>
        <v>0.70689412275726016</v>
      </c>
      <c r="BC122" s="18">
        <v>0.72024999103570619</v>
      </c>
      <c r="BD122" s="18">
        <v>-0.2498362690477034</v>
      </c>
      <c r="BE122" s="22">
        <f>MAX(Table1[[#This Row],[$ESGA]],0)</f>
        <v>770.72561053936693</v>
      </c>
      <c r="BG122" s="20"/>
    </row>
    <row r="123" spans="1:59">
      <c r="A123" s="20" t="s">
        <v>181</v>
      </c>
      <c r="B123" s="17" t="s">
        <v>65</v>
      </c>
      <c r="C123" s="21">
        <v>1246</v>
      </c>
      <c r="D123" s="18">
        <v>15.609756097560975</v>
      </c>
      <c r="E123" s="21">
        <v>331</v>
      </c>
      <c r="F123" s="21">
        <v>484</v>
      </c>
      <c r="G123" s="21">
        <v>815</v>
      </c>
      <c r="H123" s="21">
        <v>-19</v>
      </c>
      <c r="I123" s="21">
        <v>227</v>
      </c>
      <c r="J123" s="21">
        <v>307</v>
      </c>
      <c r="K123" s="21">
        <v>534</v>
      </c>
      <c r="L123" s="21">
        <v>98</v>
      </c>
      <c r="M123" s="21">
        <v>164</v>
      </c>
      <c r="N123" s="21">
        <v>262</v>
      </c>
      <c r="O123" s="21">
        <v>6</v>
      </c>
      <c r="P123" s="21">
        <v>13</v>
      </c>
      <c r="Q123" s="21">
        <v>19</v>
      </c>
      <c r="R123" s="21">
        <v>1160</v>
      </c>
      <c r="S123" s="21">
        <v>394</v>
      </c>
      <c r="T123" s="21">
        <v>904</v>
      </c>
      <c r="U123" s="21">
        <v>108</v>
      </c>
      <c r="V123" s="19">
        <v>22.103061354647263</v>
      </c>
      <c r="W123" s="19">
        <v>57.191013853697633</v>
      </c>
      <c r="X123" s="19">
        <v>743.89693864535275</v>
      </c>
      <c r="Y123" s="19">
        <v>738.80898614630235</v>
      </c>
      <c r="Z123" s="19">
        <v>268.45821226741424</v>
      </c>
      <c r="AA123" s="19">
        <v>358.20470179773065</v>
      </c>
      <c r="AB123" s="19">
        <v>626.66291406514495</v>
      </c>
      <c r="AC123" s="19">
        <v>40.145592932298349</v>
      </c>
      <c r="AD123" s="19">
        <v>873.16335760254276</v>
      </c>
      <c r="AE123" s="19">
        <v>863.74089387223319</v>
      </c>
      <c r="AF123" s="22">
        <f>Table1[[#This Row],[$ESGF]]/AE123</f>
        <v>1.0109089008024938</v>
      </c>
      <c r="AG123" s="22">
        <f>POWER((Table1[[#This Row],[$ESGF]]+Table1[[#This Row],[$ESGA]]+Table1[[#This Row],[XEV+/-]])/(Table1[[#This Row],[$ESGF]]+Table1[[#This Row],[$ESGA]]-Table1[[#This Row],[XEV+/-]]),1/0.65)</f>
        <v>0.96469586019716924</v>
      </c>
      <c r="AH123" s="19">
        <v>-20.288341033691655</v>
      </c>
      <c r="AI123" s="19">
        <v>9.4224637303095058</v>
      </c>
      <c r="AJ123" s="19">
        <v>29.710804764001161</v>
      </c>
      <c r="AK123" s="23">
        <v>0.31279439543753418</v>
      </c>
      <c r="AL123" s="24">
        <v>0.9842369182979247</v>
      </c>
      <c r="AM123" s="18">
        <v>4.8826442214639476</v>
      </c>
      <c r="AN123" s="19">
        <v>-7.7578577662303749E-2</v>
      </c>
      <c r="AO123" s="19">
        <v>93.951720142747789</v>
      </c>
      <c r="AP123" s="19">
        <v>161.71430944931848</v>
      </c>
      <c r="AQ123" s="19">
        <v>255.66602959206628</v>
      </c>
      <c r="AR123" s="19">
        <v>16.378605020741748</v>
      </c>
      <c r="AS123" s="23">
        <v>0.46238234768036152</v>
      </c>
      <c r="AT123" s="22">
        <f>EXP(Table1[[#This Row],[TmPPR]]/Table1[[#This Row],[PPCalc]])</f>
        <v>0.87896879338862954</v>
      </c>
      <c r="AU123" s="18">
        <v>7.2176756711080818</v>
      </c>
      <c r="AV123" s="18">
        <v>-0.93112263275264628</v>
      </c>
      <c r="AW123" s="19">
        <v>7.185326826796361</v>
      </c>
      <c r="AX123" s="19">
        <v>7.185326826796361</v>
      </c>
      <c r="AY123" s="19">
        <v>14.370653653592722</v>
      </c>
      <c r="AZ123" s="19">
        <f>Table1[[#This Row],[$SHP]]/Table1[[#This Row],[SFrac]]</f>
        <v>0.92061999968328379</v>
      </c>
      <c r="BA123" s="23">
        <v>0.10369731308011915</v>
      </c>
      <c r="BB123" s="24">
        <v>1.0718429398485576</v>
      </c>
      <c r="BC123" s="18">
        <v>1.6186897651530794</v>
      </c>
      <c r="BD123" s="18">
        <v>0.11230395224701949</v>
      </c>
      <c r="BE123" s="22">
        <f>MAX(Table1[[#This Row],[$ESGA]],0)</f>
        <v>863.74089387223319</v>
      </c>
      <c r="BG123" s="20"/>
    </row>
    <row r="124" spans="1:59">
      <c r="A124" s="20" t="s">
        <v>182</v>
      </c>
      <c r="B124" s="17" t="s">
        <v>65</v>
      </c>
      <c r="C124" s="21">
        <v>946</v>
      </c>
      <c r="D124" s="18">
        <v>11.824999999999998</v>
      </c>
      <c r="E124" s="21">
        <v>356</v>
      </c>
      <c r="F124" s="21">
        <v>458</v>
      </c>
      <c r="G124" s="21">
        <v>814</v>
      </c>
      <c r="H124" s="21">
        <v>-140</v>
      </c>
      <c r="I124" s="21">
        <v>254</v>
      </c>
      <c r="J124" s="21">
        <v>323</v>
      </c>
      <c r="K124" s="21">
        <v>577</v>
      </c>
      <c r="L124" s="21">
        <v>83</v>
      </c>
      <c r="M124" s="21">
        <v>130</v>
      </c>
      <c r="N124" s="21">
        <v>213</v>
      </c>
      <c r="O124" s="21">
        <v>19</v>
      </c>
      <c r="P124" s="21">
        <v>5</v>
      </c>
      <c r="Q124" s="21">
        <v>24</v>
      </c>
      <c r="R124" s="21">
        <v>1136</v>
      </c>
      <c r="S124" s="21">
        <v>328</v>
      </c>
      <c r="T124" s="21">
        <v>1108</v>
      </c>
      <c r="U124" s="21">
        <v>151</v>
      </c>
      <c r="V124" s="19">
        <v>27.225486567623463</v>
      </c>
      <c r="W124" s="19">
        <v>38.129073072741136</v>
      </c>
      <c r="X124" s="19">
        <v>780.77451343237658</v>
      </c>
      <c r="Y124" s="19">
        <v>918.87092692725867</v>
      </c>
      <c r="Z124" s="19">
        <v>212.4485734443289</v>
      </c>
      <c r="AA124" s="19">
        <v>267.14232200767333</v>
      </c>
      <c r="AB124" s="19">
        <v>479.59089545200226</v>
      </c>
      <c r="AC124" s="19">
        <v>40.557369594249671</v>
      </c>
      <c r="AD124" s="19">
        <v>647.87692125331091</v>
      </c>
      <c r="AE124" s="19">
        <v>769.18982996118859</v>
      </c>
      <c r="AF124" s="22">
        <f>Table1[[#This Row],[$ESGF]]/AE124</f>
        <v>0.84228482491246814</v>
      </c>
      <c r="AG124" s="22">
        <f>POWER((Table1[[#This Row],[$ESGF]]+Table1[[#This Row],[$ESGA]]+Table1[[#This Row],[XEV+/-]])/(Table1[[#This Row],[$ESGF]]+Table1[[#This Row],[$ESGA]]-Table1[[#This Row],[XEV+/-]]),1/0.65)</f>
        <v>0.81493389447675169</v>
      </c>
      <c r="AH124" s="19">
        <v>-94.111357179407307</v>
      </c>
      <c r="AI124" s="19">
        <v>-121.31290870787763</v>
      </c>
      <c r="AJ124" s="19">
        <v>-27.201551528470375</v>
      </c>
      <c r="AK124" s="23">
        <v>0.32345213334785178</v>
      </c>
      <c r="AL124" s="24">
        <v>0.82019015944241636</v>
      </c>
      <c r="AM124" s="18">
        <v>3.8248214768383466</v>
      </c>
      <c r="AN124" s="19">
        <v>-0.75815253253169934</v>
      </c>
      <c r="AO124" s="19">
        <v>75.174403565902949</v>
      </c>
      <c r="AP124" s="19">
        <v>119.6952207912539</v>
      </c>
      <c r="AQ124" s="19">
        <v>194.86962435715685</v>
      </c>
      <c r="AR124" s="19">
        <v>16.479460833586206</v>
      </c>
      <c r="AS124" s="23">
        <v>0.45353746013701973</v>
      </c>
      <c r="AT124" s="22">
        <f>EXP(Table1[[#This Row],[TmPPR]]/Table1[[#This Row],[PPCalc]])</f>
        <v>0.92125794456541565</v>
      </c>
      <c r="AU124" s="18">
        <v>5.3630804661202571</v>
      </c>
      <c r="AV124" s="18">
        <v>-0.43985418051990122</v>
      </c>
      <c r="AW124" s="19">
        <v>23.439174297514402</v>
      </c>
      <c r="AX124" s="19">
        <v>23.439174297514402</v>
      </c>
      <c r="AY124" s="19">
        <v>46.878348595028804</v>
      </c>
      <c r="AZ124" s="19">
        <f>Table1[[#This Row],[$SHP]]/Table1[[#This Row],[SFrac]]</f>
        <v>3.9643423759009568</v>
      </c>
      <c r="BA124" s="23">
        <v>0.17320346713451998</v>
      </c>
      <c r="BB124" s="24">
        <v>1.0972645145535536</v>
      </c>
      <c r="BC124" s="18">
        <v>2.0481309988656982</v>
      </c>
      <c r="BD124" s="18">
        <v>0.19010808791212724</v>
      </c>
      <c r="BE124" s="22">
        <f>MAX(Table1[[#This Row],[$ESGA]],0)</f>
        <v>769.18982996118859</v>
      </c>
      <c r="BG124" s="20"/>
    </row>
    <row r="125" spans="1:59">
      <c r="A125" s="20" t="s">
        <v>183</v>
      </c>
      <c r="B125" s="17" t="s">
        <v>1</v>
      </c>
      <c r="C125" s="21">
        <v>954</v>
      </c>
      <c r="D125" s="18">
        <v>11.932051282051281</v>
      </c>
      <c r="E125" s="21">
        <v>363</v>
      </c>
      <c r="F125" s="21">
        <v>450</v>
      </c>
      <c r="G125" s="21">
        <v>813</v>
      </c>
      <c r="H125" s="21">
        <v>130</v>
      </c>
      <c r="I125" s="21">
        <v>280</v>
      </c>
      <c r="J125" s="21">
        <v>339</v>
      </c>
      <c r="K125" s="21">
        <v>619</v>
      </c>
      <c r="L125" s="21">
        <v>82</v>
      </c>
      <c r="M125" s="21">
        <v>110</v>
      </c>
      <c r="N125" s="21">
        <v>192</v>
      </c>
      <c r="O125" s="21">
        <v>1</v>
      </c>
      <c r="P125" s="21">
        <v>1</v>
      </c>
      <c r="Q125" s="21">
        <v>2</v>
      </c>
      <c r="R125" s="21">
        <v>1077</v>
      </c>
      <c r="S125" s="21">
        <v>273</v>
      </c>
      <c r="T125" s="21">
        <v>690</v>
      </c>
      <c r="U125" s="21">
        <v>15</v>
      </c>
      <c r="V125" s="19">
        <v>3.4627610667778881</v>
      </c>
      <c r="W125" s="19">
        <v>30.042062700228403</v>
      </c>
      <c r="X125" s="19">
        <v>800.53723893322206</v>
      </c>
      <c r="Y125" s="19">
        <v>644.95793729977163</v>
      </c>
      <c r="Z125" s="19">
        <v>235.78501924469376</v>
      </c>
      <c r="AA125" s="19">
        <v>284.7452213791147</v>
      </c>
      <c r="AB125" s="19">
        <v>520.53024062380848</v>
      </c>
      <c r="AC125" s="19">
        <v>43.624539345285335</v>
      </c>
      <c r="AD125" s="19">
        <v>671.83928241317506</v>
      </c>
      <c r="AE125" s="19">
        <v>537.55366634857023</v>
      </c>
      <c r="AF125" s="22">
        <f>Table1[[#This Row],[$ESGF]]/AE125</f>
        <v>1.2498087623078902</v>
      </c>
      <c r="AG125" s="22">
        <f>POWER((Table1[[#This Row],[$ESGF]]+Table1[[#This Row],[$ESGA]]+Table1[[#This Row],[XEV+/-]])/(Table1[[#This Row],[$ESGF]]+Table1[[#This Row],[$ESGA]]-Table1[[#This Row],[XEV+/-]]),1/0.65)</f>
        <v>1.205872943995278</v>
      </c>
      <c r="AH125" s="19">
        <v>73.490280681655264</v>
      </c>
      <c r="AI125" s="19">
        <v>134.28561606460488</v>
      </c>
      <c r="AJ125" s="19">
        <v>60.795335382949624</v>
      </c>
      <c r="AK125" s="23">
        <v>0.27311650407444954</v>
      </c>
      <c r="AL125" s="24">
        <v>1.229209443732352</v>
      </c>
      <c r="AM125" s="18">
        <v>3.2588401325908998</v>
      </c>
      <c r="AN125" s="19">
        <v>0.67253085980882144</v>
      </c>
      <c r="AO125" s="19">
        <v>77.765726717666595</v>
      </c>
      <c r="AP125" s="19">
        <v>103.35505107528425</v>
      </c>
      <c r="AQ125" s="19">
        <v>181.12077779295089</v>
      </c>
      <c r="AR125" s="19">
        <v>15.179349594767562</v>
      </c>
      <c r="AS125" s="23">
        <v>0.34562865080236332</v>
      </c>
      <c r="AT125" s="22">
        <f>EXP(Table1[[#This Row],[TmPPR]]/Table1[[#This Row],[PPCalc]])</f>
        <v>1.0424898287250668</v>
      </c>
      <c r="AU125" s="18">
        <v>4.1240587859199938</v>
      </c>
      <c r="AV125" s="18">
        <v>0.17160999612826139</v>
      </c>
      <c r="AW125" s="19">
        <v>1.1977636522265549</v>
      </c>
      <c r="AX125" s="19">
        <v>1.1977636522265549</v>
      </c>
      <c r="AY125" s="19">
        <v>2.3955273044531098</v>
      </c>
      <c r="AZ125" s="19">
        <f>Table1[[#This Row],[$SHP]]/Table1[[#This Row],[SFrac]]</f>
        <v>0.20076408052792799</v>
      </c>
      <c r="BA125" s="23">
        <v>2.110120209357122E-2</v>
      </c>
      <c r="BB125" s="24">
        <v>0.81307635719153037</v>
      </c>
      <c r="BC125" s="18">
        <v>0.25178062549341967</v>
      </c>
      <c r="BD125" s="18">
        <v>-5.2101028674792091E-2</v>
      </c>
      <c r="BE125" s="22">
        <f>MAX(Table1[[#This Row],[$ESGA]],0)</f>
        <v>537.55366634857023</v>
      </c>
      <c r="BG125" s="20"/>
    </row>
    <row r="126" spans="1:59">
      <c r="A126" s="20" t="s">
        <v>184</v>
      </c>
      <c r="B126" s="17" t="s">
        <v>1</v>
      </c>
      <c r="C126" s="21">
        <v>860</v>
      </c>
      <c r="D126" s="18">
        <v>10.75</v>
      </c>
      <c r="E126" s="21">
        <v>256</v>
      </c>
      <c r="F126" s="21">
        <v>551</v>
      </c>
      <c r="G126" s="21">
        <v>807</v>
      </c>
      <c r="H126" s="21">
        <v>224</v>
      </c>
      <c r="I126" s="21">
        <v>183</v>
      </c>
      <c r="J126" s="21">
        <v>389</v>
      </c>
      <c r="K126" s="21">
        <v>572</v>
      </c>
      <c r="L126" s="21">
        <v>61</v>
      </c>
      <c r="M126" s="21">
        <v>152</v>
      </c>
      <c r="N126" s="21">
        <v>213</v>
      </c>
      <c r="O126" s="21">
        <v>12</v>
      </c>
      <c r="P126" s="21">
        <v>10</v>
      </c>
      <c r="Q126" s="21">
        <v>22</v>
      </c>
      <c r="R126" s="21">
        <v>1175</v>
      </c>
      <c r="S126" s="21">
        <v>341</v>
      </c>
      <c r="T126" s="21">
        <v>742</v>
      </c>
      <c r="U126" s="21">
        <v>130</v>
      </c>
      <c r="V126" s="19">
        <v>27.691877474808926</v>
      </c>
      <c r="W126" s="19">
        <v>29.538055319550867</v>
      </c>
      <c r="X126" s="19">
        <v>806.30812252519115</v>
      </c>
      <c r="Y126" s="19">
        <v>582.46194468044916</v>
      </c>
      <c r="Z126" s="19">
        <v>151.63780889421656</v>
      </c>
      <c r="AA126" s="19">
        <v>322.481249532498</v>
      </c>
      <c r="AB126" s="19">
        <v>474.11905842671456</v>
      </c>
      <c r="AC126" s="19">
        <v>44.104098458299028</v>
      </c>
      <c r="AD126" s="19">
        <v>670.38039143377728</v>
      </c>
      <c r="AE126" s="19">
        <v>482.01987693002815</v>
      </c>
      <c r="AF126" s="22">
        <f>Table1[[#This Row],[$ESGF]]/AE126</f>
        <v>1.3907733342936235</v>
      </c>
      <c r="AG126" s="22">
        <f>POWER((Table1[[#This Row],[$ESGF]]+Table1[[#This Row],[$ESGA]]+Table1[[#This Row],[XEV+/-]])/(Table1[[#This Row],[$ESGF]]+Table1[[#This Row],[$ESGA]]-Table1[[#This Row],[XEV+/-]]),1/0.65)</f>
        <v>1.1654903593219998</v>
      </c>
      <c r="AH126" s="19">
        <v>57.30893865851057</v>
      </c>
      <c r="AI126" s="19">
        <v>188.3605145037491</v>
      </c>
      <c r="AJ126" s="19">
        <v>131.05157584523852</v>
      </c>
      <c r="AK126" s="23">
        <v>0.30191688754456847</v>
      </c>
      <c r="AL126" s="24">
        <v>1.2103138951957559</v>
      </c>
      <c r="AM126" s="18">
        <v>3.2456065411041113</v>
      </c>
      <c r="AN126" s="19">
        <v>0.619520544012367</v>
      </c>
      <c r="AO126" s="19">
        <v>47.830569500182989</v>
      </c>
      <c r="AP126" s="19">
        <v>123.60083977833304</v>
      </c>
      <c r="AQ126" s="19">
        <v>171.43140927851601</v>
      </c>
      <c r="AR126" s="19">
        <v>15.947107839861955</v>
      </c>
      <c r="AS126" s="23">
        <v>0.42270286672193502</v>
      </c>
      <c r="AT126" s="22">
        <f>EXP(Table1[[#This Row],[TmPPR]]/Table1[[#This Row],[PPCalc]])</f>
        <v>1.0432520876496689</v>
      </c>
      <c r="AU126" s="18">
        <v>4.5440558172608014</v>
      </c>
      <c r="AV126" s="18">
        <v>0.19240823564425585</v>
      </c>
      <c r="AW126" s="19">
        <v>10.152558197755944</v>
      </c>
      <c r="AX126" s="19">
        <v>10.152558197755944</v>
      </c>
      <c r="AY126" s="19">
        <v>20.305116395511888</v>
      </c>
      <c r="AZ126" s="19">
        <f>Table1[[#This Row],[$SHP]]/Table1[[#This Row],[SFrac]]</f>
        <v>1.8888480367918035</v>
      </c>
      <c r="BA126" s="23">
        <v>0.15255694779312154</v>
      </c>
      <c r="BB126" s="24">
        <v>0.8596275879580394</v>
      </c>
      <c r="BC126" s="18">
        <v>1.6399871887760564</v>
      </c>
      <c r="BD126" s="18">
        <v>-0.24805793630508044</v>
      </c>
      <c r="BE126" s="22">
        <f>MAX(Table1[[#This Row],[$ESGA]],0)</f>
        <v>482.01987693002815</v>
      </c>
      <c r="BG126" s="20"/>
    </row>
    <row r="127" spans="1:59">
      <c r="A127" s="20" t="s">
        <v>185</v>
      </c>
      <c r="B127" s="17" t="s">
        <v>65</v>
      </c>
      <c r="C127" s="21">
        <v>1020</v>
      </c>
      <c r="D127" s="18">
        <v>12.689532520325205</v>
      </c>
      <c r="E127" s="21">
        <v>375</v>
      </c>
      <c r="F127" s="21">
        <v>430</v>
      </c>
      <c r="G127" s="21">
        <v>805</v>
      </c>
      <c r="H127" s="21">
        <v>101</v>
      </c>
      <c r="I127" s="21">
        <v>229</v>
      </c>
      <c r="J127" s="21">
        <v>280</v>
      </c>
      <c r="K127" s="21">
        <v>509</v>
      </c>
      <c r="L127" s="21">
        <v>140</v>
      </c>
      <c r="M127" s="21">
        <v>145</v>
      </c>
      <c r="N127" s="21">
        <v>285</v>
      </c>
      <c r="O127" s="21">
        <v>6</v>
      </c>
      <c r="P127" s="21">
        <v>5</v>
      </c>
      <c r="Q127" s="21">
        <v>11</v>
      </c>
      <c r="R127" s="21">
        <v>1204</v>
      </c>
      <c r="S127" s="21">
        <v>463</v>
      </c>
      <c r="T127" s="21">
        <v>727</v>
      </c>
      <c r="U127" s="21">
        <v>84</v>
      </c>
      <c r="V127" s="19">
        <v>13.421082771684068</v>
      </c>
      <c r="W127" s="19">
        <v>63.933259532728371</v>
      </c>
      <c r="X127" s="19">
        <v>727.57891722831596</v>
      </c>
      <c r="Y127" s="19">
        <v>579.06674046727176</v>
      </c>
      <c r="Z127" s="19">
        <v>265.87691467454067</v>
      </c>
      <c r="AA127" s="19">
        <v>328.05591561869511</v>
      </c>
      <c r="AB127" s="19">
        <v>593.93283029323584</v>
      </c>
      <c r="AC127" s="19">
        <v>46.804941737760302</v>
      </c>
      <c r="AD127" s="19">
        <v>846.0996929067187</v>
      </c>
      <c r="AE127" s="19">
        <v>672.31602095948347</v>
      </c>
      <c r="AF127" s="22">
        <f>Table1[[#This Row],[$ESGF]]/AE127</f>
        <v>1.2584850970816122</v>
      </c>
      <c r="AG127" s="22">
        <f>POWER((Table1[[#This Row],[$ESGF]]+Table1[[#This Row],[$ESGA]]+Table1[[#This Row],[XEV+/-]])/(Table1[[#This Row],[$ESGF]]+Table1[[#This Row],[$ESGA]]-Table1[[#This Row],[XEV+/-]]),1/0.65)</f>
        <v>1.0166121231367686</v>
      </c>
      <c r="AH127" s="19">
        <v>8.1304107612087755</v>
      </c>
      <c r="AI127" s="19">
        <v>173.78367194723518</v>
      </c>
      <c r="AJ127" s="19">
        <v>165.65326118602636</v>
      </c>
      <c r="AK127" s="23">
        <v>0.33060372886050721</v>
      </c>
      <c r="AL127" s="24">
        <v>1.1073047634349387</v>
      </c>
      <c r="AM127" s="18">
        <v>4.1952067687161829</v>
      </c>
      <c r="AN127" s="19">
        <v>0.42761290165415311</v>
      </c>
      <c r="AO127" s="19">
        <v>147.98868196065919</v>
      </c>
      <c r="AP127" s="19">
        <v>155.88800746071755</v>
      </c>
      <c r="AQ127" s="19">
        <v>303.87668942137674</v>
      </c>
      <c r="AR127" s="19">
        <v>23.947035789903868</v>
      </c>
      <c r="AS127" s="23">
        <v>0.60103899559418916</v>
      </c>
      <c r="AT127" s="22">
        <f>EXP(Table1[[#This Row],[TmPPR]]/Table1[[#This Row],[PPCalc]])</f>
        <v>1.054335069389877</v>
      </c>
      <c r="AU127" s="18">
        <v>7.6269038805760614</v>
      </c>
      <c r="AV127" s="18">
        <v>0.40354178952073838</v>
      </c>
      <c r="AW127" s="19">
        <v>7.8065211117382347</v>
      </c>
      <c r="AX127" s="19">
        <v>7.8065211117382347</v>
      </c>
      <c r="AY127" s="19">
        <v>15.613042223476469</v>
      </c>
      <c r="AZ127" s="19">
        <f>Table1[[#This Row],[$SHP]]/Table1[[#This Row],[SFrac]]</f>
        <v>1.2303875023345889</v>
      </c>
      <c r="BA127" s="23">
        <v>0.10867933460027596</v>
      </c>
      <c r="BB127" s="24">
        <v>1.0196752529793787</v>
      </c>
      <c r="BC127" s="18">
        <v>1.3790899506975061</v>
      </c>
      <c r="BD127" s="18">
        <v>2.6870460515530298E-2</v>
      </c>
      <c r="BE127" s="22">
        <f>MAX(Table1[[#This Row],[$ESGA]],0)</f>
        <v>672.31602095948347</v>
      </c>
      <c r="BG127" s="20"/>
    </row>
    <row r="128" spans="1:59">
      <c r="A128" s="20" t="s">
        <v>186</v>
      </c>
      <c r="B128" s="17" t="s">
        <v>1</v>
      </c>
      <c r="C128" s="21">
        <v>1105</v>
      </c>
      <c r="D128" s="18">
        <v>14.04119889119889</v>
      </c>
      <c r="E128" s="21">
        <v>413</v>
      </c>
      <c r="F128" s="21">
        <v>391</v>
      </c>
      <c r="G128" s="21">
        <v>804</v>
      </c>
      <c r="H128" s="21">
        <v>-131</v>
      </c>
      <c r="I128" s="21">
        <v>304</v>
      </c>
      <c r="J128" s="21">
        <v>277</v>
      </c>
      <c r="K128" s="21">
        <v>581</v>
      </c>
      <c r="L128" s="21">
        <v>105</v>
      </c>
      <c r="M128" s="21">
        <v>110</v>
      </c>
      <c r="N128" s="21">
        <v>215</v>
      </c>
      <c r="O128" s="21">
        <v>4</v>
      </c>
      <c r="P128" s="21">
        <v>4</v>
      </c>
      <c r="Q128" s="21">
        <v>8</v>
      </c>
      <c r="R128" s="21">
        <v>1114</v>
      </c>
      <c r="S128" s="21">
        <v>337</v>
      </c>
      <c r="T128" s="21">
        <v>995</v>
      </c>
      <c r="U128" s="21">
        <v>86</v>
      </c>
      <c r="V128" s="19">
        <v>13.443218652127847</v>
      </c>
      <c r="W128" s="19">
        <v>42.277521698354803</v>
      </c>
      <c r="X128" s="19">
        <v>763.55678134787217</v>
      </c>
      <c r="Y128" s="19">
        <v>866.72247830164508</v>
      </c>
      <c r="Z128" s="19">
        <v>283.90125971540732</v>
      </c>
      <c r="AA128" s="19">
        <v>258.26832441049925</v>
      </c>
      <c r="AB128" s="19">
        <v>542.16958412590645</v>
      </c>
      <c r="AC128" s="19">
        <v>38.612770058099649</v>
      </c>
      <c r="AD128" s="19">
        <v>712.73567597871204</v>
      </c>
      <c r="AE128" s="19">
        <v>798.85156493896886</v>
      </c>
      <c r="AF128" s="22">
        <f>Table1[[#This Row],[$ESGF]]/AE128</f>
        <v>0.89220038773181098</v>
      </c>
      <c r="AG128" s="22">
        <f>POWER((Table1[[#This Row],[$ESGF]]+Table1[[#This Row],[$ESGA]]+Table1[[#This Row],[XEV+/-]])/(Table1[[#This Row],[$ESGF]]+Table1[[#This Row],[$ESGA]]-Table1[[#This Row],[XEV+/-]]),1/0.65)</f>
        <v>0.94602698827732623</v>
      </c>
      <c r="AH128" s="19">
        <v>-27.254529752696929</v>
      </c>
      <c r="AI128" s="19">
        <v>-86.115888960256527</v>
      </c>
      <c r="AJ128" s="19">
        <v>-58.861359207559588</v>
      </c>
      <c r="AK128" s="23">
        <v>0.3025168096104211</v>
      </c>
      <c r="AL128" s="24">
        <v>0.94133613050645448</v>
      </c>
      <c r="AM128" s="18">
        <v>4.2476986916708706</v>
      </c>
      <c r="AN128" s="19">
        <v>-0.25679461395705905</v>
      </c>
      <c r="AO128" s="19">
        <v>118.57806611248803</v>
      </c>
      <c r="AP128" s="19">
        <v>123.31168392028093</v>
      </c>
      <c r="AQ128" s="19">
        <v>241.88975003276903</v>
      </c>
      <c r="AR128" s="19">
        <v>17.227143629764193</v>
      </c>
      <c r="AS128" s="23">
        <v>0.52471030740470426</v>
      </c>
      <c r="AT128" s="22">
        <f>EXP(Table1[[#This Row],[TmPPR]]/Table1[[#This Row],[PPCalc]])</f>
        <v>0.853918709190856</v>
      </c>
      <c r="AU128" s="18">
        <v>7.3675617865315628</v>
      </c>
      <c r="AV128" s="18">
        <v>-1.1634800381363428</v>
      </c>
      <c r="AW128" s="19">
        <v>5.4312732478481962</v>
      </c>
      <c r="AX128" s="19">
        <v>5.4312732478481962</v>
      </c>
      <c r="AY128" s="19">
        <v>10.862546495696392</v>
      </c>
      <c r="AZ128" s="19">
        <f>Table1[[#This Row],[$SHP]]/Table1[[#This Row],[SFrac]]</f>
        <v>0.77361958760552163</v>
      </c>
      <c r="BA128" s="23">
        <v>9.3355292280195831E-2</v>
      </c>
      <c r="BB128" s="24">
        <v>1.047400249473152</v>
      </c>
      <c r="BC128" s="18">
        <v>1.3108202264522339</v>
      </c>
      <c r="BD128" s="18">
        <v>6.0705580393817592E-2</v>
      </c>
      <c r="BE128" s="22">
        <f>MAX(Table1[[#This Row],[$ESGA]],0)</f>
        <v>798.85156493896886</v>
      </c>
      <c r="BG128" s="20"/>
    </row>
    <row r="129" spans="1:59">
      <c r="A129" s="20" t="s">
        <v>187</v>
      </c>
      <c r="B129" s="17" t="s">
        <v>1</v>
      </c>
      <c r="C129" s="21">
        <v>1059</v>
      </c>
      <c r="D129" s="18">
        <v>13.320630081300813</v>
      </c>
      <c r="E129" s="21">
        <v>244</v>
      </c>
      <c r="F129" s="21">
        <v>559</v>
      </c>
      <c r="G129" s="21">
        <v>803</v>
      </c>
      <c r="H129" s="21">
        <v>7</v>
      </c>
      <c r="I129" s="21">
        <v>155</v>
      </c>
      <c r="J129" s="21">
        <v>333</v>
      </c>
      <c r="K129" s="21">
        <v>488</v>
      </c>
      <c r="L129" s="21">
        <v>79</v>
      </c>
      <c r="M129" s="21">
        <v>211</v>
      </c>
      <c r="N129" s="21">
        <v>290</v>
      </c>
      <c r="O129" s="21">
        <v>10</v>
      </c>
      <c r="P129" s="21">
        <v>15</v>
      </c>
      <c r="Q129" s="21">
        <v>25</v>
      </c>
      <c r="R129" s="21">
        <v>1149</v>
      </c>
      <c r="S129" s="21">
        <v>457</v>
      </c>
      <c r="T129" s="21">
        <v>882</v>
      </c>
      <c r="U129" s="21">
        <v>193</v>
      </c>
      <c r="V129" s="19">
        <v>35.872441579352447</v>
      </c>
      <c r="W129" s="19">
        <v>49.696985363282344</v>
      </c>
      <c r="X129" s="19">
        <v>656.12755842064746</v>
      </c>
      <c r="Y129" s="19">
        <v>639.30301463671765</v>
      </c>
      <c r="Z129" s="19">
        <v>179.19747079443076</v>
      </c>
      <c r="AA129" s="19">
        <v>391.15294205267185</v>
      </c>
      <c r="AB129" s="19">
        <v>570.35041284710258</v>
      </c>
      <c r="AC129" s="19">
        <v>42.817074670345143</v>
      </c>
      <c r="AD129" s="19">
        <v>763.93675904908014</v>
      </c>
      <c r="AE129" s="19">
        <v>743.45612169152582</v>
      </c>
      <c r="AF129" s="22">
        <f>Table1[[#This Row],[$ESGF]]/AE129</f>
        <v>1.027547876411262</v>
      </c>
      <c r="AG129" s="22">
        <f>POWER((Table1[[#This Row],[$ESGF]]+Table1[[#This Row],[$ESGA]]+Table1[[#This Row],[XEV+/-]])/(Table1[[#This Row],[$ESGF]]+Table1[[#This Row],[$ESGA]]-Table1[[#This Row],[XEV+/-]]),1/0.65)</f>
        <v>0.9462338577267686</v>
      </c>
      <c r="AH129" s="19">
        <v>-27.071822223073603</v>
      </c>
      <c r="AI129" s="19">
        <v>20.480637357554464</v>
      </c>
      <c r="AJ129" s="19">
        <v>47.552459580628067</v>
      </c>
      <c r="AK129" s="23">
        <v>0.31699593882685612</v>
      </c>
      <c r="AL129" s="24">
        <v>0.96413487843625068</v>
      </c>
      <c r="AM129" s="18">
        <v>4.222585638387212</v>
      </c>
      <c r="AN129" s="19">
        <v>-0.1542260504633399</v>
      </c>
      <c r="AO129" s="19">
        <v>82.260240490490332</v>
      </c>
      <c r="AP129" s="19">
        <v>215.14044710082143</v>
      </c>
      <c r="AQ129" s="19">
        <v>297.40068759131174</v>
      </c>
      <c r="AR129" s="19">
        <v>22.3263228372955</v>
      </c>
      <c r="AS129" s="23">
        <v>0.52761424043445182</v>
      </c>
      <c r="AT129" s="22">
        <f>EXP(Table1[[#This Row],[TmPPR]]/Table1[[#This Row],[PPCalc]])</f>
        <v>1.1058721540674874</v>
      </c>
      <c r="AU129" s="18">
        <v>7.0281541224538389</v>
      </c>
      <c r="AV129" s="18">
        <v>0.70727339395925992</v>
      </c>
      <c r="AW129" s="19">
        <v>11.343399302886338</v>
      </c>
      <c r="AX129" s="19">
        <v>11.343399302886338</v>
      </c>
      <c r="AY129" s="19">
        <v>22.686798605772676</v>
      </c>
      <c r="AZ129" s="19">
        <f>Table1[[#This Row],[$SHP]]/Table1[[#This Row],[SFrac]]</f>
        <v>1.7031325445798446</v>
      </c>
      <c r="BA129" s="23">
        <v>0.24725202323956869</v>
      </c>
      <c r="BB129" s="24">
        <v>1.0091802950713455</v>
      </c>
      <c r="BC129" s="18">
        <v>3.2935527384274863</v>
      </c>
      <c r="BD129" s="18">
        <v>3.0097842849657823E-2</v>
      </c>
      <c r="BE129" s="22">
        <f>MAX(Table1[[#This Row],[$ESGA]],0)</f>
        <v>743.45612169152582</v>
      </c>
      <c r="BG129" s="20"/>
    </row>
    <row r="130" spans="1:59">
      <c r="A130" s="20" t="s">
        <v>188</v>
      </c>
      <c r="B130" s="17" t="s">
        <v>59</v>
      </c>
      <c r="C130" s="21">
        <v>1049</v>
      </c>
      <c r="D130" s="18">
        <v>13.30942218350755</v>
      </c>
      <c r="E130" s="21">
        <v>367</v>
      </c>
      <c r="F130" s="21">
        <v>432</v>
      </c>
      <c r="G130" s="21">
        <v>799</v>
      </c>
      <c r="H130" s="21">
        <v>121</v>
      </c>
      <c r="I130" s="21">
        <v>258</v>
      </c>
      <c r="J130" s="21">
        <v>302</v>
      </c>
      <c r="K130" s="21">
        <v>560</v>
      </c>
      <c r="L130" s="21">
        <v>107</v>
      </c>
      <c r="M130" s="21">
        <v>128</v>
      </c>
      <c r="N130" s="21">
        <v>235</v>
      </c>
      <c r="O130" s="21">
        <v>2</v>
      </c>
      <c r="P130" s="21">
        <v>2</v>
      </c>
      <c r="Q130" s="21">
        <v>4</v>
      </c>
      <c r="R130" s="21">
        <v>1180</v>
      </c>
      <c r="S130" s="21">
        <v>382</v>
      </c>
      <c r="T130" s="21">
        <v>725</v>
      </c>
      <c r="U130" s="21">
        <v>48</v>
      </c>
      <c r="V130" s="19">
        <v>7.7080601540693374</v>
      </c>
      <c r="W130" s="19">
        <v>53.985086563487485</v>
      </c>
      <c r="X130" s="19">
        <v>790.29193984593053</v>
      </c>
      <c r="Y130" s="19">
        <v>623.01491343651253</v>
      </c>
      <c r="Z130" s="19">
        <v>250.79773881704543</v>
      </c>
      <c r="AA130" s="19">
        <v>292.0255607562006</v>
      </c>
      <c r="AB130" s="19">
        <v>542.82329957324612</v>
      </c>
      <c r="AC130" s="19">
        <v>40.784888486435484</v>
      </c>
      <c r="AD130" s="19">
        <v>766.08348504276148</v>
      </c>
      <c r="AE130" s="19">
        <v>604.11374512263558</v>
      </c>
      <c r="AF130" s="22">
        <f>Table1[[#This Row],[$ESGF]]/AE130</f>
        <v>1.2681113304039224</v>
      </c>
      <c r="AG130" s="22">
        <f>POWER((Table1[[#This Row],[$ESGF]]+Table1[[#This Row],[$ESGA]]+Table1[[#This Row],[XEV+/-]])/(Table1[[#This Row],[$ESGF]]+Table1[[#This Row],[$ESGA]]-Table1[[#This Row],[XEV+/-]]),1/0.65)</f>
        <v>1.0581181259519461</v>
      </c>
      <c r="AH130" s="19">
        <v>25.153847810362684</v>
      </c>
      <c r="AI130" s="19">
        <v>161.96973992012587</v>
      </c>
      <c r="AJ130" s="19">
        <v>136.81589210976318</v>
      </c>
      <c r="AK130" s="23">
        <v>0.29083204482037356</v>
      </c>
      <c r="AL130" s="24">
        <v>1.1115358792061354</v>
      </c>
      <c r="AM130" s="18">
        <v>3.870806469007142</v>
      </c>
      <c r="AN130" s="19">
        <v>0.40930965838669803</v>
      </c>
      <c r="AO130" s="19">
        <v>86.07778737205777</v>
      </c>
      <c r="AP130" s="19">
        <v>106.07372419325765</v>
      </c>
      <c r="AQ130" s="19">
        <v>192.15151156531545</v>
      </c>
      <c r="AR130" s="19">
        <v>14.43725421855061</v>
      </c>
      <c r="AS130" s="23">
        <v>0.39934231084790789</v>
      </c>
      <c r="AT130" s="22">
        <f>EXP(Table1[[#This Row],[TmPPR]]/Table1[[#This Row],[PPCalc]])</f>
        <v>0.98408348302451321</v>
      </c>
      <c r="AU130" s="18">
        <v>5.3150154108123129</v>
      </c>
      <c r="AV130" s="18">
        <v>-8.5277004235124548E-2</v>
      </c>
      <c r="AW130" s="19">
        <v>1.494117569969803</v>
      </c>
      <c r="AX130" s="19">
        <v>1.494117569969803</v>
      </c>
      <c r="AY130" s="19">
        <v>2.9882351399396061</v>
      </c>
      <c r="AZ130" s="19">
        <f>Table1[[#This Row],[$SHP]]/Table1[[#This Row],[SFrac]]</f>
        <v>0.22452027584206438</v>
      </c>
      <c r="BA130" s="23">
        <v>5.075020408072773E-2</v>
      </c>
      <c r="BB130" s="24">
        <v>0.98518011872598321</v>
      </c>
      <c r="BC130" s="18">
        <v>0.67545589200957301</v>
      </c>
      <c r="BD130" s="18">
        <v>-1.0085092020777831E-2</v>
      </c>
      <c r="BE130" s="22">
        <f>MAX(Table1[[#This Row],[$ESGA]],0)</f>
        <v>604.11374512263558</v>
      </c>
      <c r="BG130" s="20"/>
    </row>
    <row r="131" spans="1:59">
      <c r="A131" s="20" t="s">
        <v>189</v>
      </c>
      <c r="B131" s="17" t="s">
        <v>59</v>
      </c>
      <c r="C131" s="21">
        <v>785</v>
      </c>
      <c r="D131" s="18">
        <v>10.080884578910895</v>
      </c>
      <c r="E131" s="21">
        <v>329</v>
      </c>
      <c r="F131" s="21">
        <v>467</v>
      </c>
      <c r="G131" s="21">
        <v>796</v>
      </c>
      <c r="H131" s="21">
        <v>146</v>
      </c>
      <c r="I131" s="21">
        <v>207</v>
      </c>
      <c r="J131" s="21">
        <v>273</v>
      </c>
      <c r="K131" s="21">
        <v>480</v>
      </c>
      <c r="L131" s="21">
        <v>121</v>
      </c>
      <c r="M131" s="21">
        <v>194</v>
      </c>
      <c r="N131" s="21">
        <v>315</v>
      </c>
      <c r="O131" s="21">
        <v>1</v>
      </c>
      <c r="P131" s="21">
        <v>0</v>
      </c>
      <c r="Q131" s="21">
        <v>1</v>
      </c>
      <c r="R131" s="21">
        <v>1184</v>
      </c>
      <c r="S131" s="21">
        <v>516</v>
      </c>
      <c r="T131" s="21">
        <v>526</v>
      </c>
      <c r="U131" s="21">
        <v>3</v>
      </c>
      <c r="V131" s="19">
        <v>1.5622881355932203</v>
      </c>
      <c r="W131" s="19">
        <v>35.514937988546478</v>
      </c>
      <c r="X131" s="19">
        <v>666.43771186440677</v>
      </c>
      <c r="Y131" s="19">
        <v>487.48506201145358</v>
      </c>
      <c r="Z131" s="19">
        <v>201.95419635368944</v>
      </c>
      <c r="AA131" s="19">
        <v>266.47662515246355</v>
      </c>
      <c r="AB131" s="19">
        <v>468.43082150615299</v>
      </c>
      <c r="AC131" s="19">
        <v>46.467233886012878</v>
      </c>
      <c r="AD131" s="19">
        <v>650.58868358275936</v>
      </c>
      <c r="AE131" s="19">
        <v>474.58779816666407</v>
      </c>
      <c r="AF131" s="22">
        <f>Table1[[#This Row],[$ESGF]]/AE131</f>
        <v>1.3708500009818794</v>
      </c>
      <c r="AG131" s="22">
        <f>POWER((Table1[[#This Row],[$ESGF]]+Table1[[#This Row],[$ESGA]]+Table1[[#This Row],[XEV+/-]])/(Table1[[#This Row],[$ESGF]]+Table1[[#This Row],[$ESGA]]-Table1[[#This Row],[XEV+/-]]),1/0.65)</f>
        <v>1.4739799069335948</v>
      </c>
      <c r="AH131" s="19">
        <v>141.12528143585277</v>
      </c>
      <c r="AI131" s="19">
        <v>176.00088541609529</v>
      </c>
      <c r="AJ131" s="19">
        <v>34.875603980242502</v>
      </c>
      <c r="AK131" s="23">
        <v>0.28303861969224176</v>
      </c>
      <c r="AL131" s="24">
        <v>1.4468673494958328</v>
      </c>
      <c r="AM131" s="18">
        <v>2.8532796564917455</v>
      </c>
      <c r="AN131" s="19">
        <v>1.0540037040536734</v>
      </c>
      <c r="AO131" s="19">
        <v>145.07457310560858</v>
      </c>
      <c r="AP131" s="19">
        <v>233.13278675765235</v>
      </c>
      <c r="AQ131" s="19">
        <v>378.20735986326093</v>
      </c>
      <c r="AR131" s="19">
        <v>37.517279054505472</v>
      </c>
      <c r="AS131" s="23">
        <v>0.74274295455714834</v>
      </c>
      <c r="AT131" s="22">
        <f>EXP(Table1[[#This Row],[TmPPR]]/Table1[[#This Row],[PPCalc]])</f>
        <v>1.456927007488382</v>
      </c>
      <c r="AU131" s="18">
        <v>7.4875059966898725</v>
      </c>
      <c r="AV131" s="18">
        <v>2.8177688499774174</v>
      </c>
      <c r="AW131" s="19">
        <v>1.487438725490196</v>
      </c>
      <c r="AX131" s="19">
        <v>1.487438725490196</v>
      </c>
      <c r="AY131" s="19">
        <v>2.9748774509803919</v>
      </c>
      <c r="AZ131" s="19">
        <f>Table1[[#This Row],[$SHP]]/Table1[[#This Row],[SFrac]]</f>
        <v>0.29510083442516583</v>
      </c>
      <c r="BA131" s="23">
        <v>4.1612571013986289E-3</v>
      </c>
      <c r="BB131" s="24">
        <v>0.96861325621547534</v>
      </c>
      <c r="BC131" s="18">
        <v>4.1949152542372886E-2</v>
      </c>
      <c r="BD131" s="18">
        <v>-1.3377527339276697E-3</v>
      </c>
      <c r="BE131" s="22">
        <f>MAX(Table1[[#This Row],[$ESGA]],0)</f>
        <v>474.58779816666407</v>
      </c>
      <c r="BG131" s="20"/>
    </row>
    <row r="132" spans="1:59">
      <c r="A132" s="20" t="s">
        <v>190</v>
      </c>
      <c r="B132" s="17" t="s">
        <v>65</v>
      </c>
      <c r="C132" s="21">
        <v>1031</v>
      </c>
      <c r="D132" s="18">
        <v>13.012848432055748</v>
      </c>
      <c r="E132" s="21">
        <v>342</v>
      </c>
      <c r="F132" s="21">
        <v>452</v>
      </c>
      <c r="G132" s="21">
        <v>794</v>
      </c>
      <c r="H132" s="21">
        <v>-67</v>
      </c>
      <c r="I132" s="21">
        <v>230</v>
      </c>
      <c r="J132" s="21">
        <v>312</v>
      </c>
      <c r="K132" s="21">
        <v>542</v>
      </c>
      <c r="L132" s="21">
        <v>100</v>
      </c>
      <c r="M132" s="21">
        <v>131</v>
      </c>
      <c r="N132" s="21">
        <v>231</v>
      </c>
      <c r="O132" s="21">
        <v>12</v>
      </c>
      <c r="P132" s="21">
        <v>9</v>
      </c>
      <c r="Q132" s="21">
        <v>21</v>
      </c>
      <c r="R132" s="21">
        <v>1161</v>
      </c>
      <c r="S132" s="21">
        <v>375</v>
      </c>
      <c r="T132" s="21">
        <v>1012</v>
      </c>
      <c r="U132" s="21">
        <v>157</v>
      </c>
      <c r="V132" s="19">
        <v>24.053702727260468</v>
      </c>
      <c r="W132" s="19">
        <v>63.426891793222147</v>
      </c>
      <c r="X132" s="19">
        <v>761.94629727273946</v>
      </c>
      <c r="Y132" s="19">
        <v>791.57310820677787</v>
      </c>
      <c r="Z132" s="19">
        <v>212.8597183535141</v>
      </c>
      <c r="AA132" s="19">
        <v>289.02304268778016</v>
      </c>
      <c r="AB132" s="19">
        <v>501.8827610412942</v>
      </c>
      <c r="AC132" s="19">
        <v>38.568247656290239</v>
      </c>
      <c r="AD132" s="19">
        <v>712.41192373313959</v>
      </c>
      <c r="AE132" s="19">
        <v>746.7953384563026</v>
      </c>
      <c r="AF132" s="22">
        <f>Table1[[#This Row],[$ESGF]]/AE132</f>
        <v>0.95395871806827715</v>
      </c>
      <c r="AG132" s="22">
        <f>POWER((Table1[[#This Row],[$ESGF]]+Table1[[#This Row],[$ESGA]]+Table1[[#This Row],[XEV+/-]])/(Table1[[#This Row],[$ESGF]]+Table1[[#This Row],[$ESGA]]-Table1[[#This Row],[XEV+/-]]),1/0.65)</f>
        <v>0.91438728576323036</v>
      </c>
      <c r="AH132" s="19">
        <v>-42.433232227310732</v>
      </c>
      <c r="AI132" s="19">
        <v>-34.38341472316263</v>
      </c>
      <c r="AJ132" s="19">
        <v>8.0498175041480948</v>
      </c>
      <c r="AK132" s="23">
        <v>0.29600455419972055</v>
      </c>
      <c r="AL132" s="24">
        <v>0.93217197067867519</v>
      </c>
      <c r="AM132" s="18">
        <v>3.8518623989991938</v>
      </c>
      <c r="AN132" s="19">
        <v>-0.27054697028865637</v>
      </c>
      <c r="AO132" s="19">
        <v>85.5229287085115</v>
      </c>
      <c r="AP132" s="19">
        <v>113.22194081590928</v>
      </c>
      <c r="AQ132" s="19">
        <v>198.74486952442078</v>
      </c>
      <c r="AR132" s="19">
        <v>15.272971983200406</v>
      </c>
      <c r="AS132" s="23">
        <v>0.4209914629051284</v>
      </c>
      <c r="AT132" s="22">
        <f>EXP(Table1[[#This Row],[TmPPR]]/Table1[[#This Row],[PPCalc]])</f>
        <v>0.92601182959609718</v>
      </c>
      <c r="AU132" s="18">
        <v>5.4782980979738554</v>
      </c>
      <c r="AV132" s="18">
        <v>-0.42110729446363598</v>
      </c>
      <c r="AW132" s="19">
        <v>10.908883384474791</v>
      </c>
      <c r="AX132" s="19">
        <v>10.908883384474791</v>
      </c>
      <c r="AY132" s="19">
        <v>21.817766768949582</v>
      </c>
      <c r="AZ132" s="19">
        <f>Table1[[#This Row],[$SHP]]/Table1[[#This Row],[SFrac]]</f>
        <v>1.676632666772931</v>
      </c>
      <c r="BA132" s="23">
        <v>0.14876188435425178</v>
      </c>
      <c r="BB132" s="24">
        <v>1.0857491415122262</v>
      </c>
      <c r="BC132" s="18">
        <v>1.9358158535688836</v>
      </c>
      <c r="BD132" s="18">
        <v>0.15925996081634849</v>
      </c>
      <c r="BE132" s="22">
        <f>MAX(Table1[[#This Row],[$ESGA]],0)</f>
        <v>746.7953384563026</v>
      </c>
      <c r="BG132" s="20"/>
    </row>
    <row r="133" spans="1:59">
      <c r="A133" s="20" t="s">
        <v>191</v>
      </c>
      <c r="B133" s="17" t="s">
        <v>59</v>
      </c>
      <c r="C133" s="21">
        <v>1026</v>
      </c>
      <c r="D133" s="18">
        <v>13.014523835576469</v>
      </c>
      <c r="E133" s="21">
        <v>277</v>
      </c>
      <c r="F133" s="21">
        <v>516</v>
      </c>
      <c r="G133" s="21">
        <v>793</v>
      </c>
      <c r="H133" s="21">
        <v>281</v>
      </c>
      <c r="I133" s="21">
        <v>218</v>
      </c>
      <c r="J133" s="21">
        <v>418</v>
      </c>
      <c r="K133" s="21">
        <v>636</v>
      </c>
      <c r="L133" s="21">
        <v>56</v>
      </c>
      <c r="M133" s="21">
        <v>97</v>
      </c>
      <c r="N133" s="21">
        <v>153</v>
      </c>
      <c r="O133" s="21">
        <v>3</v>
      </c>
      <c r="P133" s="21">
        <v>1</v>
      </c>
      <c r="Q133" s="21">
        <v>4</v>
      </c>
      <c r="R133" s="21">
        <v>1282</v>
      </c>
      <c r="S133" s="21">
        <v>277</v>
      </c>
      <c r="T133" s="21">
        <v>748</v>
      </c>
      <c r="U133" s="21">
        <v>21</v>
      </c>
      <c r="V133" s="19">
        <v>7.0856576800071149</v>
      </c>
      <c r="W133" s="19">
        <v>26.377175055394119</v>
      </c>
      <c r="X133" s="19">
        <v>997.91434231999278</v>
      </c>
      <c r="Y133" s="19">
        <v>700.6228249446059</v>
      </c>
      <c r="Z133" s="19">
        <v>198.66182450302372</v>
      </c>
      <c r="AA133" s="19">
        <v>384.25573095343776</v>
      </c>
      <c r="AB133" s="19">
        <v>582.91755545646163</v>
      </c>
      <c r="AC133" s="19">
        <v>44.789772013248744</v>
      </c>
      <c r="AD133" s="19">
        <v>915.58808974273506</v>
      </c>
      <c r="AE133" s="19">
        <v>631.80033722860173</v>
      </c>
      <c r="AF133" s="22">
        <f>Table1[[#This Row],[$ESGF]]/AE133</f>
        <v>1.4491731577082896</v>
      </c>
      <c r="AG133" s="22">
        <f>POWER((Table1[[#This Row],[$ESGF]]+Table1[[#This Row],[$ESGA]]+Table1[[#This Row],[XEV+/-]])/(Table1[[#This Row],[$ESGF]]+Table1[[#This Row],[$ESGA]]-Table1[[#This Row],[XEV+/-]]),1/0.65)</f>
        <v>1.4294061267840694</v>
      </c>
      <c r="AH133" s="19">
        <v>178.86297516636526</v>
      </c>
      <c r="AI133" s="19">
        <v>283.7877525141335</v>
      </c>
      <c r="AJ133" s="19">
        <v>104.92477734776831</v>
      </c>
      <c r="AK133" s="23">
        <v>0.31099388456359345</v>
      </c>
      <c r="AL133" s="24">
        <v>1.438396725047502</v>
      </c>
      <c r="AM133" s="18">
        <v>4.0474373233714038</v>
      </c>
      <c r="AN133" s="19">
        <v>1.4713612795689202</v>
      </c>
      <c r="AO133" s="19">
        <v>61.307958854114077</v>
      </c>
      <c r="AP133" s="19">
        <v>107.76325402724792</v>
      </c>
      <c r="AQ133" s="19">
        <v>169.07121288136202</v>
      </c>
      <c r="AR133" s="19">
        <v>12.990964173363714</v>
      </c>
      <c r="AS133" s="23">
        <v>0.32204377681508284</v>
      </c>
      <c r="AT133" s="22">
        <f>EXP(Table1[[#This Row],[TmPPR]]/Table1[[#This Row],[PPCalc]])</f>
        <v>1.2173941695463686</v>
      </c>
      <c r="AU133" s="18">
        <v>4.1912464094589641</v>
      </c>
      <c r="AV133" s="18">
        <v>0.82447117878368958</v>
      </c>
      <c r="AW133" s="19">
        <v>4.1495861404990784</v>
      </c>
      <c r="AX133" s="19">
        <v>4.1495861404990784</v>
      </c>
      <c r="AY133" s="19">
        <v>8.2991722809981567</v>
      </c>
      <c r="AZ133" s="19">
        <f>Table1[[#This Row],[$SHP]]/Table1[[#This Row],[SFrac]]</f>
        <v>0.63768543404650435</v>
      </c>
      <c r="BA133" s="23">
        <v>2.6556887651392601E-2</v>
      </c>
      <c r="BB133" s="24">
        <v>0.84618507186469794</v>
      </c>
      <c r="BC133" s="18">
        <v>0.34562524733777539</v>
      </c>
      <c r="BD133" s="18">
        <v>-5.772535491833216E-2</v>
      </c>
      <c r="BE133" s="22">
        <f>MAX(Table1[[#This Row],[$ESGA]],0)</f>
        <v>631.80033722860173</v>
      </c>
      <c r="BG133" s="20"/>
    </row>
    <row r="134" spans="1:59">
      <c r="A134" s="20" t="s">
        <v>192</v>
      </c>
      <c r="B134" s="17" t="s">
        <v>65</v>
      </c>
      <c r="C134" s="21">
        <v>755</v>
      </c>
      <c r="D134" s="18">
        <v>9.6990708319655692</v>
      </c>
      <c r="E134" s="21">
        <v>308</v>
      </c>
      <c r="F134" s="21">
        <v>485</v>
      </c>
      <c r="G134" s="21">
        <v>793</v>
      </c>
      <c r="H134" s="21">
        <v>89</v>
      </c>
      <c r="I134" s="21">
        <v>225</v>
      </c>
      <c r="J134" s="21">
        <v>317</v>
      </c>
      <c r="K134" s="21">
        <v>542</v>
      </c>
      <c r="L134" s="21">
        <v>83</v>
      </c>
      <c r="M134" s="21">
        <v>168</v>
      </c>
      <c r="N134" s="21">
        <v>251</v>
      </c>
      <c r="O134" s="21">
        <v>0</v>
      </c>
      <c r="P134" s="21">
        <v>0</v>
      </c>
      <c r="Q134" s="21">
        <v>0</v>
      </c>
      <c r="R134" s="21">
        <v>1083</v>
      </c>
      <c r="S134" s="21">
        <v>388</v>
      </c>
      <c r="T134" s="21">
        <v>608</v>
      </c>
      <c r="U134" s="21">
        <v>2</v>
      </c>
      <c r="V134" s="19">
        <v>0.28611111111111109</v>
      </c>
      <c r="W134" s="19">
        <v>50.055701400169276</v>
      </c>
      <c r="X134" s="19">
        <v>694.71388888888885</v>
      </c>
      <c r="Y134" s="19">
        <v>555.94429859983063</v>
      </c>
      <c r="Z134" s="19">
        <v>218.83609403825727</v>
      </c>
      <c r="AA134" s="19">
        <v>308.68953504649085</v>
      </c>
      <c r="AB134" s="19">
        <v>527.52562908474806</v>
      </c>
      <c r="AC134" s="19">
        <v>54.389295451494519</v>
      </c>
      <c r="AD134" s="19">
        <v>677.44605712246982</v>
      </c>
      <c r="AE134" s="19">
        <v>536.06302148880161</v>
      </c>
      <c r="AF134" s="22">
        <f>Table1[[#This Row],[$ESGF]]/AE134</f>
        <v>1.2637433099582336</v>
      </c>
      <c r="AG134" s="22">
        <f>POWER((Table1[[#This Row],[$ESGF]]+Table1[[#This Row],[$ESGA]]+Table1[[#This Row],[XEV+/-]])/(Table1[[#This Row],[$ESGF]]+Table1[[#This Row],[$ESGA]]-Table1[[#This Row],[XEV+/-]]),1/0.65)</f>
        <v>1.1403727053159238</v>
      </c>
      <c r="AH134" s="19">
        <v>51.773765951519664</v>
      </c>
      <c r="AI134" s="19">
        <v>141.38303563366804</v>
      </c>
      <c r="AJ134" s="19">
        <v>89.609269682148394</v>
      </c>
      <c r="AK134" s="23">
        <v>0.3375427543895328</v>
      </c>
      <c r="AL134" s="24">
        <v>1.1984559517002098</v>
      </c>
      <c r="AM134" s="18">
        <v>3.2738510836408357</v>
      </c>
      <c r="AN134" s="19">
        <v>0.59267842700311857</v>
      </c>
      <c r="AO134" s="19">
        <v>102.57882403411045</v>
      </c>
      <c r="AP134" s="19">
        <v>196.1033740554156</v>
      </c>
      <c r="AQ134" s="19">
        <v>298.68219808952608</v>
      </c>
      <c r="AR134" s="19">
        <v>30.794929046723595</v>
      </c>
      <c r="AS134" s="23">
        <v>0.6546053774088556</v>
      </c>
      <c r="AT134" s="22">
        <f>EXP(Table1[[#This Row],[TmPPR]]/Table1[[#This Row],[PPCalc]])</f>
        <v>1.2026747108791351</v>
      </c>
      <c r="AU134" s="18">
        <v>6.3490639224740448</v>
      </c>
      <c r="AV134" s="18">
        <v>1.1717070624573196</v>
      </c>
      <c r="AW134" s="19">
        <v>0</v>
      </c>
      <c r="AX134" s="19">
        <v>0</v>
      </c>
      <c r="AY134" s="19">
        <v>0</v>
      </c>
      <c r="AZ134" s="19">
        <f>Table1[[#This Row],[$SHP]]/Table1[[#This Row],[SFrac]]</f>
        <v>0</v>
      </c>
      <c r="BA134" s="23">
        <v>4.4868750081804749E-3</v>
      </c>
      <c r="BB134" s="24">
        <v>0.80178609581309734</v>
      </c>
      <c r="BC134" s="18">
        <v>4.3518518518518519E-2</v>
      </c>
      <c r="BD134" s="18">
        <v>-9.6138247653511401E-3</v>
      </c>
      <c r="BE134" s="22">
        <f>MAX(Table1[[#This Row],[$ESGA]],0)</f>
        <v>536.06302148880161</v>
      </c>
      <c r="BG134" s="20"/>
    </row>
    <row r="135" spans="1:59">
      <c r="A135" s="20" t="s">
        <v>193</v>
      </c>
      <c r="B135" s="17" t="s">
        <v>1</v>
      </c>
      <c r="C135" s="21">
        <v>940</v>
      </c>
      <c r="D135" s="18">
        <v>11.878048780487806</v>
      </c>
      <c r="E135" s="21">
        <v>182</v>
      </c>
      <c r="F135" s="21">
        <v>610</v>
      </c>
      <c r="G135" s="21">
        <v>792</v>
      </c>
      <c r="H135" s="21">
        <v>200</v>
      </c>
      <c r="I135" s="21">
        <v>130</v>
      </c>
      <c r="J135" s="21">
        <v>380</v>
      </c>
      <c r="K135" s="21">
        <v>510</v>
      </c>
      <c r="L135" s="21">
        <v>46</v>
      </c>
      <c r="M135" s="21">
        <v>228</v>
      </c>
      <c r="N135" s="21">
        <v>274</v>
      </c>
      <c r="O135" s="21">
        <v>6</v>
      </c>
      <c r="P135" s="21">
        <v>2</v>
      </c>
      <c r="Q135" s="21">
        <v>8</v>
      </c>
      <c r="R135" s="21">
        <v>1066</v>
      </c>
      <c r="S135" s="21">
        <v>406</v>
      </c>
      <c r="T135" s="21">
        <v>516</v>
      </c>
      <c r="U135" s="21">
        <v>45</v>
      </c>
      <c r="V135" s="19">
        <v>9.8653044921351558</v>
      </c>
      <c r="W135" s="19">
        <v>38.312899448292804</v>
      </c>
      <c r="X135" s="19">
        <v>650.13469550786488</v>
      </c>
      <c r="Y135" s="19">
        <v>432.6871005517072</v>
      </c>
      <c r="Z135" s="19">
        <v>154.51646010049694</v>
      </c>
      <c r="AA135" s="19">
        <v>446.08589287016309</v>
      </c>
      <c r="AB135" s="19">
        <v>600.60235297065992</v>
      </c>
      <c r="AC135" s="19">
        <v>50.564058463648983</v>
      </c>
      <c r="AD135" s="19">
        <v>768.0572974829181</v>
      </c>
      <c r="AE135" s="19">
        <v>506.88107390088004</v>
      </c>
      <c r="AF135" s="22">
        <f>Table1[[#This Row],[$ESGF]]/AE135</f>
        <v>1.5152613443861009</v>
      </c>
      <c r="AG135" s="22">
        <f>POWER((Table1[[#This Row],[$ESGF]]+Table1[[#This Row],[$ESGA]]+Table1[[#This Row],[XEV+/-]])/(Table1[[#This Row],[$ESGF]]+Table1[[#This Row],[$ESGA]]-Table1[[#This Row],[XEV+/-]]),1/0.65)</f>
        <v>1.0292244911206516</v>
      </c>
      <c r="AH135" s="19">
        <v>11.935393786445577</v>
      </c>
      <c r="AI135" s="19">
        <v>261.17622358203806</v>
      </c>
      <c r="AJ135" s="19">
        <v>249.24082979559248</v>
      </c>
      <c r="AK135" s="23">
        <v>0.30613041105888267</v>
      </c>
      <c r="AL135" s="24">
        <v>1.1636368483174084</v>
      </c>
      <c r="AM135" s="18">
        <v>3.6362319557481921</v>
      </c>
      <c r="AN135" s="19">
        <v>0.55107209703361293</v>
      </c>
      <c r="AO135" s="19">
        <v>46.199403574353916</v>
      </c>
      <c r="AP135" s="19">
        <v>224.89250813572565</v>
      </c>
      <c r="AQ135" s="19">
        <v>271.0919117100795</v>
      </c>
      <c r="AR135" s="19">
        <v>22.822933018713059</v>
      </c>
      <c r="AS135" s="23">
        <v>0.52624200429884449</v>
      </c>
      <c r="AT135" s="22">
        <f>EXP(Table1[[#This Row],[TmPPR]]/Table1[[#This Row],[PPCalc]])</f>
        <v>1.0959585948466268</v>
      </c>
      <c r="AU135" s="18">
        <v>6.2507281974033484</v>
      </c>
      <c r="AV135" s="18">
        <v>0.57275053297042733</v>
      </c>
      <c r="AW135" s="19">
        <v>9.4614896722690283</v>
      </c>
      <c r="AX135" s="19">
        <v>9.4614896722690283</v>
      </c>
      <c r="AY135" s="19">
        <v>18.922979344538057</v>
      </c>
      <c r="AZ135" s="19">
        <f>Table1[[#This Row],[$SHP]]/Table1[[#This Row],[SFrac]]</f>
        <v>1.5931050372198363</v>
      </c>
      <c r="BA135" s="23">
        <v>5.7235947910189523E-2</v>
      </c>
      <c r="BB135" s="24">
        <v>1.0026018577363818</v>
      </c>
      <c r="BC135" s="18">
        <v>0.67985138127469025</v>
      </c>
      <c r="BD135" s="18">
        <v>1.7665793771509748E-3</v>
      </c>
      <c r="BE135" s="22">
        <f>MAX(Table1[[#This Row],[$ESGA]],0)</f>
        <v>506.88107390088004</v>
      </c>
      <c r="BG135" s="20"/>
    </row>
    <row r="136" spans="1:59">
      <c r="A136" s="20" t="s">
        <v>194</v>
      </c>
      <c r="B136" s="17" t="s">
        <v>65</v>
      </c>
      <c r="C136" s="21">
        <v>876</v>
      </c>
      <c r="D136" s="18">
        <v>10.95</v>
      </c>
      <c r="E136" s="21">
        <v>441</v>
      </c>
      <c r="F136" s="21">
        <v>347</v>
      </c>
      <c r="G136" s="21">
        <v>788</v>
      </c>
      <c r="H136" s="21">
        <v>-78</v>
      </c>
      <c r="I136" s="21">
        <v>287</v>
      </c>
      <c r="J136" s="21">
        <v>241</v>
      </c>
      <c r="K136" s="21">
        <v>528</v>
      </c>
      <c r="L136" s="21">
        <v>143</v>
      </c>
      <c r="M136" s="21">
        <v>103</v>
      </c>
      <c r="N136" s="21">
        <v>246</v>
      </c>
      <c r="O136" s="21">
        <v>11</v>
      </c>
      <c r="P136" s="21">
        <v>3</v>
      </c>
      <c r="Q136" s="21">
        <v>14</v>
      </c>
      <c r="R136" s="21">
        <v>1219</v>
      </c>
      <c r="S136" s="21">
        <v>456</v>
      </c>
      <c r="T136" s="21">
        <v>931</v>
      </c>
      <c r="U136" s="21">
        <v>87</v>
      </c>
      <c r="V136" s="19">
        <v>15.096880661505566</v>
      </c>
      <c r="W136" s="19">
        <v>57.292191511134831</v>
      </c>
      <c r="X136" s="19">
        <v>747.90311933849443</v>
      </c>
      <c r="Y136" s="19">
        <v>786.707808488865</v>
      </c>
      <c r="Z136" s="19">
        <v>236.73578021215584</v>
      </c>
      <c r="AA136" s="19">
        <v>198.96555140262387</v>
      </c>
      <c r="AB136" s="19">
        <v>435.70133161477969</v>
      </c>
      <c r="AC136" s="19">
        <v>39.790075946555227</v>
      </c>
      <c r="AD136" s="19">
        <v>619.15381946731384</v>
      </c>
      <c r="AE136" s="19">
        <v>648.08835265294886</v>
      </c>
      <c r="AF136" s="22">
        <f>Table1[[#This Row],[$ESGF]]/AE136</f>
        <v>0.95535402994485008</v>
      </c>
      <c r="AG136" s="22">
        <f>POWER((Table1[[#This Row],[$ESGF]]+Table1[[#This Row],[$ESGA]]+Table1[[#This Row],[XEV+/-]])/(Table1[[#This Row],[$ESGF]]+Table1[[#This Row],[$ESGA]]-Table1[[#This Row],[XEV+/-]]),1/0.65)</f>
        <v>0.80011508307885659</v>
      </c>
      <c r="AH136" s="19">
        <v>-91.682787569908839</v>
      </c>
      <c r="AI136" s="19">
        <v>-28.934533185635097</v>
      </c>
      <c r="AJ136" s="19">
        <v>62.748254384273729</v>
      </c>
      <c r="AK136" s="23">
        <v>0.31268213384861182</v>
      </c>
      <c r="AL136" s="24">
        <v>0.84367079549727175</v>
      </c>
      <c r="AM136" s="18">
        <v>3.4238693656422989</v>
      </c>
      <c r="AN136" s="19">
        <v>-0.58203352789848961</v>
      </c>
      <c r="AO136" s="19">
        <v>109.65653729249772</v>
      </c>
      <c r="AP136" s="19">
        <v>78.841557471627127</v>
      </c>
      <c r="AQ136" s="19">
        <v>188.49809476412486</v>
      </c>
      <c r="AR136" s="19">
        <v>17.214437878002272</v>
      </c>
      <c r="AS136" s="23">
        <v>0.55247398196053754</v>
      </c>
      <c r="AT136" s="22">
        <f>EXP(Table1[[#This Row],[TmPPR]]/Table1[[#This Row],[PPCalc]])</f>
        <v>0.9733829353898843</v>
      </c>
      <c r="AU136" s="18">
        <v>6.0495901024678851</v>
      </c>
      <c r="AV136" s="18">
        <v>-0.16320410355192422</v>
      </c>
      <c r="AW136" s="19">
        <v>10.516451966935094</v>
      </c>
      <c r="AX136" s="19">
        <v>10.516451966935094</v>
      </c>
      <c r="AY136" s="19">
        <v>21.032903933870188</v>
      </c>
      <c r="AZ136" s="19">
        <f>Table1[[#This Row],[$SHP]]/Table1[[#This Row],[SFrac]]</f>
        <v>1.9208131446456793</v>
      </c>
      <c r="BA136" s="23">
        <v>8.9000853564315571E-2</v>
      </c>
      <c r="BB136" s="24">
        <v>1.1112521862065117</v>
      </c>
      <c r="BC136" s="18">
        <v>0.97455934652925547</v>
      </c>
      <c r="BD136" s="18">
        <v>0.10280380488232561</v>
      </c>
      <c r="BE136" s="22">
        <f>MAX(Table1[[#This Row],[$ESGA]],0)</f>
        <v>648.08835265294886</v>
      </c>
      <c r="BG136" s="20"/>
    </row>
    <row r="137" spans="1:59">
      <c r="A137" s="20" t="s">
        <v>195</v>
      </c>
      <c r="B137" s="17" t="s">
        <v>68</v>
      </c>
      <c r="C137" s="21">
        <v>1148</v>
      </c>
      <c r="D137" s="18">
        <v>14.374358974358973</v>
      </c>
      <c r="E137" s="21">
        <v>150</v>
      </c>
      <c r="F137" s="21">
        <v>637</v>
      </c>
      <c r="G137" s="21">
        <v>787</v>
      </c>
      <c r="H137" s="21">
        <v>175</v>
      </c>
      <c r="I137" s="21">
        <v>98</v>
      </c>
      <c r="J137" s="21">
        <v>377</v>
      </c>
      <c r="K137" s="21">
        <v>475</v>
      </c>
      <c r="L137" s="21">
        <v>46</v>
      </c>
      <c r="M137" s="21">
        <v>250</v>
      </c>
      <c r="N137" s="21">
        <v>296</v>
      </c>
      <c r="O137" s="21">
        <v>6</v>
      </c>
      <c r="P137" s="21">
        <v>10</v>
      </c>
      <c r="Q137" s="21">
        <v>16</v>
      </c>
      <c r="R137" s="21">
        <v>2111</v>
      </c>
      <c r="S137" s="21">
        <v>580</v>
      </c>
      <c r="T137" s="21">
        <v>1977</v>
      </c>
      <c r="U137" s="21">
        <v>621</v>
      </c>
      <c r="V137" s="19">
        <v>77.987958185227541</v>
      </c>
      <c r="W137" s="19">
        <v>69.357965681665576</v>
      </c>
      <c r="X137" s="19">
        <v>1453.0120418147724</v>
      </c>
      <c r="Y137" s="19">
        <v>1286.6420343183345</v>
      </c>
      <c r="Z137" s="19">
        <v>83.019010940123735</v>
      </c>
      <c r="AA137" s="19">
        <v>320.39533207936648</v>
      </c>
      <c r="AB137" s="19">
        <v>403.41434301949016</v>
      </c>
      <c r="AC137" s="19">
        <v>28.064857969604205</v>
      </c>
      <c r="AD137" s="19">
        <v>1237.80372643181</v>
      </c>
      <c r="AE137" s="19">
        <v>1083.335573095279</v>
      </c>
      <c r="AF137" s="22">
        <f>Table1[[#This Row],[$ESGF]]/AE137</f>
        <v>1.1425856929032512</v>
      </c>
      <c r="AG137" s="22">
        <f>POWER((Table1[[#This Row],[$ESGF]]+Table1[[#This Row],[$ESGA]]+Table1[[#This Row],[XEV+/-]])/(Table1[[#This Row],[$ESGF]]+Table1[[#This Row],[$ESGA]]-Table1[[#This Row],[XEV+/-]]),1/0.65)</f>
        <v>0.81760168838687031</v>
      </c>
      <c r="AH137" s="19">
        <v>-151.69854257660177</v>
      </c>
      <c r="AI137" s="19">
        <v>154.4681533365308</v>
      </c>
      <c r="AJ137" s="19">
        <v>306.16669591313257</v>
      </c>
      <c r="AK137" s="23">
        <v>0.43108148227471976</v>
      </c>
      <c r="AL137" s="24">
        <v>0.93667859954256383</v>
      </c>
      <c r="AM137" s="18">
        <v>6.1965199734155867</v>
      </c>
      <c r="AN137" s="19">
        <v>-0.40534576103879416</v>
      </c>
      <c r="AO137" s="19">
        <v>42.094532671326853</v>
      </c>
      <c r="AP137" s="19">
        <v>229.62663480396751</v>
      </c>
      <c r="AQ137" s="19">
        <v>271.72116747529429</v>
      </c>
      <c r="AR137" s="19">
        <v>18.903185036633033</v>
      </c>
      <c r="AS137" s="23">
        <v>0.62015402331039038</v>
      </c>
      <c r="AT137" s="22">
        <f>EXP(Table1[[#This Row],[TmPPR]]/Table1[[#This Row],[PPCalc]])</f>
        <v>0.98317891481295117</v>
      </c>
      <c r="AU137" s="18">
        <v>8.9143165504565332</v>
      </c>
      <c r="AV137" s="18">
        <v>-0.15122394958261642</v>
      </c>
      <c r="AW137" s="19">
        <v>5.7038186797439394</v>
      </c>
      <c r="AX137" s="19">
        <v>5.7038186797439394</v>
      </c>
      <c r="AY137" s="19">
        <v>11.407637359487879</v>
      </c>
      <c r="AZ137" s="19">
        <f>Table1[[#This Row],[$SHP]]/Table1[[#This Row],[SFrac]]</f>
        <v>0.79361016236180404</v>
      </c>
      <c r="BA137" s="23">
        <v>0.55193484082566768</v>
      </c>
      <c r="BB137" s="24">
        <v>1.0849246506022219</v>
      </c>
      <c r="BC137" s="18">
        <v>7.933709532483828</v>
      </c>
      <c r="BD137" s="18">
        <v>0.6466809333705098</v>
      </c>
      <c r="BE137" s="22">
        <f>MAX(Table1[[#This Row],[$ESGA]],0)</f>
        <v>1083.335573095279</v>
      </c>
      <c r="BG137" s="20"/>
    </row>
    <row r="138" spans="1:59">
      <c r="A138" s="20" t="s">
        <v>196</v>
      </c>
      <c r="B138" s="17" t="s">
        <v>65</v>
      </c>
      <c r="C138" s="21">
        <v>1215</v>
      </c>
      <c r="D138" s="18">
        <v>15.292508710801393</v>
      </c>
      <c r="E138" s="21">
        <v>379</v>
      </c>
      <c r="F138" s="21">
        <v>407</v>
      </c>
      <c r="G138" s="21">
        <v>786</v>
      </c>
      <c r="H138" s="21">
        <v>13</v>
      </c>
      <c r="I138" s="21">
        <v>259</v>
      </c>
      <c r="J138" s="21">
        <v>273</v>
      </c>
      <c r="K138" s="21">
        <v>532</v>
      </c>
      <c r="L138" s="21">
        <v>114</v>
      </c>
      <c r="M138" s="21">
        <v>125</v>
      </c>
      <c r="N138" s="21">
        <v>239</v>
      </c>
      <c r="O138" s="21">
        <v>6</v>
      </c>
      <c r="P138" s="21">
        <v>9</v>
      </c>
      <c r="Q138" s="21">
        <v>15</v>
      </c>
      <c r="R138" s="21">
        <v>1267</v>
      </c>
      <c r="S138" s="21">
        <v>449</v>
      </c>
      <c r="T138" s="21">
        <v>915</v>
      </c>
      <c r="U138" s="21">
        <v>106</v>
      </c>
      <c r="V138" s="19">
        <v>20.177470814770011</v>
      </c>
      <c r="W138" s="19">
        <v>79.331721040219662</v>
      </c>
      <c r="X138" s="19">
        <v>797.82252918523</v>
      </c>
      <c r="Y138" s="19">
        <v>729.6682789597802</v>
      </c>
      <c r="Z138" s="19">
        <v>262.23417363142329</v>
      </c>
      <c r="AA138" s="19">
        <v>283.00189469936868</v>
      </c>
      <c r="AB138" s="19">
        <v>545.2360683307918</v>
      </c>
      <c r="AC138" s="19">
        <v>35.653801390067613</v>
      </c>
      <c r="AD138" s="19">
        <v>818.7161210726224</v>
      </c>
      <c r="AE138" s="19">
        <v>755.50801151131907</v>
      </c>
      <c r="AF138" s="22">
        <f>Table1[[#This Row],[$ESGF]]/AE138</f>
        <v>1.0836630566429888</v>
      </c>
      <c r="AG138" s="22">
        <f>POWER((Table1[[#This Row],[$ESGF]]+Table1[[#This Row],[$ESGA]]+Table1[[#This Row],[XEV+/-]])/(Table1[[#This Row],[$ESGF]]+Table1[[#This Row],[$ESGA]]-Table1[[#This Row],[XEV+/-]]),1/0.65)</f>
        <v>1.2827311189082631</v>
      </c>
      <c r="AH138" s="19">
        <v>127.11239456358818</v>
      </c>
      <c r="AI138" s="19">
        <v>63.208109561303523</v>
      </c>
      <c r="AJ138" s="19">
        <v>-63.904285002284674</v>
      </c>
      <c r="AK138" s="23">
        <v>0.28946730521885988</v>
      </c>
      <c r="AL138" s="24">
        <v>1.2420391103966586</v>
      </c>
      <c r="AM138" s="18">
        <v>4.4266812865516201</v>
      </c>
      <c r="AN138" s="19">
        <v>0.95950296882057906</v>
      </c>
      <c r="AO138" s="19">
        <v>105.71780003881666</v>
      </c>
      <c r="AP138" s="19">
        <v>115.82673404208737</v>
      </c>
      <c r="AQ138" s="19">
        <v>221.54453408090399</v>
      </c>
      <c r="AR138" s="19">
        <v>14.487128192670102</v>
      </c>
      <c r="AS138" s="23">
        <v>0.45225218847698184</v>
      </c>
      <c r="AT138" s="22">
        <f>EXP(Table1[[#This Row],[TmPPR]]/Table1[[#This Row],[PPCalc]])</f>
        <v>0.97886295764890452</v>
      </c>
      <c r="AU138" s="18">
        <v>6.9160705317632383</v>
      </c>
      <c r="AV138" s="18">
        <v>-0.1477523596014248</v>
      </c>
      <c r="AW138" s="19">
        <v>5.9380297561486017</v>
      </c>
      <c r="AX138" s="19">
        <v>5.9380297561486017</v>
      </c>
      <c r="AY138" s="19">
        <v>11.876059512297203</v>
      </c>
      <c r="AZ138" s="19">
        <f>Table1[[#This Row],[$SHP]]/Table1[[#This Row],[SFrac]]</f>
        <v>0.77659328085972679</v>
      </c>
      <c r="BA138" s="23">
        <v>0.12104284247480725</v>
      </c>
      <c r="BB138" s="24">
        <v>0.9704857180222155</v>
      </c>
      <c r="BC138" s="18">
        <v>1.8510487229261505</v>
      </c>
      <c r="BD138" s="18">
        <v>-5.5454814543597644E-2</v>
      </c>
      <c r="BE138" s="22">
        <f>MAX(Table1[[#This Row],[$ESGA]],0)</f>
        <v>755.50801151131907</v>
      </c>
      <c r="BG138" s="20"/>
    </row>
    <row r="139" spans="1:59">
      <c r="A139" s="20" t="s">
        <v>197</v>
      </c>
      <c r="B139" s="17" t="s">
        <v>1</v>
      </c>
      <c r="C139" s="21">
        <v>850</v>
      </c>
      <c r="D139" s="18">
        <v>10.747749709639953</v>
      </c>
      <c r="E139" s="21">
        <v>337</v>
      </c>
      <c r="F139" s="21">
        <v>444</v>
      </c>
      <c r="G139" s="21">
        <v>781</v>
      </c>
      <c r="H139" s="21">
        <v>-83</v>
      </c>
      <c r="I139" s="21">
        <v>209</v>
      </c>
      <c r="J139" s="21">
        <v>259</v>
      </c>
      <c r="K139" s="21">
        <v>468</v>
      </c>
      <c r="L139" s="21">
        <v>124</v>
      </c>
      <c r="M139" s="21">
        <v>181</v>
      </c>
      <c r="N139" s="21">
        <v>305</v>
      </c>
      <c r="O139" s="21">
        <v>4</v>
      </c>
      <c r="P139" s="21">
        <v>4</v>
      </c>
      <c r="Q139" s="21">
        <v>8</v>
      </c>
      <c r="R139" s="21">
        <v>1033</v>
      </c>
      <c r="S139" s="21">
        <v>420</v>
      </c>
      <c r="T139" s="21">
        <v>755</v>
      </c>
      <c r="U139" s="21">
        <v>60</v>
      </c>
      <c r="V139" s="19">
        <v>10.496831615753734</v>
      </c>
      <c r="W139" s="19">
        <v>72.127514853144405</v>
      </c>
      <c r="X139" s="19">
        <v>602.50316838424612</v>
      </c>
      <c r="Y139" s="19">
        <v>622.87248514685564</v>
      </c>
      <c r="Z139" s="19">
        <v>245.56437824842376</v>
      </c>
      <c r="AA139" s="19">
        <v>302.03843804676518</v>
      </c>
      <c r="AB139" s="19">
        <v>547.60281629518886</v>
      </c>
      <c r="AC139" s="19">
        <v>50.950462291099761</v>
      </c>
      <c r="AD139" s="19">
        <v>710.08096533270054</v>
      </c>
      <c r="AE139" s="19">
        <v>733.08801740164938</v>
      </c>
      <c r="AF139" s="22">
        <f>Table1[[#This Row],[$ESGF]]/AE139</f>
        <v>0.96861624863206086</v>
      </c>
      <c r="AG139" s="22">
        <f>POWER((Table1[[#This Row],[$ESGF]]+Table1[[#This Row],[$ESGA]]+Table1[[#This Row],[XEV+/-]])/(Table1[[#This Row],[$ESGF]]+Table1[[#This Row],[$ESGA]]-Table1[[#This Row],[XEV+/-]]),1/0.65)</f>
        <v>0.89581118098045742</v>
      </c>
      <c r="AH139" s="19">
        <v>-51.583325491114792</v>
      </c>
      <c r="AI139" s="19">
        <v>-23.007052068948795</v>
      </c>
      <c r="AJ139" s="19">
        <v>28.576273422166004</v>
      </c>
      <c r="AK139" s="23">
        <v>0.36420676394481349</v>
      </c>
      <c r="AL139" s="24">
        <v>0.92254743564010677</v>
      </c>
      <c r="AM139" s="18">
        <v>3.9144031414367761</v>
      </c>
      <c r="AN139" s="19">
        <v>-0.3155654168173766</v>
      </c>
      <c r="AO139" s="19">
        <v>123.27038415456202</v>
      </c>
      <c r="AP139" s="19">
        <v>176.97400890550261</v>
      </c>
      <c r="AQ139" s="19">
        <v>300.24439306006462</v>
      </c>
      <c r="AR139" s="19">
        <v>27.935558714282969</v>
      </c>
      <c r="AS139" s="23">
        <v>0.68349735750530782</v>
      </c>
      <c r="AT139" s="22">
        <f>EXP(Table1[[#This Row],[TmPPR]]/Table1[[#This Row],[PPCalc]])</f>
        <v>0.89145765474880168</v>
      </c>
      <c r="AU139" s="18">
        <v>7.3460585256673472</v>
      </c>
      <c r="AV139" s="18">
        <v>-0.84404259647401336</v>
      </c>
      <c r="AW139" s="19">
        <v>4.0269576286537392</v>
      </c>
      <c r="AX139" s="19">
        <v>4.0269576286537392</v>
      </c>
      <c r="AY139" s="19">
        <v>8.0539152573074784</v>
      </c>
      <c r="AZ139" s="19">
        <f>Table1[[#This Row],[$SHP]]/Table1[[#This Row],[SFrac]]</f>
        <v>0.7493582819558684</v>
      </c>
      <c r="BA139" s="23">
        <v>8.818577531437112E-2</v>
      </c>
      <c r="BB139" s="24">
        <v>1.0736184913266917</v>
      </c>
      <c r="BC139" s="18">
        <v>0.94779864102940636</v>
      </c>
      <c r="BD139" s="18">
        <v>6.7326602316573475E-2</v>
      </c>
      <c r="BE139" s="22">
        <f>MAX(Table1[[#This Row],[$ESGA]],0)</f>
        <v>733.08801740164938</v>
      </c>
      <c r="BG139" s="20"/>
    </row>
    <row r="140" spans="1:59">
      <c r="A140" s="20" t="s">
        <v>198</v>
      </c>
      <c r="B140" s="17" t="s">
        <v>65</v>
      </c>
      <c r="C140" s="21">
        <v>702</v>
      </c>
      <c r="D140" s="18">
        <v>8.9147067363530788</v>
      </c>
      <c r="E140" s="21">
        <v>437</v>
      </c>
      <c r="F140" s="21">
        <v>342</v>
      </c>
      <c r="G140" s="21">
        <v>779</v>
      </c>
      <c r="H140" s="21">
        <v>42</v>
      </c>
      <c r="I140" s="21">
        <v>282</v>
      </c>
      <c r="J140" s="21">
        <v>212</v>
      </c>
      <c r="K140" s="21">
        <v>494</v>
      </c>
      <c r="L140" s="21">
        <v>121</v>
      </c>
      <c r="M140" s="21">
        <v>115</v>
      </c>
      <c r="N140" s="21">
        <v>236</v>
      </c>
      <c r="O140" s="21">
        <v>34</v>
      </c>
      <c r="P140" s="21">
        <v>15</v>
      </c>
      <c r="Q140" s="21">
        <v>49</v>
      </c>
      <c r="R140" s="21">
        <v>1025</v>
      </c>
      <c r="S140" s="21">
        <v>377</v>
      </c>
      <c r="T140" s="21">
        <v>800</v>
      </c>
      <c r="U140" s="21">
        <v>170</v>
      </c>
      <c r="V140" s="19">
        <v>50.779683474420317</v>
      </c>
      <c r="W140" s="19">
        <v>64.668241259041153</v>
      </c>
      <c r="X140" s="19">
        <v>597.22031652557962</v>
      </c>
      <c r="Y140" s="19">
        <v>565.33175874095878</v>
      </c>
      <c r="Z140" s="19">
        <v>309.58943750887198</v>
      </c>
      <c r="AA140" s="19">
        <v>234.0343164452195</v>
      </c>
      <c r="AB140" s="19">
        <v>543.62375395409151</v>
      </c>
      <c r="AC140" s="19">
        <v>60.980553823185303</v>
      </c>
      <c r="AD140" s="19">
        <v>657.78538097865544</v>
      </c>
      <c r="AE140" s="19">
        <v>633.33319210289744</v>
      </c>
      <c r="AF140" s="22">
        <f>Table1[[#This Row],[$ESGF]]/AE140</f>
        <v>1.0386087278870824</v>
      </c>
      <c r="AG140" s="22">
        <f>POWER((Table1[[#This Row],[$ESGF]]+Table1[[#This Row],[$ESGA]]+Table1[[#This Row],[XEV+/-]])/(Table1[[#This Row],[$ESGF]]+Table1[[#This Row],[$ESGA]]-Table1[[#This Row],[XEV+/-]]),1/0.65)</f>
        <v>0.9681961895293244</v>
      </c>
      <c r="AH140" s="19">
        <v>-13.561636086514799</v>
      </c>
      <c r="AI140" s="19">
        <v>24.452188875757958</v>
      </c>
      <c r="AJ140" s="19">
        <v>38.01382496227275</v>
      </c>
      <c r="AK140" s="23">
        <v>0.3926292701973213</v>
      </c>
      <c r="AL140" s="24">
        <v>0.9997021115325686</v>
      </c>
      <c r="AM140" s="18">
        <v>3.5001747999174535</v>
      </c>
      <c r="AN140" s="19">
        <v>-1.0428170361864012E-3</v>
      </c>
      <c r="AO140" s="19">
        <v>115.40373620883946</v>
      </c>
      <c r="AP140" s="19">
        <v>108.67458549694388</v>
      </c>
      <c r="AQ140" s="19">
        <v>224.07832170578331</v>
      </c>
      <c r="AR140" s="19">
        <v>25.135804051973963</v>
      </c>
      <c r="AS140" s="23">
        <v>0.72801687442565644</v>
      </c>
      <c r="AT140" s="22">
        <f>EXP(Table1[[#This Row],[TmPPR]]/Table1[[#This Row],[PPCalc]])</f>
        <v>0.91071130908506304</v>
      </c>
      <c r="AU140" s="18">
        <v>6.490056934621113</v>
      </c>
      <c r="AV140" s="18">
        <v>-0.60701065385863051</v>
      </c>
      <c r="AW140" s="19">
        <v>32.926633386070932</v>
      </c>
      <c r="AX140" s="19">
        <v>32.926633386070932</v>
      </c>
      <c r="AY140" s="19">
        <v>65.853266772141865</v>
      </c>
      <c r="AZ140" s="19">
        <f>Table1[[#This Row],[$SHP]]/Table1[[#This Row],[SFrac]]</f>
        <v>7.387036805551924</v>
      </c>
      <c r="BA140" s="23">
        <v>0.27752643408934063</v>
      </c>
      <c r="BB140" s="24">
        <v>1.053656310202794</v>
      </c>
      <c r="BC140" s="18">
        <v>2.4740667714922937</v>
      </c>
      <c r="BD140" s="18">
        <v>0.12931035454967174</v>
      </c>
      <c r="BE140" s="22">
        <f>MAX(Table1[[#This Row],[$ESGA]],0)</f>
        <v>633.33319210289744</v>
      </c>
      <c r="BG140" s="20"/>
    </row>
    <row r="141" spans="1:59">
      <c r="A141" s="20" t="s">
        <v>199</v>
      </c>
      <c r="B141" s="17" t="s">
        <v>68</v>
      </c>
      <c r="C141" s="21">
        <v>1270</v>
      </c>
      <c r="D141" s="18">
        <v>15.69012775842044</v>
      </c>
      <c r="E141" s="21">
        <v>240</v>
      </c>
      <c r="F141" s="21">
        <v>537</v>
      </c>
      <c r="G141" s="21">
        <v>777</v>
      </c>
      <c r="H141" s="21">
        <v>-4</v>
      </c>
      <c r="I141" s="21">
        <v>100</v>
      </c>
      <c r="J141" s="21">
        <v>279</v>
      </c>
      <c r="K141" s="21">
        <v>379</v>
      </c>
      <c r="L141" s="21">
        <v>136</v>
      </c>
      <c r="M141" s="21">
        <v>243</v>
      </c>
      <c r="N141" s="21">
        <v>379</v>
      </c>
      <c r="O141" s="21">
        <v>4</v>
      </c>
      <c r="P141" s="21">
        <v>15</v>
      </c>
      <c r="Q141" s="21">
        <v>19</v>
      </c>
      <c r="R141" s="21">
        <v>1799</v>
      </c>
      <c r="S141" s="21">
        <v>733</v>
      </c>
      <c r="T141" s="21">
        <v>1569</v>
      </c>
      <c r="U141" s="21">
        <v>506</v>
      </c>
      <c r="V141" s="19">
        <v>73.536335842228468</v>
      </c>
      <c r="W141" s="19">
        <v>108.51577379440914</v>
      </c>
      <c r="X141" s="19">
        <v>992.46366415777152</v>
      </c>
      <c r="Y141" s="19">
        <v>954.48422620559086</v>
      </c>
      <c r="Z141" s="19">
        <v>111.06084052685517</v>
      </c>
      <c r="AA141" s="19">
        <v>310.51976615633743</v>
      </c>
      <c r="AB141" s="19">
        <v>421.58060668319257</v>
      </c>
      <c r="AC141" s="19">
        <v>26.86916341117378</v>
      </c>
      <c r="AD141" s="19">
        <v>1088.1620216147139</v>
      </c>
      <c r="AE141" s="19">
        <v>1057.5879996812537</v>
      </c>
      <c r="AF141" s="22">
        <f>Table1[[#This Row],[$ESGF]]/AE141</f>
        <v>1.0289091989911714</v>
      </c>
      <c r="AG141" s="22">
        <f>POWER((Table1[[#This Row],[$ESGF]]+Table1[[#This Row],[$ESGA]]+Table1[[#This Row],[XEV+/-]])/(Table1[[#This Row],[$ESGF]]+Table1[[#This Row],[$ESGA]]-Table1[[#This Row],[XEV+/-]]),1/0.65)</f>
        <v>1.0291025370923821</v>
      </c>
      <c r="AH141" s="19">
        <v>20.004907081500129</v>
      </c>
      <c r="AI141" s="19">
        <v>30.574021933460248</v>
      </c>
      <c r="AJ141" s="19">
        <v>10.569114851960116</v>
      </c>
      <c r="AK141" s="23">
        <v>0.36911033146495748</v>
      </c>
      <c r="AL141" s="24">
        <v>1.0414092233544718</v>
      </c>
      <c r="AM141" s="18">
        <v>5.7913882576380988</v>
      </c>
      <c r="AN141" s="19">
        <v>0.23498452680887047</v>
      </c>
      <c r="AO141" s="19">
        <v>128.07218751049751</v>
      </c>
      <c r="AP141" s="19">
        <v>217.70899388767057</v>
      </c>
      <c r="AQ141" s="19">
        <v>345.78118139816803</v>
      </c>
      <c r="AR141" s="19">
        <v>22.038136764858223</v>
      </c>
      <c r="AS141" s="23">
        <v>0.66430995204655685</v>
      </c>
      <c r="AT141" s="22">
        <f>EXP(Table1[[#This Row],[TmPPR]]/Table1[[#This Row],[PPCalc]])</f>
        <v>1.0371197580142142</v>
      </c>
      <c r="AU141" s="18">
        <v>10.423108018800633</v>
      </c>
      <c r="AV141" s="18">
        <v>0.37989526690210318</v>
      </c>
      <c r="AW141" s="19">
        <v>4.9802685390777146</v>
      </c>
      <c r="AX141" s="19">
        <v>4.9802685390777146</v>
      </c>
      <c r="AY141" s="19">
        <v>9.9605370781554292</v>
      </c>
      <c r="AZ141" s="19">
        <f>Table1[[#This Row],[$SHP]]/Table1[[#This Row],[SFrac]]</f>
        <v>0.63482829658986661</v>
      </c>
      <c r="BA141" s="23">
        <v>0.49676207789018595</v>
      </c>
      <c r="BB141" s="24">
        <v>0.99469046462420352</v>
      </c>
      <c r="BC141" s="18">
        <v>7.7942604676354232</v>
      </c>
      <c r="BD141" s="18">
        <v>-4.1494156768090817E-2</v>
      </c>
      <c r="BE141" s="22">
        <f>MAX(Table1[[#This Row],[$ESGA]],0)</f>
        <v>1057.5879996812537</v>
      </c>
      <c r="BG141" s="20"/>
    </row>
    <row r="142" spans="1:59">
      <c r="A142" s="20" t="s">
        <v>200</v>
      </c>
      <c r="B142" s="17" t="s">
        <v>68</v>
      </c>
      <c r="C142" s="21">
        <v>1177</v>
      </c>
      <c r="D142" s="18">
        <v>15.010162601626016</v>
      </c>
      <c r="E142" s="21">
        <v>217</v>
      </c>
      <c r="F142" s="21">
        <v>558</v>
      </c>
      <c r="G142" s="21">
        <v>775</v>
      </c>
      <c r="H142" s="21">
        <v>39</v>
      </c>
      <c r="I142" s="21">
        <v>114</v>
      </c>
      <c r="J142" s="21">
        <v>241</v>
      </c>
      <c r="K142" s="21">
        <v>355</v>
      </c>
      <c r="L142" s="21">
        <v>101</v>
      </c>
      <c r="M142" s="21">
        <v>308</v>
      </c>
      <c r="N142" s="21">
        <v>409</v>
      </c>
      <c r="O142" s="21">
        <v>2</v>
      </c>
      <c r="P142" s="21">
        <v>9</v>
      </c>
      <c r="Q142" s="21">
        <v>11</v>
      </c>
      <c r="R142" s="21">
        <v>1639</v>
      </c>
      <c r="S142" s="21">
        <v>692</v>
      </c>
      <c r="T142" s="21">
        <v>1110</v>
      </c>
      <c r="U142" s="21">
        <v>201</v>
      </c>
      <c r="V142" s="19">
        <v>27.584239293121527</v>
      </c>
      <c r="W142" s="19">
        <v>85.551077016894624</v>
      </c>
      <c r="X142" s="19">
        <v>919.41576070687847</v>
      </c>
      <c r="Y142" s="19">
        <v>823.44892298310526</v>
      </c>
      <c r="Z142" s="19">
        <v>131.59884655121198</v>
      </c>
      <c r="AA142" s="19">
        <v>288.43322548301165</v>
      </c>
      <c r="AB142" s="19">
        <v>420.03207203422357</v>
      </c>
      <c r="AC142" s="19">
        <v>27.983179342022748</v>
      </c>
      <c r="AD142" s="19">
        <v>1078.1167408648801</v>
      </c>
      <c r="AE142" s="19">
        <v>964.52476181328052</v>
      </c>
      <c r="AF142" s="22">
        <f>Table1[[#This Row],[$ESGF]]/AE142</f>
        <v>1.1177698940958753</v>
      </c>
      <c r="AG142" s="22">
        <f>POWER((Table1[[#This Row],[$ESGF]]+Table1[[#This Row],[$ESGA]]+Table1[[#This Row],[XEV+/-]])/(Table1[[#This Row],[$ESGF]]+Table1[[#This Row],[$ESGA]]-Table1[[#This Row],[XEV+/-]]),1/0.65)</f>
        <v>0.93732568237036817</v>
      </c>
      <c r="AH142" s="19">
        <v>-42.961557110453455</v>
      </c>
      <c r="AI142" s="19">
        <v>113.59197905159931</v>
      </c>
      <c r="AJ142" s="19">
        <v>156.55353616205278</v>
      </c>
      <c r="AK142" s="23">
        <v>0.38294906968412279</v>
      </c>
      <c r="AL142" s="24">
        <v>1.000025238056051</v>
      </c>
      <c r="AM142" s="18">
        <v>5.7481278041000952</v>
      </c>
      <c r="AN142" s="19">
        <v>1.4506974107714177E-4</v>
      </c>
      <c r="AO142" s="19">
        <v>107.19482898758577</v>
      </c>
      <c r="AP142" s="19">
        <v>317.50803226141352</v>
      </c>
      <c r="AQ142" s="19">
        <v>424.70286124899923</v>
      </c>
      <c r="AR142" s="19">
        <v>28.294354466419449</v>
      </c>
      <c r="AS142" s="23">
        <v>0.7462343727797871</v>
      </c>
      <c r="AT142" s="22">
        <f>EXP(Table1[[#This Row],[TmPPR]]/Table1[[#This Row],[PPCalc]])</f>
        <v>1.0734215058365479</v>
      </c>
      <c r="AU142" s="18">
        <v>11.201099274347007</v>
      </c>
      <c r="AV142" s="18">
        <v>0.79361150198637509</v>
      </c>
      <c r="AW142" s="19">
        <v>2.3116403346306784</v>
      </c>
      <c r="AX142" s="19">
        <v>2.3116403346306784</v>
      </c>
      <c r="AY142" s="19">
        <v>4.6232806692613568</v>
      </c>
      <c r="AZ142" s="19">
        <f>Table1[[#This Row],[$SHP]]/Table1[[#This Row],[SFrac]]</f>
        <v>0.30801003240035041</v>
      </c>
      <c r="BA142" s="23">
        <v>0.22036641280162605</v>
      </c>
      <c r="BB142" s="24">
        <v>0.96379083136710386</v>
      </c>
      <c r="BC142" s="18">
        <v>3.3077356880894477</v>
      </c>
      <c r="BD142" s="18">
        <v>-0.12199255964002054</v>
      </c>
      <c r="BE142" s="22">
        <f>MAX(Table1[[#This Row],[$ESGA]],0)</f>
        <v>964.52476181328052</v>
      </c>
      <c r="BG142" s="20"/>
    </row>
    <row r="143" spans="1:59">
      <c r="A143" s="20" t="s">
        <v>201</v>
      </c>
      <c r="B143" s="17" t="s">
        <v>65</v>
      </c>
      <c r="C143" s="21">
        <v>998</v>
      </c>
      <c r="D143" s="18">
        <v>12.664996626180837</v>
      </c>
      <c r="E143" s="21">
        <v>391</v>
      </c>
      <c r="F143" s="21">
        <v>383</v>
      </c>
      <c r="G143" s="21">
        <v>774</v>
      </c>
      <c r="H143" s="21">
        <v>49</v>
      </c>
      <c r="I143" s="21">
        <v>289</v>
      </c>
      <c r="J143" s="21">
        <v>260</v>
      </c>
      <c r="K143" s="21">
        <v>549</v>
      </c>
      <c r="L143" s="21">
        <v>85</v>
      </c>
      <c r="M143" s="21">
        <v>110</v>
      </c>
      <c r="N143" s="21">
        <v>195</v>
      </c>
      <c r="O143" s="21">
        <v>17</v>
      </c>
      <c r="P143" s="21">
        <v>13</v>
      </c>
      <c r="Q143" s="21">
        <v>30</v>
      </c>
      <c r="R143" s="21">
        <v>1124</v>
      </c>
      <c r="S143" s="21">
        <v>317</v>
      </c>
      <c r="T143" s="21">
        <v>938</v>
      </c>
      <c r="U143" s="21">
        <v>174</v>
      </c>
      <c r="V143" s="19">
        <v>34.704967222424585</v>
      </c>
      <c r="W143" s="19">
        <v>45.808401390195122</v>
      </c>
      <c r="X143" s="19">
        <v>772.29503277757533</v>
      </c>
      <c r="Y143" s="19">
        <v>718.19159860980494</v>
      </c>
      <c r="Z143" s="19">
        <v>265.47984008604436</v>
      </c>
      <c r="AA143" s="19">
        <v>239.88334051814905</v>
      </c>
      <c r="AB143" s="19">
        <v>505.36318060419342</v>
      </c>
      <c r="AC143" s="19">
        <v>39.902354143507338</v>
      </c>
      <c r="AD143" s="19">
        <v>709.28175544138901</v>
      </c>
      <c r="AE143" s="19">
        <v>658.54653511342462</v>
      </c>
      <c r="AF143" s="22">
        <f>Table1[[#This Row],[$ESGF]]/AE143</f>
        <v>1.0770412076030831</v>
      </c>
      <c r="AG143" s="22">
        <f>POWER((Table1[[#This Row],[$ESGF]]+Table1[[#This Row],[$ESGA]]+Table1[[#This Row],[XEV+/-]])/(Table1[[#This Row],[$ESGF]]+Table1[[#This Row],[$ESGA]]-Table1[[#This Row],[XEV+/-]]),1/0.65)</f>
        <v>0.86771813177172596</v>
      </c>
      <c r="AH143" s="19">
        <v>-63.030970681107178</v>
      </c>
      <c r="AI143" s="19">
        <v>50.735220327964427</v>
      </c>
      <c r="AJ143" s="19">
        <v>113.76619100907162</v>
      </c>
      <c r="AK143" s="23">
        <v>0.28958519837611396</v>
      </c>
      <c r="AL143" s="24">
        <v>0.91524467528831555</v>
      </c>
      <c r="AM143" s="18">
        <v>3.6675955604253918</v>
      </c>
      <c r="AN143" s="19">
        <v>-0.32481636387869278</v>
      </c>
      <c r="AO143" s="19">
        <v>87.813409984958056</v>
      </c>
      <c r="AP143" s="19">
        <v>110.41757119563727</v>
      </c>
      <c r="AQ143" s="19">
        <v>198.23098118059531</v>
      </c>
      <c r="AR143" s="19">
        <v>15.651877930296171</v>
      </c>
      <c r="AS143" s="23">
        <v>0.44339226803860976</v>
      </c>
      <c r="AT143" s="22">
        <f>EXP(Table1[[#This Row],[TmPPR]]/Table1[[#This Row],[PPCalc]])</f>
        <v>0.94032983812343196</v>
      </c>
      <c r="AU143" s="18">
        <v>5.6155615787836624</v>
      </c>
      <c r="AV143" s="18">
        <v>-0.34549503191461761</v>
      </c>
      <c r="AW143" s="19">
        <v>25.064470836211832</v>
      </c>
      <c r="AX143" s="19">
        <v>25.064470836211832</v>
      </c>
      <c r="AY143" s="19">
        <v>50.128941672423664</v>
      </c>
      <c r="AZ143" s="19">
        <f>Table1[[#This Row],[$SHP]]/Table1[[#This Row],[SFrac]]</f>
        <v>3.9580698796869855</v>
      </c>
      <c r="BA143" s="23">
        <v>0.24567901018415053</v>
      </c>
      <c r="BB143" s="24">
        <v>1.0179462808417745</v>
      </c>
      <c r="BC143" s="18">
        <v>3.111523835105714</v>
      </c>
      <c r="BD143" s="18">
        <v>5.5345133172509303E-2</v>
      </c>
      <c r="BE143" s="22">
        <f>MAX(Table1[[#This Row],[$ESGA]],0)</f>
        <v>658.54653511342462</v>
      </c>
      <c r="BG143" s="20"/>
    </row>
    <row r="144" spans="1:59">
      <c r="A144" s="20" t="s">
        <v>202</v>
      </c>
      <c r="B144" s="17" t="s">
        <v>65</v>
      </c>
      <c r="C144" s="21">
        <v>1009</v>
      </c>
      <c r="D144" s="18">
        <v>12.571428571428569</v>
      </c>
      <c r="E144" s="21">
        <v>340</v>
      </c>
      <c r="F144" s="21">
        <v>433</v>
      </c>
      <c r="G144" s="21">
        <v>773</v>
      </c>
      <c r="H144" s="21">
        <v>-65</v>
      </c>
      <c r="I144" s="21">
        <v>230</v>
      </c>
      <c r="J144" s="21">
        <v>274</v>
      </c>
      <c r="K144" s="21">
        <v>504</v>
      </c>
      <c r="L144" s="21">
        <v>102</v>
      </c>
      <c r="M144" s="21">
        <v>149</v>
      </c>
      <c r="N144" s="21">
        <v>251</v>
      </c>
      <c r="O144" s="21">
        <v>8</v>
      </c>
      <c r="P144" s="21">
        <v>10</v>
      </c>
      <c r="Q144" s="21">
        <v>18</v>
      </c>
      <c r="R144" s="21">
        <v>1244</v>
      </c>
      <c r="S144" s="21">
        <v>457</v>
      </c>
      <c r="T144" s="21">
        <v>1037</v>
      </c>
      <c r="U144" s="21">
        <v>184</v>
      </c>
      <c r="V144" s="19">
        <v>28.1175527486349</v>
      </c>
      <c r="W144" s="19">
        <v>68.316429865533166</v>
      </c>
      <c r="X144" s="19">
        <v>758.88244725136508</v>
      </c>
      <c r="Y144" s="19">
        <v>784.68357013446678</v>
      </c>
      <c r="Z144" s="19">
        <v>194.47006583230814</v>
      </c>
      <c r="AA144" s="19">
        <v>228.15638174482024</v>
      </c>
      <c r="AB144" s="19">
        <v>422.62644757712849</v>
      </c>
      <c r="AC144" s="19">
        <v>33.61801287545341</v>
      </c>
      <c r="AD144" s="19">
        <v>637.22453150531396</v>
      </c>
      <c r="AE144" s="19">
        <v>657.60356173585558</v>
      </c>
      <c r="AF144" s="22">
        <f>Table1[[#This Row],[$ESGF]]/AE144</f>
        <v>0.9690101583745262</v>
      </c>
      <c r="AG144" s="22">
        <f>POWER((Table1[[#This Row],[$ESGF]]+Table1[[#This Row],[$ESGA]]+Table1[[#This Row],[XEV+/-]])/(Table1[[#This Row],[$ESGF]]+Table1[[#This Row],[$ESGA]]-Table1[[#This Row],[XEV+/-]]),1/0.65)</f>
        <v>1.0400236634776014</v>
      </c>
      <c r="AH144" s="19">
        <v>16.513505937275344</v>
      </c>
      <c r="AI144" s="19">
        <v>-20.37903023054163</v>
      </c>
      <c r="AJ144" s="19">
        <v>-36.892536167816964</v>
      </c>
      <c r="AK144" s="23">
        <v>0.29806290609732788</v>
      </c>
      <c r="AL144" s="24">
        <v>1.0364580022711767</v>
      </c>
      <c r="AM144" s="18">
        <v>3.7470765337949787</v>
      </c>
      <c r="AN144" s="19">
        <v>0.13417956300867109</v>
      </c>
      <c r="AO144" s="19">
        <v>75.702572230893693</v>
      </c>
      <c r="AP144" s="19">
        <v>114.51748512638964</v>
      </c>
      <c r="AQ144" s="19">
        <v>190.22005735728334</v>
      </c>
      <c r="AR144" s="19">
        <v>15.131140926147541</v>
      </c>
      <c r="AS144" s="23">
        <v>0.4753928212563493</v>
      </c>
      <c r="AT144" s="22">
        <f>EXP(Table1[[#This Row],[TmPPR]]/Table1[[#This Row],[PPCalc]])</f>
        <v>0.94021637905124544</v>
      </c>
      <c r="AU144" s="18">
        <v>5.9763668957941043</v>
      </c>
      <c r="AV144" s="18">
        <v>-0.36841456999253092</v>
      </c>
      <c r="AW144" s="19">
        <v>8.2224096834998193</v>
      </c>
      <c r="AX144" s="19">
        <v>8.2224096834998193</v>
      </c>
      <c r="AY144" s="19">
        <v>16.444819366999639</v>
      </c>
      <c r="AZ144" s="19">
        <f>Table1[[#This Row],[$SHP]]/Table1[[#This Row],[SFrac]]</f>
        <v>1.3081106314658806</v>
      </c>
      <c r="BA144" s="23">
        <v>0.22107108698484951</v>
      </c>
      <c r="BB144" s="24">
        <v>0.9657231333859515</v>
      </c>
      <c r="BC144" s="18">
        <v>2.7791793792381076</v>
      </c>
      <c r="BD144" s="18">
        <v>-9.6932488670439729E-2</v>
      </c>
      <c r="BE144" s="22">
        <f>MAX(Table1[[#This Row],[$ESGA]],0)</f>
        <v>657.60356173585558</v>
      </c>
      <c r="BG144" s="20"/>
    </row>
    <row r="145" spans="1:59">
      <c r="A145" s="20" t="s">
        <v>203</v>
      </c>
      <c r="B145" s="17" t="s">
        <v>65</v>
      </c>
      <c r="C145" s="21">
        <v>774</v>
      </c>
      <c r="D145" s="18">
        <v>9.9244127730969822</v>
      </c>
      <c r="E145" s="21">
        <v>374</v>
      </c>
      <c r="F145" s="21">
        <v>399</v>
      </c>
      <c r="G145" s="21">
        <v>773</v>
      </c>
      <c r="H145" s="21">
        <v>272</v>
      </c>
      <c r="I145" s="21">
        <v>261</v>
      </c>
      <c r="J145" s="21">
        <v>265</v>
      </c>
      <c r="K145" s="21">
        <v>526</v>
      </c>
      <c r="L145" s="21">
        <v>112</v>
      </c>
      <c r="M145" s="21">
        <v>134</v>
      </c>
      <c r="N145" s="21">
        <v>246</v>
      </c>
      <c r="O145" s="21">
        <v>1</v>
      </c>
      <c r="P145" s="21">
        <v>0</v>
      </c>
      <c r="Q145" s="21">
        <v>1</v>
      </c>
      <c r="R145" s="21">
        <v>1128</v>
      </c>
      <c r="S145" s="21">
        <v>382</v>
      </c>
      <c r="T145" s="21">
        <v>475</v>
      </c>
      <c r="U145" s="21">
        <v>0</v>
      </c>
      <c r="V145" s="19">
        <v>1</v>
      </c>
      <c r="W145" s="19">
        <v>25.546471517273165</v>
      </c>
      <c r="X145" s="19">
        <v>745</v>
      </c>
      <c r="Y145" s="19">
        <v>449.45352848272682</v>
      </c>
      <c r="Z145" s="19">
        <v>251.94899791701454</v>
      </c>
      <c r="AA145" s="19">
        <v>255.26503550639802</v>
      </c>
      <c r="AB145" s="19">
        <v>507.21403342341262</v>
      </c>
      <c r="AC145" s="19">
        <v>51.107712367462618</v>
      </c>
      <c r="AD145" s="19">
        <v>717.05450058315444</v>
      </c>
      <c r="AE145" s="19">
        <v>439.62694253604019</v>
      </c>
      <c r="AF145" s="22">
        <f>Table1[[#This Row],[$ESGF]]/AE145</f>
        <v>1.6310522199725532</v>
      </c>
      <c r="AG145" s="22">
        <f>POWER((Table1[[#This Row],[$ESGF]]+Table1[[#This Row],[$ESGA]]+Table1[[#This Row],[XEV+/-]])/(Table1[[#This Row],[$ESGF]]+Table1[[#This Row],[$ESGA]]-Table1[[#This Row],[XEV+/-]]),1/0.65)</f>
        <v>1.4985175363860717</v>
      </c>
      <c r="AH145" s="19">
        <v>151.18150646930667</v>
      </c>
      <c r="AI145" s="19">
        <v>277.42755804711442</v>
      </c>
      <c r="AJ145" s="19">
        <v>126.24605157780771</v>
      </c>
      <c r="AK145" s="23">
        <v>0.30961594672243836</v>
      </c>
      <c r="AL145" s="24">
        <v>1.5355646396887654</v>
      </c>
      <c r="AM145" s="18">
        <v>3.0727564564066818</v>
      </c>
      <c r="AN145" s="19">
        <v>1.3178995805919191</v>
      </c>
      <c r="AO145" s="19">
        <v>132.6114301292163</v>
      </c>
      <c r="AP145" s="19">
        <v>157.29238374802981</v>
      </c>
      <c r="AQ145" s="19">
        <v>289.90381387724614</v>
      </c>
      <c r="AR145" s="19">
        <v>29.211180601346516</v>
      </c>
      <c r="AS145" s="23">
        <v>0.62397473568111939</v>
      </c>
      <c r="AT145" s="22">
        <f>EXP(Table1[[#This Row],[TmPPR]]/Table1[[#This Row],[PPCalc]])</f>
        <v>1.287134449654227</v>
      </c>
      <c r="AU145" s="18">
        <v>6.1925828368835143</v>
      </c>
      <c r="AV145" s="18">
        <v>1.5631217936123476</v>
      </c>
      <c r="AW145" s="19">
        <v>2.089670014347202</v>
      </c>
      <c r="AX145" s="19">
        <v>2.089670014347202</v>
      </c>
      <c r="AY145" s="19">
        <v>4.179340028694404</v>
      </c>
      <c r="AZ145" s="19">
        <f>Table1[[#This Row],[$SHP]]/Table1[[#This Row],[SFrac]]</f>
        <v>0.42111711032653992</v>
      </c>
      <c r="BA145" s="23">
        <v>0</v>
      </c>
      <c r="BB145" s="24" t="e">
        <v>#DIV/0!</v>
      </c>
      <c r="BC145" s="18">
        <v>0</v>
      </c>
      <c r="BD145" s="18">
        <v>0</v>
      </c>
      <c r="BE145" s="22">
        <f>MAX(Table1[[#This Row],[$ESGA]],0)</f>
        <v>439.62694253604019</v>
      </c>
      <c r="BG145" s="20"/>
    </row>
    <row r="146" spans="1:59">
      <c r="A146" s="20" t="s">
        <v>204</v>
      </c>
      <c r="B146" s="17" t="s">
        <v>68</v>
      </c>
      <c r="C146" s="21">
        <v>1068</v>
      </c>
      <c r="D146" s="18">
        <v>13.315766550522646</v>
      </c>
      <c r="E146" s="21">
        <v>152</v>
      </c>
      <c r="F146" s="21">
        <v>619</v>
      </c>
      <c r="G146" s="21">
        <v>771</v>
      </c>
      <c r="H146" s="21">
        <v>148</v>
      </c>
      <c r="I146" s="21">
        <v>66</v>
      </c>
      <c r="J146" s="21">
        <v>279</v>
      </c>
      <c r="K146" s="21">
        <v>345</v>
      </c>
      <c r="L146" s="21">
        <v>81</v>
      </c>
      <c r="M146" s="21">
        <v>327</v>
      </c>
      <c r="N146" s="21">
        <v>408</v>
      </c>
      <c r="O146" s="21">
        <v>5</v>
      </c>
      <c r="P146" s="21">
        <v>13</v>
      </c>
      <c r="Q146" s="21">
        <v>18</v>
      </c>
      <c r="R146" s="21">
        <v>1731</v>
      </c>
      <c r="S146" s="21">
        <v>758</v>
      </c>
      <c r="T146" s="21">
        <v>1065</v>
      </c>
      <c r="U146" s="21">
        <v>240</v>
      </c>
      <c r="V146" s="19">
        <v>38.91807970155331</v>
      </c>
      <c r="W146" s="19">
        <v>82.208873212803198</v>
      </c>
      <c r="X146" s="19">
        <v>934.08192029844668</v>
      </c>
      <c r="Y146" s="19">
        <v>742.79112678719684</v>
      </c>
      <c r="Z146" s="19">
        <v>75.338826816778408</v>
      </c>
      <c r="AA146" s="19">
        <v>318.91430008556864</v>
      </c>
      <c r="AB146" s="19">
        <v>394.25312690234711</v>
      </c>
      <c r="AC146" s="19">
        <v>29.607993306767053</v>
      </c>
      <c r="AD146" s="19">
        <v>1063.146243849349</v>
      </c>
      <c r="AE146" s="19">
        <v>849.54968376092734</v>
      </c>
      <c r="AF146" s="22">
        <f>Table1[[#This Row],[$ESGF]]/AE146</f>
        <v>1.2514232706706887</v>
      </c>
      <c r="AG146" s="22">
        <f>POWER((Table1[[#This Row],[$ESGF]]+Table1[[#This Row],[$ESGA]]+Table1[[#This Row],[XEV+/-]])/(Table1[[#This Row],[$ESGF]]+Table1[[#This Row],[$ESGA]]-Table1[[#This Row],[XEV+/-]]),1/0.65)</f>
        <v>1.1320380511701056</v>
      </c>
      <c r="AH146" s="19">
        <v>77.05210375725008</v>
      </c>
      <c r="AI146" s="19">
        <v>213.59656008842185</v>
      </c>
      <c r="AJ146" s="19">
        <v>136.54445633117189</v>
      </c>
      <c r="AK146" s="23">
        <v>0.42032636717264432</v>
      </c>
      <c r="AL146" s="24">
        <v>1.173617131547293</v>
      </c>
      <c r="AM146" s="18">
        <v>5.5969677803001971</v>
      </c>
      <c r="AN146" s="19">
        <v>0.89602162326413526</v>
      </c>
      <c r="AO146" s="19">
        <v>79.30503806031966</v>
      </c>
      <c r="AP146" s="19">
        <v>311.08669999087965</v>
      </c>
      <c r="AQ146" s="19">
        <v>390.39173805119941</v>
      </c>
      <c r="AR146" s="19">
        <v>29.318007083555884</v>
      </c>
      <c r="AS146" s="23">
        <v>0.82412946951197819</v>
      </c>
      <c r="AT146" s="22">
        <f>EXP(Table1[[#This Row],[TmPPR]]/Table1[[#This Row],[PPCalc]])</f>
        <v>1.141539919210226</v>
      </c>
      <c r="AU146" s="18">
        <v>10.973915623427573</v>
      </c>
      <c r="AV146" s="18">
        <v>1.4527067276409964</v>
      </c>
      <c r="AW146" s="19">
        <v>5.3737927348118504</v>
      </c>
      <c r="AX146" s="19">
        <v>5.3737927348118504</v>
      </c>
      <c r="AY146" s="19">
        <v>10.747585469623701</v>
      </c>
      <c r="AZ146" s="19">
        <f>Table1[[#This Row],[$SHP]]/Table1[[#This Row],[SFrac]]</f>
        <v>0.80713231407634256</v>
      </c>
      <c r="BA146" s="23">
        <v>0.33179560808417069</v>
      </c>
      <c r="BB146" s="24">
        <v>0.85681557911527972</v>
      </c>
      <c r="BC146" s="18">
        <v>4.418112859737521</v>
      </c>
      <c r="BD146" s="18">
        <v>-0.68274236616149908</v>
      </c>
      <c r="BE146" s="22">
        <f>MAX(Table1[[#This Row],[$ESGA]],0)</f>
        <v>849.54968376092734</v>
      </c>
      <c r="BG146" s="20"/>
    </row>
    <row r="147" spans="1:59">
      <c r="A147" s="20" t="s">
        <v>205</v>
      </c>
      <c r="B147" s="17" t="s">
        <v>1</v>
      </c>
      <c r="C147" s="21">
        <v>847</v>
      </c>
      <c r="D147" s="18">
        <v>10.739713498924026</v>
      </c>
      <c r="E147" s="21">
        <v>287</v>
      </c>
      <c r="F147" s="21">
        <v>481</v>
      </c>
      <c r="G147" s="21">
        <v>768</v>
      </c>
      <c r="H147" s="21">
        <v>234</v>
      </c>
      <c r="I147" s="21">
        <v>196</v>
      </c>
      <c r="J147" s="21">
        <v>351</v>
      </c>
      <c r="K147" s="21">
        <v>547</v>
      </c>
      <c r="L147" s="21">
        <v>72</v>
      </c>
      <c r="M147" s="21">
        <v>125</v>
      </c>
      <c r="N147" s="21">
        <v>197</v>
      </c>
      <c r="O147" s="21">
        <v>19</v>
      </c>
      <c r="P147" s="21">
        <v>5</v>
      </c>
      <c r="Q147" s="21">
        <v>24</v>
      </c>
      <c r="R147" s="21">
        <v>1171</v>
      </c>
      <c r="S147" s="21">
        <v>351</v>
      </c>
      <c r="T147" s="21">
        <v>765</v>
      </c>
      <c r="U147" s="21">
        <v>177</v>
      </c>
      <c r="V147" s="19">
        <v>32.944342609833235</v>
      </c>
      <c r="W147" s="19">
        <v>26.29554983000893</v>
      </c>
      <c r="X147" s="19">
        <v>787.05565739016674</v>
      </c>
      <c r="Y147" s="19">
        <v>561.70445016999099</v>
      </c>
      <c r="Z147" s="19">
        <v>183.1261472207924</v>
      </c>
      <c r="AA147" s="19">
        <v>318.46671474793339</v>
      </c>
      <c r="AB147" s="19">
        <v>501.5928619687258</v>
      </c>
      <c r="AC147" s="19">
        <v>46.704491886024577</v>
      </c>
      <c r="AD147" s="19">
        <v>722.90354676030597</v>
      </c>
      <c r="AE147" s="19">
        <v>516.49240384908148</v>
      </c>
      <c r="AF147" s="22">
        <f>Table1[[#This Row],[$ESGF]]/AE147</f>
        <v>1.3996402296974295</v>
      </c>
      <c r="AG147" s="22">
        <f>POWER((Table1[[#This Row],[$ESGF]]+Table1[[#This Row],[$ESGA]]+Table1[[#This Row],[XEV+/-]])/(Table1[[#This Row],[$ESGF]]+Table1[[#This Row],[$ESGA]]-Table1[[#This Row],[XEV+/-]]),1/0.65)</f>
        <v>1.3066386473793163</v>
      </c>
      <c r="AH147" s="19">
        <v>107.46251899027317</v>
      </c>
      <c r="AI147" s="19">
        <v>206.41114291122452</v>
      </c>
      <c r="AJ147" s="19">
        <v>98.948623920951277</v>
      </c>
      <c r="AK147" s="23">
        <v>0.30490872108994854</v>
      </c>
      <c r="AL147" s="24">
        <v>1.3593918718543987</v>
      </c>
      <c r="AM147" s="18">
        <v>3.2746323078293811</v>
      </c>
      <c r="AN147" s="19">
        <v>1.0054347426673984</v>
      </c>
      <c r="AO147" s="19">
        <v>77.050306676517636</v>
      </c>
      <c r="AP147" s="19">
        <v>131.45342083067246</v>
      </c>
      <c r="AQ147" s="19">
        <v>208.50372750719006</v>
      </c>
      <c r="AR147" s="19">
        <v>19.41427278558961</v>
      </c>
      <c r="AS147" s="23">
        <v>0.50394005756753169</v>
      </c>
      <c r="AT147" s="22">
        <f>EXP(Table1[[#This Row],[TmPPR]]/Table1[[#This Row],[PPCalc]])</f>
        <v>1.2241045111277613</v>
      </c>
      <c r="AU147" s="18">
        <v>5.4121718389065707</v>
      </c>
      <c r="AV147" s="18">
        <v>1.0943929151629512</v>
      </c>
      <c r="AW147" s="19">
        <v>28.991355635821741</v>
      </c>
      <c r="AX147" s="19">
        <v>28.991355635821741</v>
      </c>
      <c r="AY147" s="19">
        <v>57.982711271643481</v>
      </c>
      <c r="AZ147" s="19">
        <f>Table1[[#This Row],[$SHP]]/Table1[[#This Row],[SFrac]]</f>
        <v>5.398906709890591</v>
      </c>
      <c r="BA147" s="23">
        <v>0.3224495535206654</v>
      </c>
      <c r="BB147" s="24">
        <v>0.90299087963634694</v>
      </c>
      <c r="BC147" s="18">
        <v>3.4630158226679155</v>
      </c>
      <c r="BD147" s="18">
        <v>-0.35337591994260725</v>
      </c>
      <c r="BE147" s="22">
        <f>MAX(Table1[[#This Row],[$ESGA]],0)</f>
        <v>516.49240384908148</v>
      </c>
      <c r="BG147" s="20"/>
    </row>
    <row r="148" spans="1:59">
      <c r="A148" s="20" t="s">
        <v>206</v>
      </c>
      <c r="B148" s="17" t="s">
        <v>59</v>
      </c>
      <c r="C148" s="21">
        <v>847</v>
      </c>
      <c r="D148" s="18">
        <v>10.463995354239257</v>
      </c>
      <c r="E148" s="21">
        <v>304</v>
      </c>
      <c r="F148" s="21">
        <v>464</v>
      </c>
      <c r="G148" s="21">
        <v>768</v>
      </c>
      <c r="H148" s="21">
        <v>124</v>
      </c>
      <c r="I148" s="21">
        <v>204</v>
      </c>
      <c r="J148" s="21">
        <v>290</v>
      </c>
      <c r="K148" s="21">
        <v>494</v>
      </c>
      <c r="L148" s="21">
        <v>90</v>
      </c>
      <c r="M148" s="21">
        <v>170</v>
      </c>
      <c r="N148" s="21">
        <v>260</v>
      </c>
      <c r="O148" s="21">
        <v>10</v>
      </c>
      <c r="P148" s="21">
        <v>4</v>
      </c>
      <c r="Q148" s="21">
        <v>14</v>
      </c>
      <c r="R148" s="21">
        <v>1047</v>
      </c>
      <c r="S148" s="21">
        <v>414</v>
      </c>
      <c r="T148" s="21">
        <v>574</v>
      </c>
      <c r="U148" s="21">
        <v>51</v>
      </c>
      <c r="V148" s="19">
        <v>16.766779399291117</v>
      </c>
      <c r="W148" s="19">
        <v>45.705268523553315</v>
      </c>
      <c r="X148" s="19">
        <v>616.23322060070893</v>
      </c>
      <c r="Y148" s="19">
        <v>477.29473147644671</v>
      </c>
      <c r="Z148" s="19">
        <v>239.80661155083467</v>
      </c>
      <c r="AA148" s="19">
        <v>339.47127719519301</v>
      </c>
      <c r="AB148" s="19">
        <v>579.27788874602766</v>
      </c>
      <c r="AC148" s="19">
        <v>55.359150031669877</v>
      </c>
      <c r="AD148" s="19">
        <v>720.88018956166002</v>
      </c>
      <c r="AE148" s="19">
        <v>560.9381709241037</v>
      </c>
      <c r="AF148" s="22">
        <f>Table1[[#This Row],[$ESGF]]/AE148</f>
        <v>1.2851330626583386</v>
      </c>
      <c r="AG148" s="22">
        <f>POWER((Table1[[#This Row],[$ESGF]]+Table1[[#This Row],[$ESGA]]+Table1[[#This Row],[XEV+/-]])/(Table1[[#This Row],[$ESGF]]+Table1[[#This Row],[$ESGA]]-Table1[[#This Row],[XEV+/-]]),1/0.65)</f>
        <v>1.0508047077831852</v>
      </c>
      <c r="AH148" s="19">
        <v>20.642905002437946</v>
      </c>
      <c r="AI148" s="19">
        <v>159.9420186375564</v>
      </c>
      <c r="AJ148" s="19">
        <v>139.29911363511849</v>
      </c>
      <c r="AK148" s="23">
        <v>0.34971034107381099</v>
      </c>
      <c r="AL148" s="24">
        <v>1.1151138058502803</v>
      </c>
      <c r="AM148" s="18">
        <v>3.6593673843257846</v>
      </c>
      <c r="AN148" s="19">
        <v>0.39871174432489503</v>
      </c>
      <c r="AO148" s="19">
        <v>91.097989063052523</v>
      </c>
      <c r="AP148" s="19">
        <v>165.52579579922883</v>
      </c>
      <c r="AQ148" s="19">
        <v>256.6237848622813</v>
      </c>
      <c r="AR148" s="19">
        <v>24.52445516026685</v>
      </c>
      <c r="AS148" s="23">
        <v>0.6032448222745036</v>
      </c>
      <c r="AT148" s="22">
        <f>EXP(Table1[[#This Row],[TmPPR]]/Table1[[#This Row],[PPCalc]])</f>
        <v>1.1024842955033995</v>
      </c>
      <c r="AU148" s="18">
        <v>6.3123510177492923</v>
      </c>
      <c r="AV148" s="18">
        <v>0.61587136834780976</v>
      </c>
      <c r="AW148" s="19">
        <v>10.074081297295599</v>
      </c>
      <c r="AX148" s="19">
        <v>10.074081297295599</v>
      </c>
      <c r="AY148" s="19">
        <v>20.148162594591199</v>
      </c>
      <c r="AZ148" s="19">
        <f>Table1[[#This Row],[$SHP]]/Table1[[#This Row],[SFrac]]</f>
        <v>1.9254751089342383</v>
      </c>
      <c r="BA148" s="23">
        <v>8.31378491301248E-2</v>
      </c>
      <c r="BB148" s="24">
        <v>0.86769423836016613</v>
      </c>
      <c r="BC148" s="18">
        <v>0.86995406705907019</v>
      </c>
      <c r="BD148" s="18">
        <v>-0.12346030249622912</v>
      </c>
      <c r="BE148" s="22">
        <f>MAX(Table1[[#This Row],[$ESGA]],0)</f>
        <v>560.9381709241037</v>
      </c>
      <c r="BG148" s="20"/>
    </row>
    <row r="149" spans="1:59">
      <c r="A149" s="20" t="s">
        <v>207</v>
      </c>
      <c r="B149" s="17" t="s">
        <v>65</v>
      </c>
      <c r="C149" s="21">
        <v>906</v>
      </c>
      <c r="D149" s="18">
        <v>11.383974358974358</v>
      </c>
      <c r="E149" s="21">
        <v>371</v>
      </c>
      <c r="F149" s="21">
        <v>396</v>
      </c>
      <c r="G149" s="21">
        <v>767</v>
      </c>
      <c r="H149" s="21">
        <v>-79</v>
      </c>
      <c r="I149" s="21">
        <v>268</v>
      </c>
      <c r="J149" s="21">
        <v>258</v>
      </c>
      <c r="K149" s="21">
        <v>526</v>
      </c>
      <c r="L149" s="21">
        <v>102</v>
      </c>
      <c r="M149" s="21">
        <v>137</v>
      </c>
      <c r="N149" s="21">
        <v>239</v>
      </c>
      <c r="O149" s="21">
        <v>1</v>
      </c>
      <c r="P149" s="21">
        <v>1</v>
      </c>
      <c r="Q149" s="21">
        <v>2</v>
      </c>
      <c r="R149" s="21">
        <v>1126</v>
      </c>
      <c r="S149" s="21">
        <v>381</v>
      </c>
      <c r="T149" s="21">
        <v>834</v>
      </c>
      <c r="U149" s="21">
        <v>9</v>
      </c>
      <c r="V149" s="19">
        <v>2.7009949536939697</v>
      </c>
      <c r="W149" s="19">
        <v>54.955474526544691</v>
      </c>
      <c r="X149" s="19">
        <v>742.29900504630609</v>
      </c>
      <c r="Y149" s="19">
        <v>770.04452547345534</v>
      </c>
      <c r="Z149" s="19">
        <v>230.80005788883591</v>
      </c>
      <c r="AA149" s="19">
        <v>223.23237333515695</v>
      </c>
      <c r="AB149" s="19">
        <v>454.03243122399289</v>
      </c>
      <c r="AC149" s="19">
        <v>39.883472758006022</v>
      </c>
      <c r="AD149" s="19">
        <v>641.36919422146809</v>
      </c>
      <c r="AE149" s="19">
        <v>657.72079756533378</v>
      </c>
      <c r="AF149" s="22">
        <f>Table1[[#This Row],[$ESGF]]/AE149</f>
        <v>0.97513898997204596</v>
      </c>
      <c r="AG149" s="22">
        <f>POWER((Table1[[#This Row],[$ESGF]]+Table1[[#This Row],[$ESGA]]+Table1[[#This Row],[XEV+/-]])/(Table1[[#This Row],[$ESGF]]+Table1[[#This Row],[$ESGA]]-Table1[[#This Row],[XEV+/-]]),1/0.65)</f>
        <v>0.90623488594162405</v>
      </c>
      <c r="AH149" s="19">
        <v>-41.554676604985104</v>
      </c>
      <c r="AI149" s="19">
        <v>-16.351603343865623</v>
      </c>
      <c r="AJ149" s="19">
        <v>25.203073261119478</v>
      </c>
      <c r="AK149" s="23">
        <v>0.30881616151890967</v>
      </c>
      <c r="AL149" s="24">
        <v>0.91826391878922564</v>
      </c>
      <c r="AM149" s="18">
        <v>3.5155552643681514</v>
      </c>
      <c r="AN149" s="19">
        <v>-0.299772931740796</v>
      </c>
      <c r="AO149" s="19">
        <v>86.715983298767725</v>
      </c>
      <c r="AP149" s="19">
        <v>114.697582433189</v>
      </c>
      <c r="AQ149" s="19">
        <v>201.41356573195677</v>
      </c>
      <c r="AR149" s="19">
        <v>17.692728337285466</v>
      </c>
      <c r="AS149" s="23">
        <v>0.48885413675681755</v>
      </c>
      <c r="AT149" s="22">
        <f>EXP(Table1[[#This Row],[TmPPR]]/Table1[[#This Row],[PPCalc]])</f>
        <v>0.953749559702604</v>
      </c>
      <c r="AU149" s="18">
        <v>5.565102958118155</v>
      </c>
      <c r="AV149" s="18">
        <v>-0.26353076494431743</v>
      </c>
      <c r="AW149" s="19">
        <v>1.0979938271604939</v>
      </c>
      <c r="AX149" s="19">
        <v>1.0979938271604939</v>
      </c>
      <c r="AY149" s="19">
        <v>2.1959876543209877</v>
      </c>
      <c r="AZ149" s="19">
        <f>Table1[[#This Row],[$SHP]]/Table1[[#This Row],[SFrac]]</f>
        <v>0.19290166905460562</v>
      </c>
      <c r="BA149" s="23">
        <v>1.2111900157464052E-2</v>
      </c>
      <c r="BB149" s="24">
        <v>1.1105840914204854</v>
      </c>
      <c r="BC149" s="18">
        <v>0.13788156083102826</v>
      </c>
      <c r="BD149" s="18">
        <v>1.4461857166067219E-2</v>
      </c>
      <c r="BE149" s="22">
        <f>MAX(Table1[[#This Row],[$ESGA]],0)</f>
        <v>657.72079756533378</v>
      </c>
      <c r="BG149" s="20"/>
    </row>
    <row r="150" spans="1:59">
      <c r="A150" s="20" t="s">
        <v>208</v>
      </c>
      <c r="B150" s="17" t="s">
        <v>1</v>
      </c>
      <c r="C150" s="21">
        <v>779</v>
      </c>
      <c r="D150" s="18">
        <v>9.9059959349593498</v>
      </c>
      <c r="E150" s="21">
        <v>255</v>
      </c>
      <c r="F150" s="21">
        <v>512</v>
      </c>
      <c r="G150" s="21">
        <v>767</v>
      </c>
      <c r="H150" s="21">
        <v>229</v>
      </c>
      <c r="I150" s="21">
        <v>174</v>
      </c>
      <c r="J150" s="21">
        <v>308</v>
      </c>
      <c r="K150" s="21">
        <v>482</v>
      </c>
      <c r="L150" s="21">
        <v>75</v>
      </c>
      <c r="M150" s="21">
        <v>199</v>
      </c>
      <c r="N150" s="21">
        <v>274</v>
      </c>
      <c r="O150" s="21">
        <v>6</v>
      </c>
      <c r="P150" s="21">
        <v>5</v>
      </c>
      <c r="Q150" s="21">
        <v>11</v>
      </c>
      <c r="R150" s="21">
        <v>1024</v>
      </c>
      <c r="S150" s="21">
        <v>393</v>
      </c>
      <c r="T150" s="21">
        <v>492</v>
      </c>
      <c r="U150" s="21">
        <v>79</v>
      </c>
      <c r="V150" s="19">
        <v>14.308139223884076</v>
      </c>
      <c r="W150" s="19">
        <v>38.742987617685344</v>
      </c>
      <c r="X150" s="19">
        <v>616.69186077611596</v>
      </c>
      <c r="Y150" s="19">
        <v>374.25701238231466</v>
      </c>
      <c r="Z150" s="19">
        <v>204.82307223089973</v>
      </c>
      <c r="AA150" s="19">
        <v>369.0979619244527</v>
      </c>
      <c r="AB150" s="19">
        <v>573.92103415535246</v>
      </c>
      <c r="AC150" s="19">
        <v>57.936732250204344</v>
      </c>
      <c r="AD150" s="19">
        <v>733.79797734039778</v>
      </c>
      <c r="AE150" s="19">
        <v>441.56333626831889</v>
      </c>
      <c r="AF150" s="22">
        <f>Table1[[#This Row],[$ESGF]]/AE150</f>
        <v>1.6618181743569864</v>
      </c>
      <c r="AG150" s="22">
        <f>POWER((Table1[[#This Row],[$ESGF]]+Table1[[#This Row],[$ESGA]]+Table1[[#This Row],[XEV+/-]])/(Table1[[#This Row],[$ESGF]]+Table1[[#This Row],[$ESGA]]-Table1[[#This Row],[XEV+/-]]),1/0.65)</f>
        <v>1.0907729895017815</v>
      </c>
      <c r="AH150" s="19">
        <v>33.181207842841658</v>
      </c>
      <c r="AI150" s="19">
        <v>292.23464107207883</v>
      </c>
      <c r="AJ150" s="19">
        <v>259.05343322923716</v>
      </c>
      <c r="AK150" s="23">
        <v>0.32880171258347485</v>
      </c>
      <c r="AL150" s="24">
        <v>1.24616616866903</v>
      </c>
      <c r="AM150" s="18">
        <v>3.2571084282595741</v>
      </c>
      <c r="AN150" s="19">
        <v>0.71679762720107909</v>
      </c>
      <c r="AO150" s="19">
        <v>78.589565702919515</v>
      </c>
      <c r="AP150" s="19">
        <v>197.98797213491872</v>
      </c>
      <c r="AQ150" s="19">
        <v>276.57753783783818</v>
      </c>
      <c r="AR150" s="19">
        <v>27.920215155930521</v>
      </c>
      <c r="AS150" s="23">
        <v>0.58609903237994987</v>
      </c>
      <c r="AT150" s="22">
        <f>EXP(Table1[[#This Row],[TmPPR]]/Table1[[#This Row],[PPCalc]])</f>
        <v>1.1468578095493567</v>
      </c>
      <c r="AU150" s="18">
        <v>5.8058946322393918</v>
      </c>
      <c r="AV150" s="18">
        <v>0.79555772362894928</v>
      </c>
      <c r="AW150" s="19">
        <v>7.5090771543785673</v>
      </c>
      <c r="AX150" s="19">
        <v>7.5090771543785673</v>
      </c>
      <c r="AY150" s="19">
        <v>15.018154308757135</v>
      </c>
      <c r="AZ150" s="19">
        <f>Table1[[#This Row],[$SHP]]/Table1[[#This Row],[SFrac]]</f>
        <v>1.5160670776934619</v>
      </c>
      <c r="BA150" s="23">
        <v>0.15735912125354157</v>
      </c>
      <c r="BB150" s="24">
        <v>0.94812645119014549</v>
      </c>
      <c r="BC150" s="18">
        <v>1.5587988154663581</v>
      </c>
      <c r="BD150" s="18">
        <v>-8.3033157359043541E-2</v>
      </c>
      <c r="BE150" s="22">
        <f>MAX(Table1[[#This Row],[$ESGA]],0)</f>
        <v>441.56333626831889</v>
      </c>
      <c r="BG150" s="20"/>
    </row>
    <row r="151" spans="1:59">
      <c r="A151" s="20" t="s">
        <v>209</v>
      </c>
      <c r="B151" s="17" t="s">
        <v>65</v>
      </c>
      <c r="C151" s="21">
        <v>787</v>
      </c>
      <c r="D151" s="18">
        <v>9.9085365853658551</v>
      </c>
      <c r="E151" s="21">
        <v>360</v>
      </c>
      <c r="F151" s="21">
        <v>403</v>
      </c>
      <c r="G151" s="21">
        <v>763</v>
      </c>
      <c r="H151" s="21">
        <v>59</v>
      </c>
      <c r="I151" s="21">
        <v>213</v>
      </c>
      <c r="J151" s="21">
        <v>249</v>
      </c>
      <c r="K151" s="21">
        <v>462</v>
      </c>
      <c r="L151" s="21">
        <v>139</v>
      </c>
      <c r="M151" s="21">
        <v>149</v>
      </c>
      <c r="N151" s="21">
        <v>288</v>
      </c>
      <c r="O151" s="21">
        <v>8</v>
      </c>
      <c r="P151" s="21">
        <v>5</v>
      </c>
      <c r="Q151" s="21">
        <v>13</v>
      </c>
      <c r="R151" s="21">
        <v>1081</v>
      </c>
      <c r="S151" s="21">
        <v>429</v>
      </c>
      <c r="T151" s="21">
        <v>663</v>
      </c>
      <c r="U151" s="21">
        <v>59</v>
      </c>
      <c r="V151" s="19">
        <v>15.019117647058824</v>
      </c>
      <c r="W151" s="19">
        <v>59.399508113111047</v>
      </c>
      <c r="X151" s="19">
        <v>636.98088235294119</v>
      </c>
      <c r="Y151" s="19">
        <v>544.6004918868889</v>
      </c>
      <c r="Z151" s="19">
        <v>250.06058660358823</v>
      </c>
      <c r="AA151" s="19">
        <v>289.59466081397574</v>
      </c>
      <c r="AB151" s="19">
        <v>539.65524741756394</v>
      </c>
      <c r="AC151" s="19">
        <v>54.463668047064907</v>
      </c>
      <c r="AD151" s="19">
        <v>743.60231494740174</v>
      </c>
      <c r="AE151" s="19">
        <v>646.10989741921003</v>
      </c>
      <c r="AF151" s="22">
        <f>Table1[[#This Row],[$ESGF]]/AE151</f>
        <v>1.1508913853782625</v>
      </c>
      <c r="AG151" s="22">
        <f>POWER((Table1[[#This Row],[$ESGF]]+Table1[[#This Row],[$ESGA]]+Table1[[#This Row],[XEV+/-]])/(Table1[[#This Row],[$ESGF]]+Table1[[#This Row],[$ESGA]]-Table1[[#This Row],[XEV+/-]]),1/0.65)</f>
        <v>0.89137553045645412</v>
      </c>
      <c r="AH151" s="19">
        <v>-51.911572864393385</v>
      </c>
      <c r="AI151" s="19">
        <v>97.492417528191723</v>
      </c>
      <c r="AJ151" s="19">
        <v>149.40399039258509</v>
      </c>
      <c r="AK151" s="23">
        <v>0.37669535079698768</v>
      </c>
      <c r="AL151" s="24">
        <v>0.98836194241795361</v>
      </c>
      <c r="AM151" s="18">
        <v>3.7324996649091773</v>
      </c>
      <c r="AN151" s="19">
        <v>-4.3693797555557648E-2</v>
      </c>
      <c r="AO151" s="19">
        <v>138.66725425986186</v>
      </c>
      <c r="AP151" s="19">
        <v>152.79934376684716</v>
      </c>
      <c r="AQ151" s="19">
        <v>291.46659802670905</v>
      </c>
      <c r="AR151" s="19">
        <v>29.415705893157092</v>
      </c>
      <c r="AS151" s="23">
        <v>0.7124446135753828</v>
      </c>
      <c r="AT151" s="22">
        <f>EXP(Table1[[#This Row],[TmPPR]]/Table1[[#This Row],[PPCalc]])</f>
        <v>0.99248700812054103</v>
      </c>
      <c r="AU151" s="18">
        <v>7.0592835186585194</v>
      </c>
      <c r="AV151" s="18">
        <v>-5.3236574081777871E-2</v>
      </c>
      <c r="AW151" s="19">
        <v>9.715809861782768</v>
      </c>
      <c r="AX151" s="19">
        <v>9.715809861782768</v>
      </c>
      <c r="AY151" s="19">
        <v>19.431619723565536</v>
      </c>
      <c r="AZ151" s="19">
        <f>Table1[[#This Row],[$SHP]]/Table1[[#This Row],[SFrac]]</f>
        <v>1.961098852101383</v>
      </c>
      <c r="BA151" s="23">
        <v>9.4971593981772587E-2</v>
      </c>
      <c r="BB151" s="24">
        <v>0.9769995226883974</v>
      </c>
      <c r="BC151" s="18">
        <v>0.9410295135389054</v>
      </c>
      <c r="BD151" s="18">
        <v>-2.1896924427856956E-2</v>
      </c>
      <c r="BE151" s="22">
        <f>MAX(Table1[[#This Row],[$ESGA]],0)</f>
        <v>646.10989741921003</v>
      </c>
      <c r="BG151" s="20"/>
    </row>
    <row r="152" spans="1:59">
      <c r="A152" s="20" t="s">
        <v>210</v>
      </c>
      <c r="B152" s="17" t="s">
        <v>59</v>
      </c>
      <c r="C152" s="21">
        <v>922</v>
      </c>
      <c r="D152" s="18">
        <v>11.589430894308943</v>
      </c>
      <c r="E152" s="21">
        <v>249</v>
      </c>
      <c r="F152" s="21">
        <v>513</v>
      </c>
      <c r="G152" s="21">
        <v>762</v>
      </c>
      <c r="H152" s="21">
        <v>149</v>
      </c>
      <c r="I152" s="21">
        <v>185</v>
      </c>
      <c r="J152" s="21">
        <v>350</v>
      </c>
      <c r="K152" s="21">
        <v>535</v>
      </c>
      <c r="L152" s="21">
        <v>59</v>
      </c>
      <c r="M152" s="21">
        <v>160</v>
      </c>
      <c r="N152" s="21">
        <v>219</v>
      </c>
      <c r="O152" s="21">
        <v>5</v>
      </c>
      <c r="P152" s="21">
        <v>3</v>
      </c>
      <c r="Q152" s="21">
        <v>8</v>
      </c>
      <c r="R152" s="21">
        <v>1095</v>
      </c>
      <c r="S152" s="21">
        <v>368</v>
      </c>
      <c r="T152" s="21">
        <v>635</v>
      </c>
      <c r="U152" s="21">
        <v>54</v>
      </c>
      <c r="V152" s="19">
        <v>10.886280897973869</v>
      </c>
      <c r="W152" s="19">
        <v>46.352561991070615</v>
      </c>
      <c r="X152" s="19">
        <v>716.11371910202604</v>
      </c>
      <c r="Y152" s="19">
        <v>534.64743800892938</v>
      </c>
      <c r="Z152" s="19">
        <v>218.97224320412772</v>
      </c>
      <c r="AA152" s="19">
        <v>409.09288307212353</v>
      </c>
      <c r="AB152" s="19">
        <v>628.06512627625125</v>
      </c>
      <c r="AC152" s="19">
        <v>54.192922155018522</v>
      </c>
      <c r="AD152" s="19">
        <v>838.87024392053036</v>
      </c>
      <c r="AE152" s="19">
        <v>634.50151912316142</v>
      </c>
      <c r="AF152" s="22">
        <f>Table1[[#This Row],[$ESGF]]/AE152</f>
        <v>1.3220933577586904</v>
      </c>
      <c r="AG152" s="22">
        <f>POWER((Table1[[#This Row],[$ESGF]]+Table1[[#This Row],[$ESGA]]+Table1[[#This Row],[XEV+/-]])/(Table1[[#This Row],[$ESGF]]+Table1[[#This Row],[$ESGA]]-Table1[[#This Row],[XEV+/-]]),1/0.65)</f>
        <v>1.013033295525773</v>
      </c>
      <c r="AH152" s="19">
        <v>6.200582471495963</v>
      </c>
      <c r="AI152" s="19">
        <v>204.3687247973692</v>
      </c>
      <c r="AJ152" s="19">
        <v>198.16814232587325</v>
      </c>
      <c r="AK152" s="23">
        <v>0.35484071059030103</v>
      </c>
      <c r="AL152" s="24">
        <v>1.1114995563055674</v>
      </c>
      <c r="AM152" s="18">
        <v>4.1124018938737734</v>
      </c>
      <c r="AN152" s="19">
        <v>0.43472223135715282</v>
      </c>
      <c r="AO152" s="19">
        <v>59.755811690672019</v>
      </c>
      <c r="AP152" s="19">
        <v>165.38856943209265</v>
      </c>
      <c r="AQ152" s="19">
        <v>225.14438112276466</v>
      </c>
      <c r="AR152" s="19">
        <v>19.426698616695933</v>
      </c>
      <c r="AS152" s="23">
        <v>0.49616892167267929</v>
      </c>
      <c r="AT152" s="22">
        <f>EXP(Table1[[#This Row],[TmPPR]]/Table1[[#This Row],[PPCalc]])</f>
        <v>1.1035255126822281</v>
      </c>
      <c r="AU152" s="18">
        <v>5.7503154296293033</v>
      </c>
      <c r="AV152" s="18">
        <v>0.56646395382724479</v>
      </c>
      <c r="AW152" s="19">
        <v>8.5508765934186215</v>
      </c>
      <c r="AX152" s="19">
        <v>8.5508765934186215</v>
      </c>
      <c r="AY152" s="19">
        <v>17.101753186837243</v>
      </c>
      <c r="AZ152" s="19">
        <f>Table1[[#This Row],[$SHP]]/Table1[[#This Row],[SFrac]]</f>
        <v>1.4756335615440062</v>
      </c>
      <c r="BA152" s="23">
        <v>9.0965611570676466E-2</v>
      </c>
      <c r="BB152" s="24">
        <v>0.9914036641813061</v>
      </c>
      <c r="BC152" s="18">
        <v>1.0542396690569049</v>
      </c>
      <c r="BD152" s="18">
        <v>-9.1017754796001125E-3</v>
      </c>
      <c r="BE152" s="22">
        <f>MAX(Table1[[#This Row],[$ESGA]],0)</f>
        <v>634.50151912316142</v>
      </c>
      <c r="BG152" s="20"/>
    </row>
    <row r="153" spans="1:59">
      <c r="A153" s="20" t="s">
        <v>211</v>
      </c>
      <c r="B153" s="17" t="s">
        <v>1</v>
      </c>
      <c r="C153" s="21">
        <v>1256</v>
      </c>
      <c r="D153" s="18">
        <v>15.662601626016261</v>
      </c>
      <c r="E153" s="21">
        <v>342</v>
      </c>
      <c r="F153" s="21">
        <v>419</v>
      </c>
      <c r="G153" s="21">
        <v>761</v>
      </c>
      <c r="H153" s="21">
        <v>65</v>
      </c>
      <c r="I153" s="21">
        <v>211</v>
      </c>
      <c r="J153" s="21">
        <v>247</v>
      </c>
      <c r="K153" s="21">
        <v>458</v>
      </c>
      <c r="L153" s="21">
        <v>98</v>
      </c>
      <c r="M153" s="21">
        <v>162</v>
      </c>
      <c r="N153" s="21">
        <v>260</v>
      </c>
      <c r="O153" s="21">
        <v>33</v>
      </c>
      <c r="P153" s="21">
        <v>10</v>
      </c>
      <c r="Q153" s="21">
        <v>43</v>
      </c>
      <c r="R153" s="21">
        <v>1113</v>
      </c>
      <c r="S153" s="21">
        <v>414</v>
      </c>
      <c r="T153" s="21">
        <v>876</v>
      </c>
      <c r="U153" s="21">
        <v>231</v>
      </c>
      <c r="V153" s="19">
        <v>46.974945570832602</v>
      </c>
      <c r="W153" s="19">
        <v>55.985493206769604</v>
      </c>
      <c r="X153" s="19">
        <v>652.02505442916731</v>
      </c>
      <c r="Y153" s="19">
        <v>589.01450679323023</v>
      </c>
      <c r="Z153" s="19">
        <v>245.63841360381292</v>
      </c>
      <c r="AA153" s="19">
        <v>289.69838434297736</v>
      </c>
      <c r="AB153" s="19">
        <v>535.33679794679051</v>
      </c>
      <c r="AC153" s="19">
        <v>34.179302438336478</v>
      </c>
      <c r="AD153" s="19">
        <v>762.27255107059875</v>
      </c>
      <c r="AE153" s="19">
        <v>684.91185903743383</v>
      </c>
      <c r="AF153" s="22">
        <f>Table1[[#This Row],[$ESGF]]/AE153</f>
        <v>1.1129498504258439</v>
      </c>
      <c r="AG153" s="22">
        <f>POWER((Table1[[#This Row],[$ESGF]]+Table1[[#This Row],[$ESGA]]+Table1[[#This Row],[XEV+/-]])/(Table1[[#This Row],[$ESGF]]+Table1[[#This Row],[$ESGA]]-Table1[[#This Row],[XEV+/-]]),1/0.65)</f>
        <v>1.0983992704862098</v>
      </c>
      <c r="AH153" s="19">
        <v>44.129088006798035</v>
      </c>
      <c r="AI153" s="19">
        <v>77.360692033164781</v>
      </c>
      <c r="AJ153" s="19">
        <v>33.231604026366718</v>
      </c>
      <c r="AK153" s="23">
        <v>0.26153804310643725</v>
      </c>
      <c r="AL153" s="24">
        <v>1.1066324524776894</v>
      </c>
      <c r="AM153" s="18">
        <v>4.0963661792239954</v>
      </c>
      <c r="AN153" s="19">
        <v>0.4150502826680017</v>
      </c>
      <c r="AO153" s="19">
        <v>104.88211787831348</v>
      </c>
      <c r="AP153" s="19">
        <v>173.74722461906646</v>
      </c>
      <c r="AQ153" s="19">
        <v>278.62934249737992</v>
      </c>
      <c r="AR153" s="19">
        <v>17.789467493993111</v>
      </c>
      <c r="AS153" s="23">
        <v>0.47499167996587166</v>
      </c>
      <c r="AT153" s="22">
        <f>EXP(Table1[[#This Row],[TmPPR]]/Table1[[#This Row],[PPCalc]])</f>
        <v>0.98160858356423386</v>
      </c>
      <c r="AU153" s="18">
        <v>7.439605458977657</v>
      </c>
      <c r="AV153" s="18">
        <v>-0.13809872651685165</v>
      </c>
      <c r="AW153" s="19">
        <v>41.728651603338101</v>
      </c>
      <c r="AX153" s="19">
        <v>41.728651603338101</v>
      </c>
      <c r="AY153" s="19">
        <v>83.457303206676201</v>
      </c>
      <c r="AZ153" s="19">
        <f>Table1[[#This Row],[$SHP]]/Table1[[#This Row],[SFrac]]</f>
        <v>5.3284444819211894</v>
      </c>
      <c r="BA153" s="23">
        <v>0.29663677781616782</v>
      </c>
      <c r="BB153" s="24">
        <v>0.86858794707220932</v>
      </c>
      <c r="BC153" s="18">
        <v>4.6461036785597347</v>
      </c>
      <c r="BD153" s="18">
        <v>-0.65457298506169659</v>
      </c>
      <c r="BE153" s="22">
        <f>MAX(Table1[[#This Row],[$ESGA]],0)</f>
        <v>684.91185903743383</v>
      </c>
      <c r="BG153" s="20"/>
    </row>
    <row r="154" spans="1:59">
      <c r="A154" s="20" t="s">
        <v>212</v>
      </c>
      <c r="B154" s="17" t="s">
        <v>65</v>
      </c>
      <c r="C154" s="21">
        <v>1188</v>
      </c>
      <c r="D154" s="18">
        <v>14.95721544715447</v>
      </c>
      <c r="E154" s="21">
        <v>355</v>
      </c>
      <c r="F154" s="21">
        <v>405</v>
      </c>
      <c r="G154" s="21">
        <v>760</v>
      </c>
      <c r="H154" s="21">
        <v>-23</v>
      </c>
      <c r="I154" s="21">
        <v>249</v>
      </c>
      <c r="J154" s="21">
        <v>275</v>
      </c>
      <c r="K154" s="21">
        <v>524</v>
      </c>
      <c r="L154" s="21">
        <v>91</v>
      </c>
      <c r="M154" s="21">
        <v>122</v>
      </c>
      <c r="N154" s="21">
        <v>213</v>
      </c>
      <c r="O154" s="21">
        <v>15</v>
      </c>
      <c r="P154" s="21">
        <v>8</v>
      </c>
      <c r="Q154" s="21">
        <v>23</v>
      </c>
      <c r="R154" s="21">
        <v>1154</v>
      </c>
      <c r="S154" s="21">
        <v>371</v>
      </c>
      <c r="T154" s="21">
        <v>949</v>
      </c>
      <c r="U154" s="21">
        <v>132</v>
      </c>
      <c r="V154" s="19">
        <v>29.47459456076832</v>
      </c>
      <c r="W154" s="19">
        <v>60.26281431244162</v>
      </c>
      <c r="X154" s="19">
        <v>753.52540543923169</v>
      </c>
      <c r="Y154" s="19">
        <v>756.73718568755839</v>
      </c>
      <c r="Z154" s="19">
        <v>234.07276990673441</v>
      </c>
      <c r="AA154" s="19">
        <v>262.71891846069326</v>
      </c>
      <c r="AB154" s="19">
        <v>496.79168836742758</v>
      </c>
      <c r="AC154" s="19">
        <v>33.214182821839309</v>
      </c>
      <c r="AD154" s="19">
        <v>722.40790683527871</v>
      </c>
      <c r="AE154" s="19">
        <v>731.88479825862544</v>
      </c>
      <c r="AF154" s="22">
        <f>Table1[[#This Row],[$ESGF]]/AE154</f>
        <v>0.98705138917231905</v>
      </c>
      <c r="AG154" s="22">
        <f>POWER((Table1[[#This Row],[$ESGF]]+Table1[[#This Row],[$ESGA]]+Table1[[#This Row],[XEV+/-]])/(Table1[[#This Row],[$ESGF]]+Table1[[#This Row],[$ESGA]]-Table1[[#This Row],[XEV+/-]]),1/0.65)</f>
        <v>0.93945390769864601</v>
      </c>
      <c r="AH154" s="19">
        <v>-29.515717193913606</v>
      </c>
      <c r="AI154" s="19">
        <v>-9.4768914233466948</v>
      </c>
      <c r="AJ154" s="19">
        <v>20.038825770566909</v>
      </c>
      <c r="AK154" s="23">
        <v>0.27515368531473727</v>
      </c>
      <c r="AL154" s="24">
        <v>0.95273056436458103</v>
      </c>
      <c r="AM154" s="18">
        <v>4.1155329523310682</v>
      </c>
      <c r="AN154" s="19">
        <v>-0.19928702399834838</v>
      </c>
      <c r="AO154" s="19">
        <v>74.795763791185408</v>
      </c>
      <c r="AP154" s="19">
        <v>95.181694487944696</v>
      </c>
      <c r="AQ154" s="19">
        <v>169.9774582791301</v>
      </c>
      <c r="AR154" s="19">
        <v>11.364244827500121</v>
      </c>
      <c r="AS154" s="23">
        <v>0.33741457175282646</v>
      </c>
      <c r="AT154" s="22">
        <f>EXP(Table1[[#This Row],[TmPPR]]/Table1[[#This Row],[PPCalc]])</f>
        <v>0.95553203041126844</v>
      </c>
      <c r="AU154" s="18">
        <v>5.0467824447163858</v>
      </c>
      <c r="AV154" s="18">
        <v>-0.22956296135318788</v>
      </c>
      <c r="AW154" s="19">
        <v>12.887850321315536</v>
      </c>
      <c r="AX154" s="19">
        <v>12.887850321315536</v>
      </c>
      <c r="AY154" s="19">
        <v>25.775700642631072</v>
      </c>
      <c r="AZ154" s="19">
        <f>Table1[[#This Row],[$SHP]]/Table1[[#This Row],[SFrac]]</f>
        <v>1.7232954043952586</v>
      </c>
      <c r="BA154" s="23">
        <v>0.1252900654783273</v>
      </c>
      <c r="BB154" s="24">
        <v>0.98701561845174368</v>
      </c>
      <c r="BC154" s="18">
        <v>1.8739905027474322</v>
      </c>
      <c r="BD154" s="18">
        <v>-2.4491960538369405E-2</v>
      </c>
      <c r="BE154" s="22">
        <f>MAX(Table1[[#This Row],[$ESGA]],0)</f>
        <v>731.88479825862544</v>
      </c>
      <c r="BG154" s="20"/>
    </row>
    <row r="155" spans="1:59">
      <c r="A155" s="20" t="s">
        <v>213</v>
      </c>
      <c r="B155" s="17" t="s">
        <v>59</v>
      </c>
      <c r="C155" s="21">
        <v>1070</v>
      </c>
      <c r="D155" s="18">
        <v>13.334059233449477</v>
      </c>
      <c r="E155" s="21">
        <v>266</v>
      </c>
      <c r="F155" s="21">
        <v>493</v>
      </c>
      <c r="G155" s="21">
        <v>759</v>
      </c>
      <c r="H155" s="21">
        <v>128</v>
      </c>
      <c r="I155" s="21">
        <v>189</v>
      </c>
      <c r="J155" s="21">
        <v>343</v>
      </c>
      <c r="K155" s="21">
        <v>532</v>
      </c>
      <c r="L155" s="21">
        <v>55</v>
      </c>
      <c r="M155" s="21">
        <v>135</v>
      </c>
      <c r="N155" s="21">
        <v>190</v>
      </c>
      <c r="O155" s="21">
        <v>22</v>
      </c>
      <c r="P155" s="21">
        <v>15</v>
      </c>
      <c r="Q155" s="21">
        <v>37</v>
      </c>
      <c r="R155" s="21">
        <v>1144</v>
      </c>
      <c r="S155" s="21">
        <v>339</v>
      </c>
      <c r="T155" s="21">
        <v>999</v>
      </c>
      <c r="U155" s="21">
        <v>316</v>
      </c>
      <c r="V155" s="19">
        <v>57.214667078745499</v>
      </c>
      <c r="W155" s="19">
        <v>47.204899626318436</v>
      </c>
      <c r="X155" s="19">
        <v>747.78533292125439</v>
      </c>
      <c r="Y155" s="19">
        <v>635.79510037368152</v>
      </c>
      <c r="Z155" s="19">
        <v>174.42540137888986</v>
      </c>
      <c r="AA155" s="19">
        <v>319.2620809379257</v>
      </c>
      <c r="AB155" s="19">
        <v>493.68748231681559</v>
      </c>
      <c r="AC155" s="19">
        <v>37.0245454646222</v>
      </c>
      <c r="AD155" s="19">
        <v>692.03823194618474</v>
      </c>
      <c r="AE155" s="19">
        <v>595.27052332599487</v>
      </c>
      <c r="AF155" s="22">
        <f>Table1[[#This Row],[$ESGF]]/AE155</f>
        <v>1.1625608942964505</v>
      </c>
      <c r="AG155" s="22">
        <f>POWER((Table1[[#This Row],[$ESGF]]+Table1[[#This Row],[$ESGA]]+Table1[[#This Row],[XEV+/-]])/(Table1[[#This Row],[$ESGF]]+Table1[[#This Row],[$ESGA]]-Table1[[#This Row],[XEV+/-]]),1/0.65)</f>
        <v>1.0484443945059605</v>
      </c>
      <c r="AH155" s="19">
        <v>19.79074754470388</v>
      </c>
      <c r="AI155" s="19">
        <v>96.767708620190035</v>
      </c>
      <c r="AJ155" s="19">
        <v>76.976961075486159</v>
      </c>
      <c r="AK155" s="23">
        <v>0.27995772638546745</v>
      </c>
      <c r="AL155" s="24">
        <v>1.0861181290678457</v>
      </c>
      <c r="AM155" s="18">
        <v>3.7329729064856645</v>
      </c>
      <c r="AN155" s="19">
        <v>0.30838085469969079</v>
      </c>
      <c r="AO155" s="19">
        <v>45.63895028900901</v>
      </c>
      <c r="AP155" s="19">
        <v>108.65605189098763</v>
      </c>
      <c r="AQ155" s="19">
        <v>154.29500217999666</v>
      </c>
      <c r="AR155" s="19">
        <v>11.571495182272493</v>
      </c>
      <c r="AS155" s="23">
        <v>0.35723389144295875</v>
      </c>
      <c r="AT155" s="22">
        <f>EXP(Table1[[#This Row],[TmPPR]]/Table1[[#This Row],[PPCalc]])</f>
        <v>0.96390221892896688</v>
      </c>
      <c r="AU155" s="18">
        <v>4.7633778686960717</v>
      </c>
      <c r="AV155" s="18">
        <v>-0.17512759826226415</v>
      </c>
      <c r="AW155" s="19">
        <v>18.509444606903443</v>
      </c>
      <c r="AX155" s="19">
        <v>18.509444606903443</v>
      </c>
      <c r="AY155" s="19">
        <v>37.018889213806887</v>
      </c>
      <c r="AZ155" s="19">
        <f>Table1[[#This Row],[$SHP]]/Table1[[#This Row],[SFrac]]</f>
        <v>2.7762655441744446</v>
      </c>
      <c r="BA155" s="23">
        <v>0.31561365132245361</v>
      </c>
      <c r="BB155" s="24">
        <v>0.93639963997488151</v>
      </c>
      <c r="BC155" s="18">
        <v>4.208411121618866</v>
      </c>
      <c r="BD155" s="18">
        <v>-0.27654701637017265</v>
      </c>
      <c r="BE155" s="22">
        <f>MAX(Table1[[#This Row],[$ESGA]],0)</f>
        <v>595.27052332599487</v>
      </c>
      <c r="BG155" s="20"/>
    </row>
    <row r="156" spans="1:59">
      <c r="A156" s="20" t="s">
        <v>214</v>
      </c>
      <c r="B156" s="17" t="s">
        <v>1</v>
      </c>
      <c r="C156" s="21">
        <v>846</v>
      </c>
      <c r="D156" s="18">
        <v>10.638782051282051</v>
      </c>
      <c r="E156" s="21">
        <v>349</v>
      </c>
      <c r="F156" s="21">
        <v>410</v>
      </c>
      <c r="G156" s="21">
        <v>759</v>
      </c>
      <c r="H156" s="21">
        <v>152</v>
      </c>
      <c r="I156" s="21">
        <v>222</v>
      </c>
      <c r="J156" s="21">
        <v>283</v>
      </c>
      <c r="K156" s="21">
        <v>505</v>
      </c>
      <c r="L156" s="21">
        <v>104</v>
      </c>
      <c r="M156" s="21">
        <v>124</v>
      </c>
      <c r="N156" s="21">
        <v>228</v>
      </c>
      <c r="O156" s="21">
        <v>23</v>
      </c>
      <c r="P156" s="21">
        <v>3</v>
      </c>
      <c r="Q156" s="21">
        <v>26</v>
      </c>
      <c r="R156" s="21">
        <v>1046</v>
      </c>
      <c r="S156" s="21">
        <v>340</v>
      </c>
      <c r="T156" s="21">
        <v>711</v>
      </c>
      <c r="U156" s="21">
        <v>155</v>
      </c>
      <c r="V156" s="19">
        <v>32.52072383451727</v>
      </c>
      <c r="W156" s="19">
        <v>28.318695025285571</v>
      </c>
      <c r="X156" s="19">
        <v>673.4792761654827</v>
      </c>
      <c r="Y156" s="19">
        <v>527.68130497471441</v>
      </c>
      <c r="Z156" s="19">
        <v>192.78305371587521</v>
      </c>
      <c r="AA156" s="19">
        <v>244.23342101092882</v>
      </c>
      <c r="AB156" s="19">
        <v>437.01647472680412</v>
      </c>
      <c r="AC156" s="19">
        <v>41.077679063285295</v>
      </c>
      <c r="AD156" s="19">
        <v>583.21424406356834</v>
      </c>
      <c r="AE156" s="19">
        <v>454.02233854078014</v>
      </c>
      <c r="AF156" s="22">
        <f>Table1[[#This Row],[$ESGF]]/AE156</f>
        <v>1.2845496676176964</v>
      </c>
      <c r="AG156" s="22">
        <f>POWER((Table1[[#This Row],[$ESGF]]+Table1[[#This Row],[$ESGA]]+Table1[[#This Row],[XEV+/-]])/(Table1[[#This Row],[$ESGF]]+Table1[[#This Row],[$ESGA]]-Table1[[#This Row],[XEV+/-]]),1/0.65)</f>
        <v>1.467209685677868</v>
      </c>
      <c r="AH156" s="19">
        <v>128.56761763080391</v>
      </c>
      <c r="AI156" s="19">
        <v>129.1919055227882</v>
      </c>
      <c r="AJ156" s="19">
        <v>0.62428789198427914</v>
      </c>
      <c r="AK156" s="23">
        <v>0.2971404549968828</v>
      </c>
      <c r="AL156" s="24">
        <v>1.4495860212798755</v>
      </c>
      <c r="AM156" s="18">
        <v>3.1612125393306187</v>
      </c>
      <c r="AN156" s="19">
        <v>1.1736887105997944</v>
      </c>
      <c r="AO156" s="19">
        <v>116.94546099688421</v>
      </c>
      <c r="AP156" s="19">
        <v>139.03243019637759</v>
      </c>
      <c r="AQ156" s="19">
        <v>255.9778911932618</v>
      </c>
      <c r="AR156" s="19">
        <v>24.060826696079801</v>
      </c>
      <c r="AS156" s="23">
        <v>0.50705462814843438</v>
      </c>
      <c r="AT156" s="22">
        <f>EXP(Table1[[#This Row],[TmPPR]]/Table1[[#This Row],[PPCalc]])</f>
        <v>1.2029002749347506</v>
      </c>
      <c r="AU156" s="18">
        <v>5.3944436769650581</v>
      </c>
      <c r="AV156" s="18">
        <v>0.9965454472028753</v>
      </c>
      <c r="AW156" s="19">
        <v>23.524459410586836</v>
      </c>
      <c r="AX156" s="19">
        <v>23.524459410586836</v>
      </c>
      <c r="AY156" s="19">
        <v>47.048918821173672</v>
      </c>
      <c r="AZ156" s="19">
        <f>Table1[[#This Row],[$SHP]]/Table1[[#This Row],[SFrac]]</f>
        <v>4.4223970934251753</v>
      </c>
      <c r="BA156" s="23">
        <v>0.2046674261311916</v>
      </c>
      <c r="BB156" s="24">
        <v>0.80255145561055208</v>
      </c>
      <c r="BC156" s="18">
        <v>2.1774121396066164</v>
      </c>
      <c r="BD156" s="18">
        <v>-0.47894206504748199</v>
      </c>
      <c r="BE156" s="22">
        <f>MAX(Table1[[#This Row],[$ESGA]],0)</f>
        <v>454.02233854078014</v>
      </c>
      <c r="BG156" s="20"/>
    </row>
    <row r="157" spans="1:59">
      <c r="A157" s="20" t="s">
        <v>215</v>
      </c>
      <c r="B157" s="17" t="s">
        <v>59</v>
      </c>
      <c r="C157" s="21">
        <v>906</v>
      </c>
      <c r="D157" s="18">
        <v>11.454776422764228</v>
      </c>
      <c r="E157" s="21">
        <v>291</v>
      </c>
      <c r="F157" s="21">
        <v>467</v>
      </c>
      <c r="G157" s="21">
        <v>758</v>
      </c>
      <c r="H157" s="21">
        <v>172</v>
      </c>
      <c r="I157" s="21">
        <v>186</v>
      </c>
      <c r="J157" s="21">
        <v>302</v>
      </c>
      <c r="K157" s="21">
        <v>488</v>
      </c>
      <c r="L157" s="21">
        <v>105</v>
      </c>
      <c r="M157" s="21">
        <v>162</v>
      </c>
      <c r="N157" s="21">
        <v>267</v>
      </c>
      <c r="O157" s="21">
        <v>0</v>
      </c>
      <c r="P157" s="21">
        <v>3</v>
      </c>
      <c r="Q157" s="21">
        <v>3</v>
      </c>
      <c r="R157" s="21">
        <v>985</v>
      </c>
      <c r="S157" s="21">
        <v>386</v>
      </c>
      <c r="T157" s="21">
        <v>459</v>
      </c>
      <c r="U157" s="21">
        <v>25</v>
      </c>
      <c r="V157" s="19">
        <v>4.1208991784710278</v>
      </c>
      <c r="W157" s="19">
        <v>36.391317067037356</v>
      </c>
      <c r="X157" s="19">
        <v>594.87910082152894</v>
      </c>
      <c r="Y157" s="19">
        <v>397.60868293296267</v>
      </c>
      <c r="Z157" s="19">
        <v>218.44943414989928</v>
      </c>
      <c r="AA157" s="19">
        <v>357.14768402542876</v>
      </c>
      <c r="AB157" s="19">
        <v>575.59711817532798</v>
      </c>
      <c r="AC157" s="19">
        <v>50.249528836847155</v>
      </c>
      <c r="AD157" s="19">
        <v>702.23780849411673</v>
      </c>
      <c r="AE157" s="19">
        <v>469.11498705859753</v>
      </c>
      <c r="AF157" s="22">
        <f>Table1[[#This Row],[$ESGF]]/AE157</f>
        <v>1.4969417474748032</v>
      </c>
      <c r="AG157" s="22">
        <f>POWER((Table1[[#This Row],[$ESGF]]+Table1[[#This Row],[$ESGA]]+Table1[[#This Row],[XEV+/-]])/(Table1[[#This Row],[$ESGF]]+Table1[[#This Row],[$ESGA]]-Table1[[#This Row],[XEV+/-]]),1/0.65)</f>
        <v>1.0390479572069222</v>
      </c>
      <c r="AH157" s="19">
        <v>14.5815138988957</v>
      </c>
      <c r="AI157" s="19">
        <v>233.12282143551917</v>
      </c>
      <c r="AJ157" s="19">
        <v>218.54130753662349</v>
      </c>
      <c r="AK157" s="23">
        <v>0.29176923390410192</v>
      </c>
      <c r="AL157" s="24">
        <v>1.1634344256558582</v>
      </c>
      <c r="AM157" s="18">
        <v>3.3421513414126878</v>
      </c>
      <c r="AN157" s="19">
        <v>0.50592264652992991</v>
      </c>
      <c r="AO157" s="19">
        <v>102.25125515209002</v>
      </c>
      <c r="AP157" s="19">
        <v>162.25345348049439</v>
      </c>
      <c r="AQ157" s="19">
        <v>264.50470863258442</v>
      </c>
      <c r="AR157" s="19">
        <v>23.091215303594293</v>
      </c>
      <c r="AS157" s="23">
        <v>0.52424976032298642</v>
      </c>
      <c r="AT157" s="22">
        <f>EXP(Table1[[#This Row],[TmPPR]]/Table1[[#This Row],[PPCalc]])</f>
        <v>1.0865790125638677</v>
      </c>
      <c r="AU157" s="18">
        <v>6.005163794187542</v>
      </c>
      <c r="AV157" s="18">
        <v>0.49863421276035563</v>
      </c>
      <c r="AW157" s="19">
        <v>0</v>
      </c>
      <c r="AX157" s="19">
        <v>0</v>
      </c>
      <c r="AY157" s="19">
        <v>0</v>
      </c>
      <c r="AZ157" s="19">
        <f>Table1[[#This Row],[$SHP]]/Table1[[#This Row],[SFrac]]</f>
        <v>0</v>
      </c>
      <c r="BA157" s="23">
        <v>3.1196675353505083E-2</v>
      </c>
      <c r="BB157" s="24">
        <v>1.0060606830694965</v>
      </c>
      <c r="BC157" s="18">
        <v>0.35735094130795991</v>
      </c>
      <c r="BD157" s="18">
        <v>2.1592541119370605E-3</v>
      </c>
      <c r="BE157" s="22">
        <f>MAX(Table1[[#This Row],[$ESGA]],0)</f>
        <v>469.11498705859753</v>
      </c>
      <c r="BG157" s="20"/>
    </row>
    <row r="158" spans="1:59">
      <c r="A158" s="20" t="s">
        <v>216</v>
      </c>
      <c r="B158" s="17" t="s">
        <v>1</v>
      </c>
      <c r="C158" s="21">
        <v>866</v>
      </c>
      <c r="D158" s="18">
        <v>11.092639372822299</v>
      </c>
      <c r="E158" s="21">
        <v>292</v>
      </c>
      <c r="F158" s="21">
        <v>466</v>
      </c>
      <c r="G158" s="21">
        <v>758</v>
      </c>
      <c r="H158" s="21">
        <v>37</v>
      </c>
      <c r="I158" s="21">
        <v>186</v>
      </c>
      <c r="J158" s="21">
        <v>319</v>
      </c>
      <c r="K158" s="21">
        <v>505</v>
      </c>
      <c r="L158" s="21">
        <v>87</v>
      </c>
      <c r="M158" s="21">
        <v>135</v>
      </c>
      <c r="N158" s="21">
        <v>222</v>
      </c>
      <c r="O158" s="21">
        <v>19</v>
      </c>
      <c r="P158" s="21">
        <v>12</v>
      </c>
      <c r="Q158" s="21">
        <v>31</v>
      </c>
      <c r="R158" s="21">
        <v>1089</v>
      </c>
      <c r="S158" s="21">
        <v>346</v>
      </c>
      <c r="T158" s="21">
        <v>936</v>
      </c>
      <c r="U158" s="21">
        <v>225</v>
      </c>
      <c r="V158" s="19">
        <v>42.610486673950518</v>
      </c>
      <c r="W158" s="19">
        <v>53.035249335058992</v>
      </c>
      <c r="X158" s="19">
        <v>700.38951332604961</v>
      </c>
      <c r="Y158" s="19">
        <v>657.96475066494099</v>
      </c>
      <c r="Z158" s="19">
        <v>174.43769545182732</v>
      </c>
      <c r="AA158" s="19">
        <v>306.86240495641874</v>
      </c>
      <c r="AB158" s="19">
        <v>481.30010040824601</v>
      </c>
      <c r="AC158" s="19">
        <v>43.38914159487264</v>
      </c>
      <c r="AD158" s="19">
        <v>667.98435263408965</v>
      </c>
      <c r="AE158" s="19">
        <v>631.42491889480254</v>
      </c>
      <c r="AF158" s="22">
        <f>Table1[[#This Row],[$ESGF]]/AE158</f>
        <v>1.0578998906208483</v>
      </c>
      <c r="AG158" s="22">
        <f>POWER((Table1[[#This Row],[$ESGF]]+Table1[[#This Row],[$ESGA]]+Table1[[#This Row],[XEV+/-]])/(Table1[[#This Row],[$ESGF]]+Table1[[#This Row],[$ESGA]]-Table1[[#This Row],[XEV+/-]]),1/0.65)</f>
        <v>1.0096603384230622</v>
      </c>
      <c r="AH158" s="19">
        <v>4.0600457653169997</v>
      </c>
      <c r="AI158" s="19">
        <v>36.559433739287094</v>
      </c>
      <c r="AJ158" s="19">
        <v>32.499387973970101</v>
      </c>
      <c r="AK158" s="23">
        <v>0.32651824798229978</v>
      </c>
      <c r="AL158" s="24">
        <v>1.0302197675255456</v>
      </c>
      <c r="AM158" s="18">
        <v>3.6219491735134142</v>
      </c>
      <c r="AN158" s="19">
        <v>0.10783319964115848</v>
      </c>
      <c r="AO158" s="19">
        <v>66.724457587656602</v>
      </c>
      <c r="AP158" s="19">
        <v>108.99106051846894</v>
      </c>
      <c r="AQ158" s="19">
        <v>175.71551810612556</v>
      </c>
      <c r="AR158" s="19">
        <v>15.840731155169454</v>
      </c>
      <c r="AS158" s="23">
        <v>0.41391760177257841</v>
      </c>
      <c r="AT158" s="22">
        <f>EXP(Table1[[#This Row],[TmPPR]]/Table1[[#This Row],[PPCalc]])</f>
        <v>0.97117617627334951</v>
      </c>
      <c r="AU158" s="18">
        <v>4.5914386865266845</v>
      </c>
      <c r="AV158" s="18">
        <v>-0.13428759413376079</v>
      </c>
      <c r="AW158" s="19">
        <v>20.31479487123822</v>
      </c>
      <c r="AX158" s="19">
        <v>20.31479487123822</v>
      </c>
      <c r="AY158" s="19">
        <v>40.629589742476441</v>
      </c>
      <c r="AZ158" s="19">
        <f>Table1[[#This Row],[$SHP]]/Table1[[#This Row],[SFrac]]</f>
        <v>3.6627522428991628</v>
      </c>
      <c r="BA158" s="23">
        <v>0.32028195401812937</v>
      </c>
      <c r="BB158" s="24">
        <v>0.85182631368651063</v>
      </c>
      <c r="BC158" s="18">
        <v>3.5527722135459632</v>
      </c>
      <c r="BD158" s="18">
        <v>-0.56976742406800973</v>
      </c>
      <c r="BE158" s="22">
        <f>MAX(Table1[[#This Row],[$ESGA]],0)</f>
        <v>631.42491889480254</v>
      </c>
      <c r="BG158" s="20"/>
    </row>
    <row r="159" spans="1:59">
      <c r="A159" s="20" t="s">
        <v>217</v>
      </c>
      <c r="B159" s="17" t="s">
        <v>65</v>
      </c>
      <c r="C159" s="21">
        <v>1181</v>
      </c>
      <c r="D159" s="18">
        <v>14.844367015098719</v>
      </c>
      <c r="E159" s="21">
        <v>342</v>
      </c>
      <c r="F159" s="21">
        <v>415</v>
      </c>
      <c r="G159" s="21">
        <v>757</v>
      </c>
      <c r="H159" s="21">
        <v>-40</v>
      </c>
      <c r="I159" s="21">
        <v>213</v>
      </c>
      <c r="J159" s="21">
        <v>211</v>
      </c>
      <c r="K159" s="21">
        <v>424</v>
      </c>
      <c r="L159" s="21">
        <v>108</v>
      </c>
      <c r="M159" s="21">
        <v>199</v>
      </c>
      <c r="N159" s="21">
        <v>307</v>
      </c>
      <c r="O159" s="21">
        <v>21</v>
      </c>
      <c r="P159" s="21">
        <v>5</v>
      </c>
      <c r="Q159" s="21">
        <v>26</v>
      </c>
      <c r="R159" s="21">
        <v>1232</v>
      </c>
      <c r="S159" s="21">
        <v>550</v>
      </c>
      <c r="T159" s="21">
        <v>882</v>
      </c>
      <c r="U159" s="21">
        <v>154</v>
      </c>
      <c r="V159" s="19">
        <v>33.038314985859664</v>
      </c>
      <c r="W159" s="19">
        <v>78.39321401926226</v>
      </c>
      <c r="X159" s="19">
        <v>648.96168501414036</v>
      </c>
      <c r="Y159" s="19">
        <v>649.60678598073787</v>
      </c>
      <c r="Z159" s="19">
        <v>235.99167859719481</v>
      </c>
      <c r="AA159" s="19">
        <v>231.43358908627977</v>
      </c>
      <c r="AB159" s="19">
        <v>467.42526768347466</v>
      </c>
      <c r="AC159" s="19">
        <v>31.488393355408167</v>
      </c>
      <c r="AD159" s="19">
        <v>704.85216811132898</v>
      </c>
      <c r="AE159" s="19">
        <v>694.11557000864855</v>
      </c>
      <c r="AF159" s="22">
        <f>Table1[[#This Row],[$ESGF]]/AE159</f>
        <v>1.0154680266033316</v>
      </c>
      <c r="AG159" s="22">
        <f>POWER((Table1[[#This Row],[$ESGF]]+Table1[[#This Row],[$ESGA]]+Table1[[#This Row],[XEV+/-]])/(Table1[[#This Row],[$ESGF]]+Table1[[#This Row],[$ESGA]]-Table1[[#This Row],[XEV+/-]]),1/0.65)</f>
        <v>1.1500067949124069</v>
      </c>
      <c r="AH159" s="19">
        <v>63.503810461990696</v>
      </c>
      <c r="AI159" s="19">
        <v>10.736598102680443</v>
      </c>
      <c r="AJ159" s="19">
        <v>-52.767212359310264</v>
      </c>
      <c r="AK159" s="23">
        <v>0.26289941953350371</v>
      </c>
      <c r="AL159" s="24">
        <v>1.1238181446392685</v>
      </c>
      <c r="AM159" s="18">
        <v>3.9025754716117422</v>
      </c>
      <c r="AN159" s="19">
        <v>0.45555522669998083</v>
      </c>
      <c r="AO159" s="19">
        <v>97.700379693581866</v>
      </c>
      <c r="AP159" s="19">
        <v>175.42503245998407</v>
      </c>
      <c r="AQ159" s="19">
        <v>273.12541215356595</v>
      </c>
      <c r="AR159" s="19">
        <v>18.399262957845266</v>
      </c>
      <c r="AS159" s="23">
        <v>0.51919856537312858</v>
      </c>
      <c r="AT159" s="22">
        <f>EXP(Table1[[#This Row],[TmPPR]]/Table1[[#This Row],[PPCalc]])</f>
        <v>1.0538907314802299</v>
      </c>
      <c r="AU159" s="18">
        <v>7.7071740581114465</v>
      </c>
      <c r="AV159" s="18">
        <v>0.40454012057245642</v>
      </c>
      <c r="AW159" s="19">
        <v>22.41748839732977</v>
      </c>
      <c r="AX159" s="19">
        <v>22.41748839732977</v>
      </c>
      <c r="AY159" s="19">
        <v>44.834976794659539</v>
      </c>
      <c r="AZ159" s="19">
        <f>Table1[[#This Row],[$SHP]]/Table1[[#This Row],[SFrac]]</f>
        <v>3.0203360472734428</v>
      </c>
      <c r="BA159" s="23">
        <v>0.15392056384770819</v>
      </c>
      <c r="BB159" s="24">
        <v>0.9621550099099353</v>
      </c>
      <c r="BC159" s="18">
        <v>2.2848533409263156</v>
      </c>
      <c r="BD159" s="18">
        <v>-8.8148975479911088E-2</v>
      </c>
      <c r="BE159" s="22">
        <f>MAX(Table1[[#This Row],[$ESGA]],0)</f>
        <v>694.11557000864855</v>
      </c>
      <c r="BG159" s="20"/>
    </row>
    <row r="160" spans="1:59">
      <c r="A160" s="20" t="s">
        <v>218</v>
      </c>
      <c r="B160" s="17" t="s">
        <v>65</v>
      </c>
      <c r="C160" s="21">
        <v>1100</v>
      </c>
      <c r="D160" s="18">
        <v>13.475101626016261</v>
      </c>
      <c r="E160" s="21">
        <v>305</v>
      </c>
      <c r="F160" s="21">
        <v>449</v>
      </c>
      <c r="G160" s="21">
        <v>754</v>
      </c>
      <c r="H160" s="21">
        <v>-27</v>
      </c>
      <c r="I160" s="21">
        <v>200</v>
      </c>
      <c r="J160" s="21">
        <v>321</v>
      </c>
      <c r="K160" s="21">
        <v>521</v>
      </c>
      <c r="L160" s="21">
        <v>104</v>
      </c>
      <c r="M160" s="21">
        <v>127</v>
      </c>
      <c r="N160" s="21">
        <v>231</v>
      </c>
      <c r="O160" s="21">
        <v>1</v>
      </c>
      <c r="P160" s="21">
        <v>1</v>
      </c>
      <c r="Q160" s="21">
        <v>2</v>
      </c>
      <c r="R160" s="21">
        <v>1132</v>
      </c>
      <c r="S160" s="21">
        <v>420</v>
      </c>
      <c r="T160" s="21">
        <v>752</v>
      </c>
      <c r="U160" s="21">
        <v>12</v>
      </c>
      <c r="V160" s="19">
        <v>3.408606719302814</v>
      </c>
      <c r="W160" s="19">
        <v>58.988410691033998</v>
      </c>
      <c r="X160" s="19">
        <v>708.59139328069728</v>
      </c>
      <c r="Y160" s="19">
        <v>681.01158930896611</v>
      </c>
      <c r="Z160" s="19">
        <v>229.08858736891997</v>
      </c>
      <c r="AA160" s="19">
        <v>369.3165971918267</v>
      </c>
      <c r="AB160" s="19">
        <v>598.40518456074665</v>
      </c>
      <c r="AC160" s="19">
        <v>44.408213100627826</v>
      </c>
      <c r="AD160" s="19">
        <v>812.56798398560329</v>
      </c>
      <c r="AE160" s="19">
        <v>776.65435774724358</v>
      </c>
      <c r="AF160" s="22">
        <f>Table1[[#This Row],[$ESGF]]/AE160</f>
        <v>1.0462414533313511</v>
      </c>
      <c r="AG160" s="22">
        <f>POWER((Table1[[#This Row],[$ESGF]]+Table1[[#This Row],[$ESGA]]+Table1[[#This Row],[XEV+/-]])/(Table1[[#This Row],[$ESGF]]+Table1[[#This Row],[$ESGA]]-Table1[[#This Row],[XEV+/-]]),1/0.65)</f>
        <v>1.0507060181972103</v>
      </c>
      <c r="AH160" s="19">
        <v>25.54496097132979</v>
      </c>
      <c r="AI160" s="19">
        <v>35.913626238359626</v>
      </c>
      <c r="AJ160" s="19">
        <v>10.36866526702984</v>
      </c>
      <c r="AK160" s="23">
        <v>0.32462175855901365</v>
      </c>
      <c r="AL160" s="24">
        <v>1.0489690431886725</v>
      </c>
      <c r="AM160" s="18">
        <v>4.3743111865988231</v>
      </c>
      <c r="AN160" s="19">
        <v>0.20912627394053476</v>
      </c>
      <c r="AO160" s="19">
        <v>94.918618294884226</v>
      </c>
      <c r="AP160" s="19">
        <v>118.13313221471697</v>
      </c>
      <c r="AQ160" s="19">
        <v>213.05175050960116</v>
      </c>
      <c r="AR160" s="19">
        <v>15.810771333869869</v>
      </c>
      <c r="AS160" s="23">
        <v>0.46094621283132287</v>
      </c>
      <c r="AT160" s="22">
        <f>EXP(Table1[[#This Row],[TmPPR]]/Table1[[#This Row],[PPCalc]])</f>
        <v>1.0230648802961546</v>
      </c>
      <c r="AU160" s="18">
        <v>6.2112970620293968</v>
      </c>
      <c r="AV160" s="18">
        <v>0.14163562650815645</v>
      </c>
      <c r="AW160" s="19">
        <v>0.87998575498575493</v>
      </c>
      <c r="AX160" s="19">
        <v>0.87998575498575493</v>
      </c>
      <c r="AY160" s="19">
        <v>1.7599715099715099</v>
      </c>
      <c r="AZ160" s="19">
        <f>Table1[[#This Row],[$SHP]]/Table1[[#This Row],[SFrac]]</f>
        <v>0.13060914557954414</v>
      </c>
      <c r="BA160" s="23">
        <v>1.2348110520347087E-2</v>
      </c>
      <c r="BB160" s="24">
        <v>1.0279442689315497</v>
      </c>
      <c r="BC160" s="18">
        <v>0.16639204415095754</v>
      </c>
      <c r="BD160" s="18">
        <v>4.5859232188637253E-3</v>
      </c>
      <c r="BE160" s="22">
        <f>MAX(Table1[[#This Row],[$ESGA]],0)</f>
        <v>776.65435774724358</v>
      </c>
      <c r="BG160" s="20"/>
    </row>
    <row r="161" spans="1:59">
      <c r="A161" s="20" t="s">
        <v>219</v>
      </c>
      <c r="B161" s="17" t="s">
        <v>68</v>
      </c>
      <c r="C161" s="21">
        <v>1113</v>
      </c>
      <c r="D161" s="18">
        <v>14.085148083623693</v>
      </c>
      <c r="E161" s="21">
        <v>227</v>
      </c>
      <c r="F161" s="21">
        <v>525</v>
      </c>
      <c r="G161" s="21">
        <v>752</v>
      </c>
      <c r="H161" s="21">
        <v>88</v>
      </c>
      <c r="I161" s="21">
        <v>133</v>
      </c>
      <c r="J161" s="21">
        <v>285</v>
      </c>
      <c r="K161" s="21">
        <v>418</v>
      </c>
      <c r="L161" s="21">
        <v>84</v>
      </c>
      <c r="M161" s="21">
        <v>232</v>
      </c>
      <c r="N161" s="21">
        <v>316</v>
      </c>
      <c r="O161" s="21">
        <v>10</v>
      </c>
      <c r="P161" s="21">
        <v>8</v>
      </c>
      <c r="Q161" s="21">
        <v>18</v>
      </c>
      <c r="R161" s="21">
        <v>1698</v>
      </c>
      <c r="S161" s="21">
        <v>617</v>
      </c>
      <c r="T161" s="21">
        <v>1290</v>
      </c>
      <c r="U161" s="21">
        <v>297</v>
      </c>
      <c r="V161" s="19">
        <v>53.362966496094799</v>
      </c>
      <c r="W161" s="19">
        <v>99.618611047558147</v>
      </c>
      <c r="X161" s="19">
        <v>1027.6370335039051</v>
      </c>
      <c r="Y161" s="19">
        <v>893.38138895244185</v>
      </c>
      <c r="Z161" s="19">
        <v>138.19196904605005</v>
      </c>
      <c r="AA161" s="19">
        <v>288.86852409859216</v>
      </c>
      <c r="AB161" s="19">
        <v>427.06049314464235</v>
      </c>
      <c r="AC161" s="19">
        <v>30.319915034558321</v>
      </c>
      <c r="AD161" s="19">
        <v>1047.9469069027934</v>
      </c>
      <c r="AE161" s="19">
        <v>898.767592565776</v>
      </c>
      <c r="AF161" s="22">
        <f>Table1[[#This Row],[$ESGF]]/AE161</f>
        <v>1.1659820798735574</v>
      </c>
      <c r="AG161" s="22">
        <f>POWER((Table1[[#This Row],[$ESGF]]+Table1[[#This Row],[$ESGA]]+Table1[[#This Row],[XEV+/-]])/(Table1[[#This Row],[$ESGF]]+Table1[[#This Row],[$ESGA]]-Table1[[#This Row],[XEV+/-]]),1/0.65)</f>
        <v>1.0111007111908612</v>
      </c>
      <c r="AH161" s="19">
        <v>6.9844972626039823</v>
      </c>
      <c r="AI161" s="19">
        <v>149.17931433701747</v>
      </c>
      <c r="AJ161" s="19">
        <v>142.19481707441349</v>
      </c>
      <c r="AK161" s="23">
        <v>0.36174291741440656</v>
      </c>
      <c r="AL161" s="24">
        <v>1.0529240263362905</v>
      </c>
      <c r="AM161" s="18">
        <v>5.0952025599839725</v>
      </c>
      <c r="AN161" s="19">
        <v>0.26276510301929251</v>
      </c>
      <c r="AO161" s="19">
        <v>70.226534305333928</v>
      </c>
      <c r="AP161" s="19">
        <v>205.14158734560854</v>
      </c>
      <c r="AQ161" s="19">
        <v>275.3681216509425</v>
      </c>
      <c r="AR161" s="19">
        <v>19.550246828508914</v>
      </c>
      <c r="AS161" s="23">
        <v>0.62293092484502666</v>
      </c>
      <c r="AT161" s="22">
        <f>EXP(Table1[[#This Row],[TmPPR]]/Table1[[#This Row],[PPCalc]])</f>
        <v>0.99118983127579829</v>
      </c>
      <c r="AU161" s="18">
        <v>8.7740743223108613</v>
      </c>
      <c r="AV161" s="18">
        <v>-7.7643606257451814E-2</v>
      </c>
      <c r="AW161" s="19">
        <v>9.3185148624011607</v>
      </c>
      <c r="AX161" s="19">
        <v>9.3185148624011607</v>
      </c>
      <c r="AY161" s="19">
        <v>18.637029724802321</v>
      </c>
      <c r="AZ161" s="19">
        <f>Table1[[#This Row],[$SHP]]/Table1[[#This Row],[SFrac]]</f>
        <v>1.3231688878351902</v>
      </c>
      <c r="BA161" s="23">
        <v>0.31005061748056451</v>
      </c>
      <c r="BB161" s="24">
        <v>0.98185783467821186</v>
      </c>
      <c r="BC161" s="18">
        <v>4.3671088606327162</v>
      </c>
      <c r="BD161" s="18">
        <v>-7.995631444660975E-2</v>
      </c>
      <c r="BE161" s="22">
        <f>MAX(Table1[[#This Row],[$ESGA]],0)</f>
        <v>898.767592565776</v>
      </c>
      <c r="BG161" s="20"/>
    </row>
    <row r="162" spans="1:59">
      <c r="A162" s="20" t="s">
        <v>220</v>
      </c>
      <c r="B162" s="17" t="s">
        <v>1</v>
      </c>
      <c r="C162" s="21">
        <v>760</v>
      </c>
      <c r="D162" s="18">
        <v>9.6137049941927994</v>
      </c>
      <c r="E162" s="21">
        <v>188</v>
      </c>
      <c r="F162" s="21">
        <v>563</v>
      </c>
      <c r="G162" s="21">
        <v>751</v>
      </c>
      <c r="H162" s="21">
        <v>-13</v>
      </c>
      <c r="I162" s="21">
        <v>121</v>
      </c>
      <c r="J162" s="21">
        <v>335</v>
      </c>
      <c r="K162" s="21">
        <v>456</v>
      </c>
      <c r="L162" s="21">
        <v>66</v>
      </c>
      <c r="M162" s="21">
        <v>228</v>
      </c>
      <c r="N162" s="21">
        <v>294</v>
      </c>
      <c r="O162" s="21">
        <v>1</v>
      </c>
      <c r="P162" s="21">
        <v>0</v>
      </c>
      <c r="Q162" s="21">
        <v>1</v>
      </c>
      <c r="R162" s="21">
        <v>1066</v>
      </c>
      <c r="S162" s="21">
        <v>450</v>
      </c>
      <c r="T162" s="21">
        <v>642</v>
      </c>
      <c r="U162" s="21">
        <v>13</v>
      </c>
      <c r="V162" s="19">
        <v>2.3383096113871549</v>
      </c>
      <c r="W162" s="19">
        <v>67.660658178132735</v>
      </c>
      <c r="X162" s="19">
        <v>613.66169038861278</v>
      </c>
      <c r="Y162" s="19">
        <v>561.33934182186727</v>
      </c>
      <c r="Z162" s="19">
        <v>119.20653849842199</v>
      </c>
      <c r="AA162" s="19">
        <v>338.15877851614596</v>
      </c>
      <c r="AB162" s="19">
        <v>457.36531701456795</v>
      </c>
      <c r="AC162" s="19">
        <v>47.574303277544033</v>
      </c>
      <c r="AD162" s="19">
        <v>622.95662561725987</v>
      </c>
      <c r="AE162" s="19">
        <v>577.84198658912771</v>
      </c>
      <c r="AF162" s="22">
        <f>Table1[[#This Row],[$ESGF]]/AE162</f>
        <v>1.078074352634764</v>
      </c>
      <c r="AG162" s="22">
        <f>POWER((Table1[[#This Row],[$ESGF]]+Table1[[#This Row],[$ESGA]]+Table1[[#This Row],[XEV+/-]])/(Table1[[#This Row],[$ESGF]]+Table1[[#This Row],[$ESGA]]-Table1[[#This Row],[XEV+/-]]),1/0.65)</f>
        <v>0.87291896552498249</v>
      </c>
      <c r="AH162" s="19">
        <v>-53.006700826746112</v>
      </c>
      <c r="AI162" s="19">
        <v>45.114639028132281</v>
      </c>
      <c r="AJ162" s="19">
        <v>98.1213398548784</v>
      </c>
      <c r="AK162" s="23">
        <v>0.34143843280169928</v>
      </c>
      <c r="AL162" s="24">
        <v>0.92947781070155167</v>
      </c>
      <c r="AM162" s="18">
        <v>3.2824883666350591</v>
      </c>
      <c r="AN162" s="19">
        <v>-0.24005606972054089</v>
      </c>
      <c r="AO162" s="19">
        <v>58.298566655033959</v>
      </c>
      <c r="AP162" s="19">
        <v>195.43296721400318</v>
      </c>
      <c r="AQ162" s="19">
        <v>253.73153386903709</v>
      </c>
      <c r="AR162" s="19">
        <v>26.392689813376293</v>
      </c>
      <c r="AS162" s="23">
        <v>0.65783059952588407</v>
      </c>
      <c r="AT162" s="22">
        <f>EXP(Table1[[#This Row],[TmPPR]]/Table1[[#This Row],[PPCalc]])</f>
        <v>0.99044292219700814</v>
      </c>
      <c r="AU162" s="18">
        <v>6.3241893199948347</v>
      </c>
      <c r="AV162" s="18">
        <v>-6.0731441405742707E-2</v>
      </c>
      <c r="AW162" s="19">
        <v>0.91557017543859631</v>
      </c>
      <c r="AX162" s="19">
        <v>0.91557017543859631</v>
      </c>
      <c r="AY162" s="19">
        <v>1.8311403508771926</v>
      </c>
      <c r="AZ162" s="19">
        <f>Table1[[#This Row],[$SHP]]/Table1[[#This Row],[SFrac]]</f>
        <v>0.1904718682322061</v>
      </c>
      <c r="BA162" s="23">
        <v>2.2479327971785507E-2</v>
      </c>
      <c r="BB162" s="24">
        <v>0.92268131394690889</v>
      </c>
      <c r="BC162" s="18">
        <v>0.2161096275884522</v>
      </c>
      <c r="BD162" s="18">
        <v>-1.7390639119687214E-2</v>
      </c>
      <c r="BE162" s="22">
        <f>MAX(Table1[[#This Row],[$ESGA]],0)</f>
        <v>577.84198658912771</v>
      </c>
      <c r="BG162" s="20"/>
    </row>
    <row r="163" spans="1:59">
      <c r="A163" s="20" t="s">
        <v>221</v>
      </c>
      <c r="B163" s="17" t="s">
        <v>59</v>
      </c>
      <c r="C163" s="21">
        <v>1314</v>
      </c>
      <c r="D163" s="18">
        <v>16.447938443670154</v>
      </c>
      <c r="E163" s="21">
        <v>326</v>
      </c>
      <c r="F163" s="21">
        <v>421</v>
      </c>
      <c r="G163" s="21">
        <v>747</v>
      </c>
      <c r="H163" s="21">
        <v>115</v>
      </c>
      <c r="I163" s="21">
        <v>251</v>
      </c>
      <c r="J163" s="21">
        <v>311</v>
      </c>
      <c r="K163" s="21">
        <v>562</v>
      </c>
      <c r="L163" s="21">
        <v>74</v>
      </c>
      <c r="M163" s="21">
        <v>108</v>
      </c>
      <c r="N163" s="21">
        <v>182</v>
      </c>
      <c r="O163" s="21">
        <v>1</v>
      </c>
      <c r="P163" s="21">
        <v>2</v>
      </c>
      <c r="Q163" s="21">
        <v>3</v>
      </c>
      <c r="R163" s="21">
        <v>1087</v>
      </c>
      <c r="S163" s="21">
        <v>306</v>
      </c>
      <c r="T163" s="21">
        <v>766</v>
      </c>
      <c r="U163" s="21">
        <v>100</v>
      </c>
      <c r="V163" s="19">
        <v>12.220841511905309</v>
      </c>
      <c r="W163" s="19">
        <v>46.022187506959682</v>
      </c>
      <c r="X163" s="19">
        <v>768.77915848809471</v>
      </c>
      <c r="Y163" s="19">
        <v>619.97781249304035</v>
      </c>
      <c r="Z163" s="19">
        <v>283.70828621558263</v>
      </c>
      <c r="AA163" s="19">
        <v>348.10971448026714</v>
      </c>
      <c r="AB163" s="19">
        <v>631.81800069584972</v>
      </c>
      <c r="AC163" s="19">
        <v>38.413203141515851</v>
      </c>
      <c r="AD163" s="19">
        <v>861.41188491885055</v>
      </c>
      <c r="AE163" s="19">
        <v>691.78914364281343</v>
      </c>
      <c r="AF163" s="22">
        <f>Table1[[#This Row],[$ESGF]]/AE163</f>
        <v>1.2451942804173539</v>
      </c>
      <c r="AG163" s="22">
        <f>POWER((Table1[[#This Row],[$ESGF]]+Table1[[#This Row],[$ESGA]]+Table1[[#This Row],[XEV+/-]])/(Table1[[#This Row],[$ESGF]]+Table1[[#This Row],[$ESGA]]-Table1[[#This Row],[XEV+/-]]),1/0.65)</f>
        <v>1.0591492606057016</v>
      </c>
      <c r="AH163" s="19">
        <v>29.004909809992956</v>
      </c>
      <c r="AI163" s="19">
        <v>169.6227412760374</v>
      </c>
      <c r="AJ163" s="19">
        <v>140.61783146604446</v>
      </c>
      <c r="AK163" s="23">
        <v>0.26206659336658727</v>
      </c>
      <c r="AL163" s="24">
        <v>1.1077313102669375</v>
      </c>
      <c r="AM163" s="18">
        <v>4.3104551958359645</v>
      </c>
      <c r="AN163" s="19">
        <v>0.44102016790548637</v>
      </c>
      <c r="AO163" s="19">
        <v>79.414790719820644</v>
      </c>
      <c r="AP163" s="19">
        <v>119.79495136285979</v>
      </c>
      <c r="AQ163" s="19">
        <v>199.20974208268041</v>
      </c>
      <c r="AR163" s="19">
        <v>12.111532564699289</v>
      </c>
      <c r="AS163" s="23">
        <v>0.31584604254522392</v>
      </c>
      <c r="AT163" s="22">
        <f>EXP(Table1[[#This Row],[TmPPR]]/Table1[[#This Row],[PPCalc]])</f>
        <v>1.0360154097937886</v>
      </c>
      <c r="AU163" s="18">
        <v>5.1950162654606675</v>
      </c>
      <c r="AV163" s="18">
        <v>0.18381015924859009</v>
      </c>
      <c r="AW163" s="19">
        <v>1.1392525861739895</v>
      </c>
      <c r="AX163" s="19">
        <v>1.1392525861739895</v>
      </c>
      <c r="AY163" s="19">
        <v>2.278505172347979</v>
      </c>
      <c r="AZ163" s="19">
        <f>Table1[[#This Row],[$SHP]]/Table1[[#This Row],[SFrac]]</f>
        <v>0.13852831345102959</v>
      </c>
      <c r="BA163" s="23">
        <v>7.7145942030064849E-2</v>
      </c>
      <c r="BB163" s="24">
        <v>1.1566078639235482</v>
      </c>
      <c r="BC163" s="18">
        <v>1.2688917056894526</v>
      </c>
      <c r="BD163" s="18">
        <v>0.18461291431885135</v>
      </c>
      <c r="BE163" s="22">
        <f>MAX(Table1[[#This Row],[$ESGA]],0)</f>
        <v>691.78914364281343</v>
      </c>
      <c r="BG163" s="20"/>
    </row>
    <row r="164" spans="1:59">
      <c r="A164" s="20" t="s">
        <v>222</v>
      </c>
      <c r="B164" s="17" t="s">
        <v>1</v>
      </c>
      <c r="C164" s="21">
        <v>1011</v>
      </c>
      <c r="D164" s="18">
        <v>12.69207317073171</v>
      </c>
      <c r="E164" s="21">
        <v>290</v>
      </c>
      <c r="F164" s="21">
        <v>457</v>
      </c>
      <c r="G164" s="21">
        <v>747</v>
      </c>
      <c r="H164" s="21">
        <v>93</v>
      </c>
      <c r="I164" s="21">
        <v>195</v>
      </c>
      <c r="J164" s="21">
        <v>303</v>
      </c>
      <c r="K164" s="21">
        <v>498</v>
      </c>
      <c r="L164" s="21">
        <v>75</v>
      </c>
      <c r="M164" s="21">
        <v>146</v>
      </c>
      <c r="N164" s="21">
        <v>221</v>
      </c>
      <c r="O164" s="21">
        <v>20</v>
      </c>
      <c r="P164" s="21">
        <v>8</v>
      </c>
      <c r="Q164" s="21">
        <v>28</v>
      </c>
      <c r="R164" s="21">
        <v>1048</v>
      </c>
      <c r="S164" s="21">
        <v>365</v>
      </c>
      <c r="T164" s="21">
        <v>722</v>
      </c>
      <c r="U164" s="21">
        <v>123</v>
      </c>
      <c r="V164" s="19">
        <v>31.652892470803042</v>
      </c>
      <c r="W164" s="19">
        <v>57.334876670071367</v>
      </c>
      <c r="X164" s="19">
        <v>651.34710752919682</v>
      </c>
      <c r="Y164" s="19">
        <v>541.66512332992863</v>
      </c>
      <c r="Z164" s="19">
        <v>225.7821274271779</v>
      </c>
      <c r="AA164" s="19">
        <v>352.0752969692951</v>
      </c>
      <c r="AB164" s="19">
        <v>577.85742439647299</v>
      </c>
      <c r="AC164" s="19">
        <v>45.529001970224144</v>
      </c>
      <c r="AD164" s="19">
        <v>756.18982555527998</v>
      </c>
      <c r="AE164" s="19">
        <v>639.96702167358285</v>
      </c>
      <c r="AF164" s="22">
        <f>Table1[[#This Row],[$ESGF]]/AE164</f>
        <v>1.1816074890511732</v>
      </c>
      <c r="AG164" s="22">
        <f>POWER((Table1[[#This Row],[$ESGF]]+Table1[[#This Row],[$ESGA]]+Table1[[#This Row],[XEV+/-]])/(Table1[[#This Row],[$ESGF]]+Table1[[#This Row],[$ESGA]]-Table1[[#This Row],[XEV+/-]]),1/0.65)</f>
        <v>0.95563067004688229</v>
      </c>
      <c r="AH164" s="19">
        <v>-20.591436207869329</v>
      </c>
      <c r="AI164" s="19">
        <v>116.22280388169693</v>
      </c>
      <c r="AJ164" s="19">
        <v>136.81424008956625</v>
      </c>
      <c r="AK164" s="23">
        <v>0.29619335204642089</v>
      </c>
      <c r="AL164" s="24">
        <v>1.0096201119603245</v>
      </c>
      <c r="AM164" s="18">
        <v>3.759307696857471</v>
      </c>
      <c r="AN164" s="19">
        <v>3.5992113109922438E-2</v>
      </c>
      <c r="AO164" s="19">
        <v>78.293531224474833</v>
      </c>
      <c r="AP164" s="19">
        <v>152.1293702225164</v>
      </c>
      <c r="AQ164" s="19">
        <v>230.42290144699126</v>
      </c>
      <c r="AR164" s="19">
        <v>18.154867084941898</v>
      </c>
      <c r="AS164" s="23">
        <v>0.54813887794466809</v>
      </c>
      <c r="AT164" s="22">
        <f>EXP(Table1[[#This Row],[TmPPR]]/Table1[[#This Row],[PPCalc]])</f>
        <v>0.88492209969463642</v>
      </c>
      <c r="AU164" s="18">
        <v>6.9570187465965052</v>
      </c>
      <c r="AV164" s="18">
        <v>-0.85053492401004693</v>
      </c>
      <c r="AW164" s="19">
        <v>23.293015467115744</v>
      </c>
      <c r="AX164" s="19">
        <v>23.293015467115744</v>
      </c>
      <c r="AY164" s="19">
        <v>46.586030934231488</v>
      </c>
      <c r="AZ164" s="19">
        <f>Table1[[#This Row],[$SHP]]/Table1[[#This Row],[SFrac]]</f>
        <v>3.6704823796367823</v>
      </c>
      <c r="BA164" s="23">
        <v>0.16554408365853601</v>
      </c>
      <c r="BB164" s="24">
        <v>0.93484015302450163</v>
      </c>
      <c r="BC164" s="18">
        <v>2.1010976227758706</v>
      </c>
      <c r="BD164" s="18">
        <v>-0.14157137716486712</v>
      </c>
      <c r="BE164" s="22">
        <f>MAX(Table1[[#This Row],[$ESGA]],0)</f>
        <v>639.96702167358285</v>
      </c>
      <c r="BG164" s="20"/>
    </row>
    <row r="165" spans="1:59">
      <c r="A165" s="20" t="s">
        <v>223</v>
      </c>
      <c r="B165" s="17" t="s">
        <v>65</v>
      </c>
      <c r="C165" s="21">
        <v>1029</v>
      </c>
      <c r="D165" s="18">
        <v>13.059146341463414</v>
      </c>
      <c r="E165" s="21">
        <v>297</v>
      </c>
      <c r="F165" s="21">
        <v>447</v>
      </c>
      <c r="G165" s="21">
        <v>744</v>
      </c>
      <c r="H165" s="21">
        <v>-1</v>
      </c>
      <c r="I165" s="21">
        <v>210</v>
      </c>
      <c r="J165" s="21">
        <v>325</v>
      </c>
      <c r="K165" s="21">
        <v>535</v>
      </c>
      <c r="L165" s="21">
        <v>58</v>
      </c>
      <c r="M165" s="21">
        <v>108</v>
      </c>
      <c r="N165" s="21">
        <v>166</v>
      </c>
      <c r="O165" s="21">
        <v>29</v>
      </c>
      <c r="P165" s="21">
        <v>14</v>
      </c>
      <c r="Q165" s="21">
        <v>43</v>
      </c>
      <c r="R165" s="21">
        <v>1024</v>
      </c>
      <c r="S165" s="21">
        <v>264</v>
      </c>
      <c r="T165" s="21">
        <v>942</v>
      </c>
      <c r="U165" s="21">
        <v>162</v>
      </c>
      <c r="V165" s="19">
        <v>46.467442517325601</v>
      </c>
      <c r="W165" s="19">
        <v>46.788011834737645</v>
      </c>
      <c r="X165" s="19">
        <v>713.53255748267441</v>
      </c>
      <c r="Y165" s="19">
        <v>733.21198816526248</v>
      </c>
      <c r="Z165" s="19">
        <v>199.21337061053566</v>
      </c>
      <c r="AA165" s="19">
        <v>311.80515586850771</v>
      </c>
      <c r="AB165" s="19">
        <v>511.01852647904337</v>
      </c>
      <c r="AC165" s="19">
        <v>39.131082010815298</v>
      </c>
      <c r="AD165" s="19">
        <v>681.60200903136888</v>
      </c>
      <c r="AE165" s="19">
        <v>699.20773069389134</v>
      </c>
      <c r="AF165" s="22">
        <f>Table1[[#This Row],[$ESGF]]/AE165</f>
        <v>0.97482047052733445</v>
      </c>
      <c r="AG165" s="22">
        <f>POWER((Table1[[#This Row],[$ESGF]]+Table1[[#This Row],[$ESGA]]+Table1[[#This Row],[XEV+/-]])/(Table1[[#This Row],[$ESGF]]+Table1[[#This Row],[$ESGA]]-Table1[[#This Row],[XEV+/-]]),1/0.65)</f>
        <v>0.99104540874142955</v>
      </c>
      <c r="AH165" s="19">
        <v>-4.036579323961492</v>
      </c>
      <c r="AI165" s="19">
        <v>-17.605721662522264</v>
      </c>
      <c r="AJ165" s="19">
        <v>-13.569142338560775</v>
      </c>
      <c r="AK165" s="23">
        <v>0.28756267960912058</v>
      </c>
      <c r="AL165" s="24">
        <v>0.99779553014403033</v>
      </c>
      <c r="AM165" s="18">
        <v>3.7553231153588627</v>
      </c>
      <c r="AN165" s="19">
        <v>-8.2876348878594651E-3</v>
      </c>
      <c r="AO165" s="19">
        <v>47.530242000724087</v>
      </c>
      <c r="AP165" s="19">
        <v>97.304311878415902</v>
      </c>
      <c r="AQ165" s="19">
        <v>144.83455387913995</v>
      </c>
      <c r="AR165" s="19">
        <v>11.090660146696059</v>
      </c>
      <c r="AS165" s="23">
        <v>0.31878069911463291</v>
      </c>
      <c r="AT165" s="22">
        <f>EXP(Table1[[#This Row],[TmPPR]]/Table1[[#This Row],[PPCalc]])</f>
        <v>0.87735259275670197</v>
      </c>
      <c r="AU165" s="18">
        <v>4.1630038005720076</v>
      </c>
      <c r="AV165" s="18">
        <v>-0.54471374083784174</v>
      </c>
      <c r="AW165" s="19">
        <v>28.688461344964015</v>
      </c>
      <c r="AX165" s="19">
        <v>28.688461344964015</v>
      </c>
      <c r="AY165" s="19">
        <v>57.37692268992803</v>
      </c>
      <c r="AZ165" s="19">
        <f>Table1[[#This Row],[$SHP]]/Table1[[#This Row],[SFrac]]</f>
        <v>4.3936197045095939</v>
      </c>
      <c r="BA165" s="23">
        <v>0.18967809354704718</v>
      </c>
      <c r="BB165" s="24">
        <v>1.0052795240431078</v>
      </c>
      <c r="BC165" s="18">
        <v>2.4770339814006763</v>
      </c>
      <c r="BD165" s="18">
        <v>1.3043159839112958E-2</v>
      </c>
      <c r="BE165" s="22">
        <f>MAX(Table1[[#This Row],[$ESGA]],0)</f>
        <v>699.20773069389134</v>
      </c>
      <c r="BG165" s="20"/>
    </row>
    <row r="166" spans="1:59">
      <c r="A166" s="20" t="s">
        <v>224</v>
      </c>
      <c r="B166" s="17" t="s">
        <v>68</v>
      </c>
      <c r="C166" s="21">
        <v>1289</v>
      </c>
      <c r="D166" s="18">
        <v>16.111207897793268</v>
      </c>
      <c r="E166" s="21">
        <v>223</v>
      </c>
      <c r="F166" s="21">
        <v>520</v>
      </c>
      <c r="G166" s="21">
        <v>743</v>
      </c>
      <c r="H166" s="21">
        <v>66</v>
      </c>
      <c r="I166" s="21">
        <v>119</v>
      </c>
      <c r="J166" s="21">
        <v>223</v>
      </c>
      <c r="K166" s="21">
        <v>342</v>
      </c>
      <c r="L166" s="21">
        <v>100</v>
      </c>
      <c r="M166" s="21">
        <v>293</v>
      </c>
      <c r="N166" s="21">
        <v>393</v>
      </c>
      <c r="O166" s="21">
        <v>4</v>
      </c>
      <c r="P166" s="21">
        <v>4</v>
      </c>
      <c r="Q166" s="21">
        <v>8</v>
      </c>
      <c r="R166" s="21">
        <v>1773</v>
      </c>
      <c r="S166" s="21">
        <v>711</v>
      </c>
      <c r="T166" s="21">
        <v>1294</v>
      </c>
      <c r="U166" s="21">
        <v>294</v>
      </c>
      <c r="V166" s="19">
        <v>37.500154987291545</v>
      </c>
      <c r="W166" s="19">
        <v>95.668760428347795</v>
      </c>
      <c r="X166" s="19">
        <v>1024.4998450127086</v>
      </c>
      <c r="Y166" s="19">
        <v>904.33123957165219</v>
      </c>
      <c r="Z166" s="19">
        <v>133.4537455557649</v>
      </c>
      <c r="AA166" s="19">
        <v>251.76048417125708</v>
      </c>
      <c r="AB166" s="19">
        <v>385.21422972702197</v>
      </c>
      <c r="AC166" s="19">
        <v>23.909705105337526</v>
      </c>
      <c r="AD166" s="19">
        <v>1137.4286907193548</v>
      </c>
      <c r="AE166" s="19">
        <v>1010.3461344630794</v>
      </c>
      <c r="AF166" s="22">
        <f>Table1[[#This Row],[$ESGF]]/AE166</f>
        <v>1.1257812069759736</v>
      </c>
      <c r="AG166" s="22">
        <f>POWER((Table1[[#This Row],[$ESGF]]+Table1[[#This Row],[$ESGA]]+Table1[[#This Row],[XEV+/-]])/(Table1[[#This Row],[$ESGF]]+Table1[[#This Row],[$ESGA]]-Table1[[#This Row],[XEV+/-]]),1/0.65)</f>
        <v>1.0260217290199558</v>
      </c>
      <c r="AH166" s="19">
        <v>17.931141891937134</v>
      </c>
      <c r="AI166" s="19">
        <v>127.0825562562754</v>
      </c>
      <c r="AJ166" s="19">
        <v>109.15141436433829</v>
      </c>
      <c r="AK166" s="23">
        <v>0.37050268428807787</v>
      </c>
      <c r="AL166" s="24">
        <v>1.0615381660946186</v>
      </c>
      <c r="AM166" s="18">
        <v>5.9692457732556861</v>
      </c>
      <c r="AN166" s="19">
        <v>0.35647712798392356</v>
      </c>
      <c r="AO166" s="19">
        <v>96.033177898177357</v>
      </c>
      <c r="AP166" s="19">
        <v>285.26914443633285</v>
      </c>
      <c r="AQ166" s="19">
        <v>381.30232233451028</v>
      </c>
      <c r="AR166" s="19">
        <v>23.666898518933319</v>
      </c>
      <c r="AS166" s="23">
        <v>0.69001736789423584</v>
      </c>
      <c r="AT166" s="22">
        <f>EXP(Table1[[#This Row],[TmPPR]]/Table1[[#This Row],[PPCalc]])</f>
        <v>1.0143977408669995</v>
      </c>
      <c r="AU166" s="18">
        <v>11.117013267232135</v>
      </c>
      <c r="AV166" s="18">
        <v>0.1589185677250238</v>
      </c>
      <c r="AW166" s="19">
        <v>4.5688144674433797</v>
      </c>
      <c r="AX166" s="19">
        <v>4.5688144674433797</v>
      </c>
      <c r="AY166" s="19">
        <v>9.1376289348867594</v>
      </c>
      <c r="AZ166" s="19">
        <f>Table1[[#This Row],[$SHP]]/Table1[[#This Row],[SFrac]]</f>
        <v>0.5671597680853171</v>
      </c>
      <c r="BA166" s="23">
        <v>0.30555532414179548</v>
      </c>
      <c r="BB166" s="24">
        <v>0.98295331531521746</v>
      </c>
      <c r="BC166" s="18">
        <v>4.9228653515260774</v>
      </c>
      <c r="BD166" s="18">
        <v>-8.4642033757940785E-2</v>
      </c>
      <c r="BE166" s="22">
        <f>MAX(Table1[[#This Row],[$ESGA]],0)</f>
        <v>1010.3461344630794</v>
      </c>
      <c r="BG166" s="20"/>
    </row>
    <row r="167" spans="1:59">
      <c r="A167" s="20" t="s">
        <v>225</v>
      </c>
      <c r="B167" s="17" t="s">
        <v>1</v>
      </c>
      <c r="C167" s="21">
        <v>1056</v>
      </c>
      <c r="D167" s="18">
        <v>13.373809523809523</v>
      </c>
      <c r="E167" s="21">
        <v>355</v>
      </c>
      <c r="F167" s="21">
        <v>388</v>
      </c>
      <c r="G167" s="21">
        <v>743</v>
      </c>
      <c r="H167" s="21">
        <v>-48</v>
      </c>
      <c r="I167" s="21">
        <v>226</v>
      </c>
      <c r="J167" s="21">
        <v>262</v>
      </c>
      <c r="K167" s="21">
        <v>488</v>
      </c>
      <c r="L167" s="21">
        <v>122</v>
      </c>
      <c r="M167" s="21">
        <v>115</v>
      </c>
      <c r="N167" s="21">
        <v>237</v>
      </c>
      <c r="O167" s="21">
        <v>7</v>
      </c>
      <c r="P167" s="21">
        <v>11</v>
      </c>
      <c r="Q167" s="21">
        <v>18</v>
      </c>
      <c r="R167" s="21">
        <v>1111</v>
      </c>
      <c r="S167" s="21">
        <v>381</v>
      </c>
      <c r="T167" s="21">
        <v>875</v>
      </c>
      <c r="U167" s="21">
        <v>91</v>
      </c>
      <c r="V167" s="19">
        <v>19.937802690253857</v>
      </c>
      <c r="W167" s="19">
        <v>63.418201025432154</v>
      </c>
      <c r="X167" s="19">
        <v>710.06219730974613</v>
      </c>
      <c r="Y167" s="19">
        <v>720.58179897456773</v>
      </c>
      <c r="Z167" s="19">
        <v>218.25333331406836</v>
      </c>
      <c r="AA167" s="19">
        <v>259.21355232205474</v>
      </c>
      <c r="AB167" s="19">
        <v>477.46688563612315</v>
      </c>
      <c r="AC167" s="19">
        <v>35.70163645489972</v>
      </c>
      <c r="AD167" s="19">
        <v>706.72584038168384</v>
      </c>
      <c r="AE167" s="19">
        <v>710.57662845951359</v>
      </c>
      <c r="AF167" s="22">
        <f>Table1[[#This Row],[$ESGF]]/AE167</f>
        <v>0.9945807560738692</v>
      </c>
      <c r="AG167" s="22">
        <f>POWER((Table1[[#This Row],[$ESGF]]+Table1[[#This Row],[$ESGA]]+Table1[[#This Row],[XEV+/-]])/(Table1[[#This Row],[$ESGF]]+Table1[[#This Row],[$ESGA]]-Table1[[#This Row],[XEV+/-]]),1/0.65)</f>
        <v>0.94522683578290012</v>
      </c>
      <c r="AH167" s="19">
        <v>-25.944169939334927</v>
      </c>
      <c r="AI167" s="19">
        <v>-3.8507880778297405</v>
      </c>
      <c r="AJ167" s="19">
        <v>22.09338186150519</v>
      </c>
      <c r="AK167" s="23">
        <v>0.29638689877091118</v>
      </c>
      <c r="AL167" s="24">
        <v>0.95837107435601177</v>
      </c>
      <c r="AM167" s="18">
        <v>3.963821929514781</v>
      </c>
      <c r="AN167" s="19">
        <v>-0.1685426330343055</v>
      </c>
      <c r="AO167" s="19">
        <v>100.40991176532521</v>
      </c>
      <c r="AP167" s="19">
        <v>96.708311871675264</v>
      </c>
      <c r="AQ167" s="19">
        <v>197.11822363700048</v>
      </c>
      <c r="AR167" s="19">
        <v>14.739123006505288</v>
      </c>
      <c r="AS167" s="23">
        <v>0.44116525492264591</v>
      </c>
      <c r="AT167" s="22">
        <f>EXP(Table1[[#This Row],[TmPPR]]/Table1[[#This Row],[PPCalc]])</f>
        <v>0.86673489156462946</v>
      </c>
      <c r="AU167" s="18">
        <v>5.9000600878583382</v>
      </c>
      <c r="AV167" s="18">
        <v>-0.84383913554034151</v>
      </c>
      <c r="AW167" s="19">
        <v>7.483348617106909</v>
      </c>
      <c r="AX167" s="19">
        <v>7.483348617106909</v>
      </c>
      <c r="AY167" s="19">
        <v>14.966697234213818</v>
      </c>
      <c r="AZ167" s="19">
        <f>Table1[[#This Row],[$SHP]]/Table1[[#This Row],[SFrac]]</f>
        <v>1.1191050095014783</v>
      </c>
      <c r="BA167" s="23">
        <v>9.4828796641833787E-2</v>
      </c>
      <c r="BB167" s="24">
        <v>1.0119996435818053</v>
      </c>
      <c r="BC167" s="18">
        <v>1.2682222636599532</v>
      </c>
      <c r="BD167" s="18">
        <v>1.5127632487308374E-2</v>
      </c>
      <c r="BE167" s="22">
        <f>MAX(Table1[[#This Row],[$ESGA]],0)</f>
        <v>710.57662845951359</v>
      </c>
      <c r="BG167" s="20"/>
    </row>
    <row r="168" spans="1:59">
      <c r="A168" s="20" t="s">
        <v>226</v>
      </c>
      <c r="B168" s="17" t="s">
        <v>68</v>
      </c>
      <c r="C168" s="21">
        <v>929</v>
      </c>
      <c r="D168" s="18">
        <v>11.700595238095239</v>
      </c>
      <c r="E168" s="21">
        <v>197</v>
      </c>
      <c r="F168" s="21">
        <v>545</v>
      </c>
      <c r="G168" s="21">
        <v>742</v>
      </c>
      <c r="H168" s="21">
        <v>400</v>
      </c>
      <c r="I168" s="21">
        <v>111</v>
      </c>
      <c r="J168" s="21">
        <v>328</v>
      </c>
      <c r="K168" s="21">
        <v>439</v>
      </c>
      <c r="L168" s="21">
        <v>58</v>
      </c>
      <c r="M168" s="21">
        <v>196</v>
      </c>
      <c r="N168" s="21">
        <v>254</v>
      </c>
      <c r="O168" s="21">
        <v>28</v>
      </c>
      <c r="P168" s="21">
        <v>21</v>
      </c>
      <c r="Q168" s="21">
        <v>49</v>
      </c>
      <c r="R168" s="21">
        <v>1696</v>
      </c>
      <c r="S168" s="21">
        <v>476</v>
      </c>
      <c r="T168" s="21">
        <v>1178</v>
      </c>
      <c r="U168" s="21">
        <v>358</v>
      </c>
      <c r="V168" s="19">
        <v>76.015025350234993</v>
      </c>
      <c r="W168" s="19">
        <v>54.463242874597398</v>
      </c>
      <c r="X168" s="19">
        <v>1143.984974649765</v>
      </c>
      <c r="Y168" s="19">
        <v>765.53675712540269</v>
      </c>
      <c r="Z168" s="19">
        <v>92.710221627743621</v>
      </c>
      <c r="AA168" s="19">
        <v>275.82786258762832</v>
      </c>
      <c r="AB168" s="19">
        <v>368.53808421537201</v>
      </c>
      <c r="AC168" s="19">
        <v>31.49737912610393</v>
      </c>
      <c r="AD168" s="19">
        <v>961.79384061117094</v>
      </c>
      <c r="AE168" s="19">
        <v>646.63104134639445</v>
      </c>
      <c r="AF168" s="22">
        <f>Table1[[#This Row],[$ESGF]]/AE168</f>
        <v>1.4873920042696289</v>
      </c>
      <c r="AG168" s="22">
        <f>POWER((Table1[[#This Row],[$ESGF]]+Table1[[#This Row],[$ESGA]]+Table1[[#This Row],[XEV+/-]])/(Table1[[#This Row],[$ESGF]]+Table1[[#This Row],[$ESGA]]-Table1[[#This Row],[XEV+/-]]),1/0.65)</f>
        <v>0.96413235578636947</v>
      </c>
      <c r="AH168" s="19">
        <v>-19.092997908715731</v>
      </c>
      <c r="AI168" s="19">
        <v>315.1627992647766</v>
      </c>
      <c r="AJ168" s="19">
        <v>334.25579717349234</v>
      </c>
      <c r="AK168" s="23">
        <v>0.38538530934609783</v>
      </c>
      <c r="AL168" s="24">
        <v>1.1331733511150646</v>
      </c>
      <c r="AM168" s="18">
        <v>4.5092375153668129</v>
      </c>
      <c r="AN168" s="19">
        <v>0.56375376733023996</v>
      </c>
      <c r="AO168" s="19">
        <v>48.309176347612585</v>
      </c>
      <c r="AP168" s="19">
        <v>165.51234028027918</v>
      </c>
      <c r="AQ168" s="19">
        <v>213.82151662789173</v>
      </c>
      <c r="AR168" s="19">
        <v>18.274413589808113</v>
      </c>
      <c r="AS168" s="23">
        <v>0.58322644341246677</v>
      </c>
      <c r="AT168" s="22">
        <f>EXP(Table1[[#This Row],[TmPPR]]/Table1[[#This Row],[PPCalc]])</f>
        <v>0.99416329750303889</v>
      </c>
      <c r="AU168" s="18">
        <v>6.8240965465231307</v>
      </c>
      <c r="AV168" s="18">
        <v>-3.9946914218044256E-2</v>
      </c>
      <c r="AW168" s="19">
        <v>26.139431554734564</v>
      </c>
      <c r="AX168" s="19">
        <v>26.139431554734564</v>
      </c>
      <c r="AY168" s="19">
        <v>52.278863109469128</v>
      </c>
      <c r="AZ168" s="19">
        <f>Table1[[#This Row],[$SHP]]/Table1[[#This Row],[SFrac]]</f>
        <v>4.4680515858934795</v>
      </c>
      <c r="BA168" s="23">
        <v>0.41420329361697622</v>
      </c>
      <c r="BB168" s="24">
        <v>0.87237821128706439</v>
      </c>
      <c r="BC168" s="18">
        <v>4.846425084898156</v>
      </c>
      <c r="BD168" s="18">
        <v>-0.66169317864781507</v>
      </c>
      <c r="BE168" s="22">
        <f>MAX(Table1[[#This Row],[$ESGA]],0)</f>
        <v>646.63104134639445</v>
      </c>
      <c r="BG168" s="20"/>
    </row>
    <row r="169" spans="1:59">
      <c r="A169" s="20" t="s">
        <v>227</v>
      </c>
      <c r="B169" s="17" t="s">
        <v>65</v>
      </c>
      <c r="C169" s="21">
        <v>748</v>
      </c>
      <c r="D169" s="18">
        <v>9.6136977058029682</v>
      </c>
      <c r="E169" s="21">
        <v>312</v>
      </c>
      <c r="F169" s="21">
        <v>430</v>
      </c>
      <c r="G169" s="21">
        <v>742</v>
      </c>
      <c r="H169" s="21">
        <v>241</v>
      </c>
      <c r="I169" s="21">
        <v>224</v>
      </c>
      <c r="J169" s="21">
        <v>329</v>
      </c>
      <c r="K169" s="21">
        <v>553</v>
      </c>
      <c r="L169" s="21">
        <v>86</v>
      </c>
      <c r="M169" s="21">
        <v>97</v>
      </c>
      <c r="N169" s="21">
        <v>183</v>
      </c>
      <c r="O169" s="21">
        <v>2</v>
      </c>
      <c r="P169" s="21">
        <v>4</v>
      </c>
      <c r="Q169" s="21">
        <v>6</v>
      </c>
      <c r="R169" s="21">
        <v>1153</v>
      </c>
      <c r="S169" s="21">
        <v>342</v>
      </c>
      <c r="T169" s="21">
        <v>598</v>
      </c>
      <c r="U169" s="21">
        <v>28</v>
      </c>
      <c r="V169" s="19">
        <v>10.533010391319959</v>
      </c>
      <c r="W169" s="19">
        <v>31.024407034195306</v>
      </c>
      <c r="X169" s="19">
        <v>800.46698960868002</v>
      </c>
      <c r="Y169" s="19">
        <v>538.97559296580482</v>
      </c>
      <c r="Z169" s="19">
        <v>220.94575358498477</v>
      </c>
      <c r="AA169" s="19">
        <v>321.06036555501942</v>
      </c>
      <c r="AB169" s="19">
        <v>542.00611914000422</v>
      </c>
      <c r="AC169" s="19">
        <v>56.37852736027277</v>
      </c>
      <c r="AD169" s="19">
        <v>782.75942299397161</v>
      </c>
      <c r="AE169" s="19">
        <v>522.76224337871065</v>
      </c>
      <c r="AF169" s="22">
        <f>Table1[[#This Row],[$ESGF]]/AE169</f>
        <v>1.4973526357505285</v>
      </c>
      <c r="AG169" s="22">
        <f>POWER((Table1[[#This Row],[$ESGF]]+Table1[[#This Row],[$ESGA]]+Table1[[#This Row],[XEV+/-]])/(Table1[[#This Row],[$ESGF]]+Table1[[#This Row],[$ESGA]]-Table1[[#This Row],[XEV+/-]]),1/0.65)</f>
        <v>1.3553486229031055</v>
      </c>
      <c r="AH169" s="19">
        <v>128.59214570183511</v>
      </c>
      <c r="AI169" s="19">
        <v>259.9971796152609</v>
      </c>
      <c r="AJ169" s="19">
        <v>131.40503391342574</v>
      </c>
      <c r="AK169" s="23">
        <v>0.3423643240434705</v>
      </c>
      <c r="AL169" s="24">
        <v>1.4005184648097497</v>
      </c>
      <c r="AM169" s="18">
        <v>3.2913871166054962</v>
      </c>
      <c r="AN169" s="19">
        <v>1.1086790650628398</v>
      </c>
      <c r="AO169" s="19">
        <v>103.65560726597339</v>
      </c>
      <c r="AP169" s="19">
        <v>113.86215777209567</v>
      </c>
      <c r="AQ169" s="19">
        <v>217.51776503806906</v>
      </c>
      <c r="AR169" s="19">
        <v>22.625817005539101</v>
      </c>
      <c r="AS169" s="23">
        <v>0.51148372347997473</v>
      </c>
      <c r="AT169" s="22">
        <f>EXP(Table1[[#This Row],[TmPPR]]/Table1[[#This Row],[PPCalc]])</f>
        <v>1.4234125882227258</v>
      </c>
      <c r="AU169" s="18">
        <v>4.9172498989749931</v>
      </c>
      <c r="AV169" s="18">
        <v>1.7360705774807321</v>
      </c>
      <c r="AW169" s="19">
        <v>2.4892150350004756</v>
      </c>
      <c r="AX169" s="19">
        <v>2.4892150350004756</v>
      </c>
      <c r="AY169" s="19">
        <v>4.9784300700009512</v>
      </c>
      <c r="AZ169" s="19">
        <f>Table1[[#This Row],[$SHP]]/Table1[[#This Row],[SFrac]]</f>
        <v>0.5178475777323327</v>
      </c>
      <c r="BA169" s="23">
        <v>5.3477100842060019E-2</v>
      </c>
      <c r="BB169" s="24">
        <v>0.7739764289855825</v>
      </c>
      <c r="BC169" s="18">
        <v>0.51411268167830637</v>
      </c>
      <c r="BD169" s="18">
        <v>-0.13172279432032552</v>
      </c>
      <c r="BE169" s="22">
        <f>MAX(Table1[[#This Row],[$ESGA]],0)</f>
        <v>522.76224337871065</v>
      </c>
      <c r="BG169" s="20"/>
    </row>
    <row r="170" spans="1:59">
      <c r="A170" s="20" t="s">
        <v>228</v>
      </c>
      <c r="B170" s="17" t="s">
        <v>68</v>
      </c>
      <c r="C170" s="21">
        <v>1263</v>
      </c>
      <c r="D170" s="18">
        <v>15.771544715447156</v>
      </c>
      <c r="E170" s="21">
        <v>172</v>
      </c>
      <c r="F170" s="21">
        <v>568</v>
      </c>
      <c r="G170" s="21">
        <v>740</v>
      </c>
      <c r="H170" s="21">
        <v>167</v>
      </c>
      <c r="I170" s="21">
        <v>81</v>
      </c>
      <c r="J170" s="21">
        <v>307</v>
      </c>
      <c r="K170" s="21">
        <v>388</v>
      </c>
      <c r="L170" s="21">
        <v>90</v>
      </c>
      <c r="M170" s="21">
        <v>245</v>
      </c>
      <c r="N170" s="21">
        <v>335</v>
      </c>
      <c r="O170" s="21">
        <v>1</v>
      </c>
      <c r="P170" s="21">
        <v>16</v>
      </c>
      <c r="Q170" s="21">
        <v>17</v>
      </c>
      <c r="R170" s="21">
        <v>1702</v>
      </c>
      <c r="S170" s="21">
        <v>606</v>
      </c>
      <c r="T170" s="21">
        <v>1267</v>
      </c>
      <c r="U170" s="21">
        <v>336</v>
      </c>
      <c r="V170" s="19">
        <v>41.689315032183828</v>
      </c>
      <c r="W170" s="19">
        <v>79.213993411094791</v>
      </c>
      <c r="X170" s="19">
        <v>1054.3106849678161</v>
      </c>
      <c r="Y170" s="19">
        <v>851.78600658890525</v>
      </c>
      <c r="Z170" s="19">
        <v>91.15178677770281</v>
      </c>
      <c r="AA170" s="19">
        <v>351.04920392112433</v>
      </c>
      <c r="AB170" s="19">
        <v>442.20099069882707</v>
      </c>
      <c r="AC170" s="19">
        <v>28.037899817493543</v>
      </c>
      <c r="AD170" s="19">
        <v>1205.285496337078</v>
      </c>
      <c r="AE170" s="19">
        <v>966.68151881400081</v>
      </c>
      <c r="AF170" s="22">
        <f>Table1[[#This Row],[$ESGF]]/AE170</f>
        <v>1.2468279085502896</v>
      </c>
      <c r="AG170" s="22">
        <f>POWER((Table1[[#This Row],[$ESGF]]+Table1[[#This Row],[$ESGA]]+Table1[[#This Row],[XEV+/-]])/(Table1[[#This Row],[$ESGF]]+Table1[[#This Row],[$ESGA]]-Table1[[#This Row],[XEV+/-]]),1/0.65)</f>
        <v>1.2189064288634399</v>
      </c>
      <c r="AH170" s="19">
        <v>139.54120056944879</v>
      </c>
      <c r="AI170" s="19">
        <v>238.60397752307711</v>
      </c>
      <c r="AJ170" s="19">
        <v>99.062776953628315</v>
      </c>
      <c r="AK170" s="23">
        <v>0.39260859648500351</v>
      </c>
      <c r="AL170" s="24">
        <v>1.2297567140109469</v>
      </c>
      <c r="AM170" s="18">
        <v>6.1920440351321817</v>
      </c>
      <c r="AN170" s="19">
        <v>1.280615985603113</v>
      </c>
      <c r="AO170" s="19">
        <v>95.510355629971343</v>
      </c>
      <c r="AP170" s="19">
        <v>260.37550649427038</v>
      </c>
      <c r="AQ170" s="19">
        <v>355.88586212424178</v>
      </c>
      <c r="AR170" s="19">
        <v>22.565060591412823</v>
      </c>
      <c r="AS170" s="23">
        <v>0.63537084615177741</v>
      </c>
      <c r="AT170" s="22">
        <f>EXP(Table1[[#This Row],[TmPPR]]/Table1[[#This Row],[PPCalc]])</f>
        <v>1.0449760424744627</v>
      </c>
      <c r="AU170" s="18">
        <v>10.020779710974253</v>
      </c>
      <c r="AV170" s="18">
        <v>0.44085377468085091</v>
      </c>
      <c r="AW170" s="19">
        <v>1.3560839160839158</v>
      </c>
      <c r="AX170" s="19">
        <v>1.3560839160839158</v>
      </c>
      <c r="AY170" s="19">
        <v>2.7121678321678315</v>
      </c>
      <c r="AZ170" s="19">
        <f>Table1[[#This Row],[$SHP]]/Table1[[#This Row],[SFrac]]</f>
        <v>0.17196589687955216</v>
      </c>
      <c r="BA170" s="23">
        <v>0.39630723079806274</v>
      </c>
      <c r="BB170" s="24">
        <v>0.94350825808619454</v>
      </c>
      <c r="BC170" s="18">
        <v>6.2503772115866827</v>
      </c>
      <c r="BD170" s="18">
        <v>-0.36346044493507845</v>
      </c>
      <c r="BE170" s="22">
        <f>MAX(Table1[[#This Row],[$ESGA]],0)</f>
        <v>966.68151881400081</v>
      </c>
      <c r="BG170" s="20"/>
    </row>
    <row r="171" spans="1:59">
      <c r="A171" s="20" t="s">
        <v>229</v>
      </c>
      <c r="B171" s="17" t="s">
        <v>65</v>
      </c>
      <c r="C171" s="21">
        <v>1050</v>
      </c>
      <c r="D171" s="18">
        <v>12.804878048780489</v>
      </c>
      <c r="E171" s="21">
        <v>363</v>
      </c>
      <c r="F171" s="21">
        <v>373</v>
      </c>
      <c r="G171" s="21">
        <v>736</v>
      </c>
      <c r="H171" s="21">
        <v>20</v>
      </c>
      <c r="I171" s="21">
        <v>227</v>
      </c>
      <c r="J171" s="21">
        <v>244</v>
      </c>
      <c r="K171" s="21">
        <v>471</v>
      </c>
      <c r="L171" s="21">
        <v>120</v>
      </c>
      <c r="M171" s="21">
        <v>121</v>
      </c>
      <c r="N171" s="21">
        <v>241</v>
      </c>
      <c r="O171" s="21">
        <v>16</v>
      </c>
      <c r="P171" s="21">
        <v>8</v>
      </c>
      <c r="Q171" s="21">
        <v>24</v>
      </c>
      <c r="R171" s="21">
        <v>1036</v>
      </c>
      <c r="S171" s="21">
        <v>376</v>
      </c>
      <c r="T171" s="21">
        <v>751</v>
      </c>
      <c r="U171" s="21">
        <v>103</v>
      </c>
      <c r="V171" s="19">
        <v>25.955103304021172</v>
      </c>
      <c r="W171" s="19">
        <v>68.850997004557911</v>
      </c>
      <c r="X171" s="19">
        <v>634.04489669597876</v>
      </c>
      <c r="Y171" s="19">
        <v>579.14900299544206</v>
      </c>
      <c r="Z171" s="19">
        <v>260.77141044962656</v>
      </c>
      <c r="AA171" s="19">
        <v>282.26778227581576</v>
      </c>
      <c r="AB171" s="19">
        <v>543.03919272544238</v>
      </c>
      <c r="AC171" s="19">
        <v>42.408775050939305</v>
      </c>
      <c r="AD171" s="19">
        <v>730.25065703710118</v>
      </c>
      <c r="AE171" s="19">
        <v>668.41946932713972</v>
      </c>
      <c r="AF171" s="22">
        <f>Table1[[#This Row],[$ESGF]]/AE171</f>
        <v>1.0925035708074204</v>
      </c>
      <c r="AG171" s="22">
        <f>POWER((Table1[[#This Row],[$ESGF]]+Table1[[#This Row],[$ESGA]]+Table1[[#This Row],[XEV+/-]])/(Table1[[#This Row],[$ESGF]]+Table1[[#This Row],[$ESGA]]-Table1[[#This Row],[XEV+/-]]),1/0.65)</f>
        <v>0.99680501611054284</v>
      </c>
      <c r="AH171" s="19">
        <v>-1.4546612945852946</v>
      </c>
      <c r="AI171" s="19">
        <v>61.831187709961526</v>
      </c>
      <c r="AJ171" s="19">
        <v>63.285849004546805</v>
      </c>
      <c r="AK171" s="23">
        <v>0.31253318365329452</v>
      </c>
      <c r="AL171" s="24">
        <v>1.0302326009006288</v>
      </c>
      <c r="AM171" s="18">
        <v>4.0019493028775521</v>
      </c>
      <c r="AN171" s="19">
        <v>0.11919647066719037</v>
      </c>
      <c r="AO171" s="19">
        <v>114.4816685417689</v>
      </c>
      <c r="AP171" s="19">
        <v>117.25430145117394</v>
      </c>
      <c r="AQ171" s="19">
        <v>231.73596999294284</v>
      </c>
      <c r="AR171" s="19">
        <v>18.097475751829819</v>
      </c>
      <c r="AS171" s="23">
        <v>0.5319430416627462</v>
      </c>
      <c r="AT171" s="22">
        <f>EXP(Table1[[#This Row],[TmPPR]]/Table1[[#This Row],[PPCalc]])</f>
        <v>0.82515967094758935</v>
      </c>
      <c r="AU171" s="18">
        <v>6.8114657773888236</v>
      </c>
      <c r="AV171" s="18">
        <v>-1.3090163960729515</v>
      </c>
      <c r="AW171" s="19">
        <v>20.559176620487122</v>
      </c>
      <c r="AX171" s="19">
        <v>20.559176620487122</v>
      </c>
      <c r="AY171" s="19">
        <v>41.118353240974244</v>
      </c>
      <c r="AZ171" s="19">
        <f>Table1[[#This Row],[$SHP]]/Table1[[#This Row],[SFrac]]</f>
        <v>3.2111475864379884</v>
      </c>
      <c r="BA171" s="23">
        <v>0.15556526659851844</v>
      </c>
      <c r="BB171" s="24">
        <v>0.86855466183378582</v>
      </c>
      <c r="BC171" s="18">
        <v>1.9919942674200535</v>
      </c>
      <c r="BD171" s="18">
        <v>-0.28072130822766622</v>
      </c>
      <c r="BE171" s="22">
        <f>MAX(Table1[[#This Row],[$ESGA]],0)</f>
        <v>668.41946932713972</v>
      </c>
      <c r="BG171" s="20"/>
    </row>
    <row r="172" spans="1:59">
      <c r="A172" s="20" t="s">
        <v>230</v>
      </c>
      <c r="B172" s="17" t="s">
        <v>59</v>
      </c>
      <c r="C172" s="21">
        <v>601</v>
      </c>
      <c r="D172" s="18">
        <v>7.7439024390243896</v>
      </c>
      <c r="E172" s="21">
        <v>371</v>
      </c>
      <c r="F172" s="21">
        <v>364</v>
      </c>
      <c r="G172" s="21">
        <v>735</v>
      </c>
      <c r="H172" s="21">
        <v>82</v>
      </c>
      <c r="I172" s="21">
        <v>240</v>
      </c>
      <c r="J172" s="21">
        <v>209</v>
      </c>
      <c r="K172" s="21">
        <v>449</v>
      </c>
      <c r="L172" s="21">
        <v>127</v>
      </c>
      <c r="M172" s="21">
        <v>155</v>
      </c>
      <c r="N172" s="21">
        <v>282</v>
      </c>
      <c r="O172" s="21">
        <v>4</v>
      </c>
      <c r="P172" s="21">
        <v>0</v>
      </c>
      <c r="Q172" s="21">
        <v>4</v>
      </c>
      <c r="R172" s="21">
        <v>988</v>
      </c>
      <c r="S172" s="21">
        <v>425</v>
      </c>
      <c r="T172" s="21">
        <v>495</v>
      </c>
      <c r="U172" s="21">
        <v>18</v>
      </c>
      <c r="V172" s="19">
        <v>4.5256963987244054</v>
      </c>
      <c r="W172" s="19">
        <v>66.125197971031199</v>
      </c>
      <c r="X172" s="19">
        <v>558.47430360127566</v>
      </c>
      <c r="Y172" s="19">
        <v>410.87480202896887</v>
      </c>
      <c r="Z172" s="19">
        <v>282.42153793382005</v>
      </c>
      <c r="AA172" s="19">
        <v>244.49438671792905</v>
      </c>
      <c r="AB172" s="19">
        <v>526.91592465174904</v>
      </c>
      <c r="AC172" s="19">
        <v>68.042686332981773</v>
      </c>
      <c r="AD172" s="19">
        <v>658.58093699930896</v>
      </c>
      <c r="AE172" s="19">
        <v>489.03372647977233</v>
      </c>
      <c r="AF172" s="22">
        <f>Table1[[#This Row],[$ESGF]]/AE172</f>
        <v>1.3466984000060567</v>
      </c>
      <c r="AG172" s="22">
        <f>POWER((Table1[[#This Row],[$ESGF]]+Table1[[#This Row],[$ESGA]]+Table1[[#This Row],[XEV+/-]])/(Table1[[#This Row],[$ESGF]]+Table1[[#This Row],[$ESGA]]-Table1[[#This Row],[XEV+/-]]),1/0.65)</f>
        <v>0.94388164490940663</v>
      </c>
      <c r="AH172" s="19">
        <v>-21.538440506493103</v>
      </c>
      <c r="AI172" s="19">
        <v>169.54721051953658</v>
      </c>
      <c r="AJ172" s="19">
        <v>191.08565102602969</v>
      </c>
      <c r="AK172" s="23">
        <v>0.40006339848665506</v>
      </c>
      <c r="AL172" s="24">
        <v>1.0826970622602006</v>
      </c>
      <c r="AM172" s="18">
        <v>3.0980519273051943</v>
      </c>
      <c r="AN172" s="19">
        <v>0.24615636023222723</v>
      </c>
      <c r="AO172" s="19">
        <v>140.30698847027503</v>
      </c>
      <c r="AP172" s="19">
        <v>160.98115122551567</v>
      </c>
      <c r="AQ172" s="19">
        <v>301.28813969579068</v>
      </c>
      <c r="AR172" s="19">
        <v>38.906499929220217</v>
      </c>
      <c r="AS172" s="23">
        <v>0.88247085664252534</v>
      </c>
      <c r="AT172" s="22">
        <f>EXP(Table1[[#This Row],[TmPPR]]/Table1[[#This Row],[PPCalc]])</f>
        <v>1.0553471618356007</v>
      </c>
      <c r="AU172" s="18">
        <v>6.8337682191219944</v>
      </c>
      <c r="AV172" s="18">
        <v>0.36813356422399257</v>
      </c>
      <c r="AW172" s="19">
        <v>3.5932595869914401</v>
      </c>
      <c r="AX172" s="19">
        <v>3.5932595869914401</v>
      </c>
      <c r="AY172" s="19">
        <v>7.1865191739828802</v>
      </c>
      <c r="AZ172" s="19">
        <f>Table1[[#This Row],[$SHP]]/Table1[[#This Row],[SFrac]]</f>
        <v>0.9280229484513326</v>
      </c>
      <c r="BA172" s="23">
        <v>3.1331758893239817E-2</v>
      </c>
      <c r="BB172" s="24">
        <v>1.0839433118823403</v>
      </c>
      <c r="BC172" s="18">
        <v>0.24263008411228393</v>
      </c>
      <c r="BD172" s="18">
        <v>1.9557345045835024E-2</v>
      </c>
      <c r="BE172" s="22">
        <f>MAX(Table1[[#This Row],[$ESGA]],0)</f>
        <v>489.03372647977233</v>
      </c>
      <c r="BG172" s="20"/>
    </row>
    <row r="173" spans="1:59">
      <c r="A173" s="20" t="s">
        <v>231</v>
      </c>
      <c r="B173" s="17" t="s">
        <v>59</v>
      </c>
      <c r="C173" s="21">
        <v>1110</v>
      </c>
      <c r="D173" s="18">
        <v>13.536585365853657</v>
      </c>
      <c r="E173" s="21">
        <v>268</v>
      </c>
      <c r="F173" s="21">
        <v>465</v>
      </c>
      <c r="G173" s="21">
        <v>733</v>
      </c>
      <c r="H173" s="21">
        <v>-78</v>
      </c>
      <c r="I173" s="21">
        <v>154</v>
      </c>
      <c r="J173" s="21">
        <v>287</v>
      </c>
      <c r="K173" s="21">
        <v>441</v>
      </c>
      <c r="L173" s="21">
        <v>114</v>
      </c>
      <c r="M173" s="21">
        <v>178</v>
      </c>
      <c r="N173" s="21">
        <v>292</v>
      </c>
      <c r="O173" s="21">
        <v>0</v>
      </c>
      <c r="P173" s="21">
        <v>0</v>
      </c>
      <c r="Q173" s="21">
        <v>0</v>
      </c>
      <c r="R173" s="21">
        <v>1052</v>
      </c>
      <c r="S173" s="21">
        <v>455</v>
      </c>
      <c r="T173" s="21">
        <v>678</v>
      </c>
      <c r="U173" s="21">
        <v>7</v>
      </c>
      <c r="V173" s="19">
        <v>0.8044519643842849</v>
      </c>
      <c r="W173" s="19">
        <v>66.6501851450179</v>
      </c>
      <c r="X173" s="19">
        <v>596.19554803561573</v>
      </c>
      <c r="Y173" s="19">
        <v>604.34981485498201</v>
      </c>
      <c r="Z173" s="19">
        <v>176.23742865428324</v>
      </c>
      <c r="AA173" s="19">
        <v>330.62687400216834</v>
      </c>
      <c r="AB173" s="19">
        <v>506.86430265645146</v>
      </c>
      <c r="AC173" s="19">
        <v>37.444029565611736</v>
      </c>
      <c r="AD173" s="19">
        <v>684.32725919191648</v>
      </c>
      <c r="AE173" s="19">
        <v>691.19441866184866</v>
      </c>
      <c r="AF173" s="22">
        <f>Table1[[#This Row],[$ESGF]]/AE173</f>
        <v>0.99006479322673502</v>
      </c>
      <c r="AG173" s="22">
        <f>POWER((Table1[[#This Row],[$ESGF]]+Table1[[#This Row],[$ESGA]]+Table1[[#This Row],[XEV+/-]])/(Table1[[#This Row],[$ESGF]]+Table1[[#This Row],[$ESGA]]-Table1[[#This Row],[XEV+/-]]),1/0.65)</f>
        <v>0.86366244193275243</v>
      </c>
      <c r="AH173" s="19">
        <v>-65.475266335525049</v>
      </c>
      <c r="AI173" s="19">
        <v>-6.8671594699322895</v>
      </c>
      <c r="AJ173" s="19">
        <v>58.608106865592774</v>
      </c>
      <c r="AK173" s="23">
        <v>0.27740782815122011</v>
      </c>
      <c r="AL173" s="24">
        <v>0.89852433051147429</v>
      </c>
      <c r="AM173" s="18">
        <v>3.7551547469250526</v>
      </c>
      <c r="AN173" s="19">
        <v>-0.4018071684668707</v>
      </c>
      <c r="AO173" s="19">
        <v>115.59068965353183</v>
      </c>
      <c r="AP173" s="19">
        <v>176.34466704970316</v>
      </c>
      <c r="AQ173" s="19">
        <v>291.93535670323502</v>
      </c>
      <c r="AR173" s="19">
        <v>21.566395720419166</v>
      </c>
      <c r="AS173" s="23">
        <v>0.59630011960355833</v>
      </c>
      <c r="AT173" s="22">
        <f>EXP(Table1[[#This Row],[TmPPR]]/Table1[[#This Row],[PPCalc]])</f>
        <v>0.91066326623223226</v>
      </c>
      <c r="AU173" s="18">
        <v>8.0718674726823139</v>
      </c>
      <c r="AV173" s="18">
        <v>-0.75538215542493059</v>
      </c>
      <c r="AW173" s="19">
        <v>0</v>
      </c>
      <c r="AX173" s="19">
        <v>0</v>
      </c>
      <c r="AY173" s="19">
        <v>0</v>
      </c>
      <c r="AZ173" s="19">
        <f>Table1[[#This Row],[$SHP]]/Table1[[#This Row],[SFrac]]</f>
        <v>0</v>
      </c>
      <c r="BA173" s="23">
        <v>7.8075364071476111E-3</v>
      </c>
      <c r="BB173" s="24">
        <v>1.1533211208413519</v>
      </c>
      <c r="BC173" s="18">
        <v>0.105687383072364</v>
      </c>
      <c r="BD173" s="18">
        <v>1.5075851952772367E-2</v>
      </c>
      <c r="BE173" s="22">
        <f>MAX(Table1[[#This Row],[$ESGA]],0)</f>
        <v>691.19441866184866</v>
      </c>
      <c r="BG173" s="20"/>
    </row>
    <row r="174" spans="1:59">
      <c r="A174" s="20" t="s">
        <v>232</v>
      </c>
      <c r="B174" s="17" t="s">
        <v>1</v>
      </c>
      <c r="C174" s="21">
        <v>1015</v>
      </c>
      <c r="D174" s="18">
        <v>12.766797328687572</v>
      </c>
      <c r="E174" s="21">
        <v>204</v>
      </c>
      <c r="F174" s="21">
        <v>528</v>
      </c>
      <c r="G174" s="21">
        <v>732</v>
      </c>
      <c r="H174" s="21">
        <v>-73</v>
      </c>
      <c r="I174" s="21">
        <v>123</v>
      </c>
      <c r="J174" s="21">
        <v>289</v>
      </c>
      <c r="K174" s="21">
        <v>412</v>
      </c>
      <c r="L174" s="21">
        <v>72</v>
      </c>
      <c r="M174" s="21">
        <v>212</v>
      </c>
      <c r="N174" s="21">
        <v>284</v>
      </c>
      <c r="O174" s="21">
        <v>9</v>
      </c>
      <c r="P174" s="21">
        <v>27</v>
      </c>
      <c r="Q174" s="21">
        <v>36</v>
      </c>
      <c r="R174" s="21">
        <v>1061</v>
      </c>
      <c r="S174" s="21">
        <v>428</v>
      </c>
      <c r="T174" s="21">
        <v>999</v>
      </c>
      <c r="U174" s="21">
        <v>287</v>
      </c>
      <c r="V174" s="19">
        <v>44.76994462103567</v>
      </c>
      <c r="W174" s="19">
        <v>70.715154867008238</v>
      </c>
      <c r="X174" s="19">
        <v>588.23005537896438</v>
      </c>
      <c r="Y174" s="19">
        <v>641.28484513299179</v>
      </c>
      <c r="Z174" s="19">
        <v>136.5528228923244</v>
      </c>
      <c r="AA174" s="19">
        <v>324.20786081594343</v>
      </c>
      <c r="AB174" s="19">
        <v>460.76068370826783</v>
      </c>
      <c r="AC174" s="19">
        <v>36.090545799839532</v>
      </c>
      <c r="AD174" s="19">
        <v>655.59736496557196</v>
      </c>
      <c r="AE174" s="19">
        <v>714.2844290259668</v>
      </c>
      <c r="AF174" s="22">
        <f>Table1[[#This Row],[$ESGF]]/AE174</f>
        <v>0.91783796247606375</v>
      </c>
      <c r="AG174" s="22">
        <f>POWER((Table1[[#This Row],[$ESGF]]+Table1[[#This Row],[$ESGA]]+Table1[[#This Row],[XEV+/-]])/(Table1[[#This Row],[$ESGF]]+Table1[[#This Row],[$ESGA]]-Table1[[#This Row],[XEV+/-]]),1/0.65)</f>
        <v>0.88460677299418566</v>
      </c>
      <c r="AH174" s="19">
        <v>-54.559432093721199</v>
      </c>
      <c r="AI174" s="19">
        <v>-58.687064060394555</v>
      </c>
      <c r="AJ174" s="19">
        <v>-4.1276319666733539</v>
      </c>
      <c r="AK174" s="23">
        <v>0.29660458825098912</v>
      </c>
      <c r="AL174" s="24">
        <v>0.89597411903653945</v>
      </c>
      <c r="AM174" s="18">
        <v>3.7866906649592047</v>
      </c>
      <c r="AN174" s="19">
        <v>-0.41594430813744826</v>
      </c>
      <c r="AO174" s="19">
        <v>68.709397150299196</v>
      </c>
      <c r="AP174" s="19">
        <v>200.75642031168755</v>
      </c>
      <c r="AQ174" s="19">
        <v>269.46581746198666</v>
      </c>
      <c r="AR174" s="19">
        <v>21.106767071212509</v>
      </c>
      <c r="AS174" s="23">
        <v>0.55080182872132022</v>
      </c>
      <c r="AT174" s="22">
        <f>EXP(Table1[[#This Row],[TmPPR]]/Table1[[#This Row],[PPCalc]])</f>
        <v>0.93462232092399999</v>
      </c>
      <c r="AU174" s="18">
        <v>7.0319753155555809</v>
      </c>
      <c r="AV174" s="18">
        <v>-0.47545130249705692</v>
      </c>
      <c r="AW174" s="19">
        <v>7.8831431789204345</v>
      </c>
      <c r="AX174" s="19">
        <v>7.8831431789204345</v>
      </c>
      <c r="AY174" s="19">
        <v>15.766286357840869</v>
      </c>
      <c r="AZ174" s="19">
        <f>Table1[[#This Row],[$SHP]]/Table1[[#This Row],[SFrac]]</f>
        <v>1.2349445167750341</v>
      </c>
      <c r="BA174" s="23">
        <v>0.31195345842070854</v>
      </c>
      <c r="BB174" s="24">
        <v>1.0931145689104571</v>
      </c>
      <c r="BC174" s="18">
        <v>3.9826465796403512</v>
      </c>
      <c r="BD174" s="18">
        <v>0.35457910439521173</v>
      </c>
      <c r="BE174" s="22">
        <f>MAX(Table1[[#This Row],[$ESGA]],0)</f>
        <v>714.2844290259668</v>
      </c>
      <c r="BG174" s="20"/>
    </row>
    <row r="175" spans="1:59">
      <c r="A175" s="20" t="s">
        <v>233</v>
      </c>
      <c r="B175" s="17" t="s">
        <v>59</v>
      </c>
      <c r="C175" s="21">
        <v>1178</v>
      </c>
      <c r="D175" s="18">
        <v>14.909001161440187</v>
      </c>
      <c r="E175" s="21">
        <v>320</v>
      </c>
      <c r="F175" s="21">
        <v>408</v>
      </c>
      <c r="G175" s="21">
        <v>728</v>
      </c>
      <c r="H175" s="21">
        <v>-81</v>
      </c>
      <c r="I175" s="21">
        <v>231</v>
      </c>
      <c r="J175" s="21">
        <v>295</v>
      </c>
      <c r="K175" s="21">
        <v>526</v>
      </c>
      <c r="L175" s="21">
        <v>82</v>
      </c>
      <c r="M175" s="21">
        <v>105</v>
      </c>
      <c r="N175" s="21">
        <v>187</v>
      </c>
      <c r="O175" s="21">
        <v>7</v>
      </c>
      <c r="P175" s="21">
        <v>8</v>
      </c>
      <c r="Q175" s="21">
        <v>15</v>
      </c>
      <c r="R175" s="21">
        <v>1158</v>
      </c>
      <c r="S175" s="21">
        <v>317</v>
      </c>
      <c r="T175" s="21">
        <v>1175</v>
      </c>
      <c r="U175" s="21">
        <v>251</v>
      </c>
      <c r="V175" s="19">
        <v>37.529953315574382</v>
      </c>
      <c r="W175" s="19">
        <v>40.06446922889387</v>
      </c>
      <c r="X175" s="19">
        <v>803.4700466844256</v>
      </c>
      <c r="Y175" s="19">
        <v>883.93553077110619</v>
      </c>
      <c r="Z175" s="19">
        <v>202.52218047717716</v>
      </c>
      <c r="AA175" s="19">
        <v>268.38745706553436</v>
      </c>
      <c r="AB175" s="19">
        <v>470.90963754271149</v>
      </c>
      <c r="AC175" s="19">
        <v>31.58559265262156</v>
      </c>
      <c r="AD175" s="19">
        <v>725.54353791192113</v>
      </c>
      <c r="AE175" s="19">
        <v>804.15651795782867</v>
      </c>
      <c r="AF175" s="22">
        <f>Table1[[#This Row],[$ESGF]]/AE175</f>
        <v>0.90224169264268761</v>
      </c>
      <c r="AG175" s="22">
        <f>POWER((Table1[[#This Row],[$ESGF]]+Table1[[#This Row],[$ESGA]]+Table1[[#This Row],[XEV+/-]])/(Table1[[#This Row],[$ESGF]]+Table1[[#This Row],[$ESGA]]-Table1[[#This Row],[XEV+/-]]),1/0.65)</f>
        <v>1.1951688397936222</v>
      </c>
      <c r="AH175" s="19">
        <v>88.536997918152693</v>
      </c>
      <c r="AI175" s="19">
        <v>-78.612980045907932</v>
      </c>
      <c r="AJ175" s="19">
        <v>-167.14997796406064</v>
      </c>
      <c r="AK175" s="23">
        <v>0.2912011448022227</v>
      </c>
      <c r="AL175" s="24">
        <v>1.1285996809592236</v>
      </c>
      <c r="AM175" s="18">
        <v>4.3415182060690505</v>
      </c>
      <c r="AN175" s="19">
        <v>0.5252266433701025</v>
      </c>
      <c r="AO175" s="19">
        <v>60.361342183068878</v>
      </c>
      <c r="AP175" s="19">
        <v>79.271679790882388</v>
      </c>
      <c r="AQ175" s="19">
        <v>139.63302197395126</v>
      </c>
      <c r="AR175" s="19">
        <v>9.3656859008831752</v>
      </c>
      <c r="AS175" s="23">
        <v>0.26239525430455501</v>
      </c>
      <c r="AT175" s="22">
        <f>EXP(Table1[[#This Row],[TmPPR]]/Table1[[#This Row],[PPCalc]])</f>
        <v>1.0233177215230902</v>
      </c>
      <c r="AU175" s="18">
        <v>3.9120511511830038</v>
      </c>
      <c r="AV175" s="18">
        <v>9.0172845437909474E-2</v>
      </c>
      <c r="AW175" s="19">
        <v>7.6877227874525964</v>
      </c>
      <c r="AX175" s="19">
        <v>7.6877227874525964</v>
      </c>
      <c r="AY175" s="19">
        <v>15.375445574905193</v>
      </c>
      <c r="AZ175" s="19">
        <f>Table1[[#This Row],[$SHP]]/Table1[[#This Row],[SFrac]]</f>
        <v>1.031286094112823</v>
      </c>
      <c r="BA175" s="23">
        <v>0.31323690061018733</v>
      </c>
      <c r="BB175" s="24">
        <v>0.92849600419594702</v>
      </c>
      <c r="BC175" s="18">
        <v>4.6700493150032072</v>
      </c>
      <c r="BD175" s="18">
        <v>-0.34646723059499573</v>
      </c>
      <c r="BE175" s="22">
        <f>MAX(Table1[[#This Row],[$ESGA]],0)</f>
        <v>804.15651795782867</v>
      </c>
      <c r="BG175" s="20"/>
    </row>
    <row r="176" spans="1:59">
      <c r="A176" s="20" t="s">
        <v>234</v>
      </c>
      <c r="B176" s="17" t="s">
        <v>1</v>
      </c>
      <c r="C176" s="21">
        <v>1025</v>
      </c>
      <c r="D176" s="18">
        <v>12.586382113821138</v>
      </c>
      <c r="E176" s="21">
        <v>278</v>
      </c>
      <c r="F176" s="21">
        <v>449</v>
      </c>
      <c r="G176" s="21">
        <v>727</v>
      </c>
      <c r="H176" s="21">
        <v>-20</v>
      </c>
      <c r="I176" s="21">
        <v>181</v>
      </c>
      <c r="J176" s="21">
        <v>281</v>
      </c>
      <c r="K176" s="21">
        <v>462</v>
      </c>
      <c r="L176" s="21">
        <v>99</v>
      </c>
      <c r="M176" s="21">
        <v>165</v>
      </c>
      <c r="N176" s="21">
        <v>264</v>
      </c>
      <c r="O176" s="21">
        <v>9</v>
      </c>
      <c r="P176" s="21">
        <v>3</v>
      </c>
      <c r="Q176" s="21">
        <v>12</v>
      </c>
      <c r="R176" s="21">
        <v>1021</v>
      </c>
      <c r="S176" s="21">
        <v>413</v>
      </c>
      <c r="T176" s="21">
        <v>732</v>
      </c>
      <c r="U176" s="21">
        <v>102</v>
      </c>
      <c r="V176" s="19">
        <v>18.326735961978198</v>
      </c>
      <c r="W176" s="19">
        <v>60.265660563865296</v>
      </c>
      <c r="X176" s="19">
        <v>589.6732640380219</v>
      </c>
      <c r="Y176" s="19">
        <v>569.73433943613475</v>
      </c>
      <c r="Z176" s="19">
        <v>209.65053122270314</v>
      </c>
      <c r="AA176" s="19">
        <v>327.58090443805827</v>
      </c>
      <c r="AB176" s="19">
        <v>537.23143566076146</v>
      </c>
      <c r="AC176" s="19">
        <v>42.683547249914355</v>
      </c>
      <c r="AD176" s="19">
        <v>684.38911061203589</v>
      </c>
      <c r="AE176" s="19">
        <v>658.94816306281677</v>
      </c>
      <c r="AF176" s="22">
        <f>Table1[[#This Row],[$ESGF]]/AE176</f>
        <v>1.0386084201691506</v>
      </c>
      <c r="AG176" s="22">
        <f>POWER((Table1[[#This Row],[$ESGF]]+Table1[[#This Row],[$ESGA]]+Table1[[#This Row],[XEV+/-]])/(Table1[[#This Row],[$ESGF]]+Table1[[#This Row],[$ESGA]]-Table1[[#This Row],[XEV+/-]]),1/0.65)</f>
        <v>1.0137058839566833</v>
      </c>
      <c r="AH176" s="19">
        <v>5.9431036739360135</v>
      </c>
      <c r="AI176" s="19">
        <v>25.440947549219096</v>
      </c>
      <c r="AJ176" s="19">
        <v>19.497843875283081</v>
      </c>
      <c r="AK176" s="23">
        <v>0.29251766310288169</v>
      </c>
      <c r="AL176" s="24">
        <v>1.0238020324653256</v>
      </c>
      <c r="AM176" s="18">
        <v>3.6817390828548677</v>
      </c>
      <c r="AN176" s="19">
        <v>8.6606212103516239E-2</v>
      </c>
      <c r="AO176" s="19">
        <v>95.171180588447001</v>
      </c>
      <c r="AP176" s="19">
        <v>154.53198238047847</v>
      </c>
      <c r="AQ176" s="19">
        <v>249.70316296892545</v>
      </c>
      <c r="AR176" s="19">
        <v>19.839153198338526</v>
      </c>
      <c r="AS176" s="23">
        <v>0.54161761371888317</v>
      </c>
      <c r="AT176" s="22">
        <f>EXP(Table1[[#This Row],[TmPPR]]/Table1[[#This Row],[PPCalc]])</f>
        <v>0.93445687917831666</v>
      </c>
      <c r="AU176" s="18">
        <v>6.8170062458418377</v>
      </c>
      <c r="AV176" s="18">
        <v>-0.4621234651394962</v>
      </c>
      <c r="AW176" s="19">
        <v>9.3820909497445548</v>
      </c>
      <c r="AX176" s="19">
        <v>9.3820909497445548</v>
      </c>
      <c r="AY176" s="19">
        <v>18.76418189948911</v>
      </c>
      <c r="AZ176" s="19">
        <f>Table1[[#This Row],[$SHP]]/Table1[[#This Row],[SFrac]]</f>
        <v>1.490832054024811</v>
      </c>
      <c r="BA176" s="23">
        <v>0.11949775209635838</v>
      </c>
      <c r="BB176" s="24">
        <v>1.0564922660198017</v>
      </c>
      <c r="BC176" s="18">
        <v>1.5040443696274375</v>
      </c>
      <c r="BD176" s="18">
        <v>8.2653611752300848E-2</v>
      </c>
      <c r="BE176" s="22">
        <f>MAX(Table1[[#This Row],[$ESGA]],0)</f>
        <v>658.94816306281677</v>
      </c>
      <c r="BG176" s="20"/>
    </row>
    <row r="177" spans="1:59">
      <c r="A177" s="20" t="s">
        <v>235</v>
      </c>
      <c r="B177" s="17" t="s">
        <v>65</v>
      </c>
      <c r="C177" s="21">
        <v>1018</v>
      </c>
      <c r="D177" s="18">
        <v>12.666666666666666</v>
      </c>
      <c r="E177" s="21">
        <v>355</v>
      </c>
      <c r="F177" s="21">
        <v>372</v>
      </c>
      <c r="G177" s="21">
        <v>727</v>
      </c>
      <c r="H177" s="21">
        <v>101</v>
      </c>
      <c r="I177" s="21">
        <v>267</v>
      </c>
      <c r="J177" s="21">
        <v>284</v>
      </c>
      <c r="K177" s="21">
        <v>551</v>
      </c>
      <c r="L177" s="21">
        <v>85</v>
      </c>
      <c r="M177" s="21">
        <v>84</v>
      </c>
      <c r="N177" s="21">
        <v>169</v>
      </c>
      <c r="O177" s="21">
        <v>3</v>
      </c>
      <c r="P177" s="21">
        <v>4</v>
      </c>
      <c r="Q177" s="21">
        <v>7</v>
      </c>
      <c r="R177" s="21">
        <v>1163</v>
      </c>
      <c r="S177" s="21">
        <v>336</v>
      </c>
      <c r="T177" s="21">
        <v>769</v>
      </c>
      <c r="U177" s="21">
        <v>41</v>
      </c>
      <c r="V177" s="19">
        <v>8.9662137681159404</v>
      </c>
      <c r="W177" s="19">
        <v>47.175950800228343</v>
      </c>
      <c r="X177" s="19">
        <v>818.03378623188405</v>
      </c>
      <c r="Y177" s="19">
        <v>680.82404919977159</v>
      </c>
      <c r="Z177" s="19">
        <v>221.7312525297036</v>
      </c>
      <c r="AA177" s="19">
        <v>235.25893817335202</v>
      </c>
      <c r="AB177" s="19">
        <v>456.99019070305565</v>
      </c>
      <c r="AC177" s="19">
        <v>36.078172950241239</v>
      </c>
      <c r="AD177" s="19">
        <v>679.49709950097861</v>
      </c>
      <c r="AE177" s="19">
        <v>569.8651394590546</v>
      </c>
      <c r="AF177" s="22">
        <f>Table1[[#This Row],[$ESGF]]/AE177</f>
        <v>1.1923822891605413</v>
      </c>
      <c r="AG177" s="22">
        <f>POWER((Table1[[#This Row],[$ESGF]]+Table1[[#This Row],[$ESGA]]+Table1[[#This Row],[XEV+/-]])/(Table1[[#This Row],[$ESGF]]+Table1[[#This Row],[$ESGA]]-Table1[[#This Row],[XEV+/-]]),1/0.65)</f>
        <v>0.90402747719131449</v>
      </c>
      <c r="AH177" s="19">
        <v>-40.953216445496473</v>
      </c>
      <c r="AI177" s="19">
        <v>109.63196004192422</v>
      </c>
      <c r="AJ177" s="19">
        <v>150.58517648742068</v>
      </c>
      <c r="AK177" s="23">
        <v>0.28457785968936444</v>
      </c>
      <c r="AL177" s="24">
        <v>0.9782152770513044</v>
      </c>
      <c r="AM177" s="18">
        <v>3.6046528893986163</v>
      </c>
      <c r="AN177" s="19">
        <v>-7.9394330826870071E-2</v>
      </c>
      <c r="AO177" s="19">
        <v>68.398796778373949</v>
      </c>
      <c r="AP177" s="19">
        <v>68.64194701064271</v>
      </c>
      <c r="AQ177" s="19">
        <v>137.04074378901666</v>
      </c>
      <c r="AR177" s="19">
        <v>10.819006088606578</v>
      </c>
      <c r="AS177" s="23">
        <v>0.38292771044930746</v>
      </c>
      <c r="AT177" s="22">
        <f>EXP(Table1[[#This Row],[TmPPR]]/Table1[[#This Row],[PPCalc]])</f>
        <v>0.92372555661336675</v>
      </c>
      <c r="AU177" s="18">
        <v>4.8504176656912277</v>
      </c>
      <c r="AV177" s="18">
        <v>-0.38483343804547421</v>
      </c>
      <c r="AW177" s="19">
        <v>2.8582146611913246</v>
      </c>
      <c r="AX177" s="19">
        <v>2.8582146611913246</v>
      </c>
      <c r="AY177" s="19">
        <v>5.7164293223826492</v>
      </c>
      <c r="AZ177" s="19">
        <f>Table1[[#This Row],[$SHP]]/Table1[[#This Row],[SFrac]]</f>
        <v>0.45129705176705126</v>
      </c>
      <c r="BA177" s="23">
        <v>4.2728885866541534E-2</v>
      </c>
      <c r="BB177" s="24">
        <v>1.0124437322804902</v>
      </c>
      <c r="BC177" s="18">
        <v>0.5412325543095261</v>
      </c>
      <c r="BD177" s="18">
        <v>6.6933934467723003E-3</v>
      </c>
      <c r="BE177" s="22">
        <f>MAX(Table1[[#This Row],[$ESGA]],0)</f>
        <v>569.8651394590546</v>
      </c>
      <c r="BG177" s="20"/>
    </row>
    <row r="178" spans="1:59">
      <c r="A178" s="20" t="s">
        <v>236</v>
      </c>
      <c r="B178" s="17" t="s">
        <v>59</v>
      </c>
      <c r="C178" s="21">
        <v>874</v>
      </c>
      <c r="D178" s="18">
        <v>10.930908826945414</v>
      </c>
      <c r="E178" s="21">
        <v>329</v>
      </c>
      <c r="F178" s="21">
        <v>397</v>
      </c>
      <c r="G178" s="21">
        <v>726</v>
      </c>
      <c r="H178" s="21">
        <v>-103</v>
      </c>
      <c r="I178" s="21">
        <v>195</v>
      </c>
      <c r="J178" s="21">
        <v>276</v>
      </c>
      <c r="K178" s="21">
        <v>471</v>
      </c>
      <c r="L178" s="21">
        <v>134</v>
      </c>
      <c r="M178" s="21">
        <v>121</v>
      </c>
      <c r="N178" s="21">
        <v>255</v>
      </c>
      <c r="O178" s="21">
        <v>0</v>
      </c>
      <c r="P178" s="21">
        <v>0</v>
      </c>
      <c r="Q178" s="21">
        <v>0</v>
      </c>
      <c r="R178" s="21">
        <v>1142</v>
      </c>
      <c r="S178" s="21">
        <v>440</v>
      </c>
      <c r="T178" s="21">
        <v>820</v>
      </c>
      <c r="U178" s="21">
        <v>15</v>
      </c>
      <c r="V178" s="19">
        <v>1.7412892727019176</v>
      </c>
      <c r="W178" s="19">
        <v>73.885940083834555</v>
      </c>
      <c r="X178" s="19">
        <v>700.25871072729808</v>
      </c>
      <c r="Y178" s="19">
        <v>731.11405991616539</v>
      </c>
      <c r="Z178" s="19">
        <v>198.32534933369865</v>
      </c>
      <c r="AA178" s="19">
        <v>280.40208129406568</v>
      </c>
      <c r="AB178" s="19">
        <v>478.72743062776425</v>
      </c>
      <c r="AC178" s="19">
        <v>43.795757352551455</v>
      </c>
      <c r="AD178" s="19">
        <v>708.42709355480247</v>
      </c>
      <c r="AE178" s="19">
        <v>747.08303276545655</v>
      </c>
      <c r="AF178" s="22">
        <f>Table1[[#This Row],[$ESGF]]/AE178</f>
        <v>0.94825750617362781</v>
      </c>
      <c r="AG178" s="22">
        <f>POWER((Table1[[#This Row],[$ESGF]]+Table1[[#This Row],[$ESGA]]+Table1[[#This Row],[XEV+/-]])/(Table1[[#This Row],[$ESGF]]+Table1[[#This Row],[$ESGA]]-Table1[[#This Row],[XEV+/-]]),1/0.65)</f>
        <v>1.0174433075762459</v>
      </c>
      <c r="AH178" s="19">
        <v>8.1801701507179896</v>
      </c>
      <c r="AI178" s="19">
        <v>-38.655939210654111</v>
      </c>
      <c r="AJ178" s="19">
        <v>-46.83610936137211</v>
      </c>
      <c r="AK178" s="23">
        <v>0.33574613594580521</v>
      </c>
      <c r="AL178" s="24">
        <v>1.007677956301946</v>
      </c>
      <c r="AM178" s="18">
        <v>3.6700104010228172</v>
      </c>
      <c r="AN178" s="19">
        <v>2.8070554613034017E-2</v>
      </c>
      <c r="AO178" s="19">
        <v>111.56329124916843</v>
      </c>
      <c r="AP178" s="19">
        <v>101.21278051117616</v>
      </c>
      <c r="AQ178" s="19">
        <v>212.77607176034465</v>
      </c>
      <c r="AR178" s="19">
        <v>19.465542630438701</v>
      </c>
      <c r="AS178" s="23">
        <v>0.51157790445790996</v>
      </c>
      <c r="AT178" s="22">
        <f>EXP(Table1[[#This Row],[TmPPR]]/Table1[[#This Row],[PPCalc]])</f>
        <v>1.0636120242245521</v>
      </c>
      <c r="AU178" s="18">
        <v>5.5920114315092055</v>
      </c>
      <c r="AV178" s="18">
        <v>0.34486317850536674</v>
      </c>
      <c r="AW178" s="19">
        <v>0</v>
      </c>
      <c r="AX178" s="19">
        <v>0</v>
      </c>
      <c r="AY178" s="19">
        <v>0</v>
      </c>
      <c r="AZ178" s="19">
        <f>Table1[[#This Row],[$SHP]]/Table1[[#This Row],[SFrac]]</f>
        <v>0</v>
      </c>
      <c r="BA178" s="23">
        <v>1.779448842685856E-2</v>
      </c>
      <c r="BB178" s="24">
        <v>1.1082435631825376</v>
      </c>
      <c r="BC178" s="18">
        <v>0.19450993061612623</v>
      </c>
      <c r="BD178" s="18">
        <v>1.9991027813822546E-2</v>
      </c>
      <c r="BE178" s="22">
        <f>MAX(Table1[[#This Row],[$ESGA]],0)</f>
        <v>747.08303276545655</v>
      </c>
      <c r="BG178" s="20"/>
    </row>
    <row r="179" spans="1:59">
      <c r="A179" s="20" t="s">
        <v>237</v>
      </c>
      <c r="B179" s="17" t="s">
        <v>1</v>
      </c>
      <c r="C179" s="21">
        <v>1029</v>
      </c>
      <c r="D179" s="18">
        <v>12.548780487804878</v>
      </c>
      <c r="E179" s="21">
        <v>325</v>
      </c>
      <c r="F179" s="21">
        <v>400</v>
      </c>
      <c r="G179" s="21">
        <v>725</v>
      </c>
      <c r="H179" s="21">
        <v>57</v>
      </c>
      <c r="I179" s="21">
        <v>209</v>
      </c>
      <c r="J179" s="21">
        <v>258</v>
      </c>
      <c r="K179" s="21">
        <v>467</v>
      </c>
      <c r="L179" s="21">
        <v>111</v>
      </c>
      <c r="M179" s="21">
        <v>141</v>
      </c>
      <c r="N179" s="21">
        <v>252</v>
      </c>
      <c r="O179" s="21">
        <v>5</v>
      </c>
      <c r="P179" s="21">
        <v>1</v>
      </c>
      <c r="Q179" s="21">
        <v>6</v>
      </c>
      <c r="R179" s="21">
        <v>1055</v>
      </c>
      <c r="S179" s="21">
        <v>431</v>
      </c>
      <c r="T179" s="21">
        <v>595</v>
      </c>
      <c r="U179" s="21">
        <v>31</v>
      </c>
      <c r="V179" s="19">
        <v>6.9070671811525202</v>
      </c>
      <c r="W179" s="19">
        <v>54.955626645542537</v>
      </c>
      <c r="X179" s="19">
        <v>617.09293281884754</v>
      </c>
      <c r="Y179" s="19">
        <v>509.04437335445743</v>
      </c>
      <c r="Z179" s="19">
        <v>241.76892657514523</v>
      </c>
      <c r="AA179" s="19">
        <v>297.89313208971919</v>
      </c>
      <c r="AB179" s="19">
        <v>539.66205866486439</v>
      </c>
      <c r="AC179" s="19">
        <v>43.005139757549934</v>
      </c>
      <c r="AD179" s="19">
        <v>711.10128600050484</v>
      </c>
      <c r="AE179" s="19">
        <v>587.48876000091047</v>
      </c>
      <c r="AF179" s="22">
        <f>Table1[[#This Row],[$ESGF]]/AE179</f>
        <v>1.2104083250876201</v>
      </c>
      <c r="AG179" s="22">
        <f>POWER((Table1[[#This Row],[$ESGF]]+Table1[[#This Row],[$ESGA]]+Table1[[#This Row],[XEV+/-]])/(Table1[[#This Row],[$ESGF]]+Table1[[#This Row],[$ESGA]]-Table1[[#This Row],[XEV+/-]]),1/0.65)</f>
        <v>1.0412596271189887</v>
      </c>
      <c r="AH179" s="19">
        <v>17.062656186880165</v>
      </c>
      <c r="AI179" s="19">
        <v>123.61252599959458</v>
      </c>
      <c r="AJ179" s="19">
        <v>106.54986981271442</v>
      </c>
      <c r="AK179" s="23">
        <v>0.29037877983437932</v>
      </c>
      <c r="AL179" s="24">
        <v>1.0879009960401818</v>
      </c>
      <c r="AM179" s="18">
        <v>3.6438995664582481</v>
      </c>
      <c r="AN179" s="19">
        <v>0.30699907779580327</v>
      </c>
      <c r="AO179" s="19">
        <v>117.06877705399307</v>
      </c>
      <c r="AP179" s="19">
        <v>150.59417024186351</v>
      </c>
      <c r="AQ179" s="19">
        <v>267.66294729585655</v>
      </c>
      <c r="AR179" s="19">
        <v>21.329797549329676</v>
      </c>
      <c r="AS179" s="23">
        <v>0.56958174338101919</v>
      </c>
      <c r="AT179" s="22">
        <f>EXP(Table1[[#This Row],[TmPPR]]/Table1[[#This Row],[PPCalc]])</f>
        <v>1.0608792507588416</v>
      </c>
      <c r="AU179" s="18">
        <v>7.1475562675496187</v>
      </c>
      <c r="AV179" s="18">
        <v>0.42240661010213271</v>
      </c>
      <c r="AW179" s="19">
        <v>6.6613218038378008</v>
      </c>
      <c r="AX179" s="19">
        <v>6.6613218038378008</v>
      </c>
      <c r="AY179" s="19">
        <v>13.322643607675602</v>
      </c>
      <c r="AZ179" s="19">
        <f>Table1[[#This Row],[$SHP]]/Table1[[#This Row],[SFrac]]</f>
        <v>1.0616683924483958</v>
      </c>
      <c r="BA179" s="23">
        <v>5.3914847483005339E-2</v>
      </c>
      <c r="BB179" s="24">
        <v>0.92008797114301488</v>
      </c>
      <c r="BC179" s="18">
        <v>0.67656558609771333</v>
      </c>
      <c r="BD179" s="18">
        <v>-5.6348436466702567E-2</v>
      </c>
      <c r="BE179" s="22">
        <f>MAX(Table1[[#This Row],[$ESGA]],0)</f>
        <v>587.48876000091047</v>
      </c>
      <c r="BG179" s="20"/>
    </row>
    <row r="180" spans="1:59">
      <c r="A180" s="20" t="s">
        <v>238</v>
      </c>
      <c r="B180" s="17" t="s">
        <v>68</v>
      </c>
      <c r="C180" s="21">
        <v>1195</v>
      </c>
      <c r="D180" s="18">
        <v>15.133188153310105</v>
      </c>
      <c r="E180" s="21">
        <v>142</v>
      </c>
      <c r="F180" s="21">
        <v>581</v>
      </c>
      <c r="G180" s="21">
        <v>723</v>
      </c>
      <c r="H180" s="21">
        <v>-223</v>
      </c>
      <c r="I180" s="21">
        <v>55</v>
      </c>
      <c r="J180" s="21">
        <v>286</v>
      </c>
      <c r="K180" s="21">
        <v>341</v>
      </c>
      <c r="L180" s="21">
        <v>86</v>
      </c>
      <c r="M180" s="21">
        <v>286</v>
      </c>
      <c r="N180" s="21">
        <v>372</v>
      </c>
      <c r="O180" s="21">
        <v>1</v>
      </c>
      <c r="P180" s="21">
        <v>9</v>
      </c>
      <c r="Q180" s="21">
        <v>10</v>
      </c>
      <c r="R180" s="21">
        <v>1915</v>
      </c>
      <c r="S180" s="21">
        <v>716</v>
      </c>
      <c r="T180" s="21">
        <v>1754</v>
      </c>
      <c r="U180" s="21">
        <v>332</v>
      </c>
      <c r="V180" s="19">
        <v>52.929903161669081</v>
      </c>
      <c r="W180" s="19">
        <v>116.31625826854935</v>
      </c>
      <c r="X180" s="19">
        <v>1146.070096838331</v>
      </c>
      <c r="Y180" s="19">
        <v>1305.6837417314505</v>
      </c>
      <c r="Z180" s="19">
        <v>47.737171231862959</v>
      </c>
      <c r="AA180" s="19">
        <v>255.44709403838752</v>
      </c>
      <c r="AB180" s="19">
        <v>303.18426527025053</v>
      </c>
      <c r="AC180" s="19">
        <v>20.034394748732083</v>
      </c>
      <c r="AD180" s="19">
        <v>1020.758587491143</v>
      </c>
      <c r="AE180" s="19">
        <v>1172.4338420273875</v>
      </c>
      <c r="AF180" s="22">
        <f>Table1[[#This Row],[$ESGF]]/AE180</f>
        <v>0.87063214221625862</v>
      </c>
      <c r="AG180" s="22">
        <f>POWER((Table1[[#This Row],[$ESGF]]+Table1[[#This Row],[$ESGA]]+Table1[[#This Row],[XEV+/-]])/(Table1[[#This Row],[$ESGF]]+Table1[[#This Row],[$ESGA]]-Table1[[#This Row],[XEV+/-]]),1/0.65)</f>
        <v>0.9835265700374245</v>
      </c>
      <c r="AH180" s="19">
        <v>-11.839732021902371</v>
      </c>
      <c r="AI180" s="19">
        <v>-151.67525453624447</v>
      </c>
      <c r="AJ180" s="19">
        <v>-139.83552251434207</v>
      </c>
      <c r="AK180" s="23">
        <v>0.38973773848157772</v>
      </c>
      <c r="AL180" s="24">
        <v>0.95289373315750481</v>
      </c>
      <c r="AM180" s="18">
        <v>5.8979745268872836</v>
      </c>
      <c r="AN180" s="19">
        <v>-0.28458841367064602</v>
      </c>
      <c r="AO180" s="19">
        <v>66.349160036993538</v>
      </c>
      <c r="AP180" s="19">
        <v>219.15051966270318</v>
      </c>
      <c r="AQ180" s="19">
        <v>285.49967969969674</v>
      </c>
      <c r="AR180" s="19">
        <v>18.865798588333085</v>
      </c>
      <c r="AS180" s="23">
        <v>0.62587163123956013</v>
      </c>
      <c r="AT180" s="22">
        <f>EXP(Table1[[#This Row],[TmPPR]]/Table1[[#This Row],[PPCalc]])</f>
        <v>0.93819465807353453</v>
      </c>
      <c r="AU180" s="18">
        <v>9.4714331553673823</v>
      </c>
      <c r="AV180" s="18">
        <v>-0.604256853012202</v>
      </c>
      <c r="AW180" s="19">
        <v>0.87518031013342956</v>
      </c>
      <c r="AX180" s="19">
        <v>0.87518031013342956</v>
      </c>
      <c r="AY180" s="19">
        <v>1.7503606202668591</v>
      </c>
      <c r="AZ180" s="19">
        <f>Table1[[#This Row],[$SHP]]/Table1[[#This Row],[SFrac]]</f>
        <v>0.11566370566033042</v>
      </c>
      <c r="BA180" s="23">
        <v>0.31242806285058911</v>
      </c>
      <c r="BB180" s="24">
        <v>1.0293534716064787</v>
      </c>
      <c r="BC180" s="18">
        <v>4.7280326594921602</v>
      </c>
      <c r="BD180" s="18">
        <v>0.13678627641559471</v>
      </c>
      <c r="BE180" s="22">
        <f>MAX(Table1[[#This Row],[$ESGA]],0)</f>
        <v>1172.4338420273875</v>
      </c>
      <c r="BG180" s="20"/>
    </row>
    <row r="181" spans="1:59">
      <c r="A181" s="20" t="s">
        <v>239</v>
      </c>
      <c r="B181" s="17" t="s">
        <v>1</v>
      </c>
      <c r="C181" s="21">
        <v>946</v>
      </c>
      <c r="D181" s="18">
        <v>12.037688734030198</v>
      </c>
      <c r="E181" s="21">
        <v>318</v>
      </c>
      <c r="F181" s="21">
        <v>401</v>
      </c>
      <c r="G181" s="21">
        <v>719</v>
      </c>
      <c r="H181" s="21">
        <v>-65</v>
      </c>
      <c r="I181" s="21">
        <v>196</v>
      </c>
      <c r="J181" s="21">
        <v>239</v>
      </c>
      <c r="K181" s="21">
        <v>435</v>
      </c>
      <c r="L181" s="21">
        <v>115</v>
      </c>
      <c r="M181" s="21">
        <v>152</v>
      </c>
      <c r="N181" s="21">
        <v>267</v>
      </c>
      <c r="O181" s="21">
        <v>7</v>
      </c>
      <c r="P181" s="21">
        <v>10</v>
      </c>
      <c r="Q181" s="21">
        <v>17</v>
      </c>
      <c r="R181" s="21">
        <v>981</v>
      </c>
      <c r="S181" s="21">
        <v>390</v>
      </c>
      <c r="T181" s="21">
        <v>769</v>
      </c>
      <c r="U181" s="21">
        <v>109</v>
      </c>
      <c r="V181" s="19">
        <v>20.767532603025565</v>
      </c>
      <c r="W181" s="19">
        <v>80.465005785977354</v>
      </c>
      <c r="X181" s="19">
        <v>570.23246739697447</v>
      </c>
      <c r="Y181" s="19">
        <v>579.53499421402273</v>
      </c>
      <c r="Z181" s="19">
        <v>192.94587471718768</v>
      </c>
      <c r="AA181" s="19">
        <v>242.32766477488207</v>
      </c>
      <c r="AB181" s="19">
        <v>435.2735394920698</v>
      </c>
      <c r="AC181" s="19">
        <v>36.159228661691849</v>
      </c>
      <c r="AD181" s="19">
        <v>568.27577083599499</v>
      </c>
      <c r="AE181" s="19">
        <v>577.66829923900809</v>
      </c>
      <c r="AF181" s="22">
        <f>Table1[[#This Row],[$ESGF]]/AE181</f>
        <v>0.9837406199796902</v>
      </c>
      <c r="AG181" s="22">
        <f>POWER((Table1[[#This Row],[$ESGF]]+Table1[[#This Row],[$ESGA]]+Table1[[#This Row],[XEV+/-]])/(Table1[[#This Row],[$ESGF]]+Table1[[#This Row],[$ESGA]]-Table1[[#This Row],[XEV+/-]]),1/0.65)</f>
        <v>0.84814271616561154</v>
      </c>
      <c r="AH181" s="19">
        <v>-61.283366966879541</v>
      </c>
      <c r="AI181" s="19">
        <v>-9.3925284030131504</v>
      </c>
      <c r="AJ181" s="19">
        <v>51.890838563866382</v>
      </c>
      <c r="AK181" s="23">
        <v>0.28344746894425921</v>
      </c>
      <c r="AL181" s="24">
        <v>0.89495977707803154</v>
      </c>
      <c r="AM181" s="18">
        <v>3.4120524035996831</v>
      </c>
      <c r="AN181" s="19">
        <v>-0.37865764561075027</v>
      </c>
      <c r="AO181" s="19">
        <v>93.480649523909946</v>
      </c>
      <c r="AP181" s="19">
        <v>128.18310100287451</v>
      </c>
      <c r="AQ181" s="19">
        <v>221.66375052678444</v>
      </c>
      <c r="AR181" s="19">
        <v>18.414145391560709</v>
      </c>
      <c r="AS181" s="23">
        <v>0.47099385673660144</v>
      </c>
      <c r="AT181" s="22">
        <f>EXP(Table1[[#This Row],[TmPPR]]/Table1[[#This Row],[PPCalc]])</f>
        <v>0.88099771157639228</v>
      </c>
      <c r="AU181" s="18">
        <v>5.6696774430356198</v>
      </c>
      <c r="AV181" s="18">
        <v>-0.7183495527345205</v>
      </c>
      <c r="AW181" s="19">
        <v>5.5970075416144578</v>
      </c>
      <c r="AX181" s="19">
        <v>5.5970075416144578</v>
      </c>
      <c r="AY181" s="19">
        <v>11.194015083228916</v>
      </c>
      <c r="AZ181" s="19">
        <f>Table1[[#This Row],[$SHP]]/Table1[[#This Row],[SFrac]]</f>
        <v>0.92991398353603871</v>
      </c>
      <c r="BA181" s="23">
        <v>0.1176756920433049</v>
      </c>
      <c r="BB181" s="24">
        <v>1.002124672590603</v>
      </c>
      <c r="BC181" s="18">
        <v>1.4165433523788984</v>
      </c>
      <c r="BD181" s="18">
        <v>3.0064980520008132E-3</v>
      </c>
      <c r="BE181" s="22">
        <f>MAX(Table1[[#This Row],[$ESGA]],0)</f>
        <v>577.66829923900809</v>
      </c>
      <c r="BG181" s="20"/>
    </row>
    <row r="182" spans="1:59">
      <c r="A182" s="20" t="s">
        <v>240</v>
      </c>
      <c r="B182" s="17" t="s">
        <v>1</v>
      </c>
      <c r="C182" s="21">
        <v>807</v>
      </c>
      <c r="D182" s="18">
        <v>10.21864111498258</v>
      </c>
      <c r="E182" s="21">
        <v>249</v>
      </c>
      <c r="F182" s="21">
        <v>470</v>
      </c>
      <c r="G182" s="21">
        <v>719</v>
      </c>
      <c r="H182" s="21">
        <v>10</v>
      </c>
      <c r="I182" s="21">
        <v>176</v>
      </c>
      <c r="J182" s="21">
        <v>266</v>
      </c>
      <c r="K182" s="21">
        <v>442</v>
      </c>
      <c r="L182" s="21">
        <v>64</v>
      </c>
      <c r="M182" s="21">
        <v>191</v>
      </c>
      <c r="N182" s="21">
        <v>255</v>
      </c>
      <c r="O182" s="21">
        <v>9</v>
      </c>
      <c r="P182" s="21">
        <v>13</v>
      </c>
      <c r="Q182" s="21">
        <v>22</v>
      </c>
      <c r="R182" s="21">
        <v>1051</v>
      </c>
      <c r="S182" s="21">
        <v>403</v>
      </c>
      <c r="T182" s="21">
        <v>801</v>
      </c>
      <c r="U182" s="21">
        <v>156</v>
      </c>
      <c r="V182" s="19">
        <v>27.91601875136358</v>
      </c>
      <c r="W182" s="19">
        <v>68.012666053351907</v>
      </c>
      <c r="X182" s="19">
        <v>620.08398124863641</v>
      </c>
      <c r="Y182" s="19">
        <v>576.98733394664805</v>
      </c>
      <c r="Z182" s="19">
        <v>206.37532082026863</v>
      </c>
      <c r="AA182" s="19">
        <v>305.62807869969504</v>
      </c>
      <c r="AB182" s="19">
        <v>512.00339951996375</v>
      </c>
      <c r="AC182" s="19">
        <v>50.104842097768163</v>
      </c>
      <c r="AD182" s="19">
        <v>710.73037863891261</v>
      </c>
      <c r="AE182" s="19">
        <v>658.87680215899968</v>
      </c>
      <c r="AF182" s="22">
        <f>Table1[[#This Row],[$ESGF]]/AE182</f>
        <v>1.0786999577310958</v>
      </c>
      <c r="AG182" s="22">
        <f>POWER((Table1[[#This Row],[$ESGF]]+Table1[[#This Row],[$ESGA]]+Table1[[#This Row],[XEV+/-]])/(Table1[[#This Row],[$ESGF]]+Table1[[#This Row],[$ESGA]]-Table1[[#This Row],[XEV+/-]]),1/0.65)</f>
        <v>0.86047417173016039</v>
      </c>
      <c r="AH182" s="19">
        <v>-66.836150261878743</v>
      </c>
      <c r="AI182" s="19">
        <v>51.853576479912782</v>
      </c>
      <c r="AJ182" s="19">
        <v>118.68972674179153</v>
      </c>
      <c r="AK182" s="23">
        <v>0.35720046483259682</v>
      </c>
      <c r="AL182" s="24">
        <v>0.93183379695206914</v>
      </c>
      <c r="AM182" s="18">
        <v>3.6501033562292631</v>
      </c>
      <c r="AN182" s="19">
        <v>-0.25770025225488263</v>
      </c>
      <c r="AO182" s="19">
        <v>70.185301265566309</v>
      </c>
      <c r="AP182" s="19">
        <v>202.40634201073928</v>
      </c>
      <c r="AQ182" s="19">
        <v>272.59164327630566</v>
      </c>
      <c r="AR182" s="19">
        <v>26.675919059005956</v>
      </c>
      <c r="AS182" s="23">
        <v>0.70764808756219855</v>
      </c>
      <c r="AT182" s="22">
        <f>EXP(Table1[[#This Row],[TmPPR]]/Table1[[#This Row],[PPCalc]])</f>
        <v>0.93623318472883521</v>
      </c>
      <c r="AU182" s="18">
        <v>7.2312018425018749</v>
      </c>
      <c r="AV182" s="18">
        <v>-0.47646898413282707</v>
      </c>
      <c r="AW182" s="19">
        <v>9.8865407599430259</v>
      </c>
      <c r="AX182" s="19">
        <v>9.8865407599430259</v>
      </c>
      <c r="AY182" s="19">
        <v>19.773081519886052</v>
      </c>
      <c r="AZ182" s="19">
        <f>Table1[[#This Row],[$SHP]]/Table1[[#This Row],[SFrac]]</f>
        <v>1.9350010727840068</v>
      </c>
      <c r="BA182" s="23">
        <v>0.24665670859848784</v>
      </c>
      <c r="BB182" s="24">
        <v>1.040718859671848</v>
      </c>
      <c r="BC182" s="18">
        <v>2.520496383770785</v>
      </c>
      <c r="BD182" s="18">
        <v>0.10059725922438749</v>
      </c>
      <c r="BE182" s="22">
        <f>MAX(Table1[[#This Row],[$ESGA]],0)</f>
        <v>658.87680215899968</v>
      </c>
      <c r="BG182" s="20"/>
    </row>
    <row r="183" spans="1:59">
      <c r="A183" s="20" t="s">
        <v>241</v>
      </c>
      <c r="B183" s="17" t="s">
        <v>1</v>
      </c>
      <c r="C183" s="21">
        <v>982</v>
      </c>
      <c r="D183" s="18">
        <v>12.385133565621372</v>
      </c>
      <c r="E183" s="21">
        <v>310</v>
      </c>
      <c r="F183" s="21">
        <v>407</v>
      </c>
      <c r="G183" s="21">
        <v>717</v>
      </c>
      <c r="H183" s="21">
        <v>-21</v>
      </c>
      <c r="I183" s="21">
        <v>217</v>
      </c>
      <c r="J183" s="21">
        <v>270</v>
      </c>
      <c r="K183" s="21">
        <v>487</v>
      </c>
      <c r="L183" s="21">
        <v>80</v>
      </c>
      <c r="M183" s="21">
        <v>129</v>
      </c>
      <c r="N183" s="21">
        <v>209</v>
      </c>
      <c r="O183" s="21">
        <v>13</v>
      </c>
      <c r="P183" s="21">
        <v>8</v>
      </c>
      <c r="Q183" s="21">
        <v>21</v>
      </c>
      <c r="R183" s="21">
        <v>990</v>
      </c>
      <c r="S183" s="21">
        <v>318</v>
      </c>
      <c r="T183" s="21">
        <v>877</v>
      </c>
      <c r="U183" s="21">
        <v>185</v>
      </c>
      <c r="V183" s="19">
        <v>31.947575307730119</v>
      </c>
      <c r="W183" s="19">
        <v>45.239186599631935</v>
      </c>
      <c r="X183" s="19">
        <v>640.05242469226982</v>
      </c>
      <c r="Y183" s="19">
        <v>646.76081340036808</v>
      </c>
      <c r="Z183" s="19">
        <v>237.9485688081181</v>
      </c>
      <c r="AA183" s="19">
        <v>300.88389322677017</v>
      </c>
      <c r="AB183" s="19">
        <v>538.83246203488818</v>
      </c>
      <c r="AC183" s="19">
        <v>43.506390882257278</v>
      </c>
      <c r="AD183" s="19">
        <v>708.96056486989801</v>
      </c>
      <c r="AE183" s="19">
        <v>722.95939343180316</v>
      </c>
      <c r="AF183" s="22">
        <f>Table1[[#This Row],[$ESGF]]/AE183</f>
        <v>0.98063677062766363</v>
      </c>
      <c r="AG183" s="22">
        <f>POWER((Table1[[#This Row],[$ESGF]]+Table1[[#This Row],[$ESGA]]+Table1[[#This Row],[XEV+/-]])/(Table1[[#This Row],[$ESGF]]+Table1[[#This Row],[$ESGA]]-Table1[[#This Row],[XEV+/-]]),1/0.65)</f>
        <v>0.96509122075385456</v>
      </c>
      <c r="AH183" s="19">
        <v>-16.535237263788282</v>
      </c>
      <c r="AI183" s="19">
        <v>-13.998828561904975</v>
      </c>
      <c r="AJ183" s="19">
        <v>2.5364087018833064</v>
      </c>
      <c r="AK183" s="23">
        <v>0.30069446327204113</v>
      </c>
      <c r="AL183" s="24">
        <v>0.98586491221298012</v>
      </c>
      <c r="AM183" s="18">
        <v>3.7241410900670595</v>
      </c>
      <c r="AN183" s="19">
        <v>-5.301664774986501E-2</v>
      </c>
      <c r="AO183" s="19">
        <v>80.460214625203108</v>
      </c>
      <c r="AP183" s="19">
        <v>124.40299393383438</v>
      </c>
      <c r="AQ183" s="19">
        <v>204.8632085590375</v>
      </c>
      <c r="AR183" s="19">
        <v>16.54105766995492</v>
      </c>
      <c r="AS183" s="23">
        <v>0.39110268575070711</v>
      </c>
      <c r="AT183" s="22">
        <f>EXP(Table1[[#This Row],[TmPPR]]/Table1[[#This Row],[PPCalc]])</f>
        <v>1.0544994732208117</v>
      </c>
      <c r="AU183" s="18">
        <v>4.8438590008957503</v>
      </c>
      <c r="AV183" s="18">
        <v>0.25704529408979476</v>
      </c>
      <c r="AW183" s="19">
        <v>14.540222366663899</v>
      </c>
      <c r="AX183" s="19">
        <v>14.540222366663899</v>
      </c>
      <c r="AY183" s="19">
        <v>29.080444733327798</v>
      </c>
      <c r="AZ183" s="19">
        <f>Table1[[#This Row],[$SHP]]/Table1[[#This Row],[SFrac]]</f>
        <v>2.3480122018263279</v>
      </c>
      <c r="BA183" s="23">
        <v>0.20549122852567664</v>
      </c>
      <c r="BB183" s="24">
        <v>1.0983751410547984</v>
      </c>
      <c r="BC183" s="18">
        <v>2.5450363118541297</v>
      </c>
      <c r="BD183" s="18">
        <v>0.2388057027963463</v>
      </c>
      <c r="BE183" s="22">
        <f>MAX(Table1[[#This Row],[$ESGA]],0)</f>
        <v>722.95939343180316</v>
      </c>
      <c r="BG183" s="20"/>
    </row>
    <row r="184" spans="1:59">
      <c r="A184" s="20" t="s">
        <v>242</v>
      </c>
      <c r="B184" s="17" t="s">
        <v>65</v>
      </c>
      <c r="C184" s="21">
        <v>954</v>
      </c>
      <c r="D184" s="18">
        <v>11.917174796747968</v>
      </c>
      <c r="E184" s="21">
        <v>257</v>
      </c>
      <c r="F184" s="21">
        <v>460</v>
      </c>
      <c r="G184" s="21">
        <v>717</v>
      </c>
      <c r="H184" s="21">
        <v>67</v>
      </c>
      <c r="I184" s="21">
        <v>192</v>
      </c>
      <c r="J184" s="21">
        <v>293</v>
      </c>
      <c r="K184" s="21">
        <v>485</v>
      </c>
      <c r="L184" s="21">
        <v>54</v>
      </c>
      <c r="M184" s="21">
        <v>160</v>
      </c>
      <c r="N184" s="21">
        <v>214</v>
      </c>
      <c r="O184" s="21">
        <v>11</v>
      </c>
      <c r="P184" s="21">
        <v>7</v>
      </c>
      <c r="Q184" s="21">
        <v>18</v>
      </c>
      <c r="R184" s="21">
        <v>1072</v>
      </c>
      <c r="S184" s="21">
        <v>375</v>
      </c>
      <c r="T184" s="21">
        <v>746</v>
      </c>
      <c r="U184" s="21">
        <v>103</v>
      </c>
      <c r="V184" s="19">
        <v>20.220195776007312</v>
      </c>
      <c r="W184" s="19">
        <v>60.206228594164969</v>
      </c>
      <c r="X184" s="19">
        <v>676.77980422399264</v>
      </c>
      <c r="Y184" s="19">
        <v>582.79377140583506</v>
      </c>
      <c r="Z184" s="19">
        <v>220.10255622443486</v>
      </c>
      <c r="AA184" s="19">
        <v>334.06937098697642</v>
      </c>
      <c r="AB184" s="19">
        <v>554.17192721141123</v>
      </c>
      <c r="AC184" s="19">
        <v>46.501955091120848</v>
      </c>
      <c r="AD184" s="19">
        <v>773.13586276447109</v>
      </c>
      <c r="AE184" s="19">
        <v>673.67452088873051</v>
      </c>
      <c r="AF184" s="22">
        <f>Table1[[#This Row],[$ESGF]]/AE184</f>
        <v>1.1476400528619197</v>
      </c>
      <c r="AG184" s="22">
        <f>POWER((Table1[[#This Row],[$ESGF]]+Table1[[#This Row],[$ESGA]]+Table1[[#This Row],[XEV+/-]])/(Table1[[#This Row],[$ESGF]]+Table1[[#This Row],[$ESGA]]-Table1[[#This Row],[XEV+/-]]),1/0.65)</f>
        <v>0.96153462427366321</v>
      </c>
      <c r="AH184" s="19">
        <v>-18.442981340519264</v>
      </c>
      <c r="AI184" s="19">
        <v>99.461341875740573</v>
      </c>
      <c r="AJ184" s="19">
        <v>117.90432321625983</v>
      </c>
      <c r="AK184" s="23">
        <v>0.32991092938431676</v>
      </c>
      <c r="AL184" s="24">
        <v>1.0252662852325936</v>
      </c>
      <c r="AM184" s="18">
        <v>3.9316062128304785</v>
      </c>
      <c r="AN184" s="19">
        <v>9.8102890249224667E-2</v>
      </c>
      <c r="AO184" s="19">
        <v>50.192749457729512</v>
      </c>
      <c r="AP184" s="19">
        <v>150.00203774334133</v>
      </c>
      <c r="AQ184" s="19">
        <v>200.19478720107088</v>
      </c>
      <c r="AR184" s="19">
        <v>16.798846254709737</v>
      </c>
      <c r="AS184" s="23">
        <v>0.475009864639166</v>
      </c>
      <c r="AT184" s="22">
        <f>EXP(Table1[[#This Row],[TmPPR]]/Table1[[#This Row],[PPCalc]])</f>
        <v>0.99839969874308154</v>
      </c>
      <c r="AU184" s="18">
        <v>5.6607755870845331</v>
      </c>
      <c r="AV184" s="18">
        <v>-9.0662025512151054E-3</v>
      </c>
      <c r="AW184" s="19">
        <v>14.149413412873718</v>
      </c>
      <c r="AX184" s="19">
        <v>14.149413412873718</v>
      </c>
      <c r="AY184" s="19">
        <v>28.298826825747437</v>
      </c>
      <c r="AZ184" s="19">
        <f>Table1[[#This Row],[$SHP]]/Table1[[#This Row],[SFrac]]</f>
        <v>2.3746254719255937</v>
      </c>
      <c r="BA184" s="23">
        <v>0.14734660098879854</v>
      </c>
      <c r="BB184" s="24">
        <v>1.0400030583066282</v>
      </c>
      <c r="BC184" s="18">
        <v>1.7559551996901892</v>
      </c>
      <c r="BD184" s="18">
        <v>6.8874978890840405E-2</v>
      </c>
      <c r="BE184" s="22">
        <f>MAX(Table1[[#This Row],[$ESGA]],0)</f>
        <v>673.67452088873051</v>
      </c>
      <c r="BG184" s="20"/>
    </row>
    <row r="185" spans="1:59">
      <c r="A185" s="20" t="s">
        <v>243</v>
      </c>
      <c r="B185" s="17" t="s">
        <v>59</v>
      </c>
      <c r="C185" s="21">
        <v>684</v>
      </c>
      <c r="D185" s="18">
        <v>8.6250725900116141</v>
      </c>
      <c r="E185" s="21">
        <v>329</v>
      </c>
      <c r="F185" s="21">
        <v>384</v>
      </c>
      <c r="G185" s="21">
        <v>713</v>
      </c>
      <c r="H185" s="21">
        <v>83</v>
      </c>
      <c r="I185" s="21">
        <v>218</v>
      </c>
      <c r="J185" s="21">
        <v>213</v>
      </c>
      <c r="K185" s="21">
        <v>431</v>
      </c>
      <c r="L185" s="21">
        <v>92</v>
      </c>
      <c r="M185" s="21">
        <v>164</v>
      </c>
      <c r="N185" s="21">
        <v>256</v>
      </c>
      <c r="O185" s="21">
        <v>19</v>
      </c>
      <c r="P185" s="21">
        <v>7</v>
      </c>
      <c r="Q185" s="21">
        <v>26</v>
      </c>
      <c r="R185" s="21">
        <v>933</v>
      </c>
      <c r="S185" s="21">
        <v>365</v>
      </c>
      <c r="T185" s="21">
        <v>576</v>
      </c>
      <c r="U185" s="21">
        <v>76</v>
      </c>
      <c r="V185" s="19">
        <v>26.641995172968624</v>
      </c>
      <c r="W185" s="19">
        <v>56.97802882978155</v>
      </c>
      <c r="X185" s="19">
        <v>541.35800482703132</v>
      </c>
      <c r="Y185" s="19">
        <v>443.02197117021842</v>
      </c>
      <c r="Z185" s="19">
        <v>253.29715018322676</v>
      </c>
      <c r="AA185" s="19">
        <v>247.47459485987127</v>
      </c>
      <c r="AB185" s="19">
        <v>500.77174504309806</v>
      </c>
      <c r="AC185" s="19">
        <v>58.060003532378822</v>
      </c>
      <c r="AD185" s="19">
        <v>630.22063859135289</v>
      </c>
      <c r="AE185" s="19">
        <v>512.59521321172156</v>
      </c>
      <c r="AF185" s="22">
        <f>Table1[[#This Row],[$ESGF]]/AE185</f>
        <v>1.2294703936906402</v>
      </c>
      <c r="AG185" s="22">
        <f>POWER((Table1[[#This Row],[$ESGF]]+Table1[[#This Row],[$ESGA]]+Table1[[#This Row],[XEV+/-]])/(Table1[[#This Row],[$ESGF]]+Table1[[#This Row],[$ESGA]]-Table1[[#This Row],[XEV+/-]]),1/0.65)</f>
        <v>0.80265722127031369</v>
      </c>
      <c r="AH185" s="19">
        <v>-81.508642334407398</v>
      </c>
      <c r="AI185" s="19">
        <v>117.62542537963138</v>
      </c>
      <c r="AJ185" s="19">
        <v>199.13406771403876</v>
      </c>
      <c r="AK185" s="23">
        <v>0.36607018791031276</v>
      </c>
      <c r="AL185" s="24">
        <v>0.92055097170137545</v>
      </c>
      <c r="AM185" s="18">
        <v>3.1573819437656394</v>
      </c>
      <c r="AN185" s="19">
        <v>-0.26137725238334381</v>
      </c>
      <c r="AO185" s="19">
        <v>94.571862461729097</v>
      </c>
      <c r="AP185" s="19">
        <v>166.55770382152983</v>
      </c>
      <c r="AQ185" s="19">
        <v>261.1295662832589</v>
      </c>
      <c r="AR185" s="19">
        <v>30.275636936164879</v>
      </c>
      <c r="AS185" s="23">
        <v>0.6999669835213439</v>
      </c>
      <c r="AT185" s="22">
        <f>EXP(Table1[[#This Row],[TmPPR]]/Table1[[#This Row],[PPCalc]])</f>
        <v>1.0083253436434136</v>
      </c>
      <c r="AU185" s="18">
        <v>6.0372660434830543</v>
      </c>
      <c r="AV185" s="18">
        <v>5.0054243005213134E-2</v>
      </c>
      <c r="AW185" s="19">
        <v>21.422306688709956</v>
      </c>
      <c r="AX185" s="19">
        <v>21.422306688709956</v>
      </c>
      <c r="AY185" s="19">
        <v>42.844613377419911</v>
      </c>
      <c r="AZ185" s="19">
        <f>Table1[[#This Row],[$SHP]]/Table1[[#This Row],[SFrac]]</f>
        <v>4.9674495988632854</v>
      </c>
      <c r="BA185" s="23">
        <v>0.13996582662317542</v>
      </c>
      <c r="BB185" s="24">
        <v>1.0207149246525347</v>
      </c>
      <c r="BC185" s="18">
        <v>1.207215414745868</v>
      </c>
      <c r="BD185" s="18">
        <v>2.4751885686341155E-2</v>
      </c>
      <c r="BE185" s="22">
        <f>MAX(Table1[[#This Row],[$ESGA]],0)</f>
        <v>512.59521321172156</v>
      </c>
      <c r="BG185" s="20"/>
    </row>
    <row r="186" spans="1:59">
      <c r="A186" s="20" t="s">
        <v>244</v>
      </c>
      <c r="B186" s="17" t="s">
        <v>59</v>
      </c>
      <c r="C186" s="21">
        <v>712</v>
      </c>
      <c r="D186" s="18">
        <v>8.8999999999999986</v>
      </c>
      <c r="E186" s="21">
        <v>342</v>
      </c>
      <c r="F186" s="21">
        <v>369</v>
      </c>
      <c r="G186" s="21">
        <v>711</v>
      </c>
      <c r="H186" s="21">
        <v>113</v>
      </c>
      <c r="I186" s="21">
        <v>215</v>
      </c>
      <c r="J186" s="21">
        <v>252</v>
      </c>
      <c r="K186" s="21">
        <v>467</v>
      </c>
      <c r="L186" s="21">
        <v>125</v>
      </c>
      <c r="M186" s="21">
        <v>117</v>
      </c>
      <c r="N186" s="21">
        <v>242</v>
      </c>
      <c r="O186" s="21">
        <v>2</v>
      </c>
      <c r="P186" s="21">
        <v>0</v>
      </c>
      <c r="Q186" s="21">
        <v>2</v>
      </c>
      <c r="R186" s="21">
        <v>1089</v>
      </c>
      <c r="S186" s="21">
        <v>428</v>
      </c>
      <c r="T186" s="21">
        <v>585</v>
      </c>
      <c r="U186" s="21">
        <v>36</v>
      </c>
      <c r="V186" s="19">
        <v>4.3922411209950329</v>
      </c>
      <c r="W186" s="19">
        <v>53.735239920097705</v>
      </c>
      <c r="X186" s="19">
        <v>656.6077588790049</v>
      </c>
      <c r="Y186" s="19">
        <v>495.26476007990232</v>
      </c>
      <c r="Z186" s="19">
        <v>175.35850091580821</v>
      </c>
      <c r="AA186" s="19">
        <v>205.65653180467234</v>
      </c>
      <c r="AB186" s="19">
        <v>381.01503272048058</v>
      </c>
      <c r="AC186" s="19">
        <v>42.810677833761872</v>
      </c>
      <c r="AD186" s="19">
        <v>537.5574619882982</v>
      </c>
      <c r="AE186" s="19">
        <v>404.81450720006694</v>
      </c>
      <c r="AF186" s="22">
        <f>Table1[[#This Row],[$ESGF]]/AE186</f>
        <v>1.3279105675000604</v>
      </c>
      <c r="AG186" s="22">
        <f>POWER((Table1[[#This Row],[$ESGF]]+Table1[[#This Row],[$ESGA]]+Table1[[#This Row],[XEV+/-]])/(Table1[[#This Row],[$ESGF]]+Table1[[#This Row],[$ESGA]]-Table1[[#This Row],[XEV+/-]]),1/0.65)</f>
        <v>0.82865887949258477</v>
      </c>
      <c r="AH186" s="19">
        <v>-57.491117098121677</v>
      </c>
      <c r="AI186" s="19">
        <v>132.74295478823129</v>
      </c>
      <c r="AJ186" s="19">
        <v>190.23407188635298</v>
      </c>
      <c r="AK186" s="23">
        <v>0.29478289297128513</v>
      </c>
      <c r="AL186" s="24">
        <v>0.95649732340360927</v>
      </c>
      <c r="AM186" s="18">
        <v>2.623567747444437</v>
      </c>
      <c r="AN186" s="19">
        <v>-0.1166891794166488</v>
      </c>
      <c r="AO186" s="19">
        <v>97.569280820120554</v>
      </c>
      <c r="AP186" s="19">
        <v>91.079700071564105</v>
      </c>
      <c r="AQ186" s="19">
        <v>188.64898089168463</v>
      </c>
      <c r="AR186" s="19">
        <v>21.196514706930859</v>
      </c>
      <c r="AS186" s="23">
        <v>0.60614529594276312</v>
      </c>
      <c r="AT186" s="22">
        <f>EXP(Table1[[#This Row],[TmPPR]]/Table1[[#This Row],[PPCalc]])</f>
        <v>1.0191865070761459</v>
      </c>
      <c r="AU186" s="18">
        <v>5.3946931338905912</v>
      </c>
      <c r="AV186" s="18">
        <v>0.10252488608969965</v>
      </c>
      <c r="AW186" s="19">
        <v>2.1260770386322672</v>
      </c>
      <c r="AX186" s="19">
        <v>2.1260770386322672</v>
      </c>
      <c r="AY186" s="19">
        <v>4.2521540772645343</v>
      </c>
      <c r="AZ186" s="19">
        <f>Table1[[#This Row],[$SHP]]/Table1[[#This Row],[SFrac]]</f>
        <v>0.47777012104095901</v>
      </c>
      <c r="BA186" s="23">
        <v>5.5664058107970787E-2</v>
      </c>
      <c r="BB186" s="24">
        <v>1.2309862705887289</v>
      </c>
      <c r="BC186" s="18">
        <v>0.49541011716093991</v>
      </c>
      <c r="BD186" s="18">
        <v>0.10295399735436388</v>
      </c>
      <c r="BE186" s="22">
        <f>MAX(Table1[[#This Row],[$ESGA]],0)</f>
        <v>404.81450720006694</v>
      </c>
      <c r="BG186" s="20"/>
    </row>
    <row r="187" spans="1:59">
      <c r="A187" s="20" t="s">
        <v>245</v>
      </c>
      <c r="B187" s="17" t="s">
        <v>1</v>
      </c>
      <c r="C187" s="21">
        <v>807</v>
      </c>
      <c r="D187" s="18">
        <v>9.8414634146341466</v>
      </c>
      <c r="E187" s="21">
        <v>207</v>
      </c>
      <c r="F187" s="21">
        <v>499</v>
      </c>
      <c r="G187" s="21">
        <v>706</v>
      </c>
      <c r="H187" s="21">
        <v>-54</v>
      </c>
      <c r="I187" s="21">
        <v>123</v>
      </c>
      <c r="J187" s="21">
        <v>279</v>
      </c>
      <c r="K187" s="21">
        <v>402</v>
      </c>
      <c r="L187" s="21">
        <v>80</v>
      </c>
      <c r="M187" s="21">
        <v>212</v>
      </c>
      <c r="N187" s="21">
        <v>292</v>
      </c>
      <c r="O187" s="21">
        <v>4</v>
      </c>
      <c r="P187" s="21">
        <v>8</v>
      </c>
      <c r="Q187" s="21">
        <v>12</v>
      </c>
      <c r="R187" s="21">
        <v>920</v>
      </c>
      <c r="S187" s="21">
        <v>409</v>
      </c>
      <c r="T187" s="21">
        <v>623</v>
      </c>
      <c r="U187" s="21">
        <v>56</v>
      </c>
      <c r="V187" s="19">
        <v>13.385067029894616</v>
      </c>
      <c r="W187" s="19">
        <v>58.301937736559942</v>
      </c>
      <c r="X187" s="19">
        <v>497.61493297010537</v>
      </c>
      <c r="Y187" s="19">
        <v>508.69806226344002</v>
      </c>
      <c r="Z187" s="19">
        <v>142.41530697915971</v>
      </c>
      <c r="AA187" s="19">
        <v>323.4667297504306</v>
      </c>
      <c r="AB187" s="19">
        <v>465.88203672959025</v>
      </c>
      <c r="AC187" s="19">
        <v>47.338695181941013</v>
      </c>
      <c r="AD187" s="19">
        <v>576.5713411548619</v>
      </c>
      <c r="AE187" s="19">
        <v>591.51980864076154</v>
      </c>
      <c r="AF187" s="22">
        <f>Table1[[#This Row],[$ESGF]]/AE187</f>
        <v>0.97472871192555777</v>
      </c>
      <c r="AG187" s="22">
        <f>POWER((Table1[[#This Row],[$ESGF]]+Table1[[#This Row],[$ESGA]]+Table1[[#This Row],[XEV+/-]])/(Table1[[#This Row],[$ESGF]]+Table1[[#This Row],[$ESGA]]-Table1[[#This Row],[XEV+/-]]),1/0.65)</f>
        <v>0.89480833773667501</v>
      </c>
      <c r="AH187" s="19">
        <v>-42.175869744383377</v>
      </c>
      <c r="AI187" s="19">
        <v>-14.948467485899478</v>
      </c>
      <c r="AJ187" s="19">
        <v>27.227402258483906</v>
      </c>
      <c r="AK187" s="23">
        <v>0.33084045387581684</v>
      </c>
      <c r="AL187" s="24">
        <v>0.92984525229343529</v>
      </c>
      <c r="AM187" s="18">
        <v>3.2559542228998071</v>
      </c>
      <c r="AN187" s="19">
        <v>-0.23682867462510182</v>
      </c>
      <c r="AO187" s="19">
        <v>73.804900379414619</v>
      </c>
      <c r="AP187" s="19">
        <v>197.00375238028315</v>
      </c>
      <c r="AQ187" s="19">
        <v>270.80865275969779</v>
      </c>
      <c r="AR187" s="19">
        <v>27.517112176326169</v>
      </c>
      <c r="AS187" s="23">
        <v>0.62415574312306477</v>
      </c>
      <c r="AT187" s="22">
        <f>EXP(Table1[[#This Row],[TmPPR]]/Table1[[#This Row],[PPCalc]])</f>
        <v>1.0060297968823619</v>
      </c>
      <c r="AU187" s="18">
        <v>6.1426059109794302</v>
      </c>
      <c r="AV187" s="18">
        <v>3.6927445024510668E-2</v>
      </c>
      <c r="AW187" s="19">
        <v>4.1393169893484982</v>
      </c>
      <c r="AX187" s="19">
        <v>4.1393169893484982</v>
      </c>
      <c r="AY187" s="19">
        <v>8.2786339786969965</v>
      </c>
      <c r="AZ187" s="19">
        <f>Table1[[#This Row],[$SHP]]/Table1[[#This Row],[SFrac]]</f>
        <v>0.84119948730254479</v>
      </c>
      <c r="BA187" s="23">
        <v>8.7175858189890279E-2</v>
      </c>
      <c r="BB187" s="24">
        <v>0.99632441525808613</v>
      </c>
      <c r="BC187" s="18">
        <v>0.85793801901513977</v>
      </c>
      <c r="BD187" s="18">
        <v>-3.1592334706722867E-3</v>
      </c>
      <c r="BE187" s="22">
        <f>MAX(Table1[[#This Row],[$ESGA]],0)</f>
        <v>591.51980864076154</v>
      </c>
      <c r="BG187" s="20"/>
    </row>
    <row r="188" spans="1:59">
      <c r="A188" s="20" t="s">
        <v>246</v>
      </c>
      <c r="B188" s="17" t="s">
        <v>1</v>
      </c>
      <c r="C188" s="21">
        <v>989</v>
      </c>
      <c r="D188" s="18">
        <v>12.359465737514519</v>
      </c>
      <c r="E188" s="21">
        <v>261</v>
      </c>
      <c r="F188" s="21">
        <v>442</v>
      </c>
      <c r="G188" s="21">
        <v>703</v>
      </c>
      <c r="H188" s="21">
        <v>55</v>
      </c>
      <c r="I188" s="21">
        <v>168</v>
      </c>
      <c r="J188" s="21">
        <v>289</v>
      </c>
      <c r="K188" s="21">
        <v>457</v>
      </c>
      <c r="L188" s="21">
        <v>88</v>
      </c>
      <c r="M188" s="21">
        <v>150</v>
      </c>
      <c r="N188" s="21">
        <v>238</v>
      </c>
      <c r="O188" s="21">
        <v>5</v>
      </c>
      <c r="P188" s="21">
        <v>3</v>
      </c>
      <c r="Q188" s="21">
        <v>8</v>
      </c>
      <c r="R188" s="21">
        <v>1048</v>
      </c>
      <c r="S188" s="21">
        <v>388</v>
      </c>
      <c r="T188" s="21">
        <v>705</v>
      </c>
      <c r="U188" s="21">
        <v>98</v>
      </c>
      <c r="V188" s="19">
        <v>16.210066266957405</v>
      </c>
      <c r="W188" s="19">
        <v>52.671832348841953</v>
      </c>
      <c r="X188" s="19">
        <v>643.78993373304263</v>
      </c>
      <c r="Y188" s="19">
        <v>554.32816765115808</v>
      </c>
      <c r="Z188" s="19">
        <v>197.14448677845863</v>
      </c>
      <c r="AA188" s="19">
        <v>336.8791392065682</v>
      </c>
      <c r="AB188" s="19">
        <v>534.02362598502691</v>
      </c>
      <c r="AC188" s="19">
        <v>43.207662639017819</v>
      </c>
      <c r="AD188" s="19">
        <v>752.45453959048473</v>
      </c>
      <c r="AE188" s="19">
        <v>649.57575367346976</v>
      </c>
      <c r="AF188" s="22">
        <f>Table1[[#This Row],[$ESGF]]/AE188</f>
        <v>1.1583784267427111</v>
      </c>
      <c r="AG188" s="22">
        <f>POWER((Table1[[#This Row],[$ESGF]]+Table1[[#This Row],[$ESGA]]+Table1[[#This Row],[XEV+/-]])/(Table1[[#This Row],[$ESGF]]+Table1[[#This Row],[$ESGA]]-Table1[[#This Row],[XEV+/-]]),1/0.65)</f>
        <v>0.9850378320051183</v>
      </c>
      <c r="AH188" s="19">
        <v>-6.8691221980306025</v>
      </c>
      <c r="AI188" s="19">
        <v>102.87878591701511</v>
      </c>
      <c r="AJ188" s="19">
        <v>109.74790811504573</v>
      </c>
      <c r="AK188" s="23">
        <v>0.30270388987185792</v>
      </c>
      <c r="AL188" s="24">
        <v>1.0391630658449238</v>
      </c>
      <c r="AM188" s="18">
        <v>3.7412583554835965</v>
      </c>
      <c r="AN188" s="19">
        <v>0.14372285206241187</v>
      </c>
      <c r="AO188" s="19">
        <v>86.892553910524839</v>
      </c>
      <c r="AP188" s="19">
        <v>149.10184630971443</v>
      </c>
      <c r="AQ188" s="19">
        <v>235.99440022023927</v>
      </c>
      <c r="AR188" s="19">
        <v>19.094223426173567</v>
      </c>
      <c r="AS188" s="23">
        <v>0.50060363107143213</v>
      </c>
      <c r="AT188" s="22">
        <f>EXP(Table1[[#This Row],[TmPPR]]/Table1[[#This Row],[PPCalc]])</f>
        <v>1.0171232392422369</v>
      </c>
      <c r="AU188" s="18">
        <v>6.1871934263027244</v>
      </c>
      <c r="AV188" s="18">
        <v>0.10504795760017036</v>
      </c>
      <c r="AW188" s="19">
        <v>5.4735853769126726</v>
      </c>
      <c r="AX188" s="19">
        <v>5.4735853769126726</v>
      </c>
      <c r="AY188" s="19">
        <v>10.947170753825345</v>
      </c>
      <c r="AZ188" s="19">
        <f>Table1[[#This Row],[$SHP]]/Table1[[#This Row],[SFrac]]</f>
        <v>0.88573171254462446</v>
      </c>
      <c r="BA188" s="23">
        <v>0.12720888659834031</v>
      </c>
      <c r="BB188" s="24">
        <v>1.0196907868160443</v>
      </c>
      <c r="BC188" s="18">
        <v>1.5722338754195571</v>
      </c>
      <c r="BD188" s="18">
        <v>3.065766621570239E-2</v>
      </c>
      <c r="BE188" s="22">
        <f>MAX(Table1[[#This Row],[$ESGA]],0)</f>
        <v>649.57575367346976</v>
      </c>
      <c r="BG188" s="20"/>
    </row>
    <row r="189" spans="1:59">
      <c r="A189" s="20" t="s">
        <v>247</v>
      </c>
      <c r="B189" s="17" t="s">
        <v>1</v>
      </c>
      <c r="C189" s="21">
        <v>744</v>
      </c>
      <c r="D189" s="18">
        <v>9.3695512820512832</v>
      </c>
      <c r="E189" s="21">
        <v>284</v>
      </c>
      <c r="F189" s="21">
        <v>418</v>
      </c>
      <c r="G189" s="21">
        <v>702</v>
      </c>
      <c r="H189" s="21">
        <v>0</v>
      </c>
      <c r="I189" s="21">
        <v>211</v>
      </c>
      <c r="J189" s="21">
        <v>234</v>
      </c>
      <c r="K189" s="21">
        <v>445</v>
      </c>
      <c r="L189" s="21">
        <v>73</v>
      </c>
      <c r="M189" s="21">
        <v>183</v>
      </c>
      <c r="N189" s="21">
        <v>256</v>
      </c>
      <c r="O189" s="21">
        <v>0</v>
      </c>
      <c r="P189" s="21">
        <v>1</v>
      </c>
      <c r="Q189" s="21">
        <v>1</v>
      </c>
      <c r="R189" s="21">
        <v>1073</v>
      </c>
      <c r="S189" s="21">
        <v>426</v>
      </c>
      <c r="T189" s="21">
        <v>685</v>
      </c>
      <c r="U189" s="21">
        <v>38</v>
      </c>
      <c r="V189" s="19">
        <v>4.5738486423970288</v>
      </c>
      <c r="W189" s="19">
        <v>43.165660690085076</v>
      </c>
      <c r="X189" s="19">
        <v>642.42615135760286</v>
      </c>
      <c r="Y189" s="19">
        <v>603.83433930991487</v>
      </c>
      <c r="Z189" s="19">
        <v>185.75116839933452</v>
      </c>
      <c r="AA189" s="19">
        <v>207.04736024452339</v>
      </c>
      <c r="AB189" s="19">
        <v>392.79852864385794</v>
      </c>
      <c r="AC189" s="19">
        <v>41.922875153724782</v>
      </c>
      <c r="AD189" s="19">
        <v>567.18934131260937</v>
      </c>
      <c r="AE189" s="19">
        <v>531.74617255770488</v>
      </c>
      <c r="AF189" s="22">
        <f>Table1[[#This Row],[$ESGF]]/AE189</f>
        <v>1.0666542997092436</v>
      </c>
      <c r="AG189" s="22">
        <f>POWER((Table1[[#This Row],[$ESGF]]+Table1[[#This Row],[$ESGA]]+Table1[[#This Row],[XEV+/-]])/(Table1[[#This Row],[$ESGF]]+Table1[[#This Row],[$ESGA]]-Table1[[#This Row],[XEV+/-]]),1/0.65)</f>
        <v>1.0796412718186217</v>
      </c>
      <c r="AH189" s="19">
        <v>27.362639665490398</v>
      </c>
      <c r="AI189" s="19">
        <v>35.443168754904434</v>
      </c>
      <c r="AJ189" s="19">
        <v>8.0805290894140356</v>
      </c>
      <c r="AK189" s="23">
        <v>0.31998455605787007</v>
      </c>
      <c r="AL189" s="24">
        <v>1.074851589253661</v>
      </c>
      <c r="AM189" s="18">
        <v>2.998111707448627</v>
      </c>
      <c r="AN189" s="19">
        <v>0.21641148476468194</v>
      </c>
      <c r="AO189" s="19">
        <v>75.190434474105132</v>
      </c>
      <c r="AP189" s="19">
        <v>190.48339692618225</v>
      </c>
      <c r="AQ189" s="19">
        <v>265.67383140028744</v>
      </c>
      <c r="AR189" s="19">
        <v>28.35502185779416</v>
      </c>
      <c r="AS189" s="23">
        <v>0.76010137781575215</v>
      </c>
      <c r="AT189" s="22">
        <f>EXP(Table1[[#This Row],[TmPPR]]/Table1[[#This Row],[PPCalc]])</f>
        <v>1.0493534215841824</v>
      </c>
      <c r="AU189" s="18">
        <v>7.1218088390025276</v>
      </c>
      <c r="AV189" s="18">
        <v>0.34308734029145216</v>
      </c>
      <c r="AW189" s="19">
        <v>0</v>
      </c>
      <c r="AX189" s="19">
        <v>0</v>
      </c>
      <c r="AY189" s="19">
        <v>0</v>
      </c>
      <c r="AZ189" s="19">
        <f>Table1[[#This Row],[$SHP]]/Table1[[#This Row],[SFrac]]</f>
        <v>0</v>
      </c>
      <c r="BA189" s="23">
        <v>6.0823355630483661E-2</v>
      </c>
      <c r="BB189" s="24">
        <v>1.0372991457314089</v>
      </c>
      <c r="BC189" s="18">
        <v>0.56988754972625932</v>
      </c>
      <c r="BD189" s="18">
        <v>2.0869487176431938E-2</v>
      </c>
      <c r="BE189" s="22">
        <f>MAX(Table1[[#This Row],[$ESGA]],0)</f>
        <v>531.74617255770488</v>
      </c>
      <c r="BG189" s="20"/>
    </row>
    <row r="190" spans="1:59">
      <c r="A190" s="20" t="s">
        <v>248</v>
      </c>
      <c r="B190" s="17" t="s">
        <v>1</v>
      </c>
      <c r="C190" s="21">
        <v>977</v>
      </c>
      <c r="D190" s="18">
        <v>12.212499999999999</v>
      </c>
      <c r="E190" s="21">
        <v>252</v>
      </c>
      <c r="F190" s="21">
        <v>449</v>
      </c>
      <c r="G190" s="21">
        <v>701</v>
      </c>
      <c r="H190" s="21">
        <v>102</v>
      </c>
      <c r="I190" s="21">
        <v>184</v>
      </c>
      <c r="J190" s="21">
        <v>350</v>
      </c>
      <c r="K190" s="21">
        <v>534</v>
      </c>
      <c r="L190" s="21">
        <v>55</v>
      </c>
      <c r="M190" s="21">
        <v>86</v>
      </c>
      <c r="N190" s="21">
        <v>141</v>
      </c>
      <c r="O190" s="21">
        <v>13</v>
      </c>
      <c r="P190" s="21">
        <v>13</v>
      </c>
      <c r="Q190" s="21">
        <v>26</v>
      </c>
      <c r="R190" s="21">
        <v>1026</v>
      </c>
      <c r="S190" s="21">
        <v>248</v>
      </c>
      <c r="T190" s="21">
        <v>959</v>
      </c>
      <c r="U190" s="21">
        <v>281</v>
      </c>
      <c r="V190" s="19">
        <v>37.469889594463204</v>
      </c>
      <c r="W190" s="19">
        <v>30.810125873188198</v>
      </c>
      <c r="X190" s="19">
        <v>740.53011040553679</v>
      </c>
      <c r="Y190" s="19">
        <v>647.18987412681179</v>
      </c>
      <c r="Z190" s="19">
        <v>152.78743436549081</v>
      </c>
      <c r="AA190" s="19">
        <v>290.09966121196777</v>
      </c>
      <c r="AB190" s="19">
        <v>442.88709557745864</v>
      </c>
      <c r="AC190" s="19">
        <v>36.265064120979218</v>
      </c>
      <c r="AD190" s="19">
        <v>613.24539682586499</v>
      </c>
      <c r="AE190" s="19">
        <v>531.05858616233058</v>
      </c>
      <c r="AF190" s="22">
        <f>Table1[[#This Row],[$ESGF]]/AE190</f>
        <v>1.1547603462312011</v>
      </c>
      <c r="AG190" s="22">
        <f>POWER((Table1[[#This Row],[$ESGF]]+Table1[[#This Row],[$ESGA]]+Table1[[#This Row],[XEV+/-]])/(Table1[[#This Row],[$ESGF]]+Table1[[#This Row],[$ESGA]]-Table1[[#This Row],[XEV+/-]]),1/0.65)</f>
        <v>1.0681645228673704</v>
      </c>
      <c r="AH190" s="19">
        <v>24.519913301355469</v>
      </c>
      <c r="AI190" s="19">
        <v>82.186810663534445</v>
      </c>
      <c r="AJ190" s="19">
        <v>57.666897362178972</v>
      </c>
      <c r="AK190" s="23">
        <v>0.26485550130166063</v>
      </c>
      <c r="AL190" s="24">
        <v>1.1077000933393331</v>
      </c>
      <c r="AM190" s="18">
        <v>3.2345478096465299</v>
      </c>
      <c r="AN190" s="19">
        <v>0.33084856201140861</v>
      </c>
      <c r="AO190" s="19">
        <v>50.259527055830944</v>
      </c>
      <c r="AP190" s="19">
        <v>76.280932086377462</v>
      </c>
      <c r="AQ190" s="19">
        <v>126.54045914220842</v>
      </c>
      <c r="AR190" s="19">
        <v>10.361552437437743</v>
      </c>
      <c r="AS190" s="23">
        <v>0.31178829308137596</v>
      </c>
      <c r="AT190" s="22">
        <f>EXP(Table1[[#This Row],[TmPPR]]/Table1[[#This Row],[PPCalc]])</f>
        <v>0.96674630839074438</v>
      </c>
      <c r="AU190" s="18">
        <v>3.8077145292563035</v>
      </c>
      <c r="AV190" s="18">
        <v>-0.12877373385390334</v>
      </c>
      <c r="AW190" s="19">
        <v>12.987462602305419</v>
      </c>
      <c r="AX190" s="19">
        <v>12.987462602305419</v>
      </c>
      <c r="AY190" s="19">
        <v>25.974925204610837</v>
      </c>
      <c r="AZ190" s="19">
        <f>Table1[[#This Row],[$SHP]]/Table1[[#This Row],[SFrac]]</f>
        <v>2.1269130157306728</v>
      </c>
      <c r="BA190" s="23">
        <v>0.29019726621845476</v>
      </c>
      <c r="BB190" s="24">
        <v>1.0117026517801573</v>
      </c>
      <c r="BC190" s="18">
        <v>3.5440341136928781</v>
      </c>
      <c r="BD190" s="18">
        <v>4.1233792625620463E-2</v>
      </c>
      <c r="BE190" s="22">
        <f>MAX(Table1[[#This Row],[$ESGA]],0)</f>
        <v>531.05858616233058</v>
      </c>
      <c r="BG190" s="20"/>
    </row>
    <row r="191" spans="1:59">
      <c r="A191" s="20" t="s">
        <v>249</v>
      </c>
      <c r="B191" s="17" t="s">
        <v>1</v>
      </c>
      <c r="C191" s="21">
        <v>941</v>
      </c>
      <c r="D191" s="18">
        <v>11.812500000000002</v>
      </c>
      <c r="E191" s="21">
        <v>171</v>
      </c>
      <c r="F191" s="21">
        <v>530</v>
      </c>
      <c r="G191" s="21">
        <v>701</v>
      </c>
      <c r="H191" s="21">
        <v>27</v>
      </c>
      <c r="I191" s="21">
        <v>122</v>
      </c>
      <c r="J191" s="21">
        <v>341</v>
      </c>
      <c r="K191" s="21">
        <v>463</v>
      </c>
      <c r="L191" s="21">
        <v>48</v>
      </c>
      <c r="M191" s="21">
        <v>187</v>
      </c>
      <c r="N191" s="21">
        <v>235</v>
      </c>
      <c r="O191" s="21">
        <v>1</v>
      </c>
      <c r="P191" s="21">
        <v>2</v>
      </c>
      <c r="Q191" s="21">
        <v>3</v>
      </c>
      <c r="R191" s="21">
        <v>930</v>
      </c>
      <c r="S191" s="21">
        <v>343</v>
      </c>
      <c r="T191" s="21">
        <v>593</v>
      </c>
      <c r="U191" s="21">
        <v>35</v>
      </c>
      <c r="V191" s="19">
        <v>4.7951604633482647</v>
      </c>
      <c r="W191" s="19">
        <v>44.931852945805822</v>
      </c>
      <c r="X191" s="19">
        <v>582.20483953665178</v>
      </c>
      <c r="Y191" s="19">
        <v>513.06814705419413</v>
      </c>
      <c r="Z191" s="19">
        <v>142.72393222830243</v>
      </c>
      <c r="AA191" s="19">
        <v>397.42538241288537</v>
      </c>
      <c r="AB191" s="19">
        <v>540.14931464118786</v>
      </c>
      <c r="AC191" s="19">
        <v>45.726926107190501</v>
      </c>
      <c r="AD191" s="19">
        <v>678.56637455370128</v>
      </c>
      <c r="AE191" s="19">
        <v>602.07506437034385</v>
      </c>
      <c r="AF191" s="22">
        <f>Table1[[#This Row],[$ESGF]]/AE191</f>
        <v>1.1270461354571342</v>
      </c>
      <c r="AG191" s="22">
        <f>POWER((Table1[[#This Row],[$ESGF]]+Table1[[#This Row],[$ESGA]]+Table1[[#This Row],[XEV+/-]])/(Table1[[#This Row],[$ESGF]]+Table1[[#This Row],[$ESGA]]-Table1[[#This Row],[XEV+/-]]),1/0.65)</f>
        <v>1.0759075240493501</v>
      </c>
      <c r="AH191" s="19">
        <v>30.445952209532713</v>
      </c>
      <c r="AI191" s="19">
        <v>76.491310183357498</v>
      </c>
      <c r="AJ191" s="19">
        <v>46.045357973824778</v>
      </c>
      <c r="AK191" s="23">
        <v>0.31237224958516979</v>
      </c>
      <c r="AL191" s="24">
        <v>1.0942185886391345</v>
      </c>
      <c r="AM191" s="18">
        <v>3.689897198224819</v>
      </c>
      <c r="AN191" s="19">
        <v>0.3322401548810282</v>
      </c>
      <c r="AO191" s="19">
        <v>51.027980344244391</v>
      </c>
      <c r="AP191" s="19">
        <v>210.26958155382718</v>
      </c>
      <c r="AQ191" s="19">
        <v>261.29756189807159</v>
      </c>
      <c r="AR191" s="19">
        <v>22.120428520471666</v>
      </c>
      <c r="AS191" s="23">
        <v>0.51269768509505276</v>
      </c>
      <c r="AT191" s="22">
        <f>EXP(Table1[[#This Row],[TmPPR]]/Table1[[#This Row],[PPCalc]])</f>
        <v>1.0025864008201593</v>
      </c>
      <c r="AU191" s="18">
        <v>6.0562414051853111</v>
      </c>
      <c r="AV191" s="18">
        <v>1.5643646077313278E-2</v>
      </c>
      <c r="AW191" s="19">
        <v>1.3225118023669404</v>
      </c>
      <c r="AX191" s="19">
        <v>1.3225118023669404</v>
      </c>
      <c r="AY191" s="19">
        <v>2.6450236047338809</v>
      </c>
      <c r="AZ191" s="19">
        <f>Table1[[#This Row],[$SHP]]/Table1[[#This Row],[SFrac]]</f>
        <v>0.22391734219969359</v>
      </c>
      <c r="BA191" s="23">
        <v>6.0808865907831043E-2</v>
      </c>
      <c r="BB191" s="24">
        <v>0.82286647146355252</v>
      </c>
      <c r="BC191" s="18">
        <v>0.71830472853625427</v>
      </c>
      <c r="BD191" s="18">
        <v>-0.14004165065376412</v>
      </c>
      <c r="BE191" s="22">
        <f>MAX(Table1[[#This Row],[$ESGA]],0)</f>
        <v>602.07506437034385</v>
      </c>
      <c r="BG191" s="20"/>
    </row>
    <row r="192" spans="1:59">
      <c r="A192" s="20" t="s">
        <v>250</v>
      </c>
      <c r="B192" s="17" t="s">
        <v>59</v>
      </c>
      <c r="C192" s="21">
        <v>685</v>
      </c>
      <c r="D192" s="18">
        <v>8.634935897435895</v>
      </c>
      <c r="E192" s="21">
        <v>384</v>
      </c>
      <c r="F192" s="21">
        <v>317</v>
      </c>
      <c r="G192" s="21">
        <v>701</v>
      </c>
      <c r="H192" s="21">
        <v>15</v>
      </c>
      <c r="I192" s="21">
        <v>269</v>
      </c>
      <c r="J192" s="21">
        <v>213</v>
      </c>
      <c r="K192" s="21">
        <v>482</v>
      </c>
      <c r="L192" s="21">
        <v>115</v>
      </c>
      <c r="M192" s="21">
        <v>104</v>
      </c>
      <c r="N192" s="21">
        <v>219</v>
      </c>
      <c r="O192" s="21">
        <v>0</v>
      </c>
      <c r="P192" s="21">
        <v>0</v>
      </c>
      <c r="Q192" s="21">
        <v>0</v>
      </c>
      <c r="R192" s="21">
        <v>1062</v>
      </c>
      <c r="S192" s="21">
        <v>371</v>
      </c>
      <c r="T192" s="21">
        <v>677</v>
      </c>
      <c r="U192" s="21">
        <v>1</v>
      </c>
      <c r="V192" s="19">
        <v>0.14285714285714285</v>
      </c>
      <c r="W192" s="19">
        <v>40.362992915723233</v>
      </c>
      <c r="X192" s="19">
        <v>690.85714285714289</v>
      </c>
      <c r="Y192" s="19">
        <v>635.63700708427677</v>
      </c>
      <c r="Z192" s="19">
        <v>241.37898748152995</v>
      </c>
      <c r="AA192" s="19">
        <v>189.41576027905418</v>
      </c>
      <c r="AB192" s="19">
        <v>430.79474776058419</v>
      </c>
      <c r="AC192" s="19">
        <v>49.889744738986046</v>
      </c>
      <c r="AD192" s="19">
        <v>617.71624343302653</v>
      </c>
      <c r="AE192" s="19">
        <v>573.88714179534941</v>
      </c>
      <c r="AF192" s="22">
        <f>Table1[[#This Row],[$ESGF]]/AE192</f>
        <v>1.0763723360320674</v>
      </c>
      <c r="AG192" s="22">
        <f>POWER((Table1[[#This Row],[$ESGF]]+Table1[[#This Row],[$ESGA]]+Table1[[#This Row],[XEV+/-]])/(Table1[[#This Row],[$ESGF]]+Table1[[#This Row],[$ESGA]]-Table1[[#This Row],[XEV+/-]]),1/0.65)</f>
        <v>1.2009995822058537</v>
      </c>
      <c r="AH192" s="19">
        <v>70.846670884541211</v>
      </c>
      <c r="AI192" s="19">
        <v>43.829101637677049</v>
      </c>
      <c r="AJ192" s="19">
        <v>-27.017569246864145</v>
      </c>
      <c r="AK192" s="23">
        <v>0.37919273601122055</v>
      </c>
      <c r="AL192" s="24">
        <v>1.1517561241051653</v>
      </c>
      <c r="AM192" s="18">
        <v>3.2743049682302212</v>
      </c>
      <c r="AN192" s="19">
        <v>0.46261948313284723</v>
      </c>
      <c r="AO192" s="19">
        <v>121.45972706932434</v>
      </c>
      <c r="AP192" s="19">
        <v>111.91576934128135</v>
      </c>
      <c r="AQ192" s="19">
        <v>233.37549641060571</v>
      </c>
      <c r="AR192" s="19">
        <v>27.026893908952527</v>
      </c>
      <c r="AS192" s="23">
        <v>0.70325937173919273</v>
      </c>
      <c r="AT192" s="22">
        <f>EXP(Table1[[#This Row],[TmPPR]]/Table1[[#This Row],[PPCalc]])</f>
        <v>1.0957878835272692</v>
      </c>
      <c r="AU192" s="18">
        <v>6.0725995942389694</v>
      </c>
      <c r="AV192" s="18">
        <v>0.55548274583451229</v>
      </c>
      <c r="AW192" s="19">
        <v>0</v>
      </c>
      <c r="AX192" s="19">
        <v>0</v>
      </c>
      <c r="AY192" s="19">
        <v>0</v>
      </c>
      <c r="AZ192" s="19">
        <f>Table1[[#This Row],[$SHP]]/Table1[[#This Row],[SFrac]]</f>
        <v>0</v>
      </c>
      <c r="BA192" s="23">
        <v>3.3088176809642242E-3</v>
      </c>
      <c r="BB192" s="24">
        <v>0.75889932299628737</v>
      </c>
      <c r="BC192" s="18">
        <v>2.8571428571428571E-2</v>
      </c>
      <c r="BD192" s="18">
        <v>-7.8824615616629422E-3</v>
      </c>
      <c r="BE192" s="22">
        <f>MAX(Table1[[#This Row],[$ESGA]],0)</f>
        <v>573.88714179534941</v>
      </c>
      <c r="BG192" s="20"/>
    </row>
    <row r="193" spans="1:59">
      <c r="A193" s="20" t="s">
        <v>251</v>
      </c>
      <c r="B193" s="17" t="s">
        <v>1</v>
      </c>
      <c r="C193" s="21">
        <v>1104</v>
      </c>
      <c r="D193" s="18">
        <v>13.83327526132404</v>
      </c>
      <c r="E193" s="21">
        <v>355</v>
      </c>
      <c r="F193" s="21">
        <v>345</v>
      </c>
      <c r="G193" s="21">
        <v>700</v>
      </c>
      <c r="H193" s="21">
        <v>-100</v>
      </c>
      <c r="I193" s="21">
        <v>232</v>
      </c>
      <c r="J193" s="21">
        <v>230</v>
      </c>
      <c r="K193" s="21">
        <v>462</v>
      </c>
      <c r="L193" s="21">
        <v>116</v>
      </c>
      <c r="M193" s="21">
        <v>111</v>
      </c>
      <c r="N193" s="21">
        <v>227</v>
      </c>
      <c r="O193" s="21">
        <v>7</v>
      </c>
      <c r="P193" s="21">
        <v>4</v>
      </c>
      <c r="Q193" s="21">
        <v>11</v>
      </c>
      <c r="R193" s="21">
        <v>956</v>
      </c>
      <c r="S193" s="21">
        <v>354</v>
      </c>
      <c r="T193" s="21">
        <v>784</v>
      </c>
      <c r="U193" s="21">
        <v>77</v>
      </c>
      <c r="V193" s="19">
        <v>15.009526592110817</v>
      </c>
      <c r="W193" s="19">
        <v>59.618571316042356</v>
      </c>
      <c r="X193" s="19">
        <v>586.99047340788911</v>
      </c>
      <c r="Y193" s="19">
        <v>647.38142868395767</v>
      </c>
      <c r="Z193" s="19">
        <v>260.12272623113847</v>
      </c>
      <c r="AA193" s="19">
        <v>257.71733449433759</v>
      </c>
      <c r="AB193" s="19">
        <v>517.84006072547618</v>
      </c>
      <c r="AC193" s="19">
        <v>37.434378405907005</v>
      </c>
      <c r="AD193" s="19">
        <v>654.9223993493805</v>
      </c>
      <c r="AE193" s="19">
        <v>723.69982236723172</v>
      </c>
      <c r="AF193" s="22">
        <f>Table1[[#This Row],[$ESGF]]/AE193</f>
        <v>0.90496415655750839</v>
      </c>
      <c r="AG193" s="22">
        <f>POWER((Table1[[#This Row],[$ESGF]]+Table1[[#This Row],[$ESGA]]+Table1[[#This Row],[XEV+/-]])/(Table1[[#This Row],[$ESGF]]+Table1[[#This Row],[$ESGA]]-Table1[[#This Row],[XEV+/-]]),1/0.65)</f>
        <v>0.83166335772537303</v>
      </c>
      <c r="AH193" s="19">
        <v>-82.489707447195727</v>
      </c>
      <c r="AI193" s="19">
        <v>-68.777423017851319</v>
      </c>
      <c r="AJ193" s="19">
        <v>13.712284429344423</v>
      </c>
      <c r="AK193" s="23">
        <v>0.28088802991665035</v>
      </c>
      <c r="AL193" s="24">
        <v>0.8608248281372155</v>
      </c>
      <c r="AM193" s="18">
        <v>3.8856014354480459</v>
      </c>
      <c r="AN193" s="19">
        <v>-0.58231273285507967</v>
      </c>
      <c r="AO193" s="19">
        <v>104.54963643019259</v>
      </c>
      <c r="AP193" s="19">
        <v>102.76894448202711</v>
      </c>
      <c r="AQ193" s="19">
        <v>207.31858091221974</v>
      </c>
      <c r="AR193" s="19">
        <v>14.986948282006241</v>
      </c>
      <c r="AS193" s="23">
        <v>0.43032336369896296</v>
      </c>
      <c r="AT193" s="22">
        <f>EXP(Table1[[#This Row],[TmPPR]]/Table1[[#This Row],[PPCalc]])</f>
        <v>0.89255145471116215</v>
      </c>
      <c r="AU193" s="18">
        <v>5.9527815414266119</v>
      </c>
      <c r="AV193" s="18">
        <v>-0.67665931309820981</v>
      </c>
      <c r="AW193" s="19">
        <v>6.398463485980094</v>
      </c>
      <c r="AX193" s="19">
        <v>6.398463485980094</v>
      </c>
      <c r="AY193" s="19">
        <v>12.796926971960188</v>
      </c>
      <c r="AZ193" s="19">
        <f>Table1[[#This Row],[$SHP]]/Table1[[#This Row],[SFrac]]</f>
        <v>0.92508294169050898</v>
      </c>
      <c r="BA193" s="23">
        <v>7.2546040091685041E-2</v>
      </c>
      <c r="BB193" s="24">
        <v>1.0287972624089499</v>
      </c>
      <c r="BC193" s="18">
        <v>1.0035493417073287</v>
      </c>
      <c r="BD193" s="18">
        <v>2.8491180821020239E-2</v>
      </c>
      <c r="BE193" s="22">
        <f>MAX(Table1[[#This Row],[$ESGA]],0)</f>
        <v>723.69982236723172</v>
      </c>
      <c r="BG193" s="20"/>
    </row>
    <row r="194" spans="1:59">
      <c r="A194" s="20" t="s">
        <v>252</v>
      </c>
      <c r="B194" s="17" t="s">
        <v>1</v>
      </c>
      <c r="C194" s="21">
        <v>871</v>
      </c>
      <c r="D194" s="18">
        <v>11.14424946201262</v>
      </c>
      <c r="E194" s="21">
        <v>270</v>
      </c>
      <c r="F194" s="21">
        <v>429</v>
      </c>
      <c r="G194" s="21">
        <v>699</v>
      </c>
      <c r="H194" s="21">
        <v>127</v>
      </c>
      <c r="I194" s="21">
        <v>207</v>
      </c>
      <c r="J194" s="21">
        <v>328</v>
      </c>
      <c r="K194" s="21">
        <v>535</v>
      </c>
      <c r="L194" s="21">
        <v>56</v>
      </c>
      <c r="M194" s="21">
        <v>93</v>
      </c>
      <c r="N194" s="21">
        <v>149</v>
      </c>
      <c r="O194" s="21">
        <v>7</v>
      </c>
      <c r="P194" s="21">
        <v>8</v>
      </c>
      <c r="Q194" s="21">
        <v>15</v>
      </c>
      <c r="R194" s="21">
        <v>991</v>
      </c>
      <c r="S194" s="21">
        <v>254</v>
      </c>
      <c r="T194" s="21">
        <v>734</v>
      </c>
      <c r="U194" s="21">
        <v>123</v>
      </c>
      <c r="V194" s="19">
        <v>16.757890827520491</v>
      </c>
      <c r="W194" s="19">
        <v>29.433113948370412</v>
      </c>
      <c r="X194" s="19">
        <v>720.24210917247967</v>
      </c>
      <c r="Y194" s="19">
        <v>581.56688605162958</v>
      </c>
      <c r="Z194" s="19">
        <v>201.07976872487151</v>
      </c>
      <c r="AA194" s="19">
        <v>315.74205519288637</v>
      </c>
      <c r="AB194" s="19">
        <v>516.82182391775791</v>
      </c>
      <c r="AC194" s="19">
        <v>46.375651018890714</v>
      </c>
      <c r="AD194" s="19">
        <v>695.0159361099021</v>
      </c>
      <c r="AE194" s="19">
        <v>552.81271266930798</v>
      </c>
      <c r="AF194" s="22">
        <f>Table1[[#This Row],[$ESGF]]/AE194</f>
        <v>1.2572358055116941</v>
      </c>
      <c r="AG194" s="22">
        <f>POWER((Table1[[#This Row],[$ESGF]]+Table1[[#This Row],[$ESGA]]+Table1[[#This Row],[XEV+/-]])/(Table1[[#This Row],[$ESGF]]+Table1[[#This Row],[$ESGA]]-Table1[[#This Row],[XEV+/-]]),1/0.65)</f>
        <v>1.077317881720347</v>
      </c>
      <c r="AH194" s="19">
        <v>30.196816956137223</v>
      </c>
      <c r="AI194" s="19">
        <v>142.20322344059414</v>
      </c>
      <c r="AJ194" s="19">
        <v>112.00640648445687</v>
      </c>
      <c r="AK194" s="23">
        <v>0.31697800035958057</v>
      </c>
      <c r="AL194" s="24">
        <v>1.1417666002581439</v>
      </c>
      <c r="AM194" s="18">
        <v>3.5324819099770921</v>
      </c>
      <c r="AN194" s="19">
        <v>0.46832483784198575</v>
      </c>
      <c r="AO194" s="19">
        <v>61.999691990709302</v>
      </c>
      <c r="AP194" s="19">
        <v>102.32428176414636</v>
      </c>
      <c r="AQ194" s="19">
        <v>164.32397375485567</v>
      </c>
      <c r="AR194" s="19">
        <v>14.745180849996803</v>
      </c>
      <c r="AS194" s="23">
        <v>0.3945129851057389</v>
      </c>
      <c r="AT194" s="22">
        <f>EXP(Table1[[#This Row],[TmPPR]]/Table1[[#This Row],[PPCalc]])</f>
        <v>1.0697965602333446</v>
      </c>
      <c r="AU194" s="18">
        <v>4.3965511220216236</v>
      </c>
      <c r="AV194" s="18">
        <v>0.29662870838097399</v>
      </c>
      <c r="AW194" s="19">
        <v>9.7059659927941802</v>
      </c>
      <c r="AX194" s="19">
        <v>9.7059659927941802</v>
      </c>
      <c r="AY194" s="19">
        <v>19.41193198558836</v>
      </c>
      <c r="AZ194" s="19">
        <f>Table1[[#This Row],[$SHP]]/Table1[[#This Row],[SFrac]]</f>
        <v>1.7418788094934317</v>
      </c>
      <c r="BA194" s="23">
        <v>0.22329667528470656</v>
      </c>
      <c r="BB194" s="24">
        <v>0.86012161979756163</v>
      </c>
      <c r="BC194" s="18">
        <v>2.488473853410798</v>
      </c>
      <c r="BD194" s="18">
        <v>-0.37496692656742303</v>
      </c>
      <c r="BE194" s="22">
        <f>MAX(Table1[[#This Row],[$ESGA]],0)</f>
        <v>552.81271266930798</v>
      </c>
      <c r="BG194" s="20"/>
    </row>
    <row r="195" spans="1:59">
      <c r="A195" s="20" t="s">
        <v>253</v>
      </c>
      <c r="B195" s="17" t="s">
        <v>68</v>
      </c>
      <c r="C195" s="21">
        <v>1167</v>
      </c>
      <c r="D195" s="18">
        <v>14.579631242740998</v>
      </c>
      <c r="E195" s="21">
        <v>157</v>
      </c>
      <c r="F195" s="21">
        <v>541</v>
      </c>
      <c r="G195" s="21">
        <v>698</v>
      </c>
      <c r="H195" s="21">
        <v>183</v>
      </c>
      <c r="I195" s="21">
        <v>72</v>
      </c>
      <c r="J195" s="21">
        <v>234</v>
      </c>
      <c r="K195" s="21">
        <v>306</v>
      </c>
      <c r="L195" s="21">
        <v>83</v>
      </c>
      <c r="M195" s="21">
        <v>291</v>
      </c>
      <c r="N195" s="21">
        <v>374</v>
      </c>
      <c r="O195" s="21">
        <v>2</v>
      </c>
      <c r="P195" s="21">
        <v>16</v>
      </c>
      <c r="Q195" s="21">
        <v>18</v>
      </c>
      <c r="R195" s="21">
        <v>1650</v>
      </c>
      <c r="S195" s="21">
        <v>641</v>
      </c>
      <c r="T195" s="21">
        <v>1303</v>
      </c>
      <c r="U195" s="21">
        <v>474</v>
      </c>
      <c r="V195" s="19">
        <v>68.907474750358247</v>
      </c>
      <c r="W195" s="19">
        <v>63.30438128655458</v>
      </c>
      <c r="X195" s="19">
        <v>940.09252524964177</v>
      </c>
      <c r="Y195" s="19">
        <v>765.69561871344547</v>
      </c>
      <c r="Z195" s="19">
        <v>83.113468899855093</v>
      </c>
      <c r="AA195" s="19">
        <v>268.69020952930413</v>
      </c>
      <c r="AB195" s="19">
        <v>351.80367842915922</v>
      </c>
      <c r="AC195" s="19">
        <v>24.129806342277522</v>
      </c>
      <c r="AD195" s="19">
        <v>1079.1939759399663</v>
      </c>
      <c r="AE195" s="19">
        <v>885.77325119114187</v>
      </c>
      <c r="AF195" s="22">
        <f>Table1[[#This Row],[$ESGF]]/AE195</f>
        <v>1.2183637002909291</v>
      </c>
      <c r="AG195" s="22">
        <f>POWER((Table1[[#This Row],[$ESGF]]+Table1[[#This Row],[$ESGA]]+Table1[[#This Row],[XEV+/-]])/(Table1[[#This Row],[$ESGF]]+Table1[[#This Row],[$ESGA]]-Table1[[#This Row],[XEV+/-]]),1/0.65)</f>
        <v>0.99294387569448139</v>
      </c>
      <c r="AH195" s="19">
        <v>-4.5221073782101113</v>
      </c>
      <c r="AI195" s="19">
        <v>193.42072474882431</v>
      </c>
      <c r="AJ195" s="19">
        <v>197.94283212703445</v>
      </c>
      <c r="AK195" s="23">
        <v>0.3915948853179369</v>
      </c>
      <c r="AL195" s="24">
        <v>1.0766906541653583</v>
      </c>
      <c r="AM195" s="18">
        <v>5.709309024478971</v>
      </c>
      <c r="AN195" s="19">
        <v>0.42187299168011994</v>
      </c>
      <c r="AO195" s="19">
        <v>84.567746927054642</v>
      </c>
      <c r="AP195" s="19">
        <v>286.41275551669014</v>
      </c>
      <c r="AQ195" s="19">
        <v>370.98050244374474</v>
      </c>
      <c r="AR195" s="19">
        <v>25.445122463467719</v>
      </c>
      <c r="AS195" s="23">
        <v>0.67091882899466337</v>
      </c>
      <c r="AT195" s="22">
        <f>EXP(Table1[[#This Row],[TmPPR]]/Table1[[#This Row],[PPCalc]])</f>
        <v>1.1194463719714973</v>
      </c>
      <c r="AU195" s="18">
        <v>9.7817491205537994</v>
      </c>
      <c r="AV195" s="18">
        <v>1.1037163487461656</v>
      </c>
      <c r="AW195" s="19">
        <v>1.9535936043598336</v>
      </c>
      <c r="AX195" s="19">
        <v>1.9535936043598336</v>
      </c>
      <c r="AY195" s="19">
        <v>3.9071872087196673</v>
      </c>
      <c r="AZ195" s="19">
        <f>Table1[[#This Row],[$SHP]]/Table1[[#This Row],[SFrac]]</f>
        <v>0.2679894397648091</v>
      </c>
      <c r="BA195" s="23">
        <v>0.54423941763696382</v>
      </c>
      <c r="BB195" s="24">
        <v>0.9153525786808564</v>
      </c>
      <c r="BC195" s="18">
        <v>7.9348100169110438</v>
      </c>
      <c r="BD195" s="18">
        <v>-0.70180185791160576</v>
      </c>
      <c r="BE195" s="22">
        <f>MAX(Table1[[#This Row],[$ESGA]],0)</f>
        <v>885.77325119114187</v>
      </c>
      <c r="BG195" s="20"/>
    </row>
    <row r="196" spans="1:59">
      <c r="A196" s="20" t="s">
        <v>254</v>
      </c>
      <c r="B196" s="17" t="s">
        <v>1</v>
      </c>
      <c r="C196" s="21">
        <v>1087</v>
      </c>
      <c r="D196" s="18">
        <v>13.644817073170731</v>
      </c>
      <c r="E196" s="21">
        <v>299</v>
      </c>
      <c r="F196" s="21">
        <v>398</v>
      </c>
      <c r="G196" s="21">
        <v>697</v>
      </c>
      <c r="H196" s="21">
        <v>-130</v>
      </c>
      <c r="I196" s="21">
        <v>191</v>
      </c>
      <c r="J196" s="21">
        <v>251</v>
      </c>
      <c r="K196" s="21">
        <v>442</v>
      </c>
      <c r="L196" s="21">
        <v>95</v>
      </c>
      <c r="M196" s="21">
        <v>145</v>
      </c>
      <c r="N196" s="21">
        <v>240</v>
      </c>
      <c r="O196" s="21">
        <v>13</v>
      </c>
      <c r="P196" s="21">
        <v>2</v>
      </c>
      <c r="Q196" s="21">
        <v>15</v>
      </c>
      <c r="R196" s="21">
        <v>1015</v>
      </c>
      <c r="S196" s="21">
        <v>370</v>
      </c>
      <c r="T196" s="21">
        <v>910</v>
      </c>
      <c r="U196" s="21">
        <v>133</v>
      </c>
      <c r="V196" s="19">
        <v>17.222267187682842</v>
      </c>
      <c r="W196" s="19">
        <v>51.659822416809213</v>
      </c>
      <c r="X196" s="19">
        <v>627.77773281231714</v>
      </c>
      <c r="Y196" s="19">
        <v>725.34017758319067</v>
      </c>
      <c r="Z196" s="19">
        <v>224.87717475447249</v>
      </c>
      <c r="AA196" s="19">
        <v>291.94838485972281</v>
      </c>
      <c r="AB196" s="19">
        <v>516.8255596141953</v>
      </c>
      <c r="AC196" s="19">
        <v>37.877060340399076</v>
      </c>
      <c r="AD196" s="19">
        <v>735.80768933076388</v>
      </c>
      <c r="AE196" s="19">
        <v>861.61026311657895</v>
      </c>
      <c r="AF196" s="22">
        <f>Table1[[#This Row],[$ESGF]]/AE196</f>
        <v>0.85399132395339916</v>
      </c>
      <c r="AG196" s="22">
        <f>POWER((Table1[[#This Row],[$ESGF]]+Table1[[#This Row],[$ESGA]]+Table1[[#This Row],[XEV+/-]])/(Table1[[#This Row],[$ESGF]]+Table1[[#This Row],[$ESGA]]-Table1[[#This Row],[XEV+/-]]),1/0.65)</f>
        <v>0.92281329973055459</v>
      </c>
      <c r="AH196" s="19">
        <v>-41.693856388128459</v>
      </c>
      <c r="AI196" s="19">
        <v>-125.80257378581484</v>
      </c>
      <c r="AJ196" s="19">
        <v>-84.108717397686362</v>
      </c>
      <c r="AK196" s="23">
        <v>0.32503551013947596</v>
      </c>
      <c r="AL196" s="24">
        <v>0.90598717035331111</v>
      </c>
      <c r="AM196" s="18">
        <v>4.4350500781378797</v>
      </c>
      <c r="AN196" s="19">
        <v>-0.43787308761253124</v>
      </c>
      <c r="AO196" s="19">
        <v>100.19625479684342</v>
      </c>
      <c r="AP196" s="19">
        <v>155.08239226063642</v>
      </c>
      <c r="AQ196" s="19">
        <v>255.27864705747982</v>
      </c>
      <c r="AR196" s="19">
        <v>18.708836160172805</v>
      </c>
      <c r="AS196" s="23">
        <v>0.51486022465982573</v>
      </c>
      <c r="AT196" s="22">
        <f>EXP(Table1[[#This Row],[TmPPR]]/Table1[[#This Row],[PPCalc]])</f>
        <v>0.92857653157999698</v>
      </c>
      <c r="AU196" s="18">
        <v>7.025173583734909</v>
      </c>
      <c r="AV196" s="18">
        <v>-0.52058276124811909</v>
      </c>
      <c r="AW196" s="19">
        <v>15.685961395357095</v>
      </c>
      <c r="AX196" s="19">
        <v>15.685961395357095</v>
      </c>
      <c r="AY196" s="19">
        <v>31.371922790714191</v>
      </c>
      <c r="AZ196" s="19">
        <f>Table1[[#This Row],[$SHP]]/Table1[[#This Row],[SFrac]]</f>
        <v>2.2991823651780257</v>
      </c>
      <c r="BA196" s="23">
        <v>0.14671800472394317</v>
      </c>
      <c r="BB196" s="24">
        <v>1.0658090952933903</v>
      </c>
      <c r="BC196" s="18">
        <v>2.0019403357988037</v>
      </c>
      <c r="BD196" s="18">
        <v>0.12759211502838028</v>
      </c>
      <c r="BE196" s="22">
        <f>MAX(Table1[[#This Row],[$ESGA]],0)</f>
        <v>861.61026311657895</v>
      </c>
      <c r="BG196" s="20"/>
    </row>
    <row r="197" spans="1:59">
      <c r="A197" s="20" t="s">
        <v>255</v>
      </c>
      <c r="B197" s="17" t="s">
        <v>59</v>
      </c>
      <c r="C197" s="21">
        <v>958</v>
      </c>
      <c r="D197" s="18">
        <v>11.974999999999998</v>
      </c>
      <c r="E197" s="21">
        <v>319</v>
      </c>
      <c r="F197" s="21">
        <v>378</v>
      </c>
      <c r="G197" s="21">
        <v>697</v>
      </c>
      <c r="H197" s="21">
        <v>241</v>
      </c>
      <c r="I197" s="21">
        <v>226</v>
      </c>
      <c r="J197" s="21">
        <v>274</v>
      </c>
      <c r="K197" s="21">
        <v>500</v>
      </c>
      <c r="L197" s="21">
        <v>93</v>
      </c>
      <c r="M197" s="21">
        <v>104</v>
      </c>
      <c r="N197" s="21">
        <v>197</v>
      </c>
      <c r="O197" s="21">
        <v>0</v>
      </c>
      <c r="P197" s="21">
        <v>0</v>
      </c>
      <c r="Q197" s="21">
        <v>0</v>
      </c>
      <c r="R197" s="21">
        <v>1187</v>
      </c>
      <c r="S197" s="21">
        <v>385</v>
      </c>
      <c r="T197" s="21">
        <v>563</v>
      </c>
      <c r="U197" s="21">
        <v>2</v>
      </c>
      <c r="V197" s="19">
        <v>0.54042553191489362</v>
      </c>
      <c r="W197" s="19">
        <v>25.811521930138841</v>
      </c>
      <c r="X197" s="19">
        <v>801.45957446808507</v>
      </c>
      <c r="Y197" s="19">
        <v>535.18847806986116</v>
      </c>
      <c r="Z197" s="19">
        <v>189.46765231219936</v>
      </c>
      <c r="AA197" s="19">
        <v>228.89845802576301</v>
      </c>
      <c r="AB197" s="19">
        <v>418.36611033796231</v>
      </c>
      <c r="AC197" s="19">
        <v>34.936627168097068</v>
      </c>
      <c r="AD197" s="19">
        <v>669.54787246435205</v>
      </c>
      <c r="AE197" s="19">
        <v>445.59061128370479</v>
      </c>
      <c r="AF197" s="22">
        <f>Table1[[#This Row],[$ESGF]]/AE197</f>
        <v>1.5026076750931698</v>
      </c>
      <c r="AG197" s="22">
        <f>POWER((Table1[[#This Row],[$ESGF]]+Table1[[#This Row],[$ESGA]]+Table1[[#This Row],[XEV+/-]])/(Table1[[#This Row],[$ESGF]]+Table1[[#This Row],[$ESGA]]-Table1[[#This Row],[XEV+/-]]),1/0.65)</f>
        <v>1.3269380876544965</v>
      </c>
      <c r="AH197" s="19">
        <v>102.23137930597252</v>
      </c>
      <c r="AI197" s="19">
        <v>223.95726118064721</v>
      </c>
      <c r="AJ197" s="19">
        <v>121.72588187467466</v>
      </c>
      <c r="AK197" s="23">
        <v>0.27270178871083289</v>
      </c>
      <c r="AL197" s="24">
        <v>1.3867528070877637</v>
      </c>
      <c r="AM197" s="18">
        <v>3.2656039198122233</v>
      </c>
      <c r="AN197" s="19">
        <v>1.0677378727039606</v>
      </c>
      <c r="AO197" s="19">
        <v>96.852972848496876</v>
      </c>
      <c r="AP197" s="19">
        <v>107.48805896179856</v>
      </c>
      <c r="AQ197" s="19">
        <v>204.34103181029542</v>
      </c>
      <c r="AR197" s="19">
        <v>17.063969253469349</v>
      </c>
      <c r="AS197" s="23">
        <v>0.43729291434511475</v>
      </c>
      <c r="AT197" s="22">
        <f>EXP(Table1[[#This Row],[TmPPR]]/Table1[[#This Row],[PPCalc]])</f>
        <v>1.3238525215524506</v>
      </c>
      <c r="AU197" s="18">
        <v>5.2365826492827479</v>
      </c>
      <c r="AV197" s="18">
        <v>1.469102644547944</v>
      </c>
      <c r="AW197" s="19">
        <v>0</v>
      </c>
      <c r="AX197" s="19">
        <v>0</v>
      </c>
      <c r="AY197" s="19">
        <v>0</v>
      </c>
      <c r="AZ197" s="19">
        <f>Table1[[#This Row],[$SHP]]/Table1[[#This Row],[SFrac]]</f>
        <v>0</v>
      </c>
      <c r="BA197" s="23">
        <v>3.2950658811272682E-3</v>
      </c>
      <c r="BB197" s="24">
        <v>0.69611406508747742</v>
      </c>
      <c r="BC197" s="18">
        <v>3.9458413926499028E-2</v>
      </c>
      <c r="BD197" s="18">
        <v>-1.429348473364944E-2</v>
      </c>
      <c r="BE197" s="22">
        <f>MAX(Table1[[#This Row],[$ESGA]],0)</f>
        <v>445.59061128370479</v>
      </c>
      <c r="BG197" s="20"/>
    </row>
    <row r="198" spans="1:59">
      <c r="A198" s="20" t="s">
        <v>256</v>
      </c>
      <c r="B198" s="17" t="s">
        <v>65</v>
      </c>
      <c r="C198" s="21">
        <v>726</v>
      </c>
      <c r="D198" s="18">
        <v>9.3731562137049949</v>
      </c>
      <c r="E198" s="21">
        <v>395</v>
      </c>
      <c r="F198" s="21">
        <v>299</v>
      </c>
      <c r="G198" s="21">
        <v>694</v>
      </c>
      <c r="H198" s="21">
        <v>82</v>
      </c>
      <c r="I198" s="21">
        <v>252</v>
      </c>
      <c r="J198" s="21">
        <v>214</v>
      </c>
      <c r="K198" s="21">
        <v>466</v>
      </c>
      <c r="L198" s="21">
        <v>142</v>
      </c>
      <c r="M198" s="21">
        <v>84</v>
      </c>
      <c r="N198" s="21">
        <v>226</v>
      </c>
      <c r="O198" s="21">
        <v>1</v>
      </c>
      <c r="P198" s="21">
        <v>1</v>
      </c>
      <c r="Q198" s="21">
        <v>2</v>
      </c>
      <c r="R198" s="21">
        <v>1042</v>
      </c>
      <c r="S198" s="21">
        <v>376</v>
      </c>
      <c r="T198" s="21">
        <v>602</v>
      </c>
      <c r="U198" s="21">
        <v>17</v>
      </c>
      <c r="V198" s="19">
        <v>4.0739064268589402</v>
      </c>
      <c r="W198" s="19">
        <v>36.254413062358623</v>
      </c>
      <c r="X198" s="19">
        <v>661.92609357314109</v>
      </c>
      <c r="Y198" s="19">
        <v>548.74558693764141</v>
      </c>
      <c r="Z198" s="19">
        <v>236.50600382005365</v>
      </c>
      <c r="AA198" s="19">
        <v>199.89628598207946</v>
      </c>
      <c r="AB198" s="19">
        <v>436.40228980213294</v>
      </c>
      <c r="AC198" s="19">
        <v>46.558734310225802</v>
      </c>
      <c r="AD198" s="19">
        <v>622.42503728288648</v>
      </c>
      <c r="AE198" s="19">
        <v>505.41553377487253</v>
      </c>
      <c r="AF198" s="22">
        <f>Table1[[#This Row],[$ESGF]]/AE198</f>
        <v>1.2315114904246958</v>
      </c>
      <c r="AG198" s="22">
        <f>POWER((Table1[[#This Row],[$ESGF]]+Table1[[#This Row],[$ESGA]]+Table1[[#This Row],[XEV+/-]])/(Table1[[#This Row],[$ESGF]]+Table1[[#This Row],[$ESGA]]-Table1[[#This Row],[XEV+/-]]),1/0.65)</f>
        <v>0.92968068250411318</v>
      </c>
      <c r="AH198" s="19">
        <v>-26.721530849502056</v>
      </c>
      <c r="AI198" s="19">
        <v>117.00950350801398</v>
      </c>
      <c r="AJ198" s="19">
        <v>143.73103435751602</v>
      </c>
      <c r="AK198" s="23">
        <v>0.3321774447624124</v>
      </c>
      <c r="AL198" s="24">
        <v>1.00875059451907</v>
      </c>
      <c r="AM198" s="18">
        <v>3.1135510804274533</v>
      </c>
      <c r="AN198" s="19">
        <v>2.7126907082665672E-2</v>
      </c>
      <c r="AO198" s="19">
        <v>124.93889407011233</v>
      </c>
      <c r="AP198" s="19">
        <v>69.130321294540508</v>
      </c>
      <c r="AQ198" s="19">
        <v>194.06921536465279</v>
      </c>
      <c r="AR198" s="19">
        <v>20.704788327425266</v>
      </c>
      <c r="AS198" s="23">
        <v>0.54309354483871297</v>
      </c>
      <c r="AT198" s="22">
        <f>EXP(Table1[[#This Row],[TmPPR]]/Table1[[#This Row],[PPCalc]])</f>
        <v>1.1100572541646743</v>
      </c>
      <c r="AU198" s="18">
        <v>5.0905006344280546</v>
      </c>
      <c r="AV198" s="18">
        <v>0.53150728714063022</v>
      </c>
      <c r="AW198" s="19">
        <v>0.91557017543859631</v>
      </c>
      <c r="AX198" s="19">
        <v>0.91557017543859631</v>
      </c>
      <c r="AY198" s="19">
        <v>1.8311403508771926</v>
      </c>
      <c r="AZ198" s="19">
        <f>Table1[[#This Row],[$SHP]]/Table1[[#This Row],[SFrac]]</f>
        <v>0.19536005899483291</v>
      </c>
      <c r="BA198" s="23">
        <v>3.8888050269226766E-2</v>
      </c>
      <c r="BB198" s="24">
        <v>0.8008353995939429</v>
      </c>
      <c r="BC198" s="18">
        <v>0.36450377001987505</v>
      </c>
      <c r="BD198" s="18">
        <v>-8.0956231432419229E-2</v>
      </c>
      <c r="BE198" s="22">
        <f>MAX(Table1[[#This Row],[$ESGA]],0)</f>
        <v>505.41553377487253</v>
      </c>
      <c r="BG198" s="20"/>
    </row>
    <row r="199" spans="1:59">
      <c r="A199" s="20" t="s">
        <v>257</v>
      </c>
      <c r="B199" s="17" t="s">
        <v>1</v>
      </c>
      <c r="C199" s="21">
        <v>1156</v>
      </c>
      <c r="D199" s="18">
        <v>14.598432055749127</v>
      </c>
      <c r="E199" s="21">
        <v>273</v>
      </c>
      <c r="F199" s="21">
        <v>420</v>
      </c>
      <c r="G199" s="21">
        <v>693</v>
      </c>
      <c r="H199" s="21">
        <v>44</v>
      </c>
      <c r="I199" s="21">
        <v>177</v>
      </c>
      <c r="J199" s="21">
        <v>297</v>
      </c>
      <c r="K199" s="21">
        <v>474</v>
      </c>
      <c r="L199" s="21">
        <v>90</v>
      </c>
      <c r="M199" s="21">
        <v>113</v>
      </c>
      <c r="N199" s="21">
        <v>203</v>
      </c>
      <c r="O199" s="21">
        <v>6</v>
      </c>
      <c r="P199" s="21">
        <v>10</v>
      </c>
      <c r="Q199" s="21">
        <v>16</v>
      </c>
      <c r="R199" s="21">
        <v>1197</v>
      </c>
      <c r="S199" s="21">
        <v>395</v>
      </c>
      <c r="T199" s="21">
        <v>1004</v>
      </c>
      <c r="U199" s="21">
        <v>244</v>
      </c>
      <c r="V199" s="19">
        <v>33.530936897531767</v>
      </c>
      <c r="W199" s="19">
        <v>56.559264919362548</v>
      </c>
      <c r="X199" s="19">
        <v>768.46906310246823</v>
      </c>
      <c r="Y199" s="19">
        <v>703.44073508063741</v>
      </c>
      <c r="Z199" s="19">
        <v>183.31109627742819</v>
      </c>
      <c r="AA199" s="19">
        <v>310.22555546776471</v>
      </c>
      <c r="AB199" s="19">
        <v>493.53665174519301</v>
      </c>
      <c r="AC199" s="19">
        <v>33.807510961482286</v>
      </c>
      <c r="AD199" s="19">
        <v>792.26594539728592</v>
      </c>
      <c r="AE199" s="19">
        <v>743.55502211705391</v>
      </c>
      <c r="AF199" s="22">
        <f>Table1[[#This Row],[$ESGF]]/AE199</f>
        <v>1.0655108523664356</v>
      </c>
      <c r="AG199" s="22">
        <f>POWER((Table1[[#This Row],[$ESGF]]+Table1[[#This Row],[$ESGA]]+Table1[[#This Row],[XEV+/-]])/(Table1[[#This Row],[$ESGF]]+Table1[[#This Row],[$ESGA]]-Table1[[#This Row],[XEV+/-]]),1/0.65)</f>
        <v>1.0277423478939027</v>
      </c>
      <c r="AH199" s="19">
        <v>13.658406721454341</v>
      </c>
      <c r="AI199" s="19">
        <v>48.710923280232009</v>
      </c>
      <c r="AJ199" s="19">
        <v>35.052516558777647</v>
      </c>
      <c r="AK199" s="23">
        <v>0.30217277083091015</v>
      </c>
      <c r="AL199" s="24">
        <v>1.0443805178189793</v>
      </c>
      <c r="AM199" s="18">
        <v>4.4112486640724935</v>
      </c>
      <c r="AN199" s="19">
        <v>0.19155363728700095</v>
      </c>
      <c r="AO199" s="19">
        <v>79.529806558910408</v>
      </c>
      <c r="AP199" s="19">
        <v>105.52111910557599</v>
      </c>
      <c r="AQ199" s="19">
        <v>185.05092566448641</v>
      </c>
      <c r="AR199" s="19">
        <v>12.676082264027116</v>
      </c>
      <c r="AS199" s="23">
        <v>0.43770701300941933</v>
      </c>
      <c r="AT199" s="22">
        <f>EXP(Table1[[#This Row],[TmPPR]]/Table1[[#This Row],[PPCalc]])</f>
        <v>0.93892490314649735</v>
      </c>
      <c r="AU199" s="18">
        <v>6.3898360897429072</v>
      </c>
      <c r="AV199" s="18">
        <v>-0.40268605388897677</v>
      </c>
      <c r="AW199" s="19">
        <v>6.2900500598464006</v>
      </c>
      <c r="AX199" s="19">
        <v>6.2900500598464006</v>
      </c>
      <c r="AY199" s="19">
        <v>12.580100119692801</v>
      </c>
      <c r="AZ199" s="19">
        <f>Table1[[#This Row],[$SHP]]/Table1[[#This Row],[SFrac]]</f>
        <v>0.86174323870203107</v>
      </c>
      <c r="BA199" s="23">
        <v>0.26962705348618143</v>
      </c>
      <c r="BB199" s="24">
        <v>0.97372998228316376</v>
      </c>
      <c r="BC199" s="18">
        <v>3.9361322207098555</v>
      </c>
      <c r="BD199" s="18">
        <v>-0.10478471798313872</v>
      </c>
      <c r="BE199" s="22">
        <f>MAX(Table1[[#This Row],[$ESGA]],0)</f>
        <v>743.55502211705391</v>
      </c>
      <c r="BG199" s="20"/>
    </row>
    <row r="200" spans="1:59">
      <c r="A200" s="20" t="s">
        <v>258</v>
      </c>
      <c r="B200" s="17" t="s">
        <v>65</v>
      </c>
      <c r="C200" s="21">
        <v>553</v>
      </c>
      <c r="D200" s="18">
        <v>6.9625000000000012</v>
      </c>
      <c r="E200" s="21">
        <v>264</v>
      </c>
      <c r="F200" s="21">
        <v>422</v>
      </c>
      <c r="G200" s="21">
        <v>686</v>
      </c>
      <c r="H200" s="21">
        <v>-20</v>
      </c>
      <c r="I200" s="21">
        <v>151</v>
      </c>
      <c r="J200" s="21">
        <v>238</v>
      </c>
      <c r="K200" s="21">
        <v>389</v>
      </c>
      <c r="L200" s="21">
        <v>97</v>
      </c>
      <c r="M200" s="21">
        <v>176</v>
      </c>
      <c r="N200" s="21">
        <v>273</v>
      </c>
      <c r="O200" s="21">
        <v>16</v>
      </c>
      <c r="P200" s="21">
        <v>8</v>
      </c>
      <c r="Q200" s="21">
        <v>24</v>
      </c>
      <c r="R200" s="21">
        <v>915</v>
      </c>
      <c r="S200" s="21">
        <v>402</v>
      </c>
      <c r="T200" s="21">
        <v>620</v>
      </c>
      <c r="U200" s="21">
        <v>82</v>
      </c>
      <c r="V200" s="19">
        <v>24.867508813160988</v>
      </c>
      <c r="W200" s="19">
        <v>63.173599890523931</v>
      </c>
      <c r="X200" s="19">
        <v>488.13249118683899</v>
      </c>
      <c r="Y200" s="19">
        <v>474.82640010947603</v>
      </c>
      <c r="Z200" s="19">
        <v>121.26109322051809</v>
      </c>
      <c r="AA200" s="19">
        <v>192.46668813124907</v>
      </c>
      <c r="AB200" s="19">
        <v>313.72778135176725</v>
      </c>
      <c r="AC200" s="19">
        <v>45.059645436519524</v>
      </c>
      <c r="AD200" s="19">
        <v>394.15552873953561</v>
      </c>
      <c r="AE200" s="19">
        <v>385.61464297225467</v>
      </c>
      <c r="AF200" s="22">
        <f>Table1[[#This Row],[$ESGF]]/AE200</f>
        <v>1.0221487589305458</v>
      </c>
      <c r="AG200" s="22">
        <f>POWER((Table1[[#This Row],[$ESGF]]+Table1[[#This Row],[$ESGA]]+Table1[[#This Row],[XEV+/-]])/(Table1[[#This Row],[$ESGF]]+Table1[[#This Row],[$ESGA]]-Table1[[#This Row],[XEV+/-]]),1/0.65)</f>
        <v>1.073717680337922</v>
      </c>
      <c r="AH200" s="19">
        <v>18.022195543038077</v>
      </c>
      <c r="AI200" s="19">
        <v>8.5408857672809795</v>
      </c>
      <c r="AJ200" s="19">
        <v>-9.4813097757571008</v>
      </c>
      <c r="AK200" s="23">
        <v>0.30023908126651572</v>
      </c>
      <c r="AL200" s="24">
        <v>1.0714756270978472</v>
      </c>
      <c r="AM200" s="18">
        <v>2.0904146033181159</v>
      </c>
      <c r="AN200" s="19">
        <v>0.14431551219953009</v>
      </c>
      <c r="AO200" s="19">
        <v>91.281696583822608</v>
      </c>
      <c r="AP200" s="19">
        <v>162.18025457824334</v>
      </c>
      <c r="AQ200" s="19">
        <v>253.4619511620659</v>
      </c>
      <c r="AR200" s="19">
        <v>36.403870902989709</v>
      </c>
      <c r="AS200" s="23">
        <v>0.80698960321638424</v>
      </c>
      <c r="AT200" s="22">
        <f>EXP(Table1[[#This Row],[TmPPR]]/Table1[[#This Row],[PPCalc]])</f>
        <v>1.0623872004072195</v>
      </c>
      <c r="AU200" s="18">
        <v>5.6186651123940763</v>
      </c>
      <c r="AV200" s="18">
        <v>0.34003291411057407</v>
      </c>
      <c r="AW200" s="19">
        <v>16.255339448198569</v>
      </c>
      <c r="AX200" s="19">
        <v>16.255339448198569</v>
      </c>
      <c r="AY200" s="19">
        <v>32.510678896397138</v>
      </c>
      <c r="AZ200" s="19">
        <f>Table1[[#This Row],[$SHP]]/Table1[[#This Row],[SFrac]]</f>
        <v>4.6693973280283139</v>
      </c>
      <c r="BA200" s="23">
        <v>0.17077214692390913</v>
      </c>
      <c r="BB200" s="24">
        <v>0.99121719663005725</v>
      </c>
      <c r="BC200" s="18">
        <v>1.1890010729577176</v>
      </c>
      <c r="BD200" s="18">
        <v>-1.0488891287075697E-2</v>
      </c>
      <c r="BE200" s="22">
        <f>MAX(Table1[[#This Row],[$ESGA]],0)</f>
        <v>385.61464297225467</v>
      </c>
      <c r="BG200" s="20"/>
    </row>
    <row r="201" spans="1:59">
      <c r="A201" s="20" t="s">
        <v>259</v>
      </c>
      <c r="B201" s="17" t="s">
        <v>68</v>
      </c>
      <c r="C201" s="21">
        <v>904</v>
      </c>
      <c r="D201" s="18">
        <v>11.299999999999997</v>
      </c>
      <c r="E201" s="21">
        <v>222</v>
      </c>
      <c r="F201" s="21">
        <v>463</v>
      </c>
      <c r="G201" s="21">
        <v>685</v>
      </c>
      <c r="H201" s="21">
        <v>-127</v>
      </c>
      <c r="I201" s="21">
        <v>126</v>
      </c>
      <c r="J201" s="21">
        <v>272</v>
      </c>
      <c r="K201" s="21">
        <v>398</v>
      </c>
      <c r="L201" s="21">
        <v>88</v>
      </c>
      <c r="M201" s="21">
        <v>182</v>
      </c>
      <c r="N201" s="21">
        <v>270</v>
      </c>
      <c r="O201" s="21">
        <v>8</v>
      </c>
      <c r="P201" s="21">
        <v>9</v>
      </c>
      <c r="Q201" s="21">
        <v>17</v>
      </c>
      <c r="R201" s="21">
        <v>1538</v>
      </c>
      <c r="S201" s="21">
        <v>486</v>
      </c>
      <c r="T201" s="21">
        <v>1572</v>
      </c>
      <c r="U201" s="21">
        <v>393</v>
      </c>
      <c r="V201" s="19">
        <v>46.607700590719084</v>
      </c>
      <c r="W201" s="19">
        <v>63.873815722463604</v>
      </c>
      <c r="X201" s="19">
        <v>1005.392299409281</v>
      </c>
      <c r="Y201" s="19">
        <v>1115.1261842775364</v>
      </c>
      <c r="Z201" s="19">
        <v>102.72274590392989</v>
      </c>
      <c r="AA201" s="19">
        <v>223.05626066197951</v>
      </c>
      <c r="AB201" s="19">
        <v>325.77900656590941</v>
      </c>
      <c r="AC201" s="19">
        <v>28.830000581053937</v>
      </c>
      <c r="AD201" s="19">
        <v>826.30500323862088</v>
      </c>
      <c r="AE201" s="19">
        <v>915.79152049926506</v>
      </c>
      <c r="AF201" s="22">
        <f>Table1[[#This Row],[$ESGF]]/AE201</f>
        <v>0.90228505586963881</v>
      </c>
      <c r="AG201" s="22">
        <f>POWER((Table1[[#This Row],[$ESGF]]+Table1[[#This Row],[$ESGA]]+Table1[[#This Row],[XEV+/-]])/(Table1[[#This Row],[$ESGF]]+Table1[[#This Row],[$ESGA]]-Table1[[#This Row],[XEV+/-]]),1/0.65)</f>
        <v>0.81716101914061001</v>
      </c>
      <c r="AH201" s="19">
        <v>-114.15901556324974</v>
      </c>
      <c r="AI201" s="19">
        <v>-89.486517260644121</v>
      </c>
      <c r="AJ201" s="19">
        <v>24.672498302605643</v>
      </c>
      <c r="AK201" s="23">
        <v>0.43086596817550593</v>
      </c>
      <c r="AL201" s="24">
        <v>0.85160485685650178</v>
      </c>
      <c r="AM201" s="18">
        <v>4.868785440383216</v>
      </c>
      <c r="AN201" s="19">
        <v>-0.78208587234797078</v>
      </c>
      <c r="AO201" s="19">
        <v>73.828698491802427</v>
      </c>
      <c r="AP201" s="19">
        <v>154.83626129356236</v>
      </c>
      <c r="AQ201" s="19">
        <v>228.66495978536477</v>
      </c>
      <c r="AR201" s="19">
        <v>20.235837149147329</v>
      </c>
      <c r="AS201" s="23">
        <v>0.66335160982749986</v>
      </c>
      <c r="AT201" s="22">
        <f>EXP(Table1[[#This Row],[TmPPR]]/Table1[[#This Row],[PPCalc]])</f>
        <v>0.88962982849472427</v>
      </c>
      <c r="AU201" s="18">
        <v>7.4958731910507463</v>
      </c>
      <c r="AV201" s="18">
        <v>-0.87664106402895448</v>
      </c>
      <c r="AW201" s="19">
        <v>9.4026772546468145</v>
      </c>
      <c r="AX201" s="19">
        <v>9.4026772546468145</v>
      </c>
      <c r="AY201" s="19">
        <v>18.805354509293629</v>
      </c>
      <c r="AZ201" s="19">
        <f>Table1[[#This Row],[$SHP]]/Table1[[#This Row],[SFrac]]</f>
        <v>1.6641906645392597</v>
      </c>
      <c r="BA201" s="23">
        <v>0.45415678519484354</v>
      </c>
      <c r="BB201" s="24">
        <v>1.0989218817980857</v>
      </c>
      <c r="BC201" s="18">
        <v>5.1319716727017308</v>
      </c>
      <c r="BD201" s="18">
        <v>0.48409679264900973</v>
      </c>
      <c r="BE201" s="22">
        <f>MAX(Table1[[#This Row],[$ESGA]],0)</f>
        <v>915.79152049926506</v>
      </c>
      <c r="BG201" s="20"/>
    </row>
    <row r="202" spans="1:59">
      <c r="A202" s="20" t="s">
        <v>260</v>
      </c>
      <c r="B202" s="17" t="s">
        <v>65</v>
      </c>
      <c r="C202" s="21">
        <v>835</v>
      </c>
      <c r="D202" s="18">
        <v>10.4375</v>
      </c>
      <c r="E202" s="21">
        <v>354</v>
      </c>
      <c r="F202" s="21">
        <v>331</v>
      </c>
      <c r="G202" s="21">
        <v>685</v>
      </c>
      <c r="H202" s="21">
        <v>161</v>
      </c>
      <c r="I202" s="21">
        <v>273</v>
      </c>
      <c r="J202" s="21">
        <v>256</v>
      </c>
      <c r="K202" s="21">
        <v>529</v>
      </c>
      <c r="L202" s="21">
        <v>79</v>
      </c>
      <c r="M202" s="21">
        <v>72</v>
      </c>
      <c r="N202" s="21">
        <v>151</v>
      </c>
      <c r="O202" s="21">
        <v>2</v>
      </c>
      <c r="P202" s="21">
        <v>3</v>
      </c>
      <c r="Q202" s="21">
        <v>5</v>
      </c>
      <c r="R202" s="21">
        <v>1027</v>
      </c>
      <c r="S202" s="21">
        <v>272</v>
      </c>
      <c r="T202" s="21">
        <v>671</v>
      </c>
      <c r="U202" s="21">
        <v>76</v>
      </c>
      <c r="V202" s="19">
        <v>8.8275906519211951</v>
      </c>
      <c r="W202" s="19">
        <v>31.044427447763866</v>
      </c>
      <c r="X202" s="19">
        <v>746.17240934807876</v>
      </c>
      <c r="Y202" s="19">
        <v>563.95557255223616</v>
      </c>
      <c r="Z202" s="19">
        <v>229.97233853039168</v>
      </c>
      <c r="AA202" s="19">
        <v>214.26341077250615</v>
      </c>
      <c r="AB202" s="19">
        <v>444.23574930289777</v>
      </c>
      <c r="AC202" s="19">
        <v>42.561508915247693</v>
      </c>
      <c r="AD202" s="19">
        <v>625.75805191576944</v>
      </c>
      <c r="AE202" s="19">
        <v>465.44306197750387</v>
      </c>
      <c r="AF202" s="22">
        <f>Table1[[#This Row],[$ESGF]]/AE202</f>
        <v>1.3444352339406318</v>
      </c>
      <c r="AG202" s="22">
        <f>POWER((Table1[[#This Row],[$ESGF]]+Table1[[#This Row],[$ESGA]]+Table1[[#This Row],[XEV+/-]])/(Table1[[#This Row],[$ESGF]]+Table1[[#This Row],[$ESGA]]-Table1[[#This Row],[XEV+/-]]),1/0.65)</f>
        <v>1.0633948752422719</v>
      </c>
      <c r="AH202" s="19">
        <v>21.795603614114917</v>
      </c>
      <c r="AI202" s="19">
        <v>160.31498993826543</v>
      </c>
      <c r="AJ202" s="19">
        <v>138.51938632415053</v>
      </c>
      <c r="AK202" s="23">
        <v>0.28504512537067328</v>
      </c>
      <c r="AL202" s="24">
        <v>1.1392861962757266</v>
      </c>
      <c r="AM202" s="18">
        <v>2.9751584960564026</v>
      </c>
      <c r="AN202" s="19">
        <v>0.3879663881600382</v>
      </c>
      <c r="AO202" s="19">
        <v>77.799955966090138</v>
      </c>
      <c r="AP202" s="19">
        <v>69.480698994127806</v>
      </c>
      <c r="AQ202" s="19">
        <v>147.28065496021799</v>
      </c>
      <c r="AR202" s="19">
        <v>14.110721433314298</v>
      </c>
      <c r="AS202" s="23">
        <v>0.42430318280526208</v>
      </c>
      <c r="AT202" s="22">
        <f>EXP(Table1[[#This Row],[TmPPR]]/Table1[[#This Row],[PPCalc]])</f>
        <v>0.97935235913214058</v>
      </c>
      <c r="AU202" s="18">
        <v>4.428664470529923</v>
      </c>
      <c r="AV202" s="18">
        <v>-9.2398698075152025E-2</v>
      </c>
      <c r="AW202" s="19">
        <v>2.5460451331942506</v>
      </c>
      <c r="AX202" s="19">
        <v>2.5460451331942506</v>
      </c>
      <c r="AY202" s="19">
        <v>5.0920902663885013</v>
      </c>
      <c r="AZ202" s="19">
        <f>Table1[[#This Row],[$SHP]]/Table1[[#This Row],[SFrac]]</f>
        <v>0.48786493570189232</v>
      </c>
      <c r="BA202" s="23">
        <v>9.6686223168998678E-2</v>
      </c>
      <c r="BB202" s="24">
        <v>1.0612727829783832</v>
      </c>
      <c r="BC202" s="18">
        <v>1.0091624543264237</v>
      </c>
      <c r="BD202" s="18">
        <v>6.0013807795357213E-2</v>
      </c>
      <c r="BE202" s="22">
        <f>MAX(Table1[[#This Row],[$ESGA]],0)</f>
        <v>465.44306197750387</v>
      </c>
      <c r="BG202" s="20"/>
    </row>
    <row r="203" spans="1:59">
      <c r="A203" s="20" t="s">
        <v>261</v>
      </c>
      <c r="B203" s="17" t="s">
        <v>1</v>
      </c>
      <c r="C203" s="21">
        <v>805</v>
      </c>
      <c r="D203" s="18">
        <v>10.390795586527295</v>
      </c>
      <c r="E203" s="21">
        <v>266</v>
      </c>
      <c r="F203" s="21">
        <v>419</v>
      </c>
      <c r="G203" s="21">
        <v>685</v>
      </c>
      <c r="H203" s="21">
        <v>-125</v>
      </c>
      <c r="I203" s="21">
        <v>136</v>
      </c>
      <c r="J203" s="21">
        <v>247</v>
      </c>
      <c r="K203" s="21">
        <v>383</v>
      </c>
      <c r="L203" s="21">
        <v>123</v>
      </c>
      <c r="M203" s="21">
        <v>167</v>
      </c>
      <c r="N203" s="21">
        <v>290</v>
      </c>
      <c r="O203" s="21">
        <v>7</v>
      </c>
      <c r="P203" s="21">
        <v>5</v>
      </c>
      <c r="Q203" s="21">
        <v>12</v>
      </c>
      <c r="R203" s="21">
        <v>965</v>
      </c>
      <c r="S203" s="21">
        <v>438</v>
      </c>
      <c r="T203" s="21">
        <v>849</v>
      </c>
      <c r="U203" s="21">
        <v>196</v>
      </c>
      <c r="V203" s="19">
        <v>28.894710601170999</v>
      </c>
      <c r="W203" s="19">
        <v>76.054217693172191</v>
      </c>
      <c r="X203" s="19">
        <v>498.10528939882903</v>
      </c>
      <c r="Y203" s="19">
        <v>576.94578230682771</v>
      </c>
      <c r="Z203" s="19">
        <v>130.31195304779794</v>
      </c>
      <c r="AA203" s="19">
        <v>227.89356410717767</v>
      </c>
      <c r="AB203" s="19">
        <v>358.2055171549755</v>
      </c>
      <c r="AC203" s="19">
        <v>34.473348471932674</v>
      </c>
      <c r="AD203" s="19">
        <v>466.16994805995807</v>
      </c>
      <c r="AE203" s="19">
        <v>542.10391666122985</v>
      </c>
      <c r="AF203" s="22">
        <f>Table1[[#This Row],[$ESGF]]/AE203</f>
        <v>0.85992728281886921</v>
      </c>
      <c r="AG203" s="22">
        <f>POWER((Table1[[#This Row],[$ESGF]]+Table1[[#This Row],[$ESGA]]+Table1[[#This Row],[XEV+/-]])/(Table1[[#This Row],[$ESGF]]+Table1[[#This Row],[$ESGA]]-Table1[[#This Row],[XEV+/-]]),1/0.65)</f>
        <v>0.98853388537839404</v>
      </c>
      <c r="AH203" s="19">
        <v>-3.7790090269098053</v>
      </c>
      <c r="AI203" s="19">
        <v>-75.9339686012719</v>
      </c>
      <c r="AJ203" s="19">
        <v>-72.154959574362096</v>
      </c>
      <c r="AK203" s="23">
        <v>0.2656028984537171</v>
      </c>
      <c r="AL203" s="24">
        <v>0.95779266825826215</v>
      </c>
      <c r="AM203" s="18">
        <v>2.7598254250217411</v>
      </c>
      <c r="AN203" s="19">
        <v>-0.11901456225609847</v>
      </c>
      <c r="AO203" s="19">
        <v>91.765420977382206</v>
      </c>
      <c r="AP203" s="19">
        <v>126.14726579343532</v>
      </c>
      <c r="AQ203" s="19">
        <v>217.91268677081749</v>
      </c>
      <c r="AR203" s="19">
        <v>20.971703750323321</v>
      </c>
      <c r="AS203" s="23">
        <v>0.52573403217899639</v>
      </c>
      <c r="AT203" s="22">
        <f>EXP(Table1[[#This Row],[TmPPR]]/Table1[[#This Row],[PPCalc]])</f>
        <v>0.95280377668325955</v>
      </c>
      <c r="AU203" s="18">
        <v>5.4627948612527151</v>
      </c>
      <c r="AV203" s="18">
        <v>-0.26410590377113774</v>
      </c>
      <c r="AW203" s="19">
        <v>6.1169954709446248</v>
      </c>
      <c r="AX203" s="19">
        <v>6.1169954709446248</v>
      </c>
      <c r="AY203" s="19">
        <v>12.23399094188925</v>
      </c>
      <c r="AZ203" s="19">
        <f>Table1[[#This Row],[$SHP]]/Table1[[#This Row],[SFrac]]</f>
        <v>1.1773873174592946</v>
      </c>
      <c r="BA203" s="23">
        <v>0.20976829031382377</v>
      </c>
      <c r="BB203" s="24">
        <v>1.130054842854564</v>
      </c>
      <c r="BC203" s="18">
        <v>2.1796594251862564</v>
      </c>
      <c r="BD203" s="18">
        <v>0.26649859902422174</v>
      </c>
      <c r="BE203" s="22">
        <f>MAX(Table1[[#This Row],[$ESGA]],0)</f>
        <v>542.10391666122985</v>
      </c>
      <c r="BG203" s="20"/>
    </row>
    <row r="204" spans="1:59">
      <c r="A204" s="20" t="s">
        <v>262</v>
      </c>
      <c r="B204" s="17" t="s">
        <v>1</v>
      </c>
      <c r="C204" s="21">
        <v>1020</v>
      </c>
      <c r="D204" s="18">
        <v>12.800000000000002</v>
      </c>
      <c r="E204" s="21">
        <v>313</v>
      </c>
      <c r="F204" s="21">
        <v>367</v>
      </c>
      <c r="G204" s="21">
        <v>680</v>
      </c>
      <c r="H204" s="21">
        <v>-240</v>
      </c>
      <c r="I204" s="21">
        <v>226</v>
      </c>
      <c r="J204" s="21">
        <v>281</v>
      </c>
      <c r="K204" s="21">
        <v>507</v>
      </c>
      <c r="L204" s="21">
        <v>77</v>
      </c>
      <c r="M204" s="21">
        <v>81</v>
      </c>
      <c r="N204" s="21">
        <v>158</v>
      </c>
      <c r="O204" s="21">
        <v>10</v>
      </c>
      <c r="P204" s="21">
        <v>5</v>
      </c>
      <c r="Q204" s="21">
        <v>15</v>
      </c>
      <c r="R204" s="21">
        <v>1013</v>
      </c>
      <c r="S204" s="21">
        <v>289</v>
      </c>
      <c r="T204" s="21">
        <v>1223</v>
      </c>
      <c r="U204" s="21">
        <v>258</v>
      </c>
      <c r="V204" s="19">
        <v>22.483416394509682</v>
      </c>
      <c r="W204" s="19">
        <v>44.413192122744221</v>
      </c>
      <c r="X204" s="19">
        <v>701.51658360549038</v>
      </c>
      <c r="Y204" s="19">
        <v>920.58680787725586</v>
      </c>
      <c r="Z204" s="19">
        <v>191.2640674867219</v>
      </c>
      <c r="AA204" s="19">
        <v>239.05274256590832</v>
      </c>
      <c r="AB204" s="19">
        <v>430.31681005263027</v>
      </c>
      <c r="AC204" s="19">
        <v>33.618500785361732</v>
      </c>
      <c r="AD204" s="19">
        <v>595.12466987098071</v>
      </c>
      <c r="AE204" s="19">
        <v>778.68234475528482</v>
      </c>
      <c r="AF204" s="22">
        <f>Table1[[#This Row],[$ESGF]]/AE204</f>
        <v>0.76427143093633332</v>
      </c>
      <c r="AG204" s="22">
        <f>POWER((Table1[[#This Row],[$ESGF]]+Table1[[#This Row],[$ESGA]]+Table1[[#This Row],[XEV+/-]])/(Table1[[#This Row],[$ESGF]]+Table1[[#This Row],[$ESGA]]-Table1[[#This Row],[XEV+/-]]),1/0.65)</f>
        <v>0.82443789062229755</v>
      </c>
      <c r="AH204" s="19">
        <v>-86.082989838376804</v>
      </c>
      <c r="AI204" s="19">
        <v>-183.55767488430411</v>
      </c>
      <c r="AJ204" s="19">
        <v>-97.474685045927316</v>
      </c>
      <c r="AK204" s="23">
        <v>0.30207205744683985</v>
      </c>
      <c r="AL204" s="24">
        <v>0.81082543306752808</v>
      </c>
      <c r="AM204" s="18">
        <v>3.866522335319551</v>
      </c>
      <c r="AN204" s="19">
        <v>-0.81081938853129076</v>
      </c>
      <c r="AO204" s="19">
        <v>72.16353750537391</v>
      </c>
      <c r="AP204" s="19">
        <v>75.248916394464274</v>
      </c>
      <c r="AQ204" s="19">
        <v>147.41245389983817</v>
      </c>
      <c r="AR204" s="19">
        <v>11.516597960924855</v>
      </c>
      <c r="AS204" s="23">
        <v>0.37797549221058319</v>
      </c>
      <c r="AT204" s="22">
        <f>EXP(Table1[[#This Row],[TmPPR]]/Table1[[#This Row],[PPCalc]])</f>
        <v>0.88793082817903324</v>
      </c>
      <c r="AU204" s="18">
        <v>4.8380863002954655</v>
      </c>
      <c r="AV204" s="18">
        <v>-0.57506188136560854</v>
      </c>
      <c r="AW204" s="19">
        <v>12.238624836221236</v>
      </c>
      <c r="AX204" s="19">
        <v>12.238624836221236</v>
      </c>
      <c r="AY204" s="19">
        <v>24.477249672442472</v>
      </c>
      <c r="AZ204" s="19">
        <f>Table1[[#This Row],[$SHP]]/Table1[[#This Row],[SFrac]]</f>
        <v>1.9122851306595678</v>
      </c>
      <c r="BA204" s="23">
        <v>0.30093881819695806</v>
      </c>
      <c r="BB204" s="24">
        <v>1.1532794483912543</v>
      </c>
      <c r="BC204" s="18">
        <v>3.8520168729210638</v>
      </c>
      <c r="BD204" s="18">
        <v>0.54933450170544085</v>
      </c>
      <c r="BE204" s="22">
        <f>MAX(Table1[[#This Row],[$ESGA]],0)</f>
        <v>778.68234475528482</v>
      </c>
      <c r="BG204" s="20"/>
    </row>
    <row r="205" spans="1:59">
      <c r="A205" s="20" t="s">
        <v>263</v>
      </c>
      <c r="B205" s="17" t="s">
        <v>1</v>
      </c>
      <c r="C205" s="21">
        <v>978</v>
      </c>
      <c r="D205" s="18">
        <v>11.92682926829268</v>
      </c>
      <c r="E205" s="21">
        <v>227</v>
      </c>
      <c r="F205" s="21">
        <v>453</v>
      </c>
      <c r="G205" s="21">
        <v>680</v>
      </c>
      <c r="H205" s="21">
        <v>-49</v>
      </c>
      <c r="I205" s="21">
        <v>160</v>
      </c>
      <c r="J205" s="21">
        <v>299</v>
      </c>
      <c r="K205" s="21">
        <v>459</v>
      </c>
      <c r="L205" s="21">
        <v>62</v>
      </c>
      <c r="M205" s="21">
        <v>152</v>
      </c>
      <c r="N205" s="21">
        <v>214</v>
      </c>
      <c r="O205" s="21">
        <v>1</v>
      </c>
      <c r="P205" s="21">
        <v>2</v>
      </c>
      <c r="Q205" s="21">
        <v>3</v>
      </c>
      <c r="R205" s="21">
        <v>987</v>
      </c>
      <c r="S205" s="21">
        <v>378</v>
      </c>
      <c r="T205" s="21">
        <v>671</v>
      </c>
      <c r="U205" s="21">
        <v>19</v>
      </c>
      <c r="V205" s="19">
        <v>3.8282311437797225</v>
      </c>
      <c r="W205" s="19">
        <v>49.778027521673543</v>
      </c>
      <c r="X205" s="19">
        <v>605.1717688562203</v>
      </c>
      <c r="Y205" s="19">
        <v>602.22197247832651</v>
      </c>
      <c r="Z205" s="19">
        <v>184.54637443187607</v>
      </c>
      <c r="AA205" s="19">
        <v>347.24981878963661</v>
      </c>
      <c r="AB205" s="19">
        <v>531.79619322151268</v>
      </c>
      <c r="AC205" s="19">
        <v>44.588228879513345</v>
      </c>
      <c r="AD205" s="19">
        <v>699.85947515810358</v>
      </c>
      <c r="AE205" s="19">
        <v>697.2887378833293</v>
      </c>
      <c r="AF205" s="22">
        <f>Table1[[#This Row],[$ESGF]]/AE205</f>
        <v>1.0036867615022407</v>
      </c>
      <c r="AG205" s="22">
        <f>POWER((Table1[[#This Row],[$ESGF]]+Table1[[#This Row],[$ESGA]]+Table1[[#This Row],[XEV+/-]])/(Table1[[#This Row],[$ESGF]]+Table1[[#This Row],[$ESGA]]-Table1[[#This Row],[XEV+/-]]),1/0.65)</f>
        <v>0.90144682288292999</v>
      </c>
      <c r="AH205" s="19">
        <v>-47.094161905064141</v>
      </c>
      <c r="AI205" s="19">
        <v>2.5707372747742028</v>
      </c>
      <c r="AJ205" s="19">
        <v>49.664899179838343</v>
      </c>
      <c r="AK205" s="23">
        <v>0.31811086204055095</v>
      </c>
      <c r="AL205" s="24">
        <v>0.93496890228116669</v>
      </c>
      <c r="AM205" s="18">
        <v>3.7940539399470579</v>
      </c>
      <c r="AN205" s="19">
        <v>-0.25511981235922865</v>
      </c>
      <c r="AO205" s="19">
        <v>62.227286631306491</v>
      </c>
      <c r="AP205" s="19">
        <v>155.38691620776927</v>
      </c>
      <c r="AQ205" s="19">
        <v>217.6142028390758</v>
      </c>
      <c r="AR205" s="19">
        <v>18.245771608184274</v>
      </c>
      <c r="AS205" s="23">
        <v>0.53445737852486341</v>
      </c>
      <c r="AT205" s="22">
        <f>EXP(Table1[[#This Row],[TmPPR]]/Table1[[#This Row],[PPCalc]])</f>
        <v>0.99630082335675307</v>
      </c>
      <c r="AU205" s="18">
        <v>6.3743819048453201</v>
      </c>
      <c r="AV205" s="18">
        <v>-2.3623685739434491E-2</v>
      </c>
      <c r="AW205" s="19">
        <v>1.5692339416434684</v>
      </c>
      <c r="AX205" s="19">
        <v>1.5692339416434684</v>
      </c>
      <c r="AY205" s="19">
        <v>3.1384678832869368</v>
      </c>
      <c r="AZ205" s="19">
        <f>Table1[[#This Row],[$SHP]]/Table1[[#This Row],[SFrac]]</f>
        <v>0.26314352395657348</v>
      </c>
      <c r="BA205" s="23">
        <v>3.1443146109101837E-2</v>
      </c>
      <c r="BB205" s="24">
        <v>0.94282893145239399</v>
      </c>
      <c r="BC205" s="18">
        <v>0.37501703530123892</v>
      </c>
      <c r="BD205" s="18">
        <v>-2.2077410996905487E-2</v>
      </c>
      <c r="BE205" s="22">
        <f>MAX(Table1[[#This Row],[$ESGA]],0)</f>
        <v>697.2887378833293</v>
      </c>
      <c r="BG205" s="20"/>
    </row>
    <row r="206" spans="1:59">
      <c r="A206" s="20" t="s">
        <v>264</v>
      </c>
      <c r="B206" s="17" t="s">
        <v>1</v>
      </c>
      <c r="C206" s="21">
        <v>920</v>
      </c>
      <c r="D206" s="18">
        <v>11.23301393728223</v>
      </c>
      <c r="E206" s="21">
        <v>209</v>
      </c>
      <c r="F206" s="21">
        <v>470</v>
      </c>
      <c r="G206" s="21">
        <v>679</v>
      </c>
      <c r="H206" s="21">
        <v>75</v>
      </c>
      <c r="I206" s="21">
        <v>146</v>
      </c>
      <c r="J206" s="21">
        <v>328</v>
      </c>
      <c r="K206" s="21">
        <v>474</v>
      </c>
      <c r="L206" s="21">
        <v>63</v>
      </c>
      <c r="M206" s="21">
        <v>140</v>
      </c>
      <c r="N206" s="21">
        <v>203</v>
      </c>
      <c r="O206" s="21">
        <v>0</v>
      </c>
      <c r="P206" s="21">
        <v>2</v>
      </c>
      <c r="Q206" s="21">
        <v>2</v>
      </c>
      <c r="R206" s="21">
        <v>981</v>
      </c>
      <c r="S206" s="21">
        <v>339</v>
      </c>
      <c r="T206" s="21">
        <v>593</v>
      </c>
      <c r="U206" s="21">
        <v>24</v>
      </c>
      <c r="V206" s="19">
        <v>4.3003319681357075</v>
      </c>
      <c r="W206" s="19">
        <v>46.479451146474631</v>
      </c>
      <c r="X206" s="19">
        <v>637.69966803186423</v>
      </c>
      <c r="Y206" s="19">
        <v>522.52054885352527</v>
      </c>
      <c r="Z206" s="19">
        <v>164.1561451420468</v>
      </c>
      <c r="AA206" s="19">
        <v>368.57426519100926</v>
      </c>
      <c r="AB206" s="19">
        <v>532.73041033305594</v>
      </c>
      <c r="AC206" s="19">
        <v>47.425420577903004</v>
      </c>
      <c r="AD206" s="19">
        <v>719.35620163974829</v>
      </c>
      <c r="AE206" s="19">
        <v>585.36893591835405</v>
      </c>
      <c r="AF206" s="22">
        <f>Table1[[#This Row],[$ESGF]]/AE206</f>
        <v>1.228893707028011</v>
      </c>
      <c r="AG206" s="22">
        <f>POWER((Table1[[#This Row],[$ESGF]]+Table1[[#This Row],[$ESGA]]+Table1[[#This Row],[XEV+/-]])/(Table1[[#This Row],[$ESGF]]+Table1[[#This Row],[$ESGA]]-Table1[[#This Row],[XEV+/-]]),1/0.65)</f>
        <v>0.93329798789613727</v>
      </c>
      <c r="AH206" s="19">
        <v>-29.266586973745994</v>
      </c>
      <c r="AI206" s="19">
        <v>133.98726572139424</v>
      </c>
      <c r="AJ206" s="19">
        <v>163.25385269514021</v>
      </c>
      <c r="AK206" s="23">
        <v>0.32240857390667882</v>
      </c>
      <c r="AL206" s="24">
        <v>1.0264613593699052</v>
      </c>
      <c r="AM206" s="18">
        <v>3.6216200041930109</v>
      </c>
      <c r="AN206" s="19">
        <v>9.4586985679548569E-2</v>
      </c>
      <c r="AO206" s="19">
        <v>60.182952733254709</v>
      </c>
      <c r="AP206" s="19">
        <v>138.44621007878445</v>
      </c>
      <c r="AQ206" s="19">
        <v>198.62916281203914</v>
      </c>
      <c r="AR206" s="19">
        <v>17.682624086558949</v>
      </c>
      <c r="AS206" s="23">
        <v>0.49052050326610758</v>
      </c>
      <c r="AT206" s="22">
        <f>EXP(Table1[[#This Row],[TmPPR]]/Table1[[#This Row],[PPCalc]])</f>
        <v>0.96722644288506165</v>
      </c>
      <c r="AU206" s="18">
        <v>5.5100236497108801</v>
      </c>
      <c r="AV206" s="18">
        <v>-0.18360853684298406</v>
      </c>
      <c r="AW206" s="19">
        <v>0</v>
      </c>
      <c r="AX206" s="19">
        <v>0</v>
      </c>
      <c r="AY206" s="19">
        <v>0</v>
      </c>
      <c r="AZ206" s="19">
        <f>Table1[[#This Row],[$SHP]]/Table1[[#This Row],[SFrac]]</f>
        <v>0</v>
      </c>
      <c r="BA206" s="23">
        <v>2.9166039024379087E-2</v>
      </c>
      <c r="BB206" s="24">
        <v>1.0477470736698418</v>
      </c>
      <c r="BC206" s="18">
        <v>0.32762252285616772</v>
      </c>
      <c r="BD206" s="18">
        <v>1.5281040101776347E-2</v>
      </c>
      <c r="BE206" s="22">
        <f>MAX(Table1[[#This Row],[$ESGA]],0)</f>
        <v>585.36893591835405</v>
      </c>
      <c r="BG206" s="20"/>
    </row>
    <row r="207" spans="1:59">
      <c r="A207" s="20" t="s">
        <v>265</v>
      </c>
      <c r="B207" s="17" t="s">
        <v>1</v>
      </c>
      <c r="C207" s="21">
        <v>945</v>
      </c>
      <c r="D207" s="18">
        <v>12.007391399496662</v>
      </c>
      <c r="E207" s="21">
        <v>227</v>
      </c>
      <c r="F207" s="21">
        <v>451</v>
      </c>
      <c r="G207" s="21">
        <v>678</v>
      </c>
      <c r="H207" s="21">
        <v>185</v>
      </c>
      <c r="I207" s="21">
        <v>175</v>
      </c>
      <c r="J207" s="21">
        <v>363</v>
      </c>
      <c r="K207" s="21">
        <v>538</v>
      </c>
      <c r="L207" s="21">
        <v>41</v>
      </c>
      <c r="M207" s="21">
        <v>70</v>
      </c>
      <c r="N207" s="21">
        <v>111</v>
      </c>
      <c r="O207" s="21">
        <v>11</v>
      </c>
      <c r="P207" s="21">
        <v>18</v>
      </c>
      <c r="Q207" s="21">
        <v>29</v>
      </c>
      <c r="R207" s="21">
        <v>950</v>
      </c>
      <c r="S207" s="21">
        <v>179</v>
      </c>
      <c r="T207" s="21">
        <v>816</v>
      </c>
      <c r="U207" s="21">
        <v>221</v>
      </c>
      <c r="V207" s="19">
        <v>35.426657459400197</v>
      </c>
      <c r="W207" s="19">
        <v>18.112870526343038</v>
      </c>
      <c r="X207" s="19">
        <v>735.57334254059981</v>
      </c>
      <c r="Y207" s="19">
        <v>576.88712947365696</v>
      </c>
      <c r="Z207" s="19">
        <v>166.51921168923616</v>
      </c>
      <c r="AA207" s="19">
        <v>340.80534228987523</v>
      </c>
      <c r="AB207" s="19">
        <v>507.32455397911144</v>
      </c>
      <c r="AC207" s="19">
        <v>42.2510216499129</v>
      </c>
      <c r="AD207" s="19">
        <v>688.17188684712062</v>
      </c>
      <c r="AE207" s="19">
        <v>538.75278648879078</v>
      </c>
      <c r="AF207" s="22">
        <f>Table1[[#This Row],[$ESGF]]/AE207</f>
        <v>1.2773426033341522</v>
      </c>
      <c r="AG207" s="22">
        <f>POWER((Table1[[#This Row],[$ESGF]]+Table1[[#This Row],[$ESGA]]+Table1[[#This Row],[XEV+/-]])/(Table1[[#This Row],[$ESGF]]+Table1[[#This Row],[$ESGA]]-Table1[[#This Row],[XEV+/-]]),1/0.65)</f>
        <v>1.1046574830370928</v>
      </c>
      <c r="AH207" s="19">
        <v>39.675920481820384</v>
      </c>
      <c r="AI207" s="19">
        <v>149.4191003583299</v>
      </c>
      <c r="AJ207" s="19">
        <v>109.74317987650953</v>
      </c>
      <c r="AK207" s="23">
        <v>0.27631786525792634</v>
      </c>
      <c r="AL207" s="24">
        <v>1.1558248243888334</v>
      </c>
      <c r="AM207" s="18">
        <v>3.3178567588253025</v>
      </c>
      <c r="AN207" s="19">
        <v>0.48047284779687838</v>
      </c>
      <c r="AO207" s="19">
        <v>45.84553362360316</v>
      </c>
      <c r="AP207" s="19">
        <v>82.040683621609247</v>
      </c>
      <c r="AQ207" s="19">
        <v>127.88621724521239</v>
      </c>
      <c r="AR207" s="19">
        <v>10.650624518708806</v>
      </c>
      <c r="AS207" s="23">
        <v>0.23334581583608319</v>
      </c>
      <c r="AT207" s="22">
        <f>EXP(Table1[[#This Row],[TmPPR]]/Table1[[#This Row],[PPCalc]])</f>
        <v>1.2573905623706927</v>
      </c>
      <c r="AU207" s="18">
        <v>2.8018745421787172</v>
      </c>
      <c r="AV207" s="18">
        <v>0.64173739805245944</v>
      </c>
      <c r="AW207" s="19">
        <v>16.183936868343068</v>
      </c>
      <c r="AX207" s="19">
        <v>16.183936868343068</v>
      </c>
      <c r="AY207" s="19">
        <v>32.367873736686136</v>
      </c>
      <c r="AZ207" s="19">
        <f>Table1[[#This Row],[$SHP]]/Table1[[#This Row],[SFrac]]</f>
        <v>2.6956624182370672</v>
      </c>
      <c r="BA207" s="23">
        <v>0.33850018311682351</v>
      </c>
      <c r="BB207" s="24">
        <v>0.90710985730247695</v>
      </c>
      <c r="BC207" s="18">
        <v>4.0645041874849914</v>
      </c>
      <c r="BD207" s="18">
        <v>-0.39625548219288487</v>
      </c>
      <c r="BE207" s="22">
        <f>MAX(Table1[[#This Row],[$ESGA]],0)</f>
        <v>538.75278648879078</v>
      </c>
      <c r="BG207" s="20"/>
    </row>
    <row r="208" spans="1:59">
      <c r="A208" s="20" t="s">
        <v>266</v>
      </c>
      <c r="B208" s="17" t="s">
        <v>65</v>
      </c>
      <c r="C208" s="21">
        <v>957</v>
      </c>
      <c r="D208" s="18">
        <v>12.031126596980256</v>
      </c>
      <c r="E208" s="21">
        <v>196</v>
      </c>
      <c r="F208" s="21">
        <v>481</v>
      </c>
      <c r="G208" s="21">
        <v>677</v>
      </c>
      <c r="H208" s="21">
        <v>47</v>
      </c>
      <c r="I208" s="21">
        <v>140</v>
      </c>
      <c r="J208" s="21">
        <v>333</v>
      </c>
      <c r="K208" s="21">
        <v>473</v>
      </c>
      <c r="L208" s="21">
        <v>53</v>
      </c>
      <c r="M208" s="21">
        <v>141</v>
      </c>
      <c r="N208" s="21">
        <v>194</v>
      </c>
      <c r="O208" s="21">
        <v>3</v>
      </c>
      <c r="P208" s="21">
        <v>7</v>
      </c>
      <c r="Q208" s="21">
        <v>10</v>
      </c>
      <c r="R208" s="21">
        <v>968</v>
      </c>
      <c r="S208" s="21">
        <v>332</v>
      </c>
      <c r="T208" s="21">
        <v>702</v>
      </c>
      <c r="U208" s="21">
        <v>112</v>
      </c>
      <c r="V208" s="19">
        <v>16.228439228672435</v>
      </c>
      <c r="W208" s="19">
        <v>46.447757212007488</v>
      </c>
      <c r="X208" s="19">
        <v>619.77156077132759</v>
      </c>
      <c r="Y208" s="19">
        <v>543.55224278799255</v>
      </c>
      <c r="Z208" s="19">
        <v>160.77496256503187</v>
      </c>
      <c r="AA208" s="19">
        <v>387.11490100131198</v>
      </c>
      <c r="AB208" s="19">
        <v>547.88986356634382</v>
      </c>
      <c r="AC208" s="19">
        <v>45.539364842512839</v>
      </c>
      <c r="AD208" s="19">
        <v>721.11402160859848</v>
      </c>
      <c r="AE208" s="19">
        <v>627.70062547136911</v>
      </c>
      <c r="AF208" s="22">
        <f>Table1[[#This Row],[$ESGF]]/AE208</f>
        <v>1.1488183894465311</v>
      </c>
      <c r="AG208" s="22">
        <f>POWER((Table1[[#This Row],[$ESGF]]+Table1[[#This Row],[$ESGA]]+Table1[[#This Row],[XEV+/-]])/(Table1[[#This Row],[$ESGF]]+Table1[[#This Row],[$ESGA]]-Table1[[#This Row],[XEV+/-]]),1/0.65)</f>
        <v>0.96927857370270032</v>
      </c>
      <c r="AH208" s="19">
        <v>-13.677924336044125</v>
      </c>
      <c r="AI208" s="19">
        <v>93.413396137229213</v>
      </c>
      <c r="AJ208" s="19">
        <v>107.09132047327336</v>
      </c>
      <c r="AK208" s="23">
        <v>0.29386219783861678</v>
      </c>
      <c r="AL208" s="24">
        <v>1.0242873731024205</v>
      </c>
      <c r="AM208" s="18">
        <v>3.5354933042632561</v>
      </c>
      <c r="AN208" s="19">
        <v>8.484167490483116E-2</v>
      </c>
      <c r="AO208" s="19">
        <v>55.598541341170744</v>
      </c>
      <c r="AP208" s="19">
        <v>148.7455858958883</v>
      </c>
      <c r="AQ208" s="19">
        <v>204.34412723705904</v>
      </c>
      <c r="AR208" s="19">
        <v>16.98462114830944</v>
      </c>
      <c r="AS208" s="23">
        <v>0.48681552124452315</v>
      </c>
      <c r="AT208" s="22">
        <f>EXP(Table1[[#This Row],[TmPPR]]/Table1[[#This Row],[PPCalc]])</f>
        <v>0.99446874821059061</v>
      </c>
      <c r="AU208" s="18">
        <v>5.8569391654677894</v>
      </c>
      <c r="AV208" s="18">
        <v>-3.2486132784789609E-2</v>
      </c>
      <c r="AW208" s="19">
        <v>2.8916763453404362</v>
      </c>
      <c r="AX208" s="19">
        <v>2.8916763453404362</v>
      </c>
      <c r="AY208" s="19">
        <v>5.7833526906808723</v>
      </c>
      <c r="AZ208" s="19">
        <f>Table1[[#This Row],[$SHP]]/Table1[[#This Row],[SFrac]]</f>
        <v>0.48069918008613266</v>
      </c>
      <c r="BA208" s="23">
        <v>0.1480717812127571</v>
      </c>
      <c r="BB208" s="24">
        <v>0.98667873582882704</v>
      </c>
      <c r="BC208" s="18">
        <v>1.7814703452110434</v>
      </c>
      <c r="BD208" s="18">
        <v>-2.3890921391583594E-2</v>
      </c>
      <c r="BE208" s="22">
        <f>MAX(Table1[[#This Row],[$ESGA]],0)</f>
        <v>627.70062547136911</v>
      </c>
      <c r="BG208" s="20"/>
    </row>
    <row r="209" spans="1:59">
      <c r="A209" s="20" t="s">
        <v>267</v>
      </c>
      <c r="B209" s="17" t="s">
        <v>68</v>
      </c>
      <c r="C209" s="21">
        <v>1157</v>
      </c>
      <c r="D209" s="18">
        <v>14.632331591173052</v>
      </c>
      <c r="E209" s="21">
        <v>227</v>
      </c>
      <c r="F209" s="21">
        <v>449</v>
      </c>
      <c r="G209" s="21">
        <v>676</v>
      </c>
      <c r="H209" s="21">
        <v>-27</v>
      </c>
      <c r="I209" s="21">
        <v>128</v>
      </c>
      <c r="J209" s="21">
        <v>225</v>
      </c>
      <c r="K209" s="21">
        <v>353</v>
      </c>
      <c r="L209" s="21">
        <v>91</v>
      </c>
      <c r="M209" s="21">
        <v>208</v>
      </c>
      <c r="N209" s="21">
        <v>299</v>
      </c>
      <c r="O209" s="21">
        <v>8</v>
      </c>
      <c r="P209" s="21">
        <v>16</v>
      </c>
      <c r="Q209" s="21">
        <v>24</v>
      </c>
      <c r="R209" s="21">
        <v>1700</v>
      </c>
      <c r="S209" s="21">
        <v>564</v>
      </c>
      <c r="T209" s="21">
        <v>1617</v>
      </c>
      <c r="U209" s="21">
        <v>453</v>
      </c>
      <c r="V209" s="19">
        <v>69.501075979494075</v>
      </c>
      <c r="W209" s="19">
        <v>105.64481036554669</v>
      </c>
      <c r="X209" s="19">
        <v>1066.4989240205059</v>
      </c>
      <c r="Y209" s="19">
        <v>1058.3551896344534</v>
      </c>
      <c r="Z209" s="19">
        <v>126.74300018396607</v>
      </c>
      <c r="AA209" s="19">
        <v>226.4737688634541</v>
      </c>
      <c r="AB209" s="19">
        <v>353.2167690474202</v>
      </c>
      <c r="AC209" s="19">
        <v>24.139472704438852</v>
      </c>
      <c r="AD209" s="19">
        <v>1069.7307530055925</v>
      </c>
      <c r="AE209" s="19">
        <v>1057.2629084747666</v>
      </c>
      <c r="AF209" s="22">
        <f>Table1[[#This Row],[$ESGF]]/AE209</f>
        <v>1.0117925678002007</v>
      </c>
      <c r="AG209" s="22">
        <f>POWER((Table1[[#This Row],[$ESGF]]+Table1[[#This Row],[$ESGA]]+Table1[[#This Row],[XEV+/-]])/(Table1[[#This Row],[$ESGF]]+Table1[[#This Row],[$ESGA]]-Table1[[#This Row],[XEV+/-]]),1/0.65)</f>
        <v>1.0424264963458552</v>
      </c>
      <c r="AH209" s="19">
        <v>28.721450185973097</v>
      </c>
      <c r="AI209" s="19">
        <v>12.467844530825918</v>
      </c>
      <c r="AJ209" s="19">
        <v>-16.253605655147176</v>
      </c>
      <c r="AK209" s="23">
        <v>0.40595147572320073</v>
      </c>
      <c r="AL209" s="24">
        <v>1.029978946233497</v>
      </c>
      <c r="AM209" s="18">
        <v>5.9400166027079102</v>
      </c>
      <c r="AN209" s="19">
        <v>0.17545835762361353</v>
      </c>
      <c r="AO209" s="19">
        <v>78.815469163270734</v>
      </c>
      <c r="AP209" s="19">
        <v>179.21034967548576</v>
      </c>
      <c r="AQ209" s="19">
        <v>258.02581883875655</v>
      </c>
      <c r="AR209" s="19">
        <v>17.633951037195637</v>
      </c>
      <c r="AS209" s="23">
        <v>0.54115646974923137</v>
      </c>
      <c r="AT209" s="22">
        <f>EXP(Table1[[#This Row],[TmPPR]]/Table1[[#This Row],[PPCalc]])</f>
        <v>0.97082155909353307</v>
      </c>
      <c r="AU209" s="18">
        <v>7.9183809080793628</v>
      </c>
      <c r="AV209" s="18">
        <v>-0.23448382923363728</v>
      </c>
      <c r="AW209" s="19">
        <v>8.9442768151982239</v>
      </c>
      <c r="AX209" s="19">
        <v>8.9442768151982239</v>
      </c>
      <c r="AY209" s="19">
        <v>17.888553630396448</v>
      </c>
      <c r="AZ209" s="19">
        <f>Table1[[#This Row],[$SHP]]/Table1[[#This Row],[SFrac]]</f>
        <v>1.2225361022564381</v>
      </c>
      <c r="BA209" s="23">
        <v>0.50807511203410249</v>
      </c>
      <c r="BB209" s="24">
        <v>0.91577341600375084</v>
      </c>
      <c r="BC209" s="18">
        <v>7.4343235125053866</v>
      </c>
      <c r="BD209" s="18">
        <v>-0.65411867349919439</v>
      </c>
      <c r="BE209" s="22">
        <f>MAX(Table1[[#This Row],[$ESGA]],0)</f>
        <v>1057.2629084747666</v>
      </c>
      <c r="BG209" s="20"/>
    </row>
    <row r="210" spans="1:59">
      <c r="A210" s="20" t="s">
        <v>268</v>
      </c>
      <c r="B210" s="17" t="s">
        <v>59</v>
      </c>
      <c r="C210" s="21">
        <v>769</v>
      </c>
      <c r="D210" s="18">
        <v>9.7840447154471537</v>
      </c>
      <c r="E210" s="21">
        <v>336</v>
      </c>
      <c r="F210" s="21">
        <v>338</v>
      </c>
      <c r="G210" s="21">
        <v>674</v>
      </c>
      <c r="H210" s="21">
        <v>89</v>
      </c>
      <c r="I210" s="21">
        <v>238</v>
      </c>
      <c r="J210" s="21">
        <v>209</v>
      </c>
      <c r="K210" s="21">
        <v>447</v>
      </c>
      <c r="L210" s="21">
        <v>91</v>
      </c>
      <c r="M210" s="21">
        <v>126</v>
      </c>
      <c r="N210" s="21">
        <v>217</v>
      </c>
      <c r="O210" s="21">
        <v>7</v>
      </c>
      <c r="P210" s="21">
        <v>3</v>
      </c>
      <c r="Q210" s="21">
        <v>10</v>
      </c>
      <c r="R210" s="21">
        <v>867</v>
      </c>
      <c r="S210" s="21">
        <v>317</v>
      </c>
      <c r="T210" s="21">
        <v>506</v>
      </c>
      <c r="U210" s="21">
        <v>34</v>
      </c>
      <c r="V210" s="19">
        <v>12.075036075036074</v>
      </c>
      <c r="W210" s="19">
        <v>41.333347729737476</v>
      </c>
      <c r="X210" s="19">
        <v>537.924963924964</v>
      </c>
      <c r="Y210" s="19">
        <v>430.66665227026249</v>
      </c>
      <c r="Z210" s="19">
        <v>281.03352811510609</v>
      </c>
      <c r="AA210" s="19">
        <v>244.46817366119399</v>
      </c>
      <c r="AB210" s="19">
        <v>525.50170177630014</v>
      </c>
      <c r="AC210" s="19">
        <v>53.710067467969814</v>
      </c>
      <c r="AD210" s="19">
        <v>637.46669846279349</v>
      </c>
      <c r="AE210" s="19">
        <v>515.10616044926519</v>
      </c>
      <c r="AF210" s="22">
        <f>Table1[[#This Row],[$ESGF]]/AE210</f>
        <v>1.23754431107329</v>
      </c>
      <c r="AG210" s="22">
        <f>POWER((Table1[[#This Row],[$ESGF]]+Table1[[#This Row],[$ESGA]]+Table1[[#This Row],[XEV+/-]])/(Table1[[#This Row],[$ESGF]]+Table1[[#This Row],[$ESGA]]-Table1[[#This Row],[XEV+/-]]),1/0.65)</f>
        <v>0.92387035811075435</v>
      </c>
      <c r="AH210" s="19">
        <v>-29.65450689413213</v>
      </c>
      <c r="AI210" s="19">
        <v>122.36053801352824</v>
      </c>
      <c r="AJ210" s="19">
        <v>152.01504490766041</v>
      </c>
      <c r="AK210" s="23">
        <v>0.35166257437907605</v>
      </c>
      <c r="AL210" s="24">
        <v>1.0138018062671275</v>
      </c>
      <c r="AM210" s="18">
        <v>3.4406823524741408</v>
      </c>
      <c r="AN210" s="19">
        <v>4.7162908144484275E-2</v>
      </c>
      <c r="AO210" s="19">
        <v>93.257073662828901</v>
      </c>
      <c r="AP210" s="19">
        <v>136.68071050644025</v>
      </c>
      <c r="AQ210" s="19">
        <v>229.93778416926915</v>
      </c>
      <c r="AR210" s="19">
        <v>23.501301440930757</v>
      </c>
      <c r="AS210" s="23">
        <v>0.62283396277685088</v>
      </c>
      <c r="AT210" s="22">
        <f>EXP(Table1[[#This Row],[TmPPR]]/Table1[[#This Row],[PPCalc]])</f>
        <v>0.89976880035488582</v>
      </c>
      <c r="AU210" s="18">
        <v>6.093835342107857</v>
      </c>
      <c r="AV210" s="18">
        <v>-0.64361527127128448</v>
      </c>
      <c r="AW210" s="19">
        <v>9.3150548153916599</v>
      </c>
      <c r="AX210" s="19">
        <v>9.3150548153916599</v>
      </c>
      <c r="AY210" s="19">
        <v>18.63010963078332</v>
      </c>
      <c r="AZ210" s="19">
        <f>Table1[[#This Row],[$SHP]]/Table1[[#This Row],[SFrac]]</f>
        <v>1.9041316932423566</v>
      </c>
      <c r="BA210" s="23">
        <v>7.4876150215345896E-2</v>
      </c>
      <c r="BB210" s="24">
        <v>0.84901280762002129</v>
      </c>
      <c r="BC210" s="18">
        <v>0.73259160182748229</v>
      </c>
      <c r="BD210" s="18">
        <v>-0.11991133128900636</v>
      </c>
      <c r="BE210" s="22">
        <f>MAX(Table1[[#This Row],[$ESGA]],0)</f>
        <v>515.10616044926519</v>
      </c>
      <c r="BG210" s="20"/>
    </row>
    <row r="211" spans="1:59">
      <c r="A211" s="20" t="s">
        <v>269</v>
      </c>
      <c r="B211" s="17" t="s">
        <v>1</v>
      </c>
      <c r="C211" s="21">
        <v>727</v>
      </c>
      <c r="D211" s="18">
        <v>9.0874999999999986</v>
      </c>
      <c r="E211" s="21">
        <v>329</v>
      </c>
      <c r="F211" s="21">
        <v>345</v>
      </c>
      <c r="G211" s="21">
        <v>674</v>
      </c>
      <c r="H211" s="21">
        <v>-102</v>
      </c>
      <c r="I211" s="21">
        <v>214</v>
      </c>
      <c r="J211" s="21">
        <v>213</v>
      </c>
      <c r="K211" s="21">
        <v>427</v>
      </c>
      <c r="L211" s="21">
        <v>113</v>
      </c>
      <c r="M211" s="21">
        <v>130</v>
      </c>
      <c r="N211" s="21">
        <v>243</v>
      </c>
      <c r="O211" s="21">
        <v>2</v>
      </c>
      <c r="P211" s="21">
        <v>2</v>
      </c>
      <c r="Q211" s="21">
        <v>4</v>
      </c>
      <c r="R211" s="21">
        <v>941</v>
      </c>
      <c r="S211" s="21">
        <v>363</v>
      </c>
      <c r="T211" s="21">
        <v>709</v>
      </c>
      <c r="U211" s="21">
        <v>29</v>
      </c>
      <c r="V211" s="19">
        <v>5.0276044847126755</v>
      </c>
      <c r="W211" s="19">
        <v>60.755288638715918</v>
      </c>
      <c r="X211" s="19">
        <v>572.97239551528742</v>
      </c>
      <c r="Y211" s="19">
        <v>619.24471136128409</v>
      </c>
      <c r="Z211" s="19">
        <v>177.12056703508924</v>
      </c>
      <c r="AA211" s="19">
        <v>177.9003216906824</v>
      </c>
      <c r="AB211" s="19">
        <v>355.02088872577167</v>
      </c>
      <c r="AC211" s="19">
        <v>39.066947865284369</v>
      </c>
      <c r="AD211" s="19">
        <v>478.38534141663314</v>
      </c>
      <c r="AE211" s="19">
        <v>511.72559982552986</v>
      </c>
      <c r="AF211" s="22">
        <f>Table1[[#This Row],[$ESGF]]/AE211</f>
        <v>0.93484739004602491</v>
      </c>
      <c r="AG211" s="22">
        <f>POWER((Table1[[#This Row],[$ESGF]]+Table1[[#This Row],[$ESGA]]+Table1[[#This Row],[XEV+/-]])/(Table1[[#This Row],[$ESGF]]+Table1[[#This Row],[$ESGA]]-Table1[[#This Row],[XEV+/-]]),1/0.65)</f>
        <v>0.85725297547458834</v>
      </c>
      <c r="AH211" s="19">
        <v>-49.520846658918103</v>
      </c>
      <c r="AI211" s="19">
        <v>-33.340258408896737</v>
      </c>
      <c r="AJ211" s="19">
        <v>16.180588250021358</v>
      </c>
      <c r="AK211" s="23">
        <v>0.29995328353894213</v>
      </c>
      <c r="AL211" s="24">
        <v>0.87689398854487188</v>
      </c>
      <c r="AM211" s="18">
        <v>2.725825464160136</v>
      </c>
      <c r="AN211" s="19">
        <v>-0.35808943851966463</v>
      </c>
      <c r="AO211" s="19">
        <v>86.087649847510505</v>
      </c>
      <c r="AP211" s="19">
        <v>99.566453940594016</v>
      </c>
      <c r="AQ211" s="19">
        <v>185.65410378810449</v>
      </c>
      <c r="AR211" s="19">
        <v>20.429612521387018</v>
      </c>
      <c r="AS211" s="23">
        <v>0.49241396954583044</v>
      </c>
      <c r="AT211" s="22">
        <f>EXP(Table1[[#This Row],[TmPPR]]/Table1[[#This Row],[PPCalc]])</f>
        <v>0.97141164283190151</v>
      </c>
      <c r="AU211" s="18">
        <v>4.4748119482477335</v>
      </c>
      <c r="AV211" s="18">
        <v>-0.12979175732524689</v>
      </c>
      <c r="AW211" s="19">
        <v>1.9356929212362912</v>
      </c>
      <c r="AX211" s="19">
        <v>1.9356929212362912</v>
      </c>
      <c r="AY211" s="19">
        <v>3.8713858424725824</v>
      </c>
      <c r="AZ211" s="19">
        <f>Table1[[#This Row],[$SHP]]/Table1[[#This Row],[SFrac]]</f>
        <v>0.42601219724595135</v>
      </c>
      <c r="BA211" s="23">
        <v>4.0180517527899952E-2</v>
      </c>
      <c r="BB211" s="24">
        <v>1.0464792705781254</v>
      </c>
      <c r="BC211" s="18">
        <v>0.36514045303479076</v>
      </c>
      <c r="BD211" s="18">
        <v>1.6588861831933175E-2</v>
      </c>
      <c r="BE211" s="22">
        <f>MAX(Table1[[#This Row],[$ESGA]],0)</f>
        <v>511.72559982552986</v>
      </c>
      <c r="BG211" s="20"/>
    </row>
    <row r="212" spans="1:59">
      <c r="A212" s="20" t="s">
        <v>270</v>
      </c>
      <c r="B212" s="17" t="s">
        <v>65</v>
      </c>
      <c r="C212" s="21">
        <v>655</v>
      </c>
      <c r="D212" s="18">
        <v>8.1744047619047624</v>
      </c>
      <c r="E212" s="21">
        <v>370</v>
      </c>
      <c r="F212" s="21">
        <v>304</v>
      </c>
      <c r="G212" s="21">
        <v>674</v>
      </c>
      <c r="H212" s="21">
        <v>74</v>
      </c>
      <c r="I212" s="21">
        <v>220</v>
      </c>
      <c r="J212" s="21">
        <v>208</v>
      </c>
      <c r="K212" s="21">
        <v>428</v>
      </c>
      <c r="L212" s="21">
        <v>150</v>
      </c>
      <c r="M212" s="21">
        <v>96</v>
      </c>
      <c r="N212" s="21">
        <v>246</v>
      </c>
      <c r="O212" s="21">
        <v>0</v>
      </c>
      <c r="P212" s="21">
        <v>0</v>
      </c>
      <c r="Q212" s="21">
        <v>0</v>
      </c>
      <c r="R212" s="21">
        <v>990</v>
      </c>
      <c r="S212" s="21">
        <v>392</v>
      </c>
      <c r="T212" s="21">
        <v>532</v>
      </c>
      <c r="U212" s="21">
        <v>8</v>
      </c>
      <c r="V212" s="19">
        <v>1.3589339961336646</v>
      </c>
      <c r="W212" s="19">
        <v>43.095766305211612</v>
      </c>
      <c r="X212" s="19">
        <v>596.6410660038664</v>
      </c>
      <c r="Y212" s="19">
        <v>480.90423369478833</v>
      </c>
      <c r="Z212" s="19">
        <v>179.92204506599495</v>
      </c>
      <c r="AA212" s="19">
        <v>171.33025649235864</v>
      </c>
      <c r="AB212" s="19">
        <v>351.25230155835357</v>
      </c>
      <c r="AC212" s="19">
        <v>42.969771107407993</v>
      </c>
      <c r="AD212" s="19">
        <v>489.86605640761144</v>
      </c>
      <c r="AE212" s="19">
        <v>397.66392935827668</v>
      </c>
      <c r="AF212" s="22">
        <f>Table1[[#This Row],[$ESGF]]/AE212</f>
        <v>1.2318594175693138</v>
      </c>
      <c r="AG212" s="22">
        <f>POWER((Table1[[#This Row],[$ESGF]]+Table1[[#This Row],[$ESGA]]+Table1[[#This Row],[XEV+/-]])/(Table1[[#This Row],[$ESGF]]+Table1[[#This Row],[$ESGA]]-Table1[[#This Row],[XEV+/-]]),1/0.65)</f>
        <v>1.2248193046290694</v>
      </c>
      <c r="AH212" s="19">
        <v>58.410625432942552</v>
      </c>
      <c r="AI212" s="19">
        <v>92.20212704933472</v>
      </c>
      <c r="AJ212" s="19">
        <v>33.791501616392168</v>
      </c>
      <c r="AK212" s="23">
        <v>0.3184229338857773</v>
      </c>
      <c r="AL212" s="24">
        <v>1.2489134007192466</v>
      </c>
      <c r="AM212" s="18">
        <v>2.6029179470555834</v>
      </c>
      <c r="AN212" s="19">
        <v>0.57856070745667221</v>
      </c>
      <c r="AO212" s="19">
        <v>121.5813759932371</v>
      </c>
      <c r="AP212" s="19">
        <v>79.539011611255731</v>
      </c>
      <c r="AQ212" s="19">
        <v>201.12038760449286</v>
      </c>
      <c r="AR212" s="19">
        <v>24.603673718455397</v>
      </c>
      <c r="AS212" s="23">
        <v>0.62880318514339439</v>
      </c>
      <c r="AT212" s="22">
        <f>EXP(Table1[[#This Row],[TmPPR]]/Table1[[#This Row],[PPCalc]])</f>
        <v>1.0652164609592634</v>
      </c>
      <c r="AU212" s="18">
        <v>5.140091750937045</v>
      </c>
      <c r="AV212" s="18">
        <v>0.32474086177617101</v>
      </c>
      <c r="AW212" s="19">
        <v>0</v>
      </c>
      <c r="AX212" s="19">
        <v>0</v>
      </c>
      <c r="AY212" s="19">
        <v>0</v>
      </c>
      <c r="AZ212" s="19">
        <f>Table1[[#This Row],[$SHP]]/Table1[[#This Row],[SFrac]]</f>
        <v>0</v>
      </c>
      <c r="BA212" s="23">
        <v>1.0971884135909299E-2</v>
      </c>
      <c r="BB212" s="24">
        <v>0.92942859472215555</v>
      </c>
      <c r="BC212" s="18">
        <v>8.9688621927644291E-2</v>
      </c>
      <c r="BD212" s="18">
        <v>-6.5638883383949288E-3</v>
      </c>
      <c r="BE212" s="22">
        <f>MAX(Table1[[#This Row],[$ESGA]],0)</f>
        <v>397.66392935827668</v>
      </c>
      <c r="BG212" s="20"/>
    </row>
    <row r="213" spans="1:59">
      <c r="A213" s="20" t="s">
        <v>271</v>
      </c>
      <c r="B213" s="17" t="s">
        <v>65</v>
      </c>
      <c r="C213" s="21">
        <v>896</v>
      </c>
      <c r="D213" s="18">
        <v>11.2</v>
      </c>
      <c r="E213" s="21">
        <v>262</v>
      </c>
      <c r="F213" s="21">
        <v>411</v>
      </c>
      <c r="G213" s="21">
        <v>673</v>
      </c>
      <c r="H213" s="21">
        <v>-77</v>
      </c>
      <c r="I213" s="21">
        <v>175</v>
      </c>
      <c r="J213" s="21">
        <v>300</v>
      </c>
      <c r="K213" s="21">
        <v>475</v>
      </c>
      <c r="L213" s="21">
        <v>74</v>
      </c>
      <c r="M213" s="21">
        <v>107</v>
      </c>
      <c r="N213" s="21">
        <v>181</v>
      </c>
      <c r="O213" s="21">
        <v>13</v>
      </c>
      <c r="P213" s="21">
        <v>4</v>
      </c>
      <c r="Q213" s="21">
        <v>17</v>
      </c>
      <c r="R213" s="21">
        <v>1035</v>
      </c>
      <c r="S213" s="21">
        <v>327</v>
      </c>
      <c r="T213" s="21">
        <v>938</v>
      </c>
      <c r="U213" s="21">
        <v>153</v>
      </c>
      <c r="V213" s="19">
        <v>21.139976732339942</v>
      </c>
      <c r="W213" s="19">
        <v>56.123820758062358</v>
      </c>
      <c r="X213" s="19">
        <v>686.86002326766004</v>
      </c>
      <c r="Y213" s="19">
        <v>728.87617924193751</v>
      </c>
      <c r="Z213" s="19">
        <v>142.06900862854059</v>
      </c>
      <c r="AA213" s="19">
        <v>246.93876102421552</v>
      </c>
      <c r="AB213" s="19">
        <v>389.00776965275611</v>
      </c>
      <c r="AC213" s="19">
        <v>34.732836576138943</v>
      </c>
      <c r="AD213" s="19">
        <v>563.4568524876554</v>
      </c>
      <c r="AE213" s="19">
        <v>598.95563316420248</v>
      </c>
      <c r="AF213" s="22">
        <f>Table1[[#This Row],[$ESGF]]/AE213</f>
        <v>0.94073220333697882</v>
      </c>
      <c r="AG213" s="22">
        <f>POWER((Table1[[#This Row],[$ESGF]]+Table1[[#This Row],[$ESGA]]+Table1[[#This Row],[XEV+/-]])/(Table1[[#This Row],[$ESGF]]+Table1[[#This Row],[$ESGA]]-Table1[[#This Row],[XEV+/-]]),1/0.65)</f>
        <v>0.82553517211139127</v>
      </c>
      <c r="AH213" s="19">
        <v>-72.336455217462174</v>
      </c>
      <c r="AI213" s="19">
        <v>-35.498780676547014</v>
      </c>
      <c r="AJ213" s="19">
        <v>36.837674540915174</v>
      </c>
      <c r="AK213" s="23">
        <v>0.29944202332147674</v>
      </c>
      <c r="AL213" s="24">
        <v>0.86265152777470433</v>
      </c>
      <c r="AM213" s="18">
        <v>3.353750661200539</v>
      </c>
      <c r="AN213" s="19">
        <v>-0.49549808420629282</v>
      </c>
      <c r="AO213" s="19">
        <v>58.895844564895945</v>
      </c>
      <c r="AP213" s="19">
        <v>84.217151125721188</v>
      </c>
      <c r="AQ213" s="19">
        <v>143.11299569061711</v>
      </c>
      <c r="AR213" s="19">
        <v>12.7779460438051</v>
      </c>
      <c r="AS213" s="23">
        <v>0.40588967214124594</v>
      </c>
      <c r="AT213" s="22">
        <f>EXP(Table1[[#This Row],[TmPPR]]/Table1[[#This Row],[PPCalc]])</f>
        <v>0.88726230076448331</v>
      </c>
      <c r="AU213" s="18">
        <v>4.5459643279819542</v>
      </c>
      <c r="AV213" s="18">
        <v>-0.54376381212690006</v>
      </c>
      <c r="AW213" s="19">
        <v>13.198758764446486</v>
      </c>
      <c r="AX213" s="19">
        <v>13.198758764446486</v>
      </c>
      <c r="AY213" s="19">
        <v>26.397517528892973</v>
      </c>
      <c r="AZ213" s="19">
        <f>Table1[[#This Row],[$SHP]]/Table1[[#This Row],[SFrac]]</f>
        <v>2.3569212079368729</v>
      </c>
      <c r="BA213" s="23">
        <v>0.18513294021382312</v>
      </c>
      <c r="BB213" s="24">
        <v>1.0764999512126401</v>
      </c>
      <c r="BC213" s="18">
        <v>2.0734889303948187</v>
      </c>
      <c r="BD213" s="18">
        <v>0.152847220956882</v>
      </c>
      <c r="BE213" s="22">
        <f>MAX(Table1[[#This Row],[$ESGA]],0)</f>
        <v>598.95563316420248</v>
      </c>
      <c r="BG213" s="20"/>
    </row>
    <row r="214" spans="1:59">
      <c r="A214" s="20" t="s">
        <v>272</v>
      </c>
      <c r="B214" s="17" t="s">
        <v>65</v>
      </c>
      <c r="C214" s="21">
        <v>719</v>
      </c>
      <c r="D214" s="18">
        <v>8.9875000000000007</v>
      </c>
      <c r="E214" s="21">
        <v>324</v>
      </c>
      <c r="F214" s="21">
        <v>349</v>
      </c>
      <c r="G214" s="21">
        <v>673</v>
      </c>
      <c r="H214" s="21">
        <v>-35</v>
      </c>
      <c r="I214" s="21">
        <v>199</v>
      </c>
      <c r="J214" s="21">
        <v>248</v>
      </c>
      <c r="K214" s="21">
        <v>447</v>
      </c>
      <c r="L214" s="21">
        <v>125</v>
      </c>
      <c r="M214" s="21">
        <v>101</v>
      </c>
      <c r="N214" s="21">
        <v>226</v>
      </c>
      <c r="O214" s="21">
        <v>0</v>
      </c>
      <c r="P214" s="21">
        <v>0</v>
      </c>
      <c r="Q214" s="21">
        <v>0</v>
      </c>
      <c r="R214" s="21">
        <v>1028</v>
      </c>
      <c r="S214" s="21">
        <v>380</v>
      </c>
      <c r="T214" s="21">
        <v>687</v>
      </c>
      <c r="U214" s="21">
        <v>4</v>
      </c>
      <c r="V214" s="19">
        <v>0.6891708416091068</v>
      </c>
      <c r="W214" s="19">
        <v>60.947883409160511</v>
      </c>
      <c r="X214" s="19">
        <v>647.3108291583909</v>
      </c>
      <c r="Y214" s="19">
        <v>622.05211659083943</v>
      </c>
      <c r="Z214" s="19">
        <v>164.40027514135346</v>
      </c>
      <c r="AA214" s="19">
        <v>205.68905285508055</v>
      </c>
      <c r="AB214" s="19">
        <v>370.08932799643406</v>
      </c>
      <c r="AC214" s="19">
        <v>41.178228427975974</v>
      </c>
      <c r="AD214" s="19">
        <v>537.24263819317014</v>
      </c>
      <c r="AE214" s="19">
        <v>515.34126740612635</v>
      </c>
      <c r="AF214" s="22">
        <f>Table1[[#This Row],[$ESGF]]/AE214</f>
        <v>1.0424987715369278</v>
      </c>
      <c r="AG214" s="22">
        <f>POWER((Table1[[#This Row],[$ESGF]]+Table1[[#This Row],[$ESGA]]+Table1[[#This Row],[XEV+/-]])/(Table1[[#This Row],[$ESGF]]+Table1[[#This Row],[$ESGA]]-Table1[[#This Row],[XEV+/-]]),1/0.65)</f>
        <v>0.92036243610714541</v>
      </c>
      <c r="AH214" s="19">
        <v>-28.382373076019633</v>
      </c>
      <c r="AI214" s="19">
        <v>21.901370787043646</v>
      </c>
      <c r="AJ214" s="19">
        <v>50.283743863063279</v>
      </c>
      <c r="AK214" s="23">
        <v>0.30881894851826253</v>
      </c>
      <c r="AL214" s="24">
        <v>0.95757068107750931</v>
      </c>
      <c r="AM214" s="18">
        <v>2.7755102998078849</v>
      </c>
      <c r="AN214" s="19">
        <v>-0.12033430929299327</v>
      </c>
      <c r="AO214" s="19">
        <v>98.894362105738665</v>
      </c>
      <c r="AP214" s="19">
        <v>80.216008349180996</v>
      </c>
      <c r="AQ214" s="19">
        <v>179.11037045491963</v>
      </c>
      <c r="AR214" s="19">
        <v>19.928831204998012</v>
      </c>
      <c r="AS214" s="23">
        <v>0.54912841710184879</v>
      </c>
      <c r="AT214" s="22">
        <f>EXP(Table1[[#This Row],[TmPPR]]/Table1[[#This Row],[PPCalc]])</f>
        <v>0.98811760703466911</v>
      </c>
      <c r="AU214" s="18">
        <v>4.9352916487028669</v>
      </c>
      <c r="AV214" s="18">
        <v>-5.899426959358086E-2</v>
      </c>
      <c r="AW214" s="19">
        <v>0</v>
      </c>
      <c r="AX214" s="19">
        <v>0</v>
      </c>
      <c r="AY214" s="19">
        <v>0</v>
      </c>
      <c r="AZ214" s="19">
        <f>Table1[[#This Row],[$SHP]]/Table1[[#This Row],[SFrac]]</f>
        <v>0</v>
      </c>
      <c r="BA214" s="23">
        <v>6.645989138216098E-3</v>
      </c>
      <c r="BB214" s="24">
        <v>0.89348565686235726</v>
      </c>
      <c r="BC214" s="18">
        <v>5.9730827379717188E-2</v>
      </c>
      <c r="BD214" s="18">
        <v>-6.7271842704367101E-3</v>
      </c>
      <c r="BE214" s="22">
        <f>MAX(Table1[[#This Row],[$ESGA]],0)</f>
        <v>515.34126740612635</v>
      </c>
      <c r="BG214" s="20"/>
    </row>
    <row r="215" spans="1:59">
      <c r="A215" s="20" t="s">
        <v>273</v>
      </c>
      <c r="B215" s="17" t="s">
        <v>1</v>
      </c>
      <c r="C215" s="21">
        <v>1090</v>
      </c>
      <c r="D215" s="18">
        <v>13.292682926829272</v>
      </c>
      <c r="E215" s="21">
        <v>270</v>
      </c>
      <c r="F215" s="21">
        <v>402</v>
      </c>
      <c r="G215" s="21">
        <v>672</v>
      </c>
      <c r="H215" s="21">
        <v>81</v>
      </c>
      <c r="I215" s="21">
        <v>187</v>
      </c>
      <c r="J215" s="21">
        <v>266</v>
      </c>
      <c r="K215" s="21">
        <v>453</v>
      </c>
      <c r="L215" s="21">
        <v>72</v>
      </c>
      <c r="M215" s="21">
        <v>123</v>
      </c>
      <c r="N215" s="21">
        <v>195</v>
      </c>
      <c r="O215" s="21">
        <v>11</v>
      </c>
      <c r="P215" s="21">
        <v>13</v>
      </c>
      <c r="Q215" s="21">
        <v>24</v>
      </c>
      <c r="R215" s="21">
        <v>1016</v>
      </c>
      <c r="S215" s="21">
        <v>347</v>
      </c>
      <c r="T215" s="21">
        <v>780</v>
      </c>
      <c r="U215" s="21">
        <v>179</v>
      </c>
      <c r="V215" s="19">
        <v>32.452885407566043</v>
      </c>
      <c r="W215" s="19">
        <v>46.454961917747177</v>
      </c>
      <c r="X215" s="19">
        <v>636.54711459243401</v>
      </c>
      <c r="Y215" s="19">
        <v>554.54503808225274</v>
      </c>
      <c r="Z215" s="19">
        <v>215.23290252077604</v>
      </c>
      <c r="AA215" s="19">
        <v>307.76306430391764</v>
      </c>
      <c r="AB215" s="19">
        <v>522.99596682469371</v>
      </c>
      <c r="AC215" s="19">
        <v>39.344650715252179</v>
      </c>
      <c r="AD215" s="19">
        <v>733.59507058090026</v>
      </c>
      <c r="AE215" s="19">
        <v>638.21554922348503</v>
      </c>
      <c r="AF215" s="22">
        <f>Table1[[#This Row],[$ESGF]]/AE215</f>
        <v>1.1494471914284496</v>
      </c>
      <c r="AG215" s="22">
        <f>POWER((Table1[[#This Row],[$ESGF]]+Table1[[#This Row],[$ESGA]]+Table1[[#This Row],[XEV+/-]])/(Table1[[#This Row],[$ESGF]]+Table1[[#This Row],[$ESGA]]-Table1[[#This Row],[XEV+/-]]),1/0.65)</f>
        <v>0.96906167326964232</v>
      </c>
      <c r="AH215" s="19">
        <v>-14.010887975385742</v>
      </c>
      <c r="AI215" s="19">
        <v>95.379521357415257</v>
      </c>
      <c r="AJ215" s="19">
        <v>109.390409332801</v>
      </c>
      <c r="AK215" s="23">
        <v>0.29760490689386809</v>
      </c>
      <c r="AL215" s="24">
        <v>1.0275201682812858</v>
      </c>
      <c r="AM215" s="18">
        <v>3.9559676648087354</v>
      </c>
      <c r="AN215" s="19">
        <v>0.10739777991703599</v>
      </c>
      <c r="AO215" s="19">
        <v>68.728231311174284</v>
      </c>
      <c r="AP215" s="19">
        <v>119.55995514431829</v>
      </c>
      <c r="AQ215" s="19">
        <v>188.28818645549259</v>
      </c>
      <c r="AR215" s="19">
        <v>14.164799348027879</v>
      </c>
      <c r="AS215" s="23">
        <v>0.43438494599041316</v>
      </c>
      <c r="AT215" s="22">
        <f>EXP(Table1[[#This Row],[TmPPR]]/Table1[[#This Row],[PPCalc]])</f>
        <v>0.93428090627721139</v>
      </c>
      <c r="AU215" s="18">
        <v>5.7741413552384202</v>
      </c>
      <c r="AV215" s="18">
        <v>-0.39251533044863718</v>
      </c>
      <c r="AW215" s="19">
        <v>13.335481955056988</v>
      </c>
      <c r="AX215" s="19">
        <v>13.335481955056988</v>
      </c>
      <c r="AY215" s="19">
        <v>26.670963910113976</v>
      </c>
      <c r="AZ215" s="19">
        <f>Table1[[#This Row],[$SHP]]/Table1[[#This Row],[SFrac]]</f>
        <v>2.0064394868159132</v>
      </c>
      <c r="BA215" s="23">
        <v>0.20726774807653506</v>
      </c>
      <c r="BB215" s="24">
        <v>1.0470786788252107</v>
      </c>
      <c r="BC215" s="18">
        <v>2.7551444561393081</v>
      </c>
      <c r="BD215" s="18">
        <v>0.12674787490983863</v>
      </c>
      <c r="BE215" s="22">
        <f>MAX(Table1[[#This Row],[$ESGA]],0)</f>
        <v>638.21554922348503</v>
      </c>
      <c r="BG215" s="20"/>
    </row>
    <row r="216" spans="1:59">
      <c r="A216" s="20" t="s">
        <v>274</v>
      </c>
      <c r="B216" s="17" t="s">
        <v>59</v>
      </c>
      <c r="C216" s="21">
        <v>1070</v>
      </c>
      <c r="D216" s="18">
        <v>13.442628205128205</v>
      </c>
      <c r="E216" s="21">
        <v>252</v>
      </c>
      <c r="F216" s="21">
        <v>420</v>
      </c>
      <c r="G216" s="21">
        <v>672</v>
      </c>
      <c r="H216" s="21">
        <v>328</v>
      </c>
      <c r="I216" s="21">
        <v>208</v>
      </c>
      <c r="J216" s="21">
        <v>355</v>
      </c>
      <c r="K216" s="21">
        <v>563</v>
      </c>
      <c r="L216" s="21">
        <v>17</v>
      </c>
      <c r="M216" s="21">
        <v>46</v>
      </c>
      <c r="N216" s="21">
        <v>63</v>
      </c>
      <c r="O216" s="21">
        <v>27</v>
      </c>
      <c r="P216" s="21">
        <v>19</v>
      </c>
      <c r="Q216" s="21">
        <v>46</v>
      </c>
      <c r="R216" s="21">
        <v>1000</v>
      </c>
      <c r="S216" s="21">
        <v>107</v>
      </c>
      <c r="T216" s="21">
        <v>934</v>
      </c>
      <c r="U216" s="21">
        <v>367</v>
      </c>
      <c r="V216" s="19">
        <v>61.952647778338253</v>
      </c>
      <c r="W216" s="19">
        <v>9.9346048524734574</v>
      </c>
      <c r="X216" s="19">
        <v>831.04735222166164</v>
      </c>
      <c r="Y216" s="19">
        <v>557.06539514752649</v>
      </c>
      <c r="Z216" s="19">
        <v>178.44796530983956</v>
      </c>
      <c r="AA216" s="19">
        <v>303.98556147097582</v>
      </c>
      <c r="AB216" s="19">
        <v>482.4335267808155</v>
      </c>
      <c r="AC216" s="19">
        <v>35.888333696291085</v>
      </c>
      <c r="AD216" s="19">
        <v>714.1103086063008</v>
      </c>
      <c r="AE216" s="19">
        <v>476.43590765328088</v>
      </c>
      <c r="AF216" s="22">
        <f>Table1[[#This Row],[$ESGF]]/AE216</f>
        <v>1.4988591269782796</v>
      </c>
      <c r="AG216" s="22">
        <f>POWER((Table1[[#This Row],[$ESGF]]+Table1[[#This Row],[$ESGA]]+Table1[[#This Row],[XEV+/-]])/(Table1[[#This Row],[$ESGF]]+Table1[[#This Row],[$ESGA]]-Table1[[#This Row],[XEV+/-]]),1/0.65)</f>
        <v>1.1163031379048258</v>
      </c>
      <c r="AH216" s="19">
        <v>42.552581940928647</v>
      </c>
      <c r="AI216" s="19">
        <v>237.67440095301998</v>
      </c>
      <c r="AJ216" s="19">
        <v>195.12181901209132</v>
      </c>
      <c r="AK216" s="23">
        <v>0.24821263058850018</v>
      </c>
      <c r="AL216" s="24">
        <v>1.20153745903008</v>
      </c>
      <c r="AM216" s="18">
        <v>3.3366301088180403</v>
      </c>
      <c r="AN216" s="19">
        <v>0.61261180306855645</v>
      </c>
      <c r="AO216" s="19">
        <v>17.759706970833243</v>
      </c>
      <c r="AP216" s="19">
        <v>47.867893416794246</v>
      </c>
      <c r="AQ216" s="19">
        <v>65.627600387627496</v>
      </c>
      <c r="AR216" s="19">
        <v>4.8820512913234735</v>
      </c>
      <c r="AS216" s="23">
        <v>0.13060079463977115</v>
      </c>
      <c r="AT216" s="22">
        <f>EXP(Table1[[#This Row],[TmPPR]]/Table1[[#This Row],[PPCalc]])</f>
        <v>1.0845710285702101</v>
      </c>
      <c r="AU216" s="18">
        <v>1.7556179256367441</v>
      </c>
      <c r="AV216" s="18">
        <v>0.14252903975114536</v>
      </c>
      <c r="AW216" s="19">
        <v>37.879532229801583</v>
      </c>
      <c r="AX216" s="19">
        <v>37.879532229801583</v>
      </c>
      <c r="AY216" s="19">
        <v>75.759064459603167</v>
      </c>
      <c r="AZ216" s="19">
        <f>Table1[[#This Row],[$SHP]]/Table1[[#This Row],[SFrac]]</f>
        <v>5.6357330801354735</v>
      </c>
      <c r="BA216" s="23">
        <v>0.59201956712373782</v>
      </c>
      <c r="BB216" s="24">
        <v>0.77197479097267263</v>
      </c>
      <c r="BC216" s="18">
        <v>7.9582989310053494</v>
      </c>
      <c r="BD216" s="18">
        <v>-2.0596346916094554</v>
      </c>
      <c r="BE216" s="22">
        <f>MAX(Table1[[#This Row],[$ESGA]],0)</f>
        <v>476.43590765328088</v>
      </c>
      <c r="BG216" s="20"/>
    </row>
    <row r="217" spans="1:59">
      <c r="A217" s="20" t="s">
        <v>275</v>
      </c>
      <c r="B217" s="17" t="s">
        <v>59</v>
      </c>
      <c r="C217" s="21">
        <v>714</v>
      </c>
      <c r="D217" s="18">
        <v>9.1046747967479682</v>
      </c>
      <c r="E217" s="21">
        <v>263</v>
      </c>
      <c r="F217" s="21">
        <v>409</v>
      </c>
      <c r="G217" s="21">
        <v>672</v>
      </c>
      <c r="H217" s="21">
        <v>146</v>
      </c>
      <c r="I217" s="21">
        <v>166</v>
      </c>
      <c r="J217" s="21">
        <v>251</v>
      </c>
      <c r="K217" s="21">
        <v>417</v>
      </c>
      <c r="L217" s="21">
        <v>88</v>
      </c>
      <c r="M217" s="21">
        <v>149</v>
      </c>
      <c r="N217" s="21">
        <v>237</v>
      </c>
      <c r="O217" s="21">
        <v>9</v>
      </c>
      <c r="P217" s="21">
        <v>9</v>
      </c>
      <c r="Q217" s="21">
        <v>18</v>
      </c>
      <c r="R217" s="21">
        <v>927</v>
      </c>
      <c r="S217" s="21">
        <v>348</v>
      </c>
      <c r="T217" s="21">
        <v>574</v>
      </c>
      <c r="U217" s="21">
        <v>131</v>
      </c>
      <c r="V217" s="19">
        <v>22.826694121628265</v>
      </c>
      <c r="W217" s="19">
        <v>35.111577089086559</v>
      </c>
      <c r="X217" s="19">
        <v>556.17330587837171</v>
      </c>
      <c r="Y217" s="19">
        <v>407.88842291091339</v>
      </c>
      <c r="Z217" s="19">
        <v>193.22033559656603</v>
      </c>
      <c r="AA217" s="19">
        <v>298.44203246802778</v>
      </c>
      <c r="AB217" s="19">
        <v>491.66236806459381</v>
      </c>
      <c r="AC217" s="19">
        <v>54.001090543091891</v>
      </c>
      <c r="AD217" s="19">
        <v>656.11294734985484</v>
      </c>
      <c r="AE217" s="19">
        <v>482.11197527040008</v>
      </c>
      <c r="AF217" s="22">
        <f>Table1[[#This Row],[$ESGF]]/AE217</f>
        <v>1.3609140220627449</v>
      </c>
      <c r="AG217" s="22">
        <f>POWER((Table1[[#This Row],[$ESGF]]+Table1[[#This Row],[$ESGA]]+Table1[[#This Row],[XEV+/-]])/(Table1[[#This Row],[$ESGF]]+Table1[[#This Row],[$ESGA]]-Table1[[#This Row],[XEV+/-]]),1/0.65)</f>
        <v>1.1712736852831662</v>
      </c>
      <c r="AH217" s="19">
        <v>58.430392566903905</v>
      </c>
      <c r="AI217" s="19">
        <v>174.00097207945487</v>
      </c>
      <c r="AJ217" s="19">
        <v>115.57057951255098</v>
      </c>
      <c r="AK217" s="23">
        <v>0.34640403914885487</v>
      </c>
      <c r="AL217" s="24">
        <v>1.2309538561111333</v>
      </c>
      <c r="AM217" s="18">
        <v>3.1538961247302755</v>
      </c>
      <c r="AN217" s="19">
        <v>0.65534606236861292</v>
      </c>
      <c r="AO217" s="19">
        <v>85.204836000386948</v>
      </c>
      <c r="AP217" s="19">
        <v>159.53135705979321</v>
      </c>
      <c r="AQ217" s="19">
        <v>244.73619306018017</v>
      </c>
      <c r="AR217" s="19">
        <v>26.880278376070684</v>
      </c>
      <c r="AS217" s="23">
        <v>0.57360117053757076</v>
      </c>
      <c r="AT217" s="22">
        <f>EXP(Table1[[#This Row],[TmPPR]]/Table1[[#This Row],[PPCalc]])</f>
        <v>1.1399311259814808</v>
      </c>
      <c r="AU217" s="18">
        <v>5.2224521207785539</v>
      </c>
      <c r="AV217" s="18">
        <v>0.68397329870200929</v>
      </c>
      <c r="AW217" s="19">
        <v>14.848127838575028</v>
      </c>
      <c r="AX217" s="19">
        <v>14.848127838575028</v>
      </c>
      <c r="AY217" s="19">
        <v>29.696255677150056</v>
      </c>
      <c r="AZ217" s="19">
        <f>Table1[[#This Row],[$SHP]]/Table1[[#This Row],[SFrac]]</f>
        <v>3.2616492450402559</v>
      </c>
      <c r="BA217" s="23">
        <v>0.26362549336281582</v>
      </c>
      <c r="BB217" s="24">
        <v>0.90831183373609359</v>
      </c>
      <c r="BC217" s="18">
        <v>2.4002243852006782</v>
      </c>
      <c r="BD217" s="18">
        <v>-0.23082365084507706</v>
      </c>
      <c r="BE217" s="22">
        <f>MAX(Table1[[#This Row],[$ESGA]],0)</f>
        <v>482.11197527040008</v>
      </c>
      <c r="BG217" s="20"/>
    </row>
    <row r="218" spans="1:59">
      <c r="A218" s="20" t="s">
        <v>276</v>
      </c>
      <c r="B218" s="17" t="s">
        <v>65</v>
      </c>
      <c r="C218" s="21">
        <v>933</v>
      </c>
      <c r="D218" s="18">
        <v>11.742307692307691</v>
      </c>
      <c r="E218" s="21">
        <v>380</v>
      </c>
      <c r="F218" s="21">
        <v>285</v>
      </c>
      <c r="G218" s="21">
        <v>665</v>
      </c>
      <c r="H218" s="21">
        <v>123</v>
      </c>
      <c r="I218" s="21">
        <v>287</v>
      </c>
      <c r="J218" s="21">
        <v>213</v>
      </c>
      <c r="K218" s="21">
        <v>500</v>
      </c>
      <c r="L218" s="21">
        <v>88</v>
      </c>
      <c r="M218" s="21">
        <v>69</v>
      </c>
      <c r="N218" s="21">
        <v>157</v>
      </c>
      <c r="O218" s="21">
        <v>5</v>
      </c>
      <c r="P218" s="21">
        <v>3</v>
      </c>
      <c r="Q218" s="21">
        <v>8</v>
      </c>
      <c r="R218" s="21">
        <v>1012</v>
      </c>
      <c r="S218" s="21">
        <v>278</v>
      </c>
      <c r="T218" s="21">
        <v>686</v>
      </c>
      <c r="U218" s="21">
        <v>75</v>
      </c>
      <c r="V218" s="19">
        <v>10.906340498702024</v>
      </c>
      <c r="W218" s="19">
        <v>26.266692396356696</v>
      </c>
      <c r="X218" s="19">
        <v>723.09365950129802</v>
      </c>
      <c r="Y218" s="19">
        <v>584.73330760364331</v>
      </c>
      <c r="Z218" s="19">
        <v>250.18732500400819</v>
      </c>
      <c r="AA218" s="19">
        <v>186.22619568603329</v>
      </c>
      <c r="AB218" s="19">
        <v>436.41352069004142</v>
      </c>
      <c r="AC218" s="19">
        <v>37.165907428565603</v>
      </c>
      <c r="AD218" s="19">
        <v>631.13782056403238</v>
      </c>
      <c r="AE218" s="19">
        <v>511.51408415471246</v>
      </c>
      <c r="AF218" s="22">
        <f>Table1[[#This Row],[$ESGF]]/AE218</f>
        <v>1.2338620579861463</v>
      </c>
      <c r="AG218" s="22">
        <f>POWER((Table1[[#This Row],[$ESGF]]+Table1[[#This Row],[$ESGA]]+Table1[[#This Row],[XEV+/-]])/(Table1[[#This Row],[$ESGF]]+Table1[[#This Row],[$ESGA]]-Table1[[#This Row],[XEV+/-]]),1/0.65)</f>
        <v>1.174159878799315</v>
      </c>
      <c r="AH218" s="19">
        <v>59.569169620234895</v>
      </c>
      <c r="AI218" s="19">
        <v>119.62373640931995</v>
      </c>
      <c r="AJ218" s="19">
        <v>60.054566789085037</v>
      </c>
      <c r="AK218" s="23">
        <v>0.27785067769322508</v>
      </c>
      <c r="AL218" s="24">
        <v>1.2429919635463305</v>
      </c>
      <c r="AM218" s="18">
        <v>3.2626081499900614</v>
      </c>
      <c r="AN218" s="19">
        <v>0.70968691997144662</v>
      </c>
      <c r="AO218" s="19">
        <v>97.394868476826247</v>
      </c>
      <c r="AP218" s="19">
        <v>75.022809055921002</v>
      </c>
      <c r="AQ218" s="19">
        <v>172.41767753274726</v>
      </c>
      <c r="AR218" s="19">
        <v>14.683457634626366</v>
      </c>
      <c r="AS218" s="23">
        <v>0.40716992636262445</v>
      </c>
      <c r="AT218" s="22">
        <f>EXP(Table1[[#This Row],[TmPPR]]/Table1[[#This Row],[PPCalc]])</f>
        <v>1.0455666130722832</v>
      </c>
      <c r="AU218" s="18">
        <v>4.7811145584042007</v>
      </c>
      <c r="AV218" s="18">
        <v>0.21304145382023795</v>
      </c>
      <c r="AW218" s="19">
        <v>5.8040942525520354</v>
      </c>
      <c r="AX218" s="19">
        <v>5.8040942525520354</v>
      </c>
      <c r="AY218" s="19">
        <v>11.608188505104071</v>
      </c>
      <c r="AZ218" s="19">
        <f>Table1[[#This Row],[$SHP]]/Table1[[#This Row],[SFrac]]</f>
        <v>0.98857812359222363</v>
      </c>
      <c r="BA218" s="23">
        <v>8.1751018946234294E-2</v>
      </c>
      <c r="BB218" s="24">
        <v>0.97659098028475089</v>
      </c>
      <c r="BC218" s="18">
        <v>0.95994561862635874</v>
      </c>
      <c r="BD218" s="18">
        <v>-2.2738580550396938E-2</v>
      </c>
      <c r="BE218" s="22">
        <f>MAX(Table1[[#This Row],[$ESGA]],0)</f>
        <v>511.51408415471246</v>
      </c>
      <c r="BG218" s="20"/>
    </row>
    <row r="219" spans="1:59">
      <c r="A219" s="20" t="s">
        <v>277</v>
      </c>
      <c r="B219" s="17" t="s">
        <v>1</v>
      </c>
      <c r="C219" s="21">
        <v>470</v>
      </c>
      <c r="D219" s="18">
        <v>6.0426829268292686</v>
      </c>
      <c r="E219" s="21">
        <v>238</v>
      </c>
      <c r="F219" s="21">
        <v>427</v>
      </c>
      <c r="G219" s="21">
        <v>665</v>
      </c>
      <c r="H219" s="21">
        <v>106</v>
      </c>
      <c r="I219" s="21">
        <v>165</v>
      </c>
      <c r="J219" s="21">
        <v>236</v>
      </c>
      <c r="K219" s="21">
        <v>401</v>
      </c>
      <c r="L219" s="21">
        <v>70</v>
      </c>
      <c r="M219" s="21">
        <v>186</v>
      </c>
      <c r="N219" s="21">
        <v>256</v>
      </c>
      <c r="O219" s="21">
        <v>3</v>
      </c>
      <c r="P219" s="21">
        <v>5</v>
      </c>
      <c r="Q219" s="21">
        <v>8</v>
      </c>
      <c r="R219" s="21">
        <v>815</v>
      </c>
      <c r="S219" s="21">
        <v>337</v>
      </c>
      <c r="T219" s="21">
        <v>405</v>
      </c>
      <c r="U219" s="21">
        <v>27</v>
      </c>
      <c r="V219" s="19">
        <v>8.1866666666666674</v>
      </c>
      <c r="W219" s="19">
        <v>50.710464412553371</v>
      </c>
      <c r="X219" s="19">
        <v>469.81333333333333</v>
      </c>
      <c r="Y219" s="19">
        <v>327.28953558744666</v>
      </c>
      <c r="Z219" s="19">
        <v>194.37688088221611</v>
      </c>
      <c r="AA219" s="19">
        <v>285.17818684267303</v>
      </c>
      <c r="AB219" s="19">
        <v>479.55506772488906</v>
      </c>
      <c r="AC219" s="19">
        <v>79.361282650738445</v>
      </c>
      <c r="AD219" s="19">
        <v>564.96161410434422</v>
      </c>
      <c r="AE219" s="19">
        <v>385.37186905499954</v>
      </c>
      <c r="AF219" s="22">
        <f>Table1[[#This Row],[$ESGF]]/AE219</f>
        <v>1.4660167476410013</v>
      </c>
      <c r="AG219" s="22">
        <f>POWER((Table1[[#This Row],[$ESGF]]+Table1[[#This Row],[$ESGA]]+Table1[[#This Row],[XEV+/-]])/(Table1[[#This Row],[$ESGF]]+Table1[[#This Row],[$ESGA]]-Table1[[#This Row],[XEV+/-]]),1/0.65)</f>
        <v>0.93745296779720533</v>
      </c>
      <c r="AH219" s="19">
        <v>-19.9458287863742</v>
      </c>
      <c r="AI219" s="19">
        <v>179.58974504934469</v>
      </c>
      <c r="AJ219" s="19">
        <v>199.53557383571888</v>
      </c>
      <c r="AK219" s="23">
        <v>0.42247578699948063</v>
      </c>
      <c r="AL219" s="24">
        <v>1.0893491186390187</v>
      </c>
      <c r="AM219" s="18">
        <v>2.5528872251005201</v>
      </c>
      <c r="AN219" s="19">
        <v>0.21847705631775671</v>
      </c>
      <c r="AO219" s="19">
        <v>64.107675882277491</v>
      </c>
      <c r="AP219" s="19">
        <v>173.16785201816313</v>
      </c>
      <c r="AQ219" s="19">
        <v>237.27552790044064</v>
      </c>
      <c r="AR219" s="19">
        <v>39.266585848307024</v>
      </c>
      <c r="AS219" s="23">
        <v>0.82176149971686074</v>
      </c>
      <c r="AT219" s="22">
        <f>EXP(Table1[[#This Row],[TmPPR]]/Table1[[#This Row],[PPCalc]])</f>
        <v>1.0141163000370546</v>
      </c>
      <c r="AU219" s="18">
        <v>4.965644184264689</v>
      </c>
      <c r="AV219" s="18">
        <v>6.9606378704590618E-2</v>
      </c>
      <c r="AW219" s="19">
        <v>4.3581230326889084</v>
      </c>
      <c r="AX219" s="19">
        <v>4.3581230326889084</v>
      </c>
      <c r="AY219" s="19">
        <v>8.7162460653778169</v>
      </c>
      <c r="AZ219" s="19">
        <f>Table1[[#This Row],[$SHP]]/Table1[[#This Row],[SFrac]]</f>
        <v>1.4424463720705973</v>
      </c>
      <c r="BA219" s="23">
        <v>6.4563678498083449E-2</v>
      </c>
      <c r="BB219" s="24">
        <v>0.96705055349954139</v>
      </c>
      <c r="BC219" s="18">
        <v>0.39013783775366284</v>
      </c>
      <c r="BD219" s="18">
        <v>-1.307137560340379E-2</v>
      </c>
      <c r="BE219" s="22">
        <f>MAX(Table1[[#This Row],[$ESGA]],0)</f>
        <v>385.37186905499954</v>
      </c>
      <c r="BG219" s="20"/>
    </row>
    <row r="220" spans="1:59">
      <c r="A220" s="20" t="s">
        <v>278</v>
      </c>
      <c r="B220" s="17" t="s">
        <v>1</v>
      </c>
      <c r="C220" s="21">
        <v>1318</v>
      </c>
      <c r="D220" s="18">
        <v>16.630691056910567</v>
      </c>
      <c r="E220" s="21">
        <v>260</v>
      </c>
      <c r="F220" s="21">
        <v>403</v>
      </c>
      <c r="G220" s="21">
        <v>663</v>
      </c>
      <c r="H220" s="21">
        <v>186</v>
      </c>
      <c r="I220" s="21">
        <v>216</v>
      </c>
      <c r="J220" s="21">
        <v>367</v>
      </c>
      <c r="K220" s="21">
        <v>583</v>
      </c>
      <c r="L220" s="21">
        <v>12</v>
      </c>
      <c r="M220" s="21">
        <v>19</v>
      </c>
      <c r="N220" s="21">
        <v>31</v>
      </c>
      <c r="O220" s="21">
        <v>32</v>
      </c>
      <c r="P220" s="21">
        <v>17</v>
      </c>
      <c r="Q220" s="21">
        <v>49</v>
      </c>
      <c r="R220" s="21">
        <v>948</v>
      </c>
      <c r="S220" s="21">
        <v>54</v>
      </c>
      <c r="T220" s="21">
        <v>1211</v>
      </c>
      <c r="U220" s="21">
        <v>499</v>
      </c>
      <c r="V220" s="19">
        <v>72.001618464296769</v>
      </c>
      <c r="W220" s="19">
        <v>6.7198716600736681</v>
      </c>
      <c r="X220" s="19">
        <v>821.99838153570329</v>
      </c>
      <c r="Y220" s="19">
        <v>705.28012833992636</v>
      </c>
      <c r="Z220" s="19">
        <v>197.98577240499768</v>
      </c>
      <c r="AA220" s="19">
        <v>340.63955252167324</v>
      </c>
      <c r="AB220" s="19">
        <v>538.62532492667106</v>
      </c>
      <c r="AC220" s="19">
        <v>32.387428945885901</v>
      </c>
      <c r="AD220" s="19">
        <v>765.49812032140596</v>
      </c>
      <c r="AE220" s="19">
        <v>657.81670346039687</v>
      </c>
      <c r="AF220" s="22">
        <f>Table1[[#This Row],[$ESGF]]/AE220</f>
        <v>1.1636951696339708</v>
      </c>
      <c r="AG220" s="22">
        <f>POWER((Table1[[#This Row],[$ESGF]]+Table1[[#This Row],[$ESGA]]+Table1[[#This Row],[XEV+/-]])/(Table1[[#This Row],[$ESGF]]+Table1[[#This Row],[$ESGA]]-Table1[[#This Row],[XEV+/-]]),1/0.65)</f>
        <v>1.2261207079960428</v>
      </c>
      <c r="AH220" s="19">
        <v>94.16110128994714</v>
      </c>
      <c r="AI220" s="19">
        <v>107.68141686100915</v>
      </c>
      <c r="AJ220" s="19">
        <v>13.520315571062014</v>
      </c>
      <c r="AK220" s="23">
        <v>0.24742559149250509</v>
      </c>
      <c r="AL220" s="24">
        <v>1.2159747460705053</v>
      </c>
      <c r="AM220" s="18">
        <v>4.114858571685212</v>
      </c>
      <c r="AN220" s="19">
        <v>0.80464419719219626</v>
      </c>
      <c r="AO220" s="19">
        <v>11.006570171679925</v>
      </c>
      <c r="AP220" s="19">
        <v>16.525934882527331</v>
      </c>
      <c r="AQ220" s="19">
        <v>27.532505054207263</v>
      </c>
      <c r="AR220" s="19">
        <v>1.6555238119685143</v>
      </c>
      <c r="AS220" s="23">
        <v>4.9581769859077328E-2</v>
      </c>
      <c r="AT220" s="22">
        <f>EXP(Table1[[#This Row],[TmPPR]]/Table1[[#This Row],[PPCalc]])</f>
        <v>0.98101612581309239</v>
      </c>
      <c r="AU220" s="18">
        <v>0.82457909658115525</v>
      </c>
      <c r="AV220" s="18">
        <v>-1.580419747122597E-2</v>
      </c>
      <c r="AW220" s="19">
        <v>34.210036748699594</v>
      </c>
      <c r="AX220" s="19">
        <v>34.210036748699594</v>
      </c>
      <c r="AY220" s="19">
        <v>68.420073497399187</v>
      </c>
      <c r="AZ220" s="19">
        <f>Table1[[#This Row],[$SHP]]/Table1[[#This Row],[SFrac]]</f>
        <v>4.1140848124268734</v>
      </c>
      <c r="BA220" s="23">
        <v>0.52180289716966877</v>
      </c>
      <c r="BB220" s="24">
        <v>0.91175619221543902</v>
      </c>
      <c r="BC220" s="18">
        <v>8.677942775429635</v>
      </c>
      <c r="BD220" s="18">
        <v>-0.80169141735125149</v>
      </c>
      <c r="BE220" s="22">
        <f>MAX(Table1[[#This Row],[$ESGA]],0)</f>
        <v>657.81670346039687</v>
      </c>
      <c r="BG220" s="20"/>
    </row>
    <row r="221" spans="1:59">
      <c r="A221" s="20" t="s">
        <v>279</v>
      </c>
      <c r="B221" s="17" t="s">
        <v>1</v>
      </c>
      <c r="C221" s="21">
        <v>1109</v>
      </c>
      <c r="D221" s="18">
        <v>13.576219512195124</v>
      </c>
      <c r="E221" s="21">
        <v>243</v>
      </c>
      <c r="F221" s="21">
        <v>420</v>
      </c>
      <c r="G221" s="21">
        <v>663</v>
      </c>
      <c r="H221" s="21">
        <v>61</v>
      </c>
      <c r="I221" s="21">
        <v>161</v>
      </c>
      <c r="J221" s="21">
        <v>297</v>
      </c>
      <c r="K221" s="21">
        <v>458</v>
      </c>
      <c r="L221" s="21">
        <v>67</v>
      </c>
      <c r="M221" s="21">
        <v>118</v>
      </c>
      <c r="N221" s="21">
        <v>185</v>
      </c>
      <c r="O221" s="21">
        <v>15</v>
      </c>
      <c r="P221" s="21">
        <v>5</v>
      </c>
      <c r="Q221" s="21">
        <v>20</v>
      </c>
      <c r="R221" s="21">
        <v>956</v>
      </c>
      <c r="S221" s="21">
        <v>324</v>
      </c>
      <c r="T221" s="21">
        <v>699</v>
      </c>
      <c r="U221" s="21">
        <v>124</v>
      </c>
      <c r="V221" s="19">
        <v>24.584214428981873</v>
      </c>
      <c r="W221" s="19">
        <v>39.003613239840469</v>
      </c>
      <c r="X221" s="19">
        <v>607.4157855710182</v>
      </c>
      <c r="Y221" s="19">
        <v>535.99638676015957</v>
      </c>
      <c r="Z221" s="19">
        <v>184.45990696756746</v>
      </c>
      <c r="AA221" s="19">
        <v>339.83361417902569</v>
      </c>
      <c r="AB221" s="19">
        <v>524.29352114659309</v>
      </c>
      <c r="AC221" s="19">
        <v>38.618521207294521</v>
      </c>
      <c r="AD221" s="19">
        <v>696.55109139127308</v>
      </c>
      <c r="AE221" s="19">
        <v>612.60388340889915</v>
      </c>
      <c r="AF221" s="22">
        <f>Table1[[#This Row],[$ESGF]]/AE221</f>
        <v>1.1370334244622167</v>
      </c>
      <c r="AG221" s="22">
        <f>POWER((Table1[[#This Row],[$ESGF]]+Table1[[#This Row],[$ESGA]]+Table1[[#This Row],[XEV+/-]])/(Table1[[#This Row],[$ESGF]]+Table1[[#This Row],[$ESGA]]-Table1[[#This Row],[XEV+/-]]),1/0.65)</f>
        <v>1.1467415789627449</v>
      </c>
      <c r="AH221" s="19">
        <v>58.219581066955222</v>
      </c>
      <c r="AI221" s="19">
        <v>83.947207982373754</v>
      </c>
      <c r="AJ221" s="19">
        <v>25.727626915418529</v>
      </c>
      <c r="AK221" s="23">
        <v>0.28929383068728798</v>
      </c>
      <c r="AL221" s="24">
        <v>1.1516378361404791</v>
      </c>
      <c r="AM221" s="18">
        <v>3.9275165489344315</v>
      </c>
      <c r="AN221" s="19">
        <v>0.55450695219731116</v>
      </c>
      <c r="AO221" s="19">
        <v>68.010782360365937</v>
      </c>
      <c r="AP221" s="19">
        <v>121.6462724229939</v>
      </c>
      <c r="AQ221" s="19">
        <v>189.65705478335988</v>
      </c>
      <c r="AR221" s="19">
        <v>13.969798780359765</v>
      </c>
      <c r="AS221" s="23">
        <v>0.41226962508706094</v>
      </c>
      <c r="AT221" s="22">
        <f>EXP(Table1[[#This Row],[TmPPR]]/Table1[[#This Row],[PPCalc]])</f>
        <v>1.0006779671950792</v>
      </c>
      <c r="AU221" s="18">
        <v>5.597062928392325</v>
      </c>
      <c r="AV221" s="18">
        <v>3.7933393196829188E-3</v>
      </c>
      <c r="AW221" s="19">
        <v>22.516346971842527</v>
      </c>
      <c r="AX221" s="19">
        <v>22.516346971842527</v>
      </c>
      <c r="AY221" s="19">
        <v>45.032693943685054</v>
      </c>
      <c r="AZ221" s="19">
        <f>Table1[[#This Row],[$SHP]]/Table1[[#This Row],[SFrac]]</f>
        <v>3.3170275350390064</v>
      </c>
      <c r="BA221" s="23">
        <v>0.18504312428209491</v>
      </c>
      <c r="BB221" s="24">
        <v>0.91546899217010314</v>
      </c>
      <c r="BC221" s="18">
        <v>2.5121860744761242</v>
      </c>
      <c r="BD221" s="18">
        <v>-0.22187322247433294</v>
      </c>
      <c r="BE221" s="22">
        <f>MAX(Table1[[#This Row],[$ESGA]],0)</f>
        <v>612.60388340889915</v>
      </c>
      <c r="BG221" s="20"/>
    </row>
    <row r="222" spans="1:59">
      <c r="A222" s="20" t="s">
        <v>280</v>
      </c>
      <c r="B222" s="17" t="s">
        <v>59</v>
      </c>
      <c r="C222" s="21">
        <v>1273</v>
      </c>
      <c r="D222" s="18">
        <v>15.943132984901281</v>
      </c>
      <c r="E222" s="21">
        <v>309</v>
      </c>
      <c r="F222" s="21">
        <v>351</v>
      </c>
      <c r="G222" s="21">
        <v>660</v>
      </c>
      <c r="H222" s="21">
        <v>52</v>
      </c>
      <c r="I222" s="21">
        <v>240</v>
      </c>
      <c r="J222" s="21">
        <v>300</v>
      </c>
      <c r="K222" s="21">
        <v>540</v>
      </c>
      <c r="L222" s="21">
        <v>60</v>
      </c>
      <c r="M222" s="21">
        <v>45</v>
      </c>
      <c r="N222" s="21">
        <v>105</v>
      </c>
      <c r="O222" s="21">
        <v>9</v>
      </c>
      <c r="P222" s="21">
        <v>6</v>
      </c>
      <c r="Q222" s="21">
        <v>15</v>
      </c>
      <c r="R222" s="21">
        <v>950</v>
      </c>
      <c r="S222" s="21">
        <v>179</v>
      </c>
      <c r="T222" s="21">
        <v>833</v>
      </c>
      <c r="U222" s="21">
        <v>110</v>
      </c>
      <c r="V222" s="19">
        <v>20.273144835584418</v>
      </c>
      <c r="W222" s="19">
        <v>27.277064828644946</v>
      </c>
      <c r="X222" s="19">
        <v>750.72685516441561</v>
      </c>
      <c r="Y222" s="19">
        <v>695.72293517135495</v>
      </c>
      <c r="Z222" s="19">
        <v>267.19929099038711</v>
      </c>
      <c r="AA222" s="19">
        <v>334.61078481479024</v>
      </c>
      <c r="AB222" s="19">
        <v>601.81007580517746</v>
      </c>
      <c r="AC222" s="19">
        <v>37.747290722288596</v>
      </c>
      <c r="AD222" s="19">
        <v>831.5452959664259</v>
      </c>
      <c r="AE222" s="19">
        <v>764.76543938996872</v>
      </c>
      <c r="AF222" s="22">
        <f>Table1[[#This Row],[$ESGF]]/AE222</f>
        <v>1.0873207040183792</v>
      </c>
      <c r="AG222" s="22">
        <f>POWER((Table1[[#This Row],[$ESGF]]+Table1[[#This Row],[$ESGA]]+Table1[[#This Row],[XEV+/-]])/(Table1[[#This Row],[$ESGF]]+Table1[[#This Row],[$ESGA]]-Table1[[#This Row],[XEV+/-]]),1/0.65)</f>
        <v>0.94774436890366764</v>
      </c>
      <c r="AH222" s="19">
        <v>-27.841467339545048</v>
      </c>
      <c r="AI222" s="19">
        <v>66.779856576457078</v>
      </c>
      <c r="AJ222" s="19">
        <v>94.621323916002126</v>
      </c>
      <c r="AK222" s="23">
        <v>0.27462401409515164</v>
      </c>
      <c r="AL222" s="24">
        <v>0.98417091998626027</v>
      </c>
      <c r="AM222" s="18">
        <v>4.3783671775664059</v>
      </c>
      <c r="AN222" s="19">
        <v>-6.9859903721367578E-2</v>
      </c>
      <c r="AO222" s="19">
        <v>57.317607878983111</v>
      </c>
      <c r="AP222" s="19">
        <v>43.620794423879737</v>
      </c>
      <c r="AQ222" s="19">
        <v>100.93840230286284</v>
      </c>
      <c r="AR222" s="19">
        <v>6.3311522520984509</v>
      </c>
      <c r="AS222" s="23">
        <v>0.18943141285201781</v>
      </c>
      <c r="AT222" s="22">
        <f>EXP(Table1[[#This Row],[TmPPR]]/Table1[[#This Row],[PPCalc]])</f>
        <v>0.93520498596574586</v>
      </c>
      <c r="AU222" s="18">
        <v>3.0201302066174578</v>
      </c>
      <c r="AV222" s="18">
        <v>-0.20231712541463601</v>
      </c>
      <c r="AW222" s="19">
        <v>8.7180238421098295</v>
      </c>
      <c r="AX222" s="19">
        <v>8.7180238421098295</v>
      </c>
      <c r="AY222" s="19">
        <v>17.436047684219659</v>
      </c>
      <c r="AZ222" s="19">
        <f>Table1[[#This Row],[$SHP]]/Table1[[#This Row],[SFrac]]</f>
        <v>1.0936399828523178</v>
      </c>
      <c r="BA222" s="23">
        <v>0.11796792093608806</v>
      </c>
      <c r="BB222" s="24">
        <v>0.97021720791547095</v>
      </c>
      <c r="BC222" s="18">
        <v>1.880778251436372</v>
      </c>
      <c r="BD222" s="18">
        <v>-5.6865907579585998E-2</v>
      </c>
      <c r="BE222" s="22">
        <f>MAX(Table1[[#This Row],[$ESGA]],0)</f>
        <v>764.76543938996872</v>
      </c>
      <c r="BG222" s="20"/>
    </row>
    <row r="223" spans="1:59">
      <c r="A223" s="20" t="s">
        <v>281</v>
      </c>
      <c r="B223" s="17" t="s">
        <v>1</v>
      </c>
      <c r="C223" s="21">
        <v>847</v>
      </c>
      <c r="D223" s="18">
        <v>10.622967479674795</v>
      </c>
      <c r="E223" s="21">
        <v>286</v>
      </c>
      <c r="F223" s="21">
        <v>373</v>
      </c>
      <c r="G223" s="21">
        <v>659</v>
      </c>
      <c r="H223" s="21">
        <v>-18</v>
      </c>
      <c r="I223" s="21">
        <v>184</v>
      </c>
      <c r="J223" s="21">
        <v>223</v>
      </c>
      <c r="K223" s="21">
        <v>407</v>
      </c>
      <c r="L223" s="21">
        <v>102</v>
      </c>
      <c r="M223" s="21">
        <v>148</v>
      </c>
      <c r="N223" s="21">
        <v>250</v>
      </c>
      <c r="O223" s="21">
        <v>0</v>
      </c>
      <c r="P223" s="21">
        <v>2</v>
      </c>
      <c r="Q223" s="21">
        <v>2</v>
      </c>
      <c r="R223" s="21">
        <v>901</v>
      </c>
      <c r="S223" s="21">
        <v>382</v>
      </c>
      <c r="T223" s="21">
        <v>543</v>
      </c>
      <c r="U223" s="21">
        <v>7</v>
      </c>
      <c r="V223" s="19">
        <v>2.9239911553344391</v>
      </c>
      <c r="W223" s="19">
        <v>49.356377540787499</v>
      </c>
      <c r="X223" s="19">
        <v>516.07600884466558</v>
      </c>
      <c r="Y223" s="19">
        <v>486.64362245921251</v>
      </c>
      <c r="Z223" s="19">
        <v>213.65293416752363</v>
      </c>
      <c r="AA223" s="19">
        <v>261.45846976679752</v>
      </c>
      <c r="AB223" s="19">
        <v>475.11140393432123</v>
      </c>
      <c r="AC223" s="19">
        <v>44.724923129376464</v>
      </c>
      <c r="AD223" s="19">
        <v>603.28933220307204</v>
      </c>
      <c r="AE223" s="19">
        <v>580.354304771854</v>
      </c>
      <c r="AF223" s="22">
        <f>Table1[[#This Row],[$ESGF]]/AE223</f>
        <v>1.0395190097542812</v>
      </c>
      <c r="AG223" s="22">
        <f>POWER((Table1[[#This Row],[$ESGF]]+Table1[[#This Row],[$ESGA]]+Table1[[#This Row],[XEV+/-]])/(Table1[[#This Row],[$ESGF]]+Table1[[#This Row],[$ESGA]]-Table1[[#This Row],[XEV+/-]]),1/0.65)</f>
        <v>1.0990109784338291</v>
      </c>
      <c r="AH223" s="19">
        <v>36.306896082782856</v>
      </c>
      <c r="AI223" s="19">
        <v>22.935027431218042</v>
      </c>
      <c r="AJ223" s="19">
        <v>-13.371868651564824</v>
      </c>
      <c r="AK223" s="23">
        <v>0.29835148264928635</v>
      </c>
      <c r="AL223" s="24">
        <v>1.0784965564937901</v>
      </c>
      <c r="AM223" s="18">
        <v>3.1693780976961277</v>
      </c>
      <c r="AN223" s="19">
        <v>0.23950354499362128</v>
      </c>
      <c r="AO223" s="19">
        <v>101.62840214092923</v>
      </c>
      <c r="AP223" s="19">
        <v>142.32313333498954</v>
      </c>
      <c r="AQ223" s="19">
        <v>243.95153547591877</v>
      </c>
      <c r="AR223" s="19">
        <v>22.964537540256778</v>
      </c>
      <c r="AS223" s="23">
        <v>0.56759642539493615</v>
      </c>
      <c r="AT223" s="22">
        <f>EXP(Table1[[#This Row],[TmPPR]]/Table1[[#This Row],[PPCalc]])</f>
        <v>1.0321449337393147</v>
      </c>
      <c r="AU223" s="18">
        <v>6.0295583685500675</v>
      </c>
      <c r="AV223" s="18">
        <v>0.19076978129696479</v>
      </c>
      <c r="AW223" s="19">
        <v>0</v>
      </c>
      <c r="AX223" s="19">
        <v>0</v>
      </c>
      <c r="AY223" s="19">
        <v>0</v>
      </c>
      <c r="AZ223" s="19">
        <f>Table1[[#This Row],[$SHP]]/Table1[[#This Row],[SFrac]]</f>
        <v>0</v>
      </c>
      <c r="BA223" s="23">
        <v>9.9735408164893253E-3</v>
      </c>
      <c r="BB223" s="24">
        <v>0.92520730146826491</v>
      </c>
      <c r="BC223" s="18">
        <v>0.10594859975077531</v>
      </c>
      <c r="BD223" s="18">
        <v>-8.2361747049524928E-3</v>
      </c>
      <c r="BE223" s="22">
        <f>MAX(Table1[[#This Row],[$ESGA]],0)</f>
        <v>580.354304771854</v>
      </c>
      <c r="BG223" s="20"/>
    </row>
    <row r="224" spans="1:59">
      <c r="A224" s="20" t="s">
        <v>282</v>
      </c>
      <c r="B224" s="17" t="s">
        <v>1</v>
      </c>
      <c r="C224" s="21">
        <v>761</v>
      </c>
      <c r="D224" s="18">
        <v>9.5357142857142865</v>
      </c>
      <c r="E224" s="21">
        <v>229</v>
      </c>
      <c r="F224" s="21">
        <v>429</v>
      </c>
      <c r="G224" s="21">
        <v>658</v>
      </c>
      <c r="H224" s="21">
        <v>0</v>
      </c>
      <c r="I224" s="21">
        <v>155</v>
      </c>
      <c r="J224" s="21">
        <v>281</v>
      </c>
      <c r="K224" s="21">
        <v>436</v>
      </c>
      <c r="L224" s="21">
        <v>59</v>
      </c>
      <c r="M224" s="21">
        <v>141</v>
      </c>
      <c r="N224" s="21">
        <v>200</v>
      </c>
      <c r="O224" s="21">
        <v>15</v>
      </c>
      <c r="P224" s="21">
        <v>7</v>
      </c>
      <c r="Q224" s="21">
        <v>22</v>
      </c>
      <c r="R224" s="21">
        <v>892</v>
      </c>
      <c r="S224" s="21">
        <v>302</v>
      </c>
      <c r="T224" s="21">
        <v>752</v>
      </c>
      <c r="U224" s="21">
        <v>154</v>
      </c>
      <c r="V224" s="19">
        <v>25.650363718329572</v>
      </c>
      <c r="W224" s="19">
        <v>45.678030356192835</v>
      </c>
      <c r="X224" s="19">
        <v>564.34963628167031</v>
      </c>
      <c r="Y224" s="19">
        <v>552.32196964380717</v>
      </c>
      <c r="Z224" s="19">
        <v>133.88507543362076</v>
      </c>
      <c r="AA224" s="19">
        <v>246.21144392567714</v>
      </c>
      <c r="AB224" s="19">
        <v>380.09651935929793</v>
      </c>
      <c r="AC224" s="19">
        <v>39.86030914629341</v>
      </c>
      <c r="AD224" s="19">
        <v>490.53835195190453</v>
      </c>
      <c r="AE224" s="19">
        <v>480.7609949969214</v>
      </c>
      <c r="AF224" s="22">
        <f>Table1[[#This Row],[$ESGF]]/AE224</f>
        <v>1.0203372508517372</v>
      </c>
      <c r="AG224" s="22">
        <f>POWER((Table1[[#This Row],[$ESGF]]+Table1[[#This Row],[$ESGA]]+Table1[[#This Row],[XEV+/-]])/(Table1[[#This Row],[$ESGF]]+Table1[[#This Row],[$ESGA]]-Table1[[#This Row],[XEV+/-]]),1/0.65)</f>
        <v>0.77823607306684017</v>
      </c>
      <c r="AH224" s="19">
        <v>-78.972336728355813</v>
      </c>
      <c r="AI224" s="19">
        <v>9.7773569549832153</v>
      </c>
      <c r="AJ224" s="19">
        <v>88.749693683339004</v>
      </c>
      <c r="AK224" s="23">
        <v>0.28209917715150179</v>
      </c>
      <c r="AL224" s="24">
        <v>0.8437272960803105</v>
      </c>
      <c r="AM224" s="18">
        <v>2.6900171535518207</v>
      </c>
      <c r="AN224" s="19">
        <v>-0.45710370824652219</v>
      </c>
      <c r="AO224" s="19">
        <v>46.990353994662179</v>
      </c>
      <c r="AP224" s="19">
        <v>102.81305671199013</v>
      </c>
      <c r="AQ224" s="19">
        <v>149.8034107066523</v>
      </c>
      <c r="AR224" s="19">
        <v>15.709720972982263</v>
      </c>
      <c r="AS224" s="23">
        <v>0.39447012082522986</v>
      </c>
      <c r="AT224" s="22">
        <f>EXP(Table1[[#This Row],[TmPPR]]/Table1[[#This Row],[PPCalc]])</f>
        <v>0.96301818496857838</v>
      </c>
      <c r="AU224" s="18">
        <v>3.7615543664405853</v>
      </c>
      <c r="AV224" s="18">
        <v>-0.14174659187029928</v>
      </c>
      <c r="AW224" s="19">
        <v>13.414204307947152</v>
      </c>
      <c r="AX224" s="19">
        <v>13.414204307947152</v>
      </c>
      <c r="AY224" s="19">
        <v>26.828408615894304</v>
      </c>
      <c r="AZ224" s="19">
        <f>Table1[[#This Row],[$SHP]]/Table1[[#This Row],[SFrac]]</f>
        <v>2.8134660720788034</v>
      </c>
      <c r="BA224" s="23">
        <v>0.1917077328142788</v>
      </c>
      <c r="BB224" s="24">
        <v>1.0682099231608315</v>
      </c>
      <c r="BC224" s="18">
        <v>1.8280701664790158</v>
      </c>
      <c r="BD224" s="18">
        <v>0.12062389096393922</v>
      </c>
      <c r="BE224" s="22">
        <f>MAX(Table1[[#This Row],[$ESGA]],0)</f>
        <v>480.7609949969214</v>
      </c>
      <c r="BG224" s="20"/>
    </row>
    <row r="225" spans="1:59">
      <c r="A225" s="20" t="s">
        <v>283</v>
      </c>
      <c r="B225" s="17" t="s">
        <v>65</v>
      </c>
      <c r="C225" s="21">
        <v>817</v>
      </c>
      <c r="D225" s="18">
        <v>10.379747386759581</v>
      </c>
      <c r="E225" s="21">
        <v>357</v>
      </c>
      <c r="F225" s="21">
        <v>300</v>
      </c>
      <c r="G225" s="21">
        <v>657</v>
      </c>
      <c r="H225" s="21">
        <v>10</v>
      </c>
      <c r="I225" s="21">
        <v>231</v>
      </c>
      <c r="J225" s="21">
        <v>196</v>
      </c>
      <c r="K225" s="21">
        <v>427</v>
      </c>
      <c r="L225" s="21">
        <v>125</v>
      </c>
      <c r="M225" s="21">
        <v>102</v>
      </c>
      <c r="N225" s="21">
        <v>227</v>
      </c>
      <c r="O225" s="21">
        <v>1</v>
      </c>
      <c r="P225" s="21">
        <v>2</v>
      </c>
      <c r="Q225" s="21">
        <v>3</v>
      </c>
      <c r="R225" s="21">
        <v>932</v>
      </c>
      <c r="S225" s="21">
        <v>347</v>
      </c>
      <c r="T225" s="21">
        <v>588</v>
      </c>
      <c r="U225" s="21">
        <v>11</v>
      </c>
      <c r="V225" s="19">
        <v>4.3115475975684703</v>
      </c>
      <c r="W225" s="19">
        <v>61.495178508352886</v>
      </c>
      <c r="X225" s="19">
        <v>580.68845240243149</v>
      </c>
      <c r="Y225" s="19">
        <v>515.50482149164714</v>
      </c>
      <c r="Z225" s="19">
        <v>244.28863958695098</v>
      </c>
      <c r="AA225" s="19">
        <v>203.44208352799455</v>
      </c>
      <c r="AB225" s="19">
        <v>447.73072311494553</v>
      </c>
      <c r="AC225" s="19">
        <v>43.135030789484475</v>
      </c>
      <c r="AD225" s="19">
        <v>606.63125129916546</v>
      </c>
      <c r="AE225" s="19">
        <v>532.86371937853346</v>
      </c>
      <c r="AF225" s="22">
        <f>Table1[[#This Row],[$ESGF]]/AE225</f>
        <v>1.1384360188880289</v>
      </c>
      <c r="AG225" s="22">
        <f>POWER((Table1[[#This Row],[$ESGF]]+Table1[[#This Row],[$ESGA]]+Table1[[#This Row],[XEV+/-]])/(Table1[[#This Row],[$ESGF]]+Table1[[#This Row],[$ESGA]]-Table1[[#This Row],[XEV+/-]]),1/0.65)</f>
        <v>1.1273727036427279</v>
      </c>
      <c r="AH225" s="19">
        <v>44.377068544529152</v>
      </c>
      <c r="AI225" s="19">
        <v>73.767531920631939</v>
      </c>
      <c r="AJ225" s="19">
        <v>29.390463376102804</v>
      </c>
      <c r="AK225" s="23">
        <v>0.29582721873910955</v>
      </c>
      <c r="AL225" s="24">
        <v>1.1321603767726394</v>
      </c>
      <c r="AM225" s="18">
        <v>3.070611800639627</v>
      </c>
      <c r="AN225" s="19">
        <v>0.38114781256709429</v>
      </c>
      <c r="AO225" s="19">
        <v>112.03491573814438</v>
      </c>
      <c r="AP225" s="19">
        <v>85.255882899506631</v>
      </c>
      <c r="AQ225" s="19">
        <v>197.29079863765102</v>
      </c>
      <c r="AR225" s="19">
        <v>19.007283249428152</v>
      </c>
      <c r="AS225" s="23">
        <v>0.49801397633759292</v>
      </c>
      <c r="AT225" s="22">
        <f>EXP(Table1[[#This Row],[TmPPR]]/Table1[[#This Row],[PPCalc]])</f>
        <v>0.93004030444644314</v>
      </c>
      <c r="AU225" s="18">
        <v>5.1692592694598778</v>
      </c>
      <c r="AV225" s="18">
        <v>-0.37491270553202222</v>
      </c>
      <c r="AW225" s="19">
        <v>0.84672820158917295</v>
      </c>
      <c r="AX225" s="19">
        <v>0.84672820158917295</v>
      </c>
      <c r="AY225" s="19">
        <v>1.6934564031783459</v>
      </c>
      <c r="AZ225" s="19">
        <f>Table1[[#This Row],[$SHP]]/Table1[[#This Row],[SFrac]]</f>
        <v>0.16315005944542746</v>
      </c>
      <c r="BA225" s="23">
        <v>1.7324251029647231E-2</v>
      </c>
      <c r="BB225" s="24">
        <v>0.90472502437002511</v>
      </c>
      <c r="BC225" s="18">
        <v>0.17982134935254784</v>
      </c>
      <c r="BD225" s="18">
        <v>-1.8004472689641567E-2</v>
      </c>
      <c r="BE225" s="22">
        <f>MAX(Table1[[#This Row],[$ESGA]],0)</f>
        <v>532.86371937853346</v>
      </c>
      <c r="BG225" s="20"/>
    </row>
    <row r="226" spans="1:59">
      <c r="A226" s="20" t="s">
        <v>284</v>
      </c>
      <c r="B226" s="17" t="s">
        <v>65</v>
      </c>
      <c r="C226" s="21">
        <v>966</v>
      </c>
      <c r="D226" s="18">
        <v>12.236890243902439</v>
      </c>
      <c r="E226" s="21">
        <v>301</v>
      </c>
      <c r="F226" s="21">
        <v>354</v>
      </c>
      <c r="G226" s="21">
        <v>655</v>
      </c>
      <c r="H226" s="21">
        <v>-20</v>
      </c>
      <c r="I226" s="21">
        <v>179</v>
      </c>
      <c r="J226" s="21">
        <v>224</v>
      </c>
      <c r="K226" s="21">
        <v>403</v>
      </c>
      <c r="L226" s="21">
        <v>120</v>
      </c>
      <c r="M226" s="21">
        <v>130</v>
      </c>
      <c r="N226" s="21">
        <v>250</v>
      </c>
      <c r="O226" s="21">
        <v>2</v>
      </c>
      <c r="P226" s="21">
        <v>0</v>
      </c>
      <c r="Q226" s="21">
        <v>2</v>
      </c>
      <c r="R226" s="21">
        <v>952</v>
      </c>
      <c r="S226" s="21">
        <v>384</v>
      </c>
      <c r="T226" s="21">
        <v>597</v>
      </c>
      <c r="U226" s="21">
        <v>7</v>
      </c>
      <c r="V226" s="19">
        <v>2.1724137931034484</v>
      </c>
      <c r="W226" s="19">
        <v>66.328925551885646</v>
      </c>
      <c r="X226" s="19">
        <v>565.82758620689651</v>
      </c>
      <c r="Y226" s="19">
        <v>523.67107444811438</v>
      </c>
      <c r="Z226" s="19">
        <v>181.9869510338041</v>
      </c>
      <c r="AA226" s="19">
        <v>239.19645643601513</v>
      </c>
      <c r="AB226" s="19">
        <v>421.18340746981926</v>
      </c>
      <c r="AC226" s="19">
        <v>34.419153810723451</v>
      </c>
      <c r="AD226" s="19">
        <v>590.80422233595607</v>
      </c>
      <c r="AE226" s="19">
        <v>544.65178625680869</v>
      </c>
      <c r="AF226" s="22">
        <f>Table1[[#This Row],[$ESGF]]/AE226</f>
        <v>1.084737509806653</v>
      </c>
      <c r="AG226" s="22">
        <f>POWER((Table1[[#This Row],[$ESGF]]+Table1[[#This Row],[$ESGA]]+Table1[[#This Row],[XEV+/-]])/(Table1[[#This Row],[$ESGF]]+Table1[[#This Row],[$ESGA]]-Table1[[#This Row],[XEV+/-]]),1/0.65)</f>
        <v>0.94558772805898539</v>
      </c>
      <c r="AH226" s="19">
        <v>-20.644060237364364</v>
      </c>
      <c r="AI226" s="19">
        <v>46.152436079147506</v>
      </c>
      <c r="AJ226" s="19">
        <v>66.796496316511877</v>
      </c>
      <c r="AK226" s="23">
        <v>0.26230513638972314</v>
      </c>
      <c r="AL226" s="24">
        <v>0.97916008279184619</v>
      </c>
      <c r="AM226" s="18">
        <v>3.2097991644129014</v>
      </c>
      <c r="AN226" s="19">
        <v>-6.7598797876211397E-2</v>
      </c>
      <c r="AO226" s="19">
        <v>101.51138697022519</v>
      </c>
      <c r="AP226" s="19">
        <v>113.69317744023643</v>
      </c>
      <c r="AQ226" s="19">
        <v>215.20456441046161</v>
      </c>
      <c r="AR226" s="19">
        <v>17.586540380853432</v>
      </c>
      <c r="AS226" s="23">
        <v>0.45831141031914496</v>
      </c>
      <c r="AT226" s="22">
        <f>EXP(Table1[[#This Row],[TmPPR]]/Table1[[#This Row],[PPCalc]])</f>
        <v>0.92590316423635177</v>
      </c>
      <c r="AU226" s="18">
        <v>5.6083064256035122</v>
      </c>
      <c r="AV226" s="18">
        <v>-0.43175897011176556</v>
      </c>
      <c r="AW226" s="19">
        <v>2.6660269617947905</v>
      </c>
      <c r="AX226" s="19">
        <v>2.6660269617947905</v>
      </c>
      <c r="AY226" s="19">
        <v>5.332053923589581</v>
      </c>
      <c r="AZ226" s="19">
        <f>Table1[[#This Row],[$SHP]]/Table1[[#This Row],[SFrac]]</f>
        <v>0.43573602584582372</v>
      </c>
      <c r="BA226" s="23">
        <v>9.1674371747878618E-3</v>
      </c>
      <c r="BB226" s="24">
        <v>1.1973794165533265</v>
      </c>
      <c r="BC226" s="18">
        <v>0.11218092252575013</v>
      </c>
      <c r="BD226" s="18">
        <v>2.0207749657676695E-2</v>
      </c>
      <c r="BE226" s="22">
        <f>MAX(Table1[[#This Row],[$ESGA]],0)</f>
        <v>544.65178625680869</v>
      </c>
      <c r="BG226" s="20"/>
    </row>
    <row r="227" spans="1:59">
      <c r="A227" s="20" t="s">
        <v>285</v>
      </c>
      <c r="B227" s="17" t="s">
        <v>1</v>
      </c>
      <c r="C227" s="21">
        <v>701</v>
      </c>
      <c r="D227" s="18">
        <v>8.7625000000000011</v>
      </c>
      <c r="E227" s="21">
        <v>238</v>
      </c>
      <c r="F227" s="21">
        <v>416</v>
      </c>
      <c r="G227" s="21">
        <v>654</v>
      </c>
      <c r="H227" s="21">
        <v>71</v>
      </c>
      <c r="I227" s="21">
        <v>154</v>
      </c>
      <c r="J227" s="21">
        <v>247</v>
      </c>
      <c r="K227" s="21">
        <v>401</v>
      </c>
      <c r="L227" s="21">
        <v>72</v>
      </c>
      <c r="M227" s="21">
        <v>163</v>
      </c>
      <c r="N227" s="21">
        <v>235</v>
      </c>
      <c r="O227" s="21">
        <v>12</v>
      </c>
      <c r="P227" s="21">
        <v>6</v>
      </c>
      <c r="Q227" s="21">
        <v>18</v>
      </c>
      <c r="R227" s="21">
        <v>933</v>
      </c>
      <c r="S227" s="21">
        <v>348</v>
      </c>
      <c r="T227" s="21">
        <v>733</v>
      </c>
      <c r="U227" s="21">
        <v>218</v>
      </c>
      <c r="V227" s="19">
        <v>31.609138603126816</v>
      </c>
      <c r="W227" s="19">
        <v>42.633051693875124</v>
      </c>
      <c r="X227" s="19">
        <v>553.39086139687333</v>
      </c>
      <c r="Y227" s="19">
        <v>472.36694830612487</v>
      </c>
      <c r="Z227" s="19">
        <v>125.74277745498208</v>
      </c>
      <c r="AA227" s="19">
        <v>204.89031371895246</v>
      </c>
      <c r="AB227" s="19">
        <v>330.63309117393459</v>
      </c>
      <c r="AC227" s="19">
        <v>37.732735084043888</v>
      </c>
      <c r="AD227" s="19">
        <v>456.20852682857111</v>
      </c>
      <c r="AE227" s="19">
        <v>394.25395366141464</v>
      </c>
      <c r="AF227" s="22">
        <f>Table1[[#This Row],[$ESGF]]/AE227</f>
        <v>1.157143822127306</v>
      </c>
      <c r="AG227" s="22">
        <f>POWER((Table1[[#This Row],[$ESGF]]+Table1[[#This Row],[$ESGA]]+Table1[[#This Row],[XEV+/-]])/(Table1[[#This Row],[$ESGF]]+Table1[[#This Row],[$ESGA]]-Table1[[#This Row],[XEV+/-]]),1/0.65)</f>
        <v>0.99657021814168445</v>
      </c>
      <c r="AH227" s="19">
        <v>-0.94962179201298902</v>
      </c>
      <c r="AI227" s="19">
        <v>61.954573167156497</v>
      </c>
      <c r="AJ227" s="19">
        <v>62.904194959169494</v>
      </c>
      <c r="AK227" s="23">
        <v>0.28048617611557081</v>
      </c>
      <c r="AL227" s="24">
        <v>1.0610446118296599</v>
      </c>
      <c r="AM227" s="18">
        <v>2.4577601182126894</v>
      </c>
      <c r="AN227" s="19">
        <v>0.1456318863090188</v>
      </c>
      <c r="AO227" s="19">
        <v>57.008981172526752</v>
      </c>
      <c r="AP227" s="19">
        <v>127.96292850766078</v>
      </c>
      <c r="AQ227" s="19">
        <v>184.97190968018757</v>
      </c>
      <c r="AR227" s="19">
        <v>21.109490405727538</v>
      </c>
      <c r="AS227" s="23">
        <v>0.50837692578622995</v>
      </c>
      <c r="AT227" s="22">
        <f>EXP(Table1[[#This Row],[TmPPR]]/Table1[[#This Row],[PPCalc]])</f>
        <v>1.0294345995182059</v>
      </c>
      <c r="AU227" s="18">
        <v>4.4546528122018403</v>
      </c>
      <c r="AV227" s="18">
        <v>0.1292282263973292</v>
      </c>
      <c r="AW227" s="19">
        <v>12.125401646801086</v>
      </c>
      <c r="AX227" s="19">
        <v>12.125401646801086</v>
      </c>
      <c r="AY227" s="19">
        <v>24.250803293602171</v>
      </c>
      <c r="AZ227" s="19">
        <f>Table1[[#This Row],[$SHP]]/Table1[[#This Row],[SFrac]]</f>
        <v>2.7675667096835572</v>
      </c>
      <c r="BA227" s="23">
        <v>0.35614913568103146</v>
      </c>
      <c r="BB227" s="24">
        <v>0.94765204685127113</v>
      </c>
      <c r="BC227" s="18">
        <v>3.1207568014050384</v>
      </c>
      <c r="BD227" s="18">
        <v>-0.16779648747100886</v>
      </c>
      <c r="BE227" s="22">
        <f>MAX(Table1[[#This Row],[$ESGA]],0)</f>
        <v>394.25395366141464</v>
      </c>
      <c r="BG227" s="20"/>
    </row>
    <row r="228" spans="1:59">
      <c r="A228" s="20" t="s">
        <v>286</v>
      </c>
      <c r="B228" s="17" t="s">
        <v>1</v>
      </c>
      <c r="C228" s="21">
        <v>1056</v>
      </c>
      <c r="D228" s="18">
        <v>13.231416957026713</v>
      </c>
      <c r="E228" s="21">
        <v>274</v>
      </c>
      <c r="F228" s="21">
        <v>377</v>
      </c>
      <c r="G228" s="21">
        <v>651</v>
      </c>
      <c r="H228" s="21">
        <v>46</v>
      </c>
      <c r="I228" s="21">
        <v>191</v>
      </c>
      <c r="J228" s="21">
        <v>252</v>
      </c>
      <c r="K228" s="21">
        <v>443</v>
      </c>
      <c r="L228" s="21">
        <v>69</v>
      </c>
      <c r="M228" s="21">
        <v>116</v>
      </c>
      <c r="N228" s="21">
        <v>185</v>
      </c>
      <c r="O228" s="21">
        <v>14</v>
      </c>
      <c r="P228" s="21">
        <v>9</v>
      </c>
      <c r="Q228" s="21">
        <v>23</v>
      </c>
      <c r="R228" s="21">
        <v>996</v>
      </c>
      <c r="S228" s="21">
        <v>319</v>
      </c>
      <c r="T228" s="21">
        <v>822</v>
      </c>
      <c r="U228" s="21">
        <v>181</v>
      </c>
      <c r="V228" s="19">
        <v>35.485685029844028</v>
      </c>
      <c r="W228" s="19">
        <v>38.874352721987194</v>
      </c>
      <c r="X228" s="19">
        <v>641.51431497015608</v>
      </c>
      <c r="Y228" s="19">
        <v>602.12564727801293</v>
      </c>
      <c r="Z228" s="19">
        <v>222.12688977221541</v>
      </c>
      <c r="AA228" s="19">
        <v>291.90366491282759</v>
      </c>
      <c r="AB228" s="19">
        <v>514.03055468504294</v>
      </c>
      <c r="AC228" s="19">
        <v>38.84924466929904</v>
      </c>
      <c r="AD228" s="19">
        <v>743.14616214992645</v>
      </c>
      <c r="AE228" s="19">
        <v>701.16578563657356</v>
      </c>
      <c r="AF228" s="22">
        <f>Table1[[#This Row],[$ESGF]]/AE228</f>
        <v>1.0598722547125425</v>
      </c>
      <c r="AG228" s="22">
        <f>POWER((Table1[[#This Row],[$ESGF]]+Table1[[#This Row],[$ESGA]]+Table1[[#This Row],[XEV+/-]])/(Table1[[#This Row],[$ESGF]]+Table1[[#This Row],[$ESGA]]-Table1[[#This Row],[XEV+/-]]),1/0.65)</f>
        <v>1.0576791797499887</v>
      </c>
      <c r="AH228" s="19">
        <v>26.319733045314841</v>
      </c>
      <c r="AI228" s="19">
        <v>41.980376513352873</v>
      </c>
      <c r="AJ228" s="19">
        <v>15.660643468038021</v>
      </c>
      <c r="AK228" s="23">
        <v>0.29820358888606463</v>
      </c>
      <c r="AL228" s="24">
        <v>1.057207401955387</v>
      </c>
      <c r="AM228" s="18">
        <v>3.945656022633298</v>
      </c>
      <c r="AN228" s="19">
        <v>0.21950041612608617</v>
      </c>
      <c r="AO228" s="19">
        <v>70.518484035072078</v>
      </c>
      <c r="AP228" s="19">
        <v>113.4110233093196</v>
      </c>
      <c r="AQ228" s="19">
        <v>183.92950734439177</v>
      </c>
      <c r="AR228" s="19">
        <v>13.90096827435505</v>
      </c>
      <c r="AS228" s="23">
        <v>0.36818143615412979</v>
      </c>
      <c r="AT228" s="22">
        <f>EXP(Table1[[#This Row],[TmPPR]]/Table1[[#This Row],[PPCalc]])</f>
        <v>1.081407258493162</v>
      </c>
      <c r="AU228" s="18">
        <v>4.8715620975922009</v>
      </c>
      <c r="AV228" s="18">
        <v>0.38126408780968718</v>
      </c>
      <c r="AW228" s="19">
        <v>14.167608931685763</v>
      </c>
      <c r="AX228" s="19">
        <v>14.167608931685763</v>
      </c>
      <c r="AY228" s="19">
        <v>28.335217863371525</v>
      </c>
      <c r="AZ228" s="19">
        <f>Table1[[#This Row],[$SHP]]/Table1[[#This Row],[SFrac]]</f>
        <v>2.1415104637242761</v>
      </c>
      <c r="BA228" s="23">
        <v>0.22558608753991216</v>
      </c>
      <c r="BB228" s="24">
        <v>0.95179295681472464</v>
      </c>
      <c r="BC228" s="18">
        <v>2.9848235839449062</v>
      </c>
      <c r="BD228" s="18">
        <v>-0.14747341796978422</v>
      </c>
      <c r="BE228" s="22">
        <f>MAX(Table1[[#This Row],[$ESGA]],0)</f>
        <v>701.16578563657356</v>
      </c>
      <c r="BG228" s="20"/>
    </row>
    <row r="229" spans="1:59">
      <c r="A229" s="20" t="s">
        <v>287</v>
      </c>
      <c r="B229" s="17" t="s">
        <v>65</v>
      </c>
      <c r="C229" s="21">
        <v>1009</v>
      </c>
      <c r="D229" s="18">
        <v>12.577380952380953</v>
      </c>
      <c r="E229" s="21">
        <v>337</v>
      </c>
      <c r="F229" s="21">
        <v>314</v>
      </c>
      <c r="G229" s="21">
        <v>651</v>
      </c>
      <c r="H229" s="21">
        <v>14</v>
      </c>
      <c r="I229" s="21">
        <v>242</v>
      </c>
      <c r="J229" s="21">
        <v>239</v>
      </c>
      <c r="K229" s="21">
        <v>481</v>
      </c>
      <c r="L229" s="21">
        <v>86</v>
      </c>
      <c r="M229" s="21">
        <v>69</v>
      </c>
      <c r="N229" s="21">
        <v>155</v>
      </c>
      <c r="O229" s="21">
        <v>9</v>
      </c>
      <c r="P229" s="21">
        <v>6</v>
      </c>
      <c r="Q229" s="21">
        <v>15</v>
      </c>
      <c r="R229" s="21">
        <v>998</v>
      </c>
      <c r="S229" s="21">
        <v>279</v>
      </c>
      <c r="T229" s="21">
        <v>782</v>
      </c>
      <c r="U229" s="21">
        <v>80</v>
      </c>
      <c r="V229" s="19">
        <v>17.318475044670759</v>
      </c>
      <c r="W229" s="19">
        <v>52.895457344454314</v>
      </c>
      <c r="X229" s="19">
        <v>701.68152495532922</v>
      </c>
      <c r="Y229" s="19">
        <v>649.10454265554563</v>
      </c>
      <c r="Z229" s="19">
        <v>280.1447808272406</v>
      </c>
      <c r="AA229" s="19">
        <v>275.13380309865806</v>
      </c>
      <c r="AB229" s="19">
        <v>555.27858392589883</v>
      </c>
      <c r="AC229" s="19">
        <v>44.14898348298675</v>
      </c>
      <c r="AD229" s="19">
        <v>815.00557456821218</v>
      </c>
      <c r="AE229" s="19">
        <v>756.28281456586797</v>
      </c>
      <c r="AF229" s="22">
        <f>Table1[[#This Row],[$ESGF]]/AE229</f>
        <v>1.077646561407128</v>
      </c>
      <c r="AG229" s="22">
        <f>POWER((Table1[[#This Row],[$ESGF]]+Table1[[#This Row],[$ESGA]]+Table1[[#This Row],[XEV+/-]])/(Table1[[#This Row],[$ESGF]]+Table1[[#This Row],[$ESGA]]-Table1[[#This Row],[XEV+/-]]),1/0.65)</f>
        <v>1.0272252961860087</v>
      </c>
      <c r="AH229" s="19">
        <v>13.716867189800979</v>
      </c>
      <c r="AI229" s="19">
        <v>58.72276000234411</v>
      </c>
      <c r="AJ229" s="19">
        <v>45.005892812543138</v>
      </c>
      <c r="AK229" s="23">
        <v>0.33377169797215489</v>
      </c>
      <c r="AL229" s="24">
        <v>1.0553880337233301</v>
      </c>
      <c r="AM229" s="18">
        <v>4.1979737965188288</v>
      </c>
      <c r="AN229" s="19">
        <v>0.22630648628483652</v>
      </c>
      <c r="AO229" s="19">
        <v>90.029442067423261</v>
      </c>
      <c r="AP229" s="19">
        <v>71.261508745802999</v>
      </c>
      <c r="AQ229" s="19">
        <v>161.29095081322626</v>
      </c>
      <c r="AR229" s="19">
        <v>12.82389007885566</v>
      </c>
      <c r="AS229" s="23">
        <v>0.3863359339271526</v>
      </c>
      <c r="AT229" s="22">
        <f>EXP(Table1[[#This Row],[TmPPR]]/Table1[[#This Row],[PPCalc]])</f>
        <v>0.9168925127721218</v>
      </c>
      <c r="AU229" s="18">
        <v>4.8590942165956754</v>
      </c>
      <c r="AV229" s="18">
        <v>-0.42159945433877816</v>
      </c>
      <c r="AW229" s="19">
        <v>10.065738544490017</v>
      </c>
      <c r="AX229" s="19">
        <v>10.065738544490017</v>
      </c>
      <c r="AY229" s="19">
        <v>20.131477088980034</v>
      </c>
      <c r="AZ229" s="19">
        <f>Table1[[#This Row],[$SHP]]/Table1[[#This Row],[SFrac]]</f>
        <v>1.6006096313055589</v>
      </c>
      <c r="BA229" s="23">
        <v>0.1018530905683039</v>
      </c>
      <c r="BB229" s="24">
        <v>0.94845575696077855</v>
      </c>
      <c r="BC229" s="18">
        <v>1.2810451212549174</v>
      </c>
      <c r="BD229" s="18">
        <v>-6.7793081994946838E-2</v>
      </c>
      <c r="BE229" s="22">
        <f>MAX(Table1[[#This Row],[$ESGA]],0)</f>
        <v>756.28281456586797</v>
      </c>
      <c r="BG229" s="20"/>
    </row>
    <row r="230" spans="1:59">
      <c r="A230" s="20" t="s">
        <v>288</v>
      </c>
      <c r="B230" s="17" t="s">
        <v>68</v>
      </c>
      <c r="C230" s="21">
        <v>1055</v>
      </c>
      <c r="D230" s="18">
        <v>13.174404761904761</v>
      </c>
      <c r="E230" s="21">
        <v>148</v>
      </c>
      <c r="F230" s="21">
        <v>499</v>
      </c>
      <c r="G230" s="21">
        <v>647</v>
      </c>
      <c r="H230" s="21">
        <v>-135</v>
      </c>
      <c r="I230" s="21">
        <v>88</v>
      </c>
      <c r="J230" s="21">
        <v>249</v>
      </c>
      <c r="K230" s="21">
        <v>337</v>
      </c>
      <c r="L230" s="21">
        <v>56</v>
      </c>
      <c r="M230" s="21">
        <v>236</v>
      </c>
      <c r="N230" s="21">
        <v>292</v>
      </c>
      <c r="O230" s="21">
        <v>4</v>
      </c>
      <c r="P230" s="21">
        <v>14</v>
      </c>
      <c r="Q230" s="21">
        <v>18</v>
      </c>
      <c r="R230" s="21">
        <v>1621</v>
      </c>
      <c r="S230" s="21">
        <v>548</v>
      </c>
      <c r="T230" s="21">
        <v>1609</v>
      </c>
      <c r="U230" s="21">
        <v>401</v>
      </c>
      <c r="V230" s="19">
        <v>46.034944021190348</v>
      </c>
      <c r="W230" s="19">
        <v>83.937403482104827</v>
      </c>
      <c r="X230" s="19">
        <v>1026.9650559788097</v>
      </c>
      <c r="Y230" s="19">
        <v>1124.0625965178951</v>
      </c>
      <c r="Z230" s="19">
        <v>73.96902551229141</v>
      </c>
      <c r="AA230" s="19">
        <v>206.92786758167227</v>
      </c>
      <c r="AB230" s="19">
        <v>280.89689309396374</v>
      </c>
      <c r="AC230" s="19">
        <v>21.321410581387934</v>
      </c>
      <c r="AD230" s="19">
        <v>861.34655817584587</v>
      </c>
      <c r="AE230" s="19">
        <v>942.48068176389859</v>
      </c>
      <c r="AF230" s="22">
        <f>Table1[[#This Row],[$ESGF]]/AE230</f>
        <v>0.91391428476156533</v>
      </c>
      <c r="AG230" s="22">
        <f>POWER((Table1[[#This Row],[$ESGF]]+Table1[[#This Row],[$ESGA]]+Table1[[#This Row],[XEV+/-]])/(Table1[[#This Row],[$ESGF]]+Table1[[#This Row],[$ESGA]]-Table1[[#This Row],[XEV+/-]]),1/0.65)</f>
        <v>0.85676347746537407</v>
      </c>
      <c r="AH230" s="19">
        <v>-90.553240068243099</v>
      </c>
      <c r="AI230" s="19">
        <v>-81.134123588052731</v>
      </c>
      <c r="AJ230" s="19">
        <v>9.4191164801903895</v>
      </c>
      <c r="AK230" s="23">
        <v>0.37532656988955526</v>
      </c>
      <c r="AL230" s="24">
        <v>0.87658033838629335</v>
      </c>
      <c r="AM230" s="18">
        <v>4.9447041496223365</v>
      </c>
      <c r="AN230" s="19">
        <v>-0.65135065115934043</v>
      </c>
      <c r="AO230" s="19">
        <v>43.806371165150892</v>
      </c>
      <c r="AP230" s="19">
        <v>184.19046913477104</v>
      </c>
      <c r="AQ230" s="19">
        <v>227.9968402999219</v>
      </c>
      <c r="AR230" s="19">
        <v>17.306044896935294</v>
      </c>
      <c r="AS230" s="23">
        <v>0.53344395419554569</v>
      </c>
      <c r="AT230" s="22">
        <f>EXP(Table1[[#This Row],[TmPPR]]/Table1[[#This Row],[PPCalc]])</f>
        <v>0.98180998207475634</v>
      </c>
      <c r="AU230" s="18">
        <v>7.0278065703631016</v>
      </c>
      <c r="AV230" s="18">
        <v>-0.12901289090071949</v>
      </c>
      <c r="AW230" s="19">
        <v>4.208288747462035</v>
      </c>
      <c r="AX230" s="19">
        <v>4.208288747462035</v>
      </c>
      <c r="AY230" s="19">
        <v>8.4165774949240699</v>
      </c>
      <c r="AZ230" s="19">
        <f>Table1[[#This Row],[$SHP]]/Table1[[#This Row],[SFrac]]</f>
        <v>0.63885827458873357</v>
      </c>
      <c r="BA230" s="23">
        <v>0.39103054599686321</v>
      </c>
      <c r="BB230" s="24">
        <v>1.0295831493225645</v>
      </c>
      <c r="BC230" s="18">
        <v>5.1515946872312934</v>
      </c>
      <c r="BD230" s="18">
        <v>0.15018964781345376</v>
      </c>
      <c r="BE230" s="22">
        <f>MAX(Table1[[#This Row],[$ESGA]],0)</f>
        <v>942.48068176389859</v>
      </c>
      <c r="BG230" s="20"/>
    </row>
    <row r="231" spans="1:59">
      <c r="A231" s="20" t="s">
        <v>289</v>
      </c>
      <c r="B231" s="17" t="s">
        <v>1</v>
      </c>
      <c r="C231" s="21">
        <v>1003</v>
      </c>
      <c r="D231" s="18">
        <v>12.522619047619047</v>
      </c>
      <c r="E231" s="21">
        <v>264</v>
      </c>
      <c r="F231" s="21">
        <v>382</v>
      </c>
      <c r="G231" s="21">
        <v>646</v>
      </c>
      <c r="H231" s="21">
        <v>-3</v>
      </c>
      <c r="I231" s="21">
        <v>162</v>
      </c>
      <c r="J231" s="21">
        <v>296</v>
      </c>
      <c r="K231" s="21">
        <v>458</v>
      </c>
      <c r="L231" s="21">
        <v>96</v>
      </c>
      <c r="M231" s="21">
        <v>80</v>
      </c>
      <c r="N231" s="21">
        <v>176</v>
      </c>
      <c r="O231" s="21">
        <v>6</v>
      </c>
      <c r="P231" s="21">
        <v>6</v>
      </c>
      <c r="Q231" s="21">
        <v>12</v>
      </c>
      <c r="R231" s="21">
        <v>1085</v>
      </c>
      <c r="S231" s="21">
        <v>343</v>
      </c>
      <c r="T231" s="21">
        <v>953</v>
      </c>
      <c r="U231" s="21">
        <v>206</v>
      </c>
      <c r="V231" s="19">
        <v>27.08393199754908</v>
      </c>
      <c r="W231" s="19">
        <v>44.375128906069712</v>
      </c>
      <c r="X231" s="19">
        <v>714.91606800245086</v>
      </c>
      <c r="Y231" s="19">
        <v>702.62487109393044</v>
      </c>
      <c r="Z231" s="19">
        <v>133.92421326088342</v>
      </c>
      <c r="AA231" s="19">
        <v>243.95077833361069</v>
      </c>
      <c r="AB231" s="19">
        <v>377.87499159449413</v>
      </c>
      <c r="AC231" s="19">
        <v>30.175396229620219</v>
      </c>
      <c r="AD231" s="19">
        <v>592.75244864915862</v>
      </c>
      <c r="AE231" s="19">
        <v>579.16588215831086</v>
      </c>
      <c r="AF231" s="22">
        <f>Table1[[#This Row],[$ESGF]]/AE231</f>
        <v>1.0234588516164251</v>
      </c>
      <c r="AG231" s="22">
        <f>POWER((Table1[[#This Row],[$ESGF]]+Table1[[#This Row],[$ESGA]]+Table1[[#This Row],[XEV+/-]])/(Table1[[#This Row],[$ESGF]]+Table1[[#This Row],[$ESGA]]-Table1[[#This Row],[XEV+/-]]),1/0.65)</f>
        <v>1.074731429530059</v>
      </c>
      <c r="AH231" s="19">
        <v>27.444834876661439</v>
      </c>
      <c r="AI231" s="19">
        <v>13.586566490847815</v>
      </c>
      <c r="AJ231" s="19">
        <v>-13.85826838581362</v>
      </c>
      <c r="AK231" s="23">
        <v>0.26451667449758942</v>
      </c>
      <c r="AL231" s="24">
        <v>1.0747364818773724</v>
      </c>
      <c r="AM231" s="18">
        <v>3.3124415464763608</v>
      </c>
      <c r="AN231" s="19">
        <v>0.23874587535751096</v>
      </c>
      <c r="AO231" s="19">
        <v>77.702390862902504</v>
      </c>
      <c r="AP231" s="19">
        <v>63.7145482295956</v>
      </c>
      <c r="AQ231" s="19">
        <v>141.41693909249813</v>
      </c>
      <c r="AR231" s="19">
        <v>11.292920319203198</v>
      </c>
      <c r="AS231" s="23">
        <v>0.39376921138004628</v>
      </c>
      <c r="AT231" s="22">
        <f>EXP(Table1[[#This Row],[TmPPR]]/Table1[[#This Row],[PPCalc]])</f>
        <v>0.92811764185429335</v>
      </c>
      <c r="AU231" s="18">
        <v>4.9310218267936987</v>
      </c>
      <c r="AV231" s="18">
        <v>-0.3678383749989485</v>
      </c>
      <c r="AW231" s="19">
        <v>7.3323801466815164</v>
      </c>
      <c r="AX231" s="19">
        <v>7.3323801466815164</v>
      </c>
      <c r="AY231" s="19">
        <v>14.664760293363033</v>
      </c>
      <c r="AZ231" s="19">
        <f>Table1[[#This Row],[$SHP]]/Table1[[#This Row],[SFrac]]</f>
        <v>1.1710617593331065</v>
      </c>
      <c r="BA231" s="23">
        <v>0.24525122817578246</v>
      </c>
      <c r="BB231" s="24">
        <v>1.0389598821316941</v>
      </c>
      <c r="BC231" s="18">
        <v>3.0711877014060187</v>
      </c>
      <c r="BD231" s="18">
        <v>0.1173810991357553</v>
      </c>
      <c r="BE231" s="22">
        <f>MAX(Table1[[#This Row],[$ESGA]],0)</f>
        <v>579.16588215831086</v>
      </c>
      <c r="BG231" s="20"/>
    </row>
    <row r="232" spans="1:59">
      <c r="A232" s="20" t="s">
        <v>290</v>
      </c>
      <c r="B232" s="17" t="s">
        <v>1</v>
      </c>
      <c r="C232" s="21">
        <v>921</v>
      </c>
      <c r="D232" s="18">
        <v>11.563371080139374</v>
      </c>
      <c r="E232" s="21">
        <v>169</v>
      </c>
      <c r="F232" s="21">
        <v>475</v>
      </c>
      <c r="G232" s="21">
        <v>644</v>
      </c>
      <c r="H232" s="21">
        <v>104</v>
      </c>
      <c r="I232" s="21">
        <v>102</v>
      </c>
      <c r="J232" s="21">
        <v>297</v>
      </c>
      <c r="K232" s="21">
        <v>399</v>
      </c>
      <c r="L232" s="21">
        <v>57</v>
      </c>
      <c r="M232" s="21">
        <v>165</v>
      </c>
      <c r="N232" s="21">
        <v>222</v>
      </c>
      <c r="O232" s="21">
        <v>10</v>
      </c>
      <c r="P232" s="21">
        <v>13</v>
      </c>
      <c r="Q232" s="21">
        <v>23</v>
      </c>
      <c r="R232" s="21">
        <v>945</v>
      </c>
      <c r="S232" s="21">
        <v>345</v>
      </c>
      <c r="T232" s="21">
        <v>599</v>
      </c>
      <c r="U232" s="21">
        <v>90</v>
      </c>
      <c r="V232" s="19">
        <v>27.315689149560114</v>
      </c>
      <c r="W232" s="19">
        <v>38.338868618301142</v>
      </c>
      <c r="X232" s="19">
        <v>572.68431085043983</v>
      </c>
      <c r="Y232" s="19">
        <v>470.66113138169879</v>
      </c>
      <c r="Z232" s="19">
        <v>109.59130241145033</v>
      </c>
      <c r="AA232" s="19">
        <v>328.21834886268181</v>
      </c>
      <c r="AB232" s="19">
        <v>437.80965127413214</v>
      </c>
      <c r="AC232" s="19">
        <v>37.861766109546593</v>
      </c>
      <c r="AD232" s="19">
        <v>624.234422169136</v>
      </c>
      <c r="AE232" s="19">
        <v>518.08017308605508</v>
      </c>
      <c r="AF232" s="22">
        <f>Table1[[#This Row],[$ESGF]]/AE232</f>
        <v>1.2048992696453726</v>
      </c>
      <c r="AG232" s="22">
        <f>POWER((Table1[[#This Row],[$ESGF]]+Table1[[#This Row],[$ESGA]]+Table1[[#This Row],[XEV+/-]])/(Table1[[#This Row],[$ESGF]]+Table1[[#This Row],[$ESGA]]-Table1[[#This Row],[XEV+/-]]),1/0.65)</f>
        <v>1.0551856429100808</v>
      </c>
      <c r="AH232" s="19">
        <v>19.940425665212356</v>
      </c>
      <c r="AI232" s="19">
        <v>106.15424908308108</v>
      </c>
      <c r="AJ232" s="19">
        <v>86.213823417868696</v>
      </c>
      <c r="AK232" s="23">
        <v>0.27495621765753531</v>
      </c>
      <c r="AL232" s="24">
        <v>1.1021746545807583</v>
      </c>
      <c r="AM232" s="18">
        <v>3.1794207755656512</v>
      </c>
      <c r="AN232" s="19">
        <v>0.30931054439412625</v>
      </c>
      <c r="AO232" s="19">
        <v>49.810612847191699</v>
      </c>
      <c r="AP232" s="19">
        <v>158.59865893725615</v>
      </c>
      <c r="AQ232" s="19">
        <v>208.40927178444781</v>
      </c>
      <c r="AR232" s="19">
        <v>18.023227858042226</v>
      </c>
      <c r="AS232" s="23">
        <v>0.43446022381293109</v>
      </c>
      <c r="AT232" s="22">
        <f>EXP(Table1[[#This Row],[TmPPR]]/Table1[[#This Row],[PPCalc]])</f>
        <v>1.0944168227600182</v>
      </c>
      <c r="AU232" s="18">
        <v>5.0238247875093274</v>
      </c>
      <c r="AV232" s="18">
        <v>0.45325770859844461</v>
      </c>
      <c r="AW232" s="19">
        <v>10.084409782667198</v>
      </c>
      <c r="AX232" s="19">
        <v>10.084409782667198</v>
      </c>
      <c r="AY232" s="19">
        <v>20.168819565334395</v>
      </c>
      <c r="AZ232" s="19">
        <f>Table1[[#This Row],[$SHP]]/Table1[[#This Row],[SFrac]]</f>
        <v>1.7441989386620376</v>
      </c>
      <c r="BA232" s="23">
        <v>0.12387889668443258</v>
      </c>
      <c r="BB232" s="24">
        <v>0.95395732364823083</v>
      </c>
      <c r="BC232" s="18">
        <v>1.4324576513603411</v>
      </c>
      <c r="BD232" s="18">
        <v>-6.7520814694447082E-2</v>
      </c>
      <c r="BE232" s="22">
        <f>MAX(Table1[[#This Row],[$ESGA]],0)</f>
        <v>518.08017308605508</v>
      </c>
      <c r="BG232" s="20"/>
    </row>
    <row r="233" spans="1:59">
      <c r="A233" s="20" t="s">
        <v>291</v>
      </c>
      <c r="B233" s="17" t="s">
        <v>68</v>
      </c>
      <c r="C233" s="21">
        <v>1280</v>
      </c>
      <c r="D233" s="18">
        <v>16.128484320557494</v>
      </c>
      <c r="E233" s="21">
        <v>149</v>
      </c>
      <c r="F233" s="21">
        <v>490</v>
      </c>
      <c r="G233" s="21">
        <v>639</v>
      </c>
      <c r="H233" s="21">
        <v>104</v>
      </c>
      <c r="I233" s="21">
        <v>84</v>
      </c>
      <c r="J233" s="21">
        <v>241</v>
      </c>
      <c r="K233" s="21">
        <v>325</v>
      </c>
      <c r="L233" s="21">
        <v>62</v>
      </c>
      <c r="M233" s="21">
        <v>234</v>
      </c>
      <c r="N233" s="21">
        <v>296</v>
      </c>
      <c r="O233" s="21">
        <v>3</v>
      </c>
      <c r="P233" s="21">
        <v>15</v>
      </c>
      <c r="Q233" s="21">
        <v>18</v>
      </c>
      <c r="R233" s="21">
        <v>1506</v>
      </c>
      <c r="S233" s="21">
        <v>497</v>
      </c>
      <c r="T233" s="21">
        <v>1284</v>
      </c>
      <c r="U233" s="21">
        <v>379</v>
      </c>
      <c r="V233" s="19">
        <v>54.914358364404315</v>
      </c>
      <c r="W233" s="19">
        <v>68.093859391645609</v>
      </c>
      <c r="X233" s="19">
        <v>954.08564163559572</v>
      </c>
      <c r="Y233" s="19">
        <v>836.90614060835424</v>
      </c>
      <c r="Z233" s="19">
        <v>81.713785814190203</v>
      </c>
      <c r="AA233" s="19">
        <v>235.14722630380933</v>
      </c>
      <c r="AB233" s="19">
        <v>316.86101211799951</v>
      </c>
      <c r="AC233" s="19">
        <v>19.646050169396634</v>
      </c>
      <c r="AD233" s="19">
        <v>943.02882487556383</v>
      </c>
      <c r="AE233" s="19">
        <v>831.71949594871126</v>
      </c>
      <c r="AF233" s="22">
        <f>Table1[[#This Row],[$ESGF]]/AE233</f>
        <v>1.1338303712598274</v>
      </c>
      <c r="AG233" s="22">
        <f>POWER((Table1[[#This Row],[$ESGF]]+Table1[[#This Row],[$ESGA]]+Table1[[#This Row],[XEV+/-]])/(Table1[[#This Row],[$ESGF]]+Table1[[#This Row],[$ESGA]]-Table1[[#This Row],[XEV+/-]]),1/0.65)</f>
        <v>0.97534655803256631</v>
      </c>
      <c r="AH233" s="19">
        <v>-14.397842383206871</v>
      </c>
      <c r="AI233" s="19">
        <v>111.30932892685263</v>
      </c>
      <c r="AJ233" s="19">
        <v>125.70717131005946</v>
      </c>
      <c r="AK233" s="23">
        <v>0.31086543789328325</v>
      </c>
      <c r="AL233" s="24">
        <v>1.0152745475038401</v>
      </c>
      <c r="AM233" s="18">
        <v>5.0137883408650579</v>
      </c>
      <c r="AN233" s="19">
        <v>7.6004348717419679E-2</v>
      </c>
      <c r="AO233" s="19">
        <v>46.690090487171069</v>
      </c>
      <c r="AP233" s="19">
        <v>179.14274133810702</v>
      </c>
      <c r="AQ233" s="19">
        <v>225.83283182527811</v>
      </c>
      <c r="AR233" s="19">
        <v>14.002111254647145</v>
      </c>
      <c r="AS233" s="23">
        <v>0.39152310007376662</v>
      </c>
      <c r="AT233" s="22">
        <f>EXP(Table1[[#This Row],[TmPPR]]/Table1[[#This Row],[PPCalc]])</f>
        <v>1.0044708787963705</v>
      </c>
      <c r="AU233" s="18">
        <v>6.3146741806758078</v>
      </c>
      <c r="AV233" s="18">
        <v>2.8169219135809907E-2</v>
      </c>
      <c r="AW233" s="19">
        <v>2.5982369296826637</v>
      </c>
      <c r="AX233" s="19">
        <v>2.5982369296826637</v>
      </c>
      <c r="AY233" s="19">
        <v>5.1964738593653275</v>
      </c>
      <c r="AZ233" s="19">
        <f>Table1[[#This Row],[$SHP]]/Table1[[#This Row],[SFrac]]</f>
        <v>0.32219232483872406</v>
      </c>
      <c r="BA233" s="23">
        <v>0.34643909904586562</v>
      </c>
      <c r="BB233" s="24">
        <v>0.94624910096231851</v>
      </c>
      <c r="BC233" s="18">
        <v>5.5875375769893081</v>
      </c>
      <c r="BD233" s="18">
        <v>-0.30870823458890839</v>
      </c>
      <c r="BE233" s="22">
        <f>MAX(Table1[[#This Row],[$ESGA]],0)</f>
        <v>831.71949594871126</v>
      </c>
      <c r="BG233" s="20"/>
    </row>
    <row r="234" spans="1:59">
      <c r="A234" s="20" t="s">
        <v>292</v>
      </c>
      <c r="B234" s="17" t="s">
        <v>59</v>
      </c>
      <c r="C234" s="21">
        <v>912</v>
      </c>
      <c r="D234" s="18">
        <v>11.4</v>
      </c>
      <c r="E234" s="21">
        <v>320</v>
      </c>
      <c r="F234" s="21">
        <v>319</v>
      </c>
      <c r="G234" s="21">
        <v>639</v>
      </c>
      <c r="H234" s="21">
        <v>3</v>
      </c>
      <c r="I234" s="21">
        <v>235</v>
      </c>
      <c r="J234" s="21">
        <v>260</v>
      </c>
      <c r="K234" s="21">
        <v>495</v>
      </c>
      <c r="L234" s="21">
        <v>77</v>
      </c>
      <c r="M234" s="21">
        <v>58</v>
      </c>
      <c r="N234" s="21">
        <v>135</v>
      </c>
      <c r="O234" s="21">
        <v>8</v>
      </c>
      <c r="P234" s="21">
        <v>1</v>
      </c>
      <c r="Q234" s="21">
        <v>9</v>
      </c>
      <c r="R234" s="21">
        <v>943</v>
      </c>
      <c r="S234" s="21">
        <v>247</v>
      </c>
      <c r="T234" s="21">
        <v>785</v>
      </c>
      <c r="U234" s="21">
        <v>87</v>
      </c>
      <c r="V234" s="19">
        <v>15.460535824406435</v>
      </c>
      <c r="W234" s="19">
        <v>36.767052794713756</v>
      </c>
      <c r="X234" s="19">
        <v>680.53946417559359</v>
      </c>
      <c r="Y234" s="19">
        <v>661.23294720528634</v>
      </c>
      <c r="Z234" s="19">
        <v>195.91499987439411</v>
      </c>
      <c r="AA234" s="19">
        <v>215.06813154240817</v>
      </c>
      <c r="AB234" s="19">
        <v>410.98313141680234</v>
      </c>
      <c r="AC234" s="19">
        <v>36.051151878666872</v>
      </c>
      <c r="AD234" s="19">
        <v>566.0557100824343</v>
      </c>
      <c r="AE234" s="19">
        <v>551.94349830222984</v>
      </c>
      <c r="AF234" s="22">
        <f>Table1[[#This Row],[$ESGF]]/AE234</f>
        <v>1.0255682181665577</v>
      </c>
      <c r="AG234" s="22">
        <f>POWER((Table1[[#This Row],[$ESGF]]+Table1[[#This Row],[$ESGA]]+Table1[[#This Row],[XEV+/-]])/(Table1[[#This Row],[$ESGF]]+Table1[[#This Row],[$ESGA]]-Table1[[#This Row],[XEV+/-]]),1/0.65)</f>
        <v>1.045702405377597</v>
      </c>
      <c r="AH234" s="19">
        <v>16.236528834903524</v>
      </c>
      <c r="AI234" s="19">
        <v>14.112211780204483</v>
      </c>
      <c r="AJ234" s="19">
        <v>-2.1243170546990369</v>
      </c>
      <c r="AK234" s="23">
        <v>0.27257039269684363</v>
      </c>
      <c r="AL234" s="24">
        <v>1.0531504869355908</v>
      </c>
      <c r="AM234" s="18">
        <v>3.1073024767440174</v>
      </c>
      <c r="AN234" s="19">
        <v>0.16091518713191419</v>
      </c>
      <c r="AO234" s="19">
        <v>62.830112326585748</v>
      </c>
      <c r="AP234" s="19">
        <v>48.04664378790627</v>
      </c>
      <c r="AQ234" s="19">
        <v>110.87675611449201</v>
      </c>
      <c r="AR234" s="19">
        <v>9.7260312381133343</v>
      </c>
      <c r="AS234" s="23">
        <v>0.31469232237179107</v>
      </c>
      <c r="AT234" s="22">
        <f>EXP(Table1[[#This Row],[TmPPR]]/Table1[[#This Row],[PPCalc]])</f>
        <v>0.92579893330407315</v>
      </c>
      <c r="AU234" s="18">
        <v>3.5874924750384181</v>
      </c>
      <c r="AV234" s="18">
        <v>-0.27658922157295884</v>
      </c>
      <c r="AW234" s="19">
        <v>7.1173518968205371</v>
      </c>
      <c r="AX234" s="19">
        <v>7.1173518968205371</v>
      </c>
      <c r="AY234" s="19">
        <v>14.234703793641074</v>
      </c>
      <c r="AZ234" s="19">
        <f>Table1[[#This Row],[$SHP]]/Table1[[#This Row],[SFrac]]</f>
        <v>1.248658227512375</v>
      </c>
      <c r="BA234" s="23">
        <v>9.9102098087867116E-2</v>
      </c>
      <c r="BB234" s="24">
        <v>0.97727916371170254</v>
      </c>
      <c r="BC234" s="18">
        <v>1.1297639182016852</v>
      </c>
      <c r="BD234" s="18">
        <v>-2.596528744680042E-2</v>
      </c>
      <c r="BE234" s="22">
        <f>MAX(Table1[[#This Row],[$ESGA]],0)</f>
        <v>551.94349830222984</v>
      </c>
      <c r="BG234" s="20"/>
    </row>
    <row r="235" spans="1:59">
      <c r="A235" s="20" t="s">
        <v>293</v>
      </c>
      <c r="B235" s="17" t="s">
        <v>68</v>
      </c>
      <c r="C235" s="21">
        <v>1395</v>
      </c>
      <c r="D235" s="18">
        <v>17.527003484320556</v>
      </c>
      <c r="E235" s="21">
        <v>155</v>
      </c>
      <c r="F235" s="21">
        <v>483</v>
      </c>
      <c r="G235" s="21">
        <v>638</v>
      </c>
      <c r="H235" s="21">
        <v>-49</v>
      </c>
      <c r="I235" s="21">
        <v>88</v>
      </c>
      <c r="J235" s="21">
        <v>232</v>
      </c>
      <c r="K235" s="21">
        <v>320</v>
      </c>
      <c r="L235" s="21">
        <v>62</v>
      </c>
      <c r="M235" s="21">
        <v>233</v>
      </c>
      <c r="N235" s="21">
        <v>295</v>
      </c>
      <c r="O235" s="21">
        <v>5</v>
      </c>
      <c r="P235" s="21">
        <v>18</v>
      </c>
      <c r="Q235" s="21">
        <v>23</v>
      </c>
      <c r="R235" s="21">
        <v>1624</v>
      </c>
      <c r="S235" s="21">
        <v>537</v>
      </c>
      <c r="T235" s="21">
        <v>1498</v>
      </c>
      <c r="U235" s="21">
        <v>364</v>
      </c>
      <c r="V235" s="19">
        <v>52.317586594632282</v>
      </c>
      <c r="W235" s="19">
        <v>82.392688052221061</v>
      </c>
      <c r="X235" s="19">
        <v>1034.6824134053675</v>
      </c>
      <c r="Y235" s="19">
        <v>1051.6073119477787</v>
      </c>
      <c r="Z235" s="19">
        <v>101.40639314724457</v>
      </c>
      <c r="AA235" s="19">
        <v>264.44075057847482</v>
      </c>
      <c r="AB235" s="19">
        <v>365.84714372571938</v>
      </c>
      <c r="AC235" s="19">
        <v>20.873342328767251</v>
      </c>
      <c r="AD235" s="19">
        <v>1183.6121479736732</v>
      </c>
      <c r="AE235" s="19">
        <v>1205.6629282617389</v>
      </c>
      <c r="AF235" s="22">
        <f>Table1[[#This Row],[$ESGF]]/AE235</f>
        <v>0.98171065911443645</v>
      </c>
      <c r="AG235" s="22">
        <f>POWER((Table1[[#This Row],[$ESGF]]+Table1[[#This Row],[$ESGA]]+Table1[[#This Row],[XEV+/-]])/(Table1[[#This Row],[$ESGF]]+Table1[[#This Row],[$ESGA]]-Table1[[#This Row],[XEV+/-]]),1/0.65)</f>
        <v>0.94171237885895476</v>
      </c>
      <c r="AH235" s="19">
        <v>-46.627947527107757</v>
      </c>
      <c r="AI235" s="19">
        <v>-22.050780288065688</v>
      </c>
      <c r="AJ235" s="19">
        <v>24.577167239042062</v>
      </c>
      <c r="AK235" s="23">
        <v>0.38808215383268863</v>
      </c>
      <c r="AL235" s="24">
        <v>0.95591377387497478</v>
      </c>
      <c r="AM235" s="18">
        <v>6.8019172624281596</v>
      </c>
      <c r="AN235" s="19">
        <v>-0.3066818845855569</v>
      </c>
      <c r="AO235" s="19">
        <v>66.251951154009006</v>
      </c>
      <c r="AP235" s="19">
        <v>223.3802925516853</v>
      </c>
      <c r="AQ235" s="19">
        <v>289.63224370569424</v>
      </c>
      <c r="AR235" s="19">
        <v>16.524915052638388</v>
      </c>
      <c r="AS235" s="23">
        <v>0.53009208117097573</v>
      </c>
      <c r="AT235" s="22">
        <f>EXP(Table1[[#This Row],[TmPPR]]/Table1[[#This Row],[PPCalc]])</f>
        <v>0.91173563500915356</v>
      </c>
      <c r="AU235" s="18">
        <v>9.2909257536944256</v>
      </c>
      <c r="AV235" s="18">
        <v>-0.85852989726389062</v>
      </c>
      <c r="AW235" s="19">
        <v>5.8797648462566965</v>
      </c>
      <c r="AX235" s="19">
        <v>5.8797648462566965</v>
      </c>
      <c r="AY235" s="19">
        <v>11.759529692513393</v>
      </c>
      <c r="AZ235" s="19">
        <f>Table1[[#This Row],[$SHP]]/Table1[[#This Row],[SFrac]]</f>
        <v>0.67093783047588973</v>
      </c>
      <c r="BA235" s="23">
        <v>0.34740775791800022</v>
      </c>
      <c r="BB235" s="24">
        <v>0.95464763271109709</v>
      </c>
      <c r="BC235" s="18">
        <v>6.089016983508782</v>
      </c>
      <c r="BD235" s="18">
        <v>-0.28260940868559681</v>
      </c>
      <c r="BE235" s="22">
        <f>MAX(Table1[[#This Row],[$ESGA]],0)</f>
        <v>1205.6629282617389</v>
      </c>
      <c r="BG235" s="20"/>
    </row>
    <row r="236" spans="1:59">
      <c r="A236" s="20" t="s">
        <v>294</v>
      </c>
      <c r="B236" s="17" t="s">
        <v>68</v>
      </c>
      <c r="C236" s="21">
        <v>1372</v>
      </c>
      <c r="D236" s="18">
        <v>17.152700348432056</v>
      </c>
      <c r="E236" s="21">
        <v>117</v>
      </c>
      <c r="F236" s="21">
        <v>520</v>
      </c>
      <c r="G236" s="21">
        <v>637</v>
      </c>
      <c r="H236" s="21">
        <v>56</v>
      </c>
      <c r="I236" s="21">
        <v>75</v>
      </c>
      <c r="J236" s="21">
        <v>270</v>
      </c>
      <c r="K236" s="21">
        <v>345</v>
      </c>
      <c r="L236" s="21">
        <v>40</v>
      </c>
      <c r="M236" s="21">
        <v>234</v>
      </c>
      <c r="N236" s="21">
        <v>274</v>
      </c>
      <c r="O236" s="21">
        <v>2</v>
      </c>
      <c r="P236" s="21">
        <v>16</v>
      </c>
      <c r="Q236" s="21">
        <v>18</v>
      </c>
      <c r="R236" s="21">
        <v>1622</v>
      </c>
      <c r="S236" s="21">
        <v>522</v>
      </c>
      <c r="T236" s="21">
        <v>1543</v>
      </c>
      <c r="U236" s="21">
        <v>494</v>
      </c>
      <c r="V236" s="19">
        <v>69.245782545921529</v>
      </c>
      <c r="W236" s="19">
        <v>75.403921497496171</v>
      </c>
      <c r="X236" s="19">
        <v>1030.7542174540783</v>
      </c>
      <c r="Y236" s="19">
        <v>973.59607850250381</v>
      </c>
      <c r="Z236" s="19">
        <v>83.30994640615144</v>
      </c>
      <c r="AA236" s="19">
        <v>292.52740605468125</v>
      </c>
      <c r="AB236" s="19">
        <v>375.83735246083268</v>
      </c>
      <c r="AC236" s="19">
        <v>21.911264397222933</v>
      </c>
      <c r="AD236" s="19">
        <v>1132.0985656895714</v>
      </c>
      <c r="AE236" s="19">
        <v>1050.6191738037926</v>
      </c>
      <c r="AF236" s="22">
        <f>Table1[[#This Row],[$ESGF]]/AE236</f>
        <v>1.0775536882605907</v>
      </c>
      <c r="AG236" s="22">
        <f>POWER((Table1[[#This Row],[$ESGF]]+Table1[[#This Row],[$ESGA]]+Table1[[#This Row],[XEV+/-]])/(Table1[[#This Row],[$ESGF]]+Table1[[#This Row],[$ESGA]]-Table1[[#This Row],[XEV+/-]]),1/0.65)</f>
        <v>0.92195016461669532</v>
      </c>
      <c r="AH236" s="19">
        <v>-57.633998584523795</v>
      </c>
      <c r="AI236" s="19">
        <v>81.479391885779108</v>
      </c>
      <c r="AJ236" s="19">
        <v>139.11339047030287</v>
      </c>
      <c r="AK236" s="23">
        <v>0.342153700661398</v>
      </c>
      <c r="AL236" s="24">
        <v>0.97411434206590219</v>
      </c>
      <c r="AM236" s="18">
        <v>5.8688599005520787</v>
      </c>
      <c r="AN236" s="19">
        <v>-0.15392017012269882</v>
      </c>
      <c r="AO236" s="19">
        <v>37.074686924630754</v>
      </c>
      <c r="AP236" s="19">
        <v>219.47267808712991</v>
      </c>
      <c r="AQ236" s="19">
        <v>256.54736501176058</v>
      </c>
      <c r="AR236" s="19">
        <v>14.95667503077507</v>
      </c>
      <c r="AS236" s="23">
        <v>0.4808873466936191</v>
      </c>
      <c r="AT236" s="22">
        <f>EXP(Table1[[#This Row],[TmPPR]]/Table1[[#This Row],[PPCalc]])</f>
        <v>0.96926567726011381</v>
      </c>
      <c r="AU236" s="18">
        <v>8.2485165591882073</v>
      </c>
      <c r="AV236" s="18">
        <v>-0.2574900475668086</v>
      </c>
      <c r="AW236" s="19">
        <v>1.6511263896510902</v>
      </c>
      <c r="AX236" s="19">
        <v>1.6511263896510902</v>
      </c>
      <c r="AY236" s="19">
        <v>3.3022527793021803</v>
      </c>
      <c r="AZ236" s="19">
        <f>Table1[[#This Row],[$SHP]]/Table1[[#This Row],[SFrac]]</f>
        <v>0.19252086914723268</v>
      </c>
      <c r="BA236" s="23">
        <v>0.46111123062876858</v>
      </c>
      <c r="BB236" s="24">
        <v>0.94103622112604723</v>
      </c>
      <c r="BC236" s="18">
        <v>7.9093027662720132</v>
      </c>
      <c r="BD236" s="18">
        <v>-0.48067718203605958</v>
      </c>
      <c r="BE236" s="22">
        <f>MAX(Table1[[#This Row],[$ESGA]],0)</f>
        <v>1050.6191738037926</v>
      </c>
      <c r="BG236" s="20"/>
    </row>
    <row r="237" spans="1:59">
      <c r="A237" s="20" t="s">
        <v>295</v>
      </c>
      <c r="B237" s="17" t="s">
        <v>59</v>
      </c>
      <c r="C237" s="21">
        <v>779</v>
      </c>
      <c r="D237" s="18">
        <v>9.7375000000000007</v>
      </c>
      <c r="E237" s="21">
        <v>303</v>
      </c>
      <c r="F237" s="21">
        <v>333</v>
      </c>
      <c r="G237" s="21">
        <v>636</v>
      </c>
      <c r="H237" s="21">
        <v>-63</v>
      </c>
      <c r="I237" s="21">
        <v>193</v>
      </c>
      <c r="J237" s="21">
        <v>244</v>
      </c>
      <c r="K237" s="21">
        <v>437</v>
      </c>
      <c r="L237" s="21">
        <v>107</v>
      </c>
      <c r="M237" s="21">
        <v>85</v>
      </c>
      <c r="N237" s="21">
        <v>192</v>
      </c>
      <c r="O237" s="21">
        <v>3</v>
      </c>
      <c r="P237" s="21">
        <v>4</v>
      </c>
      <c r="Q237" s="21">
        <v>7</v>
      </c>
      <c r="R237" s="21">
        <v>986</v>
      </c>
      <c r="S237" s="21">
        <v>334</v>
      </c>
      <c r="T237" s="21">
        <v>806</v>
      </c>
      <c r="U237" s="21">
        <v>90</v>
      </c>
      <c r="V237" s="19">
        <v>11.114180850075698</v>
      </c>
      <c r="W237" s="19">
        <v>50.777479802310985</v>
      </c>
      <c r="X237" s="19">
        <v>640.88581914992437</v>
      </c>
      <c r="Y237" s="19">
        <v>665.22252019768905</v>
      </c>
      <c r="Z237" s="19">
        <v>156.60123893524485</v>
      </c>
      <c r="AA237" s="19">
        <v>199.27535836504708</v>
      </c>
      <c r="AB237" s="19">
        <v>355.87659730029185</v>
      </c>
      <c r="AC237" s="19">
        <v>36.54701897820712</v>
      </c>
      <c r="AD237" s="19">
        <v>523.15457147562233</v>
      </c>
      <c r="AE237" s="19">
        <v>548.68076042397865</v>
      </c>
      <c r="AF237" s="22">
        <f>Table1[[#This Row],[$ESGF]]/AE237</f>
        <v>0.95347715686507462</v>
      </c>
      <c r="AG237" s="22">
        <f>POWER((Table1[[#This Row],[$ESGF]]+Table1[[#This Row],[$ESGA]]+Table1[[#This Row],[XEV+/-]])/(Table1[[#This Row],[$ESGF]]+Table1[[#This Row],[$ESGA]]-Table1[[#This Row],[XEV+/-]]),1/0.65)</f>
        <v>0.86318710152373257</v>
      </c>
      <c r="AH237" s="19">
        <v>-51.211039052084168</v>
      </c>
      <c r="AI237" s="19">
        <v>-25.526188948356253</v>
      </c>
      <c r="AJ237" s="19">
        <v>25.684850103727918</v>
      </c>
      <c r="AK237" s="23">
        <v>0.30680510732484118</v>
      </c>
      <c r="AL237" s="24">
        <v>0.90170403881754879</v>
      </c>
      <c r="AM237" s="18">
        <v>2.987514732575641</v>
      </c>
      <c r="AN237" s="19">
        <v>-0.30911495086208896</v>
      </c>
      <c r="AO237" s="19">
        <v>88.796259058099864</v>
      </c>
      <c r="AP237" s="19">
        <v>71.705482453187486</v>
      </c>
      <c r="AQ237" s="19">
        <v>160.50174151128732</v>
      </c>
      <c r="AR237" s="19">
        <v>16.482848935690608</v>
      </c>
      <c r="AS237" s="23">
        <v>0.5185621583002602</v>
      </c>
      <c r="AT237" s="22">
        <f>EXP(Table1[[#This Row],[TmPPR]]/Table1[[#This Row],[PPCalc]])</f>
        <v>0.9010139920660406</v>
      </c>
      <c r="AU237" s="18">
        <v>5.0494990164487836</v>
      </c>
      <c r="AV237" s="18">
        <v>-0.52633196488109313</v>
      </c>
      <c r="AW237" s="19">
        <v>2.4579254572546541</v>
      </c>
      <c r="AX237" s="19">
        <v>2.4579254572546541</v>
      </c>
      <c r="AY237" s="19">
        <v>4.9158509145093081</v>
      </c>
      <c r="AZ237" s="19">
        <f>Table1[[#This Row],[$SHP]]/Table1[[#This Row],[SFrac]]</f>
        <v>0.5048370643911998</v>
      </c>
      <c r="BA237" s="23">
        <v>0.11612371826024744</v>
      </c>
      <c r="BB237" s="24">
        <v>1.087957457579382</v>
      </c>
      <c r="BC237" s="18">
        <v>1.1307547065591594</v>
      </c>
      <c r="BD237" s="18">
        <v>9.5324935490296331E-2</v>
      </c>
      <c r="BE237" s="22">
        <f>MAX(Table1[[#This Row],[$ESGA]],0)</f>
        <v>548.68076042397865</v>
      </c>
      <c r="BG237" s="20"/>
    </row>
    <row r="238" spans="1:59">
      <c r="A238" s="20" t="s">
        <v>296</v>
      </c>
      <c r="B238" s="17" t="s">
        <v>65</v>
      </c>
      <c r="C238" s="21">
        <v>650</v>
      </c>
      <c r="D238" s="18">
        <v>8.125</v>
      </c>
      <c r="E238" s="21">
        <v>252</v>
      </c>
      <c r="F238" s="21">
        <v>384</v>
      </c>
      <c r="G238" s="21">
        <v>636</v>
      </c>
      <c r="H238" s="21">
        <v>13</v>
      </c>
      <c r="I238" s="21">
        <v>172</v>
      </c>
      <c r="J238" s="21">
        <v>262</v>
      </c>
      <c r="K238" s="21">
        <v>434</v>
      </c>
      <c r="L238" s="21">
        <v>80</v>
      </c>
      <c r="M238" s="21">
        <v>121</v>
      </c>
      <c r="N238" s="21">
        <v>201</v>
      </c>
      <c r="O238" s="21">
        <v>0</v>
      </c>
      <c r="P238" s="21">
        <v>1</v>
      </c>
      <c r="Q238" s="21">
        <v>1</v>
      </c>
      <c r="R238" s="21">
        <v>945</v>
      </c>
      <c r="S238" s="21">
        <v>330</v>
      </c>
      <c r="T238" s="21">
        <v>605</v>
      </c>
      <c r="U238" s="21">
        <v>3</v>
      </c>
      <c r="V238" s="19">
        <v>1.3716935760906903</v>
      </c>
      <c r="W238" s="19">
        <v>48.42296857906581</v>
      </c>
      <c r="X238" s="19">
        <v>613.62830642390929</v>
      </c>
      <c r="Y238" s="19">
        <v>553.57703142093419</v>
      </c>
      <c r="Z238" s="19">
        <v>139.2286425362291</v>
      </c>
      <c r="AA238" s="19">
        <v>212.32799012675829</v>
      </c>
      <c r="AB238" s="19">
        <v>351.5566326629874</v>
      </c>
      <c r="AC238" s="19">
        <v>43.268508635444604</v>
      </c>
      <c r="AD238" s="19">
        <v>497.12684123860339</v>
      </c>
      <c r="AE238" s="19">
        <v>449.64490368994723</v>
      </c>
      <c r="AF238" s="22">
        <f>Table1[[#This Row],[$ESGF]]/AE238</f>
        <v>1.105598745051934</v>
      </c>
      <c r="AG238" s="22">
        <f>POWER((Table1[[#This Row],[$ESGF]]+Table1[[#This Row],[$ESGA]]+Table1[[#This Row],[XEV+/-]])/(Table1[[#This Row],[$ESGF]]+Table1[[#This Row],[$ESGA]]-Table1[[#This Row],[XEV+/-]]),1/0.65)</f>
        <v>1.0037083785213503</v>
      </c>
      <c r="AH238" s="19">
        <v>1.1389600061207368</v>
      </c>
      <c r="AI238" s="19">
        <v>47.481937548656092</v>
      </c>
      <c r="AJ238" s="19">
        <v>46.342977542535358</v>
      </c>
      <c r="AK238" s="23">
        <v>0.3210444752363929</v>
      </c>
      <c r="AL238" s="24">
        <v>1.0331917204066592</v>
      </c>
      <c r="AM238" s="18">
        <v>2.6084863612956921</v>
      </c>
      <c r="AN238" s="19">
        <v>8.5174301717933679E-2</v>
      </c>
      <c r="AO238" s="19">
        <v>62.613679886714408</v>
      </c>
      <c r="AP238" s="19">
        <v>92.820581776715471</v>
      </c>
      <c r="AQ238" s="19">
        <v>155.43426166342988</v>
      </c>
      <c r="AR238" s="19">
        <v>19.130370666268291</v>
      </c>
      <c r="AS238" s="23">
        <v>0.51600692072573495</v>
      </c>
      <c r="AT238" s="22">
        <f>EXP(Table1[[#This Row],[TmPPR]]/Table1[[#This Row],[PPCalc]])</f>
        <v>1.0161621769093581</v>
      </c>
      <c r="AU238" s="18">
        <v>4.1925562308965967</v>
      </c>
      <c r="AV238" s="18">
        <v>6.7219083665256807E-2</v>
      </c>
      <c r="AW238" s="19">
        <v>0</v>
      </c>
      <c r="AX238" s="19">
        <v>0</v>
      </c>
      <c r="AY238" s="19">
        <v>0</v>
      </c>
      <c r="AZ238" s="19">
        <f>Table1[[#This Row],[$SHP]]/Table1[[#This Row],[SFrac]]</f>
        <v>0</v>
      </c>
      <c r="BA238" s="23">
        <v>5.0992177409216232E-3</v>
      </c>
      <c r="BB238" s="24">
        <v>0.92834739256717791</v>
      </c>
      <c r="BC238" s="18">
        <v>4.1431144144988191E-2</v>
      </c>
      <c r="BD238" s="18">
        <v>-3.0803753558770776E-3</v>
      </c>
      <c r="BE238" s="22">
        <f>MAX(Table1[[#This Row],[$ESGA]],0)</f>
        <v>449.64490368994723</v>
      </c>
      <c r="BG238" s="20"/>
    </row>
    <row r="239" spans="1:59">
      <c r="A239" s="20" t="s">
        <v>297</v>
      </c>
      <c r="B239" s="17" t="s">
        <v>59</v>
      </c>
      <c r="C239" s="21">
        <v>651</v>
      </c>
      <c r="D239" s="18">
        <v>8.4208333333333343</v>
      </c>
      <c r="E239" s="21">
        <v>251</v>
      </c>
      <c r="F239" s="21">
        <v>383</v>
      </c>
      <c r="G239" s="21">
        <v>634</v>
      </c>
      <c r="H239" s="21">
        <v>116</v>
      </c>
      <c r="I239" s="21">
        <v>181</v>
      </c>
      <c r="J239" s="21">
        <v>239</v>
      </c>
      <c r="K239" s="21">
        <v>420</v>
      </c>
      <c r="L239" s="21">
        <v>68</v>
      </c>
      <c r="M239" s="21">
        <v>143</v>
      </c>
      <c r="N239" s="21">
        <v>211</v>
      </c>
      <c r="O239" s="21">
        <v>2</v>
      </c>
      <c r="P239" s="21">
        <v>1</v>
      </c>
      <c r="Q239" s="21">
        <v>3</v>
      </c>
      <c r="R239" s="21">
        <v>906</v>
      </c>
      <c r="S239" s="21">
        <v>334</v>
      </c>
      <c r="T239" s="21">
        <v>489</v>
      </c>
      <c r="U239" s="21">
        <v>33</v>
      </c>
      <c r="V239" s="19">
        <v>6.1560933583959905</v>
      </c>
      <c r="W239" s="19">
        <v>44.643658301177204</v>
      </c>
      <c r="X239" s="19">
        <v>565.84390664160401</v>
      </c>
      <c r="Y239" s="19">
        <v>411.35634169882275</v>
      </c>
      <c r="Z239" s="19">
        <v>155.45124763365462</v>
      </c>
      <c r="AA239" s="19">
        <v>205.21381777081203</v>
      </c>
      <c r="AB239" s="19">
        <v>360.66506540446676</v>
      </c>
      <c r="AC239" s="19">
        <v>42.830091883756559</v>
      </c>
      <c r="AD239" s="19">
        <v>488.97426420653704</v>
      </c>
      <c r="AE239" s="19">
        <v>361.20509134371508</v>
      </c>
      <c r="AF239" s="22">
        <f>Table1[[#This Row],[$ESGF]]/AE239</f>
        <v>1.3537302655051435</v>
      </c>
      <c r="AG239" s="22">
        <f>POWER((Table1[[#This Row],[$ESGF]]+Table1[[#This Row],[$ESGA]]+Table1[[#This Row],[XEV+/-]])/(Table1[[#This Row],[$ESGF]]+Table1[[#This Row],[$ESGA]]-Table1[[#This Row],[XEV+/-]]),1/0.65)</f>
        <v>1.1510072945935932</v>
      </c>
      <c r="AH239" s="19">
        <v>38.832259865300202</v>
      </c>
      <c r="AI239" s="19">
        <v>127.76917286282188</v>
      </c>
      <c r="AJ239" s="19">
        <v>88.936912997521674</v>
      </c>
      <c r="AK239" s="23">
        <v>0.28970250588084001</v>
      </c>
      <c r="AL239" s="24">
        <v>1.2094338236467022</v>
      </c>
      <c r="AM239" s="18">
        <v>2.439536518271574</v>
      </c>
      <c r="AN239" s="19">
        <v>0.4638835671236089</v>
      </c>
      <c r="AO239" s="19">
        <v>56.93650167805297</v>
      </c>
      <c r="AP239" s="19">
        <v>125.44203590867536</v>
      </c>
      <c r="AQ239" s="19">
        <v>182.37853758672836</v>
      </c>
      <c r="AR239" s="19">
        <v>21.658015349240376</v>
      </c>
      <c r="AS239" s="23">
        <v>0.57479476816958319</v>
      </c>
      <c r="AT239" s="22">
        <f>EXP(Table1[[#This Row],[TmPPR]]/Table1[[#This Row],[PPCalc]])</f>
        <v>0.9868071290843049</v>
      </c>
      <c r="AU239" s="18">
        <v>4.8402509436280328</v>
      </c>
      <c r="AV239" s="18">
        <v>-6.4281775044655751E-2</v>
      </c>
      <c r="AW239" s="19">
        <v>2.0571951498512928</v>
      </c>
      <c r="AX239" s="19">
        <v>2.0571951498512928</v>
      </c>
      <c r="AY239" s="19">
        <v>4.1143902997025856</v>
      </c>
      <c r="AZ239" s="19">
        <f>Table1[[#This Row],[$SHP]]/Table1[[#This Row],[SFrac]]</f>
        <v>0.4885965719587434</v>
      </c>
      <c r="BA239" s="23">
        <v>7.0811925905808537E-2</v>
      </c>
      <c r="BB239" s="24">
        <v>0.86803873644487028</v>
      </c>
      <c r="BC239" s="18">
        <v>0.59629542606516284</v>
      </c>
      <c r="BD239" s="18">
        <v>-8.438709547686557E-2</v>
      </c>
      <c r="BE239" s="22">
        <f>MAX(Table1[[#This Row],[$ESGA]],0)</f>
        <v>361.20509134371508</v>
      </c>
      <c r="BG239" s="20"/>
    </row>
    <row r="240" spans="1:59">
      <c r="A240" s="20" t="s">
        <v>298</v>
      </c>
      <c r="B240" s="17" t="s">
        <v>65</v>
      </c>
      <c r="C240" s="21">
        <v>814</v>
      </c>
      <c r="D240" s="18">
        <v>10.174999999999999</v>
      </c>
      <c r="E240" s="21">
        <v>282</v>
      </c>
      <c r="F240" s="21">
        <v>349</v>
      </c>
      <c r="G240" s="21">
        <v>631</v>
      </c>
      <c r="H240" s="21">
        <v>5</v>
      </c>
      <c r="I240" s="21">
        <v>203</v>
      </c>
      <c r="J240" s="21">
        <v>220</v>
      </c>
      <c r="K240" s="21">
        <v>423</v>
      </c>
      <c r="L240" s="21">
        <v>75</v>
      </c>
      <c r="M240" s="21">
        <v>126</v>
      </c>
      <c r="N240" s="21">
        <v>201</v>
      </c>
      <c r="O240" s="21">
        <v>4</v>
      </c>
      <c r="P240" s="21">
        <v>3</v>
      </c>
      <c r="Q240" s="21">
        <v>7</v>
      </c>
      <c r="R240" s="21">
        <v>1008</v>
      </c>
      <c r="S240" s="21">
        <v>343</v>
      </c>
      <c r="T240" s="21">
        <v>713</v>
      </c>
      <c r="U240" s="21">
        <v>52</v>
      </c>
      <c r="V240" s="19">
        <v>9.0868719161897751</v>
      </c>
      <c r="W240" s="19">
        <v>50.006234367985449</v>
      </c>
      <c r="X240" s="19">
        <v>655.91312808381019</v>
      </c>
      <c r="Y240" s="19">
        <v>610.99376563201452</v>
      </c>
      <c r="Z240" s="19">
        <v>165.95967147986283</v>
      </c>
      <c r="AA240" s="19">
        <v>180.56972375100102</v>
      </c>
      <c r="AB240" s="19">
        <v>346.52939523086383</v>
      </c>
      <c r="AC240" s="19">
        <v>34.056943020232318</v>
      </c>
      <c r="AD240" s="19">
        <v>536.11184387431911</v>
      </c>
      <c r="AE240" s="19">
        <v>496.88254513511481</v>
      </c>
      <c r="AF240" s="22">
        <f>Table1[[#This Row],[$ESGF]]/AE240</f>
        <v>1.0789508488943536</v>
      </c>
      <c r="AG240" s="22">
        <f>POWER((Table1[[#This Row],[$ESGF]]+Table1[[#This Row],[$ESGA]]+Table1[[#This Row],[XEV+/-]])/(Table1[[#This Row],[$ESGF]]+Table1[[#This Row],[$ESGA]]-Table1[[#This Row],[XEV+/-]]),1/0.65)</f>
        <v>0.83625795710666173</v>
      </c>
      <c r="AH240" s="19">
        <v>-59.965902541523015</v>
      </c>
      <c r="AI240" s="19">
        <v>39.229298739204282</v>
      </c>
      <c r="AJ240" s="19">
        <v>99.195201280727289</v>
      </c>
      <c r="AK240" s="23">
        <v>0.28300403056800072</v>
      </c>
      <c r="AL240" s="24">
        <v>0.89440108957412845</v>
      </c>
      <c r="AM240" s="18">
        <v>2.8795660110294068</v>
      </c>
      <c r="AN240" s="19">
        <v>-0.32136232650357338</v>
      </c>
      <c r="AO240" s="19">
        <v>56.068210531227848</v>
      </c>
      <c r="AP240" s="19">
        <v>92.31651748605654</v>
      </c>
      <c r="AQ240" s="19">
        <v>148.3847280172844</v>
      </c>
      <c r="AR240" s="19">
        <v>14.583265652804366</v>
      </c>
      <c r="AS240" s="23">
        <v>0.42722883912281179</v>
      </c>
      <c r="AT240" s="22">
        <f>EXP(Table1[[#This Row],[TmPPR]]/Table1[[#This Row],[PPCalc]])</f>
        <v>0.96145246009117857</v>
      </c>
      <c r="AU240" s="18">
        <v>4.3470534380746093</v>
      </c>
      <c r="AV240" s="18">
        <v>-0.17088336034806251</v>
      </c>
      <c r="AW240" s="19">
        <v>3.4904950851436327</v>
      </c>
      <c r="AX240" s="19">
        <v>3.4904950851436327</v>
      </c>
      <c r="AY240" s="19">
        <v>6.9809901702872654</v>
      </c>
      <c r="AZ240" s="19">
        <f>Table1[[#This Row],[$SHP]]/Table1[[#This Row],[SFrac]]</f>
        <v>0.68609240002823257</v>
      </c>
      <c r="BA240" s="23">
        <v>6.5255619851936217E-2</v>
      </c>
      <c r="BB240" s="24">
        <v>0.96759009670316587</v>
      </c>
      <c r="BC240" s="18">
        <v>0.66397593199345095</v>
      </c>
      <c r="BD240" s="18">
        <v>-2.1875839214870855E-2</v>
      </c>
      <c r="BE240" s="22">
        <f>MAX(Table1[[#This Row],[$ESGA]],0)</f>
        <v>496.88254513511481</v>
      </c>
      <c r="BG240" s="20"/>
    </row>
    <row r="241" spans="1:59">
      <c r="A241" s="20" t="s">
        <v>299</v>
      </c>
      <c r="B241" s="17" t="s">
        <v>59</v>
      </c>
      <c r="C241" s="21">
        <v>877</v>
      </c>
      <c r="D241" s="18">
        <v>11.157970383275261</v>
      </c>
      <c r="E241" s="21">
        <v>244</v>
      </c>
      <c r="F241" s="21">
        <v>386</v>
      </c>
      <c r="G241" s="21">
        <v>630</v>
      </c>
      <c r="H241" s="21">
        <v>81</v>
      </c>
      <c r="I241" s="21">
        <v>156</v>
      </c>
      <c r="J241" s="21">
        <v>238</v>
      </c>
      <c r="K241" s="21">
        <v>394</v>
      </c>
      <c r="L241" s="21">
        <v>59</v>
      </c>
      <c r="M241" s="21">
        <v>137</v>
      </c>
      <c r="N241" s="21">
        <v>196</v>
      </c>
      <c r="O241" s="21">
        <v>29</v>
      </c>
      <c r="P241" s="21">
        <v>11</v>
      </c>
      <c r="Q241" s="21">
        <v>40</v>
      </c>
      <c r="R241" s="21">
        <v>1020</v>
      </c>
      <c r="S241" s="21">
        <v>358</v>
      </c>
      <c r="T241" s="21">
        <v>800</v>
      </c>
      <c r="U241" s="21">
        <v>210</v>
      </c>
      <c r="V241" s="19">
        <v>52.196504273631277</v>
      </c>
      <c r="W241" s="19">
        <v>45.1684524525662</v>
      </c>
      <c r="X241" s="19">
        <v>609.80349572636885</v>
      </c>
      <c r="Y241" s="19">
        <v>544.83154754743362</v>
      </c>
      <c r="Z241" s="19">
        <v>146.22769192875913</v>
      </c>
      <c r="AA241" s="19">
        <v>233.42855019213169</v>
      </c>
      <c r="AB241" s="19">
        <v>379.65624212089079</v>
      </c>
      <c r="AC241" s="19">
        <v>34.025564603573379</v>
      </c>
      <c r="AD241" s="19">
        <v>592.0709533256595</v>
      </c>
      <c r="AE241" s="19">
        <v>531.74569603584666</v>
      </c>
      <c r="AF241" s="22">
        <f>Table1[[#This Row],[$ESGF]]/AE241</f>
        <v>1.1134475704073139</v>
      </c>
      <c r="AG241" s="22">
        <f>POWER((Table1[[#This Row],[$ESGF]]+Table1[[#This Row],[$ESGA]]+Table1[[#This Row],[XEV+/-]])/(Table1[[#This Row],[$ESGF]]+Table1[[#This Row],[$ESGA]]-Table1[[#This Row],[XEV+/-]]),1/0.65)</f>
        <v>1.0881422112202743</v>
      </c>
      <c r="AH241" s="19">
        <v>30.844784043726413</v>
      </c>
      <c r="AI241" s="19">
        <v>60.325257289813003</v>
      </c>
      <c r="AJ241" s="19">
        <v>29.4804732460866</v>
      </c>
      <c r="AK241" s="23">
        <v>0.2693800824889136</v>
      </c>
      <c r="AL241" s="24">
        <v>1.105970754218776</v>
      </c>
      <c r="AM241" s="18">
        <v>3.0057349822555448</v>
      </c>
      <c r="AN241" s="19">
        <v>0.30274802698637909</v>
      </c>
      <c r="AO241" s="19">
        <v>52.278884931682221</v>
      </c>
      <c r="AP241" s="19">
        <v>117.90831771754836</v>
      </c>
      <c r="AQ241" s="19">
        <v>170.18720264923064</v>
      </c>
      <c r="AR241" s="19">
        <v>15.252523246013013</v>
      </c>
      <c r="AS241" s="23">
        <v>0.46757382773311162</v>
      </c>
      <c r="AT241" s="22">
        <f>EXP(Table1[[#This Row],[TmPPR]]/Table1[[#This Row],[PPCalc]])</f>
        <v>1.0102710703421376</v>
      </c>
      <c r="AU241" s="18">
        <v>5.2171749218407086</v>
      </c>
      <c r="AV241" s="18">
        <v>5.3312647923894507E-2</v>
      </c>
      <c r="AW241" s="19">
        <v>24.414942673287559</v>
      </c>
      <c r="AX241" s="19">
        <v>24.414942673287559</v>
      </c>
      <c r="AY241" s="19">
        <v>48.829885346575118</v>
      </c>
      <c r="AZ241" s="19">
        <f>Table1[[#This Row],[$SHP]]/Table1[[#This Row],[SFrac]]</f>
        <v>4.3762336401041608</v>
      </c>
      <c r="BA241" s="23">
        <v>0.25844957227183579</v>
      </c>
      <c r="BB241" s="24">
        <v>0.95146861020190987</v>
      </c>
      <c r="BC241" s="18">
        <v>2.883772672979303</v>
      </c>
      <c r="BD241" s="18">
        <v>-0.14346360300308331</v>
      </c>
      <c r="BE241" s="22">
        <f>MAX(Table1[[#This Row],[$ESGA]],0)</f>
        <v>531.74569603584666</v>
      </c>
      <c r="BG241" s="20"/>
    </row>
    <row r="242" spans="1:59">
      <c r="A242" s="20" t="s">
        <v>300</v>
      </c>
      <c r="B242" s="17" t="s">
        <v>59</v>
      </c>
      <c r="C242" s="21">
        <v>830</v>
      </c>
      <c r="D242" s="18">
        <v>10.532563879210221</v>
      </c>
      <c r="E242" s="21">
        <v>252</v>
      </c>
      <c r="F242" s="21">
        <v>378</v>
      </c>
      <c r="G242" s="21">
        <v>630</v>
      </c>
      <c r="H242" s="21">
        <v>58</v>
      </c>
      <c r="I242" s="21">
        <v>181</v>
      </c>
      <c r="J242" s="21">
        <v>221</v>
      </c>
      <c r="K242" s="21">
        <v>402</v>
      </c>
      <c r="L242" s="21">
        <v>68</v>
      </c>
      <c r="M242" s="21">
        <v>155</v>
      </c>
      <c r="N242" s="21">
        <v>223</v>
      </c>
      <c r="O242" s="21">
        <v>3</v>
      </c>
      <c r="P242" s="21">
        <v>2</v>
      </c>
      <c r="Q242" s="21">
        <v>5</v>
      </c>
      <c r="R242" s="21">
        <v>874</v>
      </c>
      <c r="S242" s="21">
        <v>342</v>
      </c>
      <c r="T242" s="21">
        <v>522</v>
      </c>
      <c r="U242" s="21">
        <v>45</v>
      </c>
      <c r="V242" s="19">
        <v>9.4151587592280421</v>
      </c>
      <c r="W242" s="19">
        <v>49.093533482745023</v>
      </c>
      <c r="X242" s="19">
        <v>522.58484124077199</v>
      </c>
      <c r="Y242" s="19">
        <v>427.90646651725496</v>
      </c>
      <c r="Z242" s="19">
        <v>199.96725863351691</v>
      </c>
      <c r="AA242" s="19">
        <v>239.47091574279457</v>
      </c>
      <c r="AB242" s="19">
        <v>439.43817437631151</v>
      </c>
      <c r="AC242" s="19">
        <v>41.721861781792732</v>
      </c>
      <c r="AD242" s="19">
        <v>573.72825164042843</v>
      </c>
      <c r="AE242" s="19">
        <v>483.72137966422559</v>
      </c>
      <c r="AF242" s="22">
        <f>Table1[[#This Row],[$ESGF]]/AE242</f>
        <v>1.1860717259151972</v>
      </c>
      <c r="AG242" s="22">
        <f>POWER((Table1[[#This Row],[$ESGF]]+Table1[[#This Row],[$ESGA]]+Table1[[#This Row],[XEV+/-]])/(Table1[[#This Row],[$ESGF]]+Table1[[#This Row],[$ESGA]]-Table1[[#This Row],[XEV+/-]]),1/0.65)</f>
        <v>1.0450651460713791</v>
      </c>
      <c r="AH242" s="19">
        <v>15.147720575572373</v>
      </c>
      <c r="AI242" s="19">
        <v>90.006871976202817</v>
      </c>
      <c r="AJ242" s="19">
        <v>74.859151400630452</v>
      </c>
      <c r="AK242" s="23">
        <v>0.27607891858497591</v>
      </c>
      <c r="AL242" s="24">
        <v>1.0739823827459305</v>
      </c>
      <c r="AM242" s="18">
        <v>2.9078188456995364</v>
      </c>
      <c r="AN242" s="19">
        <v>0.20754147750169391</v>
      </c>
      <c r="AO242" s="19">
        <v>63.479821406924309</v>
      </c>
      <c r="AP242" s="19">
        <v>150.8459804639343</v>
      </c>
      <c r="AQ242" s="19">
        <v>214.32580187085858</v>
      </c>
      <c r="AR242" s="19">
        <v>20.348872727361965</v>
      </c>
      <c r="AS242" s="23">
        <v>0.48799044409959597</v>
      </c>
      <c r="AT242" s="22">
        <f>EXP(Table1[[#This Row],[TmPPR]]/Table1[[#This Row],[PPCalc]])</f>
        <v>1.0597309739591414</v>
      </c>
      <c r="AU242" s="18">
        <v>5.1397905249231588</v>
      </c>
      <c r="AV242" s="18">
        <v>0.29818534697363691</v>
      </c>
      <c r="AW242" s="19">
        <v>3.3502939554240339</v>
      </c>
      <c r="AX242" s="19">
        <v>3.3502939554240339</v>
      </c>
      <c r="AY242" s="19">
        <v>6.7005879108480677</v>
      </c>
      <c r="AZ242" s="19">
        <f>Table1[[#This Row],[$SHP]]/Table1[[#This Row],[SFrac]]</f>
        <v>0.63617823615331426</v>
      </c>
      <c r="BA242" s="23">
        <v>7.1361146731167627E-2</v>
      </c>
      <c r="BB242" s="24">
        <v>0.92171770472617998</v>
      </c>
      <c r="BC242" s="18">
        <v>0.75161583643971663</v>
      </c>
      <c r="BD242" s="18">
        <v>-6.1268926520092089E-2</v>
      </c>
      <c r="BE242" s="22">
        <f>MAX(Table1[[#This Row],[$ESGA]],0)</f>
        <v>483.72137966422559</v>
      </c>
      <c r="BG242" s="20"/>
    </row>
    <row r="243" spans="1:59">
      <c r="A243" s="20" t="s">
        <v>301</v>
      </c>
      <c r="B243" s="17" t="s">
        <v>59</v>
      </c>
      <c r="C243" s="21">
        <v>998</v>
      </c>
      <c r="D243" s="18">
        <v>12.440476190476192</v>
      </c>
      <c r="E243" s="21">
        <v>284</v>
      </c>
      <c r="F243" s="21">
        <v>345</v>
      </c>
      <c r="G243" s="21">
        <v>629</v>
      </c>
      <c r="H243" s="21">
        <v>-59</v>
      </c>
      <c r="I243" s="21">
        <v>215</v>
      </c>
      <c r="J243" s="21">
        <v>263</v>
      </c>
      <c r="K243" s="21">
        <v>478</v>
      </c>
      <c r="L243" s="21">
        <v>57</v>
      </c>
      <c r="M243" s="21">
        <v>74</v>
      </c>
      <c r="N243" s="21">
        <v>131</v>
      </c>
      <c r="O243" s="21">
        <v>12</v>
      </c>
      <c r="P243" s="21">
        <v>8</v>
      </c>
      <c r="Q243" s="21">
        <v>20</v>
      </c>
      <c r="R243" s="21">
        <v>928</v>
      </c>
      <c r="S243" s="21">
        <v>211</v>
      </c>
      <c r="T243" s="21">
        <v>915</v>
      </c>
      <c r="U243" s="21">
        <v>135</v>
      </c>
      <c r="V243" s="19">
        <v>28.31294727464218</v>
      </c>
      <c r="W243" s="19">
        <v>36.740707860375558</v>
      </c>
      <c r="X243" s="19">
        <v>688.68705272535772</v>
      </c>
      <c r="Y243" s="19">
        <v>743.25929213962456</v>
      </c>
      <c r="Z243" s="19">
        <v>181.16260817917387</v>
      </c>
      <c r="AA243" s="19">
        <v>222.50206062237964</v>
      </c>
      <c r="AB243" s="19">
        <v>403.66466880155349</v>
      </c>
      <c r="AC243" s="19">
        <v>32.447686296010041</v>
      </c>
      <c r="AD243" s="19">
        <v>582.81979407201038</v>
      </c>
      <c r="AE243" s="19">
        <v>626.47339339357472</v>
      </c>
      <c r="AF243" s="22">
        <f>Table1[[#This Row],[$ESGF]]/AE243</f>
        <v>0.93031851028006951</v>
      </c>
      <c r="AG243" s="22">
        <f>POWER((Table1[[#This Row],[$ESGF]]+Table1[[#This Row],[$ESGA]]+Table1[[#This Row],[XEV+/-]])/(Table1[[#This Row],[$ESGF]]+Table1[[#This Row],[$ESGA]]-Table1[[#This Row],[XEV+/-]]),1/0.65)</f>
        <v>0.9079512369621765</v>
      </c>
      <c r="AH243" s="19">
        <v>-37.939393919707953</v>
      </c>
      <c r="AI243" s="19">
        <v>-43.653599321564393</v>
      </c>
      <c r="AJ243" s="19">
        <v>-5.7142054018564501</v>
      </c>
      <c r="AK243" s="23">
        <v>0.27130186963720054</v>
      </c>
      <c r="AL243" s="24">
        <v>0.91755060042317049</v>
      </c>
      <c r="AM243" s="18">
        <v>3.3751244496532693</v>
      </c>
      <c r="AN243" s="19">
        <v>-0.29042119067868633</v>
      </c>
      <c r="AO243" s="19">
        <v>45.746836392563843</v>
      </c>
      <c r="AP243" s="19">
        <v>59.922227369542938</v>
      </c>
      <c r="AQ243" s="19">
        <v>105.66906376210679</v>
      </c>
      <c r="AR243" s="19">
        <v>8.493972589489923</v>
      </c>
      <c r="AS243" s="23">
        <v>0.24737770337169418</v>
      </c>
      <c r="AT243" s="22">
        <f>EXP(Table1[[#This Row],[TmPPR]]/Table1[[#This Row],[PPCalc]])</f>
        <v>0.86038046071755503</v>
      </c>
      <c r="AU243" s="18">
        <v>3.0774964288502433</v>
      </c>
      <c r="AV243" s="18">
        <v>-0.46279573293947596</v>
      </c>
      <c r="AW243" s="19">
        <v>10.482623743803879</v>
      </c>
      <c r="AX243" s="19">
        <v>10.482623743803879</v>
      </c>
      <c r="AY243" s="19">
        <v>20.965247487607758</v>
      </c>
      <c r="AZ243" s="19">
        <f>Table1[[#This Row],[$SHP]]/Table1[[#This Row],[SFrac]]</f>
        <v>1.6852447741234944</v>
      </c>
      <c r="BA243" s="23">
        <v>0.15546050867747052</v>
      </c>
      <c r="BB243" s="24">
        <v>0.90959903395610398</v>
      </c>
      <c r="BC243" s="18">
        <v>1.9340027567613896</v>
      </c>
      <c r="BD243" s="18">
        <v>-0.18324946609922393</v>
      </c>
      <c r="BE243" s="22">
        <f>MAX(Table1[[#This Row],[$ESGA]],0)</f>
        <v>626.47339339357472</v>
      </c>
      <c r="BG243" s="20"/>
    </row>
    <row r="244" spans="1:59">
      <c r="A244" s="20" t="s">
        <v>302</v>
      </c>
      <c r="B244" s="17" t="s">
        <v>1</v>
      </c>
      <c r="C244" s="21">
        <v>690</v>
      </c>
      <c r="D244" s="18">
        <v>8.8292682926829276</v>
      </c>
      <c r="E244" s="21">
        <v>268</v>
      </c>
      <c r="F244" s="21">
        <v>359</v>
      </c>
      <c r="G244" s="21">
        <v>627</v>
      </c>
      <c r="H244" s="21">
        <v>-28</v>
      </c>
      <c r="I244" s="21">
        <v>158</v>
      </c>
      <c r="J244" s="21">
        <v>236</v>
      </c>
      <c r="K244" s="21">
        <v>394</v>
      </c>
      <c r="L244" s="21">
        <v>96</v>
      </c>
      <c r="M244" s="21">
        <v>120</v>
      </c>
      <c r="N244" s="21">
        <v>216</v>
      </c>
      <c r="O244" s="21">
        <v>14</v>
      </c>
      <c r="P244" s="21">
        <v>3</v>
      </c>
      <c r="Q244" s="21">
        <v>17</v>
      </c>
      <c r="R244" s="21">
        <v>910</v>
      </c>
      <c r="S244" s="21">
        <v>354</v>
      </c>
      <c r="T244" s="21">
        <v>674</v>
      </c>
      <c r="U244" s="21">
        <v>91</v>
      </c>
      <c r="V244" s="19">
        <v>19.277233460907603</v>
      </c>
      <c r="W244" s="19">
        <v>47.766249597252617</v>
      </c>
      <c r="X244" s="19">
        <v>536.72276653909239</v>
      </c>
      <c r="Y244" s="19">
        <v>535.23375040274743</v>
      </c>
      <c r="Z244" s="19">
        <v>189.5035508142866</v>
      </c>
      <c r="AA244" s="19">
        <v>288.1111395287399</v>
      </c>
      <c r="AB244" s="19">
        <v>477.61469034302655</v>
      </c>
      <c r="AC244" s="19">
        <v>54.094481502939466</v>
      </c>
      <c r="AD244" s="19">
        <v>646.17157516039867</v>
      </c>
      <c r="AE244" s="19">
        <v>639.46602666179467</v>
      </c>
      <c r="AF244" s="22">
        <f>Table1[[#This Row],[$ESGF]]/AE244</f>
        <v>1.010486168489058</v>
      </c>
      <c r="AG244" s="22">
        <f>POWER((Table1[[#This Row],[$ESGF]]+Table1[[#This Row],[$ESGA]]+Table1[[#This Row],[XEV+/-]])/(Table1[[#This Row],[$ESGF]]+Table1[[#This Row],[$ESGA]]-Table1[[#This Row],[XEV+/-]]),1/0.65)</f>
        <v>0.89862594112901928</v>
      </c>
      <c r="AH244" s="19">
        <v>-44.643466704208933</v>
      </c>
      <c r="AI244" s="19">
        <v>6.7055484986040454</v>
      </c>
      <c r="AJ244" s="19">
        <v>51.349015202812978</v>
      </c>
      <c r="AK244" s="23">
        <v>0.38842499475097075</v>
      </c>
      <c r="AL244" s="24">
        <v>0.93838205766863292</v>
      </c>
      <c r="AM244" s="18">
        <v>3.4295084902402788</v>
      </c>
      <c r="AN244" s="19">
        <v>-0.21811023062513987</v>
      </c>
      <c r="AO244" s="19">
        <v>85.107863331789929</v>
      </c>
      <c r="AP244" s="19">
        <v>111.41556112896882</v>
      </c>
      <c r="AQ244" s="19">
        <v>196.52342446075872</v>
      </c>
      <c r="AR244" s="19">
        <v>22.258177908538968</v>
      </c>
      <c r="AS244" s="23">
        <v>0.66788064810667269</v>
      </c>
      <c r="AT244" s="22">
        <f>EXP(Table1[[#This Row],[TmPPR]]/Table1[[#This Row],[PPCalc]])</f>
        <v>0.89528429325991188</v>
      </c>
      <c r="AU244" s="18">
        <v>5.8968974296247687</v>
      </c>
      <c r="AV244" s="18">
        <v>-0.6522792061583752</v>
      </c>
      <c r="AW244" s="19">
        <v>20.929587584264304</v>
      </c>
      <c r="AX244" s="19">
        <v>20.929587584264304</v>
      </c>
      <c r="AY244" s="19">
        <v>41.859175168528608</v>
      </c>
      <c r="AZ244" s="19">
        <f>Table1[[#This Row],[$SHP]]/Table1[[#This Row],[SFrac]]</f>
        <v>4.7409563036178808</v>
      </c>
      <c r="BA244" s="23">
        <v>0.17983392185722669</v>
      </c>
      <c r="BB244" s="24">
        <v>1.0579273182745199</v>
      </c>
      <c r="BC244" s="18">
        <v>1.5878019442028308</v>
      </c>
      <c r="BD244" s="18">
        <v>8.9411721618205819E-2</v>
      </c>
      <c r="BE244" s="22">
        <f>MAX(Table1[[#This Row],[$ESGA]],0)</f>
        <v>639.46602666179467</v>
      </c>
      <c r="BG244" s="20"/>
    </row>
    <row r="245" spans="1:59">
      <c r="A245" s="20" t="s">
        <v>303</v>
      </c>
      <c r="B245" s="17" t="s">
        <v>68</v>
      </c>
      <c r="C245" s="21">
        <v>884</v>
      </c>
      <c r="D245" s="18">
        <v>11.148178137651822</v>
      </c>
      <c r="E245" s="21">
        <v>171</v>
      </c>
      <c r="F245" s="21">
        <v>451</v>
      </c>
      <c r="G245" s="21">
        <v>622</v>
      </c>
      <c r="H245" s="21">
        <v>329</v>
      </c>
      <c r="I245" s="21">
        <v>108</v>
      </c>
      <c r="J245" s="21">
        <v>244</v>
      </c>
      <c r="K245" s="21">
        <v>352</v>
      </c>
      <c r="L245" s="21">
        <v>59</v>
      </c>
      <c r="M245" s="21">
        <v>196</v>
      </c>
      <c r="N245" s="21">
        <v>255</v>
      </c>
      <c r="O245" s="21">
        <v>4</v>
      </c>
      <c r="P245" s="21">
        <v>11</v>
      </c>
      <c r="Q245" s="21">
        <v>15</v>
      </c>
      <c r="R245" s="21">
        <v>1671</v>
      </c>
      <c r="S245" s="21">
        <v>491</v>
      </c>
      <c r="T245" s="21">
        <v>1110</v>
      </c>
      <c r="U245" s="21">
        <v>258</v>
      </c>
      <c r="V245" s="19">
        <v>46.891793622129981</v>
      </c>
      <c r="W245" s="19">
        <v>38.619971986288533</v>
      </c>
      <c r="X245" s="19">
        <v>1133.1082063778701</v>
      </c>
      <c r="Y245" s="19">
        <v>813.38002801371135</v>
      </c>
      <c r="Z245" s="19">
        <v>97.408296630823912</v>
      </c>
      <c r="AA245" s="19">
        <v>218.5371485257179</v>
      </c>
      <c r="AB245" s="19">
        <v>315.94544515654172</v>
      </c>
      <c r="AC245" s="19">
        <v>28.340545087763584</v>
      </c>
      <c r="AD245" s="19">
        <v>1010.4029211285781</v>
      </c>
      <c r="AE245" s="19">
        <v>718.96720147367319</v>
      </c>
      <c r="AF245" s="22">
        <f>Table1[[#This Row],[$ESGF]]/AE245</f>
        <v>1.4053532887975233</v>
      </c>
      <c r="AG245" s="22">
        <f>POWER((Table1[[#This Row],[$ESGF]]+Table1[[#This Row],[$ESGA]]+Table1[[#This Row],[XEV+/-]])/(Table1[[#This Row],[$ESGF]]+Table1[[#This Row],[$ESGA]]-Table1[[#This Row],[XEV+/-]]),1/0.65)</f>
        <v>1.658424493171105</v>
      </c>
      <c r="AH245" s="19">
        <v>281.78645095263829</v>
      </c>
      <c r="AI245" s="19">
        <v>291.43571965490486</v>
      </c>
      <c r="AJ245" s="19">
        <v>9.6492687022665002</v>
      </c>
      <c r="AK245" s="23">
        <v>0.41875717266850726</v>
      </c>
      <c r="AL245" s="24">
        <v>1.5764954275114469</v>
      </c>
      <c r="AM245" s="18">
        <v>4.6683795573279419</v>
      </c>
      <c r="AN245" s="19">
        <v>2.1250664466311417</v>
      </c>
      <c r="AO245" s="19">
        <v>64.842208874217917</v>
      </c>
      <c r="AP245" s="19">
        <v>207.4047638259091</v>
      </c>
      <c r="AQ245" s="19">
        <v>272.246972700127</v>
      </c>
      <c r="AR245" s="19">
        <v>24.420759099699072</v>
      </c>
      <c r="AS245" s="23">
        <v>0.64077924196506864</v>
      </c>
      <c r="AT245" s="22">
        <f>EXP(Table1[[#This Row],[TmPPR]]/Table1[[#This Row],[PPCalc]])</f>
        <v>1.2902132615418749</v>
      </c>
      <c r="AU245" s="18">
        <v>7.1435211363360853</v>
      </c>
      <c r="AV245" s="18">
        <v>1.8202229314956153</v>
      </c>
      <c r="AW245" s="19">
        <v>5.0694314871298243</v>
      </c>
      <c r="AX245" s="19">
        <v>5.0694314871298243</v>
      </c>
      <c r="AY245" s="19">
        <v>10.138862974259649</v>
      </c>
      <c r="AZ245" s="19">
        <f>Table1[[#This Row],[$SHP]]/Table1[[#This Row],[SFrac]]</f>
        <v>0.9094636674325004</v>
      </c>
      <c r="BA245" s="23">
        <v>0.52392047858379165</v>
      </c>
      <c r="BB245" s="24">
        <v>0.7631657149436325</v>
      </c>
      <c r="BC245" s="18">
        <v>5.8407588252159055</v>
      </c>
      <c r="BD245" s="18">
        <v>-1.5786407778714409</v>
      </c>
      <c r="BE245" s="22">
        <f>MAX(Table1[[#This Row],[$ESGA]],0)</f>
        <v>718.96720147367319</v>
      </c>
      <c r="BG245" s="20"/>
    </row>
    <row r="246" spans="1:59">
      <c r="A246" s="20" t="s">
        <v>304</v>
      </c>
      <c r="B246" s="17" t="s">
        <v>59</v>
      </c>
      <c r="C246" s="21">
        <v>832</v>
      </c>
      <c r="D246" s="18">
        <v>10.351785714285713</v>
      </c>
      <c r="E246" s="21">
        <v>260</v>
      </c>
      <c r="F246" s="21">
        <v>362</v>
      </c>
      <c r="G246" s="21">
        <v>622</v>
      </c>
      <c r="H246" s="21">
        <v>10</v>
      </c>
      <c r="I246" s="21">
        <v>173</v>
      </c>
      <c r="J246" s="21">
        <v>250</v>
      </c>
      <c r="K246" s="21">
        <v>423</v>
      </c>
      <c r="L246" s="21">
        <v>74</v>
      </c>
      <c r="M246" s="21">
        <v>106</v>
      </c>
      <c r="N246" s="21">
        <v>180</v>
      </c>
      <c r="O246" s="21">
        <v>13</v>
      </c>
      <c r="P246" s="21">
        <v>6</v>
      </c>
      <c r="Q246" s="21">
        <v>19</v>
      </c>
      <c r="R246" s="21">
        <v>968</v>
      </c>
      <c r="S246" s="21">
        <v>315</v>
      </c>
      <c r="T246" s="21">
        <v>786</v>
      </c>
      <c r="U246" s="21">
        <v>138</v>
      </c>
      <c r="V246" s="19">
        <v>23.553758341779389</v>
      </c>
      <c r="W246" s="19">
        <v>51.616914557387858</v>
      </c>
      <c r="X246" s="19">
        <v>629.44624165822063</v>
      </c>
      <c r="Y246" s="19">
        <v>596.38308544261213</v>
      </c>
      <c r="Z246" s="19">
        <v>147.5408149681474</v>
      </c>
      <c r="AA246" s="19">
        <v>214.19505035216392</v>
      </c>
      <c r="AB246" s="19">
        <v>361.73586532031135</v>
      </c>
      <c r="AC246" s="19">
        <v>34.944296115124097</v>
      </c>
      <c r="AD246" s="19">
        <v>535.78058749162892</v>
      </c>
      <c r="AE246" s="19">
        <v>508.83290062516744</v>
      </c>
      <c r="AF246" s="22">
        <f>Table1[[#This Row],[$ESGF]]/AE246</f>
        <v>1.0529597964938051</v>
      </c>
      <c r="AG246" s="22">
        <f>POWER((Table1[[#This Row],[$ESGF]]+Table1[[#This Row],[$ESGA]]+Table1[[#This Row],[XEV+/-]])/(Table1[[#This Row],[$ESGF]]+Table1[[#This Row],[$ESGA]]-Table1[[#This Row],[XEV+/-]]),1/0.65)</f>
        <v>0.88588897085048823</v>
      </c>
      <c r="AH246" s="19">
        <v>-41.113736241385297</v>
      </c>
      <c r="AI246" s="19">
        <v>26.947686866461346</v>
      </c>
      <c r="AJ246" s="19">
        <v>68.061423107846636</v>
      </c>
      <c r="AK246" s="23">
        <v>0.27373006596176924</v>
      </c>
      <c r="AL246" s="24">
        <v>0.92808305355523402</v>
      </c>
      <c r="AM246" s="18">
        <v>2.8335949863935288</v>
      </c>
      <c r="AN246" s="19">
        <v>-0.21148267792757894</v>
      </c>
      <c r="AO246" s="19">
        <v>55.622271660200418</v>
      </c>
      <c r="AP246" s="19">
        <v>79.866608855322028</v>
      </c>
      <c r="AQ246" s="19">
        <v>135.48888051552242</v>
      </c>
      <c r="AR246" s="19">
        <v>13.088454905760319</v>
      </c>
      <c r="AS246" s="23">
        <v>0.38728754457960979</v>
      </c>
      <c r="AT246" s="22">
        <f>EXP(Table1[[#This Row],[TmPPR]]/Table1[[#This Row],[PPCalc]])</f>
        <v>0.95613140832809551</v>
      </c>
      <c r="AU246" s="18">
        <v>4.0091176712999959</v>
      </c>
      <c r="AV246" s="18">
        <v>-0.17984869386312721</v>
      </c>
      <c r="AW246" s="19">
        <v>11.482432098672394</v>
      </c>
      <c r="AX246" s="19">
        <v>11.482432098672394</v>
      </c>
      <c r="AY246" s="19">
        <v>22.964864197344788</v>
      </c>
      <c r="AZ246" s="19">
        <f>Table1[[#This Row],[$SHP]]/Table1[[#This Row],[SFrac]]</f>
        <v>2.2184447042458313</v>
      </c>
      <c r="BA246" s="23">
        <v>0.16602985060180175</v>
      </c>
      <c r="BB246" s="24">
        <v>1.0918865741960557</v>
      </c>
      <c r="BC246" s="18">
        <v>1.7187054356047224</v>
      </c>
      <c r="BD246" s="18">
        <v>0.1510862424126809</v>
      </c>
      <c r="BE246" s="22">
        <f>MAX(Table1[[#This Row],[$ESGA]],0)</f>
        <v>508.83290062516744</v>
      </c>
      <c r="BG246" s="20"/>
    </row>
    <row r="247" spans="1:59">
      <c r="A247" s="20" t="s">
        <v>305</v>
      </c>
      <c r="B247" s="17" t="s">
        <v>1</v>
      </c>
      <c r="C247" s="21">
        <v>611</v>
      </c>
      <c r="D247" s="18">
        <v>7.4944105691056908</v>
      </c>
      <c r="E247" s="21">
        <v>228</v>
      </c>
      <c r="F247" s="21">
        <v>393</v>
      </c>
      <c r="G247" s="21">
        <v>621</v>
      </c>
      <c r="H247" s="21">
        <v>80</v>
      </c>
      <c r="I247" s="21">
        <v>145</v>
      </c>
      <c r="J247" s="21">
        <v>242</v>
      </c>
      <c r="K247" s="21">
        <v>387</v>
      </c>
      <c r="L247" s="21">
        <v>81</v>
      </c>
      <c r="M247" s="21">
        <v>149</v>
      </c>
      <c r="N247" s="21">
        <v>230</v>
      </c>
      <c r="O247" s="21">
        <v>2</v>
      </c>
      <c r="P247" s="21">
        <v>2</v>
      </c>
      <c r="Q247" s="21">
        <v>4</v>
      </c>
      <c r="R247" s="21">
        <v>842</v>
      </c>
      <c r="S247" s="21">
        <v>343</v>
      </c>
      <c r="T247" s="21">
        <v>450</v>
      </c>
      <c r="U247" s="21">
        <v>22</v>
      </c>
      <c r="V247" s="19">
        <v>5.6815789473684211</v>
      </c>
      <c r="W247" s="19">
        <v>37.148126440061233</v>
      </c>
      <c r="X247" s="19">
        <v>493.31842105263155</v>
      </c>
      <c r="Y247" s="19">
        <v>390.85187355993878</v>
      </c>
      <c r="Z247" s="19">
        <v>166.50175980518966</v>
      </c>
      <c r="AA247" s="19">
        <v>278.47998360280008</v>
      </c>
      <c r="AB247" s="19">
        <v>444.98174340798971</v>
      </c>
      <c r="AC247" s="19">
        <v>59.375148893275735</v>
      </c>
      <c r="AD247" s="19">
        <v>567.36326545450629</v>
      </c>
      <c r="AE247" s="19">
        <v>444.13337028870694</v>
      </c>
      <c r="AF247" s="22">
        <f>Table1[[#This Row],[$ESGF]]/AE247</f>
        <v>1.2774614640770954</v>
      </c>
      <c r="AG247" s="22">
        <f>POWER((Table1[[#This Row],[$ESGF]]+Table1[[#This Row],[$ESGA]]+Table1[[#This Row],[XEV+/-]])/(Table1[[#This Row],[$ESGF]]+Table1[[#This Row],[$ESGA]]-Table1[[#This Row],[XEV+/-]]),1/0.65)</f>
        <v>1.0040718921658656</v>
      </c>
      <c r="AH247" s="19">
        <v>1.3358605224933395</v>
      </c>
      <c r="AI247" s="19">
        <v>123.22989516579932</v>
      </c>
      <c r="AJ247" s="19">
        <v>121.894034643306</v>
      </c>
      <c r="AK247" s="23">
        <v>0.36173179982132125</v>
      </c>
      <c r="AL247" s="24">
        <v>1.0839888984763257</v>
      </c>
      <c r="AM247" s="18">
        <v>2.7109666237625341</v>
      </c>
      <c r="AN247" s="19">
        <v>0.2186331191721966</v>
      </c>
      <c r="AO247" s="19">
        <v>83.544486966776304</v>
      </c>
      <c r="AP247" s="19">
        <v>144.02638445969114</v>
      </c>
      <c r="AQ247" s="19">
        <v>227.57087142646742</v>
      </c>
      <c r="AR247" s="19">
        <v>30.365412907131866</v>
      </c>
      <c r="AS247" s="23">
        <v>0.71747943693744853</v>
      </c>
      <c r="AT247" s="22">
        <f>EXP(Table1[[#This Row],[TmPPR]]/Table1[[#This Row],[PPCalc]])</f>
        <v>1.0724078873368821</v>
      </c>
      <c r="AU247" s="18">
        <v>5.3770854753000146</v>
      </c>
      <c r="AV247" s="18">
        <v>0.37589313005967967</v>
      </c>
      <c r="AW247" s="19">
        <v>2.3881109728789598</v>
      </c>
      <c r="AX247" s="19">
        <v>2.3881109728789598</v>
      </c>
      <c r="AY247" s="19">
        <v>4.7762219457579196</v>
      </c>
      <c r="AZ247" s="19">
        <f>Table1[[#This Row],[$SHP]]/Table1[[#This Row],[SFrac]]</f>
        <v>0.63730454873222497</v>
      </c>
      <c r="BA247" s="23">
        <v>5.5334363006881541E-2</v>
      </c>
      <c r="BB247" s="24">
        <v>0.9097397103881244</v>
      </c>
      <c r="BC247" s="18">
        <v>0.414698434953504</v>
      </c>
      <c r="BD247" s="18">
        <v>-3.922912539045767E-2</v>
      </c>
      <c r="BE247" s="22">
        <f>MAX(Table1[[#This Row],[$ESGA]],0)</f>
        <v>444.13337028870694</v>
      </c>
      <c r="BG247" s="20"/>
    </row>
    <row r="248" spans="1:59">
      <c r="A248" s="20" t="s">
        <v>306</v>
      </c>
      <c r="B248" s="17" t="s">
        <v>1</v>
      </c>
      <c r="C248" s="21">
        <v>864</v>
      </c>
      <c r="D248" s="18">
        <v>10.8</v>
      </c>
      <c r="E248" s="21">
        <v>274</v>
      </c>
      <c r="F248" s="21">
        <v>346</v>
      </c>
      <c r="G248" s="21">
        <v>620</v>
      </c>
      <c r="H248" s="21">
        <v>-99</v>
      </c>
      <c r="I248" s="21">
        <v>198</v>
      </c>
      <c r="J248" s="21">
        <v>245</v>
      </c>
      <c r="K248" s="21">
        <v>443</v>
      </c>
      <c r="L248" s="21">
        <v>64</v>
      </c>
      <c r="M248" s="21">
        <v>93</v>
      </c>
      <c r="N248" s="21">
        <v>157</v>
      </c>
      <c r="O248" s="21">
        <v>12</v>
      </c>
      <c r="P248" s="21">
        <v>8</v>
      </c>
      <c r="Q248" s="21">
        <v>20</v>
      </c>
      <c r="R248" s="21">
        <v>961</v>
      </c>
      <c r="S248" s="21">
        <v>276</v>
      </c>
      <c r="T248" s="21">
        <v>1046</v>
      </c>
      <c r="U248" s="21">
        <v>261</v>
      </c>
      <c r="V248" s="19">
        <v>37.171984606255293</v>
      </c>
      <c r="W248" s="19">
        <v>42.500476647872361</v>
      </c>
      <c r="X248" s="19">
        <v>647.82801539374475</v>
      </c>
      <c r="Y248" s="19">
        <v>742.49952335212765</v>
      </c>
      <c r="Z248" s="19">
        <v>161.90959066016293</v>
      </c>
      <c r="AA248" s="19">
        <v>200.13913704312199</v>
      </c>
      <c r="AB248" s="19">
        <v>362.04872770328495</v>
      </c>
      <c r="AC248" s="19">
        <v>33.523030342896753</v>
      </c>
      <c r="AD248" s="19">
        <v>531.36918081921613</v>
      </c>
      <c r="AE248" s="19">
        <v>609.79706887304542</v>
      </c>
      <c r="AF248" s="22">
        <f>Table1[[#This Row],[$ESGF]]/AE248</f>
        <v>0.87138690548517983</v>
      </c>
      <c r="AG248" s="22">
        <f>POWER((Table1[[#This Row],[$ESGF]]+Table1[[#This Row],[$ESGA]]+Table1[[#This Row],[XEV+/-]])/(Table1[[#This Row],[$ESGF]]+Table1[[#This Row],[$ESGA]]-Table1[[#This Row],[XEV+/-]]),1/0.65)</f>
        <v>0.97213255366011841</v>
      </c>
      <c r="AH248" s="19">
        <v>-10.481900702894098</v>
      </c>
      <c r="AI248" s="19">
        <v>-78.427888053829292</v>
      </c>
      <c r="AJ248" s="19">
        <v>-67.945987350935212</v>
      </c>
      <c r="AK248" s="23">
        <v>0.28680981258974531</v>
      </c>
      <c r="AL248" s="24">
        <v>0.9513269907815648</v>
      </c>
      <c r="AM248" s="18">
        <v>3.0975459759692496</v>
      </c>
      <c r="AN248" s="19">
        <v>-0.15455960410255026</v>
      </c>
      <c r="AO248" s="19">
        <v>51.439408648115027</v>
      </c>
      <c r="AP248" s="19">
        <v>74.278040508187246</v>
      </c>
      <c r="AQ248" s="19">
        <v>125.71744915630227</v>
      </c>
      <c r="AR248" s="19">
        <v>11.640504551509467</v>
      </c>
      <c r="AS248" s="23">
        <v>0.33942446335488263</v>
      </c>
      <c r="AT248" s="22">
        <f>EXP(Table1[[#This Row],[TmPPR]]/Table1[[#This Row],[PPCalc]])</f>
        <v>0.98157723171136746</v>
      </c>
      <c r="AU248" s="18">
        <v>3.6657842042327324</v>
      </c>
      <c r="AV248" s="18">
        <v>-6.8163721066738278E-2</v>
      </c>
      <c r="AW248" s="19">
        <v>13.557823057461977</v>
      </c>
      <c r="AX248" s="19">
        <v>13.557823057461977</v>
      </c>
      <c r="AY248" s="19">
        <v>27.115646114923955</v>
      </c>
      <c r="AZ248" s="19">
        <f>Table1[[#This Row],[$SHP]]/Table1[[#This Row],[SFrac]]</f>
        <v>2.5107079736040698</v>
      </c>
      <c r="BA248" s="23">
        <v>0.31067372109190589</v>
      </c>
      <c r="BB248" s="24">
        <v>1.0124064748841848</v>
      </c>
      <c r="BC248" s="18">
        <v>3.3552761877925841</v>
      </c>
      <c r="BD248" s="18">
        <v>4.1371042740576215E-2</v>
      </c>
      <c r="BE248" s="22">
        <f>MAX(Table1[[#This Row],[$ESGA]],0)</f>
        <v>609.79706887304542</v>
      </c>
      <c r="BG248" s="20"/>
    </row>
    <row r="249" spans="1:59">
      <c r="A249" s="20" t="s">
        <v>307</v>
      </c>
      <c r="B249" s="17" t="s">
        <v>59</v>
      </c>
      <c r="C249" s="21">
        <v>909</v>
      </c>
      <c r="D249" s="18">
        <v>11.458594657375146</v>
      </c>
      <c r="E249" s="21">
        <v>266</v>
      </c>
      <c r="F249" s="21">
        <v>353</v>
      </c>
      <c r="G249" s="21">
        <v>619</v>
      </c>
      <c r="H249" s="21">
        <v>124</v>
      </c>
      <c r="I249" s="21">
        <v>188</v>
      </c>
      <c r="J249" s="21">
        <v>264</v>
      </c>
      <c r="K249" s="21">
        <v>452</v>
      </c>
      <c r="L249" s="21">
        <v>64</v>
      </c>
      <c r="M249" s="21">
        <v>74</v>
      </c>
      <c r="N249" s="21">
        <v>138</v>
      </c>
      <c r="O249" s="21">
        <v>14</v>
      </c>
      <c r="P249" s="21">
        <v>15</v>
      </c>
      <c r="Q249" s="21">
        <v>29</v>
      </c>
      <c r="R249" s="21">
        <v>924</v>
      </c>
      <c r="S249" s="21">
        <v>249</v>
      </c>
      <c r="T249" s="21">
        <v>690</v>
      </c>
      <c r="U249" s="21">
        <v>132</v>
      </c>
      <c r="V249" s="19">
        <v>33.175829677806725</v>
      </c>
      <c r="W249" s="19">
        <v>38.253821566676756</v>
      </c>
      <c r="X249" s="19">
        <v>641.82417032219337</v>
      </c>
      <c r="Y249" s="19">
        <v>519.74617843332328</v>
      </c>
      <c r="Z249" s="19">
        <v>216.09142771953552</v>
      </c>
      <c r="AA249" s="19">
        <v>302.96658849553785</v>
      </c>
      <c r="AB249" s="19">
        <v>519.05801621507339</v>
      </c>
      <c r="AC249" s="19">
        <v>45.29857558762582</v>
      </c>
      <c r="AD249" s="19">
        <v>735.61663496608412</v>
      </c>
      <c r="AE249" s="19">
        <v>585.45784507264523</v>
      </c>
      <c r="AF249" s="22">
        <f>Table1[[#This Row],[$ESGF]]/AE249</f>
        <v>1.2564809595724296</v>
      </c>
      <c r="AG249" s="22">
        <f>POWER((Table1[[#This Row],[$ESGF]]+Table1[[#This Row],[$ESGA]]+Table1[[#This Row],[XEV+/-]])/(Table1[[#This Row],[$ESGF]]+Table1[[#This Row],[$ESGA]]-Table1[[#This Row],[XEV+/-]]),1/0.65)</f>
        <v>1.1695375096194338</v>
      </c>
      <c r="AH249" s="19">
        <v>67.181680378846949</v>
      </c>
      <c r="AI249" s="19">
        <v>150.15878989343898</v>
      </c>
      <c r="AJ249" s="19">
        <v>82.977109514592001</v>
      </c>
      <c r="AK249" s="23">
        <v>0.31590375822366179</v>
      </c>
      <c r="AL249" s="24">
        <v>1.2097239681178367</v>
      </c>
      <c r="AM249" s="18">
        <v>3.6198131162263811</v>
      </c>
      <c r="AN249" s="19">
        <v>0.68918421196873869</v>
      </c>
      <c r="AO249" s="19">
        <v>63.62249879829205</v>
      </c>
      <c r="AP249" s="19">
        <v>76.183518777442345</v>
      </c>
      <c r="AQ249" s="19">
        <v>139.80601757573439</v>
      </c>
      <c r="AR249" s="19">
        <v>12.200974181921202</v>
      </c>
      <c r="AS249" s="23">
        <v>0.36741254726930178</v>
      </c>
      <c r="AT249" s="22">
        <f>EXP(Table1[[#This Row],[TmPPR]]/Table1[[#This Row],[PPCalc]])</f>
        <v>0.94147913908374081</v>
      </c>
      <c r="AU249" s="18">
        <v>4.2100314511926147</v>
      </c>
      <c r="AV249" s="18">
        <v>-0.25387789808359068</v>
      </c>
      <c r="AW249" s="19">
        <v>13.800861398899674</v>
      </c>
      <c r="AX249" s="19">
        <v>13.800861398899674</v>
      </c>
      <c r="AY249" s="19">
        <v>27.601722797799347</v>
      </c>
      <c r="AZ249" s="19">
        <f>Table1[[#This Row],[$SHP]]/Table1[[#This Row],[SFrac]]</f>
        <v>2.408822689267041</v>
      </c>
      <c r="BA249" s="23">
        <v>0.21843858800773056</v>
      </c>
      <c r="BB249" s="24">
        <v>0.88099128319091269</v>
      </c>
      <c r="BC249" s="18">
        <v>2.5029992375099521</v>
      </c>
      <c r="BD249" s="18">
        <v>-0.31714889431956572</v>
      </c>
      <c r="BE249" s="22">
        <f>MAX(Table1[[#This Row],[$ESGA]],0)</f>
        <v>585.45784507264523</v>
      </c>
      <c r="BG249" s="20"/>
    </row>
    <row r="250" spans="1:59">
      <c r="A250" s="20" t="s">
        <v>308</v>
      </c>
      <c r="B250" s="17" t="s">
        <v>1</v>
      </c>
      <c r="C250" s="21">
        <v>1152</v>
      </c>
      <c r="D250" s="18">
        <v>14.496544715447156</v>
      </c>
      <c r="E250" s="21">
        <v>329</v>
      </c>
      <c r="F250" s="21">
        <v>287</v>
      </c>
      <c r="G250" s="21">
        <v>616</v>
      </c>
      <c r="H250" s="21">
        <v>-25</v>
      </c>
      <c r="I250" s="21">
        <v>205</v>
      </c>
      <c r="J250" s="21">
        <v>203</v>
      </c>
      <c r="K250" s="21">
        <v>408</v>
      </c>
      <c r="L250" s="21">
        <v>105</v>
      </c>
      <c r="M250" s="21">
        <v>72</v>
      </c>
      <c r="N250" s="21">
        <v>177</v>
      </c>
      <c r="O250" s="21">
        <v>19</v>
      </c>
      <c r="P250" s="21">
        <v>12</v>
      </c>
      <c r="Q250" s="21">
        <v>31</v>
      </c>
      <c r="R250" s="21">
        <v>1079</v>
      </c>
      <c r="S250" s="21">
        <v>346</v>
      </c>
      <c r="T250" s="21">
        <v>1011</v>
      </c>
      <c r="U250" s="21">
        <v>250</v>
      </c>
      <c r="V250" s="19">
        <v>43.71561351109861</v>
      </c>
      <c r="W250" s="19">
        <v>44.949924668220504</v>
      </c>
      <c r="X250" s="19">
        <v>689.2843864889013</v>
      </c>
      <c r="Y250" s="19">
        <v>716.05007533177945</v>
      </c>
      <c r="Z250" s="19">
        <v>219.20249532072978</v>
      </c>
      <c r="AA250" s="19">
        <v>211.56149128313612</v>
      </c>
      <c r="AB250" s="19">
        <v>430.76398660386587</v>
      </c>
      <c r="AC250" s="19">
        <v>29.714942081670987</v>
      </c>
      <c r="AD250" s="19">
        <v>734.49959816242529</v>
      </c>
      <c r="AE250" s="19">
        <v>763.33562552026137</v>
      </c>
      <c r="AF250" s="22">
        <f>Table1[[#This Row],[$ESGF]]/AE250</f>
        <v>0.96222365838331925</v>
      </c>
      <c r="AG250" s="22">
        <f>POWER((Table1[[#This Row],[$ESGF]]+Table1[[#This Row],[$ESGA]]+Table1[[#This Row],[XEV+/-]])/(Table1[[#This Row],[$ESGF]]+Table1[[#This Row],[$ESGA]]-Table1[[#This Row],[XEV+/-]]),1/0.65)</f>
        <v>1.0483557322262336</v>
      </c>
      <c r="AH250" s="19">
        <v>22.986168076089527</v>
      </c>
      <c r="AI250" s="19">
        <v>-28.836027357835853</v>
      </c>
      <c r="AJ250" s="19">
        <v>-51.82219543392538</v>
      </c>
      <c r="AK250" s="23">
        <v>0.28623333142318214</v>
      </c>
      <c r="AL250" s="24">
        <v>1.040364629673014</v>
      </c>
      <c r="AM250" s="18">
        <v>4.1493942880275654</v>
      </c>
      <c r="AN250" s="19">
        <v>0.16419674843131826</v>
      </c>
      <c r="AO250" s="19">
        <v>107.10733330303093</v>
      </c>
      <c r="AP250" s="19">
        <v>72.631622422578261</v>
      </c>
      <c r="AQ250" s="19">
        <v>179.73895572560917</v>
      </c>
      <c r="AR250" s="19">
        <v>12.398744614920812</v>
      </c>
      <c r="AS250" s="23">
        <v>0.35264207397610292</v>
      </c>
      <c r="AT250" s="22">
        <f>EXP(Table1[[#This Row],[TmPPR]]/Table1[[#This Row],[PPCalc]])</f>
        <v>1.1633668345140586</v>
      </c>
      <c r="AU250" s="18">
        <v>5.1120915939425995</v>
      </c>
      <c r="AV250" s="18">
        <v>0.77355272678262454</v>
      </c>
      <c r="AW250" s="19">
        <v>18.331065778534011</v>
      </c>
      <c r="AX250" s="19">
        <v>18.331065778534011</v>
      </c>
      <c r="AY250" s="19">
        <v>36.662131557068022</v>
      </c>
      <c r="AZ250" s="19">
        <f>Table1[[#This Row],[$SHP]]/Table1[[#This Row],[SFrac]]</f>
        <v>2.5290255213714321</v>
      </c>
      <c r="BA250" s="23">
        <v>0.27246376847969944</v>
      </c>
      <c r="BB250" s="24">
        <v>0.96659955747461535</v>
      </c>
      <c r="BC250" s="18">
        <v>3.9497832031052043</v>
      </c>
      <c r="BD250" s="18">
        <v>-0.13417799587905327</v>
      </c>
      <c r="BE250" s="22">
        <f>MAX(Table1[[#This Row],[$ESGA]],0)</f>
        <v>763.33562552026137</v>
      </c>
      <c r="BG250" s="20"/>
    </row>
    <row r="251" spans="1:59">
      <c r="A251" s="20" t="s">
        <v>309</v>
      </c>
      <c r="B251" s="17" t="s">
        <v>1</v>
      </c>
      <c r="C251" s="21">
        <v>821</v>
      </c>
      <c r="D251" s="18">
        <v>10.52805330634278</v>
      </c>
      <c r="E251" s="21">
        <v>247</v>
      </c>
      <c r="F251" s="21">
        <v>369</v>
      </c>
      <c r="G251" s="21">
        <v>616</v>
      </c>
      <c r="H251" s="21">
        <v>-120</v>
      </c>
      <c r="I251" s="21">
        <v>167</v>
      </c>
      <c r="J251" s="21">
        <v>235</v>
      </c>
      <c r="K251" s="21">
        <v>402</v>
      </c>
      <c r="L251" s="21">
        <v>71</v>
      </c>
      <c r="M251" s="21">
        <v>126</v>
      </c>
      <c r="N251" s="21">
        <v>197</v>
      </c>
      <c r="O251" s="21">
        <v>9</v>
      </c>
      <c r="P251" s="21">
        <v>8</v>
      </c>
      <c r="Q251" s="21">
        <v>17</v>
      </c>
      <c r="R251" s="21">
        <v>885</v>
      </c>
      <c r="S251" s="21">
        <v>343</v>
      </c>
      <c r="T251" s="21">
        <v>889</v>
      </c>
      <c r="U251" s="21">
        <v>227</v>
      </c>
      <c r="V251" s="19">
        <v>31.387106186576929</v>
      </c>
      <c r="W251" s="19">
        <v>48.354882058201433</v>
      </c>
      <c r="X251" s="19">
        <v>510.61289381342311</v>
      </c>
      <c r="Y251" s="19">
        <v>613.64511794179862</v>
      </c>
      <c r="Z251" s="19">
        <v>164.94133128257309</v>
      </c>
      <c r="AA251" s="19">
        <v>230.29928026024842</v>
      </c>
      <c r="AB251" s="19">
        <v>395.24061154282157</v>
      </c>
      <c r="AC251" s="19">
        <v>37.541661315934171</v>
      </c>
      <c r="AD251" s="19">
        <v>499.96057678140244</v>
      </c>
      <c r="AE251" s="19">
        <v>591.13539084232639</v>
      </c>
      <c r="AF251" s="22">
        <f>Table1[[#This Row],[$ESGF]]/AE251</f>
        <v>0.84576322874019394</v>
      </c>
      <c r="AG251" s="22">
        <f>POWER((Table1[[#This Row],[$ESGF]]+Table1[[#This Row],[$ESGA]]+Table1[[#This Row],[XEV+/-]])/(Table1[[#This Row],[$ESGF]]+Table1[[#This Row],[$ESGA]]-Table1[[#This Row],[XEV+/-]]),1/0.65)</f>
        <v>0.97677042177936246</v>
      </c>
      <c r="AH251" s="19">
        <v>-8.3343731879559684</v>
      </c>
      <c r="AI251" s="19">
        <v>-91.174814060924035</v>
      </c>
      <c r="AJ251" s="19">
        <v>-82.84044087296806</v>
      </c>
      <c r="AK251" s="23">
        <v>0.30229536580289396</v>
      </c>
      <c r="AL251" s="24">
        <v>0.97106329837841221</v>
      </c>
      <c r="AM251" s="18">
        <v>3.1825817254332578</v>
      </c>
      <c r="AN251" s="19">
        <v>-9.34521330085442E-2</v>
      </c>
      <c r="AO251" s="19">
        <v>82.472714743968453</v>
      </c>
      <c r="AP251" s="19">
        <v>144.71693881962125</v>
      </c>
      <c r="AQ251" s="19">
        <v>227.18965356358967</v>
      </c>
      <c r="AR251" s="19">
        <v>21.579455095151914</v>
      </c>
      <c r="AS251" s="23">
        <v>0.61738340781404555</v>
      </c>
      <c r="AT251" s="22">
        <f>EXP(Table1[[#This Row],[TmPPR]]/Table1[[#This Row],[PPCalc]])</f>
        <v>0.99022602239802038</v>
      </c>
      <c r="AU251" s="18">
        <v>6.4998454279178359</v>
      </c>
      <c r="AV251" s="18">
        <v>-6.3841848765698456E-2</v>
      </c>
      <c r="AW251" s="19">
        <v>12.745054093766742</v>
      </c>
      <c r="AX251" s="19">
        <v>12.745054093766742</v>
      </c>
      <c r="AY251" s="19">
        <v>25.490108187533483</v>
      </c>
      <c r="AZ251" s="19">
        <f>Table1[[#This Row],[$SHP]]/Table1[[#This Row],[SFrac]]</f>
        <v>2.4211606311089433</v>
      </c>
      <c r="BA251" s="23">
        <v>0.40018646875371416</v>
      </c>
      <c r="BB251" s="24">
        <v>1.0292007474201086</v>
      </c>
      <c r="BC251" s="18">
        <v>4.213184475516182</v>
      </c>
      <c r="BD251" s="18">
        <v>0.12126609861824506</v>
      </c>
      <c r="BE251" s="22">
        <f>MAX(Table1[[#This Row],[$ESGA]],0)</f>
        <v>591.13539084232639</v>
      </c>
      <c r="BG251" s="20"/>
    </row>
    <row r="252" spans="1:59">
      <c r="A252" s="20" t="s">
        <v>310</v>
      </c>
      <c r="B252" s="17" t="s">
        <v>65</v>
      </c>
      <c r="C252" s="21">
        <v>892</v>
      </c>
      <c r="D252" s="18">
        <v>10.878048780487806</v>
      </c>
      <c r="E252" s="21">
        <v>255</v>
      </c>
      <c r="F252" s="21">
        <v>360</v>
      </c>
      <c r="G252" s="21">
        <v>615</v>
      </c>
      <c r="H252" s="21">
        <v>-6</v>
      </c>
      <c r="I252" s="21">
        <v>151</v>
      </c>
      <c r="J252" s="21">
        <v>210</v>
      </c>
      <c r="K252" s="21">
        <v>361</v>
      </c>
      <c r="L252" s="21">
        <v>96</v>
      </c>
      <c r="M252" s="21">
        <v>142</v>
      </c>
      <c r="N252" s="21">
        <v>238</v>
      </c>
      <c r="O252" s="21">
        <v>8</v>
      </c>
      <c r="P252" s="21">
        <v>8</v>
      </c>
      <c r="Q252" s="21">
        <v>16</v>
      </c>
      <c r="R252" s="21">
        <v>829</v>
      </c>
      <c r="S252" s="21">
        <v>355</v>
      </c>
      <c r="T252" s="21">
        <v>651</v>
      </c>
      <c r="U252" s="21">
        <v>165</v>
      </c>
      <c r="V252" s="19">
        <v>25.089963473438051</v>
      </c>
      <c r="W252" s="19">
        <v>55.585786073577438</v>
      </c>
      <c r="X252" s="19">
        <v>448.91003652656201</v>
      </c>
      <c r="Y252" s="19">
        <v>430.41421392642263</v>
      </c>
      <c r="Z252" s="19">
        <v>175.4006130363388</v>
      </c>
      <c r="AA252" s="19">
        <v>242.84320049108175</v>
      </c>
      <c r="AB252" s="19">
        <v>418.24381352742051</v>
      </c>
      <c r="AC252" s="19">
        <v>38.448422319785294</v>
      </c>
      <c r="AD252" s="19">
        <v>520.50336879159431</v>
      </c>
      <c r="AE252" s="19">
        <v>498.24992290266209</v>
      </c>
      <c r="AF252" s="22">
        <f>Table1[[#This Row],[$ESGF]]/AE252</f>
        <v>1.0446632199344659</v>
      </c>
      <c r="AG252" s="22">
        <f>POWER((Table1[[#This Row],[$ESGF]]+Table1[[#This Row],[$ESGA]]+Table1[[#This Row],[XEV+/-]])/(Table1[[#This Row],[$ESGF]]+Table1[[#This Row],[$ESGA]]-Table1[[#This Row],[XEV+/-]]),1/0.65)</f>
        <v>1.1273507013157187</v>
      </c>
      <c r="AH252" s="19">
        <v>39.668391458051879</v>
      </c>
      <c r="AI252" s="19">
        <v>22.253445888932223</v>
      </c>
      <c r="AJ252" s="19">
        <v>-17.414945569119656</v>
      </c>
      <c r="AK252" s="23">
        <v>0.2666820213686707</v>
      </c>
      <c r="AL252" s="24">
        <v>1.1051636933245679</v>
      </c>
      <c r="AM252" s="18">
        <v>2.900980037327491</v>
      </c>
      <c r="AN252" s="19">
        <v>0.29007903931120943</v>
      </c>
      <c r="AO252" s="19">
        <v>88.739147332799519</v>
      </c>
      <c r="AP252" s="19">
        <v>136.27921973089391</v>
      </c>
      <c r="AQ252" s="19">
        <v>225.01836706369343</v>
      </c>
      <c r="AR252" s="19">
        <v>20.685544954285717</v>
      </c>
      <c r="AS252" s="23">
        <v>0.5007162029003861</v>
      </c>
      <c r="AT252" s="22">
        <f>EXP(Table1[[#This Row],[TmPPR]]/Table1[[#This Row],[PPCalc]])</f>
        <v>0.97597589872571366</v>
      </c>
      <c r="AU252" s="18">
        <v>5.4468152803310295</v>
      </c>
      <c r="AV252" s="18">
        <v>-0.13245231401366789</v>
      </c>
      <c r="AW252" s="19">
        <v>9.2910937194381482</v>
      </c>
      <c r="AX252" s="19">
        <v>9.2910937194381482</v>
      </c>
      <c r="AY252" s="19">
        <v>18.582187438876296</v>
      </c>
      <c r="AZ252" s="19">
        <f>Table1[[#This Row],[$SHP]]/Table1[[#This Row],[SFrac]]</f>
        <v>1.7082279932599285</v>
      </c>
      <c r="BA252" s="23">
        <v>0.28193667353889473</v>
      </c>
      <c r="BB252" s="24">
        <v>0.83446367771056473</v>
      </c>
      <c r="BC252" s="18">
        <v>3.0669208877645624</v>
      </c>
      <c r="BD252" s="18">
        <v>-0.55500859748316866</v>
      </c>
      <c r="BE252" s="22">
        <f>MAX(Table1[[#This Row],[$ESGA]],0)</f>
        <v>498.24992290266209</v>
      </c>
      <c r="BG252" s="20"/>
    </row>
    <row r="253" spans="1:59">
      <c r="A253" s="20" t="s">
        <v>311</v>
      </c>
      <c r="B253" s="17" t="s">
        <v>59</v>
      </c>
      <c r="C253" s="21">
        <v>961</v>
      </c>
      <c r="D253" s="18">
        <v>11.854326364692222</v>
      </c>
      <c r="E253" s="21">
        <v>241</v>
      </c>
      <c r="F253" s="21">
        <v>371</v>
      </c>
      <c r="G253" s="21">
        <v>612</v>
      </c>
      <c r="H253" s="21">
        <v>46</v>
      </c>
      <c r="I253" s="21">
        <v>165</v>
      </c>
      <c r="J253" s="21">
        <v>247</v>
      </c>
      <c r="K253" s="21">
        <v>412</v>
      </c>
      <c r="L253" s="21">
        <v>61</v>
      </c>
      <c r="M253" s="21">
        <v>117</v>
      </c>
      <c r="N253" s="21">
        <v>178</v>
      </c>
      <c r="O253" s="21">
        <v>15</v>
      </c>
      <c r="P253" s="21">
        <v>7</v>
      </c>
      <c r="Q253" s="21">
        <v>22</v>
      </c>
      <c r="R253" s="21">
        <v>882</v>
      </c>
      <c r="S253" s="21">
        <v>299</v>
      </c>
      <c r="T253" s="21">
        <v>669</v>
      </c>
      <c r="U253" s="21">
        <v>125</v>
      </c>
      <c r="V253" s="19">
        <v>27.202024182555991</v>
      </c>
      <c r="W253" s="19">
        <v>46.068560438136117</v>
      </c>
      <c r="X253" s="19">
        <v>555.7979758174439</v>
      </c>
      <c r="Y253" s="19">
        <v>497.93143956186384</v>
      </c>
      <c r="Z253" s="19">
        <v>185.33036648899792</v>
      </c>
      <c r="AA253" s="19">
        <v>278.82221376944688</v>
      </c>
      <c r="AB253" s="19">
        <v>464.15258025844463</v>
      </c>
      <c r="AC253" s="19">
        <v>39.154698966354601</v>
      </c>
      <c r="AD253" s="19">
        <v>624.06426850512992</v>
      </c>
      <c r="AE253" s="19">
        <v>562.26885393769737</v>
      </c>
      <c r="AF253" s="22">
        <f>Table1[[#This Row],[$ESGF]]/AE253</f>
        <v>1.1099036771015593</v>
      </c>
      <c r="AG253" s="22">
        <f>POWER((Table1[[#This Row],[$ESGF]]+Table1[[#This Row],[$ESGA]]+Table1[[#This Row],[XEV+/-]])/(Table1[[#This Row],[$ESGF]]+Table1[[#This Row],[$ESGA]]-Table1[[#This Row],[XEV+/-]]),1/0.65)</f>
        <v>0.98816528989511332</v>
      </c>
      <c r="AH253" s="19">
        <v>-4.5901630408313832</v>
      </c>
      <c r="AI253" s="19">
        <v>61.795414567432601</v>
      </c>
      <c r="AJ253" s="19">
        <v>66.385577608263986</v>
      </c>
      <c r="AK253" s="23">
        <v>0.27755877505627219</v>
      </c>
      <c r="AL253" s="24">
        <v>1.0108343755034894</v>
      </c>
      <c r="AM253" s="18">
        <v>3.290272304901245</v>
      </c>
      <c r="AN253" s="19">
        <v>3.5456317100036473E-2</v>
      </c>
      <c r="AO253" s="19">
        <v>57.674986637257021</v>
      </c>
      <c r="AP253" s="19">
        <v>108.61153344117736</v>
      </c>
      <c r="AQ253" s="19">
        <v>166.28652007843439</v>
      </c>
      <c r="AR253" s="19">
        <v>14.027496372439527</v>
      </c>
      <c r="AS253" s="23">
        <v>0.40371115658017676</v>
      </c>
      <c r="AT253" s="22">
        <f>EXP(Table1[[#This Row],[TmPPR]]/Table1[[#This Row],[PPCalc]])</f>
        <v>0.94946499083422242</v>
      </c>
      <c r="AU253" s="18">
        <v>4.7857238071687789</v>
      </c>
      <c r="AV253" s="18">
        <v>-0.24817146361579678</v>
      </c>
      <c r="AW253" s="19">
        <v>16.169293798611605</v>
      </c>
      <c r="AX253" s="19">
        <v>16.169293798611605</v>
      </c>
      <c r="AY253" s="19">
        <v>32.33858759722321</v>
      </c>
      <c r="AZ253" s="19">
        <f>Table1[[#This Row],[$SHP]]/Table1[[#This Row],[SFrac]]</f>
        <v>2.7279987577820353</v>
      </c>
      <c r="BA253" s="23">
        <v>0.16910135763440109</v>
      </c>
      <c r="BB253" s="24">
        <v>1.0067169340043371</v>
      </c>
      <c r="BC253" s="18">
        <v>2.0045826821107293</v>
      </c>
      <c r="BD253" s="18">
        <v>1.3419630481769796E-2</v>
      </c>
      <c r="BE253" s="22">
        <f>MAX(Table1[[#This Row],[$ESGA]],0)</f>
        <v>562.26885393769737</v>
      </c>
      <c r="BG253" s="20"/>
    </row>
    <row r="254" spans="1:59">
      <c r="A254" s="20" t="s">
        <v>312</v>
      </c>
      <c r="B254" s="17" t="s">
        <v>59</v>
      </c>
      <c r="C254" s="21">
        <v>830</v>
      </c>
      <c r="D254" s="18">
        <v>10.542595818815334</v>
      </c>
      <c r="E254" s="21">
        <v>261</v>
      </c>
      <c r="F254" s="21">
        <v>351</v>
      </c>
      <c r="G254" s="21">
        <v>612</v>
      </c>
      <c r="H254" s="21">
        <v>9</v>
      </c>
      <c r="I254" s="21">
        <v>165</v>
      </c>
      <c r="J254" s="21">
        <v>237</v>
      </c>
      <c r="K254" s="21">
        <v>402</v>
      </c>
      <c r="L254" s="21">
        <v>95</v>
      </c>
      <c r="M254" s="21">
        <v>114</v>
      </c>
      <c r="N254" s="21">
        <v>209</v>
      </c>
      <c r="O254" s="21">
        <v>1</v>
      </c>
      <c r="P254" s="21">
        <v>0</v>
      </c>
      <c r="Q254" s="21">
        <v>1</v>
      </c>
      <c r="R254" s="21">
        <v>933</v>
      </c>
      <c r="S254" s="21">
        <v>338</v>
      </c>
      <c r="T254" s="21">
        <v>593</v>
      </c>
      <c r="U254" s="21">
        <v>6</v>
      </c>
      <c r="V254" s="19">
        <v>1.0869565217391304</v>
      </c>
      <c r="W254" s="19">
        <v>49.414668514628431</v>
      </c>
      <c r="X254" s="19">
        <v>593.91304347826087</v>
      </c>
      <c r="Y254" s="19">
        <v>537.58533148537174</v>
      </c>
      <c r="Z254" s="19">
        <v>167.16724200406716</v>
      </c>
      <c r="AA254" s="19">
        <v>244.2376618252043</v>
      </c>
      <c r="AB254" s="19">
        <v>411.40490382927163</v>
      </c>
      <c r="AC254" s="19">
        <v>39.023112609044418</v>
      </c>
      <c r="AD254" s="19">
        <v>610.09584758233029</v>
      </c>
      <c r="AE254" s="19">
        <v>553.77223217413894</v>
      </c>
      <c r="AF254" s="22">
        <f>Table1[[#This Row],[$ESGF]]/AE254</f>
        <v>1.1017089917763876</v>
      </c>
      <c r="AG254" s="22">
        <f>POWER((Table1[[#This Row],[$ESGF]]+Table1[[#This Row],[$ESGA]]+Table1[[#This Row],[XEV+/-]])/(Table1[[#This Row],[$ESGF]]+Table1[[#This Row],[$ESGA]]-Table1[[#This Row],[XEV+/-]]),1/0.65)</f>
        <v>0.95155488548550693</v>
      </c>
      <c r="AH254" s="19">
        <v>-18.781827996090819</v>
      </c>
      <c r="AI254" s="19">
        <v>56.323615408191458</v>
      </c>
      <c r="AJ254" s="19">
        <v>75.105443404282269</v>
      </c>
      <c r="AK254" s="23">
        <v>0.29781033979576932</v>
      </c>
      <c r="AL254" s="24">
        <v>0.98337286532636015</v>
      </c>
      <c r="AM254" s="18">
        <v>3.1396940431308518</v>
      </c>
      <c r="AN254" s="19">
        <v>-5.2642989733173357E-2</v>
      </c>
      <c r="AO254" s="19">
        <v>91.701944241757815</v>
      </c>
      <c r="AP254" s="19">
        <v>106.06873719416484</v>
      </c>
      <c r="AQ254" s="19">
        <v>197.7706814359226</v>
      </c>
      <c r="AR254" s="19">
        <v>18.759201702768681</v>
      </c>
      <c r="AS254" s="23">
        <v>0.50432955512713484</v>
      </c>
      <c r="AT254" s="22">
        <f>EXP(Table1[[#This Row],[TmPPR]]/Table1[[#This Row],[PPCalc]])</f>
        <v>0.95368327612294979</v>
      </c>
      <c r="AU254" s="18">
        <v>5.3169426591883298</v>
      </c>
      <c r="AV254" s="18">
        <v>-0.25214887205542158</v>
      </c>
      <c r="AW254" s="19">
        <v>0.85665088247955234</v>
      </c>
      <c r="AX254" s="19">
        <v>0.85665088247955234</v>
      </c>
      <c r="AY254" s="19">
        <v>1.7133017649591047</v>
      </c>
      <c r="AZ254" s="19">
        <f>Table1[[#This Row],[$SHP]]/Table1[[#This Row],[SFrac]]</f>
        <v>0.16251232565526044</v>
      </c>
      <c r="BA254" s="23">
        <v>7.3316560094612189E-3</v>
      </c>
      <c r="BB254" s="24">
        <v>1.3097138955810614</v>
      </c>
      <c r="BC254" s="18">
        <v>7.7294685990338161E-2</v>
      </c>
      <c r="BD254" s="18">
        <v>2.0854779751917824E-2</v>
      </c>
      <c r="BE254" s="22">
        <f>MAX(Table1[[#This Row],[$ESGA]],0)</f>
        <v>553.77223217413894</v>
      </c>
      <c r="BG254" s="20"/>
    </row>
    <row r="255" spans="1:59">
      <c r="A255" s="20" t="s">
        <v>313</v>
      </c>
      <c r="B255" s="17" t="s">
        <v>68</v>
      </c>
      <c r="C255" s="21">
        <v>982</v>
      </c>
      <c r="D255" s="18">
        <v>12.274999999999999</v>
      </c>
      <c r="E255" s="21">
        <v>179</v>
      </c>
      <c r="F255" s="21">
        <v>431</v>
      </c>
      <c r="G255" s="21">
        <v>610</v>
      </c>
      <c r="H255" s="21">
        <v>-80</v>
      </c>
      <c r="I255" s="21">
        <v>122</v>
      </c>
      <c r="J255" s="21">
        <v>258</v>
      </c>
      <c r="K255" s="21">
        <v>380</v>
      </c>
      <c r="L255" s="21">
        <v>51</v>
      </c>
      <c r="M255" s="21">
        <v>169</v>
      </c>
      <c r="N255" s="21">
        <v>220</v>
      </c>
      <c r="O255" s="21">
        <v>6</v>
      </c>
      <c r="P255" s="21">
        <v>4</v>
      </c>
      <c r="Q255" s="21">
        <v>10</v>
      </c>
      <c r="R255" s="21">
        <v>1358</v>
      </c>
      <c r="S255" s="21">
        <v>396</v>
      </c>
      <c r="T255" s="21">
        <v>1251</v>
      </c>
      <c r="U255" s="21">
        <v>208</v>
      </c>
      <c r="V255" s="19">
        <v>26.171589678594806</v>
      </c>
      <c r="W255" s="19">
        <v>49.930205741272921</v>
      </c>
      <c r="X255" s="19">
        <v>935.82841032140527</v>
      </c>
      <c r="Y255" s="19">
        <v>993.06979425872714</v>
      </c>
      <c r="Z255" s="19">
        <v>102.10215168562613</v>
      </c>
      <c r="AA255" s="19">
        <v>218.16181423475794</v>
      </c>
      <c r="AB255" s="19">
        <v>320.26396592038401</v>
      </c>
      <c r="AC255" s="19">
        <v>26.090750787811327</v>
      </c>
      <c r="AD255" s="19">
        <v>796.47662441132229</v>
      </c>
      <c r="AE255" s="19">
        <v>847.05305067116126</v>
      </c>
      <c r="AF255" s="22">
        <f>Table1[[#This Row],[$ESGF]]/AE255</f>
        <v>0.9402913120733527</v>
      </c>
      <c r="AG255" s="22">
        <f>POWER((Table1[[#This Row],[$ESGF]]+Table1[[#This Row],[$ESGA]]+Table1[[#This Row],[XEV+/-]])/(Table1[[#This Row],[$ESGF]]+Table1[[#This Row],[$ESGA]]-Table1[[#This Row],[XEV+/-]]),1/0.65)</f>
        <v>0.95239669787515968</v>
      </c>
      <c r="AH255" s="19">
        <v>-26.050114192254494</v>
      </c>
      <c r="AI255" s="19">
        <v>-50.576426259838968</v>
      </c>
      <c r="AJ255" s="19">
        <v>-24.526312067584481</v>
      </c>
      <c r="AK255" s="23">
        <v>0.36222392075254456</v>
      </c>
      <c r="AL255" s="24">
        <v>0.95823443000496322</v>
      </c>
      <c r="AM255" s="18">
        <v>4.4462986272374838</v>
      </c>
      <c r="AN255" s="19">
        <v>-0.18969165230703586</v>
      </c>
      <c r="AO255" s="19">
        <v>44.641857762302834</v>
      </c>
      <c r="AP255" s="19">
        <v>147.73366227411881</v>
      </c>
      <c r="AQ255" s="19">
        <v>192.37552003642162</v>
      </c>
      <c r="AR255" s="19">
        <v>15.672140125166733</v>
      </c>
      <c r="AS255" s="23">
        <v>0.43341432034881522</v>
      </c>
      <c r="AT255" s="22">
        <f>EXP(Table1[[#This Row],[TmPPR]]/Table1[[#This Row],[PPCalc]])</f>
        <v>1.0692982049814639</v>
      </c>
      <c r="AU255" s="18">
        <v>5.3201607822817065</v>
      </c>
      <c r="AV255" s="18">
        <v>0.35646433931999755</v>
      </c>
      <c r="AW255" s="19">
        <v>7.615273195349813</v>
      </c>
      <c r="AX255" s="19">
        <v>7.615273195349813</v>
      </c>
      <c r="AY255" s="19">
        <v>15.230546390699626</v>
      </c>
      <c r="AZ255" s="19">
        <f>Table1[[#This Row],[$SHP]]/Table1[[#This Row],[SFrac]]</f>
        <v>1.2407777100366295</v>
      </c>
      <c r="BA255" s="23">
        <v>0.25016612354503664</v>
      </c>
      <c r="BB255" s="24">
        <v>1.0009821383349504</v>
      </c>
      <c r="BC255" s="18">
        <v>3.0707891665153246</v>
      </c>
      <c r="BD255" s="18">
        <v>3.0144596929657201E-3</v>
      </c>
      <c r="BE255" s="22">
        <f>MAX(Table1[[#This Row],[$ESGA]],0)</f>
        <v>847.05305067116126</v>
      </c>
      <c r="BG255" s="20"/>
    </row>
    <row r="256" spans="1:59">
      <c r="A256" s="20" t="s">
        <v>314</v>
      </c>
      <c r="B256" s="17" t="s">
        <v>1</v>
      </c>
      <c r="C256" s="21">
        <v>785</v>
      </c>
      <c r="D256" s="18">
        <v>9.9878048780487809</v>
      </c>
      <c r="E256" s="21">
        <v>186</v>
      </c>
      <c r="F256" s="21">
        <v>424</v>
      </c>
      <c r="G256" s="21">
        <v>610</v>
      </c>
      <c r="H256" s="21">
        <v>1</v>
      </c>
      <c r="I256" s="21">
        <v>120</v>
      </c>
      <c r="J256" s="21">
        <v>256</v>
      </c>
      <c r="K256" s="21">
        <v>376</v>
      </c>
      <c r="L256" s="21">
        <v>64</v>
      </c>
      <c r="M256" s="21">
        <v>166</v>
      </c>
      <c r="N256" s="21">
        <v>230</v>
      </c>
      <c r="O256" s="21">
        <v>2</v>
      </c>
      <c r="P256" s="21">
        <v>2</v>
      </c>
      <c r="Q256" s="21">
        <v>4</v>
      </c>
      <c r="R256" s="21">
        <v>811</v>
      </c>
      <c r="S256" s="21">
        <v>347</v>
      </c>
      <c r="T256" s="21">
        <v>510</v>
      </c>
      <c r="U256" s="21">
        <v>47</v>
      </c>
      <c r="V256" s="19">
        <v>8.2886354686557517</v>
      </c>
      <c r="W256" s="19">
        <v>40.586373133883228</v>
      </c>
      <c r="X256" s="19">
        <v>455.7113645313442</v>
      </c>
      <c r="Y256" s="19">
        <v>422.41362686611677</v>
      </c>
      <c r="Z256" s="19">
        <v>142.21440152802353</v>
      </c>
      <c r="AA256" s="19">
        <v>302.73195185827711</v>
      </c>
      <c r="AB256" s="19">
        <v>444.9463533863007</v>
      </c>
      <c r="AC256" s="19">
        <v>44.548963342706543</v>
      </c>
      <c r="AD256" s="19">
        <v>539.95607961124415</v>
      </c>
      <c r="AE256" s="19">
        <v>500.02107741107829</v>
      </c>
      <c r="AF256" s="22">
        <f>Table1[[#This Row],[$ESGF]]/AE256</f>
        <v>1.0798666376364259</v>
      </c>
      <c r="AG256" s="22">
        <f>POWER((Table1[[#This Row],[$ESGF]]+Table1[[#This Row],[$ESGA]]+Table1[[#This Row],[XEV+/-]])/(Table1[[#This Row],[$ESGF]]+Table1[[#This Row],[$ESGA]]-Table1[[#This Row],[XEV+/-]]),1/0.65)</f>
        <v>0.98312332620825793</v>
      </c>
      <c r="AH256" s="19">
        <v>-5.7528141603401526</v>
      </c>
      <c r="AI256" s="19">
        <v>39.935002200165741</v>
      </c>
      <c r="AJ256" s="19">
        <v>45.687816360505892</v>
      </c>
      <c r="AK256" s="23">
        <v>0.29454253538323444</v>
      </c>
      <c r="AL256" s="24">
        <v>1.0217378932828474</v>
      </c>
      <c r="AM256" s="18">
        <v>2.9418333716935248</v>
      </c>
      <c r="AN256" s="19">
        <v>6.3264110156575015E-2</v>
      </c>
      <c r="AO256" s="19">
        <v>69.446882522456221</v>
      </c>
      <c r="AP256" s="19">
        <v>186.3639701873777</v>
      </c>
      <c r="AQ256" s="19">
        <v>255.81085270983394</v>
      </c>
      <c r="AR256" s="19">
        <v>25.612319807333801</v>
      </c>
      <c r="AS256" s="23">
        <v>0.61126992129571067</v>
      </c>
      <c r="AT256" s="22">
        <f>EXP(Table1[[#This Row],[TmPPR]]/Table1[[#This Row],[PPCalc]])</f>
        <v>1.0335080336786708</v>
      </c>
      <c r="AU256" s="18">
        <v>6.1052447017217935</v>
      </c>
      <c r="AV256" s="18">
        <v>0.20122198709912661</v>
      </c>
      <c r="AW256" s="19">
        <v>3.4653916211293261</v>
      </c>
      <c r="AX256" s="19">
        <v>3.4653916211293261</v>
      </c>
      <c r="AY256" s="19">
        <v>6.9307832422586522</v>
      </c>
      <c r="AZ256" s="19">
        <f>Table1[[#This Row],[$SHP]]/Table1[[#This Row],[SFrac]]</f>
        <v>0.69392457370599447</v>
      </c>
      <c r="BA256" s="23">
        <v>8.3018598670695054E-2</v>
      </c>
      <c r="BB256" s="24">
        <v>1.1091477983804237</v>
      </c>
      <c r="BC256" s="18">
        <v>0.82917356477194204</v>
      </c>
      <c r="BD256" s="18">
        <v>8.589572408067811E-2</v>
      </c>
      <c r="BE256" s="22">
        <f>MAX(Table1[[#This Row],[$ESGA]],0)</f>
        <v>500.02107741107829</v>
      </c>
      <c r="BG256" s="20"/>
    </row>
    <row r="257" spans="1:59">
      <c r="A257" s="20" t="s">
        <v>315</v>
      </c>
      <c r="B257" s="17" t="s">
        <v>1</v>
      </c>
      <c r="C257" s="21">
        <v>873</v>
      </c>
      <c r="D257" s="18">
        <v>11.041245644599302</v>
      </c>
      <c r="E257" s="21">
        <v>219</v>
      </c>
      <c r="F257" s="21">
        <v>389</v>
      </c>
      <c r="G257" s="21">
        <v>608</v>
      </c>
      <c r="H257" s="21">
        <v>39</v>
      </c>
      <c r="I257" s="21">
        <v>151</v>
      </c>
      <c r="J257" s="21">
        <v>254</v>
      </c>
      <c r="K257" s="21">
        <v>405</v>
      </c>
      <c r="L257" s="21">
        <v>65</v>
      </c>
      <c r="M257" s="21">
        <v>128</v>
      </c>
      <c r="N257" s="21">
        <v>193</v>
      </c>
      <c r="O257" s="21">
        <v>3</v>
      </c>
      <c r="P257" s="21">
        <v>7</v>
      </c>
      <c r="Q257" s="21">
        <v>10</v>
      </c>
      <c r="R257" s="21">
        <v>843</v>
      </c>
      <c r="S257" s="21">
        <v>271</v>
      </c>
      <c r="T257" s="21">
        <v>689</v>
      </c>
      <c r="U257" s="21">
        <v>156</v>
      </c>
      <c r="V257" s="19">
        <v>24.783323848641121</v>
      </c>
      <c r="W257" s="19">
        <v>30.85614460407951</v>
      </c>
      <c r="X257" s="19">
        <v>547.21667615135891</v>
      </c>
      <c r="Y257" s="19">
        <v>502.14385539592053</v>
      </c>
      <c r="Z257" s="19">
        <v>142.34009733054208</v>
      </c>
      <c r="AA257" s="19">
        <v>233.06078036638655</v>
      </c>
      <c r="AB257" s="19">
        <v>375.40087769692866</v>
      </c>
      <c r="AC257" s="19">
        <v>33.999866480694749</v>
      </c>
      <c r="AD257" s="19">
        <v>507.96293431190088</v>
      </c>
      <c r="AE257" s="19">
        <v>474.24520167720442</v>
      </c>
      <c r="AF257" s="22">
        <f>Table1[[#This Row],[$ESGF]]/AE257</f>
        <v>1.0710976779848296</v>
      </c>
      <c r="AG257" s="22">
        <f>POWER((Table1[[#This Row],[$ESGF]]+Table1[[#This Row],[$ESGA]]+Table1[[#This Row],[XEV+/-]])/(Table1[[#This Row],[$ESGF]]+Table1[[#This Row],[$ESGA]]-Table1[[#This Row],[XEV+/-]]),1/0.65)</f>
        <v>1.0158422238887765</v>
      </c>
      <c r="AH257" s="19">
        <v>5.0174338596417307</v>
      </c>
      <c r="AI257" s="19">
        <v>33.717732634696532</v>
      </c>
      <c r="AJ257" s="19">
        <v>28.700298775054812</v>
      </c>
      <c r="AK257" s="23">
        <v>0.26081135229082564</v>
      </c>
      <c r="AL257" s="24">
        <v>1.0302595728451043</v>
      </c>
      <c r="AM257" s="18">
        <v>2.8796822075431328</v>
      </c>
      <c r="AN257" s="19">
        <v>8.5845581290648287E-2</v>
      </c>
      <c r="AO257" s="19">
        <v>52.177329281842432</v>
      </c>
      <c r="AP257" s="19">
        <v>102.6220702476777</v>
      </c>
      <c r="AQ257" s="19">
        <v>154.79939952952017</v>
      </c>
      <c r="AR257" s="19">
        <v>14.020102850011178</v>
      </c>
      <c r="AS257" s="23">
        <v>0.33833197206708815</v>
      </c>
      <c r="AT257" s="22">
        <f>EXP(Table1[[#This Row],[TmPPR]]/Table1[[#This Row],[PPCalc]])</f>
        <v>1.002841463786994</v>
      </c>
      <c r="AU257" s="18">
        <v>3.73560641301443</v>
      </c>
      <c r="AV257" s="18">
        <v>1.0599538364367679E-2</v>
      </c>
      <c r="AW257" s="19">
        <v>2.5644043052599943</v>
      </c>
      <c r="AX257" s="19">
        <v>2.5644043052599943</v>
      </c>
      <c r="AY257" s="19">
        <v>5.1288086105199886</v>
      </c>
      <c r="AZ257" s="19">
        <f>Table1[[#This Row],[$SHP]]/Table1[[#This Row],[SFrac]]</f>
        <v>0.46451358620290151</v>
      </c>
      <c r="BA257" s="23">
        <v>0.20679011647834888</v>
      </c>
      <c r="BB257" s="24">
        <v>0.93902423301166826</v>
      </c>
      <c r="BC257" s="18">
        <v>2.2832204729127521</v>
      </c>
      <c r="BD257" s="18">
        <v>-0.14364651651397747</v>
      </c>
      <c r="BE257" s="22">
        <f>MAX(Table1[[#This Row],[$ESGA]],0)</f>
        <v>474.24520167720442</v>
      </c>
      <c r="BG257" s="20"/>
    </row>
    <row r="258" spans="1:59">
      <c r="A258" s="20" t="s">
        <v>316</v>
      </c>
      <c r="B258" s="17" t="s">
        <v>1</v>
      </c>
      <c r="C258" s="21">
        <v>824</v>
      </c>
      <c r="D258" s="18">
        <v>10.560128752234014</v>
      </c>
      <c r="E258" s="21">
        <v>235</v>
      </c>
      <c r="F258" s="21">
        <v>373</v>
      </c>
      <c r="G258" s="21">
        <v>608</v>
      </c>
      <c r="H258" s="21">
        <v>-12</v>
      </c>
      <c r="I258" s="21">
        <v>179</v>
      </c>
      <c r="J258" s="21">
        <v>266</v>
      </c>
      <c r="K258" s="21">
        <v>445</v>
      </c>
      <c r="L258" s="21">
        <v>32</v>
      </c>
      <c r="M258" s="21">
        <v>96</v>
      </c>
      <c r="N258" s="21">
        <v>128</v>
      </c>
      <c r="O258" s="21">
        <v>24</v>
      </c>
      <c r="P258" s="21">
        <v>11</v>
      </c>
      <c r="Q258" s="21">
        <v>35</v>
      </c>
      <c r="R258" s="21">
        <v>836</v>
      </c>
      <c r="S258" s="21">
        <v>228</v>
      </c>
      <c r="T258" s="21">
        <v>845</v>
      </c>
      <c r="U258" s="21">
        <v>214</v>
      </c>
      <c r="V258" s="19">
        <v>44.471123120300753</v>
      </c>
      <c r="W258" s="19">
        <v>34.371841232204716</v>
      </c>
      <c r="X258" s="19">
        <v>563.52887687969917</v>
      </c>
      <c r="Y258" s="19">
        <v>596.62815876779518</v>
      </c>
      <c r="Z258" s="19">
        <v>172.35015350679589</v>
      </c>
      <c r="AA258" s="19">
        <v>251.10203761191661</v>
      </c>
      <c r="AB258" s="19">
        <v>423.45219111871251</v>
      </c>
      <c r="AC258" s="19">
        <v>40.099150403742037</v>
      </c>
      <c r="AD258" s="19">
        <v>536.62290862776501</v>
      </c>
      <c r="AE258" s="19">
        <v>554.62603396140287</v>
      </c>
      <c r="AF258" s="22">
        <f>Table1[[#This Row],[$ESGF]]/AE258</f>
        <v>0.96754006441953155</v>
      </c>
      <c r="AG258" s="22">
        <f>POWER((Table1[[#This Row],[$ESGF]]+Table1[[#This Row],[$ESGA]]+Table1[[#This Row],[XEV+/-]])/(Table1[[#This Row],[$ESGF]]+Table1[[#This Row],[$ESGA]]-Table1[[#This Row],[XEV+/-]]),1/0.65)</f>
        <v>1.0138846525594594</v>
      </c>
      <c r="AH258" s="19">
        <v>4.8903685626402442</v>
      </c>
      <c r="AI258" s="19">
        <v>-18.00312533363779</v>
      </c>
      <c r="AJ258" s="19">
        <v>-22.893493896278034</v>
      </c>
      <c r="AK258" s="23">
        <v>0.28116387807330073</v>
      </c>
      <c r="AL258" s="24">
        <v>1.0083986885183451</v>
      </c>
      <c r="AM258" s="18">
        <v>2.9691267529314818</v>
      </c>
      <c r="AN258" s="19">
        <v>2.4832635345246136E-2</v>
      </c>
      <c r="AO258" s="19">
        <v>37.704596065194387</v>
      </c>
      <c r="AP258" s="19">
        <v>111.51683810739843</v>
      </c>
      <c r="AQ258" s="19">
        <v>149.22143417259281</v>
      </c>
      <c r="AR258" s="19">
        <v>14.130645342844399</v>
      </c>
      <c r="AS258" s="23">
        <v>0.45410505968293524</v>
      </c>
      <c r="AT258" s="22">
        <f>EXP(Table1[[#This Row],[TmPPR]]/Table1[[#This Row],[PPCalc]])</f>
        <v>0.89911613173159832</v>
      </c>
      <c r="AU258" s="18">
        <v>4.7954078972927077</v>
      </c>
      <c r="AV258" s="18">
        <v>-0.50995841718916957</v>
      </c>
      <c r="AW258" s="19">
        <v>34.07489883211511</v>
      </c>
      <c r="AX258" s="19">
        <v>34.07489883211511</v>
      </c>
      <c r="AY258" s="19">
        <v>68.149797664230221</v>
      </c>
      <c r="AZ258" s="19">
        <f>Table1[[#This Row],[$SHP]]/Table1[[#This Row],[SFrac]]</f>
        <v>6.4535006403035577</v>
      </c>
      <c r="BA258" s="23">
        <v>0.35608376378224466</v>
      </c>
      <c r="BB258" s="24">
        <v>1.0057063607171099</v>
      </c>
      <c r="BC258" s="18">
        <v>3.760290392120587</v>
      </c>
      <c r="BD258" s="18">
        <v>2.1396582963822481E-2</v>
      </c>
      <c r="BE258" s="22">
        <f>MAX(Table1[[#This Row],[$ESGA]],0)</f>
        <v>554.62603396140287</v>
      </c>
      <c r="BG258" s="20"/>
    </row>
    <row r="259" spans="1:59">
      <c r="A259" s="20" t="s">
        <v>317</v>
      </c>
      <c r="B259" s="17" t="s">
        <v>1</v>
      </c>
      <c r="C259" s="21">
        <v>955</v>
      </c>
      <c r="D259" s="18">
        <v>12.065626253784149</v>
      </c>
      <c r="E259" s="21">
        <v>214</v>
      </c>
      <c r="F259" s="21">
        <v>392</v>
      </c>
      <c r="G259" s="21">
        <v>606</v>
      </c>
      <c r="H259" s="21">
        <v>-115</v>
      </c>
      <c r="I259" s="21">
        <v>162</v>
      </c>
      <c r="J259" s="21">
        <v>271</v>
      </c>
      <c r="K259" s="21">
        <v>433</v>
      </c>
      <c r="L259" s="21">
        <v>35</v>
      </c>
      <c r="M259" s="21">
        <v>105</v>
      </c>
      <c r="N259" s="21">
        <v>140</v>
      </c>
      <c r="O259" s="21">
        <v>17</v>
      </c>
      <c r="P259" s="21">
        <v>16</v>
      </c>
      <c r="Q259" s="21">
        <v>33</v>
      </c>
      <c r="R259" s="21">
        <v>880</v>
      </c>
      <c r="S259" s="21">
        <v>230</v>
      </c>
      <c r="T259" s="21">
        <v>1042</v>
      </c>
      <c r="U259" s="21">
        <v>275</v>
      </c>
      <c r="V259" s="19">
        <v>38.309858136060086</v>
      </c>
      <c r="W259" s="19">
        <v>38.004881931484974</v>
      </c>
      <c r="X259" s="19">
        <v>611.69014186393997</v>
      </c>
      <c r="Y259" s="19">
        <v>728.99511806851501</v>
      </c>
      <c r="Z259" s="19">
        <v>142.24764849119876</v>
      </c>
      <c r="AA259" s="19">
        <v>236.24236139810472</v>
      </c>
      <c r="AB259" s="19">
        <v>378.49000988930345</v>
      </c>
      <c r="AC259" s="19">
        <v>31.369280129209823</v>
      </c>
      <c r="AD259" s="19">
        <v>533.85225985624345</v>
      </c>
      <c r="AE259" s="19">
        <v>641.34443625715028</v>
      </c>
      <c r="AF259" s="22">
        <f>Table1[[#This Row],[$ESGF]]/AE259</f>
        <v>0.83239555794975773</v>
      </c>
      <c r="AG259" s="22">
        <f>POWER((Table1[[#This Row],[$ESGF]]+Table1[[#This Row],[$ESGA]]+Table1[[#This Row],[XEV+/-]])/(Table1[[#This Row],[$ESGF]]+Table1[[#This Row],[$ESGA]]-Table1[[#This Row],[XEV+/-]]),1/0.65)</f>
        <v>0.7048174497374976</v>
      </c>
      <c r="AH259" s="19">
        <v>-133.03582654640724</v>
      </c>
      <c r="AI259" s="19">
        <v>-107.4921764009069</v>
      </c>
      <c r="AJ259" s="19">
        <v>25.543650145500333</v>
      </c>
      <c r="AK259" s="23">
        <v>0.2673565610499602</v>
      </c>
      <c r="AL259" s="24">
        <v>0.75269678535682627</v>
      </c>
      <c r="AM259" s="18">
        <v>3.2258243421258443</v>
      </c>
      <c r="AN259" s="19">
        <v>-0.91643349471680069</v>
      </c>
      <c r="AO259" s="19">
        <v>37.589758280352818</v>
      </c>
      <c r="AP259" s="19">
        <v>108.02896430023742</v>
      </c>
      <c r="AQ259" s="19">
        <v>145.61872258059026</v>
      </c>
      <c r="AR259" s="19">
        <v>12.068890542247633</v>
      </c>
      <c r="AS259" s="23">
        <v>0.40420795553813654</v>
      </c>
      <c r="AT259" s="22">
        <f>EXP(Table1[[#This Row],[TmPPR]]/Table1[[#This Row],[PPCalc]])</f>
        <v>0.73088983869241397</v>
      </c>
      <c r="AU259" s="18">
        <v>4.8770221203293564</v>
      </c>
      <c r="AV259" s="18">
        <v>-1.5289100036208665</v>
      </c>
      <c r="AW259" s="19">
        <v>20.394701738939791</v>
      </c>
      <c r="AX259" s="19">
        <v>20.394701738939791</v>
      </c>
      <c r="AY259" s="19">
        <v>40.789403477879581</v>
      </c>
      <c r="AZ259" s="19">
        <f>Table1[[#This Row],[$SHP]]/Table1[[#This Row],[SFrac]]</f>
        <v>3.3806287895820391</v>
      </c>
      <c r="BA259" s="23">
        <v>0.33696884147524875</v>
      </c>
      <c r="BB259" s="24">
        <v>1.1397581217914148</v>
      </c>
      <c r="BC259" s="18">
        <v>4.0657401004109905</v>
      </c>
      <c r="BD259" s="18">
        <v>0.53186412542465578</v>
      </c>
      <c r="BE259" s="22">
        <f>MAX(Table1[[#This Row],[$ESGA]],0)</f>
        <v>641.34443625715028</v>
      </c>
      <c r="BG259" s="20"/>
    </row>
    <row r="260" spans="1:59">
      <c r="A260" s="20" t="s">
        <v>318</v>
      </c>
      <c r="B260" s="17" t="s">
        <v>65</v>
      </c>
      <c r="C260" s="21">
        <v>891</v>
      </c>
      <c r="D260" s="18">
        <v>11.185256410256411</v>
      </c>
      <c r="E260" s="21">
        <v>204</v>
      </c>
      <c r="F260" s="21">
        <v>402</v>
      </c>
      <c r="G260" s="21">
        <v>606</v>
      </c>
      <c r="H260" s="21">
        <v>212</v>
      </c>
      <c r="I260" s="21">
        <v>182</v>
      </c>
      <c r="J260" s="21">
        <v>351</v>
      </c>
      <c r="K260" s="21">
        <v>533</v>
      </c>
      <c r="L260" s="21">
        <v>18</v>
      </c>
      <c r="M260" s="21">
        <v>48</v>
      </c>
      <c r="N260" s="21">
        <v>66</v>
      </c>
      <c r="O260" s="21">
        <v>4</v>
      </c>
      <c r="P260" s="21">
        <v>3</v>
      </c>
      <c r="Q260" s="21">
        <v>7</v>
      </c>
      <c r="R260" s="21">
        <v>884</v>
      </c>
      <c r="S260" s="21">
        <v>98</v>
      </c>
      <c r="T260" s="21">
        <v>616</v>
      </c>
      <c r="U260" s="21">
        <v>40</v>
      </c>
      <c r="V260" s="19">
        <v>11.405779350568176</v>
      </c>
      <c r="W260" s="19">
        <v>9.2504951612244994</v>
      </c>
      <c r="X260" s="19">
        <v>774.59422064943192</v>
      </c>
      <c r="Y260" s="19">
        <v>566.74950483877547</v>
      </c>
      <c r="Z260" s="19">
        <v>154.72821153580699</v>
      </c>
      <c r="AA260" s="19">
        <v>299.69857098395664</v>
      </c>
      <c r="AB260" s="19">
        <v>454.42678251976372</v>
      </c>
      <c r="AC260" s="19">
        <v>40.627301319894052</v>
      </c>
      <c r="AD260" s="19">
        <v>661.58395880151045</v>
      </c>
      <c r="AE260" s="19">
        <v>479.68326618501072</v>
      </c>
      <c r="AF260" s="22">
        <f>Table1[[#This Row],[$ESGF]]/AE260</f>
        <v>1.3792100025985519</v>
      </c>
      <c r="AG260" s="22">
        <f>POWER((Table1[[#This Row],[$ESGF]]+Table1[[#This Row],[$ESGA]]+Table1[[#This Row],[XEV+/-]])/(Table1[[#This Row],[$ESGF]]+Table1[[#This Row],[$ESGA]]-Table1[[#This Row],[XEV+/-]]),1/0.65)</f>
        <v>1.3353976765923523</v>
      </c>
      <c r="AH260" s="19">
        <v>106.9636574571289</v>
      </c>
      <c r="AI260" s="19">
        <v>181.90069261649973</v>
      </c>
      <c r="AJ260" s="19">
        <v>74.937035159370808</v>
      </c>
      <c r="AK260" s="23">
        <v>0.2782467241039987</v>
      </c>
      <c r="AL260" s="24">
        <v>1.3282270247001999</v>
      </c>
      <c r="AM260" s="18">
        <v>3.1122609544170983</v>
      </c>
      <c r="AN260" s="19">
        <v>0.88339967568086841</v>
      </c>
      <c r="AO260" s="19">
        <v>19.382528165376939</v>
      </c>
      <c r="AP260" s="19">
        <v>50.551178487847814</v>
      </c>
      <c r="AQ260" s="19">
        <v>69.933706653224732</v>
      </c>
      <c r="AR260" s="19">
        <v>6.2523114435801812</v>
      </c>
      <c r="AS260" s="23">
        <v>0.14763586012609342</v>
      </c>
      <c r="AT260" s="22">
        <f>EXP(Table1[[#This Row],[TmPPR]]/Table1[[#This Row],[PPCalc]])</f>
        <v>1.0655143227899073</v>
      </c>
      <c r="AU260" s="18">
        <v>1.6513449508591052</v>
      </c>
      <c r="AV260" s="18">
        <v>0.10479041176755186</v>
      </c>
      <c r="AW260" s="19">
        <v>4.5043722268244357</v>
      </c>
      <c r="AX260" s="19">
        <v>4.5043722268244357</v>
      </c>
      <c r="AY260" s="19">
        <v>9.0087444536488714</v>
      </c>
      <c r="AZ260" s="19">
        <f>Table1[[#This Row],[$SHP]]/Table1[[#This Row],[SFrac]]</f>
        <v>0.80541242178303851</v>
      </c>
      <c r="BA260" s="23">
        <v>5.9172026924052892E-2</v>
      </c>
      <c r="BB260" s="24">
        <v>0.78153303418586573</v>
      </c>
      <c r="BC260" s="18">
        <v>0.66185429346012759</v>
      </c>
      <c r="BD260" s="18">
        <v>-0.16314566682580184</v>
      </c>
      <c r="BE260" s="22">
        <f>MAX(Table1[[#This Row],[$ESGA]],0)</f>
        <v>479.68326618501072</v>
      </c>
      <c r="BG260" s="20"/>
    </row>
    <row r="261" spans="1:59">
      <c r="A261" s="20" t="s">
        <v>319</v>
      </c>
      <c r="B261" s="17" t="s">
        <v>1</v>
      </c>
      <c r="C261" s="21">
        <v>727</v>
      </c>
      <c r="D261" s="18">
        <v>9.1791666666666671</v>
      </c>
      <c r="E261" s="21">
        <v>183</v>
      </c>
      <c r="F261" s="21">
        <v>423</v>
      </c>
      <c r="G261" s="21">
        <v>606</v>
      </c>
      <c r="H261" s="21">
        <v>41</v>
      </c>
      <c r="I261" s="21">
        <v>133</v>
      </c>
      <c r="J261" s="21">
        <v>314</v>
      </c>
      <c r="K261" s="21">
        <v>447</v>
      </c>
      <c r="L261" s="21">
        <v>39</v>
      </c>
      <c r="M261" s="21">
        <v>101</v>
      </c>
      <c r="N261" s="21">
        <v>140</v>
      </c>
      <c r="O261" s="21">
        <v>11</v>
      </c>
      <c r="P261" s="21">
        <v>8</v>
      </c>
      <c r="Q261" s="21">
        <v>19</v>
      </c>
      <c r="R261" s="21">
        <v>825</v>
      </c>
      <c r="S261" s="21">
        <v>229</v>
      </c>
      <c r="T261" s="21">
        <v>660</v>
      </c>
      <c r="U261" s="21">
        <v>99</v>
      </c>
      <c r="V261" s="19">
        <v>23.45242091372068</v>
      </c>
      <c r="W261" s="19">
        <v>31.947863188570118</v>
      </c>
      <c r="X261" s="19">
        <v>572.54757908627937</v>
      </c>
      <c r="Y261" s="19">
        <v>529.05213681142993</v>
      </c>
      <c r="Z261" s="19">
        <v>120.64308708672432</v>
      </c>
      <c r="AA261" s="19">
        <v>285.21351007492461</v>
      </c>
      <c r="AB261" s="19">
        <v>405.85659716164895</v>
      </c>
      <c r="AC261" s="19">
        <v>44.214972001269061</v>
      </c>
      <c r="AD261" s="19">
        <v>520.78200634669099</v>
      </c>
      <c r="AE261" s="19">
        <v>476.60376882268952</v>
      </c>
      <c r="AF261" s="22">
        <f>Table1[[#This Row],[$ESGF]]/AE261</f>
        <v>1.0926938484626987</v>
      </c>
      <c r="AG261" s="22">
        <f>POWER((Table1[[#This Row],[$ESGF]]+Table1[[#This Row],[$ESGA]]+Table1[[#This Row],[XEV+/-]])/(Table1[[#This Row],[$ESGF]]+Table1[[#This Row],[$ESGA]]-Table1[[#This Row],[XEV+/-]]),1/0.65)</f>
        <v>0.91717791242121871</v>
      </c>
      <c r="AH261" s="19">
        <v>-28.016662666727196</v>
      </c>
      <c r="AI261" s="19">
        <v>44.178237524001496</v>
      </c>
      <c r="AJ261" s="19">
        <v>72.19490019072866</v>
      </c>
      <c r="AK261" s="23">
        <v>0.29082754029153102</v>
      </c>
      <c r="AL261" s="24">
        <v>0.96973604577283723</v>
      </c>
      <c r="AM261" s="18">
        <v>2.6695544635926787</v>
      </c>
      <c r="AN261" s="19">
        <v>-8.2039045334646662E-2</v>
      </c>
      <c r="AO261" s="19">
        <v>40.738679224247015</v>
      </c>
      <c r="AP261" s="19">
        <v>104.1748613230164</v>
      </c>
      <c r="AQ261" s="19">
        <v>144.91354054726341</v>
      </c>
      <c r="AR261" s="19">
        <v>15.787221848090429</v>
      </c>
      <c r="AS261" s="23">
        <v>0.44162044051494082</v>
      </c>
      <c r="AT261" s="22">
        <f>EXP(Table1[[#This Row],[TmPPR]]/Table1[[#This Row],[PPCalc]])</f>
        <v>0.96133087300047537</v>
      </c>
      <c r="AU261" s="18">
        <v>4.0537076268933943</v>
      </c>
      <c r="AV261" s="18">
        <v>-0.15986456189495146</v>
      </c>
      <c r="AW261" s="19">
        <v>15.946974082830312</v>
      </c>
      <c r="AX261" s="19">
        <v>15.946974082830312</v>
      </c>
      <c r="AY261" s="19">
        <v>31.893948165660625</v>
      </c>
      <c r="AZ261" s="19">
        <f>Table1[[#This Row],[$SHP]]/Table1[[#This Row],[SFrac]]</f>
        <v>3.4746017066539037</v>
      </c>
      <c r="BA261" s="23">
        <v>0.19896307623575651</v>
      </c>
      <c r="BB261" s="24">
        <v>1.0117679043787766</v>
      </c>
      <c r="BC261" s="18">
        <v>1.8263152372807152</v>
      </c>
      <c r="BD261" s="18">
        <v>2.1366429165000794E-2</v>
      </c>
      <c r="BE261" s="22">
        <f>MAX(Table1[[#This Row],[$ESGA]],0)</f>
        <v>476.60376882268952</v>
      </c>
      <c r="BG261" s="20"/>
    </row>
    <row r="262" spans="1:59">
      <c r="A262" s="20" t="s">
        <v>320</v>
      </c>
      <c r="B262" s="17" t="s">
        <v>1</v>
      </c>
      <c r="C262" s="21">
        <v>1099</v>
      </c>
      <c r="D262" s="18">
        <v>13.81512775842044</v>
      </c>
      <c r="E262" s="21">
        <v>243</v>
      </c>
      <c r="F262" s="21">
        <v>362</v>
      </c>
      <c r="G262" s="21">
        <v>605</v>
      </c>
      <c r="H262" s="21">
        <v>-20</v>
      </c>
      <c r="I262" s="21">
        <v>125</v>
      </c>
      <c r="J262" s="21">
        <v>240</v>
      </c>
      <c r="K262" s="21">
        <v>365</v>
      </c>
      <c r="L262" s="21">
        <v>105</v>
      </c>
      <c r="M262" s="21">
        <v>109</v>
      </c>
      <c r="N262" s="21">
        <v>214</v>
      </c>
      <c r="O262" s="21">
        <v>13</v>
      </c>
      <c r="P262" s="21">
        <v>13</v>
      </c>
      <c r="Q262" s="21">
        <v>26</v>
      </c>
      <c r="R262" s="21">
        <v>927</v>
      </c>
      <c r="S262" s="21">
        <v>356</v>
      </c>
      <c r="T262" s="21">
        <v>844</v>
      </c>
      <c r="U262" s="21">
        <v>251</v>
      </c>
      <c r="V262" s="19">
        <v>41.859228469083632</v>
      </c>
      <c r="W262" s="19">
        <v>57.649205701353367</v>
      </c>
      <c r="X262" s="19">
        <v>529.14077153091648</v>
      </c>
      <c r="Y262" s="19">
        <v>535.35079429864663</v>
      </c>
      <c r="Z262" s="19">
        <v>137.27577815602544</v>
      </c>
      <c r="AA262" s="19">
        <v>267.23233275155815</v>
      </c>
      <c r="AB262" s="19">
        <v>404.50811090758361</v>
      </c>
      <c r="AC262" s="19">
        <v>29.280084699979152</v>
      </c>
      <c r="AD262" s="19">
        <v>582.95813373324575</v>
      </c>
      <c r="AE262" s="19">
        <v>589.40054413010523</v>
      </c>
      <c r="AF262" s="22">
        <f>Table1[[#This Row],[$ESGF]]/AE262</f>
        <v>0.98906955471789082</v>
      </c>
      <c r="AG262" s="22">
        <f>POWER((Table1[[#This Row],[$ESGF]]+Table1[[#This Row],[$ESGA]]+Table1[[#This Row],[XEV+/-]])/(Table1[[#This Row],[$ESGF]]+Table1[[#This Row],[$ESGA]]-Table1[[#This Row],[XEV+/-]]),1/0.65)</f>
        <v>1.1258357164093726</v>
      </c>
      <c r="AH262" s="19">
        <v>45.137900997288035</v>
      </c>
      <c r="AI262" s="19">
        <v>-6.4424103968592838</v>
      </c>
      <c r="AJ262" s="19">
        <v>-51.580311394147316</v>
      </c>
      <c r="AK262" s="23">
        <v>0.24143987859479696</v>
      </c>
      <c r="AL262" s="24">
        <v>1.0922793414663032</v>
      </c>
      <c r="AM262" s="18">
        <v>3.3355227687646405</v>
      </c>
      <c r="AN262" s="19">
        <v>0.29441542684556193</v>
      </c>
      <c r="AO262" s="19">
        <v>97.7078135734033</v>
      </c>
      <c r="AP262" s="19">
        <v>99.490537051169198</v>
      </c>
      <c r="AQ262" s="19">
        <v>197.1983506245725</v>
      </c>
      <c r="AR262" s="19">
        <v>14.274088091901893</v>
      </c>
      <c r="AS262" s="23">
        <v>0.37960784841610212</v>
      </c>
      <c r="AT262" s="22">
        <f>EXP(Table1[[#This Row],[TmPPR]]/Table1[[#This Row],[PPCalc]])</f>
        <v>1.0127659170206089</v>
      </c>
      <c r="AU262" s="18">
        <v>5.2443309239675511</v>
      </c>
      <c r="AV262" s="18">
        <v>6.6524965048564921E-2</v>
      </c>
      <c r="AW262" s="19">
        <v>12.659455342605018</v>
      </c>
      <c r="AX262" s="19">
        <v>12.659455342605018</v>
      </c>
      <c r="AY262" s="19">
        <v>25.318910685210035</v>
      </c>
      <c r="AZ262" s="19">
        <f>Table1[[#This Row],[$SHP]]/Table1[[#This Row],[SFrac]]</f>
        <v>1.8326946466186633</v>
      </c>
      <c r="BA262" s="23">
        <v>0.26530794807968361</v>
      </c>
      <c r="BB262" s="24">
        <v>0.96216189008527087</v>
      </c>
      <c r="BC262" s="18">
        <v>3.6652631980452055</v>
      </c>
      <c r="BD262" s="18">
        <v>-0.14137857568949919</v>
      </c>
      <c r="BE262" s="22">
        <f>MAX(Table1[[#This Row],[$ESGA]],0)</f>
        <v>589.40054413010523</v>
      </c>
      <c r="BG262" s="20"/>
    </row>
    <row r="263" spans="1:59">
      <c r="A263" s="20" t="s">
        <v>321</v>
      </c>
      <c r="B263" s="17" t="s">
        <v>1</v>
      </c>
      <c r="C263" s="21">
        <v>934</v>
      </c>
      <c r="D263" s="18">
        <v>11.390243902439025</v>
      </c>
      <c r="E263" s="21">
        <v>200</v>
      </c>
      <c r="F263" s="21">
        <v>401</v>
      </c>
      <c r="G263" s="21">
        <v>601</v>
      </c>
      <c r="H263" s="21">
        <v>86</v>
      </c>
      <c r="I263" s="21">
        <v>139</v>
      </c>
      <c r="J263" s="21">
        <v>262</v>
      </c>
      <c r="K263" s="21">
        <v>401</v>
      </c>
      <c r="L263" s="21">
        <v>53</v>
      </c>
      <c r="M263" s="21">
        <v>133</v>
      </c>
      <c r="N263" s="21">
        <v>186</v>
      </c>
      <c r="O263" s="21">
        <v>8</v>
      </c>
      <c r="P263" s="21">
        <v>6</v>
      </c>
      <c r="Q263" s="21">
        <v>14</v>
      </c>
      <c r="R263" s="21">
        <v>901</v>
      </c>
      <c r="S263" s="21">
        <v>326</v>
      </c>
      <c r="T263" s="21">
        <v>641</v>
      </c>
      <c r="U263" s="21">
        <v>146</v>
      </c>
      <c r="V263" s="19">
        <v>19.211028248881497</v>
      </c>
      <c r="W263" s="19">
        <v>39.025752492451709</v>
      </c>
      <c r="X263" s="19">
        <v>555.78897175111842</v>
      </c>
      <c r="Y263" s="19">
        <v>455.97424750754828</v>
      </c>
      <c r="Z263" s="19">
        <v>161.85008610054811</v>
      </c>
      <c r="AA263" s="19">
        <v>303.03613728066853</v>
      </c>
      <c r="AB263" s="19">
        <v>464.88622338121661</v>
      </c>
      <c r="AC263" s="19">
        <v>40.814422181220301</v>
      </c>
      <c r="AD263" s="19">
        <v>643.65979966876387</v>
      </c>
      <c r="AE263" s="19">
        <v>528.5352494265835</v>
      </c>
      <c r="AF263" s="22">
        <f>Table1[[#This Row],[$ESGF]]/AE263</f>
        <v>1.2178181121639111</v>
      </c>
      <c r="AG263" s="22">
        <f>POWER((Table1[[#This Row],[$ESGF]]+Table1[[#This Row],[$ESGA]]+Table1[[#This Row],[XEV+/-]])/(Table1[[#This Row],[$ESGF]]+Table1[[#This Row],[$ESGA]]-Table1[[#This Row],[XEV+/-]]),1/0.65)</f>
        <v>1.1316609802811155</v>
      </c>
      <c r="AH263" s="19">
        <v>47.094644663482178</v>
      </c>
      <c r="AI263" s="19">
        <v>115.12455024218042</v>
      </c>
      <c r="AJ263" s="19">
        <v>68.029905578698234</v>
      </c>
      <c r="AK263" s="23">
        <v>0.2819047038944163</v>
      </c>
      <c r="AL263" s="24">
        <v>1.1501477963783202</v>
      </c>
      <c r="AM263" s="18">
        <v>3.2109633346022539</v>
      </c>
      <c r="AN263" s="19">
        <v>0.44918311450371695</v>
      </c>
      <c r="AO263" s="19">
        <v>49.832862063097004</v>
      </c>
      <c r="AP263" s="19">
        <v>128.31158024497611</v>
      </c>
      <c r="AQ263" s="19">
        <v>178.14444230807311</v>
      </c>
      <c r="AR263" s="19">
        <v>15.640090224049244</v>
      </c>
      <c r="AS263" s="23">
        <v>0.40353238197644437</v>
      </c>
      <c r="AT263" s="22">
        <f>EXP(Table1[[#This Row],[TmPPR]]/Table1[[#This Row],[PPCalc]])</f>
        <v>1.1205985316555676</v>
      </c>
      <c r="AU263" s="18">
        <v>4.5963322532438911</v>
      </c>
      <c r="AV263" s="18">
        <v>0.52335193036011973</v>
      </c>
      <c r="AW263" s="19">
        <v>9.3466412032956043</v>
      </c>
      <c r="AX263" s="19">
        <v>9.3466412032956043</v>
      </c>
      <c r="AY263" s="19">
        <v>18.693282406591209</v>
      </c>
      <c r="AZ263" s="19">
        <f>Table1[[#This Row],[$SHP]]/Table1[[#This Row],[SFrac]]</f>
        <v>1.6411661213495494</v>
      </c>
      <c r="BA263" s="23">
        <v>0.21279647990779876</v>
      </c>
      <c r="BB263" s="24">
        <v>0.96710309313936982</v>
      </c>
      <c r="BC263" s="18">
        <v>2.4238038077302932</v>
      </c>
      <c r="BD263" s="18">
        <v>-8.1076668560212881E-2</v>
      </c>
      <c r="BE263" s="22">
        <f>MAX(Table1[[#This Row],[$ESGA]],0)</f>
        <v>528.5352494265835</v>
      </c>
      <c r="BG263" s="20"/>
    </row>
    <row r="264" spans="1:59">
      <c r="A264" s="20" t="s">
        <v>322</v>
      </c>
      <c r="B264" s="17" t="s">
        <v>68</v>
      </c>
      <c r="C264" s="21">
        <v>1149</v>
      </c>
      <c r="D264" s="18">
        <v>14.531852497096398</v>
      </c>
      <c r="E264" s="21">
        <v>125</v>
      </c>
      <c r="F264" s="21">
        <v>474</v>
      </c>
      <c r="G264" s="21">
        <v>599</v>
      </c>
      <c r="H264" s="21">
        <v>2</v>
      </c>
      <c r="I264" s="21">
        <v>69</v>
      </c>
      <c r="J264" s="21">
        <v>259</v>
      </c>
      <c r="K264" s="21">
        <v>328</v>
      </c>
      <c r="L264" s="21">
        <v>50</v>
      </c>
      <c r="M264" s="21">
        <v>206</v>
      </c>
      <c r="N264" s="21">
        <v>256</v>
      </c>
      <c r="O264" s="21">
        <v>6</v>
      </c>
      <c r="P264" s="21">
        <v>9</v>
      </c>
      <c r="Q264" s="21">
        <v>15</v>
      </c>
      <c r="R264" s="21">
        <v>1400</v>
      </c>
      <c r="S264" s="21">
        <v>439</v>
      </c>
      <c r="T264" s="21">
        <v>1262</v>
      </c>
      <c r="U264" s="21">
        <v>302</v>
      </c>
      <c r="V264" s="19">
        <v>42.832235462476284</v>
      </c>
      <c r="W264" s="19">
        <v>73.56371949953683</v>
      </c>
      <c r="X264" s="19">
        <v>918.16776453752368</v>
      </c>
      <c r="Y264" s="19">
        <v>886.436280500463</v>
      </c>
      <c r="Z264" s="19">
        <v>64.908633839372413</v>
      </c>
      <c r="AA264" s="19">
        <v>258.15662375903321</v>
      </c>
      <c r="AB264" s="19">
        <v>323.06525759840565</v>
      </c>
      <c r="AC264" s="19">
        <v>22.23152606750978</v>
      </c>
      <c r="AD264" s="19">
        <v>909.65560550145869</v>
      </c>
      <c r="AE264" s="19">
        <v>870.44798829305103</v>
      </c>
      <c r="AF264" s="22">
        <f>Table1[[#This Row],[$ESGF]]/AE264</f>
        <v>1.0450430327092763</v>
      </c>
      <c r="AG264" s="22">
        <f>POWER((Table1[[#This Row],[$ESGF]]+Table1[[#This Row],[$ESGA]]+Table1[[#This Row],[XEV+/-]])/(Table1[[#This Row],[$ESGF]]+Table1[[#This Row],[$ESGA]]-Table1[[#This Row],[XEV+/-]]),1/0.65)</f>
        <v>0.9970489424820248</v>
      </c>
      <c r="AH264" s="19">
        <v>-1.7098097213743895</v>
      </c>
      <c r="AI264" s="19">
        <v>39.207617208407662</v>
      </c>
      <c r="AJ264" s="19">
        <v>40.917426929782053</v>
      </c>
      <c r="AK264" s="23">
        <v>0.33985097699700056</v>
      </c>
      <c r="AL264" s="24">
        <v>1.0079550786542424</v>
      </c>
      <c r="AM264" s="18">
        <v>4.938664268714513</v>
      </c>
      <c r="AN264" s="19">
        <v>3.9132019109707455E-2</v>
      </c>
      <c r="AO264" s="19">
        <v>44.172803175066882</v>
      </c>
      <c r="AP264" s="19">
        <v>183.41084909146161</v>
      </c>
      <c r="AQ264" s="19">
        <v>227.58365226652845</v>
      </c>
      <c r="AR264" s="19">
        <v>15.661021353747007</v>
      </c>
      <c r="AS264" s="23">
        <v>0.46822985417240198</v>
      </c>
      <c r="AT264" s="22">
        <f>EXP(Table1[[#This Row],[TmPPR]]/Table1[[#This Row],[PPCalc]])</f>
        <v>0.93677920713870766</v>
      </c>
      <c r="AU264" s="18">
        <v>6.8042471755703025</v>
      </c>
      <c r="AV264" s="18">
        <v>-0.44436947858321296</v>
      </c>
      <c r="AW264" s="19">
        <v>5.1744724899634704</v>
      </c>
      <c r="AX264" s="19">
        <v>5.1744724899634704</v>
      </c>
      <c r="AY264" s="19">
        <v>10.348944979926941</v>
      </c>
      <c r="AZ264" s="19">
        <f>Table1[[#This Row],[$SHP]]/Table1[[#This Row],[SFrac]]</f>
        <v>0.71215593345684991</v>
      </c>
      <c r="BA264" s="23">
        <v>0.29302437552215765</v>
      </c>
      <c r="BB264" s="24">
        <v>1.0118003577451455</v>
      </c>
      <c r="BC264" s="18">
        <v>4.2581870031417797</v>
      </c>
      <c r="BD264" s="18">
        <v>4.9953968903779025E-2</v>
      </c>
      <c r="BE264" s="22">
        <f>MAX(Table1[[#This Row],[$ESGA]],0)</f>
        <v>870.44798829305103</v>
      </c>
      <c r="BG264" s="20"/>
    </row>
    <row r="265" spans="1:59">
      <c r="A265" s="20" t="s">
        <v>323</v>
      </c>
      <c r="B265" s="17" t="s">
        <v>1</v>
      </c>
      <c r="C265" s="21">
        <v>825</v>
      </c>
      <c r="D265" s="18">
        <v>10.546196283391405</v>
      </c>
      <c r="E265" s="21">
        <v>181</v>
      </c>
      <c r="F265" s="21">
        <v>418</v>
      </c>
      <c r="G265" s="21">
        <v>599</v>
      </c>
      <c r="H265" s="21">
        <v>18</v>
      </c>
      <c r="I265" s="21">
        <v>113</v>
      </c>
      <c r="J265" s="21">
        <v>271</v>
      </c>
      <c r="K265" s="21">
        <v>384</v>
      </c>
      <c r="L265" s="21">
        <v>56</v>
      </c>
      <c r="M265" s="21">
        <v>137</v>
      </c>
      <c r="N265" s="21">
        <v>193</v>
      </c>
      <c r="O265" s="21">
        <v>12</v>
      </c>
      <c r="P265" s="21">
        <v>10</v>
      </c>
      <c r="Q265" s="21">
        <v>22</v>
      </c>
      <c r="R265" s="21">
        <v>852</v>
      </c>
      <c r="S265" s="21">
        <v>294</v>
      </c>
      <c r="T265" s="21">
        <v>661</v>
      </c>
      <c r="U265" s="21">
        <v>115</v>
      </c>
      <c r="V265" s="19">
        <v>27.534587699090743</v>
      </c>
      <c r="W265" s="19">
        <v>44.993093119675791</v>
      </c>
      <c r="X265" s="19">
        <v>530.46541230090929</v>
      </c>
      <c r="Y265" s="19">
        <v>501.0069068803241</v>
      </c>
      <c r="Z265" s="19">
        <v>109.23338774690176</v>
      </c>
      <c r="AA265" s="19">
        <v>268.12256250839795</v>
      </c>
      <c r="AB265" s="19">
        <v>377.35595025529972</v>
      </c>
      <c r="AC265" s="19">
        <v>35.781237150836631</v>
      </c>
      <c r="AD265" s="19">
        <v>520.49619864764372</v>
      </c>
      <c r="AE265" s="19">
        <v>493.06072612025747</v>
      </c>
      <c r="AF265" s="22">
        <f>Table1[[#This Row],[$ESGF]]/AE265</f>
        <v>1.0556431917489506</v>
      </c>
      <c r="AG265" s="22">
        <f>POWER((Table1[[#This Row],[$ESGF]]+Table1[[#This Row],[$ESGA]]+Table1[[#This Row],[XEV+/-]])/(Table1[[#This Row],[$ESGF]]+Table1[[#This Row],[$ESGA]]-Table1[[#This Row],[XEV+/-]]),1/0.65)</f>
        <v>1.0440249791342089</v>
      </c>
      <c r="AH265" s="19">
        <v>14.191008192431756</v>
      </c>
      <c r="AI265" s="19">
        <v>27.435472527386306</v>
      </c>
      <c r="AJ265" s="19">
        <v>13.24446433495455</v>
      </c>
      <c r="AK265" s="23">
        <v>0.28079792282388982</v>
      </c>
      <c r="AL265" s="24">
        <v>1.0498851631215191</v>
      </c>
      <c r="AM265" s="18">
        <v>2.9613500100693333</v>
      </c>
      <c r="AN265" s="19">
        <v>0.14416085716472996</v>
      </c>
      <c r="AO265" s="19">
        <v>47.601476450249187</v>
      </c>
      <c r="AP265" s="19">
        <v>113.77350745549411</v>
      </c>
      <c r="AQ265" s="19">
        <v>161.37498390574333</v>
      </c>
      <c r="AR265" s="19">
        <v>15.301723917265173</v>
      </c>
      <c r="AS265" s="23">
        <v>0.40052598752941571</v>
      </c>
      <c r="AT265" s="22">
        <f>EXP(Table1[[#This Row],[TmPPR]]/Table1[[#This Row],[PPCalc]])</f>
        <v>0.98684055666444459</v>
      </c>
      <c r="AU265" s="18">
        <v>4.2240256810843961</v>
      </c>
      <c r="AV265" s="18">
        <v>-5.5954806487418796E-2</v>
      </c>
      <c r="AW265" s="19">
        <v>12.667647766837947</v>
      </c>
      <c r="AX265" s="19">
        <v>12.667647766837947</v>
      </c>
      <c r="AY265" s="19">
        <v>25.335295533675893</v>
      </c>
      <c r="AZ265" s="19">
        <f>Table1[[#This Row],[$SHP]]/Table1[[#This Row],[SFrac]]</f>
        <v>2.4023159490758754</v>
      </c>
      <c r="BA265" s="23">
        <v>0.18720754503541426</v>
      </c>
      <c r="BB265" s="24">
        <v>0.81465450383038851</v>
      </c>
      <c r="BC265" s="18">
        <v>1.9743275156753148</v>
      </c>
      <c r="BD265" s="18">
        <v>-0.40471972181797072</v>
      </c>
      <c r="BE265" s="22">
        <f>MAX(Table1[[#This Row],[$ESGA]],0)</f>
        <v>493.06072612025747</v>
      </c>
      <c r="BG265" s="20"/>
    </row>
    <row r="266" spans="1:59">
      <c r="A266" s="20" t="s">
        <v>324</v>
      </c>
      <c r="B266" s="17" t="s">
        <v>1</v>
      </c>
      <c r="C266" s="21">
        <v>1136</v>
      </c>
      <c r="D266" s="18">
        <v>14.188458188153311</v>
      </c>
      <c r="E266" s="21">
        <v>261</v>
      </c>
      <c r="F266" s="21">
        <v>336</v>
      </c>
      <c r="G266" s="21">
        <v>597</v>
      </c>
      <c r="H266" s="21">
        <v>-24</v>
      </c>
      <c r="I266" s="21">
        <v>172</v>
      </c>
      <c r="J266" s="21">
        <v>235</v>
      </c>
      <c r="K266" s="21">
        <v>407</v>
      </c>
      <c r="L266" s="21">
        <v>78</v>
      </c>
      <c r="M266" s="21">
        <v>90</v>
      </c>
      <c r="N266" s="21">
        <v>168</v>
      </c>
      <c r="O266" s="21">
        <v>11</v>
      </c>
      <c r="P266" s="21">
        <v>11</v>
      </c>
      <c r="Q266" s="21">
        <v>22</v>
      </c>
      <c r="R266" s="21">
        <v>893</v>
      </c>
      <c r="S266" s="21">
        <v>281</v>
      </c>
      <c r="T266" s="21">
        <v>841</v>
      </c>
      <c r="U266" s="21">
        <v>201</v>
      </c>
      <c r="V266" s="19">
        <v>32.158943130955414</v>
      </c>
      <c r="W266" s="19">
        <v>52.064340523232289</v>
      </c>
      <c r="X266" s="19">
        <v>579.84105686904456</v>
      </c>
      <c r="Y266" s="19">
        <v>587.93565947676768</v>
      </c>
      <c r="Z266" s="19">
        <v>197.97689462384966</v>
      </c>
      <c r="AA266" s="19">
        <v>272.47437476306771</v>
      </c>
      <c r="AB266" s="19">
        <v>470.45126938691755</v>
      </c>
      <c r="AC266" s="19">
        <v>33.157321475544258</v>
      </c>
      <c r="AD266" s="19">
        <v>668.87951078132528</v>
      </c>
      <c r="AE266" s="19">
        <v>669.62114934911267</v>
      </c>
      <c r="AF266" s="22">
        <f>Table1[[#This Row],[$ESGF]]/AE266</f>
        <v>0.99889245050203646</v>
      </c>
      <c r="AG266" s="22">
        <f>POWER((Table1[[#This Row],[$ESGF]]+Table1[[#This Row],[$ESGA]]+Table1[[#This Row],[XEV+/-]])/(Table1[[#This Row],[$ESGF]]+Table1[[#This Row],[$ESGA]]-Table1[[#This Row],[XEV+/-]]),1/0.65)</f>
        <v>1.0623818598845642</v>
      </c>
      <c r="AH266" s="19">
        <v>26.320715845329147</v>
      </c>
      <c r="AI266" s="19">
        <v>-0.74163856778702097</v>
      </c>
      <c r="AJ266" s="19">
        <v>-27.062354413116172</v>
      </c>
      <c r="AK266" s="23">
        <v>0.27707799095006674</v>
      </c>
      <c r="AL266" s="24">
        <v>1.0559225976295923</v>
      </c>
      <c r="AM266" s="18">
        <v>3.9313094894525435</v>
      </c>
      <c r="AN266" s="19">
        <v>0.21392175336859623</v>
      </c>
      <c r="AO266" s="19">
        <v>73.505396929064389</v>
      </c>
      <c r="AP266" s="19">
        <v>86.63997745119579</v>
      </c>
      <c r="AQ266" s="19">
        <v>160.14537438026014</v>
      </c>
      <c r="AR266" s="19">
        <v>11.287017395165172</v>
      </c>
      <c r="AS266" s="23">
        <v>0.33938846237875059</v>
      </c>
      <c r="AT266" s="22">
        <f>EXP(Table1[[#This Row],[TmPPR]]/Table1[[#This Row],[PPCalc]])</f>
        <v>0.87201539645776605</v>
      </c>
      <c r="AU266" s="18">
        <v>4.8153990080025455</v>
      </c>
      <c r="AV266" s="18">
        <v>-0.65946022036402774</v>
      </c>
      <c r="AW266" s="19">
        <v>12.975392473322009</v>
      </c>
      <c r="AX266" s="19">
        <v>12.975392473322009</v>
      </c>
      <c r="AY266" s="19">
        <v>25.950784946644017</v>
      </c>
      <c r="AZ266" s="19">
        <f>Table1[[#This Row],[$SHP]]/Table1[[#This Row],[SFrac]]</f>
        <v>1.829006689980712</v>
      </c>
      <c r="BA266" s="23">
        <v>0.27204196199620695</v>
      </c>
      <c r="BB266" s="24">
        <v>0.86421513754613444</v>
      </c>
      <c r="BC266" s="18">
        <v>3.859856003206374</v>
      </c>
      <c r="BD266" s="18">
        <v>-0.56328244806193117</v>
      </c>
      <c r="BE266" s="22">
        <f>MAX(Table1[[#This Row],[$ESGA]],0)</f>
        <v>669.62114934911267</v>
      </c>
      <c r="BG266" s="20"/>
    </row>
    <row r="267" spans="1:59">
      <c r="A267" s="20" t="s">
        <v>325</v>
      </c>
      <c r="B267" s="17" t="s">
        <v>1</v>
      </c>
      <c r="C267" s="21">
        <v>799</v>
      </c>
      <c r="D267" s="18">
        <v>10.072154471544714</v>
      </c>
      <c r="E267" s="21">
        <v>288</v>
      </c>
      <c r="F267" s="21">
        <v>309</v>
      </c>
      <c r="G267" s="21">
        <v>597</v>
      </c>
      <c r="H267" s="21">
        <v>129</v>
      </c>
      <c r="I267" s="21">
        <v>195</v>
      </c>
      <c r="J267" s="21">
        <v>187</v>
      </c>
      <c r="K267" s="21">
        <v>382</v>
      </c>
      <c r="L267" s="21">
        <v>81</v>
      </c>
      <c r="M267" s="21">
        <v>110</v>
      </c>
      <c r="N267" s="21">
        <v>191</v>
      </c>
      <c r="O267" s="21">
        <v>12</v>
      </c>
      <c r="P267" s="21">
        <v>12</v>
      </c>
      <c r="Q267" s="21">
        <v>24</v>
      </c>
      <c r="R267" s="21">
        <v>840</v>
      </c>
      <c r="S267" s="21">
        <v>297</v>
      </c>
      <c r="T267" s="21">
        <v>514</v>
      </c>
      <c r="U267" s="21">
        <v>93</v>
      </c>
      <c r="V267" s="19">
        <v>28.257785426050916</v>
      </c>
      <c r="W267" s="19">
        <v>37.216623375335736</v>
      </c>
      <c r="X267" s="19">
        <v>514.74221457394913</v>
      </c>
      <c r="Y267" s="19">
        <v>383.78337662466424</v>
      </c>
      <c r="Z267" s="19">
        <v>227.10485940486521</v>
      </c>
      <c r="AA267" s="19">
        <v>220.23962575662344</v>
      </c>
      <c r="AB267" s="19">
        <v>447.34448516148871</v>
      </c>
      <c r="AC267" s="19">
        <v>44.413981777712131</v>
      </c>
      <c r="AD267" s="19">
        <v>605.52428848646196</v>
      </c>
      <c r="AE267" s="19">
        <v>453.30716084055439</v>
      </c>
      <c r="AF267" s="22">
        <f>Table1[[#This Row],[$ESGF]]/AE267</f>
        <v>1.335792462143452</v>
      </c>
      <c r="AG267" s="22">
        <f>POWER((Table1[[#This Row],[$ESGF]]+Table1[[#This Row],[$ESGA]]+Table1[[#This Row],[XEV+/-]])/(Table1[[#This Row],[$ESGF]]+Table1[[#This Row],[$ESGA]]-Table1[[#This Row],[XEV+/-]]),1/0.65)</f>
        <v>0.97467024338849362</v>
      </c>
      <c r="AH267" s="19">
        <v>-8.8285703183699233</v>
      </c>
      <c r="AI267" s="19">
        <v>152.21712764590757</v>
      </c>
      <c r="AJ267" s="19">
        <v>161.04569796427751</v>
      </c>
      <c r="AK267" s="23">
        <v>0.29128403922632506</v>
      </c>
      <c r="AL267" s="24">
        <v>1.0732716048671922</v>
      </c>
      <c r="AM267" s="18">
        <v>2.9338578381830356</v>
      </c>
      <c r="AN267" s="19">
        <v>0.20745765939575087</v>
      </c>
      <c r="AO267" s="19">
        <v>81.420462806355019</v>
      </c>
      <c r="AP267" s="19">
        <v>114.89944975841429</v>
      </c>
      <c r="AQ267" s="19">
        <v>196.31991256476931</v>
      </c>
      <c r="AR267" s="19">
        <v>19.491352433027245</v>
      </c>
      <c r="AS267" s="23">
        <v>0.47171174131134408</v>
      </c>
      <c r="AT267" s="22">
        <f>EXP(Table1[[#This Row],[TmPPR]]/Table1[[#This Row],[PPCalc]])</f>
        <v>1.0251688709953199</v>
      </c>
      <c r="AU267" s="18">
        <v>4.7511535245291974</v>
      </c>
      <c r="AV267" s="18">
        <v>0.11810109181553829</v>
      </c>
      <c r="AW267" s="19">
        <v>14.328363455876232</v>
      </c>
      <c r="AX267" s="19">
        <v>14.328363455876232</v>
      </c>
      <c r="AY267" s="19">
        <v>28.656726911752465</v>
      </c>
      <c r="AZ267" s="19">
        <f>Table1[[#This Row],[$SHP]]/Table1[[#This Row],[SFrac]]</f>
        <v>2.8451437071097194</v>
      </c>
      <c r="BA267" s="23">
        <v>0.15262891947495758</v>
      </c>
      <c r="BB267" s="24">
        <v>0.8823751497535699</v>
      </c>
      <c r="BC267" s="18">
        <v>1.5373020537767319</v>
      </c>
      <c r="BD267" s="18">
        <v>-0.19237486374394339</v>
      </c>
      <c r="BE267" s="22">
        <f>MAX(Table1[[#This Row],[$ESGA]],0)</f>
        <v>453.30716084055439</v>
      </c>
      <c r="BG267" s="20"/>
    </row>
    <row r="268" spans="1:59">
      <c r="A268" s="20" t="s">
        <v>326</v>
      </c>
      <c r="B268" s="17" t="s">
        <v>59</v>
      </c>
      <c r="C268" s="21">
        <v>811</v>
      </c>
      <c r="D268" s="18">
        <v>10.298780487804878</v>
      </c>
      <c r="E268" s="21">
        <v>259</v>
      </c>
      <c r="F268" s="21">
        <v>337</v>
      </c>
      <c r="G268" s="21">
        <v>596</v>
      </c>
      <c r="H268" s="21">
        <v>104</v>
      </c>
      <c r="I268" s="21">
        <v>159</v>
      </c>
      <c r="J268" s="21">
        <v>247</v>
      </c>
      <c r="K268" s="21">
        <v>406</v>
      </c>
      <c r="L268" s="21">
        <v>95</v>
      </c>
      <c r="M268" s="21">
        <v>85</v>
      </c>
      <c r="N268" s="21">
        <v>180</v>
      </c>
      <c r="O268" s="21">
        <v>5</v>
      </c>
      <c r="P268" s="21">
        <v>5</v>
      </c>
      <c r="Q268" s="21">
        <v>10</v>
      </c>
      <c r="R268" s="21">
        <v>939</v>
      </c>
      <c r="S268" s="21">
        <v>343</v>
      </c>
      <c r="T268" s="21">
        <v>567</v>
      </c>
      <c r="U268" s="21">
        <v>69</v>
      </c>
      <c r="V268" s="19">
        <v>14.845102690741637</v>
      </c>
      <c r="W268" s="19">
        <v>47.883864144434455</v>
      </c>
      <c r="X268" s="19">
        <v>581.15489730925833</v>
      </c>
      <c r="Y268" s="19">
        <v>450.11613585556552</v>
      </c>
      <c r="Z268" s="19">
        <v>167.22066026805672</v>
      </c>
      <c r="AA268" s="19">
        <v>268.66162319168461</v>
      </c>
      <c r="AB268" s="19">
        <v>435.88228345974142</v>
      </c>
      <c r="AC268" s="19">
        <v>42.3236793886309</v>
      </c>
      <c r="AD268" s="19">
        <v>623.29186604230745</v>
      </c>
      <c r="AE268" s="19">
        <v>487.56836617321915</v>
      </c>
      <c r="AF268" s="22">
        <f>Table1[[#This Row],[$ESGF]]/AE268</f>
        <v>1.2783681413426022</v>
      </c>
      <c r="AG268" s="22">
        <f>POWER((Table1[[#This Row],[$ESGF]]+Table1[[#This Row],[$ESGA]]+Table1[[#This Row],[XEV+/-]])/(Table1[[#This Row],[$ESGF]]+Table1[[#This Row],[$ESGA]]-Table1[[#This Row],[XEV+/-]]),1/0.65)</f>
        <v>0.90358581849240782</v>
      </c>
      <c r="AH268" s="19">
        <v>-36.589450018414823</v>
      </c>
      <c r="AI268" s="19">
        <v>135.72349986908833</v>
      </c>
      <c r="AJ268" s="19">
        <v>172.31294988750318</v>
      </c>
      <c r="AK268" s="23">
        <v>0.29632073911922341</v>
      </c>
      <c r="AL268" s="24">
        <v>0.99708604130206435</v>
      </c>
      <c r="AM268" s="18">
        <v>3.0517422461729775</v>
      </c>
      <c r="AN268" s="19">
        <v>-8.9056324955196463E-3</v>
      </c>
      <c r="AO268" s="19">
        <v>92.524251599137742</v>
      </c>
      <c r="AP268" s="19">
        <v>81.812843400919533</v>
      </c>
      <c r="AQ268" s="19">
        <v>174.33709500005727</v>
      </c>
      <c r="AR268" s="19">
        <v>16.927935808176077</v>
      </c>
      <c r="AS268" s="23">
        <v>0.49300361653194136</v>
      </c>
      <c r="AT268" s="22">
        <f>EXP(Table1[[#This Row],[TmPPR]]/Table1[[#This Row],[PPCalc]])</f>
        <v>1.0943295926636638</v>
      </c>
      <c r="AU268" s="18">
        <v>5.077336026356396</v>
      </c>
      <c r="AV268" s="18">
        <v>0.45768087693873982</v>
      </c>
      <c r="AW268" s="19">
        <v>5.8641194261754226</v>
      </c>
      <c r="AX268" s="19">
        <v>5.8641194261754226</v>
      </c>
      <c r="AY268" s="19">
        <v>11.728238852350845</v>
      </c>
      <c r="AZ268" s="19">
        <f>Table1[[#This Row],[$SHP]]/Table1[[#This Row],[SFrac]]</f>
        <v>1.138798799162545</v>
      </c>
      <c r="BA268" s="23">
        <v>0.12878045467693075</v>
      </c>
      <c r="BB268" s="24">
        <v>0.91473890569469296</v>
      </c>
      <c r="BC268" s="18">
        <v>1.3262816338374148</v>
      </c>
      <c r="BD268" s="18">
        <v>-0.11819371435133899</v>
      </c>
      <c r="BE268" s="22">
        <f>MAX(Table1[[#This Row],[$ESGA]],0)</f>
        <v>487.56836617321915</v>
      </c>
      <c r="BG268" s="20"/>
    </row>
    <row r="269" spans="1:59">
      <c r="A269" s="20" t="s">
        <v>327</v>
      </c>
      <c r="B269" s="17" t="s">
        <v>1</v>
      </c>
      <c r="C269" s="21">
        <v>807</v>
      </c>
      <c r="D269" s="18">
        <v>10.353018200386623</v>
      </c>
      <c r="E269" s="21">
        <v>201</v>
      </c>
      <c r="F269" s="21">
        <v>393</v>
      </c>
      <c r="G269" s="21">
        <v>594</v>
      </c>
      <c r="H269" s="21">
        <v>52</v>
      </c>
      <c r="I269" s="21">
        <v>142</v>
      </c>
      <c r="J269" s="21">
        <v>239</v>
      </c>
      <c r="K269" s="21">
        <v>381</v>
      </c>
      <c r="L269" s="21">
        <v>57</v>
      </c>
      <c r="M269" s="21">
        <v>154</v>
      </c>
      <c r="N269" s="21">
        <v>211</v>
      </c>
      <c r="O269" s="21">
        <v>2</v>
      </c>
      <c r="P269" s="21">
        <v>0</v>
      </c>
      <c r="Q269" s="21">
        <v>2</v>
      </c>
      <c r="R269" s="21">
        <v>991</v>
      </c>
      <c r="S269" s="21">
        <v>436</v>
      </c>
      <c r="T269" s="21">
        <v>556</v>
      </c>
      <c r="U269" s="21">
        <v>52</v>
      </c>
      <c r="V269" s="19">
        <v>9.3111599773897442</v>
      </c>
      <c r="W269" s="19">
        <v>32.946006611609654</v>
      </c>
      <c r="X269" s="19">
        <v>545.68884002261041</v>
      </c>
      <c r="Y269" s="19">
        <v>471.05399338839032</v>
      </c>
      <c r="Z269" s="19">
        <v>139.84780765404221</v>
      </c>
      <c r="AA269" s="19">
        <v>236.4653621999658</v>
      </c>
      <c r="AB269" s="19">
        <v>376.31316985400798</v>
      </c>
      <c r="AC269" s="19">
        <v>36.348160755667841</v>
      </c>
      <c r="AD269" s="19">
        <v>536.69751547295436</v>
      </c>
      <c r="AE269" s="19">
        <v>460.72283138010647</v>
      </c>
      <c r="AF269" s="22">
        <f>Table1[[#This Row],[$ESGF]]/AE269</f>
        <v>1.1649032323083792</v>
      </c>
      <c r="AG269" s="22">
        <f>POWER((Table1[[#This Row],[$ESGF]]+Table1[[#This Row],[$ESGA]]+Table1[[#This Row],[XEV+/-]])/(Table1[[#This Row],[$ESGF]]+Table1[[#This Row],[$ESGA]]-Table1[[#This Row],[XEV+/-]]),1/0.65)</f>
        <v>1.3963286661133512</v>
      </c>
      <c r="AH269" s="19">
        <v>107.79751545768131</v>
      </c>
      <c r="AI269" s="19">
        <v>75.97468409284798</v>
      </c>
      <c r="AJ269" s="19">
        <v>-31.822831364833366</v>
      </c>
      <c r="AK269" s="23">
        <v>0.24411879410881962</v>
      </c>
      <c r="AL269" s="24">
        <v>1.3312564154447386</v>
      </c>
      <c r="AM269" s="18">
        <v>2.5273663184650443</v>
      </c>
      <c r="AN269" s="19">
        <v>0.72313806172239559</v>
      </c>
      <c r="AO269" s="19">
        <v>67.605333209905723</v>
      </c>
      <c r="AP269" s="19">
        <v>186.06545312768887</v>
      </c>
      <c r="AQ269" s="19">
        <v>253.67078633759459</v>
      </c>
      <c r="AR269" s="19">
        <v>24.502109571112459</v>
      </c>
      <c r="AS269" s="23">
        <v>0.65541865050174852</v>
      </c>
      <c r="AT269" s="22">
        <f>EXP(Table1[[#This Row],[TmPPR]]/Table1[[#This Row],[PPCalc]])</f>
        <v>1.3291117509292625</v>
      </c>
      <c r="AU269" s="18">
        <v>6.7855612175174418</v>
      </c>
      <c r="AV269" s="18">
        <v>1.9305658757233894</v>
      </c>
      <c r="AW269" s="19">
        <v>2.5571827827470974</v>
      </c>
      <c r="AX269" s="19">
        <v>2.5571827827470974</v>
      </c>
      <c r="AY269" s="19">
        <v>5.1143655654941949</v>
      </c>
      <c r="AZ269" s="19">
        <f>Table1[[#This Row],[$SHP]]/Table1[[#This Row],[SFrac]]</f>
        <v>0.49399754414642139</v>
      </c>
      <c r="BA269" s="23">
        <v>9.1796657024551434E-2</v>
      </c>
      <c r="BB269" s="24">
        <v>0.84960621117783808</v>
      </c>
      <c r="BC269" s="18">
        <v>0.95037246090982952</v>
      </c>
      <c r="BD269" s="18">
        <v>-0.15489390646454596</v>
      </c>
      <c r="BE269" s="22">
        <f>MAX(Table1[[#This Row],[$ESGA]],0)</f>
        <v>460.72283138010647</v>
      </c>
      <c r="BG269" s="20"/>
    </row>
    <row r="270" spans="1:59">
      <c r="A270" s="20" t="s">
        <v>328</v>
      </c>
      <c r="B270" s="17" t="s">
        <v>1</v>
      </c>
      <c r="C270" s="21">
        <v>677</v>
      </c>
      <c r="D270" s="18">
        <v>8.4625000000000004</v>
      </c>
      <c r="E270" s="21">
        <v>209</v>
      </c>
      <c r="F270" s="21">
        <v>384</v>
      </c>
      <c r="G270" s="21">
        <v>593</v>
      </c>
      <c r="H270" s="21">
        <v>-34</v>
      </c>
      <c r="I270" s="21">
        <v>148</v>
      </c>
      <c r="J270" s="21">
        <v>267</v>
      </c>
      <c r="K270" s="21">
        <v>415</v>
      </c>
      <c r="L270" s="21">
        <v>51</v>
      </c>
      <c r="M270" s="21">
        <v>110</v>
      </c>
      <c r="N270" s="21">
        <v>161</v>
      </c>
      <c r="O270" s="21">
        <v>10</v>
      </c>
      <c r="P270" s="21">
        <v>7</v>
      </c>
      <c r="Q270" s="21">
        <v>17</v>
      </c>
      <c r="R270" s="21">
        <v>844</v>
      </c>
      <c r="S270" s="21">
        <v>244</v>
      </c>
      <c r="T270" s="21">
        <v>747</v>
      </c>
      <c r="U270" s="21">
        <v>111</v>
      </c>
      <c r="V270" s="19">
        <v>19.87506821467105</v>
      </c>
      <c r="W270" s="19">
        <v>41.144450088204565</v>
      </c>
      <c r="X270" s="19">
        <v>580.12493178532895</v>
      </c>
      <c r="Y270" s="19">
        <v>594.85554991179549</v>
      </c>
      <c r="Z270" s="19">
        <v>118.88974500472297</v>
      </c>
      <c r="AA270" s="19">
        <v>214.53715212492597</v>
      </c>
      <c r="AB270" s="19">
        <v>333.42689712964898</v>
      </c>
      <c r="AC270" s="19">
        <v>39.400519601731041</v>
      </c>
      <c r="AD270" s="19">
        <v>465.93196773528223</v>
      </c>
      <c r="AE270" s="19">
        <v>477.712960748044</v>
      </c>
      <c r="AF270" s="22">
        <f>Table1[[#This Row],[$ESGF]]/AE270</f>
        <v>0.97533876201660075</v>
      </c>
      <c r="AG270" s="22">
        <f>POWER((Table1[[#This Row],[$ESGF]]+Table1[[#This Row],[$ESGA]]+Table1[[#This Row],[XEV+/-]])/(Table1[[#This Row],[$ESGF]]+Table1[[#This Row],[$ESGA]]-Table1[[#This Row],[XEV+/-]]),1/0.65)</f>
        <v>0.83384289981051607</v>
      </c>
      <c r="AH270" s="19">
        <v>-55.663044967569405</v>
      </c>
      <c r="AI270" s="19">
        <v>-11.780993012761854</v>
      </c>
      <c r="AJ270" s="19">
        <v>43.882051954807551</v>
      </c>
      <c r="AK270" s="23">
        <v>0.31841357766393236</v>
      </c>
      <c r="AL270" s="24">
        <v>0.88009964876356683</v>
      </c>
      <c r="AM270" s="18">
        <v>2.6945749009810278</v>
      </c>
      <c r="AN270" s="19">
        <v>-0.34415148545145063</v>
      </c>
      <c r="AO270" s="19">
        <v>40.840325725954571</v>
      </c>
      <c r="AP270" s="19">
        <v>88.448422047584629</v>
      </c>
      <c r="AQ270" s="19">
        <v>129.2887477735392</v>
      </c>
      <c r="AR270" s="19">
        <v>15.27784316378602</v>
      </c>
      <c r="AS270" s="23">
        <v>0.41024541132567632</v>
      </c>
      <c r="AT270" s="22">
        <f>EXP(Table1[[#This Row],[TmPPR]]/Table1[[#This Row],[PPCalc]])</f>
        <v>0.87820189660348036</v>
      </c>
      <c r="AU270" s="18">
        <v>3.4717017933435361</v>
      </c>
      <c r="AV270" s="18">
        <v>-0.45090032820360959</v>
      </c>
      <c r="AW270" s="19">
        <v>10.616264722041173</v>
      </c>
      <c r="AX270" s="19">
        <v>10.616264722041173</v>
      </c>
      <c r="AY270" s="19">
        <v>21.232529444082346</v>
      </c>
      <c r="AZ270" s="19">
        <f>Table1[[#This Row],[$SHP]]/Table1[[#This Row],[SFrac]]</f>
        <v>2.5090138190939255</v>
      </c>
      <c r="BA270" s="23">
        <v>0.19155522962671484</v>
      </c>
      <c r="BB270" s="24">
        <v>1.0079665962037136</v>
      </c>
      <c r="BC270" s="18">
        <v>1.6210361307160743</v>
      </c>
      <c r="BD270" s="18">
        <v>1.2862970998268095E-2</v>
      </c>
      <c r="BE270" s="22">
        <f>MAX(Table1[[#This Row],[$ESGA]],0)</f>
        <v>477.712960748044</v>
      </c>
      <c r="BG270" s="20"/>
    </row>
    <row r="271" spans="1:59">
      <c r="A271" s="20" t="s">
        <v>329</v>
      </c>
      <c r="B271" s="17" t="s">
        <v>59</v>
      </c>
      <c r="C271" s="21">
        <v>809</v>
      </c>
      <c r="D271" s="18">
        <v>10.38358636977058</v>
      </c>
      <c r="E271" s="21">
        <v>267</v>
      </c>
      <c r="F271" s="21">
        <v>325</v>
      </c>
      <c r="G271" s="21">
        <v>592</v>
      </c>
      <c r="H271" s="21">
        <v>13</v>
      </c>
      <c r="I271" s="21">
        <v>212</v>
      </c>
      <c r="J271" s="21">
        <v>237</v>
      </c>
      <c r="K271" s="21">
        <v>449</v>
      </c>
      <c r="L271" s="21">
        <v>49</v>
      </c>
      <c r="M271" s="21">
        <v>85</v>
      </c>
      <c r="N271" s="21">
        <v>134</v>
      </c>
      <c r="O271" s="21">
        <v>6</v>
      </c>
      <c r="P271" s="21">
        <v>3</v>
      </c>
      <c r="Q271" s="21">
        <v>9</v>
      </c>
      <c r="R271" s="21">
        <v>843</v>
      </c>
      <c r="S271" s="21">
        <v>211</v>
      </c>
      <c r="T271" s="21">
        <v>696</v>
      </c>
      <c r="U271" s="21">
        <v>74</v>
      </c>
      <c r="V271" s="19">
        <v>15.039268986880215</v>
      </c>
      <c r="W271" s="19">
        <v>24.444875725900921</v>
      </c>
      <c r="X271" s="19">
        <v>616.96073101311981</v>
      </c>
      <c r="Y271" s="19">
        <v>597.55512427409906</v>
      </c>
      <c r="Z271" s="19">
        <v>206.40308711351193</v>
      </c>
      <c r="AA271" s="19">
        <v>231.62870756041136</v>
      </c>
      <c r="AB271" s="19">
        <v>438.03179467392329</v>
      </c>
      <c r="AC271" s="19">
        <v>42.185019614143336</v>
      </c>
      <c r="AD271" s="19">
        <v>599.17593459081536</v>
      </c>
      <c r="AE271" s="19">
        <v>578.87859034540861</v>
      </c>
      <c r="AF271" s="22">
        <f>Table1[[#This Row],[$ESGF]]/AE271</f>
        <v>1.0350632146082577</v>
      </c>
      <c r="AG271" s="22">
        <f>POWER((Table1[[#This Row],[$ESGF]]+Table1[[#This Row],[$ESGA]]+Table1[[#This Row],[XEV+/-]])/(Table1[[#This Row],[$ESGF]]+Table1[[#This Row],[$ESGA]]-Table1[[#This Row],[XEV+/-]]),1/0.65)</f>
        <v>1.2508958369858703</v>
      </c>
      <c r="AH271" s="19">
        <v>85.557848765645474</v>
      </c>
      <c r="AI271" s="19">
        <v>20.297344245406659</v>
      </c>
      <c r="AJ271" s="19">
        <v>-65.260504520238825</v>
      </c>
      <c r="AK271" s="23">
        <v>0.32178579286475611</v>
      </c>
      <c r="AL271" s="24">
        <v>1.1986267851845034</v>
      </c>
      <c r="AM271" s="18">
        <v>3.3412905727763005</v>
      </c>
      <c r="AN271" s="19">
        <v>0.60536351807272648</v>
      </c>
      <c r="AO271" s="19">
        <v>56.546514478753011</v>
      </c>
      <c r="AP271" s="19">
        <v>96.895806172045766</v>
      </c>
      <c r="AQ271" s="19">
        <v>153.44232065079876</v>
      </c>
      <c r="AR271" s="19">
        <v>14.777391470206357</v>
      </c>
      <c r="AS271" s="23">
        <v>0.36252832761832815</v>
      </c>
      <c r="AT271" s="22">
        <f>EXP(Table1[[#This Row],[TmPPR]]/Table1[[#This Row],[PPCalc]])</f>
        <v>1.0750867870135372</v>
      </c>
      <c r="AU271" s="18">
        <v>3.7643442013133952</v>
      </c>
      <c r="AV271" s="18">
        <v>0.27254375421932803</v>
      </c>
      <c r="AW271" s="19">
        <v>8.3769631097499957</v>
      </c>
      <c r="AX271" s="19">
        <v>8.3769631097499957</v>
      </c>
      <c r="AY271" s="19">
        <v>16.753926219499991</v>
      </c>
      <c r="AZ271" s="19">
        <f>Table1[[#This Row],[$SHP]]/Table1[[#This Row],[SFrac]]</f>
        <v>1.6135009256797044</v>
      </c>
      <c r="BA271" s="23">
        <v>0.14933325979945328</v>
      </c>
      <c r="BB271" s="24">
        <v>0.8715894882238473</v>
      </c>
      <c r="BC271" s="18">
        <v>1.5506148010070118</v>
      </c>
      <c r="BD271" s="18">
        <v>-0.21311143751790523</v>
      </c>
      <c r="BE271" s="22">
        <f>MAX(Table1[[#This Row],[$ESGA]],0)</f>
        <v>578.87859034540861</v>
      </c>
      <c r="BG271" s="20"/>
    </row>
    <row r="272" spans="1:59">
      <c r="A272" s="20" t="s">
        <v>330</v>
      </c>
      <c r="B272" s="17" t="s">
        <v>59</v>
      </c>
      <c r="C272" s="21">
        <v>864</v>
      </c>
      <c r="D272" s="18">
        <v>10.801602564102563</v>
      </c>
      <c r="E272" s="21">
        <v>240</v>
      </c>
      <c r="F272" s="21">
        <v>351</v>
      </c>
      <c r="G272" s="21">
        <v>591</v>
      </c>
      <c r="H272" s="21">
        <v>-47</v>
      </c>
      <c r="I272" s="21">
        <v>175</v>
      </c>
      <c r="J272" s="21">
        <v>267</v>
      </c>
      <c r="K272" s="21">
        <v>442</v>
      </c>
      <c r="L272" s="21">
        <v>50</v>
      </c>
      <c r="M272" s="21">
        <v>77</v>
      </c>
      <c r="N272" s="21">
        <v>127</v>
      </c>
      <c r="O272" s="21">
        <v>15</v>
      </c>
      <c r="P272" s="21">
        <v>7</v>
      </c>
      <c r="Q272" s="21">
        <v>22</v>
      </c>
      <c r="R272" s="21">
        <v>913</v>
      </c>
      <c r="S272" s="21">
        <v>244</v>
      </c>
      <c r="T272" s="21">
        <v>911</v>
      </c>
      <c r="U272" s="21">
        <v>194</v>
      </c>
      <c r="V272" s="19">
        <v>31.481264039095642</v>
      </c>
      <c r="W272" s="19">
        <v>36.447402219746252</v>
      </c>
      <c r="X272" s="19">
        <v>637.51873596090422</v>
      </c>
      <c r="Y272" s="19">
        <v>680.55259778025379</v>
      </c>
      <c r="Z272" s="19">
        <v>147.20620424671827</v>
      </c>
      <c r="AA272" s="19">
        <v>223.20087053227869</v>
      </c>
      <c r="AB272" s="19">
        <v>370.40707477899696</v>
      </c>
      <c r="AC272" s="19">
        <v>34.291862950964976</v>
      </c>
      <c r="AD272" s="19">
        <v>533.94086405359872</v>
      </c>
      <c r="AE272" s="19">
        <v>570.97799761355645</v>
      </c>
      <c r="AF272" s="22">
        <f>Table1[[#This Row],[$ESGF]]/AE272</f>
        <v>0.9351338690549249</v>
      </c>
      <c r="AG272" s="22">
        <f>POWER((Table1[[#This Row],[$ESGF]]+Table1[[#This Row],[$ESGA]]+Table1[[#This Row],[XEV+/-]])/(Table1[[#This Row],[$ESGF]]+Table1[[#This Row],[$ESGA]]-Table1[[#This Row],[XEV+/-]]),1/0.65)</f>
        <v>0.82564487065825864</v>
      </c>
      <c r="AH272" s="19">
        <v>-68.71112059799799</v>
      </c>
      <c r="AI272" s="19">
        <v>-37.037133559957695</v>
      </c>
      <c r="AJ272" s="19">
        <v>31.673987038040302</v>
      </c>
      <c r="AK272" s="23">
        <v>0.28515169067214885</v>
      </c>
      <c r="AL272" s="24">
        <v>0.86922980839696862</v>
      </c>
      <c r="AM272" s="18">
        <v>3.080095233122464</v>
      </c>
      <c r="AN272" s="19">
        <v>-0.43166837706045613</v>
      </c>
      <c r="AO272" s="19">
        <v>42.070897750272245</v>
      </c>
      <c r="AP272" s="19">
        <v>62.409210021138229</v>
      </c>
      <c r="AQ272" s="19">
        <v>104.48010777141047</v>
      </c>
      <c r="AR272" s="19">
        <v>9.6726487714548739</v>
      </c>
      <c r="AS272" s="23">
        <v>0.33048623492267715</v>
      </c>
      <c r="AT272" s="22">
        <f>EXP(Table1[[#This Row],[TmPPR]]/Table1[[#This Row],[PPCalc]])</f>
        <v>0.89174117663656971</v>
      </c>
      <c r="AU272" s="18">
        <v>3.5697809625413912</v>
      </c>
      <c r="AV272" s="18">
        <v>-0.40902317957531392</v>
      </c>
      <c r="AW272" s="19">
        <v>16.36219545191916</v>
      </c>
      <c r="AX272" s="19">
        <v>16.36219545191916</v>
      </c>
      <c r="AY272" s="19">
        <v>32.724390903838319</v>
      </c>
      <c r="AZ272" s="19">
        <f>Table1[[#This Row],[$SHP]]/Table1[[#This Row],[SFrac]]</f>
        <v>3.0295866478732254</v>
      </c>
      <c r="BA272" s="23">
        <v>0.27556513579951564</v>
      </c>
      <c r="BB272" s="24">
        <v>1.0086976599589275</v>
      </c>
      <c r="BC272" s="18">
        <v>2.9765450774293187</v>
      </c>
      <c r="BD272" s="18">
        <v>2.5777038775291361E-2</v>
      </c>
      <c r="BE272" s="22">
        <f>MAX(Table1[[#This Row],[$ESGA]],0)</f>
        <v>570.97799761355645</v>
      </c>
      <c r="BG272" s="20"/>
    </row>
    <row r="273" spans="1:59">
      <c r="A273" s="20" t="s">
        <v>331</v>
      </c>
      <c r="B273" s="17" t="s">
        <v>59</v>
      </c>
      <c r="C273" s="21">
        <v>868</v>
      </c>
      <c r="D273" s="18">
        <v>11.088419137761244</v>
      </c>
      <c r="E273" s="21">
        <v>236</v>
      </c>
      <c r="F273" s="21">
        <v>353</v>
      </c>
      <c r="G273" s="21">
        <v>589</v>
      </c>
      <c r="H273" s="21">
        <v>-30</v>
      </c>
      <c r="I273" s="21">
        <v>184</v>
      </c>
      <c r="J273" s="21">
        <v>282</v>
      </c>
      <c r="K273" s="21">
        <v>466</v>
      </c>
      <c r="L273" s="21">
        <v>47</v>
      </c>
      <c r="M273" s="21">
        <v>69</v>
      </c>
      <c r="N273" s="21">
        <v>116</v>
      </c>
      <c r="O273" s="21">
        <v>5</v>
      </c>
      <c r="P273" s="21">
        <v>2</v>
      </c>
      <c r="Q273" s="21">
        <v>7</v>
      </c>
      <c r="R273" s="21">
        <v>909</v>
      </c>
      <c r="S273" s="21">
        <v>222</v>
      </c>
      <c r="T273" s="21">
        <v>756</v>
      </c>
      <c r="U273" s="21">
        <v>36</v>
      </c>
      <c r="V273" s="19">
        <v>7.8753297226778223</v>
      </c>
      <c r="W273" s="19">
        <v>26.567393915156188</v>
      </c>
      <c r="X273" s="19">
        <v>679.12467027732214</v>
      </c>
      <c r="Y273" s="19">
        <v>693.43260608484388</v>
      </c>
      <c r="Z273" s="19">
        <v>174.92440941018688</v>
      </c>
      <c r="AA273" s="19">
        <v>271.15989725158255</v>
      </c>
      <c r="AB273" s="19">
        <v>446.08430666176952</v>
      </c>
      <c r="AC273" s="19">
        <v>40.229747912634743</v>
      </c>
      <c r="AD273" s="19">
        <v>649.80249289635265</v>
      </c>
      <c r="AE273" s="19">
        <v>670.96930815199971</v>
      </c>
      <c r="AF273" s="22">
        <f>Table1[[#This Row],[$ESGF]]/AE273</f>
        <v>0.96845337782447127</v>
      </c>
      <c r="AG273" s="22">
        <f>POWER((Table1[[#This Row],[$ESGF]]+Table1[[#This Row],[$ESGA]]+Table1[[#This Row],[XEV+/-]])/(Table1[[#This Row],[$ESGF]]+Table1[[#This Row],[$ESGA]]-Table1[[#This Row],[XEV+/-]]),1/0.65)</f>
        <v>0.95224022735307712</v>
      </c>
      <c r="AH273" s="19">
        <v>-21.004878938460635</v>
      </c>
      <c r="AI273" s="19">
        <v>-21.16681525564702</v>
      </c>
      <c r="AJ273" s="19">
        <v>-0.16193631718638457</v>
      </c>
      <c r="AK273" s="23">
        <v>0.34215556830588167</v>
      </c>
      <c r="AL273" s="24">
        <v>0.97728468464211704</v>
      </c>
      <c r="AM273" s="18">
        <v>3.793964351694513</v>
      </c>
      <c r="AN273" s="19">
        <v>-8.717499203854448E-2</v>
      </c>
      <c r="AO273" s="19">
        <v>57.266699071645697</v>
      </c>
      <c r="AP273" s="19">
        <v>84.221342301534932</v>
      </c>
      <c r="AQ273" s="19">
        <v>141.48804137318066</v>
      </c>
      <c r="AR273" s="19">
        <v>12.759983151371671</v>
      </c>
      <c r="AS273" s="23">
        <v>0.38453139114622958</v>
      </c>
      <c r="AT273" s="22">
        <f>EXP(Table1[[#This Row],[TmPPR]]/Table1[[#This Row],[PPCalc]])</f>
        <v>1.013687836908818</v>
      </c>
      <c r="AU273" s="18">
        <v>4.2638452366558068</v>
      </c>
      <c r="AV273" s="18">
        <v>5.7966995714160509E-2</v>
      </c>
      <c r="AW273" s="19">
        <v>6.7714272822338728</v>
      </c>
      <c r="AX273" s="19">
        <v>6.7714272822338728</v>
      </c>
      <c r="AY273" s="19">
        <v>13.542854564467746</v>
      </c>
      <c r="AZ273" s="19">
        <f>Table1[[#This Row],[$SHP]]/Table1[[#This Row],[SFrac]]</f>
        <v>1.2213512491016869</v>
      </c>
      <c r="BA273" s="23">
        <v>6.9311927376168814E-2</v>
      </c>
      <c r="BB273" s="24">
        <v>1.0112933767522854</v>
      </c>
      <c r="BC273" s="18">
        <v>0.76855970199302781</v>
      </c>
      <c r="BD273" s="18">
        <v>8.6309889850270001E-3</v>
      </c>
      <c r="BE273" s="22">
        <f>MAX(Table1[[#This Row],[$ESGA]],0)</f>
        <v>670.96930815199971</v>
      </c>
      <c r="BG273" s="20"/>
    </row>
    <row r="274" spans="1:59">
      <c r="A274" s="20" t="s">
        <v>332</v>
      </c>
      <c r="B274" s="17" t="s">
        <v>59</v>
      </c>
      <c r="C274" s="21">
        <v>718</v>
      </c>
      <c r="D274" s="18">
        <v>9.1361788617886184</v>
      </c>
      <c r="E274" s="21">
        <v>310</v>
      </c>
      <c r="F274" s="21">
        <v>279</v>
      </c>
      <c r="G274" s="21">
        <v>589</v>
      </c>
      <c r="H274" s="21">
        <v>-55</v>
      </c>
      <c r="I274" s="21">
        <v>209</v>
      </c>
      <c r="J274" s="21">
        <v>169</v>
      </c>
      <c r="K274" s="21">
        <v>378</v>
      </c>
      <c r="L274" s="21">
        <v>86</v>
      </c>
      <c r="M274" s="21">
        <v>105</v>
      </c>
      <c r="N274" s="21">
        <v>191</v>
      </c>
      <c r="O274" s="21">
        <v>15</v>
      </c>
      <c r="P274" s="21">
        <v>5</v>
      </c>
      <c r="Q274" s="21">
        <v>20</v>
      </c>
      <c r="R274" s="21">
        <v>770</v>
      </c>
      <c r="S274" s="21">
        <v>286</v>
      </c>
      <c r="T274" s="21">
        <v>647</v>
      </c>
      <c r="U274" s="21">
        <v>105</v>
      </c>
      <c r="V274" s="19">
        <v>20.782682512733444</v>
      </c>
      <c r="W274" s="19">
        <v>49.205267692805585</v>
      </c>
      <c r="X274" s="19">
        <v>463.21731748726654</v>
      </c>
      <c r="Y274" s="19">
        <v>492.79473230719441</v>
      </c>
      <c r="Z274" s="19">
        <v>250.52285383807833</v>
      </c>
      <c r="AA274" s="19">
        <v>202.05161803902806</v>
      </c>
      <c r="AB274" s="19">
        <v>452.57447187710642</v>
      </c>
      <c r="AC274" s="19">
        <v>49.536516165414092</v>
      </c>
      <c r="AD274" s="19">
        <v>555.48985961559561</v>
      </c>
      <c r="AE274" s="19">
        <v>580.28728509139466</v>
      </c>
      <c r="AF274" s="22">
        <f>Table1[[#This Row],[$ESGF]]/AE274</f>
        <v>0.9572669846248768</v>
      </c>
      <c r="AG274" s="22">
        <f>POWER((Table1[[#This Row],[$ESGF]]+Table1[[#This Row],[$ESGA]]+Table1[[#This Row],[XEV+/-]])/(Table1[[#This Row],[$ESGF]]+Table1[[#This Row],[$ESGA]]-Table1[[#This Row],[XEV+/-]]),1/0.65)</f>
        <v>0.82923627179583315</v>
      </c>
      <c r="AH274" s="19">
        <v>-69.033994354138372</v>
      </c>
      <c r="AI274" s="19">
        <v>-24.797425475799166</v>
      </c>
      <c r="AJ274" s="19">
        <v>44.236568878339213</v>
      </c>
      <c r="AK274" s="23">
        <v>0.3530089815686443</v>
      </c>
      <c r="AL274" s="24">
        <v>0.87321188771073288</v>
      </c>
      <c r="AM274" s="18">
        <v>3.2251531954289758</v>
      </c>
      <c r="AN274" s="19">
        <v>-0.43725672519552045</v>
      </c>
      <c r="AO274" s="19">
        <v>83.638931823325066</v>
      </c>
      <c r="AP274" s="19">
        <v>107.11609757896269</v>
      </c>
      <c r="AQ274" s="19">
        <v>190.75502940228776</v>
      </c>
      <c r="AR274" s="19">
        <v>20.879082194866648</v>
      </c>
      <c r="AS274" s="23">
        <v>0.60759185027956386</v>
      </c>
      <c r="AT274" s="22">
        <f>EXP(Table1[[#This Row],[TmPPR]]/Table1[[#This Row],[PPCalc]])</f>
        <v>0.80120245101703247</v>
      </c>
      <c r="AU274" s="18">
        <v>5.5510678191191865</v>
      </c>
      <c r="AV274" s="18">
        <v>-1.2303476420253177</v>
      </c>
      <c r="AW274" s="19">
        <v>21.611645983744751</v>
      </c>
      <c r="AX274" s="19">
        <v>21.611645983744751</v>
      </c>
      <c r="AY274" s="19">
        <v>43.223291967489502</v>
      </c>
      <c r="AZ274" s="19">
        <f>Table1[[#This Row],[$SHP]]/Table1[[#This Row],[SFrac]]</f>
        <v>4.7310032587329998</v>
      </c>
      <c r="BA274" s="23">
        <v>0.18399574225589252</v>
      </c>
      <c r="BB274" s="24">
        <v>1.0247126458305291</v>
      </c>
      <c r="BC274" s="18">
        <v>1.6810180110573922</v>
      </c>
      <c r="BD274" s="18">
        <v>4.1037394546233744E-2</v>
      </c>
      <c r="BE274" s="22">
        <f>MAX(Table1[[#This Row],[$ESGA]],0)</f>
        <v>580.28728509139466</v>
      </c>
      <c r="BG274" s="20"/>
    </row>
    <row r="275" spans="1:59">
      <c r="A275" s="20" t="s">
        <v>333</v>
      </c>
      <c r="B275" s="17" t="s">
        <v>1</v>
      </c>
      <c r="C275" s="21">
        <v>679</v>
      </c>
      <c r="D275" s="18">
        <v>8.4874999999999989</v>
      </c>
      <c r="E275" s="21">
        <v>219</v>
      </c>
      <c r="F275" s="21">
        <v>369</v>
      </c>
      <c r="G275" s="21">
        <v>588</v>
      </c>
      <c r="H275" s="21">
        <v>-24</v>
      </c>
      <c r="I275" s="21">
        <v>143</v>
      </c>
      <c r="J275" s="21">
        <v>257</v>
      </c>
      <c r="K275" s="21">
        <v>400</v>
      </c>
      <c r="L275" s="21">
        <v>70</v>
      </c>
      <c r="M275" s="21">
        <v>106</v>
      </c>
      <c r="N275" s="21">
        <v>176</v>
      </c>
      <c r="O275" s="21">
        <v>6</v>
      </c>
      <c r="P275" s="21">
        <v>6</v>
      </c>
      <c r="Q275" s="21">
        <v>12</v>
      </c>
      <c r="R275" s="21">
        <v>890</v>
      </c>
      <c r="S275" s="21">
        <v>307</v>
      </c>
      <c r="T275" s="21">
        <v>802</v>
      </c>
      <c r="U275" s="21">
        <v>195</v>
      </c>
      <c r="V275" s="19">
        <v>23.818020047489433</v>
      </c>
      <c r="W275" s="19">
        <v>50.322002958090906</v>
      </c>
      <c r="X275" s="19">
        <v>559.18197995251046</v>
      </c>
      <c r="Y275" s="19">
        <v>556.67799704190918</v>
      </c>
      <c r="Z275" s="19">
        <v>118.60892848102519</v>
      </c>
      <c r="AA275" s="19">
        <v>216.58192876965907</v>
      </c>
      <c r="AB275" s="19">
        <v>335.19085725068425</v>
      </c>
      <c r="AC275" s="19">
        <v>39.492295405087987</v>
      </c>
      <c r="AD275" s="19">
        <v>470.89293011425224</v>
      </c>
      <c r="AE275" s="19">
        <v>466.08683027397393</v>
      </c>
      <c r="AF275" s="22">
        <f>Table1[[#This Row],[$ESGF]]/AE275</f>
        <v>1.0103115975996431</v>
      </c>
      <c r="AG275" s="22">
        <f>POWER((Table1[[#This Row],[$ESGF]]+Table1[[#This Row],[$ESGA]]+Table1[[#This Row],[XEV+/-]])/(Table1[[#This Row],[$ESGF]]+Table1[[#This Row],[$ESGA]]-Table1[[#This Row],[XEV+/-]]),1/0.65)</f>
        <v>0.84761432386680724</v>
      </c>
      <c r="AH275" s="19">
        <v>-50.297498756992319</v>
      </c>
      <c r="AI275" s="19">
        <v>4.8060998402782484</v>
      </c>
      <c r="AJ275" s="19">
        <v>55.103598597270569</v>
      </c>
      <c r="AK275" s="23">
        <v>0.30969084671316111</v>
      </c>
      <c r="AL275" s="24">
        <v>0.901561613753736</v>
      </c>
      <c r="AM275" s="18">
        <v>2.6285010614779547</v>
      </c>
      <c r="AN275" s="19">
        <v>-0.2723833978737461</v>
      </c>
      <c r="AO275" s="19">
        <v>52.098058250461868</v>
      </c>
      <c r="AP275" s="19">
        <v>78.665233604837908</v>
      </c>
      <c r="AQ275" s="19">
        <v>130.76329185529977</v>
      </c>
      <c r="AR275" s="19">
        <v>15.40657341446831</v>
      </c>
      <c r="AS275" s="23">
        <v>0.45189573394816973</v>
      </c>
      <c r="AT275" s="22">
        <f>EXP(Table1[[#This Row],[TmPPR]]/Table1[[#This Row],[PPCalc]])</f>
        <v>0.96238130035129021</v>
      </c>
      <c r="AU275" s="18">
        <v>3.8354650418850902</v>
      </c>
      <c r="AV275" s="18">
        <v>-0.14706916088044514</v>
      </c>
      <c r="AW275" s="19">
        <v>5.328083297580501</v>
      </c>
      <c r="AX275" s="19">
        <v>5.328083297580501</v>
      </c>
      <c r="AY275" s="19">
        <v>10.656166595161002</v>
      </c>
      <c r="AZ275" s="19">
        <f>Table1[[#This Row],[$SHP]]/Table1[[#This Row],[SFrac]]</f>
        <v>1.2555130009026219</v>
      </c>
      <c r="BA275" s="23">
        <v>0.2753037837072298</v>
      </c>
      <c r="BB275" s="24">
        <v>1.0835957142568335</v>
      </c>
      <c r="BC275" s="18">
        <v>2.3366408642151129</v>
      </c>
      <c r="BD275" s="18">
        <v>0.18759692232962</v>
      </c>
      <c r="BE275" s="22">
        <f>MAX(Table1[[#This Row],[$ESGA]],0)</f>
        <v>466.08683027397393</v>
      </c>
      <c r="BG275" s="20"/>
    </row>
    <row r="276" spans="1:59">
      <c r="A276" s="20" t="s">
        <v>334</v>
      </c>
      <c r="B276" s="17" t="s">
        <v>59</v>
      </c>
      <c r="C276" s="21">
        <v>698</v>
      </c>
      <c r="D276" s="18">
        <v>8.7685897435897449</v>
      </c>
      <c r="E276" s="21">
        <v>246</v>
      </c>
      <c r="F276" s="21">
        <v>340</v>
      </c>
      <c r="G276" s="21">
        <v>586</v>
      </c>
      <c r="H276" s="21">
        <v>54</v>
      </c>
      <c r="I276" s="21">
        <v>176</v>
      </c>
      <c r="J276" s="21">
        <v>247</v>
      </c>
      <c r="K276" s="21">
        <v>423</v>
      </c>
      <c r="L276" s="21">
        <v>69</v>
      </c>
      <c r="M276" s="21">
        <v>92</v>
      </c>
      <c r="N276" s="21">
        <v>161</v>
      </c>
      <c r="O276" s="21">
        <v>1</v>
      </c>
      <c r="P276" s="21">
        <v>1</v>
      </c>
      <c r="Q276" s="21">
        <v>2</v>
      </c>
      <c r="R276" s="21">
        <v>877</v>
      </c>
      <c r="S276" s="21">
        <v>261</v>
      </c>
      <c r="T276" s="21">
        <v>576</v>
      </c>
      <c r="U276" s="21">
        <v>13</v>
      </c>
      <c r="V276" s="19">
        <v>3.1641737891737893</v>
      </c>
      <c r="W276" s="19">
        <v>31.934594038504088</v>
      </c>
      <c r="X276" s="19">
        <v>612.83582621082621</v>
      </c>
      <c r="Y276" s="19">
        <v>531.06540596149591</v>
      </c>
      <c r="Z276" s="19">
        <v>155.15841497267115</v>
      </c>
      <c r="AA276" s="19">
        <v>215.21967566816105</v>
      </c>
      <c r="AB276" s="19">
        <v>370.37809064083217</v>
      </c>
      <c r="AC276" s="19">
        <v>42.239185715307997</v>
      </c>
      <c r="AD276" s="19">
        <v>536.24765776076151</v>
      </c>
      <c r="AE276" s="19">
        <v>465.28229969775373</v>
      </c>
      <c r="AF276" s="22">
        <f>Table1[[#This Row],[$ESGF]]/AE276</f>
        <v>1.1525210782982862</v>
      </c>
      <c r="AG276" s="22">
        <f>POWER((Table1[[#This Row],[$ESGF]]+Table1[[#This Row],[$ESGA]]+Table1[[#This Row],[XEV+/-]])/(Table1[[#This Row],[$ESGF]]+Table1[[#This Row],[$ESGA]]-Table1[[#This Row],[XEV+/-]]),1/0.65)</f>
        <v>0.93398960563144051</v>
      </c>
      <c r="AH276" s="19">
        <v>-22.224547357825941</v>
      </c>
      <c r="AI276" s="19">
        <v>70.965358063007784</v>
      </c>
      <c r="AJ276" s="19">
        <v>93.189905420833725</v>
      </c>
      <c r="AK276" s="23">
        <v>0.2983455903007578</v>
      </c>
      <c r="AL276" s="24">
        <v>0.99586457596521127</v>
      </c>
      <c r="AM276" s="18">
        <v>2.616070083156453</v>
      </c>
      <c r="AN276" s="19">
        <v>-1.0840990627183465E-2</v>
      </c>
      <c r="AO276" s="19">
        <v>67.895956282671747</v>
      </c>
      <c r="AP276" s="19">
        <v>90.837327523745245</v>
      </c>
      <c r="AQ276" s="19">
        <v>158.73328380641698</v>
      </c>
      <c r="AR276" s="19">
        <v>18.102487224066852</v>
      </c>
      <c r="AS276" s="23">
        <v>0.41547523374025491</v>
      </c>
      <c r="AT276" s="22">
        <f>EXP(Table1[[#This Row],[TmPPR]]/Table1[[#This Row],[PPCalc]])</f>
        <v>1.1638736924111075</v>
      </c>
      <c r="AU276" s="18">
        <v>3.643131873290351</v>
      </c>
      <c r="AV276" s="18">
        <v>0.55285922133188203</v>
      </c>
      <c r="AW276" s="19">
        <v>0.8625108811297032</v>
      </c>
      <c r="AX276" s="19">
        <v>0.8625108811297032</v>
      </c>
      <c r="AY276" s="19">
        <v>1.7250217622594064</v>
      </c>
      <c r="AZ276" s="19">
        <f>Table1[[#This Row],[$SHP]]/Table1[[#This Row],[SFrac]]</f>
        <v>0.19672738863401371</v>
      </c>
      <c r="BA276" s="23">
        <v>2.2539117162658478E-2</v>
      </c>
      <c r="BB276" s="24">
        <v>0.97023343708264709</v>
      </c>
      <c r="BC276" s="18">
        <v>0.19763627158205471</v>
      </c>
      <c r="BD276" s="18">
        <v>-5.9722874148621392E-3</v>
      </c>
      <c r="BE276" s="22">
        <f>MAX(Table1[[#This Row],[$ESGA]],0)</f>
        <v>465.28229969775373</v>
      </c>
      <c r="BG276" s="20"/>
    </row>
    <row r="277" spans="1:59">
      <c r="A277" s="20" t="s">
        <v>335</v>
      </c>
      <c r="B277" s="17" t="s">
        <v>68</v>
      </c>
      <c r="C277" s="21">
        <v>1076</v>
      </c>
      <c r="D277" s="18">
        <v>13.666675329175328</v>
      </c>
      <c r="E277" s="21">
        <v>169</v>
      </c>
      <c r="F277" s="21">
        <v>415</v>
      </c>
      <c r="G277" s="21">
        <v>584</v>
      </c>
      <c r="H277" s="21">
        <v>-62</v>
      </c>
      <c r="I277" s="21">
        <v>110</v>
      </c>
      <c r="J277" s="21">
        <v>243</v>
      </c>
      <c r="K277" s="21">
        <v>353</v>
      </c>
      <c r="L277" s="21">
        <v>55</v>
      </c>
      <c r="M277" s="21">
        <v>162</v>
      </c>
      <c r="N277" s="21">
        <v>217</v>
      </c>
      <c r="O277" s="21">
        <v>4</v>
      </c>
      <c r="P277" s="21">
        <v>10</v>
      </c>
      <c r="Q277" s="21">
        <v>14</v>
      </c>
      <c r="R277" s="21">
        <v>1687</v>
      </c>
      <c r="S277" s="21">
        <v>468</v>
      </c>
      <c r="T277" s="21">
        <v>1703</v>
      </c>
      <c r="U277" s="21">
        <v>422</v>
      </c>
      <c r="V277" s="19">
        <v>59.091416166026704</v>
      </c>
      <c r="W277" s="19">
        <v>63.47488099354149</v>
      </c>
      <c r="X277" s="19">
        <v>1159.9085838339731</v>
      </c>
      <c r="Y277" s="19">
        <v>1217.5251190064585</v>
      </c>
      <c r="Z277" s="19">
        <v>105.5594365981751</v>
      </c>
      <c r="AA277" s="19">
        <v>221.49754064761007</v>
      </c>
      <c r="AB277" s="19">
        <v>327.05697724578522</v>
      </c>
      <c r="AC277" s="19">
        <v>23.930983166592895</v>
      </c>
      <c r="AD277" s="19">
        <v>1059.6020144768729</v>
      </c>
      <c r="AE277" s="19">
        <v>1116.3786270210273</v>
      </c>
      <c r="AF277" s="22">
        <f>Table1[[#This Row],[$ESGF]]/AE277</f>
        <v>0.94914215377299138</v>
      </c>
      <c r="AG277" s="22">
        <f>POWER((Table1[[#This Row],[$ESGF]]+Table1[[#This Row],[$ESGA]]+Table1[[#This Row],[XEV+/-]])/(Table1[[#This Row],[$ESGF]]+Table1[[#This Row],[$ESGA]]-Table1[[#This Row],[XEV+/-]]),1/0.65)</f>
        <v>0.99839269710337319</v>
      </c>
      <c r="AH277" s="19">
        <v>-1.1375888626111532</v>
      </c>
      <c r="AI277" s="19">
        <v>-56.776612544154382</v>
      </c>
      <c r="AJ277" s="19">
        <v>-55.639023681543229</v>
      </c>
      <c r="AK277" s="23">
        <v>0.41928968797473792</v>
      </c>
      <c r="AL277" s="24">
        <v>0.97459340656363203</v>
      </c>
      <c r="AM277" s="18">
        <v>5.730296034421972</v>
      </c>
      <c r="AN277" s="19">
        <v>-0.14746867489517657</v>
      </c>
      <c r="AO277" s="19">
        <v>57.34702869529027</v>
      </c>
      <c r="AP277" s="19">
        <v>169.1934435997052</v>
      </c>
      <c r="AQ277" s="19">
        <v>226.54047229499554</v>
      </c>
      <c r="AR277" s="19">
        <v>16.57612161250233</v>
      </c>
      <c r="AS277" s="23">
        <v>0.54598609368139084</v>
      </c>
      <c r="AT277" s="22">
        <f>EXP(Table1[[#This Row],[TmPPR]]/Table1[[#This Row],[PPCalc]])</f>
        <v>1.0422856935324438</v>
      </c>
      <c r="AU277" s="18">
        <v>7.4618146765882738</v>
      </c>
      <c r="AV277" s="18">
        <v>0.30903914198601889</v>
      </c>
      <c r="AW277" s="19">
        <v>5.7748389155149962</v>
      </c>
      <c r="AX277" s="19">
        <v>5.7748389155149962</v>
      </c>
      <c r="AY277" s="19">
        <v>11.549677831029992</v>
      </c>
      <c r="AZ277" s="19">
        <f>Table1[[#This Row],[$SHP]]/Table1[[#This Row],[SFrac]]</f>
        <v>0.84509784222165474</v>
      </c>
      <c r="BA277" s="23">
        <v>0.53122097380970079</v>
      </c>
      <c r="BB277" s="24">
        <v>0.97718925218118535</v>
      </c>
      <c r="BC277" s="18">
        <v>7.260024577105531</v>
      </c>
      <c r="BD277" s="18">
        <v>-0.1675246187784333</v>
      </c>
      <c r="BE277" s="22">
        <f>MAX(Table1[[#This Row],[$ESGA]],0)</f>
        <v>1116.3786270210273</v>
      </c>
      <c r="BG277" s="20"/>
    </row>
    <row r="278" spans="1:59">
      <c r="A278" s="20" t="s">
        <v>336</v>
      </c>
      <c r="B278" s="17" t="s">
        <v>1</v>
      </c>
      <c r="C278" s="21">
        <v>1023</v>
      </c>
      <c r="D278" s="18">
        <v>12.692261904761905</v>
      </c>
      <c r="E278" s="21">
        <v>226</v>
      </c>
      <c r="F278" s="21">
        <v>358</v>
      </c>
      <c r="G278" s="21">
        <v>584</v>
      </c>
      <c r="H278" s="21">
        <v>-24</v>
      </c>
      <c r="I278" s="21">
        <v>184</v>
      </c>
      <c r="J278" s="21">
        <v>285</v>
      </c>
      <c r="K278" s="21">
        <v>469</v>
      </c>
      <c r="L278" s="21">
        <v>33</v>
      </c>
      <c r="M278" s="21">
        <v>63</v>
      </c>
      <c r="N278" s="21">
        <v>96</v>
      </c>
      <c r="O278" s="21">
        <v>9</v>
      </c>
      <c r="P278" s="21">
        <v>10</v>
      </c>
      <c r="Q278" s="21">
        <v>19</v>
      </c>
      <c r="R278" s="21">
        <v>801</v>
      </c>
      <c r="S278" s="21">
        <v>134</v>
      </c>
      <c r="T278" s="21">
        <v>1029</v>
      </c>
      <c r="U278" s="21">
        <v>338</v>
      </c>
      <c r="V278" s="19">
        <v>50.354495184101992</v>
      </c>
      <c r="W278" s="19">
        <v>17.783833944679436</v>
      </c>
      <c r="X278" s="19">
        <v>616.64550481589799</v>
      </c>
      <c r="Y278" s="19">
        <v>673.21616605532051</v>
      </c>
      <c r="Z278" s="19">
        <v>152.51980171019147</v>
      </c>
      <c r="AA278" s="19">
        <v>237.54761323721274</v>
      </c>
      <c r="AB278" s="19">
        <v>390.06741494740419</v>
      </c>
      <c r="AC278" s="19">
        <v>30.732695076285655</v>
      </c>
      <c r="AD278" s="19">
        <v>511.72714759017009</v>
      </c>
      <c r="AE278" s="19">
        <v>567.76177108984029</v>
      </c>
      <c r="AF278" s="22">
        <f>Table1[[#This Row],[$ESGF]]/AE278</f>
        <v>0.90130609992971245</v>
      </c>
      <c r="AG278" s="22">
        <f>POWER((Table1[[#This Row],[$ESGF]]+Table1[[#This Row],[$ESGA]]+Table1[[#This Row],[XEV+/-]])/(Table1[[#This Row],[$ESGF]]+Table1[[#This Row],[$ESGA]]-Table1[[#This Row],[XEV+/-]]),1/0.65)</f>
        <v>1.1299545817853465</v>
      </c>
      <c r="AH278" s="19">
        <v>42.841473505919367</v>
      </c>
      <c r="AI278" s="19">
        <v>-56.03462349967014</v>
      </c>
      <c r="AJ278" s="19">
        <v>-98.8760970055895</v>
      </c>
      <c r="AK278" s="23">
        <v>0.24079644517572069</v>
      </c>
      <c r="AL278" s="24">
        <v>1.0851547966136712</v>
      </c>
      <c r="AM278" s="18">
        <v>3.0562515479058883</v>
      </c>
      <c r="AN278" s="19">
        <v>0.24976496488320329</v>
      </c>
      <c r="AO278" s="19">
        <v>27.775908292031705</v>
      </c>
      <c r="AP278" s="19">
        <v>52.662068895180099</v>
      </c>
      <c r="AQ278" s="19">
        <v>80.4379771872118</v>
      </c>
      <c r="AR278" s="19">
        <v>6.3375604593404224</v>
      </c>
      <c r="AS278" s="23">
        <v>0.14078555277350319</v>
      </c>
      <c r="AT278" s="22">
        <f>EXP(Table1[[#This Row],[TmPPR]]/Table1[[#This Row],[PPCalc]])</f>
        <v>1.047103830271261</v>
      </c>
      <c r="AU278" s="18">
        <v>1.7868871082079814</v>
      </c>
      <c r="AV278" s="18">
        <v>8.2247011866975292E-2</v>
      </c>
      <c r="AW278" s="19">
        <v>7.1448062396693359</v>
      </c>
      <c r="AX278" s="19">
        <v>7.1448062396693359</v>
      </c>
      <c r="AY278" s="19">
        <v>14.289612479338672</v>
      </c>
      <c r="AZ278" s="19">
        <f>Table1[[#This Row],[$SHP]]/Table1[[#This Row],[SFrac]]</f>
        <v>1.1258523174641921</v>
      </c>
      <c r="BA278" s="23">
        <v>0.31484693468143737</v>
      </c>
      <c r="BB278" s="24">
        <v>1.0317076075214688</v>
      </c>
      <c r="BC278" s="18">
        <v>3.9961197548882677</v>
      </c>
      <c r="BD278" s="18">
        <v>0.12474008046089244</v>
      </c>
      <c r="BE278" s="22">
        <f>MAX(Table1[[#This Row],[$ESGA]],0)</f>
        <v>567.76177108984029</v>
      </c>
      <c r="BG278" s="20"/>
    </row>
    <row r="279" spans="1:59">
      <c r="A279" s="20" t="s">
        <v>337</v>
      </c>
      <c r="B279" s="17" t="s">
        <v>1</v>
      </c>
      <c r="C279" s="21">
        <v>915</v>
      </c>
      <c r="D279" s="18">
        <v>11.755197444831593</v>
      </c>
      <c r="E279" s="21">
        <v>230</v>
      </c>
      <c r="F279" s="21">
        <v>354</v>
      </c>
      <c r="G279" s="21">
        <v>584</v>
      </c>
      <c r="H279" s="21">
        <v>49</v>
      </c>
      <c r="I279" s="21">
        <v>168</v>
      </c>
      <c r="J279" s="21">
        <v>244</v>
      </c>
      <c r="K279" s="21">
        <v>412</v>
      </c>
      <c r="L279" s="21">
        <v>42</v>
      </c>
      <c r="M279" s="21">
        <v>98</v>
      </c>
      <c r="N279" s="21">
        <v>140</v>
      </c>
      <c r="O279" s="21">
        <v>20</v>
      </c>
      <c r="P279" s="21">
        <v>12</v>
      </c>
      <c r="Q279" s="21">
        <v>32</v>
      </c>
      <c r="R279" s="21">
        <v>899</v>
      </c>
      <c r="S279" s="21">
        <v>240</v>
      </c>
      <c r="T279" s="21">
        <v>949</v>
      </c>
      <c r="U279" s="21">
        <v>337</v>
      </c>
      <c r="V279" s="19">
        <v>52.091004779704306</v>
      </c>
      <c r="W279" s="19">
        <v>28.702169135292571</v>
      </c>
      <c r="X279" s="19">
        <v>606.90899522029576</v>
      </c>
      <c r="Y279" s="19">
        <v>583.29783086470741</v>
      </c>
      <c r="Z279" s="19">
        <v>147.97211997418719</v>
      </c>
      <c r="AA279" s="19">
        <v>221.08168731209764</v>
      </c>
      <c r="AB279" s="19">
        <v>369.05380728628484</v>
      </c>
      <c r="AC279" s="19">
        <v>31.394947555606283</v>
      </c>
      <c r="AD279" s="19">
        <v>538.33011420694277</v>
      </c>
      <c r="AE279" s="19">
        <v>524.72167207892107</v>
      </c>
      <c r="AF279" s="22">
        <f>Table1[[#This Row],[$ESGF]]/AE279</f>
        <v>1.025934591331259</v>
      </c>
      <c r="AG279" s="22">
        <f>POWER((Table1[[#This Row],[$ESGF]]+Table1[[#This Row],[$ESGA]]+Table1[[#This Row],[XEV+/-]])/(Table1[[#This Row],[$ESGF]]+Table1[[#This Row],[$ESGA]]-Table1[[#This Row],[XEV+/-]]),1/0.65)</f>
        <v>0.95565695908975545</v>
      </c>
      <c r="AH279" s="19">
        <v>-15.669082301523003</v>
      </c>
      <c r="AI279" s="19">
        <v>13.608442128021629</v>
      </c>
      <c r="AJ279" s="19">
        <v>29.277524429544634</v>
      </c>
      <c r="AK279" s="23">
        <v>0.25376931557437743</v>
      </c>
      <c r="AL279" s="24">
        <v>0.98249131504112919</v>
      </c>
      <c r="AM279" s="18">
        <v>2.9831084100165839</v>
      </c>
      <c r="AN279" s="19">
        <v>-5.2692955548069659E-2</v>
      </c>
      <c r="AO279" s="19">
        <v>33.255987890854115</v>
      </c>
      <c r="AP279" s="19">
        <v>79.014671010703708</v>
      </c>
      <c r="AQ279" s="19">
        <v>112.27065890155781</v>
      </c>
      <c r="AR279" s="19">
        <v>9.5507250668018209</v>
      </c>
      <c r="AS279" s="23">
        <v>0.25361617643068923</v>
      </c>
      <c r="AT279" s="22">
        <f>EXP(Table1[[#This Row],[TmPPR]]/Table1[[#This Row],[PPCalc]])</f>
        <v>1.0700730519818173</v>
      </c>
      <c r="AU279" s="18">
        <v>2.9813082291459967</v>
      </c>
      <c r="AV279" s="18">
        <v>0.20191482101955743</v>
      </c>
      <c r="AW279" s="19">
        <v>16.644615585779871</v>
      </c>
      <c r="AX279" s="19">
        <v>16.644615585779871</v>
      </c>
      <c r="AY279" s="19">
        <v>33.289231171559742</v>
      </c>
      <c r="AZ279" s="19">
        <f>Table1[[#This Row],[$SHP]]/Table1[[#This Row],[SFrac]]</f>
        <v>2.8318734183572576</v>
      </c>
      <c r="BA279" s="23">
        <v>0.37085966931636466</v>
      </c>
      <c r="BB279" s="24">
        <v>0.99733972050162178</v>
      </c>
      <c r="BC279" s="18">
        <v>4.3595286371388191</v>
      </c>
      <c r="BD279" s="18">
        <v>-1.161301845141062E-2</v>
      </c>
      <c r="BE279" s="22">
        <f>MAX(Table1[[#This Row],[$ESGA]],0)</f>
        <v>524.72167207892107</v>
      </c>
      <c r="BG279" s="20"/>
    </row>
    <row r="280" spans="1:59">
      <c r="A280" s="20" t="s">
        <v>338</v>
      </c>
      <c r="B280" s="17" t="s">
        <v>65</v>
      </c>
      <c r="C280" s="21">
        <v>852</v>
      </c>
      <c r="D280" s="18">
        <v>10.65</v>
      </c>
      <c r="E280" s="21">
        <v>258</v>
      </c>
      <c r="F280" s="21">
        <v>326</v>
      </c>
      <c r="G280" s="21">
        <v>584</v>
      </c>
      <c r="H280" s="21">
        <v>184</v>
      </c>
      <c r="I280" s="21">
        <v>210</v>
      </c>
      <c r="J280" s="21">
        <v>282</v>
      </c>
      <c r="K280" s="21">
        <v>492</v>
      </c>
      <c r="L280" s="21">
        <v>46</v>
      </c>
      <c r="M280" s="21">
        <v>42</v>
      </c>
      <c r="N280" s="21">
        <v>88</v>
      </c>
      <c r="O280" s="21">
        <v>2</v>
      </c>
      <c r="P280" s="21">
        <v>2</v>
      </c>
      <c r="Q280" s="21">
        <v>4</v>
      </c>
      <c r="R280" s="21">
        <v>859</v>
      </c>
      <c r="S280" s="21">
        <v>154</v>
      </c>
      <c r="T280" s="21">
        <v>537</v>
      </c>
      <c r="U280" s="21">
        <v>13</v>
      </c>
      <c r="V280" s="19">
        <v>4.5012422360248445</v>
      </c>
      <c r="W280" s="19">
        <v>14.786592520750432</v>
      </c>
      <c r="X280" s="19">
        <v>700.49875776397528</v>
      </c>
      <c r="Y280" s="19">
        <v>509.21340747924955</v>
      </c>
      <c r="Z280" s="19">
        <v>173.34481011465218</v>
      </c>
      <c r="AA280" s="19">
        <v>231.96730661458128</v>
      </c>
      <c r="AB280" s="19">
        <v>405.31211672923348</v>
      </c>
      <c r="AC280" s="19">
        <v>38.057475749223798</v>
      </c>
      <c r="AD280" s="19">
        <v>577.2609088712486</v>
      </c>
      <c r="AE280" s="19">
        <v>419.51589592658706</v>
      </c>
      <c r="AF280" s="22">
        <f>Table1[[#This Row],[$ESGF]]/AE280</f>
        <v>1.3760167718943028</v>
      </c>
      <c r="AG280" s="22">
        <f>POWER((Table1[[#This Row],[$ESGF]]+Table1[[#This Row],[$ESGA]]+Table1[[#This Row],[XEV+/-]])/(Table1[[#This Row],[$ESGF]]+Table1[[#This Row],[$ESGA]]-Table1[[#This Row],[XEV+/-]]),1/0.65)</f>
        <v>1.5024195032490921</v>
      </c>
      <c r="AH280" s="19">
        <v>131.10947737297423</v>
      </c>
      <c r="AI280" s="19">
        <v>157.74501294466145</v>
      </c>
      <c r="AJ280" s="19">
        <v>26.635535571687196</v>
      </c>
      <c r="AK280" s="23">
        <v>0.25994727566363224</v>
      </c>
      <c r="AL280" s="24">
        <v>1.4725724432447156</v>
      </c>
      <c r="AM280" s="18">
        <v>2.7684384858176836</v>
      </c>
      <c r="AN280" s="19">
        <v>1.0714156839052849</v>
      </c>
      <c r="AO280" s="19">
        <v>42.371905172585585</v>
      </c>
      <c r="AP280" s="19">
        <v>38.756262460965523</v>
      </c>
      <c r="AQ280" s="19">
        <v>81.128167633551101</v>
      </c>
      <c r="AR280" s="19">
        <v>7.6176683223991644</v>
      </c>
      <c r="AS280" s="23">
        <v>0.2043557806373805</v>
      </c>
      <c r="AT280" s="22">
        <f>EXP(Table1[[#This Row],[TmPPR]]/Table1[[#This Row],[PPCalc]])</f>
        <v>1.1187632417058151</v>
      </c>
      <c r="AU280" s="18">
        <v>2.1763890637881023</v>
      </c>
      <c r="AV280" s="18">
        <v>0.24424270912307458</v>
      </c>
      <c r="AW280" s="19">
        <v>3.2457715793168518</v>
      </c>
      <c r="AX280" s="19">
        <v>3.2457715793168518</v>
      </c>
      <c r="AY280" s="19">
        <v>6.4915431586337036</v>
      </c>
      <c r="AZ280" s="19">
        <f>Table1[[#This Row],[$SHP]]/Table1[[#This Row],[SFrac]]</f>
        <v>0.60953456888579371</v>
      </c>
      <c r="BA280" s="23">
        <v>3.0232832059135139E-2</v>
      </c>
      <c r="BB280" s="24">
        <v>0.72759424494278191</v>
      </c>
      <c r="BC280" s="18">
        <v>0.32197966142978923</v>
      </c>
      <c r="BD280" s="18">
        <v>-0.10239331302429636</v>
      </c>
      <c r="BE280" s="22">
        <f>MAX(Table1[[#This Row],[$ESGA]],0)</f>
        <v>419.51589592658706</v>
      </c>
      <c r="BG280" s="20"/>
    </row>
    <row r="281" spans="1:59">
      <c r="A281" s="20" t="s">
        <v>339</v>
      </c>
      <c r="B281" s="17" t="s">
        <v>68</v>
      </c>
      <c r="C281" s="21">
        <v>747</v>
      </c>
      <c r="D281" s="18">
        <v>9.4844221835075508</v>
      </c>
      <c r="E281" s="21">
        <v>154</v>
      </c>
      <c r="F281" s="21">
        <v>430</v>
      </c>
      <c r="G281" s="21">
        <v>584</v>
      </c>
      <c r="H281" s="21">
        <v>-51</v>
      </c>
      <c r="I281" s="21">
        <v>69</v>
      </c>
      <c r="J281" s="21">
        <v>162</v>
      </c>
      <c r="K281" s="21">
        <v>231</v>
      </c>
      <c r="L281" s="21">
        <v>80</v>
      </c>
      <c r="M281" s="21">
        <v>261</v>
      </c>
      <c r="N281" s="21">
        <v>341</v>
      </c>
      <c r="O281" s="21">
        <v>5</v>
      </c>
      <c r="P281" s="21">
        <v>7</v>
      </c>
      <c r="Q281" s="21">
        <v>12</v>
      </c>
      <c r="R281" s="21">
        <v>1260</v>
      </c>
      <c r="S281" s="21">
        <v>599</v>
      </c>
      <c r="T281" s="21">
        <v>911</v>
      </c>
      <c r="U281" s="21">
        <v>199</v>
      </c>
      <c r="V281" s="19">
        <v>33.847106099315091</v>
      </c>
      <c r="W281" s="19">
        <v>104.73009499942683</v>
      </c>
      <c r="X281" s="19">
        <v>627.15289390068506</v>
      </c>
      <c r="Y281" s="19">
        <v>607.2699050005732</v>
      </c>
      <c r="Z281" s="19">
        <v>67.225979450488808</v>
      </c>
      <c r="AA281" s="19">
        <v>157.82600732166637</v>
      </c>
      <c r="AB281" s="19">
        <v>225.05198677215517</v>
      </c>
      <c r="AC281" s="19">
        <v>23.728592255572277</v>
      </c>
      <c r="AD281" s="19">
        <v>607.4045578834872</v>
      </c>
      <c r="AE281" s="19">
        <v>582.84734492237271</v>
      </c>
      <c r="AF281" s="22">
        <f>Table1[[#This Row],[$ESGF]]/AE281</f>
        <v>1.042133181484056</v>
      </c>
      <c r="AG281" s="22">
        <f>POWER((Table1[[#This Row],[$ESGF]]+Table1[[#This Row],[$ESGA]]+Table1[[#This Row],[XEV+/-]])/(Table1[[#This Row],[$ESGF]]+Table1[[#This Row],[$ESGA]]-Table1[[#This Row],[XEV+/-]]),1/0.65)</f>
        <v>0.89148543674850611</v>
      </c>
      <c r="AH281" s="19">
        <v>-44.413267912964443</v>
      </c>
      <c r="AI281" s="19">
        <v>24.557212961114331</v>
      </c>
      <c r="AJ281" s="19">
        <v>68.970480874078774</v>
      </c>
      <c r="AK281" s="23">
        <v>0.35296976955960419</v>
      </c>
      <c r="AL281" s="24">
        <v>0.91970198237380341</v>
      </c>
      <c r="AM281" s="18">
        <v>3.3477143125186584</v>
      </c>
      <c r="AN281" s="19">
        <v>-0.28022241379555257</v>
      </c>
      <c r="AO281" s="19">
        <v>65.290678979710421</v>
      </c>
      <c r="AP281" s="19">
        <v>219.82101176649613</v>
      </c>
      <c r="AQ281" s="19">
        <v>285.11169074620659</v>
      </c>
      <c r="AR281" s="19">
        <v>30.061050133553412</v>
      </c>
      <c r="AS281" s="23">
        <v>0.84233900247546256</v>
      </c>
      <c r="AT281" s="22">
        <f>EXP(Table1[[#This Row],[TmPPR]]/Table1[[#This Row],[PPCalc]])</f>
        <v>0.99358501405897703</v>
      </c>
      <c r="AU281" s="18">
        <v>7.9890987211118984</v>
      </c>
      <c r="AV281" s="18">
        <v>-5.1415046264223635E-2</v>
      </c>
      <c r="AW281" s="19">
        <v>4.3953378966236851</v>
      </c>
      <c r="AX281" s="19">
        <v>4.3953378966236851</v>
      </c>
      <c r="AY281" s="19">
        <v>8.7906757932473703</v>
      </c>
      <c r="AZ281" s="19">
        <f>Table1[[#This Row],[$SHP]]/Table1[[#This Row],[SFrac]]</f>
        <v>0.92685412175487769</v>
      </c>
      <c r="BA281" s="23">
        <v>0.30863449204686427</v>
      </c>
      <c r="BB281" s="24">
        <v>0.91942515352025589</v>
      </c>
      <c r="BC281" s="18">
        <v>2.9272198229648643</v>
      </c>
      <c r="BD281" s="18">
        <v>-0.24590589413724498</v>
      </c>
      <c r="BE281" s="22">
        <f>MAX(Table1[[#This Row],[$ESGA]],0)</f>
        <v>582.84734492237271</v>
      </c>
      <c r="BG281" s="20"/>
    </row>
    <row r="282" spans="1:59">
      <c r="A282" s="20" t="s">
        <v>340</v>
      </c>
      <c r="B282" s="17" t="s">
        <v>1</v>
      </c>
      <c r="C282" s="21">
        <v>964</v>
      </c>
      <c r="D282" s="18">
        <v>12.05</v>
      </c>
      <c r="E282" s="21">
        <v>258</v>
      </c>
      <c r="F282" s="21">
        <v>324</v>
      </c>
      <c r="G282" s="21">
        <v>582</v>
      </c>
      <c r="H282" s="21">
        <v>116</v>
      </c>
      <c r="I282" s="21">
        <v>200</v>
      </c>
      <c r="J282" s="21">
        <v>257</v>
      </c>
      <c r="K282" s="21">
        <v>457</v>
      </c>
      <c r="L282" s="21">
        <v>39</v>
      </c>
      <c r="M282" s="21">
        <v>53</v>
      </c>
      <c r="N282" s="21">
        <v>92</v>
      </c>
      <c r="O282" s="21">
        <v>19</v>
      </c>
      <c r="P282" s="21">
        <v>14</v>
      </c>
      <c r="Q282" s="21">
        <v>33</v>
      </c>
      <c r="R282" s="21">
        <v>825</v>
      </c>
      <c r="S282" s="21">
        <v>151</v>
      </c>
      <c r="T282" s="21">
        <v>879</v>
      </c>
      <c r="U282" s="21">
        <v>321</v>
      </c>
      <c r="V282" s="19">
        <v>51.421456288719263</v>
      </c>
      <c r="W282" s="19">
        <v>11.810234289908719</v>
      </c>
      <c r="X282" s="19">
        <v>622.57854371128087</v>
      </c>
      <c r="Y282" s="19">
        <v>546.18976571009125</v>
      </c>
      <c r="Z282" s="19">
        <v>167.03470146841181</v>
      </c>
      <c r="AA282" s="19">
        <v>212.97708166540232</v>
      </c>
      <c r="AB282" s="19">
        <v>380.01178313381411</v>
      </c>
      <c r="AC282" s="19">
        <v>31.536247562972122</v>
      </c>
      <c r="AD282" s="19">
        <v>516.24497232433782</v>
      </c>
      <c r="AE282" s="19">
        <v>455.16242599415358</v>
      </c>
      <c r="AF282" s="22">
        <f>Table1[[#This Row],[$ESGF]]/AE282</f>
        <v>1.1341994480251074</v>
      </c>
      <c r="AG282" s="22">
        <f>POWER((Table1[[#This Row],[$ESGF]]+Table1[[#This Row],[$ESGA]]+Table1[[#This Row],[XEV+/-]])/(Table1[[#This Row],[$ESGF]]+Table1[[#This Row],[$ESGA]]-Table1[[#This Row],[XEV+/-]]),1/0.65)</f>
        <v>1.3850222954255618</v>
      </c>
      <c r="AH282" s="19">
        <v>102.44863810059141</v>
      </c>
      <c r="AI282" s="19">
        <v>61.082546330184201</v>
      </c>
      <c r="AJ282" s="19">
        <v>-41.366091770407216</v>
      </c>
      <c r="AK282" s="23">
        <v>0.23045078758969822</v>
      </c>
      <c r="AL282" s="24">
        <v>1.3466640462270112</v>
      </c>
      <c r="AM282" s="18">
        <v>2.7769319904558638</v>
      </c>
      <c r="AN282" s="19">
        <v>0.82649953857700098</v>
      </c>
      <c r="AO282" s="19">
        <v>37.046620114414054</v>
      </c>
      <c r="AP282" s="19">
        <v>51.662170284971275</v>
      </c>
      <c r="AQ282" s="19">
        <v>88.708790399385322</v>
      </c>
      <c r="AR282" s="19">
        <v>7.3617253443473292</v>
      </c>
      <c r="AS282" s="23">
        <v>0.17263456021527121</v>
      </c>
      <c r="AT282" s="22">
        <f>EXP(Table1[[#This Row],[TmPPR]]/Table1[[#This Row],[PPCalc]])</f>
        <v>1.2129846144540959</v>
      </c>
      <c r="AU282" s="18">
        <v>2.0802464505940184</v>
      </c>
      <c r="AV282" s="18">
        <v>0.40166219333716835</v>
      </c>
      <c r="AW282" s="19">
        <v>17.842891436787124</v>
      </c>
      <c r="AX282" s="19">
        <v>17.842891436787124</v>
      </c>
      <c r="AY282" s="19">
        <v>35.685782873574247</v>
      </c>
      <c r="AZ282" s="19">
        <f>Table1[[#This Row],[$SHP]]/Table1[[#This Row],[SFrac]]</f>
        <v>2.961475757143091</v>
      </c>
      <c r="BA282" s="23">
        <v>0.36231020512560386</v>
      </c>
      <c r="BB282" s="24">
        <v>0.91027144482440991</v>
      </c>
      <c r="BC282" s="18">
        <v>4.3658379717635265</v>
      </c>
      <c r="BD282" s="18">
        <v>-0.41044304952691901</v>
      </c>
      <c r="BE282" s="22">
        <f>MAX(Table1[[#This Row],[$ESGA]],0)</f>
        <v>455.16242599415358</v>
      </c>
      <c r="BG282" s="20"/>
    </row>
    <row r="283" spans="1:59">
      <c r="A283" s="20" t="s">
        <v>341</v>
      </c>
      <c r="B283" s="17" t="s">
        <v>65</v>
      </c>
      <c r="C283" s="21">
        <v>1200</v>
      </c>
      <c r="D283" s="18">
        <v>14.71189024390244</v>
      </c>
      <c r="E283" s="21">
        <v>223</v>
      </c>
      <c r="F283" s="21">
        <v>358</v>
      </c>
      <c r="G283" s="21">
        <v>581</v>
      </c>
      <c r="H283" s="21">
        <v>-13</v>
      </c>
      <c r="I283" s="21">
        <v>172</v>
      </c>
      <c r="J283" s="21">
        <v>292</v>
      </c>
      <c r="K283" s="21">
        <v>464</v>
      </c>
      <c r="L283" s="21">
        <v>27</v>
      </c>
      <c r="M283" s="21">
        <v>55</v>
      </c>
      <c r="N283" s="21">
        <v>82</v>
      </c>
      <c r="O283" s="21">
        <v>24</v>
      </c>
      <c r="P283" s="21">
        <v>11</v>
      </c>
      <c r="Q283" s="21">
        <v>35</v>
      </c>
      <c r="R283" s="21">
        <v>802</v>
      </c>
      <c r="S283" s="21">
        <v>134</v>
      </c>
      <c r="T283" s="21">
        <v>927</v>
      </c>
      <c r="U283" s="21">
        <v>234</v>
      </c>
      <c r="V283" s="19">
        <v>39.987792024845646</v>
      </c>
      <c r="W283" s="19">
        <v>24.917435705950346</v>
      </c>
      <c r="X283" s="19">
        <v>628.0122079751543</v>
      </c>
      <c r="Y283" s="19">
        <v>668.08256429404969</v>
      </c>
      <c r="Z283" s="19">
        <v>198.08522316898126</v>
      </c>
      <c r="AA283" s="19">
        <v>335.07192530343491</v>
      </c>
      <c r="AB283" s="19">
        <v>533.15714847241622</v>
      </c>
      <c r="AC283" s="19">
        <v>36.23988077897679</v>
      </c>
      <c r="AD283" s="19">
        <v>718.9128070198301</v>
      </c>
      <c r="AE283" s="19">
        <v>762.12626493416133</v>
      </c>
      <c r="AF283" s="22">
        <f>Table1[[#This Row],[$ESGF]]/AE283</f>
        <v>0.9432988208088271</v>
      </c>
      <c r="AG283" s="22">
        <f>POWER((Table1[[#This Row],[$ESGF]]+Table1[[#This Row],[$ESGA]]+Table1[[#This Row],[XEV+/-]])/(Table1[[#This Row],[$ESGF]]+Table1[[#This Row],[$ESGA]]-Table1[[#This Row],[XEV+/-]]),1/0.65)</f>
        <v>0.99602806382195441</v>
      </c>
      <c r="AH283" s="19">
        <v>-1.9156484921676911</v>
      </c>
      <c r="AI283" s="19">
        <v>-43.213457914331002</v>
      </c>
      <c r="AJ283" s="19">
        <v>-41.297809422163297</v>
      </c>
      <c r="AK283" s="23">
        <v>0.27704643044946509</v>
      </c>
      <c r="AL283" s="24">
        <v>0.99312271322023427</v>
      </c>
      <c r="AM283" s="18">
        <v>4.0758766772374813</v>
      </c>
      <c r="AN283" s="19">
        <v>-2.8127805527331736E-2</v>
      </c>
      <c r="AO283" s="19">
        <v>27.728746052313205</v>
      </c>
      <c r="AP283" s="19">
        <v>57.114295832010903</v>
      </c>
      <c r="AQ283" s="19">
        <v>84.843041884324094</v>
      </c>
      <c r="AR283" s="19">
        <v>5.7669708295634239</v>
      </c>
      <c r="AS283" s="23">
        <v>0.17150643484494582</v>
      </c>
      <c r="AT283" s="22">
        <f>EXP(Table1[[#This Row],[TmPPR]]/Table1[[#This Row],[PPCalc]])</f>
        <v>0.85287089337012134</v>
      </c>
      <c r="AU283" s="18">
        <v>2.523183845561848</v>
      </c>
      <c r="AV283" s="18">
        <v>-0.40155738901563126</v>
      </c>
      <c r="AW283" s="19">
        <v>30.776544869181858</v>
      </c>
      <c r="AX283" s="19">
        <v>30.776544869181858</v>
      </c>
      <c r="AY283" s="19">
        <v>61.553089738363717</v>
      </c>
      <c r="AZ283" s="19">
        <f>Table1[[#This Row],[$SHP]]/Table1[[#This Row],[SFrac]]</f>
        <v>4.1839008256519117</v>
      </c>
      <c r="BA283" s="23">
        <v>0.24983161255843209</v>
      </c>
      <c r="BB283" s="24">
        <v>1.0755234964873686</v>
      </c>
      <c r="BC283" s="18">
        <v>3.6754952634168112</v>
      </c>
      <c r="BD283" s="18">
        <v>0.26760368212195962</v>
      </c>
      <c r="BE283" s="22">
        <f>MAX(Table1[[#This Row],[$ESGA]],0)</f>
        <v>762.12626493416133</v>
      </c>
      <c r="BG283" s="20"/>
    </row>
    <row r="284" spans="1:59">
      <c r="A284" s="20" t="s">
        <v>342</v>
      </c>
      <c r="B284" s="17" t="s">
        <v>68</v>
      </c>
      <c r="C284" s="21">
        <v>1022</v>
      </c>
      <c r="D284" s="18">
        <v>12.832534843205575</v>
      </c>
      <c r="E284" s="21">
        <v>147</v>
      </c>
      <c r="F284" s="21">
        <v>434</v>
      </c>
      <c r="G284" s="21">
        <v>581</v>
      </c>
      <c r="H284" s="21">
        <v>-28</v>
      </c>
      <c r="I284" s="21">
        <v>73</v>
      </c>
      <c r="J284" s="21">
        <v>188</v>
      </c>
      <c r="K284" s="21">
        <v>261</v>
      </c>
      <c r="L284" s="21">
        <v>72</v>
      </c>
      <c r="M284" s="21">
        <v>238</v>
      </c>
      <c r="N284" s="21">
        <v>310</v>
      </c>
      <c r="O284" s="21">
        <v>2</v>
      </c>
      <c r="P284" s="21">
        <v>8</v>
      </c>
      <c r="Q284" s="21">
        <v>10</v>
      </c>
      <c r="R284" s="21">
        <v>1362</v>
      </c>
      <c r="S284" s="21">
        <v>570</v>
      </c>
      <c r="T284" s="21">
        <v>1000</v>
      </c>
      <c r="U284" s="21">
        <v>180</v>
      </c>
      <c r="V284" s="19">
        <v>26.577767260641309</v>
      </c>
      <c r="W284" s="19">
        <v>76.640231856891148</v>
      </c>
      <c r="X284" s="19">
        <v>765.42223273935861</v>
      </c>
      <c r="Y284" s="19">
        <v>743.35976814310902</v>
      </c>
      <c r="Z284" s="19">
        <v>71.410682828285559</v>
      </c>
      <c r="AA284" s="19">
        <v>190.58823647402187</v>
      </c>
      <c r="AB284" s="19">
        <v>261.99891930230734</v>
      </c>
      <c r="AC284" s="19">
        <v>20.416770537040666</v>
      </c>
      <c r="AD284" s="19">
        <v>774.30018167423339</v>
      </c>
      <c r="AE284" s="19">
        <v>744.12907565260309</v>
      </c>
      <c r="AF284" s="22">
        <f>Table1[[#This Row],[$ESGF]]/AE284</f>
        <v>1.0405455276628859</v>
      </c>
      <c r="AG284" s="22">
        <f>POWER((Table1[[#This Row],[$ESGF]]+Table1[[#This Row],[$ESGA]]+Table1[[#This Row],[XEV+/-]])/(Table1[[#This Row],[$ESGF]]+Table1[[#This Row],[$ESGA]]-Table1[[#This Row],[XEV+/-]]),1/0.65)</f>
        <v>0.88017126905228027</v>
      </c>
      <c r="AH284" s="19">
        <v>-62.952286757646377</v>
      </c>
      <c r="AI284" s="19">
        <v>30.17110602163033</v>
      </c>
      <c r="AJ284" s="19">
        <v>93.123392779276728</v>
      </c>
      <c r="AK284" s="23">
        <v>0.32552173285829361</v>
      </c>
      <c r="AL284" s="24">
        <v>0.92883490591921369</v>
      </c>
      <c r="AM284" s="18">
        <v>4.17726897912471</v>
      </c>
      <c r="AN284" s="19">
        <v>-0.30838382280837628</v>
      </c>
      <c r="AO284" s="19">
        <v>61.276304453765533</v>
      </c>
      <c r="AP284" s="19">
        <v>203.91109925828607</v>
      </c>
      <c r="AQ284" s="19">
        <v>265.1874037120516</v>
      </c>
      <c r="AR284" s="19">
        <v>20.665239327400698</v>
      </c>
      <c r="AS284" s="23">
        <v>0.60971447949041035</v>
      </c>
      <c r="AT284" s="22">
        <f>EXP(Table1[[#This Row],[TmPPR]]/Table1[[#This Row],[PPCalc]])</f>
        <v>1.0604587210074541</v>
      </c>
      <c r="AU284" s="18">
        <v>7.8241823024676425</v>
      </c>
      <c r="AV284" s="18">
        <v>0.4592917865267403</v>
      </c>
      <c r="AW284" s="19">
        <v>2.1745367394161312</v>
      </c>
      <c r="AX284" s="19">
        <v>2.1745367394161312</v>
      </c>
      <c r="AY284" s="19">
        <v>4.3490734788322625</v>
      </c>
      <c r="AZ284" s="19">
        <f>Table1[[#This Row],[$SHP]]/Table1[[#This Row],[SFrac]]</f>
        <v>0.33890992948559656</v>
      </c>
      <c r="BA284" s="23">
        <v>0.21881305552720021</v>
      </c>
      <c r="BB284" s="24">
        <v>0.94598833384477776</v>
      </c>
      <c r="BC284" s="18">
        <v>2.8079261592010729</v>
      </c>
      <c r="BD284" s="18">
        <v>-0.15591021818724807</v>
      </c>
      <c r="BE284" s="22">
        <f>MAX(Table1[[#This Row],[$ESGA]],0)</f>
        <v>744.12907565260309</v>
      </c>
      <c r="BG284" s="20"/>
    </row>
    <row r="285" spans="1:59">
      <c r="A285" s="20" t="s">
        <v>343</v>
      </c>
      <c r="B285" s="17" t="s">
        <v>1</v>
      </c>
      <c r="C285" s="21">
        <v>726</v>
      </c>
      <c r="D285" s="18">
        <v>9.0535714285714288</v>
      </c>
      <c r="E285" s="21">
        <v>235</v>
      </c>
      <c r="F285" s="21">
        <v>346</v>
      </c>
      <c r="G285" s="21">
        <v>581</v>
      </c>
      <c r="H285" s="21">
        <v>-25</v>
      </c>
      <c r="I285" s="21">
        <v>181</v>
      </c>
      <c r="J285" s="21">
        <v>257</v>
      </c>
      <c r="K285" s="21">
        <v>438</v>
      </c>
      <c r="L285" s="21">
        <v>49</v>
      </c>
      <c r="M285" s="21">
        <v>84</v>
      </c>
      <c r="N285" s="21">
        <v>133</v>
      </c>
      <c r="O285" s="21">
        <v>5</v>
      </c>
      <c r="P285" s="21">
        <v>5</v>
      </c>
      <c r="Q285" s="21">
        <v>10</v>
      </c>
      <c r="R285" s="21">
        <v>831</v>
      </c>
      <c r="S285" s="21">
        <v>201</v>
      </c>
      <c r="T285" s="21">
        <v>796</v>
      </c>
      <c r="U285" s="21">
        <v>140</v>
      </c>
      <c r="V285" s="19">
        <v>20.576346059938654</v>
      </c>
      <c r="W285" s="19">
        <v>30.87111182044347</v>
      </c>
      <c r="X285" s="19">
        <v>609.4236539400614</v>
      </c>
      <c r="Y285" s="19">
        <v>625.1288881795565</v>
      </c>
      <c r="Z285" s="19">
        <v>149.81586645218516</v>
      </c>
      <c r="AA285" s="19">
        <v>214.07411030151243</v>
      </c>
      <c r="AB285" s="19">
        <v>363.88997675369762</v>
      </c>
      <c r="AC285" s="19">
        <v>40.192975736108615</v>
      </c>
      <c r="AD285" s="19">
        <v>505.3323273884622</v>
      </c>
      <c r="AE285" s="19">
        <v>525.13287457957745</v>
      </c>
      <c r="AF285" s="22">
        <f>Table1[[#This Row],[$ESGF]]/AE285</f>
        <v>0.96229421514132474</v>
      </c>
      <c r="AG285" s="22">
        <f>POWER((Table1[[#This Row],[$ESGF]]+Table1[[#This Row],[$ESGA]]+Table1[[#This Row],[XEV+/-]])/(Table1[[#This Row],[$ESGF]]+Table1[[#This Row],[$ESGA]]-Table1[[#This Row],[XEV+/-]]),1/0.65)</f>
        <v>0.99767212382151882</v>
      </c>
      <c r="AH285" s="19">
        <v>-0.78051718129980951</v>
      </c>
      <c r="AI285" s="19">
        <v>-19.800547191115243</v>
      </c>
      <c r="AJ285" s="19">
        <v>-19.020030009815439</v>
      </c>
      <c r="AK285" s="23">
        <v>0.30385001428580544</v>
      </c>
      <c r="AL285" s="24">
        <v>1.0051195186790136</v>
      </c>
      <c r="AM285" s="18">
        <v>2.7509278079089885</v>
      </c>
      <c r="AN285" s="19">
        <v>1.4047498684430258E-2</v>
      </c>
      <c r="AO285" s="19">
        <v>40.419425643368001</v>
      </c>
      <c r="AP285" s="19">
        <v>69.232275659796031</v>
      </c>
      <c r="AQ285" s="19">
        <v>109.65170130316403</v>
      </c>
      <c r="AR285" s="19">
        <v>12.111430518692673</v>
      </c>
      <c r="AS285" s="23">
        <v>0.33608804984914714</v>
      </c>
      <c r="AT285" s="22">
        <f>EXP(Table1[[#This Row],[TmPPR]]/Table1[[#This Row],[PPCalc]])</f>
        <v>0.88166249254152729</v>
      </c>
      <c r="AU285" s="18">
        <v>3.0427971655985284</v>
      </c>
      <c r="AV285" s="18">
        <v>-0.38322800318875622</v>
      </c>
      <c r="AW285" s="19">
        <v>4.4960562614077482</v>
      </c>
      <c r="AX285" s="19">
        <v>4.4960562614077482</v>
      </c>
      <c r="AY285" s="19">
        <v>8.9921125228154963</v>
      </c>
      <c r="AZ285" s="19">
        <f>Table1[[#This Row],[$SHP]]/Table1[[#This Row],[SFrac]]</f>
        <v>0.99321163960092262</v>
      </c>
      <c r="BA285" s="23">
        <v>0.18689624633251539</v>
      </c>
      <c r="BB285" s="24">
        <v>1.0612698836142027</v>
      </c>
      <c r="BC285" s="18">
        <v>1.6920785159033089</v>
      </c>
      <c r="BD285" s="18">
        <v>0.10062147013620006</v>
      </c>
      <c r="BE285" s="22">
        <f>MAX(Table1[[#This Row],[$ESGA]],0)</f>
        <v>525.13287457957745</v>
      </c>
      <c r="BG285" s="20"/>
    </row>
    <row r="286" spans="1:59">
      <c r="A286" s="20" t="s">
        <v>344</v>
      </c>
      <c r="B286" s="17" t="s">
        <v>1</v>
      </c>
      <c r="C286" s="21">
        <v>911</v>
      </c>
      <c r="D286" s="18">
        <v>11.447952961672474</v>
      </c>
      <c r="E286" s="21">
        <v>256</v>
      </c>
      <c r="F286" s="21">
        <v>323</v>
      </c>
      <c r="G286" s="21">
        <v>579</v>
      </c>
      <c r="H286" s="21">
        <v>26</v>
      </c>
      <c r="I286" s="21">
        <v>182</v>
      </c>
      <c r="J286" s="21">
        <v>241</v>
      </c>
      <c r="K286" s="21">
        <v>423</v>
      </c>
      <c r="L286" s="21">
        <v>60</v>
      </c>
      <c r="M286" s="21">
        <v>72</v>
      </c>
      <c r="N286" s="21">
        <v>132</v>
      </c>
      <c r="O286" s="21">
        <v>14</v>
      </c>
      <c r="P286" s="21">
        <v>10</v>
      </c>
      <c r="Q286" s="21">
        <v>24</v>
      </c>
      <c r="R286" s="21">
        <v>873</v>
      </c>
      <c r="S286" s="21">
        <v>250</v>
      </c>
      <c r="T286" s="21">
        <v>731</v>
      </c>
      <c r="U286" s="21">
        <v>128</v>
      </c>
      <c r="V286" s="19">
        <v>29.193884050022152</v>
      </c>
      <c r="W286" s="19">
        <v>36.796288245727347</v>
      </c>
      <c r="X286" s="19">
        <v>593.80611594997788</v>
      </c>
      <c r="Y286" s="19">
        <v>566.2037117542726</v>
      </c>
      <c r="Z286" s="19">
        <v>206.79455885995085</v>
      </c>
      <c r="AA286" s="19">
        <v>274.05507812135852</v>
      </c>
      <c r="AB286" s="19">
        <v>480.84963698130946</v>
      </c>
      <c r="AC286" s="19">
        <v>42.003110826117542</v>
      </c>
      <c r="AD286" s="19">
        <v>674.92498939508539</v>
      </c>
      <c r="AE286" s="19">
        <v>648.50241945785251</v>
      </c>
      <c r="AF286" s="22">
        <f>Table1[[#This Row],[$ESGF]]/AE286</f>
        <v>1.0407439805071539</v>
      </c>
      <c r="AG286" s="22">
        <f>POWER((Table1[[#This Row],[$ESGF]]+Table1[[#This Row],[$ESGA]]+Table1[[#This Row],[XEV+/-]])/(Table1[[#This Row],[$ESGF]]+Table1[[#This Row],[$ESGA]]-Table1[[#This Row],[XEV+/-]]),1/0.65)</f>
        <v>1.072966189080399</v>
      </c>
      <c r="AH286" s="19">
        <v>30.286322994181251</v>
      </c>
      <c r="AI286" s="19">
        <v>26.422569937232979</v>
      </c>
      <c r="AJ286" s="19">
        <v>-3.8637530569482745</v>
      </c>
      <c r="AK286" s="23">
        <v>0.29921004722818328</v>
      </c>
      <c r="AL286" s="24">
        <v>1.0695286237304327</v>
      </c>
      <c r="AM286" s="18">
        <v>3.4253425463280416</v>
      </c>
      <c r="AN286" s="19">
        <v>0.23024471925534373</v>
      </c>
      <c r="AO286" s="19">
        <v>59.798719670069431</v>
      </c>
      <c r="AP286" s="19">
        <v>69.627129961713592</v>
      </c>
      <c r="AQ286" s="19">
        <v>129.42584963178302</v>
      </c>
      <c r="AR286" s="19">
        <v>11.305588873844806</v>
      </c>
      <c r="AS286" s="23">
        <v>0.35756759465486132</v>
      </c>
      <c r="AT286" s="22">
        <f>EXP(Table1[[#This Row],[TmPPR]]/Table1[[#This Row],[PPCalc]])</f>
        <v>0.9956407888237212</v>
      </c>
      <c r="AU286" s="18">
        <v>4.0934170042272227</v>
      </c>
      <c r="AV286" s="18">
        <v>-1.7883075586299195E-2</v>
      </c>
      <c r="AW286" s="19">
        <v>15.53533132336252</v>
      </c>
      <c r="AX286" s="19">
        <v>15.53533132336252</v>
      </c>
      <c r="AY286" s="19">
        <v>31.07066264672504</v>
      </c>
      <c r="AZ286" s="19">
        <f>Table1[[#This Row],[$SHP]]/Table1[[#This Row],[SFrac]]</f>
        <v>2.7140802159782642</v>
      </c>
      <c r="BA286" s="23">
        <v>0.19646562240197377</v>
      </c>
      <c r="BB286" s="24">
        <v>0.9881677905199433</v>
      </c>
      <c r="BC286" s="18">
        <v>2.2491292038435016</v>
      </c>
      <c r="BD286" s="18">
        <v>-2.6770861298097342E-2</v>
      </c>
      <c r="BE286" s="22">
        <f>MAX(Table1[[#This Row],[$ESGA]],0)</f>
        <v>648.50241945785251</v>
      </c>
      <c r="BG286" s="20"/>
    </row>
    <row r="287" spans="1:59">
      <c r="A287" s="20" t="s">
        <v>345</v>
      </c>
      <c r="B287" s="17" t="s">
        <v>1</v>
      </c>
      <c r="C287" s="21">
        <v>1009</v>
      </c>
      <c r="D287" s="18">
        <v>12.570833333333333</v>
      </c>
      <c r="E287" s="21">
        <v>229</v>
      </c>
      <c r="F287" s="21">
        <v>348</v>
      </c>
      <c r="G287" s="21">
        <v>577</v>
      </c>
      <c r="H287" s="21">
        <v>-131</v>
      </c>
      <c r="I287" s="21">
        <v>179</v>
      </c>
      <c r="J287" s="21">
        <v>283</v>
      </c>
      <c r="K287" s="21">
        <v>462</v>
      </c>
      <c r="L287" s="21">
        <v>41</v>
      </c>
      <c r="M287" s="21">
        <v>58</v>
      </c>
      <c r="N287" s="21">
        <v>99</v>
      </c>
      <c r="O287" s="21">
        <v>9</v>
      </c>
      <c r="P287" s="21">
        <v>7</v>
      </c>
      <c r="Q287" s="21">
        <v>16</v>
      </c>
      <c r="R287" s="21">
        <v>862</v>
      </c>
      <c r="S287" s="21">
        <v>150</v>
      </c>
      <c r="T287" s="21">
        <v>1077</v>
      </c>
      <c r="U287" s="21">
        <v>234</v>
      </c>
      <c r="V287" s="19">
        <v>35.061497284698177</v>
      </c>
      <c r="W287" s="19">
        <v>25.574412965314217</v>
      </c>
      <c r="X287" s="19">
        <v>676.93850271530175</v>
      </c>
      <c r="Y287" s="19">
        <v>817.42558703468569</v>
      </c>
      <c r="Z287" s="19">
        <v>149.29771552036834</v>
      </c>
      <c r="AA287" s="19">
        <v>235.89736528329573</v>
      </c>
      <c r="AB287" s="19">
        <v>385.19508080366404</v>
      </c>
      <c r="AC287" s="19">
        <v>30.641968641988523</v>
      </c>
      <c r="AD287" s="19">
        <v>564.42265631802684</v>
      </c>
      <c r="AE287" s="19">
        <v>684.91595128138636</v>
      </c>
      <c r="AF287" s="22">
        <f>Table1[[#This Row],[$ESGF]]/AE287</f>
        <v>0.82407579391612551</v>
      </c>
      <c r="AG287" s="22">
        <f>POWER((Table1[[#This Row],[$ESGF]]+Table1[[#This Row],[$ESGA]]+Table1[[#This Row],[XEV+/-]])/(Table1[[#This Row],[$ESGF]]+Table1[[#This Row],[$ESGA]]-Table1[[#This Row],[XEV+/-]]),1/0.65)</f>
        <v>0.95578031801665597</v>
      </c>
      <c r="AH287" s="19">
        <v>-18.362499870140326</v>
      </c>
      <c r="AI287" s="19">
        <v>-120.49329496335952</v>
      </c>
      <c r="AJ287" s="19">
        <v>-102.13079509321919</v>
      </c>
      <c r="AK287" s="23">
        <v>0.25834063830627124</v>
      </c>
      <c r="AL287" s="24">
        <v>0.91588951165835852</v>
      </c>
      <c r="AM287" s="18">
        <v>3.2475571073750849</v>
      </c>
      <c r="AN287" s="19">
        <v>-0.28532888021424063</v>
      </c>
      <c r="AO287" s="19">
        <v>31.914596640050032</v>
      </c>
      <c r="AP287" s="19">
        <v>45.703829239405735</v>
      </c>
      <c r="AQ287" s="19">
        <v>77.618425879455771</v>
      </c>
      <c r="AR287" s="19">
        <v>6.1744853202086132</v>
      </c>
      <c r="AS287" s="23">
        <v>0.15469881025249335</v>
      </c>
      <c r="AT287" s="22">
        <f>EXP(Table1[[#This Row],[TmPPR]]/Table1[[#This Row],[PPCalc]])</f>
        <v>0.97328474504927875</v>
      </c>
      <c r="AU287" s="18">
        <v>1.9446929605490517</v>
      </c>
      <c r="AV287" s="18">
        <v>-5.2659549390642005E-2</v>
      </c>
      <c r="AW287" s="19">
        <v>8.17518530458951</v>
      </c>
      <c r="AX287" s="19">
        <v>8.17518530458951</v>
      </c>
      <c r="AY287" s="19">
        <v>16.35037060917902</v>
      </c>
      <c r="AZ287" s="19">
        <f>Table1[[#This Row],[$SHP]]/Table1[[#This Row],[SFrac]]</f>
        <v>1.3006592463384041</v>
      </c>
      <c r="BA287" s="23">
        <v>0.23166194030039564</v>
      </c>
      <c r="BB287" s="24">
        <v>1.021790912376628</v>
      </c>
      <c r="BC287" s="18">
        <v>2.9121836411928901</v>
      </c>
      <c r="BD287" s="18">
        <v>6.2777605333525471E-2</v>
      </c>
      <c r="BE287" s="22">
        <f>MAX(Table1[[#This Row],[$ESGA]],0)</f>
        <v>684.91595128138636</v>
      </c>
      <c r="BG287" s="20"/>
    </row>
    <row r="288" spans="1:59">
      <c r="A288" s="20" t="s">
        <v>346</v>
      </c>
      <c r="B288" s="17" t="s">
        <v>65</v>
      </c>
      <c r="C288" s="21">
        <v>753</v>
      </c>
      <c r="D288" s="18">
        <v>9.4124999999999996</v>
      </c>
      <c r="E288" s="21">
        <v>228</v>
      </c>
      <c r="F288" s="21">
        <v>349</v>
      </c>
      <c r="G288" s="21">
        <v>577</v>
      </c>
      <c r="H288" s="21">
        <v>-3</v>
      </c>
      <c r="I288" s="21">
        <v>175</v>
      </c>
      <c r="J288" s="21">
        <v>265</v>
      </c>
      <c r="K288" s="21">
        <v>440</v>
      </c>
      <c r="L288" s="21">
        <v>44</v>
      </c>
      <c r="M288" s="21">
        <v>78</v>
      </c>
      <c r="N288" s="21">
        <v>122</v>
      </c>
      <c r="O288" s="21">
        <v>9</v>
      </c>
      <c r="P288" s="21">
        <v>6</v>
      </c>
      <c r="Q288" s="21">
        <v>15</v>
      </c>
      <c r="R288" s="21">
        <v>857</v>
      </c>
      <c r="S288" s="21">
        <v>220</v>
      </c>
      <c r="T288" s="21">
        <v>809</v>
      </c>
      <c r="U288" s="21">
        <v>167</v>
      </c>
      <c r="V288" s="19">
        <v>21.677354197122888</v>
      </c>
      <c r="W288" s="19">
        <v>31.171453774955559</v>
      </c>
      <c r="X288" s="19">
        <v>615.3226458028771</v>
      </c>
      <c r="Y288" s="19">
        <v>610.82854622504442</v>
      </c>
      <c r="Z288" s="19">
        <v>146.18067459420834</v>
      </c>
      <c r="AA288" s="19">
        <v>221.20895841627689</v>
      </c>
      <c r="AB288" s="19">
        <v>367.38963301048517</v>
      </c>
      <c r="AC288" s="19">
        <v>39.03209912461994</v>
      </c>
      <c r="AD288" s="19">
        <v>514.86552574398934</v>
      </c>
      <c r="AE288" s="19">
        <v>504.36967232817676</v>
      </c>
      <c r="AF288" s="22">
        <f>Table1[[#This Row],[$ESGF]]/AE288</f>
        <v>1.0208098424462431</v>
      </c>
      <c r="AG288" s="22">
        <f>POWER((Table1[[#This Row],[$ESGF]]+Table1[[#This Row],[$ESGA]]+Table1[[#This Row],[XEV+/-]])/(Table1[[#This Row],[$ESGF]]+Table1[[#This Row],[$ESGA]]-Table1[[#This Row],[XEV+/-]]),1/0.65)</f>
        <v>0.87703062266829979</v>
      </c>
      <c r="AH288" s="19">
        <v>-43.438289343807362</v>
      </c>
      <c r="AI288" s="19">
        <v>10.495853415812533</v>
      </c>
      <c r="AJ288" s="19">
        <v>53.934142759619895</v>
      </c>
      <c r="AK288" s="23">
        <v>0.3005074256162874</v>
      </c>
      <c r="AL288" s="24">
        <v>0.90782981543932018</v>
      </c>
      <c r="AM288" s="18">
        <v>2.8285261436133049</v>
      </c>
      <c r="AN288" s="19">
        <v>-0.27351379935985143</v>
      </c>
      <c r="AO288" s="19">
        <v>48.483185106330112</v>
      </c>
      <c r="AP288" s="19">
        <v>85.261625181641733</v>
      </c>
      <c r="AQ288" s="19">
        <v>133.74481028797183</v>
      </c>
      <c r="AR288" s="19">
        <v>14.209275993410023</v>
      </c>
      <c r="AS288" s="23">
        <v>0.44304064391962106</v>
      </c>
      <c r="AT288" s="22">
        <f>EXP(Table1[[#This Row],[TmPPR]]/Table1[[#This Row],[PPCalc]])</f>
        <v>0.91101437562198306</v>
      </c>
      <c r="AU288" s="18">
        <v>4.1701200608934332</v>
      </c>
      <c r="AV288" s="18">
        <v>-0.38864101877576973</v>
      </c>
      <c r="AW288" s="19">
        <v>11.413565787464538</v>
      </c>
      <c r="AX288" s="19">
        <v>11.413565787464538</v>
      </c>
      <c r="AY288" s="19">
        <v>22.827131574929076</v>
      </c>
      <c r="AZ288" s="19">
        <f>Table1[[#This Row],[$SHP]]/Table1[[#This Row],[SFrac]]</f>
        <v>2.4251932616126508</v>
      </c>
      <c r="BA288" s="23">
        <v>0.2526020546599439</v>
      </c>
      <c r="BB288" s="24">
        <v>1.0405065409174019</v>
      </c>
      <c r="BC288" s="18">
        <v>2.3776168394867221</v>
      </c>
      <c r="BD288" s="18">
        <v>9.4409584793496329E-2</v>
      </c>
      <c r="BE288" s="22">
        <f>MAX(Table1[[#This Row],[$ESGA]],0)</f>
        <v>504.36967232817676</v>
      </c>
      <c r="BG288" s="20"/>
    </row>
    <row r="289" spans="1:59">
      <c r="A289" s="20" t="s">
        <v>347</v>
      </c>
      <c r="B289" s="17" t="s">
        <v>68</v>
      </c>
      <c r="C289" s="21">
        <v>1143</v>
      </c>
      <c r="D289" s="18">
        <v>14.332389663182347</v>
      </c>
      <c r="E289" s="21">
        <v>136</v>
      </c>
      <c r="F289" s="21">
        <v>439</v>
      </c>
      <c r="G289" s="21">
        <v>575</v>
      </c>
      <c r="H289" s="21">
        <v>198</v>
      </c>
      <c r="I289" s="21">
        <v>73</v>
      </c>
      <c r="J289" s="21">
        <v>250</v>
      </c>
      <c r="K289" s="21">
        <v>323</v>
      </c>
      <c r="L289" s="21">
        <v>58</v>
      </c>
      <c r="M289" s="21">
        <v>176</v>
      </c>
      <c r="N289" s="21">
        <v>234</v>
      </c>
      <c r="O289" s="21">
        <v>5</v>
      </c>
      <c r="P289" s="21">
        <v>13</v>
      </c>
      <c r="Q289" s="21">
        <v>18</v>
      </c>
      <c r="R289" s="21">
        <v>1536</v>
      </c>
      <c r="S289" s="21">
        <v>478</v>
      </c>
      <c r="T289" s="21">
        <v>1240</v>
      </c>
      <c r="U289" s="21">
        <v>380</v>
      </c>
      <c r="V289" s="19">
        <v>53.152948000635163</v>
      </c>
      <c r="W289" s="19">
        <v>60.802303070127408</v>
      </c>
      <c r="X289" s="19">
        <v>1004.8470519993648</v>
      </c>
      <c r="Y289" s="19">
        <v>799.19769692987256</v>
      </c>
      <c r="Z289" s="19">
        <v>81.137840938111381</v>
      </c>
      <c r="AA289" s="19">
        <v>274.62424491728859</v>
      </c>
      <c r="AB289" s="19">
        <v>355.76208585539996</v>
      </c>
      <c r="AC289" s="19">
        <v>24.822244874439658</v>
      </c>
      <c r="AD289" s="19">
        <v>1089.4170834491547</v>
      </c>
      <c r="AE289" s="19">
        <v>859.82731306519668</v>
      </c>
      <c r="AF289" s="22">
        <f>Table1[[#This Row],[$ESGF]]/AE289</f>
        <v>1.267018466260968</v>
      </c>
      <c r="AG289" s="22">
        <f>POWER((Table1[[#This Row],[$ESGF]]+Table1[[#This Row],[$ESGA]]+Table1[[#This Row],[XEV+/-]])/(Table1[[#This Row],[$ESGF]]+Table1[[#This Row],[$ESGA]]-Table1[[#This Row],[XEV+/-]]),1/0.65)</f>
        <v>1.2496910399387333</v>
      </c>
      <c r="AH289" s="19">
        <v>140.95933999641383</v>
      </c>
      <c r="AI289" s="19">
        <v>229.58977038395798</v>
      </c>
      <c r="AJ289" s="19">
        <v>88.630430387544138</v>
      </c>
      <c r="AK289" s="23">
        <v>0.38671586781146455</v>
      </c>
      <c r="AL289" s="24">
        <v>1.2604665280644352</v>
      </c>
      <c r="AM289" s="18">
        <v>5.5425625064096256</v>
      </c>
      <c r="AN289" s="19">
        <v>1.2830029708112909</v>
      </c>
      <c r="AO289" s="19">
        <v>54.382759249511473</v>
      </c>
      <c r="AP289" s="19">
        <v>171.95002579746949</v>
      </c>
      <c r="AQ289" s="19">
        <v>226.33278504698103</v>
      </c>
      <c r="AR289" s="19">
        <v>15.791699107120589</v>
      </c>
      <c r="AS289" s="23">
        <v>0.51764003559845795</v>
      </c>
      <c r="AT289" s="22">
        <f>EXP(Table1[[#This Row],[TmPPR]]/Table1[[#This Row],[PPCalc]])</f>
        <v>1.0382634982664911</v>
      </c>
      <c r="AU289" s="18">
        <v>7.4190186954606805</v>
      </c>
      <c r="AV289" s="18">
        <v>0.27858121722329432</v>
      </c>
      <c r="AW289" s="19">
        <v>5.763777250903634</v>
      </c>
      <c r="AX289" s="19">
        <v>5.763777250903634</v>
      </c>
      <c r="AY289" s="19">
        <v>11.527554501807268</v>
      </c>
      <c r="AZ289" s="19">
        <f>Table1[[#This Row],[$SHP]]/Table1[[#This Row],[SFrac]]</f>
        <v>0.80430094162313637</v>
      </c>
      <c r="BA289" s="23">
        <v>0.46712118826582893</v>
      </c>
      <c r="BB289" s="24">
        <v>0.94804965613603542</v>
      </c>
      <c r="BC289" s="18">
        <v>6.6949628901546214</v>
      </c>
      <c r="BD289" s="18">
        <v>-0.35716554625550739</v>
      </c>
      <c r="BE289" s="22">
        <f>MAX(Table1[[#This Row],[$ESGA]],0)</f>
        <v>859.82731306519668</v>
      </c>
      <c r="BG289" s="20"/>
    </row>
    <row r="290" spans="1:59">
      <c r="A290" s="20" t="s">
        <v>348</v>
      </c>
      <c r="B290" s="17" t="s">
        <v>1</v>
      </c>
      <c r="C290" s="21">
        <v>578</v>
      </c>
      <c r="D290" s="18">
        <v>7.2249999999999996</v>
      </c>
      <c r="E290" s="21">
        <v>205</v>
      </c>
      <c r="F290" s="21">
        <v>370</v>
      </c>
      <c r="G290" s="21">
        <v>575</v>
      </c>
      <c r="H290" s="21">
        <v>-2</v>
      </c>
      <c r="I290" s="21">
        <v>137</v>
      </c>
      <c r="J290" s="21">
        <v>223</v>
      </c>
      <c r="K290" s="21">
        <v>360</v>
      </c>
      <c r="L290" s="21">
        <v>68</v>
      </c>
      <c r="M290" s="21">
        <v>147</v>
      </c>
      <c r="N290" s="21">
        <v>215</v>
      </c>
      <c r="O290" s="21">
        <v>0</v>
      </c>
      <c r="P290" s="21">
        <v>0</v>
      </c>
      <c r="Q290" s="21">
        <v>0</v>
      </c>
      <c r="R290" s="21">
        <v>794</v>
      </c>
      <c r="S290" s="21">
        <v>343</v>
      </c>
      <c r="T290" s="21">
        <v>455</v>
      </c>
      <c r="U290" s="21">
        <v>2</v>
      </c>
      <c r="V290" s="19">
        <v>0.22252747252747251</v>
      </c>
      <c r="W290" s="19">
        <v>42.396646058945407</v>
      </c>
      <c r="X290" s="19">
        <v>450.77747252747253</v>
      </c>
      <c r="Y290" s="19">
        <v>410.60335394105459</v>
      </c>
      <c r="Z290" s="19">
        <v>114.62593442138397</v>
      </c>
      <c r="AA290" s="19">
        <v>183.32391820448444</v>
      </c>
      <c r="AB290" s="19">
        <v>297.9498526258684</v>
      </c>
      <c r="AC290" s="19">
        <v>41.238733927455833</v>
      </c>
      <c r="AD290" s="19">
        <v>372.33062671655313</v>
      </c>
      <c r="AE290" s="19">
        <v>337.33039379418477</v>
      </c>
      <c r="AF290" s="22">
        <f>Table1[[#This Row],[$ESGF]]/AE290</f>
        <v>1.10375653533231</v>
      </c>
      <c r="AG290" s="22">
        <f>POWER((Table1[[#This Row],[$ESGF]]+Table1[[#This Row],[$ESGA]]+Table1[[#This Row],[XEV+/-]])/(Table1[[#This Row],[$ESGF]]+Table1[[#This Row],[$ESGA]]-Table1[[#This Row],[XEV+/-]]),1/0.65)</f>
        <v>1.0514154497703534</v>
      </c>
      <c r="AH290" s="19">
        <v>11.562635969544811</v>
      </c>
      <c r="AI290" s="19">
        <v>35.000232922368326</v>
      </c>
      <c r="AJ290" s="19">
        <v>23.437596952823522</v>
      </c>
      <c r="AK290" s="23">
        <v>0.25987730697460498</v>
      </c>
      <c r="AL290" s="24">
        <v>1.0671237324203509</v>
      </c>
      <c r="AM290" s="18">
        <v>1.8776135428915208</v>
      </c>
      <c r="AN290" s="19">
        <v>0.12198278479562551</v>
      </c>
      <c r="AO290" s="19">
        <v>75.025379275263433</v>
      </c>
      <c r="AP290" s="19">
        <v>154.77389463334669</v>
      </c>
      <c r="AQ290" s="19">
        <v>229.79927390861008</v>
      </c>
      <c r="AR290" s="19">
        <v>31.806127876624235</v>
      </c>
      <c r="AS290" s="23">
        <v>0.7869684548776622</v>
      </c>
      <c r="AT290" s="22">
        <f>EXP(Table1[[#This Row],[TmPPR]]/Table1[[#This Row],[PPCalc]])</f>
        <v>1.0756922790266763</v>
      </c>
      <c r="AU290" s="18">
        <v>5.6858470864911093</v>
      </c>
      <c r="AV290" s="18">
        <v>0.41486461904268168</v>
      </c>
      <c r="AW290" s="19">
        <v>0</v>
      </c>
      <c r="AX290" s="19">
        <v>0</v>
      </c>
      <c r="AY290" s="19">
        <v>0</v>
      </c>
      <c r="AZ290" s="19">
        <f>Table1[[#This Row],[$SHP]]/Table1[[#This Row],[SFrac]]</f>
        <v>0</v>
      </c>
      <c r="BA290" s="23">
        <v>5.1332750294688012E-3</v>
      </c>
      <c r="BB290" s="24">
        <v>0.85489735877648609</v>
      </c>
      <c r="BC290" s="18">
        <v>3.7087912087912088E-2</v>
      </c>
      <c r="BD290" s="18">
        <v>-5.8144153400991327E-3</v>
      </c>
      <c r="BE290" s="22">
        <f>MAX(Table1[[#This Row],[$ESGA]],0)</f>
        <v>337.33039379418477</v>
      </c>
      <c r="BG290" s="20"/>
    </row>
    <row r="291" spans="1:59">
      <c r="A291" s="20" t="s">
        <v>349</v>
      </c>
      <c r="B291" s="17" t="s">
        <v>59</v>
      </c>
      <c r="C291" s="21">
        <v>786</v>
      </c>
      <c r="D291" s="18">
        <v>10.097096399535424</v>
      </c>
      <c r="E291" s="21">
        <v>313</v>
      </c>
      <c r="F291" s="21">
        <v>260</v>
      </c>
      <c r="G291" s="21">
        <v>573</v>
      </c>
      <c r="H291" s="21">
        <v>-125</v>
      </c>
      <c r="I291" s="21">
        <v>230</v>
      </c>
      <c r="J291" s="21">
        <v>150</v>
      </c>
      <c r="K291" s="21">
        <v>380</v>
      </c>
      <c r="L291" s="21">
        <v>77</v>
      </c>
      <c r="M291" s="21">
        <v>110</v>
      </c>
      <c r="N291" s="21">
        <v>187</v>
      </c>
      <c r="O291" s="21">
        <v>6</v>
      </c>
      <c r="P291" s="21">
        <v>0</v>
      </c>
      <c r="Q291" s="21">
        <v>6</v>
      </c>
      <c r="R291" s="21">
        <v>837</v>
      </c>
      <c r="S291" s="21">
        <v>309</v>
      </c>
      <c r="T291" s="21">
        <v>698</v>
      </c>
      <c r="U291" s="21">
        <v>43</v>
      </c>
      <c r="V291" s="19">
        <v>9.6716549730199883</v>
      </c>
      <c r="W291" s="19">
        <v>48.509375418904163</v>
      </c>
      <c r="X291" s="19">
        <v>518.32834502698006</v>
      </c>
      <c r="Y291" s="19">
        <v>606.49062458109574</v>
      </c>
      <c r="Z291" s="19">
        <v>216.20896107438699</v>
      </c>
      <c r="AA291" s="19">
        <v>144.20356862783467</v>
      </c>
      <c r="AB291" s="19">
        <v>360.41252970222166</v>
      </c>
      <c r="AC291" s="19">
        <v>35.69467057072017</v>
      </c>
      <c r="AD291" s="19">
        <v>490.38011720640293</v>
      </c>
      <c r="AE291" s="19">
        <v>579.70982384768899</v>
      </c>
      <c r="AF291" s="22">
        <f>Table1[[#This Row],[$ESGF]]/AE291</f>
        <v>0.84590617069695151</v>
      </c>
      <c r="AG291" s="22">
        <f>POWER((Table1[[#This Row],[$ESGF]]+Table1[[#This Row],[$ESGA]]+Table1[[#This Row],[XEV+/-]])/(Table1[[#This Row],[$ESGF]]+Table1[[#This Row],[$ESGA]]-Table1[[#This Row],[XEV+/-]]),1/0.65)</f>
        <v>0.93533241587476057</v>
      </c>
      <c r="AH291" s="19">
        <v>-23.246527107147735</v>
      </c>
      <c r="AI291" s="19">
        <v>-89.329706641286307</v>
      </c>
      <c r="AJ291" s="19">
        <v>-66.083179534138552</v>
      </c>
      <c r="AK291" s="23">
        <v>0.29865588055259107</v>
      </c>
      <c r="AL291" s="24">
        <v>0.9168221645042951</v>
      </c>
      <c r="AM291" s="18">
        <v>3.0155572162276489</v>
      </c>
      <c r="AN291" s="19">
        <v>-0.26187628811050745</v>
      </c>
      <c r="AO291" s="19">
        <v>65.303660337074575</v>
      </c>
      <c r="AP291" s="19">
        <v>94.400767876067988</v>
      </c>
      <c r="AQ291" s="19">
        <v>159.70442821314256</v>
      </c>
      <c r="AR291" s="19">
        <v>15.816866740074969</v>
      </c>
      <c r="AS291" s="23">
        <v>0.46519987377057453</v>
      </c>
      <c r="AT291" s="22">
        <f>EXP(Table1[[#This Row],[TmPPR]]/Table1[[#This Row],[PPCalc]])</f>
        <v>0.90210023204676493</v>
      </c>
      <c r="AU291" s="18">
        <v>4.6971679705132017</v>
      </c>
      <c r="AV291" s="18">
        <v>-0.48394753953594533</v>
      </c>
      <c r="AW291" s="19">
        <v>4.6599939297759061</v>
      </c>
      <c r="AX291" s="19">
        <v>4.6599939297759061</v>
      </c>
      <c r="AY291" s="19">
        <v>9.3199878595518122</v>
      </c>
      <c r="AZ291" s="19">
        <f>Table1[[#This Row],[$SHP]]/Table1[[#This Row],[SFrac]]</f>
        <v>0.92303643451206752</v>
      </c>
      <c r="BA291" s="23">
        <v>5.1233912885965176E-2</v>
      </c>
      <c r="BB291" s="24">
        <v>0.90391742513684525</v>
      </c>
      <c r="BC291" s="18">
        <v>0.51731375733499052</v>
      </c>
      <c r="BD291" s="18">
        <v>-5.2257621759819933E-2</v>
      </c>
      <c r="BE291" s="22">
        <f>MAX(Table1[[#This Row],[$ESGA]],0)</f>
        <v>579.70982384768899</v>
      </c>
      <c r="BG291" s="20"/>
    </row>
    <row r="292" spans="1:59">
      <c r="A292" s="20" t="s">
        <v>350</v>
      </c>
      <c r="B292" s="17" t="s">
        <v>1</v>
      </c>
      <c r="C292" s="21">
        <v>828</v>
      </c>
      <c r="D292" s="18">
        <v>10.436033681765391</v>
      </c>
      <c r="E292" s="21">
        <v>156</v>
      </c>
      <c r="F292" s="21">
        <v>416</v>
      </c>
      <c r="G292" s="21">
        <v>572</v>
      </c>
      <c r="H292" s="21">
        <v>-3</v>
      </c>
      <c r="I292" s="21">
        <v>98</v>
      </c>
      <c r="J292" s="21">
        <v>254</v>
      </c>
      <c r="K292" s="21">
        <v>352</v>
      </c>
      <c r="L292" s="21">
        <v>52</v>
      </c>
      <c r="M292" s="21">
        <v>158</v>
      </c>
      <c r="N292" s="21">
        <v>210</v>
      </c>
      <c r="O292" s="21">
        <v>6</v>
      </c>
      <c r="P292" s="21">
        <v>4</v>
      </c>
      <c r="Q292" s="21">
        <v>10</v>
      </c>
      <c r="R292" s="21">
        <v>841</v>
      </c>
      <c r="S292" s="21">
        <v>339</v>
      </c>
      <c r="T292" s="21">
        <v>667</v>
      </c>
      <c r="U292" s="21">
        <v>161</v>
      </c>
      <c r="V292" s="19">
        <v>23.911363957752744</v>
      </c>
      <c r="W292" s="19">
        <v>37.585106534332539</v>
      </c>
      <c r="X292" s="19">
        <v>478.08863604224729</v>
      </c>
      <c r="Y292" s="19">
        <v>468.41489346566743</v>
      </c>
      <c r="Z292" s="19">
        <v>104.56404799466716</v>
      </c>
      <c r="AA292" s="19">
        <v>279.86902143092942</v>
      </c>
      <c r="AB292" s="19">
        <v>384.43306942559656</v>
      </c>
      <c r="AC292" s="19">
        <v>36.837085922528829</v>
      </c>
      <c r="AD292" s="19">
        <v>522.86784153844133</v>
      </c>
      <c r="AE292" s="19">
        <v>525.85179796153261</v>
      </c>
      <c r="AF292" s="22">
        <f>Table1[[#This Row],[$ESGF]]/AE292</f>
        <v>0.99432548023101075</v>
      </c>
      <c r="AG292" s="22">
        <f>POWER((Table1[[#This Row],[$ESGF]]+Table1[[#This Row],[$ESGA]]+Table1[[#This Row],[XEV+/-]])/(Table1[[#This Row],[$ESGF]]+Table1[[#This Row],[$ESGA]]-Table1[[#This Row],[XEV+/-]]),1/0.65)</f>
        <v>1.019995817226903</v>
      </c>
      <c r="AH292" s="19">
        <v>6.7479155437593574</v>
      </c>
      <c r="AI292" s="19">
        <v>-2.983956423091108</v>
      </c>
      <c r="AJ292" s="19">
        <v>-9.7318719668504592</v>
      </c>
      <c r="AK292" s="23">
        <v>0.28730806507838758</v>
      </c>
      <c r="AL292" s="24">
        <v>1.0226093796294415</v>
      </c>
      <c r="AM292" s="18">
        <v>2.9983566442008955</v>
      </c>
      <c r="AN292" s="19">
        <v>6.7035986417019994E-2</v>
      </c>
      <c r="AO292" s="19">
        <v>51.756917426629641</v>
      </c>
      <c r="AP292" s="19">
        <v>159.03370407832634</v>
      </c>
      <c r="AQ292" s="19">
        <v>210.79062150495602</v>
      </c>
      <c r="AR292" s="19">
        <v>20.198346223552821</v>
      </c>
      <c r="AS292" s="23">
        <v>0.52092837299001615</v>
      </c>
      <c r="AT292" s="22">
        <f>EXP(Table1[[#This Row],[TmPPR]]/Table1[[#This Row],[PPCalc]])</f>
        <v>1.082716669921566</v>
      </c>
      <c r="AU292" s="18">
        <v>5.4364260463110528</v>
      </c>
      <c r="AV292" s="18">
        <v>0.43205081507689669</v>
      </c>
      <c r="AW292" s="19">
        <v>6.4275717210239653</v>
      </c>
      <c r="AX292" s="19">
        <v>6.4275717210239653</v>
      </c>
      <c r="AY292" s="19">
        <v>12.855143442047931</v>
      </c>
      <c r="AZ292" s="19">
        <f>Table1[[#This Row],[$SHP]]/Table1[[#This Row],[SFrac]]</f>
        <v>1.2318035600545625</v>
      </c>
      <c r="BA292" s="23">
        <v>0.29983896599924131</v>
      </c>
      <c r="BB292" s="24">
        <v>0.92685679883998329</v>
      </c>
      <c r="BC292" s="18">
        <v>3.1291295482737902</v>
      </c>
      <c r="BD292" s="18">
        <v>-0.23767680045715417</v>
      </c>
      <c r="BE292" s="22">
        <f>MAX(Table1[[#This Row],[$ESGA]],0)</f>
        <v>525.85179796153261</v>
      </c>
      <c r="BG292" s="20"/>
    </row>
    <row r="293" spans="1:59">
      <c r="A293" s="20" t="s">
        <v>351</v>
      </c>
      <c r="B293" s="17" t="s">
        <v>59</v>
      </c>
      <c r="C293" s="21">
        <v>888</v>
      </c>
      <c r="D293" s="18">
        <v>10.829268292682928</v>
      </c>
      <c r="E293" s="21">
        <v>235</v>
      </c>
      <c r="F293" s="21">
        <v>336</v>
      </c>
      <c r="G293" s="21">
        <v>571</v>
      </c>
      <c r="H293" s="21">
        <v>11</v>
      </c>
      <c r="I293" s="21">
        <v>187</v>
      </c>
      <c r="J293" s="21">
        <v>211</v>
      </c>
      <c r="K293" s="21">
        <v>398</v>
      </c>
      <c r="L293" s="21">
        <v>51</v>
      </c>
      <c r="M293" s="21">
        <v>124</v>
      </c>
      <c r="N293" s="21">
        <v>175</v>
      </c>
      <c r="O293" s="21">
        <v>0</v>
      </c>
      <c r="P293" s="21">
        <v>1</v>
      </c>
      <c r="Q293" s="21">
        <v>1</v>
      </c>
      <c r="R293" s="21">
        <v>841</v>
      </c>
      <c r="S293" s="21">
        <v>297</v>
      </c>
      <c r="T293" s="21">
        <v>543</v>
      </c>
      <c r="U293" s="21">
        <v>10</v>
      </c>
      <c r="V293" s="19">
        <v>1.7066111802585449</v>
      </c>
      <c r="W293" s="19">
        <v>38.261182472011619</v>
      </c>
      <c r="X293" s="19">
        <v>542.29338881974149</v>
      </c>
      <c r="Y293" s="19">
        <v>494.73881752798832</v>
      </c>
      <c r="Z293" s="19">
        <v>217.39975944387078</v>
      </c>
      <c r="AA293" s="19">
        <v>244.06904685992282</v>
      </c>
      <c r="AB293" s="19">
        <v>461.46880630379366</v>
      </c>
      <c r="AC293" s="19">
        <v>42.613110492016979</v>
      </c>
      <c r="AD293" s="19">
        <v>628.51576361298555</v>
      </c>
      <c r="AE293" s="19">
        <v>569.52643297157965</v>
      </c>
      <c r="AF293" s="22">
        <f>Table1[[#This Row],[$ESGF]]/AE293</f>
        <v>1.1035761067903753</v>
      </c>
      <c r="AG293" s="22">
        <f>POWER((Table1[[#This Row],[$ESGF]]+Table1[[#This Row],[$ESGA]]+Table1[[#This Row],[XEV+/-]])/(Table1[[#This Row],[$ESGF]]+Table1[[#This Row],[$ESGA]]-Table1[[#This Row],[XEV+/-]]),1/0.65)</f>
        <v>0.93934096132706735</v>
      </c>
      <c r="AH293" s="19">
        <v>-24.361758889076679</v>
      </c>
      <c r="AI293" s="19">
        <v>58.989330641405978</v>
      </c>
      <c r="AJ293" s="19">
        <v>83.351089530482682</v>
      </c>
      <c r="AK293" s="23">
        <v>0.29959919584760553</v>
      </c>
      <c r="AL293" s="24">
        <v>0.98624454980732457</v>
      </c>
      <c r="AM293" s="18">
        <v>3.2444400721057769</v>
      </c>
      <c r="AN293" s="19">
        <v>-4.4938522109724391E-2</v>
      </c>
      <c r="AO293" s="19">
        <v>50.272618075567379</v>
      </c>
      <c r="AP293" s="19">
        <v>124.50323545533813</v>
      </c>
      <c r="AQ293" s="19">
        <v>174.77585353090549</v>
      </c>
      <c r="AR293" s="19">
        <v>16.139211699925955</v>
      </c>
      <c r="AS293" s="23">
        <v>0.46263913908954513</v>
      </c>
      <c r="AT293" s="22">
        <f>EXP(Table1[[#This Row],[TmPPR]]/Table1[[#This Row],[PPCalc]])</f>
        <v>0.96875901563952282</v>
      </c>
      <c r="AU293" s="18">
        <v>5.0100433598965379</v>
      </c>
      <c r="AV293" s="18">
        <v>-0.15901572959206625</v>
      </c>
      <c r="AW293" s="19">
        <v>0</v>
      </c>
      <c r="AX293" s="19">
        <v>0</v>
      </c>
      <c r="AY293" s="19">
        <v>0</v>
      </c>
      <c r="AZ293" s="19">
        <f>Table1[[#This Row],[$SHP]]/Table1[[#This Row],[SFrac]]</f>
        <v>0</v>
      </c>
      <c r="BA293" s="23">
        <v>1.4321310286190247E-2</v>
      </c>
      <c r="BB293" s="24">
        <v>1.0018796261253775</v>
      </c>
      <c r="BC293" s="18">
        <v>0.1550893113919139</v>
      </c>
      <c r="BD293" s="18">
        <v>2.9123629944468861E-4</v>
      </c>
      <c r="BE293" s="22">
        <f>MAX(Table1[[#This Row],[$ESGA]],0)</f>
        <v>569.52643297157965</v>
      </c>
      <c r="BG293" s="20"/>
    </row>
    <row r="294" spans="1:59">
      <c r="A294" s="20" t="s">
        <v>352</v>
      </c>
      <c r="B294" s="17" t="s">
        <v>59</v>
      </c>
      <c r="C294" s="21">
        <v>897</v>
      </c>
      <c r="D294" s="18">
        <v>11.297023809523809</v>
      </c>
      <c r="E294" s="21">
        <v>241</v>
      </c>
      <c r="F294" s="21">
        <v>328</v>
      </c>
      <c r="G294" s="21">
        <v>569</v>
      </c>
      <c r="H294" s="21">
        <v>179</v>
      </c>
      <c r="I294" s="21">
        <v>179</v>
      </c>
      <c r="J294" s="21">
        <v>274</v>
      </c>
      <c r="K294" s="21">
        <v>453</v>
      </c>
      <c r="L294" s="21">
        <v>48</v>
      </c>
      <c r="M294" s="21">
        <v>43</v>
      </c>
      <c r="N294" s="21">
        <v>91</v>
      </c>
      <c r="O294" s="21">
        <v>14</v>
      </c>
      <c r="P294" s="21">
        <v>11</v>
      </c>
      <c r="Q294" s="21">
        <v>25</v>
      </c>
      <c r="R294" s="21">
        <v>950</v>
      </c>
      <c r="S294" s="21">
        <v>195</v>
      </c>
      <c r="T294" s="21">
        <v>741</v>
      </c>
      <c r="U294" s="21">
        <v>157</v>
      </c>
      <c r="V294" s="19">
        <v>38.681462113493126</v>
      </c>
      <c r="W294" s="19">
        <v>22.937050698421608</v>
      </c>
      <c r="X294" s="19">
        <v>716.31853788650676</v>
      </c>
      <c r="Y294" s="19">
        <v>561.06294930157844</v>
      </c>
      <c r="Z294" s="19">
        <v>153.55239387963576</v>
      </c>
      <c r="AA294" s="19">
        <v>236.33932418907497</v>
      </c>
      <c r="AB294" s="19">
        <v>389.89171806871082</v>
      </c>
      <c r="AC294" s="19">
        <v>34.5127818302036</v>
      </c>
      <c r="AD294" s="19">
        <v>614.88465547631802</v>
      </c>
      <c r="AE294" s="19">
        <v>486.89538786799665</v>
      </c>
      <c r="AF294" s="22">
        <f>Table1[[#This Row],[$ESGF]]/AE294</f>
        <v>1.2628681043144752</v>
      </c>
      <c r="AG294" s="22">
        <f>POWER((Table1[[#This Row],[$ESGF]]+Table1[[#This Row],[$ESGA]]+Table1[[#This Row],[XEV+/-]])/(Table1[[#This Row],[$ESGF]]+Table1[[#This Row],[$ESGA]]-Table1[[#This Row],[XEV+/-]]),1/0.65)</f>
        <v>1.1386668402610403</v>
      </c>
      <c r="AH294" s="19">
        <v>46.471821599989795</v>
      </c>
      <c r="AI294" s="19">
        <v>127.98926760832134</v>
      </c>
      <c r="AJ294" s="19">
        <v>81.517446008331532</v>
      </c>
      <c r="AK294" s="23">
        <v>0.25558177597550091</v>
      </c>
      <c r="AL294" s="24">
        <v>1.1735982766569055</v>
      </c>
      <c r="AM294" s="18">
        <v>2.887313408475614</v>
      </c>
      <c r="AN294" s="19">
        <v>0.46218519078692205</v>
      </c>
      <c r="AO294" s="19">
        <v>39.691457391712341</v>
      </c>
      <c r="AP294" s="19">
        <v>36.113033201256812</v>
      </c>
      <c r="AQ294" s="19">
        <v>75.804490592969145</v>
      </c>
      <c r="AR294" s="19">
        <v>6.7101293111432723</v>
      </c>
      <c r="AS294" s="23">
        <v>0.22253265526620775</v>
      </c>
      <c r="AT294" s="22">
        <f>EXP(Table1[[#This Row],[TmPPR]]/Table1[[#This Row],[PPCalc]])</f>
        <v>1.0982686538459843</v>
      </c>
      <c r="AU294" s="18">
        <v>2.5139567049389027</v>
      </c>
      <c r="AV294" s="18">
        <v>0.23564570356354311</v>
      </c>
      <c r="AW294" s="19">
        <v>13.645016348922802</v>
      </c>
      <c r="AX294" s="19">
        <v>13.645016348922802</v>
      </c>
      <c r="AY294" s="19">
        <v>27.290032697845604</v>
      </c>
      <c r="AZ294" s="19">
        <f>Table1[[#This Row],[$SHP]]/Table1[[#This Row],[SFrac]]</f>
        <v>2.4156833833384592</v>
      </c>
      <c r="BA294" s="23">
        <v>0.21220280711172471</v>
      </c>
      <c r="BB294" s="24">
        <v>0.85181132823791506</v>
      </c>
      <c r="BC294" s="18">
        <v>2.3972601643889422</v>
      </c>
      <c r="BD294" s="18">
        <v>-0.38449709093065321</v>
      </c>
      <c r="BE294" s="22">
        <f>MAX(Table1[[#This Row],[$ESGA]],0)</f>
        <v>486.89538786799665</v>
      </c>
      <c r="BG294" s="20"/>
    </row>
    <row r="295" spans="1:59">
      <c r="A295" s="20" t="s">
        <v>353</v>
      </c>
      <c r="B295" s="17" t="s">
        <v>68</v>
      </c>
      <c r="C295" s="21">
        <v>1129</v>
      </c>
      <c r="D295" s="18">
        <v>14.200479094076657</v>
      </c>
      <c r="E295" s="21">
        <v>153</v>
      </c>
      <c r="F295" s="21">
        <v>415</v>
      </c>
      <c r="G295" s="21">
        <v>568</v>
      </c>
      <c r="H295" s="21">
        <v>-48</v>
      </c>
      <c r="I295" s="21">
        <v>85</v>
      </c>
      <c r="J295" s="21">
        <v>178</v>
      </c>
      <c r="K295" s="21">
        <v>263</v>
      </c>
      <c r="L295" s="21">
        <v>63</v>
      </c>
      <c r="M295" s="21">
        <v>222</v>
      </c>
      <c r="N295" s="21">
        <v>285</v>
      </c>
      <c r="O295" s="21">
        <v>5</v>
      </c>
      <c r="P295" s="21">
        <v>15</v>
      </c>
      <c r="Q295" s="21">
        <v>20</v>
      </c>
      <c r="R295" s="21">
        <v>1586</v>
      </c>
      <c r="S295" s="21">
        <v>554</v>
      </c>
      <c r="T295" s="21">
        <v>1406</v>
      </c>
      <c r="U295" s="21">
        <v>325</v>
      </c>
      <c r="V295" s="19">
        <v>52.380279049857961</v>
      </c>
      <c r="W295" s="19">
        <v>71.956967755510007</v>
      </c>
      <c r="X295" s="19">
        <v>979.61972095014221</v>
      </c>
      <c r="Y295" s="19">
        <v>1009.0430322444901</v>
      </c>
      <c r="Z295" s="19">
        <v>77.608305682788583</v>
      </c>
      <c r="AA295" s="19">
        <v>167.72204844669471</v>
      </c>
      <c r="AB295" s="19">
        <v>245.33035412948328</v>
      </c>
      <c r="AC295" s="19">
        <v>17.276202619939504</v>
      </c>
      <c r="AD295" s="19">
        <v>928.70142954067023</v>
      </c>
      <c r="AE295" s="19">
        <v>959.59444666656157</v>
      </c>
      <c r="AF295" s="22">
        <f>Table1[[#This Row],[$ESGF]]/AE295</f>
        <v>0.9678061735004746</v>
      </c>
      <c r="AG295" s="22">
        <f>POWER((Table1[[#This Row],[$ESGF]]+Table1[[#This Row],[$ESGA]]+Table1[[#This Row],[XEV+/-]])/(Table1[[#This Row],[$ESGF]]+Table1[[#This Row],[$ESGA]]-Table1[[#This Row],[XEV+/-]]),1/0.65)</f>
        <v>0.90466727582678375</v>
      </c>
      <c r="AH295" s="19">
        <v>-61.463303797819748</v>
      </c>
      <c r="AI295" s="19">
        <v>-30.893017125891394</v>
      </c>
      <c r="AJ295" s="19">
        <v>30.570286671928351</v>
      </c>
      <c r="AK295" s="23">
        <v>0.3648715061680271</v>
      </c>
      <c r="AL295" s="24">
        <v>0.92887337927482028</v>
      </c>
      <c r="AM295" s="18">
        <v>5.181350195363331</v>
      </c>
      <c r="AN295" s="19">
        <v>-0.38229477043785931</v>
      </c>
      <c r="AO295" s="19">
        <v>53.924576758604566</v>
      </c>
      <c r="AP295" s="19">
        <v>184.03765083032044</v>
      </c>
      <c r="AQ295" s="19">
        <v>237.96222758892495</v>
      </c>
      <c r="AR295" s="19">
        <v>16.757337975180317</v>
      </c>
      <c r="AS295" s="23">
        <v>0.53736234300364349</v>
      </c>
      <c r="AT295" s="22">
        <f>EXP(Table1[[#This Row],[TmPPR]]/Table1[[#This Row],[PPCalc]])</f>
        <v>1.0182725600681712</v>
      </c>
      <c r="AU295" s="18">
        <v>7.6308027177672892</v>
      </c>
      <c r="AV295" s="18">
        <v>0.13817569900764642</v>
      </c>
      <c r="AW295" s="19">
        <v>4.5620816987405766</v>
      </c>
      <c r="AX295" s="19">
        <v>4.5620816987405766</v>
      </c>
      <c r="AY295" s="19">
        <v>9.1241633974811531</v>
      </c>
      <c r="AZ295" s="19">
        <f>Table1[[#This Row],[$SHP]]/Table1[[#This Row],[SFrac]]</f>
        <v>0.64252503996763388</v>
      </c>
      <c r="BA295" s="23">
        <v>0.35068082488373159</v>
      </c>
      <c r="BB295" s="24">
        <v>0.96160498272448791</v>
      </c>
      <c r="BC295" s="18">
        <v>4.9798357224549878</v>
      </c>
      <c r="BD295" s="18">
        <v>-0.19496820517583718</v>
      </c>
      <c r="BE295" s="22">
        <f>MAX(Table1[[#This Row],[$ESGA]],0)</f>
        <v>959.59444666656157</v>
      </c>
      <c r="BG295" s="20"/>
    </row>
    <row r="296" spans="1:59">
      <c r="A296" s="20" t="s">
        <v>354</v>
      </c>
      <c r="B296" s="17" t="s">
        <v>1</v>
      </c>
      <c r="C296" s="21">
        <v>1092</v>
      </c>
      <c r="D296" s="18">
        <v>13.690040650406505</v>
      </c>
      <c r="E296" s="21">
        <v>214</v>
      </c>
      <c r="F296" s="21">
        <v>354</v>
      </c>
      <c r="G296" s="21">
        <v>568</v>
      </c>
      <c r="H296" s="21">
        <v>-143</v>
      </c>
      <c r="I296" s="21">
        <v>160</v>
      </c>
      <c r="J296" s="21">
        <v>261</v>
      </c>
      <c r="K296" s="21">
        <v>421</v>
      </c>
      <c r="L296" s="21">
        <v>52</v>
      </c>
      <c r="M296" s="21">
        <v>91</v>
      </c>
      <c r="N296" s="21">
        <v>143</v>
      </c>
      <c r="O296" s="21">
        <v>2</v>
      </c>
      <c r="P296" s="21">
        <v>2</v>
      </c>
      <c r="Q296" s="21">
        <v>4</v>
      </c>
      <c r="R296" s="21">
        <v>813</v>
      </c>
      <c r="S296" s="21">
        <v>268</v>
      </c>
      <c r="T296" s="21">
        <v>744</v>
      </c>
      <c r="U296" s="21">
        <v>51</v>
      </c>
      <c r="V296" s="19">
        <v>6.5597438089779487</v>
      </c>
      <c r="W296" s="19">
        <v>47.50373217757798</v>
      </c>
      <c r="X296" s="19">
        <v>538.44025619102206</v>
      </c>
      <c r="Y296" s="19">
        <v>645.49626782242194</v>
      </c>
      <c r="Z296" s="19">
        <v>185.60691692426889</v>
      </c>
      <c r="AA296" s="19">
        <v>306.48627608513556</v>
      </c>
      <c r="AB296" s="19">
        <v>492.09319300940433</v>
      </c>
      <c r="AC296" s="19">
        <v>35.945341988067241</v>
      </c>
      <c r="AD296" s="19">
        <v>631.14850342246484</v>
      </c>
      <c r="AE296" s="19">
        <v>748.77017272724015</v>
      </c>
      <c r="AF296" s="22">
        <f>Table1[[#This Row],[$ESGF]]/AE296</f>
        <v>0.84291352194711122</v>
      </c>
      <c r="AG296" s="22">
        <f>POWER((Table1[[#This Row],[$ESGF]]+Table1[[#This Row],[$ESGA]]+Table1[[#This Row],[XEV+/-]])/(Table1[[#This Row],[$ESGF]]+Table1[[#This Row],[$ESGA]]-Table1[[#This Row],[XEV+/-]]),1/0.65)</f>
        <v>0.92755553443472316</v>
      </c>
      <c r="AH296" s="19">
        <v>-33.719669423138114</v>
      </c>
      <c r="AI296" s="19">
        <v>-117.62166930477532</v>
      </c>
      <c r="AJ296" s="19">
        <v>-83.901999881637195</v>
      </c>
      <c r="AK296" s="23">
        <v>0.27861764410411438</v>
      </c>
      <c r="AL296" s="24">
        <v>0.91482615059000738</v>
      </c>
      <c r="AM296" s="18">
        <v>3.814286873705818</v>
      </c>
      <c r="AN296" s="19">
        <v>-0.33955251331912112</v>
      </c>
      <c r="AO296" s="19">
        <v>52.355705952351897</v>
      </c>
      <c r="AP296" s="19">
        <v>95.315634653351836</v>
      </c>
      <c r="AQ296" s="19">
        <v>147.67134060570373</v>
      </c>
      <c r="AR296" s="19">
        <v>10.786771520749198</v>
      </c>
      <c r="AS296" s="23">
        <v>0.36831602631508803</v>
      </c>
      <c r="AT296" s="22">
        <f>EXP(Table1[[#This Row],[TmPPR]]/Table1[[#This Row],[PPCalc]])</f>
        <v>0.86249202306581085</v>
      </c>
      <c r="AU296" s="18">
        <v>5.0422613724497474</v>
      </c>
      <c r="AV296" s="18">
        <v>-0.74589859226484134</v>
      </c>
      <c r="AW296" s="19">
        <v>1.9173761776005174</v>
      </c>
      <c r="AX296" s="19">
        <v>1.9173761776005174</v>
      </c>
      <c r="AY296" s="19">
        <v>3.8347523552010347</v>
      </c>
      <c r="AZ296" s="19">
        <f>Table1[[#This Row],[$SHP]]/Table1[[#This Row],[SFrac]]</f>
        <v>0.28011256161515979</v>
      </c>
      <c r="BA296" s="23">
        <v>4.7260754267248913E-2</v>
      </c>
      <c r="BB296" s="24">
        <v>1.0869027123298618</v>
      </c>
      <c r="BC296" s="18">
        <v>0.64700164708751029</v>
      </c>
      <c r="BD296" s="18">
        <v>5.3916007933227927E-2</v>
      </c>
      <c r="BE296" s="22">
        <f>MAX(Table1[[#This Row],[$ESGA]],0)</f>
        <v>748.77017272724015</v>
      </c>
      <c r="BG296" s="20"/>
    </row>
    <row r="297" spans="1:59">
      <c r="A297" s="20" t="s">
        <v>355</v>
      </c>
      <c r="B297" s="17" t="s">
        <v>59</v>
      </c>
      <c r="C297" s="21">
        <v>647</v>
      </c>
      <c r="D297" s="18">
        <v>8.332098241966662</v>
      </c>
      <c r="E297" s="21">
        <v>254</v>
      </c>
      <c r="F297" s="21">
        <v>312</v>
      </c>
      <c r="G297" s="21">
        <v>566</v>
      </c>
      <c r="H297" s="21">
        <v>98</v>
      </c>
      <c r="I297" s="21">
        <v>167</v>
      </c>
      <c r="J297" s="21">
        <v>215</v>
      </c>
      <c r="K297" s="21">
        <v>382</v>
      </c>
      <c r="L297" s="21">
        <v>83</v>
      </c>
      <c r="M297" s="21">
        <v>95</v>
      </c>
      <c r="N297" s="21">
        <v>178</v>
      </c>
      <c r="O297" s="21">
        <v>4</v>
      </c>
      <c r="P297" s="21">
        <v>2</v>
      </c>
      <c r="Q297" s="21">
        <v>6</v>
      </c>
      <c r="R297" s="21">
        <v>872</v>
      </c>
      <c r="S297" s="21">
        <v>296</v>
      </c>
      <c r="T297" s="21">
        <v>498</v>
      </c>
      <c r="U297" s="21">
        <v>19</v>
      </c>
      <c r="V297" s="19">
        <v>6.7882352941176469</v>
      </c>
      <c r="W297" s="19">
        <v>39.042498928205447</v>
      </c>
      <c r="X297" s="19">
        <v>569.21176470588239</v>
      </c>
      <c r="Y297" s="19">
        <v>439.95750107179452</v>
      </c>
      <c r="Z297" s="19">
        <v>163.59627795430472</v>
      </c>
      <c r="AA297" s="19">
        <v>211.57758014601387</v>
      </c>
      <c r="AB297" s="19">
        <v>375.17385810031857</v>
      </c>
      <c r="AC297" s="19">
        <v>45.027536546636377</v>
      </c>
      <c r="AD297" s="19">
        <v>558.90742633642537</v>
      </c>
      <c r="AE297" s="19">
        <v>431.68413102929884</v>
      </c>
      <c r="AF297" s="22">
        <f>Table1[[#This Row],[$ESGF]]/AE297</f>
        <v>1.2947138571060695</v>
      </c>
      <c r="AG297" s="22">
        <f>POWER((Table1[[#This Row],[$ESGF]]+Table1[[#This Row],[$ESGA]]+Table1[[#This Row],[XEV+/-]])/(Table1[[#This Row],[$ESGF]]+Table1[[#This Row],[$ESGA]]-Table1[[#This Row],[XEV+/-]]),1/0.65)</f>
        <v>1.2890507987825912</v>
      </c>
      <c r="AH297" s="19">
        <v>81.558074839979028</v>
      </c>
      <c r="AI297" s="19">
        <v>127.22329530712652</v>
      </c>
      <c r="AJ297" s="19">
        <v>45.665220467147478</v>
      </c>
      <c r="AK297" s="23">
        <v>0.31747389424506933</v>
      </c>
      <c r="AL297" s="24">
        <v>1.3135921605653667</v>
      </c>
      <c r="AM297" s="18">
        <v>2.6452236761096524</v>
      </c>
      <c r="AN297" s="19">
        <v>0.72152573692793853</v>
      </c>
      <c r="AO297" s="19">
        <v>105.16849965398008</v>
      </c>
      <c r="AP297" s="19">
        <v>110.39603082784285</v>
      </c>
      <c r="AQ297" s="19">
        <v>215.56453048182297</v>
      </c>
      <c r="AR297" s="19">
        <v>25.871578109350558</v>
      </c>
      <c r="AS297" s="23">
        <v>0.59812083013396167</v>
      </c>
      <c r="AT297" s="22">
        <f>EXP(Table1[[#This Row],[TmPPR]]/Table1[[#This Row],[PPCalc]])</f>
        <v>1.1752260435973467</v>
      </c>
      <c r="AU297" s="18">
        <v>4.9836015172428221</v>
      </c>
      <c r="AV297" s="18">
        <v>0.80465482578414294</v>
      </c>
      <c r="AW297" s="19">
        <v>4.3919753086419755</v>
      </c>
      <c r="AX297" s="19">
        <v>4.3919753086419755</v>
      </c>
      <c r="AY297" s="19">
        <v>8.783950617283951</v>
      </c>
      <c r="AZ297" s="19">
        <f>Table1[[#This Row],[$SHP]]/Table1[[#This Row],[SFrac]]</f>
        <v>1.0542303225664602</v>
      </c>
      <c r="BA297" s="23">
        <v>3.6257474595598173E-2</v>
      </c>
      <c r="BB297" s="24">
        <v>0.94179575844943475</v>
      </c>
      <c r="BC297" s="18">
        <v>0.30210084033613444</v>
      </c>
      <c r="BD297" s="18">
        <v>-1.811603422047129E-2</v>
      </c>
      <c r="BE297" s="22">
        <f>MAX(Table1[[#This Row],[$ESGA]],0)</f>
        <v>431.68413102929884</v>
      </c>
      <c r="BG297" s="20"/>
    </row>
    <row r="298" spans="1:59">
      <c r="A298" s="20" t="s">
        <v>356</v>
      </c>
      <c r="B298" s="17" t="s">
        <v>59</v>
      </c>
      <c r="C298" s="21">
        <v>960</v>
      </c>
      <c r="D298" s="18">
        <v>12.172563099536783</v>
      </c>
      <c r="E298" s="21">
        <v>256</v>
      </c>
      <c r="F298" s="21">
        <v>309</v>
      </c>
      <c r="G298" s="21">
        <v>565</v>
      </c>
      <c r="H298" s="21">
        <v>84</v>
      </c>
      <c r="I298" s="21">
        <v>196</v>
      </c>
      <c r="J298" s="21">
        <v>245</v>
      </c>
      <c r="K298" s="21">
        <v>441</v>
      </c>
      <c r="L298" s="21">
        <v>53</v>
      </c>
      <c r="M298" s="21">
        <v>57</v>
      </c>
      <c r="N298" s="21">
        <v>110</v>
      </c>
      <c r="O298" s="21">
        <v>7</v>
      </c>
      <c r="P298" s="21">
        <v>7</v>
      </c>
      <c r="Q298" s="21">
        <v>14</v>
      </c>
      <c r="R298" s="21">
        <v>992</v>
      </c>
      <c r="S298" s="21">
        <v>246</v>
      </c>
      <c r="T298" s="21">
        <v>856</v>
      </c>
      <c r="U298" s="21">
        <v>193</v>
      </c>
      <c r="V298" s="19">
        <v>30.953287805797359</v>
      </c>
      <c r="W298" s="19">
        <v>29.07763000685101</v>
      </c>
      <c r="X298" s="19">
        <v>715.04671219420266</v>
      </c>
      <c r="Y298" s="19">
        <v>633.922369993149</v>
      </c>
      <c r="Z298" s="19">
        <v>181.12436799829828</v>
      </c>
      <c r="AA298" s="19">
        <v>223.95257431900507</v>
      </c>
      <c r="AB298" s="19">
        <v>405.07694231730335</v>
      </c>
      <c r="AC298" s="19">
        <v>33.277867529207406</v>
      </c>
      <c r="AD298" s="19">
        <v>652.74454247331698</v>
      </c>
      <c r="AE298" s="19">
        <v>589.18204767359543</v>
      </c>
      <c r="AF298" s="22">
        <f>Table1[[#This Row],[$ESGF]]/AE298</f>
        <v>1.1078826061498313</v>
      </c>
      <c r="AG298" s="22">
        <f>POWER((Table1[[#This Row],[$ESGF]]+Table1[[#This Row],[$ESGA]]+Table1[[#This Row],[XEV+/-]])/(Table1[[#This Row],[$ESGF]]+Table1[[#This Row],[$ESGA]]-Table1[[#This Row],[XEV+/-]]),1/0.65)</f>
        <v>1.0816462559729501</v>
      </c>
      <c r="AH298" s="19">
        <v>31.671403020264378</v>
      </c>
      <c r="AI298" s="19">
        <v>63.562494799721627</v>
      </c>
      <c r="AJ298" s="19">
        <v>31.891091779457252</v>
      </c>
      <c r="AK298" s="23">
        <v>0.28880611993976008</v>
      </c>
      <c r="AL298" s="24">
        <v>1.1333199658426756</v>
      </c>
      <c r="AM298" s="18">
        <v>3.5155107184991174</v>
      </c>
      <c r="AN298" s="19">
        <v>0.43997090546834861</v>
      </c>
      <c r="AO298" s="19">
        <v>57.693485530242363</v>
      </c>
      <c r="AP298" s="19">
        <v>60.314094893826706</v>
      </c>
      <c r="AQ298" s="19">
        <v>118.00758042406906</v>
      </c>
      <c r="AR298" s="19">
        <v>9.6945548327911109</v>
      </c>
      <c r="AS298" s="23">
        <v>0.33968212578806167</v>
      </c>
      <c r="AT298" s="22">
        <f>EXP(Table1[[#This Row],[TmPPR]]/Table1[[#This Row],[PPCalc]])</f>
        <v>1.0150531971943726</v>
      </c>
      <c r="AU298" s="18">
        <v>4.1348021099399714</v>
      </c>
      <c r="AV298" s="18">
        <v>6.1778169907499819E-2</v>
      </c>
      <c r="AW298" s="19">
        <v>8.7558047282257085</v>
      </c>
      <c r="AX298" s="19">
        <v>8.7558047282257085</v>
      </c>
      <c r="AY298" s="19">
        <v>17.511609456451417</v>
      </c>
      <c r="AZ298" s="19">
        <f>Table1[[#This Row],[$SHP]]/Table1[[#This Row],[SFrac]]</f>
        <v>1.4386131592218083</v>
      </c>
      <c r="BA298" s="23">
        <v>0.242117525092404</v>
      </c>
      <c r="BB298" s="24">
        <v>0.94841973422640202</v>
      </c>
      <c r="BC298" s="18">
        <v>2.9471908516909679</v>
      </c>
      <c r="BD298" s="18">
        <v>-0.15607767821797849</v>
      </c>
      <c r="BE298" s="22">
        <f>MAX(Table1[[#This Row],[$ESGA]],0)</f>
        <v>589.18204767359543</v>
      </c>
      <c r="BG298" s="20"/>
    </row>
    <row r="299" spans="1:59">
      <c r="A299" s="20" t="s">
        <v>357</v>
      </c>
      <c r="B299" s="17" t="s">
        <v>68</v>
      </c>
      <c r="C299" s="21">
        <v>1044</v>
      </c>
      <c r="D299" s="18">
        <v>12.993452380952382</v>
      </c>
      <c r="E299" s="21">
        <v>139</v>
      </c>
      <c r="F299" s="21">
        <v>425</v>
      </c>
      <c r="G299" s="21">
        <v>564</v>
      </c>
      <c r="H299" s="21">
        <v>-171</v>
      </c>
      <c r="I299" s="21">
        <v>63</v>
      </c>
      <c r="J299" s="21">
        <v>211</v>
      </c>
      <c r="K299" s="21">
        <v>274</v>
      </c>
      <c r="L299" s="21">
        <v>75</v>
      </c>
      <c r="M299" s="21">
        <v>207</v>
      </c>
      <c r="N299" s="21">
        <v>282</v>
      </c>
      <c r="O299" s="21">
        <v>1</v>
      </c>
      <c r="P299" s="21">
        <v>7</v>
      </c>
      <c r="Q299" s="21">
        <v>8</v>
      </c>
      <c r="R299" s="21">
        <v>1575</v>
      </c>
      <c r="S299" s="21">
        <v>532</v>
      </c>
      <c r="T299" s="21">
        <v>1648</v>
      </c>
      <c r="U299" s="21">
        <v>434</v>
      </c>
      <c r="V299" s="19">
        <v>49.068041360985362</v>
      </c>
      <c r="W299" s="19">
        <v>85.379445758290771</v>
      </c>
      <c r="X299" s="19">
        <v>993.93195863901462</v>
      </c>
      <c r="Y299" s="19">
        <v>1128.6205542417092</v>
      </c>
      <c r="Z299" s="19">
        <v>52.01823683009075</v>
      </c>
      <c r="AA299" s="19">
        <v>175.52624481035872</v>
      </c>
      <c r="AB299" s="19">
        <v>227.54448164044945</v>
      </c>
      <c r="AC299" s="19">
        <v>17.512241933022814</v>
      </c>
      <c r="AD299" s="19">
        <v>830.56431359518047</v>
      </c>
      <c r="AE299" s="19">
        <v>941.85522867264626</v>
      </c>
      <c r="AF299" s="22">
        <f>Table1[[#This Row],[$ESGF]]/AE299</f>
        <v>0.88183861841027544</v>
      </c>
      <c r="AG299" s="22">
        <f>POWER((Table1[[#This Row],[$ESGF]]+Table1[[#This Row],[$ESGA]]+Table1[[#This Row],[XEV+/-]])/(Table1[[#This Row],[$ESGF]]+Table1[[#This Row],[$ESGA]]-Table1[[#This Row],[XEV+/-]]),1/0.65)</f>
        <v>0.87832228774190058</v>
      </c>
      <c r="AH299" s="19">
        <v>-74.691663918002774</v>
      </c>
      <c r="AI299" s="19">
        <v>-111.29091507746557</v>
      </c>
      <c r="AJ299" s="19">
        <v>-36.599251159462803</v>
      </c>
      <c r="AK299" s="23">
        <v>0.38304229395745837</v>
      </c>
      <c r="AL299" s="24">
        <v>0.8850885232695469</v>
      </c>
      <c r="AM299" s="18">
        <v>4.9770418064269997</v>
      </c>
      <c r="AN299" s="19">
        <v>-0.60753561153517599</v>
      </c>
      <c r="AO299" s="19">
        <v>59.408611702053783</v>
      </c>
      <c r="AP299" s="19">
        <v>165.06208855391537</v>
      </c>
      <c r="AQ299" s="19">
        <v>224.47070025596912</v>
      </c>
      <c r="AR299" s="19">
        <v>17.275678062670213</v>
      </c>
      <c r="AS299" s="23">
        <v>0.57661422077609492</v>
      </c>
      <c r="AT299" s="22">
        <f>EXP(Table1[[#This Row],[TmPPR]]/Table1[[#This Row],[PPCalc]])</f>
        <v>0.90556383658925821</v>
      </c>
      <c r="AU299" s="18">
        <v>7.4922094198341531</v>
      </c>
      <c r="AV299" s="18">
        <v>-0.74320848457272759</v>
      </c>
      <c r="AW299" s="19">
        <v>1.182182746163789</v>
      </c>
      <c r="AX299" s="19">
        <v>1.182182746163789</v>
      </c>
      <c r="AY299" s="19">
        <v>2.3643654923275781</v>
      </c>
      <c r="AZ299" s="19">
        <f>Table1[[#This Row],[$SHP]]/Table1[[#This Row],[SFrac]]</f>
        <v>0.18196591814147836</v>
      </c>
      <c r="BA299" s="23">
        <v>0.44716372710749586</v>
      </c>
      <c r="BB299" s="24">
        <v>1.057733301788228</v>
      </c>
      <c r="BC299" s="18">
        <v>5.8102005946604329</v>
      </c>
      <c r="BD299" s="18">
        <v>0.32611624019647412</v>
      </c>
      <c r="BE299" s="22">
        <f>MAX(Table1[[#This Row],[$ESGA]],0)</f>
        <v>941.85522867264626</v>
      </c>
      <c r="BG299" s="20"/>
    </row>
    <row r="300" spans="1:59">
      <c r="A300" s="20" t="s">
        <v>358</v>
      </c>
      <c r="B300" s="17" t="s">
        <v>68</v>
      </c>
      <c r="C300" s="21">
        <v>875</v>
      </c>
      <c r="D300" s="18">
        <v>11.051103368176538</v>
      </c>
      <c r="E300" s="21">
        <v>167</v>
      </c>
      <c r="F300" s="21">
        <v>397</v>
      </c>
      <c r="G300" s="21">
        <v>564</v>
      </c>
      <c r="H300" s="21">
        <v>-44</v>
      </c>
      <c r="I300" s="21">
        <v>96</v>
      </c>
      <c r="J300" s="21">
        <v>190</v>
      </c>
      <c r="K300" s="21">
        <v>286</v>
      </c>
      <c r="L300" s="21">
        <v>67</v>
      </c>
      <c r="M300" s="21">
        <v>204</v>
      </c>
      <c r="N300" s="21">
        <v>271</v>
      </c>
      <c r="O300" s="21">
        <v>4</v>
      </c>
      <c r="P300" s="21">
        <v>3</v>
      </c>
      <c r="Q300" s="21">
        <v>7</v>
      </c>
      <c r="R300" s="21">
        <v>1214</v>
      </c>
      <c r="S300" s="21">
        <v>500</v>
      </c>
      <c r="T300" s="21">
        <v>908</v>
      </c>
      <c r="U300" s="21">
        <v>147</v>
      </c>
      <c r="V300" s="19">
        <v>19.850838914391961</v>
      </c>
      <c r="W300" s="19">
        <v>84.944409285203946</v>
      </c>
      <c r="X300" s="19">
        <v>694.14916108560806</v>
      </c>
      <c r="Y300" s="19">
        <v>676.05559071479593</v>
      </c>
      <c r="Z300" s="19">
        <v>107.5962917903402</v>
      </c>
      <c r="AA300" s="19">
        <v>219.9638722674417</v>
      </c>
      <c r="AB300" s="19">
        <v>327.56016405778189</v>
      </c>
      <c r="AC300" s="19">
        <v>29.640494088675801</v>
      </c>
      <c r="AD300" s="19">
        <v>798.11537956586039</v>
      </c>
      <c r="AE300" s="19">
        <v>787.11508534975178</v>
      </c>
      <c r="AF300" s="22">
        <f>Table1[[#This Row],[$ESGF]]/AE300</f>
        <v>1.0139754585077234</v>
      </c>
      <c r="AG300" s="22">
        <f>POWER((Table1[[#This Row],[$ESGF]]+Table1[[#This Row],[$ESGA]]+Table1[[#This Row],[XEV+/-]])/(Table1[[#This Row],[$ESGF]]+Table1[[#This Row],[$ESGA]]-Table1[[#This Row],[XEV+/-]]),1/0.65)</f>
        <v>0.95006570516885314</v>
      </c>
      <c r="AH300" s="19">
        <v>-26.388230690217028</v>
      </c>
      <c r="AI300" s="19">
        <v>11.00029421610833</v>
      </c>
      <c r="AJ300" s="19">
        <v>37.388524906325358</v>
      </c>
      <c r="AK300" s="23">
        <v>0.40800808669305205</v>
      </c>
      <c r="AL300" s="24">
        <v>0.97412144190199634</v>
      </c>
      <c r="AM300" s="18">
        <v>4.5089395410968525</v>
      </c>
      <c r="AN300" s="19">
        <v>-0.1182212359594052</v>
      </c>
      <c r="AO300" s="19">
        <v>65.743008960162129</v>
      </c>
      <c r="AP300" s="19">
        <v>194.29462286162965</v>
      </c>
      <c r="AQ300" s="19">
        <v>260.03763182179176</v>
      </c>
      <c r="AR300" s="19">
        <v>23.530467787552574</v>
      </c>
      <c r="AS300" s="23">
        <v>0.6827665188346842</v>
      </c>
      <c r="AT300" s="22">
        <f>EXP(Table1[[#This Row],[TmPPR]]/Table1[[#This Row],[PPCalc]])</f>
        <v>1.0241574069237445</v>
      </c>
      <c r="AU300" s="18">
        <v>7.5453233759721483</v>
      </c>
      <c r="AV300" s="18">
        <v>0.18010862329425026</v>
      </c>
      <c r="AW300" s="19">
        <v>5.0307785453085394</v>
      </c>
      <c r="AX300" s="19">
        <v>5.0307785453085394</v>
      </c>
      <c r="AY300" s="19">
        <v>10.061557090617079</v>
      </c>
      <c r="AZ300" s="19">
        <f>Table1[[#This Row],[$SHP]]/Table1[[#This Row],[SFrac]]</f>
        <v>0.91045724172583353</v>
      </c>
      <c r="BA300" s="23">
        <v>0.19132611622460574</v>
      </c>
      <c r="BB300" s="24">
        <v>1.1113003942527966</v>
      </c>
      <c r="BC300" s="18">
        <v>2.1143646874298763</v>
      </c>
      <c r="BD300" s="18">
        <v>0.22313071531118653</v>
      </c>
      <c r="BE300" s="22">
        <f>MAX(Table1[[#This Row],[$ESGA]],0)</f>
        <v>787.11508534975178</v>
      </c>
      <c r="BG300" s="20"/>
    </row>
    <row r="301" spans="1:59">
      <c r="A301" s="20" t="s">
        <v>359</v>
      </c>
      <c r="B301" s="17" t="s">
        <v>59</v>
      </c>
      <c r="C301" s="21">
        <v>793</v>
      </c>
      <c r="D301" s="18">
        <v>10.054123112659695</v>
      </c>
      <c r="E301" s="21">
        <v>330</v>
      </c>
      <c r="F301" s="21">
        <v>234</v>
      </c>
      <c r="G301" s="21">
        <v>564</v>
      </c>
      <c r="H301" s="21">
        <v>-129</v>
      </c>
      <c r="I301" s="21">
        <v>229</v>
      </c>
      <c r="J301" s="21">
        <v>162</v>
      </c>
      <c r="K301" s="21">
        <v>391</v>
      </c>
      <c r="L301" s="21">
        <v>101</v>
      </c>
      <c r="M301" s="21">
        <v>72</v>
      </c>
      <c r="N301" s="21">
        <v>173</v>
      </c>
      <c r="O301" s="21">
        <v>0</v>
      </c>
      <c r="P301" s="21">
        <v>0</v>
      </c>
      <c r="Q301" s="21">
        <v>0</v>
      </c>
      <c r="R301" s="21">
        <v>856</v>
      </c>
      <c r="S301" s="21">
        <v>284</v>
      </c>
      <c r="T301" s="21">
        <v>712</v>
      </c>
      <c r="U301" s="21">
        <v>11</v>
      </c>
      <c r="V301" s="19">
        <v>1.8970296199678227</v>
      </c>
      <c r="W301" s="19">
        <v>44.63176271377074</v>
      </c>
      <c r="X301" s="19">
        <v>570.10297038003216</v>
      </c>
      <c r="Y301" s="19">
        <v>656.36823728622926</v>
      </c>
      <c r="Z301" s="19">
        <v>226.68113974597406</v>
      </c>
      <c r="AA301" s="19">
        <v>168.6906525271026</v>
      </c>
      <c r="AB301" s="19">
        <v>395.37179227307661</v>
      </c>
      <c r="AC301" s="19">
        <v>39.324343639202347</v>
      </c>
      <c r="AD301" s="19">
        <v>568.86520763138697</v>
      </c>
      <c r="AE301" s="19">
        <v>654.65120887377088</v>
      </c>
      <c r="AF301" s="22">
        <f>Table1[[#This Row],[$ESGF]]/AE301</f>
        <v>0.86895922579908491</v>
      </c>
      <c r="AG301" s="22">
        <f>POWER((Table1[[#This Row],[$ESGF]]+Table1[[#This Row],[$ESGA]]+Table1[[#This Row],[XEV+/-]])/(Table1[[#This Row],[$ESGF]]+Table1[[#This Row],[$ESGA]]-Table1[[#This Row],[XEV+/-]]),1/0.65)</f>
        <v>0.87970429195292632</v>
      </c>
      <c r="AH301" s="19">
        <v>-50.936210256292298</v>
      </c>
      <c r="AI301" s="19">
        <v>-85.786001242383733</v>
      </c>
      <c r="AJ301" s="19">
        <v>-34.849790986091435</v>
      </c>
      <c r="AK301" s="23">
        <v>0.32282786258357249</v>
      </c>
      <c r="AL301" s="24">
        <v>0.88386987379163862</v>
      </c>
      <c r="AM301" s="18">
        <v>3.2457510746120244</v>
      </c>
      <c r="AN301" s="19">
        <v>-0.40067313309551861</v>
      </c>
      <c r="AO301" s="19">
        <v>95.408524798359323</v>
      </c>
      <c r="AP301" s="19">
        <v>66.029488069609371</v>
      </c>
      <c r="AQ301" s="19">
        <v>161.43801286796867</v>
      </c>
      <c r="AR301" s="19">
        <v>16.056896365700283</v>
      </c>
      <c r="AS301" s="23">
        <v>0.46471782764793307</v>
      </c>
      <c r="AT301" s="22">
        <f>EXP(Table1[[#This Row],[TmPPR]]/Table1[[#This Row],[PPCalc]])</f>
        <v>0.92210356088957091</v>
      </c>
      <c r="AU301" s="18">
        <v>4.6723302518200889</v>
      </c>
      <c r="AV301" s="18">
        <v>-0.37891542268137224</v>
      </c>
      <c r="AW301" s="19">
        <v>0</v>
      </c>
      <c r="AX301" s="19">
        <v>0</v>
      </c>
      <c r="AY301" s="19">
        <v>0</v>
      </c>
      <c r="AZ301" s="19">
        <f>Table1[[#This Row],[$SHP]]/Table1[[#This Row],[SFrac]]</f>
        <v>0</v>
      </c>
      <c r="BA301" s="23">
        <v>1.5265086354168608E-2</v>
      </c>
      <c r="BB301" s="24">
        <v>1.045981260903023</v>
      </c>
      <c r="BC301" s="18">
        <v>0.15347705753019272</v>
      </c>
      <c r="BD301" s="18">
        <v>6.8996302589371464E-3</v>
      </c>
      <c r="BE301" s="22">
        <f>MAX(Table1[[#This Row],[$ESGA]],0)</f>
        <v>654.65120887377088</v>
      </c>
      <c r="BG301" s="20"/>
    </row>
    <row r="302" spans="1:59">
      <c r="A302" s="20" t="s">
        <v>360</v>
      </c>
      <c r="B302" s="17" t="s">
        <v>59</v>
      </c>
      <c r="C302" s="21">
        <v>765</v>
      </c>
      <c r="D302" s="18">
        <v>9.5625</v>
      </c>
      <c r="E302" s="21">
        <v>214</v>
      </c>
      <c r="F302" s="21">
        <v>350</v>
      </c>
      <c r="G302" s="21">
        <v>564</v>
      </c>
      <c r="H302" s="21">
        <v>39</v>
      </c>
      <c r="I302" s="21">
        <v>148</v>
      </c>
      <c r="J302" s="21">
        <v>264</v>
      </c>
      <c r="K302" s="21">
        <v>412</v>
      </c>
      <c r="L302" s="21">
        <v>51</v>
      </c>
      <c r="M302" s="21">
        <v>77</v>
      </c>
      <c r="N302" s="21">
        <v>128</v>
      </c>
      <c r="O302" s="21">
        <v>15</v>
      </c>
      <c r="P302" s="21">
        <v>9</v>
      </c>
      <c r="Q302" s="21">
        <v>24</v>
      </c>
      <c r="R302" s="21">
        <v>831</v>
      </c>
      <c r="S302" s="21">
        <v>202</v>
      </c>
      <c r="T302" s="21">
        <v>781</v>
      </c>
      <c r="U302" s="21">
        <v>186</v>
      </c>
      <c r="V302" s="19">
        <v>30.684416505162257</v>
      </c>
      <c r="W302" s="19">
        <v>27.584468353112307</v>
      </c>
      <c r="X302" s="19">
        <v>598.31558349483771</v>
      </c>
      <c r="Y302" s="19">
        <v>567.41553164688764</v>
      </c>
      <c r="Z302" s="19">
        <v>122.01696920671939</v>
      </c>
      <c r="AA302" s="19">
        <v>219.30978023899218</v>
      </c>
      <c r="AB302" s="19">
        <v>341.32674944571158</v>
      </c>
      <c r="AC302" s="19">
        <v>35.694300595629969</v>
      </c>
      <c r="AD302" s="19">
        <v>493.65593101540594</v>
      </c>
      <c r="AE302" s="19">
        <v>468.05678378796119</v>
      </c>
      <c r="AF302" s="22">
        <f>Table1[[#This Row],[$ESGF]]/AE302</f>
        <v>1.0546923965512733</v>
      </c>
      <c r="AG302" s="22">
        <f>POWER((Table1[[#This Row],[$ESGF]]+Table1[[#This Row],[$ESGA]]+Table1[[#This Row],[XEV+/-]])/(Table1[[#This Row],[$ESGF]]+Table1[[#This Row],[$ESGA]]-Table1[[#This Row],[XEV+/-]]),1/0.65)</f>
        <v>1.0051352857967186</v>
      </c>
      <c r="AH302" s="19">
        <v>1.600958970242953</v>
      </c>
      <c r="AI302" s="19">
        <v>25.599147227444632</v>
      </c>
      <c r="AJ302" s="19">
        <v>23.998188257201683</v>
      </c>
      <c r="AK302" s="23">
        <v>0.28312205515286265</v>
      </c>
      <c r="AL302" s="24">
        <v>1.0128746003799693</v>
      </c>
      <c r="AM302" s="18">
        <v>2.7073546523992493</v>
      </c>
      <c r="AN302" s="19">
        <v>3.4633637453374333E-2</v>
      </c>
      <c r="AO302" s="19">
        <v>42.674996375908478</v>
      </c>
      <c r="AP302" s="19">
        <v>65.988408847242766</v>
      </c>
      <c r="AQ302" s="19">
        <v>108.66340522315123</v>
      </c>
      <c r="AR302" s="19">
        <v>11.363493356669411</v>
      </c>
      <c r="AS302" s="23">
        <v>0.29144302146542411</v>
      </c>
      <c r="AT302" s="22">
        <f>EXP(Table1[[#This Row],[TmPPR]]/Table1[[#This Row],[PPCalc]])</f>
        <v>1.0025431337330533</v>
      </c>
      <c r="AU302" s="18">
        <v>2.7869238927631179</v>
      </c>
      <c r="AV302" s="18">
        <v>7.0785231578298288E-3</v>
      </c>
      <c r="AW302" s="19">
        <v>14.114878204856856</v>
      </c>
      <c r="AX302" s="19">
        <v>14.114878204856856</v>
      </c>
      <c r="AY302" s="19">
        <v>28.229756409713712</v>
      </c>
      <c r="AZ302" s="19">
        <f>Table1[[#This Row],[$SHP]]/Table1[[#This Row],[SFrac]]</f>
        <v>2.952131389251107</v>
      </c>
      <c r="BA302" s="23">
        <v>0.25166943492186489</v>
      </c>
      <c r="BB302" s="24">
        <v>0.99442685020180233</v>
      </c>
      <c r="BC302" s="18">
        <v>2.4065889714403332</v>
      </c>
      <c r="BD302" s="18">
        <v>-1.3449794610488902E-2</v>
      </c>
      <c r="BE302" s="22">
        <f>MAX(Table1[[#This Row],[$ESGA]],0)</f>
        <v>468.05678378796119</v>
      </c>
      <c r="BG302" s="20"/>
    </row>
    <row r="303" spans="1:59">
      <c r="A303" s="20" t="s">
        <v>361</v>
      </c>
      <c r="B303" s="17" t="s">
        <v>68</v>
      </c>
      <c r="C303" s="21">
        <v>984</v>
      </c>
      <c r="D303" s="18">
        <v>12.08638211382114</v>
      </c>
      <c r="E303" s="21">
        <v>87</v>
      </c>
      <c r="F303" s="21">
        <v>476</v>
      </c>
      <c r="G303" s="21">
        <v>563</v>
      </c>
      <c r="H303" s="21">
        <v>17</v>
      </c>
      <c r="I303" s="21">
        <v>54</v>
      </c>
      <c r="J303" s="21">
        <v>216</v>
      </c>
      <c r="K303" s="21">
        <v>270</v>
      </c>
      <c r="L303" s="21">
        <v>32</v>
      </c>
      <c r="M303" s="21">
        <v>250</v>
      </c>
      <c r="N303" s="21">
        <v>282</v>
      </c>
      <c r="O303" s="21">
        <v>1</v>
      </c>
      <c r="P303" s="21">
        <v>10</v>
      </c>
      <c r="Q303" s="21">
        <v>11</v>
      </c>
      <c r="R303" s="21">
        <v>1293</v>
      </c>
      <c r="S303" s="21">
        <v>513</v>
      </c>
      <c r="T303" s="21">
        <v>1026</v>
      </c>
      <c r="U303" s="21">
        <v>263</v>
      </c>
      <c r="V303" s="19">
        <v>32.831673454309161</v>
      </c>
      <c r="W303" s="19">
        <v>66.278337615778824</v>
      </c>
      <c r="X303" s="19">
        <v>747.16832654569089</v>
      </c>
      <c r="Y303" s="19">
        <v>696.72166238422108</v>
      </c>
      <c r="Z303" s="19">
        <v>62.208334651534209</v>
      </c>
      <c r="AA303" s="19">
        <v>250.39759690282361</v>
      </c>
      <c r="AB303" s="19">
        <v>312.60593155435782</v>
      </c>
      <c r="AC303" s="19">
        <v>25.864309816655854</v>
      </c>
      <c r="AD303" s="19">
        <v>865.14705176057237</v>
      </c>
      <c r="AE303" s="19">
        <v>800.65299102748543</v>
      </c>
      <c r="AF303" s="22">
        <f>Table1[[#This Row],[$ESGF]]/AE303</f>
        <v>1.080551826391507</v>
      </c>
      <c r="AG303" s="22">
        <f>POWER((Table1[[#This Row],[$ESGF]]+Table1[[#This Row],[$ESGA]]+Table1[[#This Row],[XEV+/-]])/(Table1[[#This Row],[$ESGF]]+Table1[[#This Row],[$ESGA]]-Table1[[#This Row],[XEV+/-]]),1/0.65)</f>
        <v>1.0360876779613624</v>
      </c>
      <c r="AH303" s="19">
        <v>19.192208539289645</v>
      </c>
      <c r="AI303" s="19">
        <v>64.494060733087252</v>
      </c>
      <c r="AJ303" s="19">
        <v>45.301852193797615</v>
      </c>
      <c r="AK303" s="23">
        <v>0.36624777483062004</v>
      </c>
      <c r="AL303" s="24">
        <v>1.0502252416532438</v>
      </c>
      <c r="AM303" s="18">
        <v>4.4266105549395984</v>
      </c>
      <c r="AN303" s="19">
        <v>0.21692453202552389</v>
      </c>
      <c r="AO303" s="19">
        <v>30.677804148887148</v>
      </c>
      <c r="AP303" s="19">
        <v>238.76963506063441</v>
      </c>
      <c r="AQ303" s="19">
        <v>269.44743920952158</v>
      </c>
      <c r="AR303" s="19">
        <v>22.293473487107477</v>
      </c>
      <c r="AS303" s="23">
        <v>0.68347963272595391</v>
      </c>
      <c r="AT303" s="22">
        <f>EXP(Table1[[#This Row],[TmPPR]]/Table1[[#This Row],[PPCalc]])</f>
        <v>0.9809563027784105</v>
      </c>
      <c r="AU303" s="18">
        <v>8.2607960081400105</v>
      </c>
      <c r="AV303" s="18">
        <v>-0.15883333143037831</v>
      </c>
      <c r="AW303" s="19">
        <v>1.1100224535619516</v>
      </c>
      <c r="AX303" s="19">
        <v>1.1100224535619516</v>
      </c>
      <c r="AY303" s="19">
        <v>2.2200449071239032</v>
      </c>
      <c r="AZ303" s="19">
        <f>Table1[[#This Row],[$SHP]]/Table1[[#This Row],[SFrac]]</f>
        <v>0.18368150917429754</v>
      </c>
      <c r="BA303" s="23">
        <v>0.31834267266653338</v>
      </c>
      <c r="BB303" s="24">
        <v>1.0581361362773607</v>
      </c>
      <c r="BC303" s="18">
        <v>3.8476111849828065</v>
      </c>
      <c r="BD303" s="18">
        <v>0.21742465425152668</v>
      </c>
      <c r="BE303" s="22">
        <f>MAX(Table1[[#This Row],[$ESGA]],0)</f>
        <v>800.65299102748543</v>
      </c>
      <c r="BG303" s="20"/>
    </row>
    <row r="304" spans="1:59">
      <c r="A304" s="20" t="s">
        <v>362</v>
      </c>
      <c r="B304" s="17" t="s">
        <v>1</v>
      </c>
      <c r="C304" s="21">
        <v>1073</v>
      </c>
      <c r="D304" s="18">
        <v>13.448170731707318</v>
      </c>
      <c r="E304" s="21">
        <v>202</v>
      </c>
      <c r="F304" s="21">
        <v>360</v>
      </c>
      <c r="G304" s="21">
        <v>562</v>
      </c>
      <c r="H304" s="21">
        <v>-50</v>
      </c>
      <c r="I304" s="21">
        <v>136</v>
      </c>
      <c r="J304" s="21">
        <v>239</v>
      </c>
      <c r="K304" s="21">
        <v>375</v>
      </c>
      <c r="L304" s="21">
        <v>52</v>
      </c>
      <c r="M304" s="21">
        <v>108</v>
      </c>
      <c r="N304" s="21">
        <v>160</v>
      </c>
      <c r="O304" s="21">
        <v>14</v>
      </c>
      <c r="P304" s="21">
        <v>13</v>
      </c>
      <c r="Q304" s="21">
        <v>27</v>
      </c>
      <c r="R304" s="21">
        <v>822</v>
      </c>
      <c r="S304" s="21">
        <v>272</v>
      </c>
      <c r="T304" s="21">
        <v>773</v>
      </c>
      <c r="U304" s="21">
        <v>157</v>
      </c>
      <c r="V304" s="19">
        <v>31.827421723940688</v>
      </c>
      <c r="W304" s="19">
        <v>37.385048826594122</v>
      </c>
      <c r="X304" s="19">
        <v>518.17257827605931</v>
      </c>
      <c r="Y304" s="19">
        <v>578.61495117340587</v>
      </c>
      <c r="Z304" s="19">
        <v>160.73846021367751</v>
      </c>
      <c r="AA304" s="19">
        <v>285.88295736806145</v>
      </c>
      <c r="AB304" s="19">
        <v>446.62141758173891</v>
      </c>
      <c r="AC304" s="19">
        <v>33.210570157971063</v>
      </c>
      <c r="AD304" s="19">
        <v>615.76018563507319</v>
      </c>
      <c r="AE304" s="19">
        <v>679.49829215538023</v>
      </c>
      <c r="AF304" s="22">
        <f>Table1[[#This Row],[$ESGF]]/AE304</f>
        <v>0.90619828297415039</v>
      </c>
      <c r="AG304" s="22">
        <f>POWER((Table1[[#This Row],[$ESGF]]+Table1[[#This Row],[$ESGA]]+Table1[[#This Row],[XEV+/-]])/(Table1[[#This Row],[$ESGF]]+Table1[[#This Row],[$ESGA]]-Table1[[#This Row],[XEV+/-]]),1/0.65)</f>
        <v>0.90197084771338121</v>
      </c>
      <c r="AH304" s="19">
        <v>-43.41536666808247</v>
      </c>
      <c r="AI304" s="19">
        <v>-63.738106520307149</v>
      </c>
      <c r="AJ304" s="19">
        <v>-20.322739852224679</v>
      </c>
      <c r="AK304" s="23">
        <v>0.27844797581046737</v>
      </c>
      <c r="AL304" s="24">
        <v>0.9014578739468887</v>
      </c>
      <c r="AM304" s="18">
        <v>3.7446159185974746</v>
      </c>
      <c r="AN304" s="19">
        <v>-0.38847381833945677</v>
      </c>
      <c r="AO304" s="19">
        <v>49.253405694655314</v>
      </c>
      <c r="AP304" s="19">
        <v>110.37853770311048</v>
      </c>
      <c r="AQ304" s="19">
        <v>159.63194339776578</v>
      </c>
      <c r="AR304" s="19">
        <v>11.870160379611692</v>
      </c>
      <c r="AS304" s="23">
        <v>0.34189330184775374</v>
      </c>
      <c r="AT304" s="22">
        <f>EXP(Table1[[#This Row],[TmPPR]]/Table1[[#This Row],[PPCalc]])</f>
        <v>0.96489870965126823</v>
      </c>
      <c r="AU304" s="18">
        <v>4.5978394952757373</v>
      </c>
      <c r="AV304" s="18">
        <v>-0.16429067785046889</v>
      </c>
      <c r="AW304" s="19">
        <v>18.694260053907353</v>
      </c>
      <c r="AX304" s="19">
        <v>18.694260053907353</v>
      </c>
      <c r="AY304" s="19">
        <v>37.388520107814706</v>
      </c>
      <c r="AZ304" s="19">
        <f>Table1[[#This Row],[$SHP]]/Table1[[#This Row],[SFrac]]</f>
        <v>2.7801937418642537</v>
      </c>
      <c r="BA304" s="23">
        <v>0.20502737037423763</v>
      </c>
      <c r="BB304" s="24">
        <v>1.0565862197505975</v>
      </c>
      <c r="BC304" s="18">
        <v>2.7572430814657385</v>
      </c>
      <c r="BD304" s="18">
        <v>0.15176738200345999</v>
      </c>
      <c r="BE304" s="22">
        <f>MAX(Table1[[#This Row],[$ESGA]],0)</f>
        <v>679.49829215538023</v>
      </c>
      <c r="BG304" s="20"/>
    </row>
    <row r="305" spans="1:59">
      <c r="A305" s="20" t="s">
        <v>363</v>
      </c>
      <c r="B305" s="17" t="s">
        <v>1</v>
      </c>
      <c r="C305" s="21">
        <v>626</v>
      </c>
      <c r="D305" s="18">
        <v>8.0520034843205579</v>
      </c>
      <c r="E305" s="21">
        <v>275</v>
      </c>
      <c r="F305" s="21">
        <v>286</v>
      </c>
      <c r="G305" s="21">
        <v>561</v>
      </c>
      <c r="H305" s="21">
        <v>-20</v>
      </c>
      <c r="I305" s="21">
        <v>164</v>
      </c>
      <c r="J305" s="21">
        <v>177</v>
      </c>
      <c r="K305" s="21">
        <v>341</v>
      </c>
      <c r="L305" s="21">
        <v>110</v>
      </c>
      <c r="M305" s="21">
        <v>109</v>
      </c>
      <c r="N305" s="21">
        <v>219</v>
      </c>
      <c r="O305" s="21">
        <v>1</v>
      </c>
      <c r="P305" s="21">
        <v>0</v>
      </c>
      <c r="Q305" s="21">
        <v>1</v>
      </c>
      <c r="R305" s="21">
        <v>769</v>
      </c>
      <c r="S305" s="21">
        <v>309</v>
      </c>
      <c r="T305" s="21">
        <v>488</v>
      </c>
      <c r="U305" s="21">
        <v>7</v>
      </c>
      <c r="V305" s="19">
        <v>1.937639353400223</v>
      </c>
      <c r="W305" s="19">
        <v>45.343199981671432</v>
      </c>
      <c r="X305" s="19">
        <v>458.06236064659976</v>
      </c>
      <c r="Y305" s="19">
        <v>435.65680001832857</v>
      </c>
      <c r="Z305" s="19">
        <v>152.97714986110819</v>
      </c>
      <c r="AA305" s="19">
        <v>167.00996554528234</v>
      </c>
      <c r="AB305" s="19">
        <v>319.9871154063905</v>
      </c>
      <c r="AC305" s="19">
        <v>39.740061716253912</v>
      </c>
      <c r="AD305" s="19">
        <v>431.72278427831372</v>
      </c>
      <c r="AE305" s="19">
        <v>405.98397651299462</v>
      </c>
      <c r="AF305" s="22">
        <f>Table1[[#This Row],[$ESGF]]/AE305</f>
        <v>1.0633985803735169</v>
      </c>
      <c r="AG305" s="22">
        <f>POWER((Table1[[#This Row],[$ESGF]]+Table1[[#This Row],[$ESGA]]+Table1[[#This Row],[XEV+/-]])/(Table1[[#This Row],[$ESGF]]+Table1[[#This Row],[$ESGA]]-Table1[[#This Row],[XEV+/-]]),1/0.65)</f>
        <v>0.96985335595845346</v>
      </c>
      <c r="AH305" s="19">
        <v>-8.3335498096647012</v>
      </c>
      <c r="AI305" s="19">
        <v>25.738807765319137</v>
      </c>
      <c r="AJ305" s="19">
        <v>34.07235757498384</v>
      </c>
      <c r="AK305" s="23">
        <v>0.27361283903192607</v>
      </c>
      <c r="AL305" s="24">
        <v>1.0024420864567849</v>
      </c>
      <c r="AM305" s="18">
        <v>2.2031315332399086</v>
      </c>
      <c r="AN305" s="19">
        <v>5.3736788530327866E-3</v>
      </c>
      <c r="AO305" s="19">
        <v>83.287402535136522</v>
      </c>
      <c r="AP305" s="19">
        <v>80.101316832524304</v>
      </c>
      <c r="AQ305" s="19">
        <v>163.3887193676608</v>
      </c>
      <c r="AR305" s="19">
        <v>20.291685129772123</v>
      </c>
      <c r="AS305" s="23">
        <v>0.47039150619244818</v>
      </c>
      <c r="AT305" s="22">
        <f>EXP(Table1[[#This Row],[TmPPR]]/Table1[[#This Row],[PPCalc]])</f>
        <v>0.99510098962390647</v>
      </c>
      <c r="AU305" s="18">
        <v>3.787594046856388</v>
      </c>
      <c r="AV305" s="18">
        <v>-1.8601063230874078E-2</v>
      </c>
      <c r="AW305" s="19">
        <v>0.84443565052983338</v>
      </c>
      <c r="AX305" s="19">
        <v>0.84443565052983338</v>
      </c>
      <c r="AY305" s="19">
        <v>1.6888713010596668</v>
      </c>
      <c r="AZ305" s="19">
        <f>Table1[[#This Row],[$SHP]]/Table1[[#This Row],[SFrac]]</f>
        <v>0.2097454756879277</v>
      </c>
      <c r="BA305" s="23">
        <v>9.7533109247278527E-3</v>
      </c>
      <c r="BB305" s="24">
        <v>1.0515114342713494</v>
      </c>
      <c r="BC305" s="18">
        <v>7.8533693549570432E-2</v>
      </c>
      <c r="BD305" s="18">
        <v>3.9446367219024498E-3</v>
      </c>
      <c r="BE305" s="22">
        <f>MAX(Table1[[#This Row],[$ESGA]],0)</f>
        <v>405.98397651299462</v>
      </c>
      <c r="BG305" s="20"/>
    </row>
    <row r="306" spans="1:59">
      <c r="A306" s="20" t="s">
        <v>364</v>
      </c>
      <c r="B306" s="17" t="s">
        <v>65</v>
      </c>
      <c r="C306" s="21">
        <v>697</v>
      </c>
      <c r="D306" s="18">
        <v>8.7125000000000021</v>
      </c>
      <c r="E306" s="21">
        <v>287</v>
      </c>
      <c r="F306" s="21">
        <v>273</v>
      </c>
      <c r="G306" s="21">
        <v>560</v>
      </c>
      <c r="H306" s="21">
        <v>-67</v>
      </c>
      <c r="I306" s="21">
        <v>167</v>
      </c>
      <c r="J306" s="21">
        <v>170</v>
      </c>
      <c r="K306" s="21">
        <v>337</v>
      </c>
      <c r="L306" s="21">
        <v>118</v>
      </c>
      <c r="M306" s="21">
        <v>102</v>
      </c>
      <c r="N306" s="21">
        <v>220</v>
      </c>
      <c r="O306" s="21">
        <v>2</v>
      </c>
      <c r="P306" s="21">
        <v>1</v>
      </c>
      <c r="Q306" s="21">
        <v>3</v>
      </c>
      <c r="R306" s="21">
        <v>859</v>
      </c>
      <c r="S306" s="21">
        <v>332</v>
      </c>
      <c r="T306" s="21">
        <v>670</v>
      </c>
      <c r="U306" s="21">
        <v>75</v>
      </c>
      <c r="V306" s="19">
        <v>8.526470002341064</v>
      </c>
      <c r="W306" s="19">
        <v>56.908691646565316</v>
      </c>
      <c r="X306" s="19">
        <v>518.47352999765883</v>
      </c>
      <c r="Y306" s="19">
        <v>538.09130835343478</v>
      </c>
      <c r="Z306" s="19">
        <v>140.76406150200924</v>
      </c>
      <c r="AA306" s="19">
        <v>145.61240714984189</v>
      </c>
      <c r="AB306" s="19">
        <v>286.37646865185121</v>
      </c>
      <c r="AC306" s="19">
        <v>32.869609027472151</v>
      </c>
      <c r="AD306" s="19">
        <v>440.69467955962904</v>
      </c>
      <c r="AE306" s="19">
        <v>455.07828566374678</v>
      </c>
      <c r="AF306" s="22">
        <f>Table1[[#This Row],[$ESGF]]/AE306</f>
        <v>0.96839311705866438</v>
      </c>
      <c r="AG306" s="22">
        <f>POWER((Table1[[#This Row],[$ESGF]]+Table1[[#This Row],[$ESGA]]+Table1[[#This Row],[XEV+/-]])/(Table1[[#This Row],[$ESGF]]+Table1[[#This Row],[$ESGA]]-Table1[[#This Row],[XEV+/-]]),1/0.65)</f>
        <v>0.79870659678921763</v>
      </c>
      <c r="AH306" s="19">
        <v>-65.317861468758764</v>
      </c>
      <c r="AI306" s="19">
        <v>-14.383606104117725</v>
      </c>
      <c r="AJ306" s="19">
        <v>50.934255364641047</v>
      </c>
      <c r="AK306" s="23">
        <v>0.2862967044475509</v>
      </c>
      <c r="AL306" s="24">
        <v>0.8468701300403696</v>
      </c>
      <c r="AM306" s="18">
        <v>2.4943600374992876</v>
      </c>
      <c r="AN306" s="19">
        <v>-0.41458240712432276</v>
      </c>
      <c r="AO306" s="19">
        <v>86.96759775707865</v>
      </c>
      <c r="AP306" s="19">
        <v>74.488449221906293</v>
      </c>
      <c r="AQ306" s="19">
        <v>161.45604697898497</v>
      </c>
      <c r="AR306" s="19">
        <v>18.531540542781627</v>
      </c>
      <c r="AS306" s="23">
        <v>0.46759737831847314</v>
      </c>
      <c r="AT306" s="22">
        <f>EXP(Table1[[#This Row],[TmPPR]]/Table1[[#This Row],[PPCalc]])</f>
        <v>0.95638211513472871</v>
      </c>
      <c r="AU306" s="18">
        <v>4.0739421585996984</v>
      </c>
      <c r="AV306" s="18">
        <v>-0.18168862850891629</v>
      </c>
      <c r="AW306" s="19">
        <v>1.7720578845266273</v>
      </c>
      <c r="AX306" s="19">
        <v>1.7720578845266273</v>
      </c>
      <c r="AY306" s="19">
        <v>3.5441157690532545</v>
      </c>
      <c r="AZ306" s="19">
        <f>Table1[[#This Row],[$SHP]]/Table1[[#This Row],[SFrac]]</f>
        <v>0.40678516717971347</v>
      </c>
      <c r="BA306" s="23">
        <v>0.10573104247440836</v>
      </c>
      <c r="BB306" s="24">
        <v>1.1575511007404746</v>
      </c>
      <c r="BC306" s="18">
        <v>0.92118170755828299</v>
      </c>
      <c r="BD306" s="18">
        <v>0.134775012909091</v>
      </c>
      <c r="BE306" s="22">
        <f>MAX(Table1[[#This Row],[$ESGA]],0)</f>
        <v>455.07828566374678</v>
      </c>
      <c r="BG306" s="20"/>
    </row>
    <row r="307" spans="1:59">
      <c r="A307" s="20" t="s">
        <v>365</v>
      </c>
      <c r="B307" s="17" t="s">
        <v>59</v>
      </c>
      <c r="C307" s="21">
        <v>458</v>
      </c>
      <c r="D307" s="18">
        <v>5.8531504065040654</v>
      </c>
      <c r="E307" s="21">
        <v>217</v>
      </c>
      <c r="F307" s="21">
        <v>343</v>
      </c>
      <c r="G307" s="21">
        <v>560</v>
      </c>
      <c r="H307" s="21">
        <v>48</v>
      </c>
      <c r="I307" s="21">
        <v>132</v>
      </c>
      <c r="J307" s="21">
        <v>208</v>
      </c>
      <c r="K307" s="21">
        <v>340</v>
      </c>
      <c r="L307" s="21">
        <v>81</v>
      </c>
      <c r="M307" s="21">
        <v>134</v>
      </c>
      <c r="N307" s="21">
        <v>215</v>
      </c>
      <c r="O307" s="21">
        <v>4</v>
      </c>
      <c r="P307" s="21">
        <v>1</v>
      </c>
      <c r="Q307" s="21">
        <v>5</v>
      </c>
      <c r="R307" s="21">
        <v>739</v>
      </c>
      <c r="S307" s="21">
        <v>329</v>
      </c>
      <c r="T307" s="21">
        <v>388</v>
      </c>
      <c r="U307" s="21">
        <v>20</v>
      </c>
      <c r="V307" s="19">
        <v>6.1776470588235295</v>
      </c>
      <c r="W307" s="19">
        <v>48.681925546290472</v>
      </c>
      <c r="X307" s="19">
        <v>403.82235294117646</v>
      </c>
      <c r="Y307" s="19">
        <v>319.31807445370947</v>
      </c>
      <c r="Z307" s="19">
        <v>151.73007486980447</v>
      </c>
      <c r="AA307" s="19">
        <v>240.27759253583432</v>
      </c>
      <c r="AB307" s="19">
        <v>392.00766740563876</v>
      </c>
      <c r="AC307" s="19">
        <v>66.973790212196988</v>
      </c>
      <c r="AD307" s="19">
        <v>469.67717171617136</v>
      </c>
      <c r="AE307" s="19">
        <v>369.25131732331221</v>
      </c>
      <c r="AF307" s="22">
        <f>Table1[[#This Row],[$ESGF]]/AE307</f>
        <v>1.2719715534689005</v>
      </c>
      <c r="AG307" s="22">
        <f>POWER((Table1[[#This Row],[$ESGF]]+Table1[[#This Row],[$ESGA]]+Table1[[#This Row],[XEV+/-]])/(Table1[[#This Row],[$ESGF]]+Table1[[#This Row],[$ESGA]]-Table1[[#This Row],[XEV+/-]]),1/0.65)</f>
        <v>1.0841591573288381</v>
      </c>
      <c r="AH307" s="19">
        <v>22.026484619809445</v>
      </c>
      <c r="AI307" s="19">
        <v>100.42585439285918</v>
      </c>
      <c r="AJ307" s="19">
        <v>78.399369773049727</v>
      </c>
      <c r="AK307" s="23">
        <v>0.38271601135770311</v>
      </c>
      <c r="AL307" s="24">
        <v>1.1598597509060071</v>
      </c>
      <c r="AM307" s="18">
        <v>2.2400943774539543</v>
      </c>
      <c r="AN307" s="19">
        <v>0.33220396534578062</v>
      </c>
      <c r="AO307" s="19">
        <v>79.918874206645782</v>
      </c>
      <c r="AP307" s="19">
        <v>140.27260489716863</v>
      </c>
      <c r="AQ307" s="19">
        <v>220.19147910381446</v>
      </c>
      <c r="AR307" s="19">
        <v>37.619309911998165</v>
      </c>
      <c r="AS307" s="23">
        <v>0.88928538767911114</v>
      </c>
      <c r="AT307" s="22">
        <f>EXP(Table1[[#This Row],[TmPPR]]/Table1[[#This Row],[PPCalc]])</f>
        <v>1.0315098227234329</v>
      </c>
      <c r="AU307" s="18">
        <v>5.2051211283921148</v>
      </c>
      <c r="AV307" s="18">
        <v>0.16148147216733694</v>
      </c>
      <c r="AW307" s="19">
        <v>5.5599058026180312</v>
      </c>
      <c r="AX307" s="19">
        <v>5.5599058026180312</v>
      </c>
      <c r="AY307" s="19">
        <v>11.119811605236062</v>
      </c>
      <c r="AZ307" s="19">
        <f>Table1[[#This Row],[$SHP]]/Table1[[#This Row],[SFrac]]</f>
        <v>1.8997993957031487</v>
      </c>
      <c r="BA307" s="23">
        <v>5.3334003745140329E-2</v>
      </c>
      <c r="BB307" s="24">
        <v>0.97964274668051332</v>
      </c>
      <c r="BC307" s="18">
        <v>0.31217194570135748</v>
      </c>
      <c r="BD307" s="18">
        <v>-6.4205396727578089E-3</v>
      </c>
      <c r="BE307" s="22">
        <f>MAX(Table1[[#This Row],[$ESGA]],0)</f>
        <v>369.25131732331221</v>
      </c>
      <c r="BG307" s="20"/>
    </row>
    <row r="308" spans="1:59">
      <c r="A308" s="20" t="s">
        <v>366</v>
      </c>
      <c r="B308" s="17" t="s">
        <v>68</v>
      </c>
      <c r="C308" s="21">
        <v>648</v>
      </c>
      <c r="D308" s="18">
        <v>8.1</v>
      </c>
      <c r="E308" s="21">
        <v>133</v>
      </c>
      <c r="F308" s="21">
        <v>426</v>
      </c>
      <c r="G308" s="21">
        <v>559</v>
      </c>
      <c r="H308" s="21">
        <v>25</v>
      </c>
      <c r="I308" s="21">
        <v>65</v>
      </c>
      <c r="J308" s="21">
        <v>210</v>
      </c>
      <c r="K308" s="21">
        <v>275</v>
      </c>
      <c r="L308" s="21">
        <v>65</v>
      </c>
      <c r="M308" s="21">
        <v>213</v>
      </c>
      <c r="N308" s="21">
        <v>278</v>
      </c>
      <c r="O308" s="21">
        <v>3</v>
      </c>
      <c r="P308" s="21">
        <v>3</v>
      </c>
      <c r="Q308" s="21">
        <v>6</v>
      </c>
      <c r="R308" s="21">
        <v>1213</v>
      </c>
      <c r="S308" s="21">
        <v>453</v>
      </c>
      <c r="T308" s="21">
        <v>958</v>
      </c>
      <c r="U308" s="21">
        <v>223</v>
      </c>
      <c r="V308" s="19">
        <v>29.219101307211048</v>
      </c>
      <c r="W308" s="19">
        <v>69.456138180479201</v>
      </c>
      <c r="X308" s="19">
        <v>730.78089869278904</v>
      </c>
      <c r="Y308" s="19">
        <v>665.54386181952077</v>
      </c>
      <c r="Z308" s="19">
        <v>53.022236859675175</v>
      </c>
      <c r="AA308" s="19">
        <v>171.90798144938901</v>
      </c>
      <c r="AB308" s="19">
        <v>224.93021830906417</v>
      </c>
      <c r="AC308" s="19">
        <v>27.769162754205453</v>
      </c>
      <c r="AD308" s="19">
        <v>598.90985945153011</v>
      </c>
      <c r="AE308" s="19">
        <v>544.4199068646418</v>
      </c>
      <c r="AF308" s="22">
        <f>Table1[[#This Row],[$ESGF]]/AE308</f>
        <v>1.1000880972569507</v>
      </c>
      <c r="AG308" s="22">
        <f>POWER((Table1[[#This Row],[$ESGF]]+Table1[[#This Row],[$ESGA]]+Table1[[#This Row],[XEV+/-]])/(Table1[[#This Row],[$ESGF]]+Table1[[#This Row],[$ESGA]]-Table1[[#This Row],[XEV+/-]]),1/0.65)</f>
        <v>1.0256140814164312</v>
      </c>
      <c r="AH308" s="19">
        <v>9.3976726630635241</v>
      </c>
      <c r="AI308" s="19">
        <v>54.489952586888315</v>
      </c>
      <c r="AJ308" s="19">
        <v>45.09227992382479</v>
      </c>
      <c r="AK308" s="23">
        <v>0.38873822730023438</v>
      </c>
      <c r="AL308" s="24">
        <v>1.0519100802193861</v>
      </c>
      <c r="AM308" s="18">
        <v>3.1487796411318985</v>
      </c>
      <c r="AN308" s="19">
        <v>0.15935229261803172</v>
      </c>
      <c r="AO308" s="19">
        <v>57.260889497803696</v>
      </c>
      <c r="AP308" s="19">
        <v>184.91778849631083</v>
      </c>
      <c r="AQ308" s="19">
        <v>242.17867799411457</v>
      </c>
      <c r="AR308" s="19">
        <v>29.898602221495626</v>
      </c>
      <c r="AS308" s="23">
        <v>0.76711295464867513</v>
      </c>
      <c r="AT308" s="22">
        <f>EXP(Table1[[#This Row],[TmPPR]]/Table1[[#This Row],[PPCalc]])</f>
        <v>1.0340435565373556</v>
      </c>
      <c r="AU308" s="18">
        <v>6.2136149326542682</v>
      </c>
      <c r="AV308" s="18">
        <v>0.20801256269319771</v>
      </c>
      <c r="AW308" s="19">
        <v>2.8020383612505433</v>
      </c>
      <c r="AX308" s="19">
        <v>2.8020383612505433</v>
      </c>
      <c r="AY308" s="19">
        <v>5.6040767225010866</v>
      </c>
      <c r="AZ308" s="19">
        <f>Table1[[#This Row],[$SHP]]/Table1[[#This Row],[SFrac]]</f>
        <v>0.69186132376556631</v>
      </c>
      <c r="BA308" s="23">
        <v>0.37293101864113731</v>
      </c>
      <c r="BB308" s="24">
        <v>1.0292998121355008</v>
      </c>
      <c r="BC308" s="18">
        <v>3.0207412509932121</v>
      </c>
      <c r="BD308" s="18">
        <v>8.7235313063636799E-2</v>
      </c>
      <c r="BE308" s="22">
        <f>MAX(Table1[[#This Row],[$ESGA]],0)</f>
        <v>544.4199068646418</v>
      </c>
      <c r="BG308" s="20"/>
    </row>
    <row r="309" spans="1:59">
      <c r="A309" s="20" t="s">
        <v>367</v>
      </c>
      <c r="B309" s="17" t="s">
        <v>65</v>
      </c>
      <c r="C309" s="21">
        <v>897</v>
      </c>
      <c r="D309" s="18">
        <v>11.262499999999999</v>
      </c>
      <c r="E309" s="21">
        <v>231</v>
      </c>
      <c r="F309" s="21">
        <v>327</v>
      </c>
      <c r="G309" s="21">
        <v>558</v>
      </c>
      <c r="H309" s="21">
        <v>-18</v>
      </c>
      <c r="I309" s="21">
        <v>183</v>
      </c>
      <c r="J309" s="21">
        <v>241</v>
      </c>
      <c r="K309" s="21">
        <v>424</v>
      </c>
      <c r="L309" s="21">
        <v>40</v>
      </c>
      <c r="M309" s="21">
        <v>76</v>
      </c>
      <c r="N309" s="21">
        <v>116</v>
      </c>
      <c r="O309" s="21">
        <v>8</v>
      </c>
      <c r="P309" s="21">
        <v>10</v>
      </c>
      <c r="Q309" s="21">
        <v>18</v>
      </c>
      <c r="R309" s="21">
        <v>840</v>
      </c>
      <c r="S309" s="21">
        <v>208</v>
      </c>
      <c r="T309" s="21">
        <v>843</v>
      </c>
      <c r="U309" s="21">
        <v>192</v>
      </c>
      <c r="V309" s="19">
        <v>28.340037312680369</v>
      </c>
      <c r="W309" s="19">
        <v>29.59646358131954</v>
      </c>
      <c r="X309" s="19">
        <v>603.65996268731976</v>
      </c>
      <c r="Y309" s="19">
        <v>621.40353641868046</v>
      </c>
      <c r="Z309" s="19">
        <v>158.99313631093898</v>
      </c>
      <c r="AA309" s="19">
        <v>208.03283922898106</v>
      </c>
      <c r="AB309" s="19">
        <v>367.02597553992001</v>
      </c>
      <c r="AC309" s="19">
        <v>32.588321912534518</v>
      </c>
      <c r="AD309" s="19">
        <v>521.17371279189229</v>
      </c>
      <c r="AE309" s="19">
        <v>529.44762539523288</v>
      </c>
      <c r="AF309" s="22">
        <f>Table1[[#This Row],[$ESGF]]/AE309</f>
        <v>0.98437255696979642</v>
      </c>
      <c r="AG309" s="22">
        <f>POWER((Table1[[#This Row],[$ESGF]]+Table1[[#This Row],[$ESGA]]+Table1[[#This Row],[XEV+/-]])/(Table1[[#This Row],[$ESGF]]+Table1[[#This Row],[$ESGA]]-Table1[[#This Row],[XEV+/-]]),1/0.65)</f>
        <v>1.121963869451297</v>
      </c>
      <c r="AH309" s="19">
        <v>39.276183018889384</v>
      </c>
      <c r="AI309" s="19">
        <v>-8.2739126033405768</v>
      </c>
      <c r="AJ309" s="19">
        <v>-47.550095622229961</v>
      </c>
      <c r="AK309" s="23">
        <v>0.27590104123592973</v>
      </c>
      <c r="AL309" s="24">
        <v>1.1053261425559573</v>
      </c>
      <c r="AM309" s="18">
        <v>3.1073354769196584</v>
      </c>
      <c r="AN309" s="19">
        <v>0.31116995138047182</v>
      </c>
      <c r="AO309" s="19">
        <v>44.599890494220681</v>
      </c>
      <c r="AP309" s="19">
        <v>85.090265758995386</v>
      </c>
      <c r="AQ309" s="19">
        <v>129.69015625321606</v>
      </c>
      <c r="AR309" s="19">
        <v>11.515219201173458</v>
      </c>
      <c r="AS309" s="23">
        <v>0.32973021732935442</v>
      </c>
      <c r="AT309" s="22">
        <f>EXP(Table1[[#This Row],[TmPPR]]/Table1[[#This Row],[PPCalc]])</f>
        <v>0.85167257312935163</v>
      </c>
      <c r="AU309" s="18">
        <v>3.7135865726718542</v>
      </c>
      <c r="AV309" s="18">
        <v>-0.59622794723091721</v>
      </c>
      <c r="AW309" s="19">
        <v>9.1044419082910686</v>
      </c>
      <c r="AX309" s="19">
        <v>9.1044419082910686</v>
      </c>
      <c r="AY309" s="19">
        <v>18.208883816582137</v>
      </c>
      <c r="AZ309" s="19">
        <f>Table1[[#This Row],[$SHP]]/Table1[[#This Row],[SFrac]]</f>
        <v>1.6167710380983031</v>
      </c>
      <c r="BA309" s="23">
        <v>0.22273367819714934</v>
      </c>
      <c r="BB309" s="24">
        <v>1.0541295980690801</v>
      </c>
      <c r="BC309" s="18">
        <v>2.5085380506953943</v>
      </c>
      <c r="BD309" s="18">
        <v>0.13223858896570928</v>
      </c>
      <c r="BE309" s="22">
        <f>MAX(Table1[[#This Row],[$ESGA]],0)</f>
        <v>529.44762539523288</v>
      </c>
      <c r="BG309" s="20"/>
    </row>
    <row r="310" spans="1:59">
      <c r="A310" s="20" t="s">
        <v>368</v>
      </c>
      <c r="B310" s="17" t="s">
        <v>65</v>
      </c>
      <c r="C310" s="21">
        <v>764</v>
      </c>
      <c r="D310" s="18">
        <v>9.6812256081992931</v>
      </c>
      <c r="E310" s="21">
        <v>271</v>
      </c>
      <c r="F310" s="21">
        <v>286</v>
      </c>
      <c r="G310" s="21">
        <v>557</v>
      </c>
      <c r="H310" s="21">
        <v>41</v>
      </c>
      <c r="I310" s="21">
        <v>207</v>
      </c>
      <c r="J310" s="21">
        <v>201</v>
      </c>
      <c r="K310" s="21">
        <v>408</v>
      </c>
      <c r="L310" s="21">
        <v>57</v>
      </c>
      <c r="M310" s="21">
        <v>80</v>
      </c>
      <c r="N310" s="21">
        <v>137</v>
      </c>
      <c r="O310" s="21">
        <v>7</v>
      </c>
      <c r="P310" s="21">
        <v>5</v>
      </c>
      <c r="Q310" s="21">
        <v>12</v>
      </c>
      <c r="R310" s="21">
        <v>870</v>
      </c>
      <c r="S310" s="21">
        <v>244</v>
      </c>
      <c r="T310" s="21">
        <v>694</v>
      </c>
      <c r="U310" s="21">
        <v>105</v>
      </c>
      <c r="V310" s="19">
        <v>17.565918645667857</v>
      </c>
      <c r="W310" s="19">
        <v>30.284789661777545</v>
      </c>
      <c r="X310" s="19">
        <v>608.43408135433219</v>
      </c>
      <c r="Y310" s="19">
        <v>558.71521033822239</v>
      </c>
      <c r="Z310" s="19">
        <v>186.12278188738148</v>
      </c>
      <c r="AA310" s="19">
        <v>179.86470032915184</v>
      </c>
      <c r="AB310" s="19">
        <v>365.98748221653341</v>
      </c>
      <c r="AC310" s="19">
        <v>37.80383776064145</v>
      </c>
      <c r="AD310" s="19">
        <v>547.53763941177249</v>
      </c>
      <c r="AE310" s="19">
        <v>504.15422716215392</v>
      </c>
      <c r="AF310" s="22">
        <f>Table1[[#This Row],[$ESGF]]/AE310</f>
        <v>1.0860518664969261</v>
      </c>
      <c r="AG310" s="22">
        <f>POWER((Table1[[#This Row],[$ESGF]]+Table1[[#This Row],[$ESGA]]+Table1[[#This Row],[XEV+/-]])/(Table1[[#This Row],[$ESGF]]+Table1[[#This Row],[$ESGA]]-Table1[[#This Row],[XEV+/-]]),1/0.65)</f>
        <v>1.0194786873426449</v>
      </c>
      <c r="AH310" s="19">
        <v>6.5937133404974908</v>
      </c>
      <c r="AI310" s="19">
        <v>43.383412249618587</v>
      </c>
      <c r="AJ310" s="19">
        <v>36.789698909121107</v>
      </c>
      <c r="AK310" s="23">
        <v>0.28673790591853454</v>
      </c>
      <c r="AL310" s="24">
        <v>1.0467018193248838</v>
      </c>
      <c r="AM310" s="18">
        <v>2.775974357619956</v>
      </c>
      <c r="AN310" s="19">
        <v>0.12670684015691952</v>
      </c>
      <c r="AO310" s="19">
        <v>61.148940817689343</v>
      </c>
      <c r="AP310" s="19">
        <v>86.208478982444717</v>
      </c>
      <c r="AQ310" s="19">
        <v>147.35741980013407</v>
      </c>
      <c r="AR310" s="19">
        <v>15.220946785429012</v>
      </c>
      <c r="AS310" s="23">
        <v>0.42864427919321968</v>
      </c>
      <c r="AT310" s="22">
        <f>EXP(Table1[[#This Row],[TmPPR]]/Table1[[#This Row],[PPCalc]])</f>
        <v>1.0391042208097652</v>
      </c>
      <c r="AU310" s="18">
        <v>4.1498019725335258</v>
      </c>
      <c r="AV310" s="18">
        <v>0.15918231965671209</v>
      </c>
      <c r="AW310" s="19">
        <v>10.292356769139086</v>
      </c>
      <c r="AX310" s="19">
        <v>10.292356769139086</v>
      </c>
      <c r="AY310" s="19">
        <v>20.584713538278173</v>
      </c>
      <c r="AZ310" s="19">
        <f>Table1[[#This Row],[$SHP]]/Table1[[#This Row],[SFrac]]</f>
        <v>2.1262507838722837</v>
      </c>
      <c r="BA310" s="23">
        <v>0.17589285085101561</v>
      </c>
      <c r="BB310" s="24">
        <v>1.0416918170562666</v>
      </c>
      <c r="BC310" s="18">
        <v>1.7028583719580312</v>
      </c>
      <c r="BD310" s="18">
        <v>6.95551890819366E-2</v>
      </c>
      <c r="BE310" s="22">
        <f>MAX(Table1[[#This Row],[$ESGA]],0)</f>
        <v>504.15422716215392</v>
      </c>
      <c r="BG310" s="20"/>
    </row>
    <row r="311" spans="1:59">
      <c r="A311" s="20" t="s">
        <v>369</v>
      </c>
      <c r="B311" s="17" t="s">
        <v>59</v>
      </c>
      <c r="C311" s="21">
        <v>700</v>
      </c>
      <c r="D311" s="18">
        <v>8.882113821138212</v>
      </c>
      <c r="E311" s="21">
        <v>224</v>
      </c>
      <c r="F311" s="21">
        <v>333</v>
      </c>
      <c r="G311" s="21">
        <v>557</v>
      </c>
      <c r="H311" s="21">
        <v>75</v>
      </c>
      <c r="I311" s="21">
        <v>158</v>
      </c>
      <c r="J311" s="21">
        <v>228</v>
      </c>
      <c r="K311" s="21">
        <v>386</v>
      </c>
      <c r="L311" s="21">
        <v>65</v>
      </c>
      <c r="M311" s="21">
        <v>100</v>
      </c>
      <c r="N311" s="21">
        <v>165</v>
      </c>
      <c r="O311" s="21">
        <v>1</v>
      </c>
      <c r="P311" s="21">
        <v>5</v>
      </c>
      <c r="Q311" s="21">
        <v>6</v>
      </c>
      <c r="R311" s="21">
        <v>732</v>
      </c>
      <c r="S311" s="21">
        <v>255</v>
      </c>
      <c r="T311" s="21">
        <v>429</v>
      </c>
      <c r="U311" s="21">
        <v>17</v>
      </c>
      <c r="V311" s="19">
        <v>6.9939328684714246</v>
      </c>
      <c r="W311" s="19">
        <v>29.045960848555531</v>
      </c>
      <c r="X311" s="19">
        <v>470.0060671315286</v>
      </c>
      <c r="Y311" s="19">
        <v>382.95403915144448</v>
      </c>
      <c r="Z311" s="19">
        <v>186.54446354990753</v>
      </c>
      <c r="AA311" s="19">
        <v>265.70704927414135</v>
      </c>
      <c r="AB311" s="19">
        <v>452.25151282404886</v>
      </c>
      <c r="AC311" s="19">
        <v>50.917103960968426</v>
      </c>
      <c r="AD311" s="19">
        <v>552.83606127609255</v>
      </c>
      <c r="AE311" s="19">
        <v>445.28575674498563</v>
      </c>
      <c r="AF311" s="22">
        <f>Table1[[#This Row],[$ESGF]]/AE311</f>
        <v>1.2415309784828819</v>
      </c>
      <c r="AG311" s="22">
        <f>POWER((Table1[[#This Row],[$ESGF]]+Table1[[#This Row],[$ESGA]]+Table1[[#This Row],[XEV+/-]])/(Table1[[#This Row],[$ESGF]]+Table1[[#This Row],[$ESGA]]-Table1[[#This Row],[XEV+/-]]),1/0.65)</f>
        <v>1.0455527999957082</v>
      </c>
      <c r="AH311" s="19">
        <v>14.449165146761931</v>
      </c>
      <c r="AI311" s="19">
        <v>107.55030453110689</v>
      </c>
      <c r="AJ311" s="19">
        <v>93.101139384344947</v>
      </c>
      <c r="AK311" s="23">
        <v>0.31363534405271493</v>
      </c>
      <c r="AL311" s="24">
        <v>1.0871525372844173</v>
      </c>
      <c r="AM311" s="18">
        <v>2.7857448242080576</v>
      </c>
      <c r="AN311" s="19">
        <v>0.23278220559218221</v>
      </c>
      <c r="AO311" s="19">
        <v>66.163363472178347</v>
      </c>
      <c r="AP311" s="19">
        <v>103.76098357537848</v>
      </c>
      <c r="AQ311" s="19">
        <v>169.92434704755681</v>
      </c>
      <c r="AR311" s="19">
        <v>19.131070651578476</v>
      </c>
      <c r="AS311" s="23">
        <v>0.46244241575262029</v>
      </c>
      <c r="AT311" s="22">
        <f>EXP(Table1[[#This Row],[TmPPR]]/Table1[[#This Row],[PPCalc]])</f>
        <v>1.0510859193065178</v>
      </c>
      <c r="AU311" s="18">
        <v>4.1074661724368919</v>
      </c>
      <c r="AV311" s="18">
        <v>0.20464973166017669</v>
      </c>
      <c r="AW311" s="19">
        <v>0.95092754082765196</v>
      </c>
      <c r="AX311" s="19">
        <v>0.95092754082765196</v>
      </c>
      <c r="AY311" s="19">
        <v>1.9018550816553039</v>
      </c>
      <c r="AZ311" s="19">
        <f>Table1[[#This Row],[$SHP]]/Table1[[#This Row],[SFrac]]</f>
        <v>0.21412189935341178</v>
      </c>
      <c r="BA311" s="23">
        <v>3.2022089875032377E-2</v>
      </c>
      <c r="BB311" s="24">
        <v>0.90858387996398349</v>
      </c>
      <c r="BC311" s="18">
        <v>0.28442384706075508</v>
      </c>
      <c r="BD311" s="18">
        <v>-2.7267164549946772E-2</v>
      </c>
      <c r="BE311" s="22">
        <f>MAX(Table1[[#This Row],[$ESGA]],0)</f>
        <v>445.28575674498563</v>
      </c>
      <c r="BG311" s="20"/>
    </row>
    <row r="312" spans="1:59">
      <c r="A312" s="20" t="s">
        <v>370</v>
      </c>
      <c r="B312" s="17" t="s">
        <v>65</v>
      </c>
      <c r="C312" s="21">
        <v>831</v>
      </c>
      <c r="D312" s="18">
        <v>10.455128205128206</v>
      </c>
      <c r="E312" s="21">
        <v>238</v>
      </c>
      <c r="F312" s="21">
        <v>318</v>
      </c>
      <c r="G312" s="21">
        <v>556</v>
      </c>
      <c r="H312" s="21">
        <v>5</v>
      </c>
      <c r="I312" s="21">
        <v>171</v>
      </c>
      <c r="J312" s="21">
        <v>238</v>
      </c>
      <c r="K312" s="21">
        <v>409</v>
      </c>
      <c r="L312" s="21">
        <v>48</v>
      </c>
      <c r="M312" s="21">
        <v>68</v>
      </c>
      <c r="N312" s="21">
        <v>116</v>
      </c>
      <c r="O312" s="21">
        <v>19</v>
      </c>
      <c r="P312" s="21">
        <v>12</v>
      </c>
      <c r="Q312" s="21">
        <v>31</v>
      </c>
      <c r="R312" s="21">
        <v>875</v>
      </c>
      <c r="S312" s="21">
        <v>227</v>
      </c>
      <c r="T312" s="21">
        <v>898</v>
      </c>
      <c r="U312" s="21">
        <v>251</v>
      </c>
      <c r="V312" s="19">
        <v>33.720429058726936</v>
      </c>
      <c r="W312" s="19">
        <v>29.659474962614343</v>
      </c>
      <c r="X312" s="19">
        <v>614.27957094127305</v>
      </c>
      <c r="Y312" s="19">
        <v>617.34052503738576</v>
      </c>
      <c r="Z312" s="19">
        <v>151.01050163895775</v>
      </c>
      <c r="AA312" s="19">
        <v>209.10522227758992</v>
      </c>
      <c r="AB312" s="19">
        <v>360.11572391654761</v>
      </c>
      <c r="AC312" s="19">
        <v>34.443931901276166</v>
      </c>
      <c r="AD312" s="19">
        <v>542.12857930425105</v>
      </c>
      <c r="AE312" s="19">
        <v>540.31891855303388</v>
      </c>
      <c r="AF312" s="22">
        <f>Table1[[#This Row],[$ESGF]]/AE312</f>
        <v>1.0033492455827078</v>
      </c>
      <c r="AG312" s="22">
        <f>POWER((Table1[[#This Row],[$ESGF]]+Table1[[#This Row],[$ESGA]]+Table1[[#This Row],[XEV+/-]])/(Table1[[#This Row],[$ESGF]]+Table1[[#This Row],[$ESGA]]-Table1[[#This Row],[XEV+/-]]),1/0.65)</f>
        <v>1.0259995758403135</v>
      </c>
      <c r="AH312" s="19">
        <v>9.0294413000551916</v>
      </c>
      <c r="AI312" s="19">
        <v>1.8096607512171303</v>
      </c>
      <c r="AJ312" s="19">
        <v>-7.2197805488380666</v>
      </c>
      <c r="AK312" s="23">
        <v>0.30102639961277838</v>
      </c>
      <c r="AL312" s="24">
        <v>1.0387792037849706</v>
      </c>
      <c r="AM312" s="18">
        <v>3.1472696010797541</v>
      </c>
      <c r="AN312" s="19">
        <v>0.11974158935823798</v>
      </c>
      <c r="AO312" s="19">
        <v>49.405085127772224</v>
      </c>
      <c r="AP312" s="19">
        <v>69.001550425850766</v>
      </c>
      <c r="AQ312" s="19">
        <v>118.40663555362299</v>
      </c>
      <c r="AR312" s="19">
        <v>11.325220813222064</v>
      </c>
      <c r="AS312" s="23">
        <v>0.37941961416852898</v>
      </c>
      <c r="AT312" s="22">
        <f>EXP(Table1[[#This Row],[TmPPR]]/Table1[[#This Row],[PPCalc]])</f>
        <v>0.95452881922151389</v>
      </c>
      <c r="AU312" s="18">
        <v>3.9668807096722487</v>
      </c>
      <c r="AV312" s="18">
        <v>-0.18460848598117041</v>
      </c>
      <c r="AW312" s="19">
        <v>23.560046023366226</v>
      </c>
      <c r="AX312" s="19">
        <v>23.560046023366226</v>
      </c>
      <c r="AY312" s="19">
        <v>47.120092046732452</v>
      </c>
      <c r="AZ312" s="19">
        <f>Table1[[#This Row],[$SHP]]/Table1[[#This Row],[SFrac]]</f>
        <v>4.5068880191847098</v>
      </c>
      <c r="BA312" s="23">
        <v>0.36092086860792283</v>
      </c>
      <c r="BB312" s="24">
        <v>1.0566161884275027</v>
      </c>
      <c r="BC312" s="18">
        <v>3.7734739532020654</v>
      </c>
      <c r="BD312" s="18">
        <v>0.20781097222868394</v>
      </c>
      <c r="BE312" s="22">
        <f>MAX(Table1[[#This Row],[$ESGA]],0)</f>
        <v>540.31891855303388</v>
      </c>
      <c r="BG312" s="20"/>
    </row>
    <row r="313" spans="1:59">
      <c r="A313" s="20" t="s">
        <v>371</v>
      </c>
      <c r="B313" s="17" t="s">
        <v>65</v>
      </c>
      <c r="C313" s="21">
        <v>629</v>
      </c>
      <c r="D313" s="18">
        <v>7.8624999999999998</v>
      </c>
      <c r="E313" s="21">
        <v>196</v>
      </c>
      <c r="F313" s="21">
        <v>359</v>
      </c>
      <c r="G313" s="21">
        <v>555</v>
      </c>
      <c r="H313" s="21">
        <v>49</v>
      </c>
      <c r="I313" s="21">
        <v>130</v>
      </c>
      <c r="J313" s="21">
        <v>210</v>
      </c>
      <c r="K313" s="21">
        <v>340</v>
      </c>
      <c r="L313" s="21">
        <v>49</v>
      </c>
      <c r="M313" s="21">
        <v>145</v>
      </c>
      <c r="N313" s="21">
        <v>194</v>
      </c>
      <c r="O313" s="21">
        <v>17</v>
      </c>
      <c r="P313" s="21">
        <v>4</v>
      </c>
      <c r="Q313" s="21">
        <v>21</v>
      </c>
      <c r="R313" s="21">
        <v>816</v>
      </c>
      <c r="S313" s="21">
        <v>325</v>
      </c>
      <c r="T313" s="21">
        <v>585</v>
      </c>
      <c r="U313" s="21">
        <v>138</v>
      </c>
      <c r="V313" s="19">
        <v>22.2548794489093</v>
      </c>
      <c r="W313" s="19">
        <v>43.509914012146972</v>
      </c>
      <c r="X313" s="19">
        <v>468.74512055109068</v>
      </c>
      <c r="Y313" s="19">
        <v>403.49008598785298</v>
      </c>
      <c r="Z313" s="19">
        <v>104.53019501492352</v>
      </c>
      <c r="AA313" s="19">
        <v>172.02128830153697</v>
      </c>
      <c r="AB313" s="19">
        <v>276.55148331646052</v>
      </c>
      <c r="AC313" s="19">
        <v>35.173479595098321</v>
      </c>
      <c r="AD313" s="19">
        <v>382.88454227496709</v>
      </c>
      <c r="AE313" s="19">
        <v>330.18320397061638</v>
      </c>
      <c r="AF313" s="22">
        <f>Table1[[#This Row],[$ESGF]]/AE313</f>
        <v>1.1596124141706514</v>
      </c>
      <c r="AG313" s="22">
        <f>POWER((Table1[[#This Row],[$ESGF]]+Table1[[#This Row],[$ESGA]]+Table1[[#This Row],[XEV+/-]])/(Table1[[#This Row],[$ESGF]]+Table1[[#This Row],[$ESGA]]-Table1[[#This Row],[XEV+/-]]),1/0.65)</f>
        <v>1.0283666883499003</v>
      </c>
      <c r="AH313" s="19">
        <v>6.4822036197162909</v>
      </c>
      <c r="AI313" s="19">
        <v>52.701338304350728</v>
      </c>
      <c r="AJ313" s="19">
        <v>46.219134684634433</v>
      </c>
      <c r="AK313" s="23">
        <v>0.26954723307682105</v>
      </c>
      <c r="AL313" s="24">
        <v>1.0634548696785504</v>
      </c>
      <c r="AM313" s="18">
        <v>2.1193151200665055</v>
      </c>
      <c r="AN313" s="19">
        <v>0.13038645268036156</v>
      </c>
      <c r="AO313" s="19">
        <v>35.94695767288016</v>
      </c>
      <c r="AP313" s="19">
        <v>105.05940222949371</v>
      </c>
      <c r="AQ313" s="19">
        <v>141.00635990237387</v>
      </c>
      <c r="AR313" s="19">
        <v>17.934036235596043</v>
      </c>
      <c r="AS313" s="23">
        <v>0.52768982737234271</v>
      </c>
      <c r="AT313" s="22">
        <f>EXP(Table1[[#This Row],[TmPPR]]/Table1[[#This Row],[PPCalc]])</f>
        <v>0.94123901982193159</v>
      </c>
      <c r="AU313" s="18">
        <v>4.1489612677150447</v>
      </c>
      <c r="AV313" s="18">
        <v>-0.25125348295362027</v>
      </c>
      <c r="AW313" s="19">
        <v>16.799910501443275</v>
      </c>
      <c r="AX313" s="19">
        <v>16.799910501443275</v>
      </c>
      <c r="AY313" s="19">
        <v>33.59982100288655</v>
      </c>
      <c r="AZ313" s="19">
        <f>Table1[[#This Row],[$SHP]]/Table1[[#This Row],[SFrac]]</f>
        <v>4.2734271545801654</v>
      </c>
      <c r="BA313" s="23">
        <v>0.24789687206504188</v>
      </c>
      <c r="BB313" s="24">
        <v>1.0140507108820178</v>
      </c>
      <c r="BC313" s="18">
        <v>1.9490891566113917</v>
      </c>
      <c r="BD313" s="18">
        <v>2.7195474647964558E-2</v>
      </c>
      <c r="BE313" s="22">
        <f>MAX(Table1[[#This Row],[$ESGA]],0)</f>
        <v>330.18320397061638</v>
      </c>
      <c r="BG313" s="20"/>
    </row>
    <row r="314" spans="1:59">
      <c r="A314" s="20" t="s">
        <v>372</v>
      </c>
      <c r="B314" s="17" t="s">
        <v>1</v>
      </c>
      <c r="C314" s="21">
        <v>894</v>
      </c>
      <c r="D314" s="18">
        <v>11.278407557354926</v>
      </c>
      <c r="E314" s="21">
        <v>225</v>
      </c>
      <c r="F314" s="21">
        <v>328</v>
      </c>
      <c r="G314" s="21">
        <v>553</v>
      </c>
      <c r="H314" s="21">
        <v>196</v>
      </c>
      <c r="I314" s="21">
        <v>178</v>
      </c>
      <c r="J314" s="21">
        <v>288</v>
      </c>
      <c r="K314" s="21">
        <v>466</v>
      </c>
      <c r="L314" s="21">
        <v>22</v>
      </c>
      <c r="M314" s="21">
        <v>23</v>
      </c>
      <c r="N314" s="21">
        <v>45</v>
      </c>
      <c r="O314" s="21">
        <v>25</v>
      </c>
      <c r="P314" s="21">
        <v>17</v>
      </c>
      <c r="Q314" s="21">
        <v>42</v>
      </c>
      <c r="R314" s="21">
        <v>774</v>
      </c>
      <c r="S314" s="21">
        <v>73</v>
      </c>
      <c r="T314" s="21">
        <v>853</v>
      </c>
      <c r="U314" s="21">
        <v>348</v>
      </c>
      <c r="V314" s="19">
        <v>51.284475507410576</v>
      </c>
      <c r="W314" s="19">
        <v>6.6687318524311356</v>
      </c>
      <c r="X314" s="19">
        <v>649.71552449258934</v>
      </c>
      <c r="Y314" s="19">
        <v>498.33126814756889</v>
      </c>
      <c r="Z314" s="19">
        <v>158.43234987690568</v>
      </c>
      <c r="AA314" s="19">
        <v>256.70863785401036</v>
      </c>
      <c r="AB314" s="19">
        <v>415.14098773091598</v>
      </c>
      <c r="AC314" s="19">
        <v>36.808475453628411</v>
      </c>
      <c r="AD314" s="19">
        <v>578.17097348570053</v>
      </c>
      <c r="AE314" s="19">
        <v>447.1982140598725</v>
      </c>
      <c r="AF314" s="22">
        <f>Table1[[#This Row],[$ESGF]]/AE314</f>
        <v>1.292874066371591</v>
      </c>
      <c r="AG314" s="22">
        <f>POWER((Table1[[#This Row],[$ESGF]]+Table1[[#This Row],[$ESGA]]+Table1[[#This Row],[XEV+/-]])/(Table1[[#This Row],[$ESGF]]+Table1[[#This Row],[$ESGA]]-Table1[[#This Row],[XEV+/-]]),1/0.65)</f>
        <v>1.0944378458108843</v>
      </c>
      <c r="AH314" s="19">
        <v>30.063691086500015</v>
      </c>
      <c r="AI314" s="19">
        <v>130.97275942582803</v>
      </c>
      <c r="AJ314" s="19">
        <v>100.90906833932804</v>
      </c>
      <c r="AK314" s="23">
        <v>0.24858166751001257</v>
      </c>
      <c r="AL314" s="24">
        <v>1.1573830756041636</v>
      </c>
      <c r="AM314" s="18">
        <v>2.8036053574648152</v>
      </c>
      <c r="AN314" s="19">
        <v>0.4097791287907081</v>
      </c>
      <c r="AO314" s="19">
        <v>24.38998575557364</v>
      </c>
      <c r="AP314" s="19">
        <v>24.493832532317857</v>
      </c>
      <c r="AQ314" s="19">
        <v>48.883818287891486</v>
      </c>
      <c r="AR314" s="19">
        <v>4.3342837221743373</v>
      </c>
      <c r="AS314" s="23">
        <v>0.11041662405740005</v>
      </c>
      <c r="AT314" s="22">
        <f>EXP(Table1[[#This Row],[TmPPR]]/Table1[[#This Row],[PPCalc]])</f>
        <v>1.0953081329582517</v>
      </c>
      <c r="AU314" s="18">
        <v>1.2453236872265985</v>
      </c>
      <c r="AV314" s="18">
        <v>0.11336894303867724</v>
      </c>
      <c r="AW314" s="19">
        <v>34.306704834816877</v>
      </c>
      <c r="AX314" s="19">
        <v>34.306704834816877</v>
      </c>
      <c r="AY314" s="19">
        <v>68.613409669633754</v>
      </c>
      <c r="AZ314" s="19">
        <f>Table1[[#This Row],[$SHP]]/Table1[[#This Row],[SFrac]]</f>
        <v>6.0836079314130886</v>
      </c>
      <c r="BA314" s="23">
        <v>0.65594309838566256</v>
      </c>
      <c r="BB314" s="24">
        <v>0.81088341978383649</v>
      </c>
      <c r="BC314" s="18">
        <v>7.3979935980276625</v>
      </c>
      <c r="BD314" s="18">
        <v>-1.5508486770238723</v>
      </c>
      <c r="BE314" s="22">
        <f>MAX(Table1[[#This Row],[$ESGA]],0)</f>
        <v>447.1982140598725</v>
      </c>
      <c r="BG314" s="20"/>
    </row>
    <row r="315" spans="1:59">
      <c r="A315" s="20" t="s">
        <v>373</v>
      </c>
      <c r="B315" s="17" t="s">
        <v>1</v>
      </c>
      <c r="C315" s="21">
        <v>621</v>
      </c>
      <c r="D315" s="18">
        <v>8.0292682926829269</v>
      </c>
      <c r="E315" s="21">
        <v>187</v>
      </c>
      <c r="F315" s="21">
        <v>363</v>
      </c>
      <c r="G315" s="21">
        <v>550</v>
      </c>
      <c r="H315" s="21">
        <v>-116</v>
      </c>
      <c r="I315" s="21">
        <v>116</v>
      </c>
      <c r="J315" s="21">
        <v>212</v>
      </c>
      <c r="K315" s="21">
        <v>328</v>
      </c>
      <c r="L315" s="21">
        <v>71</v>
      </c>
      <c r="M315" s="21">
        <v>150</v>
      </c>
      <c r="N315" s="21">
        <v>221</v>
      </c>
      <c r="O315" s="21">
        <v>0</v>
      </c>
      <c r="P315" s="21">
        <v>1</v>
      </c>
      <c r="Q315" s="21">
        <v>1</v>
      </c>
      <c r="R315" s="21">
        <v>740</v>
      </c>
      <c r="S315" s="21">
        <v>309</v>
      </c>
      <c r="T315" s="21">
        <v>573</v>
      </c>
      <c r="U315" s="21">
        <v>26</v>
      </c>
      <c r="V315" s="19">
        <v>3.0341282097868651</v>
      </c>
      <c r="W315" s="19">
        <v>47.76552584618085</v>
      </c>
      <c r="X315" s="19">
        <v>427.9658717902131</v>
      </c>
      <c r="Y315" s="19">
        <v>499.23447415381918</v>
      </c>
      <c r="Z315" s="19">
        <v>118.38922322694606</v>
      </c>
      <c r="AA315" s="19">
        <v>213.07420386993977</v>
      </c>
      <c r="AB315" s="19">
        <v>331.46342709688582</v>
      </c>
      <c r="AC315" s="19">
        <v>41.281897056416518</v>
      </c>
      <c r="AD315" s="19">
        <v>435.21534206217473</v>
      </c>
      <c r="AE315" s="19">
        <v>503.16834727546615</v>
      </c>
      <c r="AF315" s="22">
        <f>Table1[[#This Row],[$ESGF]]/AE315</f>
        <v>0.86494976168266469</v>
      </c>
      <c r="AG315" s="22">
        <f>POWER((Table1[[#This Row],[$ESGF]]+Table1[[#This Row],[$ESGA]]+Table1[[#This Row],[XEV+/-]])/(Table1[[#This Row],[$ESGF]]+Table1[[#This Row],[$ESGA]]-Table1[[#This Row],[XEV+/-]]),1/0.65)</f>
        <v>1.0256489061481844</v>
      </c>
      <c r="AH315" s="19">
        <v>7.7234597227332635</v>
      </c>
      <c r="AI315" s="19">
        <v>-67.953005213291377</v>
      </c>
      <c r="AJ315" s="19">
        <v>-75.67646493602463</v>
      </c>
      <c r="AK315" s="23">
        <v>0.31424385252831744</v>
      </c>
      <c r="AL315" s="24">
        <v>0.97763407672581015</v>
      </c>
      <c r="AM315" s="18">
        <v>2.5231482012761486</v>
      </c>
      <c r="AN315" s="19">
        <v>-5.7073192556206902E-2</v>
      </c>
      <c r="AO315" s="19">
        <v>54.891601795763471</v>
      </c>
      <c r="AP315" s="19">
        <v>121.0706853355247</v>
      </c>
      <c r="AQ315" s="19">
        <v>175.96228713128818</v>
      </c>
      <c r="AR315" s="19">
        <v>21.915108664589354</v>
      </c>
      <c r="AS315" s="23">
        <v>0.49384245285763018</v>
      </c>
      <c r="AT315" s="22">
        <f>EXP(Table1[[#This Row],[TmPPR]]/Table1[[#This Row],[PPCalc]])</f>
        <v>1.0175083508714129</v>
      </c>
      <c r="AU315" s="18">
        <v>3.9651935483105332</v>
      </c>
      <c r="AV315" s="18">
        <v>6.8823251976299391E-2</v>
      </c>
      <c r="AW315" s="19">
        <v>0</v>
      </c>
      <c r="AX315" s="19">
        <v>0</v>
      </c>
      <c r="AY315" s="19">
        <v>0</v>
      </c>
      <c r="AZ315" s="19">
        <f>Table1[[#This Row],[$SHP]]/Table1[[#This Row],[SFrac]]</f>
        <v>0</v>
      </c>
      <c r="BA315" s="23">
        <v>3.8729882122675072E-2</v>
      </c>
      <c r="BB315" s="24">
        <v>1.1002549651689804</v>
      </c>
      <c r="BC315" s="18">
        <v>0.3109726145069423</v>
      </c>
      <c r="BD315" s="18">
        <v>2.9710926709946215E-2</v>
      </c>
      <c r="BE315" s="22">
        <f>MAX(Table1[[#This Row],[$ESGA]],0)</f>
        <v>503.16834727546615</v>
      </c>
      <c r="BG315" s="20"/>
    </row>
    <row r="316" spans="1:59">
      <c r="A316" s="20" t="s">
        <v>374</v>
      </c>
      <c r="B316" s="17" t="s">
        <v>59</v>
      </c>
      <c r="C316" s="21">
        <v>1087</v>
      </c>
      <c r="D316" s="18">
        <v>13.446138211382115</v>
      </c>
      <c r="E316" s="21">
        <v>208</v>
      </c>
      <c r="F316" s="21">
        <v>340</v>
      </c>
      <c r="G316" s="21">
        <v>548</v>
      </c>
      <c r="H316" s="21">
        <v>5</v>
      </c>
      <c r="I316" s="21">
        <v>148</v>
      </c>
      <c r="J316" s="21">
        <v>254</v>
      </c>
      <c r="K316" s="21">
        <v>402</v>
      </c>
      <c r="L316" s="21">
        <v>55</v>
      </c>
      <c r="M316" s="21">
        <v>78</v>
      </c>
      <c r="N316" s="21">
        <v>133</v>
      </c>
      <c r="O316" s="21">
        <v>5</v>
      </c>
      <c r="P316" s="21">
        <v>8</v>
      </c>
      <c r="Q316" s="21">
        <v>13</v>
      </c>
      <c r="R316" s="21">
        <v>857</v>
      </c>
      <c r="S316" s="21">
        <v>250</v>
      </c>
      <c r="T316" s="21">
        <v>708</v>
      </c>
      <c r="U316" s="21">
        <v>107</v>
      </c>
      <c r="V316" s="19">
        <v>18.696531759988442</v>
      </c>
      <c r="W316" s="19">
        <v>40.424570721046642</v>
      </c>
      <c r="X316" s="19">
        <v>588.30346824001151</v>
      </c>
      <c r="Y316" s="19">
        <v>560.57542927895338</v>
      </c>
      <c r="Z316" s="19">
        <v>170.30402976392264</v>
      </c>
      <c r="AA316" s="19">
        <v>294.37461493414565</v>
      </c>
      <c r="AB316" s="19">
        <v>464.6786446980683</v>
      </c>
      <c r="AC316" s="19">
        <v>34.558520624510557</v>
      </c>
      <c r="AD316" s="19">
        <v>678.8637696851614</v>
      </c>
      <c r="AE316" s="19">
        <v>649.99524120377055</v>
      </c>
      <c r="AF316" s="22">
        <f>Table1[[#This Row],[$ESGF]]/AE316</f>
        <v>1.0444134459014305</v>
      </c>
      <c r="AG316" s="22">
        <f>POWER((Table1[[#This Row],[$ESGF]]+Table1[[#This Row],[$ESGA]]+Table1[[#This Row],[XEV+/-]])/(Table1[[#This Row],[$ESGF]]+Table1[[#This Row],[$ESGA]]-Table1[[#This Row],[XEV+/-]]),1/0.65)</f>
        <v>0.94641622717334695</v>
      </c>
      <c r="AH316" s="19">
        <v>-23.782264778935989</v>
      </c>
      <c r="AI316" s="19">
        <v>28.868528481390914</v>
      </c>
      <c r="AJ316" s="19">
        <v>52.650793260326907</v>
      </c>
      <c r="AK316" s="23">
        <v>0.28282696171510585</v>
      </c>
      <c r="AL316" s="24">
        <v>0.97915740898353854</v>
      </c>
      <c r="AM316" s="18">
        <v>3.802930417126591</v>
      </c>
      <c r="AN316" s="19">
        <v>-8.0100605788122878E-2</v>
      </c>
      <c r="AO316" s="19">
        <v>53.337255989038418</v>
      </c>
      <c r="AP316" s="19">
        <v>77.456215436723554</v>
      </c>
      <c r="AQ316" s="19">
        <v>130.79347142576199</v>
      </c>
      <c r="AR316" s="19">
        <v>9.7272145629921987</v>
      </c>
      <c r="AS316" s="23">
        <v>0.32132662512964055</v>
      </c>
      <c r="AT316" s="22">
        <f>EXP(Table1[[#This Row],[TmPPR]]/Table1[[#This Row],[PPCalc]])</f>
        <v>0.93139454195338001</v>
      </c>
      <c r="AU316" s="18">
        <v>4.3206022124901162</v>
      </c>
      <c r="AV316" s="18">
        <v>-0.30707517333800821</v>
      </c>
      <c r="AW316" s="19">
        <v>7.4820390574436972</v>
      </c>
      <c r="AX316" s="19">
        <v>7.4820390574436972</v>
      </c>
      <c r="AY316" s="19">
        <v>14.964078114887394</v>
      </c>
      <c r="AZ316" s="19">
        <f>Table1[[#This Row],[$SHP]]/Table1[[#This Row],[SFrac]]</f>
        <v>1.1128903986886247</v>
      </c>
      <c r="BA316" s="23">
        <v>0.13177820711839197</v>
      </c>
      <c r="BB316" s="24">
        <v>0.91212674643393143</v>
      </c>
      <c r="BC316" s="18">
        <v>1.7719079861620368</v>
      </c>
      <c r="BD316" s="18">
        <v>-0.16297357986371286</v>
      </c>
      <c r="BE316" s="22">
        <f>MAX(Table1[[#This Row],[$ESGA]],0)</f>
        <v>649.99524120377055</v>
      </c>
      <c r="BG316" s="20"/>
    </row>
    <row r="317" spans="1:59">
      <c r="A317" s="20" t="s">
        <v>375</v>
      </c>
      <c r="B317" s="17" t="s">
        <v>65</v>
      </c>
      <c r="C317" s="21">
        <v>1068</v>
      </c>
      <c r="D317" s="18">
        <v>13.266260162601627</v>
      </c>
      <c r="E317" s="21">
        <v>278</v>
      </c>
      <c r="F317" s="21">
        <v>270</v>
      </c>
      <c r="G317" s="21">
        <v>548</v>
      </c>
      <c r="H317" s="21">
        <v>76</v>
      </c>
      <c r="I317" s="21">
        <v>192</v>
      </c>
      <c r="J317" s="21">
        <v>185</v>
      </c>
      <c r="K317" s="21">
        <v>377</v>
      </c>
      <c r="L317" s="21">
        <v>81</v>
      </c>
      <c r="M317" s="21">
        <v>83</v>
      </c>
      <c r="N317" s="21">
        <v>164</v>
      </c>
      <c r="O317" s="21">
        <v>5</v>
      </c>
      <c r="P317" s="21">
        <v>2</v>
      </c>
      <c r="Q317" s="21">
        <v>7</v>
      </c>
      <c r="R317" s="21">
        <v>910</v>
      </c>
      <c r="S317" s="21">
        <v>306</v>
      </c>
      <c r="T317" s="21">
        <v>615</v>
      </c>
      <c r="U317" s="21">
        <v>85</v>
      </c>
      <c r="V317" s="19">
        <v>15.854417685714807</v>
      </c>
      <c r="W317" s="19">
        <v>36.702972366643493</v>
      </c>
      <c r="X317" s="19">
        <v>588.14558231428521</v>
      </c>
      <c r="Y317" s="19">
        <v>493.29702763335649</v>
      </c>
      <c r="Z317" s="19">
        <v>223.50433209273064</v>
      </c>
      <c r="AA317" s="19">
        <v>216.62198728087111</v>
      </c>
      <c r="AB317" s="19">
        <v>440.12631937360163</v>
      </c>
      <c r="AC317" s="19">
        <v>33.176367263951583</v>
      </c>
      <c r="AD317" s="19">
        <v>687.8032050921172</v>
      </c>
      <c r="AE317" s="19">
        <v>578.21932819183439</v>
      </c>
      <c r="AF317" s="22">
        <f>Table1[[#This Row],[$ESGF]]/AE317</f>
        <v>1.1895195673291752</v>
      </c>
      <c r="AG317" s="22">
        <f>POWER((Table1[[#This Row],[$ESGF]]+Table1[[#This Row],[$ESGA]]+Table1[[#This Row],[XEV+/-]])/(Table1[[#This Row],[$ESGF]]+Table1[[#This Row],[$ESGA]]-Table1[[#This Row],[XEV+/-]]),1/0.65)</f>
        <v>0.96439643209726722</v>
      </c>
      <c r="AH317" s="19">
        <v>-14.915803141767157</v>
      </c>
      <c r="AI317" s="19">
        <v>109.5838769002828</v>
      </c>
      <c r="AJ317" s="19">
        <v>124.49968004204999</v>
      </c>
      <c r="AK317" s="23">
        <v>0.25392679234805388</v>
      </c>
      <c r="AL317" s="24">
        <v>1.0360600748755955</v>
      </c>
      <c r="AM317" s="18">
        <v>3.3686588895442027</v>
      </c>
      <c r="AN317" s="19">
        <v>0.11933517736215309</v>
      </c>
      <c r="AO317" s="19">
        <v>80.731056141508148</v>
      </c>
      <c r="AP317" s="19">
        <v>85.717759462982883</v>
      </c>
      <c r="AQ317" s="19">
        <v>166.44881560449102</v>
      </c>
      <c r="AR317" s="19">
        <v>12.546777581953359</v>
      </c>
      <c r="AS317" s="23">
        <v>0.35633136535925075</v>
      </c>
      <c r="AT317" s="22">
        <f>EXP(Table1[[#This Row],[TmPPR]]/Table1[[#This Row],[PPCalc]])</f>
        <v>1.0626510068131108</v>
      </c>
      <c r="AU317" s="18">
        <v>4.7271845969508739</v>
      </c>
      <c r="AV317" s="18">
        <v>0.28725557737280205</v>
      </c>
      <c r="AW317" s="19">
        <v>5.6196108484165421</v>
      </c>
      <c r="AX317" s="19">
        <v>5.6196108484165421</v>
      </c>
      <c r="AY317" s="19">
        <v>11.239221696833084</v>
      </c>
      <c r="AZ317" s="19">
        <f>Table1[[#This Row],[$SHP]]/Table1[[#This Row],[SFrac]]</f>
        <v>0.84720347400672236</v>
      </c>
      <c r="BA317" s="23">
        <v>0.10125754916479379</v>
      </c>
      <c r="BB317" s="24">
        <v>0.93099925734759192</v>
      </c>
      <c r="BC317" s="18">
        <v>1.3433089906475795</v>
      </c>
      <c r="BD317" s="18">
        <v>-9.6042293434706008E-2</v>
      </c>
      <c r="BE317" s="22">
        <f>MAX(Table1[[#This Row],[$ESGA]],0)</f>
        <v>578.21932819183439</v>
      </c>
      <c r="BG317" s="20"/>
    </row>
    <row r="318" spans="1:59">
      <c r="A318" s="20" t="s">
        <v>376</v>
      </c>
      <c r="B318" s="17" t="s">
        <v>1</v>
      </c>
      <c r="C318" s="21">
        <v>1049</v>
      </c>
      <c r="D318" s="18">
        <v>13.002656794425089</v>
      </c>
      <c r="E318" s="21">
        <v>240</v>
      </c>
      <c r="F318" s="21">
        <v>308</v>
      </c>
      <c r="G318" s="21">
        <v>548</v>
      </c>
      <c r="H318" s="21">
        <v>-191</v>
      </c>
      <c r="I318" s="21">
        <v>147</v>
      </c>
      <c r="J318" s="21">
        <v>208</v>
      </c>
      <c r="K318" s="21">
        <v>355</v>
      </c>
      <c r="L318" s="21">
        <v>69</v>
      </c>
      <c r="M318" s="21">
        <v>89</v>
      </c>
      <c r="N318" s="21">
        <v>158</v>
      </c>
      <c r="O318" s="21">
        <v>24</v>
      </c>
      <c r="P318" s="21">
        <v>11</v>
      </c>
      <c r="Q318" s="21">
        <v>35</v>
      </c>
      <c r="R318" s="21">
        <v>772</v>
      </c>
      <c r="S318" s="21">
        <v>266</v>
      </c>
      <c r="T318" s="21">
        <v>979</v>
      </c>
      <c r="U318" s="21">
        <v>275</v>
      </c>
      <c r="V318" s="19">
        <v>48.631687741769937</v>
      </c>
      <c r="W318" s="19">
        <v>40.886541237240792</v>
      </c>
      <c r="X318" s="19">
        <v>457.36831225823016</v>
      </c>
      <c r="Y318" s="19">
        <v>663.11345876275914</v>
      </c>
      <c r="Z318" s="19">
        <v>168.96466237372988</v>
      </c>
      <c r="AA318" s="19">
        <v>236.07093469436322</v>
      </c>
      <c r="AB318" s="19">
        <v>405.03559706809313</v>
      </c>
      <c r="AC318" s="19">
        <v>31.150218257068264</v>
      </c>
      <c r="AD318" s="19">
        <v>522.71811291524989</v>
      </c>
      <c r="AE318" s="19">
        <v>754.6401094619041</v>
      </c>
      <c r="AF318" s="22">
        <f>Table1[[#This Row],[$ESGF]]/AE318</f>
        <v>0.69267205169888713</v>
      </c>
      <c r="AG318" s="22">
        <f>POWER((Table1[[#This Row],[$ESGF]]+Table1[[#This Row],[$ESGA]]+Table1[[#This Row],[XEV+/-]])/(Table1[[#This Row],[$ESGF]]+Table1[[#This Row],[$ESGA]]-Table1[[#This Row],[XEV+/-]]),1/0.65)</f>
        <v>0.8886630614343537</v>
      </c>
      <c r="AH318" s="19">
        <v>-48.978075657466448</v>
      </c>
      <c r="AI318" s="19">
        <v>-231.92199654665413</v>
      </c>
      <c r="AJ318" s="19">
        <v>-182.94392088918767</v>
      </c>
      <c r="AK318" s="23">
        <v>0.26320825007299797</v>
      </c>
      <c r="AL318" s="24">
        <v>0.84956203569122779</v>
      </c>
      <c r="AM318" s="18">
        <v>3.422406541160405</v>
      </c>
      <c r="AN318" s="19">
        <v>-0.55796970408316804</v>
      </c>
      <c r="AO318" s="19">
        <v>64.58232711608953</v>
      </c>
      <c r="AP318" s="19">
        <v>82.467665178773117</v>
      </c>
      <c r="AQ318" s="19">
        <v>147.04999229486268</v>
      </c>
      <c r="AR318" s="19">
        <v>11.309226615741377</v>
      </c>
      <c r="AS318" s="23">
        <v>0.35365614366248932</v>
      </c>
      <c r="AT318" s="22">
        <f>EXP(Table1[[#This Row],[TmPPR]]/Table1[[#This Row],[PPCalc]])</f>
        <v>0.85976080171709157</v>
      </c>
      <c r="AU318" s="18">
        <v>4.5984694592832422</v>
      </c>
      <c r="AV318" s="18">
        <v>-0.69483363708343571</v>
      </c>
      <c r="AW318" s="19">
        <v>24.955724643347978</v>
      </c>
      <c r="AX318" s="19">
        <v>24.955724643347978</v>
      </c>
      <c r="AY318" s="19">
        <v>49.911449286695955</v>
      </c>
      <c r="AZ318" s="19">
        <f>Table1[[#This Row],[$SHP]]/Table1[[#This Row],[SFrac]]</f>
        <v>3.8385577713698922</v>
      </c>
      <c r="BA318" s="23">
        <v>0.3065019936920968</v>
      </c>
      <c r="BB318" s="24">
        <v>1.0377429322174396</v>
      </c>
      <c r="BC318" s="18">
        <v>3.9853402307853782</v>
      </c>
      <c r="BD318" s="18">
        <v>0.14764927243812043</v>
      </c>
      <c r="BE318" s="22">
        <f>MAX(Table1[[#This Row],[$ESGA]],0)</f>
        <v>754.6401094619041</v>
      </c>
      <c r="BG318" s="20"/>
    </row>
    <row r="319" spans="1:59">
      <c r="A319" s="20" t="s">
        <v>377</v>
      </c>
      <c r="B319" s="17" t="s">
        <v>59</v>
      </c>
      <c r="C319" s="21">
        <v>863</v>
      </c>
      <c r="D319" s="18">
        <v>10.950391986062717</v>
      </c>
      <c r="E319" s="21">
        <v>222</v>
      </c>
      <c r="F319" s="21">
        <v>321</v>
      </c>
      <c r="G319" s="21">
        <v>543</v>
      </c>
      <c r="H319" s="21">
        <v>34</v>
      </c>
      <c r="I319" s="21">
        <v>170</v>
      </c>
      <c r="J319" s="21">
        <v>240</v>
      </c>
      <c r="K319" s="21">
        <v>410</v>
      </c>
      <c r="L319" s="21">
        <v>42</v>
      </c>
      <c r="M319" s="21">
        <v>71</v>
      </c>
      <c r="N319" s="21">
        <v>113</v>
      </c>
      <c r="O319" s="21">
        <v>10</v>
      </c>
      <c r="P319" s="21">
        <v>10</v>
      </c>
      <c r="Q319" s="21">
        <v>20</v>
      </c>
      <c r="R319" s="21">
        <v>777</v>
      </c>
      <c r="S319" s="21">
        <v>176</v>
      </c>
      <c r="T319" s="21">
        <v>717</v>
      </c>
      <c r="U319" s="21">
        <v>146</v>
      </c>
      <c r="V319" s="19">
        <v>24.629220029002393</v>
      </c>
      <c r="W319" s="19">
        <v>26.457789214335339</v>
      </c>
      <c r="X319" s="19">
        <v>576.37077997099755</v>
      </c>
      <c r="Y319" s="19">
        <v>544.54221078566479</v>
      </c>
      <c r="Z319" s="19">
        <v>172.45571215913455</v>
      </c>
      <c r="AA319" s="19">
        <v>243.28028731035107</v>
      </c>
      <c r="AB319" s="19">
        <v>415.73599946948553</v>
      </c>
      <c r="AC319" s="19">
        <v>37.965398864133817</v>
      </c>
      <c r="AD319" s="19">
        <v>597.76619717970311</v>
      </c>
      <c r="AE319" s="19">
        <v>566.76401937310493</v>
      </c>
      <c r="AF319" s="22">
        <f>Table1[[#This Row],[$ESGF]]/AE319</f>
        <v>1.0547003280852048</v>
      </c>
      <c r="AG319" s="22">
        <f>POWER((Table1[[#This Row],[$ESGF]]+Table1[[#This Row],[$ESGA]]+Table1[[#This Row],[XEV+/-]])/(Table1[[#This Row],[$ESGF]]+Table1[[#This Row],[$ESGA]]-Table1[[#This Row],[XEV+/-]]),1/0.65)</f>
        <v>1.015950978691998</v>
      </c>
      <c r="AH319" s="19">
        <v>5.989309005371676</v>
      </c>
      <c r="AI319" s="19">
        <v>31.002177806598301</v>
      </c>
      <c r="AJ319" s="19">
        <v>25.012868801226627</v>
      </c>
      <c r="AK319" s="23">
        <v>0.29254419956175831</v>
      </c>
      <c r="AL319" s="24">
        <v>1.0274696380726458</v>
      </c>
      <c r="AM319" s="18">
        <v>3.2034736584502106</v>
      </c>
      <c r="AN319" s="19">
        <v>8.6811309496988634E-2</v>
      </c>
      <c r="AO319" s="19">
        <v>39.899113639008256</v>
      </c>
      <c r="AP319" s="19">
        <v>63.463956563331273</v>
      </c>
      <c r="AQ319" s="19">
        <v>103.36307020233956</v>
      </c>
      <c r="AR319" s="19">
        <v>9.4392118870170609</v>
      </c>
      <c r="AS319" s="23">
        <v>0.25011009641144988</v>
      </c>
      <c r="AT319" s="22">
        <f>EXP(Table1[[#This Row],[TmPPR]]/Table1[[#This Row],[PPCalc]])</f>
        <v>0.9703149152302869</v>
      </c>
      <c r="AU319" s="18">
        <v>2.7388035953773144</v>
      </c>
      <c r="AV319" s="18">
        <v>-8.2532765333015012E-2</v>
      </c>
      <c r="AW319" s="19">
        <v>8.480703866027838</v>
      </c>
      <c r="AX319" s="19">
        <v>8.480703866027838</v>
      </c>
      <c r="AY319" s="19">
        <v>16.961407732055676</v>
      </c>
      <c r="AZ319" s="19">
        <f>Table1[[#This Row],[$SHP]]/Table1[[#This Row],[SFrac]]</f>
        <v>1.5489315591298989</v>
      </c>
      <c r="BA319" s="23">
        <v>0.18365529024179217</v>
      </c>
      <c r="BB319" s="24">
        <v>1.0675613147225431</v>
      </c>
      <c r="BC319" s="18">
        <v>2.0110974184617434</v>
      </c>
      <c r="BD319" s="18">
        <v>0.13147931914161387</v>
      </c>
      <c r="BE319" s="22">
        <f>MAX(Table1[[#This Row],[$ESGA]],0)</f>
        <v>566.76401937310493</v>
      </c>
      <c r="BG319" s="20"/>
    </row>
    <row r="320" spans="1:59">
      <c r="A320" s="20" t="s">
        <v>378</v>
      </c>
      <c r="B320" s="17" t="s">
        <v>1</v>
      </c>
      <c r="C320" s="21">
        <v>1009</v>
      </c>
      <c r="D320" s="18">
        <v>12.35670731707317</v>
      </c>
      <c r="E320" s="21">
        <v>182</v>
      </c>
      <c r="F320" s="21">
        <v>360</v>
      </c>
      <c r="G320" s="21">
        <v>542</v>
      </c>
      <c r="H320" s="21">
        <v>98</v>
      </c>
      <c r="I320" s="21">
        <v>140</v>
      </c>
      <c r="J320" s="21">
        <v>272</v>
      </c>
      <c r="K320" s="21">
        <v>412</v>
      </c>
      <c r="L320" s="21">
        <v>25</v>
      </c>
      <c r="M320" s="21">
        <v>70</v>
      </c>
      <c r="N320" s="21">
        <v>95</v>
      </c>
      <c r="O320" s="21">
        <v>17</v>
      </c>
      <c r="P320" s="21">
        <v>18</v>
      </c>
      <c r="Q320" s="21">
        <v>35</v>
      </c>
      <c r="R320" s="21">
        <v>748</v>
      </c>
      <c r="S320" s="21">
        <v>160</v>
      </c>
      <c r="T320" s="21">
        <v>791</v>
      </c>
      <c r="U320" s="21">
        <v>295</v>
      </c>
      <c r="V320" s="19">
        <v>52.084053798903675</v>
      </c>
      <c r="W320" s="19">
        <v>20.044118100729058</v>
      </c>
      <c r="X320" s="19">
        <v>535.9159462010964</v>
      </c>
      <c r="Y320" s="19">
        <v>475.95588189927099</v>
      </c>
      <c r="Z320" s="19">
        <v>163.48688035546851</v>
      </c>
      <c r="AA320" s="19">
        <v>316.82920808009612</v>
      </c>
      <c r="AB320" s="19">
        <v>480.31608843556461</v>
      </c>
      <c r="AC320" s="19">
        <v>38.870880090516955</v>
      </c>
      <c r="AD320" s="19">
        <v>625.37644285861961</v>
      </c>
      <c r="AE320" s="19">
        <v>553.23767642683799</v>
      </c>
      <c r="AF320" s="22">
        <f>Table1[[#This Row],[$ESGF]]/AE320</f>
        <v>1.1303938063251582</v>
      </c>
      <c r="AG320" s="22">
        <f>POWER((Table1[[#This Row],[$ESGF]]+Table1[[#This Row],[$ESGA]]+Table1[[#This Row],[XEV+/-]])/(Table1[[#This Row],[$ESGF]]+Table1[[#This Row],[$ESGA]]-Table1[[#This Row],[XEV+/-]]),1/0.65)</f>
        <v>0.97652132136211711</v>
      </c>
      <c r="AH320" s="19">
        <v>-9.1005772652959536</v>
      </c>
      <c r="AI320" s="19">
        <v>72.138766431781647</v>
      </c>
      <c r="AJ320" s="19">
        <v>81.239343697077601</v>
      </c>
      <c r="AK320" s="23">
        <v>0.2691088606112147</v>
      </c>
      <c r="AL320" s="24">
        <v>1.0415842133775139</v>
      </c>
      <c r="AM320" s="18">
        <v>3.3252994270038205</v>
      </c>
      <c r="AN320" s="19">
        <v>0.13548212996924391</v>
      </c>
      <c r="AO320" s="19">
        <v>22.325510919630425</v>
      </c>
      <c r="AP320" s="19">
        <v>62.842823559633416</v>
      </c>
      <c r="AQ320" s="19">
        <v>85.168334479263834</v>
      </c>
      <c r="AR320" s="19">
        <v>6.8924780925730422</v>
      </c>
      <c r="AS320" s="23">
        <v>0.21980354343624731</v>
      </c>
      <c r="AT320" s="22">
        <f>EXP(Table1[[#This Row],[TmPPR]]/Table1[[#This Row],[PPCalc]])</f>
        <v>0.8810795466184973</v>
      </c>
      <c r="AU320" s="18">
        <v>2.7160480534972873</v>
      </c>
      <c r="AV320" s="18">
        <v>-0.34387168955098146</v>
      </c>
      <c r="AW320" s="19">
        <v>18.801541037970846</v>
      </c>
      <c r="AX320" s="19">
        <v>18.801541037970846</v>
      </c>
      <c r="AY320" s="19">
        <v>37.603082075941693</v>
      </c>
      <c r="AZ320" s="19">
        <f>Table1[[#This Row],[$SHP]]/Table1[[#This Row],[SFrac]]</f>
        <v>3.0431312412802556</v>
      </c>
      <c r="BA320" s="23">
        <v>0.39654817565591122</v>
      </c>
      <c r="BB320" s="24">
        <v>0.90682410572780303</v>
      </c>
      <c r="BC320" s="18">
        <v>4.9000297436994149</v>
      </c>
      <c r="BD320" s="18">
        <v>-0.47925611845231242</v>
      </c>
      <c r="BE320" s="22">
        <f>MAX(Table1[[#This Row],[$ESGA]],0)</f>
        <v>553.23767642683799</v>
      </c>
      <c r="BG320" s="20"/>
    </row>
    <row r="321" spans="1:59">
      <c r="A321" s="20" t="s">
        <v>379</v>
      </c>
      <c r="B321" s="17" t="s">
        <v>59</v>
      </c>
      <c r="C321" s="21">
        <v>850</v>
      </c>
      <c r="D321" s="18">
        <v>10.745934959349595</v>
      </c>
      <c r="E321" s="21">
        <v>249</v>
      </c>
      <c r="F321" s="21">
        <v>293</v>
      </c>
      <c r="G321" s="21">
        <v>542</v>
      </c>
      <c r="H321" s="21">
        <v>107</v>
      </c>
      <c r="I321" s="21">
        <v>161</v>
      </c>
      <c r="J321" s="21">
        <v>223</v>
      </c>
      <c r="K321" s="21">
        <v>384</v>
      </c>
      <c r="L321" s="21">
        <v>80</v>
      </c>
      <c r="M321" s="21">
        <v>65</v>
      </c>
      <c r="N321" s="21">
        <v>145</v>
      </c>
      <c r="O321" s="21">
        <v>8</v>
      </c>
      <c r="P321" s="21">
        <v>5</v>
      </c>
      <c r="Q321" s="21">
        <v>13</v>
      </c>
      <c r="R321" s="21">
        <v>856</v>
      </c>
      <c r="S321" s="21">
        <v>285</v>
      </c>
      <c r="T321" s="21">
        <v>577</v>
      </c>
      <c r="U321" s="21">
        <v>112</v>
      </c>
      <c r="V321" s="19">
        <v>17.925809916238631</v>
      </c>
      <c r="W321" s="19">
        <v>39.53368611052607</v>
      </c>
      <c r="X321" s="19">
        <v>553.07419008376132</v>
      </c>
      <c r="Y321" s="19">
        <v>425.46631388947395</v>
      </c>
      <c r="Z321" s="19">
        <v>192.45149672563153</v>
      </c>
      <c r="AA321" s="19">
        <v>264.98823067115643</v>
      </c>
      <c r="AB321" s="19">
        <v>457.43972739678799</v>
      </c>
      <c r="AC321" s="19">
        <v>42.568629823949244</v>
      </c>
      <c r="AD321" s="19">
        <v>657.06287259634996</v>
      </c>
      <c r="AE321" s="19">
        <v>508.67404455427891</v>
      </c>
      <c r="AF321" s="22">
        <f>Table1[[#This Row],[$ESGF]]/AE321</f>
        <v>1.2917169248769031</v>
      </c>
      <c r="AG321" s="22">
        <f>POWER((Table1[[#This Row],[$ESGF]]+Table1[[#This Row],[$ESGA]]+Table1[[#This Row],[XEV+/-]])/(Table1[[#This Row],[$ESGF]]+Table1[[#This Row],[$ESGA]]-Table1[[#This Row],[XEV+/-]]),1/0.65)</f>
        <v>1.0289816478812852</v>
      </c>
      <c r="AH321" s="19">
        <v>10.823704369951757</v>
      </c>
      <c r="AI321" s="19">
        <v>148.38882804207122</v>
      </c>
      <c r="AJ321" s="19">
        <v>137.56512367211943</v>
      </c>
      <c r="AK321" s="23">
        <v>0.31636086244555739</v>
      </c>
      <c r="AL321" s="24">
        <v>1.110815570765767</v>
      </c>
      <c r="AM321" s="18">
        <v>3.3995932515237035</v>
      </c>
      <c r="AN321" s="19">
        <v>0.35727853246041691</v>
      </c>
      <c r="AO321" s="19">
        <v>81.608008677440779</v>
      </c>
      <c r="AP321" s="19">
        <v>64.239612702458203</v>
      </c>
      <c r="AQ321" s="19">
        <v>145.84762137989901</v>
      </c>
      <c r="AR321" s="19">
        <v>13.57235288801027</v>
      </c>
      <c r="AS321" s="23">
        <v>0.4492762672710664</v>
      </c>
      <c r="AT321" s="22">
        <f>EXP(Table1[[#This Row],[TmPPR]]/Table1[[#This Row],[PPCalc]])</f>
        <v>0.9773392589452341</v>
      </c>
      <c r="AU321" s="18">
        <v>4.827893546874245</v>
      </c>
      <c r="AV321" s="18">
        <v>-0.11066228008832907</v>
      </c>
      <c r="AW321" s="19">
        <v>10.750241233876835</v>
      </c>
      <c r="AX321" s="19">
        <v>10.750241233876835</v>
      </c>
      <c r="AY321" s="19">
        <v>21.50048246775367</v>
      </c>
      <c r="AZ321" s="19">
        <f>Table1[[#This Row],[$SHP]]/Table1[[#This Row],[SFrac]]</f>
        <v>2.0008014704245896</v>
      </c>
      <c r="BA321" s="23">
        <v>0.17892291671287572</v>
      </c>
      <c r="BB321" s="24">
        <v>0.96284529900219251</v>
      </c>
      <c r="BC321" s="18">
        <v>1.9226940257336873</v>
      </c>
      <c r="BD321" s="18">
        <v>-7.2798050513472684E-2</v>
      </c>
      <c r="BE321" s="22">
        <f>MAX(Table1[[#This Row],[$ESGA]],0)</f>
        <v>508.67404455427891</v>
      </c>
      <c r="BG321" s="20"/>
    </row>
    <row r="322" spans="1:59">
      <c r="A322" s="20" t="s">
        <v>380</v>
      </c>
      <c r="B322" s="17" t="s">
        <v>59</v>
      </c>
      <c r="C322" s="21">
        <v>511</v>
      </c>
      <c r="D322" s="18">
        <v>6.645548382390488</v>
      </c>
      <c r="E322" s="21">
        <v>256</v>
      </c>
      <c r="F322" s="21">
        <v>286</v>
      </c>
      <c r="G322" s="21">
        <v>542</v>
      </c>
      <c r="H322" s="21">
        <v>173</v>
      </c>
      <c r="I322" s="21">
        <v>180</v>
      </c>
      <c r="J322" s="21">
        <v>196</v>
      </c>
      <c r="K322" s="21">
        <v>376</v>
      </c>
      <c r="L322" s="21">
        <v>65</v>
      </c>
      <c r="M322" s="21">
        <v>85</v>
      </c>
      <c r="N322" s="21">
        <v>150</v>
      </c>
      <c r="O322" s="21">
        <v>11</v>
      </c>
      <c r="P322" s="21">
        <v>5</v>
      </c>
      <c r="Q322" s="21">
        <v>16</v>
      </c>
      <c r="R322" s="21">
        <v>803</v>
      </c>
      <c r="S322" s="21">
        <v>248</v>
      </c>
      <c r="T322" s="21">
        <v>461</v>
      </c>
      <c r="U322" s="21">
        <v>78</v>
      </c>
      <c r="V322" s="19">
        <v>19.120884503842866</v>
      </c>
      <c r="W322" s="19">
        <v>24.548832012160805</v>
      </c>
      <c r="X322" s="19">
        <v>535.87911549615717</v>
      </c>
      <c r="Y322" s="19">
        <v>358.45116798783914</v>
      </c>
      <c r="Z322" s="19">
        <v>182.87243528169719</v>
      </c>
      <c r="AA322" s="19">
        <v>196.02523882370156</v>
      </c>
      <c r="AB322" s="19">
        <v>378.89767410539872</v>
      </c>
      <c r="AC322" s="19">
        <v>57.015260788621994</v>
      </c>
      <c r="AD322" s="19">
        <v>539.50385697520528</v>
      </c>
      <c r="AE322" s="19">
        <v>362.73793122220502</v>
      </c>
      <c r="AF322" s="22">
        <f>Table1[[#This Row],[$ESGF]]/AE322</f>
        <v>1.4873102880567444</v>
      </c>
      <c r="AG322" s="22">
        <f>POWER((Table1[[#This Row],[$ESGF]]+Table1[[#This Row],[$ESGA]]+Table1[[#This Row],[XEV+/-]])/(Table1[[#This Row],[$ESGF]]+Table1[[#This Row],[$ESGA]]-Table1[[#This Row],[XEV+/-]]),1/0.65)</f>
        <v>1.1879560609156101</v>
      </c>
      <c r="AH322" s="19">
        <v>50.451317725643321</v>
      </c>
      <c r="AI322" s="19">
        <v>176.76592575300026</v>
      </c>
      <c r="AJ322" s="19">
        <v>126.31460802735694</v>
      </c>
      <c r="AK322" s="23">
        <v>0.36463381681549079</v>
      </c>
      <c r="AL322" s="24">
        <v>1.2927505725891777</v>
      </c>
      <c r="AM322" s="18">
        <v>2.4231916715030541</v>
      </c>
      <c r="AN322" s="19">
        <v>0.62220819646066927</v>
      </c>
      <c r="AO322" s="19">
        <v>81.378741922010818</v>
      </c>
      <c r="AP322" s="19">
        <v>106.87365373914157</v>
      </c>
      <c r="AQ322" s="19">
        <v>188.25239566115238</v>
      </c>
      <c r="AR322" s="19">
        <v>28.327593876223592</v>
      </c>
      <c r="AS322" s="23">
        <v>0.69974997764615121</v>
      </c>
      <c r="AT322" s="22">
        <f>EXP(Table1[[#This Row],[TmPPR]]/Table1[[#This Row],[PPCalc]])</f>
        <v>1.1529186976468477</v>
      </c>
      <c r="AU322" s="18">
        <v>4.6502223320241605</v>
      </c>
      <c r="AV322" s="18">
        <v>0.6617114086071274</v>
      </c>
      <c r="AW322" s="19">
        <v>16.587274840108204</v>
      </c>
      <c r="AX322" s="19">
        <v>16.587274840108204</v>
      </c>
      <c r="AY322" s="19">
        <v>33.174549680216408</v>
      </c>
      <c r="AZ322" s="19">
        <f>Table1[[#This Row],[$SHP]]/Table1[[#This Row],[SFrac]]</f>
        <v>4.9919958100257036</v>
      </c>
      <c r="BA322" s="23">
        <v>0.2568670888334621</v>
      </c>
      <c r="BB322" s="24">
        <v>0.83385310958625003</v>
      </c>
      <c r="BC322" s="18">
        <v>1.7070226666865678</v>
      </c>
      <c r="BD322" s="18">
        <v>-0.31016263817134543</v>
      </c>
      <c r="BE322" s="22">
        <f>MAX(Table1[[#This Row],[$ESGA]],0)</f>
        <v>362.73793122220502</v>
      </c>
      <c r="BG322" s="20"/>
    </row>
    <row r="323" spans="1:59">
      <c r="A323" s="20" t="s">
        <v>381</v>
      </c>
      <c r="B323" s="17" t="s">
        <v>65</v>
      </c>
      <c r="C323" s="21">
        <v>767</v>
      </c>
      <c r="D323" s="18">
        <v>9.5874999999999986</v>
      </c>
      <c r="E323" s="21">
        <v>235</v>
      </c>
      <c r="F323" s="21">
        <v>306</v>
      </c>
      <c r="G323" s="21">
        <v>541</v>
      </c>
      <c r="H323" s="21">
        <v>144</v>
      </c>
      <c r="I323" s="21">
        <v>196</v>
      </c>
      <c r="J323" s="21">
        <v>241</v>
      </c>
      <c r="K323" s="21">
        <v>437</v>
      </c>
      <c r="L323" s="21">
        <v>33</v>
      </c>
      <c r="M323" s="21">
        <v>65</v>
      </c>
      <c r="N323" s="21">
        <v>98</v>
      </c>
      <c r="O323" s="21">
        <v>6</v>
      </c>
      <c r="P323" s="21">
        <v>0</v>
      </c>
      <c r="Q323" s="21">
        <v>6</v>
      </c>
      <c r="R323" s="21">
        <v>761</v>
      </c>
      <c r="S323" s="21">
        <v>155</v>
      </c>
      <c r="T323" s="21">
        <v>541</v>
      </c>
      <c r="U323" s="21">
        <v>77</v>
      </c>
      <c r="V323" s="19">
        <v>11.120442917183897</v>
      </c>
      <c r="W323" s="19">
        <v>17.157392251174926</v>
      </c>
      <c r="X323" s="19">
        <v>594.87955708281618</v>
      </c>
      <c r="Y323" s="19">
        <v>446.84260774882506</v>
      </c>
      <c r="Z323" s="19">
        <v>158.34027738240701</v>
      </c>
      <c r="AA323" s="19">
        <v>195.38236578572867</v>
      </c>
      <c r="AB323" s="19">
        <v>353.72264316813568</v>
      </c>
      <c r="AC323" s="19">
        <v>36.894147918449619</v>
      </c>
      <c r="AD323" s="19">
        <v>482.80646748297585</v>
      </c>
      <c r="AE323" s="19">
        <v>366.31062812573441</v>
      </c>
      <c r="AF323" s="22">
        <f>Table1[[#This Row],[$ESGF]]/AE323</f>
        <v>1.318024732051331</v>
      </c>
      <c r="AG323" s="22">
        <f>POWER((Table1[[#This Row],[$ESGF]]+Table1[[#This Row],[$ESGA]]+Table1[[#This Row],[XEV+/-]])/(Table1[[#This Row],[$ESGF]]+Table1[[#This Row],[$ESGA]]-Table1[[#This Row],[XEV+/-]]),1/0.65)</f>
        <v>1.2653901635873925</v>
      </c>
      <c r="AH323" s="19">
        <v>64.829910097663856</v>
      </c>
      <c r="AI323" s="19">
        <v>116.49583935724158</v>
      </c>
      <c r="AJ323" s="19">
        <v>51.66592925957768</v>
      </c>
      <c r="AK323" s="23">
        <v>0.24005441547946427</v>
      </c>
      <c r="AL323" s="24">
        <v>1.2872749266643226</v>
      </c>
      <c r="AM323" s="18">
        <v>2.3015217084093633</v>
      </c>
      <c r="AN323" s="19">
        <v>0.58119757853203635</v>
      </c>
      <c r="AO323" s="19">
        <v>30.234508409602565</v>
      </c>
      <c r="AP323" s="19">
        <v>59.257243411360925</v>
      </c>
      <c r="AQ323" s="19">
        <v>89.491751820963501</v>
      </c>
      <c r="AR323" s="19">
        <v>9.334211402447302</v>
      </c>
      <c r="AS323" s="23">
        <v>0.22145853708276872</v>
      </c>
      <c r="AT323" s="22">
        <f>EXP(Table1[[#This Row],[TmPPR]]/Table1[[#This Row],[PPCalc]])</f>
        <v>1.1360024548804579</v>
      </c>
      <c r="AU323" s="18">
        <v>2.1232337242810448</v>
      </c>
      <c r="AV323" s="18">
        <v>0.2707451702278737</v>
      </c>
      <c r="AW323" s="19">
        <v>4.868974569822841</v>
      </c>
      <c r="AX323" s="19">
        <v>4.868974569822841</v>
      </c>
      <c r="AY323" s="19">
        <v>9.7379491396456821</v>
      </c>
      <c r="AZ323" s="19">
        <f>Table1[[#This Row],[$SHP]]/Table1[[#This Row],[SFrac]]</f>
        <v>1.0156922179552212</v>
      </c>
      <c r="BA323" s="23">
        <v>9.8479759553216459E-2</v>
      </c>
      <c r="BB323" s="24">
        <v>1.002577759606385</v>
      </c>
      <c r="BC323" s="18">
        <v>0.94417469471646265</v>
      </c>
      <c r="BD323" s="18">
        <v>2.4307238228183786E-3</v>
      </c>
      <c r="BE323" s="22">
        <f>MAX(Table1[[#This Row],[$ESGA]],0)</f>
        <v>366.31062812573441</v>
      </c>
      <c r="BG323" s="20"/>
    </row>
    <row r="324" spans="1:59">
      <c r="A324" s="20" t="s">
        <v>382</v>
      </c>
      <c r="B324" s="17" t="s">
        <v>68</v>
      </c>
      <c r="C324" s="21">
        <v>1457</v>
      </c>
      <c r="D324" s="18">
        <v>18.260336817653894</v>
      </c>
      <c r="E324" s="21">
        <v>128</v>
      </c>
      <c r="F324" s="21">
        <v>409</v>
      </c>
      <c r="G324" s="21">
        <v>537</v>
      </c>
      <c r="H324" s="21">
        <v>66</v>
      </c>
      <c r="I324" s="21">
        <v>70</v>
      </c>
      <c r="J324" s="21">
        <v>197</v>
      </c>
      <c r="K324" s="21">
        <v>267</v>
      </c>
      <c r="L324" s="21">
        <v>50</v>
      </c>
      <c r="M324" s="21">
        <v>202</v>
      </c>
      <c r="N324" s="21">
        <v>252</v>
      </c>
      <c r="O324" s="21">
        <v>8</v>
      </c>
      <c r="P324" s="21">
        <v>10</v>
      </c>
      <c r="Q324" s="21">
        <v>18</v>
      </c>
      <c r="R324" s="21">
        <v>1566</v>
      </c>
      <c r="S324" s="21">
        <v>489</v>
      </c>
      <c r="T324" s="21">
        <v>1502</v>
      </c>
      <c r="U324" s="21">
        <v>487</v>
      </c>
      <c r="V324" s="19">
        <v>68.537016954943482</v>
      </c>
      <c r="W324" s="19">
        <v>59.324249006209705</v>
      </c>
      <c r="X324" s="19">
        <v>1008.4629830450565</v>
      </c>
      <c r="Y324" s="19">
        <v>955.67575099379042</v>
      </c>
      <c r="Z324" s="19">
        <v>72.330289501182037</v>
      </c>
      <c r="AA324" s="19">
        <v>208.84673817671109</v>
      </c>
      <c r="AB324" s="19">
        <v>281.17702767789314</v>
      </c>
      <c r="AC324" s="19">
        <v>15.398238843330331</v>
      </c>
      <c r="AD324" s="19">
        <v>1070.0289629126271</v>
      </c>
      <c r="AE324" s="19">
        <v>1018.2149333591899</v>
      </c>
      <c r="AF324" s="22">
        <f>Table1[[#This Row],[$ESGF]]/AE324</f>
        <v>1.0508871239812774</v>
      </c>
      <c r="AG324" s="22">
        <f>POWER((Table1[[#This Row],[$ESGF]]+Table1[[#This Row],[$ESGA]]+Table1[[#This Row],[XEV+/-]])/(Table1[[#This Row],[$ESGF]]+Table1[[#This Row],[$ESGA]]-Table1[[#This Row],[XEV+/-]]),1/0.65)</f>
        <v>0.96892916611541113</v>
      </c>
      <c r="AH324" s="19">
        <v>-21.420924715643885</v>
      </c>
      <c r="AI324" s="19">
        <v>51.814029553437237</v>
      </c>
      <c r="AJ324" s="19">
        <v>73.234954269081115</v>
      </c>
      <c r="AK324" s="23">
        <v>0.32310017295506804</v>
      </c>
      <c r="AL324" s="24">
        <v>0.99188517586661684</v>
      </c>
      <c r="AM324" s="18">
        <v>5.8999179840017701</v>
      </c>
      <c r="AN324" s="19">
        <v>-4.80721100741009E-2</v>
      </c>
      <c r="AO324" s="19">
        <v>42.975880973425326</v>
      </c>
      <c r="AP324" s="19">
        <v>180.95162885302221</v>
      </c>
      <c r="AQ324" s="19">
        <v>223.92750982644756</v>
      </c>
      <c r="AR324" s="19">
        <v>12.263054732372565</v>
      </c>
      <c r="AS324" s="23">
        <v>0.39137764720160156</v>
      </c>
      <c r="AT324" s="22">
        <f>EXP(Table1[[#This Row],[TmPPR]]/Table1[[#This Row],[PPCalc]])</f>
        <v>1.0255757669245802</v>
      </c>
      <c r="AU324" s="18">
        <v>7.1466876608021614</v>
      </c>
      <c r="AV324" s="18">
        <v>0.18048372738085749</v>
      </c>
      <c r="AW324" s="19">
        <v>7.2610915610334539</v>
      </c>
      <c r="AX324" s="19">
        <v>7.2610915610334539</v>
      </c>
      <c r="AY324" s="19">
        <v>14.522183122066908</v>
      </c>
      <c r="AZ324" s="19">
        <f>Table1[[#This Row],[$SHP]]/Table1[[#This Row],[SFrac]]</f>
        <v>0.79528561094377082</v>
      </c>
      <c r="BA324" s="23">
        <v>0.43293024291611137</v>
      </c>
      <c r="BB324" s="24">
        <v>0.96496770749561478</v>
      </c>
      <c r="BC324" s="18">
        <v>7.9054520541969122</v>
      </c>
      <c r="BD324" s="18">
        <v>-0.28191349506423402</v>
      </c>
      <c r="BE324" s="22">
        <f>MAX(Table1[[#This Row],[$ESGA]],0)</f>
        <v>1018.2149333591899</v>
      </c>
      <c r="BG324" s="20"/>
    </row>
    <row r="325" spans="1:59">
      <c r="A325" s="20" t="s">
        <v>383</v>
      </c>
      <c r="B325" s="17" t="s">
        <v>65</v>
      </c>
      <c r="C325" s="21">
        <v>897</v>
      </c>
      <c r="D325" s="18">
        <v>11.077235772357723</v>
      </c>
      <c r="E325" s="21">
        <v>198</v>
      </c>
      <c r="F325" s="21">
        <v>339</v>
      </c>
      <c r="G325" s="21">
        <v>537</v>
      </c>
      <c r="H325" s="21">
        <v>-3</v>
      </c>
      <c r="I325" s="21">
        <v>139</v>
      </c>
      <c r="J325" s="21">
        <v>225</v>
      </c>
      <c r="K325" s="21">
        <v>364</v>
      </c>
      <c r="L325" s="21">
        <v>54</v>
      </c>
      <c r="M325" s="21">
        <v>110</v>
      </c>
      <c r="N325" s="21">
        <v>164</v>
      </c>
      <c r="O325" s="21">
        <v>5</v>
      </c>
      <c r="P325" s="21">
        <v>4</v>
      </c>
      <c r="Q325" s="21">
        <v>9</v>
      </c>
      <c r="R325" s="21">
        <v>827</v>
      </c>
      <c r="S325" s="21">
        <v>287</v>
      </c>
      <c r="T325" s="21">
        <v>635</v>
      </c>
      <c r="U325" s="21">
        <v>87</v>
      </c>
      <c r="V325" s="19">
        <v>13.189547583950022</v>
      </c>
      <c r="W325" s="19">
        <v>50.735020839357794</v>
      </c>
      <c r="X325" s="19">
        <v>526.81045241605</v>
      </c>
      <c r="Y325" s="19">
        <v>497.26497916064221</v>
      </c>
      <c r="Z325" s="19">
        <v>161.50090678746392</v>
      </c>
      <c r="AA325" s="19">
        <v>258.22858125300701</v>
      </c>
      <c r="AB325" s="19">
        <v>419.72948804047087</v>
      </c>
      <c r="AC325" s="19">
        <v>37.891175801084714</v>
      </c>
      <c r="AD325" s="19">
        <v>606.24948147348084</v>
      </c>
      <c r="AE325" s="19">
        <v>572.9415449062642</v>
      </c>
      <c r="AF325" s="22">
        <f>Table1[[#This Row],[$ESGF]]/AE325</f>
        <v>1.0581349648377585</v>
      </c>
      <c r="AG325" s="22">
        <f>POWER((Table1[[#This Row],[$ESGF]]+Table1[[#This Row],[$ESGA]]+Table1[[#This Row],[XEV+/-]])/(Table1[[#This Row],[$ESGF]]+Table1[[#This Row],[$ESGA]]-Table1[[#This Row],[XEV+/-]]),1/0.65)</f>
        <v>0.88461536993967393</v>
      </c>
      <c r="AH325" s="19">
        <v>-46.960912307036914</v>
      </c>
      <c r="AI325" s="19">
        <v>33.307936567216494</v>
      </c>
      <c r="AJ325" s="19">
        <v>80.268848874253408</v>
      </c>
      <c r="AK325" s="23">
        <v>0.29201939929073778</v>
      </c>
      <c r="AL325" s="24">
        <v>0.93809268532970069</v>
      </c>
      <c r="AM325" s="18">
        <v>3.2347677360457738</v>
      </c>
      <c r="AN325" s="19">
        <v>-0.20672275938745935</v>
      </c>
      <c r="AO325" s="19">
        <v>55.585320935651751</v>
      </c>
      <c r="AP325" s="19">
        <v>112.4821023854208</v>
      </c>
      <c r="AQ325" s="19">
        <v>168.06742332107257</v>
      </c>
      <c r="AR325" s="19">
        <v>15.172325187883983</v>
      </c>
      <c r="AS325" s="23">
        <v>0.46401330475997787</v>
      </c>
      <c r="AT325" s="22">
        <f>EXP(Table1[[#This Row],[TmPPR]]/Table1[[#This Row],[PPCalc]])</f>
        <v>0.89235544711745263</v>
      </c>
      <c r="AU325" s="18">
        <v>5.1399847783371531</v>
      </c>
      <c r="AV325" s="18">
        <v>-0.58539668263786027</v>
      </c>
      <c r="AW325" s="19">
        <v>5.5525018979979004</v>
      </c>
      <c r="AX325" s="19">
        <v>5.5525018979979004</v>
      </c>
      <c r="AY325" s="19">
        <v>11.105003795995801</v>
      </c>
      <c r="AZ325" s="19">
        <f>Table1[[#This Row],[$SHP]]/Table1[[#This Row],[SFrac]]</f>
        <v>1.0025067647027404</v>
      </c>
      <c r="BA325" s="23">
        <v>0.12228603723056818</v>
      </c>
      <c r="BB325" s="22">
        <f>EXP(Table1[[#This Row],[TmSHR]]/Table1[[#This Row],[SHCalc]])</f>
        <v>1.1041689225357847</v>
      </c>
      <c r="BC325" s="18">
        <v>1.3545912660703181</v>
      </c>
      <c r="BD325" s="18">
        <v>0.13423043876548799</v>
      </c>
      <c r="BE325" s="22">
        <f>MAX(Table1[[#This Row],[$ESGA]],0)</f>
        <v>572.9415449062642</v>
      </c>
      <c r="BG325" s="20"/>
    </row>
    <row r="326" spans="1:59">
      <c r="A326" s="20" t="s">
        <v>384</v>
      </c>
      <c r="B326" s="17" t="s">
        <v>68</v>
      </c>
      <c r="C326" s="21">
        <v>1015</v>
      </c>
      <c r="D326" s="18">
        <v>12.766768292682928</v>
      </c>
      <c r="E326" s="21">
        <v>111</v>
      </c>
      <c r="F326" s="21">
        <v>425</v>
      </c>
      <c r="G326" s="21">
        <v>536</v>
      </c>
      <c r="H326" s="21">
        <v>33</v>
      </c>
      <c r="I326" s="21">
        <v>45</v>
      </c>
      <c r="J326" s="21">
        <v>166</v>
      </c>
      <c r="K326" s="21">
        <v>211</v>
      </c>
      <c r="L326" s="21">
        <v>60</v>
      </c>
      <c r="M326" s="21">
        <v>252</v>
      </c>
      <c r="N326" s="21">
        <v>312</v>
      </c>
      <c r="O326" s="21">
        <v>6</v>
      </c>
      <c r="P326" s="21">
        <v>7</v>
      </c>
      <c r="Q326" s="21">
        <v>13</v>
      </c>
      <c r="R326" s="21">
        <v>1266</v>
      </c>
      <c r="S326" s="21">
        <v>579</v>
      </c>
      <c r="T326" s="21">
        <v>951</v>
      </c>
      <c r="U326" s="21">
        <v>296</v>
      </c>
      <c r="V326" s="19">
        <v>48.731421259258212</v>
      </c>
      <c r="W326" s="19">
        <v>61.779800147287474</v>
      </c>
      <c r="X326" s="19">
        <v>638.26857874074187</v>
      </c>
      <c r="Y326" s="19">
        <v>593.22019985271243</v>
      </c>
      <c r="Z326" s="19">
        <v>53.370436141722763</v>
      </c>
      <c r="AA326" s="19">
        <v>195.68856631054507</v>
      </c>
      <c r="AB326" s="19">
        <v>249.05900245226783</v>
      </c>
      <c r="AC326" s="19">
        <v>19.508382759246292</v>
      </c>
      <c r="AD326" s="19">
        <v>752.88587253174001</v>
      </c>
      <c r="AE326" s="19">
        <v>699.77610877267534</v>
      </c>
      <c r="AF326" s="22">
        <f>Table1[[#This Row],[$ESGF]]/AE326</f>
        <v>1.075895365808091</v>
      </c>
      <c r="AG326" s="22">
        <f>POWER((Table1[[#This Row],[$ESGF]]+Table1[[#This Row],[$ESGA]]+Table1[[#This Row],[XEV+/-]])/(Table1[[#This Row],[$ESGF]]+Table1[[#This Row],[$ESGA]]-Table1[[#This Row],[XEV+/-]]),1/0.65)</f>
        <v>0.94560466589427949</v>
      </c>
      <c r="AH326" s="19">
        <v>-26.402821597438553</v>
      </c>
      <c r="AI326" s="19">
        <v>53.109763759064869</v>
      </c>
      <c r="AJ326" s="19">
        <v>79.512585356503408</v>
      </c>
      <c r="AK326" s="23">
        <v>0.31863936505582574</v>
      </c>
      <c r="AL326" s="24">
        <v>0.97886602815974166</v>
      </c>
      <c r="AM326" s="18">
        <v>4.0679949425953366</v>
      </c>
      <c r="AN326" s="19">
        <v>-8.68943710420884E-2</v>
      </c>
      <c r="AO326" s="19">
        <v>58.790643419618952</v>
      </c>
      <c r="AP326" s="19">
        <v>251.51556830171791</v>
      </c>
      <c r="AQ326" s="19">
        <v>310.30621172133687</v>
      </c>
      <c r="AR326" s="19">
        <v>24.305776106172772</v>
      </c>
      <c r="AS326" s="23">
        <v>0.7440227268038796</v>
      </c>
      <c r="AT326" s="22">
        <f>EXP(Table1[[#This Row],[TmPPR]]/Table1[[#This Row],[PPCalc]])</f>
        <v>1.0173681686450684</v>
      </c>
      <c r="AU326" s="18">
        <v>9.4987657575952618</v>
      </c>
      <c r="AV326" s="18">
        <v>0.16355987407382575</v>
      </c>
      <c r="AW326" s="19">
        <v>8.2165467674281967</v>
      </c>
      <c r="AX326" s="19">
        <v>8.2165467674281967</v>
      </c>
      <c r="AY326" s="19">
        <v>16.433093534856393</v>
      </c>
      <c r="AZ326" s="19">
        <f>Table1[[#This Row],[$SHP]]/Table1[[#This Row],[SFrac]]</f>
        <v>1.2871772368794978</v>
      </c>
      <c r="BA326" s="23">
        <v>0.40309039443895583</v>
      </c>
      <c r="BB326" s="24">
        <v>0.89948310532496067</v>
      </c>
      <c r="BC326" s="18">
        <v>5.1461616668083163</v>
      </c>
      <c r="BD326" s="18">
        <v>-0.54515867767045467</v>
      </c>
      <c r="BE326" s="22">
        <f>MAX(Table1[[#This Row],[$ESGA]],0)</f>
        <v>699.77610877267534</v>
      </c>
      <c r="BG326" s="20"/>
    </row>
    <row r="327" spans="1:59">
      <c r="A327" s="20" t="s">
        <v>385</v>
      </c>
      <c r="B327" s="17" t="s">
        <v>1</v>
      </c>
      <c r="C327" s="21">
        <v>735</v>
      </c>
      <c r="D327" s="18">
        <v>9.409139402560454</v>
      </c>
      <c r="E327" s="21">
        <v>263</v>
      </c>
      <c r="F327" s="21">
        <v>273</v>
      </c>
      <c r="G327" s="21">
        <v>536</v>
      </c>
      <c r="H327" s="21">
        <v>-54</v>
      </c>
      <c r="I327" s="21">
        <v>180</v>
      </c>
      <c r="J327" s="21">
        <v>176</v>
      </c>
      <c r="K327" s="21">
        <v>356</v>
      </c>
      <c r="L327" s="21">
        <v>81</v>
      </c>
      <c r="M327" s="21">
        <v>91</v>
      </c>
      <c r="N327" s="21">
        <v>172</v>
      </c>
      <c r="O327" s="21">
        <v>2</v>
      </c>
      <c r="P327" s="21">
        <v>6</v>
      </c>
      <c r="Q327" s="21">
        <v>8</v>
      </c>
      <c r="R327" s="21">
        <v>791</v>
      </c>
      <c r="S327" s="21">
        <v>278</v>
      </c>
      <c r="T327" s="21">
        <v>606</v>
      </c>
      <c r="U327" s="21">
        <v>39</v>
      </c>
      <c r="V327" s="19">
        <v>8.2909217552820991</v>
      </c>
      <c r="W327" s="19">
        <v>39.633230864421954</v>
      </c>
      <c r="X327" s="19">
        <v>504.70907824471794</v>
      </c>
      <c r="Y327" s="19">
        <v>527.36676913557812</v>
      </c>
      <c r="Z327" s="19">
        <v>172.62109502301155</v>
      </c>
      <c r="AA327" s="19">
        <v>168.52631847613648</v>
      </c>
      <c r="AB327" s="19">
        <v>341.14741349914806</v>
      </c>
      <c r="AC327" s="19">
        <v>36.25702616397772</v>
      </c>
      <c r="AD327" s="19">
        <v>482.3139194016278</v>
      </c>
      <c r="AE327" s="19">
        <v>503.08868987491337</v>
      </c>
      <c r="AF327" s="22">
        <f>Table1[[#This Row],[$ESGF]]/AE327</f>
        <v>0.95870555054924622</v>
      </c>
      <c r="AG327" s="22">
        <f>POWER((Table1[[#This Row],[$ESGF]]+Table1[[#This Row],[$ESGA]]+Table1[[#This Row],[XEV+/-]])/(Table1[[#This Row],[$ESGF]]+Table1[[#This Row],[$ESGA]]-Table1[[#This Row],[XEV+/-]]),1/0.65)</f>
        <v>0.80203752395057937</v>
      </c>
      <c r="AH327" s="19">
        <v>-70.527603154942781</v>
      </c>
      <c r="AI327" s="19">
        <v>-20.774770473285706</v>
      </c>
      <c r="AJ327" s="19">
        <v>49.752832681657068</v>
      </c>
      <c r="AK327" s="23">
        <v>0.30001371064296278</v>
      </c>
      <c r="AL327" s="24">
        <v>0.87153791280797421</v>
      </c>
      <c r="AM327" s="18">
        <v>2.8228708261190718</v>
      </c>
      <c r="AN327" s="19">
        <v>-0.38813319878900499</v>
      </c>
      <c r="AO327" s="19">
        <v>89.994855075521201</v>
      </c>
      <c r="AP327" s="19">
        <v>105.17540487751637</v>
      </c>
      <c r="AQ327" s="19">
        <v>195.1702599530376</v>
      </c>
      <c r="AR327" s="19">
        <v>20.742626036545602</v>
      </c>
      <c r="AS327" s="23">
        <v>0.59036220281527751</v>
      </c>
      <c r="AT327" s="22">
        <f>EXP(Table1[[#This Row],[TmPPR]]/Table1[[#This Row],[PPCalc]])</f>
        <v>0.92636878328985406</v>
      </c>
      <c r="AU327" s="18">
        <v>5.5548002642916137</v>
      </c>
      <c r="AV327" s="18">
        <v>-0.42484706385322296</v>
      </c>
      <c r="AW327" s="19">
        <v>1.9994166119103207</v>
      </c>
      <c r="AX327" s="19">
        <v>1.9994166119103207</v>
      </c>
      <c r="AY327" s="19">
        <v>3.9988332238206414</v>
      </c>
      <c r="AZ327" s="19">
        <f>Table1[[#This Row],[$SHP]]/Table1[[#This Row],[SFrac]]</f>
        <v>0.42499457737149293</v>
      </c>
      <c r="BA327" s="23">
        <v>5.7118621990065996E-2</v>
      </c>
      <c r="BB327" s="24">
        <v>0.95434456694367009</v>
      </c>
      <c r="BC327" s="18">
        <v>0.53743707678668595</v>
      </c>
      <c r="BD327" s="18">
        <v>-2.5114698727839117E-2</v>
      </c>
      <c r="BE327" s="22">
        <f>MAX(Table1[[#This Row],[$ESGA]],0)</f>
        <v>503.08868987491337</v>
      </c>
      <c r="BG327" s="20"/>
    </row>
    <row r="328" spans="1:59">
      <c r="A328" s="20" t="s">
        <v>386</v>
      </c>
      <c r="B328" s="17" t="s">
        <v>1</v>
      </c>
      <c r="C328" s="21">
        <v>628</v>
      </c>
      <c r="D328" s="18">
        <v>7.85</v>
      </c>
      <c r="E328" s="21">
        <v>195</v>
      </c>
      <c r="F328" s="21">
        <v>341</v>
      </c>
      <c r="G328" s="21">
        <v>536</v>
      </c>
      <c r="H328" s="21">
        <v>-81</v>
      </c>
      <c r="I328" s="21">
        <v>138</v>
      </c>
      <c r="J328" s="21">
        <v>226</v>
      </c>
      <c r="K328" s="21">
        <v>364</v>
      </c>
      <c r="L328" s="21">
        <v>53</v>
      </c>
      <c r="M328" s="21">
        <v>106</v>
      </c>
      <c r="N328" s="21">
        <v>159</v>
      </c>
      <c r="O328" s="21">
        <v>4</v>
      </c>
      <c r="P328" s="21">
        <v>9</v>
      </c>
      <c r="Q328" s="21">
        <v>13</v>
      </c>
      <c r="R328" s="21">
        <v>742</v>
      </c>
      <c r="S328" s="21">
        <v>269</v>
      </c>
      <c r="T328" s="21">
        <v>631</v>
      </c>
      <c r="U328" s="21">
        <v>76</v>
      </c>
      <c r="V328" s="19">
        <v>16.223621361044003</v>
      </c>
      <c r="W328" s="19">
        <v>47.265787699442214</v>
      </c>
      <c r="X328" s="19">
        <v>456.77637863895598</v>
      </c>
      <c r="Y328" s="19">
        <v>507.73421230055783</v>
      </c>
      <c r="Z328" s="19">
        <v>115.9518064451177</v>
      </c>
      <c r="AA328" s="19">
        <v>189.96020102340469</v>
      </c>
      <c r="AB328" s="19">
        <v>305.91200746852235</v>
      </c>
      <c r="AC328" s="19">
        <v>38.969682480066545</v>
      </c>
      <c r="AD328" s="19">
        <v>382.5853095454658</v>
      </c>
      <c r="AE328" s="19">
        <v>427.80074324050713</v>
      </c>
      <c r="AF328" s="22">
        <f>Table1[[#This Row],[$ESGF]]/AE328</f>
        <v>0.89430725773746156</v>
      </c>
      <c r="AG328" s="22">
        <f>POWER((Table1[[#This Row],[$ESGF]]+Table1[[#This Row],[$ESGA]]+Table1[[#This Row],[XEV+/-]])/(Table1[[#This Row],[$ESGF]]+Table1[[#This Row],[$ESGA]]-Table1[[#This Row],[XEV+/-]]),1/0.65)</f>
        <v>0.85259682246121382</v>
      </c>
      <c r="AH328" s="19">
        <v>-41.962526455106833</v>
      </c>
      <c r="AI328" s="19">
        <v>-45.215433695041234</v>
      </c>
      <c r="AJ328" s="19">
        <v>-3.252907239934407</v>
      </c>
      <c r="AK328" s="23">
        <v>0.29305651928719717</v>
      </c>
      <c r="AL328" s="24">
        <v>0.8692250047790776</v>
      </c>
      <c r="AM328" s="18">
        <v>2.3004936764044976</v>
      </c>
      <c r="AN328" s="19">
        <v>-0.32242169626040551</v>
      </c>
      <c r="AO328" s="19">
        <v>43.316673727322915</v>
      </c>
      <c r="AP328" s="19">
        <v>86.236266282747167</v>
      </c>
      <c r="AQ328" s="19">
        <v>129.5529400100701</v>
      </c>
      <c r="AR328" s="19">
        <v>16.503559236951606</v>
      </c>
      <c r="AS328" s="23">
        <v>0.49684123617681109</v>
      </c>
      <c r="AT328" s="22">
        <f>EXP(Table1[[#This Row],[TmPPR]]/Table1[[#This Row],[PPCalc]])</f>
        <v>0.85373741014649263</v>
      </c>
      <c r="AU328" s="18">
        <v>3.9002037039879669</v>
      </c>
      <c r="AV328" s="18">
        <v>-0.61674550952651186</v>
      </c>
      <c r="AW328" s="19">
        <v>5.9195790661819396</v>
      </c>
      <c r="AX328" s="19">
        <v>5.9195790661819396</v>
      </c>
      <c r="AY328" s="19">
        <v>11.839158132363879</v>
      </c>
      <c r="AZ328" s="19">
        <f>Table1[[#This Row],[$SHP]]/Table1[[#This Row],[SFrac]]</f>
        <v>1.508173010492214</v>
      </c>
      <c r="BA328" s="23">
        <v>0.15854514120544105</v>
      </c>
      <c r="BB328" s="24">
        <v>0.83485372050517037</v>
      </c>
      <c r="BC328" s="18">
        <v>1.2445793584627123</v>
      </c>
      <c r="BD328" s="18">
        <v>-0.22464502408106704</v>
      </c>
      <c r="BE328" s="22">
        <f>MAX(Table1[[#This Row],[$ESGA]],0)</f>
        <v>427.80074324050713</v>
      </c>
      <c r="BG328" s="20"/>
    </row>
    <row r="329" spans="1:59">
      <c r="A329" s="20" t="s">
        <v>387</v>
      </c>
      <c r="B329" s="17" t="s">
        <v>68</v>
      </c>
      <c r="C329" s="21">
        <v>1109</v>
      </c>
      <c r="D329" s="18">
        <v>13.984756097560977</v>
      </c>
      <c r="E329" s="21">
        <v>119</v>
      </c>
      <c r="F329" s="21">
        <v>416</v>
      </c>
      <c r="G329" s="21">
        <v>535</v>
      </c>
      <c r="H329" s="21">
        <v>57</v>
      </c>
      <c r="I329" s="21">
        <v>62</v>
      </c>
      <c r="J329" s="21">
        <v>206</v>
      </c>
      <c r="K329" s="21">
        <v>268</v>
      </c>
      <c r="L329" s="21">
        <v>53</v>
      </c>
      <c r="M329" s="21">
        <v>200</v>
      </c>
      <c r="N329" s="21">
        <v>253</v>
      </c>
      <c r="O329" s="21">
        <v>4</v>
      </c>
      <c r="P329" s="21">
        <v>10</v>
      </c>
      <c r="Q329" s="21">
        <v>14</v>
      </c>
      <c r="R329" s="21">
        <v>1311</v>
      </c>
      <c r="S329" s="21">
        <v>435</v>
      </c>
      <c r="T329" s="21">
        <v>1202</v>
      </c>
      <c r="U329" s="21">
        <v>383</v>
      </c>
      <c r="V329" s="19">
        <v>61.685699870219274</v>
      </c>
      <c r="W329" s="19">
        <v>59.767402881058985</v>
      </c>
      <c r="X329" s="19">
        <v>814.3143001297808</v>
      </c>
      <c r="Y329" s="19">
        <v>759.23259711894093</v>
      </c>
      <c r="Z329" s="19">
        <v>64.712754436650869</v>
      </c>
      <c r="AA329" s="19">
        <v>212.06357347958186</v>
      </c>
      <c r="AB329" s="19">
        <v>276.77632791623273</v>
      </c>
      <c r="AC329" s="19">
        <v>19.791287455095777</v>
      </c>
      <c r="AD329" s="19">
        <v>841.05883153933382</v>
      </c>
      <c r="AE329" s="19">
        <v>794.74377233269752</v>
      </c>
      <c r="AF329" s="22">
        <f>Table1[[#This Row],[$ESGF]]/AE329</f>
        <v>1.0582767186343522</v>
      </c>
      <c r="AG329" s="22">
        <f>POWER((Table1[[#This Row],[$ESGF]]+Table1[[#This Row],[$ESGA]]+Table1[[#This Row],[XEV+/-]])/(Table1[[#This Row],[$ESGF]]+Table1[[#This Row],[$ESGA]]-Table1[[#This Row],[XEV+/-]]),1/0.65)</f>
        <v>1.0385950617574664</v>
      </c>
      <c r="AH329" s="19">
        <v>20.131447039651672</v>
      </c>
      <c r="AI329" s="19">
        <v>46.315059206636462</v>
      </c>
      <c r="AJ329" s="19">
        <v>26.183612166984791</v>
      </c>
      <c r="AK329" s="23">
        <v>0.33245845818422387</v>
      </c>
      <c r="AL329" s="24">
        <v>1.0420286333629507</v>
      </c>
      <c r="AM329" s="18">
        <v>4.649350450277546</v>
      </c>
      <c r="AN329" s="19">
        <v>0.19141107159072407</v>
      </c>
      <c r="AO329" s="19">
        <v>50.785922992072052</v>
      </c>
      <c r="AP329" s="19">
        <v>185.98128702842979</v>
      </c>
      <c r="AQ329" s="19">
        <v>236.76721002050186</v>
      </c>
      <c r="AR329" s="19">
        <v>16.93037821816538</v>
      </c>
      <c r="AS329" s="23">
        <v>0.47290408129459421</v>
      </c>
      <c r="AT329" s="22">
        <f>EXP(Table1[[#This Row],[TmPPR]]/Table1[[#This Row],[PPCalc]])</f>
        <v>1.0319724112522601</v>
      </c>
      <c r="AU329" s="18">
        <v>6.6134482344460483</v>
      </c>
      <c r="AV329" s="18">
        <v>0.20813800250671635</v>
      </c>
      <c r="AW329" s="19">
        <v>4.0513210373637882</v>
      </c>
      <c r="AX329" s="19">
        <v>4.0513210373637882</v>
      </c>
      <c r="AY329" s="19">
        <v>8.1026420747275765</v>
      </c>
      <c r="AZ329" s="19">
        <f>Table1[[#This Row],[$SHP]]/Table1[[#This Row],[SFrac]]</f>
        <v>0.57939101820593952</v>
      </c>
      <c r="BA329" s="23">
        <v>0.45236303721793653</v>
      </c>
      <c r="BB329" s="24">
        <v>0.87458500642056214</v>
      </c>
      <c r="BC329" s="18">
        <v>6.3261867430447412</v>
      </c>
      <c r="BD329" s="18">
        <v>-0.84774561111069024</v>
      </c>
      <c r="BE329" s="22">
        <f>MAX(Table1[[#This Row],[$ESGA]],0)</f>
        <v>794.74377233269752</v>
      </c>
      <c r="BG329" s="20"/>
    </row>
    <row r="330" spans="1:59">
      <c r="A330" s="20" t="s">
        <v>388</v>
      </c>
      <c r="B330" s="17" t="s">
        <v>1</v>
      </c>
      <c r="C330" s="21">
        <v>1093</v>
      </c>
      <c r="D330" s="18">
        <v>13.714111498257838</v>
      </c>
      <c r="E330" s="21">
        <v>205</v>
      </c>
      <c r="F330" s="21">
        <v>329</v>
      </c>
      <c r="G330" s="21">
        <v>534</v>
      </c>
      <c r="H330" s="21">
        <v>58</v>
      </c>
      <c r="I330" s="21">
        <v>162</v>
      </c>
      <c r="J330" s="21">
        <v>287</v>
      </c>
      <c r="K330" s="21">
        <v>449</v>
      </c>
      <c r="L330" s="21">
        <v>29</v>
      </c>
      <c r="M330" s="21">
        <v>28</v>
      </c>
      <c r="N330" s="21">
        <v>57</v>
      </c>
      <c r="O330" s="21">
        <v>14</v>
      </c>
      <c r="P330" s="21">
        <v>14</v>
      </c>
      <c r="Q330" s="21">
        <v>28</v>
      </c>
      <c r="R330" s="21">
        <v>766</v>
      </c>
      <c r="S330" s="21">
        <v>94</v>
      </c>
      <c r="T330" s="21">
        <v>900</v>
      </c>
      <c r="U330" s="21">
        <v>281</v>
      </c>
      <c r="V330" s="19">
        <v>53.096256654868924</v>
      </c>
      <c r="W330" s="19">
        <v>15.437630980067368</v>
      </c>
      <c r="X330" s="19">
        <v>618.90374334513115</v>
      </c>
      <c r="Y330" s="19">
        <v>603.56236901993259</v>
      </c>
      <c r="Z330" s="19">
        <v>145.55518911180866</v>
      </c>
      <c r="AA330" s="19">
        <v>261.2790558703831</v>
      </c>
      <c r="AB330" s="19">
        <v>406.83424498219176</v>
      </c>
      <c r="AC330" s="19">
        <v>29.665373876672483</v>
      </c>
      <c r="AD330" s="19">
        <v>562.17488143026571</v>
      </c>
      <c r="AE330" s="19">
        <v>564.1560647330607</v>
      </c>
      <c r="AF330" s="22">
        <f>Table1[[#This Row],[$ESGF]]/AE330</f>
        <v>0.99648823538973663</v>
      </c>
      <c r="AG330" s="22">
        <f>POWER((Table1[[#This Row],[$ESGF]]+Table1[[#This Row],[$ESGA]]+Table1[[#This Row],[XEV+/-]])/(Table1[[#This Row],[$ESGF]]+Table1[[#This Row],[$ESGA]]-Table1[[#This Row],[XEV+/-]]),1/0.65)</f>
        <v>1.0928256320538055</v>
      </c>
      <c r="AH330" s="19">
        <v>32.484696999837013</v>
      </c>
      <c r="AI330" s="19">
        <v>-1.9811833027950803</v>
      </c>
      <c r="AJ330" s="19">
        <v>-34.465880302632094</v>
      </c>
      <c r="AK330" s="23">
        <v>0.2373507986637321</v>
      </c>
      <c r="AL330" s="24">
        <v>1.0800475716369167</v>
      </c>
      <c r="AM330" s="18">
        <v>3.2550553170749694</v>
      </c>
      <c r="AN330" s="19">
        <v>0.25065582106465339</v>
      </c>
      <c r="AO330" s="19">
        <v>23.73493677386719</v>
      </c>
      <c r="AP330" s="19">
        <v>23.072602402629311</v>
      </c>
      <c r="AQ330" s="19">
        <v>46.807539176496505</v>
      </c>
      <c r="AR330" s="19">
        <v>3.4130930890012574</v>
      </c>
      <c r="AS330" s="23">
        <v>9.4518881812865219E-2</v>
      </c>
      <c r="AT330" s="22">
        <f>EXP(Table1[[#This Row],[TmPPR]]/Table1[[#This Row],[PPCalc]])</f>
        <v>0.96896233199758253</v>
      </c>
      <c r="AU330" s="18">
        <v>1.2962424838722886</v>
      </c>
      <c r="AV330" s="18">
        <v>-4.0869930430310494E-2</v>
      </c>
      <c r="AW330" s="19">
        <v>12.271155091193766</v>
      </c>
      <c r="AX330" s="19">
        <v>12.271155091193766</v>
      </c>
      <c r="AY330" s="19">
        <v>24.542310182387531</v>
      </c>
      <c r="AZ330" s="19">
        <f>Table1[[#This Row],[$SHP]]/Table1[[#This Row],[SFrac]]</f>
        <v>1.7895661841093566</v>
      </c>
      <c r="BA330" s="23">
        <v>0.28650300959693092</v>
      </c>
      <c r="BB330" s="24">
        <v>0.9296407158489165</v>
      </c>
      <c r="BC330" s="18">
        <v>3.9291342181987456</v>
      </c>
      <c r="BD330" s="18">
        <v>-0.28665821654882884</v>
      </c>
      <c r="BE330" s="22">
        <f>MAX(Table1[[#This Row],[$ESGA]],0)</f>
        <v>564.1560647330607</v>
      </c>
      <c r="BG330" s="20"/>
    </row>
    <row r="331" spans="1:59">
      <c r="A331" s="20" t="s">
        <v>389</v>
      </c>
      <c r="B331" s="17" t="s">
        <v>59</v>
      </c>
      <c r="C331" s="21">
        <v>919</v>
      </c>
      <c r="D331" s="18">
        <v>11.707142857142857</v>
      </c>
      <c r="E331" s="21">
        <v>212</v>
      </c>
      <c r="F331" s="21">
        <v>319</v>
      </c>
      <c r="G331" s="21">
        <v>531</v>
      </c>
      <c r="H331" s="21">
        <v>-94</v>
      </c>
      <c r="I331" s="21">
        <v>163</v>
      </c>
      <c r="J331" s="21">
        <v>246</v>
      </c>
      <c r="K331" s="21">
        <v>409</v>
      </c>
      <c r="L331" s="21">
        <v>39</v>
      </c>
      <c r="M331" s="21">
        <v>61</v>
      </c>
      <c r="N331" s="21">
        <v>100</v>
      </c>
      <c r="O331" s="21">
        <v>10</v>
      </c>
      <c r="P331" s="21">
        <v>12</v>
      </c>
      <c r="Q331" s="21">
        <v>22</v>
      </c>
      <c r="R331" s="21">
        <v>840</v>
      </c>
      <c r="S331" s="21">
        <v>179</v>
      </c>
      <c r="T331" s="21">
        <v>922</v>
      </c>
      <c r="U331" s="21">
        <v>160</v>
      </c>
      <c r="V331" s="19">
        <v>30.85675011401209</v>
      </c>
      <c r="W331" s="19">
        <v>32.214558795113909</v>
      </c>
      <c r="X331" s="19">
        <v>630.14324988598787</v>
      </c>
      <c r="Y331" s="19">
        <v>729.78544120488618</v>
      </c>
      <c r="Z331" s="19">
        <v>138.87744467038567</v>
      </c>
      <c r="AA331" s="19">
        <v>211.41083487519796</v>
      </c>
      <c r="AB331" s="19">
        <v>350.28827954558369</v>
      </c>
      <c r="AC331" s="19">
        <v>29.920902462710014</v>
      </c>
      <c r="AD331" s="19">
        <v>540.55639633147916</v>
      </c>
      <c r="AE331" s="19">
        <v>629.50690591957402</v>
      </c>
      <c r="AF331" s="22">
        <f>Table1[[#This Row],[$ESGF]]/AE331</f>
        <v>0.85869811950965447</v>
      </c>
      <c r="AG331" s="22">
        <f>POWER((Table1[[#This Row],[$ESGF]]+Table1[[#This Row],[$ESGA]]+Table1[[#This Row],[XEV+/-]])/(Table1[[#This Row],[$ESGF]]+Table1[[#This Row],[$ESGA]]-Table1[[#This Row],[XEV+/-]]),1/0.65)</f>
        <v>0.91570513549951382</v>
      </c>
      <c r="AH331" s="19">
        <v>-33.477817773404297</v>
      </c>
      <c r="AI331" s="19">
        <v>-88.950509588094889</v>
      </c>
      <c r="AJ331" s="19">
        <v>-55.472691814690585</v>
      </c>
      <c r="AK331" s="23">
        <v>0.272947847999439</v>
      </c>
      <c r="AL331" s="24">
        <v>0.9148402462608185</v>
      </c>
      <c r="AM331" s="18">
        <v>3.1954394490791467</v>
      </c>
      <c r="AN331" s="19">
        <v>-0.28441271865244278</v>
      </c>
      <c r="AO331" s="19">
        <v>33.891146298284049</v>
      </c>
      <c r="AP331" s="19">
        <v>52.54079355649062</v>
      </c>
      <c r="AQ331" s="19">
        <v>86.431939854774669</v>
      </c>
      <c r="AR331" s="19">
        <v>7.382838059590271</v>
      </c>
      <c r="AS331" s="23">
        <v>0.25980391283246057</v>
      </c>
      <c r="AT331" s="22">
        <f>EXP(Table1[[#This Row],[TmPPR]]/Table1[[#This Row],[PPCalc]])</f>
        <v>0.79222673345033112</v>
      </c>
      <c r="AU331" s="18">
        <v>3.0415615223743062</v>
      </c>
      <c r="AV331" s="18">
        <v>-0.7084029420321668</v>
      </c>
      <c r="AW331" s="19">
        <v>8.8281289958855496</v>
      </c>
      <c r="AX331" s="19">
        <v>8.8281289958855496</v>
      </c>
      <c r="AY331" s="19">
        <v>17.656257991771099</v>
      </c>
      <c r="AZ331" s="19">
        <f>Table1[[#This Row],[$SHP]]/Table1[[#This Row],[SFrac]]</f>
        <v>1.5081611463379829</v>
      </c>
      <c r="BA331" s="23">
        <v>0.17637201177160322</v>
      </c>
      <c r="BB331" s="24">
        <v>1.0046975887826799</v>
      </c>
      <c r="BC331" s="18">
        <v>2.0648123378118406</v>
      </c>
      <c r="BD331" s="18">
        <v>9.6769279160942787E-3</v>
      </c>
      <c r="BE331" s="22">
        <f>MAX(Table1[[#This Row],[$ESGA]],0)</f>
        <v>629.50690591957402</v>
      </c>
      <c r="BG331" s="20"/>
    </row>
    <row r="332" spans="1:59">
      <c r="A332" s="20" t="s">
        <v>390</v>
      </c>
      <c r="B332" s="17" t="s">
        <v>59</v>
      </c>
      <c r="C332" s="21">
        <v>1026</v>
      </c>
      <c r="D332" s="18">
        <v>12.512195121951221</v>
      </c>
      <c r="E332" s="21">
        <v>243</v>
      </c>
      <c r="F332" s="21">
        <v>287</v>
      </c>
      <c r="G332" s="21">
        <v>530</v>
      </c>
      <c r="H332" s="21">
        <v>28</v>
      </c>
      <c r="I332" s="21">
        <v>121</v>
      </c>
      <c r="J332" s="21">
        <v>180</v>
      </c>
      <c r="K332" s="21">
        <v>301</v>
      </c>
      <c r="L332" s="21">
        <v>122</v>
      </c>
      <c r="M332" s="21">
        <v>107</v>
      </c>
      <c r="N332" s="21">
        <v>229</v>
      </c>
      <c r="O332" s="21">
        <v>0</v>
      </c>
      <c r="P332" s="21">
        <v>0</v>
      </c>
      <c r="Q332" s="21">
        <v>0</v>
      </c>
      <c r="R332" s="21">
        <v>930</v>
      </c>
      <c r="S332" s="21">
        <v>475</v>
      </c>
      <c r="T332" s="21">
        <v>430</v>
      </c>
      <c r="U332" s="21">
        <v>4</v>
      </c>
      <c r="V332" s="19">
        <v>0.69742317541613319</v>
      </c>
      <c r="W332" s="19">
        <v>45.460420653695685</v>
      </c>
      <c r="X332" s="19">
        <v>454.30257682458387</v>
      </c>
      <c r="Y332" s="19">
        <v>380.53957934630432</v>
      </c>
      <c r="Z332" s="19">
        <v>139.470522610258</v>
      </c>
      <c r="AA332" s="19">
        <v>207.58311807456602</v>
      </c>
      <c r="AB332" s="19">
        <v>347.05364068482396</v>
      </c>
      <c r="AC332" s="19">
        <v>27.737230542061951</v>
      </c>
      <c r="AD332" s="19">
        <v>523.14317008792875</v>
      </c>
      <c r="AE332" s="19">
        <v>436.26121749524646</v>
      </c>
      <c r="AF332" s="22">
        <f>Table1[[#This Row],[$ESGF]]/AE332</f>
        <v>1.199151217455237</v>
      </c>
      <c r="AG332" s="22">
        <f>POWER((Table1[[#This Row],[$ESGF]]+Table1[[#This Row],[$ESGA]]+Table1[[#This Row],[XEV+/-]])/(Table1[[#This Row],[$ESGF]]+Table1[[#This Row],[$ESGA]]-Table1[[#This Row],[XEV+/-]]),1/0.65)</f>
        <v>1.2336776295293002</v>
      </c>
      <c r="AH332" s="19">
        <v>65.377761277435127</v>
      </c>
      <c r="AI332" s="19">
        <v>86.88195259268241</v>
      </c>
      <c r="AJ332" s="19">
        <v>21.504191315247283</v>
      </c>
      <c r="AK332" s="23">
        <v>0.20984185235729721</v>
      </c>
      <c r="AL332" s="24">
        <v>1.2377507888135735</v>
      </c>
      <c r="AM332" s="18">
        <v>2.6255822014461825</v>
      </c>
      <c r="AN332" s="19">
        <v>0.56002579411215581</v>
      </c>
      <c r="AO332" s="19">
        <v>121.00534149546658</v>
      </c>
      <c r="AP332" s="19">
        <v>106.0726529015091</v>
      </c>
      <c r="AQ332" s="19">
        <v>227.07799439697567</v>
      </c>
      <c r="AR332" s="19">
        <v>18.148533665255364</v>
      </c>
      <c r="AS332" s="23">
        <v>0.52394328776017884</v>
      </c>
      <c r="AT332" s="22">
        <f>EXP(Table1[[#This Row],[TmPPR]]/Table1[[#This Row],[PPCalc]])</f>
        <v>1.2113073556677492</v>
      </c>
      <c r="AU332" s="18">
        <v>6.5556806492919941</v>
      </c>
      <c r="AV332" s="18">
        <v>1.256725524739966</v>
      </c>
      <c r="AW332" s="19">
        <v>0</v>
      </c>
      <c r="AX332" s="19">
        <v>0</v>
      </c>
      <c r="AY332" s="19">
        <v>0</v>
      </c>
      <c r="AZ332" s="19">
        <f>Table1[[#This Row],[$SHP]]/Table1[[#This Row],[SFrac]]</f>
        <v>0</v>
      </c>
      <c r="BA332" s="23">
        <v>5.7327766587712227E-3</v>
      </c>
      <c r="BB332" s="24">
        <v>0.89835815681497977</v>
      </c>
      <c r="BC332" s="18">
        <v>7.172962014511311E-2</v>
      </c>
      <c r="BD332" s="18">
        <v>-7.6884434773927196E-3</v>
      </c>
      <c r="BE332" s="22">
        <f>MAX(Table1[[#This Row],[$ESGA]],0)</f>
        <v>436.26121749524646</v>
      </c>
      <c r="BG332" s="20"/>
    </row>
    <row r="333" spans="1:59">
      <c r="A333" s="20" t="s">
        <v>391</v>
      </c>
      <c r="B333" s="17" t="s">
        <v>1</v>
      </c>
      <c r="C333" s="21">
        <v>734</v>
      </c>
      <c r="D333" s="18">
        <v>9.2596997300944679</v>
      </c>
      <c r="E333" s="21">
        <v>221</v>
      </c>
      <c r="F333" s="21">
        <v>309</v>
      </c>
      <c r="G333" s="21">
        <v>530</v>
      </c>
      <c r="H333" s="21">
        <v>-208</v>
      </c>
      <c r="I333" s="21">
        <v>172</v>
      </c>
      <c r="J333" s="21">
        <v>208</v>
      </c>
      <c r="K333" s="21">
        <v>380</v>
      </c>
      <c r="L333" s="21">
        <v>47</v>
      </c>
      <c r="M333" s="21">
        <v>99</v>
      </c>
      <c r="N333" s="21">
        <v>146</v>
      </c>
      <c r="O333" s="21">
        <v>2</v>
      </c>
      <c r="P333" s="21">
        <v>2</v>
      </c>
      <c r="Q333" s="21">
        <v>4</v>
      </c>
      <c r="R333" s="21">
        <v>730</v>
      </c>
      <c r="S333" s="21">
        <v>223</v>
      </c>
      <c r="T333" s="21">
        <v>790</v>
      </c>
      <c r="U333" s="21">
        <v>75</v>
      </c>
      <c r="V333" s="19">
        <v>7.4352692109924341</v>
      </c>
      <c r="W333" s="19">
        <v>58.484258191340473</v>
      </c>
      <c r="X333" s="19">
        <v>499.56473078900763</v>
      </c>
      <c r="Y333" s="19">
        <v>656.51574180865964</v>
      </c>
      <c r="Z333" s="19">
        <v>154.37577512681477</v>
      </c>
      <c r="AA333" s="19">
        <v>185.84671788146676</v>
      </c>
      <c r="AB333" s="19">
        <v>340.2224930082815</v>
      </c>
      <c r="AC333" s="19">
        <v>36.742281383330614</v>
      </c>
      <c r="AD333" s="19">
        <v>447.6160082410621</v>
      </c>
      <c r="AE333" s="19">
        <v>589.6856542523866</v>
      </c>
      <c r="AF333" s="22">
        <f>Table1[[#This Row],[$ESGF]]/AE333</f>
        <v>0.7590756278589772</v>
      </c>
      <c r="AG333" s="22">
        <f>POWER((Table1[[#This Row],[$ESGF]]+Table1[[#This Row],[$ESGA]]+Table1[[#This Row],[XEV+/-]])/(Table1[[#This Row],[$ESGF]]+Table1[[#This Row],[$ESGA]]-Table1[[#This Row],[XEV+/-]]),1/0.65)</f>
        <v>0.71511970710347328</v>
      </c>
      <c r="AH333" s="19">
        <v>-112.59380579619946</v>
      </c>
      <c r="AI333" s="19">
        <v>-142.06964601132461</v>
      </c>
      <c r="AJ333" s="19">
        <v>-29.475840215125135</v>
      </c>
      <c r="AK333" s="23">
        <v>0.30390371464409016</v>
      </c>
      <c r="AL333" s="24">
        <v>0.73258956784821994</v>
      </c>
      <c r="AM333" s="18">
        <v>2.8140571444645879</v>
      </c>
      <c r="AN333" s="19">
        <v>-0.87564922917772092</v>
      </c>
      <c r="AO333" s="19">
        <v>44.467062406287376</v>
      </c>
      <c r="AP333" s="19">
        <v>93.769379868206983</v>
      </c>
      <c r="AQ333" s="19">
        <v>138.23644227449435</v>
      </c>
      <c r="AR333" s="19">
        <v>14.92882558871961</v>
      </c>
      <c r="AS333" s="23">
        <v>0.49509603689310266</v>
      </c>
      <c r="AT333" s="22">
        <f>EXP(Table1[[#This Row],[TmPPR]]/Table1[[#This Row],[PPCalc]])</f>
        <v>0.60491991848947724</v>
      </c>
      <c r="AU333" s="18">
        <v>4.5844406391899035</v>
      </c>
      <c r="AV333" s="18">
        <v>-2.3044112450969059</v>
      </c>
      <c r="AW333" s="19">
        <v>2.241871812869622</v>
      </c>
      <c r="AX333" s="19">
        <v>2.241871812869622</v>
      </c>
      <c r="AY333" s="19">
        <v>4.483743625739244</v>
      </c>
      <c r="AZ333" s="19">
        <f>Table1[[#This Row],[$SHP]]/Table1[[#This Row],[SFrac]]</f>
        <v>0.48422127676201665</v>
      </c>
      <c r="BA333" s="23">
        <v>0.11090251509232767</v>
      </c>
      <c r="BB333" s="24">
        <v>1.2570180648991192</v>
      </c>
      <c r="BC333" s="18">
        <v>1.0269239890672242</v>
      </c>
      <c r="BD333" s="18">
        <v>0.23490095615390783</v>
      </c>
      <c r="BE333" s="22">
        <f>MAX(Table1[[#This Row],[$ESGA]],0)</f>
        <v>589.6856542523866</v>
      </c>
      <c r="BG333" s="20"/>
    </row>
    <row r="334" spans="1:59">
      <c r="A334" s="20" t="s">
        <v>392</v>
      </c>
      <c r="B334" s="17" t="s">
        <v>1</v>
      </c>
      <c r="C334" s="21">
        <v>724</v>
      </c>
      <c r="D334" s="18">
        <v>9.2041666666666657</v>
      </c>
      <c r="E334" s="21">
        <v>205</v>
      </c>
      <c r="F334" s="21">
        <v>325</v>
      </c>
      <c r="G334" s="21">
        <v>530</v>
      </c>
      <c r="H334" s="21">
        <v>212</v>
      </c>
      <c r="I334" s="21">
        <v>154</v>
      </c>
      <c r="J334" s="21">
        <v>264</v>
      </c>
      <c r="K334" s="21">
        <v>418</v>
      </c>
      <c r="L334" s="21">
        <v>12</v>
      </c>
      <c r="M334" s="21">
        <v>30</v>
      </c>
      <c r="N334" s="21">
        <v>42</v>
      </c>
      <c r="O334" s="21">
        <v>39</v>
      </c>
      <c r="P334" s="21">
        <v>31</v>
      </c>
      <c r="Q334" s="21">
        <v>70</v>
      </c>
      <c r="R334" s="21">
        <v>739</v>
      </c>
      <c r="S334" s="21">
        <v>85</v>
      </c>
      <c r="T334" s="21">
        <v>775</v>
      </c>
      <c r="U334" s="21">
        <v>327</v>
      </c>
      <c r="V334" s="19">
        <v>80.354762894501221</v>
      </c>
      <c r="W334" s="19">
        <v>8.540838136433651</v>
      </c>
      <c r="X334" s="19">
        <v>573.64523710549872</v>
      </c>
      <c r="Y334" s="19">
        <v>439.45916186356641</v>
      </c>
      <c r="Z334" s="19">
        <v>132.09093139982664</v>
      </c>
      <c r="AA334" s="19">
        <v>229.8860576265746</v>
      </c>
      <c r="AB334" s="19">
        <v>361.97698902640121</v>
      </c>
      <c r="AC334" s="19">
        <v>39.327513520297103</v>
      </c>
      <c r="AD334" s="19">
        <v>496.44010821654388</v>
      </c>
      <c r="AE334" s="19">
        <v>388.85005148584537</v>
      </c>
      <c r="AF334" s="22">
        <f>Table1[[#This Row],[$ESGF]]/AE334</f>
        <v>1.2766877780254451</v>
      </c>
      <c r="AG334" s="22">
        <f>POWER((Table1[[#This Row],[$ESGF]]+Table1[[#This Row],[$ESGA]]+Table1[[#This Row],[XEV+/-]])/(Table1[[#This Row],[$ESGF]]+Table1[[#This Row],[$ESGA]]-Table1[[#This Row],[XEV+/-]]),1/0.65)</f>
        <v>1.1731230814669249</v>
      </c>
      <c r="AH334" s="19">
        <v>45.898803058435163</v>
      </c>
      <c r="AI334" s="19">
        <v>107.59005673069849</v>
      </c>
      <c r="AJ334" s="19">
        <v>61.691253672263343</v>
      </c>
      <c r="AK334" s="23">
        <v>0.28039572731065299</v>
      </c>
      <c r="AL334" s="24">
        <v>1.205013996086491</v>
      </c>
      <c r="AM334" s="18">
        <v>2.5808090067884684</v>
      </c>
      <c r="AN334" s="19">
        <v>0.48129812189466209</v>
      </c>
      <c r="AO334" s="19">
        <v>9.7427997732478477</v>
      </c>
      <c r="AP334" s="19">
        <v>23.370531171528899</v>
      </c>
      <c r="AQ334" s="19">
        <v>33.113330944776749</v>
      </c>
      <c r="AR334" s="19">
        <v>3.5976457341541064</v>
      </c>
      <c r="AS334" s="23">
        <v>0.1262109117090314</v>
      </c>
      <c r="AT334" s="22">
        <f>EXP(Table1[[#This Row],[TmPPR]]/Table1[[#This Row],[PPCalc]])</f>
        <v>1.0432873479069902</v>
      </c>
      <c r="AU334" s="18">
        <v>1.1616662665218764</v>
      </c>
      <c r="AV334" s="18">
        <v>4.9227512507528041E-2</v>
      </c>
      <c r="AW334" s="19">
        <v>33.802822637739069</v>
      </c>
      <c r="AX334" s="19">
        <v>33.802822637739069</v>
      </c>
      <c r="AY334" s="19">
        <v>67.605645275478139</v>
      </c>
      <c r="AZ334" s="19">
        <f>Table1[[#This Row],[$SHP]]/Table1[[#This Row],[SFrac]]</f>
        <v>7.345113112772637</v>
      </c>
      <c r="BA334" s="23">
        <v>0.50469101501926972</v>
      </c>
      <c r="BB334" s="24">
        <v>0.79373586399348117</v>
      </c>
      <c r="BC334" s="18">
        <v>4.6452602174065278</v>
      </c>
      <c r="BD334" s="18">
        <v>-1.0730761907643092</v>
      </c>
      <c r="BE334" s="22">
        <f>MAX(Table1[[#This Row],[$ESGA]],0)</f>
        <v>388.85005148584537</v>
      </c>
      <c r="BG334" s="20"/>
    </row>
    <row r="335" spans="1:59">
      <c r="A335" s="20" t="s">
        <v>393</v>
      </c>
      <c r="B335" s="17" t="s">
        <v>65</v>
      </c>
      <c r="C335" s="21">
        <v>738</v>
      </c>
      <c r="D335" s="18">
        <v>9.485433763723238</v>
      </c>
      <c r="E335" s="21">
        <v>277</v>
      </c>
      <c r="F335" s="21">
        <v>252</v>
      </c>
      <c r="G335" s="21">
        <v>529</v>
      </c>
      <c r="H335" s="21">
        <v>-99</v>
      </c>
      <c r="I335" s="21">
        <v>208</v>
      </c>
      <c r="J335" s="21">
        <v>189</v>
      </c>
      <c r="K335" s="21">
        <v>397</v>
      </c>
      <c r="L335" s="21">
        <v>66</v>
      </c>
      <c r="M335" s="21">
        <v>62</v>
      </c>
      <c r="N335" s="21">
        <v>128</v>
      </c>
      <c r="O335" s="21">
        <v>3</v>
      </c>
      <c r="P335" s="21">
        <v>1</v>
      </c>
      <c r="Q335" s="21">
        <v>4</v>
      </c>
      <c r="R335" s="21">
        <v>747</v>
      </c>
      <c r="S335" s="21">
        <v>200</v>
      </c>
      <c r="T335" s="21">
        <v>701</v>
      </c>
      <c r="U335" s="21">
        <v>54</v>
      </c>
      <c r="V335" s="19">
        <v>6.1240381319992112</v>
      </c>
      <c r="W335" s="19">
        <v>33.087923335222172</v>
      </c>
      <c r="X335" s="19">
        <v>540.87596186800079</v>
      </c>
      <c r="Y335" s="19">
        <v>613.91207666477783</v>
      </c>
      <c r="Z335" s="19">
        <v>202.99806928930772</v>
      </c>
      <c r="AA335" s="19">
        <v>183.96887933280186</v>
      </c>
      <c r="AB335" s="19">
        <v>386.9669486221095</v>
      </c>
      <c r="AC335" s="19">
        <v>40.795914900808562</v>
      </c>
      <c r="AD335" s="19">
        <v>526.3724670225821</v>
      </c>
      <c r="AE335" s="19">
        <v>597.17718842400654</v>
      </c>
      <c r="AF335" s="22">
        <f>Table1[[#This Row],[$ESGF]]/AE335</f>
        <v>0.88143431669203043</v>
      </c>
      <c r="AG335" s="22">
        <f>POWER((Table1[[#This Row],[$ESGF]]+Table1[[#This Row],[$ESGA]]+Table1[[#This Row],[XEV+/-]])/(Table1[[#This Row],[$ESGF]]+Table1[[#This Row],[$ESGA]]-Table1[[#This Row],[XEV+/-]]),1/0.65)</f>
        <v>0.83099925879738423</v>
      </c>
      <c r="AH335" s="19">
        <v>-67.518118490951721</v>
      </c>
      <c r="AI335" s="19">
        <v>-70.804721401424317</v>
      </c>
      <c r="AJ335" s="19">
        <v>-3.2866029104725927</v>
      </c>
      <c r="AK335" s="23">
        <v>0.33682114795927071</v>
      </c>
      <c r="AL335" s="24">
        <v>0.8616707637371348</v>
      </c>
      <c r="AM335" s="18">
        <v>3.1948946891888865</v>
      </c>
      <c r="AN335" s="19">
        <v>-0.47566239385835901</v>
      </c>
      <c r="AO335" s="19">
        <v>80.264973499870038</v>
      </c>
      <c r="AP335" s="19">
        <v>73.758203542247472</v>
      </c>
      <c r="AQ335" s="19">
        <v>154.02317704211751</v>
      </c>
      <c r="AR335" s="19">
        <v>16.237863325889705</v>
      </c>
      <c r="AS335" s="23">
        <v>0.46822096089576948</v>
      </c>
      <c r="AT335" s="22">
        <f>EXP(Table1[[#This Row],[TmPPR]]/Table1[[#This Row],[PPCalc]])</f>
        <v>0.85476961542774466</v>
      </c>
      <c r="AU335" s="18">
        <v>4.4412789113636695</v>
      </c>
      <c r="AV335" s="18">
        <v>-0.69694015185254687</v>
      </c>
      <c r="AW335" s="19">
        <v>3.922325831372186</v>
      </c>
      <c r="AX335" s="19">
        <v>3.922325831372186</v>
      </c>
      <c r="AY335" s="19">
        <v>7.8446516627443721</v>
      </c>
      <c r="AZ335" s="19">
        <f>Table1[[#This Row],[$SHP]]/Table1[[#This Row],[SFrac]]</f>
        <v>0.82702086780111328</v>
      </c>
      <c r="BA335" s="23">
        <v>9.7791586976730807E-2</v>
      </c>
      <c r="BB335" s="24">
        <v>1.2028008995293851</v>
      </c>
      <c r="BC335" s="18">
        <v>0.92759562091716008</v>
      </c>
      <c r="BD335" s="18">
        <v>0.17128323997671063</v>
      </c>
      <c r="BE335" s="22">
        <f>MAX(Table1[[#This Row],[$ESGA]],0)</f>
        <v>597.17718842400654</v>
      </c>
      <c r="BG335" s="20"/>
    </row>
    <row r="336" spans="1:59">
      <c r="A336" s="20" t="s">
        <v>394</v>
      </c>
      <c r="B336" s="17" t="s">
        <v>68</v>
      </c>
      <c r="C336" s="21">
        <v>1135</v>
      </c>
      <c r="D336" s="18">
        <v>13.841463414634148</v>
      </c>
      <c r="E336" s="21">
        <v>145</v>
      </c>
      <c r="F336" s="21">
        <v>383</v>
      </c>
      <c r="G336" s="21">
        <v>528</v>
      </c>
      <c r="H336" s="21">
        <v>34</v>
      </c>
      <c r="I336" s="21">
        <v>67</v>
      </c>
      <c r="J336" s="21">
        <v>187</v>
      </c>
      <c r="K336" s="21">
        <v>254</v>
      </c>
      <c r="L336" s="21">
        <v>74</v>
      </c>
      <c r="M336" s="21">
        <v>187</v>
      </c>
      <c r="N336" s="21">
        <v>261</v>
      </c>
      <c r="O336" s="21">
        <v>4</v>
      </c>
      <c r="P336" s="21">
        <v>9</v>
      </c>
      <c r="Q336" s="21">
        <v>13</v>
      </c>
      <c r="R336" s="21">
        <v>1406</v>
      </c>
      <c r="S336" s="21">
        <v>478</v>
      </c>
      <c r="T336" s="21">
        <v>1287</v>
      </c>
      <c r="U336" s="21">
        <v>392</v>
      </c>
      <c r="V336" s="19">
        <v>53.517417877202917</v>
      </c>
      <c r="W336" s="19">
        <v>71.969046469297879</v>
      </c>
      <c r="X336" s="19">
        <v>874.48258212279688</v>
      </c>
      <c r="Y336" s="19">
        <v>823.03095353070216</v>
      </c>
      <c r="Z336" s="19">
        <v>76.660858981513314</v>
      </c>
      <c r="AA336" s="19">
        <v>213.29512059379357</v>
      </c>
      <c r="AB336" s="19">
        <v>289.95597957530691</v>
      </c>
      <c r="AC336" s="19">
        <v>20.948361519978118</v>
      </c>
      <c r="AD336" s="19">
        <v>999.26180788710326</v>
      </c>
      <c r="AE336" s="19">
        <v>933.88979673974097</v>
      </c>
      <c r="AF336" s="22">
        <f>Table1[[#This Row],[$ESGF]]/AE336</f>
        <v>1.0699997059348751</v>
      </c>
      <c r="AG336" s="22">
        <f>POWER((Table1[[#This Row],[$ESGF]]+Table1[[#This Row],[$ESGA]]+Table1[[#This Row],[XEV+/-]])/(Table1[[#This Row],[$ESGF]]+Table1[[#This Row],[$ESGA]]-Table1[[#This Row],[XEV+/-]]),1/0.65)</f>
        <v>0.95778241678438536</v>
      </c>
      <c r="AH336" s="19">
        <v>-27.098615110994611</v>
      </c>
      <c r="AI336" s="19">
        <v>65.372011147362457</v>
      </c>
      <c r="AJ336" s="19">
        <v>92.470626258357072</v>
      </c>
      <c r="AK336" s="23">
        <v>0.37779654810644869</v>
      </c>
      <c r="AL336" s="24">
        <v>0.98654238319458443</v>
      </c>
      <c r="AM336" s="18">
        <v>5.2292570987904794</v>
      </c>
      <c r="AN336" s="19">
        <v>-7.0851158647298657E-2</v>
      </c>
      <c r="AO336" s="19">
        <v>70.223826811329403</v>
      </c>
      <c r="AP336" s="19">
        <v>178.69631736882317</v>
      </c>
      <c r="AQ336" s="19">
        <v>248.92014418015253</v>
      </c>
      <c r="AR336" s="19">
        <v>17.983657993632164</v>
      </c>
      <c r="AS336" s="23">
        <v>0.55487442842212942</v>
      </c>
      <c r="AT336" s="22">
        <f>EXP(Table1[[#This Row],[TmPPR]]/Table1[[#This Row],[PPCalc]])</f>
        <v>0.95486944242947125</v>
      </c>
      <c r="AU336" s="18">
        <v>7.6802741007209381</v>
      </c>
      <c r="AV336" s="18">
        <v>-0.3546801065605939</v>
      </c>
      <c r="AW336" s="19">
        <v>3.8649204173787659</v>
      </c>
      <c r="AX336" s="19">
        <v>3.8649204173787659</v>
      </c>
      <c r="AY336" s="19">
        <v>7.7298408347575318</v>
      </c>
      <c r="AZ336" s="19">
        <f>Table1[[#This Row],[$SHP]]/Table1[[#This Row],[SFrac]]</f>
        <v>0.55845546118953082</v>
      </c>
      <c r="BA336" s="23">
        <v>0.4130049945412243</v>
      </c>
      <c r="BB336" s="24">
        <v>1.0390465835317542</v>
      </c>
      <c r="BC336" s="18">
        <v>5.7165935220035324</v>
      </c>
      <c r="BD336" s="18">
        <v>0.21896580339089355</v>
      </c>
      <c r="BE336" s="22">
        <f>MAX(Table1[[#This Row],[$ESGA]],0)</f>
        <v>933.88979673974097</v>
      </c>
      <c r="BG336" s="20"/>
    </row>
    <row r="337" spans="1:59">
      <c r="A337" s="20" t="s">
        <v>395</v>
      </c>
      <c r="B337" s="17" t="s">
        <v>68</v>
      </c>
      <c r="C337" s="21">
        <v>1071</v>
      </c>
      <c r="D337" s="18">
        <v>13.567102206736353</v>
      </c>
      <c r="E337" s="21">
        <v>106</v>
      </c>
      <c r="F337" s="21">
        <v>422</v>
      </c>
      <c r="G337" s="21">
        <v>528</v>
      </c>
      <c r="H337" s="21">
        <v>-36</v>
      </c>
      <c r="I337" s="21">
        <v>44</v>
      </c>
      <c r="J337" s="21">
        <v>174</v>
      </c>
      <c r="K337" s="21">
        <v>218</v>
      </c>
      <c r="L337" s="21">
        <v>61</v>
      </c>
      <c r="M337" s="21">
        <v>235</v>
      </c>
      <c r="N337" s="21">
        <v>296</v>
      </c>
      <c r="O337" s="21">
        <v>1</v>
      </c>
      <c r="P337" s="21">
        <v>13</v>
      </c>
      <c r="Q337" s="21">
        <v>14</v>
      </c>
      <c r="R337" s="21">
        <v>1513</v>
      </c>
      <c r="S337" s="21">
        <v>621</v>
      </c>
      <c r="T337" s="21">
        <v>1345</v>
      </c>
      <c r="U337" s="21">
        <v>417</v>
      </c>
      <c r="V337" s="19">
        <v>70.194844525846491</v>
      </c>
      <c r="W337" s="19">
        <v>96.765623920443829</v>
      </c>
      <c r="X337" s="19">
        <v>821.80515547415337</v>
      </c>
      <c r="Y337" s="19">
        <v>831.234376079556</v>
      </c>
      <c r="Z337" s="19">
        <v>42.985471078271402</v>
      </c>
      <c r="AA337" s="19">
        <v>161.99283992454465</v>
      </c>
      <c r="AB337" s="19">
        <v>204.97831100281604</v>
      </c>
      <c r="AC337" s="19">
        <v>15.108481374971877</v>
      </c>
      <c r="AD337" s="19">
        <v>773.92149052874254</v>
      </c>
      <c r="AE337" s="19">
        <v>792.42451114429309</v>
      </c>
      <c r="AF337" s="22">
        <f>Table1[[#This Row],[$ESGF]]/AE337</f>
        <v>0.97665011574562299</v>
      </c>
      <c r="AG337" s="22">
        <f>POWER((Table1[[#This Row],[$ESGF]]+Table1[[#This Row],[$ESGA]]+Table1[[#This Row],[XEV+/-]])/(Table1[[#This Row],[$ESGF]]+Table1[[#This Row],[$ESGA]]-Table1[[#This Row],[XEV+/-]]),1/0.65)</f>
        <v>0.92508041041564393</v>
      </c>
      <c r="AH337" s="19">
        <v>-39.6345799926479</v>
      </c>
      <c r="AI337" s="19">
        <v>-18.503020615550568</v>
      </c>
      <c r="AJ337" s="19">
        <v>21.131559377097339</v>
      </c>
      <c r="AK337" s="23">
        <v>0.32502801610728871</v>
      </c>
      <c r="AL337" s="24">
        <v>0.95253997257433154</v>
      </c>
      <c r="AM337" s="18">
        <v>4.4096883145803352</v>
      </c>
      <c r="AN337" s="19">
        <v>-0.21441318730430009</v>
      </c>
      <c r="AO337" s="19">
        <v>46.254278302581923</v>
      </c>
      <c r="AP337" s="19">
        <v>182.62832340616734</v>
      </c>
      <c r="AQ337" s="19">
        <v>228.88260170874921</v>
      </c>
      <c r="AR337" s="19">
        <v>16.870411840422648</v>
      </c>
      <c r="AS337" s="23">
        <v>0.58064746037018222</v>
      </c>
      <c r="AT337" s="22">
        <f>EXP(Table1[[#This Row],[TmPPR]]/Table1[[#This Row],[PPCalc]])</f>
        <v>0.98866908349380933</v>
      </c>
      <c r="AU337" s="18">
        <v>7.877703440924158</v>
      </c>
      <c r="AV337" s="18">
        <v>-8.9771160667763264E-2</v>
      </c>
      <c r="AW337" s="19">
        <v>0.9139775668679897</v>
      </c>
      <c r="AX337" s="19">
        <v>0.9139775668679897</v>
      </c>
      <c r="AY337" s="19">
        <v>1.8279551337359794</v>
      </c>
      <c r="AZ337" s="19">
        <f>Table1[[#This Row],[$SHP]]/Table1[[#This Row],[SFrac]]</f>
        <v>0.13473438217546271</v>
      </c>
      <c r="BA337" s="23">
        <v>0.43607213282831264</v>
      </c>
      <c r="BB337" s="24">
        <v>0.91773041934599864</v>
      </c>
      <c r="BC337" s="18">
        <v>5.916235195591228</v>
      </c>
      <c r="BD337" s="18">
        <v>-0.50791821214960808</v>
      </c>
      <c r="BE337" s="22">
        <f>MAX(Table1[[#This Row],[$ESGA]],0)</f>
        <v>792.42451114429309</v>
      </c>
      <c r="BG337" s="20"/>
    </row>
    <row r="338" spans="1:59">
      <c r="A338" s="20" t="s">
        <v>396</v>
      </c>
      <c r="B338" s="17" t="s">
        <v>1</v>
      </c>
      <c r="C338" s="21">
        <v>779</v>
      </c>
      <c r="D338" s="18">
        <v>9.9116144018583032</v>
      </c>
      <c r="E338" s="21">
        <v>233</v>
      </c>
      <c r="F338" s="21">
        <v>295</v>
      </c>
      <c r="G338" s="21">
        <v>528</v>
      </c>
      <c r="H338" s="21">
        <v>29</v>
      </c>
      <c r="I338" s="21">
        <v>161</v>
      </c>
      <c r="J338" s="21">
        <v>197</v>
      </c>
      <c r="K338" s="21">
        <v>358</v>
      </c>
      <c r="L338" s="21">
        <v>64</v>
      </c>
      <c r="M338" s="21">
        <v>92</v>
      </c>
      <c r="N338" s="21">
        <v>156</v>
      </c>
      <c r="O338" s="21">
        <v>8</v>
      </c>
      <c r="P338" s="21">
        <v>6</v>
      </c>
      <c r="Q338" s="21">
        <v>14</v>
      </c>
      <c r="R338" s="21">
        <v>753</v>
      </c>
      <c r="S338" s="21">
        <v>251</v>
      </c>
      <c r="T338" s="21">
        <v>536</v>
      </c>
      <c r="U338" s="21">
        <v>58</v>
      </c>
      <c r="V338" s="19">
        <v>14.766666666666666</v>
      </c>
      <c r="W338" s="19">
        <v>30.306668789745046</v>
      </c>
      <c r="X338" s="19">
        <v>487.23333333333329</v>
      </c>
      <c r="Y338" s="19">
        <v>447.693331210255</v>
      </c>
      <c r="Z338" s="19">
        <v>174.56407342864583</v>
      </c>
      <c r="AA338" s="19">
        <v>204.10359525245909</v>
      </c>
      <c r="AB338" s="19">
        <v>378.66766868110489</v>
      </c>
      <c r="AC338" s="19">
        <v>38.204439088157976</v>
      </c>
      <c r="AD338" s="19">
        <v>508.55614427281824</v>
      </c>
      <c r="AE338" s="19">
        <v>460.40614915438647</v>
      </c>
      <c r="AF338" s="22">
        <f>Table1[[#This Row],[$ESGF]]/AE338</f>
        <v>1.1045815639232173</v>
      </c>
      <c r="AG338" s="22">
        <f>POWER((Table1[[#This Row],[$ESGF]]+Table1[[#This Row],[$ESGA]]+Table1[[#This Row],[XEV+/-]])/(Table1[[#This Row],[$ESGF]]+Table1[[#This Row],[$ESGA]]-Table1[[#This Row],[XEV+/-]]),1/0.65)</f>
        <v>1.1132269961905452</v>
      </c>
      <c r="AH338" s="19">
        <v>33.764809748107929</v>
      </c>
      <c r="AI338" s="19">
        <v>48.149995118431775</v>
      </c>
      <c r="AJ338" s="19">
        <v>14.38518537032385</v>
      </c>
      <c r="AK338" s="23">
        <v>0.27970086986924014</v>
      </c>
      <c r="AL338" s="24">
        <v>1.1183935095702771</v>
      </c>
      <c r="AM338" s="18">
        <v>2.7722871700082559</v>
      </c>
      <c r="AN338" s="19">
        <v>0.31020032995821178</v>
      </c>
      <c r="AO338" s="19">
        <v>62.486443235215084</v>
      </c>
      <c r="AP338" s="19">
        <v>87.27166132450597</v>
      </c>
      <c r="AQ338" s="19">
        <v>149.75810455972106</v>
      </c>
      <c r="AR338" s="19">
        <v>15.109355397405624</v>
      </c>
      <c r="AS338" s="23">
        <v>0.4065861353598107</v>
      </c>
      <c r="AT338" s="22">
        <f>EXP(Table1[[#This Row],[TmPPR]]/Table1[[#This Row],[PPCalc]])</f>
        <v>1.0196914518316496</v>
      </c>
      <c r="AU338" s="18">
        <v>4.0299249948282094</v>
      </c>
      <c r="AV338" s="18">
        <v>7.8583873213218788E-2</v>
      </c>
      <c r="AW338" s="19">
        <v>6.7852880873296213</v>
      </c>
      <c r="AX338" s="19">
        <v>6.7852880873296213</v>
      </c>
      <c r="AY338" s="19">
        <v>13.570576174659243</v>
      </c>
      <c r="AZ338" s="19">
        <f>Table1[[#This Row],[$SHP]]/Table1[[#This Row],[SFrac]]</f>
        <v>1.3691590112822518</v>
      </c>
      <c r="BA338" s="23">
        <v>8.7921951231989259E-2</v>
      </c>
      <c r="BB338" s="24">
        <v>0.98143178051751623</v>
      </c>
      <c r="BC338" s="18">
        <v>0.8714484780704681</v>
      </c>
      <c r="BD338" s="18">
        <v>-1.6333361016422222E-2</v>
      </c>
      <c r="BE338" s="22">
        <f>MAX(Table1[[#This Row],[$ESGA]],0)</f>
        <v>460.40614915438647</v>
      </c>
      <c r="BG338" s="20"/>
    </row>
    <row r="339" spans="1:59">
      <c r="A339" s="20" t="s">
        <v>397</v>
      </c>
      <c r="B339" s="17" t="s">
        <v>1</v>
      </c>
      <c r="C339" s="21">
        <v>894</v>
      </c>
      <c r="D339" s="18">
        <v>11.317073170731707</v>
      </c>
      <c r="E339" s="21">
        <v>200</v>
      </c>
      <c r="F339" s="21">
        <v>326</v>
      </c>
      <c r="G339" s="21">
        <v>526</v>
      </c>
      <c r="H339" s="21">
        <v>27</v>
      </c>
      <c r="I339" s="21">
        <v>159</v>
      </c>
      <c r="J339" s="21">
        <v>231</v>
      </c>
      <c r="K339" s="21">
        <v>390</v>
      </c>
      <c r="L339" s="21">
        <v>31</v>
      </c>
      <c r="M339" s="21">
        <v>90</v>
      </c>
      <c r="N339" s="21">
        <v>121</v>
      </c>
      <c r="O339" s="21">
        <v>10</v>
      </c>
      <c r="P339" s="21">
        <v>5</v>
      </c>
      <c r="Q339" s="21">
        <v>15</v>
      </c>
      <c r="R339" s="21">
        <v>747</v>
      </c>
      <c r="S339" s="21">
        <v>208</v>
      </c>
      <c r="T339" s="21">
        <v>615</v>
      </c>
      <c r="U339" s="21">
        <v>92</v>
      </c>
      <c r="V339" s="19">
        <v>16.838059427987815</v>
      </c>
      <c r="W339" s="19">
        <v>27.691213548362033</v>
      </c>
      <c r="X339" s="19">
        <v>522.16194057201221</v>
      </c>
      <c r="Y339" s="19">
        <v>495.30878645163801</v>
      </c>
      <c r="Z339" s="19">
        <v>188.72845334053341</v>
      </c>
      <c r="AA339" s="19">
        <v>272.49441538836663</v>
      </c>
      <c r="AB339" s="19">
        <v>461.22286872890004</v>
      </c>
      <c r="AC339" s="19">
        <v>40.754606935096774</v>
      </c>
      <c r="AD339" s="19">
        <v>618.33364349256556</v>
      </c>
      <c r="AE339" s="19">
        <v>589.94854050133767</v>
      </c>
      <c r="AF339" s="22">
        <f>Table1[[#This Row],[$ESGF]]/AE339</f>
        <v>1.0481145405785837</v>
      </c>
      <c r="AG339" s="22">
        <f>POWER((Table1[[#This Row],[$ESGF]]+Table1[[#This Row],[$ESGA]]+Table1[[#This Row],[XEV+/-]])/(Table1[[#This Row],[$ESGF]]+Table1[[#This Row],[$ESGA]]-Table1[[#This Row],[XEV+/-]]),1/0.65)</f>
        <v>0.94463685690016885</v>
      </c>
      <c r="AH339" s="19">
        <v>-22.363085965678167</v>
      </c>
      <c r="AI339" s="19">
        <v>28.385102991227768</v>
      </c>
      <c r="AJ339" s="19">
        <v>50.748188956905921</v>
      </c>
      <c r="AK339" s="23">
        <v>0.30534330397465287</v>
      </c>
      <c r="AL339" s="24">
        <v>0.96993815043585119</v>
      </c>
      <c r="AM339" s="18">
        <v>3.4555925132741203</v>
      </c>
      <c r="AN339" s="19">
        <v>-0.1054749533701798</v>
      </c>
      <c r="AO339" s="19">
        <v>34.811402389550217</v>
      </c>
      <c r="AP339" s="19">
        <v>93.709371830556435</v>
      </c>
      <c r="AQ339" s="19">
        <v>128.52077422010666</v>
      </c>
      <c r="AR339" s="19">
        <v>11.356361515138735</v>
      </c>
      <c r="AS339" s="23">
        <v>0.34818565785273298</v>
      </c>
      <c r="AT339" s="22">
        <f>EXP(Table1[[#This Row],[TmPPR]]/Table1[[#This Row],[PPCalc]])</f>
        <v>0.90745847706339267</v>
      </c>
      <c r="AU339" s="18">
        <v>3.9404425669187342</v>
      </c>
      <c r="AV339" s="18">
        <v>-0.38264640516984161</v>
      </c>
      <c r="AW339" s="19">
        <v>13.911346672925976</v>
      </c>
      <c r="AX339" s="19">
        <v>13.911346672925976</v>
      </c>
      <c r="AY339" s="19">
        <v>27.822693345851953</v>
      </c>
      <c r="AZ339" s="19">
        <f>Table1[[#This Row],[$SHP]]/Table1[[#This Row],[SFrac]]</f>
        <v>2.458470748232608</v>
      </c>
      <c r="BA339" s="23">
        <v>0.16325429151443202</v>
      </c>
      <c r="BB339" s="24">
        <v>0.99523496462428551</v>
      </c>
      <c r="BC339" s="18">
        <v>1.8475607625047914</v>
      </c>
      <c r="BD339" s="18">
        <v>-8.8247342149237046E-3</v>
      </c>
      <c r="BE339" s="22">
        <f>MAX(Table1[[#This Row],[$ESGA]],0)</f>
        <v>589.94854050133767</v>
      </c>
      <c r="BG339" s="20"/>
    </row>
    <row r="340" spans="1:59">
      <c r="A340" s="20" t="s">
        <v>398</v>
      </c>
      <c r="B340" s="17" t="s">
        <v>1</v>
      </c>
      <c r="C340" s="21">
        <v>593</v>
      </c>
      <c r="D340" s="18">
        <v>7.6763960316591895</v>
      </c>
      <c r="E340" s="21">
        <v>196</v>
      </c>
      <c r="F340" s="21">
        <v>330</v>
      </c>
      <c r="G340" s="21">
        <v>526</v>
      </c>
      <c r="H340" s="21">
        <v>40</v>
      </c>
      <c r="I340" s="21">
        <v>140</v>
      </c>
      <c r="J340" s="21">
        <v>263</v>
      </c>
      <c r="K340" s="21">
        <v>403</v>
      </c>
      <c r="L340" s="21">
        <v>54</v>
      </c>
      <c r="M340" s="21">
        <v>65</v>
      </c>
      <c r="N340" s="21">
        <v>119</v>
      </c>
      <c r="O340" s="21">
        <v>2</v>
      </c>
      <c r="P340" s="21">
        <v>2</v>
      </c>
      <c r="Q340" s="21">
        <v>4</v>
      </c>
      <c r="R340" s="21">
        <v>695</v>
      </c>
      <c r="S340" s="21">
        <v>168</v>
      </c>
      <c r="T340" s="21">
        <v>530</v>
      </c>
      <c r="U340" s="21">
        <v>42</v>
      </c>
      <c r="V340" s="19">
        <v>6.1770561313770358</v>
      </c>
      <c r="W340" s="19">
        <v>22.940652093871709</v>
      </c>
      <c r="X340" s="19">
        <v>520.82294386862293</v>
      </c>
      <c r="Y340" s="19">
        <v>465.05934790612832</v>
      </c>
      <c r="Z340" s="19">
        <v>141.71513000629153</v>
      </c>
      <c r="AA340" s="19">
        <v>264.52706393083679</v>
      </c>
      <c r="AB340" s="19">
        <v>406.24219393712821</v>
      </c>
      <c r="AC340" s="19">
        <v>52.920953043810364</v>
      </c>
      <c r="AD340" s="19">
        <v>525.2473481715906</v>
      </c>
      <c r="AE340" s="19">
        <v>464.15531870503605</v>
      </c>
      <c r="AF340" s="22">
        <f>Table1[[#This Row],[$ESGF]]/AE340</f>
        <v>1.1316197983834322</v>
      </c>
      <c r="AG340" s="22">
        <f>POWER((Table1[[#This Row],[$ESGF]]+Table1[[#This Row],[$ESGA]]+Table1[[#This Row],[XEV+/-]])/(Table1[[#This Row],[$ESGF]]+Table1[[#This Row],[$ESGA]]-Table1[[#This Row],[XEV+/-]]),1/0.65)</f>
        <v>1.0077087076888931</v>
      </c>
      <c r="AH340" s="19">
        <v>2.4692697773491901</v>
      </c>
      <c r="AI340" s="19">
        <v>61.092029466554735</v>
      </c>
      <c r="AJ340" s="19">
        <v>58.622759689205544</v>
      </c>
      <c r="AK340" s="23">
        <v>0.35391049235176814</v>
      </c>
      <c r="AL340" s="24">
        <v>1.0555296402122298</v>
      </c>
      <c r="AM340" s="18">
        <v>2.7167570990516627</v>
      </c>
      <c r="AN340" s="19">
        <v>0.14682080626304764</v>
      </c>
      <c r="AO340" s="19">
        <v>67.169825867083048</v>
      </c>
      <c r="AP340" s="19">
        <v>78.337028679779593</v>
      </c>
      <c r="AQ340" s="19">
        <v>145.50685454686266</v>
      </c>
      <c r="AR340" s="19">
        <v>18.955100016565005</v>
      </c>
      <c r="AS340" s="23">
        <v>0.45331495084804091</v>
      </c>
      <c r="AT340" s="22">
        <f>EXP(Table1[[#This Row],[TmPPR]]/Table1[[#This Row],[PPCalc]])</f>
        <v>0.96845195798658845</v>
      </c>
      <c r="AU340" s="18">
        <v>3.4798250897816816</v>
      </c>
      <c r="AV340" s="18">
        <v>-0.11155067169765438</v>
      </c>
      <c r="AW340" s="19">
        <v>2.8877599351178964</v>
      </c>
      <c r="AX340" s="19">
        <v>2.8877599351178964</v>
      </c>
      <c r="AY340" s="19">
        <v>5.7755198702357928</v>
      </c>
      <c r="AZ340" s="19">
        <f>Table1[[#This Row],[$SHP]]/Table1[[#This Row],[SFrac]]</f>
        <v>0.75237388045330722</v>
      </c>
      <c r="BA340" s="23">
        <v>9.5467034311731813E-2</v>
      </c>
      <c r="BB340" s="24">
        <v>1.1277222191424325</v>
      </c>
      <c r="BC340" s="18">
        <v>0.73284276334484977</v>
      </c>
      <c r="BD340" s="18">
        <v>8.8087599845086378E-2</v>
      </c>
      <c r="BE340" s="22">
        <f>MAX(Table1[[#This Row],[$ESGA]],0)</f>
        <v>464.15531870503605</v>
      </c>
      <c r="BG340" s="20"/>
    </row>
    <row r="341" spans="1:59">
      <c r="A341" s="20" t="s">
        <v>399</v>
      </c>
      <c r="B341" s="17" t="s">
        <v>65</v>
      </c>
      <c r="C341" s="21">
        <v>993</v>
      </c>
      <c r="D341" s="18">
        <v>12.412500000000001</v>
      </c>
      <c r="E341" s="21">
        <v>249</v>
      </c>
      <c r="F341" s="21">
        <v>276</v>
      </c>
      <c r="G341" s="21">
        <v>525</v>
      </c>
      <c r="H341" s="21">
        <v>-170</v>
      </c>
      <c r="I341" s="21">
        <v>206</v>
      </c>
      <c r="J341" s="21">
        <v>228</v>
      </c>
      <c r="K341" s="21">
        <v>434</v>
      </c>
      <c r="L341" s="21">
        <v>34</v>
      </c>
      <c r="M341" s="21">
        <v>40</v>
      </c>
      <c r="N341" s="21">
        <v>74</v>
      </c>
      <c r="O341" s="21">
        <v>9</v>
      </c>
      <c r="P341" s="21">
        <v>8</v>
      </c>
      <c r="Q341" s="21">
        <v>17</v>
      </c>
      <c r="R341" s="21">
        <v>819</v>
      </c>
      <c r="S341" s="21">
        <v>157</v>
      </c>
      <c r="T341" s="21">
        <v>1066</v>
      </c>
      <c r="U341" s="21">
        <v>232</v>
      </c>
      <c r="V341" s="19">
        <v>32.57230786094307</v>
      </c>
      <c r="W341" s="19">
        <v>22.2879003628478</v>
      </c>
      <c r="X341" s="19">
        <v>629.42769213905694</v>
      </c>
      <c r="Y341" s="19">
        <v>811.71209963715216</v>
      </c>
      <c r="Z341" s="19">
        <v>171.25570888380079</v>
      </c>
      <c r="AA341" s="19">
        <v>191.10795131419715</v>
      </c>
      <c r="AB341" s="19">
        <v>362.363660197998</v>
      </c>
      <c r="AC341" s="19">
        <v>29.193446944450994</v>
      </c>
      <c r="AD341" s="19">
        <v>524.03066570460328</v>
      </c>
      <c r="AE341" s="19">
        <v>677.06881644656767</v>
      </c>
      <c r="AF341" s="22">
        <f>Table1[[#This Row],[$ESGF]]/AE341</f>
        <v>0.77396957735382321</v>
      </c>
      <c r="AG341" s="22">
        <f>POWER((Table1[[#This Row],[$ESGF]]+Table1[[#This Row],[$ESGA]]+Table1[[#This Row],[XEV+/-]])/(Table1[[#This Row],[$ESGF]]+Table1[[#This Row],[$ESGA]]-Table1[[#This Row],[XEV+/-]]),1/0.65)</f>
        <v>0.89051976483124717</v>
      </c>
      <c r="AH341" s="19">
        <v>-45.24051251884319</v>
      </c>
      <c r="AI341" s="19">
        <v>-153.03815074196436</v>
      </c>
      <c r="AJ341" s="19">
        <v>-107.7976382231212</v>
      </c>
      <c r="AK341" s="23">
        <v>0.26136866014100946</v>
      </c>
      <c r="AL341" s="24">
        <v>0.86068694800297552</v>
      </c>
      <c r="AM341" s="18">
        <v>3.24423849400028</v>
      </c>
      <c r="AN341" s="19">
        <v>-0.48671503681358053</v>
      </c>
      <c r="AO341" s="19">
        <v>26.164863920980974</v>
      </c>
      <c r="AP341" s="19">
        <v>31.066169015513299</v>
      </c>
      <c r="AQ341" s="19">
        <v>57.231032936494273</v>
      </c>
      <c r="AR341" s="19">
        <v>4.6107579405030625</v>
      </c>
      <c r="AS341" s="23">
        <v>0.16288692349081374</v>
      </c>
      <c r="AT341" s="22">
        <f>EXP(Table1[[#This Row],[TmPPR]]/Table1[[#This Row],[PPCalc]])</f>
        <v>0.99020215019858648</v>
      </c>
      <c r="AU341" s="18">
        <v>2.0218339378297259</v>
      </c>
      <c r="AV341" s="18">
        <v>-1.9907309701440383E-2</v>
      </c>
      <c r="AW341" s="19">
        <v>10.453623173120899</v>
      </c>
      <c r="AX341" s="19">
        <v>10.453623173120899</v>
      </c>
      <c r="AY341" s="19">
        <v>20.907246346241799</v>
      </c>
      <c r="AZ341" s="19">
        <f>Table1[[#This Row],[$SHP]]/Table1[[#This Row],[SFrac]]</f>
        <v>1.6843702997979293</v>
      </c>
      <c r="BA341" s="23">
        <v>0.24023928646702675</v>
      </c>
      <c r="BB341" s="24">
        <v>1.1139764573118878</v>
      </c>
      <c r="BC341" s="18">
        <v>2.9819701432719699</v>
      </c>
      <c r="BD341" s="18">
        <v>0.32186195267191159</v>
      </c>
      <c r="BE341" s="22">
        <f>MAX(Table1[[#This Row],[$ESGA]],0)</f>
        <v>677.06881644656767</v>
      </c>
      <c r="BG341" s="20"/>
    </row>
    <row r="342" spans="1:59">
      <c r="A342" s="20" t="s">
        <v>400</v>
      </c>
      <c r="B342" s="17" t="s">
        <v>68</v>
      </c>
      <c r="C342" s="21">
        <v>879</v>
      </c>
      <c r="D342" s="18">
        <v>11.116869918699189</v>
      </c>
      <c r="E342" s="21">
        <v>132</v>
      </c>
      <c r="F342" s="21">
        <v>393</v>
      </c>
      <c r="G342" s="21">
        <v>525</v>
      </c>
      <c r="H342" s="21">
        <v>-15</v>
      </c>
      <c r="I342" s="21">
        <v>71</v>
      </c>
      <c r="J342" s="21">
        <v>188</v>
      </c>
      <c r="K342" s="21">
        <v>259</v>
      </c>
      <c r="L342" s="21">
        <v>60</v>
      </c>
      <c r="M342" s="21">
        <v>203</v>
      </c>
      <c r="N342" s="21">
        <v>263</v>
      </c>
      <c r="O342" s="21">
        <v>1</v>
      </c>
      <c r="P342" s="21">
        <v>2</v>
      </c>
      <c r="Q342" s="21">
        <v>3</v>
      </c>
      <c r="R342" s="21">
        <v>1214</v>
      </c>
      <c r="S342" s="21">
        <v>505</v>
      </c>
      <c r="T342" s="21">
        <v>826</v>
      </c>
      <c r="U342" s="21">
        <v>106</v>
      </c>
      <c r="V342" s="19">
        <v>14.9534029337451</v>
      </c>
      <c r="W342" s="19">
        <v>63.113636192917866</v>
      </c>
      <c r="X342" s="19">
        <v>694.04659706625489</v>
      </c>
      <c r="Y342" s="19">
        <v>656.88636380708215</v>
      </c>
      <c r="Z342" s="19">
        <v>82.822212252450512</v>
      </c>
      <c r="AA342" s="19">
        <v>218.28935994503627</v>
      </c>
      <c r="AB342" s="19">
        <v>301.11157219748674</v>
      </c>
      <c r="AC342" s="19">
        <v>27.08600302059849</v>
      </c>
      <c r="AD342" s="19">
        <v>816.96025555613073</v>
      </c>
      <c r="AE342" s="19">
        <v>771.46325900036845</v>
      </c>
      <c r="AF342" s="22">
        <f>Table1[[#This Row],[$ESGF]]/AE342</f>
        <v>1.0589749362979586</v>
      </c>
      <c r="AG342" s="22">
        <f>POWER((Table1[[#This Row],[$ESGF]]+Table1[[#This Row],[$ESGA]]+Table1[[#This Row],[XEV+/-]])/(Table1[[#This Row],[$ESGF]]+Table1[[#This Row],[$ESGA]]-Table1[[#This Row],[XEV+/-]]),1/0.65)</f>
        <v>0.94334831593651869</v>
      </c>
      <c r="AH342" s="19">
        <v>-30.103216817662471</v>
      </c>
      <c r="AI342" s="19">
        <v>45.496996555762216</v>
      </c>
      <c r="AJ342" s="19">
        <v>75.600213373424694</v>
      </c>
      <c r="AK342" s="23">
        <v>0.39667137035574052</v>
      </c>
      <c r="AL342" s="24">
        <v>0.99372870717782913</v>
      </c>
      <c r="AM342" s="18">
        <v>4.4097440247169173</v>
      </c>
      <c r="AN342" s="19">
        <v>-2.7741875971831767E-2</v>
      </c>
      <c r="AO342" s="19">
        <v>63.488643524072245</v>
      </c>
      <c r="AP342" s="19">
        <v>211.63447694040133</v>
      </c>
      <c r="AQ342" s="19">
        <v>275.12312046447357</v>
      </c>
      <c r="AR342" s="19">
        <v>24.748254002837733</v>
      </c>
      <c r="AS342" s="23">
        <v>0.72958854546981655</v>
      </c>
      <c r="AT342" s="22">
        <f>EXP(Table1[[#This Row],[TmPPR]]/Table1[[#This Row],[PPCalc]])</f>
        <v>1.0796798006374833</v>
      </c>
      <c r="AU342" s="18">
        <v>8.1107409541608995</v>
      </c>
      <c r="AV342" s="18">
        <v>0.62180603196985518</v>
      </c>
      <c r="AW342" s="19">
        <v>1.4604844629312455</v>
      </c>
      <c r="AX342" s="19">
        <v>1.4604844629312455</v>
      </c>
      <c r="AY342" s="19">
        <v>2.9209689258624909</v>
      </c>
      <c r="AZ342" s="19">
        <f>Table1[[#This Row],[$SHP]]/Table1[[#This Row],[SFrac]]</f>
        <v>0.26275102139580314</v>
      </c>
      <c r="BA342" s="23">
        <v>0.19176877834480346</v>
      </c>
      <c r="BB342" s="24">
        <v>1.0026291777537997</v>
      </c>
      <c r="BC342" s="18">
        <v>2.1318685633270382</v>
      </c>
      <c r="BD342" s="18">
        <v>5.5977059390757908E-3</v>
      </c>
      <c r="BE342" s="22">
        <f>MAX(Table1[[#This Row],[$ESGA]],0)</f>
        <v>771.46325900036845</v>
      </c>
      <c r="BG342" s="20"/>
    </row>
    <row r="343" spans="1:59">
      <c r="A343" s="20" t="s">
        <v>401</v>
      </c>
      <c r="B343" s="17" t="s">
        <v>59</v>
      </c>
      <c r="C343" s="21">
        <v>822</v>
      </c>
      <c r="D343" s="18">
        <v>10.024390243902438</v>
      </c>
      <c r="E343" s="21">
        <v>214</v>
      </c>
      <c r="F343" s="21">
        <v>309</v>
      </c>
      <c r="G343" s="21">
        <v>523</v>
      </c>
      <c r="H343" s="21">
        <v>-2</v>
      </c>
      <c r="I343" s="21">
        <v>155</v>
      </c>
      <c r="J343" s="21">
        <v>218</v>
      </c>
      <c r="K343" s="21">
        <v>373</v>
      </c>
      <c r="L343" s="21">
        <v>58</v>
      </c>
      <c r="M343" s="21">
        <v>91</v>
      </c>
      <c r="N343" s="21">
        <v>149</v>
      </c>
      <c r="O343" s="21">
        <v>1</v>
      </c>
      <c r="P343" s="21">
        <v>0</v>
      </c>
      <c r="Q343" s="21">
        <v>1</v>
      </c>
      <c r="R343" s="21">
        <v>725</v>
      </c>
      <c r="S343" s="21">
        <v>243</v>
      </c>
      <c r="T343" s="21">
        <v>502</v>
      </c>
      <c r="U343" s="21">
        <v>17</v>
      </c>
      <c r="V343" s="19">
        <v>3.3653739349762861</v>
      </c>
      <c r="W343" s="19">
        <v>32.869498381626691</v>
      </c>
      <c r="X343" s="19">
        <v>478.63462606502367</v>
      </c>
      <c r="Y343" s="19">
        <v>452.13050161837327</v>
      </c>
      <c r="Z343" s="19">
        <v>179.44306639898429</v>
      </c>
      <c r="AA343" s="19">
        <v>252.46247589692427</v>
      </c>
      <c r="AB343" s="19">
        <v>431.90554229590856</v>
      </c>
      <c r="AC343" s="19">
        <v>43.085467722949517</v>
      </c>
      <c r="AD343" s="19">
        <v>553.37606436232591</v>
      </c>
      <c r="AE343" s="19">
        <v>523.96397992051538</v>
      </c>
      <c r="AF343" s="22">
        <f>Table1[[#This Row],[$ESGF]]/AE343</f>
        <v>1.0561337908118651</v>
      </c>
      <c r="AG343" s="22">
        <f>POWER((Table1[[#This Row],[$ESGF]]+Table1[[#This Row],[$ESGA]]+Table1[[#This Row],[XEV+/-]])/(Table1[[#This Row],[$ESGF]]+Table1[[#This Row],[$ESGA]]-Table1[[#This Row],[XEV+/-]]),1/0.65)</f>
        <v>1.0039784359976232</v>
      </c>
      <c r="AH343" s="19">
        <v>1.3902273261463804</v>
      </c>
      <c r="AI343" s="19">
        <v>29.412084441810656</v>
      </c>
      <c r="AJ343" s="19">
        <v>28.021857115664275</v>
      </c>
      <c r="AK343" s="23">
        <v>0.29452533856449192</v>
      </c>
      <c r="AL343" s="24">
        <v>1.0185077132955802</v>
      </c>
      <c r="AM343" s="18">
        <v>2.9524369304879552</v>
      </c>
      <c r="AN343" s="19">
        <v>5.4143352772861801E-2</v>
      </c>
      <c r="AO343" s="19">
        <v>54.66445247935976</v>
      </c>
      <c r="AP343" s="19">
        <v>87.438205404629741</v>
      </c>
      <c r="AQ343" s="19">
        <v>142.10265788398951</v>
      </c>
      <c r="AR343" s="19">
        <v>14.175690932466107</v>
      </c>
      <c r="AS343" s="23">
        <v>0.42167768043030629</v>
      </c>
      <c r="AT343" s="22">
        <f>EXP(Table1[[#This Row],[TmPPR]]/Table1[[#This Row],[PPCalc]])</f>
        <v>0.90408894883334856</v>
      </c>
      <c r="AU343" s="18">
        <v>4.2270616257769724</v>
      </c>
      <c r="AV343" s="18">
        <v>-0.42620417740342909</v>
      </c>
      <c r="AW343" s="19">
        <v>1.9341720676070657</v>
      </c>
      <c r="AX343" s="19">
        <v>1.9341720676070657</v>
      </c>
      <c r="AY343" s="19">
        <v>3.8683441352141315</v>
      </c>
      <c r="AZ343" s="19">
        <f>Table1[[#This Row],[$SHP]]/Table1[[#This Row],[SFrac]]</f>
        <v>0.38589321056880632</v>
      </c>
      <c r="BA343" s="23">
        <v>3.1948566547290218E-2</v>
      </c>
      <c r="BB343" s="24">
        <v>0.87643713166998494</v>
      </c>
      <c r="BC343" s="18">
        <v>0.32026489880332387</v>
      </c>
      <c r="BD343" s="18">
        <v>-4.2239834784760809E-2</v>
      </c>
      <c r="BE343" s="22">
        <f>MAX(Table1[[#This Row],[$ESGA]],0)</f>
        <v>523.96397992051538</v>
      </c>
      <c r="BG343" s="20"/>
    </row>
    <row r="344" spans="1:59">
      <c r="A344" s="20" t="s">
        <v>402</v>
      </c>
      <c r="B344" s="17" t="s">
        <v>1</v>
      </c>
      <c r="C344" s="21">
        <v>556</v>
      </c>
      <c r="D344" s="18">
        <v>7.1605691056910574</v>
      </c>
      <c r="E344" s="21">
        <v>152</v>
      </c>
      <c r="F344" s="21">
        <v>369</v>
      </c>
      <c r="G344" s="21">
        <v>521</v>
      </c>
      <c r="H344" s="21">
        <v>81</v>
      </c>
      <c r="I344" s="21">
        <v>90</v>
      </c>
      <c r="J344" s="21">
        <v>210</v>
      </c>
      <c r="K344" s="21">
        <v>300</v>
      </c>
      <c r="L344" s="21">
        <v>57</v>
      </c>
      <c r="M344" s="21">
        <v>158</v>
      </c>
      <c r="N344" s="21">
        <v>215</v>
      </c>
      <c r="O344" s="21">
        <v>5</v>
      </c>
      <c r="P344" s="21">
        <v>1</v>
      </c>
      <c r="Q344" s="21">
        <v>6</v>
      </c>
      <c r="R344" s="21">
        <v>730</v>
      </c>
      <c r="S344" s="21">
        <v>312</v>
      </c>
      <c r="T344" s="21">
        <v>395</v>
      </c>
      <c r="U344" s="21">
        <v>54</v>
      </c>
      <c r="V344" s="19">
        <v>8.2523022789339944</v>
      </c>
      <c r="W344" s="19">
        <v>35.206761922810642</v>
      </c>
      <c r="X344" s="19">
        <v>409.74769772106595</v>
      </c>
      <c r="Y344" s="19">
        <v>305.79323807718936</v>
      </c>
      <c r="Z344" s="19">
        <v>107.2309669328334</v>
      </c>
      <c r="AA344" s="19">
        <v>251.00710151616124</v>
      </c>
      <c r="AB344" s="19">
        <v>358.23806844899462</v>
      </c>
      <c r="AC344" s="19">
        <v>50.02927325486953</v>
      </c>
      <c r="AD344" s="19">
        <v>487.81758190921579</v>
      </c>
      <c r="AE344" s="19">
        <v>358.71708376782351</v>
      </c>
      <c r="AF344" s="22">
        <f>Table1[[#This Row],[$ESGF]]/AE344</f>
        <v>1.3598950370173934</v>
      </c>
      <c r="AG344" s="22">
        <f>POWER((Table1[[#This Row],[$ESGF]]+Table1[[#This Row],[$ESGA]]+Table1[[#This Row],[XEV+/-]])/(Table1[[#This Row],[$ESGF]]+Table1[[#This Row],[$ESGA]]-Table1[[#This Row],[XEV+/-]]),1/0.65)</f>
        <v>0.94151339243352516</v>
      </c>
      <c r="AH344" s="19">
        <v>-16.578683237319197</v>
      </c>
      <c r="AI344" s="19">
        <v>129.10049814139228</v>
      </c>
      <c r="AJ344" s="19">
        <v>145.67918137871146</v>
      </c>
      <c r="AK344" s="23">
        <v>0.35027265997649659</v>
      </c>
      <c r="AL344" s="24">
        <v>1.0755058448116837</v>
      </c>
      <c r="AM344" s="18">
        <v>2.5081515875959299</v>
      </c>
      <c r="AN344" s="19">
        <v>0.18257112360555156</v>
      </c>
      <c r="AO344" s="19">
        <v>61.290437428050964</v>
      </c>
      <c r="AP344" s="19">
        <v>175.54130955215282</v>
      </c>
      <c r="AQ344" s="19">
        <v>236.83174698020383</v>
      </c>
      <c r="AR344" s="19">
        <v>33.074430744893633</v>
      </c>
      <c r="AS344" s="23">
        <v>0.70833127455135036</v>
      </c>
      <c r="AT344" s="22">
        <f>EXP(Table1[[#This Row],[TmPPR]]/Table1[[#This Row],[PPCalc]])</f>
        <v>1.1218389332747689</v>
      </c>
      <c r="AU344" s="18">
        <v>5.0720550411471699</v>
      </c>
      <c r="AV344" s="18">
        <v>0.5831303313992614</v>
      </c>
      <c r="AW344" s="19">
        <v>11.695529577262219</v>
      </c>
      <c r="AX344" s="19">
        <v>11.695529577262219</v>
      </c>
      <c r="AY344" s="19">
        <v>23.391059154524438</v>
      </c>
      <c r="AZ344" s="19">
        <f>Table1[[#This Row],[$SHP]]/Table1[[#This Row],[SFrac]]</f>
        <v>3.2666480567771852</v>
      </c>
      <c r="BA344" s="23">
        <v>0.12950849545177878</v>
      </c>
      <c r="BB344" s="24">
        <v>1.005299635233236</v>
      </c>
      <c r="BC344" s="18">
        <v>0.92735453145653801</v>
      </c>
      <c r="BD344" s="18">
        <v>4.9016636759491878E-3</v>
      </c>
      <c r="BE344" s="22">
        <f>MAX(Table1[[#This Row],[$ESGA]],0)</f>
        <v>358.71708376782351</v>
      </c>
      <c r="BG344" s="20"/>
    </row>
    <row r="345" spans="1:59">
      <c r="A345" s="20" t="s">
        <v>403</v>
      </c>
      <c r="B345" s="17" t="s">
        <v>1</v>
      </c>
      <c r="C345" s="21">
        <v>484</v>
      </c>
      <c r="D345" s="18">
        <v>6.0499999999999989</v>
      </c>
      <c r="E345" s="21">
        <v>202</v>
      </c>
      <c r="F345" s="21">
        <v>317</v>
      </c>
      <c r="G345" s="21">
        <v>519</v>
      </c>
      <c r="H345" s="21">
        <v>-50</v>
      </c>
      <c r="I345" s="21">
        <v>148</v>
      </c>
      <c r="J345" s="21">
        <v>189</v>
      </c>
      <c r="K345" s="21">
        <v>337</v>
      </c>
      <c r="L345" s="21">
        <v>38</v>
      </c>
      <c r="M345" s="21">
        <v>118</v>
      </c>
      <c r="N345" s="21">
        <v>156</v>
      </c>
      <c r="O345" s="21">
        <v>16</v>
      </c>
      <c r="P345" s="21">
        <v>10</v>
      </c>
      <c r="Q345" s="21">
        <v>26</v>
      </c>
      <c r="R345" s="21">
        <v>688</v>
      </c>
      <c r="S345" s="21">
        <v>237</v>
      </c>
      <c r="T345" s="21">
        <v>620</v>
      </c>
      <c r="U345" s="21">
        <v>116</v>
      </c>
      <c r="V345" s="19">
        <v>27.333333333333332</v>
      </c>
      <c r="W345" s="19">
        <v>34.517034153387726</v>
      </c>
      <c r="X345" s="19">
        <v>423.66666666666669</v>
      </c>
      <c r="Y345" s="19">
        <v>469.48296584661227</v>
      </c>
      <c r="Z345" s="19">
        <v>118.24569496584526</v>
      </c>
      <c r="AA345" s="19">
        <v>150.90194676140868</v>
      </c>
      <c r="AB345" s="19">
        <v>269.14764172725393</v>
      </c>
      <c r="AC345" s="19">
        <v>44.487213508637019</v>
      </c>
      <c r="AD345" s="19">
        <v>338.04603612959505</v>
      </c>
      <c r="AE345" s="19">
        <v>373.35118477971241</v>
      </c>
      <c r="AF345" s="22">
        <f>Table1[[#This Row],[$ESGF]]/AE345</f>
        <v>0.90543715919651258</v>
      </c>
      <c r="AG345" s="22">
        <f>POWER((Table1[[#This Row],[$ESGF]]+Table1[[#This Row],[$ESGA]]+Table1[[#This Row],[XEV+/-]])/(Table1[[#This Row],[$ESGF]]+Table1[[#This Row],[$ESGA]]-Table1[[#This Row],[XEV+/-]]),1/0.65)</f>
        <v>0.96885469768600774</v>
      </c>
      <c r="AH345" s="19">
        <v>-7.3151852340036303</v>
      </c>
      <c r="AI345" s="19">
        <v>-35.305148650117367</v>
      </c>
      <c r="AJ345" s="19">
        <v>-27.989963416113731</v>
      </c>
      <c r="AK345" s="23">
        <v>0.31322636001116627</v>
      </c>
      <c r="AL345" s="24">
        <v>0.96587641207711328</v>
      </c>
      <c r="AM345" s="18">
        <v>1.8950194780675558</v>
      </c>
      <c r="AN345" s="19">
        <v>-6.5793921762012E-2</v>
      </c>
      <c r="AO345" s="19">
        <v>33.869973688655207</v>
      </c>
      <c r="AP345" s="19">
        <v>108.93130662605243</v>
      </c>
      <c r="AQ345" s="19">
        <v>142.80128031470764</v>
      </c>
      <c r="AR345" s="19">
        <v>23.603517407389695</v>
      </c>
      <c r="AS345" s="23">
        <v>0.6192564607776414</v>
      </c>
      <c r="AT345" s="22">
        <f>EXP(Table1[[#This Row],[TmPPR]]/Table1[[#This Row],[PPCalc]])</f>
        <v>0.94577735273629038</v>
      </c>
      <c r="AU345" s="18">
        <v>3.7465015877047296</v>
      </c>
      <c r="AV345" s="18">
        <v>-0.20886032323137205</v>
      </c>
      <c r="AW345" s="19">
        <v>17.819133951477674</v>
      </c>
      <c r="AX345" s="19">
        <v>17.819133951477674</v>
      </c>
      <c r="AY345" s="19">
        <v>35.638267902955349</v>
      </c>
      <c r="AZ345" s="19">
        <f>Table1[[#This Row],[$SHP]]/Table1[[#This Row],[SFrac]]</f>
        <v>5.8906227938769185</v>
      </c>
      <c r="BA345" s="23">
        <v>0.25488980716253445</v>
      </c>
      <c r="BB345" s="24">
        <v>1.0259377016503779</v>
      </c>
      <c r="BC345" s="18">
        <v>1.5420833333333333</v>
      </c>
      <c r="BD345" s="18">
        <v>3.9488166879033594E-2</v>
      </c>
      <c r="BE345" s="22">
        <f>MAX(Table1[[#This Row],[$ESGA]],0)</f>
        <v>373.35118477971241</v>
      </c>
      <c r="BG345" s="20"/>
    </row>
    <row r="346" spans="1:59">
      <c r="A346" s="20" t="s">
        <v>404</v>
      </c>
      <c r="B346" s="17" t="s">
        <v>65</v>
      </c>
      <c r="C346" s="21">
        <v>725</v>
      </c>
      <c r="D346" s="18">
        <v>9.2958716307400522</v>
      </c>
      <c r="E346" s="21">
        <v>202</v>
      </c>
      <c r="F346" s="21">
        <v>316</v>
      </c>
      <c r="G346" s="21">
        <v>518</v>
      </c>
      <c r="H346" s="21">
        <v>87</v>
      </c>
      <c r="I346" s="21">
        <v>151</v>
      </c>
      <c r="J346" s="21">
        <v>228</v>
      </c>
      <c r="K346" s="21">
        <v>379</v>
      </c>
      <c r="L346" s="21">
        <v>44</v>
      </c>
      <c r="M346" s="21">
        <v>83</v>
      </c>
      <c r="N346" s="21">
        <v>127</v>
      </c>
      <c r="O346" s="21">
        <v>7</v>
      </c>
      <c r="P346" s="21">
        <v>5</v>
      </c>
      <c r="Q346" s="21">
        <v>12</v>
      </c>
      <c r="R346" s="21">
        <v>748</v>
      </c>
      <c r="S346" s="21">
        <v>208</v>
      </c>
      <c r="T346" s="21">
        <v>529</v>
      </c>
      <c r="U346" s="21">
        <v>71</v>
      </c>
      <c r="V346" s="19">
        <v>17.167109314700689</v>
      </c>
      <c r="W346" s="19">
        <v>21.466748570443915</v>
      </c>
      <c r="X346" s="19">
        <v>522.83289068529928</v>
      </c>
      <c r="Y346" s="19">
        <v>436.53325142955612</v>
      </c>
      <c r="Z346" s="19">
        <v>146.07590736855866</v>
      </c>
      <c r="AA346" s="19">
        <v>221.38041455318583</v>
      </c>
      <c r="AB346" s="19">
        <v>367.45632192174457</v>
      </c>
      <c r="AC346" s="19">
        <v>39.528979800734518</v>
      </c>
      <c r="AD346" s="19">
        <v>502.46218044027205</v>
      </c>
      <c r="AE346" s="19">
        <v>427.64252901600435</v>
      </c>
      <c r="AF346" s="22">
        <f>Table1[[#This Row],[$ESGF]]/AE346</f>
        <v>1.1749583971370341</v>
      </c>
      <c r="AG346" s="22">
        <f>POWER((Table1[[#This Row],[$ESGF]]+Table1[[#This Row],[$ESGA]]+Table1[[#This Row],[XEV+/-]])/(Table1[[#This Row],[$ESGF]]+Table1[[#This Row],[$ESGA]]-Table1[[#This Row],[XEV+/-]]),1/0.65)</f>
        <v>1.2117789889888719</v>
      </c>
      <c r="AH346" s="19">
        <v>57.990276569269824</v>
      </c>
      <c r="AI346" s="19">
        <v>74.819651424267789</v>
      </c>
      <c r="AJ346" s="19">
        <v>16.829374854997972</v>
      </c>
      <c r="AK346" s="23">
        <v>0.30925168977068423</v>
      </c>
      <c r="AL346" s="24">
        <v>1.2200756273959161</v>
      </c>
      <c r="AM346" s="18">
        <v>2.8747640096977274</v>
      </c>
      <c r="AN346" s="19">
        <v>0.57182749216365314</v>
      </c>
      <c r="AO346" s="19">
        <v>50.389845347877724</v>
      </c>
      <c r="AP346" s="19">
        <v>97.716604752993362</v>
      </c>
      <c r="AQ346" s="19">
        <v>148.10645010087109</v>
      </c>
      <c r="AR346" s="19">
        <v>15.932497347651111</v>
      </c>
      <c r="AS346" s="23">
        <v>0.4110333251433046</v>
      </c>
      <c r="AT346" s="22">
        <f>EXP(Table1[[#This Row],[TmPPR]]/Table1[[#This Row],[PPCalc]])</f>
        <v>1.065515974033312</v>
      </c>
      <c r="AU346" s="18">
        <v>3.8209130264883968</v>
      </c>
      <c r="AV346" s="18">
        <v>0.24247194828026361</v>
      </c>
      <c r="AW346" s="19">
        <v>7.5225996535516817</v>
      </c>
      <c r="AX346" s="19">
        <v>7.5225996535516817</v>
      </c>
      <c r="AY346" s="19">
        <v>15.045199307103363</v>
      </c>
      <c r="AZ346" s="19">
        <f>Table1[[#This Row],[$SHP]]/Table1[[#This Row],[SFrac]]</f>
        <v>1.6184818277127611</v>
      </c>
      <c r="BA346" s="23">
        <v>0.12695434180218776</v>
      </c>
      <c r="BB346" s="24">
        <v>0.82946917388060704</v>
      </c>
      <c r="BC346" s="18">
        <v>1.180151264358233</v>
      </c>
      <c r="BD346" s="18">
        <v>-0.220652093947798</v>
      </c>
      <c r="BE346" s="22">
        <f>MAX(Table1[[#This Row],[$ESGA]],0)</f>
        <v>427.64252901600435</v>
      </c>
      <c r="BG346" s="20"/>
    </row>
    <row r="347" spans="1:59">
      <c r="A347" s="20" t="s">
        <v>405</v>
      </c>
      <c r="B347" s="17" t="s">
        <v>1</v>
      </c>
      <c r="C347" s="21">
        <v>893</v>
      </c>
      <c r="D347" s="18">
        <v>11.304878048780488</v>
      </c>
      <c r="E347" s="21">
        <v>218</v>
      </c>
      <c r="F347" s="21">
        <v>298</v>
      </c>
      <c r="G347" s="21">
        <v>516</v>
      </c>
      <c r="H347" s="21">
        <v>-8</v>
      </c>
      <c r="I347" s="21">
        <v>149</v>
      </c>
      <c r="J347" s="21">
        <v>190</v>
      </c>
      <c r="K347" s="21">
        <v>339</v>
      </c>
      <c r="L347" s="21">
        <v>54</v>
      </c>
      <c r="M347" s="21">
        <v>93</v>
      </c>
      <c r="N347" s="21">
        <v>147</v>
      </c>
      <c r="O347" s="21">
        <v>15</v>
      </c>
      <c r="P347" s="21">
        <v>15</v>
      </c>
      <c r="Q347" s="21">
        <v>30</v>
      </c>
      <c r="R347" s="21">
        <v>763</v>
      </c>
      <c r="S347" s="21">
        <v>246</v>
      </c>
      <c r="T347" s="21">
        <v>684</v>
      </c>
      <c r="U347" s="21">
        <v>150</v>
      </c>
      <c r="V347" s="19">
        <v>33.601929271151903</v>
      </c>
      <c r="W347" s="19">
        <v>35.743556447572679</v>
      </c>
      <c r="X347" s="19">
        <v>483.3980707288481</v>
      </c>
      <c r="Y347" s="19">
        <v>498.25644355242736</v>
      </c>
      <c r="Z347" s="19">
        <v>176.8119445889748</v>
      </c>
      <c r="AA347" s="19">
        <v>221.6851074244085</v>
      </c>
      <c r="AB347" s="19">
        <v>398.49705201338338</v>
      </c>
      <c r="AC347" s="19">
        <v>35.250008915962717</v>
      </c>
      <c r="AD347" s="19">
        <v>569.65220376952823</v>
      </c>
      <c r="AE347" s="19">
        <v>587.75597615224831</v>
      </c>
      <c r="AF347" s="22">
        <f>Table1[[#This Row],[$ESGF]]/AE347</f>
        <v>0.96919848862918134</v>
      </c>
      <c r="AG347" s="22">
        <f>POWER((Table1[[#This Row],[$ESGF]]+Table1[[#This Row],[$ESGA]]+Table1[[#This Row],[XEV+/-]])/(Table1[[#This Row],[$ESGF]]+Table1[[#This Row],[$ESGA]]-Table1[[#This Row],[XEV+/-]]),1/0.65)</f>
        <v>0.95656743779458475</v>
      </c>
      <c r="AH347" s="19">
        <v>-16.701740659713927</v>
      </c>
      <c r="AI347" s="19">
        <v>-18.103772382720038</v>
      </c>
      <c r="AJ347" s="19">
        <v>-1.402031723006111</v>
      </c>
      <c r="AK347" s="23">
        <v>0.29143683286967548</v>
      </c>
      <c r="AL347" s="24">
        <v>0.9814061976581181</v>
      </c>
      <c r="AM347" s="18">
        <v>3.2946578545145022</v>
      </c>
      <c r="AN347" s="19">
        <v>-6.1836906873804227E-2</v>
      </c>
      <c r="AO347" s="19">
        <v>57.913812197030722</v>
      </c>
      <c r="AP347" s="19">
        <v>93.213204234364355</v>
      </c>
      <c r="AQ347" s="19">
        <v>151.12701643139508</v>
      </c>
      <c r="AR347" s="19">
        <v>13.368301345603449</v>
      </c>
      <c r="AS347" s="23">
        <v>0.42491038910649315</v>
      </c>
      <c r="AT347" s="22">
        <f>EXP(Table1[[#This Row],[TmPPR]]/Table1[[#This Row],[PPCalc]])</f>
        <v>0.85536958919967243</v>
      </c>
      <c r="AU347" s="18">
        <v>4.8035601305087701</v>
      </c>
      <c r="AV347" s="18">
        <v>-0.75042001921748847</v>
      </c>
      <c r="AW347" s="19">
        <v>16.162748206377962</v>
      </c>
      <c r="AX347" s="19">
        <v>16.162748206377962</v>
      </c>
      <c r="AY347" s="19">
        <v>32.325496412755925</v>
      </c>
      <c r="AZ347" s="19">
        <f>Table1[[#This Row],[$SHP]]/Table1[[#This Row],[SFrac]]</f>
        <v>2.8594290246450766</v>
      </c>
      <c r="BA347" s="23">
        <v>0.21613404186395208</v>
      </c>
      <c r="BB347" s="24">
        <v>1.025423603675085</v>
      </c>
      <c r="BC347" s="18">
        <v>2.4433689854619947</v>
      </c>
      <c r="BD347" s="18">
        <v>6.1342730864454603E-2</v>
      </c>
      <c r="BE347" s="22">
        <f>MAX(Table1[[#This Row],[$ESGA]],0)</f>
        <v>587.75597615224831</v>
      </c>
      <c r="BG347" s="20"/>
    </row>
    <row r="348" spans="1:59">
      <c r="A348" s="20" t="s">
        <v>406</v>
      </c>
      <c r="B348" s="17" t="s">
        <v>1</v>
      </c>
      <c r="C348" s="21">
        <v>859</v>
      </c>
      <c r="D348" s="18">
        <v>10.696428571428571</v>
      </c>
      <c r="E348" s="21">
        <v>247</v>
      </c>
      <c r="F348" s="21">
        <v>269</v>
      </c>
      <c r="G348" s="21">
        <v>516</v>
      </c>
      <c r="H348" s="21">
        <v>-20</v>
      </c>
      <c r="I348" s="21">
        <v>175</v>
      </c>
      <c r="J348" s="21">
        <v>176</v>
      </c>
      <c r="K348" s="21">
        <v>351</v>
      </c>
      <c r="L348" s="21">
        <v>63</v>
      </c>
      <c r="M348" s="21">
        <v>88</v>
      </c>
      <c r="N348" s="21">
        <v>151</v>
      </c>
      <c r="O348" s="21">
        <v>9</v>
      </c>
      <c r="P348" s="21">
        <v>5</v>
      </c>
      <c r="Q348" s="21">
        <v>14</v>
      </c>
      <c r="R348" s="21">
        <v>694</v>
      </c>
      <c r="S348" s="21">
        <v>216</v>
      </c>
      <c r="T348" s="21">
        <v>574</v>
      </c>
      <c r="U348" s="21">
        <v>72</v>
      </c>
      <c r="V348" s="19">
        <v>16.915792895304456</v>
      </c>
      <c r="W348" s="19">
        <v>34.51434014430528</v>
      </c>
      <c r="X348" s="19">
        <v>461.08420710469557</v>
      </c>
      <c r="Y348" s="19">
        <v>467.48565985569468</v>
      </c>
      <c r="Z348" s="19">
        <v>203.90997498032999</v>
      </c>
      <c r="AA348" s="19">
        <v>205.30439113190437</v>
      </c>
      <c r="AB348" s="19">
        <v>409.2143661122343</v>
      </c>
      <c r="AC348" s="19">
        <v>38.257102674933428</v>
      </c>
      <c r="AD348" s="19">
        <v>541.6098252893994</v>
      </c>
      <c r="AE348" s="19">
        <v>546.45061442660381</v>
      </c>
      <c r="AF348" s="22">
        <f>Table1[[#This Row],[$ESGF]]/AE348</f>
        <v>0.99114139684464642</v>
      </c>
      <c r="AG348" s="22">
        <f>POWER((Table1[[#This Row],[$ESGF]]+Table1[[#This Row],[$ESGA]]+Table1[[#This Row],[XEV+/-]])/(Table1[[#This Row],[$ESGF]]+Table1[[#This Row],[$ESGA]]-Table1[[#This Row],[XEV+/-]]),1/0.65)</f>
        <v>0.9989830953806853</v>
      </c>
      <c r="AH348" s="19">
        <v>-0.35978039744113843</v>
      </c>
      <c r="AI348" s="19">
        <v>-4.84078913720424</v>
      </c>
      <c r="AJ348" s="19">
        <v>-4.4810087397631033</v>
      </c>
      <c r="AK348" s="23">
        <v>0.2731316584925742</v>
      </c>
      <c r="AL348" s="24">
        <v>0.99209651980638991</v>
      </c>
      <c r="AM348" s="18">
        <v>2.9215332756616421</v>
      </c>
      <c r="AN348" s="19">
        <v>-2.3182010812104067E-2</v>
      </c>
      <c r="AO348" s="19">
        <v>61.699011034633322</v>
      </c>
      <c r="AP348" s="19">
        <v>87.95095055513255</v>
      </c>
      <c r="AQ348" s="19">
        <v>149.64996158976587</v>
      </c>
      <c r="AR348" s="19">
        <v>13.990647494201818</v>
      </c>
      <c r="AS348" s="23">
        <v>0.34885641431886083</v>
      </c>
      <c r="AT348" s="22">
        <f>EXP(Table1[[#This Row],[TmPPR]]/Table1[[#This Row],[PPCalc]])</f>
        <v>0.93669037330180671</v>
      </c>
      <c r="AU348" s="18">
        <v>3.7315177174463865</v>
      </c>
      <c r="AV348" s="18">
        <v>-0.24405057284241674</v>
      </c>
      <c r="AW348" s="19">
        <v>9.6551838535517138</v>
      </c>
      <c r="AX348" s="19">
        <v>9.6551838535517138</v>
      </c>
      <c r="AY348" s="19">
        <v>19.310367707103428</v>
      </c>
      <c r="AZ348" s="19">
        <f>Table1[[#This Row],[$SHP]]/Table1[[#This Row],[SFrac]]</f>
        <v>1.8053098357225241</v>
      </c>
      <c r="BA348" s="23">
        <v>0.11461574996710185</v>
      </c>
      <c r="BB348" s="24">
        <v>0.96292309690765421</v>
      </c>
      <c r="BC348" s="18">
        <v>1.2259791826838216</v>
      </c>
      <c r="BD348" s="18">
        <v>-4.6319612265090224E-2</v>
      </c>
      <c r="BE348" s="22">
        <f>MAX(Table1[[#This Row],[$ESGA]],0)</f>
        <v>546.45061442660381</v>
      </c>
      <c r="BG348" s="20"/>
    </row>
    <row r="349" spans="1:59">
      <c r="A349" s="20" t="s">
        <v>407</v>
      </c>
      <c r="B349" s="17" t="s">
        <v>68</v>
      </c>
      <c r="C349" s="21">
        <v>833</v>
      </c>
      <c r="D349" s="18">
        <v>10.158536585365853</v>
      </c>
      <c r="E349" s="21">
        <v>79</v>
      </c>
      <c r="F349" s="21">
        <v>436</v>
      </c>
      <c r="G349" s="21">
        <v>515</v>
      </c>
      <c r="H349" s="21">
        <v>178</v>
      </c>
      <c r="I349" s="21">
        <v>39</v>
      </c>
      <c r="J349" s="21">
        <v>239</v>
      </c>
      <c r="K349" s="21">
        <v>278</v>
      </c>
      <c r="L349" s="21">
        <v>39</v>
      </c>
      <c r="M349" s="21">
        <v>195</v>
      </c>
      <c r="N349" s="21">
        <v>234</v>
      </c>
      <c r="O349" s="21">
        <v>1</v>
      </c>
      <c r="P349" s="21">
        <v>2</v>
      </c>
      <c r="Q349" s="21">
        <v>3</v>
      </c>
      <c r="R349" s="21">
        <v>1164</v>
      </c>
      <c r="S349" s="21">
        <v>434</v>
      </c>
      <c r="T349" s="21">
        <v>656</v>
      </c>
      <c r="U349" s="21">
        <v>106</v>
      </c>
      <c r="V349" s="19">
        <v>13.068303543270119</v>
      </c>
      <c r="W349" s="19">
        <v>42.433701651428429</v>
      </c>
      <c r="X349" s="19">
        <v>716.9316964567297</v>
      </c>
      <c r="Y349" s="19">
        <v>507.56629834857154</v>
      </c>
      <c r="Z349" s="19">
        <v>44.757728324867017</v>
      </c>
      <c r="AA349" s="19">
        <v>274.20399356769138</v>
      </c>
      <c r="AB349" s="19">
        <v>318.96172189255839</v>
      </c>
      <c r="AC349" s="19">
        <v>31.398392791344286</v>
      </c>
      <c r="AD349" s="19">
        <v>822.5398412172774</v>
      </c>
      <c r="AE349" s="19">
        <v>582.73618698079611</v>
      </c>
      <c r="AF349" s="22">
        <f>Table1[[#This Row],[$ESGF]]/AE349</f>
        <v>1.4115132363392835</v>
      </c>
      <c r="AG349" s="22">
        <f>POWER((Table1[[#This Row],[$ESGF]]+Table1[[#This Row],[$ESGA]]+Table1[[#This Row],[XEV+/-]])/(Table1[[#This Row],[$ESGF]]+Table1[[#This Row],[$ESGA]]-Table1[[#This Row],[XEV+/-]]),1/0.65)</f>
        <v>1.054860032058589</v>
      </c>
      <c r="AH349" s="19">
        <v>24.389809566115545</v>
      </c>
      <c r="AI349" s="19">
        <v>239.80365423648129</v>
      </c>
      <c r="AJ349" s="19">
        <v>215.41384467036571</v>
      </c>
      <c r="AK349" s="23">
        <v>0.38145501023819783</v>
      </c>
      <c r="AL349" s="24">
        <v>1.1697950215685111</v>
      </c>
      <c r="AM349" s="18">
        <v>3.8750246771758388</v>
      </c>
      <c r="AN349" s="19">
        <v>0.60771445569022831</v>
      </c>
      <c r="AO349" s="19">
        <v>39.58647653966824</v>
      </c>
      <c r="AP349" s="19">
        <v>203.26989930826102</v>
      </c>
      <c r="AQ349" s="19">
        <v>242.85637584792929</v>
      </c>
      <c r="AR349" s="19">
        <v>23.906630035450423</v>
      </c>
      <c r="AS349" s="23">
        <v>0.67322469818178821</v>
      </c>
      <c r="AT349" s="22">
        <f>EXP(Table1[[#This Row],[TmPPR]]/Table1[[#This Row],[PPCalc]])</f>
        <v>1.111007940441012</v>
      </c>
      <c r="AU349" s="18">
        <v>6.8389777266515805</v>
      </c>
      <c r="AV349" s="18">
        <v>0.71992316664508726</v>
      </c>
      <c r="AW349" s="19">
        <v>1.6437186759927302</v>
      </c>
      <c r="AX349" s="19">
        <v>1.6437186759927302</v>
      </c>
      <c r="AY349" s="19">
        <v>3.2874373519854605</v>
      </c>
      <c r="AZ349" s="19">
        <f>Table1[[#This Row],[$SHP]]/Table1[[#This Row],[SFrac]]</f>
        <v>0.32361328074766837</v>
      </c>
      <c r="BA349" s="23">
        <v>0.21555645798699391</v>
      </c>
      <c r="BB349" s="24">
        <v>0.90579896605047727</v>
      </c>
      <c r="BC349" s="18">
        <v>2.1897381646727552</v>
      </c>
      <c r="BD349" s="18">
        <v>-0.2166480722140455</v>
      </c>
      <c r="BE349" s="22">
        <f>MAX(Table1[[#This Row],[$ESGA]],0)</f>
        <v>582.73618698079611</v>
      </c>
      <c r="BG349" s="20"/>
    </row>
    <row r="350" spans="1:59">
      <c r="A350" s="20" t="s">
        <v>408</v>
      </c>
      <c r="B350" s="17" t="s">
        <v>59</v>
      </c>
      <c r="C350" s="21">
        <v>748</v>
      </c>
      <c r="D350" s="18">
        <v>9.35</v>
      </c>
      <c r="E350" s="21">
        <v>186</v>
      </c>
      <c r="F350" s="21">
        <v>329</v>
      </c>
      <c r="G350" s="21">
        <v>515</v>
      </c>
      <c r="H350" s="21">
        <v>-69</v>
      </c>
      <c r="I350" s="21">
        <v>134</v>
      </c>
      <c r="J350" s="21">
        <v>203</v>
      </c>
      <c r="K350" s="21">
        <v>337</v>
      </c>
      <c r="L350" s="21">
        <v>46</v>
      </c>
      <c r="M350" s="21">
        <v>124</v>
      </c>
      <c r="N350" s="21">
        <v>170</v>
      </c>
      <c r="O350" s="21">
        <v>6</v>
      </c>
      <c r="P350" s="21">
        <v>2</v>
      </c>
      <c r="Q350" s="21">
        <v>8</v>
      </c>
      <c r="R350" s="21">
        <v>770</v>
      </c>
      <c r="S350" s="21">
        <v>269</v>
      </c>
      <c r="T350" s="21">
        <v>730</v>
      </c>
      <c r="U350" s="21">
        <v>158</v>
      </c>
      <c r="V350" s="19">
        <v>17.079343929846335</v>
      </c>
      <c r="W350" s="19">
        <v>45.573150188763364</v>
      </c>
      <c r="X350" s="19">
        <v>483.92065607015371</v>
      </c>
      <c r="Y350" s="19">
        <v>526.42684981123671</v>
      </c>
      <c r="Z350" s="19">
        <v>113.43204878385215</v>
      </c>
      <c r="AA350" s="19">
        <v>170.63972225845322</v>
      </c>
      <c r="AB350" s="19">
        <v>284.07177104230539</v>
      </c>
      <c r="AC350" s="19">
        <v>30.382007598107528</v>
      </c>
      <c r="AD350" s="19">
        <v>407.93479351472365</v>
      </c>
      <c r="AE350" s="19">
        <v>438.4453122131705</v>
      </c>
      <c r="AF350" s="22">
        <f>Table1[[#This Row],[$ESGF]]/AE350</f>
        <v>0.93041203121904348</v>
      </c>
      <c r="AG350" s="22">
        <f>POWER((Table1[[#This Row],[$ESGF]]+Table1[[#This Row],[$ESGA]]+Table1[[#This Row],[XEV+/-]])/(Table1[[#This Row],[$ESGF]]+Table1[[#This Row],[$ESGA]]-Table1[[#This Row],[XEV+/-]]),1/0.65)</f>
        <v>0.76884489098569475</v>
      </c>
      <c r="AH350" s="19">
        <v>-72.132087651468339</v>
      </c>
      <c r="AI350" s="19">
        <v>-30.510518698446944</v>
      </c>
      <c r="AJ350" s="19">
        <v>41.621568953021381</v>
      </c>
      <c r="AK350" s="23">
        <v>0.25733137063727823</v>
      </c>
      <c r="AL350" s="24">
        <v>0.80896019674630004</v>
      </c>
      <c r="AM350" s="18">
        <v>2.4060483154585515</v>
      </c>
      <c r="AN350" s="19">
        <v>-0.51009562939583064</v>
      </c>
      <c r="AO350" s="19">
        <v>34.51069289988699</v>
      </c>
      <c r="AP350" s="19">
        <v>90.349505996840691</v>
      </c>
      <c r="AQ350" s="19">
        <v>124.86019889672768</v>
      </c>
      <c r="AR350" s="19">
        <v>13.354031967564458</v>
      </c>
      <c r="AS350" s="23">
        <v>0.40226554259413105</v>
      </c>
      <c r="AT350" s="22">
        <f>EXP(Table1[[#This Row],[TmPPR]]/Table1[[#This Row],[PPCalc]])</f>
        <v>0.82481250137396489</v>
      </c>
      <c r="AU350" s="18">
        <v>3.7611828232551252</v>
      </c>
      <c r="AV350" s="18">
        <v>-0.72440076346806692</v>
      </c>
      <c r="AW350" s="19">
        <v>5.9075043346998397</v>
      </c>
      <c r="AX350" s="19">
        <v>5.9075043346998397</v>
      </c>
      <c r="AY350" s="19">
        <v>11.815008669399679</v>
      </c>
      <c r="AZ350" s="19">
        <f>Table1[[#This Row],[$SHP]]/Table1[[#This Row],[SFrac]]</f>
        <v>1.2636372908448856</v>
      </c>
      <c r="BA350" s="23">
        <v>0.18312524495145238</v>
      </c>
      <c r="BB350" s="24">
        <v>1.2079554465568592</v>
      </c>
      <c r="BC350" s="18">
        <v>1.7122210402960798</v>
      </c>
      <c r="BD350" s="18">
        <v>0.32348858020543497</v>
      </c>
      <c r="BE350" s="22">
        <f>MAX(Table1[[#This Row],[$ESGA]],0)</f>
        <v>438.4453122131705</v>
      </c>
      <c r="BG350" s="20"/>
    </row>
    <row r="351" spans="1:59">
      <c r="A351" s="20" t="s">
        <v>409</v>
      </c>
      <c r="B351" s="17" t="s">
        <v>68</v>
      </c>
      <c r="C351" s="21">
        <v>1008</v>
      </c>
      <c r="D351" s="18">
        <v>12.600000000000001</v>
      </c>
      <c r="E351" s="21">
        <v>132</v>
      </c>
      <c r="F351" s="21">
        <v>382</v>
      </c>
      <c r="G351" s="21">
        <v>514</v>
      </c>
      <c r="H351" s="21">
        <v>20</v>
      </c>
      <c r="I351" s="21">
        <v>82</v>
      </c>
      <c r="J351" s="21">
        <v>213</v>
      </c>
      <c r="K351" s="21">
        <v>295</v>
      </c>
      <c r="L351" s="21">
        <v>47</v>
      </c>
      <c r="M351" s="21">
        <v>163</v>
      </c>
      <c r="N351" s="21">
        <v>210</v>
      </c>
      <c r="O351" s="21">
        <v>3</v>
      </c>
      <c r="P351" s="21">
        <v>6</v>
      </c>
      <c r="Q351" s="21">
        <v>9</v>
      </c>
      <c r="R351" s="21">
        <v>1430</v>
      </c>
      <c r="S351" s="21">
        <v>444</v>
      </c>
      <c r="T351" s="21">
        <v>1334</v>
      </c>
      <c r="U351" s="21">
        <v>368</v>
      </c>
      <c r="V351" s="19">
        <v>41.228767920586002</v>
      </c>
      <c r="W351" s="19">
        <v>53.516961388805456</v>
      </c>
      <c r="X351" s="19">
        <v>944.77123207941406</v>
      </c>
      <c r="Y351" s="19">
        <v>912.48303861119439</v>
      </c>
      <c r="Z351" s="19">
        <v>69.13358370466058</v>
      </c>
      <c r="AA351" s="19">
        <v>175.93260476958247</v>
      </c>
      <c r="AB351" s="19">
        <v>245.06618847424298</v>
      </c>
      <c r="AC351" s="19">
        <v>19.449697497955789</v>
      </c>
      <c r="AD351" s="19">
        <v>783.78205506855079</v>
      </c>
      <c r="AE351" s="19">
        <v>760.01526616230592</v>
      </c>
      <c r="AF351" s="22">
        <f>Table1[[#This Row],[$ESGF]]/AE351</f>
        <v>1.0312714625145034</v>
      </c>
      <c r="AG351" s="22">
        <f>POWER((Table1[[#This Row],[$ESGF]]+Table1[[#This Row],[$ESGA]]+Table1[[#This Row],[XEV+/-]])/(Table1[[#This Row],[$ESGF]]+Table1[[#This Row],[$ESGA]]-Table1[[#This Row],[XEV+/-]]),1/0.65)</f>
        <v>0.95453826167105615</v>
      </c>
      <c r="AH351" s="19">
        <v>-23.342681182565844</v>
      </c>
      <c r="AI351" s="19">
        <v>23.76678890624477</v>
      </c>
      <c r="AJ351" s="19">
        <v>47.10947008881061</v>
      </c>
      <c r="AK351" s="23">
        <v>0.35033370727623159</v>
      </c>
      <c r="AL351" s="24">
        <v>0.98172581660527747</v>
      </c>
      <c r="AM351" s="18">
        <v>4.4142047116805188</v>
      </c>
      <c r="AN351" s="19">
        <v>-8.1412143208100682E-2</v>
      </c>
      <c r="AO351" s="19">
        <v>43.0086965687331</v>
      </c>
      <c r="AP351" s="19">
        <v>144.47855668249383</v>
      </c>
      <c r="AQ351" s="19">
        <v>187.48725325122695</v>
      </c>
      <c r="AR351" s="19">
        <v>14.879940734224359</v>
      </c>
      <c r="AS351" s="23">
        <v>0.52276211892928715</v>
      </c>
      <c r="AT351" s="22">
        <f>EXP(Table1[[#This Row],[TmPPR]]/Table1[[#This Row],[PPCalc]])</f>
        <v>1.0035849240697072</v>
      </c>
      <c r="AU351" s="18">
        <v>6.5868026985090182</v>
      </c>
      <c r="AV351" s="18">
        <v>2.3570962679297779E-2</v>
      </c>
      <c r="AW351" s="19">
        <v>3.087962163306528</v>
      </c>
      <c r="AX351" s="19">
        <v>3.087962163306528</v>
      </c>
      <c r="AY351" s="19">
        <v>6.1759243266130559</v>
      </c>
      <c r="AZ351" s="19">
        <f>Table1[[#This Row],[$SHP]]/Table1[[#This Row],[SFrac]]</f>
        <v>0.49015272433436946</v>
      </c>
      <c r="BA351" s="23">
        <v>0.3909447187832138</v>
      </c>
      <c r="BB351" s="24">
        <v>1.0311251652802675</v>
      </c>
      <c r="BC351" s="18">
        <v>4.9259034566684941</v>
      </c>
      <c r="BD351" s="18">
        <v>0.15098189397650449</v>
      </c>
      <c r="BE351" s="22">
        <f>MAX(Table1[[#This Row],[$ESGA]],0)</f>
        <v>760.01526616230592</v>
      </c>
      <c r="BG351" s="20"/>
    </row>
    <row r="352" spans="1:59">
      <c r="A352" s="20" t="s">
        <v>410</v>
      </c>
      <c r="B352" s="17" t="s">
        <v>65</v>
      </c>
      <c r="C352" s="21">
        <v>875</v>
      </c>
      <c r="D352" s="18">
        <v>10.670731707317074</v>
      </c>
      <c r="E352" s="21">
        <v>243</v>
      </c>
      <c r="F352" s="21">
        <v>271</v>
      </c>
      <c r="G352" s="21">
        <v>514</v>
      </c>
      <c r="H352" s="21">
        <v>176</v>
      </c>
      <c r="I352" s="21">
        <v>157</v>
      </c>
      <c r="J352" s="21">
        <v>192</v>
      </c>
      <c r="K352" s="21">
        <v>349</v>
      </c>
      <c r="L352" s="21">
        <v>77</v>
      </c>
      <c r="M352" s="21">
        <v>67</v>
      </c>
      <c r="N352" s="21">
        <v>144</v>
      </c>
      <c r="O352" s="21">
        <v>9</v>
      </c>
      <c r="P352" s="21">
        <v>12</v>
      </c>
      <c r="Q352" s="21">
        <v>21</v>
      </c>
      <c r="R352" s="21">
        <v>863</v>
      </c>
      <c r="S352" s="21">
        <v>299</v>
      </c>
      <c r="T352" s="21">
        <v>592</v>
      </c>
      <c r="U352" s="21">
        <v>200</v>
      </c>
      <c r="V352" s="19">
        <v>31.075001250401147</v>
      </c>
      <c r="W352" s="19">
        <v>33.538166236533364</v>
      </c>
      <c r="X352" s="19">
        <v>532.9249987495989</v>
      </c>
      <c r="Y352" s="19">
        <v>358.4618337634667</v>
      </c>
      <c r="Z352" s="19">
        <v>182.43877469197773</v>
      </c>
      <c r="AA352" s="19">
        <v>219.6578206126444</v>
      </c>
      <c r="AB352" s="19">
        <v>402.0965953046221</v>
      </c>
      <c r="AC352" s="19">
        <v>37.682195217118867</v>
      </c>
      <c r="AD352" s="19">
        <v>615.59092437409595</v>
      </c>
      <c r="AE352" s="19">
        <v>412.52067649568443</v>
      </c>
      <c r="AF352" s="22">
        <f>Table1[[#This Row],[$ESGF]]/AE352</f>
        <v>1.4922668352128914</v>
      </c>
      <c r="AG352" s="22">
        <f>POWER((Table1[[#This Row],[$ESGF]]+Table1[[#This Row],[$ESGA]]+Table1[[#This Row],[XEV+/-]])/(Table1[[#This Row],[$ESGF]]+Table1[[#This Row],[$ESGA]]-Table1[[#This Row],[XEV+/-]]),1/0.65)</f>
        <v>1.0717933952112673</v>
      </c>
      <c r="AH352" s="19">
        <v>23.162855335999716</v>
      </c>
      <c r="AI352" s="19">
        <v>203.07024787841149</v>
      </c>
      <c r="AJ352" s="19">
        <v>179.90739254241177</v>
      </c>
      <c r="AK352" s="23">
        <v>0.28462141613645792</v>
      </c>
      <c r="AL352" s="24">
        <v>1.1751812918135949</v>
      </c>
      <c r="AM352" s="18">
        <v>3.0371187697487891</v>
      </c>
      <c r="AN352" s="19">
        <v>0.4902590816843207</v>
      </c>
      <c r="AO352" s="19">
        <v>71.766021733201725</v>
      </c>
      <c r="AP352" s="19">
        <v>62.531427323616732</v>
      </c>
      <c r="AQ352" s="19">
        <v>134.29744905681846</v>
      </c>
      <c r="AR352" s="19">
        <v>12.585589511610415</v>
      </c>
      <c r="AS352" s="23">
        <v>0.41093652690756444</v>
      </c>
      <c r="AT352" s="22">
        <f>EXP(Table1[[#This Row],[TmPPR]]/Table1[[#This Row],[PPCalc]])</f>
        <v>1.0812702817357118</v>
      </c>
      <c r="AU352" s="18">
        <v>4.3849934273673039</v>
      </c>
      <c r="AV352" s="18">
        <v>0.3426282001415773</v>
      </c>
      <c r="AW352" s="19">
        <v>11.244701318672476</v>
      </c>
      <c r="AX352" s="19">
        <v>11.244701318672476</v>
      </c>
      <c r="AY352" s="19">
        <v>22.489402637344952</v>
      </c>
      <c r="AZ352" s="19">
        <f>Table1[[#This Row],[$SHP]]/Table1[[#This Row],[SFrac]]</f>
        <v>2.1075783042997553</v>
      </c>
      <c r="BA352" s="23">
        <v>0.34029490210862462</v>
      </c>
      <c r="BB352" s="24">
        <v>0.92195000271756</v>
      </c>
      <c r="BC352" s="18">
        <v>3.6311956017688609</v>
      </c>
      <c r="BD352" s="18">
        <v>-0.29508651021808585</v>
      </c>
      <c r="BE352" s="22">
        <f>MAX(Table1[[#This Row],[$ESGA]],0)</f>
        <v>412.52067649568443</v>
      </c>
      <c r="BG352" s="20"/>
    </row>
    <row r="353" spans="1:59">
      <c r="A353" s="20" t="s">
        <v>411</v>
      </c>
      <c r="B353" s="17" t="s">
        <v>65</v>
      </c>
      <c r="C353" s="21">
        <v>834</v>
      </c>
      <c r="D353" s="18">
        <v>10.694804318488529</v>
      </c>
      <c r="E353" s="21">
        <v>268</v>
      </c>
      <c r="F353" s="21">
        <v>246</v>
      </c>
      <c r="G353" s="21">
        <v>514</v>
      </c>
      <c r="H353" s="21">
        <v>67</v>
      </c>
      <c r="I353" s="21">
        <v>222</v>
      </c>
      <c r="J353" s="21">
        <v>199</v>
      </c>
      <c r="K353" s="21">
        <v>421</v>
      </c>
      <c r="L353" s="21">
        <v>42</v>
      </c>
      <c r="M353" s="21">
        <v>46</v>
      </c>
      <c r="N353" s="21">
        <v>88</v>
      </c>
      <c r="O353" s="21">
        <v>4</v>
      </c>
      <c r="P353" s="21">
        <v>1</v>
      </c>
      <c r="Q353" s="21">
        <v>5</v>
      </c>
      <c r="R353" s="21">
        <v>817</v>
      </c>
      <c r="S353" s="21">
        <v>161</v>
      </c>
      <c r="T353" s="21">
        <v>704</v>
      </c>
      <c r="U353" s="21">
        <v>115</v>
      </c>
      <c r="V353" s="19">
        <v>12.144724769794106</v>
      </c>
      <c r="W353" s="19">
        <v>24.165968522313079</v>
      </c>
      <c r="X353" s="19">
        <v>643.85527523020596</v>
      </c>
      <c r="Y353" s="19">
        <v>564.83403147768684</v>
      </c>
      <c r="Z353" s="19">
        <v>217.65779136499313</v>
      </c>
      <c r="AA353" s="19">
        <v>190.7585007205567</v>
      </c>
      <c r="AB353" s="19">
        <v>408.4162920855498</v>
      </c>
      <c r="AC353" s="19">
        <v>38.188290306490643</v>
      </c>
      <c r="AD353" s="19">
        <v>624.34536679735277</v>
      </c>
      <c r="AE353" s="19">
        <v>544.81804788877446</v>
      </c>
      <c r="AF353" s="22">
        <f>Table1[[#This Row],[$ESGF]]/AE353</f>
        <v>1.1459704193294529</v>
      </c>
      <c r="AG353" s="22">
        <f>POWER((Table1[[#This Row],[$ESGF]]+Table1[[#This Row],[$ESGA]]+Table1[[#This Row],[XEV+/-]])/(Table1[[#This Row],[$ESGF]]+Table1[[#This Row],[$ESGA]]-Table1[[#This Row],[XEV+/-]]),1/0.65)</f>
        <v>1.028669828221664</v>
      </c>
      <c r="AH353" s="19">
        <v>10.740363812389706</v>
      </c>
      <c r="AI353" s="19">
        <v>79.527318908578309</v>
      </c>
      <c r="AJ353" s="19">
        <v>68.786955096188592</v>
      </c>
      <c r="AK353" s="23">
        <v>0.30751778340248098</v>
      </c>
      <c r="AL353" s="24">
        <v>1.0754858927097624</v>
      </c>
      <c r="AM353" s="18">
        <v>3.2888425179448739</v>
      </c>
      <c r="AN353" s="19">
        <v>0.23933746539285758</v>
      </c>
      <c r="AO353" s="19">
        <v>46.590672543170903</v>
      </c>
      <c r="AP353" s="19">
        <v>53.089962806257191</v>
      </c>
      <c r="AQ353" s="19">
        <v>99.680635349428087</v>
      </c>
      <c r="AR353" s="19">
        <v>9.3204730428874001</v>
      </c>
      <c r="AS353" s="23">
        <v>0.30571376253823662</v>
      </c>
      <c r="AT353" s="22">
        <f>EXP(Table1[[#This Row],[TmPPR]]/Table1[[#This Row],[PPCalc]])</f>
        <v>0.91672459124719963</v>
      </c>
      <c r="AU353" s="18">
        <v>3.2695488678153097</v>
      </c>
      <c r="AV353" s="18">
        <v>-0.28428135138180122</v>
      </c>
      <c r="AW353" s="19">
        <v>6.6953280120621876</v>
      </c>
      <c r="AX353" s="19">
        <v>6.6953280120621876</v>
      </c>
      <c r="AY353" s="19">
        <v>13.390656024124375</v>
      </c>
      <c r="AZ353" s="19">
        <f>Table1[[#This Row],[$SHP]]/Table1[[#This Row],[SFrac]]</f>
        <v>1.2520711576719006</v>
      </c>
      <c r="BA353" s="23">
        <v>0.18395456043215067</v>
      </c>
      <c r="BB353" s="24">
        <v>0.99612175613907616</v>
      </c>
      <c r="BC353" s="18">
        <v>1.9673580273154241</v>
      </c>
      <c r="BD353" s="18">
        <v>-7.6447278516172902E-3</v>
      </c>
      <c r="BE353" s="22">
        <f>MAX(Table1[[#This Row],[$ESGA]],0)</f>
        <v>544.81804788877446</v>
      </c>
      <c r="BG353" s="20"/>
    </row>
    <row r="354" spans="1:59">
      <c r="A354" s="20" t="s">
        <v>412</v>
      </c>
      <c r="B354" s="17" t="s">
        <v>59</v>
      </c>
      <c r="C354" s="21">
        <v>962</v>
      </c>
      <c r="D354" s="18">
        <v>12.025</v>
      </c>
      <c r="E354" s="21">
        <v>240</v>
      </c>
      <c r="F354" s="21">
        <v>273</v>
      </c>
      <c r="G354" s="21">
        <v>513</v>
      </c>
      <c r="H354" s="21">
        <v>-40</v>
      </c>
      <c r="I354" s="21">
        <v>189</v>
      </c>
      <c r="J354" s="21">
        <v>220</v>
      </c>
      <c r="K354" s="21">
        <v>409</v>
      </c>
      <c r="L354" s="21">
        <v>49</v>
      </c>
      <c r="M354" s="21">
        <v>51</v>
      </c>
      <c r="N354" s="21">
        <v>100</v>
      </c>
      <c r="O354" s="21">
        <v>2</v>
      </c>
      <c r="P354" s="21">
        <v>2</v>
      </c>
      <c r="Q354" s="21">
        <v>4</v>
      </c>
      <c r="R354" s="21">
        <v>922</v>
      </c>
      <c r="S354" s="21">
        <v>222</v>
      </c>
      <c r="T354" s="21">
        <v>803</v>
      </c>
      <c r="U354" s="21">
        <v>63</v>
      </c>
      <c r="V354" s="19">
        <v>8.0581625284146927</v>
      </c>
      <c r="W354" s="19">
        <v>33.711114987147241</v>
      </c>
      <c r="X354" s="19">
        <v>691.94183747158536</v>
      </c>
      <c r="Y354" s="19">
        <v>706.2888850128528</v>
      </c>
      <c r="Z354" s="19">
        <v>158.72594828454223</v>
      </c>
      <c r="AA354" s="19">
        <v>183.90416945681889</v>
      </c>
      <c r="AB354" s="19">
        <v>342.63011774136106</v>
      </c>
      <c r="AC354" s="19">
        <v>28.49314908452067</v>
      </c>
      <c r="AD354" s="19">
        <v>579.46962214162738</v>
      </c>
      <c r="AE354" s="19">
        <v>588.05607390042258</v>
      </c>
      <c r="AF354" s="22">
        <f>Table1[[#This Row],[$ESGF]]/AE354</f>
        <v>0.98539858333263441</v>
      </c>
      <c r="AG354" s="22">
        <f>POWER((Table1[[#This Row],[$ESGF]]+Table1[[#This Row],[$ESGA]]+Table1[[#This Row],[XEV+/-]])/(Table1[[#This Row],[$ESGF]]+Table1[[#This Row],[$ESGA]]-Table1[[#This Row],[XEV+/-]]),1/0.65)</f>
        <v>0.97688359588749496</v>
      </c>
      <c r="AH354" s="19">
        <v>-8.8742246063771937</v>
      </c>
      <c r="AI354" s="19">
        <v>-8.586451758794853</v>
      </c>
      <c r="AJ354" s="19">
        <v>0.28777284758233801</v>
      </c>
      <c r="AK354" s="23">
        <v>0.26992052859673943</v>
      </c>
      <c r="AL354" s="24">
        <v>0.98409528577897865</v>
      </c>
      <c r="AM354" s="18">
        <v>3.2457943563757916</v>
      </c>
      <c r="AN354" s="19">
        <v>-5.2038365101912218E-2</v>
      </c>
      <c r="AO354" s="19">
        <v>43.507995083016937</v>
      </c>
      <c r="AP354" s="19">
        <v>46.713750315455648</v>
      </c>
      <c r="AQ354" s="19">
        <v>90.221745398472592</v>
      </c>
      <c r="AR354" s="19">
        <v>7.502847850184831</v>
      </c>
      <c r="AS354" s="23">
        <v>0.28300862421778178</v>
      </c>
      <c r="AT354" s="22">
        <f>EXP(Table1[[#This Row],[TmPPR]]/Table1[[#This Row],[PPCalc]])</f>
        <v>0.93900688029451196</v>
      </c>
      <c r="AU354" s="18">
        <v>3.4031787062188261</v>
      </c>
      <c r="AV354" s="18">
        <v>-0.21417045048979855</v>
      </c>
      <c r="AW354" s="19">
        <v>2.1009297792081334</v>
      </c>
      <c r="AX354" s="19">
        <v>2.1009297792081334</v>
      </c>
      <c r="AY354" s="19">
        <v>4.2018595584162668</v>
      </c>
      <c r="AZ354" s="19">
        <f>Table1[[#This Row],[$SHP]]/Table1[[#This Row],[SFrac]]</f>
        <v>0.34942699030488705</v>
      </c>
      <c r="BA354" s="23">
        <v>6.7664417721081754E-2</v>
      </c>
      <c r="BB354" s="24">
        <v>1.0791991232561433</v>
      </c>
      <c r="BC354" s="18">
        <v>0.81366462309600818</v>
      </c>
      <c r="BD354" s="18">
        <v>6.2016877632826858E-2</v>
      </c>
      <c r="BE354" s="22">
        <f>MAX(Table1[[#This Row],[$ESGA]],0)</f>
        <v>588.05607390042258</v>
      </c>
      <c r="BG354" s="20"/>
    </row>
    <row r="355" spans="1:59">
      <c r="A355" s="20" t="s">
        <v>413</v>
      </c>
      <c r="B355" s="17" t="s">
        <v>65</v>
      </c>
      <c r="C355" s="21">
        <v>900</v>
      </c>
      <c r="D355" s="18">
        <v>11.27820512820513</v>
      </c>
      <c r="E355" s="21">
        <v>235</v>
      </c>
      <c r="F355" s="21">
        <v>278</v>
      </c>
      <c r="G355" s="21">
        <v>513</v>
      </c>
      <c r="H355" s="21">
        <v>113</v>
      </c>
      <c r="I355" s="21">
        <v>209</v>
      </c>
      <c r="J355" s="21">
        <v>258</v>
      </c>
      <c r="K355" s="21">
        <v>467</v>
      </c>
      <c r="L355" s="21">
        <v>26</v>
      </c>
      <c r="M355" s="21">
        <v>20</v>
      </c>
      <c r="N355" s="21">
        <v>46</v>
      </c>
      <c r="O355" s="21">
        <v>0</v>
      </c>
      <c r="P355" s="21">
        <v>0</v>
      </c>
      <c r="Q355" s="21">
        <v>0</v>
      </c>
      <c r="R355" s="21">
        <v>778</v>
      </c>
      <c r="S355" s="21">
        <v>85</v>
      </c>
      <c r="T355" s="21">
        <v>581</v>
      </c>
      <c r="U355" s="21">
        <v>1</v>
      </c>
      <c r="V355" s="19">
        <v>0.12280701754385964</v>
      </c>
      <c r="W355" s="19">
        <v>9.0444886516506511</v>
      </c>
      <c r="X355" s="19">
        <v>692.87719298245611</v>
      </c>
      <c r="Y355" s="19">
        <v>570.95551134834932</v>
      </c>
      <c r="Z355" s="19">
        <v>178.79915101510105</v>
      </c>
      <c r="AA355" s="19">
        <v>218.10421194747988</v>
      </c>
      <c r="AB355" s="19">
        <v>396.90336296258107</v>
      </c>
      <c r="AC355" s="19">
        <v>35.192068103991495</v>
      </c>
      <c r="AD355" s="19">
        <v>587.03879591981922</v>
      </c>
      <c r="AE355" s="19">
        <v>484.48687168810324</v>
      </c>
      <c r="AF355" s="22">
        <f>Table1[[#This Row],[$ESGF]]/AE355</f>
        <v>1.211671213864667</v>
      </c>
      <c r="AG355" s="22">
        <f>POWER((Table1[[#This Row],[$ESGF]]+Table1[[#This Row],[$ESGA]]+Table1[[#This Row],[XEV+/-]])/(Table1[[#This Row],[$ESGF]]+Table1[[#This Row],[$ESGA]]-Table1[[#This Row],[XEV+/-]]),1/0.65)</f>
        <v>1.4009280169321208</v>
      </c>
      <c r="AH355" s="19">
        <v>116.93823571669355</v>
      </c>
      <c r="AI355" s="19">
        <v>102.5519242317161</v>
      </c>
      <c r="AJ355" s="19">
        <v>-14.38631148497746</v>
      </c>
      <c r="AK355" s="23">
        <v>0.28584680594734763</v>
      </c>
      <c r="AL355" s="24">
        <v>1.3399369151481191</v>
      </c>
      <c r="AM355" s="18">
        <v>3.2238389127164324</v>
      </c>
      <c r="AN355" s="19">
        <v>0.94336791380353857</v>
      </c>
      <c r="AO355" s="19">
        <v>28.93805961957457</v>
      </c>
      <c r="AP355" s="19">
        <v>22.325580344873504</v>
      </c>
      <c r="AQ355" s="19">
        <v>51.263639964448082</v>
      </c>
      <c r="AR355" s="19">
        <v>4.5453721919142316</v>
      </c>
      <c r="AS355" s="23">
        <v>0.12496321316876949</v>
      </c>
      <c r="AT355" s="22">
        <f>EXP(Table1[[#This Row],[TmPPR]]/Table1[[#This Row],[PPCalc]])</f>
        <v>1.0662420754802566</v>
      </c>
      <c r="AU355" s="18">
        <v>1.4093607515970068</v>
      </c>
      <c r="AV355" s="18">
        <v>9.039694495415225E-2</v>
      </c>
      <c r="AW355" s="19">
        <v>0</v>
      </c>
      <c r="AX355" s="19">
        <v>0</v>
      </c>
      <c r="AY355" s="19">
        <v>0</v>
      </c>
      <c r="AZ355" s="19">
        <f>Table1[[#This Row],[$SHP]]/Table1[[#This Row],[SFrac]]</f>
        <v>0</v>
      </c>
      <c r="BA355" s="23">
        <v>1.5555542260220288E-3</v>
      </c>
      <c r="BB355" s="24">
        <v>0.863203849630377</v>
      </c>
      <c r="BC355" s="18">
        <v>1.7543859649122806E-2</v>
      </c>
      <c r="BD355" s="18">
        <v>-2.5807790408433704E-3</v>
      </c>
      <c r="BE355" s="22">
        <f>MAX(Table1[[#This Row],[$ESGA]],0)</f>
        <v>484.48687168810324</v>
      </c>
      <c r="BG355" s="20"/>
    </row>
    <row r="356" spans="1:59">
      <c r="A356" s="20" t="s">
        <v>414</v>
      </c>
      <c r="B356" s="17" t="s">
        <v>65</v>
      </c>
      <c r="C356" s="21">
        <v>780</v>
      </c>
      <c r="D356" s="18">
        <v>10.001480836236935</v>
      </c>
      <c r="E356" s="21">
        <v>170</v>
      </c>
      <c r="F356" s="21">
        <v>340</v>
      </c>
      <c r="G356" s="21">
        <v>510</v>
      </c>
      <c r="H356" s="21">
        <v>64</v>
      </c>
      <c r="I356" s="21">
        <v>122</v>
      </c>
      <c r="J356" s="21">
        <v>279</v>
      </c>
      <c r="K356" s="21">
        <v>401</v>
      </c>
      <c r="L356" s="21">
        <v>42</v>
      </c>
      <c r="M356" s="21">
        <v>54</v>
      </c>
      <c r="N356" s="21">
        <v>96</v>
      </c>
      <c r="O356" s="21">
        <v>6</v>
      </c>
      <c r="P356" s="21">
        <v>7</v>
      </c>
      <c r="Q356" s="21">
        <v>13</v>
      </c>
      <c r="R356" s="21">
        <v>741</v>
      </c>
      <c r="S356" s="21">
        <v>170</v>
      </c>
      <c r="T356" s="21">
        <v>657</v>
      </c>
      <c r="U356" s="21">
        <v>148</v>
      </c>
      <c r="V356" s="19">
        <v>21.616900413292726</v>
      </c>
      <c r="W356" s="19">
        <v>22.537358809236434</v>
      </c>
      <c r="X356" s="19">
        <v>549.38309958670732</v>
      </c>
      <c r="Y356" s="19">
        <v>486.46264119076358</v>
      </c>
      <c r="Z356" s="19">
        <v>114.30661804602096</v>
      </c>
      <c r="AA356" s="19">
        <v>264.40466072598571</v>
      </c>
      <c r="AB356" s="19">
        <v>378.71127877200661</v>
      </c>
      <c r="AC356" s="19">
        <v>37.865520613695146</v>
      </c>
      <c r="AD356" s="19">
        <v>521.86090099709054</v>
      </c>
      <c r="AE356" s="19">
        <v>459.71795730504397</v>
      </c>
      <c r="AF356" s="22">
        <f>Table1[[#This Row],[$ESGF]]/AE356</f>
        <v>1.1351762373093723</v>
      </c>
      <c r="AG356" s="22">
        <f>POWER((Table1[[#This Row],[$ESGF]]+Table1[[#This Row],[$ESGA]]+Table1[[#This Row],[XEV+/-]])/(Table1[[#This Row],[$ESGF]]+Table1[[#This Row],[$ESGA]]-Table1[[#This Row],[XEV+/-]]),1/0.65)</f>
        <v>0.97711628741109924</v>
      </c>
      <c r="AH356" s="19">
        <v>-7.3848898728623507</v>
      </c>
      <c r="AI356" s="19">
        <v>62.142943692046586</v>
      </c>
      <c r="AJ356" s="19">
        <v>69.527833564908931</v>
      </c>
      <c r="AK356" s="23">
        <v>0.27339070289529754</v>
      </c>
      <c r="AL356" s="24">
        <v>1.0118946345748026</v>
      </c>
      <c r="AM356" s="18">
        <v>2.7343118758126637</v>
      </c>
      <c r="AN356" s="19">
        <v>3.2331732452231192E-2</v>
      </c>
      <c r="AO356" s="19">
        <v>37.618746567014838</v>
      </c>
      <c r="AP356" s="19">
        <v>47.545146462422473</v>
      </c>
      <c r="AQ356" s="19">
        <v>85.163893029437304</v>
      </c>
      <c r="AR356" s="19">
        <v>8.5151283518811685</v>
      </c>
      <c r="AS356" s="23">
        <v>0.24463049696340747</v>
      </c>
      <c r="AT356" s="22">
        <f>EXP(Table1[[#This Row],[TmPPR]]/Table1[[#This Row],[PPCalc]])</f>
        <v>1.0175276053674664</v>
      </c>
      <c r="AU356" s="18">
        <v>2.4466672273386374</v>
      </c>
      <c r="AV356" s="18">
        <v>4.2512723458321904E-2</v>
      </c>
      <c r="AW356" s="19">
        <v>5.2383935162932298</v>
      </c>
      <c r="AX356" s="19">
        <v>5.2383935162932298</v>
      </c>
      <c r="AY356" s="19">
        <v>10.47678703258646</v>
      </c>
      <c r="AZ356" s="19">
        <f>Table1[[#This Row],[$SHP]]/Table1[[#This Row],[SFrac]]</f>
        <v>1.0475235821706939</v>
      </c>
      <c r="BA356" s="23">
        <v>0.19355416371492268</v>
      </c>
      <c r="BB356" s="24">
        <v>1.1302088052730301</v>
      </c>
      <c r="BC356" s="18">
        <v>1.9358282591686653</v>
      </c>
      <c r="BD356" s="18">
        <v>0.23695002313172744</v>
      </c>
      <c r="BE356" s="22">
        <f>MAX(Table1[[#This Row],[$ESGA]],0)</f>
        <v>459.71795730504397</v>
      </c>
      <c r="BG356" s="20"/>
    </row>
    <row r="357" spans="1:59">
      <c r="A357" s="20" t="s">
        <v>415</v>
      </c>
      <c r="B357" s="17" t="s">
        <v>65</v>
      </c>
      <c r="C357" s="21">
        <v>735</v>
      </c>
      <c r="D357" s="18">
        <v>9.3472851335656237</v>
      </c>
      <c r="E357" s="21">
        <v>260</v>
      </c>
      <c r="F357" s="21">
        <v>249</v>
      </c>
      <c r="G357" s="21">
        <v>509</v>
      </c>
      <c r="H357" s="21">
        <v>-17</v>
      </c>
      <c r="I357" s="21">
        <v>160</v>
      </c>
      <c r="J357" s="21">
        <v>153</v>
      </c>
      <c r="K357" s="21">
        <v>313</v>
      </c>
      <c r="L357" s="21">
        <v>97</v>
      </c>
      <c r="M357" s="21">
        <v>96</v>
      </c>
      <c r="N357" s="21">
        <v>193</v>
      </c>
      <c r="O357" s="21">
        <v>3</v>
      </c>
      <c r="P357" s="21">
        <v>0</v>
      </c>
      <c r="Q357" s="21">
        <v>3</v>
      </c>
      <c r="R357" s="21">
        <v>736</v>
      </c>
      <c r="S357" s="21">
        <v>292</v>
      </c>
      <c r="T357" s="21">
        <v>480</v>
      </c>
      <c r="U357" s="21">
        <v>18</v>
      </c>
      <c r="V357" s="19">
        <v>3.5466944403114615</v>
      </c>
      <c r="W357" s="19">
        <v>45.190947991282592</v>
      </c>
      <c r="X357" s="19">
        <v>440.45330555968854</v>
      </c>
      <c r="Y357" s="19">
        <v>416.8090520087174</v>
      </c>
      <c r="Z357" s="19">
        <v>179.18328980270763</v>
      </c>
      <c r="AA357" s="19">
        <v>168.69690041960112</v>
      </c>
      <c r="AB357" s="19">
        <v>347.88019022230878</v>
      </c>
      <c r="AC357" s="19">
        <v>37.217243857586922</v>
      </c>
      <c r="AD357" s="19">
        <v>494.15931902433744</v>
      </c>
      <c r="AE357" s="19">
        <v>464.13872863734952</v>
      </c>
      <c r="AF357" s="22">
        <f>Table1[[#This Row],[$ESGF]]/AE357</f>
        <v>1.0646802098913928</v>
      </c>
      <c r="AG357" s="22">
        <f>POWER((Table1[[#This Row],[$ESGF]]+Table1[[#This Row],[$ESGA]]+Table1[[#This Row],[XEV+/-]])/(Table1[[#This Row],[$ESGF]]+Table1[[#This Row],[$ESGA]]-Table1[[#This Row],[XEV+/-]]),1/0.65)</f>
        <v>0.94558866386457496</v>
      </c>
      <c r="AH357" s="19">
        <v>-17.422791029832183</v>
      </c>
      <c r="AI357" s="19">
        <v>30.02059038698799</v>
      </c>
      <c r="AJ357" s="19">
        <v>47.443381416820174</v>
      </c>
      <c r="AK357" s="23">
        <v>0.29749079681219698</v>
      </c>
      <c r="AL357" s="24">
        <v>0.98330065686136314</v>
      </c>
      <c r="AM357" s="18">
        <v>2.7807313024152407</v>
      </c>
      <c r="AN357" s="19">
        <v>-4.6828486105643621E-2</v>
      </c>
      <c r="AO357" s="19">
        <v>95.852656498534742</v>
      </c>
      <c r="AP357" s="19">
        <v>98.668299988779111</v>
      </c>
      <c r="AQ357" s="19">
        <v>194.52095648731387</v>
      </c>
      <c r="AR357" s="19">
        <v>20.810422888331399</v>
      </c>
      <c r="AS357" s="23">
        <v>0.55810588167163244</v>
      </c>
      <c r="AT357" s="22">
        <f>EXP(Table1[[#This Row],[TmPPR]]/Table1[[#This Row],[PPCalc]])</f>
        <v>0.91568042992402288</v>
      </c>
      <c r="AU357" s="18">
        <v>5.2167748107047851</v>
      </c>
      <c r="AV357" s="18">
        <v>-0.45953448122462426</v>
      </c>
      <c r="AW357" s="19">
        <v>3.0606227013469756</v>
      </c>
      <c r="AX357" s="19">
        <v>3.0606227013469756</v>
      </c>
      <c r="AY357" s="19">
        <v>6.1212454026939511</v>
      </c>
      <c r="AZ357" s="19">
        <f>Table1[[#This Row],[$SHP]]/Table1[[#This Row],[SFrac]]</f>
        <v>0.65486880042985651</v>
      </c>
      <c r="BA357" s="23">
        <v>2.4687392264649794E-2</v>
      </c>
      <c r="BB357" s="24">
        <v>1.2507966754910651</v>
      </c>
      <c r="BC357" s="18">
        <v>0.23076009470186401</v>
      </c>
      <c r="BD357" s="18">
        <v>5.1639652914997863E-2</v>
      </c>
      <c r="BE357" s="22">
        <f>MAX(Table1[[#This Row],[$ESGA]],0)</f>
        <v>464.13872863734952</v>
      </c>
      <c r="BG357" s="20"/>
    </row>
    <row r="358" spans="1:59">
      <c r="A358" s="20" t="s">
        <v>416</v>
      </c>
      <c r="B358" s="17" t="s">
        <v>1</v>
      </c>
      <c r="C358" s="21">
        <v>943</v>
      </c>
      <c r="D358" s="18">
        <v>12.021370499419278</v>
      </c>
      <c r="E358" s="21">
        <v>195</v>
      </c>
      <c r="F358" s="21">
        <v>313</v>
      </c>
      <c r="G358" s="21">
        <v>508</v>
      </c>
      <c r="H358" s="21">
        <v>66</v>
      </c>
      <c r="I358" s="21">
        <v>121</v>
      </c>
      <c r="J358" s="21">
        <v>224</v>
      </c>
      <c r="K358" s="21">
        <v>345</v>
      </c>
      <c r="L358" s="21">
        <v>63</v>
      </c>
      <c r="M358" s="21">
        <v>74</v>
      </c>
      <c r="N358" s="21">
        <v>137</v>
      </c>
      <c r="O358" s="21">
        <v>11</v>
      </c>
      <c r="P358" s="21">
        <v>15</v>
      </c>
      <c r="Q358" s="21">
        <v>26</v>
      </c>
      <c r="R358" s="21">
        <v>831</v>
      </c>
      <c r="S358" s="21">
        <v>246</v>
      </c>
      <c r="T358" s="21">
        <v>859</v>
      </c>
      <c r="U358" s="21">
        <v>340</v>
      </c>
      <c r="V358" s="19">
        <v>56.421382780607125</v>
      </c>
      <c r="W358" s="19">
        <v>27.397768278134933</v>
      </c>
      <c r="X358" s="19">
        <v>528.57861721939287</v>
      </c>
      <c r="Y358" s="19">
        <v>491.60223172186505</v>
      </c>
      <c r="Z358" s="19">
        <v>115.64968538161874</v>
      </c>
      <c r="AA358" s="19">
        <v>215.88127791053159</v>
      </c>
      <c r="AB358" s="19">
        <v>331.53096329215032</v>
      </c>
      <c r="AC358" s="19">
        <v>27.57846647419824</v>
      </c>
      <c r="AD358" s="19">
        <v>506.28940707856646</v>
      </c>
      <c r="AE358" s="19">
        <v>474.25614649440979</v>
      </c>
      <c r="AF358" s="22">
        <f>Table1[[#This Row],[$ESGF]]/AE358</f>
        <v>1.0675442180790677</v>
      </c>
      <c r="AG358" s="22">
        <f>POWER((Table1[[#This Row],[$ESGF]]+Table1[[#This Row],[$ESGA]]+Table1[[#This Row],[XEV+/-]])/(Table1[[#This Row],[$ESGF]]+Table1[[#This Row],[$ESGA]]-Table1[[#This Row],[XEV+/-]]),1/0.65)</f>
        <v>1.317433810988631</v>
      </c>
      <c r="AH358" s="19">
        <v>87.620455093511993</v>
      </c>
      <c r="AI358" s="19">
        <v>32.033260584156665</v>
      </c>
      <c r="AJ358" s="19">
        <v>-55.587194509355356</v>
      </c>
      <c r="AK358" s="23">
        <v>0.22130788043897653</v>
      </c>
      <c r="AL358" s="24">
        <v>1.2681973787795389</v>
      </c>
      <c r="AM358" s="18">
        <v>2.6604240251981213</v>
      </c>
      <c r="AN358" s="19">
        <v>0.63210745126687884</v>
      </c>
      <c r="AO358" s="19">
        <v>48.413461814059978</v>
      </c>
      <c r="AP358" s="19">
        <v>57.353812162218865</v>
      </c>
      <c r="AQ358" s="19">
        <v>105.76727397627884</v>
      </c>
      <c r="AR358" s="19">
        <v>8.7982708777995153</v>
      </c>
      <c r="AS358" s="23">
        <v>0.2295214836361574</v>
      </c>
      <c r="AT358" s="22">
        <f>EXP(Table1[[#This Row],[TmPPR]]/Table1[[#This Row],[PPCalc]])</f>
        <v>1.2028269612701585</v>
      </c>
      <c r="AU358" s="18">
        <v>2.7591627923666473</v>
      </c>
      <c r="AV358" s="18">
        <v>0.50954724998346879</v>
      </c>
      <c r="AW358" s="19">
        <v>9.9102619330282575</v>
      </c>
      <c r="AX358" s="19">
        <v>9.9102619330282575</v>
      </c>
      <c r="AY358" s="19">
        <v>19.820523866056515</v>
      </c>
      <c r="AZ358" s="19">
        <f>Table1[[#This Row],[$SHP]]/Table1[[#This Row],[SFrac]]</f>
        <v>1.6487740617439579</v>
      </c>
      <c r="BA358" s="23">
        <v>0.39070336693984775</v>
      </c>
      <c r="BB358" s="24">
        <v>0.89937104292846815</v>
      </c>
      <c r="BC358" s="18">
        <v>4.6967899293544715</v>
      </c>
      <c r="BD358" s="18">
        <v>-0.49813966660088277</v>
      </c>
      <c r="BE358" s="22">
        <f>MAX(Table1[[#This Row],[$ESGA]],0)</f>
        <v>474.25614649440979</v>
      </c>
      <c r="BG358" s="20"/>
    </row>
    <row r="359" spans="1:59">
      <c r="A359" s="20" t="s">
        <v>417</v>
      </c>
      <c r="B359" s="17" t="s">
        <v>1</v>
      </c>
      <c r="C359" s="21">
        <v>669</v>
      </c>
      <c r="D359" s="18">
        <v>8.3624999999999989</v>
      </c>
      <c r="E359" s="21">
        <v>203</v>
      </c>
      <c r="F359" s="21">
        <v>305</v>
      </c>
      <c r="G359" s="21">
        <v>508</v>
      </c>
      <c r="H359" s="21">
        <v>-116</v>
      </c>
      <c r="I359" s="21">
        <v>133</v>
      </c>
      <c r="J359" s="21">
        <v>187</v>
      </c>
      <c r="K359" s="21">
        <v>320</v>
      </c>
      <c r="L359" s="21">
        <v>60</v>
      </c>
      <c r="M359" s="21">
        <v>116</v>
      </c>
      <c r="N359" s="21">
        <v>176</v>
      </c>
      <c r="O359" s="21">
        <v>10</v>
      </c>
      <c r="P359" s="21">
        <v>2</v>
      </c>
      <c r="Q359" s="21">
        <v>12</v>
      </c>
      <c r="R359" s="21">
        <v>764</v>
      </c>
      <c r="S359" s="21">
        <v>310</v>
      </c>
      <c r="T359" s="21">
        <v>764</v>
      </c>
      <c r="U359" s="21">
        <v>192</v>
      </c>
      <c r="V359" s="19">
        <v>18.813620597472688</v>
      </c>
      <c r="W359" s="19">
        <v>42.687853983810356</v>
      </c>
      <c r="X359" s="19">
        <v>435.18637940252728</v>
      </c>
      <c r="Y359" s="19">
        <v>529.31214601618967</v>
      </c>
      <c r="Z359" s="19">
        <v>108.72407605425354</v>
      </c>
      <c r="AA359" s="19">
        <v>152.37948397238176</v>
      </c>
      <c r="AB359" s="19">
        <v>261.10356002663536</v>
      </c>
      <c r="AC359" s="19">
        <v>31.223146191525906</v>
      </c>
      <c r="AD359" s="19">
        <v>355.45908569119865</v>
      </c>
      <c r="AE359" s="19">
        <v>431.90430152547873</v>
      </c>
      <c r="AF359" s="22">
        <f>Table1[[#This Row],[$ESGF]]/AE359</f>
        <v>0.82300427302002588</v>
      </c>
      <c r="AG359" s="22">
        <f>POWER((Table1[[#This Row],[$ESGF]]+Table1[[#This Row],[$ESGA]]+Table1[[#This Row],[XEV+/-]])/(Table1[[#This Row],[$ESGF]]+Table1[[#This Row],[$ESGA]]-Table1[[#This Row],[XEV+/-]]),1/0.65)</f>
        <v>0.84471674092815796</v>
      </c>
      <c r="AH359" s="19">
        <v>-43.139719562202217</v>
      </c>
      <c r="AI359" s="19">
        <v>-76.44521583428002</v>
      </c>
      <c r="AJ359" s="19">
        <v>-33.305496272077811</v>
      </c>
      <c r="AK359" s="23">
        <v>0.25883603626841922</v>
      </c>
      <c r="AL359" s="24">
        <v>0.85498916045063089</v>
      </c>
      <c r="AM359" s="18">
        <v>2.1645163532946556</v>
      </c>
      <c r="AN359" s="19">
        <v>-0.33910717520538919</v>
      </c>
      <c r="AO359" s="19">
        <v>48.36462407319371</v>
      </c>
      <c r="AP359" s="19">
        <v>90.693968268250657</v>
      </c>
      <c r="AQ359" s="19">
        <v>139.05859234144435</v>
      </c>
      <c r="AR359" s="19">
        <v>16.628830175359568</v>
      </c>
      <c r="AS359" s="23">
        <v>0.49065526693994849</v>
      </c>
      <c r="AT359" s="22">
        <f>EXP(Table1[[#This Row],[TmPPR]]/Table1[[#This Row],[PPCalc]])</f>
        <v>0.97248107440248721</v>
      </c>
      <c r="AU359" s="18">
        <v>4.1031046697853188</v>
      </c>
      <c r="AV359" s="18">
        <v>-0.1144957590035329</v>
      </c>
      <c r="AW359" s="19">
        <v>9.3217762699100142</v>
      </c>
      <c r="AX359" s="19">
        <v>9.3217762699100142</v>
      </c>
      <c r="AY359" s="19">
        <v>18.643552539820028</v>
      </c>
      <c r="AZ359" s="19">
        <f>Table1[[#This Row],[$SHP]]/Table1[[#This Row],[SFrac]]</f>
        <v>2.2294233231473877</v>
      </c>
      <c r="BA359" s="23">
        <v>0.26561341473288275</v>
      </c>
      <c r="BB359" s="24">
        <v>1.1549118809041647</v>
      </c>
      <c r="BC359" s="18">
        <v>2.2211921807037318</v>
      </c>
      <c r="BD359" s="18">
        <v>0.31990508808207463</v>
      </c>
      <c r="BE359" s="22">
        <f>MAX(Table1[[#This Row],[$ESGA]],0)</f>
        <v>431.90430152547873</v>
      </c>
      <c r="BG359" s="20"/>
    </row>
    <row r="360" spans="1:59">
      <c r="A360" s="20" t="s">
        <v>418</v>
      </c>
      <c r="B360" s="17" t="s">
        <v>68</v>
      </c>
      <c r="C360" s="21">
        <v>1291</v>
      </c>
      <c r="D360" s="18">
        <v>16.116405342624859</v>
      </c>
      <c r="E360" s="21">
        <v>98</v>
      </c>
      <c r="F360" s="21">
        <v>409</v>
      </c>
      <c r="G360" s="21">
        <v>507</v>
      </c>
      <c r="H360" s="21">
        <v>21</v>
      </c>
      <c r="I360" s="21">
        <v>54</v>
      </c>
      <c r="J360" s="21">
        <v>214</v>
      </c>
      <c r="K360" s="21">
        <v>268</v>
      </c>
      <c r="L360" s="21">
        <v>43</v>
      </c>
      <c r="M360" s="21">
        <v>191</v>
      </c>
      <c r="N360" s="21">
        <v>234</v>
      </c>
      <c r="O360" s="21">
        <v>1</v>
      </c>
      <c r="P360" s="21">
        <v>4</v>
      </c>
      <c r="Q360" s="21">
        <v>5</v>
      </c>
      <c r="R360" s="21">
        <v>1312</v>
      </c>
      <c r="S360" s="21">
        <v>428</v>
      </c>
      <c r="T360" s="21">
        <v>1111</v>
      </c>
      <c r="U360" s="21">
        <v>250</v>
      </c>
      <c r="V360" s="19">
        <v>34.65215451441258</v>
      </c>
      <c r="W360" s="19">
        <v>54.832204819543293</v>
      </c>
      <c r="X360" s="19">
        <v>849.3478454855873</v>
      </c>
      <c r="Y360" s="19">
        <v>806.16779518045666</v>
      </c>
      <c r="Z360" s="19">
        <v>59.639984760412752</v>
      </c>
      <c r="AA360" s="19">
        <v>248.46940361678421</v>
      </c>
      <c r="AB360" s="19">
        <v>308.10938837719698</v>
      </c>
      <c r="AC360" s="19">
        <v>19.117748767605494</v>
      </c>
      <c r="AD360" s="19">
        <v>975.27071237901077</v>
      </c>
      <c r="AE360" s="19">
        <v>926.80332878866113</v>
      </c>
      <c r="AF360" s="22">
        <f>Table1[[#This Row],[$ESGF]]/AE360</f>
        <v>1.0522952195841775</v>
      </c>
      <c r="AG360" s="22">
        <f>POWER((Table1[[#This Row],[$ESGF]]+Table1[[#This Row],[$ESGA]]+Table1[[#This Row],[XEV+/-]])/(Table1[[#This Row],[$ESGF]]+Table1[[#This Row],[$ESGA]]-Table1[[#This Row],[XEV+/-]]),1/0.65)</f>
        <v>1.00285905075931</v>
      </c>
      <c r="AH360" s="19">
        <v>1.7648687938353813</v>
      </c>
      <c r="AI360" s="19">
        <v>48.467383590349812</v>
      </c>
      <c r="AJ360" s="19">
        <v>46.702514796514414</v>
      </c>
      <c r="AK360" s="23">
        <v>0.32901728821136045</v>
      </c>
      <c r="AL360" s="24">
        <v>1.0360053695241458</v>
      </c>
      <c r="AM360" s="18">
        <v>5.3025759815455125</v>
      </c>
      <c r="AN360" s="19">
        <v>0.187564450300752</v>
      </c>
      <c r="AO360" s="19">
        <v>44.348965101789808</v>
      </c>
      <c r="AP360" s="19">
        <v>188.45033841809021</v>
      </c>
      <c r="AQ360" s="19">
        <v>232.79930351988003</v>
      </c>
      <c r="AR360" s="19">
        <v>14.444865251941119</v>
      </c>
      <c r="AS360" s="23">
        <v>0.40491668977800782</v>
      </c>
      <c r="AT360" s="22">
        <f>EXP(Table1[[#This Row],[TmPPR]]/Table1[[#This Row],[PPCalc]])</f>
        <v>1.0882367200679723</v>
      </c>
      <c r="AU360" s="18">
        <v>6.5258015024562575</v>
      </c>
      <c r="AV360" s="18">
        <v>0.55181328080301462</v>
      </c>
      <c r="AW360" s="19">
        <v>1.0830593907516983</v>
      </c>
      <c r="AX360" s="19">
        <v>1.0830593907516983</v>
      </c>
      <c r="AY360" s="19">
        <v>2.1661187815033967</v>
      </c>
      <c r="AZ360" s="19">
        <f>Table1[[#This Row],[$SHP]]/Table1[[#This Row],[SFrac]]</f>
        <v>0.13440458560411236</v>
      </c>
      <c r="BA360" s="23">
        <v>0.25363574572637393</v>
      </c>
      <c r="BB360" s="24">
        <v>0.9519477628617472</v>
      </c>
      <c r="BC360" s="18">
        <v>4.0876964875051733</v>
      </c>
      <c r="BD360" s="18">
        <v>-0.20129909031521098</v>
      </c>
      <c r="BE360" s="22">
        <f>MAX(Table1[[#This Row],[$ESGA]],0)</f>
        <v>926.80332878866113</v>
      </c>
      <c r="BG360" s="20"/>
    </row>
    <row r="361" spans="1:59">
      <c r="A361" s="20" t="s">
        <v>419</v>
      </c>
      <c r="B361" s="17" t="s">
        <v>59</v>
      </c>
      <c r="C361" s="21">
        <v>982</v>
      </c>
      <c r="D361" s="18">
        <v>12.4927932487143</v>
      </c>
      <c r="E361" s="21">
        <v>237</v>
      </c>
      <c r="F361" s="21">
        <v>268</v>
      </c>
      <c r="G361" s="21">
        <v>505</v>
      </c>
      <c r="H361" s="21">
        <v>-167</v>
      </c>
      <c r="I361" s="21">
        <v>185</v>
      </c>
      <c r="J361" s="21">
        <v>208</v>
      </c>
      <c r="K361" s="21">
        <v>393</v>
      </c>
      <c r="L361" s="21">
        <v>40</v>
      </c>
      <c r="M361" s="21">
        <v>53</v>
      </c>
      <c r="N361" s="21">
        <v>93</v>
      </c>
      <c r="O361" s="21">
        <v>12</v>
      </c>
      <c r="P361" s="21">
        <v>7</v>
      </c>
      <c r="Q361" s="21">
        <v>19</v>
      </c>
      <c r="R361" s="21">
        <v>790</v>
      </c>
      <c r="S361" s="21">
        <v>157</v>
      </c>
      <c r="T361" s="21">
        <v>1001</v>
      </c>
      <c r="U361" s="21">
        <v>200</v>
      </c>
      <c r="V361" s="19">
        <v>30.156740833051764</v>
      </c>
      <c r="W361" s="19">
        <v>24.976461263695029</v>
      </c>
      <c r="X361" s="19">
        <v>602.84325916694831</v>
      </c>
      <c r="Y361" s="19">
        <v>776.023538736305</v>
      </c>
      <c r="Z361" s="19">
        <v>173.5601776233805</v>
      </c>
      <c r="AA361" s="19">
        <v>193.83167602346242</v>
      </c>
      <c r="AB361" s="19">
        <v>367.39185364684289</v>
      </c>
      <c r="AC361" s="19">
        <v>29.408303357990267</v>
      </c>
      <c r="AD361" s="19">
        <v>564.63917830931393</v>
      </c>
      <c r="AE361" s="19">
        <v>725.89389759042172</v>
      </c>
      <c r="AF361" s="22">
        <f>Table1[[#This Row],[$ESGF]]/AE361</f>
        <v>0.77785359566131229</v>
      </c>
      <c r="AG361" s="22">
        <f>POWER((Table1[[#This Row],[$ESGF]]+Table1[[#This Row],[$ESGA]]+Table1[[#This Row],[XEV+/-]])/(Table1[[#This Row],[$ESGF]]+Table1[[#This Row],[$ESGA]]-Table1[[#This Row],[XEV+/-]]),1/0.65)</f>
        <v>0.87568673207207526</v>
      </c>
      <c r="AH361" s="19">
        <v>-55.642602841815339</v>
      </c>
      <c r="AI361" s="19">
        <v>-161.2547192811079</v>
      </c>
      <c r="AJ361" s="19">
        <v>-105.61211643929254</v>
      </c>
      <c r="AK361" s="23">
        <v>0.2832630598279961</v>
      </c>
      <c r="AL361" s="24">
        <v>0.84894898055961399</v>
      </c>
      <c r="AM361" s="18">
        <v>3.5387468414293441</v>
      </c>
      <c r="AN361" s="19">
        <v>-0.57949169321172544</v>
      </c>
      <c r="AO361" s="19">
        <v>41.711379480309738</v>
      </c>
      <c r="AP361" s="19">
        <v>54.635024724413029</v>
      </c>
      <c r="AQ361" s="19">
        <v>96.346404204722745</v>
      </c>
      <c r="AR361" s="19">
        <v>7.7121587051509293</v>
      </c>
      <c r="AS361" s="23">
        <v>0.22640454878467017</v>
      </c>
      <c r="AT361" s="22">
        <f>EXP(Table1[[#This Row],[TmPPR]]/Table1[[#This Row],[PPCalc]])</f>
        <v>0.90825769362492526</v>
      </c>
      <c r="AU361" s="18">
        <v>2.8284252185353349</v>
      </c>
      <c r="AV361" s="18">
        <v>-0.27217126126348729</v>
      </c>
      <c r="AW361" s="19">
        <v>16.450195490740288</v>
      </c>
      <c r="AX361" s="19">
        <v>16.450195490740288</v>
      </c>
      <c r="AY361" s="19">
        <v>32.900390981480577</v>
      </c>
      <c r="AZ361" s="19">
        <f>Table1[[#This Row],[$SHP]]/Table1[[#This Row],[SFrac]]</f>
        <v>2.6335496254904029</v>
      </c>
      <c r="BA361" s="23">
        <v>0.26024921207178214</v>
      </c>
      <c r="BB361" s="24">
        <v>1.0216997897565849</v>
      </c>
      <c r="BC361" s="18">
        <v>3.2512395995535761</v>
      </c>
      <c r="BD361" s="18">
        <v>6.979663907323487E-2</v>
      </c>
      <c r="BE361" s="22">
        <f>MAX(Table1[[#This Row],[$ESGA]],0)</f>
        <v>725.89389759042172</v>
      </c>
      <c r="BG361" s="20"/>
    </row>
    <row r="362" spans="1:59">
      <c r="A362" s="20" t="s">
        <v>420</v>
      </c>
      <c r="B362" s="17" t="s">
        <v>65</v>
      </c>
      <c r="C362" s="21">
        <v>863</v>
      </c>
      <c r="D362" s="18">
        <v>11.047856257066782</v>
      </c>
      <c r="E362" s="21">
        <v>194</v>
      </c>
      <c r="F362" s="21">
        <v>309</v>
      </c>
      <c r="G362" s="21">
        <v>503</v>
      </c>
      <c r="H362" s="21">
        <v>149</v>
      </c>
      <c r="I362" s="21">
        <v>152</v>
      </c>
      <c r="J362" s="21">
        <v>234</v>
      </c>
      <c r="K362" s="21">
        <v>386</v>
      </c>
      <c r="L362" s="21">
        <v>19</v>
      </c>
      <c r="M362" s="21">
        <v>37</v>
      </c>
      <c r="N362" s="21">
        <v>56</v>
      </c>
      <c r="O362" s="21">
        <v>23</v>
      </c>
      <c r="P362" s="21">
        <v>38</v>
      </c>
      <c r="Q362" s="21">
        <v>61</v>
      </c>
      <c r="R362" s="21">
        <v>784</v>
      </c>
      <c r="S362" s="21">
        <v>104</v>
      </c>
      <c r="T362" s="21">
        <v>957</v>
      </c>
      <c r="U362" s="21">
        <v>426</v>
      </c>
      <c r="V362" s="19">
        <v>94.441441604637376</v>
      </c>
      <c r="W362" s="19">
        <v>23.066677829683261</v>
      </c>
      <c r="X362" s="19">
        <v>585.55855839536275</v>
      </c>
      <c r="Y362" s="19">
        <v>507.93332217031673</v>
      </c>
      <c r="Z362" s="19">
        <v>147.64555304956238</v>
      </c>
      <c r="AA362" s="19">
        <v>224.27836241608267</v>
      </c>
      <c r="AB362" s="19">
        <v>371.92391546564505</v>
      </c>
      <c r="AC362" s="19">
        <v>33.664803995593559</v>
      </c>
      <c r="AD362" s="19">
        <v>568.28906712708249</v>
      </c>
      <c r="AE362" s="19">
        <v>489.15398555963111</v>
      </c>
      <c r="AF362" s="22">
        <f>Table1[[#This Row],[$ESGF]]/AE362</f>
        <v>1.1617794884711294</v>
      </c>
      <c r="AG362" s="22">
        <f>POWER((Table1[[#This Row],[$ESGF]]+Table1[[#This Row],[$ESGA]]+Table1[[#This Row],[XEV+/-]])/(Table1[[#This Row],[$ESGF]]+Table1[[#This Row],[$ESGA]]-Table1[[#This Row],[XEV+/-]]),1/0.65)</f>
        <v>1.2935038324715691</v>
      </c>
      <c r="AH362" s="19">
        <v>88.239156538743146</v>
      </c>
      <c r="AI362" s="19">
        <v>79.135081567451437</v>
      </c>
      <c r="AJ362" s="19">
        <v>-9.1040749712917357</v>
      </c>
      <c r="AK362" s="23">
        <v>0.26655597333749764</v>
      </c>
      <c r="AL362" s="24">
        <v>1.255738821547572</v>
      </c>
      <c r="AM362" s="18">
        <v>2.9448720778951993</v>
      </c>
      <c r="AN362" s="19">
        <v>0.67061834883925808</v>
      </c>
      <c r="AO362" s="19">
        <v>21.568427162838429</v>
      </c>
      <c r="AP362" s="19">
        <v>43.320018064252821</v>
      </c>
      <c r="AQ362" s="19">
        <v>64.888445227091239</v>
      </c>
      <c r="AR362" s="19">
        <v>5.8733969484428465</v>
      </c>
      <c r="AS362" s="23">
        <v>0.21579722031733409</v>
      </c>
      <c r="AT362" s="22">
        <f>EXP(Table1[[#This Row],[TmPPR]]/Table1[[#This Row],[PPCalc]])</f>
        <v>0.64476960513001569</v>
      </c>
      <c r="AU362" s="18">
        <v>2.3840966707404783</v>
      </c>
      <c r="AV362" s="18">
        <v>-1.046289975131198</v>
      </c>
      <c r="AW362" s="19">
        <v>28.126196744541492</v>
      </c>
      <c r="AX362" s="19">
        <v>28.126196744541492</v>
      </c>
      <c r="AY362" s="19">
        <v>56.252393489082984</v>
      </c>
      <c r="AZ362" s="19">
        <f>Table1[[#This Row],[$SHP]]/Table1[[#This Row],[SFrac]]</f>
        <v>5.0917021529041921</v>
      </c>
      <c r="BA362" s="23">
        <v>0.69473474499041465</v>
      </c>
      <c r="BB362" s="24">
        <v>0.80406504490640596</v>
      </c>
      <c r="BC362" s="18">
        <v>7.6753295994440469</v>
      </c>
      <c r="BD362" s="18">
        <v>-1.6737983578192153</v>
      </c>
      <c r="BE362" s="22">
        <f>MAX(Table1[[#This Row],[$ESGA]],0)</f>
        <v>489.15398555963111</v>
      </c>
      <c r="BG362" s="20"/>
    </row>
    <row r="363" spans="1:59">
      <c r="A363" s="20" t="s">
        <v>421</v>
      </c>
      <c r="B363" s="17" t="s">
        <v>1</v>
      </c>
      <c r="C363" s="21">
        <v>684</v>
      </c>
      <c r="D363" s="18">
        <v>8.6635121457489852</v>
      </c>
      <c r="E363" s="21">
        <v>153</v>
      </c>
      <c r="F363" s="21">
        <v>350</v>
      </c>
      <c r="G363" s="21">
        <v>503</v>
      </c>
      <c r="H363" s="21">
        <v>-134</v>
      </c>
      <c r="I363" s="21">
        <v>124</v>
      </c>
      <c r="J363" s="21">
        <v>284</v>
      </c>
      <c r="K363" s="21">
        <v>408</v>
      </c>
      <c r="L363" s="21">
        <v>26</v>
      </c>
      <c r="M363" s="21">
        <v>63</v>
      </c>
      <c r="N363" s="21">
        <v>89</v>
      </c>
      <c r="O363" s="21">
        <v>3</v>
      </c>
      <c r="P363" s="21">
        <v>3</v>
      </c>
      <c r="Q363" s="21">
        <v>6</v>
      </c>
      <c r="R363" s="21">
        <v>703</v>
      </c>
      <c r="S363" s="21">
        <v>156</v>
      </c>
      <c r="T363" s="21">
        <v>819</v>
      </c>
      <c r="U363" s="21">
        <v>137</v>
      </c>
      <c r="V363" s="19">
        <v>15.076250960197205</v>
      </c>
      <c r="W363" s="19">
        <v>30.839434991561014</v>
      </c>
      <c r="X363" s="19">
        <v>531.92374903980283</v>
      </c>
      <c r="Y363" s="19">
        <v>651.16056500843899</v>
      </c>
      <c r="Z363" s="19">
        <v>114.33968398268492</v>
      </c>
      <c r="AA363" s="19">
        <v>259.85196826721801</v>
      </c>
      <c r="AB363" s="19">
        <v>374.19165224990297</v>
      </c>
      <c r="AC363" s="19">
        <v>43.191680920481126</v>
      </c>
      <c r="AD363" s="19">
        <v>489.99708920936411</v>
      </c>
      <c r="AE363" s="19">
        <v>601.84254176474371</v>
      </c>
      <c r="AF363" s="22">
        <f>Table1[[#This Row],[$ESGF]]/AE363</f>
        <v>0.81416160408431337</v>
      </c>
      <c r="AG363" s="22">
        <f>POWER((Table1[[#This Row],[$ESGF]]+Table1[[#This Row],[$ESGA]]+Table1[[#This Row],[XEV+/-]])/(Table1[[#This Row],[$ESGF]]+Table1[[#This Row],[$ESGA]]-Table1[[#This Row],[XEV+/-]]),1/0.65)</f>
        <v>0.76402358255469638</v>
      </c>
      <c r="AH363" s="19">
        <v>-95.266786093571028</v>
      </c>
      <c r="AI363" s="19">
        <v>-111.84545255537957</v>
      </c>
      <c r="AJ363" s="19">
        <v>-16.578666461808549</v>
      </c>
      <c r="AK363" s="23">
        <v>0.35365947538688891</v>
      </c>
      <c r="AL363" s="24">
        <v>0.79635221244684495</v>
      </c>
      <c r="AM363" s="18">
        <v>3.0639331604735265</v>
      </c>
      <c r="AN363" s="19">
        <v>-0.69769959652056956</v>
      </c>
      <c r="AO363" s="19">
        <v>28.382565404591308</v>
      </c>
      <c r="AP363" s="19">
        <v>69.947038062751488</v>
      </c>
      <c r="AQ363" s="19">
        <v>98.329603467342793</v>
      </c>
      <c r="AR363" s="19">
        <v>11.349854633214912</v>
      </c>
      <c r="AS363" s="23">
        <v>0.41912162507819584</v>
      </c>
      <c r="AT363" s="22">
        <f>EXP(Table1[[#This Row],[TmPPR]]/Table1[[#This Row],[PPCalc]])</f>
        <v>0.73658040414264037</v>
      </c>
      <c r="AU363" s="18">
        <v>3.6310652894110023</v>
      </c>
      <c r="AV363" s="18">
        <v>-1.1101505670105574</v>
      </c>
      <c r="AW363" s="19">
        <v>4.2286236623206381</v>
      </c>
      <c r="AX363" s="19">
        <v>4.2286236623206381</v>
      </c>
      <c r="AY363" s="19">
        <v>8.4572473246412763</v>
      </c>
      <c r="AZ363" s="19">
        <f>Table1[[#This Row],[$SHP]]/Table1[[#This Row],[SFrac]]</f>
        <v>0.97619154707263622</v>
      </c>
      <c r="BA363" s="23">
        <v>0.23177096196274655</v>
      </c>
      <c r="BB363" s="24">
        <v>1.165293360539384</v>
      </c>
      <c r="BC363" s="18">
        <v>2.0079505439961807</v>
      </c>
      <c r="BD363" s="18">
        <v>0.30716195138928548</v>
      </c>
      <c r="BE363" s="22">
        <f>MAX(Table1[[#This Row],[$ESGA]],0)</f>
        <v>601.84254176474371</v>
      </c>
      <c r="BG363" s="20"/>
    </row>
    <row r="364" spans="1:59">
      <c r="A364" s="20" t="s">
        <v>422</v>
      </c>
      <c r="B364" s="17" t="s">
        <v>1</v>
      </c>
      <c r="C364" s="21">
        <v>651</v>
      </c>
      <c r="D364" s="18">
        <v>8.388980836236934</v>
      </c>
      <c r="E364" s="21">
        <v>182</v>
      </c>
      <c r="F364" s="21">
        <v>321</v>
      </c>
      <c r="G364" s="21">
        <v>503</v>
      </c>
      <c r="H364" s="21">
        <v>-68</v>
      </c>
      <c r="I364" s="21">
        <v>126</v>
      </c>
      <c r="J364" s="21">
        <v>197</v>
      </c>
      <c r="K364" s="21">
        <v>323</v>
      </c>
      <c r="L364" s="21">
        <v>54</v>
      </c>
      <c r="M364" s="21">
        <v>123</v>
      </c>
      <c r="N364" s="21">
        <v>177</v>
      </c>
      <c r="O364" s="21">
        <v>2</v>
      </c>
      <c r="P364" s="21">
        <v>1</v>
      </c>
      <c r="Q364" s="21">
        <v>3</v>
      </c>
      <c r="R364" s="21">
        <v>709</v>
      </c>
      <c r="S364" s="21">
        <v>269</v>
      </c>
      <c r="T364" s="21">
        <v>551</v>
      </c>
      <c r="U364" s="21">
        <v>41</v>
      </c>
      <c r="V364" s="19">
        <v>6.7677114537598682</v>
      </c>
      <c r="W364" s="19">
        <v>50.870674342107925</v>
      </c>
      <c r="X364" s="19">
        <v>433.23228854624011</v>
      </c>
      <c r="Y364" s="19">
        <v>459.12932565789202</v>
      </c>
      <c r="Z364" s="19">
        <v>125.13163207470345</v>
      </c>
      <c r="AA364" s="19">
        <v>201.70560929732761</v>
      </c>
      <c r="AB364" s="19">
        <v>326.83724137203103</v>
      </c>
      <c r="AC364" s="19">
        <v>38.96030373084524</v>
      </c>
      <c r="AD364" s="19">
        <v>437.15295665043033</v>
      </c>
      <c r="AE364" s="19">
        <v>464.50787897112087</v>
      </c>
      <c r="AF364" s="22">
        <f>Table1[[#This Row],[$ESGF]]/AE364</f>
        <v>0.94110988519445271</v>
      </c>
      <c r="AG364" s="22">
        <f>POWER((Table1[[#This Row],[$ESGF]]+Table1[[#This Row],[$ESGA]]+Table1[[#This Row],[XEV+/-]])/(Table1[[#This Row],[$ESGF]]+Table1[[#This Row],[$ESGA]]-Table1[[#This Row],[XEV+/-]]),1/0.65)</f>
        <v>0.80019949596167561</v>
      </c>
      <c r="AH364" s="19">
        <v>-65.202855207889002</v>
      </c>
      <c r="AI364" s="19">
        <v>-27.354922320690584</v>
      </c>
      <c r="AJ364" s="19">
        <v>37.847932887198425</v>
      </c>
      <c r="AK364" s="23">
        <v>0.31690543938254317</v>
      </c>
      <c r="AL364" s="24">
        <v>0.83919221260563626</v>
      </c>
      <c r="AM364" s="18">
        <v>2.6585136578794</v>
      </c>
      <c r="AN364" s="19">
        <v>-0.46607865514473573</v>
      </c>
      <c r="AO364" s="19">
        <v>46.353732607950931</v>
      </c>
      <c r="AP364" s="19">
        <v>109.27905818179407</v>
      </c>
      <c r="AQ364" s="19">
        <v>155.632790789745</v>
      </c>
      <c r="AR364" s="19">
        <v>18.552049864922278</v>
      </c>
      <c r="AS364" s="23">
        <v>0.53355775452996457</v>
      </c>
      <c r="AT364" s="22">
        <f>EXP(Table1[[#This Row],[TmPPR]]/Table1[[#This Row],[PPCalc]])</f>
        <v>0.83133913036697227</v>
      </c>
      <c r="AU364" s="18">
        <v>4.4760057777774831</v>
      </c>
      <c r="AV364" s="18">
        <v>-0.82679645518187028</v>
      </c>
      <c r="AW364" s="19">
        <v>1.8135225704711213</v>
      </c>
      <c r="AX364" s="19">
        <v>1.8135225704711213</v>
      </c>
      <c r="AY364" s="19">
        <v>3.6270451409422426</v>
      </c>
      <c r="AZ364" s="19">
        <f>Table1[[#This Row],[$SHP]]/Table1[[#This Row],[SFrac]]</f>
        <v>0.43235825802282263</v>
      </c>
      <c r="BA364" s="23">
        <v>6.5502868497017641E-2</v>
      </c>
      <c r="BB364" s="24">
        <v>1.0600153588166843</v>
      </c>
      <c r="BC364" s="18">
        <v>0.54950230854002902</v>
      </c>
      <c r="BD364" s="18">
        <v>3.2026861458610487E-2</v>
      </c>
      <c r="BE364" s="22">
        <f>MAX(Table1[[#This Row],[$ESGA]],0)</f>
        <v>464.50787897112087</v>
      </c>
      <c r="BG364" s="20"/>
    </row>
    <row r="365" spans="1:59">
      <c r="A365" s="20" t="s">
        <v>423</v>
      </c>
      <c r="B365" s="17" t="s">
        <v>59</v>
      </c>
      <c r="C365" s="21">
        <v>1160</v>
      </c>
      <c r="D365" s="18">
        <v>14.521153846153847</v>
      </c>
      <c r="E365" s="21">
        <v>239</v>
      </c>
      <c r="F365" s="21">
        <v>262</v>
      </c>
      <c r="G365" s="21">
        <v>501</v>
      </c>
      <c r="H365" s="21">
        <v>196</v>
      </c>
      <c r="I365" s="21">
        <v>205</v>
      </c>
      <c r="J365" s="21">
        <v>236</v>
      </c>
      <c r="K365" s="21">
        <v>441</v>
      </c>
      <c r="L365" s="21">
        <v>14</v>
      </c>
      <c r="M365" s="21">
        <v>13</v>
      </c>
      <c r="N365" s="21">
        <v>27</v>
      </c>
      <c r="O365" s="21">
        <v>20</v>
      </c>
      <c r="P365" s="21">
        <v>13</v>
      </c>
      <c r="Q365" s="21">
        <v>33</v>
      </c>
      <c r="R365" s="21">
        <v>895</v>
      </c>
      <c r="S365" s="21">
        <v>53</v>
      </c>
      <c r="T365" s="21">
        <v>992</v>
      </c>
      <c r="U365" s="21">
        <v>344</v>
      </c>
      <c r="V365" s="19">
        <v>51.796943948205694</v>
      </c>
      <c r="W365" s="19">
        <v>4.4333884843205471</v>
      </c>
      <c r="X365" s="19">
        <v>790.20305605179442</v>
      </c>
      <c r="Y365" s="19">
        <v>643.56661151567948</v>
      </c>
      <c r="Z365" s="19">
        <v>171.88275669373573</v>
      </c>
      <c r="AA365" s="19">
        <v>197.67410387966834</v>
      </c>
      <c r="AB365" s="19">
        <v>369.55686057340404</v>
      </c>
      <c r="AC365" s="19">
        <v>25.449552045844271</v>
      </c>
      <c r="AD365" s="19">
        <v>661.2877240752814</v>
      </c>
      <c r="AE365" s="19">
        <v>538.29125481090989</v>
      </c>
      <c r="AF365" s="22">
        <f>Table1[[#This Row],[$ESGF]]/AE365</f>
        <v>1.2284942736206583</v>
      </c>
      <c r="AG365" s="22">
        <f>POWER((Table1[[#This Row],[$ESGF]]+Table1[[#This Row],[$ESGA]]+Table1[[#This Row],[XEV+/-]])/(Table1[[#This Row],[$ESGF]]+Table1[[#This Row],[$ESGA]]-Table1[[#This Row],[XEV+/-]]),1/0.65)</f>
        <v>1.5081655876851201</v>
      </c>
      <c r="AH365" s="19">
        <v>159.24696575758904</v>
      </c>
      <c r="AI365" s="19">
        <v>122.99646926437147</v>
      </c>
      <c r="AJ365" s="19">
        <v>-36.250496493217568</v>
      </c>
      <c r="AK365" s="23">
        <v>0.23054124904055828</v>
      </c>
      <c r="AL365" s="24">
        <v>1.4391749266079783</v>
      </c>
      <c r="AM365" s="18">
        <v>3.3477249452024149</v>
      </c>
      <c r="AN365" s="19">
        <v>1.2188061596900677</v>
      </c>
      <c r="AO365" s="19">
        <v>13.226503990056596</v>
      </c>
      <c r="AP365" s="19">
        <v>12.908366752100752</v>
      </c>
      <c r="AQ365" s="19">
        <v>26.134870742157347</v>
      </c>
      <c r="AR365" s="19">
        <v>1.7997792061875009</v>
      </c>
      <c r="AS365" s="23">
        <v>4.8814945938422644E-2</v>
      </c>
      <c r="AT365" s="22">
        <f>EXP(Table1[[#This Row],[TmPPR]]/Table1[[#This Row],[PPCalc]])</f>
        <v>1.2699473173143556</v>
      </c>
      <c r="AU365" s="18">
        <v>0.70884933996351807</v>
      </c>
      <c r="AV365" s="18">
        <v>0.16939756673586043</v>
      </c>
      <c r="AW365" s="19">
        <v>26.97247451626529</v>
      </c>
      <c r="AX365" s="19">
        <v>26.97247451626529</v>
      </c>
      <c r="AY365" s="19">
        <v>53.94494903253058</v>
      </c>
      <c r="AZ365" s="19">
        <f>Table1[[#This Row],[$SHP]]/Table1[[#This Row],[SFrac]]</f>
        <v>3.7149216655960666</v>
      </c>
      <c r="BA365" s="23">
        <v>0.4532853090405054</v>
      </c>
      <c r="BB365" s="24">
        <v>0.82949706189875982</v>
      </c>
      <c r="BC365" s="18">
        <v>6.5822257087785703</v>
      </c>
      <c r="BD365" s="18">
        <v>-1.2304530452859785</v>
      </c>
      <c r="BE365" s="22">
        <f>MAX(Table1[[#This Row],[$ESGA]],0)</f>
        <v>538.29125481090989</v>
      </c>
      <c r="BG365" s="20"/>
    </row>
    <row r="366" spans="1:59">
      <c r="A366" s="20" t="s">
        <v>424</v>
      </c>
      <c r="B366" s="17" t="s">
        <v>1</v>
      </c>
      <c r="C366" s="21">
        <v>704</v>
      </c>
      <c r="D366" s="18">
        <v>8.7999999999999989</v>
      </c>
      <c r="E366" s="21">
        <v>191</v>
      </c>
      <c r="F366" s="21">
        <v>310</v>
      </c>
      <c r="G366" s="21">
        <v>501</v>
      </c>
      <c r="H366" s="21">
        <v>-104</v>
      </c>
      <c r="I366" s="21">
        <v>151</v>
      </c>
      <c r="J366" s="21">
        <v>252</v>
      </c>
      <c r="K366" s="21">
        <v>403</v>
      </c>
      <c r="L366" s="21">
        <v>40</v>
      </c>
      <c r="M366" s="21">
        <v>55</v>
      </c>
      <c r="N366" s="21">
        <v>95</v>
      </c>
      <c r="O366" s="21">
        <v>0</v>
      </c>
      <c r="P366" s="21">
        <v>3</v>
      </c>
      <c r="Q366" s="21">
        <v>3</v>
      </c>
      <c r="R366" s="21">
        <v>706</v>
      </c>
      <c r="S366" s="21">
        <v>153</v>
      </c>
      <c r="T366" s="21">
        <v>800</v>
      </c>
      <c r="U366" s="21">
        <v>143</v>
      </c>
      <c r="V366" s="19">
        <v>9.6637691683327134</v>
      </c>
      <c r="W366" s="19">
        <v>20.935216068085442</v>
      </c>
      <c r="X366" s="19">
        <v>543.33623083166731</v>
      </c>
      <c r="Y366" s="19">
        <v>636.06478393191446</v>
      </c>
      <c r="Z366" s="19">
        <v>124.22606836831869</v>
      </c>
      <c r="AA366" s="19">
        <v>206.81371202078611</v>
      </c>
      <c r="AB366" s="19">
        <v>331.03978038910481</v>
      </c>
      <c r="AC366" s="19">
        <v>37.61815686239828</v>
      </c>
      <c r="AD366" s="19">
        <v>446.1302039178571</v>
      </c>
      <c r="AE366" s="19">
        <v>519.46729081486785</v>
      </c>
      <c r="AF366" s="22">
        <f>Table1[[#This Row],[$ESGF]]/AE366</f>
        <v>0.8588225126129313</v>
      </c>
      <c r="AG366" s="22">
        <f>POWER((Table1[[#This Row],[$ESGF]]+Table1[[#This Row],[$ESGA]]+Table1[[#This Row],[XEV+/-]])/(Table1[[#This Row],[$ESGF]]+Table1[[#This Row],[$ESGA]]-Table1[[#This Row],[XEV+/-]]),1/0.65)</f>
        <v>0.8244039094819926</v>
      </c>
      <c r="AH366" s="19">
        <v>-60.517393587138898</v>
      </c>
      <c r="AI366" s="19">
        <v>-73.337086897010693</v>
      </c>
      <c r="AJ366" s="19">
        <v>-12.819693309871804</v>
      </c>
      <c r="AK366" s="23">
        <v>0.30815513176166998</v>
      </c>
      <c r="AL366" s="24">
        <v>0.83782212037861215</v>
      </c>
      <c r="AM366" s="18">
        <v>2.7117651595026953</v>
      </c>
      <c r="AN366" s="19">
        <v>-0.47984540199806403</v>
      </c>
      <c r="AO366" s="19">
        <v>35.848472513685557</v>
      </c>
      <c r="AP366" s="19">
        <v>46.368876276603963</v>
      </c>
      <c r="AQ366" s="19">
        <v>82.21734879028952</v>
      </c>
      <c r="AR366" s="19">
        <v>9.3428805443510825</v>
      </c>
      <c r="AS366" s="23">
        <v>0.24830543366540395</v>
      </c>
      <c r="AT366" s="22">
        <f>EXP(Table1[[#This Row],[TmPPR]]/Table1[[#This Row],[PPCalc]])</f>
        <v>0.9809413592803079</v>
      </c>
      <c r="AU366" s="18">
        <v>2.1850878162555545</v>
      </c>
      <c r="AV366" s="18">
        <v>-4.2046765735222133E-2</v>
      </c>
      <c r="AW366" s="19">
        <v>0</v>
      </c>
      <c r="AX366" s="19">
        <v>0</v>
      </c>
      <c r="AY366" s="19">
        <v>0</v>
      </c>
      <c r="AZ366" s="19">
        <f>Table1[[#This Row],[$SHP]]/Table1[[#This Row],[SFrac]]</f>
        <v>0</v>
      </c>
      <c r="BA366" s="23">
        <v>0.21406008437902538</v>
      </c>
      <c r="BB366" s="24">
        <v>1.1750783540095715</v>
      </c>
      <c r="BC366" s="18">
        <v>1.883728742535423</v>
      </c>
      <c r="BD366" s="18">
        <v>0.30391105575793648</v>
      </c>
      <c r="BE366" s="22">
        <f>MAX(Table1[[#This Row],[$ESGA]],0)</f>
        <v>519.46729081486785</v>
      </c>
      <c r="BG366" s="20"/>
    </row>
    <row r="367" spans="1:59">
      <c r="A367" s="20" t="s">
        <v>425</v>
      </c>
      <c r="B367" s="17" t="s">
        <v>59</v>
      </c>
      <c r="C367" s="21">
        <v>637</v>
      </c>
      <c r="D367" s="18">
        <v>8.0894744483159133</v>
      </c>
      <c r="E367" s="21">
        <v>200</v>
      </c>
      <c r="F367" s="21">
        <v>301</v>
      </c>
      <c r="G367" s="21">
        <v>501</v>
      </c>
      <c r="H367" s="21">
        <v>15</v>
      </c>
      <c r="I367" s="21">
        <v>135</v>
      </c>
      <c r="J367" s="21">
        <v>199</v>
      </c>
      <c r="K367" s="21">
        <v>334</v>
      </c>
      <c r="L367" s="21">
        <v>60</v>
      </c>
      <c r="M367" s="21">
        <v>98</v>
      </c>
      <c r="N367" s="21">
        <v>158</v>
      </c>
      <c r="O367" s="21">
        <v>5</v>
      </c>
      <c r="P367" s="21">
        <v>4</v>
      </c>
      <c r="Q367" s="21">
        <v>9</v>
      </c>
      <c r="R367" s="21">
        <v>726</v>
      </c>
      <c r="S367" s="21">
        <v>268</v>
      </c>
      <c r="T367" s="21">
        <v>475</v>
      </c>
      <c r="U367" s="21">
        <v>26</v>
      </c>
      <c r="V367" s="19">
        <v>10.365773453773331</v>
      </c>
      <c r="W367" s="19">
        <v>49.285589618854075</v>
      </c>
      <c r="X367" s="19">
        <v>447.63422654622673</v>
      </c>
      <c r="Y367" s="19">
        <v>399.71441038114591</v>
      </c>
      <c r="Z367" s="19">
        <v>147.20557623965868</v>
      </c>
      <c r="AA367" s="19">
        <v>222.72065369981047</v>
      </c>
      <c r="AB367" s="19">
        <v>369.92622993946912</v>
      </c>
      <c r="AC367" s="19">
        <v>45.729327943730794</v>
      </c>
      <c r="AD367" s="19">
        <v>497.57713893742033</v>
      </c>
      <c r="AE367" s="19">
        <v>447.91308013826728</v>
      </c>
      <c r="AF367" s="22">
        <f>Table1[[#This Row],[$ESGF]]/AE367</f>
        <v>1.1108787865355978</v>
      </c>
      <c r="AG367" s="22">
        <f>POWER((Table1[[#This Row],[$ESGF]]+Table1[[#This Row],[$ESGA]]+Table1[[#This Row],[XEV+/-]])/(Table1[[#This Row],[$ESGF]]+Table1[[#This Row],[$ESGA]]-Table1[[#This Row],[XEV+/-]]),1/0.65)</f>
        <v>1.1318226406873089</v>
      </c>
      <c r="AH367" s="19">
        <v>38.0302698913857</v>
      </c>
      <c r="AI367" s="19">
        <v>49.664058799153125</v>
      </c>
      <c r="AJ367" s="19">
        <v>11.633788907767412</v>
      </c>
      <c r="AK367" s="23">
        <v>0.31607904631151884</v>
      </c>
      <c r="AL367" s="24">
        <v>1.1319250638548586</v>
      </c>
      <c r="AM367" s="18">
        <v>2.5569133687850938</v>
      </c>
      <c r="AN367" s="19">
        <v>0.31685214106942999</v>
      </c>
      <c r="AO367" s="19">
        <v>57.64063657326875</v>
      </c>
      <c r="AP367" s="19">
        <v>94.508243960877778</v>
      </c>
      <c r="AQ367" s="19">
        <v>152.14888053414654</v>
      </c>
      <c r="AR367" s="19">
        <v>18.808252811259113</v>
      </c>
      <c r="AS367" s="23">
        <v>0.46759707318401794</v>
      </c>
      <c r="AT367" s="22">
        <f>EXP(Table1[[#This Row],[TmPPR]]/Table1[[#This Row],[PPCalc]])</f>
        <v>1.0955758890031697</v>
      </c>
      <c r="AU367" s="18">
        <v>3.7826145756294194</v>
      </c>
      <c r="AV367" s="18">
        <v>0.34527762982032079</v>
      </c>
      <c r="AW367" s="19">
        <v>5.0027286103519</v>
      </c>
      <c r="AX367" s="19">
        <v>5.0027286103519</v>
      </c>
      <c r="AY367" s="19">
        <v>10.0054572207038</v>
      </c>
      <c r="AZ367" s="19">
        <f>Table1[[#This Row],[$SHP]]/Table1[[#This Row],[SFrac]]</f>
        <v>1.2368488564528146</v>
      </c>
      <c r="BA367" s="23">
        <v>4.7812401913661907E-2</v>
      </c>
      <c r="BB367" s="24">
        <v>0.96829271066720746</v>
      </c>
      <c r="BC367" s="18">
        <v>0.38677720359317885</v>
      </c>
      <c r="BD367" s="18">
        <v>-1.2462290400567285E-2</v>
      </c>
      <c r="BE367" s="22">
        <f>MAX(Table1[[#This Row],[$ESGA]],0)</f>
        <v>447.91308013826728</v>
      </c>
      <c r="BG367" s="20"/>
    </row>
    <row r="368" spans="1:59">
      <c r="A368" s="20" t="s">
        <v>426</v>
      </c>
      <c r="B368" s="17" t="s">
        <v>65</v>
      </c>
      <c r="C368" s="21">
        <v>602</v>
      </c>
      <c r="D368" s="18">
        <v>7.7650084801400592</v>
      </c>
      <c r="E368" s="21">
        <v>237</v>
      </c>
      <c r="F368" s="21">
        <v>264</v>
      </c>
      <c r="G368" s="21">
        <v>501</v>
      </c>
      <c r="H368" s="21">
        <v>74</v>
      </c>
      <c r="I368" s="21">
        <v>185</v>
      </c>
      <c r="J368" s="21">
        <v>192</v>
      </c>
      <c r="K368" s="21">
        <v>377</v>
      </c>
      <c r="L368" s="21">
        <v>46</v>
      </c>
      <c r="M368" s="21">
        <v>67</v>
      </c>
      <c r="N368" s="21">
        <v>113</v>
      </c>
      <c r="O368" s="21">
        <v>6</v>
      </c>
      <c r="P368" s="21">
        <v>5</v>
      </c>
      <c r="Q368" s="21">
        <v>11</v>
      </c>
      <c r="R368" s="21">
        <v>726</v>
      </c>
      <c r="S368" s="21">
        <v>203</v>
      </c>
      <c r="T368" s="21">
        <v>505</v>
      </c>
      <c r="U368" s="21">
        <v>55</v>
      </c>
      <c r="V368" s="19">
        <v>12.652765957446809</v>
      </c>
      <c r="W368" s="19">
        <v>23.472945293643324</v>
      </c>
      <c r="X368" s="19">
        <v>510.34723404255317</v>
      </c>
      <c r="Y368" s="19">
        <v>426.52705470635664</v>
      </c>
      <c r="Z368" s="19">
        <v>181.42683424701849</v>
      </c>
      <c r="AA368" s="19">
        <v>186.61882594754985</v>
      </c>
      <c r="AB368" s="19">
        <v>368.04566019456826</v>
      </c>
      <c r="AC368" s="19">
        <v>47.397972730601545</v>
      </c>
      <c r="AD368" s="19">
        <v>498.03556409517171</v>
      </c>
      <c r="AE368" s="19">
        <v>414.22533284291421</v>
      </c>
      <c r="AF368" s="22">
        <f>Table1[[#This Row],[$ESGF]]/AE368</f>
        <v>1.2023300474576253</v>
      </c>
      <c r="AG368" s="22">
        <f>POWER((Table1[[#This Row],[$ESGF]]+Table1[[#This Row],[$ESGA]]+Table1[[#This Row],[XEV+/-]])/(Table1[[#This Row],[$ESGF]]+Table1[[#This Row],[$ESGA]]-Table1[[#This Row],[XEV+/-]]),1/0.65)</f>
        <v>1.3617287665772639</v>
      </c>
      <c r="AH368" s="19">
        <v>91.235158731421024</v>
      </c>
      <c r="AI368" s="19">
        <v>83.810231252257481</v>
      </c>
      <c r="AJ368" s="19">
        <v>-7.4249274791635598</v>
      </c>
      <c r="AK368" s="23">
        <v>0.3362268573279128</v>
      </c>
      <c r="AL368" s="24">
        <v>1.3165549032652344</v>
      </c>
      <c r="AM368" s="18">
        <v>2.6108043984020846</v>
      </c>
      <c r="AN368" s="19">
        <v>0.7180192563142227</v>
      </c>
      <c r="AO368" s="19">
        <v>52.839818893811668</v>
      </c>
      <c r="AP368" s="19">
        <v>78.1144401164199</v>
      </c>
      <c r="AQ368" s="19">
        <v>130.9542590102316</v>
      </c>
      <c r="AR368" s="19">
        <v>16.864664004574216</v>
      </c>
      <c r="AS368" s="23">
        <v>0.48432338825559984</v>
      </c>
      <c r="AT368" s="22">
        <f>EXP(Table1[[#This Row],[TmPPR]]/Table1[[#This Row],[PPCalc]])</f>
        <v>1.0506897355385856</v>
      </c>
      <c r="AU368" s="18">
        <v>3.7607752169348991</v>
      </c>
      <c r="AV368" s="18">
        <v>0.18595844854778193</v>
      </c>
      <c r="AW368" s="19">
        <v>8.8138658574250659</v>
      </c>
      <c r="AX368" s="19">
        <v>8.8138658574250659</v>
      </c>
      <c r="AY368" s="19">
        <v>17.627731714850132</v>
      </c>
      <c r="AZ368" s="19">
        <f>Table1[[#This Row],[$SHP]]/Table1[[#This Row],[SFrac]]</f>
        <v>2.2701497055586186</v>
      </c>
      <c r="BA368" s="23">
        <v>0.17655314574619266</v>
      </c>
      <c r="BB368" s="24">
        <v>0.744800538147667</v>
      </c>
      <c r="BC368" s="18">
        <v>1.3709366739145898</v>
      </c>
      <c r="BD368" s="18">
        <v>-0.40393117826393632</v>
      </c>
      <c r="BE368" s="22">
        <f>MAX(Table1[[#This Row],[$ESGA]],0)</f>
        <v>414.22533284291421</v>
      </c>
      <c r="BG368" s="20"/>
    </row>
    <row r="369" spans="1:59">
      <c r="A369" s="20" t="s">
        <v>427</v>
      </c>
      <c r="B369" s="17" t="s">
        <v>1</v>
      </c>
      <c r="C369" s="21">
        <v>1195</v>
      </c>
      <c r="D369" s="18">
        <v>14.960728803716609</v>
      </c>
      <c r="E369" s="21">
        <v>186</v>
      </c>
      <c r="F369" s="21">
        <v>312</v>
      </c>
      <c r="G369" s="21">
        <v>498</v>
      </c>
      <c r="H369" s="21">
        <v>-20</v>
      </c>
      <c r="I369" s="21">
        <v>137</v>
      </c>
      <c r="J369" s="21">
        <v>237</v>
      </c>
      <c r="K369" s="21">
        <v>374</v>
      </c>
      <c r="L369" s="21">
        <v>21</v>
      </c>
      <c r="M369" s="21">
        <v>53</v>
      </c>
      <c r="N369" s="21">
        <v>74</v>
      </c>
      <c r="O369" s="21">
        <v>28</v>
      </c>
      <c r="P369" s="21">
        <v>22</v>
      </c>
      <c r="Q369" s="21">
        <v>50</v>
      </c>
      <c r="R369" s="21">
        <v>690</v>
      </c>
      <c r="S369" s="21">
        <v>113</v>
      </c>
      <c r="T369" s="21">
        <v>1050</v>
      </c>
      <c r="U369" s="21">
        <v>443</v>
      </c>
      <c r="V369" s="19">
        <v>68.827930097107753</v>
      </c>
      <c r="W369" s="19">
        <v>17.492583094243425</v>
      </c>
      <c r="X369" s="19">
        <v>508.1720699028923</v>
      </c>
      <c r="Y369" s="19">
        <v>589.50741690575649</v>
      </c>
      <c r="Z369" s="19">
        <v>161.53496353225876</v>
      </c>
      <c r="AA369" s="19">
        <v>278.37308695778222</v>
      </c>
      <c r="AB369" s="19">
        <v>439.90805049004109</v>
      </c>
      <c r="AC369" s="19">
        <v>29.404185869658786</v>
      </c>
      <c r="AD369" s="19">
        <v>598.85595624991583</v>
      </c>
      <c r="AE369" s="19">
        <v>691.37403329517576</v>
      </c>
      <c r="AF369" s="22">
        <f>Table1[[#This Row],[$ESGF]]/AE369</f>
        <v>0.86618230857715739</v>
      </c>
      <c r="AG369" s="22">
        <f>POWER((Table1[[#This Row],[$ESGF]]+Table1[[#This Row],[$ESGA]]+Table1[[#This Row],[XEV+/-]])/(Table1[[#This Row],[$ESGF]]+Table1[[#This Row],[$ESGA]]-Table1[[#This Row],[XEV+/-]]),1/0.65)</f>
        <v>0.96223887713723077</v>
      </c>
      <c r="AH369" s="19">
        <v>-16.140035169018958</v>
      </c>
      <c r="AI369" s="19">
        <v>-92.518077045259858</v>
      </c>
      <c r="AJ369" s="19">
        <v>-76.3780418762409</v>
      </c>
      <c r="AK369" s="23">
        <v>0.24440891254818206</v>
      </c>
      <c r="AL369" s="24">
        <v>0.95602144228768182</v>
      </c>
      <c r="AM369" s="18">
        <v>3.6565354578446412</v>
      </c>
      <c r="AN369" s="19">
        <v>-0.16445245189523558</v>
      </c>
      <c r="AO369" s="19">
        <v>19.905756970406529</v>
      </c>
      <c r="AP369" s="19">
        <v>50.350035247553649</v>
      </c>
      <c r="AQ369" s="19">
        <v>70.255792217960177</v>
      </c>
      <c r="AR369" s="19">
        <v>4.6960140204203773</v>
      </c>
      <c r="AS369" s="23">
        <v>0.12916100248582713</v>
      </c>
      <c r="AT369" s="22">
        <f>EXP(Table1[[#This Row],[TmPPR]]/Table1[[#This Row],[PPCalc]])</f>
        <v>0.90435848648141148</v>
      </c>
      <c r="AU369" s="18">
        <v>1.9323427302066263</v>
      </c>
      <c r="AV369" s="18">
        <v>-0.19425733517441232</v>
      </c>
      <c r="AW369" s="19">
        <v>32.848303662791857</v>
      </c>
      <c r="AX369" s="19">
        <v>32.848303662791857</v>
      </c>
      <c r="AY369" s="19">
        <v>65.696607325583713</v>
      </c>
      <c r="AZ369" s="19">
        <f>Table1[[#This Row],[$SHP]]/Table1[[#This Row],[SFrac]]</f>
        <v>4.3912705181356593</v>
      </c>
      <c r="BA369" s="23">
        <v>0.47104332493230333</v>
      </c>
      <c r="BB369" s="24">
        <v>1.0193431159377164</v>
      </c>
      <c r="BC369" s="18">
        <v>7.0471514391131524</v>
      </c>
      <c r="BD369" s="18">
        <v>0.13501225785600435</v>
      </c>
      <c r="BE369" s="22">
        <f>MAX(Table1[[#This Row],[$ESGA]],0)</f>
        <v>691.37403329517576</v>
      </c>
      <c r="BG369" s="20"/>
    </row>
    <row r="370" spans="1:59">
      <c r="A370" s="20" t="s">
        <v>428</v>
      </c>
      <c r="B370" s="17" t="s">
        <v>65</v>
      </c>
      <c r="C370" s="21">
        <v>755</v>
      </c>
      <c r="D370" s="18">
        <v>9.6219512195121961</v>
      </c>
      <c r="E370" s="21">
        <v>190</v>
      </c>
      <c r="F370" s="21">
        <v>308</v>
      </c>
      <c r="G370" s="21">
        <v>498</v>
      </c>
      <c r="H370" s="21">
        <v>70</v>
      </c>
      <c r="I370" s="21">
        <v>139</v>
      </c>
      <c r="J370" s="21">
        <v>221</v>
      </c>
      <c r="K370" s="21">
        <v>360</v>
      </c>
      <c r="L370" s="21">
        <v>45</v>
      </c>
      <c r="M370" s="21">
        <v>81</v>
      </c>
      <c r="N370" s="21">
        <v>126</v>
      </c>
      <c r="O370" s="21">
        <v>6</v>
      </c>
      <c r="P370" s="21">
        <v>6</v>
      </c>
      <c r="Q370" s="21">
        <v>12</v>
      </c>
      <c r="R370" s="21">
        <v>684</v>
      </c>
      <c r="S370" s="21">
        <v>209</v>
      </c>
      <c r="T370" s="21">
        <v>493</v>
      </c>
      <c r="U370" s="21">
        <v>89</v>
      </c>
      <c r="V370" s="19">
        <v>15.669375747207253</v>
      </c>
      <c r="W370" s="19">
        <v>24.196120888634727</v>
      </c>
      <c r="X370" s="19">
        <v>459.33062425279275</v>
      </c>
      <c r="Y370" s="19">
        <v>379.80387911136529</v>
      </c>
      <c r="Z370" s="19">
        <v>166.44891218857055</v>
      </c>
      <c r="AA370" s="19">
        <v>266.08968503722411</v>
      </c>
      <c r="AB370" s="19">
        <v>432.53859722579466</v>
      </c>
      <c r="AC370" s="19">
        <v>44.953314287091459</v>
      </c>
      <c r="AD370" s="19">
        <v>553.0269444788363</v>
      </c>
      <c r="AE370" s="19">
        <v>450.60061346701769</v>
      </c>
      <c r="AF370" s="22">
        <f>Table1[[#This Row],[$ESGF]]/AE370</f>
        <v>1.2273106781274186</v>
      </c>
      <c r="AG370" s="22">
        <f>POWER((Table1[[#This Row],[$ESGF]]+Table1[[#This Row],[$ESGA]]+Table1[[#This Row],[XEV+/-]])/(Table1[[#This Row],[$ESGF]]+Table1[[#This Row],[$ESGA]]-Table1[[#This Row],[XEV+/-]]),1/0.65)</f>
        <v>1.0285960076244371</v>
      </c>
      <c r="AH370" s="19">
        <v>9.1962842349660541</v>
      </c>
      <c r="AI370" s="19">
        <v>102.42633101181856</v>
      </c>
      <c r="AJ370" s="19">
        <v>93.230046776852504</v>
      </c>
      <c r="AK370" s="23">
        <v>0.29873765241568423</v>
      </c>
      <c r="AL370" s="24">
        <v>1.0775310135105132</v>
      </c>
      <c r="AM370" s="18">
        <v>2.8744391189753036</v>
      </c>
      <c r="AN370" s="19">
        <v>0.21464105329765334</v>
      </c>
      <c r="AO370" s="19">
        <v>42.523061073664906</v>
      </c>
      <c r="AP370" s="19">
        <v>79.672248543030634</v>
      </c>
      <c r="AQ370" s="19">
        <v>122.19530961669554</v>
      </c>
      <c r="AR370" s="19">
        <v>12.699639275752894</v>
      </c>
      <c r="AS370" s="23">
        <v>0.36118536861311956</v>
      </c>
      <c r="AT370" s="22">
        <f>EXP(Table1[[#This Row],[TmPPR]]/Table1[[#This Row],[PPCalc]])</f>
        <v>0.96855172025701797</v>
      </c>
      <c r="AU370" s="18">
        <v>3.4753079979969681</v>
      </c>
      <c r="AV370" s="18">
        <v>-0.11104788964894788</v>
      </c>
      <c r="AW370" s="19">
        <v>6.3241194274973509</v>
      </c>
      <c r="AX370" s="19">
        <v>6.3241194274973509</v>
      </c>
      <c r="AY370" s="19">
        <v>12.648238854994702</v>
      </c>
      <c r="AZ370" s="19">
        <f>Table1[[#This Row],[$SHP]]/Table1[[#This Row],[SFrac]]</f>
        <v>1.3145191205444429</v>
      </c>
      <c r="BA370" s="23">
        <v>0.14750778696632072</v>
      </c>
      <c r="BB370" s="24">
        <v>0.94607623567720966</v>
      </c>
      <c r="BC370" s="18">
        <v>1.4193127306881348</v>
      </c>
      <c r="BD370" s="18">
        <v>-7.8675521809541307E-2</v>
      </c>
      <c r="BE370" s="22">
        <f>MAX(Table1[[#This Row],[$ESGA]],0)</f>
        <v>450.60061346701769</v>
      </c>
      <c r="BG370" s="20"/>
    </row>
    <row r="371" spans="1:59">
      <c r="A371" s="20" t="s">
        <v>429</v>
      </c>
      <c r="B371" s="17" t="s">
        <v>1</v>
      </c>
      <c r="C371" s="21">
        <v>657</v>
      </c>
      <c r="D371" s="18">
        <v>8.2570512820512825</v>
      </c>
      <c r="E371" s="21">
        <v>205</v>
      </c>
      <c r="F371" s="21">
        <v>293</v>
      </c>
      <c r="G371" s="21">
        <v>498</v>
      </c>
      <c r="H371" s="21">
        <v>131</v>
      </c>
      <c r="I371" s="21">
        <v>156</v>
      </c>
      <c r="J371" s="21">
        <v>216</v>
      </c>
      <c r="K371" s="21">
        <v>372</v>
      </c>
      <c r="L371" s="21">
        <v>32</v>
      </c>
      <c r="M371" s="21">
        <v>63</v>
      </c>
      <c r="N371" s="21">
        <v>95</v>
      </c>
      <c r="O371" s="21">
        <v>17</v>
      </c>
      <c r="P371" s="21">
        <v>14</v>
      </c>
      <c r="Q371" s="21">
        <v>31</v>
      </c>
      <c r="R371" s="21">
        <v>758</v>
      </c>
      <c r="S371" s="21">
        <v>178</v>
      </c>
      <c r="T371" s="21">
        <v>708</v>
      </c>
      <c r="U371" s="21">
        <v>257</v>
      </c>
      <c r="V371" s="19">
        <v>42.02304418029302</v>
      </c>
      <c r="W371" s="19">
        <v>19.089047399548626</v>
      </c>
      <c r="X371" s="19">
        <v>537.97695581970697</v>
      </c>
      <c r="Y371" s="19">
        <v>431.91095260045137</v>
      </c>
      <c r="Z371" s="19">
        <v>136.61147637715433</v>
      </c>
      <c r="AA371" s="19">
        <v>190.2052697305817</v>
      </c>
      <c r="AB371" s="19">
        <v>326.81674610773604</v>
      </c>
      <c r="AC371" s="19">
        <v>39.580321708568292</v>
      </c>
      <c r="AD371" s="19">
        <v>472.02985194041435</v>
      </c>
      <c r="AE371" s="19">
        <v>375.09269976728228</v>
      </c>
      <c r="AF371" s="22">
        <f>Table1[[#This Row],[$ESGF]]/AE371</f>
        <v>1.2584351874437292</v>
      </c>
      <c r="AG371" s="22">
        <f>POWER((Table1[[#This Row],[$ESGF]]+Table1[[#This Row],[$ESGA]]+Table1[[#This Row],[XEV+/-]])/(Table1[[#This Row],[$ESGF]]+Table1[[#This Row],[$ESGA]]-Table1[[#This Row],[XEV+/-]]),1/0.65)</f>
        <v>1.2168599157927114</v>
      </c>
      <c r="AH371" s="19">
        <v>53.963886826198504</v>
      </c>
      <c r="AI371" s="19">
        <v>96.937152173132148</v>
      </c>
      <c r="AJ371" s="19">
        <v>42.973265346933651</v>
      </c>
      <c r="AK371" s="23">
        <v>0.27262267500223236</v>
      </c>
      <c r="AL371" s="24">
        <v>1.2158336454998313</v>
      </c>
      <c r="AM371" s="18">
        <v>2.251059408143433</v>
      </c>
      <c r="AN371" s="19">
        <v>0.43992447147103048</v>
      </c>
      <c r="AO371" s="19">
        <v>35.18044807493861</v>
      </c>
      <c r="AP371" s="19">
        <v>69.333161444373587</v>
      </c>
      <c r="AQ371" s="19">
        <v>104.5136095193122</v>
      </c>
      <c r="AR371" s="19">
        <v>12.657497931071115</v>
      </c>
      <c r="AS371" s="23">
        <v>0.35434366686924085</v>
      </c>
      <c r="AT371" s="22">
        <f>EXP(Table1[[#This Row],[TmPPR]]/Table1[[#This Row],[PPCalc]])</f>
        <v>1.0981120009629042</v>
      </c>
      <c r="AU371" s="18">
        <v>2.9258338288094179</v>
      </c>
      <c r="AV371" s="18">
        <v>0.27383564152659201</v>
      </c>
      <c r="AW371" s="19">
        <v>21.547117835760538</v>
      </c>
      <c r="AX371" s="19">
        <v>21.547117835760538</v>
      </c>
      <c r="AY371" s="19">
        <v>43.094235671521076</v>
      </c>
      <c r="AZ371" s="19">
        <f>Table1[[#This Row],[$SHP]]/Table1[[#This Row],[SFrac]]</f>
        <v>5.2190829630908215</v>
      </c>
      <c r="BA371" s="23">
        <v>0.50598127496054923</v>
      </c>
      <c r="BB371" s="24">
        <v>0.90667128056812929</v>
      </c>
      <c r="BC371" s="18">
        <v>4.1779133351069451</v>
      </c>
      <c r="BD371" s="18">
        <v>-0.40933239389739245</v>
      </c>
      <c r="BE371" s="22">
        <f>MAX(Table1[[#This Row],[$ESGA]],0)</f>
        <v>375.09269976728228</v>
      </c>
      <c r="BG371" s="20"/>
    </row>
    <row r="372" spans="1:59">
      <c r="A372" s="20" t="s">
        <v>430</v>
      </c>
      <c r="B372" s="17" t="s">
        <v>1</v>
      </c>
      <c r="C372" s="21">
        <v>969</v>
      </c>
      <c r="D372" s="18">
        <v>12.179878048780488</v>
      </c>
      <c r="E372" s="21">
        <v>194</v>
      </c>
      <c r="F372" s="21">
        <v>303</v>
      </c>
      <c r="G372" s="21">
        <v>497</v>
      </c>
      <c r="H372" s="21">
        <v>-22</v>
      </c>
      <c r="I372" s="21">
        <v>126</v>
      </c>
      <c r="J372" s="21">
        <v>188</v>
      </c>
      <c r="K372" s="21">
        <v>314</v>
      </c>
      <c r="L372" s="21">
        <v>58</v>
      </c>
      <c r="M372" s="21">
        <v>107</v>
      </c>
      <c r="N372" s="21">
        <v>165</v>
      </c>
      <c r="O372" s="21">
        <v>10</v>
      </c>
      <c r="P372" s="21">
        <v>8</v>
      </c>
      <c r="Q372" s="21">
        <v>18</v>
      </c>
      <c r="R372" s="21">
        <v>733</v>
      </c>
      <c r="S372" s="21">
        <v>248</v>
      </c>
      <c r="T372" s="21">
        <v>637</v>
      </c>
      <c r="U372" s="21">
        <v>126</v>
      </c>
      <c r="V372" s="19">
        <v>23.331515043118543</v>
      </c>
      <c r="W372" s="19">
        <v>31.800491271249403</v>
      </c>
      <c r="X372" s="19">
        <v>461.66848495688151</v>
      </c>
      <c r="Y372" s="19">
        <v>479.19950872875074</v>
      </c>
      <c r="Z372" s="19">
        <v>146.66035717056437</v>
      </c>
      <c r="AA372" s="19">
        <v>218.9918740714416</v>
      </c>
      <c r="AB372" s="19">
        <v>365.652231242006</v>
      </c>
      <c r="AC372" s="19">
        <v>30.02100922337371</v>
      </c>
      <c r="AD372" s="19">
        <v>536.85806678584652</v>
      </c>
      <c r="AE372" s="19">
        <v>558.05833038388027</v>
      </c>
      <c r="AF372" s="22">
        <f>Table1[[#This Row],[$ESGF]]/AE372</f>
        <v>0.96201066726582074</v>
      </c>
      <c r="AG372" s="22">
        <f>POWER((Table1[[#This Row],[$ESGF]]+Table1[[#This Row],[$ESGA]]+Table1[[#This Row],[XEV+/-]])/(Table1[[#This Row],[$ESGF]]+Table1[[#This Row],[$ESGA]]-Table1[[#This Row],[XEV+/-]]),1/0.65)</f>
        <v>1.0835836800616132</v>
      </c>
      <c r="AH372" s="19">
        <v>28.558767812408206</v>
      </c>
      <c r="AI372" s="19">
        <v>-21.200263598033718</v>
      </c>
      <c r="AJ372" s="19">
        <v>-49.759031410441928</v>
      </c>
      <c r="AK372" s="23">
        <v>0.24508899349379001</v>
      </c>
      <c r="AL372" s="24">
        <v>1.052585315900979</v>
      </c>
      <c r="AM372" s="18">
        <v>2.9851540518527169</v>
      </c>
      <c r="AN372" s="19">
        <v>0.15298718548637313</v>
      </c>
      <c r="AO372" s="19">
        <v>58.867215085085327</v>
      </c>
      <c r="AP372" s="19">
        <v>108.91240431101954</v>
      </c>
      <c r="AQ372" s="19">
        <v>167.77961939610486</v>
      </c>
      <c r="AR372" s="19">
        <v>13.775147725137019</v>
      </c>
      <c r="AS372" s="23">
        <v>0.33100053053821538</v>
      </c>
      <c r="AT372" s="22">
        <f>EXP(Table1[[#This Row],[TmPPR]]/Table1[[#This Row],[PPCalc]])</f>
        <v>1.0104375258673766</v>
      </c>
      <c r="AU372" s="18">
        <v>4.031546096037105</v>
      </c>
      <c r="AV372" s="18">
        <v>4.1861280630335368E-2</v>
      </c>
      <c r="AW372" s="19">
        <v>11.981673193030996</v>
      </c>
      <c r="AX372" s="19">
        <v>11.981673193030996</v>
      </c>
      <c r="AY372" s="19">
        <v>23.963346386061993</v>
      </c>
      <c r="AZ372" s="19">
        <f>Table1[[#This Row],[$SHP]]/Table1[[#This Row],[SFrac]]</f>
        <v>1.9674537208080936</v>
      </c>
      <c r="BA372" s="23">
        <v>0.1698546947294973</v>
      </c>
      <c r="BB372" s="24">
        <v>0.94300909734320348</v>
      </c>
      <c r="BC372" s="18">
        <v>2.0688094678181148</v>
      </c>
      <c r="BD372" s="18">
        <v>-0.12139639310674243</v>
      </c>
      <c r="BE372" s="22">
        <f>MAX(Table1[[#This Row],[$ESGA]],0)</f>
        <v>558.05833038388027</v>
      </c>
      <c r="BG372" s="20"/>
    </row>
    <row r="373" spans="1:59">
      <c r="A373" s="20" t="s">
        <v>431</v>
      </c>
      <c r="B373" s="17" t="s">
        <v>59</v>
      </c>
      <c r="C373" s="21">
        <v>634</v>
      </c>
      <c r="D373" s="18">
        <v>8.0761904761904759</v>
      </c>
      <c r="E373" s="21">
        <v>247</v>
      </c>
      <c r="F373" s="21">
        <v>250</v>
      </c>
      <c r="G373" s="21">
        <v>497</v>
      </c>
      <c r="H373" s="21">
        <v>5</v>
      </c>
      <c r="I373" s="21">
        <v>155</v>
      </c>
      <c r="J373" s="21">
        <v>164</v>
      </c>
      <c r="K373" s="21">
        <v>319</v>
      </c>
      <c r="L373" s="21">
        <v>91</v>
      </c>
      <c r="M373" s="21">
        <v>86</v>
      </c>
      <c r="N373" s="21">
        <v>177</v>
      </c>
      <c r="O373" s="21">
        <v>1</v>
      </c>
      <c r="P373" s="21">
        <v>0</v>
      </c>
      <c r="Q373" s="21">
        <v>1</v>
      </c>
      <c r="R373" s="21">
        <v>758</v>
      </c>
      <c r="S373" s="21">
        <v>285</v>
      </c>
      <c r="T373" s="21">
        <v>479</v>
      </c>
      <c r="U373" s="21">
        <v>10</v>
      </c>
      <c r="V373" s="19">
        <v>3.0047069680974707</v>
      </c>
      <c r="W373" s="19">
        <v>40.222280387680698</v>
      </c>
      <c r="X373" s="19">
        <v>469.99529303190252</v>
      </c>
      <c r="Y373" s="19">
        <v>428.77771961231934</v>
      </c>
      <c r="Z373" s="19">
        <v>141.68672480252567</v>
      </c>
      <c r="AA373" s="19">
        <v>150.41777385074542</v>
      </c>
      <c r="AB373" s="19">
        <v>292.10449865327115</v>
      </c>
      <c r="AC373" s="19">
        <v>36.168599479473436</v>
      </c>
      <c r="AD373" s="19">
        <v>426.97892650422904</v>
      </c>
      <c r="AE373" s="19">
        <v>393.16393869092065</v>
      </c>
      <c r="AF373" s="22">
        <f>Table1[[#This Row],[$ESGF]]/AE373</f>
        <v>1.0860073482982666</v>
      </c>
      <c r="AG373" s="22">
        <f>POWER((Table1[[#This Row],[$ESGF]]+Table1[[#This Row],[$ESGA]]+Table1[[#This Row],[XEV+/-]])/(Table1[[#This Row],[$ESGF]]+Table1[[#This Row],[$ESGA]]-Table1[[#This Row],[XEV+/-]]),1/0.65)</f>
        <v>1.0322814890306573</v>
      </c>
      <c r="AH373" s="19">
        <v>8.4682498066790721</v>
      </c>
      <c r="AI373" s="19">
        <v>33.814987813308434</v>
      </c>
      <c r="AJ373" s="19">
        <v>25.346738006629376</v>
      </c>
      <c r="AK373" s="23">
        <v>0.28440436617780679</v>
      </c>
      <c r="AL373" s="24">
        <v>1.0391724424630819</v>
      </c>
      <c r="AM373" s="18">
        <v>2.2969038335121921</v>
      </c>
      <c r="AN373" s="19">
        <v>8.8257767213422281E-2</v>
      </c>
      <c r="AO373" s="19">
        <v>68.447437007661861</v>
      </c>
      <c r="AP373" s="19">
        <v>65.498798959376415</v>
      </c>
      <c r="AQ373" s="19">
        <v>133.94623596703829</v>
      </c>
      <c r="AR373" s="19">
        <v>16.585324028937524</v>
      </c>
      <c r="AS373" s="23">
        <v>0.46725255929817061</v>
      </c>
      <c r="AT373" s="22">
        <f>EXP(Table1[[#This Row],[TmPPR]]/Table1[[#This Row],[PPCalc]])</f>
        <v>0.95839472018603555</v>
      </c>
      <c r="AU373" s="18">
        <v>3.7736206693795111</v>
      </c>
      <c r="AV373" s="18">
        <v>-0.16036212592754406</v>
      </c>
      <c r="AW373" s="19">
        <v>0.96784646061814561</v>
      </c>
      <c r="AX373" s="19">
        <v>0.96784646061814561</v>
      </c>
      <c r="AY373" s="19">
        <v>1.9356929212362912</v>
      </c>
      <c r="AZ373" s="19">
        <f>Table1[[#This Row],[$SHP]]/Table1[[#This Row],[SFrac]]</f>
        <v>0.23967895840779549</v>
      </c>
      <c r="BA373" s="23">
        <v>1.2674124981448641E-2</v>
      </c>
      <c r="BB373" s="24">
        <v>0.95067533074728561</v>
      </c>
      <c r="BC373" s="18">
        <v>0.10235864746922331</v>
      </c>
      <c r="BD373" s="18">
        <v>-5.1775739392338083E-3</v>
      </c>
      <c r="BE373" s="22">
        <f>MAX(Table1[[#This Row],[$ESGA]],0)</f>
        <v>393.16393869092065</v>
      </c>
      <c r="BG373" s="20"/>
    </row>
    <row r="374" spans="1:59">
      <c r="A374" s="20" t="s">
        <v>432</v>
      </c>
      <c r="B374" s="17" t="s">
        <v>1</v>
      </c>
      <c r="C374" s="21">
        <v>821</v>
      </c>
      <c r="D374" s="18">
        <v>10.012195121951219</v>
      </c>
      <c r="E374" s="21">
        <v>237</v>
      </c>
      <c r="F374" s="21">
        <v>259</v>
      </c>
      <c r="G374" s="21">
        <v>496</v>
      </c>
      <c r="H374" s="21">
        <v>-115</v>
      </c>
      <c r="I374" s="21">
        <v>151</v>
      </c>
      <c r="J374" s="21">
        <v>162</v>
      </c>
      <c r="K374" s="21">
        <v>313</v>
      </c>
      <c r="L374" s="21">
        <v>84</v>
      </c>
      <c r="M374" s="21">
        <v>95</v>
      </c>
      <c r="N374" s="21">
        <v>179</v>
      </c>
      <c r="O374" s="21">
        <v>2</v>
      </c>
      <c r="P374" s="21">
        <v>2</v>
      </c>
      <c r="Q374" s="21">
        <v>4</v>
      </c>
      <c r="R374" s="21">
        <v>681</v>
      </c>
      <c r="S374" s="21">
        <v>270</v>
      </c>
      <c r="T374" s="21">
        <v>570</v>
      </c>
      <c r="U374" s="21">
        <v>47</v>
      </c>
      <c r="V374" s="19">
        <v>6.9185151181076057</v>
      </c>
      <c r="W374" s="19">
        <v>44.788914944848614</v>
      </c>
      <c r="X374" s="19">
        <v>404.08148488189232</v>
      </c>
      <c r="Y374" s="19">
        <v>478.21108505515144</v>
      </c>
      <c r="Z374" s="19">
        <v>173.9881845063361</v>
      </c>
      <c r="AA374" s="19">
        <v>185.91615457576253</v>
      </c>
      <c r="AB374" s="19">
        <v>359.9043390820986</v>
      </c>
      <c r="AC374" s="19">
        <v>35.946596595288781</v>
      </c>
      <c r="AD374" s="19">
        <v>465.26653068691763</v>
      </c>
      <c r="AE374" s="19">
        <v>549.51853862017094</v>
      </c>
      <c r="AF374" s="22">
        <f>Table1[[#This Row],[$ESGF]]/AE374</f>
        <v>0.8466803173832711</v>
      </c>
      <c r="AG374" s="22">
        <f>POWER((Table1[[#This Row],[$ESGF]]+Table1[[#This Row],[$ESGA]]+Table1[[#This Row],[XEV+/-]])/(Table1[[#This Row],[$ESGF]]+Table1[[#This Row],[$ESGA]]-Table1[[#This Row],[XEV+/-]]),1/0.65)</f>
        <v>0.91346442007834805</v>
      </c>
      <c r="AH374" s="19">
        <v>-29.842338149411759</v>
      </c>
      <c r="AI374" s="19">
        <v>-84.25200793325331</v>
      </c>
      <c r="AJ374" s="19">
        <v>-54.409669783841579</v>
      </c>
      <c r="AK374" s="23">
        <v>0.29135850146157261</v>
      </c>
      <c r="AL374" s="24">
        <v>0.89293511588836749</v>
      </c>
      <c r="AM374" s="18">
        <v>2.9171381670725745</v>
      </c>
      <c r="AN374" s="19">
        <v>-0.33034069137830102</v>
      </c>
      <c r="AO374" s="19">
        <v>76.436026192966693</v>
      </c>
      <c r="AP374" s="19">
        <v>90.31637698758081</v>
      </c>
      <c r="AQ374" s="19">
        <v>166.75240318054747</v>
      </c>
      <c r="AR374" s="19">
        <v>16.654929428507788</v>
      </c>
      <c r="AS374" s="23">
        <v>0.43637324457285603</v>
      </c>
      <c r="AT374" s="22">
        <f>EXP(Table1[[#This Row],[TmPPR]]/Table1[[#This Row],[PPCalc]])</f>
        <v>0.91162667095264827</v>
      </c>
      <c r="AU374" s="18">
        <v>4.3690540706623757</v>
      </c>
      <c r="AV374" s="18">
        <v>-0.40424552526580843</v>
      </c>
      <c r="AW374" s="19">
        <v>1.958226813355942</v>
      </c>
      <c r="AX374" s="19">
        <v>1.958226813355942</v>
      </c>
      <c r="AY374" s="19">
        <v>3.9164536267118839</v>
      </c>
      <c r="AZ374" s="19">
        <f>Table1[[#This Row],[$SHP]]/Table1[[#This Row],[SFrac]]</f>
        <v>0.39116832812469488</v>
      </c>
      <c r="BA374" s="23">
        <v>7.6242011495453538E-2</v>
      </c>
      <c r="BB374" s="24">
        <v>1.0285839149825244</v>
      </c>
      <c r="BC374" s="18">
        <v>0.76334989558252864</v>
      </c>
      <c r="BD374" s="18">
        <v>2.151350267144974E-2</v>
      </c>
      <c r="BE374" s="22">
        <f>MAX(Table1[[#This Row],[$ESGA]],0)</f>
        <v>549.51853862017094</v>
      </c>
      <c r="BG374" s="20"/>
    </row>
    <row r="375" spans="1:59">
      <c r="A375" s="20" t="s">
        <v>433</v>
      </c>
      <c r="B375" s="17" t="s">
        <v>68</v>
      </c>
      <c r="C375" s="21">
        <v>1091</v>
      </c>
      <c r="D375" s="18">
        <v>13.35670731707317</v>
      </c>
      <c r="E375" s="21">
        <v>136</v>
      </c>
      <c r="F375" s="21">
        <v>359</v>
      </c>
      <c r="G375" s="21">
        <v>495</v>
      </c>
      <c r="H375" s="21">
        <v>-80</v>
      </c>
      <c r="I375" s="21">
        <v>77</v>
      </c>
      <c r="J375" s="21">
        <v>199</v>
      </c>
      <c r="K375" s="21">
        <v>276</v>
      </c>
      <c r="L375" s="21">
        <v>57</v>
      </c>
      <c r="M375" s="21">
        <v>148</v>
      </c>
      <c r="N375" s="21">
        <v>205</v>
      </c>
      <c r="O375" s="21">
        <v>2</v>
      </c>
      <c r="P375" s="21">
        <v>12</v>
      </c>
      <c r="Q375" s="21">
        <v>14</v>
      </c>
      <c r="R375" s="21">
        <v>1152</v>
      </c>
      <c r="S375" s="21">
        <v>375</v>
      </c>
      <c r="T375" s="21">
        <v>1066</v>
      </c>
      <c r="U375" s="21">
        <v>209</v>
      </c>
      <c r="V375" s="19">
        <v>27.860428337772685</v>
      </c>
      <c r="W375" s="19">
        <v>57.937807939588801</v>
      </c>
      <c r="X375" s="19">
        <v>749.13957166222735</v>
      </c>
      <c r="Y375" s="19">
        <v>799.06219206041123</v>
      </c>
      <c r="Z375" s="19">
        <v>87.88103117963739</v>
      </c>
      <c r="AA375" s="19">
        <v>228.81202886100348</v>
      </c>
      <c r="AB375" s="19">
        <v>316.69306004064077</v>
      </c>
      <c r="AC375" s="19">
        <v>23.710413990716773</v>
      </c>
      <c r="AD375" s="19">
        <v>858.22872996677154</v>
      </c>
      <c r="AE375" s="19">
        <v>916.83854808102581</v>
      </c>
      <c r="AF375" s="22">
        <f>Table1[[#This Row],[$ESGF]]/AE375</f>
        <v>0.93607400317435763</v>
      </c>
      <c r="AG375" s="22">
        <f>POWER((Table1[[#This Row],[$ESGF]]+Table1[[#This Row],[$ESGA]]+Table1[[#This Row],[XEV+/-]])/(Table1[[#This Row],[$ESGF]]+Table1[[#This Row],[$ESGA]]-Table1[[#This Row],[XEV+/-]]),1/0.65)</f>
        <v>1.0549617929241131</v>
      </c>
      <c r="AH375" s="19">
        <v>30.863497037561729</v>
      </c>
      <c r="AI375" s="19">
        <v>-58.609818114254246</v>
      </c>
      <c r="AJ375" s="19">
        <v>-89.473315151815967</v>
      </c>
      <c r="AK375" s="23">
        <v>0.37518956003110854</v>
      </c>
      <c r="AL375" s="24">
        <v>1.0135924427923688</v>
      </c>
      <c r="AM375" s="18">
        <v>5.0112971417569705</v>
      </c>
      <c r="AN375" s="19">
        <v>6.7656992457310314E-2</v>
      </c>
      <c r="AO375" s="19">
        <v>53.118255985645611</v>
      </c>
      <c r="AP375" s="19">
        <v>136.90358732338808</v>
      </c>
      <c r="AQ375" s="19">
        <v>190.02184330903367</v>
      </c>
      <c r="AR375" s="19">
        <v>14.226698152331213</v>
      </c>
      <c r="AS375" s="23">
        <v>0.43757907000028501</v>
      </c>
      <c r="AT375" s="22">
        <f>EXP(Table1[[#This Row],[TmPPR]]/Table1[[#This Row],[PPCalc]])</f>
        <v>0.94925770071347404</v>
      </c>
      <c r="AU375" s="18">
        <v>5.8446155660708792</v>
      </c>
      <c r="AV375" s="18">
        <v>-0.30435816556199757</v>
      </c>
      <c r="AW375" s="19">
        <v>2.1611078250464906</v>
      </c>
      <c r="AX375" s="19">
        <v>2.1611078250464906</v>
      </c>
      <c r="AY375" s="19">
        <v>4.3222156500929811</v>
      </c>
      <c r="AZ375" s="19">
        <f>Table1[[#This Row],[$SHP]]/Table1[[#This Row],[SFrac]]</f>
        <v>0.32359888911903628</v>
      </c>
      <c r="BA375" s="23">
        <v>0.24376500888274677</v>
      </c>
      <c r="BB375" s="24">
        <v>1.0944121184596227</v>
      </c>
      <c r="BC375" s="18">
        <v>3.25589787779059</v>
      </c>
      <c r="BD375" s="18">
        <v>0.29373844903258001</v>
      </c>
      <c r="BE375" s="22">
        <f>MAX(Table1[[#This Row],[$ESGA]],0)</f>
        <v>916.83854808102581</v>
      </c>
      <c r="BG375" s="20"/>
    </row>
    <row r="376" spans="1:59">
      <c r="A376" s="20" t="s">
        <v>434</v>
      </c>
      <c r="B376" s="17" t="s">
        <v>59</v>
      </c>
      <c r="C376" s="21">
        <v>794</v>
      </c>
      <c r="D376" s="18">
        <v>9.9487179487179471</v>
      </c>
      <c r="E376" s="21">
        <v>256</v>
      </c>
      <c r="F376" s="21">
        <v>239</v>
      </c>
      <c r="G376" s="21">
        <v>495</v>
      </c>
      <c r="H376" s="21">
        <v>11</v>
      </c>
      <c r="I376" s="21">
        <v>209</v>
      </c>
      <c r="J376" s="21">
        <v>201</v>
      </c>
      <c r="K376" s="21">
        <v>410</v>
      </c>
      <c r="L376" s="21">
        <v>47</v>
      </c>
      <c r="M376" s="21">
        <v>38</v>
      </c>
      <c r="N376" s="21">
        <v>85</v>
      </c>
      <c r="O376" s="21">
        <v>0</v>
      </c>
      <c r="P376" s="21">
        <v>0</v>
      </c>
      <c r="Q376" s="21">
        <v>0</v>
      </c>
      <c r="R376" s="21">
        <v>722</v>
      </c>
      <c r="S376" s="21">
        <v>152</v>
      </c>
      <c r="T376" s="21">
        <v>566</v>
      </c>
      <c r="U376" s="21">
        <v>7</v>
      </c>
      <c r="V376" s="19">
        <v>0.52049883770153771</v>
      </c>
      <c r="W376" s="19">
        <v>20.450785252806693</v>
      </c>
      <c r="X376" s="19">
        <v>569.47950116229856</v>
      </c>
      <c r="Y376" s="19">
        <v>538.54921474719322</v>
      </c>
      <c r="Z376" s="19">
        <v>175.50960312173243</v>
      </c>
      <c r="AA376" s="19">
        <v>169.26402614726365</v>
      </c>
      <c r="AB376" s="19">
        <v>344.77362926899605</v>
      </c>
      <c r="AC376" s="19">
        <v>34.655081292502189</v>
      </c>
      <c r="AD376" s="19">
        <v>481.44615093930543</v>
      </c>
      <c r="AE376" s="19">
        <v>455.53259792204528</v>
      </c>
      <c r="AF376" s="22">
        <f>Table1[[#This Row],[$ESGF]]/AE376</f>
        <v>1.0568862758350714</v>
      </c>
      <c r="AG376" s="22">
        <f>POWER((Table1[[#This Row],[$ESGF]]+Table1[[#This Row],[$ESGA]]+Table1[[#This Row],[XEV+/-]])/(Table1[[#This Row],[$ESGF]]+Table1[[#This Row],[$ESGA]]-Table1[[#This Row],[XEV+/-]]),1/0.65)</f>
        <v>0.95115019745882468</v>
      </c>
      <c r="AH376" s="19">
        <v>-15.249922000011592</v>
      </c>
      <c r="AI376" s="19">
        <v>25.913553017260263</v>
      </c>
      <c r="AJ376" s="19">
        <v>41.163475017271857</v>
      </c>
      <c r="AK376" s="23">
        <v>0.27655389036636158</v>
      </c>
      <c r="AL376" s="24">
        <v>0.98695102094393239</v>
      </c>
      <c r="AM376" s="18">
        <v>2.7513566528755966</v>
      </c>
      <c r="AN376" s="19">
        <v>-3.6138698065511128E-2</v>
      </c>
      <c r="AO376" s="19">
        <v>43.826214116526899</v>
      </c>
      <c r="AP376" s="19">
        <v>34.927951318481483</v>
      </c>
      <c r="AQ376" s="19">
        <v>78.754165435008389</v>
      </c>
      <c r="AR376" s="19">
        <v>7.9160114741374423</v>
      </c>
      <c r="AS376" s="23">
        <v>0.22713667927396591</v>
      </c>
      <c r="AT376" s="22">
        <f>EXP(Table1[[#This Row],[TmPPR]]/Table1[[#This Row],[PPCalc]])</f>
        <v>1.0263861176853559</v>
      </c>
      <c r="AU376" s="18">
        <v>2.2597187579050964</v>
      </c>
      <c r="AV376" s="18">
        <v>5.8852135622540692E-2</v>
      </c>
      <c r="AW376" s="19">
        <v>0</v>
      </c>
      <c r="AX376" s="19">
        <v>0</v>
      </c>
      <c r="AY376" s="19">
        <v>0</v>
      </c>
      <c r="AZ376" s="19">
        <f>Table1[[#This Row],[$SHP]]/Table1[[#This Row],[SFrac]]</f>
        <v>0</v>
      </c>
      <c r="BA376" s="23">
        <v>1.0023944030018155E-2</v>
      </c>
      <c r="BB376" s="24">
        <v>1.0933063896955821</v>
      </c>
      <c r="BC376" s="18">
        <v>9.9725391888385723E-2</v>
      </c>
      <c r="BD376" s="18">
        <v>8.8961521595947793E-3</v>
      </c>
      <c r="BE376" s="22">
        <f>MAX(Table1[[#This Row],[$ESGA]],0)</f>
        <v>455.53259792204528</v>
      </c>
      <c r="BG376" s="20"/>
    </row>
    <row r="377" spans="1:59">
      <c r="A377" s="20" t="s">
        <v>435</v>
      </c>
      <c r="B377" s="17" t="s">
        <v>59</v>
      </c>
      <c r="C377" s="21">
        <v>766</v>
      </c>
      <c r="D377" s="18">
        <v>9.5750000000000011</v>
      </c>
      <c r="E377" s="21">
        <v>273</v>
      </c>
      <c r="F377" s="21">
        <v>222</v>
      </c>
      <c r="G377" s="21">
        <v>495</v>
      </c>
      <c r="H377" s="21">
        <v>1</v>
      </c>
      <c r="I377" s="21">
        <v>207</v>
      </c>
      <c r="J377" s="21">
        <v>170</v>
      </c>
      <c r="K377" s="21">
        <v>377</v>
      </c>
      <c r="L377" s="21">
        <v>66</v>
      </c>
      <c r="M377" s="21">
        <v>52</v>
      </c>
      <c r="N377" s="21">
        <v>118</v>
      </c>
      <c r="O377" s="21">
        <v>0</v>
      </c>
      <c r="P377" s="21">
        <v>0</v>
      </c>
      <c r="Q377" s="21">
        <v>0</v>
      </c>
      <c r="R377" s="21">
        <v>881</v>
      </c>
      <c r="S377" s="21">
        <v>247</v>
      </c>
      <c r="T377" s="21">
        <v>637</v>
      </c>
      <c r="U377" s="21">
        <v>4</v>
      </c>
      <c r="V377" s="19">
        <v>0.47166410054281116</v>
      </c>
      <c r="W377" s="19">
        <v>30.099210024178372</v>
      </c>
      <c r="X377" s="19">
        <v>633.52833589945726</v>
      </c>
      <c r="Y377" s="19">
        <v>602.90078997582168</v>
      </c>
      <c r="Z377" s="19">
        <v>169.66826636403599</v>
      </c>
      <c r="AA377" s="19">
        <v>140.5435324269057</v>
      </c>
      <c r="AB377" s="19">
        <v>310.21179879094166</v>
      </c>
      <c r="AC377" s="19">
        <v>32.398099090437768</v>
      </c>
      <c r="AD377" s="19">
        <v>520.51335739082708</v>
      </c>
      <c r="AE377" s="19">
        <v>499.42536306117762</v>
      </c>
      <c r="AF377" s="22">
        <f>Table1[[#This Row],[$ESGF]]/AE377</f>
        <v>1.0422245161927555</v>
      </c>
      <c r="AG377" s="22">
        <f>POWER((Table1[[#This Row],[$ESGF]]+Table1[[#This Row],[$ESGA]]+Table1[[#This Row],[XEV+/-]])/(Table1[[#This Row],[$ESGF]]+Table1[[#This Row],[$ESGA]]-Table1[[#This Row],[XEV+/-]]),1/0.65)</f>
        <v>1.0544105710046867</v>
      </c>
      <c r="AH377" s="19">
        <v>17.560712555083153</v>
      </c>
      <c r="AI377" s="19">
        <v>21.087994329649437</v>
      </c>
      <c r="AJ377" s="19">
        <v>3.5272817745662728</v>
      </c>
      <c r="AK377" s="23">
        <v>0.28392851401431185</v>
      </c>
      <c r="AL377" s="24">
        <v>1.0636306606581278</v>
      </c>
      <c r="AM377" s="18">
        <v>2.7186155216870365</v>
      </c>
      <c r="AN377" s="19">
        <v>0.16770651764397487</v>
      </c>
      <c r="AO377" s="19">
        <v>56.137429919162919</v>
      </c>
      <c r="AP377" s="19">
        <v>43.987659352314537</v>
      </c>
      <c r="AQ377" s="19">
        <v>100.12508927147744</v>
      </c>
      <c r="AR377" s="19">
        <v>10.456928383444117</v>
      </c>
      <c r="AS377" s="23">
        <v>0.35671880035545855</v>
      </c>
      <c r="AT377" s="22">
        <f>EXP(Table1[[#This Row],[TmPPR]]/Table1[[#This Row],[PPCalc]])</f>
        <v>1.0227429581543579</v>
      </c>
      <c r="AU377" s="18">
        <v>3.4155825134035163</v>
      </c>
      <c r="AV377" s="18">
        <v>7.6810277390618159E-2</v>
      </c>
      <c r="AW377" s="19">
        <v>0</v>
      </c>
      <c r="AX377" s="19">
        <v>0</v>
      </c>
      <c r="AY377" s="19">
        <v>0</v>
      </c>
      <c r="AZ377" s="19">
        <f>Table1[[#This Row],[$SHP]]/Table1[[#This Row],[SFrac]]</f>
        <v>0</v>
      </c>
      <c r="BA377" s="23">
        <v>5.8178745109054133E-3</v>
      </c>
      <c r="BB377" s="24">
        <v>0.93917468193701137</v>
      </c>
      <c r="BC377" s="18">
        <v>5.5706148441919338E-2</v>
      </c>
      <c r="BD377" s="18">
        <v>-3.4957717919292305E-3</v>
      </c>
      <c r="BE377" s="22">
        <f>MAX(Table1[[#This Row],[$ESGA]],0)</f>
        <v>499.42536306117762</v>
      </c>
      <c r="BG377" s="20"/>
    </row>
    <row r="378" spans="1:59">
      <c r="A378" s="20" t="s">
        <v>436</v>
      </c>
      <c r="B378" s="17" t="s">
        <v>59</v>
      </c>
      <c r="C378" s="21">
        <v>669</v>
      </c>
      <c r="D378" s="18">
        <v>8.5666666666666664</v>
      </c>
      <c r="E378" s="21">
        <v>269</v>
      </c>
      <c r="F378" s="21">
        <v>226</v>
      </c>
      <c r="G378" s="21">
        <v>495</v>
      </c>
      <c r="H378" s="21">
        <v>-108</v>
      </c>
      <c r="I378" s="21">
        <v>170</v>
      </c>
      <c r="J378" s="21">
        <v>136</v>
      </c>
      <c r="K378" s="21">
        <v>306</v>
      </c>
      <c r="L378" s="21">
        <v>99</v>
      </c>
      <c r="M378" s="21">
        <v>90</v>
      </c>
      <c r="N378" s="21">
        <v>189</v>
      </c>
      <c r="O378" s="21">
        <v>0</v>
      </c>
      <c r="P378" s="21">
        <v>0</v>
      </c>
      <c r="Q378" s="21">
        <v>0</v>
      </c>
      <c r="R378" s="21">
        <v>755</v>
      </c>
      <c r="S378" s="21">
        <v>313</v>
      </c>
      <c r="T378" s="21">
        <v>552</v>
      </c>
      <c r="U378" s="21">
        <v>2</v>
      </c>
      <c r="V378" s="19">
        <v>0.1484848484848485</v>
      </c>
      <c r="W378" s="19">
        <v>50.346938149370004</v>
      </c>
      <c r="X378" s="19">
        <v>441.85151515151517</v>
      </c>
      <c r="Y378" s="19">
        <v>499.65306185062991</v>
      </c>
      <c r="Z378" s="19">
        <v>151.69416486977607</v>
      </c>
      <c r="AA378" s="19">
        <v>121.50309317016614</v>
      </c>
      <c r="AB378" s="19">
        <v>273.1972580399422</v>
      </c>
      <c r="AC378" s="19">
        <v>31.89073051049909</v>
      </c>
      <c r="AD378" s="19">
        <v>391.36683764157146</v>
      </c>
      <c r="AE378" s="19">
        <v>444.04654839892959</v>
      </c>
      <c r="AF378" s="22">
        <f>Table1[[#This Row],[$ESGF]]/AE378</f>
        <v>0.8813644404008949</v>
      </c>
      <c r="AG378" s="22">
        <f>POWER((Table1[[#This Row],[$ESGF]]+Table1[[#This Row],[$ESGA]]+Table1[[#This Row],[XEV+/-]])/(Table1[[#This Row],[$ESGF]]+Table1[[#This Row],[$ESGA]]-Table1[[#This Row],[XEV+/-]]),1/0.65)</f>
        <v>0.82145254656849087</v>
      </c>
      <c r="AH378" s="19">
        <v>-53.328147659753625</v>
      </c>
      <c r="AI378" s="19">
        <v>-52.67971075735818</v>
      </c>
      <c r="AJ378" s="19">
        <v>0.64843690239545282</v>
      </c>
      <c r="AK378" s="23">
        <v>0.27615903580008511</v>
      </c>
      <c r="AL378" s="24">
        <v>0.83934513051624915</v>
      </c>
      <c r="AM378" s="18">
        <v>2.3657624066873959</v>
      </c>
      <c r="AN378" s="19">
        <v>-0.41432377191524372</v>
      </c>
      <c r="AO378" s="19">
        <v>76.91581777475416</v>
      </c>
      <c r="AP378" s="19">
        <v>70.30185108138447</v>
      </c>
      <c r="AQ378" s="19">
        <v>147.21766885613863</v>
      </c>
      <c r="AR378" s="19">
        <v>17.18494188982163</v>
      </c>
      <c r="AS378" s="23">
        <v>0.49819131514572335</v>
      </c>
      <c r="AT378" s="22">
        <f>EXP(Table1[[#This Row],[TmPPR]]/Table1[[#This Row],[PPCalc]])</f>
        <v>0.92161780442314012</v>
      </c>
      <c r="AU378" s="18">
        <v>4.2678389330816966</v>
      </c>
      <c r="AV378" s="18">
        <v>-0.3483609453436427</v>
      </c>
      <c r="AW378" s="19">
        <v>0</v>
      </c>
      <c r="AX378" s="19">
        <v>0</v>
      </c>
      <c r="AY378" s="19">
        <v>0</v>
      </c>
      <c r="AZ378" s="19">
        <f>Table1[[#This Row],[$SHP]]/Table1[[#This Row],[SFrac]]</f>
        <v>0</v>
      </c>
      <c r="BA378" s="23">
        <v>3.0067209055535905E-3</v>
      </c>
      <c r="BB378" s="24">
        <v>1.2175322903076395</v>
      </c>
      <c r="BC378" s="18">
        <v>2.5757575757575757E-2</v>
      </c>
      <c r="BD378" s="18">
        <v>5.069763115780058E-3</v>
      </c>
      <c r="BE378" s="22">
        <f>MAX(Table1[[#This Row],[$ESGA]],0)</f>
        <v>444.04654839892959</v>
      </c>
      <c r="BG378" s="20"/>
    </row>
    <row r="379" spans="1:59">
      <c r="A379" s="20" t="s">
        <v>437</v>
      </c>
      <c r="B379" s="17" t="s">
        <v>65</v>
      </c>
      <c r="C379" s="21">
        <v>662</v>
      </c>
      <c r="D379" s="18">
        <v>8.2749999999999986</v>
      </c>
      <c r="E379" s="21">
        <v>223</v>
      </c>
      <c r="F379" s="21">
        <v>271</v>
      </c>
      <c r="G379" s="21">
        <v>494</v>
      </c>
      <c r="H379" s="21">
        <v>130</v>
      </c>
      <c r="I379" s="21">
        <v>159</v>
      </c>
      <c r="J379" s="21">
        <v>211</v>
      </c>
      <c r="K379" s="21">
        <v>370</v>
      </c>
      <c r="L379" s="21">
        <v>64</v>
      </c>
      <c r="M379" s="21">
        <v>60</v>
      </c>
      <c r="N379" s="21">
        <v>124</v>
      </c>
      <c r="O379" s="21">
        <v>0</v>
      </c>
      <c r="P379" s="21">
        <v>0</v>
      </c>
      <c r="Q379" s="21">
        <v>0</v>
      </c>
      <c r="R379" s="21">
        <v>784</v>
      </c>
      <c r="S379" s="21">
        <v>232</v>
      </c>
      <c r="T379" s="21">
        <v>426</v>
      </c>
      <c r="U379" s="21">
        <v>4</v>
      </c>
      <c r="V379" s="19">
        <v>0.4202732931336316</v>
      </c>
      <c r="W379" s="19">
        <v>19.29968961157908</v>
      </c>
      <c r="X379" s="19">
        <v>551.57972670686638</v>
      </c>
      <c r="Y379" s="19">
        <v>402.70031038842097</v>
      </c>
      <c r="Z379" s="19">
        <v>128.85982325272113</v>
      </c>
      <c r="AA379" s="19">
        <v>172.46707783743096</v>
      </c>
      <c r="AB379" s="19">
        <v>301.32690109015215</v>
      </c>
      <c r="AC379" s="19">
        <v>36.414127019957967</v>
      </c>
      <c r="AD379" s="19">
        <v>452.06062338941882</v>
      </c>
      <c r="AE379" s="19">
        <v>329.87847692443614</v>
      </c>
      <c r="AF379" s="22">
        <f>Table1[[#This Row],[$ESGF]]/AE379</f>
        <v>1.370385323723228</v>
      </c>
      <c r="AG379" s="22">
        <f>POWER((Table1[[#This Row],[$ESGF]]+Table1[[#This Row],[$ESGA]]+Table1[[#This Row],[XEV+/-]])/(Table1[[#This Row],[$ESGF]]+Table1[[#This Row],[$ESGA]]-Table1[[#This Row],[XEV+/-]]),1/0.65)</f>
        <v>1.0901427539062243</v>
      </c>
      <c r="AH379" s="19">
        <v>21.927885500873234</v>
      </c>
      <c r="AI379" s="19">
        <v>122.18214646498265</v>
      </c>
      <c r="AJ379" s="19">
        <v>100.25426096410941</v>
      </c>
      <c r="AK379" s="23">
        <v>0.27375541789904478</v>
      </c>
      <c r="AL379" s="24">
        <v>1.1556885169899189</v>
      </c>
      <c r="AM379" s="18">
        <v>2.2653260831145952</v>
      </c>
      <c r="AN379" s="19">
        <v>0.3277842684760186</v>
      </c>
      <c r="AO379" s="19">
        <v>48.289711565381602</v>
      </c>
      <c r="AP379" s="19">
        <v>45.208588010246004</v>
      </c>
      <c r="AQ379" s="19">
        <v>93.498299575627613</v>
      </c>
      <c r="AR379" s="19">
        <v>11.298888166238989</v>
      </c>
      <c r="AS379" s="23">
        <v>0.36244361143526682</v>
      </c>
      <c r="AT379" s="22">
        <f>EXP(Table1[[#This Row],[TmPPR]]/Table1[[#This Row],[PPCalc]])</f>
        <v>1.0375156473548977</v>
      </c>
      <c r="AU379" s="18">
        <v>2.9992208846268325</v>
      </c>
      <c r="AV379" s="18">
        <v>0.11045847030774965</v>
      </c>
      <c r="AW379" s="19">
        <v>0</v>
      </c>
      <c r="AX379" s="19">
        <v>0</v>
      </c>
      <c r="AY379" s="19">
        <v>0</v>
      </c>
      <c r="AZ379" s="19">
        <f>Table1[[#This Row],[$SHP]]/Table1[[#This Row],[SFrac]]</f>
        <v>0</v>
      </c>
      <c r="BA379" s="23">
        <v>6.145029316370898E-3</v>
      </c>
      <c r="BB379" s="24">
        <v>1.0296792508586083</v>
      </c>
      <c r="BC379" s="18">
        <v>5.0850117592969174E-2</v>
      </c>
      <c r="BD379" s="18">
        <v>1.4872310246190009E-3</v>
      </c>
      <c r="BE379" s="22">
        <f>MAX(Table1[[#This Row],[$ESGA]],0)</f>
        <v>329.87847692443614</v>
      </c>
      <c r="BG379" s="20"/>
    </row>
    <row r="380" spans="1:59">
      <c r="A380" s="20" t="s">
        <v>438</v>
      </c>
      <c r="B380" s="17" t="s">
        <v>59</v>
      </c>
      <c r="C380" s="21">
        <v>774</v>
      </c>
      <c r="D380" s="18">
        <v>9.7720238095238106</v>
      </c>
      <c r="E380" s="21">
        <v>248</v>
      </c>
      <c r="F380" s="21">
        <v>244</v>
      </c>
      <c r="G380" s="21">
        <v>492</v>
      </c>
      <c r="H380" s="21">
        <v>44</v>
      </c>
      <c r="I380" s="21">
        <v>180</v>
      </c>
      <c r="J380" s="21">
        <v>176</v>
      </c>
      <c r="K380" s="21">
        <v>356</v>
      </c>
      <c r="L380" s="21">
        <v>57</v>
      </c>
      <c r="M380" s="21">
        <v>55</v>
      </c>
      <c r="N380" s="21">
        <v>112</v>
      </c>
      <c r="O380" s="21">
        <v>11</v>
      </c>
      <c r="P380" s="21">
        <v>13</v>
      </c>
      <c r="Q380" s="21">
        <v>24</v>
      </c>
      <c r="R380" s="21">
        <v>750</v>
      </c>
      <c r="S380" s="21">
        <v>194</v>
      </c>
      <c r="T380" s="21">
        <v>670</v>
      </c>
      <c r="U380" s="21">
        <v>152</v>
      </c>
      <c r="V380" s="19">
        <v>27.676545112138335</v>
      </c>
      <c r="W380" s="19">
        <v>33.401241986533947</v>
      </c>
      <c r="X380" s="19">
        <v>528.32345488786166</v>
      </c>
      <c r="Y380" s="19">
        <v>484.59875801346607</v>
      </c>
      <c r="Z380" s="19">
        <v>184.52834069878912</v>
      </c>
      <c r="AA380" s="19">
        <v>176.17136238000722</v>
      </c>
      <c r="AB380" s="19">
        <v>360.69970307879629</v>
      </c>
      <c r="AC380" s="19">
        <v>36.911463798037261</v>
      </c>
      <c r="AD380" s="19">
        <v>534.71517712444086</v>
      </c>
      <c r="AE380" s="19">
        <v>485.97014209812181</v>
      </c>
      <c r="AF380" s="22">
        <f>Table1[[#This Row],[$ESGF]]/AE380</f>
        <v>1.1003045882939799</v>
      </c>
      <c r="AG380" s="22">
        <f>POWER((Table1[[#This Row],[$ESGF]]+Table1[[#This Row],[$ESGA]]+Table1[[#This Row],[XEV+/-]])/(Table1[[#This Row],[$ESGF]]+Table1[[#This Row],[$ESGA]]-Table1[[#This Row],[XEV+/-]]),1/0.65)</f>
        <v>0.94103228352619972</v>
      </c>
      <c r="AH380" s="19">
        <v>-20.158766646397595</v>
      </c>
      <c r="AI380" s="19">
        <v>48.745035026319066</v>
      </c>
      <c r="AJ380" s="19">
        <v>68.903801672716682</v>
      </c>
      <c r="AK380" s="23">
        <v>0.28090661876813566</v>
      </c>
      <c r="AL380" s="24">
        <v>0.97903740037880749</v>
      </c>
      <c r="AM380" s="18">
        <v>2.74502616685505</v>
      </c>
      <c r="AN380" s="19">
        <v>-5.8154572188271553E-2</v>
      </c>
      <c r="AO380" s="19">
        <v>45.606421342988703</v>
      </c>
      <c r="AP380" s="19">
        <v>43.116048216500261</v>
      </c>
      <c r="AQ380" s="19">
        <v>88.722469559488971</v>
      </c>
      <c r="AR380" s="19">
        <v>9.0792318243248733</v>
      </c>
      <c r="AS380" s="23">
        <v>0.26673641515252255</v>
      </c>
      <c r="AT380" s="22">
        <f>EXP(Table1[[#This Row],[TmPPR]]/Table1[[#This Row],[PPCalc]])</f>
        <v>0.95343277238454183</v>
      </c>
      <c r="AU380" s="18">
        <v>2.6065545997374784</v>
      </c>
      <c r="AV380" s="18">
        <v>-0.12429710772462954</v>
      </c>
      <c r="AW380" s="19">
        <v>9.2965858551881642</v>
      </c>
      <c r="AX380" s="19">
        <v>9.2965858551881642</v>
      </c>
      <c r="AY380" s="19">
        <v>18.593171710376328</v>
      </c>
      <c r="AZ380" s="19">
        <f>Table1[[#This Row],[$SHP]]/Table1[[#This Row],[SFrac]]</f>
        <v>1.902694065507232</v>
      </c>
      <c r="BA380" s="23">
        <v>0.20293463605695647</v>
      </c>
      <c r="BB380" s="24">
        <v>1.0406938857733163</v>
      </c>
      <c r="BC380" s="18">
        <v>1.9830820953256278</v>
      </c>
      <c r="BD380" s="18">
        <v>7.9100560957089047E-2</v>
      </c>
      <c r="BE380" s="22">
        <f>MAX(Table1[[#This Row],[$ESGA]],0)</f>
        <v>485.97014209812181</v>
      </c>
      <c r="BG380" s="20"/>
    </row>
    <row r="381" spans="1:59">
      <c r="A381" s="20" t="s">
        <v>439</v>
      </c>
      <c r="B381" s="17" t="s">
        <v>65</v>
      </c>
      <c r="C381" s="21">
        <v>772</v>
      </c>
      <c r="D381" s="18">
        <v>9.8934523809523807</v>
      </c>
      <c r="E381" s="21">
        <v>219</v>
      </c>
      <c r="F381" s="21">
        <v>270</v>
      </c>
      <c r="G381" s="21">
        <v>489</v>
      </c>
      <c r="H381" s="21">
        <v>2</v>
      </c>
      <c r="I381" s="21">
        <v>150</v>
      </c>
      <c r="J381" s="21">
        <v>211</v>
      </c>
      <c r="K381" s="21">
        <v>361</v>
      </c>
      <c r="L381" s="21">
        <v>38</v>
      </c>
      <c r="M381" s="21">
        <v>46</v>
      </c>
      <c r="N381" s="21">
        <v>84</v>
      </c>
      <c r="O381" s="21">
        <v>31</v>
      </c>
      <c r="P381" s="21">
        <v>13</v>
      </c>
      <c r="Q381" s="21">
        <v>44</v>
      </c>
      <c r="R381" s="21">
        <v>709</v>
      </c>
      <c r="S381" s="21">
        <v>150</v>
      </c>
      <c r="T381" s="21">
        <v>894</v>
      </c>
      <c r="U381" s="21">
        <v>336</v>
      </c>
      <c r="V381" s="19">
        <v>59.274622478917458</v>
      </c>
      <c r="W381" s="19">
        <v>22.191394880470753</v>
      </c>
      <c r="X381" s="19">
        <v>499.72537752108263</v>
      </c>
      <c r="Y381" s="19">
        <v>535.80860511952926</v>
      </c>
      <c r="Z381" s="19">
        <v>133.77727529481973</v>
      </c>
      <c r="AA381" s="19">
        <v>193.38005498943681</v>
      </c>
      <c r="AB381" s="19">
        <v>327.1573302842566</v>
      </c>
      <c r="AC381" s="19">
        <v>33.068065391826671</v>
      </c>
      <c r="AD381" s="19">
        <v>455.76738177127584</v>
      </c>
      <c r="AE381" s="19">
        <v>485.42971653352163</v>
      </c>
      <c r="AF381" s="22">
        <f>Table1[[#This Row],[$ESGF]]/AE381</f>
        <v>0.93889468701243506</v>
      </c>
      <c r="AG381" s="22">
        <f>POWER((Table1[[#This Row],[$ESGF]]+Table1[[#This Row],[$ESGA]]+Table1[[#This Row],[XEV+/-]])/(Table1[[#This Row],[$ESGF]]+Table1[[#This Row],[$ESGA]]-Table1[[#This Row],[XEV+/-]]),1/0.65)</f>
        <v>1.0831299888128545</v>
      </c>
      <c r="AH381" s="19">
        <v>24.4212840434794</v>
      </c>
      <c r="AI381" s="19">
        <v>-29.66233476224587</v>
      </c>
      <c r="AJ381" s="19">
        <v>-54.083618805725273</v>
      </c>
      <c r="AK381" s="23">
        <v>0.2923179490736072</v>
      </c>
      <c r="AL381" s="24">
        <v>1.0520313241732948</v>
      </c>
      <c r="AM381" s="18">
        <v>2.892033709257396</v>
      </c>
      <c r="AN381" s="19">
        <v>0.14669230685015539</v>
      </c>
      <c r="AO381" s="19">
        <v>28.342029655761156</v>
      </c>
      <c r="AP381" s="19">
        <v>34.869225513545871</v>
      </c>
      <c r="AQ381" s="19">
        <v>63.21125516930703</v>
      </c>
      <c r="AR381" s="19">
        <v>6.3892009316187846</v>
      </c>
      <c r="AS381" s="23">
        <v>0.18252346498750929</v>
      </c>
      <c r="AT381" s="22">
        <f>EXP(Table1[[#This Row],[TmPPR]]/Table1[[#This Row],[PPCalc]])</f>
        <v>1.0380617670013208</v>
      </c>
      <c r="AU381" s="18">
        <v>1.8057872092603522</v>
      </c>
      <c r="AV381" s="18">
        <v>6.7455702631856906E-2</v>
      </c>
      <c r="AW381" s="19">
        <v>24.741788855495425</v>
      </c>
      <c r="AX381" s="19">
        <v>24.741788855495425</v>
      </c>
      <c r="AY381" s="19">
        <v>49.483577710990851</v>
      </c>
      <c r="AZ381" s="19">
        <f>Table1[[#This Row],[$SHP]]/Table1[[#This Row],[SFrac]]</f>
        <v>5.0016491519442052</v>
      </c>
      <c r="BA381" s="23">
        <v>0.42282288277182239</v>
      </c>
      <c r="BB381" s="24">
        <v>0.91417360377438661</v>
      </c>
      <c r="BC381" s="18">
        <v>4.1831780562800356</v>
      </c>
      <c r="BD381" s="18">
        <v>-0.37537659219804015</v>
      </c>
      <c r="BE381" s="22">
        <f>MAX(Table1[[#This Row],[$ESGA]],0)</f>
        <v>485.42971653352163</v>
      </c>
      <c r="BG381" s="20"/>
    </row>
    <row r="382" spans="1:59">
      <c r="A382" s="20" t="s">
        <v>440</v>
      </c>
      <c r="B382" s="17" t="s">
        <v>1</v>
      </c>
      <c r="C382" s="21">
        <v>735</v>
      </c>
      <c r="D382" s="18">
        <v>9.3348577235772368</v>
      </c>
      <c r="E382" s="21">
        <v>171</v>
      </c>
      <c r="F382" s="21">
        <v>318</v>
      </c>
      <c r="G382" s="21">
        <v>489</v>
      </c>
      <c r="H382" s="21">
        <v>30</v>
      </c>
      <c r="I382" s="21">
        <v>101</v>
      </c>
      <c r="J382" s="21">
        <v>209</v>
      </c>
      <c r="K382" s="21">
        <v>310</v>
      </c>
      <c r="L382" s="21">
        <v>63</v>
      </c>
      <c r="M382" s="21">
        <v>99</v>
      </c>
      <c r="N382" s="21">
        <v>162</v>
      </c>
      <c r="O382" s="21">
        <v>7</v>
      </c>
      <c r="P382" s="21">
        <v>10</v>
      </c>
      <c r="Q382" s="21">
        <v>17</v>
      </c>
      <c r="R382" s="21">
        <v>773</v>
      </c>
      <c r="S382" s="21">
        <v>304</v>
      </c>
      <c r="T382" s="21">
        <v>619</v>
      </c>
      <c r="U382" s="21">
        <v>176</v>
      </c>
      <c r="V382" s="19">
        <v>23.332827394264243</v>
      </c>
      <c r="W382" s="19">
        <v>37.733027938615983</v>
      </c>
      <c r="X382" s="19">
        <v>445.66717260573574</v>
      </c>
      <c r="Y382" s="19">
        <v>405.26697206138402</v>
      </c>
      <c r="Z382" s="19">
        <v>120.03262718014849</v>
      </c>
      <c r="AA382" s="19">
        <v>245.08094943330053</v>
      </c>
      <c r="AB382" s="19">
        <v>365.11357661344897</v>
      </c>
      <c r="AC382" s="19">
        <v>39.11292356296704</v>
      </c>
      <c r="AD382" s="19">
        <v>524.41108704108069</v>
      </c>
      <c r="AE382" s="19">
        <v>479.02364922015653</v>
      </c>
      <c r="AF382" s="22">
        <f>Table1[[#This Row],[$ESGF]]/AE382</f>
        <v>1.0947498894779293</v>
      </c>
      <c r="AG382" s="22">
        <f>POWER((Table1[[#This Row],[$ESGF]]+Table1[[#This Row],[$ESGA]]+Table1[[#This Row],[XEV+/-]])/(Table1[[#This Row],[$ESGF]]+Table1[[#This Row],[$ESGA]]-Table1[[#This Row],[XEV+/-]]),1/0.65)</f>
        <v>0.89739033480807684</v>
      </c>
      <c r="AH382" s="19">
        <v>-35.292206659657971</v>
      </c>
      <c r="AI382" s="19">
        <v>45.387437820924276</v>
      </c>
      <c r="AJ382" s="19">
        <v>80.679644480582226</v>
      </c>
      <c r="AK382" s="23">
        <v>0.31004890566341725</v>
      </c>
      <c r="AL382" s="24">
        <v>0.95778318230980419</v>
      </c>
      <c r="AM382" s="18">
        <v>2.8942624217188206</v>
      </c>
      <c r="AN382" s="19">
        <v>-0.12484068085133812</v>
      </c>
      <c r="AO382" s="19">
        <v>64.060724455564198</v>
      </c>
      <c r="AP382" s="19">
        <v>97.623787929738327</v>
      </c>
      <c r="AQ382" s="19">
        <v>161.68451238530255</v>
      </c>
      <c r="AR382" s="19">
        <v>17.320511696384269</v>
      </c>
      <c r="AS382" s="23">
        <v>0.54375170511990545</v>
      </c>
      <c r="AT382" s="22">
        <f>EXP(Table1[[#This Row],[TmPPR]]/Table1[[#This Row],[PPCalc]])</f>
        <v>1.0120849494062591</v>
      </c>
      <c r="AU382" s="18">
        <v>5.0758448042468416</v>
      </c>
      <c r="AV382" s="18">
        <v>6.0973633644143384E-2</v>
      </c>
      <c r="AW382" s="19">
        <v>7.4742538489417516</v>
      </c>
      <c r="AX382" s="19">
        <v>7.4742538489417516</v>
      </c>
      <c r="AY382" s="19">
        <v>14.948507697883503</v>
      </c>
      <c r="AZ382" s="19">
        <f>Table1[[#This Row],[$SHP]]/Table1[[#This Row],[SFrac]]</f>
        <v>1.601364277907285</v>
      </c>
      <c r="BA382" s="23">
        <v>0.30227134781591536</v>
      </c>
      <c r="BB382" s="24">
        <v>1.0989193914468416</v>
      </c>
      <c r="BC382" s="18">
        <v>2.8216600257754987</v>
      </c>
      <c r="BD382" s="18">
        <v>0.26615964384082946</v>
      </c>
      <c r="BE382" s="22">
        <f>MAX(Table1[[#This Row],[$ESGA]],0)</f>
        <v>479.02364922015653</v>
      </c>
      <c r="BG382" s="20"/>
    </row>
    <row r="383" spans="1:59">
      <c r="A383" s="20" t="s">
        <v>441</v>
      </c>
      <c r="B383" s="17" t="s">
        <v>1</v>
      </c>
      <c r="C383" s="21">
        <v>685</v>
      </c>
      <c r="D383" s="18">
        <v>8.673272357723576</v>
      </c>
      <c r="E383" s="21">
        <v>182</v>
      </c>
      <c r="F383" s="21">
        <v>307</v>
      </c>
      <c r="G383" s="21">
        <v>489</v>
      </c>
      <c r="H383" s="21">
        <v>5</v>
      </c>
      <c r="I383" s="21">
        <v>130</v>
      </c>
      <c r="J383" s="21">
        <v>178</v>
      </c>
      <c r="K383" s="21">
        <v>308</v>
      </c>
      <c r="L383" s="21">
        <v>52</v>
      </c>
      <c r="M383" s="21">
        <v>128</v>
      </c>
      <c r="N383" s="21">
        <v>180</v>
      </c>
      <c r="O383" s="21">
        <v>3</v>
      </c>
      <c r="P383" s="21">
        <v>1</v>
      </c>
      <c r="Q383" s="21">
        <v>4</v>
      </c>
      <c r="R383" s="21">
        <v>698</v>
      </c>
      <c r="S383" s="21">
        <v>286</v>
      </c>
      <c r="T383" s="21">
        <v>459</v>
      </c>
      <c r="U383" s="21">
        <v>49</v>
      </c>
      <c r="V383" s="19">
        <v>8.1106105774851311</v>
      </c>
      <c r="W383" s="19">
        <v>32.971333941174422</v>
      </c>
      <c r="X383" s="19">
        <v>403.88938942251491</v>
      </c>
      <c r="Y383" s="19">
        <v>377.02866605882554</v>
      </c>
      <c r="Z383" s="19">
        <v>153.00535483848657</v>
      </c>
      <c r="AA383" s="19">
        <v>210.12097715173587</v>
      </c>
      <c r="AB383" s="19">
        <v>363.12633199022241</v>
      </c>
      <c r="AC383" s="19">
        <v>41.867281115282545</v>
      </c>
      <c r="AD383" s="19">
        <v>479.17471432371082</v>
      </c>
      <c r="AE383" s="19">
        <v>449.59229353848127</v>
      </c>
      <c r="AF383" s="22">
        <f>Table1[[#This Row],[$ESGF]]/AE383</f>
        <v>1.0657983270851985</v>
      </c>
      <c r="AG383" s="22">
        <f>POWER((Table1[[#This Row],[$ESGF]]+Table1[[#This Row],[$ESGA]]+Table1[[#This Row],[XEV+/-]])/(Table1[[#This Row],[$ESGF]]+Table1[[#This Row],[$ESGA]]-Table1[[#This Row],[XEV+/-]]),1/0.65)</f>
        <v>0.99666907378380354</v>
      </c>
      <c r="AH383" s="19">
        <v>-1.0071155243470393</v>
      </c>
      <c r="AI383" s="19">
        <v>29.582420785229594</v>
      </c>
      <c r="AJ383" s="19">
        <v>30.58953630957663</v>
      </c>
      <c r="AK383" s="23">
        <v>0.31505466473702071</v>
      </c>
      <c r="AL383" s="24">
        <v>1.0260645379922588</v>
      </c>
      <c r="AM383" s="18">
        <v>2.7325549148354704</v>
      </c>
      <c r="AN383" s="19">
        <v>7.0310406732945932E-2</v>
      </c>
      <c r="AO383" s="19">
        <v>50.47581932650602</v>
      </c>
      <c r="AP383" s="19">
        <v>128.76143038284997</v>
      </c>
      <c r="AQ383" s="19">
        <v>179.23724970935601</v>
      </c>
      <c r="AR383" s="19">
        <v>20.66546999988357</v>
      </c>
      <c r="AS383" s="23">
        <v>0.54834346849641802</v>
      </c>
      <c r="AT383" s="22">
        <f>EXP(Table1[[#This Row],[TmPPR]]/Table1[[#This Row],[PPCalc]])</f>
        <v>0.9961883421118285</v>
      </c>
      <c r="AU383" s="18">
        <v>4.7559322478482509</v>
      </c>
      <c r="AV383" s="18">
        <v>-1.816262355379674E-2</v>
      </c>
      <c r="AW383" s="19">
        <v>3.9468676534961999</v>
      </c>
      <c r="AX383" s="19">
        <v>3.9468676534961999</v>
      </c>
      <c r="AY383" s="19">
        <v>7.8937353069923999</v>
      </c>
      <c r="AZ383" s="19">
        <f>Table1[[#This Row],[$SHP]]/Table1[[#This Row],[SFrac]]</f>
        <v>0.91012192185605745</v>
      </c>
      <c r="BA383" s="23">
        <v>0.11580404102133883</v>
      </c>
      <c r="BB383" s="24">
        <v>0.84163562013358895</v>
      </c>
      <c r="BC383" s="18">
        <v>1.0043999879030652</v>
      </c>
      <c r="BD383" s="18">
        <v>-0.17316670720531213</v>
      </c>
      <c r="BE383" s="22">
        <f>MAX(Table1[[#This Row],[$ESGA]],0)</f>
        <v>449.59229353848127</v>
      </c>
      <c r="BG383" s="20"/>
    </row>
    <row r="384" spans="1:59">
      <c r="A384" s="20" t="s">
        <v>442</v>
      </c>
      <c r="B384" s="17" t="s">
        <v>1</v>
      </c>
      <c r="C384" s="21">
        <v>771</v>
      </c>
      <c r="D384" s="18">
        <v>9.7944686411149835</v>
      </c>
      <c r="E384" s="21">
        <v>195</v>
      </c>
      <c r="F384" s="21">
        <v>293</v>
      </c>
      <c r="G384" s="21">
        <v>488</v>
      </c>
      <c r="H384" s="21">
        <v>-136</v>
      </c>
      <c r="I384" s="21">
        <v>141</v>
      </c>
      <c r="J384" s="21">
        <v>140</v>
      </c>
      <c r="K384" s="21">
        <v>281</v>
      </c>
      <c r="L384" s="21">
        <v>43</v>
      </c>
      <c r="M384" s="21">
        <v>148</v>
      </c>
      <c r="N384" s="21">
        <v>191</v>
      </c>
      <c r="O384" s="21">
        <v>11</v>
      </c>
      <c r="P384" s="21">
        <v>5</v>
      </c>
      <c r="Q384" s="21">
        <v>16</v>
      </c>
      <c r="R384" s="21">
        <v>732</v>
      </c>
      <c r="S384" s="21">
        <v>324</v>
      </c>
      <c r="T384" s="21">
        <v>667</v>
      </c>
      <c r="U384" s="21">
        <v>119</v>
      </c>
      <c r="V384" s="19">
        <v>21.462187548945774</v>
      </c>
      <c r="W384" s="19">
        <v>57.3883305482249</v>
      </c>
      <c r="X384" s="19">
        <v>386.53781245105426</v>
      </c>
      <c r="Y384" s="19">
        <v>490.61166945177507</v>
      </c>
      <c r="Z384" s="19">
        <v>154.29632574038402</v>
      </c>
      <c r="AA384" s="19">
        <v>154.1281926383036</v>
      </c>
      <c r="AB384" s="19">
        <v>308.42451837868759</v>
      </c>
      <c r="AC384" s="19">
        <v>31.489663163960792</v>
      </c>
      <c r="AD384" s="19">
        <v>422.46573011906975</v>
      </c>
      <c r="AE384" s="19">
        <v>543.76547733272366</v>
      </c>
      <c r="AF384" s="22">
        <f>Table1[[#This Row],[$ESGF]]/AE384</f>
        <v>0.77692635470597915</v>
      </c>
      <c r="AG384" s="22">
        <f>POWER((Table1[[#This Row],[$ESGF]]+Table1[[#This Row],[$ESGA]]+Table1[[#This Row],[XEV+/-]])/(Table1[[#This Row],[$ESGF]]+Table1[[#This Row],[$ESGA]]-Table1[[#This Row],[XEV+/-]]),1/0.65)</f>
        <v>0.88130931407632007</v>
      </c>
      <c r="AH384" s="19">
        <v>-39.653730695173657</v>
      </c>
      <c r="AI384" s="19">
        <v>-121.29974721365392</v>
      </c>
      <c r="AJ384" s="19">
        <v>-81.646016518480252</v>
      </c>
      <c r="AK384" s="23">
        <v>0.27043441627433712</v>
      </c>
      <c r="AL384" s="24">
        <v>0.85733517419548011</v>
      </c>
      <c r="AM384" s="18">
        <v>2.6487614096772303</v>
      </c>
      <c r="AN384" s="19">
        <v>-0.40771413634510978</v>
      </c>
      <c r="AO384" s="19">
        <v>42.092207726945979</v>
      </c>
      <c r="AP384" s="19">
        <v>137.48171040900363</v>
      </c>
      <c r="AQ384" s="19">
        <v>179.57391813594964</v>
      </c>
      <c r="AR384" s="19">
        <v>18.33421747680508</v>
      </c>
      <c r="AS384" s="23">
        <v>0.5178596125736642</v>
      </c>
      <c r="AT384" s="22">
        <f>EXP(Table1[[#This Row],[TmPPR]]/Table1[[#This Row],[PPCalc]])</f>
        <v>0.9548105300344687</v>
      </c>
      <c r="AU384" s="18">
        <v>5.0721597358527086</v>
      </c>
      <c r="AV384" s="18">
        <v>-0.23454861647077194</v>
      </c>
      <c r="AW384" s="19">
        <v>9.7376824967181239</v>
      </c>
      <c r="AX384" s="19">
        <v>9.7376824967181239</v>
      </c>
      <c r="AY384" s="19">
        <v>19.475364993436248</v>
      </c>
      <c r="AZ384" s="19">
        <f>Table1[[#This Row],[$SHP]]/Table1[[#This Row],[SFrac]]</f>
        <v>1.9884044461261565</v>
      </c>
      <c r="BA384" s="23">
        <v>0.17934111505977307</v>
      </c>
      <c r="BB384" s="24">
        <v>1.0371384198361773</v>
      </c>
      <c r="BC384" s="18">
        <v>1.7565509275155413</v>
      </c>
      <c r="BD384" s="18">
        <v>6.4053334611643295E-2</v>
      </c>
      <c r="BE384" s="22">
        <f>MAX(Table1[[#This Row],[$ESGA]],0)</f>
        <v>543.76547733272366</v>
      </c>
      <c r="BG384" s="20"/>
    </row>
    <row r="385" spans="1:59">
      <c r="A385" s="20" t="s">
        <v>443</v>
      </c>
      <c r="B385" s="17" t="s">
        <v>59</v>
      </c>
      <c r="C385" s="21">
        <v>585</v>
      </c>
      <c r="D385" s="18">
        <v>7.4623983739837403</v>
      </c>
      <c r="E385" s="21">
        <v>250</v>
      </c>
      <c r="F385" s="21">
        <v>238</v>
      </c>
      <c r="G385" s="21">
        <v>488</v>
      </c>
      <c r="H385" s="21">
        <v>34</v>
      </c>
      <c r="I385" s="21">
        <v>142</v>
      </c>
      <c r="J385" s="21">
        <v>163</v>
      </c>
      <c r="K385" s="21">
        <v>305</v>
      </c>
      <c r="L385" s="21">
        <v>105</v>
      </c>
      <c r="M385" s="21">
        <v>75</v>
      </c>
      <c r="N385" s="21">
        <v>180</v>
      </c>
      <c r="O385" s="21">
        <v>3</v>
      </c>
      <c r="P385" s="21">
        <v>0</v>
      </c>
      <c r="Q385" s="21">
        <v>3</v>
      </c>
      <c r="R385" s="21">
        <v>698</v>
      </c>
      <c r="S385" s="21">
        <v>285</v>
      </c>
      <c r="T385" s="21">
        <v>391</v>
      </c>
      <c r="U385" s="21">
        <v>7</v>
      </c>
      <c r="V385" s="19">
        <v>3.5619029059925573</v>
      </c>
      <c r="W385" s="19">
        <v>43.478480090303371</v>
      </c>
      <c r="X385" s="19">
        <v>409.43809709400745</v>
      </c>
      <c r="Y385" s="19">
        <v>340.52151990969662</v>
      </c>
      <c r="Z385" s="19">
        <v>167.00667930425925</v>
      </c>
      <c r="AA385" s="19">
        <v>194.84231174247759</v>
      </c>
      <c r="AB385" s="19">
        <v>361.84899104673684</v>
      </c>
      <c r="AC385" s="19">
        <v>48.489637367559446</v>
      </c>
      <c r="AD385" s="19">
        <v>483.57421575448603</v>
      </c>
      <c r="AE385" s="19">
        <v>403.41283144955753</v>
      </c>
      <c r="AF385" s="22">
        <f>Table1[[#This Row],[$ESGF]]/AE385</f>
        <v>1.1987080679037643</v>
      </c>
      <c r="AG385" s="22">
        <f>POWER((Table1[[#This Row],[$ESGF]]+Table1[[#This Row],[$ESGA]]+Table1[[#This Row],[XEV+/-]])/(Table1[[#This Row],[$ESGF]]+Table1[[#This Row],[$ESGA]]-Table1[[#This Row],[XEV+/-]]),1/0.65)</f>
        <v>1.0236886876410092</v>
      </c>
      <c r="AH385" s="19">
        <v>6.7489993721388402</v>
      </c>
      <c r="AI385" s="19">
        <v>80.161384304928447</v>
      </c>
      <c r="AJ385" s="19">
        <v>73.412384932789593</v>
      </c>
      <c r="AK385" s="23">
        <v>0.31363136263731145</v>
      </c>
      <c r="AL385" s="24">
        <v>1.0669010858468269</v>
      </c>
      <c r="AM385" s="18">
        <v>2.3404421705749776</v>
      </c>
      <c r="AN385" s="19">
        <v>0.15156297423730875</v>
      </c>
      <c r="AO385" s="19">
        <v>110.8876144618942</v>
      </c>
      <c r="AP385" s="19">
        <v>82.643616871409009</v>
      </c>
      <c r="AQ385" s="19">
        <v>193.53123133330325</v>
      </c>
      <c r="AR385" s="19">
        <v>25.934186522125888</v>
      </c>
      <c r="AS385" s="23">
        <v>0.67715989340564331</v>
      </c>
      <c r="AT385" s="22">
        <f>EXP(Table1[[#This Row],[TmPPR]]/Table1[[#This Row],[PPCalc]])</f>
        <v>0.92877801858110265</v>
      </c>
      <c r="AU385" s="18">
        <v>5.0532368874772757</v>
      </c>
      <c r="AV385" s="18">
        <v>-0.37336101161785701</v>
      </c>
      <c r="AW385" s="19">
        <v>5.4804589970449475</v>
      </c>
      <c r="AX385" s="19">
        <v>5.4804589970449475</v>
      </c>
      <c r="AY385" s="19">
        <v>10.960917994089895</v>
      </c>
      <c r="AZ385" s="19">
        <f>Table1[[#This Row],[$SHP]]/Table1[[#This Row],[SFrac]]</f>
        <v>1.4688197339213478</v>
      </c>
      <c r="BA385" s="23">
        <v>1.8083669498579286E-2</v>
      </c>
      <c r="BB385" s="24">
        <v>0.95837699292784173</v>
      </c>
      <c r="BC385" s="18">
        <v>0.13494754586185742</v>
      </c>
      <c r="BD385" s="18">
        <v>-5.7371677402832579E-3</v>
      </c>
      <c r="BE385" s="22">
        <f>MAX(Table1[[#This Row],[$ESGA]],0)</f>
        <v>403.41283144955753</v>
      </c>
      <c r="BG385" s="20"/>
    </row>
    <row r="386" spans="1:59">
      <c r="A386" s="20" t="s">
        <v>444</v>
      </c>
      <c r="B386" s="17" t="s">
        <v>1</v>
      </c>
      <c r="C386" s="21">
        <v>938</v>
      </c>
      <c r="D386" s="18">
        <v>11.439024390243905</v>
      </c>
      <c r="E386" s="21">
        <v>242</v>
      </c>
      <c r="F386" s="21">
        <v>245</v>
      </c>
      <c r="G386" s="21">
        <v>487</v>
      </c>
      <c r="H386" s="21">
        <v>59</v>
      </c>
      <c r="I386" s="21">
        <v>158</v>
      </c>
      <c r="J386" s="21">
        <v>168</v>
      </c>
      <c r="K386" s="21">
        <v>326</v>
      </c>
      <c r="L386" s="21">
        <v>66</v>
      </c>
      <c r="M386" s="21">
        <v>71</v>
      </c>
      <c r="N386" s="21">
        <v>137</v>
      </c>
      <c r="O386" s="21">
        <v>18</v>
      </c>
      <c r="P386" s="21">
        <v>6</v>
      </c>
      <c r="Q386" s="21">
        <v>24</v>
      </c>
      <c r="R386" s="21">
        <v>745</v>
      </c>
      <c r="S386" s="21">
        <v>243</v>
      </c>
      <c r="T386" s="21">
        <v>607</v>
      </c>
      <c r="U386" s="21">
        <v>160</v>
      </c>
      <c r="V386" s="19">
        <v>30.484622324753374</v>
      </c>
      <c r="W386" s="19">
        <v>33.788731032637664</v>
      </c>
      <c r="X386" s="19">
        <v>471.51537767524655</v>
      </c>
      <c r="Y386" s="19">
        <v>413.21126896736229</v>
      </c>
      <c r="Z386" s="19">
        <v>183.99775838114138</v>
      </c>
      <c r="AA386" s="19">
        <v>195.77537005037084</v>
      </c>
      <c r="AB386" s="19">
        <v>379.77312843151236</v>
      </c>
      <c r="AC386" s="19">
        <v>33.199783082498939</v>
      </c>
      <c r="AD386" s="19">
        <v>548.82921149952176</v>
      </c>
      <c r="AE386" s="19">
        <v>480.57512088872681</v>
      </c>
      <c r="AF386" s="22">
        <f>Table1[[#This Row],[$ESGF]]/AE386</f>
        <v>1.1420258512021446</v>
      </c>
      <c r="AG386" s="22">
        <f>POWER((Table1[[#This Row],[$ESGF]]+Table1[[#This Row],[$ESGA]]+Table1[[#This Row],[XEV+/-]])/(Table1[[#This Row],[$ESGF]]+Table1[[#This Row],[$ESGA]]-Table1[[#This Row],[XEV+/-]]),1/0.65)</f>
        <v>0.96671963265631744</v>
      </c>
      <c r="AH386" s="19">
        <v>-11.323193992898815</v>
      </c>
      <c r="AI386" s="19">
        <v>68.254090610794805</v>
      </c>
      <c r="AJ386" s="19">
        <v>79.577284603693613</v>
      </c>
      <c r="AK386" s="23">
        <v>0.26035413048567418</v>
      </c>
      <c r="AL386" s="24">
        <v>1.0183529591972076</v>
      </c>
      <c r="AM386" s="18">
        <v>2.9781972487263713</v>
      </c>
      <c r="AN386" s="19">
        <v>5.416321151178518E-2</v>
      </c>
      <c r="AO386" s="19">
        <v>64.508145433448604</v>
      </c>
      <c r="AP386" s="19">
        <v>69.907842744351456</v>
      </c>
      <c r="AQ386" s="19">
        <v>134.41598817780007</v>
      </c>
      <c r="AR386" s="19">
        <v>11.750651418528362</v>
      </c>
      <c r="AS386" s="23">
        <v>0.35851681668620122</v>
      </c>
      <c r="AT386" s="22">
        <f>EXP(Table1[[#This Row],[TmPPR]]/Table1[[#This Row],[PPCalc]])</f>
        <v>0.95751778715063851</v>
      </c>
      <c r="AU386" s="18">
        <v>4.1010826103860589</v>
      </c>
      <c r="AV386" s="18">
        <v>-0.17803202108850119</v>
      </c>
      <c r="AW386" s="19">
        <v>21.145324314797392</v>
      </c>
      <c r="AX386" s="19">
        <v>21.145324314797392</v>
      </c>
      <c r="AY386" s="19">
        <v>42.290648629594784</v>
      </c>
      <c r="AZ386" s="19">
        <f>Table1[[#This Row],[$SHP]]/Table1[[#This Row],[SFrac]]</f>
        <v>3.6970503066383493</v>
      </c>
      <c r="BA386" s="23">
        <v>0.2305558405454092</v>
      </c>
      <c r="BB386" s="24">
        <v>0.94419336093484574</v>
      </c>
      <c r="BC386" s="18">
        <v>2.6373338833121203</v>
      </c>
      <c r="BD386" s="18">
        <v>-0.15144705821554461</v>
      </c>
      <c r="BE386" s="22">
        <f>MAX(Table1[[#This Row],[$ESGA]],0)</f>
        <v>480.57512088872681</v>
      </c>
      <c r="BG386" s="20"/>
    </row>
    <row r="387" spans="1:59">
      <c r="A387" s="20" t="s">
        <v>445</v>
      </c>
      <c r="B387" s="17" t="s">
        <v>68</v>
      </c>
      <c r="C387" s="21">
        <v>918</v>
      </c>
      <c r="D387" s="18">
        <v>11.660903019744481</v>
      </c>
      <c r="E387" s="21">
        <v>96</v>
      </c>
      <c r="F387" s="21">
        <v>390</v>
      </c>
      <c r="G387" s="21">
        <v>486</v>
      </c>
      <c r="H387" s="21">
        <v>13</v>
      </c>
      <c r="I387" s="21">
        <v>54</v>
      </c>
      <c r="J387" s="21">
        <v>192</v>
      </c>
      <c r="K387" s="21">
        <v>246</v>
      </c>
      <c r="L387" s="21">
        <v>39</v>
      </c>
      <c r="M387" s="21">
        <v>188</v>
      </c>
      <c r="N387" s="21">
        <v>227</v>
      </c>
      <c r="O387" s="21">
        <v>3</v>
      </c>
      <c r="P387" s="21">
        <v>10</v>
      </c>
      <c r="Q387" s="21">
        <v>13</v>
      </c>
      <c r="R387" s="21">
        <v>1244</v>
      </c>
      <c r="S387" s="21">
        <v>449</v>
      </c>
      <c r="T387" s="21">
        <v>1100</v>
      </c>
      <c r="U387" s="21">
        <v>318</v>
      </c>
      <c r="V387" s="19">
        <v>41.01812697393072</v>
      </c>
      <c r="W387" s="19">
        <v>72.52138511017678</v>
      </c>
      <c r="X387" s="19">
        <v>753.98187302606937</v>
      </c>
      <c r="Y387" s="19">
        <v>709.47861488982323</v>
      </c>
      <c r="Z387" s="19">
        <v>52.137821484032273</v>
      </c>
      <c r="AA387" s="19">
        <v>181.63972900294146</v>
      </c>
      <c r="AB387" s="19">
        <v>233.77755048697378</v>
      </c>
      <c r="AC387" s="19">
        <v>20.047979997015396</v>
      </c>
      <c r="AD387" s="19">
        <v>716.7232278135931</v>
      </c>
      <c r="AE387" s="19">
        <v>669.36004254411205</v>
      </c>
      <c r="AF387" s="22">
        <f>Table1[[#This Row],[$ESGF]]/AE387</f>
        <v>1.0707589074027521</v>
      </c>
      <c r="AG387" s="22">
        <f>POWER((Table1[[#This Row],[$ESGF]]+Table1[[#This Row],[$ESGA]]+Table1[[#This Row],[XEV+/-]])/(Table1[[#This Row],[$ESGF]]+Table1[[#This Row],[$ESGA]]-Table1[[#This Row],[XEV+/-]]),1/0.65)</f>
        <v>1.0236475225184505</v>
      </c>
      <c r="AH387" s="19">
        <v>10.528460522028947</v>
      </c>
      <c r="AI387" s="19">
        <v>47.363185269481157</v>
      </c>
      <c r="AJ387" s="19">
        <v>36.834724747452213</v>
      </c>
      <c r="AK387" s="23">
        <v>0.32989933748614747</v>
      </c>
      <c r="AL387" s="24">
        <v>1.0393373092850222</v>
      </c>
      <c r="AM387" s="18">
        <v>3.8469241807039207</v>
      </c>
      <c r="AN387" s="19">
        <v>0.14842705837347331</v>
      </c>
      <c r="AO387" s="19">
        <v>33.397814418298438</v>
      </c>
      <c r="AP387" s="19">
        <v>164.71080661606752</v>
      </c>
      <c r="AQ387" s="19">
        <v>198.10862103436594</v>
      </c>
      <c r="AR387" s="19">
        <v>16.989132033679066</v>
      </c>
      <c r="AS387" s="23">
        <v>0.56719206302108993</v>
      </c>
      <c r="AT387" s="22">
        <f>EXP(Table1[[#This Row],[TmPPR]]/Table1[[#This Row],[PPCalc]])</f>
        <v>0.96621733938019738</v>
      </c>
      <c r="AU387" s="18">
        <v>6.6139716404577289</v>
      </c>
      <c r="AV387" s="18">
        <v>-0.22729893117556602</v>
      </c>
      <c r="AW387" s="19">
        <v>2.7776036531773514</v>
      </c>
      <c r="AX387" s="19">
        <v>2.7776036531773514</v>
      </c>
      <c r="AY387" s="19">
        <v>5.5552073063547027</v>
      </c>
      <c r="AZ387" s="19">
        <f>Table1[[#This Row],[$SHP]]/Table1[[#This Row],[SFrac]]</f>
        <v>0.47639597867750993</v>
      </c>
      <c r="BA387" s="23">
        <v>0.36217495199694372</v>
      </c>
      <c r="BB387" s="24">
        <v>1.0666262064503205</v>
      </c>
      <c r="BC387" s="18">
        <v>4.2232869914169733</v>
      </c>
      <c r="BD387" s="18">
        <v>0.2724044983160151</v>
      </c>
      <c r="BE387" s="22">
        <f>MAX(Table1[[#This Row],[$ESGA]],0)</f>
        <v>669.36004254411205</v>
      </c>
      <c r="BG387" s="20"/>
    </row>
    <row r="388" spans="1:59">
      <c r="A388" s="20" t="s">
        <v>446</v>
      </c>
      <c r="B388" s="17" t="s">
        <v>59</v>
      </c>
      <c r="C388" s="21">
        <v>875</v>
      </c>
      <c r="D388" s="18">
        <v>10.947154471544716</v>
      </c>
      <c r="E388" s="21">
        <v>230</v>
      </c>
      <c r="F388" s="21">
        <v>256</v>
      </c>
      <c r="G388" s="21">
        <v>486</v>
      </c>
      <c r="H388" s="21">
        <v>53</v>
      </c>
      <c r="I388" s="21">
        <v>148</v>
      </c>
      <c r="J388" s="21">
        <v>197</v>
      </c>
      <c r="K388" s="21">
        <v>345</v>
      </c>
      <c r="L388" s="21">
        <v>78</v>
      </c>
      <c r="M388" s="21">
        <v>55</v>
      </c>
      <c r="N388" s="21">
        <v>133</v>
      </c>
      <c r="O388" s="21">
        <v>4</v>
      </c>
      <c r="P388" s="21">
        <v>4</v>
      </c>
      <c r="Q388" s="21">
        <v>8</v>
      </c>
      <c r="R388" s="21">
        <v>763</v>
      </c>
      <c r="S388" s="21">
        <v>262</v>
      </c>
      <c r="T388" s="21">
        <v>509</v>
      </c>
      <c r="U388" s="21">
        <v>55</v>
      </c>
      <c r="V388" s="19">
        <v>12.837611487022578</v>
      </c>
      <c r="W388" s="19">
        <v>25.232510009078446</v>
      </c>
      <c r="X388" s="19">
        <v>488.16238851297743</v>
      </c>
      <c r="Y388" s="19">
        <v>428.76748999092155</v>
      </c>
      <c r="Z388" s="19">
        <v>171.94922693846286</v>
      </c>
      <c r="AA388" s="19">
        <v>226.13955065693713</v>
      </c>
      <c r="AB388" s="19">
        <v>398.0887775953999</v>
      </c>
      <c r="AC388" s="19">
        <v>36.364589412724982</v>
      </c>
      <c r="AD388" s="19">
        <v>563.90552228852835</v>
      </c>
      <c r="AE388" s="19">
        <v>501.17184000645051</v>
      </c>
      <c r="AF388" s="22">
        <f>Table1[[#This Row],[$ESGF]]/AE388</f>
        <v>1.1251739967697914</v>
      </c>
      <c r="AG388" s="22">
        <f>POWER((Table1[[#This Row],[$ESGF]]+Table1[[#This Row],[$ESGA]]+Table1[[#This Row],[XEV+/-]])/(Table1[[#This Row],[$ESGF]]+Table1[[#This Row],[$ESGA]]-Table1[[#This Row],[XEV+/-]]),1/0.65)</f>
        <v>0.97966352687137093</v>
      </c>
      <c r="AH388" s="19">
        <v>-7.11193188991912</v>
      </c>
      <c r="AI388" s="19">
        <v>62.733682282077829</v>
      </c>
      <c r="AJ388" s="19">
        <v>69.845614171996942</v>
      </c>
      <c r="AK388" s="23">
        <v>0.27277457563010155</v>
      </c>
      <c r="AL388" s="24">
        <v>1.0151073391867946</v>
      </c>
      <c r="AM388" s="18">
        <v>2.9861054153327786</v>
      </c>
      <c r="AN388" s="19">
        <v>4.4774738985391652E-2</v>
      </c>
      <c r="AO388" s="19">
        <v>76.224358656867452</v>
      </c>
      <c r="AP388" s="19">
        <v>54.528649846612481</v>
      </c>
      <c r="AQ388" s="19">
        <v>130.75300850347992</v>
      </c>
      <c r="AR388" s="19">
        <v>11.944017858097311</v>
      </c>
      <c r="AS388" s="23">
        <v>0.36733980402907412</v>
      </c>
      <c r="AT388" s="22">
        <f>EXP(Table1[[#This Row],[TmPPR]]/Table1[[#This Row],[PPCalc]])</f>
        <v>1.1050570983311696</v>
      </c>
      <c r="AU388" s="18">
        <v>4.0213255782532382</v>
      </c>
      <c r="AV388" s="18">
        <v>0.40171838675628807</v>
      </c>
      <c r="AW388" s="19">
        <v>3.9423246855367733</v>
      </c>
      <c r="AX388" s="19">
        <v>3.9423246855367733</v>
      </c>
      <c r="AY388" s="19">
        <v>7.8846493710735466</v>
      </c>
      <c r="AZ388" s="19">
        <f>Table1[[#This Row],[$SHP]]/Table1[[#This Row],[SFrac]]</f>
        <v>0.72024647058451263</v>
      </c>
      <c r="BA388" s="23">
        <v>8.1074142063103177E-2</v>
      </c>
      <c r="BB388" s="24">
        <v>0.87449356806844369</v>
      </c>
      <c r="BC388" s="18">
        <v>0.88753115681275152</v>
      </c>
      <c r="BD388" s="18">
        <v>-0.11902710478565005</v>
      </c>
      <c r="BE388" s="22">
        <f>MAX(Table1[[#This Row],[$ESGA]],0)</f>
        <v>501.17184000645051</v>
      </c>
      <c r="BG388" s="20"/>
    </row>
    <row r="389" spans="1:59">
      <c r="A389" s="20" t="s">
        <v>447</v>
      </c>
      <c r="B389" s="17" t="s">
        <v>1</v>
      </c>
      <c r="C389" s="21">
        <v>871</v>
      </c>
      <c r="D389" s="18">
        <v>10.621951219512196</v>
      </c>
      <c r="E389" s="21">
        <v>213</v>
      </c>
      <c r="F389" s="21">
        <v>273</v>
      </c>
      <c r="G389" s="21">
        <v>486</v>
      </c>
      <c r="H389" s="21">
        <v>-23</v>
      </c>
      <c r="I389" s="21">
        <v>155</v>
      </c>
      <c r="J389" s="21">
        <v>197</v>
      </c>
      <c r="K389" s="21">
        <v>352</v>
      </c>
      <c r="L389" s="21">
        <v>49</v>
      </c>
      <c r="M389" s="21">
        <v>66</v>
      </c>
      <c r="N389" s="21">
        <v>115</v>
      </c>
      <c r="O389" s="21">
        <v>9</v>
      </c>
      <c r="P389" s="21">
        <v>10</v>
      </c>
      <c r="Q389" s="21">
        <v>19</v>
      </c>
      <c r="R389" s="21">
        <v>665</v>
      </c>
      <c r="S389" s="21">
        <v>184</v>
      </c>
      <c r="T389" s="21">
        <v>634</v>
      </c>
      <c r="U389" s="21">
        <v>126</v>
      </c>
      <c r="V389" s="19">
        <v>24.726842605972188</v>
      </c>
      <c r="W389" s="19">
        <v>26.611202242167462</v>
      </c>
      <c r="X389" s="19">
        <v>456.27315739402781</v>
      </c>
      <c r="Y389" s="19">
        <v>481.38879775783244</v>
      </c>
      <c r="Z389" s="19">
        <v>179.10245876621326</v>
      </c>
      <c r="AA389" s="19">
        <v>226.99671243041195</v>
      </c>
      <c r="AB389" s="19">
        <v>406.09917119662521</v>
      </c>
      <c r="AC389" s="19">
        <v>38.232068930107076</v>
      </c>
      <c r="AD389" s="19">
        <v>525.81875418120069</v>
      </c>
      <c r="AE389" s="19">
        <v>553.93400932440829</v>
      </c>
      <c r="AF389" s="22">
        <f>Table1[[#This Row],[$ESGF]]/AE389</f>
        <v>0.94924439613755129</v>
      </c>
      <c r="AG389" s="22">
        <f>POWER((Table1[[#This Row],[$ESGF]]+Table1[[#This Row],[$ESGA]]+Table1[[#This Row],[XEV+/-]])/(Table1[[#This Row],[$ESGF]]+Table1[[#This Row],[$ESGA]]-Table1[[#This Row],[XEV+/-]]),1/0.65)</f>
        <v>0.96666710393088917</v>
      </c>
      <c r="AH389" s="19">
        <v>-11.896080485861894</v>
      </c>
      <c r="AI389" s="19">
        <v>-28.115255143207637</v>
      </c>
      <c r="AJ389" s="19">
        <v>-16.219174657345746</v>
      </c>
      <c r="AK389" s="23">
        <v>0.27027128186779431</v>
      </c>
      <c r="AL389" s="24">
        <v>0.97748426992821635</v>
      </c>
      <c r="AM389" s="18">
        <v>2.8708083720347424</v>
      </c>
      <c r="AN389" s="19">
        <v>-6.5377146990331134E-2</v>
      </c>
      <c r="AO389" s="19">
        <v>46.993536353552265</v>
      </c>
      <c r="AP389" s="19">
        <v>64.145475897760136</v>
      </c>
      <c r="AQ389" s="19">
        <v>111.13901225131241</v>
      </c>
      <c r="AR389" s="19">
        <v>10.46314466659887</v>
      </c>
      <c r="AS389" s="23">
        <v>0.28166296234855248</v>
      </c>
      <c r="AT389" s="22">
        <f>EXP(Table1[[#This Row],[TmPPR]]/Table1[[#This Row],[PPCalc]])</f>
        <v>0.97823930553620597</v>
      </c>
      <c r="AU389" s="18">
        <v>2.9918102464096248</v>
      </c>
      <c r="AV389" s="18">
        <v>-6.5822668213339139E-2</v>
      </c>
      <c r="AW389" s="19">
        <v>10.196261847808655</v>
      </c>
      <c r="AX389" s="19">
        <v>10.196261847808655</v>
      </c>
      <c r="AY389" s="19">
        <v>20.39252369561731</v>
      </c>
      <c r="AZ389" s="19">
        <f>Table1[[#This Row],[$SHP]]/Table1[[#This Row],[SFrac]]</f>
        <v>1.9198472365563941</v>
      </c>
      <c r="BA389" s="23">
        <v>0.177916417951786</v>
      </c>
      <c r="BB389" s="24">
        <v>0.95489152922488152</v>
      </c>
      <c r="BC389" s="18">
        <v>1.889819512634215</v>
      </c>
      <c r="BD389" s="18">
        <v>-8.7229395020420375E-2</v>
      </c>
      <c r="BE389" s="22">
        <f>MAX(Table1[[#This Row],[$ESGA]],0)</f>
        <v>553.93400932440829</v>
      </c>
      <c r="BG389" s="20"/>
    </row>
    <row r="390" spans="1:59">
      <c r="A390" s="20" t="s">
        <v>448</v>
      </c>
      <c r="B390" s="17" t="s">
        <v>59</v>
      </c>
      <c r="C390" s="21">
        <v>655</v>
      </c>
      <c r="D390" s="18">
        <v>8.4427800269905529</v>
      </c>
      <c r="E390" s="21">
        <v>150</v>
      </c>
      <c r="F390" s="21">
        <v>335</v>
      </c>
      <c r="G390" s="21">
        <v>485</v>
      </c>
      <c r="H390" s="21">
        <v>-59</v>
      </c>
      <c r="I390" s="21">
        <v>106</v>
      </c>
      <c r="J390" s="21">
        <v>238</v>
      </c>
      <c r="K390" s="21">
        <v>344</v>
      </c>
      <c r="L390" s="21">
        <v>42</v>
      </c>
      <c r="M390" s="21">
        <v>94</v>
      </c>
      <c r="N390" s="21">
        <v>136</v>
      </c>
      <c r="O390" s="21">
        <v>2</v>
      </c>
      <c r="P390" s="21">
        <v>3</v>
      </c>
      <c r="Q390" s="21">
        <v>5</v>
      </c>
      <c r="R390" s="21">
        <v>654</v>
      </c>
      <c r="S390" s="21">
        <v>197</v>
      </c>
      <c r="T390" s="21">
        <v>651</v>
      </c>
      <c r="U390" s="21">
        <v>134</v>
      </c>
      <c r="V390" s="19">
        <v>10.599630377029975</v>
      </c>
      <c r="W390" s="19">
        <v>26.667119691947605</v>
      </c>
      <c r="X390" s="19">
        <v>446.40036962297006</v>
      </c>
      <c r="Y390" s="19">
        <v>490.33288030805238</v>
      </c>
      <c r="Z390" s="19">
        <v>103.81884882875164</v>
      </c>
      <c r="AA390" s="19">
        <v>232.51296114624085</v>
      </c>
      <c r="AB390" s="19">
        <v>336.3318099749925</v>
      </c>
      <c r="AC390" s="19">
        <v>39.836618850636889</v>
      </c>
      <c r="AD390" s="19">
        <v>437.43857464076768</v>
      </c>
      <c r="AE390" s="19">
        <v>480.21370514609407</v>
      </c>
      <c r="AF390" s="22">
        <f>Table1[[#This Row],[$ESGF]]/AE390</f>
        <v>0.91092480275565435</v>
      </c>
      <c r="AG390" s="22">
        <f>POWER((Table1[[#This Row],[$ESGF]]+Table1[[#This Row],[$ESGA]]+Table1[[#This Row],[XEV+/-]])/(Table1[[#This Row],[$ESGF]]+Table1[[#This Row],[$ESGA]]-Table1[[#This Row],[XEV+/-]]),1/0.65)</f>
        <v>0.73186608002233922</v>
      </c>
      <c r="AH390" s="19">
        <v>-92.778896480580698</v>
      </c>
      <c r="AI390" s="19">
        <v>-42.775130505326409</v>
      </c>
      <c r="AJ390" s="19">
        <v>50.003765975254296</v>
      </c>
      <c r="AK390" s="23">
        <v>0.29567261734806982</v>
      </c>
      <c r="AL390" s="24">
        <v>0.79307673283390201</v>
      </c>
      <c r="AM390" s="18">
        <v>2.4962988682743044</v>
      </c>
      <c r="AN390" s="19">
        <v>-0.57873019529946612</v>
      </c>
      <c r="AO390" s="19">
        <v>45.370870784317113</v>
      </c>
      <c r="AP390" s="19">
        <v>99.485957402569724</v>
      </c>
      <c r="AQ390" s="19">
        <v>144.85682818688684</v>
      </c>
      <c r="AR390" s="19">
        <v>17.157479849504188</v>
      </c>
      <c r="AS390" s="23">
        <v>0.4164373743508788</v>
      </c>
      <c r="AT390" s="22">
        <f>EXP(Table1[[#This Row],[TmPPR]]/Table1[[#This Row],[PPCalc]])</f>
        <v>0.99021181796609303</v>
      </c>
      <c r="AU390" s="18">
        <v>3.5158891466619875</v>
      </c>
      <c r="AV390" s="18">
        <v>-3.4583696213008767E-2</v>
      </c>
      <c r="AW390" s="19">
        <v>2.4858055139483697</v>
      </c>
      <c r="AX390" s="19">
        <v>2.4858055139483697</v>
      </c>
      <c r="AY390" s="19">
        <v>4.9716110278967394</v>
      </c>
      <c r="AZ390" s="19">
        <f>Table1[[#This Row],[$SHP]]/Table1[[#This Row],[SFrac]]</f>
        <v>0.58885947661825799</v>
      </c>
      <c r="BA390" s="23">
        <v>0.31783848686477756</v>
      </c>
      <c r="BB390" s="24">
        <v>1.0951395298499107</v>
      </c>
      <c r="BC390" s="18">
        <v>2.6834404287108433</v>
      </c>
      <c r="BD390" s="18">
        <v>0.24387584180266392</v>
      </c>
      <c r="BE390" s="22">
        <f>MAX(Table1[[#This Row],[$ESGA]],0)</f>
        <v>480.21370514609407</v>
      </c>
      <c r="BG390" s="20"/>
    </row>
    <row r="391" spans="1:59">
      <c r="A391" s="20" t="s">
        <v>449</v>
      </c>
      <c r="B391" s="17" t="s">
        <v>1</v>
      </c>
      <c r="C391" s="21">
        <v>552</v>
      </c>
      <c r="D391" s="18">
        <v>6.8347851335656218</v>
      </c>
      <c r="E391" s="21">
        <v>154</v>
      </c>
      <c r="F391" s="21">
        <v>331</v>
      </c>
      <c r="G391" s="21">
        <v>485</v>
      </c>
      <c r="H391" s="21">
        <v>17</v>
      </c>
      <c r="I391" s="21">
        <v>106</v>
      </c>
      <c r="J391" s="21">
        <v>158</v>
      </c>
      <c r="K391" s="21">
        <v>264</v>
      </c>
      <c r="L391" s="21">
        <v>44</v>
      </c>
      <c r="M391" s="21">
        <v>170</v>
      </c>
      <c r="N391" s="21">
        <v>214</v>
      </c>
      <c r="O391" s="21">
        <v>4</v>
      </c>
      <c r="P391" s="21">
        <v>3</v>
      </c>
      <c r="Q391" s="21">
        <v>7</v>
      </c>
      <c r="R391" s="21">
        <v>657</v>
      </c>
      <c r="S391" s="21">
        <v>293</v>
      </c>
      <c r="T391" s="21">
        <v>405</v>
      </c>
      <c r="U391" s="21">
        <v>55</v>
      </c>
      <c r="V391" s="19">
        <v>8.7457857043110501</v>
      </c>
      <c r="W391" s="19">
        <v>29.389483433071575</v>
      </c>
      <c r="X391" s="19">
        <v>355.25421429568894</v>
      </c>
      <c r="Y391" s="19">
        <v>320.61051656692842</v>
      </c>
      <c r="Z391" s="19">
        <v>124.17457496061913</v>
      </c>
      <c r="AA391" s="19">
        <v>183.39901372940614</v>
      </c>
      <c r="AB391" s="19">
        <v>307.57358869002525</v>
      </c>
      <c r="AC391" s="19">
        <v>45.00120818422392</v>
      </c>
      <c r="AD391" s="19">
        <v>413.49401823339713</v>
      </c>
      <c r="AE391" s="19">
        <v>373.04054524141276</v>
      </c>
      <c r="AF391" s="22">
        <f>Table1[[#This Row],[$ESGF]]/AE391</f>
        <v>1.1084425634371859</v>
      </c>
      <c r="AG391" s="22">
        <f>POWER((Table1[[#This Row],[$ESGF]]+Table1[[#This Row],[$ESGA]]+Table1[[#This Row],[XEV+/-]])/(Table1[[#This Row],[$ESGF]]+Table1[[#This Row],[$ESGA]]-Table1[[#This Row],[XEV+/-]]),1/0.65)</f>
        <v>0.88847714816721535</v>
      </c>
      <c r="AH391" s="19">
        <v>-30.211702290645484</v>
      </c>
      <c r="AI391" s="19">
        <v>40.453472991984341</v>
      </c>
      <c r="AJ391" s="19">
        <v>70.665175282629832</v>
      </c>
      <c r="AK391" s="23">
        <v>0.32798602663418458</v>
      </c>
      <c r="AL391" s="24">
        <v>0.95954984837557433</v>
      </c>
      <c r="AM391" s="18">
        <v>2.2417140188565829</v>
      </c>
      <c r="AN391" s="19">
        <v>-9.2562641426243708E-2</v>
      </c>
      <c r="AO391" s="19">
        <v>42.885985022245229</v>
      </c>
      <c r="AP391" s="19">
        <v>165.8178690343438</v>
      </c>
      <c r="AQ391" s="19">
        <v>208.70385405658905</v>
      </c>
      <c r="AR391" s="19">
        <v>30.535539885759491</v>
      </c>
      <c r="AS391" s="23">
        <v>0.64375221068843858</v>
      </c>
      <c r="AT391" s="22">
        <f>EXP(Table1[[#This Row],[TmPPR]]/Table1[[#This Row],[PPCalc]])</f>
        <v>1.1356725751422747</v>
      </c>
      <c r="AU391" s="18">
        <v>4.3999080393133436</v>
      </c>
      <c r="AV391" s="18">
        <v>0.55977853194218874</v>
      </c>
      <c r="AW391" s="19">
        <v>4.8074489620109881</v>
      </c>
      <c r="AX391" s="19">
        <v>4.8074489620109881</v>
      </c>
      <c r="AY391" s="19">
        <v>9.6148979240219763</v>
      </c>
      <c r="AZ391" s="19">
        <f>Table1[[#This Row],[$SHP]]/Table1[[#This Row],[SFrac]]</f>
        <v>1.4067593547020556</v>
      </c>
      <c r="BA391" s="23">
        <v>0.15174452152425563</v>
      </c>
      <c r="BB391" s="24">
        <v>0.96952282471326057</v>
      </c>
      <c r="BC391" s="18">
        <v>1.037141199814011</v>
      </c>
      <c r="BD391" s="18">
        <v>-3.2100828808222029E-2</v>
      </c>
      <c r="BE391" s="22">
        <f>MAX(Table1[[#This Row],[$ESGA]],0)</f>
        <v>373.04054524141276</v>
      </c>
      <c r="BG391" s="20"/>
    </row>
    <row r="392" spans="1:59">
      <c r="A392" s="20" t="s">
        <v>450</v>
      </c>
      <c r="B392" s="17" t="s">
        <v>59</v>
      </c>
      <c r="C392" s="21">
        <v>867</v>
      </c>
      <c r="D392" s="18">
        <v>10.954234143049934</v>
      </c>
      <c r="E392" s="21">
        <v>230</v>
      </c>
      <c r="F392" s="21">
        <v>254</v>
      </c>
      <c r="G392" s="21">
        <v>484</v>
      </c>
      <c r="H392" s="21">
        <v>203</v>
      </c>
      <c r="I392" s="21">
        <v>194</v>
      </c>
      <c r="J392" s="21">
        <v>221</v>
      </c>
      <c r="K392" s="21">
        <v>415</v>
      </c>
      <c r="L392" s="21">
        <v>16</v>
      </c>
      <c r="M392" s="21">
        <v>12</v>
      </c>
      <c r="N392" s="21">
        <v>28</v>
      </c>
      <c r="O392" s="21">
        <v>20</v>
      </c>
      <c r="P392" s="21">
        <v>21</v>
      </c>
      <c r="Q392" s="21">
        <v>41</v>
      </c>
      <c r="R392" s="21">
        <v>792</v>
      </c>
      <c r="S392" s="21">
        <v>48</v>
      </c>
      <c r="T392" s="21">
        <v>850</v>
      </c>
      <c r="U392" s="21">
        <v>307</v>
      </c>
      <c r="V392" s="19">
        <v>64.329942226028152</v>
      </c>
      <c r="W392" s="19">
        <v>5.0838775149895659</v>
      </c>
      <c r="X392" s="19">
        <v>679.67005777397185</v>
      </c>
      <c r="Y392" s="19">
        <v>537.91612248501042</v>
      </c>
      <c r="Z392" s="19">
        <v>174.06178949588451</v>
      </c>
      <c r="AA392" s="19">
        <v>194.98221127408513</v>
      </c>
      <c r="AB392" s="19">
        <v>369.04400076996967</v>
      </c>
      <c r="AC392" s="19">
        <v>33.689621378425144</v>
      </c>
      <c r="AD392" s="19">
        <v>602.22862773006443</v>
      </c>
      <c r="AE392" s="19">
        <v>474.38848099005156</v>
      </c>
      <c r="AF392" s="22">
        <f>Table1[[#This Row],[$ESGF]]/AE392</f>
        <v>1.2694840871203485</v>
      </c>
      <c r="AG392" s="22">
        <f>POWER((Table1[[#This Row],[$ESGF]]+Table1[[#This Row],[$ESGA]]+Table1[[#This Row],[XEV+/-]])/(Table1[[#This Row],[$ESGF]]+Table1[[#This Row],[$ESGA]]-Table1[[#This Row],[XEV+/-]]),1/0.65)</f>
        <v>1.424970408473027</v>
      </c>
      <c r="AH392" s="19">
        <v>123.37332214055743</v>
      </c>
      <c r="AI392" s="19">
        <v>127.84014674001304</v>
      </c>
      <c r="AJ392" s="19">
        <v>4.4668245994555846</v>
      </c>
      <c r="AK392" s="23">
        <v>0.26011521987170638</v>
      </c>
      <c r="AL392" s="24">
        <v>1.3872985374114235</v>
      </c>
      <c r="AM392" s="18">
        <v>2.8493630226455871</v>
      </c>
      <c r="AN392" s="19">
        <v>0.93276279996654465</v>
      </c>
      <c r="AO392" s="19">
        <v>17.437463059973933</v>
      </c>
      <c r="AP392" s="19">
        <v>13.336581145477293</v>
      </c>
      <c r="AQ392" s="19">
        <v>30.774044205451229</v>
      </c>
      <c r="AR392" s="19">
        <v>2.8093286854723885</v>
      </c>
      <c r="AS392" s="23">
        <v>7.4437250709370517E-2</v>
      </c>
      <c r="AT392" s="22">
        <f>EXP(Table1[[#This Row],[TmPPR]]/Table1[[#This Row],[PPCalc]])</f>
        <v>1.1037501458278531</v>
      </c>
      <c r="AU392" s="18">
        <v>0.81540307323535444</v>
      </c>
      <c r="AV392" s="18">
        <v>8.0491376933120778E-2</v>
      </c>
      <c r="AW392" s="19">
        <v>26.01029076327352</v>
      </c>
      <c r="AX392" s="19">
        <v>26.01029076327352</v>
      </c>
      <c r="AY392" s="19">
        <v>52.020581526547041</v>
      </c>
      <c r="AZ392" s="19">
        <f>Table1[[#This Row],[$SHP]]/Table1[[#This Row],[SFrac]]</f>
        <v>4.7489017349106257</v>
      </c>
      <c r="BA392" s="23">
        <v>0.4920238988142947</v>
      </c>
      <c r="BB392" s="24">
        <v>0.80201619551517189</v>
      </c>
      <c r="BC392" s="18">
        <v>5.3897449915880928</v>
      </c>
      <c r="BD392" s="18">
        <v>-1.1891204516340224</v>
      </c>
      <c r="BE392" s="22">
        <f>MAX(Table1[[#This Row],[$ESGA]],0)</f>
        <v>474.38848099005156</v>
      </c>
      <c r="BG392" s="20"/>
    </row>
    <row r="393" spans="1:59">
      <c r="A393" s="20" t="s">
        <v>451</v>
      </c>
      <c r="B393" s="17" t="s">
        <v>1</v>
      </c>
      <c r="C393" s="21">
        <v>806</v>
      </c>
      <c r="D393" s="18">
        <v>10.339607269212532</v>
      </c>
      <c r="E393" s="21">
        <v>184</v>
      </c>
      <c r="F393" s="21">
        <v>300</v>
      </c>
      <c r="G393" s="21">
        <v>484</v>
      </c>
      <c r="H393" s="21">
        <v>30</v>
      </c>
      <c r="I393" s="21">
        <v>159</v>
      </c>
      <c r="J393" s="21">
        <v>263</v>
      </c>
      <c r="K393" s="21">
        <v>422</v>
      </c>
      <c r="L393" s="21">
        <v>21</v>
      </c>
      <c r="M393" s="21">
        <v>31</v>
      </c>
      <c r="N393" s="21">
        <v>52</v>
      </c>
      <c r="O393" s="21">
        <v>4</v>
      </c>
      <c r="P393" s="21">
        <v>6</v>
      </c>
      <c r="Q393" s="21">
        <v>10</v>
      </c>
      <c r="R393" s="21">
        <v>644</v>
      </c>
      <c r="S393" s="21">
        <v>80</v>
      </c>
      <c r="T393" s="21">
        <v>694</v>
      </c>
      <c r="U393" s="21">
        <v>160</v>
      </c>
      <c r="V393" s="19">
        <v>20.651400299275156</v>
      </c>
      <c r="W393" s="19">
        <v>7.472777910024571</v>
      </c>
      <c r="X393" s="19">
        <v>543.34859970072478</v>
      </c>
      <c r="Y393" s="19">
        <v>526.52722208997545</v>
      </c>
      <c r="Z393" s="19">
        <v>154.77598059164157</v>
      </c>
      <c r="AA393" s="19">
        <v>253.56949050888153</v>
      </c>
      <c r="AB393" s="19">
        <v>408.34547110052313</v>
      </c>
      <c r="AC393" s="19">
        <v>39.493325081739094</v>
      </c>
      <c r="AD393" s="19">
        <v>527.53217307681382</v>
      </c>
      <c r="AE393" s="19">
        <v>510.17105019322605</v>
      </c>
      <c r="AF393" s="22">
        <f>Table1[[#This Row],[$ESGF]]/AE393</f>
        <v>1.0340300040094637</v>
      </c>
      <c r="AG393" s="22">
        <f>POWER((Table1[[#This Row],[$ESGF]]+Table1[[#This Row],[$ESGA]]+Table1[[#This Row],[XEV+/-]])/(Table1[[#This Row],[$ESGF]]+Table1[[#This Row],[$ESGA]]-Table1[[#This Row],[XEV+/-]]),1/0.65)</f>
        <v>1.2047842279582224</v>
      </c>
      <c r="AH393" s="19">
        <v>62.753833299960199</v>
      </c>
      <c r="AI393" s="19">
        <v>17.361122883587964</v>
      </c>
      <c r="AJ393" s="19">
        <v>-45.392710416372239</v>
      </c>
      <c r="AK393" s="23">
        <v>0.26924954814329294</v>
      </c>
      <c r="AL393" s="24">
        <v>1.1726651396716485</v>
      </c>
      <c r="AM393" s="18">
        <v>2.7839345852145811</v>
      </c>
      <c r="AN393" s="19">
        <v>0.44342247127986695</v>
      </c>
      <c r="AO393" s="19">
        <v>26.490073489179608</v>
      </c>
      <c r="AP393" s="19">
        <v>37.777264858372284</v>
      </c>
      <c r="AQ393" s="19">
        <v>64.267338347551899</v>
      </c>
      <c r="AR393" s="19">
        <v>6.2156459790224234</v>
      </c>
      <c r="AS393" s="23">
        <v>0.1383924836492306</v>
      </c>
      <c r="AT393" s="22">
        <f>EXP(Table1[[#This Row],[TmPPR]]/Table1[[#This Row],[PPCalc]])</f>
        <v>1.2001220828298147</v>
      </c>
      <c r="AU393" s="18">
        <v>1.4309239299439611</v>
      </c>
      <c r="AV393" s="18">
        <v>0.26103384719198386</v>
      </c>
      <c r="AW393" s="19">
        <v>5.5840575128334606</v>
      </c>
      <c r="AX393" s="19">
        <v>5.5840575128334606</v>
      </c>
      <c r="AY393" s="19">
        <v>11.168115025666921</v>
      </c>
      <c r="AZ393" s="19">
        <f>Table1[[#This Row],[$SHP]]/Table1[[#This Row],[SFrac]]</f>
        <v>1.0801295189345705</v>
      </c>
      <c r="BA393" s="23">
        <v>0.29280224575558927</v>
      </c>
      <c r="BB393" s="24">
        <v>1.0152682829260709</v>
      </c>
      <c r="BC393" s="18">
        <v>3.0274602286562451</v>
      </c>
      <c r="BD393" s="18">
        <v>4.5874789146198594E-2</v>
      </c>
      <c r="BE393" s="22">
        <f>MAX(Table1[[#This Row],[$ESGA]],0)</f>
        <v>510.17105019322605</v>
      </c>
      <c r="BG393" s="20"/>
    </row>
    <row r="394" spans="1:59">
      <c r="A394" s="20" t="s">
        <v>452</v>
      </c>
      <c r="B394" s="17" t="s">
        <v>59</v>
      </c>
      <c r="C394" s="21">
        <v>732</v>
      </c>
      <c r="D394" s="18">
        <v>9.3155487804878057</v>
      </c>
      <c r="E394" s="21">
        <v>164</v>
      </c>
      <c r="F394" s="21">
        <v>320</v>
      </c>
      <c r="G394" s="21">
        <v>484</v>
      </c>
      <c r="H394" s="21">
        <v>4</v>
      </c>
      <c r="I394" s="21">
        <v>120</v>
      </c>
      <c r="J394" s="21">
        <v>211</v>
      </c>
      <c r="K394" s="21">
        <v>331</v>
      </c>
      <c r="L394" s="21">
        <v>42</v>
      </c>
      <c r="M394" s="21">
        <v>106</v>
      </c>
      <c r="N394" s="21">
        <v>148</v>
      </c>
      <c r="O394" s="21">
        <v>2</v>
      </c>
      <c r="P394" s="21">
        <v>3</v>
      </c>
      <c r="Q394" s="21">
        <v>5</v>
      </c>
      <c r="R394" s="21">
        <v>648</v>
      </c>
      <c r="S394" s="21">
        <v>217</v>
      </c>
      <c r="T394" s="21">
        <v>468</v>
      </c>
      <c r="U394" s="21">
        <v>40</v>
      </c>
      <c r="V394" s="19">
        <v>6.7581194062991052</v>
      </c>
      <c r="W394" s="19">
        <v>25.022684969242519</v>
      </c>
      <c r="X394" s="19">
        <v>424.2418805937009</v>
      </c>
      <c r="Y394" s="19">
        <v>402.9773150307575</v>
      </c>
      <c r="Z394" s="19">
        <v>140.07785288271523</v>
      </c>
      <c r="AA394" s="19">
        <v>249.71448226162673</v>
      </c>
      <c r="AB394" s="19">
        <v>389.79233514434196</v>
      </c>
      <c r="AC394" s="19">
        <v>41.843196179788627</v>
      </c>
      <c r="AD394" s="19">
        <v>498.80397217358461</v>
      </c>
      <c r="AE394" s="19">
        <v>478.5884258163573</v>
      </c>
      <c r="AF394" s="22">
        <f>Table1[[#This Row],[$ESGF]]/AE394</f>
        <v>1.0422399399290621</v>
      </c>
      <c r="AG394" s="22">
        <f>POWER((Table1[[#This Row],[$ESGF]]+Table1[[#This Row],[$ESGA]]+Table1[[#This Row],[XEV+/-]])/(Table1[[#This Row],[$ESGF]]+Table1[[#This Row],[$ESGA]]-Table1[[#This Row],[XEV+/-]]),1/0.65)</f>
        <v>0.99786746141175442</v>
      </c>
      <c r="AH394" s="19">
        <v>-0.67812949371552378</v>
      </c>
      <c r="AI394" s="19">
        <v>20.215546357227296</v>
      </c>
      <c r="AJ394" s="19">
        <v>20.89367585094282</v>
      </c>
      <c r="AK394" s="23">
        <v>0.29593768209235249</v>
      </c>
      <c r="AL394" s="24">
        <v>1.0102316500410244</v>
      </c>
      <c r="AM394" s="18">
        <v>2.7568219135158021</v>
      </c>
      <c r="AN394" s="19">
        <v>2.8063512603124532E-2</v>
      </c>
      <c r="AO394" s="19">
        <v>44.49867722817568</v>
      </c>
      <c r="AP394" s="19">
        <v>116.40575966838639</v>
      </c>
      <c r="AQ394" s="19">
        <v>160.90443689656206</v>
      </c>
      <c r="AR394" s="19">
        <v>17.272673965659418</v>
      </c>
      <c r="AS394" s="23">
        <v>0.44043562752755278</v>
      </c>
      <c r="AT394" s="22">
        <f>EXP(Table1[[#This Row],[TmPPR]]/Table1[[#This Row],[PPCalc]])</f>
        <v>0.94607566072522298</v>
      </c>
      <c r="AU394" s="18">
        <v>4.1028995728976758</v>
      </c>
      <c r="AV394" s="18">
        <v>-0.22743493861600775</v>
      </c>
      <c r="AW394" s="19">
        <v>2.9439017041170201</v>
      </c>
      <c r="AX394" s="19">
        <v>2.9439017041170201</v>
      </c>
      <c r="AY394" s="19">
        <v>5.8878034082340402</v>
      </c>
      <c r="AZ394" s="19">
        <f>Table1[[#This Row],[$SHP]]/Table1[[#This Row],[SFrac]]</f>
        <v>0.63204042477524625</v>
      </c>
      <c r="BA394" s="23">
        <v>8.3512114286880948E-2</v>
      </c>
      <c r="BB394" s="24">
        <v>0.99980549934184282</v>
      </c>
      <c r="BC394" s="18">
        <v>0.77796117440111212</v>
      </c>
      <c r="BD394" s="18">
        <v>-1.513286776825707E-4</v>
      </c>
      <c r="BE394" s="22">
        <f>MAX(Table1[[#This Row],[$ESGA]],0)</f>
        <v>478.5884258163573</v>
      </c>
      <c r="BG394" s="20"/>
    </row>
    <row r="395" spans="1:59">
      <c r="A395" s="20" t="s">
        <v>453</v>
      </c>
      <c r="B395" s="17" t="s">
        <v>1</v>
      </c>
      <c r="C395" s="21">
        <v>790</v>
      </c>
      <c r="D395" s="18">
        <v>9.898076923076923</v>
      </c>
      <c r="E395" s="21">
        <v>211</v>
      </c>
      <c r="F395" s="21">
        <v>271</v>
      </c>
      <c r="G395" s="21">
        <v>482</v>
      </c>
      <c r="H395" s="21">
        <v>114</v>
      </c>
      <c r="I395" s="21">
        <v>185</v>
      </c>
      <c r="J395" s="21">
        <v>248</v>
      </c>
      <c r="K395" s="21">
        <v>433</v>
      </c>
      <c r="L395" s="21">
        <v>16</v>
      </c>
      <c r="M395" s="21">
        <v>17</v>
      </c>
      <c r="N395" s="21">
        <v>33</v>
      </c>
      <c r="O395" s="21">
        <v>10</v>
      </c>
      <c r="P395" s="21">
        <v>6</v>
      </c>
      <c r="Q395" s="21">
        <v>16</v>
      </c>
      <c r="R395" s="21">
        <v>676</v>
      </c>
      <c r="S395" s="21">
        <v>72</v>
      </c>
      <c r="T395" s="21">
        <v>599</v>
      </c>
      <c r="U395" s="21">
        <v>108</v>
      </c>
      <c r="V395" s="19">
        <v>21.039967297163912</v>
      </c>
      <c r="W395" s="19">
        <v>8.6550754820305809</v>
      </c>
      <c r="X395" s="19">
        <v>582.96003270283609</v>
      </c>
      <c r="Y395" s="19">
        <v>482.34492451796939</v>
      </c>
      <c r="Z395" s="19">
        <v>156.77183602431884</v>
      </c>
      <c r="AA395" s="19">
        <v>209.26164589044154</v>
      </c>
      <c r="AB395" s="19">
        <v>366.03348191476033</v>
      </c>
      <c r="AC395" s="19">
        <v>36.98026240444441</v>
      </c>
      <c r="AD395" s="19">
        <v>493.47018151160569</v>
      </c>
      <c r="AE395" s="19">
        <v>408.04936872918017</v>
      </c>
      <c r="AF395" s="22">
        <f>Table1[[#This Row],[$ESGF]]/AE395</f>
        <v>1.2093394067694754</v>
      </c>
      <c r="AG395" s="22">
        <f>POWER((Table1[[#This Row],[$ESGF]]+Table1[[#This Row],[$ESGA]]+Table1[[#This Row],[XEV+/-]])/(Table1[[#This Row],[$ESGF]]+Table1[[#This Row],[$ESGA]]-Table1[[#This Row],[XEV+/-]]),1/0.65)</f>
        <v>1.3018141948517192</v>
      </c>
      <c r="AH395" s="19">
        <v>77.09098083991617</v>
      </c>
      <c r="AI395" s="19">
        <v>85.420812782425457</v>
      </c>
      <c r="AJ395" s="19">
        <v>8.3298319425092675</v>
      </c>
      <c r="AK395" s="23">
        <v>0.25036049642937958</v>
      </c>
      <c r="AL395" s="24">
        <v>1.2791824145430408</v>
      </c>
      <c r="AM395" s="18">
        <v>2.4780874521577245</v>
      </c>
      <c r="AN395" s="19">
        <v>0.6101575056269819</v>
      </c>
      <c r="AO395" s="19">
        <v>15.893503581617106</v>
      </c>
      <c r="AP395" s="19">
        <v>15.987497455896229</v>
      </c>
      <c r="AQ395" s="19">
        <v>31.881001037513329</v>
      </c>
      <c r="AR395" s="19">
        <v>3.2209288011476453</v>
      </c>
      <c r="AS395" s="23">
        <v>0.11215965065580857</v>
      </c>
      <c r="AT395" s="22">
        <f>EXP(Table1[[#This Row],[TmPPR]]/Table1[[#This Row],[PPCalc]])</f>
        <v>1.0706962490843135</v>
      </c>
      <c r="AU395" s="18">
        <v>1.1101648498566283</v>
      </c>
      <c r="AV395" s="18">
        <v>7.5834402753841887E-2</v>
      </c>
      <c r="AW395" s="19">
        <v>11.813836348023369</v>
      </c>
      <c r="AX395" s="19">
        <v>11.813836348023369</v>
      </c>
      <c r="AY395" s="19">
        <v>23.627672696046737</v>
      </c>
      <c r="AZ395" s="19">
        <f>Table1[[#This Row],[$SHP]]/Table1[[#This Row],[SFrac]]</f>
        <v>2.387097299775462</v>
      </c>
      <c r="BA395" s="23">
        <v>0.19601964398502775</v>
      </c>
      <c r="BB395" s="24">
        <v>0.81468934017846961</v>
      </c>
      <c r="BC395" s="18">
        <v>1.9402175145979572</v>
      </c>
      <c r="BD395" s="18">
        <v>-0.39764450651232103</v>
      </c>
      <c r="BE395" s="22">
        <f>MAX(Table1[[#This Row],[$ESGA]],0)</f>
        <v>408.04936872918017</v>
      </c>
      <c r="BG395" s="20"/>
    </row>
    <row r="396" spans="1:59">
      <c r="A396" s="20" t="s">
        <v>454</v>
      </c>
      <c r="B396" s="17" t="s">
        <v>1</v>
      </c>
      <c r="C396" s="21">
        <v>1093</v>
      </c>
      <c r="D396" s="18">
        <v>13.906286295005806</v>
      </c>
      <c r="E396" s="21">
        <v>213</v>
      </c>
      <c r="F396" s="21">
        <v>267</v>
      </c>
      <c r="G396" s="21">
        <v>480</v>
      </c>
      <c r="H396" s="21">
        <v>34</v>
      </c>
      <c r="I396" s="21">
        <v>166</v>
      </c>
      <c r="J396" s="21">
        <v>227</v>
      </c>
      <c r="K396" s="21">
        <v>393</v>
      </c>
      <c r="L396" s="21">
        <v>18</v>
      </c>
      <c r="M396" s="21">
        <v>19</v>
      </c>
      <c r="N396" s="21">
        <v>37</v>
      </c>
      <c r="O396" s="21">
        <v>29</v>
      </c>
      <c r="P396" s="21">
        <v>21</v>
      </c>
      <c r="Q396" s="21">
        <v>50</v>
      </c>
      <c r="R396" s="21">
        <v>694</v>
      </c>
      <c r="S396" s="21">
        <v>59</v>
      </c>
      <c r="T396" s="21">
        <v>967</v>
      </c>
      <c r="U396" s="21">
        <v>366</v>
      </c>
      <c r="V396" s="19">
        <v>72.711556162435215</v>
      </c>
      <c r="W396" s="19">
        <v>6.9791392338570146</v>
      </c>
      <c r="X396" s="19">
        <v>562.28844383756461</v>
      </c>
      <c r="Y396" s="19">
        <v>594.02086076614296</v>
      </c>
      <c r="Z396" s="19">
        <v>148.60860931506969</v>
      </c>
      <c r="AA396" s="19">
        <v>206.10012174105245</v>
      </c>
      <c r="AB396" s="19">
        <v>354.70873105612213</v>
      </c>
      <c r="AC396" s="19">
        <v>25.507078132247962</v>
      </c>
      <c r="AD396" s="19">
        <v>506.11267137351632</v>
      </c>
      <c r="AE396" s="19">
        <v>544.21304340554025</v>
      </c>
      <c r="AF396" s="22">
        <f>Table1[[#This Row],[$ESGF]]/AE396</f>
        <v>0.92998996901360187</v>
      </c>
      <c r="AG396" s="22">
        <f>POWER((Table1[[#This Row],[$ESGF]]+Table1[[#This Row],[$ESGA]]+Table1[[#This Row],[XEV+/-]])/(Table1[[#This Row],[$ESGF]]+Table1[[#This Row],[$ESGA]]-Table1[[#This Row],[XEV+/-]]),1/0.65)</f>
        <v>1.2007183175779073</v>
      </c>
      <c r="AH396" s="19">
        <v>62.367349888255632</v>
      </c>
      <c r="AI396" s="19">
        <v>-38.100372032023927</v>
      </c>
      <c r="AJ396" s="19">
        <v>-100.46772192027953</v>
      </c>
      <c r="AK396" s="23">
        <v>0.20615013288384476</v>
      </c>
      <c r="AL396" s="24">
        <v>1.1438917841529079</v>
      </c>
      <c r="AM396" s="18">
        <v>2.8667827676362361</v>
      </c>
      <c r="AN396" s="19">
        <v>0.38539965158997963</v>
      </c>
      <c r="AO396" s="19">
        <v>14.745635132699478</v>
      </c>
      <c r="AP396" s="19">
        <v>15.739434718017936</v>
      </c>
      <c r="AQ396" s="19">
        <v>30.485069850717409</v>
      </c>
      <c r="AR396" s="19">
        <v>2.1921790767147931</v>
      </c>
      <c r="AS396" s="23">
        <v>5.6234278547683952E-2</v>
      </c>
      <c r="AT396" s="22">
        <f>EXP(Table1[[#This Row],[TmPPR]]/Table1[[#This Row],[PPCalc]])</f>
        <v>1.0784265458218718</v>
      </c>
      <c r="AU396" s="18">
        <v>0.78200997707719633</v>
      </c>
      <c r="AV396" s="18">
        <v>5.9044159362070033E-2</v>
      </c>
      <c r="AW396" s="19">
        <v>23.528203058990663</v>
      </c>
      <c r="AX396" s="19">
        <v>23.528203058990663</v>
      </c>
      <c r="AY396" s="19">
        <v>47.056406117981325</v>
      </c>
      <c r="AZ396" s="19">
        <f>Table1[[#This Row],[$SHP]]/Table1[[#This Row],[SFrac]]</f>
        <v>3.3838226194782708</v>
      </c>
      <c r="BA396" s="23">
        <v>0.35226812225942078</v>
      </c>
      <c r="BB396" s="24">
        <v>0.94631075532114406</v>
      </c>
      <c r="BC396" s="18">
        <v>4.898741360743613</v>
      </c>
      <c r="BD396" s="18">
        <v>-0.27033346530212765</v>
      </c>
      <c r="BE396" s="22">
        <f>MAX(Table1[[#This Row],[$ESGA]],0)</f>
        <v>544.21304340554025</v>
      </c>
      <c r="BG396" s="20"/>
    </row>
    <row r="397" spans="1:59">
      <c r="A397" s="20" t="s">
        <v>455</v>
      </c>
      <c r="B397" s="17" t="s">
        <v>59</v>
      </c>
      <c r="C397" s="21">
        <v>615</v>
      </c>
      <c r="D397" s="18">
        <v>7.6255952380952365</v>
      </c>
      <c r="E397" s="21">
        <v>211</v>
      </c>
      <c r="F397" s="21">
        <v>269</v>
      </c>
      <c r="G397" s="21">
        <v>480</v>
      </c>
      <c r="H397" s="21">
        <v>55</v>
      </c>
      <c r="I397" s="21">
        <v>144</v>
      </c>
      <c r="J397" s="21">
        <v>202</v>
      </c>
      <c r="K397" s="21">
        <v>346</v>
      </c>
      <c r="L397" s="21">
        <v>63</v>
      </c>
      <c r="M397" s="21">
        <v>66</v>
      </c>
      <c r="N397" s="21">
        <v>129</v>
      </c>
      <c r="O397" s="21">
        <v>4</v>
      </c>
      <c r="P397" s="21">
        <v>1</v>
      </c>
      <c r="Q397" s="21">
        <v>5</v>
      </c>
      <c r="R397" s="21">
        <v>754</v>
      </c>
      <c r="S397" s="21">
        <v>218</v>
      </c>
      <c r="T397" s="21">
        <v>515</v>
      </c>
      <c r="U397" s="21">
        <v>32</v>
      </c>
      <c r="V397" s="19">
        <v>7.6608051665034615</v>
      </c>
      <c r="W397" s="19">
        <v>28.551039798583783</v>
      </c>
      <c r="X397" s="19">
        <v>528.33919483349655</v>
      </c>
      <c r="Y397" s="19">
        <v>454.44896020141618</v>
      </c>
      <c r="Z397" s="19">
        <v>126.54864393188747</v>
      </c>
      <c r="AA397" s="19">
        <v>178.87641933564794</v>
      </c>
      <c r="AB397" s="19">
        <v>305.42506326753534</v>
      </c>
      <c r="AC397" s="19">
        <v>40.052619334123762</v>
      </c>
      <c r="AD397" s="19">
        <v>466.71793426220023</v>
      </c>
      <c r="AE397" s="19">
        <v>399.555262496956</v>
      </c>
      <c r="AF397" s="22">
        <f>Table1[[#This Row],[$ESGF]]/AE397</f>
        <v>1.168093573203171</v>
      </c>
      <c r="AG397" s="22">
        <f>POWER((Table1[[#This Row],[$ESGF]]+Table1[[#This Row],[$ESGA]]+Table1[[#This Row],[XEV+/-]])/(Table1[[#This Row],[$ESGF]]+Table1[[#This Row],[$ESGA]]-Table1[[#This Row],[XEV+/-]]),1/0.65)</f>
        <v>0.94914191968607298</v>
      </c>
      <c r="AH397" s="19">
        <v>-14.694055167281437</v>
      </c>
      <c r="AI397" s="19">
        <v>67.162671765244184</v>
      </c>
      <c r="AJ397" s="19">
        <v>81.856726932525618</v>
      </c>
      <c r="AK397" s="23">
        <v>0.306036412501</v>
      </c>
      <c r="AL397" s="24">
        <v>0.99778487555869588</v>
      </c>
      <c r="AM397" s="18">
        <v>2.3337098098513751</v>
      </c>
      <c r="AN397" s="19">
        <v>-5.175191603890664E-3</v>
      </c>
      <c r="AO397" s="19">
        <v>51.402369177012154</v>
      </c>
      <c r="AP397" s="19">
        <v>53.385422992920411</v>
      </c>
      <c r="AQ397" s="19">
        <v>104.78779216993256</v>
      </c>
      <c r="AR397" s="19">
        <v>13.741588544648094</v>
      </c>
      <c r="AS397" s="23">
        <v>0.42173921005969034</v>
      </c>
      <c r="AT397" s="22">
        <f>EXP(Table1[[#This Row],[TmPPR]]/Table1[[#This Row],[PPCalc]])</f>
        <v>0.92172156768018243</v>
      </c>
      <c r="AU397" s="18">
        <v>3.2160125119492213</v>
      </c>
      <c r="AV397" s="18">
        <v>-0.26214389605562854</v>
      </c>
      <c r="AW397" s="19">
        <v>3.5696723716143461</v>
      </c>
      <c r="AX397" s="19">
        <v>3.5696723716143461</v>
      </c>
      <c r="AY397" s="19">
        <v>7.1393447432286923</v>
      </c>
      <c r="AZ397" s="19">
        <f>Table1[[#This Row],[$SHP]]/Table1[[#This Row],[SFrac]]</f>
        <v>0.93623442109313915</v>
      </c>
      <c r="BA397" s="23">
        <v>4.8424141946283632E-2</v>
      </c>
      <c r="BB397" s="24">
        <v>0.99921904665733075</v>
      </c>
      <c r="BC397" s="18">
        <v>0.36926290623442826</v>
      </c>
      <c r="BD397" s="18">
        <v>-2.8848976413828071E-4</v>
      </c>
      <c r="BE397" s="22">
        <f>MAX(Table1[[#This Row],[$ESGA]],0)</f>
        <v>399.555262496956</v>
      </c>
      <c r="BG397" s="20"/>
    </row>
    <row r="398" spans="1:59">
      <c r="A398" s="20" t="s">
        <v>456</v>
      </c>
      <c r="B398" s="17" t="s">
        <v>59</v>
      </c>
      <c r="C398" s="21">
        <v>683</v>
      </c>
      <c r="D398" s="18">
        <v>8.5570512820512814</v>
      </c>
      <c r="E398" s="21">
        <v>206</v>
      </c>
      <c r="F398" s="21">
        <v>273</v>
      </c>
      <c r="G398" s="21">
        <v>479</v>
      </c>
      <c r="H398" s="21">
        <v>143</v>
      </c>
      <c r="I398" s="21">
        <v>144</v>
      </c>
      <c r="J398" s="21">
        <v>212</v>
      </c>
      <c r="K398" s="21">
        <v>356</v>
      </c>
      <c r="L398" s="21">
        <v>61</v>
      </c>
      <c r="M398" s="21">
        <v>61</v>
      </c>
      <c r="N398" s="21">
        <v>122</v>
      </c>
      <c r="O398" s="21">
        <v>1</v>
      </c>
      <c r="P398" s="21">
        <v>0</v>
      </c>
      <c r="Q398" s="21">
        <v>1</v>
      </c>
      <c r="R398" s="21">
        <v>778</v>
      </c>
      <c r="S398" s="21">
        <v>231</v>
      </c>
      <c r="T398" s="21">
        <v>436</v>
      </c>
      <c r="U398" s="21">
        <v>32</v>
      </c>
      <c r="V398" s="19">
        <v>3.7371696504688834</v>
      </c>
      <c r="W398" s="19">
        <v>19.01060820111114</v>
      </c>
      <c r="X398" s="19">
        <v>543.2628303495311</v>
      </c>
      <c r="Y398" s="19">
        <v>384.98939179888885</v>
      </c>
      <c r="Z398" s="19">
        <v>124.18796795122765</v>
      </c>
      <c r="AA398" s="19">
        <v>180.59736998946565</v>
      </c>
      <c r="AB398" s="19">
        <v>304.7853379406933</v>
      </c>
      <c r="AC398" s="19">
        <v>35.618033349875013</v>
      </c>
      <c r="AD398" s="19">
        <v>464.64367166500222</v>
      </c>
      <c r="AE398" s="19">
        <v>329.4321905140896</v>
      </c>
      <c r="AF398" s="22">
        <f>Table1[[#This Row],[$ESGF]]/AE398</f>
        <v>1.4104379749286513</v>
      </c>
      <c r="AG398" s="22">
        <f>POWER((Table1[[#This Row],[$ESGF]]+Table1[[#This Row],[$ESGA]]+Table1[[#This Row],[XEV+/-]])/(Table1[[#This Row],[$ESGF]]+Table1[[#This Row],[$ESGA]]-Table1[[#This Row],[XEV+/-]]),1/0.65)</f>
        <v>1.7112965479870628</v>
      </c>
      <c r="AH398" s="19">
        <v>137.25887762782389</v>
      </c>
      <c r="AI398" s="19">
        <v>135.21148115091256</v>
      </c>
      <c r="AJ398" s="19">
        <v>-2.0473964769113344</v>
      </c>
      <c r="AK398" s="23">
        <v>0.25359414073366432</v>
      </c>
      <c r="AL398" s="24">
        <v>1.6203826283036606</v>
      </c>
      <c r="AM398" s="18">
        <v>2.1700180670856954</v>
      </c>
      <c r="AN398" s="19">
        <v>1.0473859366179863</v>
      </c>
      <c r="AO398" s="19">
        <v>60.644179826259254</v>
      </c>
      <c r="AP398" s="19">
        <v>63.764919350841772</v>
      </c>
      <c r="AQ398" s="19">
        <v>124.40909917710101</v>
      </c>
      <c r="AR398" s="19">
        <v>14.538781535416705</v>
      </c>
      <c r="AS398" s="23">
        <v>0.36992474550950011</v>
      </c>
      <c r="AT398" s="22">
        <f>EXP(Table1[[#This Row],[TmPPR]]/Table1[[#This Row],[PPCalc]])</f>
        <v>1.2657245077784458</v>
      </c>
      <c r="AU398" s="18">
        <v>3.165465017824562</v>
      </c>
      <c r="AV398" s="18">
        <v>0.74592502806043037</v>
      </c>
      <c r="AW398" s="19">
        <v>1.8470366357690298</v>
      </c>
      <c r="AX398" s="19">
        <v>1.8470366357690298</v>
      </c>
      <c r="AY398" s="19">
        <v>3.6940732715380595</v>
      </c>
      <c r="AZ398" s="19">
        <f>Table1[[#This Row],[$SHP]]/Table1[[#This Row],[SFrac]]</f>
        <v>0.43169932606183037</v>
      </c>
      <c r="BA398" s="23">
        <v>8.4270364856916066E-2</v>
      </c>
      <c r="BB398" s="24">
        <v>0.81785877277720986</v>
      </c>
      <c r="BC398" s="18">
        <v>0.7211058336378029</v>
      </c>
      <c r="BD398" s="18">
        <v>-0.14498958193646955</v>
      </c>
      <c r="BE398" s="22">
        <f>MAX(Table1[[#This Row],[$ESGA]],0)</f>
        <v>329.4321905140896</v>
      </c>
      <c r="BG398" s="20"/>
    </row>
    <row r="399" spans="1:59">
      <c r="A399" s="20" t="s">
        <v>457</v>
      </c>
      <c r="B399" s="17" t="s">
        <v>65</v>
      </c>
      <c r="C399" s="21">
        <v>578</v>
      </c>
      <c r="D399" s="18">
        <v>7.2249999999999996</v>
      </c>
      <c r="E399" s="21">
        <v>186</v>
      </c>
      <c r="F399" s="21">
        <v>293</v>
      </c>
      <c r="G399" s="21">
        <v>479</v>
      </c>
      <c r="H399" s="21">
        <v>-61</v>
      </c>
      <c r="I399" s="21">
        <v>147</v>
      </c>
      <c r="J399" s="21">
        <v>225</v>
      </c>
      <c r="K399" s="21">
        <v>372</v>
      </c>
      <c r="L399" s="21">
        <v>38</v>
      </c>
      <c r="M399" s="21">
        <v>66</v>
      </c>
      <c r="N399" s="21">
        <v>104</v>
      </c>
      <c r="O399" s="21">
        <v>1</v>
      </c>
      <c r="P399" s="21">
        <v>2</v>
      </c>
      <c r="Q399" s="21">
        <v>3</v>
      </c>
      <c r="R399" s="21">
        <v>661</v>
      </c>
      <c r="S399" s="21">
        <v>173</v>
      </c>
      <c r="T399" s="21">
        <v>563</v>
      </c>
      <c r="U399" s="21">
        <v>13</v>
      </c>
      <c r="V399" s="19">
        <v>4.0258639307671391</v>
      </c>
      <c r="W399" s="19">
        <v>28.893739979026456</v>
      </c>
      <c r="X399" s="19">
        <v>483.97413606923283</v>
      </c>
      <c r="Y399" s="19">
        <v>521.10626002097354</v>
      </c>
      <c r="Z399" s="19">
        <v>118.34900289970142</v>
      </c>
      <c r="AA399" s="19">
        <v>181.83921727672916</v>
      </c>
      <c r="AB399" s="19">
        <v>300.1882201764306</v>
      </c>
      <c r="AC399" s="19">
        <v>41.548542584973099</v>
      </c>
      <c r="AD399" s="19">
        <v>391.08484586133181</v>
      </c>
      <c r="AE399" s="19">
        <v>420.93706534508107</v>
      </c>
      <c r="AF399" s="22">
        <f>Table1[[#This Row],[$ESGF]]/AE399</f>
        <v>0.92908151374297099</v>
      </c>
      <c r="AG399" s="22">
        <f>POWER((Table1[[#This Row],[$ESGF]]+Table1[[#This Row],[$ESGA]]+Table1[[#This Row],[XEV+/-]])/(Table1[[#This Row],[$ESGF]]+Table1[[#This Row],[$ESGA]]-Table1[[#This Row],[XEV+/-]]),1/0.65)</f>
        <v>0.86164827526797083</v>
      </c>
      <c r="AH399" s="19">
        <v>-39.267263530471105</v>
      </c>
      <c r="AI399" s="19">
        <v>-29.852219483749256</v>
      </c>
      <c r="AJ399" s="19">
        <v>9.4150440467218477</v>
      </c>
      <c r="AK399" s="23">
        <v>0.29193846849821953</v>
      </c>
      <c r="AL399" s="24">
        <v>0.88379386326063858</v>
      </c>
      <c r="AM399" s="18">
        <v>2.109255434899636</v>
      </c>
      <c r="AN399" s="19">
        <v>-0.26055933988358393</v>
      </c>
      <c r="AO399" s="19">
        <v>28.10634882626929</v>
      </c>
      <c r="AP399" s="19">
        <v>47.64631643621729</v>
      </c>
      <c r="AQ399" s="19">
        <v>75.752665262486587</v>
      </c>
      <c r="AR399" s="19">
        <v>10.484797960205757</v>
      </c>
      <c r="AS399" s="23">
        <v>0.2849396814015816</v>
      </c>
      <c r="AT399" s="22">
        <f>EXP(Table1[[#This Row],[TmPPR]]/Table1[[#This Row],[PPCalc]])</f>
        <v>0.97752666142704725</v>
      </c>
      <c r="AU399" s="18">
        <v>2.058689198126427</v>
      </c>
      <c r="AV399" s="18">
        <v>-4.6793413347856624E-2</v>
      </c>
      <c r="AW399" s="19">
        <v>1.1243523316062176</v>
      </c>
      <c r="AX399" s="19">
        <v>1.1243523316062176</v>
      </c>
      <c r="AY399" s="19">
        <v>2.2487046632124352</v>
      </c>
      <c r="AZ399" s="19">
        <f>Table1[[#This Row],[$SHP]]/Table1[[#This Row],[SFrac]]</f>
        <v>0.31123939975258619</v>
      </c>
      <c r="BA399" s="23">
        <v>2.0519308561194188E-2</v>
      </c>
      <c r="BB399" s="24">
        <v>1.2043224706501579</v>
      </c>
      <c r="BC399" s="18">
        <v>0.14825200435462801</v>
      </c>
      <c r="BD399" s="18">
        <v>2.7562589211014368E-2</v>
      </c>
      <c r="BE399" s="22">
        <f>MAX(Table1[[#This Row],[$ESGA]],0)</f>
        <v>420.93706534508107</v>
      </c>
      <c r="BG399" s="20"/>
    </row>
    <row r="400" spans="1:59">
      <c r="A400" s="20" t="s">
        <v>458</v>
      </c>
      <c r="B400" s="17" t="s">
        <v>68</v>
      </c>
      <c r="C400" s="21">
        <v>1055</v>
      </c>
      <c r="D400" s="18">
        <v>13.280487804878049</v>
      </c>
      <c r="E400" s="21">
        <v>144</v>
      </c>
      <c r="F400" s="21">
        <v>334</v>
      </c>
      <c r="G400" s="21">
        <v>478</v>
      </c>
      <c r="H400" s="21">
        <v>163</v>
      </c>
      <c r="I400" s="21">
        <v>62</v>
      </c>
      <c r="J400" s="21">
        <v>200</v>
      </c>
      <c r="K400" s="21">
        <v>262</v>
      </c>
      <c r="L400" s="21">
        <v>76</v>
      </c>
      <c r="M400" s="21">
        <v>114</v>
      </c>
      <c r="N400" s="21">
        <v>190</v>
      </c>
      <c r="O400" s="21">
        <v>6</v>
      </c>
      <c r="P400" s="21">
        <v>20</v>
      </c>
      <c r="Q400" s="21">
        <v>26</v>
      </c>
      <c r="R400" s="21">
        <v>1274</v>
      </c>
      <c r="S400" s="21">
        <v>340</v>
      </c>
      <c r="T400" s="21">
        <v>1170</v>
      </c>
      <c r="U400" s="21">
        <v>403</v>
      </c>
      <c r="V400" s="19">
        <v>64.339518776291783</v>
      </c>
      <c r="W400" s="19">
        <v>41.017992257925258</v>
      </c>
      <c r="X400" s="19">
        <v>869.66048122370819</v>
      </c>
      <c r="Y400" s="19">
        <v>725.98200774207476</v>
      </c>
      <c r="Z400" s="19">
        <v>74.507491913186485</v>
      </c>
      <c r="AA400" s="19">
        <v>234.88395397540762</v>
      </c>
      <c r="AB400" s="19">
        <v>309.39144588859409</v>
      </c>
      <c r="AC400" s="19">
        <v>23.296692895192574</v>
      </c>
      <c r="AD400" s="19">
        <v>1029.1107227442656</v>
      </c>
      <c r="AE400" s="19">
        <v>854.37593657493608</v>
      </c>
      <c r="AF400" s="22">
        <f>Table1[[#This Row],[$ESGF]]/AE400</f>
        <v>1.2045174479864389</v>
      </c>
      <c r="AG400" s="22">
        <f>POWER((Table1[[#This Row],[$ESGF]]+Table1[[#This Row],[$ESGA]]+Table1[[#This Row],[XEV+/-]])/(Table1[[#This Row],[$ESGF]]+Table1[[#This Row],[$ESGA]]-Table1[[#This Row],[XEV+/-]]),1/0.65)</f>
        <v>1.0620692874749045</v>
      </c>
      <c r="AH400" s="19">
        <v>36.857441128519021</v>
      </c>
      <c r="AI400" s="19">
        <v>174.73478616932954</v>
      </c>
      <c r="AJ400" s="19">
        <v>137.8773450408105</v>
      </c>
      <c r="AK400" s="23">
        <v>0.3950320828655583</v>
      </c>
      <c r="AL400" s="24">
        <v>1.1135725353862511</v>
      </c>
      <c r="AM400" s="18">
        <v>5.2462187590316223</v>
      </c>
      <c r="AN400" s="19">
        <v>0.56435331303047487</v>
      </c>
      <c r="AO400" s="19">
        <v>83.507210937914692</v>
      </c>
      <c r="AP400" s="19">
        <v>117.88693682261633</v>
      </c>
      <c r="AQ400" s="19">
        <v>201.3941477605311</v>
      </c>
      <c r="AR400" s="19">
        <v>15.164664936972956</v>
      </c>
      <c r="AS400" s="23">
        <v>0.43330412624699377</v>
      </c>
      <c r="AT400" s="22">
        <f>EXP(Table1[[#This Row],[TmPPR]]/Table1[[#This Row],[PPCalc]])</f>
        <v>1.0322805441224401</v>
      </c>
      <c r="AU400" s="18">
        <v>5.7544901644265396</v>
      </c>
      <c r="AV400" s="18">
        <v>0.1828228870349769</v>
      </c>
      <c r="AW400" s="19">
        <v>7.5432655421883927</v>
      </c>
      <c r="AX400" s="19">
        <v>7.5432655421883927</v>
      </c>
      <c r="AY400" s="19">
        <v>15.086531084376785</v>
      </c>
      <c r="AZ400" s="19">
        <f>Table1[[#This Row],[$SHP]]/Table1[[#This Row],[SFrac]]</f>
        <v>1.1359922395949462</v>
      </c>
      <c r="BA400" s="23">
        <v>0.53223729017342902</v>
      </c>
      <c r="BB400" s="24">
        <v>0.91412330049627621</v>
      </c>
      <c r="BC400" s="18">
        <v>7.0683708414495632</v>
      </c>
      <c r="BD400" s="18">
        <v>-0.63466770703677644</v>
      </c>
      <c r="BE400" s="22">
        <f>MAX(Table1[[#This Row],[$ESGA]],0)</f>
        <v>854.37593657493608</v>
      </c>
      <c r="BG400" s="20"/>
    </row>
    <row r="401" spans="1:59">
      <c r="A401" s="20" t="s">
        <v>459</v>
      </c>
      <c r="B401" s="17" t="s">
        <v>1</v>
      </c>
      <c r="C401" s="21">
        <v>532</v>
      </c>
      <c r="D401" s="18">
        <v>6.6500000000000012</v>
      </c>
      <c r="E401" s="21">
        <v>194</v>
      </c>
      <c r="F401" s="21">
        <v>284</v>
      </c>
      <c r="G401" s="21">
        <v>478</v>
      </c>
      <c r="H401" s="21">
        <v>-67</v>
      </c>
      <c r="I401" s="21">
        <v>118</v>
      </c>
      <c r="J401" s="21">
        <v>182</v>
      </c>
      <c r="K401" s="21">
        <v>300</v>
      </c>
      <c r="L401" s="21">
        <v>63</v>
      </c>
      <c r="M401" s="21">
        <v>97</v>
      </c>
      <c r="N401" s="21">
        <v>160</v>
      </c>
      <c r="O401" s="21">
        <v>13</v>
      </c>
      <c r="P401" s="21">
        <v>5</v>
      </c>
      <c r="Q401" s="21">
        <v>18</v>
      </c>
      <c r="R401" s="21">
        <v>731</v>
      </c>
      <c r="S401" s="21">
        <v>259</v>
      </c>
      <c r="T401" s="21">
        <v>726</v>
      </c>
      <c r="U401" s="21">
        <v>186</v>
      </c>
      <c r="V401" s="19">
        <v>24.341369047619047</v>
      </c>
      <c r="W401" s="19">
        <v>31.801126322826537</v>
      </c>
      <c r="X401" s="19">
        <v>447.65863095238092</v>
      </c>
      <c r="Y401" s="19">
        <v>508.19887367717348</v>
      </c>
      <c r="Z401" s="19">
        <v>96.388410186018405</v>
      </c>
      <c r="AA401" s="19">
        <v>148.44734725653231</v>
      </c>
      <c r="AB401" s="19">
        <v>244.83575744255069</v>
      </c>
      <c r="AC401" s="19">
        <v>36.817407134218143</v>
      </c>
      <c r="AD401" s="19">
        <v>365.7937234669771</v>
      </c>
      <c r="AE401" s="19">
        <v>414.20984954232563</v>
      </c>
      <c r="AF401" s="22">
        <f>Table1[[#This Row],[$ESGF]]/AE401</f>
        <v>0.88311208405873221</v>
      </c>
      <c r="AG401" s="22">
        <f>POWER((Table1[[#This Row],[$ESGF]]+Table1[[#This Row],[$ESGA]]+Table1[[#This Row],[XEV+/-]])/(Table1[[#This Row],[$ESGF]]+Table1[[#This Row],[$ESGA]]-Table1[[#This Row],[XEV+/-]]),1/0.65)</f>
        <v>0.8348393936747518</v>
      </c>
      <c r="AH401" s="19">
        <v>-45.708564865251724</v>
      </c>
      <c r="AI401" s="19">
        <v>-48.416126075348522</v>
      </c>
      <c r="AJ401" s="19">
        <v>-2.7075612100967961</v>
      </c>
      <c r="AK401" s="23">
        <v>0.33289505931033553</v>
      </c>
      <c r="AL401" s="24">
        <v>0.86073573259866532</v>
      </c>
      <c r="AM401" s="18">
        <v>2.2137521444137316</v>
      </c>
      <c r="AN401" s="19">
        <v>-0.33199143357248401</v>
      </c>
      <c r="AO401" s="19">
        <v>55.088533227782158</v>
      </c>
      <c r="AP401" s="19">
        <v>84.911895326539863</v>
      </c>
      <c r="AQ401" s="19">
        <v>140.00042855432201</v>
      </c>
      <c r="AR401" s="19">
        <v>21.052696023206313</v>
      </c>
      <c r="AS401" s="23">
        <v>0.60107971220456891</v>
      </c>
      <c r="AT401" s="22">
        <f>EXP(Table1[[#This Row],[TmPPR]]/Table1[[#This Row],[PPCalc]])</f>
        <v>0.9306737906992818</v>
      </c>
      <c r="AU401" s="18">
        <v>3.9971800861603839</v>
      </c>
      <c r="AV401" s="18">
        <v>-0.28718319534181092</v>
      </c>
      <c r="AW401" s="19">
        <v>16.838589975575044</v>
      </c>
      <c r="AX401" s="19">
        <v>16.838589975575044</v>
      </c>
      <c r="AY401" s="19">
        <v>33.677179951150087</v>
      </c>
      <c r="AZ401" s="19">
        <f>Table1[[#This Row],[$SHP]]/Table1[[#This Row],[SFrac]]</f>
        <v>5.0642375866391101</v>
      </c>
      <c r="BA401" s="23">
        <v>0.39625299010199505</v>
      </c>
      <c r="BB401" s="24">
        <v>1.0501868942908299</v>
      </c>
      <c r="BC401" s="18">
        <v>2.6350823841782676</v>
      </c>
      <c r="BD401" s="18">
        <v>0.12903509072320132</v>
      </c>
      <c r="BE401" s="22">
        <f>MAX(Table1[[#This Row],[$ESGA]],0)</f>
        <v>414.20984954232563</v>
      </c>
      <c r="BG401" s="20"/>
    </row>
    <row r="402" spans="1:59">
      <c r="A402" s="20" t="s">
        <v>460</v>
      </c>
      <c r="B402" s="17" t="s">
        <v>59</v>
      </c>
      <c r="C402" s="21">
        <v>1009</v>
      </c>
      <c r="D402" s="18">
        <v>12.637412891986065</v>
      </c>
      <c r="E402" s="21">
        <v>177</v>
      </c>
      <c r="F402" s="21">
        <v>300</v>
      </c>
      <c r="G402" s="21">
        <v>477</v>
      </c>
      <c r="H402" s="21">
        <v>25</v>
      </c>
      <c r="I402" s="21">
        <v>130</v>
      </c>
      <c r="J402" s="21">
        <v>244</v>
      </c>
      <c r="K402" s="21">
        <v>374</v>
      </c>
      <c r="L402" s="21">
        <v>27</v>
      </c>
      <c r="M402" s="21">
        <v>43</v>
      </c>
      <c r="N402" s="21">
        <v>70</v>
      </c>
      <c r="O402" s="21">
        <v>20</v>
      </c>
      <c r="P402" s="21">
        <v>13</v>
      </c>
      <c r="Q402" s="21">
        <v>33</v>
      </c>
      <c r="R402" s="21">
        <v>684</v>
      </c>
      <c r="S402" s="21">
        <v>134</v>
      </c>
      <c r="T402" s="21">
        <v>756</v>
      </c>
      <c r="U402" s="21">
        <v>223</v>
      </c>
      <c r="V402" s="19">
        <v>42.382937901217744</v>
      </c>
      <c r="W402" s="19">
        <v>18.085073506142749</v>
      </c>
      <c r="X402" s="19">
        <v>507.61706209878224</v>
      </c>
      <c r="Y402" s="19">
        <v>514.91492649385725</v>
      </c>
      <c r="Z402" s="19">
        <v>148.81018598388658</v>
      </c>
      <c r="AA402" s="19">
        <v>281.59159769847844</v>
      </c>
      <c r="AB402" s="19">
        <v>430.40178368236496</v>
      </c>
      <c r="AC402" s="19">
        <v>34.057744837576806</v>
      </c>
      <c r="AD402" s="19">
        <v>583.02804238599344</v>
      </c>
      <c r="AE402" s="19">
        <v>594.21465925400503</v>
      </c>
      <c r="AF402" s="22">
        <f>Table1[[#This Row],[$ESGF]]/AE402</f>
        <v>0.98117411495358331</v>
      </c>
      <c r="AG402" s="22">
        <f>POWER((Table1[[#This Row],[$ESGF]]+Table1[[#This Row],[$ESGA]]+Table1[[#This Row],[XEV+/-]])/(Table1[[#This Row],[$ESGF]]+Table1[[#This Row],[$ESGA]]-Table1[[#This Row],[XEV+/-]]),1/0.65)</f>
        <v>1.004687843260915</v>
      </c>
      <c r="AH402" s="19">
        <v>1.7893946983191782</v>
      </c>
      <c r="AI402" s="19">
        <v>-11.186616868011585</v>
      </c>
      <c r="AJ402" s="19">
        <v>-12.976011566330769</v>
      </c>
      <c r="AK402" s="23">
        <v>0.2524051892736337</v>
      </c>
      <c r="AL402" s="24">
        <v>1.0155618409733354</v>
      </c>
      <c r="AM402" s="18">
        <v>3.1897485929308012</v>
      </c>
      <c r="AN402" s="19">
        <v>4.9256089009544791E-2</v>
      </c>
      <c r="AO402" s="19">
        <v>24.788914886780333</v>
      </c>
      <c r="AP402" s="19">
        <v>40.102849799365579</v>
      </c>
      <c r="AQ402" s="19">
        <v>64.891764686145905</v>
      </c>
      <c r="AR402" s="19">
        <v>5.1348931336489452</v>
      </c>
      <c r="AS402" s="23">
        <v>0.15829238323780986</v>
      </c>
      <c r="AT402" s="22">
        <f>EXP(Table1[[#This Row],[TmPPR]]/Table1[[#This Row],[PPCalc]])</f>
        <v>1.0572266765455096</v>
      </c>
      <c r="AU402" s="18">
        <v>2.0004062046326974</v>
      </c>
      <c r="AV402" s="18">
        <v>0.11132087820863647</v>
      </c>
      <c r="AW402" s="19">
        <v>20.966753191829326</v>
      </c>
      <c r="AX402" s="19">
        <v>20.966753191829326</v>
      </c>
      <c r="AY402" s="19">
        <v>41.933506383658653</v>
      </c>
      <c r="AZ402" s="19">
        <f>Table1[[#This Row],[$SHP]]/Table1[[#This Row],[SFrac]]</f>
        <v>3.3182033966976356</v>
      </c>
      <c r="BA402" s="23">
        <v>0.26746055306659722</v>
      </c>
      <c r="BB402" s="24">
        <v>0.96446756997103589</v>
      </c>
      <c r="BC402" s="18">
        <v>3.3800094414215387</v>
      </c>
      <c r="BD402" s="18">
        <v>-0.12228560112537594</v>
      </c>
      <c r="BE402" s="22">
        <f>MAX(Table1[[#This Row],[$ESGA]],0)</f>
        <v>594.21465925400503</v>
      </c>
      <c r="BG402" s="20"/>
    </row>
    <row r="403" spans="1:59">
      <c r="A403" s="20" t="s">
        <v>461</v>
      </c>
      <c r="B403" s="17" t="s">
        <v>1</v>
      </c>
      <c r="C403" s="21">
        <v>947</v>
      </c>
      <c r="D403" s="18">
        <v>11.548780487804878</v>
      </c>
      <c r="E403" s="21">
        <v>215</v>
      </c>
      <c r="F403" s="21">
        <v>261</v>
      </c>
      <c r="G403" s="21">
        <v>476</v>
      </c>
      <c r="H403" s="21">
        <v>-86</v>
      </c>
      <c r="I403" s="21">
        <v>131</v>
      </c>
      <c r="J403" s="21">
        <v>191</v>
      </c>
      <c r="K403" s="21">
        <v>322</v>
      </c>
      <c r="L403" s="21">
        <v>77</v>
      </c>
      <c r="M403" s="21">
        <v>65</v>
      </c>
      <c r="N403" s="21">
        <v>142</v>
      </c>
      <c r="O403" s="21">
        <v>7</v>
      </c>
      <c r="P403" s="21">
        <v>5</v>
      </c>
      <c r="Q403" s="21">
        <v>12</v>
      </c>
      <c r="R403" s="21">
        <v>693</v>
      </c>
      <c r="S403" s="21">
        <v>241</v>
      </c>
      <c r="T403" s="21">
        <v>670</v>
      </c>
      <c r="U403" s="21">
        <v>134</v>
      </c>
      <c r="V403" s="19">
        <v>21.748994588060054</v>
      </c>
      <c r="W403" s="19">
        <v>34.815405224773379</v>
      </c>
      <c r="X403" s="19">
        <v>430.25100541193996</v>
      </c>
      <c r="Y403" s="19">
        <v>501.18459477522657</v>
      </c>
      <c r="Z403" s="19">
        <v>151.52307739069113</v>
      </c>
      <c r="AA403" s="19">
        <v>221.11775101725939</v>
      </c>
      <c r="AB403" s="19">
        <v>372.64082840795049</v>
      </c>
      <c r="AC403" s="19">
        <v>32.266682079674702</v>
      </c>
      <c r="AD403" s="19">
        <v>497.57023382858176</v>
      </c>
      <c r="AE403" s="19">
        <v>579.57203927253283</v>
      </c>
      <c r="AF403" s="22">
        <f>Table1[[#This Row],[$ESGF]]/AE403</f>
        <v>0.8585131788847542</v>
      </c>
      <c r="AG403" s="22">
        <f>POWER((Table1[[#This Row],[$ESGF]]+Table1[[#This Row],[$ESGA]]+Table1[[#This Row],[XEV+/-]])/(Table1[[#This Row],[$ESGF]]+Table1[[#This Row],[$ESGA]]-Table1[[#This Row],[XEV+/-]]),1/0.65)</f>
        <v>0.93831799321843035</v>
      </c>
      <c r="AH403" s="19">
        <v>-22.284586701700189</v>
      </c>
      <c r="AI403" s="19">
        <v>-82.001805443951028</v>
      </c>
      <c r="AJ403" s="19">
        <v>-59.717218742250836</v>
      </c>
      <c r="AK403" s="23">
        <v>0.24809205991801025</v>
      </c>
      <c r="AL403" s="24">
        <v>0.92773029364279214</v>
      </c>
      <c r="AM403" s="18">
        <v>2.8651607407604356</v>
      </c>
      <c r="AN403" s="19">
        <v>-0.21492779896792372</v>
      </c>
      <c r="AO403" s="19">
        <v>71.616684455604243</v>
      </c>
      <c r="AP403" s="19">
        <v>60.948452410473983</v>
      </c>
      <c r="AQ403" s="19">
        <v>132.56513686607821</v>
      </c>
      <c r="AR403" s="19">
        <v>11.478713012691038</v>
      </c>
      <c r="AS403" s="23">
        <v>0.32078613534449502</v>
      </c>
      <c r="AT403" s="22">
        <f>EXP(Table1[[#This Row],[TmPPR]]/Table1[[#This Row],[PPCalc]])</f>
        <v>0.98271634444910572</v>
      </c>
      <c r="AU403" s="18">
        <v>3.7046886606248388</v>
      </c>
      <c r="AV403" s="18">
        <v>-6.4590363474802667E-2</v>
      </c>
      <c r="AW403" s="19">
        <v>8.0217647750682843</v>
      </c>
      <c r="AX403" s="19">
        <v>8.0217647750682843</v>
      </c>
      <c r="AY403" s="19">
        <v>16.043529550136569</v>
      </c>
      <c r="AZ403" s="19">
        <f>Table1[[#This Row],[$SHP]]/Table1[[#This Row],[SFrac]]</f>
        <v>1.3891968565060175</v>
      </c>
      <c r="BA403" s="23">
        <v>0.18056492555262194</v>
      </c>
      <c r="BB403" s="24">
        <v>1.0521325919763793</v>
      </c>
      <c r="BC403" s="18">
        <v>2.0853046890040607</v>
      </c>
      <c r="BD403" s="18">
        <v>0.10597340005377033</v>
      </c>
      <c r="BE403" s="22">
        <f>MAX(Table1[[#This Row],[$ESGA]],0)</f>
        <v>579.57203927253283</v>
      </c>
      <c r="BG403" s="20"/>
    </row>
    <row r="404" spans="1:59">
      <c r="A404" s="20" t="s">
        <v>462</v>
      </c>
      <c r="B404" s="17" t="s">
        <v>59</v>
      </c>
      <c r="C404" s="21">
        <v>591</v>
      </c>
      <c r="D404" s="18">
        <v>7.3948717948717952</v>
      </c>
      <c r="E404" s="21">
        <v>216</v>
      </c>
      <c r="F404" s="21">
        <v>260</v>
      </c>
      <c r="G404" s="21">
        <v>476</v>
      </c>
      <c r="H404" s="21">
        <v>38</v>
      </c>
      <c r="I404" s="21">
        <v>157</v>
      </c>
      <c r="J404" s="21">
        <v>189</v>
      </c>
      <c r="K404" s="21">
        <v>346</v>
      </c>
      <c r="L404" s="21">
        <v>57</v>
      </c>
      <c r="M404" s="21">
        <v>69</v>
      </c>
      <c r="N404" s="21">
        <v>126</v>
      </c>
      <c r="O404" s="21">
        <v>2</v>
      </c>
      <c r="P404" s="21">
        <v>2</v>
      </c>
      <c r="Q404" s="21">
        <v>4</v>
      </c>
      <c r="R404" s="21">
        <v>756</v>
      </c>
      <c r="S404" s="21">
        <v>215</v>
      </c>
      <c r="T404" s="21">
        <v>534</v>
      </c>
      <c r="U404" s="21">
        <v>31</v>
      </c>
      <c r="V404" s="19">
        <v>5.8688910268937633</v>
      </c>
      <c r="W404" s="19">
        <v>26.567648664604885</v>
      </c>
      <c r="X404" s="19">
        <v>535.13110897310628</v>
      </c>
      <c r="Y404" s="19">
        <v>476.43235133539508</v>
      </c>
      <c r="Z404" s="19">
        <v>135.04057972159259</v>
      </c>
      <c r="AA404" s="19">
        <v>162.79855394061434</v>
      </c>
      <c r="AB404" s="19">
        <v>297.83913366220696</v>
      </c>
      <c r="AC404" s="19">
        <v>40.276443179008567</v>
      </c>
      <c r="AD404" s="19">
        <v>460.41778618753142</v>
      </c>
      <c r="AE404" s="19">
        <v>407.67090595858372</v>
      </c>
      <c r="AF404" s="22">
        <f>Table1[[#This Row],[$ESGF]]/AE404</f>
        <v>1.1293859322752515</v>
      </c>
      <c r="AG404" s="22">
        <f>POWER((Table1[[#This Row],[$ESGF]]+Table1[[#This Row],[$ESGA]]+Table1[[#This Row],[XEV+/-]])/(Table1[[#This Row],[$ESGF]]+Table1[[#This Row],[$ESGA]]-Table1[[#This Row],[XEV+/-]]),1/0.65)</f>
        <v>1.0455221806692769</v>
      </c>
      <c r="AH404" s="19">
        <v>12.558498918514422</v>
      </c>
      <c r="AI404" s="19">
        <v>52.746880228947582</v>
      </c>
      <c r="AJ404" s="19">
        <v>40.188381310433165</v>
      </c>
      <c r="AK404" s="23">
        <v>0.32060895116913674</v>
      </c>
      <c r="AL404" s="24">
        <v>1.0705947397443025</v>
      </c>
      <c r="AM404" s="18">
        <v>2.3708620901840778</v>
      </c>
      <c r="AN404" s="19">
        <v>0.16172675855690077</v>
      </c>
      <c r="AO404" s="19">
        <v>67.301479446906157</v>
      </c>
      <c r="AP404" s="19">
        <v>81.857525247689324</v>
      </c>
      <c r="AQ404" s="19">
        <v>149.15900469459547</v>
      </c>
      <c r="AR404" s="19">
        <v>20.170600496148484</v>
      </c>
      <c r="AS404" s="23">
        <v>0.55704729220017579</v>
      </c>
      <c r="AT404" s="22">
        <f>EXP(Table1[[#This Row],[TmPPR]]/Table1[[#This Row],[PPCalc]])</f>
        <v>1.0034739115752518</v>
      </c>
      <c r="AU404" s="18">
        <v>4.1192933095007875</v>
      </c>
      <c r="AV404" s="18">
        <v>1.4285262182293257E-2</v>
      </c>
      <c r="AW404" s="19">
        <v>2.7111145189878991</v>
      </c>
      <c r="AX404" s="19">
        <v>2.7111145189878991</v>
      </c>
      <c r="AY404" s="19">
        <v>5.4222290379757982</v>
      </c>
      <c r="AZ404" s="19">
        <f>Table1[[#This Row],[$SHP]]/Table1[[#This Row],[SFrac]]</f>
        <v>0.7332417908497092</v>
      </c>
      <c r="BA404" s="23">
        <v>7.3406754889808704E-2</v>
      </c>
      <c r="BB404" s="24">
        <v>0.90460920711518977</v>
      </c>
      <c r="BC404" s="18">
        <v>0.54283354128771366</v>
      </c>
      <c r="BD404" s="18">
        <v>-5.4420280569393485E-2</v>
      </c>
      <c r="BE404" s="22">
        <f>MAX(Table1[[#This Row],[$ESGA]],0)</f>
        <v>407.67090595858372</v>
      </c>
      <c r="BG404" s="20"/>
    </row>
    <row r="405" spans="1:59">
      <c r="A405" s="20" t="s">
        <v>463</v>
      </c>
      <c r="B405" s="17" t="s">
        <v>1</v>
      </c>
      <c r="C405" s="21">
        <v>522</v>
      </c>
      <c r="D405" s="18">
        <v>6.7718495934959346</v>
      </c>
      <c r="E405" s="21">
        <v>173</v>
      </c>
      <c r="F405" s="21">
        <v>303</v>
      </c>
      <c r="G405" s="21">
        <v>476</v>
      </c>
      <c r="H405" s="21">
        <v>13</v>
      </c>
      <c r="I405" s="21">
        <v>110</v>
      </c>
      <c r="J405" s="21">
        <v>169</v>
      </c>
      <c r="K405" s="21">
        <v>279</v>
      </c>
      <c r="L405" s="21">
        <v>54</v>
      </c>
      <c r="M405" s="21">
        <v>130</v>
      </c>
      <c r="N405" s="21">
        <v>184</v>
      </c>
      <c r="O405" s="21">
        <v>9</v>
      </c>
      <c r="P405" s="21">
        <v>4</v>
      </c>
      <c r="Q405" s="21">
        <v>13</v>
      </c>
      <c r="R405" s="21">
        <v>638</v>
      </c>
      <c r="S405" s="21">
        <v>252</v>
      </c>
      <c r="T405" s="21">
        <v>462</v>
      </c>
      <c r="U405" s="21">
        <v>93</v>
      </c>
      <c r="V405" s="19">
        <v>14.092592592592592</v>
      </c>
      <c r="W405" s="19">
        <v>19.738711595445608</v>
      </c>
      <c r="X405" s="19">
        <v>371.90740740740739</v>
      </c>
      <c r="Y405" s="19">
        <v>349.26128840455436</v>
      </c>
      <c r="Z405" s="19">
        <v>130.04909288831519</v>
      </c>
      <c r="AA405" s="19">
        <v>199.65206252614053</v>
      </c>
      <c r="AB405" s="19">
        <v>329.70115541445574</v>
      </c>
      <c r="AC405" s="19">
        <v>48.687016872187961</v>
      </c>
      <c r="AD405" s="19">
        <v>441.84562804941856</v>
      </c>
      <c r="AE405" s="19">
        <v>408.88964970558652</v>
      </c>
      <c r="AF405" s="22">
        <f>Table1[[#This Row],[$ESGF]]/AE405</f>
        <v>1.0805987101105674</v>
      </c>
      <c r="AG405" s="22">
        <f>POWER((Table1[[#This Row],[$ESGF]]+Table1[[#This Row],[$ESGA]]+Table1[[#This Row],[XEV+/-]])/(Table1[[#This Row],[$ESGF]]+Table1[[#This Row],[$ESGA]]-Table1[[#This Row],[XEV+/-]]),1/0.65)</f>
        <v>0.8688351978191976</v>
      </c>
      <c r="AH405" s="19">
        <v>-38.847815586961119</v>
      </c>
      <c r="AI405" s="19">
        <v>32.955978343832136</v>
      </c>
      <c r="AJ405" s="19">
        <v>71.803793930793262</v>
      </c>
      <c r="AK405" s="23">
        <v>0.37364003503095888</v>
      </c>
      <c r="AL405" s="24">
        <v>0.94465683257762723</v>
      </c>
      <c r="AM405" s="18">
        <v>2.5302341193382056</v>
      </c>
      <c r="AN405" s="19">
        <v>-0.1440552298969793</v>
      </c>
      <c r="AO405" s="19">
        <v>54.077777574080486</v>
      </c>
      <c r="AP405" s="19">
        <v>144.09356676929977</v>
      </c>
      <c r="AQ405" s="19">
        <v>198.17134434338027</v>
      </c>
      <c r="AR405" s="19">
        <v>29.263990820722771</v>
      </c>
      <c r="AS405" s="23">
        <v>0.64965391003325468</v>
      </c>
      <c r="AT405" s="22">
        <f>EXP(Table1[[#This Row],[TmPPR]]/Table1[[#This Row],[PPCalc]])</f>
        <v>1.0778032277778491</v>
      </c>
      <c r="AU405" s="18">
        <v>4.3993585665717401</v>
      </c>
      <c r="AV405" s="18">
        <v>0.32962159435526728</v>
      </c>
      <c r="AW405" s="19">
        <v>12.403079673648005</v>
      </c>
      <c r="AX405" s="19">
        <v>12.403079673648005</v>
      </c>
      <c r="AY405" s="19">
        <v>24.80615934729601</v>
      </c>
      <c r="AZ405" s="19">
        <f>Table1[[#This Row],[$SHP]]/Table1[[#This Row],[SFrac]]</f>
        <v>3.6631291059862345</v>
      </c>
      <c r="BA405" s="23">
        <v>0.27131187699114512</v>
      </c>
      <c r="BB405" s="24">
        <v>0.93669149117380546</v>
      </c>
      <c r="BC405" s="18">
        <v>1.8372832239131052</v>
      </c>
      <c r="BD405" s="18">
        <v>-0.12016071616459721</v>
      </c>
      <c r="BE405" s="22">
        <f>MAX(Table1[[#This Row],[$ESGA]],0)</f>
        <v>408.88964970558652</v>
      </c>
      <c r="BG405" s="20"/>
    </row>
    <row r="406" spans="1:59">
      <c r="A406" s="20" t="s">
        <v>464</v>
      </c>
      <c r="B406" s="17" t="s">
        <v>68</v>
      </c>
      <c r="C406" s="21">
        <v>1085</v>
      </c>
      <c r="D406" s="18">
        <v>13.461962833914052</v>
      </c>
      <c r="E406" s="21">
        <v>96</v>
      </c>
      <c r="F406" s="21">
        <v>375</v>
      </c>
      <c r="G406" s="21">
        <v>471</v>
      </c>
      <c r="H406" s="21">
        <v>-53</v>
      </c>
      <c r="I406" s="21">
        <v>44</v>
      </c>
      <c r="J406" s="21">
        <v>181</v>
      </c>
      <c r="K406" s="21">
        <v>225</v>
      </c>
      <c r="L406" s="21">
        <v>47</v>
      </c>
      <c r="M406" s="21">
        <v>182</v>
      </c>
      <c r="N406" s="21">
        <v>229</v>
      </c>
      <c r="O406" s="21">
        <v>5</v>
      </c>
      <c r="P406" s="21">
        <v>12</v>
      </c>
      <c r="Q406" s="21">
        <v>17</v>
      </c>
      <c r="R406" s="21">
        <v>1286</v>
      </c>
      <c r="S406" s="21">
        <v>450</v>
      </c>
      <c r="T406" s="21">
        <v>1198</v>
      </c>
      <c r="U406" s="21">
        <v>311</v>
      </c>
      <c r="V406" s="19">
        <v>48.697798358417572</v>
      </c>
      <c r="W406" s="19">
        <v>70.068905976022364</v>
      </c>
      <c r="X406" s="19">
        <v>787.30220164158231</v>
      </c>
      <c r="Y406" s="19">
        <v>816.93109402397772</v>
      </c>
      <c r="Z406" s="19">
        <v>49.852448076363288</v>
      </c>
      <c r="AA406" s="19">
        <v>201.85606469361286</v>
      </c>
      <c r="AB406" s="19">
        <v>251.7085127699761</v>
      </c>
      <c r="AC406" s="19">
        <v>18.697757219761399</v>
      </c>
      <c r="AD406" s="19">
        <v>893.09866477300056</v>
      </c>
      <c r="AE406" s="19">
        <v>926.06207448036503</v>
      </c>
      <c r="AF406" s="22">
        <f>Table1[[#This Row],[$ESGF]]/AE406</f>
        <v>0.9644047514570111</v>
      </c>
      <c r="AG406" s="22">
        <f>POWER((Table1[[#This Row],[$ESGF]]+Table1[[#This Row],[$ESGA]]+Table1[[#This Row],[XEV+/-]])/(Table1[[#This Row],[$ESGF]]+Table1[[#This Row],[$ESGA]]-Table1[[#This Row],[XEV+/-]]),1/0.65)</f>
        <v>1.0391696833850574</v>
      </c>
      <c r="AH406" s="19">
        <v>22.714960033616457</v>
      </c>
      <c r="AI406" s="19">
        <v>-32.963409707364264</v>
      </c>
      <c r="AJ406" s="19">
        <v>-55.67836974098072</v>
      </c>
      <c r="AK406" s="23">
        <v>0.38432689790224767</v>
      </c>
      <c r="AL406" s="24">
        <v>1.0149638093004434</v>
      </c>
      <c r="AM406" s="18">
        <v>5.1737944156335383</v>
      </c>
      <c r="AN406" s="19">
        <v>7.6846140789997158E-2</v>
      </c>
      <c r="AO406" s="19">
        <v>41.566787552186561</v>
      </c>
      <c r="AP406" s="19">
        <v>165.21015971669254</v>
      </c>
      <c r="AQ406" s="19">
        <v>206.77694726887913</v>
      </c>
      <c r="AR406" s="19">
        <v>15.360089001876922</v>
      </c>
      <c r="AS406" s="23">
        <v>0.55116652297791746</v>
      </c>
      <c r="AT406" s="22">
        <f>EXP(Table1[[#This Row],[TmPPR]]/Table1[[#This Row],[PPCalc]])</f>
        <v>0.88704040344435486</v>
      </c>
      <c r="AU406" s="18">
        <v>7.419783247626361</v>
      </c>
      <c r="AV406" s="18">
        <v>-0.88937044206750804</v>
      </c>
      <c r="AW406" s="19">
        <v>4.7652756922770649</v>
      </c>
      <c r="AX406" s="19">
        <v>4.7652756922770649</v>
      </c>
      <c r="AY406" s="19">
        <v>9.5305513845541299</v>
      </c>
      <c r="AZ406" s="19">
        <f>Table1[[#This Row],[$SHP]]/Table1[[#This Row],[SFrac]]</f>
        <v>0.70796149879007886</v>
      </c>
      <c r="BA406" s="23">
        <v>0.36897397235245577</v>
      </c>
      <c r="BB406" s="24">
        <v>0.92668978670211888</v>
      </c>
      <c r="BC406" s="18">
        <v>4.9671139024903903</v>
      </c>
      <c r="BD406" s="18">
        <v>-0.37817822853543059</v>
      </c>
      <c r="BE406" s="22">
        <f>MAX(Table1[[#This Row],[$ESGA]],0)</f>
        <v>926.06207448036503</v>
      </c>
      <c r="BG406" s="20"/>
    </row>
    <row r="407" spans="1:59">
      <c r="A407" s="20" t="s">
        <v>465</v>
      </c>
      <c r="B407" s="17" t="s">
        <v>1</v>
      </c>
      <c r="C407" s="21">
        <v>740</v>
      </c>
      <c r="D407" s="18">
        <v>9.25</v>
      </c>
      <c r="E407" s="21">
        <v>185</v>
      </c>
      <c r="F407" s="21">
        <v>286</v>
      </c>
      <c r="G407" s="21">
        <v>471</v>
      </c>
      <c r="H407" s="21">
        <v>212</v>
      </c>
      <c r="I407" s="21">
        <v>167</v>
      </c>
      <c r="J407" s="21">
        <v>257</v>
      </c>
      <c r="K407" s="21">
        <v>424</v>
      </c>
      <c r="L407" s="21">
        <v>11</v>
      </c>
      <c r="M407" s="21">
        <v>25</v>
      </c>
      <c r="N407" s="21">
        <v>36</v>
      </c>
      <c r="O407" s="21">
        <v>7</v>
      </c>
      <c r="P407" s="21">
        <v>4</v>
      </c>
      <c r="Q407" s="21">
        <v>11</v>
      </c>
      <c r="R407" s="21">
        <v>676</v>
      </c>
      <c r="S407" s="21">
        <v>54</v>
      </c>
      <c r="T407" s="21">
        <v>541</v>
      </c>
      <c r="U407" s="21">
        <v>131</v>
      </c>
      <c r="V407" s="19">
        <v>23.272789864292623</v>
      </c>
      <c r="W407" s="19">
        <v>3.3263587101629444</v>
      </c>
      <c r="X407" s="19">
        <v>598.72721013570742</v>
      </c>
      <c r="Y407" s="19">
        <v>406.67364128983706</v>
      </c>
      <c r="Z407" s="19">
        <v>139.35694762195899</v>
      </c>
      <c r="AA407" s="19">
        <v>214.72856484800511</v>
      </c>
      <c r="AB407" s="19">
        <v>354.08551246996416</v>
      </c>
      <c r="AC407" s="19">
        <v>38.279514861617749</v>
      </c>
      <c r="AD407" s="19">
        <v>500.58012828099424</v>
      </c>
      <c r="AE407" s="19">
        <v>337.6438718749514</v>
      </c>
      <c r="AF407" s="22">
        <f>Table1[[#This Row],[$ESGF]]/AE407</f>
        <v>1.4825683804099585</v>
      </c>
      <c r="AG407" s="22">
        <f>POWER((Table1[[#This Row],[$ESGF]]+Table1[[#This Row],[$ESGA]]+Table1[[#This Row],[XEV+/-]])/(Table1[[#This Row],[$ESGF]]+Table1[[#This Row],[$ESGA]]-Table1[[#This Row],[XEV+/-]]),1/0.65)</f>
        <v>1.464353161947717</v>
      </c>
      <c r="AH407" s="19">
        <v>103.37681327499124</v>
      </c>
      <c r="AI407" s="19">
        <v>162.93625640604287</v>
      </c>
      <c r="AJ407" s="19">
        <v>59.559443131051601</v>
      </c>
      <c r="AK407" s="23">
        <v>0.24465739982922644</v>
      </c>
      <c r="AL407" s="24">
        <v>1.4772424880191792</v>
      </c>
      <c r="AM407" s="18">
        <v>2.2630809484203445</v>
      </c>
      <c r="AN407" s="19">
        <v>0.88300251115326001</v>
      </c>
      <c r="AO407" s="19">
        <v>10.773637601411711</v>
      </c>
      <c r="AP407" s="19">
        <v>25.843245814348286</v>
      </c>
      <c r="AQ407" s="19">
        <v>36.616883415759993</v>
      </c>
      <c r="AR407" s="19">
        <v>3.9585819908929722</v>
      </c>
      <c r="AS407" s="23">
        <v>8.2925411975719371E-2</v>
      </c>
      <c r="AT407" s="22">
        <f>EXP(Table1[[#This Row],[TmPPR]]/Table1[[#This Row],[PPCalc]])</f>
        <v>1.311600675885997</v>
      </c>
      <c r="AU407" s="18">
        <v>0.76706006077540412</v>
      </c>
      <c r="AV407" s="18">
        <v>0.20806372314099775</v>
      </c>
      <c r="AW407" s="19">
        <v>6.5810614688908</v>
      </c>
      <c r="AX407" s="19">
        <v>6.5810614688908</v>
      </c>
      <c r="AY407" s="19">
        <v>13.1621229377816</v>
      </c>
      <c r="AZ407" s="19">
        <f>Table1[[#This Row],[$SHP]]/Table1[[#This Row],[SFrac]]</f>
        <v>1.4229322094899026</v>
      </c>
      <c r="BA407" s="23">
        <v>0.21676927182274791</v>
      </c>
      <c r="BB407" s="24">
        <v>0.91650389600929272</v>
      </c>
      <c r="BC407" s="18">
        <v>2.0051157643604181</v>
      </c>
      <c r="BD407" s="18">
        <v>-0.17482395967111766</v>
      </c>
      <c r="BE407" s="22">
        <f>MAX(Table1[[#This Row],[$ESGA]],0)</f>
        <v>337.6438718749514</v>
      </c>
      <c r="BG407" s="20"/>
    </row>
    <row r="408" spans="1:59">
      <c r="A408" s="20" t="s">
        <v>466</v>
      </c>
      <c r="B408" s="17" t="s">
        <v>65</v>
      </c>
      <c r="C408" s="21">
        <v>1161</v>
      </c>
      <c r="D408" s="18">
        <v>14.613864692218351</v>
      </c>
      <c r="E408" s="21">
        <v>168</v>
      </c>
      <c r="F408" s="21">
        <v>302</v>
      </c>
      <c r="G408" s="21">
        <v>470</v>
      </c>
      <c r="H408" s="21">
        <v>70</v>
      </c>
      <c r="I408" s="21">
        <v>134</v>
      </c>
      <c r="J408" s="21">
        <v>255</v>
      </c>
      <c r="K408" s="21">
        <v>389</v>
      </c>
      <c r="L408" s="21">
        <v>22</v>
      </c>
      <c r="M408" s="21">
        <v>36</v>
      </c>
      <c r="N408" s="21">
        <v>58</v>
      </c>
      <c r="O408" s="21">
        <v>12</v>
      </c>
      <c r="P408" s="21">
        <v>11</v>
      </c>
      <c r="Q408" s="21">
        <v>23</v>
      </c>
      <c r="R408" s="21">
        <v>700</v>
      </c>
      <c r="S408" s="21">
        <v>87</v>
      </c>
      <c r="T408" s="21">
        <v>818</v>
      </c>
      <c r="U408" s="21">
        <v>272</v>
      </c>
      <c r="V408" s="19">
        <v>36.329377202767375</v>
      </c>
      <c r="W408" s="19">
        <v>11.092930856139036</v>
      </c>
      <c r="X408" s="19">
        <v>576.67062279723268</v>
      </c>
      <c r="Y408" s="19">
        <v>534.90706914386078</v>
      </c>
      <c r="Z408" s="19">
        <v>144.58011147839699</v>
      </c>
      <c r="AA408" s="19">
        <v>265.76922982793235</v>
      </c>
      <c r="AB408" s="19">
        <v>410.34934130632934</v>
      </c>
      <c r="AC408" s="19">
        <v>28.079453994454578</v>
      </c>
      <c r="AD408" s="19">
        <v>604.15098565526341</v>
      </c>
      <c r="AE408" s="19">
        <v>568.09636403888601</v>
      </c>
      <c r="AF408" s="22">
        <f>Table1[[#This Row],[$ESGF]]/AE408</f>
        <v>1.0634656792380199</v>
      </c>
      <c r="AG408" s="22">
        <f>POWER((Table1[[#This Row],[$ESGF]]+Table1[[#This Row],[$ESGA]]+Table1[[#This Row],[XEV+/-]])/(Table1[[#This Row],[$ESGF]]+Table1[[#This Row],[$ESGA]]-Table1[[#This Row],[XEV+/-]]),1/0.65)</f>
        <v>1.2114994023301566</v>
      </c>
      <c r="AH408" s="19">
        <v>72.999843872436401</v>
      </c>
      <c r="AI408" s="19">
        <v>36.05462161637773</v>
      </c>
      <c r="AJ408" s="19">
        <v>-36.945222256058678</v>
      </c>
      <c r="AK408" s="23">
        <v>0.23074332972051531</v>
      </c>
      <c r="AL408" s="24">
        <v>1.1966539614215101</v>
      </c>
      <c r="AM408" s="18">
        <v>3.3720517991675361</v>
      </c>
      <c r="AN408" s="19">
        <v>0.60538208753319189</v>
      </c>
      <c r="AO408" s="19">
        <v>20.202842406932728</v>
      </c>
      <c r="AP408" s="19">
        <v>31.804325587483326</v>
      </c>
      <c r="AQ408" s="19">
        <v>52.007167994416051</v>
      </c>
      <c r="AR408" s="19">
        <v>3.5587552704048937</v>
      </c>
      <c r="AS408" s="23">
        <v>8.6691470477820845E-2</v>
      </c>
      <c r="AT408" s="22">
        <f>EXP(Table1[[#This Row],[TmPPR]]/Table1[[#This Row],[PPCalc]])</f>
        <v>1.0357574215690923</v>
      </c>
      <c r="AU408" s="18">
        <v>1.2668974195323157</v>
      </c>
      <c r="AV408" s="18">
        <v>4.4509865683242306E-2</v>
      </c>
      <c r="AW408" s="19">
        <v>13.843512830329873</v>
      </c>
      <c r="AX408" s="19">
        <v>13.843512830329873</v>
      </c>
      <c r="AY408" s="19">
        <v>27.687025660659746</v>
      </c>
      <c r="AZ408" s="19">
        <f>Table1[[#This Row],[$SHP]]/Table1[[#This Row],[SFrac]]</f>
        <v>1.8945724655164382</v>
      </c>
      <c r="BA408" s="23">
        <v>0.3478059879716125</v>
      </c>
      <c r="BB408" s="24">
        <v>0.91832841855247171</v>
      </c>
      <c r="BC408" s="18">
        <v>5.0827896473604683</v>
      </c>
      <c r="BD408" s="18">
        <v>-0.43305468397154517</v>
      </c>
      <c r="BE408" s="22">
        <f>MAX(Table1[[#This Row],[$ESGA]],0)</f>
        <v>568.09636403888601</v>
      </c>
      <c r="BG408" s="20"/>
    </row>
    <row r="409" spans="1:59">
      <c r="A409" s="20" t="s">
        <v>467</v>
      </c>
      <c r="B409" s="17" t="s">
        <v>1</v>
      </c>
      <c r="C409" s="21">
        <v>1153</v>
      </c>
      <c r="D409" s="18">
        <v>14.456736353077815</v>
      </c>
      <c r="E409" s="21">
        <v>186</v>
      </c>
      <c r="F409" s="21">
        <v>283</v>
      </c>
      <c r="G409" s="21">
        <v>469</v>
      </c>
      <c r="H409" s="21">
        <v>-123</v>
      </c>
      <c r="I409" s="21">
        <v>130</v>
      </c>
      <c r="J409" s="21">
        <v>202</v>
      </c>
      <c r="K409" s="21">
        <v>332</v>
      </c>
      <c r="L409" s="21">
        <v>48</v>
      </c>
      <c r="M409" s="21">
        <v>76</v>
      </c>
      <c r="N409" s="21">
        <v>124</v>
      </c>
      <c r="O409" s="21">
        <v>8</v>
      </c>
      <c r="P409" s="21">
        <v>5</v>
      </c>
      <c r="Q409" s="21">
        <v>13</v>
      </c>
      <c r="R409" s="21">
        <v>761</v>
      </c>
      <c r="S409" s="21">
        <v>236</v>
      </c>
      <c r="T409" s="21">
        <v>906</v>
      </c>
      <c r="U409" s="21">
        <v>251</v>
      </c>
      <c r="V409" s="19">
        <v>27.317006135452164</v>
      </c>
      <c r="W409" s="19">
        <v>44.795609989730522</v>
      </c>
      <c r="X409" s="19">
        <v>497.68299386454783</v>
      </c>
      <c r="Y409" s="19">
        <v>610.20439001026955</v>
      </c>
      <c r="Z409" s="19">
        <v>147.97172829801062</v>
      </c>
      <c r="AA409" s="19">
        <v>230.52295421966068</v>
      </c>
      <c r="AB409" s="19">
        <v>378.49468251767127</v>
      </c>
      <c r="AC409" s="19">
        <v>26.18119838901886</v>
      </c>
      <c r="AD409" s="19">
        <v>570.47684156251114</v>
      </c>
      <c r="AE409" s="19">
        <v>708.38086424353503</v>
      </c>
      <c r="AF409" s="22">
        <f>Table1[[#This Row],[$ESGF]]/AE409</f>
        <v>0.80532503114932574</v>
      </c>
      <c r="AG409" s="22">
        <f>POWER((Table1[[#This Row],[$ESGF]]+Table1[[#This Row],[$ESGA]]+Table1[[#This Row],[XEV+/-]])/(Table1[[#This Row],[$ESGF]]+Table1[[#This Row],[$ESGA]]-Table1[[#This Row],[XEV+/-]]),1/0.65)</f>
        <v>1.1119785129294215</v>
      </c>
      <c r="AH409" s="19">
        <v>44.097708622747049</v>
      </c>
      <c r="AI409" s="19">
        <v>-137.90402268102386</v>
      </c>
      <c r="AJ409" s="19">
        <v>-182.0017313037709</v>
      </c>
      <c r="AK409" s="23">
        <v>0.26120210267499017</v>
      </c>
      <c r="AL409" s="24">
        <v>1.0369803443675618</v>
      </c>
      <c r="AM409" s="18">
        <v>3.7761299332418941</v>
      </c>
      <c r="AN409" s="19">
        <v>0.13712251090059338</v>
      </c>
      <c r="AO409" s="19">
        <v>44.792268805413691</v>
      </c>
      <c r="AP409" s="19">
        <v>69.971388635026457</v>
      </c>
      <c r="AQ409" s="19">
        <v>114.76365744044016</v>
      </c>
      <c r="AR409" s="19">
        <v>7.938420860528951</v>
      </c>
      <c r="AS409" s="23">
        <v>0.28537052690451531</v>
      </c>
      <c r="AT409" s="22">
        <f>EXP(Table1[[#This Row],[TmPPR]]/Table1[[#This Row],[PPCalc]])</f>
        <v>0.84116254283709135</v>
      </c>
      <c r="AU409" s="18">
        <v>4.1255264703974772</v>
      </c>
      <c r="AV409" s="18">
        <v>-0.7135938169010253</v>
      </c>
      <c r="AW409" s="19">
        <v>10.023691154255365</v>
      </c>
      <c r="AX409" s="19">
        <v>10.023691154255365</v>
      </c>
      <c r="AY409" s="19">
        <v>20.047382308510731</v>
      </c>
      <c r="AZ409" s="19">
        <f>Table1[[#This Row],[$SHP]]/Table1[[#This Row],[SFrac]]</f>
        <v>1.3867156333830959</v>
      </c>
      <c r="BA409" s="23">
        <v>0.27864792600178745</v>
      </c>
      <c r="BB409" s="24">
        <v>0.98827800663670584</v>
      </c>
      <c r="BC409" s="18">
        <v>4.0283396015397779</v>
      </c>
      <c r="BD409" s="18">
        <v>-4.749910929296567E-2</v>
      </c>
      <c r="BE409" s="22">
        <f>MAX(Table1[[#This Row],[$ESGA]],0)</f>
        <v>708.38086424353503</v>
      </c>
      <c r="BG409" s="20"/>
    </row>
    <row r="410" spans="1:59">
      <c r="A410" s="20" t="s">
        <v>468</v>
      </c>
      <c r="B410" s="17" t="s">
        <v>1</v>
      </c>
      <c r="C410" s="21">
        <v>781</v>
      </c>
      <c r="D410" s="18">
        <v>10.009437575227048</v>
      </c>
      <c r="E410" s="21">
        <v>149</v>
      </c>
      <c r="F410" s="21">
        <v>320</v>
      </c>
      <c r="G410" s="21">
        <v>469</v>
      </c>
      <c r="H410" s="21">
        <v>-55</v>
      </c>
      <c r="I410" s="21">
        <v>108</v>
      </c>
      <c r="J410" s="21">
        <v>261</v>
      </c>
      <c r="K410" s="21">
        <v>369</v>
      </c>
      <c r="L410" s="21">
        <v>27</v>
      </c>
      <c r="M410" s="21">
        <v>49</v>
      </c>
      <c r="N410" s="21">
        <v>76</v>
      </c>
      <c r="O410" s="21">
        <v>14</v>
      </c>
      <c r="P410" s="21">
        <v>10</v>
      </c>
      <c r="Q410" s="21">
        <v>24</v>
      </c>
      <c r="R410" s="21">
        <v>629</v>
      </c>
      <c r="S410" s="21">
        <v>101</v>
      </c>
      <c r="T410" s="21">
        <v>777</v>
      </c>
      <c r="U410" s="21">
        <v>193</v>
      </c>
      <c r="V410" s="19">
        <v>30.852881698713183</v>
      </c>
      <c r="W410" s="19">
        <v>14.676538957607676</v>
      </c>
      <c r="X410" s="19">
        <v>497.14711830128675</v>
      </c>
      <c r="Y410" s="19">
        <v>569.32346104239241</v>
      </c>
      <c r="Z410" s="19">
        <v>102.21282012017966</v>
      </c>
      <c r="AA410" s="19">
        <v>247.24864642147736</v>
      </c>
      <c r="AB410" s="19">
        <v>349.46146654165705</v>
      </c>
      <c r="AC410" s="19">
        <v>34.913197061796957</v>
      </c>
      <c r="AD410" s="19">
        <v>471.60892972776691</v>
      </c>
      <c r="AE410" s="19">
        <v>543.55221717310155</v>
      </c>
      <c r="AF410" s="22">
        <f>Table1[[#This Row],[$ESGF]]/AE410</f>
        <v>0.86764236227478519</v>
      </c>
      <c r="AG410" s="22">
        <f>POWER((Table1[[#This Row],[$ESGF]]+Table1[[#This Row],[$ESGA]]+Table1[[#This Row],[XEV+/-]])/(Table1[[#This Row],[$ESGF]]+Table1[[#This Row],[$ESGA]]-Table1[[#This Row],[XEV+/-]]),1/0.65)</f>
        <v>1.0352843973135712</v>
      </c>
      <c r="AH410" s="19">
        <v>11.440133007124519</v>
      </c>
      <c r="AI410" s="19">
        <v>-71.94328744533459</v>
      </c>
      <c r="AJ410" s="19">
        <v>-83.38342045245912</v>
      </c>
      <c r="AK410" s="23">
        <v>0.28215328719504812</v>
      </c>
      <c r="AL410" s="24">
        <v>0.99135396575777701</v>
      </c>
      <c r="AM410" s="18">
        <v>2.8241957148239436</v>
      </c>
      <c r="AN410" s="19">
        <v>-2.4524265112876892E-2</v>
      </c>
      <c r="AO410" s="19">
        <v>31.292925189944874</v>
      </c>
      <c r="AP410" s="19">
        <v>51.711325151830238</v>
      </c>
      <c r="AQ410" s="19">
        <v>83.004250341775105</v>
      </c>
      <c r="AR410" s="19">
        <v>8.2925988316473696</v>
      </c>
      <c r="AS410" s="23">
        <v>0.20166495960180489</v>
      </c>
      <c r="AT410" s="22">
        <f>EXP(Table1[[#This Row],[TmPPR]]/Table1[[#This Row],[PPCalc]])</f>
        <v>0.90706450961557972</v>
      </c>
      <c r="AU410" s="18">
        <v>2.0185528242449506</v>
      </c>
      <c r="AV410" s="18">
        <v>-0.19689308861783905</v>
      </c>
      <c r="AW410" s="19">
        <v>20.016450129562649</v>
      </c>
      <c r="AX410" s="19">
        <v>20.016450129562649</v>
      </c>
      <c r="AY410" s="19">
        <v>40.032900259125299</v>
      </c>
      <c r="AZ410" s="19">
        <f>Table1[[#This Row],[$SHP]]/Table1[[#This Row],[SFrac]]</f>
        <v>3.9995154531164769</v>
      </c>
      <c r="BA410" s="23">
        <v>0.35976292067202548</v>
      </c>
      <c r="BB410" s="24">
        <v>1.0292921660399477</v>
      </c>
      <c r="BC410" s="18">
        <v>3.6010244963479998</v>
      </c>
      <c r="BD410" s="18">
        <v>0.10396643341601353</v>
      </c>
      <c r="BE410" s="22">
        <f>MAX(Table1[[#This Row],[$ESGA]],0)</f>
        <v>543.55221717310155</v>
      </c>
      <c r="BG410" s="20"/>
    </row>
    <row r="411" spans="1:59">
      <c r="A411" s="20" t="s">
        <v>469</v>
      </c>
      <c r="B411" s="17" t="s">
        <v>68</v>
      </c>
      <c r="C411" s="21">
        <v>985</v>
      </c>
      <c r="D411" s="18">
        <v>12.351059814169572</v>
      </c>
      <c r="E411" s="21">
        <v>114</v>
      </c>
      <c r="F411" s="21">
        <v>354</v>
      </c>
      <c r="G411" s="21">
        <v>468</v>
      </c>
      <c r="H411" s="21">
        <v>76</v>
      </c>
      <c r="I411" s="21">
        <v>70</v>
      </c>
      <c r="J411" s="21">
        <v>200</v>
      </c>
      <c r="K411" s="21">
        <v>270</v>
      </c>
      <c r="L411" s="21">
        <v>36</v>
      </c>
      <c r="M411" s="21">
        <v>139</v>
      </c>
      <c r="N411" s="21">
        <v>175</v>
      </c>
      <c r="O411" s="21">
        <v>8</v>
      </c>
      <c r="P411" s="21">
        <v>15</v>
      </c>
      <c r="Q411" s="21">
        <v>23</v>
      </c>
      <c r="R411" s="21">
        <v>1190</v>
      </c>
      <c r="S411" s="21">
        <v>350</v>
      </c>
      <c r="T411" s="21">
        <v>1068</v>
      </c>
      <c r="U411" s="21">
        <v>304</v>
      </c>
      <c r="V411" s="19">
        <v>60.147585591862146</v>
      </c>
      <c r="W411" s="19">
        <v>55.353459317281811</v>
      </c>
      <c r="X411" s="19">
        <v>779.85241440813797</v>
      </c>
      <c r="Y411" s="19">
        <v>708.6465406827183</v>
      </c>
      <c r="Z411" s="19">
        <v>74.754320667851388</v>
      </c>
      <c r="AA411" s="19">
        <v>210.82591397264665</v>
      </c>
      <c r="AB411" s="19">
        <v>285.58023464049802</v>
      </c>
      <c r="AC411" s="19">
        <v>23.121921433241727</v>
      </c>
      <c r="AD411" s="19">
        <v>827.19804116033697</v>
      </c>
      <c r="AE411" s="19">
        <v>760.10576618834216</v>
      </c>
      <c r="AF411" s="22">
        <f>Table1[[#This Row],[$ESGF]]/AE411</f>
        <v>1.0882670254015288</v>
      </c>
      <c r="AG411" s="22">
        <f>POWER((Table1[[#This Row],[$ESGF]]+Table1[[#This Row],[$ESGA]]+Table1[[#This Row],[XEV+/-]])/(Table1[[#This Row],[$ESGF]]+Table1[[#This Row],[$ESGA]]-Table1[[#This Row],[XEV+/-]]),1/0.65)</f>
        <v>1.0200977990055953</v>
      </c>
      <c r="AH411" s="19">
        <v>10.264972566018923</v>
      </c>
      <c r="AI411" s="19">
        <v>67.092274971994854</v>
      </c>
      <c r="AJ411" s="19">
        <v>56.827302405975942</v>
      </c>
      <c r="AK411" s="23">
        <v>0.34794318569445654</v>
      </c>
      <c r="AL411" s="24">
        <v>1.0415941148586501</v>
      </c>
      <c r="AM411" s="18">
        <v>4.297467098444943</v>
      </c>
      <c r="AN411" s="19">
        <v>0.17513185047195257</v>
      </c>
      <c r="AO411" s="19">
        <v>35.541844665929894</v>
      </c>
      <c r="AP411" s="19">
        <v>126.37559474966497</v>
      </c>
      <c r="AQ411" s="19">
        <v>161.91743941559483</v>
      </c>
      <c r="AR411" s="19">
        <v>13.109598840241825</v>
      </c>
      <c r="AS411" s="23">
        <v>0.47599259057224758</v>
      </c>
      <c r="AT411" s="22">
        <f>EXP(Table1[[#This Row],[TmPPR]]/Table1[[#This Row],[PPCalc]])</f>
        <v>0.88840246092807329</v>
      </c>
      <c r="AU411" s="18">
        <v>5.8790129572593575</v>
      </c>
      <c r="AV411" s="18">
        <v>-0.695666054181724</v>
      </c>
      <c r="AW411" s="19">
        <v>7.5264044248809734</v>
      </c>
      <c r="AX411" s="19">
        <v>7.5264044248809734</v>
      </c>
      <c r="AY411" s="19">
        <v>15.052808849761947</v>
      </c>
      <c r="AZ411" s="19">
        <f>Table1[[#This Row],[$SHP]]/Table1[[#This Row],[SFrac]]</f>
        <v>1.2187463323991705</v>
      </c>
      <c r="BA411" s="23">
        <v>0.36941876187679551</v>
      </c>
      <c r="BB411" s="24">
        <v>0.93555542895348187</v>
      </c>
      <c r="BC411" s="18">
        <v>4.5627132244167674</v>
      </c>
      <c r="BD411" s="18">
        <v>-0.30394461401711625</v>
      </c>
      <c r="BE411" s="22">
        <f>MAX(Table1[[#This Row],[$ESGA]],0)</f>
        <v>760.10576618834216</v>
      </c>
      <c r="BG411" s="20"/>
    </row>
    <row r="412" spans="1:59">
      <c r="A412" s="20" t="s">
        <v>470</v>
      </c>
      <c r="B412" s="17" t="s">
        <v>1</v>
      </c>
      <c r="C412" s="21">
        <v>821</v>
      </c>
      <c r="D412" s="18">
        <v>10.222023809523808</v>
      </c>
      <c r="E412" s="21">
        <v>177</v>
      </c>
      <c r="F412" s="21">
        <v>291</v>
      </c>
      <c r="G412" s="21">
        <v>468</v>
      </c>
      <c r="H412" s="21">
        <v>-56</v>
      </c>
      <c r="I412" s="21">
        <v>129</v>
      </c>
      <c r="J412" s="21">
        <v>246</v>
      </c>
      <c r="K412" s="21">
        <v>375</v>
      </c>
      <c r="L412" s="21">
        <v>26</v>
      </c>
      <c r="M412" s="21">
        <v>29</v>
      </c>
      <c r="N412" s="21">
        <v>55</v>
      </c>
      <c r="O412" s="21">
        <v>22</v>
      </c>
      <c r="P412" s="21">
        <v>16</v>
      </c>
      <c r="Q412" s="21">
        <v>38</v>
      </c>
      <c r="R412" s="21">
        <v>646</v>
      </c>
      <c r="S412" s="21">
        <v>80</v>
      </c>
      <c r="T412" s="21">
        <v>986</v>
      </c>
      <c r="U412" s="21">
        <v>364</v>
      </c>
      <c r="V412" s="19">
        <v>58.945819059217214</v>
      </c>
      <c r="W412" s="19">
        <v>9.3525596454819304</v>
      </c>
      <c r="X412" s="19">
        <v>507.05418094078283</v>
      </c>
      <c r="Y412" s="19">
        <v>612.64744035451804</v>
      </c>
      <c r="Z412" s="19">
        <v>108.5423168751915</v>
      </c>
      <c r="AA412" s="19">
        <v>207.23310749957355</v>
      </c>
      <c r="AB412" s="19">
        <v>315.77542437476507</v>
      </c>
      <c r="AC412" s="19">
        <v>30.891673729086669</v>
      </c>
      <c r="AD412" s="19">
        <v>427.14350651325526</v>
      </c>
      <c r="AE412" s="19">
        <v>514.49983944689802</v>
      </c>
      <c r="AF412" s="22">
        <f>Table1[[#This Row],[$ESGF]]/AE412</f>
        <v>0.83021115608597018</v>
      </c>
      <c r="AG412" s="22">
        <f>POWER((Table1[[#This Row],[$ESGF]]+Table1[[#This Row],[$ESGA]]+Table1[[#This Row],[XEV+/-]])/(Table1[[#This Row],[$ESGF]]+Table1[[#This Row],[$ESGA]]-Table1[[#This Row],[XEV+/-]]),1/0.65)</f>
        <v>1.2347164009278879</v>
      </c>
      <c r="AH412" s="19">
        <v>64.423825930555907</v>
      </c>
      <c r="AI412" s="19">
        <v>-87.356332933642747</v>
      </c>
      <c r="AJ412" s="19">
        <v>-151.78015886419865</v>
      </c>
      <c r="AK412" s="23">
        <v>0.25975727833281492</v>
      </c>
      <c r="AL412" s="24">
        <v>1.1268759448151289</v>
      </c>
      <c r="AM412" s="18">
        <v>2.6552450838151369</v>
      </c>
      <c r="AN412" s="19">
        <v>0.31716677736672072</v>
      </c>
      <c r="AO412" s="19">
        <v>19.200441080562033</v>
      </c>
      <c r="AP412" s="19">
        <v>21.537262149209138</v>
      </c>
      <c r="AQ412" s="19">
        <v>40.737703229771171</v>
      </c>
      <c r="AR412" s="19">
        <v>3.9852874527464959</v>
      </c>
      <c r="AS412" s="23">
        <v>0.10233020111483744</v>
      </c>
      <c r="AT412" s="22">
        <f>EXP(Table1[[#This Row],[TmPPR]]/Table1[[#This Row],[PPCalc]])</f>
        <v>0.95371494015206915</v>
      </c>
      <c r="AU412" s="18">
        <v>1.0460217522292281</v>
      </c>
      <c r="AV412" s="18">
        <v>-4.9571448929671608E-2</v>
      </c>
      <c r="AW412" s="19">
        <v>19.924469584755212</v>
      </c>
      <c r="AX412" s="19">
        <v>19.924469584755212</v>
      </c>
      <c r="AY412" s="19">
        <v>39.848939169510423</v>
      </c>
      <c r="AZ412" s="19">
        <f>Table1[[#This Row],[$SHP]]/Table1[[#This Row],[SFrac]]</f>
        <v>3.8983414548871789</v>
      </c>
      <c r="BA412" s="23">
        <v>0.48637937697582195</v>
      </c>
      <c r="BB412" s="24">
        <v>0.91524036844477075</v>
      </c>
      <c r="BC412" s="18">
        <v>4.9717815719082079</v>
      </c>
      <c r="BD412" s="18">
        <v>-0.44034348698678794</v>
      </c>
      <c r="BE412" s="22">
        <f>MAX(Table1[[#This Row],[$ESGA]],0)</f>
        <v>514.49983944689802</v>
      </c>
      <c r="BG412" s="20"/>
    </row>
    <row r="413" spans="1:59">
      <c r="A413" s="20" t="s">
        <v>471</v>
      </c>
      <c r="B413" s="17" t="s">
        <v>1</v>
      </c>
      <c r="C413" s="21">
        <v>950</v>
      </c>
      <c r="D413" s="18">
        <v>11.922256097560977</v>
      </c>
      <c r="E413" s="21">
        <v>181</v>
      </c>
      <c r="F413" s="21">
        <v>286</v>
      </c>
      <c r="G413" s="21">
        <v>467</v>
      </c>
      <c r="H413" s="21">
        <v>14</v>
      </c>
      <c r="I413" s="21">
        <v>127</v>
      </c>
      <c r="J413" s="21">
        <v>194</v>
      </c>
      <c r="K413" s="21">
        <v>321</v>
      </c>
      <c r="L413" s="21">
        <v>38</v>
      </c>
      <c r="M413" s="21">
        <v>81</v>
      </c>
      <c r="N413" s="21">
        <v>119</v>
      </c>
      <c r="O413" s="21">
        <v>16</v>
      </c>
      <c r="P413" s="21">
        <v>11</v>
      </c>
      <c r="Q413" s="21">
        <v>27</v>
      </c>
      <c r="R413" s="21">
        <v>689</v>
      </c>
      <c r="S413" s="21">
        <v>214</v>
      </c>
      <c r="T413" s="21">
        <v>736</v>
      </c>
      <c r="U413" s="21">
        <v>273</v>
      </c>
      <c r="V413" s="19">
        <v>40.979395773318913</v>
      </c>
      <c r="W413" s="19">
        <v>20.067781966652575</v>
      </c>
      <c r="X413" s="19">
        <v>434.02060422668114</v>
      </c>
      <c r="Y413" s="19">
        <v>442.93221803334745</v>
      </c>
      <c r="Z413" s="19">
        <v>147.39922779470206</v>
      </c>
      <c r="AA413" s="19">
        <v>227.67906715943488</v>
      </c>
      <c r="AB413" s="19">
        <v>375.07829495413694</v>
      </c>
      <c r="AC413" s="19">
        <v>31.460345414897557</v>
      </c>
      <c r="AD413" s="19">
        <v>507.69505954236831</v>
      </c>
      <c r="AE413" s="19">
        <v>519.20868021589365</v>
      </c>
      <c r="AF413" s="22">
        <f>Table1[[#This Row],[$ESGF]]/AE413</f>
        <v>0.97782467606524259</v>
      </c>
      <c r="AG413" s="22">
        <f>POWER((Table1[[#This Row],[$ESGF]]+Table1[[#This Row],[$ESGA]]+Table1[[#This Row],[XEV+/-]])/(Table1[[#This Row],[$ESGF]]+Table1[[#This Row],[$ESGA]]-Table1[[#This Row],[XEV+/-]]),1/0.65)</f>
        <v>1.1620523042722408</v>
      </c>
      <c r="AH413" s="19">
        <v>50.084421616920416</v>
      </c>
      <c r="AI413" s="19">
        <v>-11.513620673525299</v>
      </c>
      <c r="AJ413" s="19">
        <v>-61.598042290445719</v>
      </c>
      <c r="AK413" s="23">
        <v>0.24878983903746599</v>
      </c>
      <c r="AL413" s="24">
        <v>1.1234769129128626</v>
      </c>
      <c r="AM413" s="18">
        <v>2.966136175475643</v>
      </c>
      <c r="AN413" s="19">
        <v>0.34534208325967636</v>
      </c>
      <c r="AO413" s="19">
        <v>39.792951101684203</v>
      </c>
      <c r="AP413" s="19">
        <v>83.284820082379397</v>
      </c>
      <c r="AQ413" s="19">
        <v>123.07777118406356</v>
      </c>
      <c r="AR413" s="19">
        <v>10.323362472413462</v>
      </c>
      <c r="AS413" s="23">
        <v>0.29306115925212445</v>
      </c>
      <c r="AT413" s="22">
        <f>EXP(Table1[[#This Row],[TmPPR]]/Table1[[#This Row],[PPCalc]])</f>
        <v>1.0796249867510719</v>
      </c>
      <c r="AU413" s="18">
        <v>3.493950192851929</v>
      </c>
      <c r="AV413" s="18">
        <v>0.26768461382255143</v>
      </c>
      <c r="AW413" s="19">
        <v>20.149187805539995</v>
      </c>
      <c r="AX413" s="19">
        <v>20.149187805539995</v>
      </c>
      <c r="AY413" s="19">
        <v>40.29837561107999</v>
      </c>
      <c r="AZ413" s="19">
        <f>Table1[[#This Row],[$SHP]]/Table1[[#This Row],[SFrac]]</f>
        <v>3.3800964583644637</v>
      </c>
      <c r="BA413" s="23">
        <v>0.40329194926758383</v>
      </c>
      <c r="BB413" s="24">
        <v>0.95495715412899418</v>
      </c>
      <c r="BC413" s="18">
        <v>4.8081499012527038</v>
      </c>
      <c r="BD413" s="18">
        <v>-0.22160187981627721</v>
      </c>
      <c r="BE413" s="22">
        <f>MAX(Table1[[#This Row],[$ESGA]],0)</f>
        <v>519.20868021589365</v>
      </c>
      <c r="BG413" s="20"/>
    </row>
    <row r="414" spans="1:59">
      <c r="A414" s="20" t="s">
        <v>472</v>
      </c>
      <c r="B414" s="17" t="s">
        <v>68</v>
      </c>
      <c r="C414" s="21">
        <v>667</v>
      </c>
      <c r="D414" s="18">
        <v>8.3720092915214863</v>
      </c>
      <c r="E414" s="21">
        <v>199</v>
      </c>
      <c r="F414" s="21">
        <v>267</v>
      </c>
      <c r="G414" s="21">
        <v>466</v>
      </c>
      <c r="H414" s="21">
        <v>-71</v>
      </c>
      <c r="I414" s="21">
        <v>148</v>
      </c>
      <c r="J414" s="21">
        <v>170</v>
      </c>
      <c r="K414" s="21">
        <v>318</v>
      </c>
      <c r="L414" s="21">
        <v>45</v>
      </c>
      <c r="M414" s="21">
        <v>92</v>
      </c>
      <c r="N414" s="21">
        <v>137</v>
      </c>
      <c r="O414" s="21">
        <v>6</v>
      </c>
      <c r="P414" s="21">
        <v>5</v>
      </c>
      <c r="Q414" s="21">
        <v>11</v>
      </c>
      <c r="R414" s="21">
        <v>753</v>
      </c>
      <c r="S414" s="21">
        <v>253</v>
      </c>
      <c r="T414" s="21">
        <v>676</v>
      </c>
      <c r="U414" s="21">
        <v>105</v>
      </c>
      <c r="V414" s="19">
        <v>18.031445134107567</v>
      </c>
      <c r="W414" s="19">
        <v>43.535713100091129</v>
      </c>
      <c r="X414" s="19">
        <v>481.96855486589249</v>
      </c>
      <c r="Y414" s="19">
        <v>527.46428689990887</v>
      </c>
      <c r="Z414" s="19">
        <v>132.64398577465624</v>
      </c>
      <c r="AA414" s="19">
        <v>148.30976602790059</v>
      </c>
      <c r="AB414" s="19">
        <v>280.95375180255684</v>
      </c>
      <c r="AC414" s="19">
        <v>33.558700428950161</v>
      </c>
      <c r="AD414" s="19">
        <v>425.5535608460055</v>
      </c>
      <c r="AE414" s="19">
        <v>466.8698574622145</v>
      </c>
      <c r="AF414" s="22">
        <f>Table1[[#This Row],[$ESGF]]/AE414</f>
        <v>0.91150361079039488</v>
      </c>
      <c r="AG414" s="22">
        <f>POWER((Table1[[#This Row],[$ESGF]]+Table1[[#This Row],[$ESGA]]+Table1[[#This Row],[XEV+/-]])/(Table1[[#This Row],[$ESGF]]+Table1[[#This Row],[$ESGA]]-Table1[[#This Row],[XEV+/-]]),1/0.65)</f>
        <v>0.84923695049816916</v>
      </c>
      <c r="AH414" s="19">
        <v>-47.352572724572561</v>
      </c>
      <c r="AI414" s="19">
        <v>-41.316296616209002</v>
      </c>
      <c r="AJ414" s="19">
        <v>6.0362761083635785</v>
      </c>
      <c r="AK414" s="23">
        <v>0.27437802620007745</v>
      </c>
      <c r="AL414" s="24">
        <v>0.86535926140678776</v>
      </c>
      <c r="AM414" s="18">
        <v>2.2970953847363744</v>
      </c>
      <c r="AN414" s="19">
        <v>-0.33218417454703958</v>
      </c>
      <c r="AO414" s="19">
        <v>37.78026310023224</v>
      </c>
      <c r="AP414" s="19">
        <v>77.20282785398031</v>
      </c>
      <c r="AQ414" s="19">
        <v>114.98309095421254</v>
      </c>
      <c r="AR414" s="19">
        <v>13.734228779542612</v>
      </c>
      <c r="AS414" s="23">
        <v>0.47027588793475211</v>
      </c>
      <c r="AT414" s="22">
        <f>EXP(Table1[[#This Row],[TmPPR]]/Table1[[#This Row],[PPCalc]])</f>
        <v>0.85694670941803364</v>
      </c>
      <c r="AU414" s="18">
        <v>3.937154103368262</v>
      </c>
      <c r="AV414" s="18">
        <v>-0.60781605917994397</v>
      </c>
      <c r="AW414" s="19">
        <v>5.7216086819220129</v>
      </c>
      <c r="AX414" s="19">
        <v>5.7216086819220129</v>
      </c>
      <c r="AY414" s="19">
        <v>11.443217363844026</v>
      </c>
      <c r="AZ414" s="19">
        <f>Table1[[#This Row],[$SHP]]/Table1[[#This Row],[SFrac]]</f>
        <v>1.3668424108693737</v>
      </c>
      <c r="BA414" s="23">
        <v>0.14854963113786618</v>
      </c>
      <c r="BB414" s="24">
        <v>1.0752902632249761</v>
      </c>
      <c r="BC414" s="18">
        <v>1.2436588921383052</v>
      </c>
      <c r="BD414" s="18">
        <v>9.0277991732234969E-2</v>
      </c>
      <c r="BE414" s="22">
        <f>MAX(Table1[[#This Row],[$ESGA]],0)</f>
        <v>466.8698574622145</v>
      </c>
      <c r="BG414" s="20"/>
    </row>
    <row r="415" spans="1:59">
      <c r="A415" s="20" t="s">
        <v>473</v>
      </c>
      <c r="B415" s="17" t="s">
        <v>59</v>
      </c>
      <c r="C415" s="21">
        <v>613</v>
      </c>
      <c r="D415" s="18">
        <v>7.6624999999999996</v>
      </c>
      <c r="E415" s="21">
        <v>228</v>
      </c>
      <c r="F415" s="21">
        <v>238</v>
      </c>
      <c r="G415" s="21">
        <v>466</v>
      </c>
      <c r="H415" s="21">
        <v>28</v>
      </c>
      <c r="I415" s="21">
        <v>148</v>
      </c>
      <c r="J415" s="21">
        <v>167</v>
      </c>
      <c r="K415" s="21">
        <v>315</v>
      </c>
      <c r="L415" s="21">
        <v>79</v>
      </c>
      <c r="M415" s="21">
        <v>71</v>
      </c>
      <c r="N415" s="21">
        <v>150</v>
      </c>
      <c r="O415" s="21">
        <v>1</v>
      </c>
      <c r="P415" s="21">
        <v>0</v>
      </c>
      <c r="Q415" s="21">
        <v>1</v>
      </c>
      <c r="R415" s="21">
        <v>749</v>
      </c>
      <c r="S415" s="21">
        <v>267</v>
      </c>
      <c r="T415" s="21">
        <v>462</v>
      </c>
      <c r="U415" s="21">
        <v>7</v>
      </c>
      <c r="V415" s="19">
        <v>1.767461979209338</v>
      </c>
      <c r="W415" s="19">
        <v>38.692036328027385</v>
      </c>
      <c r="X415" s="19">
        <v>480.23253802079063</v>
      </c>
      <c r="Y415" s="19">
        <v>416.30796367197263</v>
      </c>
      <c r="Z415" s="19">
        <v>119.33989830520261</v>
      </c>
      <c r="AA415" s="19">
        <v>133.9728616092201</v>
      </c>
      <c r="AB415" s="19">
        <v>253.31275991442271</v>
      </c>
      <c r="AC415" s="19">
        <v>33.058761489647338</v>
      </c>
      <c r="AD415" s="19">
        <v>386.85940854122254</v>
      </c>
      <c r="AE415" s="19">
        <v>335.4979454572491</v>
      </c>
      <c r="AF415" s="22">
        <f>Table1[[#This Row],[$ESGF]]/AE415</f>
        <v>1.1530902462427097</v>
      </c>
      <c r="AG415" s="22">
        <f>POWER((Table1[[#This Row],[$ESGF]]+Table1[[#This Row],[$ESGA]]+Table1[[#This Row],[XEV+/-]])/(Table1[[#This Row],[$ESGF]]+Table1[[#This Row],[$ESGA]]-Table1[[#This Row],[XEV+/-]]),1/0.65)</f>
        <v>0.93329275628815045</v>
      </c>
      <c r="AH415" s="19">
        <v>-16.204677794118368</v>
      </c>
      <c r="AI415" s="19">
        <v>51.361463083973483</v>
      </c>
      <c r="AJ415" s="19">
        <v>67.566140878091829</v>
      </c>
      <c r="AK415" s="23">
        <v>0.27107160526542851</v>
      </c>
      <c r="AL415" s="24">
        <v>0.99498617458816807</v>
      </c>
      <c r="AM415" s="18">
        <v>2.0770861753463459</v>
      </c>
      <c r="AN415" s="19">
        <v>-1.0440342401705707E-2</v>
      </c>
      <c r="AO415" s="19">
        <v>61.559560884255497</v>
      </c>
      <c r="AP415" s="19">
        <v>54.83292811873406</v>
      </c>
      <c r="AQ415" s="19">
        <v>116.39248900298956</v>
      </c>
      <c r="AR415" s="19">
        <v>15.189884372331429</v>
      </c>
      <c r="AS415" s="23">
        <v>0.42193762224962172</v>
      </c>
      <c r="AT415" s="22">
        <f>EXP(Table1[[#This Row],[TmPPR]]/Table1[[#This Row],[PPCalc]])</f>
        <v>1.0339694993646971</v>
      </c>
      <c r="AU415" s="18">
        <v>3.2330970304877265</v>
      </c>
      <c r="AV415" s="18">
        <v>0.10800250490432795</v>
      </c>
      <c r="AW415" s="19">
        <v>0.96690335422918106</v>
      </c>
      <c r="AX415" s="19">
        <v>0.96690335422918106</v>
      </c>
      <c r="AY415" s="19">
        <v>1.9338067084583621</v>
      </c>
      <c r="AZ415" s="19">
        <f>Table1[[#This Row],[$SHP]]/Table1[[#This Row],[SFrac]]</f>
        <v>0.2523728167645497</v>
      </c>
      <c r="BA415" s="23">
        <v>1.40098231599931E-2</v>
      </c>
      <c r="BB415" s="24">
        <v>0.82841741573203231</v>
      </c>
      <c r="BC415" s="18">
        <v>0.10735026996344713</v>
      </c>
      <c r="BD415" s="18">
        <v>-2.0207413680560365E-2</v>
      </c>
      <c r="BE415" s="22">
        <f>MAX(Table1[[#This Row],[$ESGA]],0)</f>
        <v>335.4979454572491</v>
      </c>
      <c r="BG415" s="20"/>
    </row>
    <row r="416" spans="1:59">
      <c r="A416" s="20" t="s">
        <v>474</v>
      </c>
      <c r="B416" s="17" t="s">
        <v>1</v>
      </c>
      <c r="C416" s="21">
        <v>864</v>
      </c>
      <c r="D416" s="18">
        <v>10.820484901277585</v>
      </c>
      <c r="E416" s="21">
        <v>176</v>
      </c>
      <c r="F416" s="21">
        <v>289</v>
      </c>
      <c r="G416" s="21">
        <v>465</v>
      </c>
      <c r="H416" s="21">
        <v>66</v>
      </c>
      <c r="I416" s="21">
        <v>110</v>
      </c>
      <c r="J416" s="21">
        <v>200</v>
      </c>
      <c r="K416" s="21">
        <v>310</v>
      </c>
      <c r="L416" s="21">
        <v>41</v>
      </c>
      <c r="M416" s="21">
        <v>65</v>
      </c>
      <c r="N416" s="21">
        <v>106</v>
      </c>
      <c r="O416" s="21">
        <v>25</v>
      </c>
      <c r="P416" s="21">
        <v>24</v>
      </c>
      <c r="Q416" s="21">
        <v>49</v>
      </c>
      <c r="R416" s="21">
        <v>684</v>
      </c>
      <c r="S416" s="21">
        <v>179</v>
      </c>
      <c r="T416" s="21">
        <v>735</v>
      </c>
      <c r="U416" s="21">
        <v>288</v>
      </c>
      <c r="V416" s="19">
        <v>59.759805030244429</v>
      </c>
      <c r="W416" s="19">
        <v>27.312271016553492</v>
      </c>
      <c r="X416" s="19">
        <v>445.24019496975563</v>
      </c>
      <c r="Y416" s="19">
        <v>419.6877289834465</v>
      </c>
      <c r="Z416" s="19">
        <v>129.41628854401407</v>
      </c>
      <c r="AA416" s="19">
        <v>232.78274776196122</v>
      </c>
      <c r="AB416" s="19">
        <v>362.19903630597526</v>
      </c>
      <c r="AC416" s="19">
        <v>33.473457022541574</v>
      </c>
      <c r="AD416" s="19">
        <v>520.86246597145612</v>
      </c>
      <c r="AE416" s="19">
        <v>495.1694407966823</v>
      </c>
      <c r="AF416" s="22">
        <f>Table1[[#This Row],[$ESGF]]/AE416</f>
        <v>1.0518873400859232</v>
      </c>
      <c r="AG416" s="22">
        <f>POWER((Table1[[#This Row],[$ESGF]]+Table1[[#This Row],[$ESGA]]+Table1[[#This Row],[XEV+/-]])/(Table1[[#This Row],[$ESGF]]+Table1[[#This Row],[$ESGA]]-Table1[[#This Row],[XEV+/-]]),1/0.65)</f>
        <v>1.0952654982272092</v>
      </c>
      <c r="AH416" s="19">
        <v>30.039329167296895</v>
      </c>
      <c r="AI416" s="19">
        <v>25.693025174773847</v>
      </c>
      <c r="AJ416" s="19">
        <v>-4.3463039925230476</v>
      </c>
      <c r="AK416" s="23">
        <v>0.26717304835689115</v>
      </c>
      <c r="AL416" s="24">
        <v>1.0991984289130152</v>
      </c>
      <c r="AM416" s="18">
        <v>2.8909419357740465</v>
      </c>
      <c r="AN416" s="19">
        <v>0.27342879553157173</v>
      </c>
      <c r="AO416" s="19">
        <v>41.100003100860945</v>
      </c>
      <c r="AP416" s="19">
        <v>64.444574972049381</v>
      </c>
      <c r="AQ416" s="19">
        <v>105.54457807291033</v>
      </c>
      <c r="AR416" s="19">
        <v>9.7541449422889155</v>
      </c>
      <c r="AS416" s="23">
        <v>0.31611866364028796</v>
      </c>
      <c r="AT416" s="22">
        <f>EXP(Table1[[#This Row],[TmPPR]]/Table1[[#This Row],[PPCalc]])</f>
        <v>0.85236562834096752</v>
      </c>
      <c r="AU416" s="18">
        <v>3.4205572269317832</v>
      </c>
      <c r="AV416" s="18">
        <v>-0.54639879539571068</v>
      </c>
      <c r="AW416" s="19">
        <v>25.292539878509928</v>
      </c>
      <c r="AX416" s="19">
        <v>25.292539878509928</v>
      </c>
      <c r="AY416" s="19">
        <v>50.585079757019855</v>
      </c>
      <c r="AZ416" s="19">
        <f>Table1[[#This Row],[$SHP]]/Table1[[#This Row],[SFrac]]</f>
        <v>4.6749364948559036</v>
      </c>
      <c r="BA416" s="23">
        <v>0.43707536788517581</v>
      </c>
      <c r="BB416" s="24">
        <v>0.89142548753433837</v>
      </c>
      <c r="BC416" s="18">
        <v>4.7293674189218908</v>
      </c>
      <c r="BD416" s="18">
        <v>-0.54356240110513443</v>
      </c>
      <c r="BE416" s="22">
        <f>MAX(Table1[[#This Row],[$ESGA]],0)</f>
        <v>495.1694407966823</v>
      </c>
      <c r="BG416" s="20"/>
    </row>
    <row r="417" spans="1:59">
      <c r="A417" s="20" t="s">
        <v>475</v>
      </c>
      <c r="B417" s="17" t="s">
        <v>1</v>
      </c>
      <c r="C417" s="21">
        <v>788</v>
      </c>
      <c r="D417" s="18">
        <v>9.95528455284553</v>
      </c>
      <c r="E417" s="21">
        <v>193</v>
      </c>
      <c r="F417" s="21">
        <v>272</v>
      </c>
      <c r="G417" s="21">
        <v>465</v>
      </c>
      <c r="H417" s="21">
        <v>55</v>
      </c>
      <c r="I417" s="21">
        <v>142</v>
      </c>
      <c r="J417" s="21">
        <v>205</v>
      </c>
      <c r="K417" s="21">
        <v>347</v>
      </c>
      <c r="L417" s="21">
        <v>48</v>
      </c>
      <c r="M417" s="21">
        <v>64</v>
      </c>
      <c r="N417" s="21">
        <v>112</v>
      </c>
      <c r="O417" s="21">
        <v>3</v>
      </c>
      <c r="P417" s="21">
        <v>3</v>
      </c>
      <c r="Q417" s="21">
        <v>6</v>
      </c>
      <c r="R417" s="21">
        <v>678</v>
      </c>
      <c r="S417" s="21">
        <v>192</v>
      </c>
      <c r="T417" s="21">
        <v>524</v>
      </c>
      <c r="U417" s="21">
        <v>91</v>
      </c>
      <c r="V417" s="19">
        <v>8.1322640456941713</v>
      </c>
      <c r="W417" s="19">
        <v>26.856490451969982</v>
      </c>
      <c r="X417" s="19">
        <v>477.86773595430577</v>
      </c>
      <c r="Y417" s="19">
        <v>406.14350954803001</v>
      </c>
      <c r="Z417" s="19">
        <v>164.76101457501511</v>
      </c>
      <c r="AA417" s="19">
        <v>241.77544109829637</v>
      </c>
      <c r="AB417" s="19">
        <v>406.53645567331148</v>
      </c>
      <c r="AC417" s="19">
        <v>40.836246670328542</v>
      </c>
      <c r="AD417" s="19">
        <v>560.51738172467776</v>
      </c>
      <c r="AE417" s="19">
        <v>472.38852016827224</v>
      </c>
      <c r="AF417" s="22">
        <f>Table1[[#This Row],[$ESGF]]/AE417</f>
        <v>1.1865601253921509</v>
      </c>
      <c r="AG417" s="22">
        <f>POWER((Table1[[#This Row],[$ESGF]]+Table1[[#This Row],[$ESGA]]+Table1[[#This Row],[XEV+/-]])/(Table1[[#This Row],[$ESGF]]+Table1[[#This Row],[$ESGA]]-Table1[[#This Row],[XEV+/-]]),1/0.65)</f>
        <v>0.92970365462221449</v>
      </c>
      <c r="AH417" s="19">
        <v>-24.463986902361377</v>
      </c>
      <c r="AI417" s="19">
        <v>88.128861556405383</v>
      </c>
      <c r="AJ417" s="19">
        <v>112.59284845876675</v>
      </c>
      <c r="AK417" s="23">
        <v>0.27268212552134735</v>
      </c>
      <c r="AL417" s="24">
        <v>0.98737348660320245</v>
      </c>
      <c r="AM417" s="18">
        <v>2.7146281520397553</v>
      </c>
      <c r="AN417" s="19">
        <v>-3.4494522707359136E-2</v>
      </c>
      <c r="AO417" s="19">
        <v>51.337799872063428</v>
      </c>
      <c r="AP417" s="19">
        <v>69.286957132895708</v>
      </c>
      <c r="AQ417" s="19">
        <v>120.62475700495912</v>
      </c>
      <c r="AR417" s="19">
        <v>12.116655869015901</v>
      </c>
      <c r="AS417" s="23">
        <v>0.3556034880804736</v>
      </c>
      <c r="AT417" s="22">
        <f>EXP(Table1[[#This Row],[TmPPR]]/Table1[[#This Row],[PPCalc]])</f>
        <v>0.94428785520512015</v>
      </c>
      <c r="AU417" s="18">
        <v>3.5401339118255284</v>
      </c>
      <c r="AV417" s="18">
        <v>-0.20293544336120473</v>
      </c>
      <c r="AW417" s="19">
        <v>3.1304376207443161</v>
      </c>
      <c r="AX417" s="19">
        <v>3.1304376207443161</v>
      </c>
      <c r="AY417" s="19">
        <v>6.2608752414886322</v>
      </c>
      <c r="AZ417" s="19">
        <f>Table1[[#This Row],[$SHP]]/Table1[[#This Row],[SFrac]]</f>
        <v>0.62889967717688988</v>
      </c>
      <c r="BA417" s="23">
        <v>0.14274172021894804</v>
      </c>
      <c r="BB417" s="24">
        <v>1.1753852992953997</v>
      </c>
      <c r="BC417" s="18">
        <v>1.4210344423422918</v>
      </c>
      <c r="BD417" s="18">
        <v>0.22963349330903482</v>
      </c>
      <c r="BE417" s="22">
        <f>MAX(Table1[[#This Row],[$ESGA]],0)</f>
        <v>472.38852016827224</v>
      </c>
      <c r="BG417" s="20"/>
    </row>
    <row r="418" spans="1:59">
      <c r="A418" s="20" t="s">
        <v>476</v>
      </c>
      <c r="B418" s="17" t="s">
        <v>65</v>
      </c>
      <c r="C418" s="21">
        <v>588</v>
      </c>
      <c r="D418" s="18">
        <v>7.5767276422764231</v>
      </c>
      <c r="E418" s="21">
        <v>189</v>
      </c>
      <c r="F418" s="21">
        <v>276</v>
      </c>
      <c r="G418" s="21">
        <v>465</v>
      </c>
      <c r="H418" s="21">
        <v>41</v>
      </c>
      <c r="I418" s="21">
        <v>136</v>
      </c>
      <c r="J418" s="21">
        <v>166</v>
      </c>
      <c r="K418" s="21">
        <v>302</v>
      </c>
      <c r="L418" s="21">
        <v>43</v>
      </c>
      <c r="M418" s="21">
        <v>105</v>
      </c>
      <c r="N418" s="21">
        <v>148</v>
      </c>
      <c r="O418" s="21">
        <v>10</v>
      </c>
      <c r="P418" s="21">
        <v>5</v>
      </c>
      <c r="Q418" s="21">
        <v>15</v>
      </c>
      <c r="R418" s="21">
        <v>673</v>
      </c>
      <c r="S418" s="21">
        <v>264</v>
      </c>
      <c r="T418" s="21">
        <v>512</v>
      </c>
      <c r="U418" s="21">
        <v>137</v>
      </c>
      <c r="V418" s="19">
        <v>21.153699927966539</v>
      </c>
      <c r="W418" s="19">
        <v>36.511772076370725</v>
      </c>
      <c r="X418" s="19">
        <v>387.8463000720335</v>
      </c>
      <c r="Y418" s="19">
        <v>338.48822792362927</v>
      </c>
      <c r="Z418" s="19">
        <v>161.07893041140767</v>
      </c>
      <c r="AA418" s="19">
        <v>195.44496230125316</v>
      </c>
      <c r="AB418" s="19">
        <v>356.52389271266088</v>
      </c>
      <c r="AC418" s="19">
        <v>47.055128486252869</v>
      </c>
      <c r="AD418" s="19">
        <v>462.33080487291852</v>
      </c>
      <c r="AE418" s="19">
        <v>405.17712938311274</v>
      </c>
      <c r="AF418" s="22">
        <f>Table1[[#This Row],[$ESGF]]/AE418</f>
        <v>1.1410584935453365</v>
      </c>
      <c r="AG418" s="22">
        <f>POWER((Table1[[#This Row],[$ESGF]]+Table1[[#This Row],[$ESGA]]+Table1[[#This Row],[XEV+/-]])/(Table1[[#This Row],[$ESGF]]+Table1[[#This Row],[$ESGA]]-Table1[[#This Row],[XEV+/-]]),1/0.65)</f>
        <v>1.0445395594478613</v>
      </c>
      <c r="AH418" s="19">
        <v>12.285048980168824</v>
      </c>
      <c r="AI418" s="19">
        <v>57.153675489805778</v>
      </c>
      <c r="AJ418" s="19">
        <v>44.868626509636954</v>
      </c>
      <c r="AK418" s="23">
        <v>0.30292176774743501</v>
      </c>
      <c r="AL418" s="24">
        <v>1.064584473426591</v>
      </c>
      <c r="AM418" s="18">
        <v>2.2951557311392294</v>
      </c>
      <c r="AN418" s="19">
        <v>0.14364130520789226</v>
      </c>
      <c r="AO418" s="19">
        <v>45.268048176377718</v>
      </c>
      <c r="AP418" s="19">
        <v>113.78234821233293</v>
      </c>
      <c r="AQ418" s="19">
        <v>159.05039638871065</v>
      </c>
      <c r="AR418" s="19">
        <v>20.991964327877575</v>
      </c>
      <c r="AS418" s="23">
        <v>0.61180079767431061</v>
      </c>
      <c r="AT418" s="22">
        <f>EXP(Table1[[#This Row],[TmPPR]]/Table1[[#This Row],[PPCalc]])</f>
        <v>0.9591111758256744</v>
      </c>
      <c r="AU418" s="18">
        <v>4.6354480153057143</v>
      </c>
      <c r="AV418" s="18">
        <v>-0.19352199050780594</v>
      </c>
      <c r="AW418" s="19">
        <v>14.711827390709622</v>
      </c>
      <c r="AX418" s="19">
        <v>14.711827390709622</v>
      </c>
      <c r="AY418" s="19">
        <v>29.423654781419245</v>
      </c>
      <c r="AZ418" s="19">
        <f>Table1[[#This Row],[$SHP]]/Table1[[#This Row],[SFrac]]</f>
        <v>3.883425163291065</v>
      </c>
      <c r="BA418" s="23">
        <v>0.35632176543196759</v>
      </c>
      <c r="BB418" s="24">
        <v>0.97694152606425799</v>
      </c>
      <c r="BC418" s="18">
        <v>2.6997529696931246</v>
      </c>
      <c r="BD418" s="18">
        <v>-6.2981131073255842E-2</v>
      </c>
      <c r="BE418" s="22">
        <f>MAX(Table1[[#This Row],[$ESGA]],0)</f>
        <v>405.17712938311274</v>
      </c>
      <c r="BG418" s="20"/>
    </row>
    <row r="419" spans="1:59">
      <c r="A419" s="20" t="s">
        <v>477</v>
      </c>
      <c r="B419" s="17" t="s">
        <v>65</v>
      </c>
      <c r="C419" s="21">
        <v>574</v>
      </c>
      <c r="D419" s="18">
        <v>7.3800813008130079</v>
      </c>
      <c r="E419" s="21">
        <v>220</v>
      </c>
      <c r="F419" s="21">
        <v>245</v>
      </c>
      <c r="G419" s="21">
        <v>465</v>
      </c>
      <c r="H419" s="21">
        <v>47</v>
      </c>
      <c r="I419" s="21">
        <v>146</v>
      </c>
      <c r="J419" s="21">
        <v>150</v>
      </c>
      <c r="K419" s="21">
        <v>296</v>
      </c>
      <c r="L419" s="21">
        <v>68</v>
      </c>
      <c r="M419" s="21">
        <v>91</v>
      </c>
      <c r="N419" s="21">
        <v>159</v>
      </c>
      <c r="O419" s="21">
        <v>6</v>
      </c>
      <c r="P419" s="21">
        <v>4</v>
      </c>
      <c r="Q419" s="21">
        <v>10</v>
      </c>
      <c r="R419" s="21">
        <v>670</v>
      </c>
      <c r="S419" s="21">
        <v>256</v>
      </c>
      <c r="T419" s="21">
        <v>412</v>
      </c>
      <c r="U419" s="21">
        <v>42</v>
      </c>
      <c r="V419" s="19">
        <v>10.324012646892191</v>
      </c>
      <c r="W419" s="19">
        <v>29.776891697703817</v>
      </c>
      <c r="X419" s="19">
        <v>403.67598735310781</v>
      </c>
      <c r="Y419" s="19">
        <v>340.22310830229617</v>
      </c>
      <c r="Z419" s="19">
        <v>170.317313836853</v>
      </c>
      <c r="AA419" s="19">
        <v>178.08800773605822</v>
      </c>
      <c r="AB419" s="19">
        <v>348.40532157291119</v>
      </c>
      <c r="AC419" s="19">
        <v>47.208873096632416</v>
      </c>
      <c r="AD419" s="19">
        <v>477.43611531101595</v>
      </c>
      <c r="AE419" s="19">
        <v>396.48001109813401</v>
      </c>
      <c r="AF419" s="22">
        <f>Table1[[#This Row],[$ESGF]]/AE419</f>
        <v>1.2041871013589238</v>
      </c>
      <c r="AG419" s="22">
        <f>POWER((Table1[[#This Row],[$ESGF]]+Table1[[#This Row],[$ESGA]]+Table1[[#This Row],[XEV+/-]])/(Table1[[#This Row],[$ESGF]]+Table1[[#This Row],[$ESGA]]-Table1[[#This Row],[XEV+/-]]),1/0.65)</f>
        <v>0.9854295739967146</v>
      </c>
      <c r="AH419" s="19">
        <v>-4.1687454350308784</v>
      </c>
      <c r="AI419" s="19">
        <v>80.956104212881911</v>
      </c>
      <c r="AJ419" s="19">
        <v>85.124849647912797</v>
      </c>
      <c r="AK419" s="23">
        <v>0.34883023925059536</v>
      </c>
      <c r="AL419" s="24">
        <v>1.067433517451104</v>
      </c>
      <c r="AM419" s="18">
        <v>2.5743955258514468</v>
      </c>
      <c r="AN419" s="19">
        <v>0.16799780624419089</v>
      </c>
      <c r="AO419" s="19">
        <v>79.836670772194182</v>
      </c>
      <c r="AP419" s="19">
        <v>100.83883573667505</v>
      </c>
      <c r="AQ419" s="19">
        <v>180.67550650886923</v>
      </c>
      <c r="AR419" s="19">
        <v>24.481506252372256</v>
      </c>
      <c r="AS419" s="23">
        <v>0.58975036050183682</v>
      </c>
      <c r="AT419" s="22">
        <f>EXP(Table1[[#This Row],[TmPPR]]/Table1[[#This Row],[PPCalc]])</f>
        <v>1.131697974649138</v>
      </c>
      <c r="AU419" s="18">
        <v>4.3524056076873361</v>
      </c>
      <c r="AV419" s="18">
        <v>0.5384758671136175</v>
      </c>
      <c r="AW419" s="19">
        <v>8.6479539134700385</v>
      </c>
      <c r="AX419" s="19">
        <v>8.6479539134700385</v>
      </c>
      <c r="AY419" s="19">
        <v>17.295907826940077</v>
      </c>
      <c r="AZ419" s="19">
        <f>Table1[[#This Row],[$SHP]]/Table1[[#This Row],[SFrac]]</f>
        <v>2.3435931288500464</v>
      </c>
      <c r="BA419" s="23">
        <v>0.11146578141353285</v>
      </c>
      <c r="BB419" s="24">
        <v>1.0396444759017847</v>
      </c>
      <c r="BC419" s="18">
        <v>0.82262652909052392</v>
      </c>
      <c r="BD419" s="18">
        <v>3.198273609544517E-2</v>
      </c>
      <c r="BE419" s="22">
        <f>MAX(Table1[[#This Row],[$ESGA]],0)</f>
        <v>396.48001109813401</v>
      </c>
      <c r="BG419" s="20"/>
    </row>
    <row r="420" spans="1:59">
      <c r="A420" s="20" t="s">
        <v>478</v>
      </c>
      <c r="B420" s="17" t="s">
        <v>68</v>
      </c>
      <c r="C420" s="21">
        <v>914</v>
      </c>
      <c r="D420" s="18">
        <v>11.360119047619046</v>
      </c>
      <c r="E420" s="21">
        <v>105</v>
      </c>
      <c r="F420" s="21">
        <v>359</v>
      </c>
      <c r="G420" s="21">
        <v>464</v>
      </c>
      <c r="H420" s="21">
        <v>34</v>
      </c>
      <c r="I420" s="21">
        <v>54</v>
      </c>
      <c r="J420" s="21">
        <v>198</v>
      </c>
      <c r="K420" s="21">
        <v>252</v>
      </c>
      <c r="L420" s="21">
        <v>50</v>
      </c>
      <c r="M420" s="21">
        <v>156</v>
      </c>
      <c r="N420" s="21">
        <v>206</v>
      </c>
      <c r="O420" s="21">
        <v>1</v>
      </c>
      <c r="P420" s="21">
        <v>5</v>
      </c>
      <c r="Q420" s="21">
        <v>6</v>
      </c>
      <c r="R420" s="21">
        <v>1336</v>
      </c>
      <c r="S420" s="21">
        <v>445</v>
      </c>
      <c r="T420" s="21">
        <v>1145</v>
      </c>
      <c r="U420" s="21">
        <v>289</v>
      </c>
      <c r="V420" s="19">
        <v>56.581246628905973</v>
      </c>
      <c r="W420" s="19">
        <v>51.049126317074297</v>
      </c>
      <c r="X420" s="19">
        <v>834.41875337109377</v>
      </c>
      <c r="Y420" s="19">
        <v>804.95087368292559</v>
      </c>
      <c r="Z420" s="19">
        <v>45.561231205685409</v>
      </c>
      <c r="AA420" s="19">
        <v>165.82636326188057</v>
      </c>
      <c r="AB420" s="19">
        <v>211.38759446756598</v>
      </c>
      <c r="AC420" s="19">
        <v>18.607867891302639</v>
      </c>
      <c r="AD420" s="19">
        <v>703.47726587325189</v>
      </c>
      <c r="AE420" s="19">
        <v>682.38701223018711</v>
      </c>
      <c r="AF420" s="22">
        <f>Table1[[#This Row],[$ESGF]]/AE420</f>
        <v>1.0309065871200234</v>
      </c>
      <c r="AG420" s="22">
        <f>POWER((Table1[[#This Row],[$ESGF]]+Table1[[#This Row],[$ESGA]]+Table1[[#This Row],[XEV+/-]])/(Table1[[#This Row],[$ESGF]]+Table1[[#This Row],[$ESGA]]-Table1[[#This Row],[XEV+/-]]),1/0.65)</f>
        <v>1.1767572807682443</v>
      </c>
      <c r="AH420" s="19">
        <v>73.240927512826886</v>
      </c>
      <c r="AI420" s="19">
        <v>21.090253643065051</v>
      </c>
      <c r="AJ420" s="19">
        <v>-52.150673869761818</v>
      </c>
      <c r="AK420" s="23">
        <v>0.34598325544608483</v>
      </c>
      <c r="AL420" s="24">
        <v>1.1251062746092515</v>
      </c>
      <c r="AM420" s="18">
        <v>3.9304109703503141</v>
      </c>
      <c r="AN420" s="19">
        <v>0.46330700938668884</v>
      </c>
      <c r="AO420" s="19">
        <v>39.844553303272271</v>
      </c>
      <c r="AP420" s="19">
        <v>125.13864955446725</v>
      </c>
      <c r="AQ420" s="19">
        <v>164.98320285773954</v>
      </c>
      <c r="AR420" s="19">
        <v>14.523017071050694</v>
      </c>
      <c r="AS420" s="23">
        <v>0.5142099360521033</v>
      </c>
      <c r="AT420" s="22">
        <f>EXP(Table1[[#This Row],[TmPPR]]/Table1[[#This Row],[PPCalc]])</f>
        <v>1.0416143560493256</v>
      </c>
      <c r="AU420" s="18">
        <v>5.8414860890204707</v>
      </c>
      <c r="AV420" s="18">
        <v>0.2381677568764029</v>
      </c>
      <c r="AW420" s="19">
        <v>0.8803028325283907</v>
      </c>
      <c r="AX420" s="19">
        <v>0.8803028325283907</v>
      </c>
      <c r="AY420" s="19">
        <v>1.7606056650567814</v>
      </c>
      <c r="AZ420" s="19">
        <f>Table1[[#This Row],[$SHP]]/Table1[[#This Row],[SFrac]]</f>
        <v>0.15498126891775704</v>
      </c>
      <c r="BA420" s="23">
        <v>0.32291188878238763</v>
      </c>
      <c r="BB420" s="24">
        <v>0.89006296346374136</v>
      </c>
      <c r="BC420" s="18">
        <v>3.6683174984594449</v>
      </c>
      <c r="BD420" s="18">
        <v>-0.42722352968660271</v>
      </c>
      <c r="BE420" s="22">
        <f>MAX(Table1[[#This Row],[$ESGA]],0)</f>
        <v>682.38701223018711</v>
      </c>
      <c r="BG420" s="20"/>
    </row>
    <row r="421" spans="1:59">
      <c r="A421" s="20" t="s">
        <v>479</v>
      </c>
      <c r="B421" s="17" t="s">
        <v>68</v>
      </c>
      <c r="C421" s="21">
        <v>806</v>
      </c>
      <c r="D421" s="18">
        <v>10.131605691056912</v>
      </c>
      <c r="E421" s="21">
        <v>120</v>
      </c>
      <c r="F421" s="21">
        <v>344</v>
      </c>
      <c r="G421" s="21">
        <v>464</v>
      </c>
      <c r="H421" s="21">
        <v>44</v>
      </c>
      <c r="I421" s="21">
        <v>72</v>
      </c>
      <c r="J421" s="21">
        <v>162</v>
      </c>
      <c r="K421" s="21">
        <v>234</v>
      </c>
      <c r="L421" s="21">
        <v>48</v>
      </c>
      <c r="M421" s="21">
        <v>181</v>
      </c>
      <c r="N421" s="21">
        <v>229</v>
      </c>
      <c r="O421" s="21">
        <v>0</v>
      </c>
      <c r="P421" s="21">
        <v>1</v>
      </c>
      <c r="Q421" s="21">
        <v>1</v>
      </c>
      <c r="R421" s="21">
        <v>1050</v>
      </c>
      <c r="S421" s="21">
        <v>406</v>
      </c>
      <c r="T421" s="21">
        <v>658</v>
      </c>
      <c r="U421" s="21">
        <v>63</v>
      </c>
      <c r="V421" s="19">
        <v>8.0388220283106939</v>
      </c>
      <c r="W421" s="19">
        <v>39.106499840486094</v>
      </c>
      <c r="X421" s="19">
        <v>635.96117797168938</v>
      </c>
      <c r="Y421" s="19">
        <v>555.89350015951402</v>
      </c>
      <c r="Z421" s="19">
        <v>83.414336599501141</v>
      </c>
      <c r="AA421" s="19">
        <v>188.47769255689505</v>
      </c>
      <c r="AB421" s="19">
        <v>271.89202915639618</v>
      </c>
      <c r="AC421" s="19">
        <v>26.83602554690745</v>
      </c>
      <c r="AD421" s="19">
        <v>751.95406114535876</v>
      </c>
      <c r="AE421" s="19">
        <v>652.80616837955699</v>
      </c>
      <c r="AF421" s="22">
        <f>Table1[[#This Row],[$ESGF]]/AE421</f>
        <v>1.151879528056412</v>
      </c>
      <c r="AG421" s="22">
        <f>POWER((Table1[[#This Row],[$ESGF]]+Table1[[#This Row],[$ESGA]]+Table1[[#This Row],[XEV+/-]])/(Table1[[#This Row],[$ESGF]]+Table1[[#This Row],[$ESGA]]-Table1[[#This Row],[XEV+/-]]),1/0.65)</f>
        <v>0.81114430850364394</v>
      </c>
      <c r="AH421" s="19">
        <v>-95.412422008062165</v>
      </c>
      <c r="AI421" s="19">
        <v>99.147892765801942</v>
      </c>
      <c r="AJ421" s="19">
        <v>194.56031477386409</v>
      </c>
      <c r="AK421" s="23">
        <v>0.37958698624119469</v>
      </c>
      <c r="AL421" s="24">
        <v>0.91991074380741822</v>
      </c>
      <c r="AM421" s="18">
        <v>3.8458256700524296</v>
      </c>
      <c r="AN421" s="19">
        <v>-0.32104426294745841</v>
      </c>
      <c r="AO421" s="19">
        <v>44.562276306724023</v>
      </c>
      <c r="AP421" s="19">
        <v>178.00974989206392</v>
      </c>
      <c r="AQ421" s="19">
        <v>222.57202619878797</v>
      </c>
      <c r="AR421" s="19">
        <v>21.968090052621228</v>
      </c>
      <c r="AS421" s="23">
        <v>0.64894279285753298</v>
      </c>
      <c r="AT421" s="22">
        <f>EXP(Table1[[#This Row],[TmPPR]]/Table1[[#This Row],[PPCalc]])</f>
        <v>1.052830804132771</v>
      </c>
      <c r="AU421" s="18">
        <v>6.5748324932857471</v>
      </c>
      <c r="AV421" s="18">
        <v>0.33848907949514589</v>
      </c>
      <c r="AW421" s="19">
        <v>0</v>
      </c>
      <c r="AX421" s="19">
        <v>0</v>
      </c>
      <c r="AY421" s="19">
        <v>0</v>
      </c>
      <c r="AZ421" s="19">
        <f>Table1[[#This Row],[$SHP]]/Table1[[#This Row],[SFrac]]</f>
        <v>0</v>
      </c>
      <c r="BA421" s="23">
        <v>9.0957337011251957E-2</v>
      </c>
      <c r="BB421" s="24">
        <v>1.1712861360604807</v>
      </c>
      <c r="BC421" s="18">
        <v>0.92154387330658183</v>
      </c>
      <c r="BD421" s="18">
        <v>0.14569830420720969</v>
      </c>
      <c r="BE421" s="22">
        <f>MAX(Table1[[#This Row],[$ESGA]],0)</f>
        <v>652.80616837955699</v>
      </c>
      <c r="BG421" s="20"/>
    </row>
    <row r="422" spans="1:59">
      <c r="A422" s="20" t="s">
        <v>480</v>
      </c>
      <c r="B422" s="17" t="s">
        <v>65</v>
      </c>
      <c r="C422" s="21">
        <v>749</v>
      </c>
      <c r="D422" s="18">
        <v>9.540142276422765</v>
      </c>
      <c r="E422" s="21">
        <v>228</v>
      </c>
      <c r="F422" s="21">
        <v>236</v>
      </c>
      <c r="G422" s="21">
        <v>464</v>
      </c>
      <c r="H422" s="21">
        <v>8</v>
      </c>
      <c r="I422" s="21">
        <v>165</v>
      </c>
      <c r="J422" s="21">
        <v>175</v>
      </c>
      <c r="K422" s="21">
        <v>340</v>
      </c>
      <c r="L422" s="21">
        <v>55</v>
      </c>
      <c r="M422" s="21">
        <v>56</v>
      </c>
      <c r="N422" s="21">
        <v>111</v>
      </c>
      <c r="O422" s="21">
        <v>8</v>
      </c>
      <c r="P422" s="21">
        <v>5</v>
      </c>
      <c r="Q422" s="21">
        <v>13</v>
      </c>
      <c r="R422" s="21">
        <v>738</v>
      </c>
      <c r="S422" s="21">
        <v>235</v>
      </c>
      <c r="T422" s="21">
        <v>580</v>
      </c>
      <c r="U422" s="21">
        <v>80</v>
      </c>
      <c r="V422" s="19">
        <v>14.564040138278491</v>
      </c>
      <c r="W422" s="19">
        <v>34.541111412101131</v>
      </c>
      <c r="X422" s="19">
        <v>488.43595986172153</v>
      </c>
      <c r="Y422" s="19">
        <v>465.45888858789891</v>
      </c>
      <c r="Z422" s="19">
        <v>194.22813478109026</v>
      </c>
      <c r="AA422" s="19">
        <v>202.21037945258931</v>
      </c>
      <c r="AB422" s="19">
        <v>396.43851423367954</v>
      </c>
      <c r="AC422" s="19">
        <v>41.554780080526299</v>
      </c>
      <c r="AD422" s="19">
        <v>574.73198497709745</v>
      </c>
      <c r="AE422" s="19">
        <v>551.86200018694103</v>
      </c>
      <c r="AF422" s="22">
        <f>Table1[[#This Row],[$ESGF]]/AE422</f>
        <v>1.0414414922252471</v>
      </c>
      <c r="AG422" s="22">
        <f>POWER((Table1[[#This Row],[$ESGF]]+Table1[[#This Row],[$ESGA]]+Table1[[#This Row],[XEV+/-]])/(Table1[[#This Row],[$ESGF]]+Table1[[#This Row],[$ESGA]]-Table1[[#This Row],[XEV+/-]]),1/0.65)</f>
        <v>0.91469866674031663</v>
      </c>
      <c r="AH422" s="19">
        <v>-32.636397191442363</v>
      </c>
      <c r="AI422" s="19">
        <v>22.869984790156344</v>
      </c>
      <c r="AJ422" s="19">
        <v>55.506381981598715</v>
      </c>
      <c r="AK422" s="23">
        <v>0.32531480513550398</v>
      </c>
      <c r="AL422" s="24">
        <v>0.95171647155853756</v>
      </c>
      <c r="AM422" s="18">
        <v>3.1035495256194552</v>
      </c>
      <c r="AN422" s="19">
        <v>-0.15358880820438753</v>
      </c>
      <c r="AO422" s="19">
        <v>50.821192121622786</v>
      </c>
      <c r="AP422" s="19">
        <v>48.902044860641197</v>
      </c>
      <c r="AQ422" s="19">
        <v>99.723236982263984</v>
      </c>
      <c r="AR422" s="19">
        <v>10.453013602188841</v>
      </c>
      <c r="AS422" s="23">
        <v>0.42420147278911347</v>
      </c>
      <c r="AT422" s="22">
        <f>EXP(Table1[[#This Row],[TmPPR]]/Table1[[#This Row],[PPCalc]])</f>
        <v>0.87320316879641691</v>
      </c>
      <c r="AU422" s="18">
        <v>4.0469424042762228</v>
      </c>
      <c r="AV422" s="18">
        <v>-0.54871288242354921</v>
      </c>
      <c r="AW422" s="19">
        <v>9.4021343391948466</v>
      </c>
      <c r="AX422" s="19">
        <v>9.4021343391948466</v>
      </c>
      <c r="AY422" s="19">
        <v>18.804268678389693</v>
      </c>
      <c r="AZ422" s="19">
        <f>Table1[[#This Row],[$SHP]]/Table1[[#This Row],[SFrac]]</f>
        <v>1.9710679498839367</v>
      </c>
      <c r="BA422" s="23">
        <v>0.13345971665439008</v>
      </c>
      <c r="BB422" s="24">
        <v>1.0869439551368212</v>
      </c>
      <c r="BC422" s="18">
        <v>1.2732246850539501</v>
      </c>
      <c r="BD422" s="18">
        <v>0.1061488025960166</v>
      </c>
      <c r="BE422" s="22">
        <f>MAX(Table1[[#This Row],[$ESGA]],0)</f>
        <v>551.86200018694103</v>
      </c>
      <c r="BG422" s="20"/>
    </row>
    <row r="423" spans="1:59">
      <c r="A423" s="20" t="s">
        <v>481</v>
      </c>
      <c r="B423" s="17" t="s">
        <v>65</v>
      </c>
      <c r="C423" s="21">
        <v>661</v>
      </c>
      <c r="D423" s="18">
        <v>8.4428716608594669</v>
      </c>
      <c r="E423" s="21">
        <v>190</v>
      </c>
      <c r="F423" s="21">
        <v>274</v>
      </c>
      <c r="G423" s="21">
        <v>464</v>
      </c>
      <c r="H423" s="21">
        <v>54</v>
      </c>
      <c r="I423" s="21">
        <v>132</v>
      </c>
      <c r="J423" s="21">
        <v>207</v>
      </c>
      <c r="K423" s="21">
        <v>339</v>
      </c>
      <c r="L423" s="21">
        <v>55</v>
      </c>
      <c r="M423" s="21">
        <v>67</v>
      </c>
      <c r="N423" s="21">
        <v>122</v>
      </c>
      <c r="O423" s="21">
        <v>3</v>
      </c>
      <c r="P423" s="21">
        <v>0</v>
      </c>
      <c r="Q423" s="21">
        <v>3</v>
      </c>
      <c r="R423" s="21">
        <v>682</v>
      </c>
      <c r="S423" s="21">
        <v>202</v>
      </c>
      <c r="T423" s="21">
        <v>438</v>
      </c>
      <c r="U423" s="21">
        <v>10</v>
      </c>
      <c r="V423" s="19">
        <v>3.7675604243441061</v>
      </c>
      <c r="W423" s="19">
        <v>35.841316492549815</v>
      </c>
      <c r="X423" s="19">
        <v>476.23243957565592</v>
      </c>
      <c r="Y423" s="19">
        <v>392.15868350745018</v>
      </c>
      <c r="Z423" s="19">
        <v>156.12029298202023</v>
      </c>
      <c r="AA423" s="19">
        <v>248.34987179759779</v>
      </c>
      <c r="AB423" s="19">
        <v>404.47016477961796</v>
      </c>
      <c r="AC423" s="19">
        <v>47.906705328083092</v>
      </c>
      <c r="AD423" s="19">
        <v>560.87917469995341</v>
      </c>
      <c r="AE423" s="19">
        <v>457.66437777195142</v>
      </c>
      <c r="AF423" s="22">
        <f>Table1[[#This Row],[$ESGF]]/AE423</f>
        <v>1.2255250833164748</v>
      </c>
      <c r="AG423" s="22">
        <f>POWER((Table1[[#This Row],[$ESGF]]+Table1[[#This Row],[$ESGA]]+Table1[[#This Row],[XEV+/-]])/(Table1[[#This Row],[$ESGF]]+Table1[[#This Row],[$ESGA]]-Table1[[#This Row],[XEV+/-]]),1/0.65)</f>
        <v>1.0089828908981135</v>
      </c>
      <c r="AH423" s="19">
        <v>2.9602917775962592</v>
      </c>
      <c r="AI423" s="19">
        <v>103.21479692800185</v>
      </c>
      <c r="AJ423" s="19">
        <v>100.25450515040559</v>
      </c>
      <c r="AK423" s="23">
        <v>0.32890445908721117</v>
      </c>
      <c r="AL423" s="24">
        <v>1.0882780017465981</v>
      </c>
      <c r="AM423" s="18">
        <v>2.776898136757727</v>
      </c>
      <c r="AN423" s="19">
        <v>0.23491623007176721</v>
      </c>
      <c r="AO423" s="19">
        <v>58.890007507931927</v>
      </c>
      <c r="AP423" s="19">
        <v>68.763122866062659</v>
      </c>
      <c r="AQ423" s="19">
        <v>127.65313037399457</v>
      </c>
      <c r="AR423" s="19">
        <v>15.119634112855833</v>
      </c>
      <c r="AS423" s="23">
        <v>0.41885965051789348</v>
      </c>
      <c r="AT423" s="22">
        <f>EXP(Table1[[#This Row],[TmPPR]]/Table1[[#This Row],[PPCalc]])</f>
        <v>0.88964726477710188</v>
      </c>
      <c r="AU423" s="18">
        <v>3.5363782732350231</v>
      </c>
      <c r="AV423" s="18">
        <v>-0.41350951257539387</v>
      </c>
      <c r="AW423" s="19">
        <v>2.7816135084427769</v>
      </c>
      <c r="AX423" s="19">
        <v>2.7816135084427769</v>
      </c>
      <c r="AY423" s="19">
        <v>5.5632270168855538</v>
      </c>
      <c r="AZ423" s="19">
        <f>Table1[[#This Row],[$SHP]]/Table1[[#This Row],[SFrac]]</f>
        <v>0.65892592477465528</v>
      </c>
      <c r="BA423" s="23">
        <v>1.893543070584669E-2</v>
      </c>
      <c r="BB423" s="24">
        <v>1.0637813640320182</v>
      </c>
      <c r="BC423" s="18">
        <v>0.15986941129256119</v>
      </c>
      <c r="BD423" s="18">
        <v>9.8847072948082607E-3</v>
      </c>
      <c r="BE423" s="22">
        <f>MAX(Table1[[#This Row],[$ESGA]],0)</f>
        <v>457.66437777195142</v>
      </c>
      <c r="BG423" s="20"/>
    </row>
    <row r="424" spans="1:59">
      <c r="A424" s="20" t="s">
        <v>482</v>
      </c>
      <c r="B424" s="17" t="s">
        <v>59</v>
      </c>
      <c r="C424" s="21">
        <v>1057</v>
      </c>
      <c r="D424" s="18">
        <v>13.42439024390244</v>
      </c>
      <c r="E424" s="21">
        <v>181</v>
      </c>
      <c r="F424" s="21">
        <v>282</v>
      </c>
      <c r="G424" s="21">
        <v>463</v>
      </c>
      <c r="H424" s="21">
        <v>71</v>
      </c>
      <c r="I424" s="21">
        <v>146</v>
      </c>
      <c r="J424" s="21">
        <v>235</v>
      </c>
      <c r="K424" s="21">
        <v>381</v>
      </c>
      <c r="L424" s="21">
        <v>19</v>
      </c>
      <c r="M424" s="21">
        <v>25</v>
      </c>
      <c r="N424" s="21">
        <v>44</v>
      </c>
      <c r="O424" s="21">
        <v>16</v>
      </c>
      <c r="P424" s="21">
        <v>22</v>
      </c>
      <c r="Q424" s="21">
        <v>38</v>
      </c>
      <c r="R424" s="21">
        <v>720</v>
      </c>
      <c r="S424" s="21">
        <v>78</v>
      </c>
      <c r="T424" s="21">
        <v>954</v>
      </c>
      <c r="U424" s="21">
        <v>382</v>
      </c>
      <c r="V424" s="19">
        <v>65.798090022026372</v>
      </c>
      <c r="W424" s="19">
        <v>13.487053479814509</v>
      </c>
      <c r="X424" s="19">
        <v>576.20190997797374</v>
      </c>
      <c r="Y424" s="19">
        <v>558.51294652018544</v>
      </c>
      <c r="Z424" s="19">
        <v>141.90184419334824</v>
      </c>
      <c r="AA424" s="19">
        <v>226.15350198687037</v>
      </c>
      <c r="AB424" s="19">
        <v>368.05534618021858</v>
      </c>
      <c r="AC424" s="19">
        <v>27.416913505430525</v>
      </c>
      <c r="AD424" s="19">
        <v>551.16663518938162</v>
      </c>
      <c r="AE424" s="19">
        <v>537.86822356286211</v>
      </c>
      <c r="AF424" s="22">
        <f>Table1[[#This Row],[$ESGF]]/AE424</f>
        <v>1.0247242931334188</v>
      </c>
      <c r="AG424" s="22">
        <f>POWER((Table1[[#This Row],[$ESGF]]+Table1[[#This Row],[$ESGA]]+Table1[[#This Row],[XEV+/-]])/(Table1[[#This Row],[$ESGF]]+Table1[[#This Row],[$ESGA]]-Table1[[#This Row],[XEV+/-]]),1/0.65)</f>
        <v>1.0412801155380407</v>
      </c>
      <c r="AH424" s="19">
        <v>14.316195851543156</v>
      </c>
      <c r="AI424" s="19">
        <v>13.298411626519526</v>
      </c>
      <c r="AJ424" s="19">
        <v>-1.0177842250236342</v>
      </c>
      <c r="AK424" s="23">
        <v>0.23602209054368514</v>
      </c>
      <c r="AL424" s="24">
        <v>1.040699533168624</v>
      </c>
      <c r="AM424" s="18">
        <v>3.1684526496401051</v>
      </c>
      <c r="AN424" s="19">
        <v>0.12639944620036681</v>
      </c>
      <c r="AO424" s="19">
        <v>16.030185925043988</v>
      </c>
      <c r="AP424" s="19">
        <v>22.035588173778066</v>
      </c>
      <c r="AQ424" s="19">
        <v>38.065774098822054</v>
      </c>
      <c r="AR424" s="19">
        <v>2.8355682014020784</v>
      </c>
      <c r="AS424" s="23">
        <v>8.4273767017343792E-2</v>
      </c>
      <c r="AT424" s="22">
        <f>EXP(Table1[[#This Row],[TmPPR]]/Table1[[#This Row],[PPCalc]])</f>
        <v>0.93665210936526777</v>
      </c>
      <c r="AU424" s="18">
        <v>1.1313239357645373</v>
      </c>
      <c r="AV424" s="18">
        <v>-7.403762494984846E-2</v>
      </c>
      <c r="AW424" s="19">
        <v>15.412533019666608</v>
      </c>
      <c r="AX424" s="19">
        <v>15.412533019666608</v>
      </c>
      <c r="AY424" s="19">
        <v>30.825066039333215</v>
      </c>
      <c r="AZ424" s="19">
        <f>Table1[[#This Row],[$SHP]]/Table1[[#This Row],[SFrac]]</f>
        <v>2.2961985966799814</v>
      </c>
      <c r="BA424" s="23">
        <v>0.45886294849125314</v>
      </c>
      <c r="BB424" s="24">
        <v>0.84645734277867513</v>
      </c>
      <c r="BC424" s="18">
        <v>6.1599552890142864</v>
      </c>
      <c r="BD424" s="18">
        <v>-1.0268366491241356</v>
      </c>
      <c r="BE424" s="22">
        <f>MAX(Table1[[#This Row],[$ESGA]],0)</f>
        <v>537.86822356286211</v>
      </c>
      <c r="BG424" s="20"/>
    </row>
    <row r="425" spans="1:59">
      <c r="A425" s="20" t="s">
        <v>483</v>
      </c>
      <c r="B425" s="17" t="s">
        <v>1</v>
      </c>
      <c r="C425" s="21">
        <v>833</v>
      </c>
      <c r="D425" s="18">
        <v>10.564532520325203</v>
      </c>
      <c r="E425" s="21">
        <v>186</v>
      </c>
      <c r="F425" s="21">
        <v>277</v>
      </c>
      <c r="G425" s="21">
        <v>463</v>
      </c>
      <c r="H425" s="21">
        <v>100</v>
      </c>
      <c r="I425" s="21">
        <v>138</v>
      </c>
      <c r="J425" s="21">
        <v>219</v>
      </c>
      <c r="K425" s="21">
        <v>357</v>
      </c>
      <c r="L425" s="21">
        <v>38</v>
      </c>
      <c r="M425" s="21">
        <v>53</v>
      </c>
      <c r="N425" s="21">
        <v>91</v>
      </c>
      <c r="O425" s="21">
        <v>10</v>
      </c>
      <c r="P425" s="21">
        <v>5</v>
      </c>
      <c r="Q425" s="21">
        <v>15</v>
      </c>
      <c r="R425" s="21">
        <v>731</v>
      </c>
      <c r="S425" s="21">
        <v>180</v>
      </c>
      <c r="T425" s="21">
        <v>615</v>
      </c>
      <c r="U425" s="21">
        <v>162</v>
      </c>
      <c r="V425" s="19">
        <v>25.011697005184065</v>
      </c>
      <c r="W425" s="19">
        <v>24.3010819642606</v>
      </c>
      <c r="X425" s="19">
        <v>525.98830299481597</v>
      </c>
      <c r="Y425" s="19">
        <v>428.69891803573933</v>
      </c>
      <c r="Z425" s="19">
        <v>161.32681046662549</v>
      </c>
      <c r="AA425" s="19">
        <v>258.74206715500145</v>
      </c>
      <c r="AB425" s="19">
        <v>420.068877621627</v>
      </c>
      <c r="AC425" s="19">
        <v>39.762183211936026</v>
      </c>
      <c r="AD425" s="19">
        <v>618.93820748566395</v>
      </c>
      <c r="AE425" s="19">
        <v>503.27138871096514</v>
      </c>
      <c r="AF425" s="22">
        <f>Table1[[#This Row],[$ESGF]]/AE425</f>
        <v>1.229829911592943</v>
      </c>
      <c r="AG425" s="22">
        <f>POWER((Table1[[#This Row],[$ESGF]]+Table1[[#This Row],[$ESGA]]+Table1[[#This Row],[XEV+/-]])/(Table1[[#This Row],[$ESGF]]+Table1[[#This Row],[$ESGA]]-Table1[[#This Row],[XEV+/-]]),1/0.65)</f>
        <v>1.0596791543208903</v>
      </c>
      <c r="AH425" s="19">
        <v>21.138814563236803</v>
      </c>
      <c r="AI425" s="19">
        <v>115.66681877469878</v>
      </c>
      <c r="AJ425" s="19">
        <v>94.528004211461962</v>
      </c>
      <c r="AK425" s="23">
        <v>0.28909985885053691</v>
      </c>
      <c r="AL425" s="24">
        <v>1.10020545687822</v>
      </c>
      <c r="AM425" s="18">
        <v>3.0542048604479231</v>
      </c>
      <c r="AN425" s="19">
        <v>0.29166722240923665</v>
      </c>
      <c r="AO425" s="19">
        <v>36.62780763356983</v>
      </c>
      <c r="AP425" s="19">
        <v>51.444808335245625</v>
      </c>
      <c r="AQ425" s="19">
        <v>88.072615968815455</v>
      </c>
      <c r="AR425" s="19">
        <v>8.3366316303510573</v>
      </c>
      <c r="AS425" s="23">
        <v>0.26651078438776193</v>
      </c>
      <c r="AT425" s="22">
        <f>EXP(Table1[[#This Row],[TmPPR]]/Table1[[#This Row],[PPCalc]])</f>
        <v>1.0271495875698813</v>
      </c>
      <c r="AU425" s="18">
        <v>2.8155618486818894</v>
      </c>
      <c r="AV425" s="18">
        <v>7.5422074829767843E-2</v>
      </c>
      <c r="AW425" s="19">
        <v>13.770217527045174</v>
      </c>
      <c r="AX425" s="19">
        <v>13.770217527045174</v>
      </c>
      <c r="AY425" s="19">
        <v>27.540435054090349</v>
      </c>
      <c r="AZ425" s="19">
        <f>Table1[[#This Row],[$SHP]]/Table1[[#This Row],[SFrac]]</f>
        <v>2.6068768306695111</v>
      </c>
      <c r="BA425" s="23">
        <v>0.28129621184319542</v>
      </c>
      <c r="BB425" s="24">
        <v>0.91263247497190159</v>
      </c>
      <c r="BC425" s="18">
        <v>2.9717629778617258</v>
      </c>
      <c r="BD425" s="18">
        <v>-0.27168459226180497</v>
      </c>
      <c r="BE425" s="22">
        <f>MAX(Table1[[#This Row],[$ESGA]],0)</f>
        <v>503.27138871096514</v>
      </c>
      <c r="BG425" s="20"/>
    </row>
    <row r="426" spans="1:59">
      <c r="A426" s="20" t="s">
        <v>484</v>
      </c>
      <c r="B426" s="17" t="s">
        <v>68</v>
      </c>
      <c r="C426" s="21">
        <v>799</v>
      </c>
      <c r="D426" s="18">
        <v>9.8742740998838539</v>
      </c>
      <c r="E426" s="21">
        <v>152</v>
      </c>
      <c r="F426" s="21">
        <v>311</v>
      </c>
      <c r="G426" s="21">
        <v>463</v>
      </c>
      <c r="H426" s="21">
        <v>-64</v>
      </c>
      <c r="I426" s="21">
        <v>98</v>
      </c>
      <c r="J426" s="21">
        <v>186</v>
      </c>
      <c r="K426" s="21">
        <v>284</v>
      </c>
      <c r="L426" s="21">
        <v>46</v>
      </c>
      <c r="M426" s="21">
        <v>117</v>
      </c>
      <c r="N426" s="21">
        <v>163</v>
      </c>
      <c r="O426" s="21">
        <v>8</v>
      </c>
      <c r="P426" s="21">
        <v>8</v>
      </c>
      <c r="Q426" s="21">
        <v>16</v>
      </c>
      <c r="R426" s="21">
        <v>1098</v>
      </c>
      <c r="S426" s="21">
        <v>279</v>
      </c>
      <c r="T426" s="21">
        <v>1146</v>
      </c>
      <c r="U426" s="21">
        <v>262</v>
      </c>
      <c r="V426" s="19">
        <v>44.522851826197872</v>
      </c>
      <c r="W426" s="19">
        <v>44.741196116921429</v>
      </c>
      <c r="X426" s="19">
        <v>774.47714817380199</v>
      </c>
      <c r="Y426" s="19">
        <v>839.25880388307871</v>
      </c>
      <c r="Z426" s="19">
        <v>88.172345394522239</v>
      </c>
      <c r="AA426" s="19">
        <v>168.37251102114999</v>
      </c>
      <c r="AB426" s="19">
        <v>256.54485641567226</v>
      </c>
      <c r="AC426" s="19">
        <v>25.981135810144249</v>
      </c>
      <c r="AD426" s="19">
        <v>696.00396344671287</v>
      </c>
      <c r="AE426" s="19">
        <v>751.99547585888956</v>
      </c>
      <c r="AF426" s="22">
        <f>Table1[[#This Row],[$ESGF]]/AE426</f>
        <v>0.92554275363395488</v>
      </c>
      <c r="AG426" s="22">
        <f>POWER((Table1[[#This Row],[$ESGF]]+Table1[[#This Row],[$ESGA]]+Table1[[#This Row],[XEV+/-]])/(Table1[[#This Row],[$ESGF]]+Table1[[#This Row],[$ESGA]]-Table1[[#This Row],[XEV+/-]]),1/0.65)</f>
        <v>0.91277765064441663</v>
      </c>
      <c r="AH426" s="19">
        <v>-42.935744689106372</v>
      </c>
      <c r="AI426" s="19">
        <v>-55.991512412176689</v>
      </c>
      <c r="AJ426" s="19">
        <v>-13.055767723070314</v>
      </c>
      <c r="AK426" s="23">
        <v>0.38073252330823587</v>
      </c>
      <c r="AL426" s="24">
        <v>0.91060701827013768</v>
      </c>
      <c r="AM426" s="18">
        <v>3.7594572938859394</v>
      </c>
      <c r="AN426" s="19">
        <v>-0.35205005042926896</v>
      </c>
      <c r="AO426" s="19">
        <v>37.102885750141617</v>
      </c>
      <c r="AP426" s="19">
        <v>94.881685968035598</v>
      </c>
      <c r="AQ426" s="19">
        <v>131.98457171817719</v>
      </c>
      <c r="AR426" s="19">
        <v>13.366508806933936</v>
      </c>
      <c r="AS426" s="23">
        <v>0.39883473066225594</v>
      </c>
      <c r="AT426" s="22">
        <f>EXP(Table1[[#This Row],[TmPPR]]/Table1[[#This Row],[PPCalc]])</f>
        <v>0.92516217298119607</v>
      </c>
      <c r="AU426" s="18">
        <v>3.9382034511124666</v>
      </c>
      <c r="AV426" s="18">
        <v>-0.30633801792492826</v>
      </c>
      <c r="AW426" s="19">
        <v>6.9599717577678364</v>
      </c>
      <c r="AX426" s="19">
        <v>6.9599717577678364</v>
      </c>
      <c r="AY426" s="19">
        <v>13.919943515535673</v>
      </c>
      <c r="AZ426" s="19">
        <f>Table1[[#This Row],[$SHP]]/Table1[[#This Row],[SFrac]]</f>
        <v>1.4097181600113173</v>
      </c>
      <c r="BA426" s="23">
        <v>0.34178286080055936</v>
      </c>
      <c r="BB426" s="24">
        <v>0.97341975286304006</v>
      </c>
      <c r="BC426" s="18">
        <v>3.3748576501871717</v>
      </c>
      <c r="BD426" s="18">
        <v>-9.0918290963418885E-2</v>
      </c>
      <c r="BE426" s="22">
        <f>MAX(Table1[[#This Row],[$ESGA]],0)</f>
        <v>751.99547585888956</v>
      </c>
      <c r="BG426" s="20"/>
    </row>
    <row r="427" spans="1:59">
      <c r="A427" s="20" t="s">
        <v>485</v>
      </c>
      <c r="B427" s="17" t="s">
        <v>65</v>
      </c>
      <c r="C427" s="21">
        <v>814</v>
      </c>
      <c r="D427" s="18">
        <v>10.320141700404859</v>
      </c>
      <c r="E427" s="21">
        <v>208</v>
      </c>
      <c r="F427" s="21">
        <v>254</v>
      </c>
      <c r="G427" s="21">
        <v>462</v>
      </c>
      <c r="H427" s="21">
        <v>109</v>
      </c>
      <c r="I427" s="21">
        <v>150</v>
      </c>
      <c r="J427" s="21">
        <v>190</v>
      </c>
      <c r="K427" s="21">
        <v>340</v>
      </c>
      <c r="L427" s="21">
        <v>53</v>
      </c>
      <c r="M427" s="21">
        <v>62</v>
      </c>
      <c r="N427" s="21">
        <v>115</v>
      </c>
      <c r="O427" s="21">
        <v>5</v>
      </c>
      <c r="P427" s="21">
        <v>2</v>
      </c>
      <c r="Q427" s="21">
        <v>7</v>
      </c>
      <c r="R427" s="21">
        <v>784</v>
      </c>
      <c r="S427" s="21">
        <v>204</v>
      </c>
      <c r="T427" s="21">
        <v>599</v>
      </c>
      <c r="U427" s="21">
        <v>128</v>
      </c>
      <c r="V427" s="19">
        <v>13.909568287840067</v>
      </c>
      <c r="W427" s="19">
        <v>23.702121818500451</v>
      </c>
      <c r="X427" s="19">
        <v>566.0904317121599</v>
      </c>
      <c r="Y427" s="19">
        <v>447.29787818149953</v>
      </c>
      <c r="Z427" s="19">
        <v>141.51599903573072</v>
      </c>
      <c r="AA427" s="19">
        <v>178.32349047431128</v>
      </c>
      <c r="AB427" s="19">
        <v>319.83948951004197</v>
      </c>
      <c r="AC427" s="19">
        <v>30.99177305845468</v>
      </c>
      <c r="AD427" s="19">
        <v>529.4201650934549</v>
      </c>
      <c r="AE427" s="19">
        <v>411.90765259205534</v>
      </c>
      <c r="AF427" s="22">
        <f>Table1[[#This Row],[$ESGF]]/AE427</f>
        <v>1.2852884906651187</v>
      </c>
      <c r="AG427" s="22">
        <f>POWER((Table1[[#This Row],[$ESGF]]+Table1[[#This Row],[$ESGA]]+Table1[[#This Row],[XEV+/-]])/(Table1[[#This Row],[$ESGF]]+Table1[[#This Row],[$ESGA]]-Table1[[#This Row],[XEV+/-]]),1/0.65)</f>
        <v>1.1483749659195197</v>
      </c>
      <c r="AH427" s="19">
        <v>42.296477582697179</v>
      </c>
      <c r="AI427" s="19">
        <v>117.51251250139961</v>
      </c>
      <c r="AJ427" s="19">
        <v>75.216034918702405</v>
      </c>
      <c r="AK427" s="23">
        <v>0.2708778163840454</v>
      </c>
      <c r="AL427" s="24">
        <v>1.1915325487728532</v>
      </c>
      <c r="AM427" s="18">
        <v>2.7954974485795976</v>
      </c>
      <c r="AN427" s="19">
        <v>0.48988390842945811</v>
      </c>
      <c r="AO427" s="19">
        <v>56.621192537886849</v>
      </c>
      <c r="AP427" s="19">
        <v>66.690513016989797</v>
      </c>
      <c r="AQ427" s="19">
        <v>123.31170555487664</v>
      </c>
      <c r="AR427" s="19">
        <v>11.948644615028796</v>
      </c>
      <c r="AS427" s="23">
        <v>0.34006362150467173</v>
      </c>
      <c r="AT427" s="22">
        <f>EXP(Table1[[#This Row],[TmPPR]]/Table1[[#This Row],[PPCalc]])</f>
        <v>1.0490665897151235</v>
      </c>
      <c r="AU427" s="18">
        <v>3.5095047610810575</v>
      </c>
      <c r="AV427" s="18">
        <v>0.16810810893518568</v>
      </c>
      <c r="AW427" s="19">
        <v>6.8583412723719608</v>
      </c>
      <c r="AX427" s="19">
        <v>6.8583412723719608</v>
      </c>
      <c r="AY427" s="19">
        <v>13.716682544743922</v>
      </c>
      <c r="AZ427" s="19">
        <f>Table1[[#This Row],[$SHP]]/Table1[[#This Row],[SFrac]]</f>
        <v>1.3291176558366264</v>
      </c>
      <c r="BA427" s="23">
        <v>0.21439128678205993</v>
      </c>
      <c r="BB427" s="24">
        <v>0.95077669900679473</v>
      </c>
      <c r="BC427" s="18">
        <v>2.2125484589229938</v>
      </c>
      <c r="BD427" s="18">
        <v>-0.11168070779147501</v>
      </c>
      <c r="BE427" s="22">
        <f>MAX(Table1[[#This Row],[$ESGA]],0)</f>
        <v>411.90765259205534</v>
      </c>
      <c r="BG427" s="20"/>
    </row>
    <row r="428" spans="1:59">
      <c r="A428" s="20" t="s">
        <v>486</v>
      </c>
      <c r="B428" s="17" t="s">
        <v>65</v>
      </c>
      <c r="C428" s="21">
        <v>894</v>
      </c>
      <c r="D428" s="18">
        <v>10.902439024390244</v>
      </c>
      <c r="E428" s="21">
        <v>229</v>
      </c>
      <c r="F428" s="21">
        <v>230</v>
      </c>
      <c r="G428" s="21">
        <v>459</v>
      </c>
      <c r="H428" s="21">
        <v>-11</v>
      </c>
      <c r="I428" s="21">
        <v>181</v>
      </c>
      <c r="J428" s="21">
        <v>173</v>
      </c>
      <c r="K428" s="21">
        <v>354</v>
      </c>
      <c r="L428" s="21">
        <v>44</v>
      </c>
      <c r="M428" s="21">
        <v>49</v>
      </c>
      <c r="N428" s="21">
        <v>93</v>
      </c>
      <c r="O428" s="21">
        <v>4</v>
      </c>
      <c r="P428" s="21">
        <v>8</v>
      </c>
      <c r="Q428" s="21">
        <v>12</v>
      </c>
      <c r="R428" s="21">
        <v>689</v>
      </c>
      <c r="S428" s="21">
        <v>174</v>
      </c>
      <c r="T428" s="21">
        <v>636</v>
      </c>
      <c r="U428" s="21">
        <v>107</v>
      </c>
      <c r="V428" s="19">
        <v>16.758469192365819</v>
      </c>
      <c r="W428" s="19">
        <v>26.916370417907192</v>
      </c>
      <c r="X428" s="19">
        <v>498.24153080763421</v>
      </c>
      <c r="Y428" s="19">
        <v>502.08362958209278</v>
      </c>
      <c r="Z428" s="19">
        <v>211.09369387297355</v>
      </c>
      <c r="AA428" s="19">
        <v>201.81644892082093</v>
      </c>
      <c r="AB428" s="19">
        <v>412.91014279379448</v>
      </c>
      <c r="AC428" s="19">
        <v>37.873189831198154</v>
      </c>
      <c r="AD428" s="19">
        <v>580.76740178545072</v>
      </c>
      <c r="AE428" s="19">
        <v>577.9531583220629</v>
      </c>
      <c r="AF428" s="22">
        <f>Table1[[#This Row],[$ESGF]]/AE428</f>
        <v>1.0048693279426975</v>
      </c>
      <c r="AG428" s="22">
        <f>POWER((Table1[[#This Row],[$ESGF]]+Table1[[#This Row],[$ESGA]]+Table1[[#This Row],[XEV+/-]])/(Table1[[#This Row],[$ESGF]]+Table1[[#This Row],[$ESGA]]-Table1[[#This Row],[XEV+/-]]),1/0.65)</f>
        <v>0.8354250623653835</v>
      </c>
      <c r="AH428" s="19">
        <v>-67.638362106522308</v>
      </c>
      <c r="AI428" s="19">
        <v>2.8142434633877773</v>
      </c>
      <c r="AJ428" s="19">
        <v>70.452605569910077</v>
      </c>
      <c r="AK428" s="23">
        <v>0.28053040960814341</v>
      </c>
      <c r="AL428" s="24">
        <v>0.88801693148714178</v>
      </c>
      <c r="AM428" s="18">
        <v>3.0584656852400025</v>
      </c>
      <c r="AN428" s="19">
        <v>-0.36323705361801972</v>
      </c>
      <c r="AO428" s="19">
        <v>38.621143849224488</v>
      </c>
      <c r="AP428" s="19">
        <v>45.252628380045742</v>
      </c>
      <c r="AQ428" s="19">
        <v>83.873772229270216</v>
      </c>
      <c r="AR428" s="19">
        <v>7.6931200478748964</v>
      </c>
      <c r="AS428" s="23">
        <v>0.28002866721008512</v>
      </c>
      <c r="AT428" s="22">
        <f>EXP(Table1[[#This Row],[TmPPR]]/Table1[[#This Row],[PPCalc]])</f>
        <v>0.83663432152779371</v>
      </c>
      <c r="AU428" s="18">
        <v>3.0529954693392205</v>
      </c>
      <c r="AV428" s="18">
        <v>-0.54455729365237249</v>
      </c>
      <c r="AW428" s="19">
        <v>5.6770412255812532</v>
      </c>
      <c r="AX428" s="19">
        <v>5.6770412255812532</v>
      </c>
      <c r="AY428" s="19">
        <v>11.354082451162506</v>
      </c>
      <c r="AZ428" s="19">
        <f>Table1[[#This Row],[$SHP]]/Table1[[#This Row],[SFrac]]</f>
        <v>1.0414259071536081</v>
      </c>
      <c r="BA428" s="23">
        <v>0.15626481154051597</v>
      </c>
      <c r="BB428" s="24">
        <v>0.99495179376747811</v>
      </c>
      <c r="BC428" s="18">
        <v>1.7036675794783083</v>
      </c>
      <c r="BD428" s="18">
        <v>-8.6222470910430928E-3</v>
      </c>
      <c r="BE428" s="22">
        <f>MAX(Table1[[#This Row],[$ESGA]],0)</f>
        <v>577.9531583220629</v>
      </c>
      <c r="BG428" s="20"/>
    </row>
    <row r="429" spans="1:59">
      <c r="A429" s="20" t="s">
        <v>487</v>
      </c>
      <c r="B429" s="17" t="s">
        <v>68</v>
      </c>
      <c r="C429" s="21">
        <v>889</v>
      </c>
      <c r="D429" s="18">
        <v>11.209935897435896</v>
      </c>
      <c r="E429" s="21">
        <v>87</v>
      </c>
      <c r="F429" s="21">
        <v>372</v>
      </c>
      <c r="G429" s="21">
        <v>459</v>
      </c>
      <c r="H429" s="21">
        <v>41</v>
      </c>
      <c r="I429" s="21">
        <v>60</v>
      </c>
      <c r="J429" s="21">
        <v>256</v>
      </c>
      <c r="K429" s="21">
        <v>316</v>
      </c>
      <c r="L429" s="21">
        <v>24</v>
      </c>
      <c r="M429" s="21">
        <v>109</v>
      </c>
      <c r="N429" s="21">
        <v>133</v>
      </c>
      <c r="O429" s="21">
        <v>3</v>
      </c>
      <c r="P429" s="21">
        <v>7</v>
      </c>
      <c r="Q429" s="21">
        <v>10</v>
      </c>
      <c r="R429" s="21">
        <v>1378</v>
      </c>
      <c r="S429" s="21">
        <v>302</v>
      </c>
      <c r="T429" s="21">
        <v>1376</v>
      </c>
      <c r="U429" s="21">
        <v>340</v>
      </c>
      <c r="V429" s="19">
        <v>36.56021755719545</v>
      </c>
      <c r="W429" s="19">
        <v>43.491217019837805</v>
      </c>
      <c r="X429" s="19">
        <v>1039.4397824428047</v>
      </c>
      <c r="Y429" s="19">
        <v>992.5087829801621</v>
      </c>
      <c r="Z429" s="19">
        <v>53.896294175282769</v>
      </c>
      <c r="AA429" s="19">
        <v>227.39819120398465</v>
      </c>
      <c r="AB429" s="19">
        <v>281.29448537926743</v>
      </c>
      <c r="AC429" s="19">
        <v>25.093317923754523</v>
      </c>
      <c r="AD429" s="19">
        <v>923.61685841017788</v>
      </c>
      <c r="AE429" s="19">
        <v>883.15345652946326</v>
      </c>
      <c r="AF429" s="22">
        <f>Table1[[#This Row],[$ESGF]]/AE429</f>
        <v>1.0458169546657543</v>
      </c>
      <c r="AG429" s="22">
        <f>POWER((Table1[[#This Row],[$ESGF]]+Table1[[#This Row],[$ESGA]]+Table1[[#This Row],[XEV+/-]])/(Table1[[#This Row],[$ESGF]]+Table1[[#This Row],[$ESGA]]-Table1[[#This Row],[XEV+/-]]),1/0.65)</f>
        <v>0.82343646274731697</v>
      </c>
      <c r="AH429" s="19">
        <v>-113.9234206151923</v>
      </c>
      <c r="AI429" s="19">
        <v>40.46340188071445</v>
      </c>
      <c r="AJ429" s="19">
        <v>154.38682249590676</v>
      </c>
      <c r="AK429" s="23">
        <v>0.42386665008935598</v>
      </c>
      <c r="AL429" s="24">
        <v>0.90230766997054901</v>
      </c>
      <c r="AM429" s="18">
        <v>4.7515179765625719</v>
      </c>
      <c r="AN429" s="19">
        <v>-0.48845471543561347</v>
      </c>
      <c r="AO429" s="19">
        <v>23.739685433618046</v>
      </c>
      <c r="AP429" s="19">
        <v>106.39564179199471</v>
      </c>
      <c r="AQ429" s="19">
        <v>130.13532722561277</v>
      </c>
      <c r="AR429" s="19">
        <v>11.60892697480806</v>
      </c>
      <c r="AS429" s="23">
        <v>0.46012226187206379</v>
      </c>
      <c r="AT429" s="22">
        <f>EXP(Table1[[#This Row],[TmPPR]]/Table1[[#This Row],[PPCalc]])</f>
        <v>0.92553877491866654</v>
      </c>
      <c r="AU429" s="18">
        <v>5.1579410605690477</v>
      </c>
      <c r="AV429" s="18">
        <v>-0.39911761938250817</v>
      </c>
      <c r="AW429" s="19">
        <v>4.2789202033129632</v>
      </c>
      <c r="AX429" s="19">
        <v>4.2789202033129632</v>
      </c>
      <c r="AY429" s="19">
        <v>8.5578404066259264</v>
      </c>
      <c r="AZ429" s="19">
        <f>Table1[[#This Row],[$SHP]]/Table1[[#This Row],[SFrac]]</f>
        <v>0.7634156417061585</v>
      </c>
      <c r="BA429" s="23">
        <v>0.49288957660055949</v>
      </c>
      <c r="BB429" s="24">
        <v>1.0726402693427859</v>
      </c>
      <c r="BC429" s="18">
        <v>5.5252605582065915</v>
      </c>
      <c r="BD429" s="18">
        <v>0.38744867786339532</v>
      </c>
      <c r="BE429" s="22">
        <f>MAX(Table1[[#This Row],[$ESGA]],0)</f>
        <v>883.15345652946326</v>
      </c>
      <c r="BG429" s="20"/>
    </row>
    <row r="430" spans="1:59">
      <c r="A430" s="20" t="s">
        <v>488</v>
      </c>
      <c r="B430" s="17" t="s">
        <v>59</v>
      </c>
      <c r="C430" s="21">
        <v>845</v>
      </c>
      <c r="D430" s="18">
        <v>10.532142857142857</v>
      </c>
      <c r="E430" s="21">
        <v>210</v>
      </c>
      <c r="F430" s="21">
        <v>249</v>
      </c>
      <c r="G430" s="21">
        <v>459</v>
      </c>
      <c r="H430" s="21">
        <v>-35</v>
      </c>
      <c r="I430" s="21">
        <v>176</v>
      </c>
      <c r="J430" s="21">
        <v>217</v>
      </c>
      <c r="K430" s="21">
        <v>393</v>
      </c>
      <c r="L430" s="21">
        <v>6</v>
      </c>
      <c r="M430" s="21">
        <v>14</v>
      </c>
      <c r="N430" s="21">
        <v>20</v>
      </c>
      <c r="O430" s="21">
        <v>28</v>
      </c>
      <c r="P430" s="21">
        <v>18</v>
      </c>
      <c r="Q430" s="21">
        <v>46</v>
      </c>
      <c r="R430" s="21">
        <v>646</v>
      </c>
      <c r="S430" s="21">
        <v>32</v>
      </c>
      <c r="T430" s="21">
        <v>933</v>
      </c>
      <c r="U430" s="21">
        <v>279</v>
      </c>
      <c r="V430" s="19">
        <v>50.12924991368326</v>
      </c>
      <c r="W430" s="19">
        <v>5.8300273000273002</v>
      </c>
      <c r="X430" s="19">
        <v>563.87075008631678</v>
      </c>
      <c r="Y430" s="19">
        <v>648.16997269997273</v>
      </c>
      <c r="Z430" s="19">
        <v>147.15345267310184</v>
      </c>
      <c r="AA430" s="19">
        <v>181.63128496118384</v>
      </c>
      <c r="AB430" s="19">
        <v>328.7847376342857</v>
      </c>
      <c r="AC430" s="19">
        <v>31.217269087012546</v>
      </c>
      <c r="AD430" s="19">
        <v>471.27763161553185</v>
      </c>
      <c r="AE430" s="19">
        <v>541.57087556157967</v>
      </c>
      <c r="AF430" s="22">
        <f>Table1[[#This Row],[$ESGF]]/AE430</f>
        <v>0.87020490370137138</v>
      </c>
      <c r="AG430" s="22">
        <f>POWER((Table1[[#This Row],[$ESGF]]+Table1[[#This Row],[$ESGA]]+Table1[[#This Row],[XEV+/-]])/(Table1[[#This Row],[$ESGF]]+Table1[[#This Row],[$ESGA]]-Table1[[#This Row],[XEV+/-]]),1/0.65)</f>
        <v>0.85778245066259251</v>
      </c>
      <c r="AH430" s="19">
        <v>-50.455332793793033</v>
      </c>
      <c r="AI430" s="19">
        <v>-70.293243946047866</v>
      </c>
      <c r="AJ430" s="19">
        <v>-19.837911152254826</v>
      </c>
      <c r="AK430" s="23">
        <v>0.25392269074163343</v>
      </c>
      <c r="AL430" s="24">
        <v>0.86082856467362179</v>
      </c>
      <c r="AM430" s="18">
        <v>2.674350053560989</v>
      </c>
      <c r="AN430" s="19">
        <v>-0.40077784832541202</v>
      </c>
      <c r="AO430" s="19">
        <v>4.7011606595913689</v>
      </c>
      <c r="AP430" s="19">
        <v>11.476603847734406</v>
      </c>
      <c r="AQ430" s="19">
        <v>16.177764507325772</v>
      </c>
      <c r="AR430" s="19">
        <v>1.5360373218213688</v>
      </c>
      <c r="AS430" s="23">
        <v>4.4002462720672285E-2</v>
      </c>
      <c r="AT430" s="22">
        <f>EXP(Table1[[#This Row],[TmPPR]]/Table1[[#This Row],[PPCalc]])</f>
        <v>0.90103771835901392</v>
      </c>
      <c r="AU430" s="18">
        <v>0.46344022344022345</v>
      </c>
      <c r="AV430" s="18">
        <v>-4.829425271204664E-2</v>
      </c>
      <c r="AW430" s="19">
        <v>28.199720392160287</v>
      </c>
      <c r="AX430" s="19">
        <v>28.199720392160287</v>
      </c>
      <c r="AY430" s="19">
        <v>56.399440784320575</v>
      </c>
      <c r="AZ430" s="19">
        <f>Table1[[#This Row],[$SHP]]/Table1[[#This Row],[SFrac]]</f>
        <v>5.3549825091928662</v>
      </c>
      <c r="BA430" s="23">
        <v>0.35528316478941629</v>
      </c>
      <c r="BB430" s="24">
        <v>1.0325853268084735</v>
      </c>
      <c r="BC430" s="18">
        <v>3.7418930462999596</v>
      </c>
      <c r="BD430" s="18">
        <v>0.11998635779620481</v>
      </c>
      <c r="BE430" s="22">
        <f>MAX(Table1[[#This Row],[$ESGA]],0)</f>
        <v>541.57087556157967</v>
      </c>
      <c r="BG430" s="20"/>
    </row>
    <row r="431" spans="1:59">
      <c r="A431" s="20" t="s">
        <v>489</v>
      </c>
      <c r="B431" s="17" t="s">
        <v>59</v>
      </c>
      <c r="C431" s="21">
        <v>831</v>
      </c>
      <c r="D431" s="18">
        <v>10.134146341463415</v>
      </c>
      <c r="E431" s="21">
        <v>189</v>
      </c>
      <c r="F431" s="21">
        <v>269</v>
      </c>
      <c r="G431" s="21">
        <v>458</v>
      </c>
      <c r="H431" s="21">
        <v>-30</v>
      </c>
      <c r="I431" s="21">
        <v>135</v>
      </c>
      <c r="J431" s="21">
        <v>167</v>
      </c>
      <c r="K431" s="21">
        <v>302</v>
      </c>
      <c r="L431" s="21">
        <v>46</v>
      </c>
      <c r="M431" s="21">
        <v>98</v>
      </c>
      <c r="N431" s="21">
        <v>144</v>
      </c>
      <c r="O431" s="21">
        <v>8</v>
      </c>
      <c r="P431" s="21">
        <v>4</v>
      </c>
      <c r="Q431" s="21">
        <v>12</v>
      </c>
      <c r="R431" s="21">
        <v>713</v>
      </c>
      <c r="S431" s="21">
        <v>261</v>
      </c>
      <c r="T431" s="21">
        <v>580</v>
      </c>
      <c r="U431" s="21">
        <v>99</v>
      </c>
      <c r="V431" s="19">
        <v>19.367579885965299</v>
      </c>
      <c r="W431" s="19">
        <v>43.041256495579447</v>
      </c>
      <c r="X431" s="19">
        <v>432.63242011403463</v>
      </c>
      <c r="Y431" s="19">
        <v>437.95874350442045</v>
      </c>
      <c r="Z431" s="19">
        <v>156.67677313572929</v>
      </c>
      <c r="AA431" s="19">
        <v>194.79781945770989</v>
      </c>
      <c r="AB431" s="19">
        <v>351.4745925934393</v>
      </c>
      <c r="AC431" s="19">
        <v>34.682210099472947</v>
      </c>
      <c r="AD431" s="19">
        <v>502.31497699302031</v>
      </c>
      <c r="AE431" s="19">
        <v>509.45709212017294</v>
      </c>
      <c r="AF431" s="22">
        <f>Table1[[#This Row],[$ESGF]]/AE431</f>
        <v>0.9859809290367717</v>
      </c>
      <c r="AG431" s="22">
        <f>POWER((Table1[[#This Row],[$ESGF]]+Table1[[#This Row],[$ESGA]]+Table1[[#This Row],[XEV+/-]])/(Table1[[#This Row],[$ESGF]]+Table1[[#This Row],[$ESGA]]-Table1[[#This Row],[XEV+/-]]),1/0.65)</f>
        <v>0.89363085822889399</v>
      </c>
      <c r="AH431" s="19">
        <v>-36.964126115562202</v>
      </c>
      <c r="AI431" s="19">
        <v>-7.1421151271527776</v>
      </c>
      <c r="AJ431" s="19">
        <v>29.822010988409431</v>
      </c>
      <c r="AK431" s="23">
        <v>0.2793281723497501</v>
      </c>
      <c r="AL431" s="24">
        <v>0.94025873663553083</v>
      </c>
      <c r="AM431" s="18">
        <v>2.830752575885882</v>
      </c>
      <c r="AN431" s="19">
        <v>-0.17437489610135792</v>
      </c>
      <c r="AO431" s="19">
        <v>45.576348528957439</v>
      </c>
      <c r="AP431" s="19">
        <v>95.593519066885065</v>
      </c>
      <c r="AQ431" s="19">
        <v>141.16986759584253</v>
      </c>
      <c r="AR431" s="19">
        <v>13.930119305486267</v>
      </c>
      <c r="AS431" s="23">
        <v>0.44250986318165192</v>
      </c>
      <c r="AT431" s="22">
        <f>EXP(Table1[[#This Row],[TmPPR]]/Table1[[#This Row],[PPCalc]])</f>
        <v>0.91341098964016476</v>
      </c>
      <c r="AU431" s="18">
        <v>4.4844597110238142</v>
      </c>
      <c r="AV431" s="18">
        <v>-0.40615458646039182</v>
      </c>
      <c r="AW431" s="19">
        <v>8.3803883613057693</v>
      </c>
      <c r="AX431" s="19">
        <v>8.3803883613057693</v>
      </c>
      <c r="AY431" s="19">
        <v>16.760776722611539</v>
      </c>
      <c r="AZ431" s="19">
        <f>Table1[[#This Row],[$SHP]]/Table1[[#This Row],[SFrac]]</f>
        <v>1.6538913252155789</v>
      </c>
      <c r="BA431" s="23">
        <v>0.14724769781270652</v>
      </c>
      <c r="BB431" s="24">
        <v>0.93279886087216679</v>
      </c>
      <c r="BC431" s="18">
        <v>1.4922297180775503</v>
      </c>
      <c r="BD431" s="18">
        <v>-0.10380798188657486</v>
      </c>
      <c r="BE431" s="22">
        <f>MAX(Table1[[#This Row],[$ESGA]],0)</f>
        <v>509.45709212017294</v>
      </c>
      <c r="BG431" s="20"/>
    </row>
    <row r="432" spans="1:59">
      <c r="A432" s="20" t="s">
        <v>490</v>
      </c>
      <c r="B432" s="17" t="s">
        <v>68</v>
      </c>
      <c r="C432" s="21">
        <v>1023</v>
      </c>
      <c r="D432" s="18">
        <v>12.726117886178862</v>
      </c>
      <c r="E432" s="21">
        <v>109</v>
      </c>
      <c r="F432" s="21">
        <v>348</v>
      </c>
      <c r="G432" s="21">
        <v>457</v>
      </c>
      <c r="H432" s="21">
        <v>160</v>
      </c>
      <c r="I432" s="21">
        <v>55</v>
      </c>
      <c r="J432" s="21">
        <v>194</v>
      </c>
      <c r="K432" s="21">
        <v>249</v>
      </c>
      <c r="L432" s="21">
        <v>53</v>
      </c>
      <c r="M432" s="21">
        <v>147</v>
      </c>
      <c r="N432" s="21">
        <v>200</v>
      </c>
      <c r="O432" s="21">
        <v>1</v>
      </c>
      <c r="P432" s="21">
        <v>7</v>
      </c>
      <c r="Q432" s="21">
        <v>8</v>
      </c>
      <c r="R432" s="21">
        <v>1273</v>
      </c>
      <c r="S432" s="21">
        <v>412</v>
      </c>
      <c r="T432" s="21">
        <v>948</v>
      </c>
      <c r="U432" s="21">
        <v>244</v>
      </c>
      <c r="V432" s="19">
        <v>44.909041212841892</v>
      </c>
      <c r="W432" s="19">
        <v>55.003419558246961</v>
      </c>
      <c r="X432" s="19">
        <v>816.090958787158</v>
      </c>
      <c r="Y432" s="19">
        <v>648.99658044175305</v>
      </c>
      <c r="Z432" s="19">
        <v>65.785640786470907</v>
      </c>
      <c r="AA432" s="19">
        <v>226.25121479375005</v>
      </c>
      <c r="AB432" s="19">
        <v>292.03685558022102</v>
      </c>
      <c r="AC432" s="19">
        <v>22.947835167972645</v>
      </c>
      <c r="AD432" s="19">
        <v>957.11537982372101</v>
      </c>
      <c r="AE432" s="19">
        <v>760.62419663426851</v>
      </c>
      <c r="AF432" s="22">
        <f>Table1[[#This Row],[$ESGF]]/AE432</f>
        <v>1.2583288620831654</v>
      </c>
      <c r="AG432" s="22">
        <f>POWER((Table1[[#This Row],[$ESGF]]+Table1[[#This Row],[$ESGA]]+Table1[[#This Row],[XEV+/-]])/(Table1[[#This Row],[$ESGF]]+Table1[[#This Row],[$ESGA]]-Table1[[#This Row],[XEV+/-]]),1/0.65)</f>
        <v>1.1513409284722005</v>
      </c>
      <c r="AH432" s="19">
        <v>78.619855769157539</v>
      </c>
      <c r="AI432" s="19">
        <v>196.49118318945264</v>
      </c>
      <c r="AJ432" s="19">
        <v>117.87132742029512</v>
      </c>
      <c r="AK432" s="23">
        <v>0.3654102679911716</v>
      </c>
      <c r="AL432" s="24">
        <v>1.1868971788935809</v>
      </c>
      <c r="AM432" s="18">
        <v>4.6502541472758603</v>
      </c>
      <c r="AN432" s="19">
        <v>0.79678612104402347</v>
      </c>
      <c r="AO432" s="19">
        <v>50.66559202996698</v>
      </c>
      <c r="AP432" s="19">
        <v>141.67126840481092</v>
      </c>
      <c r="AQ432" s="19">
        <v>192.33686043477792</v>
      </c>
      <c r="AR432" s="19">
        <v>15.113553257562106</v>
      </c>
      <c r="AS432" s="23">
        <v>0.49082570917946478</v>
      </c>
      <c r="AT432" s="22">
        <f>EXP(Table1[[#This Row],[TmPPR]]/Table1[[#This Row],[PPCalc]])</f>
        <v>1.04995380213129</v>
      </c>
      <c r="AU432" s="18">
        <v>6.2463058365852113</v>
      </c>
      <c r="AV432" s="18">
        <v>0.30448345639537144</v>
      </c>
      <c r="AW432" s="19">
        <v>1.5034053893988748</v>
      </c>
      <c r="AX432" s="19">
        <v>1.5034053893988748</v>
      </c>
      <c r="AY432" s="19">
        <v>3.0068107787977496</v>
      </c>
      <c r="AZ432" s="19">
        <f>Table1[[#This Row],[$SHP]]/Table1[[#This Row],[SFrac]]</f>
        <v>0.23627085696442288</v>
      </c>
      <c r="BA432" s="23">
        <v>0.38186749264399156</v>
      </c>
      <c r="BB432" s="24">
        <v>0.86179749309977838</v>
      </c>
      <c r="BC432" s="18">
        <v>4.8596907282869761</v>
      </c>
      <c r="BD432" s="18">
        <v>-0.72280591928532822</v>
      </c>
      <c r="BE432" s="22">
        <f>MAX(Table1[[#This Row],[$ESGA]],0)</f>
        <v>760.62419663426851</v>
      </c>
      <c r="BG432" s="20"/>
    </row>
    <row r="433" spans="1:59">
      <c r="A433" s="20" t="s">
        <v>491</v>
      </c>
      <c r="B433" s="17" t="s">
        <v>1</v>
      </c>
      <c r="C433" s="21">
        <v>774</v>
      </c>
      <c r="D433" s="18">
        <v>9.7115384615384617</v>
      </c>
      <c r="E433" s="21">
        <v>191</v>
      </c>
      <c r="F433" s="21">
        <v>265</v>
      </c>
      <c r="G433" s="21">
        <v>456</v>
      </c>
      <c r="H433" s="21">
        <v>24</v>
      </c>
      <c r="I433" s="21">
        <v>163</v>
      </c>
      <c r="J433" s="21">
        <v>213</v>
      </c>
      <c r="K433" s="21">
        <v>376</v>
      </c>
      <c r="L433" s="21">
        <v>28</v>
      </c>
      <c r="M433" s="21">
        <v>52</v>
      </c>
      <c r="N433" s="21">
        <v>80</v>
      </c>
      <c r="O433" s="21">
        <v>0</v>
      </c>
      <c r="P433" s="21">
        <v>0</v>
      </c>
      <c r="Q433" s="21">
        <v>0</v>
      </c>
      <c r="R433" s="21">
        <v>619</v>
      </c>
      <c r="S433" s="21">
        <v>119</v>
      </c>
      <c r="T433" s="21">
        <v>499</v>
      </c>
      <c r="U433" s="21">
        <v>23</v>
      </c>
      <c r="V433" s="19">
        <v>2.3688900299314959</v>
      </c>
      <c r="W433" s="19">
        <v>15.635285022460007</v>
      </c>
      <c r="X433" s="19">
        <v>497.63110997006856</v>
      </c>
      <c r="Y433" s="19">
        <v>460.36471497754002</v>
      </c>
      <c r="Z433" s="19">
        <v>141.36144276274442</v>
      </c>
      <c r="AA433" s="19">
        <v>183.12663786614542</v>
      </c>
      <c r="AB433" s="19">
        <v>324.48808062888992</v>
      </c>
      <c r="AC433" s="19">
        <v>33.412634044954999</v>
      </c>
      <c r="AD433" s="19">
        <v>428.25488250208264</v>
      </c>
      <c r="AE433" s="19">
        <v>397.60484571968158</v>
      </c>
      <c r="AF433" s="22">
        <f>Table1[[#This Row],[$ESGF]]/AE433</f>
        <v>1.0770866781739623</v>
      </c>
      <c r="AG433" s="22">
        <f>POWER((Table1[[#This Row],[$ESGF]]+Table1[[#This Row],[$ESGA]]+Table1[[#This Row],[XEV+/-]])/(Table1[[#This Row],[$ESGF]]+Table1[[#This Row],[$ESGA]]-Table1[[#This Row],[XEV+/-]]),1/0.65)</f>
        <v>1.1213748749598074</v>
      </c>
      <c r="AH433" s="19">
        <v>30.73300292586574</v>
      </c>
      <c r="AI433" s="19">
        <v>30.650036782401006</v>
      </c>
      <c r="AJ433" s="19">
        <v>-8.2966143464734188E-2</v>
      </c>
      <c r="AK433" s="23">
        <v>0.24543877862813965</v>
      </c>
      <c r="AL433" s="24">
        <v>1.121961485990314</v>
      </c>
      <c r="AM433" s="18">
        <v>2.3835881386002025</v>
      </c>
      <c r="AN433" s="19">
        <v>0.27429970065003795</v>
      </c>
      <c r="AO433" s="19">
        <v>27.924884800888861</v>
      </c>
      <c r="AP433" s="19">
        <v>50.289482591395078</v>
      </c>
      <c r="AQ433" s="19">
        <v>78.214367392283933</v>
      </c>
      <c r="AR433" s="19">
        <v>8.0537566423737914</v>
      </c>
      <c r="AS433" s="23">
        <v>0.21126054153017551</v>
      </c>
      <c r="AT433" s="22">
        <f>EXP(Table1[[#This Row],[TmPPR]]/Table1[[#This Row],[PPCalc]])</f>
        <v>0.92307475523237092</v>
      </c>
      <c r="AU433" s="18">
        <v>2.0516648744757431</v>
      </c>
      <c r="AV433" s="18">
        <v>-0.16422563012878036</v>
      </c>
      <c r="AW433" s="19">
        <v>0</v>
      </c>
      <c r="AX433" s="19">
        <v>0</v>
      </c>
      <c r="AY433" s="19">
        <v>0</v>
      </c>
      <c r="AZ433" s="19">
        <f>Table1[[#This Row],[$SHP]]/Table1[[#This Row],[SFrac]]</f>
        <v>0</v>
      </c>
      <c r="BA433" s="23">
        <v>3.8954395239098612E-2</v>
      </c>
      <c r="BB433" s="24">
        <v>1.0379759028059561</v>
      </c>
      <c r="BC433" s="18">
        <v>0.37830710761047692</v>
      </c>
      <c r="BD433" s="18">
        <v>1.4100477942241302E-2</v>
      </c>
      <c r="BE433" s="22">
        <f>MAX(Table1[[#This Row],[$ESGA]],0)</f>
        <v>397.60484571968158</v>
      </c>
      <c r="BG433" s="20"/>
    </row>
    <row r="434" spans="1:59">
      <c r="A434" s="20" t="s">
        <v>492</v>
      </c>
      <c r="B434" s="17" t="s">
        <v>1</v>
      </c>
      <c r="C434" s="21">
        <v>666</v>
      </c>
      <c r="D434" s="18">
        <v>8.422958839406208</v>
      </c>
      <c r="E434" s="21">
        <v>151</v>
      </c>
      <c r="F434" s="21">
        <v>305</v>
      </c>
      <c r="G434" s="21">
        <v>456</v>
      </c>
      <c r="H434" s="21">
        <v>8</v>
      </c>
      <c r="I434" s="21">
        <v>117</v>
      </c>
      <c r="J434" s="21">
        <v>234</v>
      </c>
      <c r="K434" s="21">
        <v>351</v>
      </c>
      <c r="L434" s="21">
        <v>32</v>
      </c>
      <c r="M434" s="21">
        <v>70</v>
      </c>
      <c r="N434" s="21">
        <v>102</v>
      </c>
      <c r="O434" s="21">
        <v>2</v>
      </c>
      <c r="P434" s="21">
        <v>1</v>
      </c>
      <c r="Q434" s="21">
        <v>3</v>
      </c>
      <c r="R434" s="21">
        <v>642</v>
      </c>
      <c r="S434" s="21">
        <v>174</v>
      </c>
      <c r="T434" s="21">
        <v>501</v>
      </c>
      <c r="U434" s="21">
        <v>41</v>
      </c>
      <c r="V434" s="19">
        <v>3.6563623066175115</v>
      </c>
      <c r="W434" s="19">
        <v>18.758847675424988</v>
      </c>
      <c r="X434" s="19">
        <v>464.34363769338256</v>
      </c>
      <c r="Y434" s="19">
        <v>441.24115232457501</v>
      </c>
      <c r="Z434" s="19">
        <v>106.97218435705732</v>
      </c>
      <c r="AA434" s="19">
        <v>215.53427260840644</v>
      </c>
      <c r="AB434" s="19">
        <v>322.50645696546383</v>
      </c>
      <c r="AC434" s="19">
        <v>38.288974588910555</v>
      </c>
      <c r="AD434" s="19">
        <v>425.76164724758553</v>
      </c>
      <c r="AE434" s="19">
        <v>402.24642057526825</v>
      </c>
      <c r="AF434" s="22">
        <f>Table1[[#This Row],[$ESGF]]/AE434</f>
        <v>1.0584597536969682</v>
      </c>
      <c r="AG434" s="22">
        <f>POWER((Table1[[#This Row],[$ESGF]]+Table1[[#This Row],[$ESGA]]+Table1[[#This Row],[XEV+/-]])/(Table1[[#This Row],[$ESGF]]+Table1[[#This Row],[$ESGA]]-Table1[[#This Row],[XEV+/-]]),1/0.65)</f>
        <v>1.0819634647231009</v>
      </c>
      <c r="AH434" s="19">
        <v>21.194577724470957</v>
      </c>
      <c r="AI434" s="19">
        <v>23.515226672317247</v>
      </c>
      <c r="AJ434" s="19">
        <v>2.3206489478462857</v>
      </c>
      <c r="AK434" s="23">
        <v>0.30009268906805248</v>
      </c>
      <c r="AL434" s="24">
        <v>1.0921941036132015</v>
      </c>
      <c r="AM434" s="18">
        <v>2.5276683680269314</v>
      </c>
      <c r="AN434" s="19">
        <v>0.22291156519628347</v>
      </c>
      <c r="AO434" s="19">
        <v>37.70050044158333</v>
      </c>
      <c r="AP434" s="19">
        <v>84.451120328825255</v>
      </c>
      <c r="AQ434" s="19">
        <v>122.15162077040858</v>
      </c>
      <c r="AR434" s="19">
        <v>14.502222211858735</v>
      </c>
      <c r="AS434" s="23">
        <v>0.41495143887360969</v>
      </c>
      <c r="AT434" s="22">
        <f>EXP(Table1[[#This Row],[TmPPR]]/Table1[[#This Row],[PPCalc]])</f>
        <v>0.98201329694806916</v>
      </c>
      <c r="AU434" s="18">
        <v>3.4951188899847954</v>
      </c>
      <c r="AV434" s="18">
        <v>-6.3437910890762991E-2</v>
      </c>
      <c r="AW434" s="19">
        <v>3.4784922394678501</v>
      </c>
      <c r="AX434" s="19">
        <v>3.4784922394678501</v>
      </c>
      <c r="AY434" s="19">
        <v>6.9569844789357003</v>
      </c>
      <c r="AZ434" s="19">
        <f>Table1[[#This Row],[$SHP]]/Table1[[#This Row],[SFrac]]</f>
        <v>0.82595494191280483</v>
      </c>
      <c r="BA434" s="23">
        <v>7.693446299024409E-2</v>
      </c>
      <c r="BB434" s="24">
        <v>1.1109778667491399</v>
      </c>
      <c r="BC434" s="18">
        <v>0.64801581509864625</v>
      </c>
      <c r="BD434" s="18">
        <v>6.8197565764911164E-2</v>
      </c>
      <c r="BE434" s="22">
        <f>MAX(Table1[[#This Row],[$ESGA]],0)</f>
        <v>402.24642057526825</v>
      </c>
      <c r="BG434" s="20"/>
    </row>
    <row r="435" spans="1:59">
      <c r="A435" s="20" t="s">
        <v>493</v>
      </c>
      <c r="B435" s="17" t="s">
        <v>68</v>
      </c>
      <c r="C435" s="21">
        <v>975</v>
      </c>
      <c r="D435" s="18">
        <v>12.274679487179487</v>
      </c>
      <c r="E435" s="21">
        <v>114</v>
      </c>
      <c r="F435" s="21">
        <v>341</v>
      </c>
      <c r="G435" s="21">
        <v>455</v>
      </c>
      <c r="H435" s="21">
        <v>58</v>
      </c>
      <c r="I435" s="21">
        <v>73</v>
      </c>
      <c r="J435" s="21">
        <v>213</v>
      </c>
      <c r="K435" s="21">
        <v>286</v>
      </c>
      <c r="L435" s="21">
        <v>37</v>
      </c>
      <c r="M435" s="21">
        <v>120</v>
      </c>
      <c r="N435" s="21">
        <v>157</v>
      </c>
      <c r="O435" s="21">
        <v>4</v>
      </c>
      <c r="P435" s="21">
        <v>8</v>
      </c>
      <c r="Q435" s="21">
        <v>12</v>
      </c>
      <c r="R435" s="21">
        <v>1343</v>
      </c>
      <c r="S435" s="21">
        <v>348</v>
      </c>
      <c r="T435" s="21">
        <v>1224</v>
      </c>
      <c r="U435" s="21">
        <v>287</v>
      </c>
      <c r="V435" s="19">
        <v>48.591245393581609</v>
      </c>
      <c r="W435" s="19">
        <v>34.712808622521095</v>
      </c>
      <c r="X435" s="19">
        <v>946.40875460641814</v>
      </c>
      <c r="Y435" s="19">
        <v>902.28719137747873</v>
      </c>
      <c r="Z435" s="19">
        <v>65.063931153689069</v>
      </c>
      <c r="AA435" s="19">
        <v>184.8817465410298</v>
      </c>
      <c r="AB435" s="19">
        <v>249.94567769471888</v>
      </c>
      <c r="AC435" s="19">
        <v>20.362705026699818</v>
      </c>
      <c r="AD435" s="19">
        <v>821.11626740129611</v>
      </c>
      <c r="AE435" s="19">
        <v>779.01629265324857</v>
      </c>
      <c r="AF435" s="22">
        <f>Table1[[#This Row],[$ESGF]]/AE435</f>
        <v>1.0540424829943664</v>
      </c>
      <c r="AG435" s="22">
        <f>POWER((Table1[[#This Row],[$ESGF]]+Table1[[#This Row],[$ESGA]]+Table1[[#This Row],[XEV+/-]])/(Table1[[#This Row],[$ESGF]]+Table1[[#This Row],[$ESGA]]-Table1[[#This Row],[XEV+/-]]),1/0.65)</f>
        <v>1.2668258236468459</v>
      </c>
      <c r="AH435" s="19">
        <v>122.75601271550322</v>
      </c>
      <c r="AI435" s="19">
        <v>42.099974748047572</v>
      </c>
      <c r="AJ435" s="19">
        <v>-80.656037967455632</v>
      </c>
      <c r="AK435" s="23">
        <v>0.36052524392633439</v>
      </c>
      <c r="AL435" s="24">
        <v>1.2131015294991203</v>
      </c>
      <c r="AM435" s="18">
        <v>4.4253318162329576</v>
      </c>
      <c r="AN435" s="19">
        <v>0.85488705005436683</v>
      </c>
      <c r="AO435" s="19">
        <v>37.506774483635027</v>
      </c>
      <c r="AP435" s="19">
        <v>115.54854613005301</v>
      </c>
      <c r="AQ435" s="19">
        <v>153.05532061368805</v>
      </c>
      <c r="AR435" s="19">
        <v>12.469190806452378</v>
      </c>
      <c r="AS435" s="23">
        <v>0.4231357656195992</v>
      </c>
      <c r="AT435" s="22">
        <f>EXP(Table1[[#This Row],[TmPPR]]/Table1[[#This Row],[PPCalc]])</f>
        <v>1.1123665445320396</v>
      </c>
      <c r="AU435" s="18">
        <v>5.1938559025428814</v>
      </c>
      <c r="AV435" s="18">
        <v>0.55309250952257216</v>
      </c>
      <c r="AW435" s="19">
        <v>5.4108257929909493</v>
      </c>
      <c r="AX435" s="19">
        <v>5.4108257929909493</v>
      </c>
      <c r="AY435" s="19">
        <v>10.821651585981899</v>
      </c>
      <c r="AZ435" s="19">
        <f>Table1[[#This Row],[$SHP]]/Table1[[#This Row],[SFrac]]</f>
        <v>0.88162396397272702</v>
      </c>
      <c r="BA435" s="23">
        <v>0.42530223008674667</v>
      </c>
      <c r="BB435" s="24">
        <v>0.83877463360760618</v>
      </c>
      <c r="BC435" s="18">
        <v>5.2204485594974797</v>
      </c>
      <c r="BD435" s="18">
        <v>-0.91782387996266557</v>
      </c>
      <c r="BE435" s="22">
        <f>MAX(Table1[[#This Row],[$ESGA]],0)</f>
        <v>779.01629265324857</v>
      </c>
      <c r="BG435" s="20"/>
    </row>
    <row r="436" spans="1:59">
      <c r="A436" s="20" t="s">
        <v>494</v>
      </c>
      <c r="B436" s="17" t="s">
        <v>1</v>
      </c>
      <c r="C436" s="21">
        <v>970</v>
      </c>
      <c r="D436" s="18">
        <v>12.150261324041812</v>
      </c>
      <c r="E436" s="21">
        <v>193</v>
      </c>
      <c r="F436" s="21">
        <v>262</v>
      </c>
      <c r="G436" s="21">
        <v>455</v>
      </c>
      <c r="H436" s="21">
        <v>-55</v>
      </c>
      <c r="I436" s="21">
        <v>134</v>
      </c>
      <c r="J436" s="21">
        <v>196</v>
      </c>
      <c r="K436" s="21">
        <v>330</v>
      </c>
      <c r="L436" s="21">
        <v>54</v>
      </c>
      <c r="M436" s="21">
        <v>63</v>
      </c>
      <c r="N436" s="21">
        <v>117</v>
      </c>
      <c r="O436" s="21">
        <v>5</v>
      </c>
      <c r="P436" s="21">
        <v>3</v>
      </c>
      <c r="Q436" s="21">
        <v>8</v>
      </c>
      <c r="R436" s="21">
        <v>700</v>
      </c>
      <c r="S436" s="21">
        <v>185</v>
      </c>
      <c r="T436" s="21">
        <v>742</v>
      </c>
      <c r="U436" s="21">
        <v>172</v>
      </c>
      <c r="V436" s="19">
        <v>21.368233857479211</v>
      </c>
      <c r="W436" s="19">
        <v>33.604245775193306</v>
      </c>
      <c r="X436" s="19">
        <v>493.63176614252075</v>
      </c>
      <c r="Y436" s="19">
        <v>536.39575422480675</v>
      </c>
      <c r="Z436" s="19">
        <v>151.832748953454</v>
      </c>
      <c r="AA436" s="19">
        <v>217.12767610471658</v>
      </c>
      <c r="AB436" s="19">
        <v>368.96042505817053</v>
      </c>
      <c r="AC436" s="19">
        <v>30.366460047086047</v>
      </c>
      <c r="AD436" s="19">
        <v>550.24654095116659</v>
      </c>
      <c r="AE436" s="19">
        <v>610.52937614322309</v>
      </c>
      <c r="AF436" s="22">
        <f>Table1[[#This Row],[$ESGF]]/AE436</f>
        <v>0.90126136833436354</v>
      </c>
      <c r="AG436" s="22">
        <f>POWER((Table1[[#This Row],[$ESGF]]+Table1[[#This Row],[$ESGA]]+Table1[[#This Row],[XEV+/-]])/(Table1[[#This Row],[$ESGF]]+Table1[[#This Row],[$ESGA]]-Table1[[#This Row],[XEV+/-]]),1/0.65)</f>
        <v>1.0126497350904922</v>
      </c>
      <c r="AH436" s="19">
        <v>4.7421826634764077</v>
      </c>
      <c r="AI436" s="19">
        <v>-60.28283519205624</v>
      </c>
      <c r="AJ436" s="19">
        <v>-65.025017855532653</v>
      </c>
      <c r="AK436" s="23">
        <v>0.26061707129487899</v>
      </c>
      <c r="AL436" s="24">
        <v>0.9918458224231077</v>
      </c>
      <c r="AM436" s="18">
        <v>3.1665655217392157</v>
      </c>
      <c r="AN436" s="19">
        <v>-2.5926586814510329E-2</v>
      </c>
      <c r="AO436" s="19">
        <v>55.685013607276453</v>
      </c>
      <c r="AP436" s="19">
        <v>63.72783141716463</v>
      </c>
      <c r="AQ436" s="19">
        <v>119.41284502444111</v>
      </c>
      <c r="AR436" s="19">
        <v>9.8280063152352142</v>
      </c>
      <c r="AS436" s="23">
        <v>0.27507504783437392</v>
      </c>
      <c r="AT436" s="22">
        <f>EXP(Table1[[#This Row],[TmPPR]]/Table1[[#This Row],[PPCalc]])</f>
        <v>0.90895233206709269</v>
      </c>
      <c r="AU436" s="18">
        <v>3.3422337149109449</v>
      </c>
      <c r="AV436" s="18">
        <v>-0.31905840763205684</v>
      </c>
      <c r="AW436" s="19">
        <v>4.9954471700855683</v>
      </c>
      <c r="AX436" s="19">
        <v>4.9954471700855683</v>
      </c>
      <c r="AY436" s="19">
        <v>9.9908943401711365</v>
      </c>
      <c r="AZ436" s="19">
        <f>Table1[[#This Row],[$SHP]]/Table1[[#This Row],[SFrac]]</f>
        <v>0.82227814478377348</v>
      </c>
      <c r="BA436" s="23">
        <v>0.21116569224101733</v>
      </c>
      <c r="BB436" s="24">
        <v>1.0517380146960094</v>
      </c>
      <c r="BC436" s="18">
        <v>2.5657183434005493</v>
      </c>
      <c r="BD436" s="18">
        <v>0.12942521886095557</v>
      </c>
      <c r="BE436" s="22">
        <f>MAX(Table1[[#This Row],[$ESGA]],0)</f>
        <v>610.52937614322309</v>
      </c>
      <c r="BG436" s="20"/>
    </row>
    <row r="437" spans="1:59">
      <c r="A437" s="20" t="s">
        <v>495</v>
      </c>
      <c r="B437" s="17" t="s">
        <v>1</v>
      </c>
      <c r="C437" s="21">
        <v>594</v>
      </c>
      <c r="D437" s="18">
        <v>7.3607142857142849</v>
      </c>
      <c r="E437" s="21">
        <v>120</v>
      </c>
      <c r="F437" s="21">
        <v>335</v>
      </c>
      <c r="G437" s="21">
        <v>455</v>
      </c>
      <c r="H437" s="21">
        <v>8</v>
      </c>
      <c r="I437" s="21">
        <v>73</v>
      </c>
      <c r="J437" s="21">
        <v>180</v>
      </c>
      <c r="K437" s="21">
        <v>253</v>
      </c>
      <c r="L437" s="21">
        <v>41</v>
      </c>
      <c r="M437" s="21">
        <v>150</v>
      </c>
      <c r="N437" s="21">
        <v>191</v>
      </c>
      <c r="O437" s="21">
        <v>6</v>
      </c>
      <c r="P437" s="21">
        <v>5</v>
      </c>
      <c r="Q437" s="21">
        <v>11</v>
      </c>
      <c r="R437" s="21">
        <v>682</v>
      </c>
      <c r="S437" s="21">
        <v>305</v>
      </c>
      <c r="T437" s="21">
        <v>446</v>
      </c>
      <c r="U437" s="21">
        <v>74</v>
      </c>
      <c r="V437" s="19">
        <v>13.743977020014825</v>
      </c>
      <c r="W437" s="19">
        <v>39.629705049905184</v>
      </c>
      <c r="X437" s="19">
        <v>363.25602297998518</v>
      </c>
      <c r="Y437" s="19">
        <v>332.37029495009483</v>
      </c>
      <c r="Z437" s="19">
        <v>64.701334361410389</v>
      </c>
      <c r="AA437" s="19">
        <v>160.58570654068336</v>
      </c>
      <c r="AB437" s="19">
        <v>225.28704090209376</v>
      </c>
      <c r="AC437" s="19">
        <v>30.606681927504251</v>
      </c>
      <c r="AD437" s="19">
        <v>324.21215912791365</v>
      </c>
      <c r="AE437" s="19">
        <v>297.22827848142634</v>
      </c>
      <c r="AF437" s="22">
        <f>Table1[[#This Row],[$ESGF]]/AE437</f>
        <v>1.0907850383023818</v>
      </c>
      <c r="AG437" s="22">
        <f>POWER((Table1[[#This Row],[$ESGF]]+Table1[[#This Row],[$ESGA]]+Table1[[#This Row],[XEV+/-]])/(Table1[[#This Row],[$ESGF]]+Table1[[#This Row],[$ESGA]]-Table1[[#This Row],[XEV+/-]]),1/0.65)</f>
        <v>1.041100790316509</v>
      </c>
      <c r="AH437" s="19">
        <v>8.1345305017885181</v>
      </c>
      <c r="AI437" s="19">
        <v>26.983880646487371</v>
      </c>
      <c r="AJ437" s="19">
        <v>18.84935014469885</v>
      </c>
      <c r="AK437" s="23">
        <v>0.23976858696359224</v>
      </c>
      <c r="AL437" s="24">
        <v>1.0598338509364789</v>
      </c>
      <c r="AM437" s="18">
        <v>1.7648680633284413</v>
      </c>
      <c r="AN437" s="19">
        <v>0.1025602801655386</v>
      </c>
      <c r="AO437" s="19">
        <v>32.674333624783003</v>
      </c>
      <c r="AP437" s="19">
        <v>115.9962306128448</v>
      </c>
      <c r="AQ437" s="19">
        <v>148.67056423762779</v>
      </c>
      <c r="AR437" s="19">
        <v>20.197844729032404</v>
      </c>
      <c r="AS437" s="23">
        <v>0.52831249923761303</v>
      </c>
      <c r="AT437" s="22">
        <f>EXP(Table1[[#This Row],[TmPPR]]/Table1[[#This Row],[PPCalc]])</f>
        <v>1.0202988554702137</v>
      </c>
      <c r="AU437" s="18">
        <v>3.8887573604597154</v>
      </c>
      <c r="AV437" s="18">
        <v>7.8146834405923044E-2</v>
      </c>
      <c r="AW437" s="19">
        <v>5.0696724563666198</v>
      </c>
      <c r="AX437" s="19">
        <v>5.0696724563666198</v>
      </c>
      <c r="AY437" s="19">
        <v>10.13934491273324</v>
      </c>
      <c r="AZ437" s="19">
        <f>Table1[[#This Row],[$SHP]]/Table1[[#This Row],[SFrac]]</f>
        <v>1.3774946994494457</v>
      </c>
      <c r="BA437" s="23">
        <v>0.12679597137004264</v>
      </c>
      <c r="BB437" s="24">
        <v>0.96515140218074835</v>
      </c>
      <c r="BC437" s="18">
        <v>0.93330891783449232</v>
      </c>
      <c r="BD437" s="18">
        <v>-3.3104744039899797E-2</v>
      </c>
      <c r="BE437" s="22">
        <f>MAX(Table1[[#This Row],[$ESGA]],0)</f>
        <v>297.22827848142634</v>
      </c>
      <c r="BG437" s="20"/>
    </row>
    <row r="438" spans="1:59">
      <c r="A438" s="20" t="s">
        <v>496</v>
      </c>
      <c r="B438" s="17" t="s">
        <v>1</v>
      </c>
      <c r="C438" s="21">
        <v>591</v>
      </c>
      <c r="D438" s="18">
        <v>7.5701219512195124</v>
      </c>
      <c r="E438" s="21">
        <v>168</v>
      </c>
      <c r="F438" s="21">
        <v>287</v>
      </c>
      <c r="G438" s="21">
        <v>455</v>
      </c>
      <c r="H438" s="21">
        <v>43</v>
      </c>
      <c r="I438" s="21">
        <v>113</v>
      </c>
      <c r="J438" s="21">
        <v>185</v>
      </c>
      <c r="K438" s="21">
        <v>298</v>
      </c>
      <c r="L438" s="21">
        <v>47</v>
      </c>
      <c r="M438" s="21">
        <v>98</v>
      </c>
      <c r="N438" s="21">
        <v>145</v>
      </c>
      <c r="O438" s="21">
        <v>8</v>
      </c>
      <c r="P438" s="21">
        <v>4</v>
      </c>
      <c r="Q438" s="21">
        <v>12</v>
      </c>
      <c r="R438" s="21">
        <v>650</v>
      </c>
      <c r="S438" s="21">
        <v>230</v>
      </c>
      <c r="T438" s="21">
        <v>499</v>
      </c>
      <c r="U438" s="21">
        <v>116</v>
      </c>
      <c r="V438" s="19">
        <v>16.563244892550273</v>
      </c>
      <c r="W438" s="19">
        <v>28.721561820009352</v>
      </c>
      <c r="X438" s="19">
        <v>403.43675510744976</v>
      </c>
      <c r="Y438" s="19">
        <v>354.2784381799907</v>
      </c>
      <c r="Z438" s="19">
        <v>132.45102329857986</v>
      </c>
      <c r="AA438" s="19">
        <v>219.72573653680442</v>
      </c>
      <c r="AB438" s="19">
        <v>352.1767598353843</v>
      </c>
      <c r="AC438" s="19">
        <v>46.521940082966594</v>
      </c>
      <c r="AD438" s="19">
        <v>477.75142797859644</v>
      </c>
      <c r="AE438" s="19">
        <v>419.17899230393925</v>
      </c>
      <c r="AF438" s="22">
        <f>Table1[[#This Row],[$ESGF]]/AE438</f>
        <v>1.1397313242076486</v>
      </c>
      <c r="AG438" s="22">
        <f>POWER((Table1[[#This Row],[$ESGF]]+Table1[[#This Row],[$ESGA]]+Table1[[#This Row],[XEV+/-]])/(Table1[[#This Row],[$ESGF]]+Table1[[#This Row],[$ESGA]]-Table1[[#This Row],[XEV+/-]]),1/0.65)</f>
        <v>1.0294918323264441</v>
      </c>
      <c r="AH438" s="19">
        <v>8.4723563483672244</v>
      </c>
      <c r="AI438" s="19">
        <v>58.5724356746571</v>
      </c>
      <c r="AJ438" s="19">
        <v>50.100079326289872</v>
      </c>
      <c r="AK438" s="23">
        <v>0.31079743043555053</v>
      </c>
      <c r="AL438" s="24">
        <v>1.0550692729718576</v>
      </c>
      <c r="AM438" s="18">
        <v>2.3527744505227806</v>
      </c>
      <c r="AN438" s="19">
        <v>0.12612383031681926</v>
      </c>
      <c r="AO438" s="19">
        <v>47.962154431729232</v>
      </c>
      <c r="AP438" s="19">
        <v>100.84483337162834</v>
      </c>
      <c r="AQ438" s="19">
        <v>148.8069878033576</v>
      </c>
      <c r="AR438" s="19">
        <v>19.657145388441922</v>
      </c>
      <c r="AS438" s="23">
        <v>0.49787615046999256</v>
      </c>
      <c r="AT438" s="22">
        <f>EXP(Table1[[#This Row],[TmPPR]]/Table1[[#This Row],[PPCalc]])</f>
        <v>1.0158977997860026</v>
      </c>
      <c r="AU438" s="18">
        <v>3.7689831756615595</v>
      </c>
      <c r="AV438" s="18">
        <v>5.9447241953066263E-2</v>
      </c>
      <c r="AW438" s="19">
        <v>10.921120828422197</v>
      </c>
      <c r="AX438" s="19">
        <v>10.921120828422197</v>
      </c>
      <c r="AY438" s="19">
        <v>21.842241656844394</v>
      </c>
      <c r="AZ438" s="19">
        <f>Table1[[#This Row],[$SHP]]/Table1[[#This Row],[SFrac]]</f>
        <v>2.8853222969975678</v>
      </c>
      <c r="BA438" s="23">
        <v>0.28844667448392552</v>
      </c>
      <c r="BB438" s="24">
        <v>0.94239463097528764</v>
      </c>
      <c r="BC438" s="18">
        <v>2.1835765022670337</v>
      </c>
      <c r="BD438" s="18">
        <v>-0.12955413399793958</v>
      </c>
      <c r="BE438" s="22">
        <f>MAX(Table1[[#This Row],[$ESGA]],0)</f>
        <v>419.17899230393925</v>
      </c>
      <c r="BG438" s="20"/>
    </row>
    <row r="439" spans="1:59">
      <c r="A439" s="20" t="s">
        <v>497</v>
      </c>
      <c r="B439" s="17" t="s">
        <v>1</v>
      </c>
      <c r="C439" s="21">
        <v>548</v>
      </c>
      <c r="D439" s="18">
        <v>6.8500000000000005</v>
      </c>
      <c r="E439" s="21">
        <v>194</v>
      </c>
      <c r="F439" s="21">
        <v>261</v>
      </c>
      <c r="G439" s="21">
        <v>455</v>
      </c>
      <c r="H439" s="21">
        <v>215</v>
      </c>
      <c r="I439" s="21">
        <v>145</v>
      </c>
      <c r="J439" s="21">
        <v>205</v>
      </c>
      <c r="K439" s="21">
        <v>350</v>
      </c>
      <c r="L439" s="21">
        <v>44</v>
      </c>
      <c r="M439" s="21">
        <v>51</v>
      </c>
      <c r="N439" s="21">
        <v>95</v>
      </c>
      <c r="O439" s="21">
        <v>5</v>
      </c>
      <c r="P439" s="21">
        <v>5</v>
      </c>
      <c r="Q439" s="21">
        <v>10</v>
      </c>
      <c r="R439" s="21">
        <v>670</v>
      </c>
      <c r="S439" s="21">
        <v>161</v>
      </c>
      <c r="T439" s="21">
        <v>364</v>
      </c>
      <c r="U439" s="21">
        <v>69</v>
      </c>
      <c r="V439" s="19">
        <v>12.13732861565679</v>
      </c>
      <c r="W439" s="19">
        <v>14.995175894895254</v>
      </c>
      <c r="X439" s="19">
        <v>496.86267138434329</v>
      </c>
      <c r="Y439" s="19">
        <v>280.00482410510477</v>
      </c>
      <c r="Z439" s="19">
        <v>117.75222239432597</v>
      </c>
      <c r="AA439" s="19">
        <v>166.65697291358754</v>
      </c>
      <c r="AB439" s="19">
        <v>284.40919530791348</v>
      </c>
      <c r="AC439" s="19">
        <v>41.519590555899775</v>
      </c>
      <c r="AD439" s="19">
        <v>404.24788765919692</v>
      </c>
      <c r="AE439" s="19">
        <v>224.96274263601626</v>
      </c>
      <c r="AF439" s="22">
        <f>Table1[[#This Row],[$ESGF]]/AE439</f>
        <v>1.7969548331532359</v>
      </c>
      <c r="AG439" s="22">
        <f>POWER((Table1[[#This Row],[$ESGF]]+Table1[[#This Row],[$ESGA]]+Table1[[#This Row],[XEV+/-]])/(Table1[[#This Row],[$ESGF]]+Table1[[#This Row],[$ESGA]]-Table1[[#This Row],[XEV+/-]]),1/0.65)</f>
        <v>1.3271392740556216</v>
      </c>
      <c r="AH439" s="19">
        <v>57.714223600027076</v>
      </c>
      <c r="AI439" s="19">
        <v>179.28514502318066</v>
      </c>
      <c r="AJ439" s="19">
        <v>121.57092142315361</v>
      </c>
      <c r="AK439" s="23">
        <v>0.25891969338883025</v>
      </c>
      <c r="AL439" s="24">
        <v>1.4165734089627753</v>
      </c>
      <c r="AM439" s="18">
        <v>1.7735998997134874</v>
      </c>
      <c r="AN439" s="19">
        <v>0.61763995993049692</v>
      </c>
      <c r="AO439" s="19">
        <v>43.131623268680052</v>
      </c>
      <c r="AP439" s="19">
        <v>49.923469441147219</v>
      </c>
      <c r="AQ439" s="19">
        <v>93.055092709827264</v>
      </c>
      <c r="AR439" s="19">
        <v>13.584685067128067</v>
      </c>
      <c r="AS439" s="23">
        <v>0.33090409402549986</v>
      </c>
      <c r="AT439" s="22">
        <f>EXP(Table1[[#This Row],[TmPPR]]/Table1[[#This Row],[PPCalc]])</f>
        <v>1.1844819860758204</v>
      </c>
      <c r="AU439" s="18">
        <v>2.2666930440746742</v>
      </c>
      <c r="AV439" s="18">
        <v>0.38376368181808512</v>
      </c>
      <c r="AW439" s="19">
        <v>6.6322001331570002</v>
      </c>
      <c r="AX439" s="19">
        <v>6.6322001331570002</v>
      </c>
      <c r="AY439" s="19">
        <v>13.264400266314</v>
      </c>
      <c r="AZ439" s="19">
        <f>Table1[[#This Row],[$SHP]]/Table1[[#This Row],[SFrac]]</f>
        <v>1.9364087980020437</v>
      </c>
      <c r="BA439" s="23">
        <v>0.16520745831947833</v>
      </c>
      <c r="BB439" s="24">
        <v>0.95753806316220169</v>
      </c>
      <c r="BC439" s="18">
        <v>1.1316710894884268</v>
      </c>
      <c r="BD439" s="18">
        <v>-4.9102989105249385E-2</v>
      </c>
      <c r="BE439" s="22">
        <f>MAX(Table1[[#This Row],[$ESGA]],0)</f>
        <v>224.96274263601626</v>
      </c>
      <c r="BG439" s="20"/>
    </row>
    <row r="440" spans="1:59">
      <c r="A440" s="20" t="s">
        <v>498</v>
      </c>
      <c r="B440" s="17" t="s">
        <v>59</v>
      </c>
      <c r="C440" s="21">
        <v>389</v>
      </c>
      <c r="D440" s="18">
        <v>5.0732752489331432</v>
      </c>
      <c r="E440" s="21">
        <v>240</v>
      </c>
      <c r="F440" s="21">
        <v>215</v>
      </c>
      <c r="G440" s="21">
        <v>455</v>
      </c>
      <c r="H440" s="21">
        <v>105</v>
      </c>
      <c r="I440" s="21">
        <v>172</v>
      </c>
      <c r="J440" s="21">
        <v>138</v>
      </c>
      <c r="K440" s="21">
        <v>310</v>
      </c>
      <c r="L440" s="21">
        <v>59</v>
      </c>
      <c r="M440" s="21">
        <v>73</v>
      </c>
      <c r="N440" s="21">
        <v>132</v>
      </c>
      <c r="O440" s="21">
        <v>9</v>
      </c>
      <c r="P440" s="21">
        <v>4</v>
      </c>
      <c r="Q440" s="21">
        <v>13</v>
      </c>
      <c r="R440" s="21">
        <v>606</v>
      </c>
      <c r="S440" s="21">
        <v>198</v>
      </c>
      <c r="T440" s="21">
        <v>354</v>
      </c>
      <c r="U440" s="21">
        <v>48</v>
      </c>
      <c r="V440" s="19">
        <v>13</v>
      </c>
      <c r="W440" s="19">
        <v>25.043640476780013</v>
      </c>
      <c r="X440" s="19">
        <v>395</v>
      </c>
      <c r="Y440" s="19">
        <v>280.95635952321999</v>
      </c>
      <c r="Z440" s="19">
        <v>179.98053964339047</v>
      </c>
      <c r="AA440" s="19">
        <v>142.83441529062307</v>
      </c>
      <c r="AB440" s="19">
        <v>322.81495493401349</v>
      </c>
      <c r="AC440" s="19">
        <v>63.630483089183478</v>
      </c>
      <c r="AD440" s="19">
        <v>410.61333421355704</v>
      </c>
      <c r="AE440" s="19">
        <v>290.80858483003749</v>
      </c>
      <c r="AF440" s="22">
        <f>Table1[[#This Row],[$ESGF]]/AE440</f>
        <v>1.411971157775618</v>
      </c>
      <c r="AG440" s="22">
        <f>POWER((Table1[[#This Row],[$ESGF]]+Table1[[#This Row],[$ESGA]]+Table1[[#This Row],[XEV+/-]])/(Table1[[#This Row],[$ESGF]]+Table1[[#This Row],[$ESGA]]-Table1[[#This Row],[XEV+/-]]),1/0.65)</f>
        <v>1.1520154920869068</v>
      </c>
      <c r="AH440" s="19">
        <v>32.236879964452541</v>
      </c>
      <c r="AI440" s="19">
        <v>119.80474938351959</v>
      </c>
      <c r="AJ440" s="19">
        <v>87.567869419067065</v>
      </c>
      <c r="AK440" s="23">
        <v>0.37447498301760024</v>
      </c>
      <c r="AL440" s="24">
        <v>1.2521521604903003</v>
      </c>
      <c r="AM440" s="18">
        <v>1.8998146626878505</v>
      </c>
      <c r="AN440" s="19">
        <v>0.42719954288712242</v>
      </c>
      <c r="AO440" s="19">
        <v>72.057825300017328</v>
      </c>
      <c r="AP440" s="19">
        <v>86.926581787048022</v>
      </c>
      <c r="AQ440" s="19">
        <v>158.98440708706536</v>
      </c>
      <c r="AR440" s="19">
        <v>31.337626934493279</v>
      </c>
      <c r="AS440" s="23">
        <v>0.77805208359558276</v>
      </c>
      <c r="AT440" s="22">
        <f>EXP(Table1[[#This Row],[TmPPR]]/Table1[[#This Row],[PPCalc]])</f>
        <v>1.0073934619636942</v>
      </c>
      <c r="AU440" s="18">
        <v>3.947272378086331</v>
      </c>
      <c r="AV440" s="18">
        <v>2.9076651593663641E-2</v>
      </c>
      <c r="AW440" s="19">
        <v>14.986280168741388</v>
      </c>
      <c r="AX440" s="19">
        <v>14.986280168741388</v>
      </c>
      <c r="AY440" s="19">
        <v>29.972560337482776</v>
      </c>
      <c r="AZ440" s="19">
        <f>Table1[[#This Row],[$SHP]]/Table1[[#This Row],[SFrac]]</f>
        <v>5.9079310439120549</v>
      </c>
      <c r="BA440" s="23">
        <v>0.24532281770964118</v>
      </c>
      <c r="BB440" s="24">
        <v>0.77099271936702307</v>
      </c>
      <c r="BC440" s="18">
        <v>1.2445901790848599</v>
      </c>
      <c r="BD440" s="18">
        <v>-0.32368846923889494</v>
      </c>
      <c r="BE440" s="22">
        <f>MAX(Table1[[#This Row],[$ESGA]],0)</f>
        <v>290.80858483003749</v>
      </c>
      <c r="BG440" s="20"/>
    </row>
    <row r="441" spans="1:59">
      <c r="A441" s="20" t="s">
        <v>499</v>
      </c>
      <c r="B441" s="17" t="s">
        <v>68</v>
      </c>
      <c r="C441" s="21">
        <v>1017</v>
      </c>
      <c r="D441" s="18">
        <v>12.938516260162599</v>
      </c>
      <c r="E441" s="21">
        <v>99</v>
      </c>
      <c r="F441" s="21">
        <v>354</v>
      </c>
      <c r="G441" s="21">
        <v>453</v>
      </c>
      <c r="H441" s="21">
        <v>241</v>
      </c>
      <c r="I441" s="21">
        <v>65</v>
      </c>
      <c r="J441" s="21">
        <v>240</v>
      </c>
      <c r="K441" s="21">
        <v>305</v>
      </c>
      <c r="L441" s="21">
        <v>31</v>
      </c>
      <c r="M441" s="21">
        <v>101</v>
      </c>
      <c r="N441" s="21">
        <v>132</v>
      </c>
      <c r="O441" s="21">
        <v>3</v>
      </c>
      <c r="P441" s="21">
        <v>13</v>
      </c>
      <c r="Q441" s="21">
        <v>16</v>
      </c>
      <c r="R441" s="21">
        <v>1582</v>
      </c>
      <c r="S441" s="21">
        <v>350</v>
      </c>
      <c r="T441" s="21">
        <v>1355</v>
      </c>
      <c r="U441" s="21">
        <v>364</v>
      </c>
      <c r="V441" s="19">
        <v>91.155697405715074</v>
      </c>
      <c r="W441" s="19">
        <v>44.131524079301904</v>
      </c>
      <c r="X441" s="19">
        <v>1140.844302594285</v>
      </c>
      <c r="Y441" s="19">
        <v>946.86847592069807</v>
      </c>
      <c r="Z441" s="19">
        <v>56.519796773742499</v>
      </c>
      <c r="AA441" s="19">
        <v>207.59419764926466</v>
      </c>
      <c r="AB441" s="19">
        <v>264.11399442300711</v>
      </c>
      <c r="AC441" s="19">
        <v>20.413004792227078</v>
      </c>
      <c r="AD441" s="19">
        <v>987.62314018406619</v>
      </c>
      <c r="AE441" s="19">
        <v>847.14517461922196</v>
      </c>
      <c r="AF441" s="22">
        <f>Table1[[#This Row],[$ESGF]]/AE441</f>
        <v>1.1658251380915754</v>
      </c>
      <c r="AG441" s="22">
        <f>POWER((Table1[[#This Row],[$ESGF]]+Table1[[#This Row],[$ESGA]]+Table1[[#This Row],[XEV+/-]])/(Table1[[#This Row],[$ESGF]]+Table1[[#This Row],[$ESGA]]-Table1[[#This Row],[XEV+/-]]),1/0.65)</f>
        <v>1.1637747735594517</v>
      </c>
      <c r="AH441" s="19">
        <v>90.366904954875125</v>
      </c>
      <c r="AI441" s="19">
        <v>140.47796556484448</v>
      </c>
      <c r="AJ441" s="19">
        <v>50.111060609969385</v>
      </c>
      <c r="AK441" s="23">
        <v>0.36404405479444862</v>
      </c>
      <c r="AL441" s="24">
        <v>1.1591199224612601</v>
      </c>
      <c r="AM441" s="18">
        <v>4.7101899223734973</v>
      </c>
      <c r="AN441" s="19">
        <v>0.69551149371802201</v>
      </c>
      <c r="AO441" s="19">
        <v>25.617722357095843</v>
      </c>
      <c r="AP441" s="19">
        <v>81.418695292419528</v>
      </c>
      <c r="AQ441" s="19">
        <v>107.03641764951539</v>
      </c>
      <c r="AR441" s="19">
        <v>8.2726964589500973</v>
      </c>
      <c r="AS441" s="23">
        <v>0.33815901534999199</v>
      </c>
      <c r="AT441" s="22">
        <f>EXP(Table1[[#This Row],[TmPPR]]/Table1[[#This Row],[PPCalc]])</f>
        <v>1.1178061014771359</v>
      </c>
      <c r="AU441" s="18">
        <v>4.3752759186264454</v>
      </c>
      <c r="AV441" s="18">
        <v>0.48726540608275537</v>
      </c>
      <c r="AW441" s="19">
        <v>2.2922460214347566</v>
      </c>
      <c r="AX441" s="19">
        <v>2.2922460214347566</v>
      </c>
      <c r="AY441" s="19">
        <v>4.5844920428695133</v>
      </c>
      <c r="AZ441" s="19">
        <f>Table1[[#This Row],[$SHP]]/Table1[[#This Row],[SFrac]]</f>
        <v>0.35432903979763597</v>
      </c>
      <c r="BA441" s="23">
        <v>0.34652806512250478</v>
      </c>
      <c r="BB441" s="24">
        <v>0.81412732639963559</v>
      </c>
      <c r="BC441" s="18">
        <v>4.4835590051902123</v>
      </c>
      <c r="BD441" s="18">
        <v>-0.9219923689950652</v>
      </c>
      <c r="BE441" s="22">
        <f>MAX(Table1[[#This Row],[$ESGA]],0)</f>
        <v>847.14517461922196</v>
      </c>
      <c r="BG441" s="20"/>
    </row>
    <row r="442" spans="1:59">
      <c r="A442" s="20" t="s">
        <v>500</v>
      </c>
      <c r="B442" s="17" t="s">
        <v>65</v>
      </c>
      <c r="C442" s="21">
        <v>756</v>
      </c>
      <c r="D442" s="18">
        <v>9.4500000000000011</v>
      </c>
      <c r="E442" s="21">
        <v>171</v>
      </c>
      <c r="F442" s="21">
        <v>282</v>
      </c>
      <c r="G442" s="21">
        <v>453</v>
      </c>
      <c r="H442" s="21">
        <v>-112</v>
      </c>
      <c r="I442" s="21">
        <v>111</v>
      </c>
      <c r="J442" s="21">
        <v>200</v>
      </c>
      <c r="K442" s="21">
        <v>311</v>
      </c>
      <c r="L442" s="21">
        <v>55</v>
      </c>
      <c r="M442" s="21">
        <v>77</v>
      </c>
      <c r="N442" s="21">
        <v>132</v>
      </c>
      <c r="O442" s="21">
        <v>5</v>
      </c>
      <c r="P442" s="21">
        <v>5</v>
      </c>
      <c r="Q442" s="21">
        <v>10</v>
      </c>
      <c r="R442" s="21">
        <v>799</v>
      </c>
      <c r="S442" s="21">
        <v>249</v>
      </c>
      <c r="T442" s="21">
        <v>884</v>
      </c>
      <c r="U442" s="21">
        <v>222</v>
      </c>
      <c r="V442" s="19">
        <v>18.0657839393225</v>
      </c>
      <c r="W442" s="19">
        <v>42.492467334634142</v>
      </c>
      <c r="X442" s="19">
        <v>531.9342160606775</v>
      </c>
      <c r="Y442" s="19">
        <v>619.50753266536583</v>
      </c>
      <c r="Z442" s="19">
        <v>92.742637918670638</v>
      </c>
      <c r="AA442" s="19">
        <v>165.63277216384196</v>
      </c>
      <c r="AB442" s="19">
        <v>258.37541008251259</v>
      </c>
      <c r="AC442" s="19">
        <v>27.341313236244716</v>
      </c>
      <c r="AD442" s="19">
        <v>441.61214537786179</v>
      </c>
      <c r="AE442" s="19">
        <v>507.97978702052887</v>
      </c>
      <c r="AF442" s="22">
        <f>Table1[[#This Row],[$ESGF]]/AE442</f>
        <v>0.86934983765410145</v>
      </c>
      <c r="AG442" s="22">
        <f>POWER((Table1[[#This Row],[$ESGF]]+Table1[[#This Row],[$ESGA]]+Table1[[#This Row],[XEV+/-]])/(Table1[[#This Row],[$ESGF]]+Table1[[#This Row],[$ESGA]]-Table1[[#This Row],[XEV+/-]]),1/0.65)</f>
        <v>0.89012531746065549</v>
      </c>
      <c r="AH442" s="19">
        <v>-35.903784942185368</v>
      </c>
      <c r="AI442" s="19">
        <v>-66.367641642667039</v>
      </c>
      <c r="AJ442" s="19">
        <v>-30.463856700481671</v>
      </c>
      <c r="AK442" s="23">
        <v>0.27566398565021832</v>
      </c>
      <c r="AL442" s="24">
        <v>0.89145208143595311</v>
      </c>
      <c r="AM442" s="18">
        <v>2.6050246643945636</v>
      </c>
      <c r="AN442" s="19">
        <v>-0.29932669539733453</v>
      </c>
      <c r="AO442" s="19">
        <v>44.256835796096013</v>
      </c>
      <c r="AP442" s="19">
        <v>60.228275497261109</v>
      </c>
      <c r="AQ442" s="19">
        <v>104.48511129335714</v>
      </c>
      <c r="AR442" s="19">
        <v>11.056625533688585</v>
      </c>
      <c r="AS442" s="23">
        <v>0.36023042180510617</v>
      </c>
      <c r="AT442" s="22">
        <f>EXP(Table1[[#This Row],[TmPPR]]/Table1[[#This Row],[PPCalc]])</f>
        <v>0.91151838749022585</v>
      </c>
      <c r="AU442" s="18">
        <v>3.4041774860582539</v>
      </c>
      <c r="AV442" s="18">
        <v>-0.31537495875169236</v>
      </c>
      <c r="AW442" s="19">
        <v>4.7051907647972566</v>
      </c>
      <c r="AX442" s="19">
        <v>4.7051907647972566</v>
      </c>
      <c r="AY442" s="19">
        <v>9.4103815295945132</v>
      </c>
      <c r="AZ442" s="19">
        <f>Table1[[#This Row],[$SHP]]/Table1[[#This Row],[SFrac]]</f>
        <v>0.99580756926926051</v>
      </c>
      <c r="BA442" s="23">
        <v>0.27411346077289733</v>
      </c>
      <c r="BB442" s="24">
        <v>1.1581017719068092</v>
      </c>
      <c r="BC442" s="18">
        <v>2.5903722043038799</v>
      </c>
      <c r="BD442" s="18">
        <v>0.3802206895464354</v>
      </c>
      <c r="BE442" s="22">
        <f>MAX(Table1[[#This Row],[$ESGA]],0)</f>
        <v>507.97978702052887</v>
      </c>
      <c r="BG442" s="20"/>
    </row>
    <row r="443" spans="1:59">
      <c r="A443" s="20" t="s">
        <v>501</v>
      </c>
      <c r="B443" s="17" t="s">
        <v>1</v>
      </c>
      <c r="C443" s="21">
        <v>594</v>
      </c>
      <c r="D443" s="18">
        <v>7.6350498778130342</v>
      </c>
      <c r="E443" s="21">
        <v>202</v>
      </c>
      <c r="F443" s="21">
        <v>250</v>
      </c>
      <c r="G443" s="21">
        <v>452</v>
      </c>
      <c r="H443" s="21">
        <v>152</v>
      </c>
      <c r="I443" s="21">
        <v>142</v>
      </c>
      <c r="J443" s="21">
        <v>196</v>
      </c>
      <c r="K443" s="21">
        <v>338</v>
      </c>
      <c r="L443" s="21">
        <v>26</v>
      </c>
      <c r="M443" s="21">
        <v>32</v>
      </c>
      <c r="N443" s="21">
        <v>58</v>
      </c>
      <c r="O443" s="21">
        <v>34</v>
      </c>
      <c r="P443" s="21">
        <v>22</v>
      </c>
      <c r="Q443" s="21">
        <v>56</v>
      </c>
      <c r="R443" s="21">
        <v>602</v>
      </c>
      <c r="S443" s="21">
        <v>84</v>
      </c>
      <c r="T443" s="21">
        <v>588</v>
      </c>
      <c r="U443" s="21">
        <v>219</v>
      </c>
      <c r="V443" s="19">
        <v>63.679852219588788</v>
      </c>
      <c r="W443" s="19">
        <v>6.5930193541313571</v>
      </c>
      <c r="X443" s="19">
        <v>454.32014778041122</v>
      </c>
      <c r="Y443" s="19">
        <v>362.40698064586866</v>
      </c>
      <c r="Z443" s="19">
        <v>140.66289078234982</v>
      </c>
      <c r="AA443" s="19">
        <v>193.53111247486831</v>
      </c>
      <c r="AB443" s="19">
        <v>334.19400325721818</v>
      </c>
      <c r="AC443" s="19">
        <v>43.771030786369131</v>
      </c>
      <c r="AD443" s="19">
        <v>446.77234559476983</v>
      </c>
      <c r="AE443" s="19">
        <v>353.80400239232483</v>
      </c>
      <c r="AF443" s="22">
        <f>Table1[[#This Row],[$ESGF]]/AE443</f>
        <v>1.2627679239743439</v>
      </c>
      <c r="AG443" s="22">
        <f>POWER((Table1[[#This Row],[$ESGF]]+Table1[[#This Row],[$ESGA]]+Table1[[#This Row],[XEV+/-]])/(Table1[[#This Row],[$ESGF]]+Table1[[#This Row],[$ESGA]]-Table1[[#This Row],[XEV+/-]]),1/0.65)</f>
        <v>1.2786072145342782</v>
      </c>
      <c r="AH443" s="19">
        <v>63.810943264479988</v>
      </c>
      <c r="AI443" s="19">
        <v>92.968343202444885</v>
      </c>
      <c r="AJ443" s="19">
        <v>29.1573999379649</v>
      </c>
      <c r="AK443" s="23">
        <v>0.2704615879578332</v>
      </c>
      <c r="AL443" s="24">
        <v>1.2567451185115126</v>
      </c>
      <c r="AM443" s="18">
        <v>2.0649877140905737</v>
      </c>
      <c r="AN443" s="19">
        <v>0.47190160515365087</v>
      </c>
      <c r="AO443" s="19">
        <v>29.859551713488855</v>
      </c>
      <c r="AP443" s="19">
        <v>35.697356370494347</v>
      </c>
      <c r="AQ443" s="19">
        <v>65.556908083983188</v>
      </c>
      <c r="AR443" s="19">
        <v>8.5863103886835574</v>
      </c>
      <c r="AS443" s="23">
        <v>0.18439800771339576</v>
      </c>
      <c r="AT443" s="22">
        <f>EXP(Table1[[#This Row],[TmPPR]]/Table1[[#This Row],[PPCalc]])</f>
        <v>1.1575281011813763</v>
      </c>
      <c r="AU443" s="18">
        <v>1.4078879862611293</v>
      </c>
      <c r="AV443" s="18">
        <v>0.20595540597055281</v>
      </c>
      <c r="AW443" s="19">
        <v>41.040907978422872</v>
      </c>
      <c r="AX443" s="19">
        <v>41.040907978422872</v>
      </c>
      <c r="AY443" s="19">
        <v>82.081815956845745</v>
      </c>
      <c r="AZ443" s="19">
        <f>Table1[[#This Row],[$SHP]]/Table1[[#This Row],[SFrac]]</f>
        <v>10.750658773739023</v>
      </c>
      <c r="BA443" s="23">
        <v>0.48635014570168417</v>
      </c>
      <c r="BB443" s="24">
        <v>0.79711403825364691</v>
      </c>
      <c r="BC443" s="18">
        <v>3.7133076205139952</v>
      </c>
      <c r="BD443" s="18">
        <v>-0.84202044946815768</v>
      </c>
      <c r="BE443" s="22">
        <f>MAX(Table1[[#This Row],[$ESGA]],0)</f>
        <v>353.80400239232483</v>
      </c>
      <c r="BG443" s="20"/>
    </row>
    <row r="444" spans="1:59">
      <c r="A444" s="20" t="s">
        <v>502</v>
      </c>
      <c r="B444" s="17" t="s">
        <v>59</v>
      </c>
      <c r="C444" s="21">
        <v>513</v>
      </c>
      <c r="D444" s="18">
        <v>6.6361788617886184</v>
      </c>
      <c r="E444" s="21">
        <v>210</v>
      </c>
      <c r="F444" s="21">
        <v>242</v>
      </c>
      <c r="G444" s="21">
        <v>452</v>
      </c>
      <c r="H444" s="21">
        <v>79</v>
      </c>
      <c r="I444" s="21">
        <v>148</v>
      </c>
      <c r="J444" s="21">
        <v>133</v>
      </c>
      <c r="K444" s="21">
        <v>281</v>
      </c>
      <c r="L444" s="21">
        <v>59</v>
      </c>
      <c r="M444" s="21">
        <v>106</v>
      </c>
      <c r="N444" s="21">
        <v>165</v>
      </c>
      <c r="O444" s="21">
        <v>3</v>
      </c>
      <c r="P444" s="21">
        <v>3</v>
      </c>
      <c r="Q444" s="21">
        <v>6</v>
      </c>
      <c r="R444" s="21">
        <v>657</v>
      </c>
      <c r="S444" s="21">
        <v>266</v>
      </c>
      <c r="T444" s="21">
        <v>331</v>
      </c>
      <c r="U444" s="21">
        <v>21</v>
      </c>
      <c r="V444" s="19">
        <v>6.1145578231292514</v>
      </c>
      <c r="W444" s="19">
        <v>38.52619855459254</v>
      </c>
      <c r="X444" s="19">
        <v>384.88544217687075</v>
      </c>
      <c r="Y444" s="19">
        <v>271.4738014454075</v>
      </c>
      <c r="Z444" s="19">
        <v>172.20031190386624</v>
      </c>
      <c r="AA444" s="19">
        <v>165.93631023914608</v>
      </c>
      <c r="AB444" s="19">
        <v>338.13662214301235</v>
      </c>
      <c r="AC444" s="19">
        <v>50.95351243318899</v>
      </c>
      <c r="AD444" s="19">
        <v>465.8570680530803</v>
      </c>
      <c r="AE444" s="19">
        <v>330.5326258665857</v>
      </c>
      <c r="AF444" s="22">
        <f>Table1[[#This Row],[$ESGF]]/AE444</f>
        <v>1.4094132669406021</v>
      </c>
      <c r="AG444" s="22">
        <f>POWER((Table1[[#This Row],[$ESGF]]+Table1[[#This Row],[$ESGA]]+Table1[[#This Row],[XEV+/-]])/(Table1[[#This Row],[$ESGF]]+Table1[[#This Row],[$ESGA]]-Table1[[#This Row],[XEV+/-]]),1/0.65)</f>
        <v>0.90565337561233661</v>
      </c>
      <c r="AH444" s="19">
        <v>-25.640502479222306</v>
      </c>
      <c r="AI444" s="19">
        <v>135.32444218649471</v>
      </c>
      <c r="AJ444" s="19">
        <v>160.96494466571698</v>
      </c>
      <c r="AK444" s="23">
        <v>0.31511640846311817</v>
      </c>
      <c r="AL444" s="24">
        <v>1.0396386487542351</v>
      </c>
      <c r="AM444" s="18">
        <v>2.091168848845693</v>
      </c>
      <c r="AN444" s="19">
        <v>8.129042417669953E-2</v>
      </c>
      <c r="AO444" s="19">
        <v>62.686937306312771</v>
      </c>
      <c r="AP444" s="19">
        <v>114.60805794603549</v>
      </c>
      <c r="AQ444" s="19">
        <v>177.29499525234823</v>
      </c>
      <c r="AR444" s="19">
        <v>26.716428074779579</v>
      </c>
      <c r="AS444" s="23">
        <v>0.68059121062479921</v>
      </c>
      <c r="AT444" s="22">
        <f>EXP(Table1[[#This Row],[TmPPR]]/Table1[[#This Row],[PPCalc]])</f>
        <v>1.0099202465833297</v>
      </c>
      <c r="AU444" s="18">
        <v>4.5165250054674182</v>
      </c>
      <c r="AV444" s="18">
        <v>4.4584262147526754E-2</v>
      </c>
      <c r="AW444" s="19">
        <v>4.5735668542539409</v>
      </c>
      <c r="AX444" s="19">
        <v>4.5735668542539409</v>
      </c>
      <c r="AY444" s="19">
        <v>9.1471337085078819</v>
      </c>
      <c r="AZ444" s="19">
        <f>Table1[[#This Row],[$SHP]]/Table1[[#This Row],[SFrac]]</f>
        <v>1.3783735940538675</v>
      </c>
      <c r="BA444" s="23">
        <v>5.6489466748319866E-2</v>
      </c>
      <c r="BB444" s="24">
        <v>1.0443215466800602</v>
      </c>
      <c r="BC444" s="18">
        <v>0.37487420514891134</v>
      </c>
      <c r="BD444" s="18">
        <v>1.6257333453736998E-2</v>
      </c>
      <c r="BE444" s="22">
        <f>MAX(Table1[[#This Row],[$ESGA]],0)</f>
        <v>330.5326258665857</v>
      </c>
      <c r="BG444" s="20"/>
    </row>
    <row r="445" spans="1:59">
      <c r="A445" s="20" t="s">
        <v>503</v>
      </c>
      <c r="B445" s="17" t="s">
        <v>59</v>
      </c>
      <c r="C445" s="21">
        <v>737</v>
      </c>
      <c r="D445" s="18">
        <v>9.279807692307692</v>
      </c>
      <c r="E445" s="21">
        <v>192</v>
      </c>
      <c r="F445" s="21">
        <v>259</v>
      </c>
      <c r="G445" s="21">
        <v>451</v>
      </c>
      <c r="H445" s="21">
        <v>46</v>
      </c>
      <c r="I445" s="21">
        <v>147</v>
      </c>
      <c r="J445" s="21">
        <v>200</v>
      </c>
      <c r="K445" s="21">
        <v>347</v>
      </c>
      <c r="L445" s="21">
        <v>42</v>
      </c>
      <c r="M445" s="21">
        <v>55</v>
      </c>
      <c r="N445" s="21">
        <v>97</v>
      </c>
      <c r="O445" s="21">
        <v>3</v>
      </c>
      <c r="P445" s="21">
        <v>4</v>
      </c>
      <c r="Q445" s="21">
        <v>7</v>
      </c>
      <c r="R445" s="21">
        <v>711</v>
      </c>
      <c r="S445" s="21">
        <v>178</v>
      </c>
      <c r="T445" s="21">
        <v>520</v>
      </c>
      <c r="U445" s="21">
        <v>33</v>
      </c>
      <c r="V445" s="19">
        <v>7.7936200164997507</v>
      </c>
      <c r="W445" s="19">
        <v>21.19748338518685</v>
      </c>
      <c r="X445" s="19">
        <v>525.20637998350026</v>
      </c>
      <c r="Y445" s="19">
        <v>465.8025166148131</v>
      </c>
      <c r="Z445" s="19">
        <v>129.61357797148671</v>
      </c>
      <c r="AA445" s="19">
        <v>176.87266550870859</v>
      </c>
      <c r="AB445" s="19">
        <v>306.4862434801953</v>
      </c>
      <c r="AC445" s="19">
        <v>33.027219274624713</v>
      </c>
      <c r="AD445" s="19">
        <v>462.68510240480094</v>
      </c>
      <c r="AE445" s="19">
        <v>406.65935240110088</v>
      </c>
      <c r="AF445" s="22">
        <f>Table1[[#This Row],[$ESGF]]/AE445</f>
        <v>1.1377707156441839</v>
      </c>
      <c r="AG445" s="22">
        <f>POWER((Table1[[#This Row],[$ESGF]]+Table1[[#This Row],[$ESGA]]+Table1[[#This Row],[XEV+/-]])/(Table1[[#This Row],[$ESGF]]+Table1[[#This Row],[$ESGA]]-Table1[[#This Row],[XEV+/-]]),1/0.65)</f>
        <v>1.0147948067056278</v>
      </c>
      <c r="AH445" s="19">
        <v>4.1494279272813461</v>
      </c>
      <c r="AI445" s="19">
        <v>56.025750003700111</v>
      </c>
      <c r="AJ445" s="19">
        <v>51.876322076418738</v>
      </c>
      <c r="AK445" s="23">
        <v>0.27363167102227176</v>
      </c>
      <c r="AL445" s="24">
        <v>1.0577735625627671</v>
      </c>
      <c r="AM445" s="18">
        <v>2.5392492856114854</v>
      </c>
      <c r="AN445" s="19">
        <v>0.14262020283741397</v>
      </c>
      <c r="AO445" s="19">
        <v>41.184588698947152</v>
      </c>
      <c r="AP445" s="19">
        <v>54.422103651431371</v>
      </c>
      <c r="AQ445" s="19">
        <v>95.606692350378523</v>
      </c>
      <c r="AR445" s="19">
        <v>10.302658796434946</v>
      </c>
      <c r="AS445" s="23">
        <v>0.34262219780192599</v>
      </c>
      <c r="AT445" s="22">
        <f>EXP(Table1[[#This Row],[TmPPR]]/Table1[[#This Row],[PPCalc]])</f>
        <v>0.89065570857732945</v>
      </c>
      <c r="AU445" s="18">
        <v>3.1794681067176804</v>
      </c>
      <c r="AV445" s="18">
        <v>-0.36817393765135542</v>
      </c>
      <c r="AW445" s="19">
        <v>2.959683489611435</v>
      </c>
      <c r="AX445" s="19">
        <v>2.959683489611435</v>
      </c>
      <c r="AY445" s="19">
        <v>5.91936697922287</v>
      </c>
      <c r="AZ445" s="19">
        <f>Table1[[#This Row],[$SHP]]/Table1[[#This Row],[SFrac]]</f>
        <v>0.6378760396219858</v>
      </c>
      <c r="BA445" s="23">
        <v>4.7142555702261939E-2</v>
      </c>
      <c r="BB445" s="24">
        <v>1.0150135182256406</v>
      </c>
      <c r="BC445" s="18">
        <v>0.4374738510408942</v>
      </c>
      <c r="BD445" s="18">
        <v>6.5192050786304244E-3</v>
      </c>
      <c r="BE445" s="22">
        <f>MAX(Table1[[#This Row],[$ESGA]],0)</f>
        <v>406.65935240110088</v>
      </c>
      <c r="BG445" s="20"/>
    </row>
    <row r="446" spans="1:59">
      <c r="A446" s="20" t="s">
        <v>504</v>
      </c>
      <c r="B446" s="17" t="s">
        <v>59</v>
      </c>
      <c r="C446" s="21">
        <v>662</v>
      </c>
      <c r="D446" s="18">
        <v>8.0731707317073162</v>
      </c>
      <c r="E446" s="21">
        <v>190</v>
      </c>
      <c r="F446" s="21">
        <v>261</v>
      </c>
      <c r="G446" s="21">
        <v>451</v>
      </c>
      <c r="H446" s="21">
        <v>-16</v>
      </c>
      <c r="I446" s="21">
        <v>128</v>
      </c>
      <c r="J446" s="21">
        <v>148</v>
      </c>
      <c r="K446" s="21">
        <v>276</v>
      </c>
      <c r="L446" s="21">
        <v>58</v>
      </c>
      <c r="M446" s="21">
        <v>109</v>
      </c>
      <c r="N446" s="21">
        <v>167</v>
      </c>
      <c r="O446" s="21">
        <v>4</v>
      </c>
      <c r="P446" s="21">
        <v>4</v>
      </c>
      <c r="Q446" s="21">
        <v>8</v>
      </c>
      <c r="R446" s="21">
        <v>630</v>
      </c>
      <c r="S446" s="21">
        <v>257</v>
      </c>
      <c r="T446" s="21">
        <v>422</v>
      </c>
      <c r="U446" s="21">
        <v>28</v>
      </c>
      <c r="V446" s="19">
        <v>8.258064516129032</v>
      </c>
      <c r="W446" s="19">
        <v>38.251282821720245</v>
      </c>
      <c r="X446" s="19">
        <v>364.74193548387098</v>
      </c>
      <c r="Y446" s="19">
        <v>355.74871717827972</v>
      </c>
      <c r="Z446" s="19">
        <v>147.98622870221624</v>
      </c>
      <c r="AA446" s="19">
        <v>170.31930639188423</v>
      </c>
      <c r="AB446" s="19">
        <v>318.30553509410049</v>
      </c>
      <c r="AC446" s="19">
        <v>39.427573833408225</v>
      </c>
      <c r="AD446" s="19">
        <v>421.54547712165828</v>
      </c>
      <c r="AE446" s="19">
        <v>410.66738328291262</v>
      </c>
      <c r="AF446" s="22">
        <f>Table1[[#This Row],[$ESGF]]/AE446</f>
        <v>1.026488818643899</v>
      </c>
      <c r="AG446" s="22">
        <f>POWER((Table1[[#This Row],[$ESGF]]+Table1[[#This Row],[$ESGA]]+Table1[[#This Row],[XEV+/-]])/(Table1[[#This Row],[$ESGF]]+Table1[[#This Row],[$ESGA]]-Table1[[#This Row],[XEV+/-]]),1/0.65)</f>
        <v>0.89403556248956184</v>
      </c>
      <c r="AH446" s="19">
        <v>-30.281803373918486</v>
      </c>
      <c r="AI446" s="19">
        <v>10.878093838745563</v>
      </c>
      <c r="AJ446" s="19">
        <v>41.159897212664049</v>
      </c>
      <c r="AK446" s="23">
        <v>0.29763110264289716</v>
      </c>
      <c r="AL446" s="24">
        <v>0.94236052959816852</v>
      </c>
      <c r="AM446" s="18">
        <v>2.4028267067024136</v>
      </c>
      <c r="AN446" s="19">
        <v>-0.14264945364441745</v>
      </c>
      <c r="AO446" s="19">
        <v>55.891312631814202</v>
      </c>
      <c r="AP446" s="19">
        <v>103.29113657378305</v>
      </c>
      <c r="AQ446" s="19">
        <v>159.18244920559727</v>
      </c>
      <c r="AR446" s="19">
        <v>19.717463496765827</v>
      </c>
      <c r="AS446" s="23">
        <v>0.55283909365056316</v>
      </c>
      <c r="AT446" s="22">
        <f>EXP(Table1[[#This Row],[TmPPR]]/Table1[[#This Row],[PPCalc]])</f>
        <v>0.87109848797801759</v>
      </c>
      <c r="AU446" s="18">
        <v>4.4631643902033264</v>
      </c>
      <c r="AV446" s="18">
        <v>-0.61591772987351578</v>
      </c>
      <c r="AW446" s="19">
        <v>4.8203985247473566</v>
      </c>
      <c r="AX446" s="19">
        <v>4.8203985247473566</v>
      </c>
      <c r="AY446" s="19">
        <v>9.6407970494947133</v>
      </c>
      <c r="AZ446" s="19">
        <f>Table1[[#This Row],[$SHP]]/Table1[[#This Row],[SFrac]]</f>
        <v>1.1941772780340885</v>
      </c>
      <c r="BA446" s="23">
        <v>4.8890656058312748E-2</v>
      </c>
      <c r="BB446" s="24">
        <v>1.1030680098498375</v>
      </c>
      <c r="BC446" s="18">
        <v>0.39470261354393948</v>
      </c>
      <c r="BD446" s="18">
        <v>3.8718509709059129E-2</v>
      </c>
      <c r="BE446" s="22">
        <f>MAX(Table1[[#This Row],[$ESGA]],0)</f>
        <v>410.66738328291262</v>
      </c>
      <c r="BG446" s="20"/>
    </row>
    <row r="447" spans="1:59">
      <c r="A447" s="20" t="s">
        <v>505</v>
      </c>
      <c r="B447" s="17" t="s">
        <v>65</v>
      </c>
      <c r="C447" s="21">
        <v>597</v>
      </c>
      <c r="D447" s="18">
        <v>7.6087398373983737</v>
      </c>
      <c r="E447" s="21">
        <v>133</v>
      </c>
      <c r="F447" s="21">
        <v>318</v>
      </c>
      <c r="G447" s="21">
        <v>451</v>
      </c>
      <c r="H447" s="21">
        <v>-31</v>
      </c>
      <c r="I447" s="21">
        <v>93</v>
      </c>
      <c r="J447" s="21">
        <v>172</v>
      </c>
      <c r="K447" s="21">
        <v>265</v>
      </c>
      <c r="L447" s="21">
        <v>38</v>
      </c>
      <c r="M447" s="21">
        <v>145</v>
      </c>
      <c r="N447" s="21">
        <v>183</v>
      </c>
      <c r="O447" s="21">
        <v>2</v>
      </c>
      <c r="P447" s="21">
        <v>1</v>
      </c>
      <c r="Q447" s="21">
        <v>3</v>
      </c>
      <c r="R447" s="21">
        <v>585</v>
      </c>
      <c r="S447" s="21">
        <v>252</v>
      </c>
      <c r="T447" s="21">
        <v>372</v>
      </c>
      <c r="U447" s="21">
        <v>16</v>
      </c>
      <c r="V447" s="19">
        <v>4.4586143116473176</v>
      </c>
      <c r="W447" s="19">
        <v>26.670109964697847</v>
      </c>
      <c r="X447" s="19">
        <v>328.5413856883527</v>
      </c>
      <c r="Y447" s="19">
        <v>329.32989003530218</v>
      </c>
      <c r="Z447" s="19">
        <v>109.19281779384603</v>
      </c>
      <c r="AA447" s="19">
        <v>202.69936977155487</v>
      </c>
      <c r="AB447" s="19">
        <v>311.89218756540083</v>
      </c>
      <c r="AC447" s="19">
        <v>40.99130660669887</v>
      </c>
      <c r="AD447" s="19">
        <v>388.153330288598</v>
      </c>
      <c r="AE447" s="19">
        <v>393.26028097901298</v>
      </c>
      <c r="AF447" s="22">
        <f>Table1[[#This Row],[$ESGF]]/AE447</f>
        <v>0.98701381518189091</v>
      </c>
      <c r="AG447" s="22">
        <f>POWER((Table1[[#This Row],[$ESGF]]+Table1[[#This Row],[$ESGA]]+Table1[[#This Row],[XEV+/-]])/(Table1[[#This Row],[$ESGF]]+Table1[[#This Row],[$ESGA]]-Table1[[#This Row],[XEV+/-]]),1/0.65)</f>
        <v>0.87417757710285604</v>
      </c>
      <c r="AH447" s="19">
        <v>-34.128641665788699</v>
      </c>
      <c r="AI447" s="19">
        <v>-5.1069506904148749</v>
      </c>
      <c r="AJ447" s="19">
        <v>29.021690975373822</v>
      </c>
      <c r="AK447" s="23">
        <v>0.28056473194512177</v>
      </c>
      <c r="AL447" s="24">
        <v>0.89245355165742823</v>
      </c>
      <c r="AM447" s="18">
        <v>2.134744052919844</v>
      </c>
      <c r="AN447" s="19">
        <v>-0.24289290672284394</v>
      </c>
      <c r="AO447" s="19">
        <v>40.664090130087089</v>
      </c>
      <c r="AP447" s="19">
        <v>137.21785786313652</v>
      </c>
      <c r="AQ447" s="19">
        <v>177.8819479932236</v>
      </c>
      <c r="AR447" s="19">
        <v>23.378634543252577</v>
      </c>
      <c r="AS447" s="23">
        <v>0.58481377709094362</v>
      </c>
      <c r="AT447" s="22">
        <f>EXP(Table1[[#This Row],[TmPPR]]/Table1[[#This Row],[PPCalc]])</f>
        <v>0.94758555691861734</v>
      </c>
      <c r="AU447" s="18">
        <v>4.449695883211275</v>
      </c>
      <c r="AV447" s="18">
        <v>-0.23956294304955386</v>
      </c>
      <c r="AW447" s="19">
        <v>2.2651896984807309</v>
      </c>
      <c r="AX447" s="19">
        <v>2.2651896984807309</v>
      </c>
      <c r="AY447" s="19">
        <v>4.5303793969614619</v>
      </c>
      <c r="AZ447" s="19">
        <f>Table1[[#This Row],[$SHP]]/Table1[[#This Row],[SFrac]]</f>
        <v>0.59541783446107632</v>
      </c>
      <c r="BA447" s="23">
        <v>3.0724489295140513E-2</v>
      </c>
      <c r="BB447" s="24">
        <v>1.0996815070368482</v>
      </c>
      <c r="BC447" s="18">
        <v>0.2337746456836555</v>
      </c>
      <c r="BD447" s="18">
        <v>2.2213406822352635E-2</v>
      </c>
      <c r="BE447" s="22">
        <f>MAX(Table1[[#This Row],[$ESGA]],0)</f>
        <v>393.26028097901298</v>
      </c>
      <c r="BG447" s="20"/>
    </row>
    <row r="448" spans="1:59">
      <c r="A448" s="20" t="s">
        <v>506</v>
      </c>
      <c r="B448" s="17" t="s">
        <v>59</v>
      </c>
      <c r="C448" s="21">
        <v>706</v>
      </c>
      <c r="D448" s="18">
        <v>9.0610481997677113</v>
      </c>
      <c r="E448" s="21">
        <v>199</v>
      </c>
      <c r="F448" s="21">
        <v>251</v>
      </c>
      <c r="G448" s="21">
        <v>450</v>
      </c>
      <c r="H448" s="21">
        <v>65</v>
      </c>
      <c r="I448" s="21">
        <v>143</v>
      </c>
      <c r="J448" s="21">
        <v>163</v>
      </c>
      <c r="K448" s="21">
        <v>306</v>
      </c>
      <c r="L448" s="21">
        <v>47</v>
      </c>
      <c r="M448" s="21">
        <v>80</v>
      </c>
      <c r="N448" s="21">
        <v>127</v>
      </c>
      <c r="O448" s="21">
        <v>9</v>
      </c>
      <c r="P448" s="21">
        <v>8</v>
      </c>
      <c r="Q448" s="21">
        <v>17</v>
      </c>
      <c r="R448" s="21">
        <v>716</v>
      </c>
      <c r="S448" s="21">
        <v>217</v>
      </c>
      <c r="T448" s="21">
        <v>566</v>
      </c>
      <c r="U448" s="21">
        <v>130</v>
      </c>
      <c r="V448" s="19">
        <v>24.538411228351837</v>
      </c>
      <c r="W448" s="19">
        <v>27.658615138055808</v>
      </c>
      <c r="X448" s="19">
        <v>474.46158877164817</v>
      </c>
      <c r="Y448" s="19">
        <v>408.34138486194416</v>
      </c>
      <c r="Z448" s="19">
        <v>135.41286836304965</v>
      </c>
      <c r="AA448" s="19">
        <v>163.65922884433661</v>
      </c>
      <c r="AB448" s="19">
        <v>299.07209720738626</v>
      </c>
      <c r="AC448" s="19">
        <v>33.006346574235558</v>
      </c>
      <c r="AD448" s="19">
        <v>461.08209650754708</v>
      </c>
      <c r="AE448" s="19">
        <v>402.97067527604918</v>
      </c>
      <c r="AF448" s="22">
        <f>Table1[[#This Row],[$ESGF]]/AE448</f>
        <v>1.1442075684333346</v>
      </c>
      <c r="AG448" s="22">
        <f>POWER((Table1[[#This Row],[$ESGF]]+Table1[[#This Row],[$ESGA]]+Table1[[#This Row],[XEV+/-]])/(Table1[[#This Row],[$ESGF]]+Table1[[#This Row],[$ESGA]]-Table1[[#This Row],[XEV+/-]]),1/0.65)</f>
        <v>1.0650235175242244</v>
      </c>
      <c r="AH448" s="19">
        <v>17.688133202541188</v>
      </c>
      <c r="AI448" s="19">
        <v>58.111421231497978</v>
      </c>
      <c r="AJ448" s="19">
        <v>40.42328802895679</v>
      </c>
      <c r="AK448" s="23">
        <v>0.26787604355354061</v>
      </c>
      <c r="AL448" s="24">
        <v>1.0860408048349028</v>
      </c>
      <c r="AM448" s="18">
        <v>2.4272377422017062</v>
      </c>
      <c r="AN448" s="19">
        <v>0.20034127676612101</v>
      </c>
      <c r="AO448" s="19">
        <v>37.804242210411957</v>
      </c>
      <c r="AP448" s="19">
        <v>62.627408389523346</v>
      </c>
      <c r="AQ448" s="19">
        <v>100.43165059993531</v>
      </c>
      <c r="AR448" s="19">
        <v>11.083888793628752</v>
      </c>
      <c r="AS448" s="23">
        <v>0.32278593385061211</v>
      </c>
      <c r="AT448" s="22">
        <f>EXP(Table1[[#This Row],[TmPPR]]/Table1[[#This Row],[PPCalc]])</f>
        <v>0.99054328492894084</v>
      </c>
      <c r="AU448" s="18">
        <v>2.9247789048274284</v>
      </c>
      <c r="AV448" s="18">
        <v>-2.7790411844029125E-2</v>
      </c>
      <c r="AW448" s="19">
        <v>7.7266117460715797</v>
      </c>
      <c r="AX448" s="19">
        <v>7.7266117460715797</v>
      </c>
      <c r="AY448" s="19">
        <v>15.453223492143159</v>
      </c>
      <c r="AZ448" s="19">
        <f>Table1[[#This Row],[$SHP]]/Table1[[#This Row],[SFrac]]</f>
        <v>1.7054564937133121</v>
      </c>
      <c r="BA448" s="23">
        <v>0.21850093308068372</v>
      </c>
      <c r="BB448" s="24">
        <v>0.85193711876377853</v>
      </c>
      <c r="BC448" s="18">
        <v>1.9798474863382944</v>
      </c>
      <c r="BD448" s="18">
        <v>-0.31725582792636836</v>
      </c>
      <c r="BE448" s="22">
        <f>MAX(Table1[[#This Row],[$ESGA]],0)</f>
        <v>402.97067527604918</v>
      </c>
      <c r="BG448" s="20"/>
    </row>
    <row r="449" spans="1:59">
      <c r="A449" s="20" t="s">
        <v>507</v>
      </c>
      <c r="B449" s="17" t="s">
        <v>65</v>
      </c>
      <c r="C449" s="21">
        <v>526</v>
      </c>
      <c r="D449" s="18">
        <v>6.5858974358974356</v>
      </c>
      <c r="E449" s="21">
        <v>258</v>
      </c>
      <c r="F449" s="21">
        <v>191</v>
      </c>
      <c r="G449" s="21">
        <v>449</v>
      </c>
      <c r="H449" s="21">
        <v>-94</v>
      </c>
      <c r="I449" s="21">
        <v>191</v>
      </c>
      <c r="J449" s="21">
        <v>142</v>
      </c>
      <c r="K449" s="21">
        <v>333</v>
      </c>
      <c r="L449" s="21">
        <v>62</v>
      </c>
      <c r="M449" s="21">
        <v>47</v>
      </c>
      <c r="N449" s="21">
        <v>109</v>
      </c>
      <c r="O449" s="21">
        <v>5</v>
      </c>
      <c r="P449" s="21">
        <v>2</v>
      </c>
      <c r="Q449" s="21">
        <v>7</v>
      </c>
      <c r="R449" s="21">
        <v>659</v>
      </c>
      <c r="S449" s="21">
        <v>191</v>
      </c>
      <c r="T449" s="21">
        <v>615</v>
      </c>
      <c r="U449" s="21">
        <v>51</v>
      </c>
      <c r="V449" s="19">
        <v>9.3902815549512084</v>
      </c>
      <c r="W449" s="19">
        <v>27.174919859028723</v>
      </c>
      <c r="X449" s="19">
        <v>458.60971844504877</v>
      </c>
      <c r="Y449" s="19">
        <v>536.82508014097118</v>
      </c>
      <c r="Z449" s="19">
        <v>155.26728083624798</v>
      </c>
      <c r="AA449" s="19">
        <v>116.57312025139466</v>
      </c>
      <c r="AB449" s="19">
        <v>271.8404010876427</v>
      </c>
      <c r="AC449" s="19">
        <v>41.276136431450517</v>
      </c>
      <c r="AD449" s="19">
        <v>376.52694429004089</v>
      </c>
      <c r="AE449" s="19">
        <v>440.24280489298184</v>
      </c>
      <c r="AF449" s="22">
        <f>Table1[[#This Row],[$ESGF]]/AE449</f>
        <v>0.85527109155496683</v>
      </c>
      <c r="AG449" s="22">
        <f>POWER((Table1[[#This Row],[$ESGF]]+Table1[[#This Row],[$ESGA]]+Table1[[#This Row],[XEV+/-]])/(Table1[[#This Row],[$ESGF]]+Table1[[#This Row],[$ESGA]]-Table1[[#This Row],[XEV+/-]]),1/0.65)</f>
        <v>0.80130628809239168</v>
      </c>
      <c r="AH449" s="19">
        <v>-58.699031094655936</v>
      </c>
      <c r="AI449" s="19">
        <v>-63.715860602940907</v>
      </c>
      <c r="AJ449" s="19">
        <v>-5.0168295082849692</v>
      </c>
      <c r="AK449" s="23">
        <v>0.32041603982876588</v>
      </c>
      <c r="AL449" s="24">
        <v>0.831728283706057</v>
      </c>
      <c r="AM449" s="18">
        <v>2.1102271751286796</v>
      </c>
      <c r="AN449" s="19">
        <v>-0.3888082461612436</v>
      </c>
      <c r="AO449" s="19">
        <v>61.382075240269359</v>
      </c>
      <c r="AP449" s="19">
        <v>44.97588532385749</v>
      </c>
      <c r="AQ449" s="19">
        <v>106.35796056412684</v>
      </c>
      <c r="AR449" s="19">
        <v>16.149349667124575</v>
      </c>
      <c r="AS449" s="23">
        <v>0.49721686785266733</v>
      </c>
      <c r="AT449" s="22">
        <f>EXP(Table1[[#This Row],[TmPPR]]/Table1[[#This Row],[PPCalc]])</f>
        <v>0.90673435356362198</v>
      </c>
      <c r="AU449" s="18">
        <v>3.2746192950758357</v>
      </c>
      <c r="AV449" s="18">
        <v>-0.32060407927156442</v>
      </c>
      <c r="AW449" s="19">
        <v>7.1349423664076594</v>
      </c>
      <c r="AX449" s="19">
        <v>7.1349423664076594</v>
      </c>
      <c r="AY449" s="19">
        <v>14.269884732815319</v>
      </c>
      <c r="AZ449" s="19">
        <f>Table1[[#This Row],[$SHP]]/Table1[[#This Row],[SFrac]]</f>
        <v>2.1667335198746249</v>
      </c>
      <c r="BA449" s="23">
        <v>0.1052761910086175</v>
      </c>
      <c r="BB449" s="24">
        <v>1.1341936115570965</v>
      </c>
      <c r="BC449" s="18">
        <v>0.69333819642470262</v>
      </c>
      <c r="BD449" s="18">
        <v>8.7306479695755973E-2</v>
      </c>
      <c r="BE449" s="22">
        <f>MAX(Table1[[#This Row],[$ESGA]],0)</f>
        <v>440.24280489298184</v>
      </c>
      <c r="BG449" s="20"/>
    </row>
    <row r="450" spans="1:59">
      <c r="A450" s="20" t="s">
        <v>508</v>
      </c>
      <c r="B450" s="17" t="s">
        <v>1</v>
      </c>
      <c r="C450" s="21">
        <v>996</v>
      </c>
      <c r="D450" s="18">
        <v>12.186628919860629</v>
      </c>
      <c r="E450" s="21">
        <v>186</v>
      </c>
      <c r="F450" s="21">
        <v>262</v>
      </c>
      <c r="G450" s="21">
        <v>448</v>
      </c>
      <c r="H450" s="21">
        <v>36</v>
      </c>
      <c r="I450" s="21">
        <v>138</v>
      </c>
      <c r="J450" s="21">
        <v>193</v>
      </c>
      <c r="K450" s="21">
        <v>331</v>
      </c>
      <c r="L450" s="21">
        <v>40</v>
      </c>
      <c r="M450" s="21">
        <v>63</v>
      </c>
      <c r="N450" s="21">
        <v>103</v>
      </c>
      <c r="O450" s="21">
        <v>8</v>
      </c>
      <c r="P450" s="21">
        <v>6</v>
      </c>
      <c r="Q450" s="21">
        <v>14</v>
      </c>
      <c r="R450" s="21">
        <v>672</v>
      </c>
      <c r="S450" s="21">
        <v>167</v>
      </c>
      <c r="T450" s="21">
        <v>558</v>
      </c>
      <c r="U450" s="21">
        <v>83</v>
      </c>
      <c r="V450" s="19">
        <v>18.538068219776321</v>
      </c>
      <c r="W450" s="19">
        <v>20.827381581236136</v>
      </c>
      <c r="X450" s="19">
        <v>486.46193178022367</v>
      </c>
      <c r="Y450" s="19">
        <v>454.17261841876382</v>
      </c>
      <c r="Z450" s="19">
        <v>158.04368213846413</v>
      </c>
      <c r="AA450" s="19">
        <v>218.54700467709077</v>
      </c>
      <c r="AB450" s="19">
        <v>376.59068681555482</v>
      </c>
      <c r="AC450" s="19">
        <v>30.901957324869596</v>
      </c>
      <c r="AD450" s="19">
        <v>554.0548123000417</v>
      </c>
      <c r="AE450" s="19">
        <v>518.22823299863376</v>
      </c>
      <c r="AF450" s="22">
        <f>Table1[[#This Row],[$ESGF]]/AE450</f>
        <v>1.0691328202905965</v>
      </c>
      <c r="AG450" s="22">
        <f>POWER((Table1[[#This Row],[$ESGF]]+Table1[[#This Row],[$ESGA]]+Table1[[#This Row],[XEV+/-]])/(Table1[[#This Row],[$ESGF]]+Table1[[#This Row],[$ESGA]]-Table1[[#This Row],[XEV+/-]]),1/0.65)</f>
        <v>0.91732419628945128</v>
      </c>
      <c r="AH450" s="19">
        <v>-30.065000227628133</v>
      </c>
      <c r="AI450" s="19">
        <v>35.826579301407996</v>
      </c>
      <c r="AJ450" s="19">
        <v>65.891579529036107</v>
      </c>
      <c r="AK450" s="23">
        <v>0.24387871777727962</v>
      </c>
      <c r="AL450" s="24">
        <v>0.9483008838146334</v>
      </c>
      <c r="AM450" s="18">
        <v>2.9720594350031244</v>
      </c>
      <c r="AN450" s="19">
        <v>-0.15776713600146561</v>
      </c>
      <c r="AO450" s="19">
        <v>36.233554417829787</v>
      </c>
      <c r="AP450" s="19">
        <v>54.800027758768593</v>
      </c>
      <c r="AQ450" s="19">
        <v>91.033582176598372</v>
      </c>
      <c r="AR450" s="19">
        <v>7.4699560292871761</v>
      </c>
      <c r="AS450" s="23">
        <v>0.20963173440638641</v>
      </c>
      <c r="AT450" s="22">
        <f>EXP(Table1[[#This Row],[TmPPR]]/Table1[[#This Row],[PPCalc]])</f>
        <v>0.98741772541079009</v>
      </c>
      <c r="AU450" s="18">
        <v>2.5547041570374112</v>
      </c>
      <c r="AV450" s="18">
        <v>-3.2347923894630877E-2</v>
      </c>
      <c r="AW450" s="19">
        <v>10.315770805248247</v>
      </c>
      <c r="AX450" s="19">
        <v>10.315770805248247</v>
      </c>
      <c r="AY450" s="19">
        <v>20.631541610496495</v>
      </c>
      <c r="AZ450" s="19">
        <f>Table1[[#This Row],[$SHP]]/Table1[[#This Row],[SFrac]]</f>
        <v>1.6929654415646591</v>
      </c>
      <c r="BA450" s="23">
        <v>0.11127537674794009</v>
      </c>
      <c r="BB450" s="24">
        <v>0.9638836443123755</v>
      </c>
      <c r="BC450" s="18">
        <v>1.3560717243448337</v>
      </c>
      <c r="BD450" s="18">
        <v>-4.9882681492802075E-2</v>
      </c>
      <c r="BE450" s="22">
        <f>MAX(Table1[[#This Row],[$ESGA]],0)</f>
        <v>518.22823299863376</v>
      </c>
      <c r="BG450" s="20"/>
    </row>
    <row r="451" spans="1:59">
      <c r="A451" s="20" t="s">
        <v>509</v>
      </c>
      <c r="B451" s="17" t="s">
        <v>1</v>
      </c>
      <c r="C451" s="21">
        <v>550</v>
      </c>
      <c r="D451" s="18">
        <v>7.1219512195121961</v>
      </c>
      <c r="E451" s="21">
        <v>212</v>
      </c>
      <c r="F451" s="21">
        <v>236</v>
      </c>
      <c r="G451" s="21">
        <v>448</v>
      </c>
      <c r="H451" s="21">
        <v>59</v>
      </c>
      <c r="I451" s="21">
        <v>149</v>
      </c>
      <c r="J451" s="21">
        <v>147</v>
      </c>
      <c r="K451" s="21">
        <v>296</v>
      </c>
      <c r="L451" s="21">
        <v>58</v>
      </c>
      <c r="M451" s="21">
        <v>82</v>
      </c>
      <c r="N451" s="21">
        <v>140</v>
      </c>
      <c r="O451" s="21">
        <v>5</v>
      </c>
      <c r="P451" s="21">
        <v>7</v>
      </c>
      <c r="Q451" s="21">
        <v>12</v>
      </c>
      <c r="R451" s="21">
        <v>610</v>
      </c>
      <c r="S451" s="21">
        <v>218</v>
      </c>
      <c r="T451" s="21">
        <v>359</v>
      </c>
      <c r="U451" s="21">
        <v>25</v>
      </c>
      <c r="V451" s="19">
        <v>12.566452991452991</v>
      </c>
      <c r="W451" s="19">
        <v>28.065112918653799</v>
      </c>
      <c r="X451" s="19">
        <v>379.43354700854701</v>
      </c>
      <c r="Y451" s="19">
        <v>305.93488708134618</v>
      </c>
      <c r="Z451" s="19">
        <v>175.53544280759724</v>
      </c>
      <c r="AA451" s="19">
        <v>174.96595954208556</v>
      </c>
      <c r="AB451" s="19">
        <v>350.50140234968273</v>
      </c>
      <c r="AC451" s="19">
        <v>49.214238001154072</v>
      </c>
      <c r="AD451" s="19">
        <v>452.16579209968057</v>
      </c>
      <c r="AE451" s="19">
        <v>368.29859415737099</v>
      </c>
      <c r="AF451" s="22">
        <f>Table1[[#This Row],[$ESGF]]/AE451</f>
        <v>1.2277152269184981</v>
      </c>
      <c r="AG451" s="22">
        <f>POWER((Table1[[#This Row],[$ESGF]]+Table1[[#This Row],[$ESGA]]+Table1[[#This Row],[XEV+/-]])/(Table1[[#This Row],[$ESGF]]+Table1[[#This Row],[$ESGA]]-Table1[[#This Row],[XEV+/-]]),1/0.65)</f>
        <v>0.92915735927081644</v>
      </c>
      <c r="AH451" s="19">
        <v>-19.589031621670593</v>
      </c>
      <c r="AI451" s="19">
        <v>83.867197942309602</v>
      </c>
      <c r="AJ451" s="19">
        <v>103.4562295639802</v>
      </c>
      <c r="AK451" s="23">
        <v>0.34043724651011364</v>
      </c>
      <c r="AL451" s="24">
        <v>1.0245050215026377</v>
      </c>
      <c r="AM451" s="18">
        <v>2.424577462950078</v>
      </c>
      <c r="AN451" s="19">
        <v>5.8698026550276727E-2</v>
      </c>
      <c r="AO451" s="19">
        <v>70.14505034438686</v>
      </c>
      <c r="AP451" s="19">
        <v>93.385382631896221</v>
      </c>
      <c r="AQ451" s="19">
        <v>163.53043297628307</v>
      </c>
      <c r="AR451" s="19">
        <v>22.961464904204124</v>
      </c>
      <c r="AS451" s="23">
        <v>0.61681751834331655</v>
      </c>
      <c r="AT451" s="22">
        <f>EXP(Table1[[#This Row],[TmPPR]]/Table1[[#This Row],[PPCalc]])</f>
        <v>0.969130216539561</v>
      </c>
      <c r="AU451" s="18">
        <v>4.3929442769816696</v>
      </c>
      <c r="AV451" s="18">
        <v>-0.13774645107146263</v>
      </c>
      <c r="AW451" s="19">
        <v>8.5759824835555367</v>
      </c>
      <c r="AX451" s="19">
        <v>8.5759824835555367</v>
      </c>
      <c r="AY451" s="19">
        <v>17.151964967111073</v>
      </c>
      <c r="AZ451" s="19">
        <f>Table1[[#This Row],[$SHP]]/Table1[[#This Row],[SFrac]]</f>
        <v>2.4083238481217601</v>
      </c>
      <c r="BA451" s="23">
        <v>0.12052818756585879</v>
      </c>
      <c r="BB451" s="24">
        <v>0.53320771605910022</v>
      </c>
      <c r="BC451" s="18">
        <v>0.85839587242026272</v>
      </c>
      <c r="BD451" s="18">
        <v>-0.5397972824602123</v>
      </c>
      <c r="BE451" s="22">
        <f>MAX(Table1[[#This Row],[$ESGA]],0)</f>
        <v>368.29859415737099</v>
      </c>
      <c r="BG451" s="20"/>
    </row>
    <row r="452" spans="1:59">
      <c r="A452" s="20" t="s">
        <v>510</v>
      </c>
      <c r="B452" s="17" t="s">
        <v>1</v>
      </c>
      <c r="C452" s="21">
        <v>796</v>
      </c>
      <c r="D452" s="18">
        <v>9.9751016260162597</v>
      </c>
      <c r="E452" s="21">
        <v>162</v>
      </c>
      <c r="F452" s="21">
        <v>285</v>
      </c>
      <c r="G452" s="21">
        <v>447</v>
      </c>
      <c r="H452" s="21">
        <v>-38</v>
      </c>
      <c r="I452" s="21">
        <v>116</v>
      </c>
      <c r="J452" s="21">
        <v>184</v>
      </c>
      <c r="K452" s="21">
        <v>300</v>
      </c>
      <c r="L452" s="21">
        <v>41</v>
      </c>
      <c r="M452" s="21">
        <v>93</v>
      </c>
      <c r="N452" s="21">
        <v>134</v>
      </c>
      <c r="O452" s="21">
        <v>5</v>
      </c>
      <c r="P452" s="21">
        <v>8</v>
      </c>
      <c r="Q452" s="21">
        <v>13</v>
      </c>
      <c r="R452" s="21">
        <v>671</v>
      </c>
      <c r="S452" s="21">
        <v>214</v>
      </c>
      <c r="T452" s="21">
        <v>715</v>
      </c>
      <c r="U452" s="21">
        <v>227</v>
      </c>
      <c r="V452" s="19">
        <v>28.243133101181066</v>
      </c>
      <c r="W452" s="19">
        <v>23.261551515295892</v>
      </c>
      <c r="X452" s="19">
        <v>428.756866898819</v>
      </c>
      <c r="Y452" s="19">
        <v>464.73844848470407</v>
      </c>
      <c r="Z452" s="19">
        <v>137.3181057676596</v>
      </c>
      <c r="AA452" s="19">
        <v>215.03579220311119</v>
      </c>
      <c r="AB452" s="19">
        <v>352.35389797077079</v>
      </c>
      <c r="AC452" s="19">
        <v>35.323339167972946</v>
      </c>
      <c r="AD452" s="19">
        <v>507.33224494409478</v>
      </c>
      <c r="AE452" s="19">
        <v>540.52016757516162</v>
      </c>
      <c r="AF452" s="22">
        <f>Table1[[#This Row],[$ESGF]]/AE452</f>
        <v>0.93860002896848083</v>
      </c>
      <c r="AG452" s="22">
        <f>POWER((Table1[[#This Row],[$ESGF]]+Table1[[#This Row],[$ESGA]]+Table1[[#This Row],[XEV+/-]])/(Table1[[#This Row],[$ESGF]]+Table1[[#This Row],[$ESGA]]-Table1[[#This Row],[XEV+/-]]),1/0.65)</f>
        <v>0.91796518626076407</v>
      </c>
      <c r="AH452" s="19">
        <v>-29.142310939154015</v>
      </c>
      <c r="AI452" s="19">
        <v>-33.187922631066982</v>
      </c>
      <c r="AJ452" s="19">
        <v>-4.0456116919129634</v>
      </c>
      <c r="AK452" s="23">
        <v>0.28803925751801962</v>
      </c>
      <c r="AL452" s="24">
        <v>0.91327483521344888</v>
      </c>
      <c r="AM452" s="18">
        <v>2.8732208660245138</v>
      </c>
      <c r="AN452" s="19">
        <v>-0.26065405542563913</v>
      </c>
      <c r="AO452" s="19">
        <v>43.922878677458982</v>
      </c>
      <c r="AP452" s="19">
        <v>89.173157551542346</v>
      </c>
      <c r="AQ452" s="19">
        <v>133.09603622900133</v>
      </c>
      <c r="AR452" s="19">
        <v>13.34282508780371</v>
      </c>
      <c r="AS452" s="23">
        <v>0.39044068960040962</v>
      </c>
      <c r="AT452" s="22">
        <f>EXP(Table1[[#This Row],[TmPPR]]/Table1[[#This Row],[PPCalc]])</f>
        <v>0.96445679388307726</v>
      </c>
      <c r="AU452" s="18">
        <v>3.8946855576959556</v>
      </c>
      <c r="AV452" s="18">
        <v>-0.14094962074715059</v>
      </c>
      <c r="AW452" s="19">
        <v>5.2844060124881462</v>
      </c>
      <c r="AX452" s="19">
        <v>5.2844060124881462</v>
      </c>
      <c r="AY452" s="19">
        <v>10.568812024976292</v>
      </c>
      <c r="AZ452" s="19">
        <f>Table1[[#This Row],[$SHP]]/Table1[[#This Row],[SFrac]]</f>
        <v>1.0595192331085195</v>
      </c>
      <c r="BA452" s="23">
        <v>0.36394200796956561</v>
      </c>
      <c r="BB452" s="24">
        <v>1.0342916332716146</v>
      </c>
      <c r="BC452" s="18">
        <v>3.6303585154728362</v>
      </c>
      <c r="BD452" s="18">
        <v>0.12240399975892591</v>
      </c>
      <c r="BE452" s="22">
        <f>MAX(Table1[[#This Row],[$ESGA]],0)</f>
        <v>540.52016757516162</v>
      </c>
      <c r="BG452" s="20"/>
    </row>
    <row r="453" spans="1:59">
      <c r="A453" s="20" t="s">
        <v>511</v>
      </c>
      <c r="B453" s="17" t="s">
        <v>68</v>
      </c>
      <c r="C453" s="21">
        <v>771</v>
      </c>
      <c r="D453" s="18">
        <v>9.7209514170040485</v>
      </c>
      <c r="E453" s="21">
        <v>133</v>
      </c>
      <c r="F453" s="21">
        <v>312</v>
      </c>
      <c r="G453" s="21">
        <v>445</v>
      </c>
      <c r="H453" s="21">
        <v>-7</v>
      </c>
      <c r="I453" s="21">
        <v>77</v>
      </c>
      <c r="J453" s="21">
        <v>175</v>
      </c>
      <c r="K453" s="21">
        <v>252</v>
      </c>
      <c r="L453" s="21">
        <v>54</v>
      </c>
      <c r="M453" s="21">
        <v>133</v>
      </c>
      <c r="N453" s="21">
        <v>187</v>
      </c>
      <c r="O453" s="21">
        <v>2</v>
      </c>
      <c r="P453" s="21">
        <v>4</v>
      </c>
      <c r="Q453" s="21">
        <v>6</v>
      </c>
      <c r="R453" s="21">
        <v>1073</v>
      </c>
      <c r="S453" s="21">
        <v>351</v>
      </c>
      <c r="T453" s="21">
        <v>900</v>
      </c>
      <c r="U453" s="21">
        <v>170</v>
      </c>
      <c r="V453" s="19">
        <v>18.297053032169462</v>
      </c>
      <c r="W453" s="19">
        <v>37.706767972847494</v>
      </c>
      <c r="X453" s="19">
        <v>703.70294696783048</v>
      </c>
      <c r="Y453" s="19">
        <v>692.2932320271525</v>
      </c>
      <c r="Z453" s="19">
        <v>69.113594453078662</v>
      </c>
      <c r="AA453" s="19">
        <v>157.98788669996381</v>
      </c>
      <c r="AB453" s="19">
        <v>227.10148115304247</v>
      </c>
      <c r="AC453" s="19">
        <v>23.362063177868869</v>
      </c>
      <c r="AD453" s="19">
        <v>628.58887784633123</v>
      </c>
      <c r="AE453" s="19">
        <v>619.59045717769902</v>
      </c>
      <c r="AF453" s="22">
        <f>Table1[[#This Row],[$ESGF]]/AE453</f>
        <v>1.0145231750495658</v>
      </c>
      <c r="AG453" s="22">
        <f>POWER((Table1[[#This Row],[$ESGF]]+Table1[[#This Row],[$ESGA]]+Table1[[#This Row],[XEV+/-]])/(Table1[[#This Row],[$ESGF]]+Table1[[#This Row],[$ESGA]]-Table1[[#This Row],[XEV+/-]]),1/0.65)</f>
        <v>1.0115445414580995</v>
      </c>
      <c r="AH453" s="19">
        <v>4.6562911966782803</v>
      </c>
      <c r="AI453" s="19">
        <v>8.9984206686322903</v>
      </c>
      <c r="AJ453" s="19">
        <v>4.3421294719540136</v>
      </c>
      <c r="AK453" s="23">
        <v>0.36501331330173525</v>
      </c>
      <c r="AL453" s="24">
        <v>1.0294002603816255</v>
      </c>
      <c r="AM453" s="18">
        <v>3.5482766851658463</v>
      </c>
      <c r="AN453" s="19">
        <v>0.10281614680135437</v>
      </c>
      <c r="AO453" s="19">
        <v>58.443204424467893</v>
      </c>
      <c r="AP453" s="19">
        <v>143.18697903492514</v>
      </c>
      <c r="AQ453" s="19">
        <v>201.63018345939304</v>
      </c>
      <c r="AR453" s="19">
        <v>20.741815776046181</v>
      </c>
      <c r="AS453" s="23">
        <v>0.63723337066342645</v>
      </c>
      <c r="AT453" s="22">
        <f>EXP(Table1[[#This Row],[TmPPR]]/Table1[[#This Row],[PPCalc]])</f>
        <v>1.0363178681115037</v>
      </c>
      <c r="AU453" s="18">
        <v>6.194514637512901</v>
      </c>
      <c r="AV453" s="18">
        <v>0.22098261514716178</v>
      </c>
      <c r="AW453" s="19">
        <v>1.8888506447086235</v>
      </c>
      <c r="AX453" s="19">
        <v>1.8888506447086235</v>
      </c>
      <c r="AY453" s="19">
        <v>3.777701289417247</v>
      </c>
      <c r="AZ453" s="19">
        <f>Table1[[#This Row],[$SHP]]/Table1[[#This Row],[SFrac]]</f>
        <v>0.38861435752155182</v>
      </c>
      <c r="BA453" s="23">
        <v>0.30289195744821773</v>
      </c>
      <c r="BB453" s="24">
        <v>0.98023765609764679</v>
      </c>
      <c r="BC453" s="18">
        <v>2.9443980029553822</v>
      </c>
      <c r="BD453" s="18">
        <v>-5.8770862808925059E-2</v>
      </c>
      <c r="BE453" s="22">
        <f>MAX(Table1[[#This Row],[$ESGA]],0)</f>
        <v>619.59045717769902</v>
      </c>
      <c r="BG453" s="20"/>
    </row>
    <row r="454" spans="1:59">
      <c r="A454" s="20" t="s">
        <v>512</v>
      </c>
      <c r="B454" s="17" t="s">
        <v>65</v>
      </c>
      <c r="C454" s="21">
        <v>695</v>
      </c>
      <c r="D454" s="18">
        <v>8.8902439024390247</v>
      </c>
      <c r="E454" s="21">
        <v>231</v>
      </c>
      <c r="F454" s="21">
        <v>214</v>
      </c>
      <c r="G454" s="21">
        <v>445</v>
      </c>
      <c r="H454" s="21">
        <v>64</v>
      </c>
      <c r="I454" s="21">
        <v>152</v>
      </c>
      <c r="J454" s="21">
        <v>158</v>
      </c>
      <c r="K454" s="21">
        <v>310</v>
      </c>
      <c r="L454" s="21">
        <v>72</v>
      </c>
      <c r="M454" s="21">
        <v>55</v>
      </c>
      <c r="N454" s="21">
        <v>127</v>
      </c>
      <c r="O454" s="21">
        <v>7</v>
      </c>
      <c r="P454" s="21">
        <v>1</v>
      </c>
      <c r="Q454" s="21">
        <v>8</v>
      </c>
      <c r="R454" s="21">
        <v>663</v>
      </c>
      <c r="S454" s="21">
        <v>225</v>
      </c>
      <c r="T454" s="21">
        <v>433</v>
      </c>
      <c r="U454" s="21">
        <v>60</v>
      </c>
      <c r="V454" s="19">
        <v>10.353879367731386</v>
      </c>
      <c r="W454" s="19">
        <v>24.691430536702729</v>
      </c>
      <c r="X454" s="19">
        <v>427.64612063226861</v>
      </c>
      <c r="Y454" s="19">
        <v>348.3085694632972</v>
      </c>
      <c r="Z454" s="19">
        <v>181.24157851113557</v>
      </c>
      <c r="AA454" s="19">
        <v>188.12914697567388</v>
      </c>
      <c r="AB454" s="19">
        <v>369.37072548680948</v>
      </c>
      <c r="AC454" s="19">
        <v>41.547873100025207</v>
      </c>
      <c r="AD454" s="19">
        <v>510.13706527463756</v>
      </c>
      <c r="AE454" s="19">
        <v>413.73911762825793</v>
      </c>
      <c r="AF454" s="22">
        <f>Table1[[#This Row],[$ESGF]]/AE454</f>
        <v>1.2329921042974539</v>
      </c>
      <c r="AG454" s="22">
        <f>POWER((Table1[[#This Row],[$ESGF]]+Table1[[#This Row],[$ESGA]]+Table1[[#This Row],[XEV+/-]])/(Table1[[#This Row],[$ESGF]]+Table1[[#This Row],[$ESGA]]-Table1[[#This Row],[XEV+/-]]),1/0.65)</f>
        <v>1.0257497559186397</v>
      </c>
      <c r="AH454" s="19">
        <v>7.6335746704823855</v>
      </c>
      <c r="AI454" s="19">
        <v>96.397947646379606</v>
      </c>
      <c r="AJ454" s="19">
        <v>88.764372975897231</v>
      </c>
      <c r="AK454" s="23">
        <v>0.30363688484504109</v>
      </c>
      <c r="AL454" s="24">
        <v>1.0834885013097695</v>
      </c>
      <c r="AM454" s="18">
        <v>2.6994059640492067</v>
      </c>
      <c r="AN454" s="19">
        <v>0.21645437604186643</v>
      </c>
      <c r="AO454" s="19">
        <v>73.70748575821375</v>
      </c>
      <c r="AP454" s="19">
        <v>57.448961816738915</v>
      </c>
      <c r="AQ454" s="19">
        <v>131.15644757495264</v>
      </c>
      <c r="AR454" s="19">
        <v>14.752851441901393</v>
      </c>
      <c r="AS454" s="23">
        <v>0.44485258001184569</v>
      </c>
      <c r="AT454" s="22">
        <f>EXP(Table1[[#This Row],[TmPPR]]/Table1[[#This Row],[PPCalc]])</f>
        <v>1.0188498078959745</v>
      </c>
      <c r="AU454" s="18">
        <v>3.9548479369345797</v>
      </c>
      <c r="AV454" s="18">
        <v>7.3854221353381766E-2</v>
      </c>
      <c r="AW454" s="19">
        <v>9.3184411104511859</v>
      </c>
      <c r="AX454" s="19">
        <v>9.3184411104511859</v>
      </c>
      <c r="AY454" s="19">
        <v>18.636882220902372</v>
      </c>
      <c r="AZ454" s="19">
        <f>Table1[[#This Row],[$SHP]]/Table1[[#This Row],[SFrac]]</f>
        <v>2.0963296873991695</v>
      </c>
      <c r="BA454" s="23">
        <v>0.13362376387941438</v>
      </c>
      <c r="BB454" s="24">
        <v>0.95355125768917659</v>
      </c>
      <c r="BC454" s="18">
        <v>1.1879478520499156</v>
      </c>
      <c r="BD454" s="18">
        <v>-5.6501292131787346E-2</v>
      </c>
      <c r="BE454" s="22">
        <f>MAX(Table1[[#This Row],[$ESGA]],0)</f>
        <v>413.73911762825793</v>
      </c>
      <c r="BG454" s="20"/>
    </row>
    <row r="455" spans="1:59">
      <c r="A455" s="20" t="s">
        <v>513</v>
      </c>
      <c r="B455" s="17" t="s">
        <v>1</v>
      </c>
      <c r="C455" s="21">
        <v>878</v>
      </c>
      <c r="D455" s="18">
        <v>11.180255516840882</v>
      </c>
      <c r="E455" s="21">
        <v>181</v>
      </c>
      <c r="F455" s="21">
        <v>259</v>
      </c>
      <c r="G455" s="21">
        <v>440</v>
      </c>
      <c r="H455" s="21">
        <v>118</v>
      </c>
      <c r="I455" s="21">
        <v>144</v>
      </c>
      <c r="J455" s="21">
        <v>218</v>
      </c>
      <c r="K455" s="21">
        <v>362</v>
      </c>
      <c r="L455" s="21">
        <v>23</v>
      </c>
      <c r="M455" s="21">
        <v>20</v>
      </c>
      <c r="N455" s="21">
        <v>43</v>
      </c>
      <c r="O455" s="21">
        <v>14</v>
      </c>
      <c r="P455" s="21">
        <v>21</v>
      </c>
      <c r="Q455" s="21">
        <v>35</v>
      </c>
      <c r="R455" s="21">
        <v>648</v>
      </c>
      <c r="S455" s="21">
        <v>64</v>
      </c>
      <c r="T455" s="21">
        <v>706</v>
      </c>
      <c r="U455" s="21">
        <v>238</v>
      </c>
      <c r="V455" s="19">
        <v>49.446236827030653</v>
      </c>
      <c r="W455" s="19">
        <v>9.402253054798221</v>
      </c>
      <c r="X455" s="19">
        <v>534.5537631729693</v>
      </c>
      <c r="Y455" s="19">
        <v>458.59774694520178</v>
      </c>
      <c r="Z455" s="19">
        <v>140.53281533395995</v>
      </c>
      <c r="AA455" s="19">
        <v>210.62308638984786</v>
      </c>
      <c r="AB455" s="19">
        <v>351.1559017238078</v>
      </c>
      <c r="AC455" s="19">
        <v>31.408575698011525</v>
      </c>
      <c r="AD455" s="19">
        <v>523.67339632325286</v>
      </c>
      <c r="AE455" s="19">
        <v>442.51106588958669</v>
      </c>
      <c r="AF455" s="22">
        <f>Table1[[#This Row],[$ESGF]]/AE455</f>
        <v>1.1834131091626021</v>
      </c>
      <c r="AG455" s="22">
        <f>POWER((Table1[[#This Row],[$ESGF]]+Table1[[#This Row],[$ESGA]]+Table1[[#This Row],[XEV+/-]])/(Table1[[#This Row],[$ESGF]]+Table1[[#This Row],[$ESGA]]-Table1[[#This Row],[XEV+/-]]),1/0.65)</f>
        <v>1.0326723125079746</v>
      </c>
      <c r="AH455" s="19">
        <v>10.095027578403913</v>
      </c>
      <c r="AI455" s="19">
        <v>81.16233043366617</v>
      </c>
      <c r="AJ455" s="19">
        <v>71.067302855262241</v>
      </c>
      <c r="AK455" s="23">
        <v>0.2360791240397884</v>
      </c>
      <c r="AL455" s="24">
        <v>1.0634250469784412</v>
      </c>
      <c r="AM455" s="18">
        <v>2.639424928956807</v>
      </c>
      <c r="AN455" s="19">
        <v>0.16231110736120533</v>
      </c>
      <c r="AO455" s="19">
        <v>19.048657184454349</v>
      </c>
      <c r="AP455" s="19">
        <v>17.72468419756591</v>
      </c>
      <c r="AQ455" s="19">
        <v>36.773341382020263</v>
      </c>
      <c r="AR455" s="19">
        <v>3.2891324645155358</v>
      </c>
      <c r="AS455" s="23">
        <v>9.3342774934711617E-2</v>
      </c>
      <c r="AT455" s="22">
        <f>EXP(Table1[[#This Row],[TmPPR]]/Table1[[#This Row],[PPCalc]])</f>
        <v>0.87460794581231049</v>
      </c>
      <c r="AU455" s="18">
        <v>1.0435960744210464</v>
      </c>
      <c r="AV455" s="18">
        <v>-0.13982053761211885</v>
      </c>
      <c r="AW455" s="19">
        <v>11.644010778384553</v>
      </c>
      <c r="AX455" s="19">
        <v>11.644010778384553</v>
      </c>
      <c r="AY455" s="19">
        <v>23.288021556769106</v>
      </c>
      <c r="AZ455" s="19">
        <f>Table1[[#This Row],[$SHP]]/Table1[[#This Row],[SFrac]]</f>
        <v>2.0829596892208975</v>
      </c>
      <c r="BA455" s="23">
        <v>0.29604489501110076</v>
      </c>
      <c r="BB455" s="24">
        <v>0.89111954127421145</v>
      </c>
      <c r="BC455" s="18">
        <v>3.309857570680439</v>
      </c>
      <c r="BD455" s="18">
        <v>-0.38154944239615579</v>
      </c>
      <c r="BE455" s="22">
        <f>MAX(Table1[[#This Row],[$ESGA]],0)</f>
        <v>442.51106588958669</v>
      </c>
      <c r="BG455" s="20"/>
    </row>
    <row r="456" spans="1:59">
      <c r="A456" s="20" t="s">
        <v>514</v>
      </c>
      <c r="B456" s="17" t="s">
        <v>68</v>
      </c>
      <c r="C456" s="21">
        <v>628</v>
      </c>
      <c r="D456" s="18">
        <v>7.8750000000000009</v>
      </c>
      <c r="E456" s="21">
        <v>123</v>
      </c>
      <c r="F456" s="21">
        <v>317</v>
      </c>
      <c r="G456" s="21">
        <v>440</v>
      </c>
      <c r="H456" s="21">
        <v>29</v>
      </c>
      <c r="I456" s="21">
        <v>86</v>
      </c>
      <c r="J456" s="21">
        <v>211</v>
      </c>
      <c r="K456" s="21">
        <v>297</v>
      </c>
      <c r="L456" s="21">
        <v>33</v>
      </c>
      <c r="M456" s="21">
        <v>103</v>
      </c>
      <c r="N456" s="21">
        <v>136</v>
      </c>
      <c r="O456" s="21">
        <v>4</v>
      </c>
      <c r="P456" s="21">
        <v>3</v>
      </c>
      <c r="Q456" s="21">
        <v>7</v>
      </c>
      <c r="R456" s="21">
        <v>1120</v>
      </c>
      <c r="S456" s="21">
        <v>306</v>
      </c>
      <c r="T456" s="21">
        <v>1029</v>
      </c>
      <c r="U456" s="21">
        <v>244</v>
      </c>
      <c r="V456" s="19">
        <v>26.826800970928414</v>
      </c>
      <c r="W456" s="19">
        <v>32.253028786043465</v>
      </c>
      <c r="X456" s="19">
        <v>787.17319902907161</v>
      </c>
      <c r="Y456" s="19">
        <v>752.7469712139565</v>
      </c>
      <c r="Z456" s="19">
        <v>73.850017445430353</v>
      </c>
      <c r="AA456" s="19">
        <v>182.13394311692653</v>
      </c>
      <c r="AB456" s="19">
        <v>255.98396056235691</v>
      </c>
      <c r="AC456" s="19">
        <v>32.505899753950082</v>
      </c>
      <c r="AD456" s="19">
        <v>679.70053135375292</v>
      </c>
      <c r="AE456" s="19">
        <v>645.4068715867279</v>
      </c>
      <c r="AF456" s="22">
        <f>Table1[[#This Row],[$ESGF]]/AE456</f>
        <v>1.0531349467704214</v>
      </c>
      <c r="AG456" s="22">
        <f>POWER((Table1[[#This Row],[$ESGF]]+Table1[[#This Row],[$ESGA]]+Table1[[#This Row],[XEV+/-]])/(Table1[[#This Row],[$ESGF]]+Table1[[#This Row],[$ESGA]]-Table1[[#This Row],[XEV+/-]]),1/0.65)</f>
        <v>1.0183512286067751</v>
      </c>
      <c r="AH456" s="19">
        <v>7.8314061948710467</v>
      </c>
      <c r="AI456" s="19">
        <v>34.293659767024955</v>
      </c>
      <c r="AJ456" s="19">
        <v>26.462253572153919</v>
      </c>
      <c r="AK456" s="23">
        <v>0.45440126012549414</v>
      </c>
      <c r="AL456" s="24">
        <v>1.0468523152992277</v>
      </c>
      <c r="AM456" s="18">
        <v>3.5784099234882669</v>
      </c>
      <c r="AN456" s="19">
        <v>0.16384775703488161</v>
      </c>
      <c r="AO456" s="19">
        <v>31.05128133445028</v>
      </c>
      <c r="AP456" s="19">
        <v>100.86967043481133</v>
      </c>
      <c r="AQ456" s="19">
        <v>131.92095176926162</v>
      </c>
      <c r="AR456" s="19">
        <v>16.751866891334807</v>
      </c>
      <c r="AS456" s="23">
        <v>0.59873084369612073</v>
      </c>
      <c r="AT456" s="22">
        <f>EXP(Table1[[#This Row],[TmPPR]]/Table1[[#This Row],[PPCalc]])</f>
        <v>1.0641699399459228</v>
      </c>
      <c r="AU456" s="18">
        <v>4.7150053941069512</v>
      </c>
      <c r="AV456" s="18">
        <v>0.29325021388224964</v>
      </c>
      <c r="AW456" s="19">
        <v>5.0692962332547946</v>
      </c>
      <c r="AX456" s="19">
        <v>5.0692962332547946</v>
      </c>
      <c r="AY456" s="19">
        <v>10.138592466509589</v>
      </c>
      <c r="AZ456" s="19">
        <f>Table1[[#This Row],[$SHP]]/Table1[[#This Row],[SFrac]]</f>
        <v>1.2874403132075667</v>
      </c>
      <c r="BA456" s="23">
        <v>0.44367333599031256</v>
      </c>
      <c r="BB456" s="24">
        <v>1.0328689945081744</v>
      </c>
      <c r="BC456" s="18">
        <v>3.4939275209237119</v>
      </c>
      <c r="BD456" s="18">
        <v>0.11299487970018207</v>
      </c>
      <c r="BE456" s="22">
        <f>MAX(Table1[[#This Row],[$ESGA]],0)</f>
        <v>645.4068715867279</v>
      </c>
      <c r="BG456" s="20"/>
    </row>
    <row r="457" spans="1:59">
      <c r="A457" s="20" t="s">
        <v>515</v>
      </c>
      <c r="B457" s="17" t="s">
        <v>68</v>
      </c>
      <c r="C457" s="21">
        <v>1038</v>
      </c>
      <c r="D457" s="18">
        <v>13.198117956012693</v>
      </c>
      <c r="E457" s="21">
        <v>106</v>
      </c>
      <c r="F457" s="21">
        <v>333</v>
      </c>
      <c r="G457" s="21">
        <v>439</v>
      </c>
      <c r="H457" s="21">
        <v>460</v>
      </c>
      <c r="I457" s="21">
        <v>74</v>
      </c>
      <c r="J457" s="21">
        <v>257</v>
      </c>
      <c r="K457" s="21">
        <v>331</v>
      </c>
      <c r="L457" s="21">
        <v>23</v>
      </c>
      <c r="M457" s="21">
        <v>64</v>
      </c>
      <c r="N457" s="21">
        <v>87</v>
      </c>
      <c r="O457" s="21">
        <v>9</v>
      </c>
      <c r="P457" s="21">
        <v>12</v>
      </c>
      <c r="Q457" s="21">
        <v>21</v>
      </c>
      <c r="R457" s="21">
        <v>1643</v>
      </c>
      <c r="S457" s="21">
        <v>207</v>
      </c>
      <c r="T457" s="21">
        <v>1320</v>
      </c>
      <c r="U457" s="21">
        <v>344</v>
      </c>
      <c r="V457" s="19">
        <v>58.568781924581891</v>
      </c>
      <c r="W457" s="19">
        <v>12.93133507926183</v>
      </c>
      <c r="X457" s="19">
        <v>1377.431218075418</v>
      </c>
      <c r="Y457" s="19">
        <v>963.06866492073823</v>
      </c>
      <c r="Z457" s="19">
        <v>67.486935222535323</v>
      </c>
      <c r="AA457" s="19">
        <v>234.76564302666972</v>
      </c>
      <c r="AB457" s="19">
        <v>302.2525782492051</v>
      </c>
      <c r="AC457" s="19">
        <v>22.901187825155578</v>
      </c>
      <c r="AD457" s="19">
        <v>1246.1688888761753</v>
      </c>
      <c r="AE457" s="19">
        <v>863.52080376117135</v>
      </c>
      <c r="AF457" s="22">
        <f>Table1[[#This Row],[$ESGF]]/AE457</f>
        <v>1.4431254967434868</v>
      </c>
      <c r="AG457" s="22">
        <f>POWER((Table1[[#This Row],[$ESGF]]+Table1[[#This Row],[$ESGA]]+Table1[[#This Row],[XEV+/-]])/(Table1[[#This Row],[$ESGF]]+Table1[[#This Row],[$ESGA]]-Table1[[#This Row],[XEV+/-]]),1/0.65)</f>
        <v>1.5220096817509217</v>
      </c>
      <c r="AH457" s="19">
        <v>286.21862851306446</v>
      </c>
      <c r="AI457" s="19">
        <v>382.6480851150036</v>
      </c>
      <c r="AJ457" s="19">
        <v>96.429456601939165</v>
      </c>
      <c r="AK457" s="23">
        <v>0.42781658393280614</v>
      </c>
      <c r="AL457" s="24">
        <v>1.4960171530589734</v>
      </c>
      <c r="AM457" s="18">
        <v>5.6463737382835797</v>
      </c>
      <c r="AN457" s="19">
        <v>2.274395170478527</v>
      </c>
      <c r="AO457" s="19">
        <v>24.696820122152033</v>
      </c>
      <c r="AP457" s="19">
        <v>71.029895542611328</v>
      </c>
      <c r="AQ457" s="19">
        <v>95.726715664763361</v>
      </c>
      <c r="AR457" s="19">
        <v>7.2530580484131031</v>
      </c>
      <c r="AS457" s="23">
        <v>0.2378589868499244</v>
      </c>
      <c r="AT457" s="22">
        <f>EXP(Table1[[#This Row],[TmPPR]]/Table1[[#This Row],[PPCalc]])</f>
        <v>1.3197388643666175</v>
      </c>
      <c r="AU457" s="18">
        <v>3.1392909653429744</v>
      </c>
      <c r="AV457" s="18">
        <v>0.87094569494551632</v>
      </c>
      <c r="AW457" s="19">
        <v>13.98690192184953</v>
      </c>
      <c r="AX457" s="19">
        <v>13.98690192184953</v>
      </c>
      <c r="AY457" s="19">
        <v>27.973803843699059</v>
      </c>
      <c r="AZ457" s="19">
        <f>Table1[[#This Row],[$SHP]]/Table1[[#This Row],[SFrac]]</f>
        <v>2.1195297645415403</v>
      </c>
      <c r="BA457" s="23">
        <v>0.57698274550896866</v>
      </c>
      <c r="BB457" s="24">
        <v>0.81994609182460576</v>
      </c>
      <c r="BC457" s="18">
        <v>7.615086333811421</v>
      </c>
      <c r="BD457" s="18">
        <v>-1.5117216764131958</v>
      </c>
      <c r="BE457" s="22">
        <f>MAX(Table1[[#This Row],[$ESGA]],0)</f>
        <v>863.52080376117135</v>
      </c>
      <c r="BG457" s="20"/>
    </row>
    <row r="458" spans="1:59">
      <c r="A458" s="20" t="s">
        <v>516</v>
      </c>
      <c r="B458" s="17" t="s">
        <v>68</v>
      </c>
      <c r="C458" s="21">
        <v>860</v>
      </c>
      <c r="D458" s="18">
        <v>10.749999999999996</v>
      </c>
      <c r="E458" s="21">
        <v>105</v>
      </c>
      <c r="F458" s="21">
        <v>334</v>
      </c>
      <c r="G458" s="21">
        <v>439</v>
      </c>
      <c r="H458" s="21">
        <v>39</v>
      </c>
      <c r="I458" s="21">
        <v>61</v>
      </c>
      <c r="J458" s="21">
        <v>192</v>
      </c>
      <c r="K458" s="21">
        <v>253</v>
      </c>
      <c r="L458" s="21">
        <v>38</v>
      </c>
      <c r="M458" s="21">
        <v>131</v>
      </c>
      <c r="N458" s="21">
        <v>169</v>
      </c>
      <c r="O458" s="21">
        <v>6</v>
      </c>
      <c r="P458" s="21">
        <v>11</v>
      </c>
      <c r="Q458" s="21">
        <v>17</v>
      </c>
      <c r="R458" s="21">
        <v>1322</v>
      </c>
      <c r="S458" s="21">
        <v>385</v>
      </c>
      <c r="T458" s="21">
        <v>1225</v>
      </c>
      <c r="U458" s="21">
        <v>326</v>
      </c>
      <c r="V458" s="19">
        <v>55.311530169765717</v>
      </c>
      <c r="W458" s="19">
        <v>38.959446615017157</v>
      </c>
      <c r="X458" s="19">
        <v>881.68846983023434</v>
      </c>
      <c r="Y458" s="19">
        <v>860.04055338498301</v>
      </c>
      <c r="Z458" s="19">
        <v>50.048189680256804</v>
      </c>
      <c r="AA458" s="19">
        <v>156.33710384377616</v>
      </c>
      <c r="AB458" s="19">
        <v>206.38529352403296</v>
      </c>
      <c r="AC458" s="19">
        <v>19.198631955724004</v>
      </c>
      <c r="AD458" s="19">
        <v>721.68856661075972</v>
      </c>
      <c r="AE458" s="19">
        <v>706.83120653125513</v>
      </c>
      <c r="AF458" s="22">
        <f>Table1[[#This Row],[$ESGF]]/AE458</f>
        <v>1.0210196719417872</v>
      </c>
      <c r="AG458" s="22">
        <f>POWER((Table1[[#This Row],[$ESGF]]+Table1[[#This Row],[$ESGA]]+Table1[[#This Row],[XEV+/-]])/(Table1[[#This Row],[$ESGF]]+Table1[[#This Row],[$ESGA]]-Table1[[#This Row],[XEV+/-]]),1/0.65)</f>
        <v>1.1037549029227431</v>
      </c>
      <c r="AH458" s="19">
        <v>45.815941418708732</v>
      </c>
      <c r="AI458" s="19">
        <v>14.85736007950463</v>
      </c>
      <c r="AJ458" s="19">
        <v>-30.958581339204095</v>
      </c>
      <c r="AK458" s="23">
        <v>0.38757108238563992</v>
      </c>
      <c r="AL458" s="24">
        <v>1.0741120642387607</v>
      </c>
      <c r="AM458" s="18">
        <v>4.1663891356456277</v>
      </c>
      <c r="AN458" s="19">
        <v>0.29787321439614223</v>
      </c>
      <c r="AO458" s="19">
        <v>31.619451671466788</v>
      </c>
      <c r="AP458" s="19">
        <v>110.26165151894726</v>
      </c>
      <c r="AQ458" s="19">
        <v>141.88110319041405</v>
      </c>
      <c r="AR458" s="19">
        <v>13.198242157247822</v>
      </c>
      <c r="AS458" s="23">
        <v>0.50144220110600013</v>
      </c>
      <c r="AT458" s="22">
        <f>EXP(Table1[[#This Row],[TmPPR]]/Table1[[#This Row],[PPCalc]])</f>
        <v>1.0231676882904182</v>
      </c>
      <c r="AU458" s="18">
        <v>5.3905036618894995</v>
      </c>
      <c r="AV458" s="18">
        <v>0.12346081687611349</v>
      </c>
      <c r="AW458" s="19">
        <v>5.6757234646763566</v>
      </c>
      <c r="AX458" s="19">
        <v>5.6757234646763566</v>
      </c>
      <c r="AY458" s="19">
        <v>11.351446929352713</v>
      </c>
      <c r="AZ458" s="19">
        <f>Table1[[#This Row],[$SHP]]/Table1[[#This Row],[SFrac]]</f>
        <v>1.0559485515676945</v>
      </c>
      <c r="BA458" s="23">
        <v>0.43997940309423289</v>
      </c>
      <c r="BB458" s="24">
        <v>0.86876315153537464</v>
      </c>
      <c r="BC458" s="18">
        <v>4.7297785832630019</v>
      </c>
      <c r="BD458" s="18">
        <v>-0.66540768802663908</v>
      </c>
      <c r="BE458" s="22">
        <f>MAX(Table1[[#This Row],[$ESGA]],0)</f>
        <v>706.83120653125513</v>
      </c>
      <c r="BG458" s="20"/>
    </row>
    <row r="459" spans="1:59">
      <c r="A459" s="20" t="s">
        <v>517</v>
      </c>
      <c r="B459" s="17" t="s">
        <v>65</v>
      </c>
      <c r="C459" s="21">
        <v>544</v>
      </c>
      <c r="D459" s="18">
        <v>6.7489111498257843</v>
      </c>
      <c r="E459" s="21">
        <v>190</v>
      </c>
      <c r="F459" s="21">
        <v>248</v>
      </c>
      <c r="G459" s="21">
        <v>438</v>
      </c>
      <c r="H459" s="21">
        <v>-23</v>
      </c>
      <c r="I459" s="21">
        <v>96</v>
      </c>
      <c r="J459" s="21">
        <v>158</v>
      </c>
      <c r="K459" s="21">
        <v>254</v>
      </c>
      <c r="L459" s="21">
        <v>94</v>
      </c>
      <c r="M459" s="21">
        <v>90</v>
      </c>
      <c r="N459" s="21">
        <v>184</v>
      </c>
      <c r="O459" s="21">
        <v>0</v>
      </c>
      <c r="P459" s="21">
        <v>0</v>
      </c>
      <c r="Q459" s="21">
        <v>0</v>
      </c>
      <c r="R459" s="21">
        <v>635</v>
      </c>
      <c r="S459" s="21">
        <v>292</v>
      </c>
      <c r="T459" s="21">
        <v>370</v>
      </c>
      <c r="U459" s="21">
        <v>4</v>
      </c>
      <c r="V459" s="19">
        <v>0.71230440967283071</v>
      </c>
      <c r="W459" s="19">
        <v>50.377064643211355</v>
      </c>
      <c r="X459" s="19">
        <v>342.28769559032719</v>
      </c>
      <c r="Y459" s="19">
        <v>315.62293535678867</v>
      </c>
      <c r="Z459" s="19">
        <v>91.930464046373572</v>
      </c>
      <c r="AA459" s="19">
        <v>148.20651539344746</v>
      </c>
      <c r="AB459" s="19">
        <v>240.13697943982103</v>
      </c>
      <c r="AC459" s="19">
        <v>35.581588512395797</v>
      </c>
      <c r="AD459" s="19">
        <v>323.94657894025335</v>
      </c>
      <c r="AE459" s="19">
        <v>305.92736466638524</v>
      </c>
      <c r="AF459" s="22">
        <f>Table1[[#This Row],[$ESGF]]/AE459</f>
        <v>1.0589003023430679</v>
      </c>
      <c r="AG459" s="22">
        <f>POWER((Table1[[#This Row],[$ESGF]]+Table1[[#This Row],[$ESGA]]+Table1[[#This Row],[XEV+/-]])/(Table1[[#This Row],[$ESGF]]+Table1[[#This Row],[$ESGA]]-Table1[[#This Row],[XEV+/-]]),1/0.65)</f>
        <v>0.93099503668399031</v>
      </c>
      <c r="AH459" s="19">
        <v>-14.634334525421258</v>
      </c>
      <c r="AI459" s="19">
        <v>18.019214273868165</v>
      </c>
      <c r="AJ459" s="19">
        <v>32.653548799289425</v>
      </c>
      <c r="AK459" s="23">
        <v>0.25812716391120855</v>
      </c>
      <c r="AL459" s="24">
        <v>0.99325184498620922</v>
      </c>
      <c r="AM459" s="18">
        <v>1.7420772945932632</v>
      </c>
      <c r="AN459" s="19">
        <v>-1.1795651987787578E-2</v>
      </c>
      <c r="AO459" s="19">
        <v>68.917848928114367</v>
      </c>
      <c r="AP459" s="19">
        <v>70.442740184708825</v>
      </c>
      <c r="AQ459" s="19">
        <v>139.36058911282319</v>
      </c>
      <c r="AR459" s="19">
        <v>20.649344171084639</v>
      </c>
      <c r="AS459" s="23">
        <v>0.51837367066441431</v>
      </c>
      <c r="AT459" s="22">
        <f>EXP(Table1[[#This Row],[TmPPR]]/Table1[[#This Row],[PPCalc]])</f>
        <v>0.99865262331123561</v>
      </c>
      <c r="AU459" s="18">
        <v>3.498457845723185</v>
      </c>
      <c r="AV459" s="18">
        <v>-4.7169189953825894E-3</v>
      </c>
      <c r="AW459" s="19">
        <v>0</v>
      </c>
      <c r="AX459" s="19">
        <v>0</v>
      </c>
      <c r="AY459" s="19">
        <v>0</v>
      </c>
      <c r="AZ459" s="19">
        <f>Table1[[#This Row],[$SHP]]/Table1[[#This Row],[SFrac]]</f>
        <v>0</v>
      </c>
      <c r="BA459" s="23">
        <v>5.9542822348322751E-3</v>
      </c>
      <c r="BB459" s="24">
        <v>0.96368219759948759</v>
      </c>
      <c r="BC459" s="18">
        <v>4.0184921763869133E-2</v>
      </c>
      <c r="BD459" s="18">
        <v>-1.4865893125621398E-3</v>
      </c>
      <c r="BE459" s="22">
        <f>MAX(Table1[[#This Row],[$ESGA]],0)</f>
        <v>305.92736466638524</v>
      </c>
      <c r="BG459" s="20"/>
    </row>
    <row r="460" spans="1:59">
      <c r="A460" s="20" t="s">
        <v>518</v>
      </c>
      <c r="B460" s="17" t="s">
        <v>65</v>
      </c>
      <c r="C460" s="21">
        <v>519</v>
      </c>
      <c r="D460" s="18">
        <v>6.4875000000000007</v>
      </c>
      <c r="E460" s="21">
        <v>192</v>
      </c>
      <c r="F460" s="21">
        <v>246</v>
      </c>
      <c r="G460" s="21">
        <v>438</v>
      </c>
      <c r="H460" s="21">
        <v>-28</v>
      </c>
      <c r="I460" s="21">
        <v>142</v>
      </c>
      <c r="J460" s="21">
        <v>188</v>
      </c>
      <c r="K460" s="21">
        <v>330</v>
      </c>
      <c r="L460" s="21">
        <v>50</v>
      </c>
      <c r="M460" s="21">
        <v>58</v>
      </c>
      <c r="N460" s="21">
        <v>108</v>
      </c>
      <c r="O460" s="21">
        <v>0</v>
      </c>
      <c r="P460" s="21">
        <v>0</v>
      </c>
      <c r="Q460" s="21">
        <v>0</v>
      </c>
      <c r="R460" s="21">
        <v>641</v>
      </c>
      <c r="S460" s="21">
        <v>184</v>
      </c>
      <c r="T460" s="21">
        <v>488</v>
      </c>
      <c r="U460" s="21">
        <v>3</v>
      </c>
      <c r="V460" s="19">
        <v>0.1391941391941392</v>
      </c>
      <c r="W460" s="19">
        <v>30.609248151294086</v>
      </c>
      <c r="X460" s="19">
        <v>456.8608058608059</v>
      </c>
      <c r="Y460" s="19">
        <v>454.39075184870592</v>
      </c>
      <c r="Z460" s="19">
        <v>114.59339392615487</v>
      </c>
      <c r="AA460" s="19">
        <v>151.47411310122959</v>
      </c>
      <c r="AB460" s="19">
        <v>266.06750702738447</v>
      </c>
      <c r="AC460" s="19">
        <v>41.012332489770237</v>
      </c>
      <c r="AD460" s="19">
        <v>368.70493977126762</v>
      </c>
      <c r="AE460" s="19">
        <v>365.79497831065214</v>
      </c>
      <c r="AF460" s="22">
        <f>Table1[[#This Row],[$ESGF]]/AE460</f>
        <v>1.0079551706096528</v>
      </c>
      <c r="AG460" s="22">
        <f>POWER((Table1[[#This Row],[$ESGF]]+Table1[[#This Row],[$ESGA]]+Table1[[#This Row],[XEV+/-]])/(Table1[[#This Row],[$ESGF]]+Table1[[#This Row],[$ESGA]]-Table1[[#This Row],[XEV+/-]]),1/0.65)</f>
        <v>0.8666479215491999</v>
      </c>
      <c r="AH460" s="19">
        <v>-34.140500606292449</v>
      </c>
      <c r="AI460" s="19">
        <v>2.9099614606155084</v>
      </c>
      <c r="AJ460" s="19">
        <v>37.050462066907954</v>
      </c>
      <c r="AK460" s="23">
        <v>0.30578326058774064</v>
      </c>
      <c r="AL460" s="24">
        <v>0.91264608076313458</v>
      </c>
      <c r="AM460" s="18">
        <v>1.9837689030629675</v>
      </c>
      <c r="AN460" s="19">
        <v>-0.18133059787124134</v>
      </c>
      <c r="AO460" s="19">
        <v>41.235334556655992</v>
      </c>
      <c r="AP460" s="19">
        <v>47.082878544635633</v>
      </c>
      <c r="AQ460" s="19">
        <v>88.318213101291633</v>
      </c>
      <c r="AR460" s="19">
        <v>13.61359739518946</v>
      </c>
      <c r="AS460" s="23">
        <v>0.43223925352620796</v>
      </c>
      <c r="AT460" s="22">
        <f>EXP(Table1[[#This Row],[TmPPR]]/Table1[[#This Row],[PPCalc]])</f>
        <v>0.83936161433610046</v>
      </c>
      <c r="AU460" s="18">
        <v>2.8041521572512744</v>
      </c>
      <c r="AV460" s="18">
        <v>-0.49104534468103705</v>
      </c>
      <c r="AW460" s="19">
        <v>0</v>
      </c>
      <c r="AX460" s="19">
        <v>0</v>
      </c>
      <c r="AY460" s="19">
        <v>0</v>
      </c>
      <c r="AZ460" s="19">
        <f>Table1[[#This Row],[$SHP]]/Table1[[#This Row],[SFrac]]</f>
        <v>0</v>
      </c>
      <c r="BA460" s="23">
        <v>6.5872898242840434E-3</v>
      </c>
      <c r="BB460" s="24">
        <v>1.2372547418665436</v>
      </c>
      <c r="BC460" s="18">
        <v>4.2735042735042736E-2</v>
      </c>
      <c r="BD460" s="18">
        <v>9.0980772405180373E-3</v>
      </c>
      <c r="BE460" s="22">
        <f>MAX(Table1[[#This Row],[$ESGA]],0)</f>
        <v>365.79497831065214</v>
      </c>
      <c r="BG460" s="20"/>
    </row>
    <row r="461" spans="1:59">
      <c r="A461" s="20" t="s">
        <v>519</v>
      </c>
      <c r="B461" s="17" t="s">
        <v>65</v>
      </c>
      <c r="C461" s="21">
        <v>834</v>
      </c>
      <c r="D461" s="18">
        <v>10.425000000000001</v>
      </c>
      <c r="E461" s="21">
        <v>222</v>
      </c>
      <c r="F461" s="21">
        <v>215</v>
      </c>
      <c r="G461" s="21">
        <v>437</v>
      </c>
      <c r="H461" s="21">
        <v>-42</v>
      </c>
      <c r="I461" s="21">
        <v>187</v>
      </c>
      <c r="J461" s="21">
        <v>179</v>
      </c>
      <c r="K461" s="21">
        <v>366</v>
      </c>
      <c r="L461" s="21">
        <v>35</v>
      </c>
      <c r="M461" s="21">
        <v>36</v>
      </c>
      <c r="N461" s="21">
        <v>71</v>
      </c>
      <c r="O461" s="21">
        <v>0</v>
      </c>
      <c r="P461" s="21">
        <v>0</v>
      </c>
      <c r="Q461" s="21">
        <v>0</v>
      </c>
      <c r="R461" s="21">
        <v>785</v>
      </c>
      <c r="S461" s="21">
        <v>178</v>
      </c>
      <c r="T461" s="21">
        <v>652</v>
      </c>
      <c r="U461" s="21">
        <v>3</v>
      </c>
      <c r="V461" s="19">
        <v>0.43757327796775769</v>
      </c>
      <c r="W461" s="19">
        <v>26.17538514067784</v>
      </c>
      <c r="X461" s="19">
        <v>606.56242672203223</v>
      </c>
      <c r="Y461" s="19">
        <v>622.8246148593222</v>
      </c>
      <c r="Z461" s="19">
        <v>154.64335939463112</v>
      </c>
      <c r="AA461" s="19">
        <v>146.53663280802263</v>
      </c>
      <c r="AB461" s="19">
        <v>301.17999220265369</v>
      </c>
      <c r="AC461" s="19">
        <v>28.890167117760544</v>
      </c>
      <c r="AD461" s="19">
        <v>500.3846017750206</v>
      </c>
      <c r="AE461" s="19">
        <v>511.8803403287306</v>
      </c>
      <c r="AF461" s="22">
        <f>Table1[[#This Row],[$ESGF]]/AE461</f>
        <v>0.97754213700348913</v>
      </c>
      <c r="AG461" s="22">
        <f>POWER((Table1[[#This Row],[$ESGF]]+Table1[[#This Row],[$ESGA]]+Table1[[#This Row],[XEV+/-]])/(Table1[[#This Row],[$ESGF]]+Table1[[#This Row],[$ESGA]]-Table1[[#This Row],[XEV+/-]]),1/0.65)</f>
        <v>1.0774903823091695</v>
      </c>
      <c r="AH461" s="19">
        <v>24.548937646117146</v>
      </c>
      <c r="AI461" s="19">
        <v>-11.495738553710092</v>
      </c>
      <c r="AJ461" s="19">
        <v>-36.044676199827244</v>
      </c>
      <c r="AK461" s="23">
        <v>0.26321721360823808</v>
      </c>
      <c r="AL461" s="24">
        <v>1.0529951352015965</v>
      </c>
      <c r="AM461" s="18">
        <v>2.7440394518658824</v>
      </c>
      <c r="AN461" s="19">
        <v>0.14169839185951688</v>
      </c>
      <c r="AO461" s="19">
        <v>32.868268934339333</v>
      </c>
      <c r="AP461" s="19">
        <v>37.166099791926719</v>
      </c>
      <c r="AQ461" s="19">
        <v>70.034368726266038</v>
      </c>
      <c r="AR461" s="19">
        <v>6.7179250576753988</v>
      </c>
      <c r="AS461" s="23">
        <v>0.25278658473969562</v>
      </c>
      <c r="AT461" s="22">
        <f>EXP(Table1[[#This Row],[TmPPR]]/Table1[[#This Row],[PPCalc]])</f>
        <v>1.080998966088077</v>
      </c>
      <c r="AU461" s="18">
        <v>2.635300145911327</v>
      </c>
      <c r="AV461" s="18">
        <v>0.20525188617914131</v>
      </c>
      <c r="AW461" s="19">
        <v>0</v>
      </c>
      <c r="AX461" s="19">
        <v>0</v>
      </c>
      <c r="AY461" s="19">
        <v>0</v>
      </c>
      <c r="AZ461" s="19">
        <f>Table1[[#This Row],[$SHP]]/Table1[[#This Row],[SFrac]]</f>
        <v>0</v>
      </c>
      <c r="BA461" s="23">
        <v>3.319474366769408E-3</v>
      </c>
      <c r="BB461" s="24">
        <v>1.0225138139958263</v>
      </c>
      <c r="BC461" s="18">
        <v>3.4605520273571083E-2</v>
      </c>
      <c r="BD461" s="18">
        <v>7.7046141671886607E-4</v>
      </c>
      <c r="BE461" s="22">
        <f>MAX(Table1[[#This Row],[$ESGA]],0)</f>
        <v>511.8803403287306</v>
      </c>
      <c r="BG461" s="20"/>
    </row>
    <row r="462" spans="1:59">
      <c r="A462" s="20" t="s">
        <v>520</v>
      </c>
      <c r="B462" s="17" t="s">
        <v>1</v>
      </c>
      <c r="C462" s="21">
        <v>656</v>
      </c>
      <c r="D462" s="18">
        <v>8.4784117305458757</v>
      </c>
      <c r="E462" s="21">
        <v>177</v>
      </c>
      <c r="F462" s="21">
        <v>259</v>
      </c>
      <c r="G462" s="21">
        <v>436</v>
      </c>
      <c r="H462" s="21">
        <v>-10</v>
      </c>
      <c r="I462" s="21">
        <v>126</v>
      </c>
      <c r="J462" s="21">
        <v>173</v>
      </c>
      <c r="K462" s="21">
        <v>299</v>
      </c>
      <c r="L462" s="21">
        <v>49</v>
      </c>
      <c r="M462" s="21">
        <v>84</v>
      </c>
      <c r="N462" s="21">
        <v>133</v>
      </c>
      <c r="O462" s="21">
        <v>2</v>
      </c>
      <c r="P462" s="21">
        <v>2</v>
      </c>
      <c r="Q462" s="21">
        <v>4</v>
      </c>
      <c r="R462" s="21">
        <v>667</v>
      </c>
      <c r="S462" s="21">
        <v>228</v>
      </c>
      <c r="T462" s="21">
        <v>541</v>
      </c>
      <c r="U462" s="21">
        <v>91</v>
      </c>
      <c r="V462" s="19">
        <v>10.793953088938309</v>
      </c>
      <c r="W462" s="19">
        <v>36.724948753452772</v>
      </c>
      <c r="X462" s="19">
        <v>428.20604691106172</v>
      </c>
      <c r="Y462" s="19">
        <v>413.27505124654721</v>
      </c>
      <c r="Z462" s="19">
        <v>118.47291981585927</v>
      </c>
      <c r="AA462" s="19">
        <v>157.99099156077747</v>
      </c>
      <c r="AB462" s="19">
        <v>276.4639113766367</v>
      </c>
      <c r="AC462" s="19">
        <v>32.607983684089945</v>
      </c>
      <c r="AD462" s="19">
        <v>398.00884489463544</v>
      </c>
      <c r="AE462" s="19">
        <v>396.81745205337796</v>
      </c>
      <c r="AF462" s="22">
        <f>Table1[[#This Row],[$ESGF]]/AE462</f>
        <v>1.003002370069896</v>
      </c>
      <c r="AG462" s="22">
        <f>POWER((Table1[[#This Row],[$ESGF]]+Table1[[#This Row],[$ESGA]]+Table1[[#This Row],[XEV+/-]])/(Table1[[#This Row],[$ESGF]]+Table1[[#This Row],[$ESGA]]-Table1[[#This Row],[XEV+/-]]),1/0.65)</f>
        <v>0.91585956629720833</v>
      </c>
      <c r="AH462" s="19">
        <v>-22.698021952353493</v>
      </c>
      <c r="AI462" s="19">
        <v>1.1913928412574712</v>
      </c>
      <c r="AJ462" s="19">
        <v>23.889414793610964</v>
      </c>
      <c r="AK462" s="23">
        <v>0.27495648430891795</v>
      </c>
      <c r="AL462" s="24">
        <v>0.93582252110838171</v>
      </c>
      <c r="AM462" s="18">
        <v>2.3311942819543829</v>
      </c>
      <c r="AN462" s="19">
        <v>-0.15462679886069425</v>
      </c>
      <c r="AO462" s="19">
        <v>40.393050468061872</v>
      </c>
      <c r="AP462" s="19">
        <v>70.673198137743071</v>
      </c>
      <c r="AQ462" s="19">
        <v>111.06624860580494</v>
      </c>
      <c r="AR462" s="19">
        <v>13.099888532855438</v>
      </c>
      <c r="AS462" s="23">
        <v>0.40305103914155049</v>
      </c>
      <c r="AT462" s="22">
        <f>EXP(Table1[[#This Row],[TmPPR]]/Table1[[#This Row],[PPCalc]])</f>
        <v>0.88167630058654012</v>
      </c>
      <c r="AU462" s="18">
        <v>3.4172326582664265</v>
      </c>
      <c r="AV462" s="18">
        <v>-0.43033312178395255</v>
      </c>
      <c r="AW462" s="19">
        <v>1.6708981469441802</v>
      </c>
      <c r="AX462" s="19">
        <v>1.6708981469441802</v>
      </c>
      <c r="AY462" s="19">
        <v>3.3417962938883603</v>
      </c>
      <c r="AZ462" s="19">
        <f>Table1[[#This Row],[$SHP]]/Table1[[#This Row],[SFrac]]</f>
        <v>0.39415357499666998</v>
      </c>
      <c r="BA462" s="23">
        <v>0.17805896451940342</v>
      </c>
      <c r="BB462" s="24">
        <v>0.97301883628972252</v>
      </c>
      <c r="BC462" s="18">
        <v>1.5096572135101618</v>
      </c>
      <c r="BD462" s="18">
        <v>-4.1291899541380989E-2</v>
      </c>
      <c r="BE462" s="22">
        <f>MAX(Table1[[#This Row],[$ESGA]],0)</f>
        <v>396.81745205337796</v>
      </c>
      <c r="BG462" s="20"/>
    </row>
    <row r="463" spans="1:59">
      <c r="A463" s="20" t="s">
        <v>521</v>
      </c>
      <c r="B463" s="17" t="s">
        <v>68</v>
      </c>
      <c r="C463" s="21">
        <v>1171</v>
      </c>
      <c r="D463" s="18">
        <v>14.779979674796749</v>
      </c>
      <c r="E463" s="21">
        <v>122</v>
      </c>
      <c r="F463" s="21">
        <v>313</v>
      </c>
      <c r="G463" s="21">
        <v>435</v>
      </c>
      <c r="H463" s="21">
        <v>39</v>
      </c>
      <c r="I463" s="21">
        <v>81</v>
      </c>
      <c r="J463" s="21">
        <v>195</v>
      </c>
      <c r="K463" s="21">
        <v>276</v>
      </c>
      <c r="L463" s="21">
        <v>35</v>
      </c>
      <c r="M463" s="21">
        <v>105</v>
      </c>
      <c r="N463" s="21">
        <v>140</v>
      </c>
      <c r="O463" s="21">
        <v>6</v>
      </c>
      <c r="P463" s="21">
        <v>13</v>
      </c>
      <c r="Q463" s="21">
        <v>19</v>
      </c>
      <c r="R463" s="21">
        <v>1258</v>
      </c>
      <c r="S463" s="21">
        <v>300</v>
      </c>
      <c r="T463" s="21">
        <v>1215</v>
      </c>
      <c r="U463" s="21">
        <v>292</v>
      </c>
      <c r="V463" s="19">
        <v>43.444720459074198</v>
      </c>
      <c r="W463" s="19">
        <v>42.972270200718008</v>
      </c>
      <c r="X463" s="19">
        <v>914.55527954092588</v>
      </c>
      <c r="Y463" s="19">
        <v>880.02772979928181</v>
      </c>
      <c r="Z463" s="19">
        <v>82.723301114946537</v>
      </c>
      <c r="AA463" s="19">
        <v>201.63481305865204</v>
      </c>
      <c r="AB463" s="19">
        <v>284.35811417359861</v>
      </c>
      <c r="AC463" s="19">
        <v>19.239411719793793</v>
      </c>
      <c r="AD463" s="19">
        <v>936.68479148925678</v>
      </c>
      <c r="AE463" s="19">
        <v>900.05457012626221</v>
      </c>
      <c r="AF463" s="22">
        <f>Table1[[#This Row],[$ESGF]]/AE463</f>
        <v>1.040697778311215</v>
      </c>
      <c r="AG463" s="22">
        <f>POWER((Table1[[#This Row],[$ESGF]]+Table1[[#This Row],[$ESGA]]+Table1[[#This Row],[XEV+/-]])/(Table1[[#This Row],[$ESGF]]+Table1[[#This Row],[$ESGA]]-Table1[[#This Row],[XEV+/-]]),1/0.65)</f>
        <v>1.0075335340359481</v>
      </c>
      <c r="AH463" s="19">
        <v>4.4802063086850445</v>
      </c>
      <c r="AI463" s="19">
        <v>36.630221362994547</v>
      </c>
      <c r="AJ463" s="19">
        <v>32.150015054309499</v>
      </c>
      <c r="AK463" s="23">
        <v>0.35252654611393203</v>
      </c>
      <c r="AL463" s="24">
        <v>1.014852695251981</v>
      </c>
      <c r="AM463" s="18">
        <v>5.2103351863902141</v>
      </c>
      <c r="AN463" s="19">
        <v>7.6818442035046883E-2</v>
      </c>
      <c r="AO463" s="19">
        <v>30.968792573350527</v>
      </c>
      <c r="AP463" s="19">
        <v>98.296499366816931</v>
      </c>
      <c r="AQ463" s="19">
        <v>129.26529194016746</v>
      </c>
      <c r="AR463" s="19">
        <v>8.7459722397720476</v>
      </c>
      <c r="AS463" s="23">
        <v>0.3091882463776694</v>
      </c>
      <c r="AT463" s="22">
        <f>EXP(Table1[[#This Row],[TmPPR]]/Table1[[#This Row],[PPCalc]])</f>
        <v>1.011407702348007</v>
      </c>
      <c r="AU463" s="18">
        <v>4.5697959971480033</v>
      </c>
      <c r="AV463" s="18">
        <v>5.1835767977372632E-2</v>
      </c>
      <c r="AW463" s="19">
        <v>5.1852829287497055</v>
      </c>
      <c r="AX463" s="19">
        <v>5.1852829287497055</v>
      </c>
      <c r="AY463" s="19">
        <v>10.370565857499411</v>
      </c>
      <c r="AZ463" s="19">
        <f>Table1[[#This Row],[$SHP]]/Table1[[#This Row],[SFrac]]</f>
        <v>0.70166306623436037</v>
      </c>
      <c r="BA463" s="23">
        <v>0.32128210896357634</v>
      </c>
      <c r="BB463" s="24">
        <v>0.94333230457455741</v>
      </c>
      <c r="BC463" s="18">
        <v>4.7485430403574931</v>
      </c>
      <c r="BD463" s="18">
        <v>-0.27701417678985218</v>
      </c>
      <c r="BE463" s="22">
        <f>MAX(Table1[[#This Row],[$ESGA]],0)</f>
        <v>900.05457012626221</v>
      </c>
      <c r="BG463" s="20"/>
    </row>
    <row r="464" spans="1:59">
      <c r="A464" s="20" t="s">
        <v>522</v>
      </c>
      <c r="B464" s="17" t="s">
        <v>65</v>
      </c>
      <c r="C464" s="21">
        <v>745</v>
      </c>
      <c r="D464" s="18">
        <v>9.4902003484320563</v>
      </c>
      <c r="E464" s="21">
        <v>215</v>
      </c>
      <c r="F464" s="21">
        <v>220</v>
      </c>
      <c r="G464" s="21">
        <v>435</v>
      </c>
      <c r="H464" s="21">
        <v>-55</v>
      </c>
      <c r="I464" s="21">
        <v>156</v>
      </c>
      <c r="J464" s="21">
        <v>148</v>
      </c>
      <c r="K464" s="21">
        <v>304</v>
      </c>
      <c r="L464" s="21">
        <v>58</v>
      </c>
      <c r="M464" s="21">
        <v>71</v>
      </c>
      <c r="N464" s="21">
        <v>129</v>
      </c>
      <c r="O464" s="21">
        <v>1</v>
      </c>
      <c r="P464" s="21">
        <v>1</v>
      </c>
      <c r="Q464" s="21">
        <v>2</v>
      </c>
      <c r="R464" s="21">
        <v>604</v>
      </c>
      <c r="S464" s="21">
        <v>206</v>
      </c>
      <c r="T464" s="21">
        <v>468</v>
      </c>
      <c r="U464" s="21">
        <v>14</v>
      </c>
      <c r="V464" s="19">
        <v>2.1986863711001643</v>
      </c>
      <c r="W464" s="19">
        <v>35.16320100631944</v>
      </c>
      <c r="X464" s="19">
        <v>395.80131362889983</v>
      </c>
      <c r="Y464" s="19">
        <v>418.83679899368053</v>
      </c>
      <c r="Z464" s="19">
        <v>184.91073199435513</v>
      </c>
      <c r="AA464" s="19">
        <v>173.3287830674775</v>
      </c>
      <c r="AB464" s="19">
        <v>358.23951506183255</v>
      </c>
      <c r="AC464" s="19">
        <v>37.748361668783929</v>
      </c>
      <c r="AD464" s="19">
        <v>469.18957621529131</v>
      </c>
      <c r="AE464" s="19">
        <v>491.00158948874787</v>
      </c>
      <c r="AF464" s="22">
        <f>Table1[[#This Row],[$ESGF]]/AE464</f>
        <v>0.95557649152181323</v>
      </c>
      <c r="AG464" s="22">
        <f>POWER((Table1[[#This Row],[$ESGF]]+Table1[[#This Row],[$ESGA]]+Table1[[#This Row],[XEV+/-]])/(Table1[[#This Row],[$ESGF]]+Table1[[#This Row],[$ESGA]]-Table1[[#This Row],[XEV+/-]]),1/0.65)</f>
        <v>0.86735765736225923</v>
      </c>
      <c r="AH464" s="19">
        <v>-44.376012047099323</v>
      </c>
      <c r="AI464" s="19">
        <v>-21.81201327345666</v>
      </c>
      <c r="AJ464" s="19">
        <v>22.563998773642659</v>
      </c>
      <c r="AK464" s="23">
        <v>0.27417322042864367</v>
      </c>
      <c r="AL464" s="24">
        <v>0.88516445799562826</v>
      </c>
      <c r="AM464" s="18">
        <v>2.601958792042653</v>
      </c>
      <c r="AN464" s="19">
        <v>-0.31739167680990177</v>
      </c>
      <c r="AO464" s="19">
        <v>61.243781314313665</v>
      </c>
      <c r="AP464" s="19">
        <v>76.585329785780146</v>
      </c>
      <c r="AQ464" s="19">
        <v>137.82911110009383</v>
      </c>
      <c r="AR464" s="19">
        <v>14.52330889124649</v>
      </c>
      <c r="AS464" s="23">
        <v>0.40322233583858191</v>
      </c>
      <c r="AT464" s="22">
        <f>EXP(Table1[[#This Row],[TmPPR]]/Table1[[#This Row],[PPCalc]])</f>
        <v>0.92266289512412591</v>
      </c>
      <c r="AU464" s="18">
        <v>3.826660752070898</v>
      </c>
      <c r="AV464" s="18">
        <v>-0.3080130462086263</v>
      </c>
      <c r="AW464" s="19">
        <v>0.94954340781887825</v>
      </c>
      <c r="AX464" s="19">
        <v>0.94954340781887825</v>
      </c>
      <c r="AY464" s="19">
        <v>1.8990868156377565</v>
      </c>
      <c r="AZ464" s="19">
        <f>Table1[[#This Row],[$SHP]]/Table1[[#This Row],[SFrac]]</f>
        <v>0.20011029756094856</v>
      </c>
      <c r="BA464" s="23">
        <v>2.00429043996142E-2</v>
      </c>
      <c r="BB464" s="24">
        <v>1.148967750766547</v>
      </c>
      <c r="BC464" s="18">
        <v>0.19021117831680906</v>
      </c>
      <c r="BD464" s="18">
        <v>2.641347198967077E-2</v>
      </c>
      <c r="BE464" s="22">
        <f>MAX(Table1[[#This Row],[$ESGA]],0)</f>
        <v>491.00158948874787</v>
      </c>
      <c r="BG464" s="20"/>
    </row>
    <row r="465" spans="1:59">
      <c r="A465" s="20" t="s">
        <v>523</v>
      </c>
      <c r="B465" s="17" t="s">
        <v>59</v>
      </c>
      <c r="C465" s="21">
        <v>1028</v>
      </c>
      <c r="D465" s="18">
        <v>13.133333333333333</v>
      </c>
      <c r="E465" s="21">
        <v>179</v>
      </c>
      <c r="F465" s="21">
        <v>254</v>
      </c>
      <c r="G465" s="21">
        <v>433</v>
      </c>
      <c r="H465" s="21">
        <v>102</v>
      </c>
      <c r="I465" s="21">
        <v>156</v>
      </c>
      <c r="J465" s="21">
        <v>236</v>
      </c>
      <c r="K465" s="21">
        <v>392</v>
      </c>
      <c r="L465" s="21">
        <v>9</v>
      </c>
      <c r="M465" s="21">
        <v>5</v>
      </c>
      <c r="N465" s="21">
        <v>14</v>
      </c>
      <c r="O465" s="21">
        <v>14</v>
      </c>
      <c r="P465" s="21">
        <v>13</v>
      </c>
      <c r="Q465" s="21">
        <v>27</v>
      </c>
      <c r="R465" s="21">
        <v>654</v>
      </c>
      <c r="S465" s="21">
        <v>30</v>
      </c>
      <c r="T465" s="21">
        <v>855</v>
      </c>
      <c r="U465" s="21">
        <v>333</v>
      </c>
      <c r="V465" s="19">
        <v>43.335818912318288</v>
      </c>
      <c r="W465" s="19">
        <v>5.2298369241320231</v>
      </c>
      <c r="X465" s="19">
        <v>580.66418108768175</v>
      </c>
      <c r="Y465" s="19">
        <v>516.77016307586791</v>
      </c>
      <c r="Z465" s="19">
        <v>136.08871652711852</v>
      </c>
      <c r="AA465" s="19">
        <v>209.23425096261991</v>
      </c>
      <c r="AB465" s="19">
        <v>345.32296748973852</v>
      </c>
      <c r="AC465" s="19">
        <v>26.293626966223744</v>
      </c>
      <c r="AD465" s="19">
        <v>509.20788467583128</v>
      </c>
      <c r="AE465" s="19">
        <v>460.3773658965751</v>
      </c>
      <c r="AF465" s="22">
        <f>Table1[[#This Row],[$ESGF]]/AE465</f>
        <v>1.1060662890847377</v>
      </c>
      <c r="AG465" s="22">
        <f>POWER((Table1[[#This Row],[$ESGF]]+Table1[[#This Row],[$ESGA]]+Table1[[#This Row],[XEV+/-]])/(Table1[[#This Row],[$ESGF]]+Table1[[#This Row],[$ESGA]]-Table1[[#This Row],[XEV+/-]]),1/0.65)</f>
        <v>0.95273711065958344</v>
      </c>
      <c r="AH465" s="19">
        <v>-15.255443191353322</v>
      </c>
      <c r="AI465" s="19">
        <v>48.830518779256181</v>
      </c>
      <c r="AJ465" s="19">
        <v>64.085961970609503</v>
      </c>
      <c r="AK465" s="23">
        <v>0.21795176579316791</v>
      </c>
      <c r="AL465" s="24">
        <v>0.99188814403757186</v>
      </c>
      <c r="AM465" s="18">
        <v>2.8624331907502718</v>
      </c>
      <c r="AN465" s="19">
        <v>-2.3314335376424689E-2</v>
      </c>
      <c r="AO465" s="19">
        <v>6.2032949846679832</v>
      </c>
      <c r="AP465" s="19">
        <v>3.3231146891344836</v>
      </c>
      <c r="AQ465" s="19">
        <v>9.5264096738024673</v>
      </c>
      <c r="AR465" s="19">
        <v>0.72536114267531482</v>
      </c>
      <c r="AS465" s="23">
        <v>2.6774355615931146E-2</v>
      </c>
      <c r="AT465" s="22">
        <f>EXP(Table1[[#This Row],[TmPPR]]/Table1[[#This Row],[PPCalc]])</f>
        <v>0.96183184508908515</v>
      </c>
      <c r="AU465" s="18">
        <v>0.35163653708922904</v>
      </c>
      <c r="AV465" s="18">
        <v>-1.368416116949767E-2</v>
      </c>
      <c r="AW465" s="19">
        <v>12.825734586784932</v>
      </c>
      <c r="AX465" s="19">
        <v>12.825734586784932</v>
      </c>
      <c r="AY465" s="19">
        <v>25.651469173569865</v>
      </c>
      <c r="AZ465" s="19">
        <f>Table1[[#This Row],[$SHP]]/Table1[[#This Row],[SFrac]]</f>
        <v>1.9531575512870456</v>
      </c>
      <c r="BA465" s="23">
        <v>0.37346335245758577</v>
      </c>
      <c r="BB465" s="24">
        <v>0.95243026658090124</v>
      </c>
      <c r="BC465" s="18">
        <v>4.9048186956096265</v>
      </c>
      <c r="BD465" s="18">
        <v>-0.23905294488480397</v>
      </c>
      <c r="BE465" s="22">
        <f>MAX(Table1[[#This Row],[$ESGA]],0)</f>
        <v>460.3773658965751</v>
      </c>
      <c r="BG465" s="20"/>
    </row>
    <row r="466" spans="1:59">
      <c r="A466" s="20" t="s">
        <v>524</v>
      </c>
      <c r="B466" s="17" t="s">
        <v>68</v>
      </c>
      <c r="C466" s="21">
        <v>955</v>
      </c>
      <c r="D466" s="18">
        <v>11.937500000000005</v>
      </c>
      <c r="E466" s="21">
        <v>76</v>
      </c>
      <c r="F466" s="21">
        <v>357</v>
      </c>
      <c r="G466" s="21">
        <v>433</v>
      </c>
      <c r="H466" s="21">
        <v>10</v>
      </c>
      <c r="I466" s="21">
        <v>56</v>
      </c>
      <c r="J466" s="21">
        <v>238</v>
      </c>
      <c r="K466" s="21">
        <v>294</v>
      </c>
      <c r="L466" s="21">
        <v>19</v>
      </c>
      <c r="M466" s="21">
        <v>109</v>
      </c>
      <c r="N466" s="21">
        <v>128</v>
      </c>
      <c r="O466" s="21">
        <v>1</v>
      </c>
      <c r="P466" s="21">
        <v>10</v>
      </c>
      <c r="Q466" s="21">
        <v>11</v>
      </c>
      <c r="R466" s="21">
        <v>1230</v>
      </c>
      <c r="S466" s="21">
        <v>232</v>
      </c>
      <c r="T466" s="21">
        <v>1386</v>
      </c>
      <c r="U466" s="21">
        <v>398</v>
      </c>
      <c r="V466" s="19">
        <v>57.953054522105482</v>
      </c>
      <c r="W466" s="19">
        <v>37.998660819031052</v>
      </c>
      <c r="X466" s="19">
        <v>940.04694547789461</v>
      </c>
      <c r="Y466" s="19">
        <v>950.0013391809689</v>
      </c>
      <c r="Z466" s="19">
        <v>45.924389206414283</v>
      </c>
      <c r="AA466" s="19">
        <v>197.36447780575998</v>
      </c>
      <c r="AB466" s="19">
        <v>243.28886701217428</v>
      </c>
      <c r="AC466" s="19">
        <v>20.380219226150714</v>
      </c>
      <c r="AD466" s="19">
        <v>779.60368752238037</v>
      </c>
      <c r="AE466" s="19">
        <v>793.16012156474164</v>
      </c>
      <c r="AF466" s="22">
        <f>Table1[[#This Row],[$ESGF]]/AE466</f>
        <v>0.9829083262335262</v>
      </c>
      <c r="AG466" s="22">
        <f>POWER((Table1[[#This Row],[$ESGF]]+Table1[[#This Row],[$ESGA]]+Table1[[#This Row],[XEV+/-]])/(Table1[[#This Row],[$ESGF]]+Table1[[#This Row],[$ESGA]]-Table1[[#This Row],[XEV+/-]]),1/0.65)</f>
        <v>0.98013370063889638</v>
      </c>
      <c r="AH466" s="19">
        <v>-10.256702039420095</v>
      </c>
      <c r="AI466" s="19">
        <v>-13.556434042361593</v>
      </c>
      <c r="AJ466" s="19">
        <v>-3.2997320029415063</v>
      </c>
      <c r="AK466" s="23">
        <v>0.35679137957648399</v>
      </c>
      <c r="AL466" s="24">
        <v>0.99605133245515587</v>
      </c>
      <c r="AM466" s="18">
        <v>4.2591970936942793</v>
      </c>
      <c r="AN466" s="19">
        <v>-1.6851445648170611E-2</v>
      </c>
      <c r="AO466" s="19">
        <v>15.486159327122278</v>
      </c>
      <c r="AP466" s="19">
        <v>89.31279892703246</v>
      </c>
      <c r="AQ466" s="19">
        <v>104.79895825415473</v>
      </c>
      <c r="AR466" s="19">
        <v>8.778970324955365</v>
      </c>
      <c r="AS466" s="23">
        <v>0.26839839926961057</v>
      </c>
      <c r="AT466" s="22">
        <f>EXP(Table1[[#This Row],[TmPPR]]/Table1[[#This Row],[PPCalc]])</f>
        <v>0.95713116908161866</v>
      </c>
      <c r="AU466" s="18">
        <v>3.2040058912809775</v>
      </c>
      <c r="AV466" s="18">
        <v>-0.14038298671075372</v>
      </c>
      <c r="AW466" s="19">
        <v>0.82892316931276511</v>
      </c>
      <c r="AX466" s="19">
        <v>0.82892316931276511</v>
      </c>
      <c r="AY466" s="19">
        <v>1.6578463386255302</v>
      </c>
      <c r="AZ466" s="19">
        <f>Table1[[#This Row],[$SHP]]/Table1[[#This Row],[SFrac]]</f>
        <v>0.13887718019899722</v>
      </c>
      <c r="BA466" s="23">
        <v>0.45333596087230299</v>
      </c>
      <c r="BB466" s="24">
        <v>0.94384736722039653</v>
      </c>
      <c r="BC466" s="18">
        <v>5.4116980329131197</v>
      </c>
      <c r="BD466" s="18">
        <v>-0.3127464299847959</v>
      </c>
      <c r="BE466" s="22">
        <f>MAX(Table1[[#This Row],[$ESGA]],0)</f>
        <v>793.16012156474164</v>
      </c>
      <c r="BG466" s="20"/>
    </row>
    <row r="467" spans="1:59">
      <c r="A467" s="20" t="s">
        <v>525</v>
      </c>
      <c r="B467" s="17" t="s">
        <v>59</v>
      </c>
      <c r="C467" s="21">
        <v>704</v>
      </c>
      <c r="D467" s="18">
        <v>8.7999999999999989</v>
      </c>
      <c r="E467" s="21">
        <v>193</v>
      </c>
      <c r="F467" s="21">
        <v>240</v>
      </c>
      <c r="G467" s="21">
        <v>433</v>
      </c>
      <c r="H467" s="21">
        <v>-34</v>
      </c>
      <c r="I467" s="21">
        <v>154</v>
      </c>
      <c r="J467" s="21">
        <v>204</v>
      </c>
      <c r="K467" s="21">
        <v>358</v>
      </c>
      <c r="L467" s="21">
        <v>39</v>
      </c>
      <c r="M467" s="21">
        <v>36</v>
      </c>
      <c r="N467" s="21">
        <v>75</v>
      </c>
      <c r="O467" s="21">
        <v>0</v>
      </c>
      <c r="P467" s="21">
        <v>0</v>
      </c>
      <c r="Q467" s="21">
        <v>0</v>
      </c>
      <c r="R467" s="21">
        <v>625</v>
      </c>
      <c r="S467" s="21">
        <v>123</v>
      </c>
      <c r="T467" s="21">
        <v>538</v>
      </c>
      <c r="U467" s="21">
        <v>2</v>
      </c>
      <c r="V467" s="19">
        <v>0.20790816326530612</v>
      </c>
      <c r="W467" s="19">
        <v>18.221051486288282</v>
      </c>
      <c r="X467" s="19">
        <v>501.7920918367347</v>
      </c>
      <c r="Y467" s="19">
        <v>517.77894851371184</v>
      </c>
      <c r="Z467" s="19">
        <v>125.75282646071102</v>
      </c>
      <c r="AA467" s="19">
        <v>165.24167506691694</v>
      </c>
      <c r="AB467" s="19">
        <v>290.9945015276279</v>
      </c>
      <c r="AC467" s="19">
        <v>33.067556991775902</v>
      </c>
      <c r="AD467" s="19">
        <v>407.99925568008501</v>
      </c>
      <c r="AE467" s="19">
        <v>425.04852793853189</v>
      </c>
      <c r="AF467" s="22">
        <f>Table1[[#This Row],[$ESGF]]/AE467</f>
        <v>0.95988864532448759</v>
      </c>
      <c r="AG467" s="22">
        <f>POWER((Table1[[#This Row],[$ESGF]]+Table1[[#This Row],[$ESGA]]+Table1[[#This Row],[XEV+/-]])/(Table1[[#This Row],[$ESGF]]+Table1[[#This Row],[$ESGA]]-Table1[[#This Row],[XEV+/-]]),1/0.65)</f>
        <v>0.95977359151773223</v>
      </c>
      <c r="AH467" s="19">
        <v>-11.115368267499266</v>
      </c>
      <c r="AI467" s="19">
        <v>-17.049272258446887</v>
      </c>
      <c r="AJ467" s="19">
        <v>-5.9339039909476217</v>
      </c>
      <c r="AK467" s="23">
        <v>0.27075980813360545</v>
      </c>
      <c r="AL467" s="24">
        <v>0.96599048906188978</v>
      </c>
      <c r="AM467" s="18">
        <v>2.3826863115757275</v>
      </c>
      <c r="AN467" s="19">
        <v>-8.2444021260349887E-2</v>
      </c>
      <c r="AO467" s="19">
        <v>32.002779401270175</v>
      </c>
      <c r="AP467" s="19">
        <v>29.117019886723725</v>
      </c>
      <c r="AQ467" s="19">
        <v>61.119799287993892</v>
      </c>
      <c r="AR467" s="19">
        <v>6.9454317372720338</v>
      </c>
      <c r="AS467" s="23">
        <v>0.20060927858638486</v>
      </c>
      <c r="AT467" s="22">
        <f>EXP(Table1[[#This Row],[TmPPR]]/Table1[[#This Row],[PPCalc]])</f>
        <v>0.91871510620481922</v>
      </c>
      <c r="AU467" s="18">
        <v>1.7653616515601864</v>
      </c>
      <c r="AV467" s="18">
        <v>-0.14966596409576025</v>
      </c>
      <c r="AW467" s="19">
        <v>0</v>
      </c>
      <c r="AX467" s="19">
        <v>0</v>
      </c>
      <c r="AY467" s="19">
        <v>0</v>
      </c>
      <c r="AZ467" s="19">
        <f>Table1[[#This Row],[$SHP]]/Table1[[#This Row],[SFrac]]</f>
        <v>0</v>
      </c>
      <c r="BA467" s="23">
        <v>3.5028215831787264E-3</v>
      </c>
      <c r="BB467" s="24">
        <v>0.94816616853736257</v>
      </c>
      <c r="BC467" s="18">
        <v>3.0824829931972789E-2</v>
      </c>
      <c r="BD467" s="18">
        <v>-1.6406672574245222E-3</v>
      </c>
      <c r="BE467" s="22">
        <f>MAX(Table1[[#This Row],[$ESGA]],0)</f>
        <v>425.04852793853189</v>
      </c>
      <c r="BG467" s="20"/>
    </row>
    <row r="468" spans="1:59">
      <c r="A468" s="20" t="s">
        <v>526</v>
      </c>
      <c r="B468" s="17" t="s">
        <v>1</v>
      </c>
      <c r="C468" s="21">
        <v>579</v>
      </c>
      <c r="D468" s="18">
        <v>7.4237804878048781</v>
      </c>
      <c r="E468" s="21">
        <v>153</v>
      </c>
      <c r="F468" s="21">
        <v>280</v>
      </c>
      <c r="G468" s="21">
        <v>433</v>
      </c>
      <c r="H468" s="21">
        <v>70</v>
      </c>
      <c r="I468" s="21">
        <v>100</v>
      </c>
      <c r="J468" s="21">
        <v>181</v>
      </c>
      <c r="K468" s="21">
        <v>281</v>
      </c>
      <c r="L468" s="21">
        <v>46</v>
      </c>
      <c r="M468" s="21">
        <v>90</v>
      </c>
      <c r="N468" s="21">
        <v>136</v>
      </c>
      <c r="O468" s="21">
        <v>7</v>
      </c>
      <c r="P468" s="21">
        <v>9</v>
      </c>
      <c r="Q468" s="21">
        <v>16</v>
      </c>
      <c r="R468" s="21">
        <v>638</v>
      </c>
      <c r="S468" s="21">
        <v>235</v>
      </c>
      <c r="T468" s="21">
        <v>477</v>
      </c>
      <c r="U468" s="21">
        <v>151</v>
      </c>
      <c r="V468" s="19">
        <v>23.277439253392579</v>
      </c>
      <c r="W468" s="19">
        <v>37.359535455352756</v>
      </c>
      <c r="X468" s="19">
        <v>379.72256074660743</v>
      </c>
      <c r="Y468" s="19">
        <v>288.64046454464722</v>
      </c>
      <c r="Z468" s="19">
        <v>118.58788807854437</v>
      </c>
      <c r="AA468" s="19">
        <v>217.67835461848375</v>
      </c>
      <c r="AB468" s="19">
        <v>336.26624269702813</v>
      </c>
      <c r="AC468" s="19">
        <v>45.295822424897423</v>
      </c>
      <c r="AD468" s="19">
        <v>455.13307679884616</v>
      </c>
      <c r="AE468" s="19">
        <v>336.37215636231713</v>
      </c>
      <c r="AF468" s="22">
        <f>Table1[[#This Row],[$ESGF]]/AE468</f>
        <v>1.3530640636872686</v>
      </c>
      <c r="AG468" s="22">
        <f>POWER((Table1[[#This Row],[$ESGF]]+Table1[[#This Row],[$ESGA]]+Table1[[#This Row],[XEV+/-]])/(Table1[[#This Row],[$ESGF]]+Table1[[#This Row],[$ESGA]]-Table1[[#This Row],[XEV+/-]]),1/0.65)</f>
        <v>1.03338237507326</v>
      </c>
      <c r="AH468" s="19">
        <v>8.4467153601516678</v>
      </c>
      <c r="AI468" s="19">
        <v>118.76092043652906</v>
      </c>
      <c r="AJ468" s="19">
        <v>110.31420507637739</v>
      </c>
      <c r="AK468" s="23">
        <v>0.29619640637007222</v>
      </c>
      <c r="AL468" s="24">
        <v>1.1167250658332177</v>
      </c>
      <c r="AM468" s="18">
        <v>2.1988971021680666</v>
      </c>
      <c r="AN468" s="19">
        <v>0.24275901752685763</v>
      </c>
      <c r="AO468" s="19">
        <v>49.059916318688906</v>
      </c>
      <c r="AP468" s="19">
        <v>95.431829934562046</v>
      </c>
      <c r="AQ468" s="19">
        <v>144.49174625325094</v>
      </c>
      <c r="AR468" s="19">
        <v>19.463364587706902</v>
      </c>
      <c r="AS468" s="23">
        <v>0.5970029769139733</v>
      </c>
      <c r="AT468" s="22">
        <f>EXP(Table1[[#This Row],[TmPPR]]/Table1[[#This Row],[PPCalc]])</f>
        <v>0.91041967771894405</v>
      </c>
      <c r="AU468" s="18">
        <v>4.4320190511753808</v>
      </c>
      <c r="AV468" s="18">
        <v>-0.41594322169352538</v>
      </c>
      <c r="AW468" s="19">
        <v>10.776837201548775</v>
      </c>
      <c r="AX468" s="19">
        <v>10.776837201548775</v>
      </c>
      <c r="AY468" s="19">
        <v>21.553674403097549</v>
      </c>
      <c r="AZ468" s="19">
        <f>Table1[[#This Row],[$SHP]]/Table1[[#This Row],[SFrac]]</f>
        <v>2.9033286259613948</v>
      </c>
      <c r="BA468" s="23">
        <v>0.37849184412577347</v>
      </c>
      <c r="BB468" s="24">
        <v>0.87403964930712652</v>
      </c>
      <c r="BC468" s="18">
        <v>2.8098403672142025</v>
      </c>
      <c r="BD468" s="18">
        <v>-0.37828751334551675</v>
      </c>
      <c r="BE468" s="22">
        <f>MAX(Table1[[#This Row],[$ESGA]],0)</f>
        <v>336.37215636231713</v>
      </c>
      <c r="BG468" s="20"/>
    </row>
    <row r="469" spans="1:59">
      <c r="A469" s="20" t="s">
        <v>527</v>
      </c>
      <c r="B469" s="17" t="s">
        <v>1</v>
      </c>
      <c r="C469" s="21">
        <v>812</v>
      </c>
      <c r="D469" s="18">
        <v>10.230691056910569</v>
      </c>
      <c r="E469" s="21">
        <v>206</v>
      </c>
      <c r="F469" s="21">
        <v>226</v>
      </c>
      <c r="G469" s="21">
        <v>432</v>
      </c>
      <c r="H469" s="21">
        <v>40</v>
      </c>
      <c r="I469" s="21">
        <v>150</v>
      </c>
      <c r="J469" s="21">
        <v>163</v>
      </c>
      <c r="K469" s="21">
        <v>313</v>
      </c>
      <c r="L469" s="21">
        <v>42</v>
      </c>
      <c r="M469" s="21">
        <v>49</v>
      </c>
      <c r="N469" s="21">
        <v>91</v>
      </c>
      <c r="O469" s="21">
        <v>14</v>
      </c>
      <c r="P469" s="21">
        <v>14</v>
      </c>
      <c r="Q469" s="21">
        <v>28</v>
      </c>
      <c r="R469" s="21">
        <v>683</v>
      </c>
      <c r="S469" s="21">
        <v>192</v>
      </c>
      <c r="T469" s="21">
        <v>653</v>
      </c>
      <c r="U469" s="21">
        <v>203</v>
      </c>
      <c r="V469" s="19">
        <v>39.612439049402511</v>
      </c>
      <c r="W469" s="19">
        <v>18.804741056225041</v>
      </c>
      <c r="X469" s="19">
        <v>451.3875609505975</v>
      </c>
      <c r="Y469" s="19">
        <v>431.195258943775</v>
      </c>
      <c r="Z469" s="19">
        <v>177.14799469453763</v>
      </c>
      <c r="AA469" s="19">
        <v>190.40226578740894</v>
      </c>
      <c r="AB469" s="19">
        <v>367.55026048194657</v>
      </c>
      <c r="AC469" s="19">
        <v>35.926239824598731</v>
      </c>
      <c r="AD469" s="19">
        <v>529.06635949126314</v>
      </c>
      <c r="AE469" s="19">
        <v>499.724364127294</v>
      </c>
      <c r="AF469" s="22">
        <f>Table1[[#This Row],[$ESGF]]/AE469</f>
        <v>1.0587163593978679</v>
      </c>
      <c r="AG469" s="22">
        <f>POWER((Table1[[#This Row],[$ESGF]]+Table1[[#This Row],[$ESGA]]+Table1[[#This Row],[XEV+/-]])/(Table1[[#This Row],[$ESGF]]+Table1[[#This Row],[$ESGA]]-Table1[[#This Row],[XEV+/-]]),1/0.65)</f>
        <v>1.0957471576881481</v>
      </c>
      <c r="AH469" s="19">
        <v>30.563424996174483</v>
      </c>
      <c r="AI469" s="19">
        <v>29.341995363969158</v>
      </c>
      <c r="AJ469" s="19">
        <v>-1.2214296322053215</v>
      </c>
      <c r="AK469" s="23">
        <v>0.27229191222904975</v>
      </c>
      <c r="AL469" s="24">
        <v>1.0931996501001682</v>
      </c>
      <c r="AM469" s="18">
        <v>2.785734431310817</v>
      </c>
      <c r="AN469" s="19">
        <v>0.24823360551475163</v>
      </c>
      <c r="AO469" s="19">
        <v>45.839738050948839</v>
      </c>
      <c r="AP469" s="19">
        <v>58.879832663568124</v>
      </c>
      <c r="AQ469" s="19">
        <v>104.71957071451695</v>
      </c>
      <c r="AR469" s="19">
        <v>10.235825725944638</v>
      </c>
      <c r="AS469" s="23">
        <v>0.34304973745050532</v>
      </c>
      <c r="AT469" s="22">
        <f>EXP(Table1[[#This Row],[TmPPR]]/Table1[[#This Row],[PPCalc]])</f>
        <v>1.0615653893365873</v>
      </c>
      <c r="AU469" s="18">
        <v>3.5096358810104036</v>
      </c>
      <c r="AV469" s="18">
        <v>0.20968179587950461</v>
      </c>
      <c r="AW469" s="19">
        <v>16.835749065566237</v>
      </c>
      <c r="AX469" s="19">
        <v>16.835749065566237</v>
      </c>
      <c r="AY469" s="19">
        <v>33.671498131132473</v>
      </c>
      <c r="AZ469" s="19">
        <f>Table1[[#This Row],[$SHP]]/Table1[[#This Row],[SFrac]]</f>
        <v>3.2912242138705032</v>
      </c>
      <c r="BA469" s="23">
        <v>0.36076730835413146</v>
      </c>
      <c r="BB469" s="24">
        <v>0.9042762347570632</v>
      </c>
      <c r="BC469" s="18">
        <v>3.6908988752043101</v>
      </c>
      <c r="BD469" s="18">
        <v>-0.37137970584787428</v>
      </c>
      <c r="BE469" s="22">
        <f>MAX(Table1[[#This Row],[$ESGA]],0)</f>
        <v>499.724364127294</v>
      </c>
      <c r="BG469" s="20"/>
    </row>
    <row r="470" spans="1:59">
      <c r="A470" s="20" t="s">
        <v>528</v>
      </c>
      <c r="B470" s="17" t="s">
        <v>1</v>
      </c>
      <c r="C470" s="21">
        <v>621</v>
      </c>
      <c r="D470" s="18">
        <v>8.0553571428571438</v>
      </c>
      <c r="E470" s="21">
        <v>134</v>
      </c>
      <c r="F470" s="21">
        <v>298</v>
      </c>
      <c r="G470" s="21">
        <v>432</v>
      </c>
      <c r="H470" s="21">
        <v>39</v>
      </c>
      <c r="I470" s="21">
        <v>98</v>
      </c>
      <c r="J470" s="21">
        <v>209</v>
      </c>
      <c r="K470" s="21">
        <v>307</v>
      </c>
      <c r="L470" s="21">
        <v>26</v>
      </c>
      <c r="M470" s="21">
        <v>83</v>
      </c>
      <c r="N470" s="21">
        <v>109</v>
      </c>
      <c r="O470" s="21">
        <v>10</v>
      </c>
      <c r="P470" s="21">
        <v>6</v>
      </c>
      <c r="Q470" s="21">
        <v>16</v>
      </c>
      <c r="R470" s="21">
        <v>615</v>
      </c>
      <c r="S470" s="21">
        <v>184</v>
      </c>
      <c r="T470" s="21">
        <v>591</v>
      </c>
      <c r="U470" s="21">
        <v>199</v>
      </c>
      <c r="V470" s="19">
        <v>28.211904758313704</v>
      </c>
      <c r="W470" s="19">
        <v>24.203068214076421</v>
      </c>
      <c r="X470" s="19">
        <v>402.78809524168628</v>
      </c>
      <c r="Y470" s="19">
        <v>367.79693178592356</v>
      </c>
      <c r="Z470" s="19">
        <v>93.962136223726247</v>
      </c>
      <c r="AA470" s="19">
        <v>197.12108657101035</v>
      </c>
      <c r="AB470" s="19">
        <v>291.08322279473663</v>
      </c>
      <c r="AC470" s="19">
        <v>36.13535907006262</v>
      </c>
      <c r="AD470" s="19">
        <v>383.13584963591853</v>
      </c>
      <c r="AE470" s="19">
        <v>342.51260872421898</v>
      </c>
      <c r="AF470" s="22">
        <f>Table1[[#This Row],[$ESGF]]/AE470</f>
        <v>1.1186036364121363</v>
      </c>
      <c r="AG470" s="22">
        <f>POWER((Table1[[#This Row],[$ESGF]]+Table1[[#This Row],[$ESGA]]+Table1[[#This Row],[XEV+/-]])/(Table1[[#This Row],[$ESGF]]+Table1[[#This Row],[$ESGA]]-Table1[[#This Row],[XEV+/-]]),1/0.65)</f>
        <v>1.0189382599003127</v>
      </c>
      <c r="AH470" s="19">
        <v>4.4244982130205823</v>
      </c>
      <c r="AI470" s="19">
        <v>40.623240911699483</v>
      </c>
      <c r="AJ470" s="19">
        <v>36.198742698678899</v>
      </c>
      <c r="AK470" s="23">
        <v>0.2647995599709721</v>
      </c>
      <c r="AL470" s="24">
        <v>1.0466279865601495</v>
      </c>
      <c r="AM470" s="18">
        <v>2.1330550268375985</v>
      </c>
      <c r="AN470" s="19">
        <v>9.7210900697514133E-2</v>
      </c>
      <c r="AO470" s="19">
        <v>18.631489275707633</v>
      </c>
      <c r="AP470" s="19">
        <v>59.904169501745173</v>
      </c>
      <c r="AQ470" s="19">
        <v>78.535658777452809</v>
      </c>
      <c r="AR470" s="19">
        <v>9.7494943283913926</v>
      </c>
      <c r="AS470" s="23">
        <v>0.29385205461519481</v>
      </c>
      <c r="AT470" s="22">
        <f>EXP(Table1[[#This Row],[TmPPR]]/Table1[[#This Row],[PPCalc]])</f>
        <v>0.95348024679978871</v>
      </c>
      <c r="AU470" s="18">
        <v>2.367083247087757</v>
      </c>
      <c r="AV470" s="18">
        <v>-0.11275972839247742</v>
      </c>
      <c r="AW470" s="19">
        <v>8.6116557668791369</v>
      </c>
      <c r="AX470" s="19">
        <v>8.6116557668791369</v>
      </c>
      <c r="AY470" s="19">
        <v>17.223311533758274</v>
      </c>
      <c r="AZ470" s="19">
        <f>Table1[[#This Row],[$SHP]]/Table1[[#This Row],[SFrac]]</f>
        <v>2.1381189223907411</v>
      </c>
      <c r="BA470" s="23">
        <v>0.33667954919803672</v>
      </c>
      <c r="BB470" s="24">
        <v>0.93642694334079724</v>
      </c>
      <c r="BC470" s="18">
        <v>2.7120740114863282</v>
      </c>
      <c r="BD470" s="18">
        <v>-0.17813924682773202</v>
      </c>
      <c r="BE470" s="22">
        <f>MAX(Table1[[#This Row],[$ESGA]],0)</f>
        <v>342.51260872421898</v>
      </c>
      <c r="BG470" s="20"/>
    </row>
    <row r="471" spans="1:59">
      <c r="A471" s="20" t="s">
        <v>529</v>
      </c>
      <c r="B471" s="17" t="s">
        <v>68</v>
      </c>
      <c r="C471" s="21">
        <v>1254</v>
      </c>
      <c r="D471" s="18">
        <v>15.932433217189315</v>
      </c>
      <c r="E471" s="21">
        <v>84</v>
      </c>
      <c r="F471" s="21">
        <v>347</v>
      </c>
      <c r="G471" s="21">
        <v>431</v>
      </c>
      <c r="H471" s="21">
        <v>252</v>
      </c>
      <c r="I471" s="21">
        <v>62</v>
      </c>
      <c r="J471" s="21">
        <v>284</v>
      </c>
      <c r="K471" s="21">
        <v>346</v>
      </c>
      <c r="L471" s="21">
        <v>17</v>
      </c>
      <c r="M471" s="21">
        <v>39</v>
      </c>
      <c r="N471" s="21">
        <v>56</v>
      </c>
      <c r="O471" s="21">
        <v>5</v>
      </c>
      <c r="P471" s="21">
        <v>24</v>
      </c>
      <c r="Q471" s="21">
        <v>29</v>
      </c>
      <c r="R471" s="21">
        <v>1443</v>
      </c>
      <c r="S471" s="21">
        <v>158</v>
      </c>
      <c r="T471" s="21">
        <v>1484</v>
      </c>
      <c r="U471" s="21">
        <v>451</v>
      </c>
      <c r="V471" s="19">
        <v>115.85737993384267</v>
      </c>
      <c r="W471" s="19">
        <v>17.384254636551344</v>
      </c>
      <c r="X471" s="19">
        <v>1169.1426200661574</v>
      </c>
      <c r="Y471" s="19">
        <v>1015.6157453634487</v>
      </c>
      <c r="Z471" s="19">
        <v>53.301743442514962</v>
      </c>
      <c r="AA471" s="19">
        <v>246.15185934681037</v>
      </c>
      <c r="AB471" s="19">
        <v>299.45360278932526</v>
      </c>
      <c r="AC471" s="19">
        <v>18.795220962624107</v>
      </c>
      <c r="AD471" s="19">
        <v>1023.2900835291231</v>
      </c>
      <c r="AE471" s="19">
        <v>900.55222088976484</v>
      </c>
      <c r="AF471" s="22">
        <f>Table1[[#This Row],[$ESGF]]/AE471</f>
        <v>1.1362917771920995</v>
      </c>
      <c r="AG471" s="22">
        <f>POWER((Table1[[#This Row],[$ESGF]]+Table1[[#This Row],[$ESGA]]+Table1[[#This Row],[XEV+/-]])/(Table1[[#This Row],[$ESGF]]+Table1[[#This Row],[$ESGA]]-Table1[[#This Row],[XEV+/-]]),1/0.65)</f>
        <v>1.2079763140162254</v>
      </c>
      <c r="AH471" s="19">
        <v>117.99028519229566</v>
      </c>
      <c r="AI471" s="19">
        <v>122.7378626393584</v>
      </c>
      <c r="AJ471" s="19">
        <v>4.7475774470627066</v>
      </c>
      <c r="AK471" s="23">
        <v>0.31419901108446557</v>
      </c>
      <c r="AL471" s="24">
        <v>1.1821441329919762</v>
      </c>
      <c r="AM471" s="18">
        <v>5.0059547610101731</v>
      </c>
      <c r="AN471" s="19">
        <v>0.83764566665224272</v>
      </c>
      <c r="AO471" s="19">
        <v>14.842745863730411</v>
      </c>
      <c r="AP471" s="19">
        <v>31.837580429849439</v>
      </c>
      <c r="AQ471" s="19">
        <v>46.680326293579839</v>
      </c>
      <c r="AR471" s="19">
        <v>2.9298931090586326</v>
      </c>
      <c r="AS471" s="23">
        <v>0.127142482357368</v>
      </c>
      <c r="AT471" s="22">
        <f>EXP(Table1[[#This Row],[TmPPR]]/Table1[[#This Row],[PPCalc]])</f>
        <v>1.1139293604451459</v>
      </c>
      <c r="AU471" s="18">
        <v>2.0256891092264362</v>
      </c>
      <c r="AV471" s="18">
        <v>0.21855915130920231</v>
      </c>
      <c r="AW471" s="19">
        <v>4.3034495181096233</v>
      </c>
      <c r="AX471" s="19">
        <v>4.3034495181096233</v>
      </c>
      <c r="AY471" s="19">
        <v>8.6068990362192466</v>
      </c>
      <c r="AZ471" s="19">
        <f>Table1[[#This Row],[$SHP]]/Table1[[#This Row],[SFrac]]</f>
        <v>0.54021246591094219</v>
      </c>
      <c r="BA471" s="23">
        <v>0.3639426575435693</v>
      </c>
      <c r="BB471" s="24">
        <v>0.80956958323138972</v>
      </c>
      <c r="BC471" s="18">
        <v>5.7984920861993192</v>
      </c>
      <c r="BD471" s="18">
        <v>-1.2249462467519452</v>
      </c>
      <c r="BE471" s="22">
        <f>MAX(Table1[[#This Row],[$ESGA]],0)</f>
        <v>900.55222088976484</v>
      </c>
      <c r="BG471" s="20"/>
    </row>
    <row r="472" spans="1:59">
      <c r="A472" s="20" t="s">
        <v>530</v>
      </c>
      <c r="B472" s="17" t="s">
        <v>1</v>
      </c>
      <c r="C472" s="21">
        <v>697</v>
      </c>
      <c r="D472" s="18">
        <v>8.5</v>
      </c>
      <c r="E472" s="21">
        <v>131</v>
      </c>
      <c r="F472" s="21">
        <v>300</v>
      </c>
      <c r="G472" s="21">
        <v>431</v>
      </c>
      <c r="H472" s="21">
        <v>-55</v>
      </c>
      <c r="I472" s="21">
        <v>81</v>
      </c>
      <c r="J472" s="21">
        <v>177</v>
      </c>
      <c r="K472" s="21">
        <v>258</v>
      </c>
      <c r="L472" s="21">
        <v>46</v>
      </c>
      <c r="M472" s="21">
        <v>117</v>
      </c>
      <c r="N472" s="21">
        <v>163</v>
      </c>
      <c r="O472" s="21">
        <v>4</v>
      </c>
      <c r="P472" s="21">
        <v>6</v>
      </c>
      <c r="Q472" s="21">
        <v>10</v>
      </c>
      <c r="R472" s="21">
        <v>639</v>
      </c>
      <c r="S472" s="21">
        <v>261</v>
      </c>
      <c r="T472" s="21">
        <v>549</v>
      </c>
      <c r="U472" s="21">
        <v>112</v>
      </c>
      <c r="V472" s="19">
        <v>15.699053116575685</v>
      </c>
      <c r="W472" s="19">
        <v>39.60393266057298</v>
      </c>
      <c r="X472" s="19">
        <v>362.30094688342433</v>
      </c>
      <c r="Y472" s="19">
        <v>397.39606733942702</v>
      </c>
      <c r="Z472" s="19">
        <v>91.398557715898235</v>
      </c>
      <c r="AA472" s="19">
        <v>200.44835015198871</v>
      </c>
      <c r="AB472" s="19">
        <v>291.84690786788701</v>
      </c>
      <c r="AC472" s="19">
        <v>34.334930337398475</v>
      </c>
      <c r="AD472" s="19">
        <v>410.15440396010786</v>
      </c>
      <c r="AE472" s="19">
        <v>449.88842234116476</v>
      </c>
      <c r="AF472" s="22">
        <f>Table1[[#This Row],[$ESGF]]/AE472</f>
        <v>0.91168028247029365</v>
      </c>
      <c r="AG472" s="22">
        <f>POWER((Table1[[#This Row],[$ESGF]]+Table1[[#This Row],[$ESGA]]+Table1[[#This Row],[XEV+/-]])/(Table1[[#This Row],[$ESGF]]+Table1[[#This Row],[$ESGA]]-Table1[[#This Row],[XEV+/-]]),1/0.65)</f>
        <v>0.93667971034198549</v>
      </c>
      <c r="AH472" s="19">
        <v>-18.281335764143392</v>
      </c>
      <c r="AI472" s="19">
        <v>-39.734018381056877</v>
      </c>
      <c r="AJ472" s="19">
        <v>-21.452682616913496</v>
      </c>
      <c r="AK472" s="23">
        <v>0.27496816899817428</v>
      </c>
      <c r="AL472" s="24">
        <v>0.92312925223740516</v>
      </c>
      <c r="AM472" s="18">
        <v>2.3372294364844812</v>
      </c>
      <c r="AN472" s="19">
        <v>-0.18694567894721478</v>
      </c>
      <c r="AO472" s="19">
        <v>45.514380760221854</v>
      </c>
      <c r="AP472" s="19">
        <v>114.57848657274413</v>
      </c>
      <c r="AQ472" s="19">
        <v>160.09286733296597</v>
      </c>
      <c r="AR472" s="19">
        <v>18.834454980348937</v>
      </c>
      <c r="AS472" s="23">
        <v>0.52139883639753948</v>
      </c>
      <c r="AT472" s="22">
        <f>EXP(Table1[[#This Row],[TmPPR]]/Table1[[#This Row],[PPCalc]])</f>
        <v>0.92720344965966051</v>
      </c>
      <c r="AU472" s="18">
        <v>4.4318901093790855</v>
      </c>
      <c r="AV472" s="18">
        <v>-0.33497229912646426</v>
      </c>
      <c r="AW472" s="19">
        <v>5.3975757798003912</v>
      </c>
      <c r="AX472" s="19">
        <v>5.3975757798003912</v>
      </c>
      <c r="AY472" s="19">
        <v>10.795151559600782</v>
      </c>
      <c r="AZ472" s="19">
        <f>Table1[[#This Row],[$SHP]]/Table1[[#This Row],[SFrac]]</f>
        <v>1.2700178305412686</v>
      </c>
      <c r="BA472" s="23">
        <v>0.23189219989468141</v>
      </c>
      <c r="BB472" s="24">
        <v>0.96490870773142001</v>
      </c>
      <c r="BC472" s="18">
        <v>1.971083699104792</v>
      </c>
      <c r="BD472" s="18">
        <v>-7.0410629112736572E-2</v>
      </c>
      <c r="BE472" s="22">
        <f>MAX(Table1[[#This Row],[$ESGA]],0)</f>
        <v>449.88842234116476</v>
      </c>
      <c r="BG472" s="20"/>
    </row>
    <row r="473" spans="1:59">
      <c r="A473" s="20" t="s">
        <v>531</v>
      </c>
      <c r="B473" s="17" t="s">
        <v>65</v>
      </c>
      <c r="C473" s="21">
        <v>677</v>
      </c>
      <c r="D473" s="18">
        <v>8.6534552845528445</v>
      </c>
      <c r="E473" s="21">
        <v>213</v>
      </c>
      <c r="F473" s="21">
        <v>218</v>
      </c>
      <c r="G473" s="21">
        <v>431</v>
      </c>
      <c r="H473" s="21">
        <v>25</v>
      </c>
      <c r="I473" s="21">
        <v>125</v>
      </c>
      <c r="J473" s="21">
        <v>134</v>
      </c>
      <c r="K473" s="21">
        <v>259</v>
      </c>
      <c r="L473" s="21">
        <v>86</v>
      </c>
      <c r="M473" s="21">
        <v>84</v>
      </c>
      <c r="N473" s="21">
        <v>170</v>
      </c>
      <c r="O473" s="21">
        <v>2</v>
      </c>
      <c r="P473" s="21">
        <v>0</v>
      </c>
      <c r="Q473" s="21">
        <v>2</v>
      </c>
      <c r="R473" s="21">
        <v>667</v>
      </c>
      <c r="S473" s="21">
        <v>285</v>
      </c>
      <c r="T473" s="21">
        <v>363</v>
      </c>
      <c r="U473" s="21">
        <v>9</v>
      </c>
      <c r="V473" s="19">
        <v>2.4727106227106228</v>
      </c>
      <c r="W473" s="19">
        <v>22.073765422398999</v>
      </c>
      <c r="X473" s="19">
        <v>379.52728937728943</v>
      </c>
      <c r="Y473" s="19">
        <v>331.92623457760101</v>
      </c>
      <c r="Z473" s="19">
        <v>147.72349208862644</v>
      </c>
      <c r="AA473" s="19">
        <v>159.77230816708396</v>
      </c>
      <c r="AB473" s="19">
        <v>307.49580025571044</v>
      </c>
      <c r="AC473" s="19">
        <v>35.534453018393322</v>
      </c>
      <c r="AD473" s="19">
        <v>450.81189213808256</v>
      </c>
      <c r="AE473" s="19">
        <v>394.89443701016023</v>
      </c>
      <c r="AF473" s="22">
        <f>Table1[[#This Row],[$ESGF]]/AE473</f>
        <v>1.1416010201391711</v>
      </c>
      <c r="AG473" s="22">
        <f>POWER((Table1[[#This Row],[$ESGF]]+Table1[[#This Row],[$ESGA]]+Table1[[#This Row],[XEV+/-]])/(Table1[[#This Row],[$ESGF]]+Table1[[#This Row],[$ESGA]]-Table1[[#This Row],[XEV+/-]]),1/0.65)</f>
        <v>1.038666071245486</v>
      </c>
      <c r="AH473" s="19">
        <v>10.426702114512956</v>
      </c>
      <c r="AI473" s="19">
        <v>55.917455127922288</v>
      </c>
      <c r="AJ473" s="19">
        <v>45.490753013409332</v>
      </c>
      <c r="AK473" s="23">
        <v>0.27766188702273792</v>
      </c>
      <c r="AL473" s="24">
        <v>1.072149840236891</v>
      </c>
      <c r="AM473" s="18">
        <v>2.4027347235758265</v>
      </c>
      <c r="AN473" s="19">
        <v>0.16738850691645926</v>
      </c>
      <c r="AO473" s="19">
        <v>93.217757860627813</v>
      </c>
      <c r="AP473" s="19">
        <v>89.699875693473047</v>
      </c>
      <c r="AQ473" s="19">
        <v>182.91763355410086</v>
      </c>
      <c r="AR473" s="19">
        <v>21.138103513474487</v>
      </c>
      <c r="AS473" s="23">
        <v>0.53833334010056488</v>
      </c>
      <c r="AT473" s="22">
        <f>EXP(Table1[[#This Row],[TmPPR]]/Table1[[#This Row],[PPCalc]])</f>
        <v>1.1139443471507837</v>
      </c>
      <c r="AU473" s="18">
        <v>4.6584434867442166</v>
      </c>
      <c r="AV473" s="18">
        <v>0.50267951187587934</v>
      </c>
      <c r="AW473" s="19">
        <v>2.1262422968688779</v>
      </c>
      <c r="AX473" s="19">
        <v>2.1262422968688779</v>
      </c>
      <c r="AY473" s="19">
        <v>4.2524845937377558</v>
      </c>
      <c r="AZ473" s="19">
        <f>Table1[[#This Row],[$SHP]]/Table1[[#This Row],[SFrac]]</f>
        <v>0.49142041576487988</v>
      </c>
      <c r="BA473" s="23">
        <v>1.5718216272736431E-2</v>
      </c>
      <c r="BB473" s="24">
        <v>0.89940718061593261</v>
      </c>
      <c r="BC473" s="18">
        <v>0.13601688166905559</v>
      </c>
      <c r="BD473" s="18">
        <v>-1.4420431026188224E-2</v>
      </c>
      <c r="BE473" s="22">
        <f>MAX(Table1[[#This Row],[$ESGA]],0)</f>
        <v>394.89443701016023</v>
      </c>
      <c r="BG473" s="20"/>
    </row>
    <row r="474" spans="1:59">
      <c r="A474" s="20" t="s">
        <v>532</v>
      </c>
      <c r="B474" s="17" t="s">
        <v>65</v>
      </c>
      <c r="C474" s="21">
        <v>450</v>
      </c>
      <c r="D474" s="18">
        <v>5.625</v>
      </c>
      <c r="E474" s="21">
        <v>193</v>
      </c>
      <c r="F474" s="21">
        <v>236</v>
      </c>
      <c r="G474" s="21">
        <v>429</v>
      </c>
      <c r="H474" s="21">
        <v>103</v>
      </c>
      <c r="I474" s="21">
        <v>142</v>
      </c>
      <c r="J474" s="21">
        <v>152</v>
      </c>
      <c r="K474" s="21">
        <v>294</v>
      </c>
      <c r="L474" s="21">
        <v>42</v>
      </c>
      <c r="M474" s="21">
        <v>74</v>
      </c>
      <c r="N474" s="21">
        <v>116</v>
      </c>
      <c r="O474" s="21">
        <v>9</v>
      </c>
      <c r="P474" s="21">
        <v>10</v>
      </c>
      <c r="Q474" s="21">
        <v>19</v>
      </c>
      <c r="R474" s="21">
        <v>623</v>
      </c>
      <c r="S474" s="21">
        <v>211</v>
      </c>
      <c r="T474" s="21">
        <v>408</v>
      </c>
      <c r="U474" s="21">
        <v>96</v>
      </c>
      <c r="V474" s="19">
        <v>21.855970695970694</v>
      </c>
      <c r="W474" s="19">
        <v>29.823514556534594</v>
      </c>
      <c r="X474" s="19">
        <v>390.14402930402929</v>
      </c>
      <c r="Y474" s="19">
        <v>282.17648544346537</v>
      </c>
      <c r="Z474" s="19">
        <v>119.3046551242585</v>
      </c>
      <c r="AA474" s="19">
        <v>128.22766790965397</v>
      </c>
      <c r="AB474" s="19">
        <v>247.53232303391249</v>
      </c>
      <c r="AC474" s="19">
        <v>44.005746317140002</v>
      </c>
      <c r="AD474" s="19">
        <v>327.80840664917116</v>
      </c>
      <c r="AE474" s="19">
        <v>236.00322655224795</v>
      </c>
      <c r="AF474" s="22">
        <f>Table1[[#This Row],[$ESGF]]/AE474</f>
        <v>1.3889996820725616</v>
      </c>
      <c r="AG474" s="22">
        <f>POWER((Table1[[#This Row],[$ESGF]]+Table1[[#This Row],[$ESGA]]+Table1[[#This Row],[XEV+/-]])/(Table1[[#This Row],[$ESGF]]+Table1[[#This Row],[$ESGA]]-Table1[[#This Row],[XEV+/-]]),1/0.65)</f>
        <v>1.2356551603108974</v>
      </c>
      <c r="AH474" s="19">
        <v>38.7125590841313</v>
      </c>
      <c r="AI474" s="19">
        <v>91.805180096923266</v>
      </c>
      <c r="AJ474" s="19">
        <v>53.092621012791973</v>
      </c>
      <c r="AK474" s="23">
        <v>0.26863360663988273</v>
      </c>
      <c r="AL474" s="24">
        <v>1.2844932402542406</v>
      </c>
      <c r="AM474" s="18">
        <v>1.5110640373493402</v>
      </c>
      <c r="AN474" s="19">
        <v>0.37831645219518067</v>
      </c>
      <c r="AO474" s="19">
        <v>33.687183042538706</v>
      </c>
      <c r="AP474" s="19">
        <v>57.943093312893552</v>
      </c>
      <c r="AQ474" s="19">
        <v>91.630276355432258</v>
      </c>
      <c r="AR474" s="19">
        <v>16.289826907632403</v>
      </c>
      <c r="AS474" s="23">
        <v>0.41439335862009397</v>
      </c>
      <c r="AT474" s="22">
        <f>EXP(Table1[[#This Row],[TmPPR]]/Table1[[#This Row],[PPCalc]])</f>
        <v>1.1859315235187937</v>
      </c>
      <c r="AU474" s="18">
        <v>2.3309626422380285</v>
      </c>
      <c r="AV474" s="18">
        <v>0.39749570645908427</v>
      </c>
      <c r="AW474" s="19">
        <v>6.630638978275611</v>
      </c>
      <c r="AX474" s="19">
        <v>6.630638978275611</v>
      </c>
      <c r="AY474" s="19">
        <v>13.261277956551222</v>
      </c>
      <c r="AZ474" s="19">
        <f>Table1[[#This Row],[$SHP]]/Table1[[#This Row],[SFrac]]</f>
        <v>2.3575605256091063</v>
      </c>
      <c r="BA474" s="23">
        <v>0.19858879564324716</v>
      </c>
      <c r="BB474" s="24">
        <v>0.93741418105620822</v>
      </c>
      <c r="BC474" s="18">
        <v>1.1170619754932654</v>
      </c>
      <c r="BD474" s="18">
        <v>-7.2195788682052189E-2</v>
      </c>
      <c r="BE474" s="22">
        <f>MAX(Table1[[#This Row],[$ESGA]],0)</f>
        <v>236.00322655224795</v>
      </c>
      <c r="BG474" s="20"/>
    </row>
    <row r="475" spans="1:59">
      <c r="A475" s="20" t="s">
        <v>533</v>
      </c>
      <c r="B475" s="17" t="s">
        <v>65</v>
      </c>
      <c r="C475" s="21">
        <v>538</v>
      </c>
      <c r="D475" s="18">
        <v>6.9519285479811801</v>
      </c>
      <c r="E475" s="21">
        <v>233</v>
      </c>
      <c r="F475" s="21">
        <v>195</v>
      </c>
      <c r="G475" s="21">
        <v>428</v>
      </c>
      <c r="H475" s="21">
        <v>-6</v>
      </c>
      <c r="I475" s="21">
        <v>170</v>
      </c>
      <c r="J475" s="21">
        <v>132</v>
      </c>
      <c r="K475" s="21">
        <v>302</v>
      </c>
      <c r="L475" s="21">
        <v>63</v>
      </c>
      <c r="M475" s="21">
        <v>63</v>
      </c>
      <c r="N475" s="21">
        <v>126</v>
      </c>
      <c r="O475" s="21">
        <v>0</v>
      </c>
      <c r="P475" s="21">
        <v>0</v>
      </c>
      <c r="Q475" s="21">
        <v>0</v>
      </c>
      <c r="R475" s="21">
        <v>630</v>
      </c>
      <c r="S475" s="21">
        <v>215</v>
      </c>
      <c r="T475" s="21">
        <v>425</v>
      </c>
      <c r="U475" s="21">
        <v>4</v>
      </c>
      <c r="V475" s="19">
        <v>0.52653061224489794</v>
      </c>
      <c r="W475" s="19">
        <v>32.65584960546137</v>
      </c>
      <c r="X475" s="19">
        <v>414.47346938775513</v>
      </c>
      <c r="Y475" s="19">
        <v>388.34415039453859</v>
      </c>
      <c r="Z475" s="19">
        <v>166.1913203177601</v>
      </c>
      <c r="AA475" s="19">
        <v>130.25432315182604</v>
      </c>
      <c r="AB475" s="19">
        <v>296.44564346958612</v>
      </c>
      <c r="AC475" s="19">
        <v>42.642216677510746</v>
      </c>
      <c r="AD475" s="19">
        <v>408.49318533909377</v>
      </c>
      <c r="AE475" s="19">
        <v>376.95962527179682</v>
      </c>
      <c r="AF475" s="22">
        <f>Table1[[#This Row],[$ESGF]]/AE475</f>
        <v>1.0836523541335774</v>
      </c>
      <c r="AG475" s="22">
        <f>POWER((Table1[[#This Row],[$ESGF]]+Table1[[#This Row],[$ESGA]]+Table1[[#This Row],[XEV+/-]])/(Table1[[#This Row],[$ESGF]]+Table1[[#This Row],[$ESGA]]-Table1[[#This Row],[XEV+/-]]),1/0.65)</f>
        <v>0.93513358146562986</v>
      </c>
      <c r="AH475" s="19">
        <v>-17.117344711672338</v>
      </c>
      <c r="AI475" s="19">
        <v>31.533560067296968</v>
      </c>
      <c r="AJ475" s="19">
        <v>48.65090477896932</v>
      </c>
      <c r="AK475" s="23">
        <v>0.295649679775838</v>
      </c>
      <c r="AL475" s="24">
        <v>0.97839693010162365</v>
      </c>
      <c r="AM475" s="18">
        <v>2.0553354490351423</v>
      </c>
      <c r="AN475" s="19">
        <v>-4.4888181498789634E-2</v>
      </c>
      <c r="AO475" s="19">
        <v>71.248778410362092</v>
      </c>
      <c r="AP475" s="19">
        <v>70.717223385820617</v>
      </c>
      <c r="AQ475" s="19">
        <v>141.9660017961827</v>
      </c>
      <c r="AR475" s="19">
        <v>20.421096220473846</v>
      </c>
      <c r="AS475" s="23">
        <v>0.54197821921596001</v>
      </c>
      <c r="AT475" s="22">
        <f>EXP(Table1[[#This Row],[TmPPR]]/Table1[[#This Row],[PPCalc]])</f>
        <v>1.0338225769080855</v>
      </c>
      <c r="AU475" s="18">
        <v>3.7677938545514347</v>
      </c>
      <c r="AV475" s="18">
        <v>0.12532877617257482</v>
      </c>
      <c r="AW475" s="19">
        <v>0</v>
      </c>
      <c r="AX475" s="19">
        <v>0</v>
      </c>
      <c r="AY475" s="19">
        <v>0</v>
      </c>
      <c r="AZ475" s="19">
        <f>Table1[[#This Row],[$SHP]]/Table1[[#This Row],[SFrac]]</f>
        <v>0</v>
      </c>
      <c r="BA475" s="23">
        <v>1.3063472373717801E-2</v>
      </c>
      <c r="BB475" s="24">
        <v>0.93643141824284371</v>
      </c>
      <c r="BC475" s="18">
        <v>9.0816326530612251E-2</v>
      </c>
      <c r="BD475" s="18">
        <v>-5.9647247626047929E-3</v>
      </c>
      <c r="BE475" s="22">
        <f>MAX(Table1[[#This Row],[$ESGA]],0)</f>
        <v>376.95962527179682</v>
      </c>
      <c r="BG475" s="20"/>
    </row>
    <row r="476" spans="1:59">
      <c r="A476" s="20" t="s">
        <v>534</v>
      </c>
      <c r="B476" s="17" t="s">
        <v>1</v>
      </c>
      <c r="C476" s="21">
        <v>552</v>
      </c>
      <c r="D476" s="18">
        <v>6.8869047619047628</v>
      </c>
      <c r="E476" s="21">
        <v>169</v>
      </c>
      <c r="F476" s="21">
        <v>258</v>
      </c>
      <c r="G476" s="21">
        <v>427</v>
      </c>
      <c r="H476" s="21">
        <v>3</v>
      </c>
      <c r="I476" s="21">
        <v>109</v>
      </c>
      <c r="J476" s="21">
        <v>187</v>
      </c>
      <c r="K476" s="21">
        <v>296</v>
      </c>
      <c r="L476" s="21">
        <v>53</v>
      </c>
      <c r="M476" s="21">
        <v>70</v>
      </c>
      <c r="N476" s="21">
        <v>123</v>
      </c>
      <c r="O476" s="21">
        <v>7</v>
      </c>
      <c r="P476" s="21">
        <v>1</v>
      </c>
      <c r="Q476" s="21">
        <v>8</v>
      </c>
      <c r="R476" s="21">
        <v>599</v>
      </c>
      <c r="S476" s="21">
        <v>189</v>
      </c>
      <c r="T476" s="21">
        <v>468</v>
      </c>
      <c r="U476" s="21">
        <v>60</v>
      </c>
      <c r="V476" s="19">
        <v>10.615613962612066</v>
      </c>
      <c r="W476" s="19">
        <v>29.309124333614491</v>
      </c>
      <c r="X476" s="19">
        <v>399.38438603738797</v>
      </c>
      <c r="Y476" s="19">
        <v>378.69087566638552</v>
      </c>
      <c r="Z476" s="19">
        <v>92.774205296707308</v>
      </c>
      <c r="AA476" s="19">
        <v>160.15811134437865</v>
      </c>
      <c r="AB476" s="19">
        <v>252.93231664108598</v>
      </c>
      <c r="AC476" s="19">
        <v>36.726559373986554</v>
      </c>
      <c r="AD476" s="19">
        <v>341.56296235732503</v>
      </c>
      <c r="AE476" s="19">
        <v>327.31278281350467</v>
      </c>
      <c r="AF476" s="22">
        <f>Table1[[#This Row],[$ESGF]]/AE476</f>
        <v>1.0435368867091872</v>
      </c>
      <c r="AG476" s="22">
        <f>POWER((Table1[[#This Row],[$ESGF]]+Table1[[#This Row],[$ESGA]]+Table1[[#This Row],[XEV+/-]])/(Table1[[#This Row],[$ESGF]]+Table1[[#This Row],[$ESGA]]-Table1[[#This Row],[XEV+/-]]),1/0.65)</f>
        <v>1.1239816494782051</v>
      </c>
      <c r="AH476" s="19">
        <v>25.395141535168612</v>
      </c>
      <c r="AI476" s="19">
        <v>14.250179543820297</v>
      </c>
      <c r="AJ476" s="19">
        <v>-11.144961991348318</v>
      </c>
      <c r="AK476" s="23">
        <v>0.27028606367065577</v>
      </c>
      <c r="AL476" s="24">
        <v>1.0970813812622744</v>
      </c>
      <c r="AM476" s="18">
        <v>1.8614343789699332</v>
      </c>
      <c r="AN476" s="19">
        <v>0.17246815676171295</v>
      </c>
      <c r="AO476" s="19">
        <v>37.88204877885962</v>
      </c>
      <c r="AP476" s="19">
        <v>50.194155211509432</v>
      </c>
      <c r="AQ476" s="19">
        <v>88.076203990369038</v>
      </c>
      <c r="AR476" s="19">
        <v>12.788938868091613</v>
      </c>
      <c r="AS476" s="23">
        <v>0.31471239802793444</v>
      </c>
      <c r="AT476" s="22">
        <f>EXP(Table1[[#This Row],[TmPPR]]/Table1[[#This Row],[PPCalc]])</f>
        <v>1.0245098532808887</v>
      </c>
      <c r="AU476" s="18">
        <v>2.1673943126090487</v>
      </c>
      <c r="AV476" s="18">
        <v>5.2481949756374609E-2</v>
      </c>
      <c r="AW476" s="19">
        <v>5.2597081766999096</v>
      </c>
      <c r="AX476" s="19">
        <v>5.2597081766999096</v>
      </c>
      <c r="AY476" s="19">
        <v>10.519416353399819</v>
      </c>
      <c r="AZ476" s="19">
        <f>Table1[[#This Row],[$SHP]]/Table1[[#This Row],[SFrac]]</f>
        <v>1.5274519856276314</v>
      </c>
      <c r="BA476" s="23">
        <v>0.1033827391955031</v>
      </c>
      <c r="BB476" s="24">
        <v>0.96581226548088095</v>
      </c>
      <c r="BC476" s="18">
        <v>0.71198707886426849</v>
      </c>
      <c r="BD476" s="18">
        <v>-2.4767044263746735E-2</v>
      </c>
      <c r="BE476" s="22">
        <f>MAX(Table1[[#This Row],[$ESGA]],0)</f>
        <v>327.31278281350467</v>
      </c>
      <c r="BG476" s="20"/>
    </row>
    <row r="477" spans="1:59">
      <c r="A477" s="20" t="s">
        <v>535</v>
      </c>
      <c r="B477" s="17" t="s">
        <v>1</v>
      </c>
      <c r="C477" s="21">
        <v>552</v>
      </c>
      <c r="D477" s="18">
        <v>7.1126167159061895</v>
      </c>
      <c r="E477" s="21">
        <v>193</v>
      </c>
      <c r="F477" s="21">
        <v>234</v>
      </c>
      <c r="G477" s="21">
        <v>427</v>
      </c>
      <c r="H477" s="21">
        <v>-43</v>
      </c>
      <c r="I477" s="21">
        <v>135</v>
      </c>
      <c r="J477" s="21">
        <v>158</v>
      </c>
      <c r="K477" s="21">
        <v>293</v>
      </c>
      <c r="L477" s="21">
        <v>58</v>
      </c>
      <c r="M477" s="21">
        <v>76</v>
      </c>
      <c r="N477" s="21">
        <v>134</v>
      </c>
      <c r="O477" s="21">
        <v>0</v>
      </c>
      <c r="P477" s="21">
        <v>0</v>
      </c>
      <c r="Q477" s="21">
        <v>0</v>
      </c>
      <c r="R477" s="21">
        <v>578</v>
      </c>
      <c r="S477" s="21">
        <v>206</v>
      </c>
      <c r="T477" s="21">
        <v>418</v>
      </c>
      <c r="U477" s="21">
        <v>3</v>
      </c>
      <c r="V477" s="19">
        <v>0.25164203612479474</v>
      </c>
      <c r="W477" s="19">
        <v>26.004665505549365</v>
      </c>
      <c r="X477" s="19">
        <v>371.74835796387521</v>
      </c>
      <c r="Y477" s="19">
        <v>388.99533449445062</v>
      </c>
      <c r="Z477" s="19">
        <v>132.57578129720636</v>
      </c>
      <c r="AA477" s="19">
        <v>155.59324505320603</v>
      </c>
      <c r="AB477" s="19">
        <v>288.16902635041237</v>
      </c>
      <c r="AC477" s="19">
        <v>40.515191224345052</v>
      </c>
      <c r="AD477" s="19">
        <v>364.8723493955888</v>
      </c>
      <c r="AE477" s="19">
        <v>377.58090353513347</v>
      </c>
      <c r="AF477" s="22">
        <f>Table1[[#This Row],[$ESGF]]/AE477</f>
        <v>0.96634216926608374</v>
      </c>
      <c r="AG477" s="22">
        <f>POWER((Table1[[#This Row],[$ESGF]]+Table1[[#This Row],[$ESGA]]+Table1[[#This Row],[XEV+/-]])/(Table1[[#This Row],[$ESGF]]+Table1[[#This Row],[$ESGA]]-Table1[[#This Row],[XEV+/-]]),1/0.65)</f>
        <v>1.1046222244360611</v>
      </c>
      <c r="AH477" s="19">
        <v>24.001535802963037</v>
      </c>
      <c r="AI477" s="19">
        <v>-12.708554139544734</v>
      </c>
      <c r="AJ477" s="19">
        <v>-36.710089942507778</v>
      </c>
      <c r="AK477" s="23">
        <v>0.28029157717296943</v>
      </c>
      <c r="AL477" s="24">
        <v>1.0732101432643766</v>
      </c>
      <c r="AM477" s="18">
        <v>1.9936065571281723</v>
      </c>
      <c r="AN477" s="19">
        <v>0.14085685771733472</v>
      </c>
      <c r="AO477" s="19">
        <v>70.026692966083914</v>
      </c>
      <c r="AP477" s="19">
        <v>88.583636661428912</v>
      </c>
      <c r="AQ477" s="19">
        <v>158.61032962751281</v>
      </c>
      <c r="AR477" s="19">
        <v>22.299856151788283</v>
      </c>
      <c r="AS477" s="23">
        <v>0.5722700244007316</v>
      </c>
      <c r="AT477" s="22">
        <f>EXP(Table1[[#This Row],[TmPPR]]/Table1[[#This Row],[PPCalc]])</f>
        <v>0.96978525095547219</v>
      </c>
      <c r="AU477" s="18">
        <v>4.0703373415646862</v>
      </c>
      <c r="AV477" s="18">
        <v>-0.12488048449395214</v>
      </c>
      <c r="AW477" s="19">
        <v>0</v>
      </c>
      <c r="AX477" s="19">
        <v>0</v>
      </c>
      <c r="AY477" s="19">
        <v>0</v>
      </c>
      <c r="AZ477" s="19">
        <f>Table1[[#This Row],[$SHP]]/Table1[[#This Row],[SFrac]]</f>
        <v>0</v>
      </c>
      <c r="BA477" s="23">
        <v>6.6084376467432197E-3</v>
      </c>
      <c r="BB477" s="24">
        <v>1.1803371597279839</v>
      </c>
      <c r="BC477" s="18">
        <v>4.7003284072249588E-2</v>
      </c>
      <c r="BD477" s="18">
        <v>7.7931504332483248E-3</v>
      </c>
      <c r="BE477" s="22">
        <f>MAX(Table1[[#This Row],[$ESGA]],0)</f>
        <v>377.58090353513347</v>
      </c>
      <c r="BG477" s="20"/>
    </row>
    <row r="478" spans="1:59">
      <c r="A478" s="20" t="s">
        <v>536</v>
      </c>
      <c r="B478" s="17" t="s">
        <v>65</v>
      </c>
      <c r="C478" s="21">
        <v>664</v>
      </c>
      <c r="D478" s="18">
        <v>8.5606781376518217</v>
      </c>
      <c r="E478" s="21">
        <v>182</v>
      </c>
      <c r="F478" s="21">
        <v>244</v>
      </c>
      <c r="G478" s="21">
        <v>426</v>
      </c>
      <c r="H478" s="21">
        <v>85</v>
      </c>
      <c r="I478" s="21">
        <v>142</v>
      </c>
      <c r="J478" s="21">
        <v>179</v>
      </c>
      <c r="K478" s="21">
        <v>321</v>
      </c>
      <c r="L478" s="21">
        <v>36</v>
      </c>
      <c r="M478" s="21">
        <v>55</v>
      </c>
      <c r="N478" s="21">
        <v>91</v>
      </c>
      <c r="O478" s="21">
        <v>4</v>
      </c>
      <c r="P478" s="21">
        <v>10</v>
      </c>
      <c r="Q478" s="21">
        <v>14</v>
      </c>
      <c r="R478" s="21">
        <v>639</v>
      </c>
      <c r="S478" s="21">
        <v>158</v>
      </c>
      <c r="T478" s="21">
        <v>579</v>
      </c>
      <c r="U478" s="21">
        <v>183</v>
      </c>
      <c r="V478" s="19">
        <v>19.680411734764181</v>
      </c>
      <c r="W478" s="19">
        <v>24.159951588674414</v>
      </c>
      <c r="X478" s="19">
        <v>461.31958826523578</v>
      </c>
      <c r="Y478" s="19">
        <v>371.84004841132565</v>
      </c>
      <c r="Z478" s="19">
        <v>142.74290362482247</v>
      </c>
      <c r="AA478" s="19">
        <v>175.36370411502367</v>
      </c>
      <c r="AB478" s="19">
        <v>318.10660773984614</v>
      </c>
      <c r="AC478" s="19">
        <v>37.159043083367479</v>
      </c>
      <c r="AD478" s="19">
        <v>456.99827615299284</v>
      </c>
      <c r="AE478" s="19">
        <v>369.06660253385297</v>
      </c>
      <c r="AF478" s="22">
        <f>Table1[[#This Row],[$ESGF]]/AE478</f>
        <v>1.2382542148637636</v>
      </c>
      <c r="AG478" s="22">
        <f>POWER((Table1[[#This Row],[$ESGF]]+Table1[[#This Row],[$ESGA]]+Table1[[#This Row],[XEV+/-]])/(Table1[[#This Row],[$ESGF]]+Table1[[#This Row],[$ESGA]]-Table1[[#This Row],[XEV+/-]]),1/0.65)</f>
        <v>1.2356985922790589</v>
      </c>
      <c r="AH478" s="19">
        <v>56.728841253970486</v>
      </c>
      <c r="AI478" s="19">
        <v>87.931673619139957</v>
      </c>
      <c r="AJ478" s="19">
        <v>31.20283236516946</v>
      </c>
      <c r="AK478" s="23">
        <v>0.28959745998678299</v>
      </c>
      <c r="AL478" s="24">
        <v>1.25222003479018</v>
      </c>
      <c r="AM478" s="18">
        <v>2.4791506444283513</v>
      </c>
      <c r="AN478" s="19">
        <v>0.55760561424726873</v>
      </c>
      <c r="AO478" s="19">
        <v>42.754254621708689</v>
      </c>
      <c r="AP478" s="19">
        <v>63.425616094275838</v>
      </c>
      <c r="AQ478" s="19">
        <v>106.17987071598453</v>
      </c>
      <c r="AR478" s="19">
        <v>12.403207901133575</v>
      </c>
      <c r="AS478" s="23">
        <v>0.35561312219301361</v>
      </c>
      <c r="AT478" s="22">
        <f>EXP(Table1[[#This Row],[TmPPR]]/Table1[[#This Row],[PPCalc]])</f>
        <v>0.97972584118134531</v>
      </c>
      <c r="AU478" s="18">
        <v>3.0442894806198373</v>
      </c>
      <c r="AV478" s="18">
        <v>-6.2354660359989399E-2</v>
      </c>
      <c r="AW478" s="19">
        <v>5.0648099433028788</v>
      </c>
      <c r="AX478" s="19">
        <v>5.0648099433028788</v>
      </c>
      <c r="AY478" s="19">
        <v>10.129619886605758</v>
      </c>
      <c r="AZ478" s="19">
        <f>Table1[[#This Row],[$SHP]]/Table1[[#This Row],[SFrac]]</f>
        <v>1.1832730682927293</v>
      </c>
      <c r="BA478" s="23">
        <v>0.45050752416445405</v>
      </c>
      <c r="BB478" s="24">
        <v>0.95321180913112824</v>
      </c>
      <c r="BC478" s="18">
        <v>3.8566499129622915</v>
      </c>
      <c r="BD478" s="18">
        <v>-0.18480350936210374</v>
      </c>
      <c r="BE478" s="22">
        <f>MAX(Table1[[#This Row],[$ESGA]],0)</f>
        <v>369.06660253385297</v>
      </c>
      <c r="BG478" s="20"/>
    </row>
    <row r="479" spans="1:59">
      <c r="A479" s="20" t="s">
        <v>537</v>
      </c>
      <c r="B479" s="17" t="s">
        <v>1</v>
      </c>
      <c r="C479" s="21">
        <v>630</v>
      </c>
      <c r="D479" s="18">
        <v>7.875</v>
      </c>
      <c r="E479" s="21">
        <v>113</v>
      </c>
      <c r="F479" s="21">
        <v>313</v>
      </c>
      <c r="G479" s="21">
        <v>426</v>
      </c>
      <c r="H479" s="21">
        <v>-59</v>
      </c>
      <c r="I479" s="21">
        <v>75</v>
      </c>
      <c r="J479" s="21">
        <v>238</v>
      </c>
      <c r="K479" s="21">
        <v>313</v>
      </c>
      <c r="L479" s="21">
        <v>34</v>
      </c>
      <c r="M479" s="21">
        <v>68</v>
      </c>
      <c r="N479" s="21">
        <v>102</v>
      </c>
      <c r="O479" s="21">
        <v>4</v>
      </c>
      <c r="P479" s="21">
        <v>7</v>
      </c>
      <c r="Q479" s="21">
        <v>11</v>
      </c>
      <c r="R479" s="21">
        <v>654</v>
      </c>
      <c r="S479" s="21">
        <v>200</v>
      </c>
      <c r="T479" s="21">
        <v>650</v>
      </c>
      <c r="U479" s="21">
        <v>136</v>
      </c>
      <c r="V479" s="19">
        <v>17.082885905073159</v>
      </c>
      <c r="W479" s="19">
        <v>31.013871145753129</v>
      </c>
      <c r="X479" s="19">
        <v>436.91711409492689</v>
      </c>
      <c r="Y479" s="19">
        <v>482.98612885424689</v>
      </c>
      <c r="Z479" s="19">
        <v>60.754756273126951</v>
      </c>
      <c r="AA479" s="19">
        <v>192.52506262372754</v>
      </c>
      <c r="AB479" s="19">
        <v>253.27981889685447</v>
      </c>
      <c r="AC479" s="19">
        <v>32.162516685314856</v>
      </c>
      <c r="AD479" s="19">
        <v>353.57024201101814</v>
      </c>
      <c r="AE479" s="19">
        <v>390.33770543416409</v>
      </c>
      <c r="AF479" s="22">
        <f>Table1[[#This Row],[$ESGF]]/AE479</f>
        <v>0.90580601640251401</v>
      </c>
      <c r="AG479" s="22">
        <f>POWER((Table1[[#This Row],[$ESGF]]+Table1[[#This Row],[$ESGA]]+Table1[[#This Row],[XEV+/-]])/(Table1[[#This Row],[$ESGF]]+Table1[[#This Row],[$ESGA]]-Table1[[#This Row],[XEV+/-]]),1/0.65)</f>
        <v>0.9262824054718789</v>
      </c>
      <c r="AH479" s="19">
        <v>-18.509992851773511</v>
      </c>
      <c r="AI479" s="19">
        <v>-36.767463423145912</v>
      </c>
      <c r="AJ479" s="19">
        <v>-18.257470571372401</v>
      </c>
      <c r="AK479" s="23">
        <v>0.26373472484622024</v>
      </c>
      <c r="AL479" s="24">
        <v>0.92399445244007528</v>
      </c>
      <c r="AM479" s="18">
        <v>2.0769109581639844</v>
      </c>
      <c r="AN479" s="19">
        <v>-0.16417817299877827</v>
      </c>
      <c r="AO479" s="19">
        <v>26.223944460186559</v>
      </c>
      <c r="AP479" s="19">
        <v>55.996713149016792</v>
      </c>
      <c r="AQ479" s="19">
        <v>82.220657609203357</v>
      </c>
      <c r="AR479" s="19">
        <v>10.440718426565505</v>
      </c>
      <c r="AS479" s="23">
        <v>0.32925506817083106</v>
      </c>
      <c r="AT479" s="22">
        <f>EXP(Table1[[#This Row],[TmPPR]]/Table1[[#This Row],[PPCalc]])</f>
        <v>0.98026997356718215</v>
      </c>
      <c r="AU479" s="18">
        <v>2.5928836618452946</v>
      </c>
      <c r="AV479" s="18">
        <v>-5.1669072127959285E-2</v>
      </c>
      <c r="AW479" s="19">
        <v>4.7510541235991255</v>
      </c>
      <c r="AX479" s="19">
        <v>4.7510541235991255</v>
      </c>
      <c r="AY479" s="19">
        <v>9.502108247198251</v>
      </c>
      <c r="AZ479" s="19">
        <f>Table1[[#This Row],[$SHP]]/Table1[[#This Row],[SFrac]]</f>
        <v>1.206616920279143</v>
      </c>
      <c r="BA479" s="23">
        <v>0.22937192176378438</v>
      </c>
      <c r="BB479" s="24">
        <v>1.0587457363713217</v>
      </c>
      <c r="BC479" s="18">
        <v>1.806303883889802</v>
      </c>
      <c r="BD479" s="18">
        <v>0.10311274871791294</v>
      </c>
      <c r="BE479" s="22">
        <f>MAX(Table1[[#This Row],[$ESGA]],0)</f>
        <v>390.33770543416409</v>
      </c>
      <c r="BG479" s="20"/>
    </row>
    <row r="480" spans="1:59">
      <c r="A480" s="20" t="s">
        <v>538</v>
      </c>
      <c r="B480" s="17" t="s">
        <v>65</v>
      </c>
      <c r="C480" s="21">
        <v>582</v>
      </c>
      <c r="D480" s="18">
        <v>7.2749999999999995</v>
      </c>
      <c r="E480" s="21">
        <v>204</v>
      </c>
      <c r="F480" s="21">
        <v>222</v>
      </c>
      <c r="G480" s="21">
        <v>426</v>
      </c>
      <c r="H480" s="21">
        <v>129</v>
      </c>
      <c r="I480" s="21">
        <v>146</v>
      </c>
      <c r="J480" s="21">
        <v>154</v>
      </c>
      <c r="K480" s="21">
        <v>300</v>
      </c>
      <c r="L480" s="21">
        <v>46</v>
      </c>
      <c r="M480" s="21">
        <v>59</v>
      </c>
      <c r="N480" s="21">
        <v>105</v>
      </c>
      <c r="O480" s="21">
        <v>12</v>
      </c>
      <c r="P480" s="21">
        <v>9</v>
      </c>
      <c r="Q480" s="21">
        <v>21</v>
      </c>
      <c r="R480" s="21">
        <v>628</v>
      </c>
      <c r="S480" s="21">
        <v>164</v>
      </c>
      <c r="T480" s="21">
        <v>423</v>
      </c>
      <c r="U480" s="21">
        <v>83</v>
      </c>
      <c r="V480" s="19">
        <v>26.697567221510887</v>
      </c>
      <c r="W480" s="19">
        <v>16.133825035480896</v>
      </c>
      <c r="X480" s="19">
        <v>437.30243277848911</v>
      </c>
      <c r="Y480" s="19">
        <v>323.86617496451913</v>
      </c>
      <c r="Z480" s="19">
        <v>119.04074028534404</v>
      </c>
      <c r="AA480" s="19">
        <v>126.66086173348694</v>
      </c>
      <c r="AB480" s="19">
        <v>245.70160201883093</v>
      </c>
      <c r="AC480" s="19">
        <v>33.773416085062671</v>
      </c>
      <c r="AD480" s="19">
        <v>360.39161951121747</v>
      </c>
      <c r="AE480" s="19">
        <v>271.02903845286778</v>
      </c>
      <c r="AF480" s="22">
        <f>Table1[[#This Row],[$ESGF]]/AE480</f>
        <v>1.3297158915829232</v>
      </c>
      <c r="AG480" s="22">
        <f>POWER((Table1[[#This Row],[$ESGF]]+Table1[[#This Row],[$ESGA]]+Table1[[#This Row],[XEV+/-]])/(Table1[[#This Row],[$ESGF]]+Table1[[#This Row],[$ESGA]]-Table1[[#This Row],[XEV+/-]]),1/0.65)</f>
        <v>1.2047224328031305</v>
      </c>
      <c r="AH480" s="19">
        <v>38.173904655833411</v>
      </c>
      <c r="AI480" s="19">
        <v>89.362581058349662</v>
      </c>
      <c r="AJ480" s="19">
        <v>51.188676402516272</v>
      </c>
      <c r="AK480" s="23">
        <v>0.25410603146066002</v>
      </c>
      <c r="AL480" s="24">
        <v>1.2284938251609756</v>
      </c>
      <c r="AM480" s="18">
        <v>1.8486213788763015</v>
      </c>
      <c r="AN480" s="19">
        <v>0.38042573538242658</v>
      </c>
      <c r="AO480" s="19">
        <v>35.725893358931366</v>
      </c>
      <c r="AP480" s="19">
        <v>47.504220406938302</v>
      </c>
      <c r="AQ480" s="19">
        <v>83.23011376586966</v>
      </c>
      <c r="AR480" s="19">
        <v>11.440565466098922</v>
      </c>
      <c r="AS480" s="23">
        <v>0.30065476780432315</v>
      </c>
      <c r="AT480" s="22">
        <f>EXP(Table1[[#This Row],[TmPPR]]/Table1[[#This Row],[PPCalc]])</f>
        <v>1.0356181410068412</v>
      </c>
      <c r="AU480" s="18">
        <v>2.1872634357764507</v>
      </c>
      <c r="AV480" s="18">
        <v>7.6550909018917493E-2</v>
      </c>
      <c r="AW480" s="19">
        <v>9.7405331155321928</v>
      </c>
      <c r="AX480" s="19">
        <v>9.7405331155321928</v>
      </c>
      <c r="AY480" s="19">
        <v>19.481066231064386</v>
      </c>
      <c r="AZ480" s="19">
        <f>Table1[[#This Row],[$SHP]]/Table1[[#This Row],[SFrac]]</f>
        <v>2.6778097912115997</v>
      </c>
      <c r="BA480" s="23">
        <v>0.15024313150171564</v>
      </c>
      <c r="BB480" s="24">
        <v>0.81099726201822564</v>
      </c>
      <c r="BC480" s="18">
        <v>1.0930187816749812</v>
      </c>
      <c r="BD480" s="18">
        <v>-0.22897716139962768</v>
      </c>
      <c r="BE480" s="22">
        <f>MAX(Table1[[#This Row],[$ESGA]],0)</f>
        <v>271.02903845286778</v>
      </c>
      <c r="BG480" s="20"/>
    </row>
    <row r="481" spans="1:59">
      <c r="A481" s="20" t="s">
        <v>539</v>
      </c>
      <c r="B481" s="17" t="s">
        <v>65</v>
      </c>
      <c r="C481" s="21">
        <v>707</v>
      </c>
      <c r="D481" s="18">
        <v>9.0897203377466536</v>
      </c>
      <c r="E481" s="21">
        <v>140</v>
      </c>
      <c r="F481" s="21">
        <v>285</v>
      </c>
      <c r="G481" s="21">
        <v>425</v>
      </c>
      <c r="H481" s="21">
        <v>30</v>
      </c>
      <c r="I481" s="21">
        <v>119</v>
      </c>
      <c r="J481" s="21">
        <v>218</v>
      </c>
      <c r="K481" s="21">
        <v>337</v>
      </c>
      <c r="L481" s="21">
        <v>21</v>
      </c>
      <c r="M481" s="21">
        <v>67</v>
      </c>
      <c r="N481" s="21">
        <v>88</v>
      </c>
      <c r="O481" s="21">
        <v>0</v>
      </c>
      <c r="P481" s="21">
        <v>0</v>
      </c>
      <c r="Q481" s="21">
        <v>0</v>
      </c>
      <c r="R481" s="21">
        <v>604</v>
      </c>
      <c r="S481" s="21">
        <v>166</v>
      </c>
      <c r="T481" s="21">
        <v>420</v>
      </c>
      <c r="U481" s="21">
        <v>12</v>
      </c>
      <c r="V481" s="19">
        <v>1.6487179487179486</v>
      </c>
      <c r="W481" s="19">
        <v>25.387803392740523</v>
      </c>
      <c r="X481" s="19">
        <v>436.35128205128206</v>
      </c>
      <c r="Y481" s="19">
        <v>382.61219660725948</v>
      </c>
      <c r="Z481" s="19">
        <v>117.91311523831413</v>
      </c>
      <c r="AA481" s="19">
        <v>212.84473923594092</v>
      </c>
      <c r="AB481" s="19">
        <v>330.75785447425505</v>
      </c>
      <c r="AC481" s="19">
        <v>36.388122206656369</v>
      </c>
      <c r="AD481" s="19">
        <v>425.75599430802237</v>
      </c>
      <c r="AE481" s="19">
        <v>369.40458455045194</v>
      </c>
      <c r="AF481" s="22">
        <f>Table1[[#This Row],[$ESGF]]/AE481</f>
        <v>1.1525465901462686</v>
      </c>
      <c r="AG481" s="22">
        <f>POWER((Table1[[#This Row],[$ESGF]]+Table1[[#This Row],[$ESGA]]+Table1[[#This Row],[XEV+/-]])/(Table1[[#This Row],[$ESGF]]+Table1[[#This Row],[$ESGA]]-Table1[[#This Row],[XEV+/-]]),1/0.65)</f>
        <v>1.0824681486124454</v>
      </c>
      <c r="AH481" s="19">
        <v>20.474214669738565</v>
      </c>
      <c r="AI481" s="19">
        <v>56.351409757570408</v>
      </c>
      <c r="AJ481" s="19">
        <v>35.877195087831851</v>
      </c>
      <c r="AK481" s="23">
        <v>0.27392881383368806</v>
      </c>
      <c r="AL481" s="24">
        <v>1.1073844453235153</v>
      </c>
      <c r="AM481" s="18">
        <v>2.4899363101988912</v>
      </c>
      <c r="AN481" s="19">
        <v>0.25397569275542847</v>
      </c>
      <c r="AO481" s="19">
        <v>24.332827055213066</v>
      </c>
      <c r="AP481" s="19">
        <v>74.575423097480964</v>
      </c>
      <c r="AQ481" s="19">
        <v>98.908250152694038</v>
      </c>
      <c r="AR481" s="19">
        <v>10.881330390546806</v>
      </c>
      <c r="AS481" s="23">
        <v>0.35751735437576943</v>
      </c>
      <c r="AT481" s="22">
        <f>EXP(Table1[[#This Row],[TmPPR]]/Table1[[#This Row],[PPCalc]])</f>
        <v>0.91176681166760576</v>
      </c>
      <c r="AU481" s="18">
        <v>3.249732767166809</v>
      </c>
      <c r="AV481" s="18">
        <v>-0.30018109976211182</v>
      </c>
      <c r="AW481" s="19">
        <v>0</v>
      </c>
      <c r="AX481" s="19">
        <v>0</v>
      </c>
      <c r="AY481" s="19">
        <v>0</v>
      </c>
      <c r="AZ481" s="19">
        <f>Table1[[#This Row],[$SHP]]/Table1[[#This Row],[SFrac]]</f>
        <v>0</v>
      </c>
      <c r="BA481" s="23">
        <v>2.6727853984663409E-2</v>
      </c>
      <c r="BB481" s="24">
        <v>0.91995327772537905</v>
      </c>
      <c r="BC481" s="18">
        <v>0.24294871794871792</v>
      </c>
      <c r="BD481" s="18">
        <v>-2.026979347589844E-2</v>
      </c>
      <c r="BE481" s="22">
        <f>MAX(Table1[[#This Row],[$ESGA]],0)</f>
        <v>369.40458455045194</v>
      </c>
      <c r="BG481" s="20"/>
    </row>
    <row r="482" spans="1:59">
      <c r="A482" s="20" t="s">
        <v>540</v>
      </c>
      <c r="B482" s="17" t="s">
        <v>1</v>
      </c>
      <c r="C482" s="21">
        <v>575</v>
      </c>
      <c r="D482" s="18">
        <v>7.4268292682926838</v>
      </c>
      <c r="E482" s="21">
        <v>163</v>
      </c>
      <c r="F482" s="21">
        <v>262</v>
      </c>
      <c r="G482" s="21">
        <v>425</v>
      </c>
      <c r="H482" s="21">
        <v>34</v>
      </c>
      <c r="I482" s="21">
        <v>91</v>
      </c>
      <c r="J482" s="21">
        <v>141</v>
      </c>
      <c r="K482" s="21">
        <v>232</v>
      </c>
      <c r="L482" s="21">
        <v>45</v>
      </c>
      <c r="M482" s="21">
        <v>112</v>
      </c>
      <c r="N482" s="21">
        <v>157</v>
      </c>
      <c r="O482" s="21">
        <v>27</v>
      </c>
      <c r="P482" s="21">
        <v>9</v>
      </c>
      <c r="Q482" s="21">
        <v>36</v>
      </c>
      <c r="R482" s="21">
        <v>603</v>
      </c>
      <c r="S482" s="21">
        <v>235</v>
      </c>
      <c r="T482" s="21">
        <v>496</v>
      </c>
      <c r="U482" s="21">
        <v>162</v>
      </c>
      <c r="V482" s="19">
        <v>37.82905982905983</v>
      </c>
      <c r="W482" s="19">
        <v>16.849206097775038</v>
      </c>
      <c r="X482" s="19">
        <v>330.17094017094018</v>
      </c>
      <c r="Y482" s="19">
        <v>317.15079390222496</v>
      </c>
      <c r="Z482" s="19">
        <v>106.29475364143786</v>
      </c>
      <c r="AA482" s="19">
        <v>166.90136111425304</v>
      </c>
      <c r="AB482" s="19">
        <v>273.19611475569093</v>
      </c>
      <c r="AC482" s="19">
        <v>36.785026945758055</v>
      </c>
      <c r="AD482" s="19">
        <v>388.1868173819804</v>
      </c>
      <c r="AE482" s="19">
        <v>378.88719474120035</v>
      </c>
      <c r="AF482" s="22">
        <f>Table1[[#This Row],[$ESGF]]/AE482</f>
        <v>1.0245445683302445</v>
      </c>
      <c r="AG482" s="22">
        <f>POWER((Table1[[#This Row],[$ESGF]]+Table1[[#This Row],[$ESGA]]+Table1[[#This Row],[XEV+/-]])/(Table1[[#This Row],[$ESGF]]+Table1[[#This Row],[$ESGA]]-Table1[[#This Row],[XEV+/-]]),1/0.65)</f>
        <v>1.0099970558811588</v>
      </c>
      <c r="AH482" s="19">
        <v>2.4798727283454127</v>
      </c>
      <c r="AI482" s="19">
        <v>9.2996226407800684</v>
      </c>
      <c r="AJ482" s="19">
        <v>6.8197499124346557</v>
      </c>
      <c r="AK482" s="23">
        <v>0.2892637872836416</v>
      </c>
      <c r="AL482" s="24">
        <v>1.0165187354964642</v>
      </c>
      <c r="AM482" s="18">
        <v>2.1483127616553386</v>
      </c>
      <c r="AN482" s="19">
        <v>3.5197495033735968E-2</v>
      </c>
      <c r="AO482" s="19">
        <v>51.303978651441035</v>
      </c>
      <c r="AP482" s="19">
        <v>121.32415721863246</v>
      </c>
      <c r="AQ482" s="19">
        <v>172.62813587007352</v>
      </c>
      <c r="AR482" s="19">
        <v>23.243854090880177</v>
      </c>
      <c r="AS482" s="23">
        <v>0.53103683742139962</v>
      </c>
      <c r="AT482" s="22">
        <f>EXP(Table1[[#This Row],[TmPPR]]/Table1[[#This Row],[PPCalc]])</f>
        <v>1.1372344958809411</v>
      </c>
      <c r="AU482" s="18">
        <v>3.9439199267028342</v>
      </c>
      <c r="AV482" s="18">
        <v>0.50718587182980057</v>
      </c>
      <c r="AW482" s="19">
        <v>32.147720096844814</v>
      </c>
      <c r="AX482" s="19">
        <v>32.147720096844814</v>
      </c>
      <c r="AY482" s="19">
        <v>64.295440193689629</v>
      </c>
      <c r="AZ482" s="19">
        <f>Table1[[#This Row],[$SHP]]/Table1[[#This Row],[SFrac]]</f>
        <v>8.6571857075247109</v>
      </c>
      <c r="BA482" s="23">
        <v>0.36597355911783447</v>
      </c>
      <c r="BB482" s="24">
        <v>0.85264039102382128</v>
      </c>
      <c r="BC482" s="18">
        <v>2.7180231402775759</v>
      </c>
      <c r="BD482" s="18">
        <v>-0.43330018713717894</v>
      </c>
      <c r="BE482" s="22">
        <f>MAX(Table1[[#This Row],[$ESGA]],0)</f>
        <v>378.88719474120035</v>
      </c>
      <c r="BG482" s="20"/>
    </row>
    <row r="483" spans="1:59">
      <c r="A483" s="20" t="s">
        <v>541</v>
      </c>
      <c r="B483" s="17" t="s">
        <v>1</v>
      </c>
      <c r="C483" s="21">
        <v>562</v>
      </c>
      <c r="D483" s="18">
        <v>6.8536585365853666</v>
      </c>
      <c r="E483" s="21">
        <v>197</v>
      </c>
      <c r="F483" s="21">
        <v>228</v>
      </c>
      <c r="G483" s="21">
        <v>425</v>
      </c>
      <c r="H483" s="21">
        <v>-31</v>
      </c>
      <c r="I483" s="21">
        <v>119</v>
      </c>
      <c r="J483" s="21">
        <v>123</v>
      </c>
      <c r="K483" s="21">
        <v>242</v>
      </c>
      <c r="L483" s="21">
        <v>78</v>
      </c>
      <c r="M483" s="21">
        <v>104</v>
      </c>
      <c r="N483" s="21">
        <v>182</v>
      </c>
      <c r="O483" s="21">
        <v>0</v>
      </c>
      <c r="P483" s="21">
        <v>1</v>
      </c>
      <c r="Q483" s="21">
        <v>1</v>
      </c>
      <c r="R483" s="21">
        <v>602</v>
      </c>
      <c r="S483" s="21">
        <v>265</v>
      </c>
      <c r="T483" s="21">
        <v>381</v>
      </c>
      <c r="U483" s="21">
        <v>18</v>
      </c>
      <c r="V483" s="19">
        <v>2.5107645622351504</v>
      </c>
      <c r="W483" s="19">
        <v>34.90509950484067</v>
      </c>
      <c r="X483" s="19">
        <v>334.48923543776482</v>
      </c>
      <c r="Y483" s="19">
        <v>328.09490049515932</v>
      </c>
      <c r="Z483" s="19">
        <v>134.42576353869725</v>
      </c>
      <c r="AA483" s="19">
        <v>139.18769831368209</v>
      </c>
      <c r="AB483" s="19">
        <v>273.61346185237937</v>
      </c>
      <c r="AC483" s="19">
        <v>39.922248882375634</v>
      </c>
      <c r="AD483" s="19">
        <v>377.93352018494033</v>
      </c>
      <c r="AE483" s="19">
        <v>372.01605977752422</v>
      </c>
      <c r="AF483" s="22">
        <f>Table1[[#This Row],[$ESGF]]/AE483</f>
        <v>1.0159064649277638</v>
      </c>
      <c r="AG483" s="22">
        <f>POWER((Table1[[#This Row],[$ESGF]]+Table1[[#This Row],[$ESGA]]+Table1[[#This Row],[XEV+/-]])/(Table1[[#This Row],[$ESGF]]+Table1[[#This Row],[$ESGA]]-Table1[[#This Row],[XEV+/-]]),1/0.65)</f>
        <v>0.86899517831888007</v>
      </c>
      <c r="AH483" s="19">
        <v>-34.200774839784103</v>
      </c>
      <c r="AI483" s="19">
        <v>5.9174604074161223</v>
      </c>
      <c r="AJ483" s="19">
        <v>40.118235247200218</v>
      </c>
      <c r="AK483" s="23">
        <v>0.30197975288234602</v>
      </c>
      <c r="AL483" s="24">
        <v>0.91908477623147222</v>
      </c>
      <c r="AM483" s="18">
        <v>2.0696661112180301</v>
      </c>
      <c r="AN483" s="19">
        <v>-0.1746320364396623</v>
      </c>
      <c r="AO483" s="19">
        <v>68.781664123165569</v>
      </c>
      <c r="AP483" s="19">
        <v>96.882249675734741</v>
      </c>
      <c r="AQ483" s="19">
        <v>165.6639137989003</v>
      </c>
      <c r="AR483" s="19">
        <v>24.171603080978333</v>
      </c>
      <c r="AS483" s="23">
        <v>0.60635600580073123</v>
      </c>
      <c r="AT483" s="22">
        <f>EXP(Table1[[#This Row],[TmPPR]]/Table1[[#This Row],[PPCalc]])</f>
        <v>0.96092342597923797</v>
      </c>
      <c r="AU483" s="18">
        <v>4.155757015365988</v>
      </c>
      <c r="AV483" s="18">
        <v>-0.16565078020443463</v>
      </c>
      <c r="AW483" s="19">
        <v>0</v>
      </c>
      <c r="AX483" s="19">
        <v>0</v>
      </c>
      <c r="AY483" s="19">
        <v>0</v>
      </c>
      <c r="AZ483" s="19">
        <f>Table1[[#This Row],[$SHP]]/Table1[[#This Row],[SFrac]]</f>
        <v>0</v>
      </c>
      <c r="BA483" s="23">
        <v>3.9729474233346947E-2</v>
      </c>
      <c r="BB483" s="24">
        <v>0.92516404075315306</v>
      </c>
      <c r="BC483" s="18">
        <v>0.27229225023342668</v>
      </c>
      <c r="BD483" s="18">
        <v>-2.1180039163190882E-2</v>
      </c>
      <c r="BE483" s="22">
        <f>MAX(Table1[[#This Row],[$ESGA]],0)</f>
        <v>372.01605977752422</v>
      </c>
      <c r="BG483" s="20"/>
    </row>
    <row r="484" spans="1:59">
      <c r="A484" s="20" t="s">
        <v>542</v>
      </c>
      <c r="B484" s="17" t="s">
        <v>68</v>
      </c>
      <c r="C484" s="21">
        <v>1016</v>
      </c>
      <c r="D484" s="18">
        <v>12.748397435897434</v>
      </c>
      <c r="E484" s="21">
        <v>99</v>
      </c>
      <c r="F484" s="21">
        <v>325</v>
      </c>
      <c r="G484" s="21">
        <v>424</v>
      </c>
      <c r="H484" s="21">
        <v>52</v>
      </c>
      <c r="I484" s="21">
        <v>79</v>
      </c>
      <c r="J484" s="21">
        <v>258</v>
      </c>
      <c r="K484" s="21">
        <v>337</v>
      </c>
      <c r="L484" s="21">
        <v>14</v>
      </c>
      <c r="M484" s="21">
        <v>59</v>
      </c>
      <c r="N484" s="21">
        <v>73</v>
      </c>
      <c r="O484" s="21">
        <v>6</v>
      </c>
      <c r="P484" s="21">
        <v>8</v>
      </c>
      <c r="Q484" s="21">
        <v>14</v>
      </c>
      <c r="R484" s="21">
        <v>1333</v>
      </c>
      <c r="S484" s="21">
        <v>158</v>
      </c>
      <c r="T484" s="21">
        <v>1487</v>
      </c>
      <c r="U484" s="21">
        <v>363</v>
      </c>
      <c r="V484" s="19">
        <v>40.020992161414654</v>
      </c>
      <c r="W484" s="19">
        <v>19.292531395014514</v>
      </c>
      <c r="X484" s="19">
        <v>1134.9790078385856</v>
      </c>
      <c r="Y484" s="19">
        <v>1104.7074686049855</v>
      </c>
      <c r="Z484" s="19">
        <v>66.507996343568948</v>
      </c>
      <c r="AA484" s="19">
        <v>218.71756185251499</v>
      </c>
      <c r="AB484" s="19">
        <v>285.22555819608385</v>
      </c>
      <c r="AC484" s="19">
        <v>22.373444162709784</v>
      </c>
      <c r="AD484" s="19">
        <v>960.60044439606474</v>
      </c>
      <c r="AE484" s="19">
        <v>926.12124694219358</v>
      </c>
      <c r="AF484" s="22">
        <f>Table1[[#This Row],[$ESGF]]/AE484</f>
        <v>1.0372296797721814</v>
      </c>
      <c r="AG484" s="22">
        <f>POWER((Table1[[#This Row],[$ESGF]]+Table1[[#This Row],[$ESGA]]+Table1[[#This Row],[XEV+/-]])/(Table1[[#This Row],[$ESGF]]+Table1[[#This Row],[$ESGA]]-Table1[[#This Row],[XEV+/-]]),1/0.65)</f>
        <v>0.95747791381016023</v>
      </c>
      <c r="AH484" s="19">
        <v>-26.642706987040189</v>
      </c>
      <c r="AI484" s="19">
        <v>34.479197453871066</v>
      </c>
      <c r="AJ484" s="19">
        <v>61.121904440911258</v>
      </c>
      <c r="AK484" s="23">
        <v>0.4212199686656346</v>
      </c>
      <c r="AL484" s="24">
        <v>0.99890880636284984</v>
      </c>
      <c r="AM484" s="18">
        <v>5.3698795684857741</v>
      </c>
      <c r="AN484" s="19">
        <v>-5.862777712315595E-3</v>
      </c>
      <c r="AO484" s="19">
        <v>13.738630885585851</v>
      </c>
      <c r="AP484" s="19">
        <v>61.403663112848882</v>
      </c>
      <c r="AQ484" s="19">
        <v>75.142293998434724</v>
      </c>
      <c r="AR484" s="19">
        <v>5.8942541112537112</v>
      </c>
      <c r="AS484" s="23">
        <v>0.214949850907073</v>
      </c>
      <c r="AT484" s="22">
        <f>EXP(Table1[[#This Row],[TmPPR]]/Table1[[#This Row],[PPCalc]])</f>
        <v>0.99239614489582584</v>
      </c>
      <c r="AU484" s="18">
        <v>2.7402661281502652</v>
      </c>
      <c r="AV484" s="18">
        <v>-2.0916209662994675E-2</v>
      </c>
      <c r="AW484" s="19">
        <v>7.5368125494841234</v>
      </c>
      <c r="AX484" s="19">
        <v>7.5368125494841234</v>
      </c>
      <c r="AY484" s="19">
        <v>15.073625098968247</v>
      </c>
      <c r="AZ484" s="19">
        <f>Table1[[#This Row],[$SHP]]/Table1[[#This Row],[SFrac]]</f>
        <v>1.1823937224080687</v>
      </c>
      <c r="BA484" s="23">
        <v>0.44527647580643748</v>
      </c>
      <c r="BB484" s="24">
        <v>0.96454288547431144</v>
      </c>
      <c r="BC484" s="18">
        <v>5.6765614824362336</v>
      </c>
      <c r="BD484" s="18">
        <v>-0.20492945343884095</v>
      </c>
      <c r="BE484" s="22">
        <f>MAX(Table1[[#This Row],[$ESGA]],0)</f>
        <v>926.12124694219358</v>
      </c>
      <c r="BG484" s="20"/>
    </row>
    <row r="485" spans="1:59">
      <c r="A485" s="20" t="s">
        <v>543</v>
      </c>
      <c r="B485" s="17" t="s">
        <v>59</v>
      </c>
      <c r="C485" s="21">
        <v>711</v>
      </c>
      <c r="D485" s="18">
        <v>8.9375</v>
      </c>
      <c r="E485" s="21">
        <v>161</v>
      </c>
      <c r="F485" s="21">
        <v>263</v>
      </c>
      <c r="G485" s="21">
        <v>424</v>
      </c>
      <c r="H485" s="21">
        <v>51</v>
      </c>
      <c r="I485" s="21">
        <v>148</v>
      </c>
      <c r="J485" s="21">
        <v>247</v>
      </c>
      <c r="K485" s="21">
        <v>395</v>
      </c>
      <c r="L485" s="21">
        <v>5</v>
      </c>
      <c r="M485" s="21">
        <v>12</v>
      </c>
      <c r="N485" s="21">
        <v>17</v>
      </c>
      <c r="O485" s="21">
        <v>8</v>
      </c>
      <c r="P485" s="21">
        <v>4</v>
      </c>
      <c r="Q485" s="21">
        <v>12</v>
      </c>
      <c r="R485" s="21">
        <v>618</v>
      </c>
      <c r="S485" s="21">
        <v>30</v>
      </c>
      <c r="T485" s="21">
        <v>641</v>
      </c>
      <c r="U485" s="21">
        <v>104</v>
      </c>
      <c r="V485" s="19">
        <v>17.227671236204728</v>
      </c>
      <c r="W485" s="19">
        <v>3.7879273504273505</v>
      </c>
      <c r="X485" s="19">
        <v>570.77232876379537</v>
      </c>
      <c r="Y485" s="19">
        <v>533.21207264957263</v>
      </c>
      <c r="Z485" s="19">
        <v>121.16814819580495</v>
      </c>
      <c r="AA485" s="19">
        <v>204.02388387812749</v>
      </c>
      <c r="AB485" s="19">
        <v>325.19203207393247</v>
      </c>
      <c r="AC485" s="19">
        <v>36.385122469810625</v>
      </c>
      <c r="AD485" s="19">
        <v>470.48643185496263</v>
      </c>
      <c r="AE485" s="19">
        <v>439.10193897648651</v>
      </c>
      <c r="AF485" s="22">
        <f>Table1[[#This Row],[$ESGF]]/AE485</f>
        <v>1.0714742753166406</v>
      </c>
      <c r="AG485" s="22">
        <f>POWER((Table1[[#This Row],[$ESGF]]+Table1[[#This Row],[$ESGA]]+Table1[[#This Row],[XEV+/-]])/(Table1[[#This Row],[$ESGF]]+Table1[[#This Row],[$ESGA]]-Table1[[#This Row],[XEV+/-]]),1/0.65)</f>
        <v>1.1891828897246439</v>
      </c>
      <c r="AH485" s="19">
        <v>51.16629414425136</v>
      </c>
      <c r="AI485" s="19">
        <v>31.38449287847601</v>
      </c>
      <c r="AJ485" s="19">
        <v>-19.78180126577535</v>
      </c>
      <c r="AK485" s="23">
        <v>0.27017213090972447</v>
      </c>
      <c r="AL485" s="24">
        <v>1.1708323777590908</v>
      </c>
      <c r="AM485" s="18">
        <v>2.4146634200056623</v>
      </c>
      <c r="AN485" s="19">
        <v>0.38082847187969082</v>
      </c>
      <c r="AO485" s="19">
        <v>4.5603064733077332</v>
      </c>
      <c r="AP485" s="19">
        <v>10.874456317030159</v>
      </c>
      <c r="AQ485" s="19">
        <v>15.43476279033789</v>
      </c>
      <c r="AR485" s="19">
        <v>1.7269664660517918</v>
      </c>
      <c r="AS485" s="23">
        <v>4.6032315263084496E-2</v>
      </c>
      <c r="AT485" s="22">
        <f>EXP(Table1[[#This Row],[TmPPR]]/Table1[[#This Row],[PPCalc]])</f>
        <v>1.1169578768874586</v>
      </c>
      <c r="AU485" s="18">
        <v>0.41141381766381768</v>
      </c>
      <c r="AV485" s="18">
        <v>4.5505992148635731E-2</v>
      </c>
      <c r="AW485" s="19">
        <v>7.1916418416402124</v>
      </c>
      <c r="AX485" s="19">
        <v>7.1916418416402124</v>
      </c>
      <c r="AY485" s="19">
        <v>14.383283683280425</v>
      </c>
      <c r="AZ485" s="19">
        <f>Table1[[#This Row],[$SHP]]/Table1[[#This Row],[SFrac]]</f>
        <v>1.6093184540733343</v>
      </c>
      <c r="BA485" s="23">
        <v>0.14371202150969092</v>
      </c>
      <c r="BB485" s="24">
        <v>1.0117489085428752</v>
      </c>
      <c r="BC485" s="18">
        <v>1.2844261922428626</v>
      </c>
      <c r="BD485" s="18">
        <v>1.5002645080439123E-2</v>
      </c>
      <c r="BE485" s="22">
        <f>MAX(Table1[[#This Row],[$ESGA]],0)</f>
        <v>439.10193897648651</v>
      </c>
      <c r="BG485" s="20"/>
    </row>
    <row r="486" spans="1:59">
      <c r="A486" s="20" t="s">
        <v>544</v>
      </c>
      <c r="B486" s="17" t="s">
        <v>65</v>
      </c>
      <c r="C486" s="21">
        <v>446</v>
      </c>
      <c r="D486" s="18">
        <v>5.8450203252032518</v>
      </c>
      <c r="E486" s="21">
        <v>149</v>
      </c>
      <c r="F486" s="21">
        <v>275</v>
      </c>
      <c r="G486" s="21">
        <v>424</v>
      </c>
      <c r="H486" s="21">
        <v>34</v>
      </c>
      <c r="I486" s="21">
        <v>103</v>
      </c>
      <c r="J486" s="21">
        <v>175</v>
      </c>
      <c r="K486" s="21">
        <v>278</v>
      </c>
      <c r="L486" s="21">
        <v>46</v>
      </c>
      <c r="M486" s="21">
        <v>99</v>
      </c>
      <c r="N486" s="21">
        <v>145</v>
      </c>
      <c r="O486" s="21">
        <v>0</v>
      </c>
      <c r="P486" s="21">
        <v>1</v>
      </c>
      <c r="Q486" s="21">
        <v>1</v>
      </c>
      <c r="R486" s="21">
        <v>561</v>
      </c>
      <c r="S486" s="21">
        <v>204</v>
      </c>
      <c r="T486" s="21">
        <v>325</v>
      </c>
      <c r="U486" s="21">
        <v>1</v>
      </c>
      <c r="V486" s="19">
        <v>1.2463768115942029</v>
      </c>
      <c r="W486" s="19">
        <v>18.918785524820009</v>
      </c>
      <c r="X486" s="19">
        <v>355.75362318840581</v>
      </c>
      <c r="Y486" s="19">
        <v>305.08121447517999</v>
      </c>
      <c r="Z486" s="19">
        <v>124.96521646701517</v>
      </c>
      <c r="AA486" s="19">
        <v>211.08606178802822</v>
      </c>
      <c r="AB486" s="19">
        <v>336.05127825504337</v>
      </c>
      <c r="AC486" s="19">
        <v>57.493603025812867</v>
      </c>
      <c r="AD486" s="19">
        <v>429.44439816086748</v>
      </c>
      <c r="AE486" s="19">
        <v>363.40286576333364</v>
      </c>
      <c r="AF486" s="22">
        <f>Table1[[#This Row],[$ESGF]]/AE486</f>
        <v>1.1817309069888937</v>
      </c>
      <c r="AG486" s="22">
        <f>POWER((Table1[[#This Row],[$ESGF]]+Table1[[#This Row],[$ESGA]]+Table1[[#This Row],[XEV+/-]])/(Table1[[#This Row],[$ESGF]]+Table1[[#This Row],[$ESGA]]-Table1[[#This Row],[XEV+/-]]),1/0.65)</f>
        <v>1.2264366068212047</v>
      </c>
      <c r="AH486" s="19">
        <v>52.517851072838504</v>
      </c>
      <c r="AI486" s="19">
        <v>66.041532397533786</v>
      </c>
      <c r="AJ486" s="19">
        <v>13.523681324695289</v>
      </c>
      <c r="AK486" s="23">
        <v>0.35822071065296046</v>
      </c>
      <c r="AL486" s="24">
        <v>1.2145896116735877</v>
      </c>
      <c r="AM486" s="18">
        <v>2.093807334675307</v>
      </c>
      <c r="AN486" s="19">
        <v>0.40704923543585109</v>
      </c>
      <c r="AO486" s="19">
        <v>56.467489478521415</v>
      </c>
      <c r="AP486" s="19">
        <v>113.62042222163072</v>
      </c>
      <c r="AQ486" s="19">
        <v>170.08791170015212</v>
      </c>
      <c r="AR486" s="19">
        <v>29.09962707345035</v>
      </c>
      <c r="AS486" s="23">
        <v>0.67754897226507338</v>
      </c>
      <c r="AT486" s="22">
        <f>EXP(Table1[[#This Row],[TmPPR]]/Table1[[#This Row],[PPCalc]])</f>
        <v>0.99176993643218603</v>
      </c>
      <c r="AU486" s="18">
        <v>3.9602875142099281</v>
      </c>
      <c r="AV486" s="18">
        <v>-3.2728281405798032E-2</v>
      </c>
      <c r="AW486" s="19">
        <v>0</v>
      </c>
      <c r="AX486" s="19">
        <v>0</v>
      </c>
      <c r="AY486" s="19">
        <v>0</v>
      </c>
      <c r="AZ486" s="19">
        <f>Table1[[#This Row],[$SHP]]/Table1[[#This Row],[SFrac]]</f>
        <v>0</v>
      </c>
      <c r="BA486" s="23">
        <v>2.479504401498286E-3</v>
      </c>
      <c r="BB486" s="24">
        <v>0.87237713267125028</v>
      </c>
      <c r="BC486" s="18">
        <v>1.4492753623188406E-2</v>
      </c>
      <c r="BD486" s="18">
        <v>-1.9787457532640584E-3</v>
      </c>
      <c r="BE486" s="22">
        <f>MAX(Table1[[#This Row],[$ESGA]],0)</f>
        <v>363.40286576333364</v>
      </c>
      <c r="BG486" s="20"/>
    </row>
    <row r="487" spans="1:59">
      <c r="A487" s="20" t="s">
        <v>545</v>
      </c>
      <c r="B487" s="17" t="s">
        <v>68</v>
      </c>
      <c r="C487" s="21">
        <v>899</v>
      </c>
      <c r="D487" s="18">
        <v>11.237500000000001</v>
      </c>
      <c r="E487" s="21">
        <v>104</v>
      </c>
      <c r="F487" s="21">
        <v>319</v>
      </c>
      <c r="G487" s="21">
        <v>423</v>
      </c>
      <c r="H487" s="21">
        <v>-43</v>
      </c>
      <c r="I487" s="21">
        <v>73</v>
      </c>
      <c r="J487" s="21">
        <v>205</v>
      </c>
      <c r="K487" s="21">
        <v>278</v>
      </c>
      <c r="L487" s="21">
        <v>26</v>
      </c>
      <c r="M487" s="21">
        <v>113</v>
      </c>
      <c r="N487" s="21">
        <v>139</v>
      </c>
      <c r="O487" s="21">
        <v>5</v>
      </c>
      <c r="P487" s="21">
        <v>1</v>
      </c>
      <c r="Q487" s="21">
        <v>6</v>
      </c>
      <c r="R487" s="21">
        <v>1231</v>
      </c>
      <c r="S487" s="21">
        <v>284</v>
      </c>
      <c r="T487" s="21">
        <v>1353</v>
      </c>
      <c r="U487" s="21">
        <v>363</v>
      </c>
      <c r="V487" s="19">
        <v>42.357913736646104</v>
      </c>
      <c r="W487" s="19">
        <v>43.980687901294822</v>
      </c>
      <c r="X487" s="19">
        <v>904.64208626335392</v>
      </c>
      <c r="Y487" s="19">
        <v>946.01931209870509</v>
      </c>
      <c r="Z487" s="19">
        <v>60.680721901606312</v>
      </c>
      <c r="AA487" s="19">
        <v>170.02850056206637</v>
      </c>
      <c r="AB487" s="19">
        <v>230.70922246367263</v>
      </c>
      <c r="AC487" s="19">
        <v>20.53029788330791</v>
      </c>
      <c r="AD487" s="19">
        <v>748.24329860134173</v>
      </c>
      <c r="AE487" s="19">
        <v>789.94688956231244</v>
      </c>
      <c r="AF487" s="22">
        <f>Table1[[#This Row],[$ESGF]]/AE487</f>
        <v>0.94720709517056578</v>
      </c>
      <c r="AG487" s="22">
        <f>POWER((Table1[[#This Row],[$ESGF]]+Table1[[#This Row],[$ESGA]]+Table1[[#This Row],[XEV+/-]])/(Table1[[#This Row],[$ESGF]]+Table1[[#This Row],[$ESGA]]-Table1[[#This Row],[XEV+/-]]),1/0.65)</f>
        <v>0.90151758983490915</v>
      </c>
      <c r="AH487" s="19">
        <v>-51.809114076842121</v>
      </c>
      <c r="AI487" s="19">
        <v>-41.703590960970757</v>
      </c>
      <c r="AJ487" s="19">
        <v>10.105523115871378</v>
      </c>
      <c r="AK487" s="23">
        <v>0.37138128855701091</v>
      </c>
      <c r="AL487" s="24">
        <v>0.91928153348226627</v>
      </c>
      <c r="AM487" s="18">
        <v>4.1733972301594102</v>
      </c>
      <c r="AN487" s="19">
        <v>-0.35124502969579818</v>
      </c>
      <c r="AO487" s="19">
        <v>22.468301726749459</v>
      </c>
      <c r="AP487" s="19">
        <v>95.300628500656302</v>
      </c>
      <c r="AQ487" s="19">
        <v>117.76893022740573</v>
      </c>
      <c r="AR487" s="19">
        <v>10.479993791092834</v>
      </c>
      <c r="AS487" s="23">
        <v>0.38020008378868853</v>
      </c>
      <c r="AT487" s="22">
        <f>EXP(Table1[[#This Row],[TmPPR]]/Table1[[#This Row],[PPCalc]])</f>
        <v>0.8526267562599259</v>
      </c>
      <c r="AU487" s="18">
        <v>4.2724984415753875</v>
      </c>
      <c r="AV487" s="18">
        <v>-0.68117892390712442</v>
      </c>
      <c r="AW487" s="19">
        <v>4.4739941697774226</v>
      </c>
      <c r="AX487" s="19">
        <v>4.4739941697774226</v>
      </c>
      <c r="AY487" s="19">
        <v>8.9479883395548452</v>
      </c>
      <c r="AZ487" s="19">
        <f>Table1[[#This Row],[$SHP]]/Table1[[#This Row],[SFrac]]</f>
        <v>0.79626147626739441</v>
      </c>
      <c r="BA487" s="23">
        <v>0.42423630583432148</v>
      </c>
      <c r="BB487" s="24">
        <v>1.0864896247647311</v>
      </c>
      <c r="BC487" s="18">
        <v>4.7673554868131882</v>
      </c>
      <c r="BD487" s="18">
        <v>0.39546153619422697</v>
      </c>
      <c r="BE487" s="22">
        <f>MAX(Table1[[#This Row],[$ESGA]],0)</f>
        <v>789.94688956231244</v>
      </c>
      <c r="BG487" s="20"/>
    </row>
    <row r="488" spans="1:59">
      <c r="A488" s="20" t="s">
        <v>546</v>
      </c>
      <c r="B488" s="17" t="s">
        <v>1</v>
      </c>
      <c r="C488" s="21">
        <v>670</v>
      </c>
      <c r="D488" s="18">
        <v>8.4964574898785425</v>
      </c>
      <c r="E488" s="21">
        <v>180</v>
      </c>
      <c r="F488" s="21">
        <v>243</v>
      </c>
      <c r="G488" s="21">
        <v>423</v>
      </c>
      <c r="H488" s="21">
        <v>-116</v>
      </c>
      <c r="I488" s="21">
        <v>136</v>
      </c>
      <c r="J488" s="21">
        <v>184</v>
      </c>
      <c r="K488" s="21">
        <v>320</v>
      </c>
      <c r="L488" s="21">
        <v>42</v>
      </c>
      <c r="M488" s="21">
        <v>59</v>
      </c>
      <c r="N488" s="21">
        <v>101</v>
      </c>
      <c r="O488" s="21">
        <v>2</v>
      </c>
      <c r="P488" s="21">
        <v>0</v>
      </c>
      <c r="Q488" s="21">
        <v>2</v>
      </c>
      <c r="R488" s="21">
        <v>546</v>
      </c>
      <c r="S488" s="21">
        <v>139</v>
      </c>
      <c r="T488" s="21">
        <v>557</v>
      </c>
      <c r="U488" s="21">
        <v>33</v>
      </c>
      <c r="V488" s="19">
        <v>3.1525275156615993</v>
      </c>
      <c r="W488" s="19">
        <v>33.431455370832666</v>
      </c>
      <c r="X488" s="19">
        <v>403.84747248433843</v>
      </c>
      <c r="Y488" s="19">
        <v>490.56854462916732</v>
      </c>
      <c r="Z488" s="19">
        <v>125.36925461227338</v>
      </c>
      <c r="AA488" s="19">
        <v>170.16899642394287</v>
      </c>
      <c r="AB488" s="19">
        <v>295.53825103621631</v>
      </c>
      <c r="AC488" s="19">
        <v>34.783702665290569</v>
      </c>
      <c r="AD488" s="19">
        <v>373.15368543814452</v>
      </c>
      <c r="AE488" s="19">
        <v>454.34609034374864</v>
      </c>
      <c r="AF488" s="22">
        <f>Table1[[#This Row],[$ESGF]]/AE488</f>
        <v>0.82129833043313816</v>
      </c>
      <c r="AG488" s="22">
        <f>POWER((Table1[[#This Row],[$ESGF]]+Table1[[#This Row],[$ESGA]]+Table1[[#This Row],[XEV+/-]])/(Table1[[#This Row],[$ESGF]]+Table1[[#This Row],[$ESGA]]-Table1[[#This Row],[XEV+/-]]),1/0.65)</f>
        <v>0.79403814231648862</v>
      </c>
      <c r="AH488" s="19">
        <v>-61.907479366258102</v>
      </c>
      <c r="AI488" s="19">
        <v>-81.192404905604036</v>
      </c>
      <c r="AJ488" s="19">
        <v>-19.284925539345963</v>
      </c>
      <c r="AK488" s="23">
        <v>0.27032930102850905</v>
      </c>
      <c r="AL488" s="24">
        <v>0.80951707227389547</v>
      </c>
      <c r="AM488" s="18">
        <v>2.2968414144573068</v>
      </c>
      <c r="AN488" s="19">
        <v>-0.48536259309447438</v>
      </c>
      <c r="AO488" s="19">
        <v>44.033171524106059</v>
      </c>
      <c r="AP488" s="19">
        <v>62.381673569097075</v>
      </c>
      <c r="AQ488" s="19">
        <v>106.41484509320313</v>
      </c>
      <c r="AR488" s="19">
        <v>12.524613372098957</v>
      </c>
      <c r="AS488" s="23">
        <v>0.35755497274601439</v>
      </c>
      <c r="AT488" s="22">
        <f>EXP(Table1[[#This Row],[TmPPR]]/Table1[[#This Row],[PPCalc]])</f>
        <v>0.65101906413580035</v>
      </c>
      <c r="AU488" s="18">
        <v>3.0379506262311922</v>
      </c>
      <c r="AV488" s="18">
        <v>-1.3039380878246898</v>
      </c>
      <c r="AW488" s="19">
        <v>2.9810367445995039</v>
      </c>
      <c r="AX488" s="19">
        <v>2.9810367445995039</v>
      </c>
      <c r="AY488" s="19">
        <v>5.9620734891990077</v>
      </c>
      <c r="AZ488" s="19">
        <f>Table1[[#This Row],[$SHP]]/Table1[[#This Row],[SFrac]]</f>
        <v>0.70171286048348558</v>
      </c>
      <c r="BA488" s="23">
        <v>6.4052831870585428E-2</v>
      </c>
      <c r="BB488" s="24">
        <v>1.1493853347719238</v>
      </c>
      <c r="BC488" s="18">
        <v>0.54422216309476656</v>
      </c>
      <c r="BD488" s="18">
        <v>7.5770586711271334E-2</v>
      </c>
      <c r="BE488" s="22">
        <f>MAX(Table1[[#This Row],[$ESGA]],0)</f>
        <v>454.34609034374864</v>
      </c>
      <c r="BG488" s="20"/>
    </row>
    <row r="489" spans="1:59">
      <c r="A489" s="20" t="s">
        <v>547</v>
      </c>
      <c r="B489" s="17" t="s">
        <v>65</v>
      </c>
      <c r="C489" s="21">
        <v>658</v>
      </c>
      <c r="D489" s="18">
        <v>8.3686066126855607</v>
      </c>
      <c r="E489" s="21">
        <v>162</v>
      </c>
      <c r="F489" s="21">
        <v>261</v>
      </c>
      <c r="G489" s="21">
        <v>423</v>
      </c>
      <c r="H489" s="21">
        <v>75</v>
      </c>
      <c r="I489" s="21">
        <v>121</v>
      </c>
      <c r="J489" s="21">
        <v>217</v>
      </c>
      <c r="K489" s="21">
        <v>338</v>
      </c>
      <c r="L489" s="21">
        <v>26</v>
      </c>
      <c r="M489" s="21">
        <v>37</v>
      </c>
      <c r="N489" s="21">
        <v>63</v>
      </c>
      <c r="O489" s="21">
        <v>15</v>
      </c>
      <c r="P489" s="21">
        <v>7</v>
      </c>
      <c r="Q489" s="21">
        <v>22</v>
      </c>
      <c r="R489" s="21">
        <v>676</v>
      </c>
      <c r="S489" s="21">
        <v>116</v>
      </c>
      <c r="T489" s="21">
        <v>642</v>
      </c>
      <c r="U489" s="21">
        <v>155</v>
      </c>
      <c r="V489" s="19">
        <v>25.357820803433146</v>
      </c>
      <c r="W489" s="19">
        <v>11.011801822148396</v>
      </c>
      <c r="X489" s="19">
        <v>534.64217919656699</v>
      </c>
      <c r="Y489" s="19">
        <v>475.98819817785164</v>
      </c>
      <c r="Z489" s="19">
        <v>115.78363729896121</v>
      </c>
      <c r="AA489" s="19">
        <v>207.26920386366328</v>
      </c>
      <c r="AB489" s="19">
        <v>323.05284116262459</v>
      </c>
      <c r="AC489" s="19">
        <v>38.602942653909032</v>
      </c>
      <c r="AD489" s="19">
        <v>508.04020764166245</v>
      </c>
      <c r="AE489" s="19">
        <v>445.57224929201658</v>
      </c>
      <c r="AF489" s="22">
        <f>Table1[[#This Row],[$ESGF]]/AE489</f>
        <v>1.1401971474859647</v>
      </c>
      <c r="AG489" s="22">
        <f>POWER((Table1[[#This Row],[$ESGF]]+Table1[[#This Row],[$ESGA]]+Table1[[#This Row],[XEV+/-]])/(Table1[[#This Row],[$ESGF]]+Table1[[#This Row],[$ESGA]]-Table1[[#This Row],[XEV+/-]]),1/0.65)</f>
        <v>1.0564554136432165</v>
      </c>
      <c r="AH489" s="19">
        <v>17.01902165174214</v>
      </c>
      <c r="AI489" s="19">
        <v>62.467958349646018</v>
      </c>
      <c r="AJ489" s="19">
        <v>45.448936697903882</v>
      </c>
      <c r="AK489" s="23">
        <v>0.30436013990265559</v>
      </c>
      <c r="AL489" s="24">
        <v>1.088547359437299</v>
      </c>
      <c r="AM489" s="18">
        <v>2.5470702794272659</v>
      </c>
      <c r="AN489" s="19">
        <v>0.21610391006292334</v>
      </c>
      <c r="AO489" s="19">
        <v>30.562911087819785</v>
      </c>
      <c r="AP489" s="19">
        <v>44.199654798284321</v>
      </c>
      <c r="AQ489" s="19">
        <v>74.762565886104113</v>
      </c>
      <c r="AR489" s="19">
        <v>8.9336934266661796</v>
      </c>
      <c r="AS489" s="23">
        <v>0.22435863111526255</v>
      </c>
      <c r="AT489" s="22">
        <f>EXP(Table1[[#This Row],[TmPPR]]/Table1[[#This Row],[PPCalc]])</f>
        <v>1.2420093321034327</v>
      </c>
      <c r="AU489" s="18">
        <v>1.8775691239642667</v>
      </c>
      <c r="AV489" s="18">
        <v>0.40692648986541746</v>
      </c>
      <c r="AW489" s="19">
        <v>22.061500166013296</v>
      </c>
      <c r="AX489" s="19">
        <v>22.061500166013296</v>
      </c>
      <c r="AY489" s="19">
        <v>44.123000332026592</v>
      </c>
      <c r="AZ489" s="19">
        <f>Table1[[#This Row],[$SHP]]/Table1[[#This Row],[SFrac]]</f>
        <v>5.2724428777835843</v>
      </c>
      <c r="BA489" s="23">
        <v>0.36453175508973712</v>
      </c>
      <c r="BB489" s="24">
        <v>0.98203980777145028</v>
      </c>
      <c r="BC489" s="18">
        <v>3.0506228561778475</v>
      </c>
      <c r="BD489" s="18">
        <v>-5.5287762004491668E-2</v>
      </c>
      <c r="BE489" s="22">
        <f>MAX(Table1[[#This Row],[$ESGA]],0)</f>
        <v>445.57224929201658</v>
      </c>
      <c r="BG489" s="20"/>
    </row>
    <row r="490" spans="1:59">
      <c r="A490" s="20" t="s">
        <v>548</v>
      </c>
      <c r="B490" s="17" t="s">
        <v>59</v>
      </c>
      <c r="C490" s="21">
        <v>468</v>
      </c>
      <c r="D490" s="18">
        <v>5.8500000000000005</v>
      </c>
      <c r="E490" s="21">
        <v>184</v>
      </c>
      <c r="F490" s="21">
        <v>238</v>
      </c>
      <c r="G490" s="21">
        <v>422</v>
      </c>
      <c r="H490" s="21">
        <v>4</v>
      </c>
      <c r="I490" s="21">
        <v>125</v>
      </c>
      <c r="J490" s="21">
        <v>152</v>
      </c>
      <c r="K490" s="21">
        <v>277</v>
      </c>
      <c r="L490" s="21">
        <v>59</v>
      </c>
      <c r="M490" s="21">
        <v>85</v>
      </c>
      <c r="N490" s="21">
        <v>144</v>
      </c>
      <c r="O490" s="21">
        <v>0</v>
      </c>
      <c r="P490" s="21">
        <v>1</v>
      </c>
      <c r="Q490" s="21">
        <v>1</v>
      </c>
      <c r="R490" s="21">
        <v>565</v>
      </c>
      <c r="S490" s="21">
        <v>215</v>
      </c>
      <c r="T490" s="21">
        <v>350</v>
      </c>
      <c r="U490" s="21">
        <v>3</v>
      </c>
      <c r="V490" s="19">
        <v>1.2700241855171432</v>
      </c>
      <c r="W490" s="19">
        <v>29.640588370849628</v>
      </c>
      <c r="X490" s="19">
        <v>348.72997581448283</v>
      </c>
      <c r="Y490" s="19">
        <v>317.35941162915037</v>
      </c>
      <c r="Z490" s="19">
        <v>107.02427167076274</v>
      </c>
      <c r="AA490" s="19">
        <v>128.00806853010343</v>
      </c>
      <c r="AB490" s="19">
        <v>235.0323402008662</v>
      </c>
      <c r="AC490" s="19">
        <v>40.176468410404475</v>
      </c>
      <c r="AD490" s="19">
        <v>295.03953136038842</v>
      </c>
      <c r="AE490" s="19">
        <v>267.97193238583549</v>
      </c>
      <c r="AF490" s="22">
        <f>Table1[[#This Row],[$ESGF]]/AE490</f>
        <v>1.1010090823078442</v>
      </c>
      <c r="AG490" s="22">
        <f>POWER((Table1[[#This Row],[$ESGF]]+Table1[[#This Row],[$ESGA]]+Table1[[#This Row],[XEV+/-]])/(Table1[[#This Row],[$ESGF]]+Table1[[#This Row],[$ESGA]]-Table1[[#This Row],[XEV+/-]]),1/0.65)</f>
        <v>0.78269019188671662</v>
      </c>
      <c r="AH490" s="19">
        <v>-44.738617781447438</v>
      </c>
      <c r="AI490" s="19">
        <v>27.067598974552897</v>
      </c>
      <c r="AJ490" s="19">
        <v>71.806216756000367</v>
      </c>
      <c r="AK490" s="23">
        <v>0.26214945263344452</v>
      </c>
      <c r="AL490" s="24">
        <v>0.84743254980492544</v>
      </c>
      <c r="AM490" s="18">
        <v>1.5335742979056506</v>
      </c>
      <c r="AN490" s="19">
        <v>-0.25387406980299565</v>
      </c>
      <c r="AO490" s="19">
        <v>42.180694254759473</v>
      </c>
      <c r="AP490" s="19">
        <v>60.23573458639455</v>
      </c>
      <c r="AQ490" s="19">
        <v>102.416428841154</v>
      </c>
      <c r="AR490" s="19">
        <v>17.507081853188716</v>
      </c>
      <c r="AS490" s="23">
        <v>0.43562730572850344</v>
      </c>
      <c r="AT490" s="22">
        <f>EXP(Table1[[#This Row],[TmPPR]]/Table1[[#This Row],[PPCalc]])</f>
        <v>0.99100356030808856</v>
      </c>
      <c r="AU490" s="18">
        <v>2.5484197385117455</v>
      </c>
      <c r="AV490" s="18">
        <v>-2.3030456579384365E-2</v>
      </c>
      <c r="AW490" s="19">
        <v>0</v>
      </c>
      <c r="AX490" s="19">
        <v>0</v>
      </c>
      <c r="AY490" s="19">
        <v>0</v>
      </c>
      <c r="AZ490" s="19">
        <f>Table1[[#This Row],[$SHP]]/Table1[[#This Row],[SFrac]]</f>
        <v>0</v>
      </c>
      <c r="BA490" s="23">
        <v>6.2189126657236126E-3</v>
      </c>
      <c r="BB490" s="24">
        <v>1.0063199572643891</v>
      </c>
      <c r="BC490" s="18">
        <v>3.6380639094483136E-2</v>
      </c>
      <c r="BD490" s="18">
        <v>2.2920057589630107E-4</v>
      </c>
      <c r="BE490" s="22">
        <f>MAX(Table1[[#This Row],[$ESGA]],0)</f>
        <v>267.97193238583549</v>
      </c>
      <c r="BG490" s="20"/>
    </row>
    <row r="491" spans="1:59">
      <c r="A491" s="20" t="s">
        <v>549</v>
      </c>
      <c r="B491" s="17" t="s">
        <v>1</v>
      </c>
      <c r="C491" s="21">
        <v>674</v>
      </c>
      <c r="D491" s="18">
        <v>8.2195121951219487</v>
      </c>
      <c r="E491" s="21">
        <v>202</v>
      </c>
      <c r="F491" s="21">
        <v>219</v>
      </c>
      <c r="G491" s="21">
        <v>421</v>
      </c>
      <c r="H491" s="21">
        <v>-12</v>
      </c>
      <c r="I491" s="21">
        <v>127</v>
      </c>
      <c r="J491" s="21">
        <v>147</v>
      </c>
      <c r="K491" s="21">
        <v>274</v>
      </c>
      <c r="L491" s="21">
        <v>72</v>
      </c>
      <c r="M491" s="21">
        <v>71</v>
      </c>
      <c r="N491" s="21">
        <v>143</v>
      </c>
      <c r="O491" s="21">
        <v>3</v>
      </c>
      <c r="P491" s="21">
        <v>1</v>
      </c>
      <c r="Q491" s="21">
        <v>4</v>
      </c>
      <c r="R491" s="21">
        <v>623</v>
      </c>
      <c r="S491" s="21">
        <v>241</v>
      </c>
      <c r="T491" s="21">
        <v>456</v>
      </c>
      <c r="U491" s="21">
        <v>60</v>
      </c>
      <c r="V491" s="19">
        <v>7.6417071186202481</v>
      </c>
      <c r="W491" s="19">
        <v>27.103601631290331</v>
      </c>
      <c r="X491" s="19">
        <v>374.35829288137978</v>
      </c>
      <c r="Y491" s="19">
        <v>368.8963983687097</v>
      </c>
      <c r="Z491" s="19">
        <v>147.86954234780751</v>
      </c>
      <c r="AA491" s="19">
        <v>172.16794331147977</v>
      </c>
      <c r="AB491" s="19">
        <v>320.03748565928714</v>
      </c>
      <c r="AC491" s="19">
        <v>38.936311311664028</v>
      </c>
      <c r="AD491" s="19">
        <v>438.07165789266855</v>
      </c>
      <c r="AE491" s="19">
        <v>431.99001619172424</v>
      </c>
      <c r="AF491" s="22">
        <f>Table1[[#This Row],[$ESGF]]/AE491</f>
        <v>1.0140781996643302</v>
      </c>
      <c r="AG491" s="22">
        <f>POWER((Table1[[#This Row],[$ESGF]]+Table1[[#This Row],[$ESGA]]+Table1[[#This Row],[XEV+/-]])/(Table1[[#This Row],[$ESGF]]+Table1[[#This Row],[$ESGA]]-Table1[[#This Row],[XEV+/-]]),1/0.65)</f>
        <v>0.97444950263347174</v>
      </c>
      <c r="AH491" s="19">
        <v>-7.3186457025726552</v>
      </c>
      <c r="AI491" s="19">
        <v>6.0816417009443846</v>
      </c>
      <c r="AJ491" s="19">
        <v>13.400287403517037</v>
      </c>
      <c r="AK491" s="23">
        <v>0.29538886764647043</v>
      </c>
      <c r="AL491" s="24">
        <v>0.98944646778323264</v>
      </c>
      <c r="AM491" s="18">
        <v>2.4279523999234272</v>
      </c>
      <c r="AN491" s="19">
        <v>-2.5759641834523249E-2</v>
      </c>
      <c r="AO491" s="19">
        <v>68.362781215968056</v>
      </c>
      <c r="AP491" s="19">
        <v>69.572219430146717</v>
      </c>
      <c r="AQ491" s="19">
        <v>137.93500064611473</v>
      </c>
      <c r="AR491" s="19">
        <v>16.781409574156395</v>
      </c>
      <c r="AS491" s="23">
        <v>0.48267779382489373</v>
      </c>
      <c r="AT491" s="22">
        <f>EXP(Table1[[#This Row],[TmPPR]]/Table1[[#This Row],[PPCalc]])</f>
        <v>0.98707034785998937</v>
      </c>
      <c r="AU491" s="18">
        <v>3.9673760126582716</v>
      </c>
      <c r="AV491" s="18">
        <v>-5.1631303127798837E-2</v>
      </c>
      <c r="AW491" s="19">
        <v>3.2710593889239732</v>
      </c>
      <c r="AX491" s="19">
        <v>3.2710593889239732</v>
      </c>
      <c r="AY491" s="19">
        <v>6.5421187778479464</v>
      </c>
      <c r="AZ491" s="19">
        <f>Table1[[#This Row],[$SHP]]/Table1[[#This Row],[SFrac]]</f>
        <v>0.79592542994589277</v>
      </c>
      <c r="BA491" s="23">
        <v>0.12303560726319901</v>
      </c>
      <c r="BB491" s="24">
        <v>1.0872545819965143</v>
      </c>
      <c r="BC491" s="18">
        <v>1.0112926743340989</v>
      </c>
      <c r="BD491" s="18">
        <v>8.4600484341996407E-2</v>
      </c>
      <c r="BE491" s="22">
        <f>MAX(Table1[[#This Row],[$ESGA]],0)</f>
        <v>431.99001619172424</v>
      </c>
      <c r="BG491" s="20"/>
    </row>
    <row r="492" spans="1:59">
      <c r="A492" s="20" t="s">
        <v>550</v>
      </c>
      <c r="B492" s="17" t="s">
        <v>68</v>
      </c>
      <c r="C492" s="21">
        <v>659</v>
      </c>
      <c r="D492" s="18">
        <v>8.350595238095238</v>
      </c>
      <c r="E492" s="21">
        <v>93</v>
      </c>
      <c r="F492" s="21">
        <v>328</v>
      </c>
      <c r="G492" s="21">
        <v>421</v>
      </c>
      <c r="H492" s="21">
        <v>-35</v>
      </c>
      <c r="I492" s="21">
        <v>47</v>
      </c>
      <c r="J492" s="21">
        <v>142</v>
      </c>
      <c r="K492" s="21">
        <v>189</v>
      </c>
      <c r="L492" s="21">
        <v>44</v>
      </c>
      <c r="M492" s="21">
        <v>180</v>
      </c>
      <c r="N492" s="21">
        <v>224</v>
      </c>
      <c r="O492" s="21">
        <v>2</v>
      </c>
      <c r="P492" s="21">
        <v>6</v>
      </c>
      <c r="Q492" s="21">
        <v>8</v>
      </c>
      <c r="R492" s="21">
        <v>1006</v>
      </c>
      <c r="S492" s="21">
        <v>424</v>
      </c>
      <c r="T492" s="21">
        <v>736</v>
      </c>
      <c r="U492" s="21">
        <v>117</v>
      </c>
      <c r="V492" s="19">
        <v>17.654593650347518</v>
      </c>
      <c r="W492" s="19">
        <v>60.07719761124217</v>
      </c>
      <c r="X492" s="19">
        <v>564.34540634965242</v>
      </c>
      <c r="Y492" s="19">
        <v>558.92280238875787</v>
      </c>
      <c r="Z492" s="19">
        <v>44.138602965248218</v>
      </c>
      <c r="AA492" s="19">
        <v>126.05736105099331</v>
      </c>
      <c r="AB492" s="19">
        <v>170.1959640162415</v>
      </c>
      <c r="AC492" s="19">
        <v>20.381297280439497</v>
      </c>
      <c r="AD492" s="19">
        <v>506.32809543670055</v>
      </c>
      <c r="AE492" s="19">
        <v>512.83204757261319</v>
      </c>
      <c r="AF492" s="22">
        <f>Table1[[#This Row],[$ESGF]]/AE492</f>
        <v>0.98731757859771485</v>
      </c>
      <c r="AG492" s="22">
        <f>POWER((Table1[[#This Row],[$ESGF]]+Table1[[#This Row],[$ESGA]]+Table1[[#This Row],[XEV+/-]])/(Table1[[#This Row],[$ESGF]]+Table1[[#This Row],[$ESGA]]-Table1[[#This Row],[XEV+/-]]),1/0.65)</f>
        <v>0.98386278596308363</v>
      </c>
      <c r="AH492" s="19">
        <v>-5.3886285518314274</v>
      </c>
      <c r="AI492" s="19">
        <v>-6.5039521359126251</v>
      </c>
      <c r="AJ492" s="19">
        <v>-1.1153235840811959</v>
      </c>
      <c r="AK492" s="23">
        <v>0.33622427176273129</v>
      </c>
      <c r="AL492" s="24">
        <v>0.99343678680467162</v>
      </c>
      <c r="AM492" s="18">
        <v>2.8076728027139031</v>
      </c>
      <c r="AN492" s="19">
        <v>-1.8488092417418164E-2</v>
      </c>
      <c r="AO492" s="19">
        <v>36.057697575221866</v>
      </c>
      <c r="AP492" s="19">
        <v>142.05517045825408</v>
      </c>
      <c r="AQ492" s="19">
        <v>178.11286803347596</v>
      </c>
      <c r="AR492" s="19">
        <v>21.329361914337415</v>
      </c>
      <c r="AS492" s="23">
        <v>0.65501678391941476</v>
      </c>
      <c r="AT492" s="22">
        <f>EXP(Table1[[#This Row],[TmPPR]]/Table1[[#This Row],[PPCalc]])</f>
        <v>1.0185440981373581</v>
      </c>
      <c r="AU492" s="18">
        <v>5.4697800366699223</v>
      </c>
      <c r="AV492" s="18">
        <v>0.10050312163382569</v>
      </c>
      <c r="AW492" s="19">
        <v>1.8596634814644735</v>
      </c>
      <c r="AX492" s="19">
        <v>1.8596634814644735</v>
      </c>
      <c r="AY492" s="19">
        <v>3.7193269629289469</v>
      </c>
      <c r="AZ492" s="19">
        <f>Table1[[#This Row],[$SHP]]/Table1[[#This Row],[SFrac]]</f>
        <v>0.44539662825009846</v>
      </c>
      <c r="BA492" s="23">
        <v>0.1641296413454513</v>
      </c>
      <c r="BB492" s="24">
        <v>1.1229591910092287</v>
      </c>
      <c r="BC492" s="18">
        <v>1.3705802014496049</v>
      </c>
      <c r="BD492" s="18">
        <v>0.15894253450951898</v>
      </c>
      <c r="BE492" s="22">
        <f>MAX(Table1[[#This Row],[$ESGA]],0)</f>
        <v>512.83204757261319</v>
      </c>
      <c r="BG492" s="20"/>
    </row>
    <row r="493" spans="1:59">
      <c r="A493" s="20" t="s">
        <v>551</v>
      </c>
      <c r="B493" s="17" t="s">
        <v>68</v>
      </c>
      <c r="C493" s="21">
        <v>1097</v>
      </c>
      <c r="D493" s="18">
        <v>13.638690476190474</v>
      </c>
      <c r="E493" s="21">
        <v>61</v>
      </c>
      <c r="F493" s="21">
        <v>359</v>
      </c>
      <c r="G493" s="21">
        <v>420</v>
      </c>
      <c r="H493" s="21">
        <v>50</v>
      </c>
      <c r="I493" s="21">
        <v>50</v>
      </c>
      <c r="J493" s="21">
        <v>275</v>
      </c>
      <c r="K493" s="21">
        <v>325</v>
      </c>
      <c r="L493" s="21">
        <v>10</v>
      </c>
      <c r="M493" s="21">
        <v>73</v>
      </c>
      <c r="N493" s="21">
        <v>83</v>
      </c>
      <c r="O493" s="21">
        <v>1</v>
      </c>
      <c r="P493" s="21">
        <v>11</v>
      </c>
      <c r="Q493" s="21">
        <v>12</v>
      </c>
      <c r="R493" s="21">
        <v>1402</v>
      </c>
      <c r="S493" s="21">
        <v>217</v>
      </c>
      <c r="T493" s="21">
        <v>1541</v>
      </c>
      <c r="U493" s="21">
        <v>406</v>
      </c>
      <c r="V493" s="19">
        <v>58.57648737778301</v>
      </c>
      <c r="W493" s="19">
        <v>30.953368745662299</v>
      </c>
      <c r="X493" s="19">
        <v>1126.4235126222168</v>
      </c>
      <c r="Y493" s="19">
        <v>1104.0466312543379</v>
      </c>
      <c r="Z493" s="19">
        <v>41.972354672528304</v>
      </c>
      <c r="AA493" s="19">
        <v>230.75746735643992</v>
      </c>
      <c r="AB493" s="19">
        <v>272.72982202896827</v>
      </c>
      <c r="AC493" s="19">
        <v>19.996774800709936</v>
      </c>
      <c r="AD493" s="19">
        <v>948.89853748005487</v>
      </c>
      <c r="AE493" s="19">
        <v>930.72704435549815</v>
      </c>
      <c r="AF493" s="22">
        <f>Table1[[#This Row],[$ESGF]]/AE493</f>
        <v>1.0195239766962396</v>
      </c>
      <c r="AG493" s="22">
        <f>POWER((Table1[[#This Row],[$ESGF]]+Table1[[#This Row],[$ESGA]]+Table1[[#This Row],[XEV+/-]])/(Table1[[#This Row],[$ESGF]]+Table1[[#This Row],[$ESGA]]-Table1[[#This Row],[XEV+/-]]),1/0.65)</f>
        <v>0.99280141914724429</v>
      </c>
      <c r="AH493" s="19">
        <v>-4.4133529200169725</v>
      </c>
      <c r="AI493" s="19">
        <v>18.17149312455696</v>
      </c>
      <c r="AJ493" s="19">
        <v>22.584846044573929</v>
      </c>
      <c r="AK493" s="23">
        <v>0.37846142925595277</v>
      </c>
      <c r="AL493" s="24">
        <v>1.0037893049033473</v>
      </c>
      <c r="AM493" s="18">
        <v>5.1617182907985981</v>
      </c>
      <c r="AN493" s="19">
        <v>1.9522359658135147E-2</v>
      </c>
      <c r="AO493" s="19">
        <v>7.9338359382374524</v>
      </c>
      <c r="AP493" s="19">
        <v>56.533910250879636</v>
      </c>
      <c r="AQ493" s="19">
        <v>64.467746189117094</v>
      </c>
      <c r="AR493" s="19">
        <v>4.7268281585875584</v>
      </c>
      <c r="AS493" s="23">
        <v>0.20446723970342193</v>
      </c>
      <c r="AT493" s="22">
        <f>EXP(Table1[[#This Row],[TmPPR]]/Table1[[#This Row],[PPCalc]])</f>
        <v>1.0202885191332285</v>
      </c>
      <c r="AU493" s="18">
        <v>2.7886653948360154</v>
      </c>
      <c r="AV493" s="18">
        <v>5.6011597105980193E-2</v>
      </c>
      <c r="AW493" s="19">
        <v>0.71699798972526252</v>
      </c>
      <c r="AX493" s="19">
        <v>0.71699798972526252</v>
      </c>
      <c r="AY493" s="19">
        <v>1.433995979450525</v>
      </c>
      <c r="AZ493" s="19">
        <f>Table1[[#This Row],[$SHP]]/Table1[[#This Row],[SFrac]]</f>
        <v>0.10514176430309791</v>
      </c>
      <c r="BA493" s="23">
        <v>0.38916005238658352</v>
      </c>
      <c r="BB493" s="24">
        <v>0.98453275923522832</v>
      </c>
      <c r="BC493" s="18">
        <v>5.3076335001986825</v>
      </c>
      <c r="BD493" s="18">
        <v>-8.2735956045733861E-2</v>
      </c>
      <c r="BE493" s="22">
        <f>MAX(Table1[[#This Row],[$ESGA]],0)</f>
        <v>930.72704435549815</v>
      </c>
      <c r="BG493" s="20"/>
    </row>
    <row r="494" spans="1:59">
      <c r="A494" s="20" t="s">
        <v>552</v>
      </c>
      <c r="B494" s="17" t="s">
        <v>68</v>
      </c>
      <c r="C494" s="21">
        <v>1009</v>
      </c>
      <c r="D494" s="18">
        <v>12.582476771196282</v>
      </c>
      <c r="E494" s="21">
        <v>98</v>
      </c>
      <c r="F494" s="21">
        <v>322</v>
      </c>
      <c r="G494" s="21">
        <v>420</v>
      </c>
      <c r="H494" s="21">
        <v>1</v>
      </c>
      <c r="I494" s="21">
        <v>51</v>
      </c>
      <c r="J494" s="21">
        <v>166</v>
      </c>
      <c r="K494" s="21">
        <v>217</v>
      </c>
      <c r="L494" s="21">
        <v>46</v>
      </c>
      <c r="M494" s="21">
        <v>153</v>
      </c>
      <c r="N494" s="21">
        <v>199</v>
      </c>
      <c r="O494" s="21">
        <v>1</v>
      </c>
      <c r="P494" s="21">
        <v>3</v>
      </c>
      <c r="Q494" s="21">
        <v>4</v>
      </c>
      <c r="R494" s="21">
        <v>1127</v>
      </c>
      <c r="S494" s="21">
        <v>404</v>
      </c>
      <c r="T494" s="21">
        <v>954</v>
      </c>
      <c r="U494" s="21">
        <v>234</v>
      </c>
      <c r="V494" s="19">
        <v>31.981386631483463</v>
      </c>
      <c r="W494" s="19">
        <v>48.12561267267224</v>
      </c>
      <c r="X494" s="19">
        <v>691.01861336851653</v>
      </c>
      <c r="Y494" s="19">
        <v>671.87438732732767</v>
      </c>
      <c r="Z494" s="19">
        <v>58.814371177920215</v>
      </c>
      <c r="AA494" s="19">
        <v>188.4139455432047</v>
      </c>
      <c r="AB494" s="19">
        <v>247.22831672112494</v>
      </c>
      <c r="AC494" s="19">
        <v>19.648620952520119</v>
      </c>
      <c r="AD494" s="19">
        <v>787.49315245294144</v>
      </c>
      <c r="AE494" s="19">
        <v>771.52522157291276</v>
      </c>
      <c r="AF494" s="22">
        <f>Table1[[#This Row],[$ESGF]]/AE494</f>
        <v>1.0206965766426597</v>
      </c>
      <c r="AG494" s="22">
        <f>POWER((Table1[[#This Row],[$ESGF]]+Table1[[#This Row],[$ESGA]]+Table1[[#This Row],[XEV+/-]])/(Table1[[#This Row],[$ESGF]]+Table1[[#This Row],[$ESGA]]-Table1[[#This Row],[XEV+/-]]),1/0.65)</f>
        <v>0.98793015944722939</v>
      </c>
      <c r="AH494" s="19">
        <v>-6.1527331906062415</v>
      </c>
      <c r="AI494" s="19">
        <v>15.967930880028842</v>
      </c>
      <c r="AJ494" s="19">
        <v>22.120664070635087</v>
      </c>
      <c r="AK494" s="23">
        <v>0.34048215206446025</v>
      </c>
      <c r="AL494" s="24">
        <v>0.99679762244106129</v>
      </c>
      <c r="AM494" s="18">
        <v>4.2841087693579913</v>
      </c>
      <c r="AN494" s="19">
        <v>-1.3741348037559699E-2</v>
      </c>
      <c r="AO494" s="19">
        <v>42.732855310375271</v>
      </c>
      <c r="AP494" s="19">
        <v>152.0580116960233</v>
      </c>
      <c r="AQ494" s="19">
        <v>194.7908670063986</v>
      </c>
      <c r="AR494" s="19">
        <v>15.481122719202034</v>
      </c>
      <c r="AS494" s="23">
        <v>0.51255863147500225</v>
      </c>
      <c r="AT494" s="22">
        <f>EXP(Table1[[#This Row],[TmPPR]]/Table1[[#This Row],[PPCalc]])</f>
        <v>1.0320191873252553</v>
      </c>
      <c r="AU494" s="18">
        <v>6.4492570744103714</v>
      </c>
      <c r="AV494" s="18">
        <v>0.20326290722258</v>
      </c>
      <c r="AW494" s="19">
        <v>1.6662290777814244</v>
      </c>
      <c r="AX494" s="19">
        <v>1.6662290777814244</v>
      </c>
      <c r="AY494" s="19">
        <v>3.3324581555628487</v>
      </c>
      <c r="AZ494" s="19">
        <f>Table1[[#This Row],[$SHP]]/Table1[[#This Row],[SFrac]]</f>
        <v>0.26484914028941337</v>
      </c>
      <c r="BA494" s="23">
        <v>0.32144926617021785</v>
      </c>
      <c r="BB494" s="24">
        <v>0.99101618125313851</v>
      </c>
      <c r="BC494" s="18">
        <v>4.0446279247048569</v>
      </c>
      <c r="BD494" s="18">
        <v>-3.6500407297373264E-2</v>
      </c>
      <c r="BE494" s="22">
        <f>MAX(Table1[[#This Row],[$ESGA]],0)</f>
        <v>771.52522157291276</v>
      </c>
      <c r="BG494" s="20"/>
    </row>
    <row r="495" spans="1:59">
      <c r="A495" s="20" t="s">
        <v>553</v>
      </c>
      <c r="B495" s="17" t="s">
        <v>1</v>
      </c>
      <c r="C495" s="21">
        <v>796</v>
      </c>
      <c r="D495" s="18">
        <v>10.026277584204415</v>
      </c>
      <c r="E495" s="21">
        <v>170</v>
      </c>
      <c r="F495" s="21">
        <v>250</v>
      </c>
      <c r="G495" s="21">
        <v>420</v>
      </c>
      <c r="H495" s="21">
        <v>-41</v>
      </c>
      <c r="I495" s="21">
        <v>117</v>
      </c>
      <c r="J495" s="21">
        <v>164</v>
      </c>
      <c r="K495" s="21">
        <v>281</v>
      </c>
      <c r="L495" s="21">
        <v>40</v>
      </c>
      <c r="M495" s="21">
        <v>78</v>
      </c>
      <c r="N495" s="21">
        <v>118</v>
      </c>
      <c r="O495" s="21">
        <v>13</v>
      </c>
      <c r="P495" s="21">
        <v>8</v>
      </c>
      <c r="Q495" s="21">
        <v>21</v>
      </c>
      <c r="R495" s="21">
        <v>665</v>
      </c>
      <c r="S495" s="21">
        <v>217</v>
      </c>
      <c r="T495" s="21">
        <v>710</v>
      </c>
      <c r="U495" s="21">
        <v>218</v>
      </c>
      <c r="V495" s="19">
        <v>35.539589453037195</v>
      </c>
      <c r="W495" s="19">
        <v>36.554836854821161</v>
      </c>
      <c r="X495" s="19">
        <v>412.46041054696286</v>
      </c>
      <c r="Y495" s="19">
        <v>455.44516314517887</v>
      </c>
      <c r="Z495" s="19">
        <v>132.48452735276504</v>
      </c>
      <c r="AA495" s="19">
        <v>179.97171891990286</v>
      </c>
      <c r="AB495" s="19">
        <v>312.45624627266795</v>
      </c>
      <c r="AC495" s="19">
        <v>31.163733863195386</v>
      </c>
      <c r="AD495" s="19">
        <v>456.23919578044109</v>
      </c>
      <c r="AE495" s="19">
        <v>512.37174059693098</v>
      </c>
      <c r="AF495" s="22">
        <f>Table1[[#This Row],[$ESGF]]/AE495</f>
        <v>0.89044566597077834</v>
      </c>
      <c r="AG495" s="22">
        <f>POWER((Table1[[#This Row],[$ESGF]]+Table1[[#This Row],[$ESGA]]+Table1[[#This Row],[XEV+/-]])/(Table1[[#This Row],[$ESGF]]+Table1[[#This Row],[$ESGA]]-Table1[[#This Row],[XEV+/-]]),1/0.65)</f>
        <v>0.92953638442287567</v>
      </c>
      <c r="AH495" s="19">
        <v>-22.997795975554759</v>
      </c>
      <c r="AI495" s="19">
        <v>-56.132544816490018</v>
      </c>
      <c r="AJ495" s="19">
        <v>-33.134748840935259</v>
      </c>
      <c r="AK495" s="23">
        <v>0.26921273813827223</v>
      </c>
      <c r="AL495" s="24">
        <v>0.91865249347530487</v>
      </c>
      <c r="AM495" s="18">
        <v>2.699201641778052</v>
      </c>
      <c r="AN495" s="19">
        <v>-0.22902014323200903</v>
      </c>
      <c r="AO495" s="19">
        <v>40.276865921785792</v>
      </c>
      <c r="AP495" s="19">
        <v>79.904263577433056</v>
      </c>
      <c r="AQ495" s="19">
        <v>120.18112949921884</v>
      </c>
      <c r="AR495" s="19">
        <v>11.986615021366896</v>
      </c>
      <c r="AS495" s="23">
        <v>0.36154817340965645</v>
      </c>
      <c r="AT495" s="22">
        <f>EXP(Table1[[#This Row],[TmPPR]]/Table1[[#This Row],[PPCalc]])</f>
        <v>0.96371600756781695</v>
      </c>
      <c r="AU495" s="18">
        <v>3.6249823466672892</v>
      </c>
      <c r="AV495" s="18">
        <v>-0.13397436583844929</v>
      </c>
      <c r="AW495" s="19">
        <v>12.223550345210288</v>
      </c>
      <c r="AX495" s="19">
        <v>12.223550345210288</v>
      </c>
      <c r="AY495" s="19">
        <v>24.447100690420577</v>
      </c>
      <c r="AZ495" s="19">
        <f>Table1[[#This Row],[$SHP]]/Table1[[#This Row],[SFrac]]</f>
        <v>2.4383027983321544</v>
      </c>
      <c r="BA495" s="23">
        <v>0.3219338176571539</v>
      </c>
      <c r="BB495" s="24">
        <v>1.0901587925687168</v>
      </c>
      <c r="BC495" s="18">
        <v>3.2277978195732735</v>
      </c>
      <c r="BD495" s="18">
        <v>0.27863437541373309</v>
      </c>
      <c r="BE495" s="22">
        <f>MAX(Table1[[#This Row],[$ESGA]],0)</f>
        <v>512.37174059693098</v>
      </c>
      <c r="BG495" s="20"/>
    </row>
    <row r="496" spans="1:59">
      <c r="A496" s="20" t="s">
        <v>554</v>
      </c>
      <c r="B496" s="17" t="s">
        <v>59</v>
      </c>
      <c r="C496" s="21">
        <v>582</v>
      </c>
      <c r="D496" s="18">
        <v>7.2750000000000004</v>
      </c>
      <c r="E496" s="21">
        <v>199</v>
      </c>
      <c r="F496" s="21">
        <v>219</v>
      </c>
      <c r="G496" s="21">
        <v>418</v>
      </c>
      <c r="H496" s="21">
        <v>-100</v>
      </c>
      <c r="I496" s="21">
        <v>146</v>
      </c>
      <c r="J496" s="21">
        <v>145</v>
      </c>
      <c r="K496" s="21">
        <v>291</v>
      </c>
      <c r="L496" s="21">
        <v>50</v>
      </c>
      <c r="M496" s="21">
        <v>74</v>
      </c>
      <c r="N496" s="21">
        <v>124</v>
      </c>
      <c r="O496" s="21">
        <v>3</v>
      </c>
      <c r="P496" s="21">
        <v>0</v>
      </c>
      <c r="Q496" s="21">
        <v>3</v>
      </c>
      <c r="R496" s="21">
        <v>651</v>
      </c>
      <c r="S496" s="21">
        <v>215</v>
      </c>
      <c r="T496" s="21">
        <v>590</v>
      </c>
      <c r="U496" s="21">
        <v>54</v>
      </c>
      <c r="V496" s="19">
        <v>5.5518408729414022</v>
      </c>
      <c r="W496" s="19">
        <v>38.148106593492315</v>
      </c>
      <c r="X496" s="19">
        <v>430.4481591270586</v>
      </c>
      <c r="Y496" s="19">
        <v>497.85189340650771</v>
      </c>
      <c r="Z496" s="19">
        <v>116.35938532080259</v>
      </c>
      <c r="AA496" s="19">
        <v>115.5012955637353</v>
      </c>
      <c r="AB496" s="19">
        <v>231.86068088453794</v>
      </c>
      <c r="AC496" s="19">
        <v>31.870883970383222</v>
      </c>
      <c r="AD496" s="19">
        <v>343.92055613812931</v>
      </c>
      <c r="AE496" s="19">
        <v>398.44322711057828</v>
      </c>
      <c r="AF496" s="22">
        <f>Table1[[#This Row],[$ESGF]]/AE496</f>
        <v>0.86316075349596166</v>
      </c>
      <c r="AG496" s="22">
        <f>POWER((Table1[[#This Row],[$ESGF]]+Table1[[#This Row],[$ESGA]]+Table1[[#This Row],[XEV+/-]])/(Table1[[#This Row],[$ESGF]]+Table1[[#This Row],[$ESGA]]-Table1[[#This Row],[XEV+/-]]),1/0.65)</f>
        <v>0.74374833613188762</v>
      </c>
      <c r="AH496" s="19">
        <v>-71.208469476952104</v>
      </c>
      <c r="AI496" s="19">
        <v>-54.522670972448879</v>
      </c>
      <c r="AJ496" s="19">
        <v>16.685798504503211</v>
      </c>
      <c r="AK496" s="23">
        <v>0.27156543231302099</v>
      </c>
      <c r="AL496" s="24">
        <v>0.78156176053617588</v>
      </c>
      <c r="AM496" s="18">
        <v>1.9756385200772277</v>
      </c>
      <c r="AN496" s="19">
        <v>-0.4869180508538164</v>
      </c>
      <c r="AO496" s="19">
        <v>39.464120673749484</v>
      </c>
      <c r="AP496" s="19">
        <v>57.559418832341414</v>
      </c>
      <c r="AQ496" s="19">
        <v>97.023539506090884</v>
      </c>
      <c r="AR496" s="19">
        <v>13.33656900427366</v>
      </c>
      <c r="AS496" s="23">
        <v>0.40967721718896472</v>
      </c>
      <c r="AT496" s="22">
        <f>EXP(Table1[[#This Row],[TmPPR]]/Table1[[#This Row],[PPCalc]])</f>
        <v>0.86915322741306889</v>
      </c>
      <c r="AU496" s="18">
        <v>2.9804017550497184</v>
      </c>
      <c r="AV496" s="18">
        <v>-0.41795915296571806</v>
      </c>
      <c r="AW496" s="19">
        <v>4.3300834025143367</v>
      </c>
      <c r="AX496" s="19">
        <v>4.3300834025143367</v>
      </c>
      <c r="AY496" s="19">
        <v>8.6601668050286733</v>
      </c>
      <c r="AZ496" s="19">
        <f>Table1[[#This Row],[$SHP]]/Table1[[#This Row],[SFrac]]</f>
        <v>1.1904009353991303</v>
      </c>
      <c r="BA496" s="23">
        <v>0.11333137464424158</v>
      </c>
      <c r="BB496" s="24">
        <v>1.122118269087935</v>
      </c>
      <c r="BC496" s="18">
        <v>0.82448575053685746</v>
      </c>
      <c r="BD496" s="18">
        <v>9.4995772936566372E-2</v>
      </c>
      <c r="BE496" s="22">
        <f>MAX(Table1[[#This Row],[$ESGA]],0)</f>
        <v>398.44322711057828</v>
      </c>
      <c r="BG496" s="20"/>
    </row>
    <row r="497" spans="1:59">
      <c r="A497" s="20" t="s">
        <v>555</v>
      </c>
      <c r="B497" s="17" t="s">
        <v>65</v>
      </c>
      <c r="C497" s="21">
        <v>689</v>
      </c>
      <c r="D497" s="18">
        <v>8.8677111828427631</v>
      </c>
      <c r="E497" s="21">
        <v>202</v>
      </c>
      <c r="F497" s="21">
        <v>215</v>
      </c>
      <c r="G497" s="21">
        <v>417</v>
      </c>
      <c r="H497" s="21">
        <v>-58</v>
      </c>
      <c r="I497" s="21">
        <v>156</v>
      </c>
      <c r="J497" s="21">
        <v>166</v>
      </c>
      <c r="K497" s="21">
        <v>322</v>
      </c>
      <c r="L497" s="21">
        <v>37</v>
      </c>
      <c r="M497" s="21">
        <v>44</v>
      </c>
      <c r="N497" s="21">
        <v>81</v>
      </c>
      <c r="O497" s="21">
        <v>9</v>
      </c>
      <c r="P497" s="21">
        <v>5</v>
      </c>
      <c r="Q497" s="21">
        <v>14</v>
      </c>
      <c r="R497" s="21">
        <v>658</v>
      </c>
      <c r="S497" s="21">
        <v>169</v>
      </c>
      <c r="T497" s="21">
        <v>662</v>
      </c>
      <c r="U497" s="21">
        <v>115</v>
      </c>
      <c r="V497" s="19">
        <v>18.990718800175301</v>
      </c>
      <c r="W497" s="19">
        <v>23.913103106381158</v>
      </c>
      <c r="X497" s="19">
        <v>470.00928119982467</v>
      </c>
      <c r="Y497" s="19">
        <v>523.08689689361881</v>
      </c>
      <c r="Z497" s="19">
        <v>153.35915459456885</v>
      </c>
      <c r="AA497" s="19">
        <v>162.69432225123703</v>
      </c>
      <c r="AB497" s="19">
        <v>316.05347684580585</v>
      </c>
      <c r="AC497" s="19">
        <v>35.64093037415401</v>
      </c>
      <c r="AD497" s="19">
        <v>460.15951035215465</v>
      </c>
      <c r="AE497" s="19">
        <v>518.44271660629533</v>
      </c>
      <c r="AF497" s="22">
        <f>Table1[[#This Row],[$ESGF]]/AE497</f>
        <v>0.88758023907508987</v>
      </c>
      <c r="AG497" s="22">
        <f>POWER((Table1[[#This Row],[$ESGF]]+Table1[[#This Row],[$ESGA]]+Table1[[#This Row],[XEV+/-]])/(Table1[[#This Row],[$ESGF]]+Table1[[#This Row],[$ESGA]]-Table1[[#This Row],[XEV+/-]]),1/0.65)</f>
        <v>0.88999621877865465</v>
      </c>
      <c r="AH497" s="19">
        <v>-37.046720288858474</v>
      </c>
      <c r="AI497" s="19">
        <v>-58.283206254140637</v>
      </c>
      <c r="AJ497" s="19">
        <v>-21.236485965282164</v>
      </c>
      <c r="AK497" s="23">
        <v>0.30212699404101928</v>
      </c>
      <c r="AL497" s="24">
        <v>0.9151233324411655</v>
      </c>
      <c r="AM497" s="18">
        <v>2.6791749236962157</v>
      </c>
      <c r="AN497" s="19">
        <v>-0.23763325974912913</v>
      </c>
      <c r="AO497" s="19">
        <v>44.723887120482338</v>
      </c>
      <c r="AP497" s="19">
        <v>53.197065387002851</v>
      </c>
      <c r="AQ497" s="19">
        <v>97.920952507485197</v>
      </c>
      <c r="AR497" s="19">
        <v>11.042415623204164</v>
      </c>
      <c r="AS497" s="23">
        <v>0.39560765230870054</v>
      </c>
      <c r="AT497" s="22">
        <f>EXP(Table1[[#This Row],[TmPPR]]/Table1[[#This Row],[PPCalc]])</f>
        <v>0.90943618092033862</v>
      </c>
      <c r="AU497" s="18">
        <v>3.5081344023960352</v>
      </c>
      <c r="AV497" s="18">
        <v>-0.3330287876441978</v>
      </c>
      <c r="AW497" s="19">
        <v>10.824947500569156</v>
      </c>
      <c r="AX497" s="19">
        <v>10.824947500569156</v>
      </c>
      <c r="AY497" s="19">
        <v>21.649895001138312</v>
      </c>
      <c r="AZ497" s="19">
        <f>Table1[[#This Row],[$SHP]]/Table1[[#This Row],[SFrac]]</f>
        <v>2.4414298746024232</v>
      </c>
      <c r="BA497" s="23">
        <v>0.21794822606699046</v>
      </c>
      <c r="BB497" s="24">
        <v>0.99643985099815802</v>
      </c>
      <c r="BC497" s="18">
        <v>1.9327019215749939</v>
      </c>
      <c r="BD497" s="18">
        <v>-6.8929841357574101E-3</v>
      </c>
      <c r="BE497" s="22">
        <f>MAX(Table1[[#This Row],[$ESGA]],0)</f>
        <v>518.44271660629533</v>
      </c>
      <c r="BG497" s="20"/>
    </row>
    <row r="498" spans="1:59">
      <c r="A498" s="20" t="s">
        <v>556</v>
      </c>
      <c r="B498" s="17" t="s">
        <v>1</v>
      </c>
      <c r="C498" s="21">
        <v>459</v>
      </c>
      <c r="D498" s="18">
        <v>5.9848178137651828</v>
      </c>
      <c r="E498" s="21">
        <v>128</v>
      </c>
      <c r="F498" s="21">
        <v>289</v>
      </c>
      <c r="G498" s="21">
        <v>417</v>
      </c>
      <c r="H498" s="21">
        <v>33</v>
      </c>
      <c r="I498" s="21">
        <v>90</v>
      </c>
      <c r="J498" s="21">
        <v>205</v>
      </c>
      <c r="K498" s="21">
        <v>295</v>
      </c>
      <c r="L498" s="21">
        <v>38</v>
      </c>
      <c r="M498" s="21">
        <v>78</v>
      </c>
      <c r="N498" s="21">
        <v>116</v>
      </c>
      <c r="O498" s="21">
        <v>0</v>
      </c>
      <c r="P498" s="21">
        <v>6</v>
      </c>
      <c r="Q498" s="21">
        <v>6</v>
      </c>
      <c r="R498" s="21">
        <v>623</v>
      </c>
      <c r="S498" s="21">
        <v>203</v>
      </c>
      <c r="T498" s="21">
        <v>460</v>
      </c>
      <c r="U498" s="21">
        <v>73</v>
      </c>
      <c r="V498" s="19">
        <v>7.9070418695711435</v>
      </c>
      <c r="W498" s="19">
        <v>27.379716129779755</v>
      </c>
      <c r="X498" s="19">
        <v>412.09295813042883</v>
      </c>
      <c r="Y498" s="19">
        <v>359.62028387022019</v>
      </c>
      <c r="Z498" s="19">
        <v>94.057103473053161</v>
      </c>
      <c r="AA498" s="19">
        <v>210.91632252117824</v>
      </c>
      <c r="AB498" s="19">
        <v>304.97342599423143</v>
      </c>
      <c r="AC498" s="19">
        <v>50.957846251023277</v>
      </c>
      <c r="AD498" s="19">
        <v>425.14628203188272</v>
      </c>
      <c r="AE498" s="19">
        <v>367.08744199816118</v>
      </c>
      <c r="AF498" s="22">
        <f>Table1[[#This Row],[$ESGF]]/AE498</f>
        <v>1.1581607905672033</v>
      </c>
      <c r="AG498" s="22">
        <f>POWER((Table1[[#This Row],[$ESGF]]+Table1[[#This Row],[$ESGA]]+Table1[[#This Row],[XEV+/-]])/(Table1[[#This Row],[$ESGF]]+Table1[[#This Row],[$ESGA]]-Table1[[#This Row],[XEV+/-]]),1/0.65)</f>
        <v>0.93045101116157181</v>
      </c>
      <c r="AH498" s="19">
        <v>-18.556979029574336</v>
      </c>
      <c r="AI498" s="19">
        <v>58.058840033721559</v>
      </c>
      <c r="AJ498" s="19">
        <v>76.615819063295902</v>
      </c>
      <c r="AK498" s="23">
        <v>0.34179379368616647</v>
      </c>
      <c r="AL498" s="24">
        <v>1.0223621639671079</v>
      </c>
      <c r="AM498" s="18">
        <v>2.0455735850873507</v>
      </c>
      <c r="AN498" s="19">
        <v>4.523948991483253E-2</v>
      </c>
      <c r="AO498" s="19">
        <v>48.354374106967079</v>
      </c>
      <c r="AP498" s="19">
        <v>99.786753404665419</v>
      </c>
      <c r="AQ498" s="19">
        <v>148.1411275116325</v>
      </c>
      <c r="AR498" s="19">
        <v>24.752821576440539</v>
      </c>
      <c r="AS498" s="23">
        <v>0.68293388197478111</v>
      </c>
      <c r="AT498" s="22">
        <f>EXP(Table1[[#This Row],[TmPPR]]/Table1[[#This Row],[PPCalc]])</f>
        <v>1.0626941491575632</v>
      </c>
      <c r="AU498" s="18">
        <v>4.0872348624664792</v>
      </c>
      <c r="AV498" s="18">
        <v>0.24853385436588746</v>
      </c>
      <c r="AW498" s="19">
        <v>0</v>
      </c>
      <c r="AX498" s="19">
        <v>0</v>
      </c>
      <c r="AY498" s="19">
        <v>0</v>
      </c>
      <c r="AZ498" s="19">
        <f>Table1[[#This Row],[$SHP]]/Table1[[#This Row],[SFrac]]</f>
        <v>0</v>
      </c>
      <c r="BA498" s="23">
        <v>0.20681883854641372</v>
      </c>
      <c r="BB498" s="24">
        <v>1.1786958175408249</v>
      </c>
      <c r="BC498" s="18">
        <v>1.2377730691548021</v>
      </c>
      <c r="BD498" s="18">
        <v>0.20350052241309255</v>
      </c>
      <c r="BE498" s="22">
        <f>MAX(Table1[[#This Row],[$ESGA]],0)</f>
        <v>367.08744199816118</v>
      </c>
      <c r="BG498" s="20"/>
    </row>
    <row r="499" spans="1:59">
      <c r="A499" s="20" t="s">
        <v>557</v>
      </c>
      <c r="B499" s="17" t="s">
        <v>1</v>
      </c>
      <c r="C499" s="21">
        <v>555</v>
      </c>
      <c r="D499" s="18">
        <v>6.9375000000000009</v>
      </c>
      <c r="E499" s="21">
        <v>189</v>
      </c>
      <c r="F499" s="21">
        <v>227</v>
      </c>
      <c r="G499" s="21">
        <v>416</v>
      </c>
      <c r="H499" s="21">
        <v>-89</v>
      </c>
      <c r="I499" s="21">
        <v>140</v>
      </c>
      <c r="J499" s="21">
        <v>149</v>
      </c>
      <c r="K499" s="21">
        <v>289</v>
      </c>
      <c r="L499" s="21">
        <v>41</v>
      </c>
      <c r="M499" s="21">
        <v>73</v>
      </c>
      <c r="N499" s="21">
        <v>114</v>
      </c>
      <c r="O499" s="21">
        <v>8</v>
      </c>
      <c r="P499" s="21">
        <v>5</v>
      </c>
      <c r="Q499" s="21">
        <v>13</v>
      </c>
      <c r="R499" s="21">
        <v>589</v>
      </c>
      <c r="S499" s="21">
        <v>170</v>
      </c>
      <c r="T499" s="21">
        <v>637</v>
      </c>
      <c r="U499" s="21">
        <v>129</v>
      </c>
      <c r="V499" s="19">
        <v>19.008431476942768</v>
      </c>
      <c r="W499" s="19">
        <v>19.79747913690332</v>
      </c>
      <c r="X499" s="19">
        <v>399.99156852305725</v>
      </c>
      <c r="Y499" s="19">
        <v>488.20252086309671</v>
      </c>
      <c r="Z499" s="19">
        <v>111.1353686458297</v>
      </c>
      <c r="AA499" s="19">
        <v>118.8805434116622</v>
      </c>
      <c r="AB499" s="19">
        <v>230.0159120574919</v>
      </c>
      <c r="AC499" s="19">
        <v>33.15544678306189</v>
      </c>
      <c r="AD499" s="19">
        <v>318.07676386746795</v>
      </c>
      <c r="AE499" s="19">
        <v>389.63849218029964</v>
      </c>
      <c r="AF499" s="22">
        <f>Table1[[#This Row],[$ESGF]]/AE499</f>
        <v>0.81633814484705092</v>
      </c>
      <c r="AG499" s="22">
        <f>POWER((Table1[[#This Row],[$ESGF]]+Table1[[#This Row],[$ESGA]]+Table1[[#This Row],[XEV+/-]])/(Table1[[#This Row],[$ESGF]]+Table1[[#This Row],[$ESGA]]-Table1[[#This Row],[XEV+/-]]),1/0.65)</f>
        <v>0.80458723009673749</v>
      </c>
      <c r="AH499" s="19">
        <v>-49.926504482481036</v>
      </c>
      <c r="AI499" s="19">
        <v>-71.561728312831661</v>
      </c>
      <c r="AJ499" s="19">
        <v>-21.63522383035064</v>
      </c>
      <c r="AK499" s="23">
        <v>0.27694377055245739</v>
      </c>
      <c r="AL499" s="24">
        <v>0.82619013440604083</v>
      </c>
      <c r="AM499" s="18">
        <v>1.9212974082076735</v>
      </c>
      <c r="AN499" s="19">
        <v>-0.36683397703099818</v>
      </c>
      <c r="AO499" s="19">
        <v>32.681557306569729</v>
      </c>
      <c r="AP499" s="19">
        <v>58.424135897912336</v>
      </c>
      <c r="AQ499" s="19">
        <v>91.10569320448208</v>
      </c>
      <c r="AR499" s="19">
        <v>13.132352173619037</v>
      </c>
      <c r="AS499" s="23">
        <v>0.35061278505523741</v>
      </c>
      <c r="AT499" s="22">
        <f>EXP(Table1[[#This Row],[TmPPR]]/Table1[[#This Row],[PPCalc]])</f>
        <v>0.94016196091661997</v>
      </c>
      <c r="AU499" s="18">
        <v>2.43237619632071</v>
      </c>
      <c r="AV499" s="18">
        <v>-0.1500851996270742</v>
      </c>
      <c r="AW499" s="19">
        <v>6.7751044954999244</v>
      </c>
      <c r="AX499" s="19">
        <v>6.7751044954999244</v>
      </c>
      <c r="AY499" s="19">
        <v>13.550208990999849</v>
      </c>
      <c r="AZ499" s="19">
        <f>Table1[[#This Row],[$SHP]]/Table1[[#This Row],[SFrac]]</f>
        <v>1.95318327798196</v>
      </c>
      <c r="BA499" s="23">
        <v>0.20520287716203267</v>
      </c>
      <c r="BB499" s="24">
        <v>1.1464007861377339</v>
      </c>
      <c r="BC499" s="18">
        <v>1.4235949603116018</v>
      </c>
      <c r="BD499" s="18">
        <v>0.19450191191320407</v>
      </c>
      <c r="BE499" s="22">
        <f>MAX(Table1[[#This Row],[$ESGA]],0)</f>
        <v>389.63849218029964</v>
      </c>
      <c r="BG499" s="20"/>
    </row>
    <row r="500" spans="1:59">
      <c r="A500" s="20" t="s">
        <v>558</v>
      </c>
      <c r="B500" s="17" t="s">
        <v>1</v>
      </c>
      <c r="C500" s="21">
        <v>413</v>
      </c>
      <c r="D500" s="18">
        <v>5.4512195121951219</v>
      </c>
      <c r="E500" s="21">
        <v>109</v>
      </c>
      <c r="F500" s="21">
        <v>306</v>
      </c>
      <c r="G500" s="21">
        <v>415</v>
      </c>
      <c r="H500" s="21">
        <v>94</v>
      </c>
      <c r="I500" s="21">
        <v>70</v>
      </c>
      <c r="J500" s="21">
        <v>181</v>
      </c>
      <c r="K500" s="21">
        <v>251</v>
      </c>
      <c r="L500" s="21">
        <v>38</v>
      </c>
      <c r="M500" s="21">
        <v>125</v>
      </c>
      <c r="N500" s="21">
        <v>163</v>
      </c>
      <c r="O500" s="21">
        <v>1</v>
      </c>
      <c r="P500" s="21">
        <v>0</v>
      </c>
      <c r="Q500" s="21">
        <v>1</v>
      </c>
      <c r="R500" s="21">
        <v>618</v>
      </c>
      <c r="S500" s="21">
        <v>259</v>
      </c>
      <c r="T500" s="21">
        <v>310</v>
      </c>
      <c r="U500" s="21">
        <v>43</v>
      </c>
      <c r="V500" s="19">
        <v>4.1069811138617194</v>
      </c>
      <c r="W500" s="19">
        <v>32.444861030876339</v>
      </c>
      <c r="X500" s="19">
        <v>354.89301888613829</v>
      </c>
      <c r="Y500" s="19">
        <v>234.55513896912367</v>
      </c>
      <c r="Z500" s="19">
        <v>81.215262253293716</v>
      </c>
      <c r="AA500" s="19">
        <v>219.77191262325988</v>
      </c>
      <c r="AB500" s="19">
        <v>300.98717487655358</v>
      </c>
      <c r="AC500" s="19">
        <v>55.214649529927058</v>
      </c>
      <c r="AD500" s="19">
        <v>421.04734465341403</v>
      </c>
      <c r="AE500" s="19">
        <v>280.39905312744349</v>
      </c>
      <c r="AF500" s="22">
        <f>Table1[[#This Row],[$ESGF]]/AE500</f>
        <v>1.5016004510615977</v>
      </c>
      <c r="AG500" s="22">
        <f>POWER((Table1[[#This Row],[$ESGF]]+Table1[[#This Row],[$ESGA]]+Table1[[#This Row],[XEV+/-]])/(Table1[[#This Row],[$ESGF]]+Table1[[#This Row],[$ESGA]]-Table1[[#This Row],[XEV+/-]]),1/0.65)</f>
        <v>1.0685330008570153</v>
      </c>
      <c r="AH500" s="19">
        <v>15.10904247520968</v>
      </c>
      <c r="AI500" s="19">
        <v>140.64829152597054</v>
      </c>
      <c r="AJ500" s="19">
        <v>125.53924905076087</v>
      </c>
      <c r="AK500" s="23">
        <v>0.34655726282213345</v>
      </c>
      <c r="AL500" s="24">
        <v>1.1926140535198337</v>
      </c>
      <c r="AM500" s="18">
        <v>1.889159713188947</v>
      </c>
      <c r="AN500" s="19">
        <v>0.33277091468065539</v>
      </c>
      <c r="AO500" s="19">
        <v>42.977061922440853</v>
      </c>
      <c r="AP500" s="19">
        <v>150.66405093250845</v>
      </c>
      <c r="AQ500" s="19">
        <v>193.64111285494931</v>
      </c>
      <c r="AR500" s="19">
        <v>35.522530769811731</v>
      </c>
      <c r="AS500" s="23">
        <v>0.77669125111710713</v>
      </c>
      <c r="AT500" s="22">
        <f>EXP(Table1[[#This Row],[TmPPR]]/Table1[[#This Row],[PPCalc]])</f>
        <v>1.1809827122879915</v>
      </c>
      <c r="AU500" s="18">
        <v>4.2339145030408156</v>
      </c>
      <c r="AV500" s="18">
        <v>0.70429854783066514</v>
      </c>
      <c r="AW500" s="19">
        <v>1.4152352501867067</v>
      </c>
      <c r="AX500" s="19">
        <v>1.4152352501867067</v>
      </c>
      <c r="AY500" s="19">
        <v>2.8304705003734134</v>
      </c>
      <c r="AZ500" s="19">
        <f>Table1[[#This Row],[$SHP]]/Table1[[#This Row],[SFrac]]</f>
        <v>0.51923619917364627</v>
      </c>
      <c r="BA500" s="23">
        <v>0.17119564366656906</v>
      </c>
      <c r="BB500" s="24">
        <v>1.0823796012374862</v>
      </c>
      <c r="BC500" s="18">
        <v>0.93322503315800454</v>
      </c>
      <c r="BD500" s="18">
        <v>7.3875915124655203E-2</v>
      </c>
      <c r="BE500" s="22">
        <f>MAX(Table1[[#This Row],[$ESGA]],0)</f>
        <v>280.39905312744349</v>
      </c>
      <c r="BG500" s="20"/>
    </row>
    <row r="501" spans="1:59">
      <c r="A501" s="20" t="s">
        <v>559</v>
      </c>
      <c r="B501" s="17" t="s">
        <v>1</v>
      </c>
      <c r="C501" s="21">
        <v>866</v>
      </c>
      <c r="D501" s="18">
        <v>11.080981416957027</v>
      </c>
      <c r="E501" s="21">
        <v>189</v>
      </c>
      <c r="F501" s="21">
        <v>225</v>
      </c>
      <c r="G501" s="21">
        <v>414</v>
      </c>
      <c r="H501" s="21">
        <v>-80</v>
      </c>
      <c r="I501" s="21">
        <v>138</v>
      </c>
      <c r="J501" s="21">
        <v>176</v>
      </c>
      <c r="K501" s="21">
        <v>314</v>
      </c>
      <c r="L501" s="21">
        <v>46</v>
      </c>
      <c r="M501" s="21">
        <v>45</v>
      </c>
      <c r="N501" s="21">
        <v>91</v>
      </c>
      <c r="O501" s="21">
        <v>5</v>
      </c>
      <c r="P501" s="21">
        <v>4</v>
      </c>
      <c r="Q501" s="21">
        <v>9</v>
      </c>
      <c r="R501" s="21">
        <v>651</v>
      </c>
      <c r="S501" s="21">
        <v>150</v>
      </c>
      <c r="T501" s="21">
        <v>729</v>
      </c>
      <c r="U501" s="21">
        <v>148</v>
      </c>
      <c r="V501" s="19">
        <v>17.93787222007969</v>
      </c>
      <c r="W501" s="19">
        <v>25.211367677917757</v>
      </c>
      <c r="X501" s="19">
        <v>483.06212777992033</v>
      </c>
      <c r="Y501" s="19">
        <v>555.78863232208232</v>
      </c>
      <c r="Z501" s="19">
        <v>129.39450295640015</v>
      </c>
      <c r="AA501" s="19">
        <v>168.2368933135302</v>
      </c>
      <c r="AB501" s="19">
        <v>297.63139626993035</v>
      </c>
      <c r="AC501" s="19">
        <v>26.859660265693648</v>
      </c>
      <c r="AD501" s="19">
        <v>462.87287308575509</v>
      </c>
      <c r="AE501" s="19">
        <v>555.12006410036872</v>
      </c>
      <c r="AF501" s="22">
        <f>Table1[[#This Row],[$ESGF]]/AE501</f>
        <v>0.83382479398558573</v>
      </c>
      <c r="AG501" s="22">
        <f>POWER((Table1[[#This Row],[$ESGF]]+Table1[[#This Row],[$ESGA]]+Table1[[#This Row],[XEV+/-]])/(Table1[[#This Row],[$ESGF]]+Table1[[#This Row],[$ESGA]]-Table1[[#This Row],[XEV+/-]]),1/0.65)</f>
        <v>0.90428090357028712</v>
      </c>
      <c r="AH501" s="19">
        <v>-33.276458977710796</v>
      </c>
      <c r="AI501" s="19">
        <v>-92.247191014613705</v>
      </c>
      <c r="AJ501" s="19">
        <v>-58.970732036902888</v>
      </c>
      <c r="AK501" s="23">
        <v>0.26280254625038235</v>
      </c>
      <c r="AL501" s="24">
        <v>0.89427859622034722</v>
      </c>
      <c r="AM501" s="18">
        <v>2.9121101313294764</v>
      </c>
      <c r="AN501" s="19">
        <v>-0.3253931389994334</v>
      </c>
      <c r="AO501" s="19">
        <v>34.67227272188002</v>
      </c>
      <c r="AP501" s="19">
        <v>32.170840501408222</v>
      </c>
      <c r="AQ501" s="19">
        <v>66.843113223288242</v>
      </c>
      <c r="AR501" s="19">
        <v>6.0322376428679343</v>
      </c>
      <c r="AS501" s="23">
        <v>0.16722465884543861</v>
      </c>
      <c r="AT501" s="22">
        <f>EXP(Table1[[#This Row],[TmPPR]]/Table1[[#This Row],[PPCalc]])</f>
        <v>0.93674096202074175</v>
      </c>
      <c r="AU501" s="18">
        <v>1.8530133371232838</v>
      </c>
      <c r="AV501" s="18">
        <v>-0.12109162276126917</v>
      </c>
      <c r="AW501" s="19">
        <v>4.8555684860767316</v>
      </c>
      <c r="AX501" s="19">
        <v>4.8555684860767316</v>
      </c>
      <c r="AY501" s="19">
        <v>9.7111369721534633</v>
      </c>
      <c r="AZ501" s="19">
        <f>Table1[[#This Row],[$SHP]]/Table1[[#This Row],[SFrac]]</f>
        <v>0.87637877970742595</v>
      </c>
      <c r="BA501" s="23">
        <v>0.19266706459161081</v>
      </c>
      <c r="BB501" s="24">
        <v>1.1423457365244303</v>
      </c>
      <c r="BC501" s="18">
        <v>2.1349401623992987</v>
      </c>
      <c r="BD501" s="18">
        <v>0.28412597506331394</v>
      </c>
      <c r="BE501" s="22">
        <f>MAX(Table1[[#This Row],[$ESGA]],0)</f>
        <v>555.12006410036872</v>
      </c>
      <c r="BG501" s="20"/>
    </row>
    <row r="502" spans="1:59">
      <c r="A502" s="20" t="s">
        <v>560</v>
      </c>
      <c r="B502" s="17" t="s">
        <v>65</v>
      </c>
      <c r="C502" s="21">
        <v>712</v>
      </c>
      <c r="D502" s="18">
        <v>8.9766260162601625</v>
      </c>
      <c r="E502" s="21">
        <v>195</v>
      </c>
      <c r="F502" s="21">
        <v>218</v>
      </c>
      <c r="G502" s="21">
        <v>413</v>
      </c>
      <c r="H502" s="21">
        <v>36</v>
      </c>
      <c r="I502" s="21">
        <v>127</v>
      </c>
      <c r="J502" s="21">
        <v>142</v>
      </c>
      <c r="K502" s="21">
        <v>269</v>
      </c>
      <c r="L502" s="21">
        <v>63</v>
      </c>
      <c r="M502" s="21">
        <v>72</v>
      </c>
      <c r="N502" s="21">
        <v>135</v>
      </c>
      <c r="O502" s="21">
        <v>5</v>
      </c>
      <c r="P502" s="21">
        <v>4</v>
      </c>
      <c r="Q502" s="21">
        <v>9</v>
      </c>
      <c r="R502" s="21">
        <v>579</v>
      </c>
      <c r="S502" s="21">
        <v>215</v>
      </c>
      <c r="T502" s="21">
        <v>367</v>
      </c>
      <c r="U502" s="21">
        <v>34</v>
      </c>
      <c r="V502" s="19">
        <v>9.9724011457475186</v>
      </c>
      <c r="W502" s="19">
        <v>32.787847099038942</v>
      </c>
      <c r="X502" s="19">
        <v>354.02759885425252</v>
      </c>
      <c r="Y502" s="19">
        <v>300.21215290096109</v>
      </c>
      <c r="Z502" s="19">
        <v>151.16708191398519</v>
      </c>
      <c r="AA502" s="19">
        <v>166.57232494047778</v>
      </c>
      <c r="AB502" s="19">
        <v>317.73940685446308</v>
      </c>
      <c r="AC502" s="19">
        <v>35.396306616641198</v>
      </c>
      <c r="AD502" s="19">
        <v>418.5993477707454</v>
      </c>
      <c r="AE502" s="19">
        <v>355.56296176537722</v>
      </c>
      <c r="AF502" s="22">
        <f>Table1[[#This Row],[$ESGF]]/AE502</f>
        <v>1.1772861427759271</v>
      </c>
      <c r="AG502" s="22">
        <f>POWER((Table1[[#This Row],[$ESGF]]+Table1[[#This Row],[$ESGA]]+Table1[[#This Row],[XEV+/-]])/(Table1[[#This Row],[$ESGF]]+Table1[[#This Row],[$ESGA]]-Table1[[#This Row],[XEV+/-]]),1/0.65)</f>
        <v>0.98520411190594803</v>
      </c>
      <c r="AH502" s="19">
        <v>-3.7504717299327659</v>
      </c>
      <c r="AI502" s="19">
        <v>63.036386005368222</v>
      </c>
      <c r="AJ502" s="19">
        <v>66.786857735300998</v>
      </c>
      <c r="AK502" s="23">
        <v>0.2503118267949071</v>
      </c>
      <c r="AL502" s="24">
        <v>1.0267455778692249</v>
      </c>
      <c r="AM502" s="18">
        <v>2.2469556565847708</v>
      </c>
      <c r="AN502" s="19">
        <v>5.9306522672091244E-2</v>
      </c>
      <c r="AO502" s="19">
        <v>68.539459602765319</v>
      </c>
      <c r="AP502" s="19">
        <v>84.143224485593763</v>
      </c>
      <c r="AQ502" s="19">
        <v>152.68268408835908</v>
      </c>
      <c r="AR502" s="19">
        <v>17.008916692284085</v>
      </c>
      <c r="AS502" s="23">
        <v>0.52766513078401223</v>
      </c>
      <c r="AT502" s="22">
        <f>EXP(Table1[[#This Row],[TmPPR]]/Table1[[#This Row],[PPCalc]])</f>
        <v>0.80680450408960169</v>
      </c>
      <c r="AU502" s="18">
        <v>4.7366525408690858</v>
      </c>
      <c r="AV502" s="18">
        <v>-1.0168356277500676</v>
      </c>
      <c r="AW502" s="19">
        <v>8.7953784660324459</v>
      </c>
      <c r="AX502" s="19">
        <v>8.7953784660324459</v>
      </c>
      <c r="AY502" s="19">
        <v>17.590756932064892</v>
      </c>
      <c r="AZ502" s="19">
        <f>Table1[[#This Row],[$SHP]]/Table1[[#This Row],[SFrac]]</f>
        <v>1.9596178898620915</v>
      </c>
      <c r="BA502" s="23">
        <v>7.2182408858018035E-2</v>
      </c>
      <c r="BB502" s="24">
        <v>0.93026330329274254</v>
      </c>
      <c r="BC502" s="18">
        <v>0.64795448927121269</v>
      </c>
      <c r="BD502" s="18">
        <v>-4.6839082121930956E-2</v>
      </c>
      <c r="BE502" s="22">
        <f>MAX(Table1[[#This Row],[$ESGA]],0)</f>
        <v>355.56296176537722</v>
      </c>
      <c r="BG502" s="20"/>
    </row>
    <row r="503" spans="1:59">
      <c r="A503" s="20" t="s">
        <v>561</v>
      </c>
      <c r="B503" s="17" t="s">
        <v>59</v>
      </c>
      <c r="C503" s="21">
        <v>606</v>
      </c>
      <c r="D503" s="18">
        <v>7.5750000000000002</v>
      </c>
      <c r="E503" s="21">
        <v>172</v>
      </c>
      <c r="F503" s="21">
        <v>241</v>
      </c>
      <c r="G503" s="21">
        <v>413</v>
      </c>
      <c r="H503" s="21">
        <v>-94</v>
      </c>
      <c r="I503" s="21">
        <v>100</v>
      </c>
      <c r="J503" s="21">
        <v>158</v>
      </c>
      <c r="K503" s="21">
        <v>258</v>
      </c>
      <c r="L503" s="21">
        <v>71</v>
      </c>
      <c r="M503" s="21">
        <v>81</v>
      </c>
      <c r="N503" s="21">
        <v>152</v>
      </c>
      <c r="O503" s="21">
        <v>1</v>
      </c>
      <c r="P503" s="21">
        <v>2</v>
      </c>
      <c r="Q503" s="21">
        <v>3</v>
      </c>
      <c r="R503" s="21">
        <v>652</v>
      </c>
      <c r="S503" s="21">
        <v>247</v>
      </c>
      <c r="T503" s="21">
        <v>529</v>
      </c>
      <c r="U503" s="21">
        <v>30</v>
      </c>
      <c r="V503" s="19">
        <v>3.8741608632912978</v>
      </c>
      <c r="W503" s="19">
        <v>39.128585435339808</v>
      </c>
      <c r="X503" s="19">
        <v>401.12583913670869</v>
      </c>
      <c r="Y503" s="19">
        <v>459.87141456466014</v>
      </c>
      <c r="Z503" s="19">
        <v>84.299845967533145</v>
      </c>
      <c r="AA503" s="19">
        <v>133.52713601769008</v>
      </c>
      <c r="AB503" s="19">
        <v>217.82698198522323</v>
      </c>
      <c r="AC503" s="19">
        <v>28.756037225772044</v>
      </c>
      <c r="AD503" s="19">
        <v>338.39265668513235</v>
      </c>
      <c r="AE503" s="19">
        <v>386.72990196657344</v>
      </c>
      <c r="AF503" s="22">
        <f>Table1[[#This Row],[$ESGF]]/AE503</f>
        <v>0.87501032365058995</v>
      </c>
      <c r="AG503" s="22">
        <f>POWER((Table1[[#This Row],[$ESGF]]+Table1[[#This Row],[$ESGA]]+Table1[[#This Row],[XEV+/-]])/(Table1[[#This Row],[$ESGF]]+Table1[[#This Row],[$ESGA]]-Table1[[#This Row],[XEV+/-]]),1/0.65)</f>
        <v>0.95831631367252323</v>
      </c>
      <c r="AH503" s="19">
        <v>-10.033349335883388</v>
      </c>
      <c r="AI503" s="19">
        <v>-48.337245281441056</v>
      </c>
      <c r="AJ503" s="19">
        <v>-38.303895945557684</v>
      </c>
      <c r="AK503" s="23">
        <v>0.2653168974484465</v>
      </c>
      <c r="AL503" s="24">
        <v>0.94096231164218569</v>
      </c>
      <c r="AM503" s="18">
        <v>2.0097754981719822</v>
      </c>
      <c r="AN503" s="19">
        <v>-0.122299243664934</v>
      </c>
      <c r="AO503" s="19">
        <v>53.568040373852739</v>
      </c>
      <c r="AP503" s="19">
        <v>59.695676085589703</v>
      </c>
      <c r="AQ503" s="19">
        <v>113.26371645944243</v>
      </c>
      <c r="AR503" s="19">
        <v>14.952305803226723</v>
      </c>
      <c r="AS503" s="23">
        <v>0.39732138900648911</v>
      </c>
      <c r="AT503" s="22">
        <f>EXP(Table1[[#This Row],[TmPPR]]/Table1[[#This Row],[PPCalc]])</f>
        <v>0.99135672790044338</v>
      </c>
      <c r="AU503" s="18">
        <v>3.009709521724155</v>
      </c>
      <c r="AV503" s="18">
        <v>-2.6126812270261108E-2</v>
      </c>
      <c r="AW503" s="19">
        <v>0.99257884972170685</v>
      </c>
      <c r="AX503" s="19">
        <v>0.99257884972170685</v>
      </c>
      <c r="AY503" s="19">
        <v>1.9851576994434137</v>
      </c>
      <c r="AZ503" s="19">
        <f>Table1[[#This Row],[$SHP]]/Table1[[#This Row],[SFrac]]</f>
        <v>0.2620670230288335</v>
      </c>
      <c r="BA503" s="23">
        <v>4.5901625965252685E-2</v>
      </c>
      <c r="BB503" s="24">
        <v>1.2963268391652936</v>
      </c>
      <c r="BC503" s="18">
        <v>0.3477048166867891</v>
      </c>
      <c r="BD503" s="18">
        <v>9.0241485054140216E-2</v>
      </c>
      <c r="BE503" s="22">
        <f>MAX(Table1[[#This Row],[$ESGA]],0)</f>
        <v>386.72990196657344</v>
      </c>
      <c r="BG503" s="20"/>
    </row>
    <row r="504" spans="1:59">
      <c r="A504" s="20" t="s">
        <v>562</v>
      </c>
      <c r="B504" s="17" t="s">
        <v>68</v>
      </c>
      <c r="C504" s="21">
        <v>570</v>
      </c>
      <c r="D504" s="18">
        <v>7.125</v>
      </c>
      <c r="E504" s="21">
        <v>98</v>
      </c>
      <c r="F504" s="21">
        <v>315</v>
      </c>
      <c r="G504" s="21">
        <v>413</v>
      </c>
      <c r="H504" s="21">
        <v>-5</v>
      </c>
      <c r="I504" s="21">
        <v>56</v>
      </c>
      <c r="J504" s="21">
        <v>131</v>
      </c>
      <c r="K504" s="21">
        <v>187</v>
      </c>
      <c r="L504" s="21">
        <v>40</v>
      </c>
      <c r="M504" s="21">
        <v>181</v>
      </c>
      <c r="N504" s="21">
        <v>221</v>
      </c>
      <c r="O504" s="21">
        <v>2</v>
      </c>
      <c r="P504" s="21">
        <v>3</v>
      </c>
      <c r="Q504" s="21">
        <v>5</v>
      </c>
      <c r="R504" s="21">
        <v>1054</v>
      </c>
      <c r="S504" s="21">
        <v>407</v>
      </c>
      <c r="T504" s="21">
        <v>789</v>
      </c>
      <c r="U504" s="21">
        <v>137</v>
      </c>
      <c r="V504" s="19">
        <v>21.719527084146716</v>
      </c>
      <c r="W504" s="19">
        <v>62.519216060045821</v>
      </c>
      <c r="X504" s="19">
        <v>625.28047291585335</v>
      </c>
      <c r="Y504" s="19">
        <v>589.48078393995422</v>
      </c>
      <c r="Z504" s="19">
        <v>45.17814428368505</v>
      </c>
      <c r="AA504" s="19">
        <v>105.83834976355921</v>
      </c>
      <c r="AB504" s="19">
        <v>151.01649404724429</v>
      </c>
      <c r="AC504" s="19">
        <v>21.195297410139549</v>
      </c>
      <c r="AD504" s="19">
        <v>507.0796773633466</v>
      </c>
      <c r="AE504" s="19">
        <v>478.88173562802245</v>
      </c>
      <c r="AF504" s="22">
        <f>Table1[[#This Row],[$ESGF]]/AE504</f>
        <v>1.0588828924501461</v>
      </c>
      <c r="AG504" s="22">
        <f>POWER((Table1[[#This Row],[$ESGF]]+Table1[[#This Row],[$ESGA]]+Table1[[#This Row],[XEV+/-]])/(Table1[[#This Row],[$ESGF]]+Table1[[#This Row],[$ESGA]]-Table1[[#This Row],[XEV+/-]]),1/0.65)</f>
        <v>1.0083988177142138</v>
      </c>
      <c r="AH504" s="19">
        <v>2.6800502421645902</v>
      </c>
      <c r="AI504" s="19">
        <v>28.19794173532409</v>
      </c>
      <c r="AJ504" s="19">
        <v>25.517891493159503</v>
      </c>
      <c r="AK504" s="23">
        <v>0.40287419242305694</v>
      </c>
      <c r="AL504" s="24">
        <v>1.0209558482432388</v>
      </c>
      <c r="AM504" s="18">
        <v>2.8704786210142808</v>
      </c>
      <c r="AN504" s="19">
        <v>5.9531701784828847E-2</v>
      </c>
      <c r="AO504" s="19">
        <v>30.244542797125725</v>
      </c>
      <c r="AP504" s="19">
        <v>135.84271935518089</v>
      </c>
      <c r="AQ504" s="19">
        <v>166.08726215230661</v>
      </c>
      <c r="AR504" s="19">
        <v>23.310492933657066</v>
      </c>
      <c r="AS504" s="23">
        <v>0.67683341625479054</v>
      </c>
      <c r="AT504" s="22">
        <f>EXP(Table1[[#This Row],[TmPPR]]/Table1[[#This Row],[PPCalc]])</f>
        <v>1.0328498815989036</v>
      </c>
      <c r="AU504" s="18">
        <v>4.8224380908153828</v>
      </c>
      <c r="AV504" s="18">
        <v>0.15587015352740313</v>
      </c>
      <c r="AW504" s="19">
        <v>1.7685199000511234</v>
      </c>
      <c r="AX504" s="19">
        <v>1.7685199000511234</v>
      </c>
      <c r="AY504" s="19">
        <v>3.5370398001022467</v>
      </c>
      <c r="AZ504" s="19">
        <f>Table1[[#This Row],[$SHP]]/Table1[[#This Row],[SFrac]]</f>
        <v>0.49642663861084163</v>
      </c>
      <c r="BA504" s="23">
        <v>0.29108530158533424</v>
      </c>
      <c r="BB504" s="24">
        <v>0.8718050113939827</v>
      </c>
      <c r="BC504" s="18">
        <v>2.0739827737955063</v>
      </c>
      <c r="BD504" s="18">
        <v>-0.28452864079873674</v>
      </c>
      <c r="BE504" s="22">
        <f>MAX(Table1[[#This Row],[$ESGA]],0)</f>
        <v>478.88173562802245</v>
      </c>
      <c r="BG504" s="20"/>
    </row>
    <row r="505" spans="1:59">
      <c r="A505" s="20" t="s">
        <v>563</v>
      </c>
      <c r="B505" s="17" t="s">
        <v>1</v>
      </c>
      <c r="C505" s="21">
        <v>635</v>
      </c>
      <c r="D505" s="18">
        <v>8.1934668989547035</v>
      </c>
      <c r="E505" s="21">
        <v>195</v>
      </c>
      <c r="F505" s="21">
        <v>216</v>
      </c>
      <c r="G505" s="21">
        <v>411</v>
      </c>
      <c r="H505" s="21">
        <v>-14</v>
      </c>
      <c r="I505" s="21">
        <v>127</v>
      </c>
      <c r="J505" s="21">
        <v>118</v>
      </c>
      <c r="K505" s="21">
        <v>245</v>
      </c>
      <c r="L505" s="21">
        <v>58</v>
      </c>
      <c r="M505" s="21">
        <v>91</v>
      </c>
      <c r="N505" s="21">
        <v>149</v>
      </c>
      <c r="O505" s="21">
        <v>10</v>
      </c>
      <c r="P505" s="21">
        <v>7</v>
      </c>
      <c r="Q505" s="21">
        <v>17</v>
      </c>
      <c r="R505" s="21">
        <v>602</v>
      </c>
      <c r="S505" s="21">
        <v>241</v>
      </c>
      <c r="T505" s="21">
        <v>577</v>
      </c>
      <c r="U505" s="21">
        <v>201</v>
      </c>
      <c r="V505" s="19">
        <v>27.713515074046004</v>
      </c>
      <c r="W505" s="19">
        <v>35.739109994627142</v>
      </c>
      <c r="X505" s="19">
        <v>333.28648492595391</v>
      </c>
      <c r="Y505" s="19">
        <v>340.26089000537286</v>
      </c>
      <c r="Z505" s="19">
        <v>134.39556138487106</v>
      </c>
      <c r="AA505" s="19">
        <v>123.51176436600608</v>
      </c>
      <c r="AB505" s="19">
        <v>257.90732575087713</v>
      </c>
      <c r="AC505" s="19">
        <v>31.477191393032921</v>
      </c>
      <c r="AD505" s="19">
        <v>350.77030968969586</v>
      </c>
      <c r="AE505" s="19">
        <v>358.38294604684017</v>
      </c>
      <c r="AF505" s="22">
        <f>Table1[[#This Row],[$ESGF]]/AE505</f>
        <v>0.97875837441174074</v>
      </c>
      <c r="AG505" s="22">
        <f>POWER((Table1[[#This Row],[$ESGF]]+Table1[[#This Row],[$ESGA]]+Table1[[#This Row],[XEV+/-]])/(Table1[[#This Row],[$ESGF]]+Table1[[#This Row],[$ESGA]]-Table1[[#This Row],[XEV+/-]]),1/0.65)</f>
        <v>0.96560560453024635</v>
      </c>
      <c r="AH505" s="19">
        <v>-8.0662254551761432</v>
      </c>
      <c r="AI505" s="19">
        <v>-7.6126363571443614</v>
      </c>
      <c r="AJ505" s="19">
        <v>0.4535890980317796</v>
      </c>
      <c r="AK505" s="23">
        <v>0.24079293726770426</v>
      </c>
      <c r="AL505" s="24">
        <v>0.97056372285356018</v>
      </c>
      <c r="AM505" s="18">
        <v>1.9729289610050114</v>
      </c>
      <c r="AN505" s="19">
        <v>-5.8947602996963597E-2</v>
      </c>
      <c r="AO505" s="19">
        <v>49.125917584017209</v>
      </c>
      <c r="AP505" s="19">
        <v>79.277763278329303</v>
      </c>
      <c r="AQ505" s="19">
        <v>128.40368086234653</v>
      </c>
      <c r="AR505" s="19">
        <v>15.671471239937256</v>
      </c>
      <c r="AS505" s="23">
        <v>0.40686459914978157</v>
      </c>
      <c r="AT505" s="22">
        <f>EXP(Table1[[#This Row],[TmPPR]]/Table1[[#This Row],[PPCalc]])</f>
        <v>1.015038566105537</v>
      </c>
      <c r="AU505" s="18">
        <v>3.3336316254902094</v>
      </c>
      <c r="AV505" s="18">
        <v>4.9759812273427184E-2</v>
      </c>
      <c r="AW505" s="19">
        <v>9.7239626630024851</v>
      </c>
      <c r="AX505" s="19">
        <v>9.7239626630024851</v>
      </c>
      <c r="AY505" s="19">
        <v>19.44792532600497</v>
      </c>
      <c r="AZ505" s="19">
        <f>Table1[[#This Row],[$SHP]]/Table1[[#This Row],[SFrac]]</f>
        <v>2.3735892956968039</v>
      </c>
      <c r="BA505" s="23">
        <v>0.36319887840354853</v>
      </c>
      <c r="BB505" s="24">
        <v>1.0391075068796283</v>
      </c>
      <c r="BC505" s="18">
        <v>2.9758579879369491</v>
      </c>
      <c r="BD505" s="18">
        <v>0.11416039459702287</v>
      </c>
      <c r="BE505" s="22">
        <f>MAX(Table1[[#This Row],[$ESGA]],0)</f>
        <v>358.38294604684017</v>
      </c>
      <c r="BG505" s="20"/>
    </row>
    <row r="506" spans="1:59">
      <c r="A506" s="20" t="s">
        <v>564</v>
      </c>
      <c r="B506" s="17" t="s">
        <v>1</v>
      </c>
      <c r="C506" s="21">
        <v>564</v>
      </c>
      <c r="D506" s="18">
        <v>7.2926829268292677</v>
      </c>
      <c r="E506" s="21">
        <v>228</v>
      </c>
      <c r="F506" s="21">
        <v>182</v>
      </c>
      <c r="G506" s="21">
        <v>410</v>
      </c>
      <c r="H506" s="21">
        <v>39</v>
      </c>
      <c r="I506" s="21">
        <v>150</v>
      </c>
      <c r="J506" s="21">
        <v>122</v>
      </c>
      <c r="K506" s="21">
        <v>272</v>
      </c>
      <c r="L506" s="21">
        <v>66</v>
      </c>
      <c r="M506" s="21">
        <v>58</v>
      </c>
      <c r="N506" s="21">
        <v>124</v>
      </c>
      <c r="O506" s="21">
        <v>12</v>
      </c>
      <c r="P506" s="21">
        <v>2</v>
      </c>
      <c r="Q506" s="21">
        <v>14</v>
      </c>
      <c r="R506" s="21">
        <v>594</v>
      </c>
      <c r="S506" s="21">
        <v>193</v>
      </c>
      <c r="T506" s="21">
        <v>445</v>
      </c>
      <c r="U506" s="21">
        <v>84</v>
      </c>
      <c r="V506" s="19">
        <v>17.66494092039801</v>
      </c>
      <c r="W506" s="19">
        <v>16.130080708871379</v>
      </c>
      <c r="X506" s="19">
        <v>383.33505907960199</v>
      </c>
      <c r="Y506" s="19">
        <v>344.86991929112867</v>
      </c>
      <c r="Z506" s="19">
        <v>181.2493712823117</v>
      </c>
      <c r="AA506" s="19">
        <v>140.58497860592595</v>
      </c>
      <c r="AB506" s="19">
        <v>321.83434988823768</v>
      </c>
      <c r="AC506" s="19">
        <v>44.131131590025909</v>
      </c>
      <c r="AD506" s="19">
        <v>453.82091162656127</v>
      </c>
      <c r="AE506" s="19">
        <v>410.8146744576033</v>
      </c>
      <c r="AF506" s="22">
        <f>Table1[[#This Row],[$ESGF]]/AE506</f>
        <v>1.1046852506564886</v>
      </c>
      <c r="AG506" s="22">
        <f>POWER((Table1[[#This Row],[$ESGF]]+Table1[[#This Row],[$ESGA]]+Table1[[#This Row],[XEV+/-]])/(Table1[[#This Row],[$ESGF]]+Table1[[#This Row],[$ESGA]]-Table1[[#This Row],[XEV+/-]]),1/0.65)</f>
        <v>0.93667307780214737</v>
      </c>
      <c r="AH506" s="19">
        <v>-18.380949772255761</v>
      </c>
      <c r="AI506" s="19">
        <v>43.006237168957966</v>
      </c>
      <c r="AJ506" s="19">
        <v>61.387186941213734</v>
      </c>
      <c r="AK506" s="23">
        <v>0.32494976345361515</v>
      </c>
      <c r="AL506" s="24">
        <v>0.99042264335287478</v>
      </c>
      <c r="AM506" s="18">
        <v>2.3697555920153883</v>
      </c>
      <c r="AN506" s="19">
        <v>-2.2805377246841479E-2</v>
      </c>
      <c r="AO506" s="19">
        <v>73.90144437278326</v>
      </c>
      <c r="AP506" s="19">
        <v>58.445012676819374</v>
      </c>
      <c r="AQ506" s="19">
        <v>132.34645704960263</v>
      </c>
      <c r="AR506" s="19">
        <v>18.147841936567588</v>
      </c>
      <c r="AS506" s="23">
        <v>0.45410508112031034</v>
      </c>
      <c r="AT506" s="22">
        <f>EXP(Table1[[#This Row],[TmPPR]]/Table1[[#This Row],[PPCalc]])</f>
        <v>1.0959271950865166</v>
      </c>
      <c r="AU506" s="18">
        <v>3.3116443720725068</v>
      </c>
      <c r="AV506" s="18">
        <v>0.30334913629331972</v>
      </c>
      <c r="AW506" s="19">
        <v>13.758143947034883</v>
      </c>
      <c r="AX506" s="19">
        <v>13.758143947034883</v>
      </c>
      <c r="AY506" s="19">
        <v>27.516287894069766</v>
      </c>
      <c r="AZ506" s="19">
        <f>Table1[[#This Row],[$SHP]]/Table1[[#This Row],[SFrac]]</f>
        <v>3.7731364670798011</v>
      </c>
      <c r="BA506" s="23">
        <v>0.19748368889649459</v>
      </c>
      <c r="BB506" s="24">
        <v>0.87654347677755751</v>
      </c>
      <c r="BC506" s="18">
        <v>1.4401859263427288</v>
      </c>
      <c r="BD506" s="18">
        <v>-0.1897718206426478</v>
      </c>
      <c r="BE506" s="22">
        <f>MAX(Table1[[#This Row],[$ESGA]],0)</f>
        <v>410.8146744576033</v>
      </c>
      <c r="BG506" s="20"/>
    </row>
    <row r="507" spans="1:59">
      <c r="A507" s="20" t="s">
        <v>565</v>
      </c>
      <c r="B507" s="17" t="s">
        <v>59</v>
      </c>
      <c r="C507" s="21">
        <v>635</v>
      </c>
      <c r="D507" s="18">
        <v>8.0123313090418353</v>
      </c>
      <c r="E507" s="21">
        <v>161</v>
      </c>
      <c r="F507" s="21">
        <v>247</v>
      </c>
      <c r="G507" s="21">
        <v>408</v>
      </c>
      <c r="H507" s="21">
        <v>180</v>
      </c>
      <c r="I507" s="21">
        <v>132</v>
      </c>
      <c r="J507" s="21">
        <v>193</v>
      </c>
      <c r="K507" s="21">
        <v>325</v>
      </c>
      <c r="L507" s="21">
        <v>27</v>
      </c>
      <c r="M507" s="21">
        <v>50</v>
      </c>
      <c r="N507" s="21">
        <v>77</v>
      </c>
      <c r="O507" s="21">
        <v>2</v>
      </c>
      <c r="P507" s="21">
        <v>4</v>
      </c>
      <c r="Q507" s="21">
        <v>6</v>
      </c>
      <c r="R507" s="21">
        <v>624</v>
      </c>
      <c r="S507" s="21">
        <v>123</v>
      </c>
      <c r="T507" s="21">
        <v>372</v>
      </c>
      <c r="U507" s="21">
        <v>51</v>
      </c>
      <c r="V507" s="19">
        <v>10.615565562443486</v>
      </c>
      <c r="W507" s="19">
        <v>8.8675752892752193</v>
      </c>
      <c r="X507" s="19">
        <v>490.38443443755648</v>
      </c>
      <c r="Y507" s="19">
        <v>312.13242471072482</v>
      </c>
      <c r="Z507" s="19">
        <v>115.20983308296047</v>
      </c>
      <c r="AA507" s="19">
        <v>166.71290056278784</v>
      </c>
      <c r="AB507" s="19">
        <v>281.92273364574828</v>
      </c>
      <c r="AC507" s="19">
        <v>35.186105363316827</v>
      </c>
      <c r="AD507" s="19">
        <v>428.01855443340617</v>
      </c>
      <c r="AE507" s="19">
        <v>273.14006440474589</v>
      </c>
      <c r="AF507" s="22">
        <f>Table1[[#This Row],[$ESGF]]/AE507</f>
        <v>1.567029558135995</v>
      </c>
      <c r="AG507" s="22">
        <f>POWER((Table1[[#This Row],[$ESGF]]+Table1[[#This Row],[$ESGA]]+Table1[[#This Row],[XEV+/-]])/(Table1[[#This Row],[$ESGF]]+Table1[[#This Row],[$ESGA]]-Table1[[#This Row],[XEV+/-]]),1/0.65)</f>
        <v>1.6555358002025555</v>
      </c>
      <c r="AH507" s="19">
        <v>113.86119789224342</v>
      </c>
      <c r="AI507" s="19">
        <v>154.87849002866025</v>
      </c>
      <c r="AJ507" s="19">
        <v>41.017292136416827</v>
      </c>
      <c r="AK507" s="23">
        <v>0.23851684629413053</v>
      </c>
      <c r="AL507" s="24">
        <v>1.6303671164872058</v>
      </c>
      <c r="AM507" s="18">
        <v>1.9110759952963812</v>
      </c>
      <c r="AN507" s="19">
        <v>0.93414391142088093</v>
      </c>
      <c r="AO507" s="19">
        <v>29.277022935162123</v>
      </c>
      <c r="AP507" s="19">
        <v>55.758634686797905</v>
      </c>
      <c r="AQ507" s="19">
        <v>85.035657621960013</v>
      </c>
      <c r="AR507" s="19">
        <v>10.613098028784473</v>
      </c>
      <c r="AS507" s="23">
        <v>0.2255115232467518</v>
      </c>
      <c r="AT507" s="22">
        <f>EXP(Table1[[#This Row],[TmPPR]]/Table1[[#This Row],[PPCalc]])</f>
        <v>1.3088799270048852</v>
      </c>
      <c r="AU507" s="18">
        <v>1.8068730382596652</v>
      </c>
      <c r="AV507" s="18">
        <v>0.48635918482551038</v>
      </c>
      <c r="AW507" s="19">
        <v>2.4305468213880124</v>
      </c>
      <c r="AX507" s="19">
        <v>2.4305468213880124</v>
      </c>
      <c r="AY507" s="19">
        <v>4.8610936427760247</v>
      </c>
      <c r="AZ507" s="19">
        <f>Table1[[#This Row],[$SHP]]/Table1[[#This Row],[SFrac]]</f>
        <v>0.6067015273432752</v>
      </c>
      <c r="BA507" s="23">
        <v>0.15264770276486442</v>
      </c>
      <c r="BB507" s="24">
        <v>0.73798898013625058</v>
      </c>
      <c r="BC507" s="18">
        <v>1.2230639681162352</v>
      </c>
      <c r="BD507" s="18">
        <v>-0.37159910596186124</v>
      </c>
      <c r="BE507" s="22">
        <f>MAX(Table1[[#This Row],[$ESGA]],0)</f>
        <v>273.14006440474589</v>
      </c>
      <c r="BG507" s="20"/>
    </row>
    <row r="508" spans="1:59">
      <c r="A508" s="20" t="s">
        <v>566</v>
      </c>
      <c r="B508" s="17" t="s">
        <v>68</v>
      </c>
      <c r="C508" s="21">
        <v>1044</v>
      </c>
      <c r="D508" s="18">
        <v>13.06859756097561</v>
      </c>
      <c r="E508" s="21">
        <v>87</v>
      </c>
      <c r="F508" s="21">
        <v>320</v>
      </c>
      <c r="G508" s="21">
        <v>407</v>
      </c>
      <c r="H508" s="21">
        <v>-42</v>
      </c>
      <c r="I508" s="21">
        <v>45</v>
      </c>
      <c r="J508" s="21">
        <v>173</v>
      </c>
      <c r="K508" s="21">
        <v>218</v>
      </c>
      <c r="L508" s="21">
        <v>38</v>
      </c>
      <c r="M508" s="21">
        <v>140</v>
      </c>
      <c r="N508" s="21">
        <v>178</v>
      </c>
      <c r="O508" s="21">
        <v>4</v>
      </c>
      <c r="P508" s="21">
        <v>7</v>
      </c>
      <c r="Q508" s="21">
        <v>11</v>
      </c>
      <c r="R508" s="21">
        <v>1009</v>
      </c>
      <c r="S508" s="21">
        <v>320</v>
      </c>
      <c r="T508" s="21">
        <v>1038</v>
      </c>
      <c r="U508" s="21">
        <v>308</v>
      </c>
      <c r="V508" s="19">
        <v>33.699560309922937</v>
      </c>
      <c r="W508" s="19">
        <v>45.186858217207103</v>
      </c>
      <c r="X508" s="19">
        <v>655.30043969007704</v>
      </c>
      <c r="Y508" s="19">
        <v>684.81314178279297</v>
      </c>
      <c r="Z508" s="19">
        <v>51.859499552174057</v>
      </c>
      <c r="AA508" s="19">
        <v>205.58357363868751</v>
      </c>
      <c r="AB508" s="19">
        <v>257.44307319086158</v>
      </c>
      <c r="AC508" s="19">
        <v>19.699364984626758</v>
      </c>
      <c r="AD508" s="19">
        <v>770.73165593470617</v>
      </c>
      <c r="AE508" s="19">
        <v>806.57238328295296</v>
      </c>
      <c r="AF508" s="22">
        <f>Table1[[#This Row],[$ESGF]]/AE508</f>
        <v>0.95556415259053873</v>
      </c>
      <c r="AG508" s="22">
        <f>POWER((Table1[[#This Row],[$ESGF]]+Table1[[#This Row],[$ESGA]]+Table1[[#This Row],[XEV+/-]])/(Table1[[#This Row],[$ESGF]]+Table1[[#This Row],[$ESGA]]-Table1[[#This Row],[XEV+/-]]),1/0.65)</f>
        <v>0.97918071011834862</v>
      </c>
      <c r="AH508" s="19">
        <v>-10.784958689076621</v>
      </c>
      <c r="AI508" s="19">
        <v>-35.840727348246823</v>
      </c>
      <c r="AJ508" s="19">
        <v>-25.055768659170198</v>
      </c>
      <c r="AK508" s="23">
        <v>0.3431287901494921</v>
      </c>
      <c r="AL508" s="24">
        <v>0.9789937532723737</v>
      </c>
      <c r="AM508" s="18">
        <v>4.484212070048164</v>
      </c>
      <c r="AN508" s="19">
        <v>-9.5199899352201994E-2</v>
      </c>
      <c r="AO508" s="19">
        <v>37.638620087836813</v>
      </c>
      <c r="AP508" s="19">
        <v>139.90310634175839</v>
      </c>
      <c r="AQ508" s="19">
        <v>177.54172642959517</v>
      </c>
      <c r="AR508" s="19">
        <v>13.585369478340654</v>
      </c>
      <c r="AS508" s="23">
        <v>0.4206384014742055</v>
      </c>
      <c r="AT508" s="22">
        <f>EXP(Table1[[#This Row],[TmPPR]]/Table1[[#This Row],[PPCalc]])</f>
        <v>0.95228797837077561</v>
      </c>
      <c r="AU508" s="18">
        <v>5.4971539875584812</v>
      </c>
      <c r="AV508" s="18">
        <v>-0.26874371878712366</v>
      </c>
      <c r="AW508" s="19">
        <v>4.3692742765475145</v>
      </c>
      <c r="AX508" s="19">
        <v>4.3692742765475145</v>
      </c>
      <c r="AY508" s="19">
        <v>8.7385485530950291</v>
      </c>
      <c r="AZ508" s="19">
        <f>Table1[[#This Row],[$SHP]]/Table1[[#This Row],[SFrac]]</f>
        <v>0.66866766019250423</v>
      </c>
      <c r="BA508" s="23">
        <v>0.36425008575261897</v>
      </c>
      <c r="BB508" s="24">
        <v>1.1221709786447418</v>
      </c>
      <c r="BC508" s="18">
        <v>4.7602377822518331</v>
      </c>
      <c r="BD508" s="18">
        <v>0.54868967849799033</v>
      </c>
      <c r="BE508" s="22">
        <f>MAX(Table1[[#This Row],[$ESGA]],0)</f>
        <v>806.57238328295296</v>
      </c>
      <c r="BG508" s="20"/>
    </row>
    <row r="509" spans="1:59">
      <c r="A509" s="20" t="s">
        <v>567</v>
      </c>
      <c r="B509" s="17" t="s">
        <v>1</v>
      </c>
      <c r="C509" s="21">
        <v>606</v>
      </c>
      <c r="D509" s="18">
        <v>7.8048780487804876</v>
      </c>
      <c r="E509" s="21">
        <v>168</v>
      </c>
      <c r="F509" s="21">
        <v>239</v>
      </c>
      <c r="G509" s="21">
        <v>407</v>
      </c>
      <c r="H509" s="21">
        <v>-17</v>
      </c>
      <c r="I509" s="21">
        <v>120</v>
      </c>
      <c r="J509" s="21">
        <v>156</v>
      </c>
      <c r="K509" s="21">
        <v>276</v>
      </c>
      <c r="L509" s="21">
        <v>47</v>
      </c>
      <c r="M509" s="21">
        <v>82</v>
      </c>
      <c r="N509" s="21">
        <v>129</v>
      </c>
      <c r="O509" s="21">
        <v>1</v>
      </c>
      <c r="P509" s="21">
        <v>1</v>
      </c>
      <c r="Q509" s="21">
        <v>2</v>
      </c>
      <c r="R509" s="21">
        <v>587</v>
      </c>
      <c r="S509" s="21">
        <v>209</v>
      </c>
      <c r="T509" s="21">
        <v>408</v>
      </c>
      <c r="U509" s="21">
        <v>11</v>
      </c>
      <c r="V509" s="19">
        <v>2.7894882773447223</v>
      </c>
      <c r="W509" s="19">
        <v>29.927536525668309</v>
      </c>
      <c r="X509" s="19">
        <v>375.21051172265533</v>
      </c>
      <c r="Y509" s="19">
        <v>367.0724634743317</v>
      </c>
      <c r="Z509" s="19">
        <v>143.20469920975276</v>
      </c>
      <c r="AA509" s="19">
        <v>185.18106830850226</v>
      </c>
      <c r="AB509" s="19">
        <v>328.38576751825497</v>
      </c>
      <c r="AC509" s="19">
        <v>42.074426463276417</v>
      </c>
      <c r="AD509" s="19">
        <v>445.14693568652905</v>
      </c>
      <c r="AE509" s="19">
        <v>440.13061454037518</v>
      </c>
      <c r="AF509" s="22">
        <f>Table1[[#This Row],[$ESGF]]/AE509</f>
        <v>1.0113973465612984</v>
      </c>
      <c r="AG509" s="22">
        <f>POWER((Table1[[#This Row],[$ESGF]]+Table1[[#This Row],[$ESGA]]+Table1[[#This Row],[XEV+/-]])/(Table1[[#This Row],[$ESGF]]+Table1[[#This Row],[$ESGA]]-Table1[[#This Row],[XEV+/-]]),1/0.65)</f>
        <v>0.8954212562088385</v>
      </c>
      <c r="AH509" s="19">
        <v>-31.767661249514934</v>
      </c>
      <c r="AI509" s="19">
        <v>5.0163211461538708</v>
      </c>
      <c r="AJ509" s="19">
        <v>36.783982395668801</v>
      </c>
      <c r="AK509" s="23">
        <v>0.30689741070381571</v>
      </c>
      <c r="AL509" s="24">
        <v>0.92565203137736229</v>
      </c>
      <c r="AM509" s="18">
        <v>2.3952968640297811</v>
      </c>
      <c r="AN509" s="19">
        <v>-0.18505318875575733</v>
      </c>
      <c r="AO509" s="19">
        <v>46.979708025659761</v>
      </c>
      <c r="AP509" s="19">
        <v>93.578553271450573</v>
      </c>
      <c r="AQ509" s="19">
        <v>140.55826129711033</v>
      </c>
      <c r="AR509" s="19">
        <v>18.009027228692261</v>
      </c>
      <c r="AS509" s="23">
        <v>0.51291518831340732</v>
      </c>
      <c r="AT509" s="22">
        <f>EXP(Table1[[#This Row],[TmPPR]]/Table1[[#This Row],[PPCalc]])</f>
        <v>0.9323116330889607</v>
      </c>
      <c r="AU509" s="18">
        <v>4.003240494153423</v>
      </c>
      <c r="AV509" s="18">
        <v>-0.28057971991483704</v>
      </c>
      <c r="AW509" s="19">
        <v>1.0078003646923754</v>
      </c>
      <c r="AX509" s="19">
        <v>1.0078003646923754</v>
      </c>
      <c r="AY509" s="19">
        <v>2.0156007293847509</v>
      </c>
      <c r="AZ509" s="19">
        <f>Table1[[#This Row],[$SHP]]/Table1[[#This Row],[SFrac]]</f>
        <v>0.25824884345242122</v>
      </c>
      <c r="BA509" s="23">
        <v>2.4284995426668555E-2</v>
      </c>
      <c r="BB509" s="24">
        <v>1.0135956732339857</v>
      </c>
      <c r="BC509" s="18">
        <v>0.18954142772033994</v>
      </c>
      <c r="BD509" s="18">
        <v>2.5595828504389908E-3</v>
      </c>
      <c r="BE509" s="22">
        <f>MAX(Table1[[#This Row],[$ESGA]],0)</f>
        <v>440.13061454037518</v>
      </c>
      <c r="BG509" s="20"/>
    </row>
    <row r="510" spans="1:59">
      <c r="A510" s="20" t="s">
        <v>568</v>
      </c>
      <c r="B510" s="17" t="s">
        <v>1</v>
      </c>
      <c r="C510" s="21">
        <v>595</v>
      </c>
      <c r="D510" s="18">
        <v>7.4979674796747977</v>
      </c>
      <c r="E510" s="21">
        <v>199</v>
      </c>
      <c r="F510" s="21">
        <v>206</v>
      </c>
      <c r="G510" s="21">
        <v>405</v>
      </c>
      <c r="H510" s="21">
        <v>75</v>
      </c>
      <c r="I510" s="21">
        <v>135</v>
      </c>
      <c r="J510" s="21">
        <v>140</v>
      </c>
      <c r="K510" s="21">
        <v>275</v>
      </c>
      <c r="L510" s="21">
        <v>48</v>
      </c>
      <c r="M510" s="21">
        <v>60</v>
      </c>
      <c r="N510" s="21">
        <v>108</v>
      </c>
      <c r="O510" s="21">
        <v>16</v>
      </c>
      <c r="P510" s="21">
        <v>6</v>
      </c>
      <c r="Q510" s="21">
        <v>22</v>
      </c>
      <c r="R510" s="21">
        <v>588</v>
      </c>
      <c r="S510" s="21">
        <v>184</v>
      </c>
      <c r="T510" s="21">
        <v>416</v>
      </c>
      <c r="U510" s="21">
        <v>82</v>
      </c>
      <c r="V510" s="19">
        <v>22.873641334071898</v>
      </c>
      <c r="W510" s="19">
        <v>17.231303978935351</v>
      </c>
      <c r="X510" s="19">
        <v>381.12635866592814</v>
      </c>
      <c r="Y510" s="19">
        <v>316.76869602106461</v>
      </c>
      <c r="Z510" s="19">
        <v>155.61169903517936</v>
      </c>
      <c r="AA510" s="19">
        <v>162.69579618938815</v>
      </c>
      <c r="AB510" s="19">
        <v>318.3074952245675</v>
      </c>
      <c r="AC510" s="19">
        <v>42.452504106936075</v>
      </c>
      <c r="AD510" s="19">
        <v>443.21235018002835</v>
      </c>
      <c r="AE510" s="19">
        <v>365.5887148238217</v>
      </c>
      <c r="AF510" s="22">
        <f>Table1[[#This Row],[$ESGF]]/AE510</f>
        <v>1.2123250314047951</v>
      </c>
      <c r="AG510" s="22">
        <f>POWER((Table1[[#This Row],[$ESGF]]+Table1[[#This Row],[$ESGA]]+Table1[[#This Row],[XEV+/-]])/(Table1[[#This Row],[$ESGF]]+Table1[[#This Row],[$ESGA]]-Table1[[#This Row],[XEV+/-]]),1/0.65)</f>
        <v>1.0481956592549935</v>
      </c>
      <c r="AH510" s="19">
        <v>12.371941380358141</v>
      </c>
      <c r="AI510" s="19">
        <v>77.623635356206705</v>
      </c>
      <c r="AJ510" s="19">
        <v>65.251693975848582</v>
      </c>
      <c r="AK510" s="23">
        <v>0.28698014679164618</v>
      </c>
      <c r="AL510" s="24">
        <v>1.0924208187408018</v>
      </c>
      <c r="AM510" s="18">
        <v>2.1517678079560629</v>
      </c>
      <c r="AN510" s="19">
        <v>0.19020802915665666</v>
      </c>
      <c r="AO510" s="19">
        <v>51.488621644228481</v>
      </c>
      <c r="AP510" s="19">
        <v>71.674173965228348</v>
      </c>
      <c r="AQ510" s="19">
        <v>123.16279560945685</v>
      </c>
      <c r="AR510" s="19">
        <v>16.426157614489771</v>
      </c>
      <c r="AS510" s="23">
        <v>0.46703773714019808</v>
      </c>
      <c r="AT510" s="22">
        <f>EXP(Table1[[#This Row],[TmPPR]]/Table1[[#This Row],[PPCalc]])</f>
        <v>0.98556467336684428</v>
      </c>
      <c r="AU510" s="18">
        <v>3.5018337648581115</v>
      </c>
      <c r="AV510" s="18">
        <v>-5.0918517562201018E-2</v>
      </c>
      <c r="AW510" s="19">
        <v>20.820749532352572</v>
      </c>
      <c r="AX510" s="19">
        <v>20.820749532352572</v>
      </c>
      <c r="AY510" s="19">
        <v>41.641499064705144</v>
      </c>
      <c r="AZ510" s="19">
        <f>Table1[[#This Row],[$SHP]]/Table1[[#This Row],[SFrac]]</f>
        <v>5.5537049443846378</v>
      </c>
      <c r="BA510" s="23">
        <v>0.18136458786242146</v>
      </c>
      <c r="BB510" s="24">
        <v>0.91674880000546755</v>
      </c>
      <c r="BC510" s="18">
        <v>1.3598657817570587</v>
      </c>
      <c r="BD510" s="18">
        <v>-0.11820195566788927</v>
      </c>
      <c r="BE510" s="22">
        <f>MAX(Table1[[#This Row],[$ESGA]],0)</f>
        <v>365.5887148238217</v>
      </c>
      <c r="BG510" s="20"/>
    </row>
    <row r="511" spans="1:59">
      <c r="A511" s="20" t="s">
        <v>569</v>
      </c>
      <c r="B511" s="17" t="s">
        <v>59</v>
      </c>
      <c r="C511" s="21">
        <v>541</v>
      </c>
      <c r="D511" s="18">
        <v>6.7523809523809524</v>
      </c>
      <c r="E511" s="21">
        <v>183</v>
      </c>
      <c r="F511" s="21">
        <v>222</v>
      </c>
      <c r="G511" s="21">
        <v>405</v>
      </c>
      <c r="H511" s="21">
        <v>-100</v>
      </c>
      <c r="I511" s="21">
        <v>120</v>
      </c>
      <c r="J511" s="21">
        <v>140</v>
      </c>
      <c r="K511" s="21">
        <v>260</v>
      </c>
      <c r="L511" s="21">
        <v>51</v>
      </c>
      <c r="M511" s="21">
        <v>73</v>
      </c>
      <c r="N511" s="21">
        <v>124</v>
      </c>
      <c r="O511" s="21">
        <v>12</v>
      </c>
      <c r="P511" s="21">
        <v>9</v>
      </c>
      <c r="Q511" s="21">
        <v>21</v>
      </c>
      <c r="R511" s="21">
        <v>606</v>
      </c>
      <c r="S511" s="21">
        <v>209</v>
      </c>
      <c r="T511" s="21">
        <v>627</v>
      </c>
      <c r="U511" s="21">
        <v>125</v>
      </c>
      <c r="V511" s="19">
        <v>22.035153187875622</v>
      </c>
      <c r="W511" s="19">
        <v>36.172966261509941</v>
      </c>
      <c r="X511" s="19">
        <v>374.96484681212439</v>
      </c>
      <c r="Y511" s="19">
        <v>465.82703373849</v>
      </c>
      <c r="Z511" s="19">
        <v>102.75160877248261</v>
      </c>
      <c r="AA511" s="19">
        <v>121.15503750674114</v>
      </c>
      <c r="AB511" s="19">
        <v>223.90664627922379</v>
      </c>
      <c r="AC511" s="19">
        <v>33.15965847576657</v>
      </c>
      <c r="AD511" s="19">
        <v>323.30380629310275</v>
      </c>
      <c r="AE511" s="19">
        <v>400.18287327436173</v>
      </c>
      <c r="AF511" s="22">
        <f>Table1[[#This Row],[$ESGF]]/AE511</f>
        <v>0.80789016193466279</v>
      </c>
      <c r="AG511" s="22">
        <f>POWER((Table1[[#This Row],[$ESGF]]+Table1[[#This Row],[$ESGA]]+Table1[[#This Row],[XEV+/-]])/(Table1[[#This Row],[$ESGF]]+Table1[[#This Row],[$ESGA]]-Table1[[#This Row],[XEV+/-]]),1/0.65)</f>
        <v>0.8153491586877899</v>
      </c>
      <c r="AH511" s="19">
        <v>-47.929510440155617</v>
      </c>
      <c r="AI511" s="19">
        <v>-76.879066981258902</v>
      </c>
      <c r="AJ511" s="19">
        <v>-28.949556541103302</v>
      </c>
      <c r="AK511" s="23">
        <v>0.30723789937828105</v>
      </c>
      <c r="AL511" s="24">
        <v>0.82464989496102914</v>
      </c>
      <c r="AM511" s="18">
        <v>2.0745873396114405</v>
      </c>
      <c r="AN511" s="19">
        <v>-0.39997287194090131</v>
      </c>
      <c r="AO511" s="19">
        <v>37.010841665272906</v>
      </c>
      <c r="AP511" s="19">
        <v>53.349083556068031</v>
      </c>
      <c r="AQ511" s="19">
        <v>90.35992522134093</v>
      </c>
      <c r="AR511" s="19">
        <v>13.381935328971506</v>
      </c>
      <c r="AS511" s="23">
        <v>0.39985373332867263</v>
      </c>
      <c r="AT511" s="22">
        <f>EXP(Table1[[#This Row],[TmPPR]]/Table1[[#This Row],[PPCalc]])</f>
        <v>0.90948676753174107</v>
      </c>
      <c r="AU511" s="18">
        <v>2.6999647326669418</v>
      </c>
      <c r="AV511" s="18">
        <v>-0.25615869582171186</v>
      </c>
      <c r="AW511" s="19">
        <v>11.630353184657007</v>
      </c>
      <c r="AX511" s="19">
        <v>11.630353184657007</v>
      </c>
      <c r="AY511" s="19">
        <v>23.260706369314015</v>
      </c>
      <c r="AZ511" s="19">
        <f>Table1[[#This Row],[$SHP]]/Table1[[#This Row],[SFrac]]</f>
        <v>3.4448154707728795</v>
      </c>
      <c r="BA511" s="23">
        <v>0.24008192368446549</v>
      </c>
      <c r="BB511" s="24">
        <v>1.0808853991839025</v>
      </c>
      <c r="BC511" s="18">
        <v>1.6211246084979622</v>
      </c>
      <c r="BD511" s="18">
        <v>0.12609191394972677</v>
      </c>
      <c r="BE511" s="22">
        <f>MAX(Table1[[#This Row],[$ESGA]],0)</f>
        <v>400.18287327436173</v>
      </c>
      <c r="BG511" s="20"/>
    </row>
    <row r="512" spans="1:59">
      <c r="A512" s="20" t="s">
        <v>570</v>
      </c>
      <c r="B512" s="17" t="s">
        <v>68</v>
      </c>
      <c r="C512" s="21">
        <v>716</v>
      </c>
      <c r="D512" s="18">
        <v>8.9499999999999993</v>
      </c>
      <c r="E512" s="21">
        <v>108</v>
      </c>
      <c r="F512" s="21">
        <v>296</v>
      </c>
      <c r="G512" s="21">
        <v>404</v>
      </c>
      <c r="H512" s="21">
        <v>-36</v>
      </c>
      <c r="I512" s="21">
        <v>64</v>
      </c>
      <c r="J512" s="21">
        <v>173</v>
      </c>
      <c r="K512" s="21">
        <v>237</v>
      </c>
      <c r="L512" s="21">
        <v>43</v>
      </c>
      <c r="M512" s="21">
        <v>121</v>
      </c>
      <c r="N512" s="21">
        <v>164</v>
      </c>
      <c r="O512" s="21">
        <v>1</v>
      </c>
      <c r="P512" s="21">
        <v>2</v>
      </c>
      <c r="Q512" s="21">
        <v>3</v>
      </c>
      <c r="R512" s="21">
        <v>974</v>
      </c>
      <c r="S512" s="21">
        <v>316</v>
      </c>
      <c r="T512" s="21">
        <v>785</v>
      </c>
      <c r="U512" s="21">
        <v>91</v>
      </c>
      <c r="V512" s="19">
        <v>12.098070102517735</v>
      </c>
      <c r="W512" s="19">
        <v>41.173174854492181</v>
      </c>
      <c r="X512" s="19">
        <v>645.90192989748232</v>
      </c>
      <c r="Y512" s="19">
        <v>652.82682514550788</v>
      </c>
      <c r="Z512" s="19">
        <v>52.705978641946899</v>
      </c>
      <c r="AA512" s="19">
        <v>141.27198141540143</v>
      </c>
      <c r="AB512" s="19">
        <v>193.97796005734833</v>
      </c>
      <c r="AC512" s="19">
        <v>21.673515090206518</v>
      </c>
      <c r="AD512" s="19">
        <v>529.03556548056929</v>
      </c>
      <c r="AE512" s="19">
        <v>538.54516745252977</v>
      </c>
      <c r="AF512" s="22">
        <f>Table1[[#This Row],[$ESGF]]/AE512</f>
        <v>0.98234205309659806</v>
      </c>
      <c r="AG512" s="22">
        <f>POWER((Table1[[#This Row],[$ESGF]]+Table1[[#This Row],[$ESGA]]+Table1[[#This Row],[XEV+/-]])/(Table1[[#This Row],[$ESGF]]+Table1[[#This Row],[$ESGA]]-Table1[[#This Row],[XEV+/-]]),1/0.65)</f>
        <v>0.95330180235582895</v>
      </c>
      <c r="AH512" s="19">
        <v>-16.591767165105843</v>
      </c>
      <c r="AI512" s="19">
        <v>-9.5096019719606328</v>
      </c>
      <c r="AJ512" s="19">
        <v>7.0821651931452205</v>
      </c>
      <c r="AK512" s="23">
        <v>0.33317240480121318</v>
      </c>
      <c r="AL512" s="24">
        <v>0.97425871218310067</v>
      </c>
      <c r="AM512" s="18">
        <v>2.9818930229708576</v>
      </c>
      <c r="AN512" s="19">
        <v>-7.7762976204971024E-2</v>
      </c>
      <c r="AO512" s="19">
        <v>36.838245818600925</v>
      </c>
      <c r="AP512" s="19">
        <v>104.34925472422718</v>
      </c>
      <c r="AQ512" s="19">
        <v>141.1875005428281</v>
      </c>
      <c r="AR512" s="19">
        <v>15.775139725455656</v>
      </c>
      <c r="AS512" s="23">
        <v>0.49613512909599222</v>
      </c>
      <c r="AT512" s="22">
        <f>EXP(Table1[[#This Row],[TmPPR]]/Table1[[#This Row],[PPCalc]])</f>
        <v>1.0046904056538291</v>
      </c>
      <c r="AU512" s="18">
        <v>4.4404094054091301</v>
      </c>
      <c r="AV512" s="18">
        <v>2.0778629285223005E-2</v>
      </c>
      <c r="AW512" s="19">
        <v>2.0527582958233017</v>
      </c>
      <c r="AX512" s="19">
        <v>2.0527582958233017</v>
      </c>
      <c r="AY512" s="19">
        <v>4.1055165916466034</v>
      </c>
      <c r="AZ512" s="19">
        <f>Table1[[#This Row],[$SHP]]/Table1[[#This Row],[SFrac]]</f>
        <v>0.45871693761414567</v>
      </c>
      <c r="BA512" s="23">
        <v>0.14887682089496732</v>
      </c>
      <c r="BB512" s="24">
        <v>0.98892224053754529</v>
      </c>
      <c r="BC512" s="18">
        <v>1.3324475470099573</v>
      </c>
      <c r="BD512" s="18">
        <v>-1.4842899091098191E-2</v>
      </c>
      <c r="BE512" s="22">
        <f>MAX(Table1[[#This Row],[$ESGA]],0)</f>
        <v>538.54516745252977</v>
      </c>
      <c r="BG512" s="20"/>
    </row>
    <row r="513" spans="1:59">
      <c r="A513" s="20" t="s">
        <v>571</v>
      </c>
      <c r="B513" s="17" t="s">
        <v>59</v>
      </c>
      <c r="C513" s="21">
        <v>644</v>
      </c>
      <c r="D513" s="18">
        <v>8.0500000000000007</v>
      </c>
      <c r="E513" s="21">
        <v>192</v>
      </c>
      <c r="F513" s="21">
        <v>212</v>
      </c>
      <c r="G513" s="21">
        <v>404</v>
      </c>
      <c r="H513" s="21">
        <v>-92</v>
      </c>
      <c r="I513" s="21">
        <v>151</v>
      </c>
      <c r="J513" s="21">
        <v>157</v>
      </c>
      <c r="K513" s="21">
        <v>308</v>
      </c>
      <c r="L513" s="21">
        <v>36</v>
      </c>
      <c r="M513" s="21">
        <v>49</v>
      </c>
      <c r="N513" s="21">
        <v>85</v>
      </c>
      <c r="O513" s="21">
        <v>5</v>
      </c>
      <c r="P513" s="21">
        <v>6</v>
      </c>
      <c r="Q513" s="21">
        <v>11</v>
      </c>
      <c r="R513" s="21">
        <v>599</v>
      </c>
      <c r="S513" s="21">
        <v>146</v>
      </c>
      <c r="T513" s="21">
        <v>656</v>
      </c>
      <c r="U513" s="21">
        <v>109</v>
      </c>
      <c r="V513" s="19">
        <v>14.660542403509156</v>
      </c>
      <c r="W513" s="19">
        <v>17.581466762480048</v>
      </c>
      <c r="X513" s="19">
        <v>438.33945759649083</v>
      </c>
      <c r="Y513" s="19">
        <v>529.41853323752002</v>
      </c>
      <c r="Z513" s="19">
        <v>127.78389689093045</v>
      </c>
      <c r="AA513" s="19">
        <v>131.19717736499882</v>
      </c>
      <c r="AB513" s="19">
        <v>258.98107425592929</v>
      </c>
      <c r="AC513" s="19">
        <v>32.171562019370093</v>
      </c>
      <c r="AD513" s="19">
        <v>367.92998688989962</v>
      </c>
      <c r="AE513" s="19">
        <v>444.77495469780922</v>
      </c>
      <c r="AF513" s="22">
        <f>Table1[[#This Row],[$ESGF]]/AE513</f>
        <v>0.8272273045137627</v>
      </c>
      <c r="AG513" s="22">
        <f>POWER((Table1[[#This Row],[$ESGF]]+Table1[[#This Row],[$ESGA]]+Table1[[#This Row],[XEV+/-]])/(Table1[[#This Row],[$ESGF]]+Table1[[#This Row],[$ESGA]]-Table1[[#This Row],[XEV+/-]]),1/0.65)</f>
        <v>0.94393046788009083</v>
      </c>
      <c r="AH513" s="19">
        <v>-15.239195254247324</v>
      </c>
      <c r="AI513" s="19">
        <v>-76.84496780790964</v>
      </c>
      <c r="AJ513" s="19">
        <v>-61.605772553662305</v>
      </c>
      <c r="AK513" s="23">
        <v>0.26890245821239495</v>
      </c>
      <c r="AL513" s="24">
        <v>0.92156441698760083</v>
      </c>
      <c r="AM513" s="18">
        <v>2.1646647886097794</v>
      </c>
      <c r="AN513" s="19">
        <v>-0.17681544768413068</v>
      </c>
      <c r="AO513" s="19">
        <v>33.737765102881255</v>
      </c>
      <c r="AP513" s="19">
        <v>46.104382861737555</v>
      </c>
      <c r="AQ513" s="19">
        <v>79.842147964618817</v>
      </c>
      <c r="AR513" s="19">
        <v>9.9182792502632058</v>
      </c>
      <c r="AS513" s="23">
        <v>0.25264826704027987</v>
      </c>
      <c r="AT513" s="22">
        <f>EXP(Table1[[#This Row],[TmPPR]]/Table1[[#This Row],[PPCalc]])</f>
        <v>1.0974281556491092</v>
      </c>
      <c r="AU513" s="18">
        <v>2.0338185496742534</v>
      </c>
      <c r="AV513" s="18">
        <v>0.18908289434243916</v>
      </c>
      <c r="AW513" s="19">
        <v>5.8257807773432742</v>
      </c>
      <c r="AX513" s="19">
        <v>5.8257807773432742</v>
      </c>
      <c r="AY513" s="19">
        <v>11.651561554686548</v>
      </c>
      <c r="AZ513" s="19">
        <f>Table1[[#This Row],[$SHP]]/Table1[[#This Row],[SFrac]]</f>
        <v>1.4473989508927387</v>
      </c>
      <c r="BA513" s="23">
        <v>0.18622614137574733</v>
      </c>
      <c r="BB513" s="24">
        <v>1.0915655824765118</v>
      </c>
      <c r="BC513" s="18">
        <v>1.4991204380747662</v>
      </c>
      <c r="BD513" s="18">
        <v>0.13134240884933523</v>
      </c>
      <c r="BE513" s="22">
        <f>MAX(Table1[[#This Row],[$ESGA]],0)</f>
        <v>444.77495469780922</v>
      </c>
      <c r="BG513" s="20"/>
    </row>
    <row r="514" spans="1:59">
      <c r="A514" s="20" t="s">
        <v>572</v>
      </c>
      <c r="B514" s="17" t="s">
        <v>1</v>
      </c>
      <c r="C514" s="21">
        <v>550</v>
      </c>
      <c r="D514" s="18">
        <v>6.8788461538461547</v>
      </c>
      <c r="E514" s="21">
        <v>130</v>
      </c>
      <c r="F514" s="21">
        <v>274</v>
      </c>
      <c r="G514" s="21">
        <v>404</v>
      </c>
      <c r="H514" s="21">
        <v>-12</v>
      </c>
      <c r="I514" s="21">
        <v>87</v>
      </c>
      <c r="J514" s="21">
        <v>201</v>
      </c>
      <c r="K514" s="21">
        <v>288</v>
      </c>
      <c r="L514" s="21">
        <v>41</v>
      </c>
      <c r="M514" s="21">
        <v>64</v>
      </c>
      <c r="N514" s="21">
        <v>105</v>
      </c>
      <c r="O514" s="21">
        <v>2</v>
      </c>
      <c r="P514" s="21">
        <v>9</v>
      </c>
      <c r="Q514" s="21">
        <v>11</v>
      </c>
      <c r="R514" s="21">
        <v>565</v>
      </c>
      <c r="S514" s="21">
        <v>162</v>
      </c>
      <c r="T514" s="21">
        <v>487</v>
      </c>
      <c r="U514" s="21">
        <v>72</v>
      </c>
      <c r="V514" s="19">
        <v>12.384561665867215</v>
      </c>
      <c r="W514" s="19">
        <v>24.155502079027031</v>
      </c>
      <c r="X514" s="19">
        <v>390.61543833413276</v>
      </c>
      <c r="Y514" s="19">
        <v>390.84449792097297</v>
      </c>
      <c r="Z514" s="19">
        <v>71.576308259759003</v>
      </c>
      <c r="AA514" s="19">
        <v>163.58934257138648</v>
      </c>
      <c r="AB514" s="19">
        <v>235.16565083114548</v>
      </c>
      <c r="AC514" s="19">
        <v>34.186787372713347</v>
      </c>
      <c r="AD514" s="19">
        <v>318.60518256320154</v>
      </c>
      <c r="AE514" s="19">
        <v>318.59855375682383</v>
      </c>
      <c r="AF514" s="22">
        <f>Table1[[#This Row],[$ESGF]]/AE514</f>
        <v>1.00002080614083</v>
      </c>
      <c r="AG514" s="22">
        <f>POWER((Table1[[#This Row],[$ESGF]]+Table1[[#This Row],[$ESGA]]+Table1[[#This Row],[XEV+/-]])/(Table1[[#This Row],[$ESGF]]+Table1[[#This Row],[$ESGA]]-Table1[[#This Row],[XEV+/-]]),1/0.65)</f>
        <v>0.90678123623577667</v>
      </c>
      <c r="AH514" s="19">
        <v>-20.257885458736304</v>
      </c>
      <c r="AI514" s="19">
        <v>6.628806377730001E-3</v>
      </c>
      <c r="AJ514" s="19">
        <v>20.264514265114034</v>
      </c>
      <c r="AK514" s="23">
        <v>0.26052221530519665</v>
      </c>
      <c r="AL514" s="24">
        <v>0.93178602596669691</v>
      </c>
      <c r="AM514" s="18">
        <v>1.7920922387436318</v>
      </c>
      <c r="AN514" s="19">
        <v>-0.12661503799705678</v>
      </c>
      <c r="AO514" s="19">
        <v>35.646334456972809</v>
      </c>
      <c r="AP514" s="19">
        <v>51.944817558627697</v>
      </c>
      <c r="AQ514" s="19">
        <v>87.5911520156005</v>
      </c>
      <c r="AR514" s="19">
        <v>12.733407617587995</v>
      </c>
      <c r="AS514" s="23">
        <v>0.35244769662176478</v>
      </c>
      <c r="AT514" s="22">
        <f>EXP(Table1[[#This Row],[TmPPR]]/Table1[[#This Row],[PPCalc]])</f>
        <v>0.90235985194866342</v>
      </c>
      <c r="AU514" s="18">
        <v>2.4244334823385629</v>
      </c>
      <c r="AV514" s="18">
        <v>-0.24909087702297514</v>
      </c>
      <c r="AW514" s="19">
        <v>1.9146504832090065</v>
      </c>
      <c r="AX514" s="19">
        <v>1.9146504832090065</v>
      </c>
      <c r="AY514" s="19">
        <v>3.8293009664180131</v>
      </c>
      <c r="AZ514" s="19">
        <f>Table1[[#This Row],[$SHP]]/Table1[[#This Row],[SFrac]]</f>
        <v>0.55667780333725647</v>
      </c>
      <c r="BA514" s="23">
        <v>0.1438865473677918</v>
      </c>
      <c r="BB514" s="24">
        <v>0.95351468977964393</v>
      </c>
      <c r="BC514" s="18">
        <v>0.98977342295113713</v>
      </c>
      <c r="BD514" s="18">
        <v>-4.7113658246008557E-2</v>
      </c>
      <c r="BE514" s="22">
        <f>MAX(Table1[[#This Row],[$ESGA]],0)</f>
        <v>318.59855375682383</v>
      </c>
      <c r="BG514" s="20"/>
    </row>
    <row r="515" spans="1:59">
      <c r="A515" s="20" t="s">
        <v>573</v>
      </c>
      <c r="B515" s="17" t="s">
        <v>68</v>
      </c>
      <c r="C515" s="21">
        <v>1222</v>
      </c>
      <c r="D515" s="18">
        <v>15.446631823461093</v>
      </c>
      <c r="E515" s="21">
        <v>81</v>
      </c>
      <c r="F515" s="21">
        <v>322</v>
      </c>
      <c r="G515" s="21">
        <v>403</v>
      </c>
      <c r="H515" s="21">
        <v>444</v>
      </c>
      <c r="I515" s="21">
        <v>58</v>
      </c>
      <c r="J515" s="21">
        <v>241</v>
      </c>
      <c r="K515" s="21">
        <v>299</v>
      </c>
      <c r="L515" s="21">
        <v>15</v>
      </c>
      <c r="M515" s="21">
        <v>62</v>
      </c>
      <c r="N515" s="21">
        <v>77</v>
      </c>
      <c r="O515" s="21">
        <v>8</v>
      </c>
      <c r="P515" s="21">
        <v>19</v>
      </c>
      <c r="Q515" s="21">
        <v>27</v>
      </c>
      <c r="R515" s="21">
        <v>1496</v>
      </c>
      <c r="S515" s="21">
        <v>173</v>
      </c>
      <c r="T515" s="21">
        <v>1294</v>
      </c>
      <c r="U515" s="21">
        <v>415</v>
      </c>
      <c r="V515" s="19">
        <v>85.018438425548311</v>
      </c>
      <c r="W515" s="19">
        <v>16.520046857844132</v>
      </c>
      <c r="X515" s="19">
        <v>1237.9815615744517</v>
      </c>
      <c r="Y515" s="19">
        <v>862.47995314215575</v>
      </c>
      <c r="Z515" s="19">
        <v>49.12590579538994</v>
      </c>
      <c r="AA515" s="19">
        <v>206.88457899755136</v>
      </c>
      <c r="AB515" s="19">
        <v>256.01048479294127</v>
      </c>
      <c r="AC515" s="19">
        <v>16.573871101407374</v>
      </c>
      <c r="AD515" s="19">
        <v>1072.5781828849101</v>
      </c>
      <c r="AE515" s="19">
        <v>746.592510851219</v>
      </c>
      <c r="AF515" s="22">
        <f>Table1[[#This Row],[$ESGF]]/AE515</f>
        <v>1.4366313180157972</v>
      </c>
      <c r="AG515" s="22">
        <f>POWER((Table1[[#This Row],[$ESGF]]+Table1[[#This Row],[$ESGA]]+Table1[[#This Row],[XEV+/-]])/(Table1[[#This Row],[$ESGF]]+Table1[[#This Row],[$ESGA]]-Table1[[#This Row],[XEV+/-]]),1/0.65)</f>
        <v>1.1769307259411013</v>
      </c>
      <c r="AH515" s="19">
        <v>96.227439300099206</v>
      </c>
      <c r="AI515" s="19">
        <v>325.98567203369095</v>
      </c>
      <c r="AJ515" s="19">
        <v>229.75823273359183</v>
      </c>
      <c r="AK515" s="23">
        <v>0.33467795879915097</v>
      </c>
      <c r="AL515" s="24">
        <v>1.2683254794586274</v>
      </c>
      <c r="AM515" s="18">
        <v>5.1696472089979659</v>
      </c>
      <c r="AN515" s="19">
        <v>1.2288122709496045</v>
      </c>
      <c r="AO515" s="19">
        <v>12.044057907198271</v>
      </c>
      <c r="AP515" s="19">
        <v>48.947214737575607</v>
      </c>
      <c r="AQ515" s="19">
        <v>60.991272644773886</v>
      </c>
      <c r="AR515" s="19">
        <v>3.9485159834092367</v>
      </c>
      <c r="AS515" s="23">
        <v>0.14578176490299083</v>
      </c>
      <c r="AT515" s="22">
        <f>EXP(Table1[[#This Row],[TmPPR]]/Table1[[#This Row],[PPCalc]])</f>
        <v>1.080373426655203</v>
      </c>
      <c r="AU515" s="18">
        <v>2.2518372490308618</v>
      </c>
      <c r="AV515" s="18">
        <v>0.17408221203330826</v>
      </c>
      <c r="AW515" s="19">
        <v>6.1825951534173704</v>
      </c>
      <c r="AX515" s="19">
        <v>6.1825951534173704</v>
      </c>
      <c r="AY515" s="19">
        <v>12.365190306834741</v>
      </c>
      <c r="AZ515" s="19">
        <f>Table1[[#This Row],[$SHP]]/Table1[[#This Row],[SFrac]]</f>
        <v>0.80051045743538018</v>
      </c>
      <c r="BA515" s="23">
        <v>0.36376204513866528</v>
      </c>
      <c r="BB515" s="24">
        <v>0.86133205824467762</v>
      </c>
      <c r="BC515" s="18">
        <v>5.618898382606198</v>
      </c>
      <c r="BD515" s="18">
        <v>-0.83876208496775995</v>
      </c>
      <c r="BE515" s="22">
        <f>MAX(Table1[[#This Row],[$ESGA]],0)</f>
        <v>746.592510851219</v>
      </c>
      <c r="BG515" s="20"/>
    </row>
    <row r="516" spans="1:59">
      <c r="A516" s="20" t="s">
        <v>574</v>
      </c>
      <c r="B516" s="17" t="s">
        <v>1</v>
      </c>
      <c r="C516" s="21">
        <v>964</v>
      </c>
      <c r="D516" s="18">
        <v>12.05</v>
      </c>
      <c r="E516" s="21">
        <v>139</v>
      </c>
      <c r="F516" s="21">
        <v>264</v>
      </c>
      <c r="G516" s="21">
        <v>403</v>
      </c>
      <c r="H516" s="21">
        <v>121</v>
      </c>
      <c r="I516" s="21">
        <v>118</v>
      </c>
      <c r="J516" s="21">
        <v>230</v>
      </c>
      <c r="K516" s="21">
        <v>348</v>
      </c>
      <c r="L516" s="21">
        <v>5</v>
      </c>
      <c r="M516" s="21">
        <v>18</v>
      </c>
      <c r="N516" s="21">
        <v>23</v>
      </c>
      <c r="O516" s="21">
        <v>16</v>
      </c>
      <c r="P516" s="21">
        <v>16</v>
      </c>
      <c r="Q516" s="21">
        <v>32</v>
      </c>
      <c r="R516" s="21">
        <v>606</v>
      </c>
      <c r="S516" s="21">
        <v>39</v>
      </c>
      <c r="T516" s="21">
        <v>777</v>
      </c>
      <c r="U516" s="21">
        <v>331</v>
      </c>
      <c r="V516" s="19">
        <v>47.895558211269616</v>
      </c>
      <c r="W516" s="19">
        <v>4.487133962664414</v>
      </c>
      <c r="X516" s="19">
        <v>519.10444178873036</v>
      </c>
      <c r="Y516" s="19">
        <v>441.51286603733564</v>
      </c>
      <c r="Z516" s="19">
        <v>96.940087398067789</v>
      </c>
      <c r="AA516" s="19">
        <v>189.90574897343762</v>
      </c>
      <c r="AB516" s="19">
        <v>286.84583637150541</v>
      </c>
      <c r="AC516" s="19">
        <v>23.80463372377638</v>
      </c>
      <c r="AD516" s="19">
        <v>427.4312331710949</v>
      </c>
      <c r="AE516" s="19">
        <v>363.12511450179585</v>
      </c>
      <c r="AF516" s="22">
        <f>Table1[[#This Row],[$ESGF]]/AE516</f>
        <v>1.17709080452209</v>
      </c>
      <c r="AG516" s="22">
        <f>POWER((Table1[[#This Row],[$ESGF]]+Table1[[#This Row],[$ESGA]]+Table1[[#This Row],[XEV+/-]])/(Table1[[#This Row],[$ESGF]]+Table1[[#This Row],[$ESGA]]-Table1[[#This Row],[XEV+/-]]),1/0.65)</f>
        <v>1.5516974703341491</v>
      </c>
      <c r="AH516" s="19">
        <v>112.12145223395464</v>
      </c>
      <c r="AI516" s="19">
        <v>64.306118669299138</v>
      </c>
      <c r="AJ516" s="19">
        <v>-47.815333564655504</v>
      </c>
      <c r="AK516" s="23">
        <v>0.18849163402158542</v>
      </c>
      <c r="AL516" s="24">
        <v>1.4674783494811354</v>
      </c>
      <c r="AM516" s="18">
        <v>2.2713241899601044</v>
      </c>
      <c r="AN516" s="19">
        <v>0.87115621588341474</v>
      </c>
      <c r="AO516" s="19">
        <v>4.8959663575024894</v>
      </c>
      <c r="AP516" s="19">
        <v>16.261091402457165</v>
      </c>
      <c r="AQ516" s="19">
        <v>21.157057759959653</v>
      </c>
      <c r="AR516" s="19">
        <v>1.7557724282124192</v>
      </c>
      <c r="AS516" s="23">
        <v>4.3110977823440248E-2</v>
      </c>
      <c r="AT516" s="22">
        <f>EXP(Table1[[#This Row],[TmPPR]]/Table1[[#This Row],[PPCalc]])</f>
        <v>1.1336721626004553</v>
      </c>
      <c r="AU516" s="18">
        <v>0.51948728277245504</v>
      </c>
      <c r="AV516" s="18">
        <v>6.5175947379524674E-2</v>
      </c>
      <c r="AW516" s="19">
        <v>20.416587260062499</v>
      </c>
      <c r="AX516" s="19">
        <v>20.416587260062499</v>
      </c>
      <c r="AY516" s="19">
        <v>40.833174520124999</v>
      </c>
      <c r="AZ516" s="19">
        <f>Table1[[#This Row],[$SHP]]/Table1[[#This Row],[SFrac]]</f>
        <v>3.388645188392116</v>
      </c>
      <c r="BA516" s="23">
        <v>0.54807615634719031</v>
      </c>
      <c r="BB516" s="24">
        <v>0.79271417110315168</v>
      </c>
      <c r="BC516" s="18">
        <v>6.6043176839836439</v>
      </c>
      <c r="BD516" s="18">
        <v>-1.5341338770042068</v>
      </c>
      <c r="BE516" s="22">
        <f>MAX(Table1[[#This Row],[$ESGA]],0)</f>
        <v>363.12511450179585</v>
      </c>
      <c r="BG516" s="20"/>
    </row>
    <row r="517" spans="1:59">
      <c r="A517" s="20" t="s">
        <v>575</v>
      </c>
      <c r="B517" s="17" t="s">
        <v>1</v>
      </c>
      <c r="C517" s="21">
        <v>708</v>
      </c>
      <c r="D517" s="18">
        <v>9.1446573751451812</v>
      </c>
      <c r="E517" s="21">
        <v>187</v>
      </c>
      <c r="F517" s="21">
        <v>216</v>
      </c>
      <c r="G517" s="21">
        <v>403</v>
      </c>
      <c r="H517" s="21">
        <v>-19</v>
      </c>
      <c r="I517" s="21">
        <v>122</v>
      </c>
      <c r="J517" s="21">
        <v>149</v>
      </c>
      <c r="K517" s="21">
        <v>271</v>
      </c>
      <c r="L517" s="21">
        <v>62</v>
      </c>
      <c r="M517" s="21">
        <v>63</v>
      </c>
      <c r="N517" s="21">
        <v>125</v>
      </c>
      <c r="O517" s="21">
        <v>3</v>
      </c>
      <c r="P517" s="21">
        <v>4</v>
      </c>
      <c r="Q517" s="21">
        <v>7</v>
      </c>
      <c r="R517" s="21">
        <v>625</v>
      </c>
      <c r="S517" s="21">
        <v>211</v>
      </c>
      <c r="T517" s="21">
        <v>488</v>
      </c>
      <c r="U517" s="21">
        <v>51</v>
      </c>
      <c r="V517" s="19">
        <v>10.713838735037386</v>
      </c>
      <c r="W517" s="19">
        <v>28.238880300164908</v>
      </c>
      <c r="X517" s="19">
        <v>403.28616126496263</v>
      </c>
      <c r="Y517" s="19">
        <v>408.76111969983509</v>
      </c>
      <c r="Z517" s="19">
        <v>120.71270868348637</v>
      </c>
      <c r="AA517" s="19">
        <v>149.03405699968516</v>
      </c>
      <c r="AB517" s="19">
        <v>269.74676568317153</v>
      </c>
      <c r="AC517" s="19">
        <v>29.497744378737757</v>
      </c>
      <c r="AD517" s="19">
        <v>404.67893522355484</v>
      </c>
      <c r="AE517" s="19">
        <v>395.05340296400254</v>
      </c>
      <c r="AF517" s="22">
        <f>Table1[[#This Row],[$ESGF]]/AE517</f>
        <v>1.0243651419968387</v>
      </c>
      <c r="AG517" s="22">
        <f>POWER((Table1[[#This Row],[$ESGF]]+Table1[[#This Row],[$ESGA]]+Table1[[#This Row],[XEV+/-]])/(Table1[[#This Row],[$ESGF]]+Table1[[#This Row],[$ESGA]]-Table1[[#This Row],[XEV+/-]]),1/0.65)</f>
        <v>1.0716074329294385</v>
      </c>
      <c r="AH517" s="19">
        <v>17.972503928835593</v>
      </c>
      <c r="AI517" s="19">
        <v>9.6255322595522159</v>
      </c>
      <c r="AJ517" s="19">
        <v>-8.3469716692833753</v>
      </c>
      <c r="AK517" s="23">
        <v>0.25273261624903065</v>
      </c>
      <c r="AL517" s="24">
        <v>1.0566530575733264</v>
      </c>
      <c r="AM517" s="18">
        <v>2.3111531831214349</v>
      </c>
      <c r="AN517" s="19">
        <v>0.12735937769296704</v>
      </c>
      <c r="AO517" s="19">
        <v>49.419517418614944</v>
      </c>
      <c r="AP517" s="19">
        <v>52.216721016411164</v>
      </c>
      <c r="AQ517" s="19">
        <v>101.6362384350261</v>
      </c>
      <c r="AR517" s="19">
        <v>11.114275173531311</v>
      </c>
      <c r="AS517" s="23">
        <v>0.32073207961248829</v>
      </c>
      <c r="AT517" s="22">
        <f>EXP(Table1[[#This Row],[TmPPR]]/Table1[[#This Row],[PPCalc]])</f>
        <v>0.9954157661717955</v>
      </c>
      <c r="AU517" s="18">
        <v>2.9329849772739927</v>
      </c>
      <c r="AV517" s="18">
        <v>-1.347640209464432E-2</v>
      </c>
      <c r="AW517" s="19">
        <v>2.4485835988677236</v>
      </c>
      <c r="AX517" s="19">
        <v>2.4485835988677236</v>
      </c>
      <c r="AY517" s="19">
        <v>4.8971671977354472</v>
      </c>
      <c r="AZ517" s="19">
        <f>Table1[[#This Row],[$SHP]]/Table1[[#This Row],[SFrac]]</f>
        <v>0.53552221770995545</v>
      </c>
      <c r="BA517" s="23">
        <v>7.7412960159896724E-2</v>
      </c>
      <c r="BB517" s="24">
        <v>1.0513567499825789</v>
      </c>
      <c r="BC517" s="18">
        <v>0.70791499705801963</v>
      </c>
      <c r="BD517" s="18">
        <v>3.5453425749061858E-2</v>
      </c>
      <c r="BE517" s="22">
        <f>MAX(Table1[[#This Row],[$ESGA]],0)</f>
        <v>395.05340296400254</v>
      </c>
      <c r="BG517" s="20"/>
    </row>
    <row r="518" spans="1:59">
      <c r="A518" s="20" t="s">
        <v>576</v>
      </c>
      <c r="B518" s="17" t="s">
        <v>59</v>
      </c>
      <c r="C518" s="21">
        <v>581</v>
      </c>
      <c r="D518" s="18">
        <v>7.5</v>
      </c>
      <c r="E518" s="21">
        <v>172</v>
      </c>
      <c r="F518" s="21">
        <v>231</v>
      </c>
      <c r="G518" s="21">
        <v>403</v>
      </c>
      <c r="H518" s="21">
        <v>127</v>
      </c>
      <c r="I518" s="21">
        <v>115</v>
      </c>
      <c r="J518" s="21">
        <v>174</v>
      </c>
      <c r="K518" s="21">
        <v>289</v>
      </c>
      <c r="L518" s="21">
        <v>53</v>
      </c>
      <c r="M518" s="21">
        <v>54</v>
      </c>
      <c r="N518" s="21">
        <v>107</v>
      </c>
      <c r="O518" s="21">
        <v>4</v>
      </c>
      <c r="P518" s="21">
        <v>3</v>
      </c>
      <c r="Q518" s="21">
        <v>7</v>
      </c>
      <c r="R518" s="21">
        <v>655</v>
      </c>
      <c r="S518" s="21">
        <v>236</v>
      </c>
      <c r="T518" s="21">
        <v>317</v>
      </c>
      <c r="U518" s="21">
        <v>20</v>
      </c>
      <c r="V518" s="19">
        <v>7.5155737704918026</v>
      </c>
      <c r="W518" s="19">
        <v>27.604987596812645</v>
      </c>
      <c r="X518" s="19">
        <v>411.48442622950819</v>
      </c>
      <c r="Y518" s="19">
        <v>269.39501240318737</v>
      </c>
      <c r="Z518" s="19">
        <v>138.53535872007171</v>
      </c>
      <c r="AA518" s="19">
        <v>213.11624701176098</v>
      </c>
      <c r="AB518" s="19">
        <v>351.65160573183272</v>
      </c>
      <c r="AC518" s="19">
        <v>46.88688076424436</v>
      </c>
      <c r="AD518" s="19">
        <v>500.31842179431681</v>
      </c>
      <c r="AE518" s="19">
        <v>317.59356115926767</v>
      </c>
      <c r="AF518" s="22">
        <f>Table1[[#This Row],[$ESGF]]/AE518</f>
        <v>1.5753418298786472</v>
      </c>
      <c r="AG518" s="22">
        <f>POWER((Table1[[#This Row],[$ESGF]]+Table1[[#This Row],[$ESGA]]+Table1[[#This Row],[XEV+/-]])/(Table1[[#This Row],[$ESGF]]+Table1[[#This Row],[$ESGA]]-Table1[[#This Row],[XEV+/-]]),1/0.65)</f>
        <v>1.067554459684753</v>
      </c>
      <c r="AH518" s="19">
        <v>17.3742584153553</v>
      </c>
      <c r="AI518" s="19">
        <v>182.7248606350492</v>
      </c>
      <c r="AJ518" s="19">
        <v>165.35060221969394</v>
      </c>
      <c r="AK518" s="23">
        <v>0.31056656855560888</v>
      </c>
      <c r="AL518" s="24">
        <v>1.1991567272090939</v>
      </c>
      <c r="AM518" s="18">
        <v>2.3292492641670668</v>
      </c>
      <c r="AN518" s="19">
        <v>0.42303494950654219</v>
      </c>
      <c r="AO518" s="19">
        <v>59.37067450430871</v>
      </c>
      <c r="AP518" s="19">
        <v>59.858285231518664</v>
      </c>
      <c r="AQ518" s="19">
        <v>119.22895973582737</v>
      </c>
      <c r="AR518" s="19">
        <v>15.89719463144365</v>
      </c>
      <c r="AS518" s="23">
        <v>0.51838365498596373</v>
      </c>
      <c r="AT518" s="22">
        <f>EXP(Table1[[#This Row],[TmPPR]]/Table1[[#This Row],[PPCalc]])</f>
        <v>1.0915545889477714</v>
      </c>
      <c r="AU518" s="18">
        <v>3.8878774123947282</v>
      </c>
      <c r="AV518" s="18">
        <v>0.34058936935641687</v>
      </c>
      <c r="AW518" s="19">
        <v>4.8006065470540484</v>
      </c>
      <c r="AX518" s="19">
        <v>4.8006065470540484</v>
      </c>
      <c r="AY518" s="19">
        <v>9.6012130941080969</v>
      </c>
      <c r="AZ518" s="19">
        <f>Table1[[#This Row],[$SHP]]/Table1[[#This Row],[SFrac]]</f>
        <v>1.2801617458810797</v>
      </c>
      <c r="BA518" s="23">
        <v>4.2282893316392949E-2</v>
      </c>
      <c r="BB518" s="24">
        <v>0.83624083440803199</v>
      </c>
      <c r="BC518" s="18">
        <v>0.31712169987294714</v>
      </c>
      <c r="BD518" s="18">
        <v>-5.6713609698101838E-2</v>
      </c>
      <c r="BE518" s="22">
        <f>MAX(Table1[[#This Row],[$ESGA]],0)</f>
        <v>317.59356115926767</v>
      </c>
      <c r="BG518" s="20"/>
    </row>
    <row r="519" spans="1:59">
      <c r="A519" s="20" t="s">
        <v>577</v>
      </c>
      <c r="B519" s="17" t="s">
        <v>68</v>
      </c>
      <c r="C519" s="21">
        <v>1047</v>
      </c>
      <c r="D519" s="18">
        <v>13.225638792102206</v>
      </c>
      <c r="E519" s="21">
        <v>59</v>
      </c>
      <c r="F519" s="21">
        <v>343</v>
      </c>
      <c r="G519" s="21">
        <v>402</v>
      </c>
      <c r="H519" s="21">
        <v>201</v>
      </c>
      <c r="I519" s="21">
        <v>36</v>
      </c>
      <c r="J519" s="21">
        <v>196</v>
      </c>
      <c r="K519" s="21">
        <v>232</v>
      </c>
      <c r="L519" s="21">
        <v>22</v>
      </c>
      <c r="M519" s="21">
        <v>140</v>
      </c>
      <c r="N519" s="21">
        <v>162</v>
      </c>
      <c r="O519" s="21">
        <v>1</v>
      </c>
      <c r="P519" s="21">
        <v>7</v>
      </c>
      <c r="Q519" s="21">
        <v>8</v>
      </c>
      <c r="R519" s="21">
        <v>1222</v>
      </c>
      <c r="S519" s="21">
        <v>325</v>
      </c>
      <c r="T519" s="21">
        <v>893</v>
      </c>
      <c r="U519" s="21">
        <v>196</v>
      </c>
      <c r="V519" s="19">
        <v>29.688240830216682</v>
      </c>
      <c r="W519" s="19">
        <v>43.94873418800961</v>
      </c>
      <c r="X519" s="19">
        <v>867.31175916978327</v>
      </c>
      <c r="Y519" s="19">
        <v>653.05126581199045</v>
      </c>
      <c r="Z519" s="19">
        <v>33.675051932580644</v>
      </c>
      <c r="AA519" s="19">
        <v>186.96736868941838</v>
      </c>
      <c r="AB519" s="19">
        <v>220.64242062199901</v>
      </c>
      <c r="AC519" s="19">
        <v>16.682931092429151</v>
      </c>
      <c r="AD519" s="19">
        <v>831.98737370886454</v>
      </c>
      <c r="AE519" s="19">
        <v>643.22090037790247</v>
      </c>
      <c r="AF519" s="22">
        <f>Table1[[#This Row],[$ESGF]]/AE519</f>
        <v>1.2934706773676956</v>
      </c>
      <c r="AG519" s="22">
        <f>POWER((Table1[[#This Row],[$ESGF]]+Table1[[#This Row],[$ESGA]]+Table1[[#This Row],[XEV+/-]])/(Table1[[#This Row],[$ESGF]]+Table1[[#This Row],[$ESGA]]-Table1[[#This Row],[XEV+/-]]),1/0.65)</f>
        <v>1.0514454589497053</v>
      </c>
      <c r="AH519" s="19">
        <v>24.049516767423803</v>
      </c>
      <c r="AI519" s="19">
        <v>188.76647333096219</v>
      </c>
      <c r="AJ519" s="19">
        <v>164.71695656353836</v>
      </c>
      <c r="AK519" s="23">
        <v>0.31802374780083315</v>
      </c>
      <c r="AL519" s="24">
        <v>1.1324459727431357</v>
      </c>
      <c r="AM519" s="18">
        <v>4.2060672157244277</v>
      </c>
      <c r="AN519" s="19">
        <v>0.52315009791943268</v>
      </c>
      <c r="AO519" s="19">
        <v>18.960262758146136</v>
      </c>
      <c r="AP519" s="19">
        <v>121.04263771240204</v>
      </c>
      <c r="AQ519" s="19">
        <v>140.00290047054816</v>
      </c>
      <c r="AR519" s="19">
        <v>10.585719349461742</v>
      </c>
      <c r="AS519" s="23">
        <v>0.35645468502277128</v>
      </c>
      <c r="AT519" s="22">
        <f>EXP(Table1[[#This Row],[TmPPR]]/Table1[[#This Row],[PPCalc]])</f>
        <v>0.97617649832589537</v>
      </c>
      <c r="AU519" s="18">
        <v>4.7143409098637372</v>
      </c>
      <c r="AV519" s="18">
        <v>-0.1136715773685596</v>
      </c>
      <c r="AW519" s="19">
        <v>1.3235053235053231</v>
      </c>
      <c r="AX519" s="19">
        <v>1.3235053235053231</v>
      </c>
      <c r="AY519" s="19">
        <v>2.6470106470106463</v>
      </c>
      <c r="AZ519" s="19">
        <f>Table1[[#This Row],[$SHP]]/Table1[[#This Row],[SFrac]]</f>
        <v>0.20014236655180159</v>
      </c>
      <c r="BA519" s="23">
        <v>0.24589795069553277</v>
      </c>
      <c r="BB519" s="24">
        <v>0.94423039742113613</v>
      </c>
      <c r="BC519" s="18">
        <v>3.252157475617274</v>
      </c>
      <c r="BD519" s="18">
        <v>-0.1866253089460565</v>
      </c>
      <c r="BE519" s="22">
        <f>MAX(Table1[[#This Row],[$ESGA]],0)</f>
        <v>643.22090037790247</v>
      </c>
      <c r="BG519" s="20"/>
    </row>
    <row r="520" spans="1:59">
      <c r="A520" s="20" t="s">
        <v>578</v>
      </c>
      <c r="B520" s="17" t="s">
        <v>1</v>
      </c>
      <c r="C520" s="21">
        <v>591</v>
      </c>
      <c r="D520" s="18">
        <v>7.5787601626016272</v>
      </c>
      <c r="E520" s="21">
        <v>198</v>
      </c>
      <c r="F520" s="21">
        <v>204</v>
      </c>
      <c r="G520" s="21">
        <v>402</v>
      </c>
      <c r="H520" s="21">
        <v>57</v>
      </c>
      <c r="I520" s="21">
        <v>144</v>
      </c>
      <c r="J520" s="21">
        <v>162</v>
      </c>
      <c r="K520" s="21">
        <v>306</v>
      </c>
      <c r="L520" s="21">
        <v>49</v>
      </c>
      <c r="M520" s="21">
        <v>42</v>
      </c>
      <c r="N520" s="21">
        <v>91</v>
      </c>
      <c r="O520" s="21">
        <v>5</v>
      </c>
      <c r="P520" s="21">
        <v>0</v>
      </c>
      <c r="Q520" s="21">
        <v>5</v>
      </c>
      <c r="R520" s="21">
        <v>612</v>
      </c>
      <c r="S520" s="21">
        <v>181</v>
      </c>
      <c r="T520" s="21">
        <v>405</v>
      </c>
      <c r="U520" s="21">
        <v>27</v>
      </c>
      <c r="V520" s="19">
        <v>5.878824074476249</v>
      </c>
      <c r="W520" s="19">
        <v>23.470348226398773</v>
      </c>
      <c r="X520" s="19">
        <v>425.12117592552374</v>
      </c>
      <c r="Y520" s="19">
        <v>354.52965177360119</v>
      </c>
      <c r="Z520" s="19">
        <v>173.18040181888708</v>
      </c>
      <c r="AA520" s="19">
        <v>188.57767907872125</v>
      </c>
      <c r="AB520" s="19">
        <v>361.75808089760829</v>
      </c>
      <c r="AC520" s="19">
        <v>47.733148052731678</v>
      </c>
      <c r="AD520" s="19">
        <v>503.90384973373523</v>
      </c>
      <c r="AE520" s="19">
        <v>423.04607904527461</v>
      </c>
      <c r="AF520" s="22">
        <f>Table1[[#This Row],[$ESGF]]/AE520</f>
        <v>1.1911323014054154</v>
      </c>
      <c r="AG520" s="22">
        <f>POWER((Table1[[#This Row],[$ESGF]]+Table1[[#This Row],[$ESGA]]+Table1[[#This Row],[XEV+/-]])/(Table1[[#This Row],[$ESGF]]+Table1[[#This Row],[$ESGA]]-Table1[[#This Row],[XEV+/-]]),1/0.65)</f>
        <v>1.0480453320476975</v>
      </c>
      <c r="AH520" s="19">
        <v>14.136024299586886</v>
      </c>
      <c r="AI520" s="19">
        <v>80.857770688460647</v>
      </c>
      <c r="AJ520" s="19">
        <v>66.721746388873754</v>
      </c>
      <c r="AK520" s="23">
        <v>0.33499854407881335</v>
      </c>
      <c r="AL520" s="24">
        <v>1.0964250028543545</v>
      </c>
      <c r="AM520" s="18">
        <v>2.5388736203940558</v>
      </c>
      <c r="AN520" s="19">
        <v>0.23371573105456039</v>
      </c>
      <c r="AO520" s="19">
        <v>54.763336859080532</v>
      </c>
      <c r="AP520" s="19">
        <v>45.666417099768374</v>
      </c>
      <c r="AQ520" s="19">
        <v>100.42975395884891</v>
      </c>
      <c r="AR520" s="19">
        <v>13.251475413410299</v>
      </c>
      <c r="AS520" s="23">
        <v>0.4932614199251113</v>
      </c>
      <c r="AT520" s="22">
        <f>EXP(Table1[[#This Row],[TmPPR]]/Table1[[#This Row],[PPCalc]])</f>
        <v>0.9074183171013005</v>
      </c>
      <c r="AU520" s="18">
        <v>3.7383099990767459</v>
      </c>
      <c r="AV520" s="18">
        <v>-0.36318326723040945</v>
      </c>
      <c r="AW520" s="19">
        <v>7.0406486704927875</v>
      </c>
      <c r="AX520" s="19">
        <v>7.0406486704927875</v>
      </c>
      <c r="AY520" s="19">
        <v>14.081297340985575</v>
      </c>
      <c r="AZ520" s="19">
        <f>Table1[[#This Row],[$SHP]]/Table1[[#This Row],[SFrac]]</f>
        <v>1.8579948486127795</v>
      </c>
      <c r="BA520" s="23">
        <v>5.9051583430025874E-2</v>
      </c>
      <c r="BB520" s="24">
        <v>0.97580595200468601</v>
      </c>
      <c r="BC520" s="18">
        <v>0.44753778803802646</v>
      </c>
      <c r="BD520" s="18">
        <v>-1.0960886058564734E-2</v>
      </c>
      <c r="BE520" s="22">
        <f>MAX(Table1[[#This Row],[$ESGA]],0)</f>
        <v>423.04607904527461</v>
      </c>
      <c r="BG520" s="20"/>
    </row>
    <row r="521" spans="1:59">
      <c r="A521" s="20" t="s">
        <v>579</v>
      </c>
      <c r="B521" s="17" t="s">
        <v>1</v>
      </c>
      <c r="C521" s="21">
        <v>447</v>
      </c>
      <c r="D521" s="18">
        <v>5.5875000000000012</v>
      </c>
      <c r="E521" s="21">
        <v>201</v>
      </c>
      <c r="F521" s="21">
        <v>201</v>
      </c>
      <c r="G521" s="21">
        <v>402</v>
      </c>
      <c r="H521" s="21">
        <v>-121</v>
      </c>
      <c r="I521" s="21">
        <v>96</v>
      </c>
      <c r="J521" s="21">
        <v>107</v>
      </c>
      <c r="K521" s="21">
        <v>203</v>
      </c>
      <c r="L521" s="21">
        <v>105</v>
      </c>
      <c r="M521" s="21">
        <v>94</v>
      </c>
      <c r="N521" s="21">
        <v>199</v>
      </c>
      <c r="O521" s="21">
        <v>0</v>
      </c>
      <c r="P521" s="21">
        <v>0</v>
      </c>
      <c r="Q521" s="21">
        <v>0</v>
      </c>
      <c r="R521" s="21">
        <v>551</v>
      </c>
      <c r="S521" s="21">
        <v>288</v>
      </c>
      <c r="T521" s="21">
        <v>385</v>
      </c>
      <c r="U521" s="21">
        <v>1</v>
      </c>
      <c r="V521" s="19">
        <v>8.6956521739130432E-2</v>
      </c>
      <c r="W521" s="19">
        <v>37.730341394019405</v>
      </c>
      <c r="X521" s="19">
        <v>262.91304347826087</v>
      </c>
      <c r="Y521" s="19">
        <v>346.26965860598057</v>
      </c>
      <c r="Z521" s="19">
        <v>80.124869274153497</v>
      </c>
      <c r="AA521" s="19">
        <v>88.588530227857547</v>
      </c>
      <c r="AB521" s="19">
        <v>168.71339950201104</v>
      </c>
      <c r="AC521" s="19">
        <v>30.194791857183176</v>
      </c>
      <c r="AD521" s="19">
        <v>218.39354038686358</v>
      </c>
      <c r="AE521" s="19">
        <v>289.27807388632471</v>
      </c>
      <c r="AF521" s="22">
        <f>Table1[[#This Row],[$ESGF]]/AE521</f>
        <v>0.75496057289389984</v>
      </c>
      <c r="AG521" s="22">
        <f>POWER((Table1[[#This Row],[$ESGF]]+Table1[[#This Row],[$ESGA]]+Table1[[#This Row],[XEV+/-]])/(Table1[[#This Row],[$ESGF]]+Table1[[#This Row],[$ESGA]]-Table1[[#This Row],[XEV+/-]]),1/0.65)</f>
        <v>0.75351251185785129</v>
      </c>
      <c r="AH521" s="19">
        <v>-46.563455305895289</v>
      </c>
      <c r="AI521" s="19">
        <v>-70.884533499461128</v>
      </c>
      <c r="AJ521" s="19">
        <v>-24.321078193565839</v>
      </c>
      <c r="AK521" s="23">
        <v>0.25380307049389056</v>
      </c>
      <c r="AL521" s="24">
        <v>0.75465124396011418</v>
      </c>
      <c r="AM521" s="18">
        <v>1.4181246563846137</v>
      </c>
      <c r="AN521" s="19">
        <v>-0.39920147386622135</v>
      </c>
      <c r="AO521" s="19">
        <v>87.334207262291869</v>
      </c>
      <c r="AP521" s="19">
        <v>78.024496315493977</v>
      </c>
      <c r="AQ521" s="19">
        <v>165.35870357778583</v>
      </c>
      <c r="AR521" s="19">
        <v>29.594398850610432</v>
      </c>
      <c r="AS521" s="23">
        <v>0.70819731845783385</v>
      </c>
      <c r="AT521" s="22">
        <f>EXP(Table1[[#This Row],[TmPPR]]/Table1[[#This Row],[PPCalc]])</f>
        <v>0.99264017939979032</v>
      </c>
      <c r="AU521" s="18">
        <v>3.9570525168831474</v>
      </c>
      <c r="AV521" s="18">
        <v>-2.9230896139205726E-2</v>
      </c>
      <c r="AW521" s="19">
        <v>0</v>
      </c>
      <c r="AX521" s="19">
        <v>0</v>
      </c>
      <c r="AY521" s="19">
        <v>0</v>
      </c>
      <c r="AZ521" s="19">
        <f>Table1[[#This Row],[$SHP]]/Table1[[#This Row],[SFrac]]</f>
        <v>0</v>
      </c>
      <c r="BA521" s="23">
        <v>1.9453360568038123E-3</v>
      </c>
      <c r="BB521" s="24">
        <v>1.0537280701754383</v>
      </c>
      <c r="BC521" s="18">
        <v>1.0869565217391304E-2</v>
      </c>
      <c r="BD521" s="18">
        <v>5.6885237930392248E-4</v>
      </c>
      <c r="BE521" s="22">
        <f>MAX(Table1[[#This Row],[$ESGA]],0)</f>
        <v>289.27807388632471</v>
      </c>
      <c r="BG521" s="20"/>
    </row>
    <row r="522" spans="1:59">
      <c r="A522" s="20" t="s">
        <v>580</v>
      </c>
      <c r="B522" s="17" t="s">
        <v>59</v>
      </c>
      <c r="C522" s="21">
        <v>517</v>
      </c>
      <c r="D522" s="18">
        <v>6.5470985155195685</v>
      </c>
      <c r="E522" s="21">
        <v>194</v>
      </c>
      <c r="F522" s="21">
        <v>207</v>
      </c>
      <c r="G522" s="21">
        <v>401</v>
      </c>
      <c r="H522" s="21">
        <v>26</v>
      </c>
      <c r="I522" s="21">
        <v>139</v>
      </c>
      <c r="J522" s="21">
        <v>140</v>
      </c>
      <c r="K522" s="21">
        <v>279</v>
      </c>
      <c r="L522" s="21">
        <v>55</v>
      </c>
      <c r="M522" s="21">
        <v>67</v>
      </c>
      <c r="N522" s="21">
        <v>122</v>
      </c>
      <c r="O522" s="21">
        <v>0</v>
      </c>
      <c r="P522" s="21">
        <v>0</v>
      </c>
      <c r="Q522" s="21">
        <v>0</v>
      </c>
      <c r="R522" s="21">
        <v>587</v>
      </c>
      <c r="S522" s="21">
        <v>210</v>
      </c>
      <c r="T522" s="21">
        <v>357</v>
      </c>
      <c r="U522" s="21">
        <v>6</v>
      </c>
      <c r="V522" s="19">
        <v>1.2290607758046537</v>
      </c>
      <c r="W522" s="19">
        <v>20.909329782124829</v>
      </c>
      <c r="X522" s="19">
        <v>375.77093922419533</v>
      </c>
      <c r="Y522" s="19">
        <v>330.09067021787513</v>
      </c>
      <c r="Z522" s="19">
        <v>121.07280539635049</v>
      </c>
      <c r="AA522" s="19">
        <v>122.37659100729913</v>
      </c>
      <c r="AB522" s="19">
        <v>243.44939640364962</v>
      </c>
      <c r="AC522" s="19">
        <v>37.184318492621586</v>
      </c>
      <c r="AD522" s="19">
        <v>329.00204973601643</v>
      </c>
      <c r="AE522" s="19">
        <v>282.38944751891734</v>
      </c>
      <c r="AF522" s="22">
        <f>Table1[[#This Row],[$ESGF]]/AE522</f>
        <v>1.1650649577264267</v>
      </c>
      <c r="AG522" s="22">
        <f>POWER((Table1[[#This Row],[$ESGF]]+Table1[[#This Row],[$ESGA]]+Table1[[#This Row],[XEV+/-]])/(Table1[[#This Row],[$ESGF]]+Table1[[#This Row],[$ESGA]]-Table1[[#This Row],[XEV+/-]]),1/0.65)</f>
        <v>1.1265248131179526</v>
      </c>
      <c r="AH522" s="19">
        <v>23.66106602576302</v>
      </c>
      <c r="AI522" s="19">
        <v>46.612602217099123</v>
      </c>
      <c r="AJ522" s="19">
        <v>22.951536191336103</v>
      </c>
      <c r="AK522" s="23">
        <v>0.2491576868047318</v>
      </c>
      <c r="AL522" s="24">
        <v>1.1374213024450628</v>
      </c>
      <c r="AM522" s="18">
        <v>1.6312599214095491</v>
      </c>
      <c r="AN522" s="19">
        <v>0.21004703832428079</v>
      </c>
      <c r="AO522" s="19">
        <v>52.19944724340013</v>
      </c>
      <c r="AP522" s="19">
        <v>63.516531181819452</v>
      </c>
      <c r="AQ522" s="19">
        <v>115.71597842521956</v>
      </c>
      <c r="AR522" s="19">
        <v>17.674390900170607</v>
      </c>
      <c r="AS522" s="23">
        <v>0.46219414585229074</v>
      </c>
      <c r="AT522" s="22">
        <f>EXP(Table1[[#This Row],[TmPPR]]/Table1[[#This Row],[PPCalc]])</f>
        <v>1.1470007337925627</v>
      </c>
      <c r="AU522" s="18">
        <v>3.0260306061913678</v>
      </c>
      <c r="AV522" s="18">
        <v>0.41502154376836908</v>
      </c>
      <c r="AW522" s="19">
        <v>0</v>
      </c>
      <c r="AX522" s="19">
        <v>0</v>
      </c>
      <c r="AY522" s="19">
        <v>0</v>
      </c>
      <c r="AZ522" s="19">
        <f>Table1[[#This Row],[$SHP]]/Table1[[#This Row],[SFrac]]</f>
        <v>0</v>
      </c>
      <c r="BA522" s="23">
        <v>1.8953355344951971E-2</v>
      </c>
      <c r="BB522" s="24">
        <v>0.78023969030640816</v>
      </c>
      <c r="BC522" s="18">
        <v>0.12408948464304993</v>
      </c>
      <c r="BD522" s="18">
        <v>-3.0793315775750379E-2</v>
      </c>
      <c r="BE522" s="22">
        <f>MAX(Table1[[#This Row],[$ESGA]],0)</f>
        <v>282.38944751891734</v>
      </c>
      <c r="BG522" s="20"/>
    </row>
    <row r="523" spans="1:59">
      <c r="A523" s="20" t="s">
        <v>581</v>
      </c>
      <c r="B523" s="17" t="s">
        <v>65</v>
      </c>
      <c r="C523" s="21">
        <v>621</v>
      </c>
      <c r="D523" s="18">
        <v>7.7804878048780486</v>
      </c>
      <c r="E523" s="21">
        <v>174</v>
      </c>
      <c r="F523" s="21">
        <v>226</v>
      </c>
      <c r="G523" s="21">
        <v>400</v>
      </c>
      <c r="H523" s="21">
        <v>-33</v>
      </c>
      <c r="I523" s="21">
        <v>114</v>
      </c>
      <c r="J523" s="21">
        <v>127</v>
      </c>
      <c r="K523" s="21">
        <v>241</v>
      </c>
      <c r="L523" s="21">
        <v>60</v>
      </c>
      <c r="M523" s="21">
        <v>99</v>
      </c>
      <c r="N523" s="21">
        <v>159</v>
      </c>
      <c r="O523" s="21">
        <v>0</v>
      </c>
      <c r="P523" s="21">
        <v>0</v>
      </c>
      <c r="Q523" s="21">
        <v>0</v>
      </c>
      <c r="R523" s="21">
        <v>592</v>
      </c>
      <c r="S523" s="21">
        <v>250</v>
      </c>
      <c r="T523" s="21">
        <v>392</v>
      </c>
      <c r="U523" s="21">
        <v>17</v>
      </c>
      <c r="V523" s="19">
        <v>1.7700028063914166</v>
      </c>
      <c r="W523" s="19">
        <v>40.141784084975868</v>
      </c>
      <c r="X523" s="19">
        <v>340.2299971936086</v>
      </c>
      <c r="Y523" s="19">
        <v>334.85821591502418</v>
      </c>
      <c r="Z523" s="19">
        <v>131.92515485062424</v>
      </c>
      <c r="AA523" s="19">
        <v>146.76122389743273</v>
      </c>
      <c r="AB523" s="19">
        <v>278.686378748057</v>
      </c>
      <c r="AC523" s="19">
        <v>35.818625481725192</v>
      </c>
      <c r="AD523" s="19">
        <v>395.1797884674138</v>
      </c>
      <c r="AE523" s="19">
        <v>391.46724389741036</v>
      </c>
      <c r="AF523" s="22">
        <f>Table1[[#This Row],[$ESGF]]/AE523</f>
        <v>1.0094836659462021</v>
      </c>
      <c r="AG523" s="22">
        <f>POWER((Table1[[#This Row],[$ESGF]]+Table1[[#This Row],[$ESGA]]+Table1[[#This Row],[XEV+/-]])/(Table1[[#This Row],[$ESGF]]+Table1[[#This Row],[$ESGA]]-Table1[[#This Row],[XEV+/-]]),1/0.65)</f>
        <v>0.87901947657747637</v>
      </c>
      <c r="AH523" s="19">
        <v>-32.947653395567443</v>
      </c>
      <c r="AI523" s="19">
        <v>3.7125445700034003</v>
      </c>
      <c r="AJ523" s="19">
        <v>36.660197965570845</v>
      </c>
      <c r="AK523" s="23">
        <v>0.28752224190124587</v>
      </c>
      <c r="AL523" s="24">
        <v>0.9077213605517569</v>
      </c>
      <c r="AM523" s="18">
        <v>2.2370632967438397</v>
      </c>
      <c r="AN523" s="19">
        <v>-0.2165875896120881</v>
      </c>
      <c r="AO523" s="19">
        <v>60.785875459627384</v>
      </c>
      <c r="AP523" s="19">
        <v>103.26487316991859</v>
      </c>
      <c r="AQ523" s="19">
        <v>164.05074862954601</v>
      </c>
      <c r="AR523" s="19">
        <v>21.084892457088987</v>
      </c>
      <c r="AS523" s="23">
        <v>0.56301211672732066</v>
      </c>
      <c r="AT523" s="22">
        <f>EXP(Table1[[#This Row],[TmPPR]]/Table1[[#This Row],[PPCalc]])</f>
        <v>0.95993986862846759</v>
      </c>
      <c r="AU523" s="18">
        <v>4.3805089081954947</v>
      </c>
      <c r="AV523" s="18">
        <v>-0.1790955004988527</v>
      </c>
      <c r="AW523" s="19">
        <v>0</v>
      </c>
      <c r="AX523" s="19">
        <v>0</v>
      </c>
      <c r="AY523" s="19">
        <v>0</v>
      </c>
      <c r="AZ523" s="19">
        <f>Table1[[#This Row],[$SHP]]/Table1[[#This Row],[SFrac]]</f>
        <v>0</v>
      </c>
      <c r="BA523" s="23">
        <v>3.2378060887134678E-2</v>
      </c>
      <c r="BB523" s="24">
        <v>1.1653104884179071</v>
      </c>
      <c r="BC523" s="18">
        <v>0.2519171078779503</v>
      </c>
      <c r="BD523" s="18">
        <v>3.8540184959582363E-2</v>
      </c>
      <c r="BE523" s="22">
        <f>MAX(Table1[[#This Row],[$ESGA]],0)</f>
        <v>391.46724389741036</v>
      </c>
      <c r="BG523" s="20"/>
    </row>
    <row r="524" spans="1:59">
      <c r="A524" s="20" t="s">
        <v>582</v>
      </c>
      <c r="B524" s="17" t="s">
        <v>65</v>
      </c>
      <c r="C524" s="21">
        <v>524</v>
      </c>
      <c r="D524" s="18">
        <v>6.5500000000000007</v>
      </c>
      <c r="E524" s="21">
        <v>189</v>
      </c>
      <c r="F524" s="21">
        <v>211</v>
      </c>
      <c r="G524" s="21">
        <v>400</v>
      </c>
      <c r="H524" s="21">
        <v>62</v>
      </c>
      <c r="I524" s="21">
        <v>144</v>
      </c>
      <c r="J524" s="21">
        <v>160</v>
      </c>
      <c r="K524" s="21">
        <v>304</v>
      </c>
      <c r="L524" s="21">
        <v>45</v>
      </c>
      <c r="M524" s="21">
        <v>51</v>
      </c>
      <c r="N524" s="21">
        <v>96</v>
      </c>
      <c r="O524" s="21">
        <v>0</v>
      </c>
      <c r="P524" s="21">
        <v>0</v>
      </c>
      <c r="Q524" s="21">
        <v>0</v>
      </c>
      <c r="R524" s="21">
        <v>550</v>
      </c>
      <c r="S524" s="21">
        <v>128</v>
      </c>
      <c r="T524" s="21">
        <v>368</v>
      </c>
      <c r="U524" s="21">
        <v>8</v>
      </c>
      <c r="V524" s="19">
        <v>0.99778238624322602</v>
      </c>
      <c r="W524" s="19">
        <v>20.467760796338617</v>
      </c>
      <c r="X524" s="19">
        <v>421.00221761375678</v>
      </c>
      <c r="Y524" s="19">
        <v>339.53223920366133</v>
      </c>
      <c r="Z524" s="19">
        <v>116.6908928279999</v>
      </c>
      <c r="AA524" s="19">
        <v>129.9246010642072</v>
      </c>
      <c r="AB524" s="19">
        <v>246.6154938922071</v>
      </c>
      <c r="AC524" s="19">
        <v>37.65122044155833</v>
      </c>
      <c r="AD524" s="19">
        <v>341.03496554127923</v>
      </c>
      <c r="AE524" s="19">
        <v>276.56324485056439</v>
      </c>
      <c r="AF524" s="22">
        <f>Table1[[#This Row],[$ESGF]]/AE524</f>
        <v>1.2331174582708953</v>
      </c>
      <c r="AG524" s="22">
        <f>POWER((Table1[[#This Row],[$ESGF]]+Table1[[#This Row],[$ESGA]]+Table1[[#This Row],[XEV+/-]])/(Table1[[#This Row],[$ESGF]]+Table1[[#This Row],[$ESGA]]-Table1[[#This Row],[XEV+/-]]),1/0.65)</f>
        <v>1.076592208594557</v>
      </c>
      <c r="AH524" s="19">
        <v>14.810391600888185</v>
      </c>
      <c r="AI524" s="19">
        <v>64.471720690714875</v>
      </c>
      <c r="AJ524" s="19">
        <v>49.661329089826694</v>
      </c>
      <c r="AK524" s="23">
        <v>0.2813837260175156</v>
      </c>
      <c r="AL524" s="24">
        <v>1.1225230038509901</v>
      </c>
      <c r="AM524" s="18">
        <v>1.8430634054147275</v>
      </c>
      <c r="AN524" s="19">
        <v>0.21301911907763238</v>
      </c>
      <c r="AO524" s="19">
        <v>34.420933703060918</v>
      </c>
      <c r="AP524" s="19">
        <v>37.860750626474712</v>
      </c>
      <c r="AQ524" s="19">
        <v>72.281684329535622</v>
      </c>
      <c r="AR524" s="19">
        <v>11.035371653364216</v>
      </c>
      <c r="AS524" s="23">
        <v>0.25101559717221206</v>
      </c>
      <c r="AT524" s="22">
        <f>EXP(Table1[[#This Row],[TmPPR]]/Table1[[#This Row],[PPCalc]])</f>
        <v>0.94607841176631624</v>
      </c>
      <c r="AU524" s="18">
        <v>1.6441521614779893</v>
      </c>
      <c r="AV524" s="18">
        <v>-9.1135067674198267E-2</v>
      </c>
      <c r="AW524" s="19">
        <v>0</v>
      </c>
      <c r="AX524" s="19">
        <v>0</v>
      </c>
      <c r="AY524" s="19">
        <v>0</v>
      </c>
      <c r="AZ524" s="19">
        <f>Table1[[#This Row],[$SHP]]/Table1[[#This Row],[SFrac]]</f>
        <v>0</v>
      </c>
      <c r="BA524" s="23">
        <v>1.719166311729832E-2</v>
      </c>
      <c r="BB524" s="24">
        <v>0.96932420666471053</v>
      </c>
      <c r="BC524" s="18">
        <v>0.11260539341830401</v>
      </c>
      <c r="BD524" s="18">
        <v>-3.5083499030723339E-3</v>
      </c>
      <c r="BE524" s="22">
        <f>MAX(Table1[[#This Row],[$ESGA]],0)</f>
        <v>276.56324485056439</v>
      </c>
      <c r="BG524" s="20"/>
    </row>
    <row r="525" spans="1:59">
      <c r="A525" s="20" t="s">
        <v>583</v>
      </c>
      <c r="B525" s="17" t="s">
        <v>68</v>
      </c>
      <c r="C525" s="21">
        <v>1108</v>
      </c>
      <c r="D525" s="18">
        <v>13.831808943089431</v>
      </c>
      <c r="E525" s="21">
        <v>121</v>
      </c>
      <c r="F525" s="21">
        <v>278</v>
      </c>
      <c r="G525" s="21">
        <v>399</v>
      </c>
      <c r="H525" s="21">
        <v>46</v>
      </c>
      <c r="I525" s="21">
        <v>62</v>
      </c>
      <c r="J525" s="21">
        <v>155</v>
      </c>
      <c r="K525" s="21">
        <v>217</v>
      </c>
      <c r="L525" s="21">
        <v>57</v>
      </c>
      <c r="M525" s="21">
        <v>119</v>
      </c>
      <c r="N525" s="21">
        <v>176</v>
      </c>
      <c r="O525" s="21">
        <v>2</v>
      </c>
      <c r="P525" s="21">
        <v>4</v>
      </c>
      <c r="Q525" s="21">
        <v>6</v>
      </c>
      <c r="R525" s="21">
        <v>1188</v>
      </c>
      <c r="S525" s="21">
        <v>364</v>
      </c>
      <c r="T525" s="21">
        <v>1111</v>
      </c>
      <c r="U525" s="21">
        <v>333</v>
      </c>
      <c r="V525" s="19">
        <v>55.776792211991875</v>
      </c>
      <c r="W525" s="19">
        <v>56.311180171364498</v>
      </c>
      <c r="X525" s="19">
        <v>768.22320778800804</v>
      </c>
      <c r="Y525" s="19">
        <v>721.68881982863547</v>
      </c>
      <c r="Z525" s="19">
        <v>71.508112162921663</v>
      </c>
      <c r="AA525" s="19">
        <v>178.94942055275129</v>
      </c>
      <c r="AB525" s="19">
        <v>250.45753271567298</v>
      </c>
      <c r="AC525" s="19">
        <v>18.107359185351179</v>
      </c>
      <c r="AD525" s="19">
        <v>885.15721727306652</v>
      </c>
      <c r="AE525" s="19">
        <v>837.9490482786191</v>
      </c>
      <c r="AF525" s="22">
        <f>Table1[[#This Row],[$ESGF]]/AE525</f>
        <v>1.0563377559666978</v>
      </c>
      <c r="AG525" s="22">
        <f>POWER((Table1[[#This Row],[$ESGF]]+Table1[[#This Row],[$ESGA]]+Table1[[#This Row],[XEV+/-]])/(Table1[[#This Row],[$ESGF]]+Table1[[#This Row],[$ESGA]]-Table1[[#This Row],[XEV+/-]]),1/0.65)</f>
        <v>0.9567279811081868</v>
      </c>
      <c r="AH525" s="19">
        <v>-24.770969978678309</v>
      </c>
      <c r="AI525" s="19">
        <v>47.208168994447604</v>
      </c>
      <c r="AJ525" s="19">
        <v>71.979138973125913</v>
      </c>
      <c r="AK525" s="23">
        <v>0.335637776415181</v>
      </c>
      <c r="AL525" s="24">
        <v>0.99237733437468556</v>
      </c>
      <c r="AM525" s="18">
        <v>4.6424775974581518</v>
      </c>
      <c r="AN525" s="19">
        <v>-3.5523619401868961E-2</v>
      </c>
      <c r="AO525" s="19">
        <v>58.460074829647006</v>
      </c>
      <c r="AP525" s="19">
        <v>116.84404239754464</v>
      </c>
      <c r="AQ525" s="19">
        <v>175.30411722719165</v>
      </c>
      <c r="AR525" s="19">
        <v>12.673983421002651</v>
      </c>
      <c r="AS525" s="23">
        <v>0.47158154453205997</v>
      </c>
      <c r="AT525" s="22">
        <f>EXP(Table1[[#This Row],[TmPPR]]/Table1[[#This Row],[PPCalc]])</f>
        <v>0.89705848359397744</v>
      </c>
      <c r="AU525" s="18">
        <v>6.5228258250544737</v>
      </c>
      <c r="AV525" s="18">
        <v>-0.70860209535680363</v>
      </c>
      <c r="AW525" s="19">
        <v>1.9587878787878781</v>
      </c>
      <c r="AX525" s="19">
        <v>1.9587878787878781</v>
      </c>
      <c r="AY525" s="19">
        <v>3.9175757575757562</v>
      </c>
      <c r="AZ525" s="19">
        <f>Table1[[#This Row],[$SHP]]/Table1[[#This Row],[SFrac]]</f>
        <v>0.28322945853969683</v>
      </c>
      <c r="BA525" s="23">
        <v>0.39883222612598812</v>
      </c>
      <c r="BB525" s="24">
        <v>0.92419347371929805</v>
      </c>
      <c r="BC525" s="18">
        <v>5.5165711521217089</v>
      </c>
      <c r="BD525" s="18">
        <v>-0.43489249923236506</v>
      </c>
      <c r="BE525" s="22">
        <f>MAX(Table1[[#This Row],[$ESGA]],0)</f>
        <v>837.9490482786191</v>
      </c>
      <c r="BG525" s="20"/>
    </row>
    <row r="526" spans="1:59">
      <c r="A526" s="20" t="s">
        <v>584</v>
      </c>
      <c r="B526" s="17" t="s">
        <v>59</v>
      </c>
      <c r="C526" s="21">
        <v>744</v>
      </c>
      <c r="D526" s="18">
        <v>9.2029761904761891</v>
      </c>
      <c r="E526" s="21">
        <v>200</v>
      </c>
      <c r="F526" s="21">
        <v>199</v>
      </c>
      <c r="G526" s="21">
        <v>399</v>
      </c>
      <c r="H526" s="21">
        <v>99</v>
      </c>
      <c r="I526" s="21">
        <v>182</v>
      </c>
      <c r="J526" s="21">
        <v>176</v>
      </c>
      <c r="K526" s="21">
        <v>358</v>
      </c>
      <c r="L526" s="21">
        <v>5</v>
      </c>
      <c r="M526" s="21">
        <v>15</v>
      </c>
      <c r="N526" s="21">
        <v>20</v>
      </c>
      <c r="O526" s="21">
        <v>13</v>
      </c>
      <c r="P526" s="21">
        <v>8</v>
      </c>
      <c r="Q526" s="21">
        <v>21</v>
      </c>
      <c r="R526" s="21">
        <v>574</v>
      </c>
      <c r="S526" s="21">
        <v>37</v>
      </c>
      <c r="T526" s="21">
        <v>565</v>
      </c>
      <c r="U526" s="21">
        <v>120</v>
      </c>
      <c r="V526" s="19">
        <v>22.361403508771929</v>
      </c>
      <c r="W526" s="19">
        <v>5.8024688611774726</v>
      </c>
      <c r="X526" s="19">
        <v>514.6385964912281</v>
      </c>
      <c r="Y526" s="19">
        <v>439.19753113882257</v>
      </c>
      <c r="Z526" s="19">
        <v>160.5446497165959</v>
      </c>
      <c r="AA526" s="19">
        <v>154.4432151121718</v>
      </c>
      <c r="AB526" s="19">
        <v>314.98786482876773</v>
      </c>
      <c r="AC526" s="19">
        <v>34.226739079770383</v>
      </c>
      <c r="AD526" s="19">
        <v>454.52573230373252</v>
      </c>
      <c r="AE526" s="19">
        <v>387.38838768130285</v>
      </c>
      <c r="AF526" s="22">
        <f>Table1[[#This Row],[$ESGF]]/AE526</f>
        <v>1.1733075816347451</v>
      </c>
      <c r="AG526" s="22">
        <f>POWER((Table1[[#This Row],[$ESGF]]+Table1[[#This Row],[$ESGA]]+Table1[[#This Row],[XEV+/-]])/(Table1[[#This Row],[$ESGF]]+Table1[[#This Row],[$ESGA]]-Table1[[#This Row],[XEV+/-]]),1/0.65)</f>
        <v>1.1957898154314446</v>
      </c>
      <c r="AH526" s="19">
        <v>48.87051757091853</v>
      </c>
      <c r="AI526" s="19">
        <v>67.137344622429737</v>
      </c>
      <c r="AJ526" s="19">
        <v>18.266827051511189</v>
      </c>
      <c r="AK526" s="23">
        <v>0.26776387552791248</v>
      </c>
      <c r="AL526" s="24">
        <v>1.1888808953070791</v>
      </c>
      <c r="AM526" s="18">
        <v>2.4642245711530082</v>
      </c>
      <c r="AN526" s="19">
        <v>0.42634150708285801</v>
      </c>
      <c r="AO526" s="19">
        <v>3.9002457960524319</v>
      </c>
      <c r="AP526" s="19">
        <v>11.815795643993512</v>
      </c>
      <c r="AQ526" s="19">
        <v>15.716041440045943</v>
      </c>
      <c r="AR526" s="19">
        <v>1.7077129305528225</v>
      </c>
      <c r="AS526" s="23">
        <v>5.5944371241261052E-2</v>
      </c>
      <c r="AT526" s="22">
        <f>EXP(Table1[[#This Row],[TmPPR]]/Table1[[#This Row],[PPCalc]])</f>
        <v>0.94452802166697214</v>
      </c>
      <c r="AU526" s="18">
        <v>0.51485471652448633</v>
      </c>
      <c r="AV526" s="18">
        <v>-2.9382719659211649E-2</v>
      </c>
      <c r="AW526" s="19">
        <v>12.145695564680835</v>
      </c>
      <c r="AX526" s="19">
        <v>12.145695564680835</v>
      </c>
      <c r="AY526" s="19">
        <v>24.291391129361671</v>
      </c>
      <c r="AZ526" s="19">
        <f>Table1[[#This Row],[$SHP]]/Table1[[#This Row],[SFrac]]</f>
        <v>2.6395147207378313</v>
      </c>
      <c r="BA526" s="23">
        <v>0.21008556249838439</v>
      </c>
      <c r="BB526" s="24">
        <v>0.90652884553399349</v>
      </c>
      <c r="BC526" s="18">
        <v>1.9334124296354289</v>
      </c>
      <c r="BD526" s="18">
        <v>-0.18973045704487565</v>
      </c>
      <c r="BE526" s="22">
        <f>MAX(Table1[[#This Row],[$ESGA]],0)</f>
        <v>387.38838768130285</v>
      </c>
      <c r="BG526" s="20"/>
    </row>
    <row r="527" spans="1:59">
      <c r="A527" s="20" t="s">
        <v>585</v>
      </c>
      <c r="B527" s="17" t="s">
        <v>68</v>
      </c>
      <c r="C527" s="21">
        <v>684</v>
      </c>
      <c r="D527" s="18">
        <v>8.7560975609756095</v>
      </c>
      <c r="E527" s="21">
        <v>91</v>
      </c>
      <c r="F527" s="21">
        <v>308</v>
      </c>
      <c r="G527" s="21">
        <v>399</v>
      </c>
      <c r="H527" s="21">
        <v>18</v>
      </c>
      <c r="I527" s="21">
        <v>40</v>
      </c>
      <c r="J527" s="21">
        <v>129</v>
      </c>
      <c r="K527" s="21">
        <v>169</v>
      </c>
      <c r="L527" s="21">
        <v>49</v>
      </c>
      <c r="M527" s="21">
        <v>170</v>
      </c>
      <c r="N527" s="21">
        <v>219</v>
      </c>
      <c r="O527" s="21">
        <v>2</v>
      </c>
      <c r="P527" s="21">
        <v>9</v>
      </c>
      <c r="Q527" s="21">
        <v>11</v>
      </c>
      <c r="R527" s="21">
        <v>873</v>
      </c>
      <c r="S527" s="21">
        <v>391</v>
      </c>
      <c r="T527" s="21">
        <v>630</v>
      </c>
      <c r="U527" s="21">
        <v>167</v>
      </c>
      <c r="V527" s="19">
        <v>20.699001373439152</v>
      </c>
      <c r="W527" s="19">
        <v>33.068900386955377</v>
      </c>
      <c r="X527" s="19">
        <v>461.30099862656084</v>
      </c>
      <c r="Y527" s="19">
        <v>429.93109961304469</v>
      </c>
      <c r="Z527" s="19">
        <v>48.176697159135742</v>
      </c>
      <c r="AA527" s="19">
        <v>153.09611358947666</v>
      </c>
      <c r="AB527" s="19">
        <v>201.27281074861239</v>
      </c>
      <c r="AC527" s="19">
        <v>22.986588414186929</v>
      </c>
      <c r="AD527" s="19">
        <v>556.51468415353133</v>
      </c>
      <c r="AE527" s="19">
        <v>525.33396644083325</v>
      </c>
      <c r="AF527" s="22">
        <f>Table1[[#This Row],[$ESGF]]/AE527</f>
        <v>1.0593540865517399</v>
      </c>
      <c r="AG527" s="22">
        <f>POWER((Table1[[#This Row],[$ESGF]]+Table1[[#This Row],[$ESGA]]+Table1[[#This Row],[XEV+/-]])/(Table1[[#This Row],[$ESGF]]+Table1[[#This Row],[$ESGA]]-Table1[[#This Row],[XEV+/-]]),1/0.65)</f>
        <v>0.94955610694495074</v>
      </c>
      <c r="AH527" s="19">
        <v>-18.19737335046905</v>
      </c>
      <c r="AI527" s="19">
        <v>31.180717712698186</v>
      </c>
      <c r="AJ527" s="19">
        <v>49.378091063167233</v>
      </c>
      <c r="AK527" s="23">
        <v>0.34422120114799731</v>
      </c>
      <c r="AL527" s="24">
        <v>0.97663827849701224</v>
      </c>
      <c r="AM527" s="18">
        <v>3.0140344198080742</v>
      </c>
      <c r="AN527" s="19">
        <v>-7.124855604241738E-2</v>
      </c>
      <c r="AO527" s="19">
        <v>51.898776597172201</v>
      </c>
      <c r="AP527" s="19">
        <v>171.34453256066809</v>
      </c>
      <c r="AQ527" s="19">
        <v>223.24330915784032</v>
      </c>
      <c r="AR527" s="19">
        <v>25.49575397067257</v>
      </c>
      <c r="AS527" s="23">
        <v>0.67720064320208884</v>
      </c>
      <c r="AT527" s="22">
        <f>EXP(Table1[[#This Row],[TmPPR]]/Table1[[#This Row],[PPCalc]])</f>
        <v>1.1356972814517712</v>
      </c>
      <c r="AU527" s="18">
        <v>5.9296349002329238</v>
      </c>
      <c r="AV527" s="18">
        <v>0.75452710887022456</v>
      </c>
      <c r="AW527" s="19">
        <v>2.23065089969562</v>
      </c>
      <c r="AX527" s="19">
        <v>2.23065089969562</v>
      </c>
      <c r="AY527" s="19">
        <v>4.4613017993912401</v>
      </c>
      <c r="AZ527" s="19">
        <f>Table1[[#This Row],[$SHP]]/Table1[[#This Row],[SFrac]]</f>
        <v>0.50950800494440351</v>
      </c>
      <c r="BA527" s="23">
        <v>0.31851884280432707</v>
      </c>
      <c r="BB527" s="24">
        <v>1.0213399669825827</v>
      </c>
      <c r="BC527" s="18">
        <v>2.788982062603742</v>
      </c>
      <c r="BD527" s="18">
        <v>5.8890634376892272E-2</v>
      </c>
      <c r="BE527" s="22">
        <f>MAX(Table1[[#This Row],[$ESGA]],0)</f>
        <v>525.33396644083325</v>
      </c>
      <c r="BG527" s="20"/>
    </row>
    <row r="528" spans="1:59">
      <c r="A528" s="20" t="s">
        <v>586</v>
      </c>
      <c r="B528" s="17" t="s">
        <v>1</v>
      </c>
      <c r="C528" s="21">
        <v>659</v>
      </c>
      <c r="D528" s="18">
        <v>8.3804993252361673</v>
      </c>
      <c r="E528" s="21">
        <v>161</v>
      </c>
      <c r="F528" s="21">
        <v>238</v>
      </c>
      <c r="G528" s="21">
        <v>399</v>
      </c>
      <c r="H528" s="21">
        <v>-1</v>
      </c>
      <c r="I528" s="21">
        <v>106</v>
      </c>
      <c r="J528" s="21">
        <v>183</v>
      </c>
      <c r="K528" s="21">
        <v>289</v>
      </c>
      <c r="L528" s="21">
        <v>54</v>
      </c>
      <c r="M528" s="21">
        <v>54</v>
      </c>
      <c r="N528" s="21">
        <v>108</v>
      </c>
      <c r="O528" s="21">
        <v>1</v>
      </c>
      <c r="P528" s="21">
        <v>1</v>
      </c>
      <c r="Q528" s="21">
        <v>2</v>
      </c>
      <c r="R528" s="21">
        <v>643</v>
      </c>
      <c r="S528" s="21">
        <v>202</v>
      </c>
      <c r="T528" s="21">
        <v>468</v>
      </c>
      <c r="U528" s="21">
        <v>26</v>
      </c>
      <c r="V528" s="19">
        <v>5.1975981008239076</v>
      </c>
      <c r="W528" s="19">
        <v>24.921148780052743</v>
      </c>
      <c r="X528" s="19">
        <v>435.80240189917612</v>
      </c>
      <c r="Y528" s="19">
        <v>417.07885121994724</v>
      </c>
      <c r="Z528" s="19">
        <v>98.561670286258959</v>
      </c>
      <c r="AA528" s="19">
        <v>170.97446701815426</v>
      </c>
      <c r="AB528" s="19">
        <v>269.53613730441316</v>
      </c>
      <c r="AC528" s="19">
        <v>32.162300460159926</v>
      </c>
      <c r="AD528" s="19">
        <v>407.57080850759553</v>
      </c>
      <c r="AE528" s="19">
        <v>389.71123563928239</v>
      </c>
      <c r="AF528" s="22">
        <f>Table1[[#This Row],[$ESGF]]/AE528</f>
        <v>1.0458277084031624</v>
      </c>
      <c r="AG528" s="22">
        <f>POWER((Table1[[#This Row],[$ESGF]]+Table1[[#This Row],[$ESGA]]+Table1[[#This Row],[XEV+/-]])/(Table1[[#This Row],[$ESGF]]+Table1[[#This Row],[$ESGA]]-Table1[[#This Row],[XEV+/-]]),1/0.65)</f>
        <v>1.1956847738279208</v>
      </c>
      <c r="AH528" s="19">
        <v>46.257077356858744</v>
      </c>
      <c r="AI528" s="19">
        <v>17.859572868313126</v>
      </c>
      <c r="AJ528" s="19">
        <v>-28.397504488545611</v>
      </c>
      <c r="AK528" s="23">
        <v>0.26636195178318728</v>
      </c>
      <c r="AL528" s="24">
        <v>1.1602262911770718</v>
      </c>
      <c r="AM528" s="18">
        <v>2.2322461571875896</v>
      </c>
      <c r="AN528" s="19">
        <v>0.3317454070630122</v>
      </c>
      <c r="AO528" s="19">
        <v>61.389653588731434</v>
      </c>
      <c r="AP528" s="19">
        <v>58.568610673801842</v>
      </c>
      <c r="AQ528" s="19">
        <v>119.95826426253328</v>
      </c>
      <c r="AR528" s="19">
        <v>14.313975767685273</v>
      </c>
      <c r="AS528" s="23">
        <v>0.40792452486518677</v>
      </c>
      <c r="AT528" s="22">
        <f>EXP(Table1[[#This Row],[TmPPR]]/Table1[[#This Row],[PPCalc]])</f>
        <v>1.0818629032980607</v>
      </c>
      <c r="AU528" s="18">
        <v>3.4186112053799818</v>
      </c>
      <c r="AV528" s="18">
        <v>0.26899159595274774</v>
      </c>
      <c r="AW528" s="19">
        <v>1.3187591374269005</v>
      </c>
      <c r="AX528" s="19">
        <v>1.3187591374269005</v>
      </c>
      <c r="AY528" s="19">
        <v>2.6375182748538011</v>
      </c>
      <c r="AZ528" s="19">
        <f>Table1[[#This Row],[$SHP]]/Table1[[#This Row],[SFrac]]</f>
        <v>0.31472089818221832</v>
      </c>
      <c r="BA528" s="23">
        <v>7.0350779107734657E-2</v>
      </c>
      <c r="BB528" s="24">
        <v>0.73985269543167631</v>
      </c>
      <c r="BC528" s="18">
        <v>0.589574656842209</v>
      </c>
      <c r="BD528" s="18">
        <v>-0.17764130429931102</v>
      </c>
      <c r="BE528" s="22">
        <f>MAX(Table1[[#This Row],[$ESGA]],0)</f>
        <v>389.71123563928239</v>
      </c>
      <c r="BG528" s="20"/>
    </row>
    <row r="529" spans="1:59">
      <c r="A529" s="20" t="s">
        <v>587</v>
      </c>
      <c r="B529" s="17" t="s">
        <v>59</v>
      </c>
      <c r="C529" s="21">
        <v>460</v>
      </c>
      <c r="D529" s="18">
        <v>5.75</v>
      </c>
      <c r="E529" s="21">
        <v>178</v>
      </c>
      <c r="F529" s="21">
        <v>221</v>
      </c>
      <c r="G529" s="21">
        <v>399</v>
      </c>
      <c r="H529" s="21">
        <v>54</v>
      </c>
      <c r="I529" s="21">
        <v>129</v>
      </c>
      <c r="J529" s="21">
        <v>145</v>
      </c>
      <c r="K529" s="21">
        <v>274</v>
      </c>
      <c r="L529" s="21">
        <v>46</v>
      </c>
      <c r="M529" s="21">
        <v>73</v>
      </c>
      <c r="N529" s="21">
        <v>119</v>
      </c>
      <c r="O529" s="21">
        <v>3</v>
      </c>
      <c r="P529" s="21">
        <v>3</v>
      </c>
      <c r="Q529" s="21">
        <v>6</v>
      </c>
      <c r="R529" s="21">
        <v>599</v>
      </c>
      <c r="S529" s="21">
        <v>202</v>
      </c>
      <c r="T529" s="21">
        <v>378</v>
      </c>
      <c r="U529" s="21">
        <v>35</v>
      </c>
      <c r="V529" s="19">
        <v>6.7550912921348312</v>
      </c>
      <c r="W529" s="19">
        <v>26.393691017903709</v>
      </c>
      <c r="X529" s="19">
        <v>390.24490870786519</v>
      </c>
      <c r="Y529" s="19">
        <v>316.60630898209632</v>
      </c>
      <c r="Z529" s="19">
        <v>104.21549160943165</v>
      </c>
      <c r="AA529" s="19">
        <v>116.00313926337509</v>
      </c>
      <c r="AB529" s="19">
        <v>220.21863087280676</v>
      </c>
      <c r="AC529" s="19">
        <v>38.298892325705523</v>
      </c>
      <c r="AD529" s="19">
        <v>313.35467992842445</v>
      </c>
      <c r="AE529" s="19">
        <v>254.73623658738441</v>
      </c>
      <c r="AF529" s="22">
        <f>Table1[[#This Row],[$ESGF]]/AE529</f>
        <v>1.2301142708486692</v>
      </c>
      <c r="AG529" s="22">
        <f>POWER((Table1[[#This Row],[$ESGF]]+Table1[[#This Row],[$ESGA]]+Table1[[#This Row],[XEV+/-]])/(Table1[[#This Row],[$ESGF]]+Table1[[#This Row],[$ESGA]]-Table1[[#This Row],[XEV+/-]]),1/0.65)</f>
        <v>0.990929789794744</v>
      </c>
      <c r="AH529" s="19">
        <v>-1.6822647474694334</v>
      </c>
      <c r="AI529" s="19">
        <v>58.618443341040013</v>
      </c>
      <c r="AJ529" s="19">
        <v>60.300708088509452</v>
      </c>
      <c r="AK529" s="23">
        <v>0.28411110540903356</v>
      </c>
      <c r="AL529" s="24">
        <v>1.0388378833637681</v>
      </c>
      <c r="AM529" s="18">
        <v>1.6336388561019428</v>
      </c>
      <c r="AN529" s="19">
        <v>6.2245999834603646E-2</v>
      </c>
      <c r="AO529" s="19">
        <v>36.016520366805572</v>
      </c>
      <c r="AP529" s="19">
        <v>57.374655688091629</v>
      </c>
      <c r="AQ529" s="19">
        <v>93.391176054897187</v>
      </c>
      <c r="AR529" s="19">
        <v>16.241943661721251</v>
      </c>
      <c r="AS529" s="23">
        <v>0.4306713430804337</v>
      </c>
      <c r="AT529" s="22">
        <f>EXP(Table1[[#This Row],[TmPPR]]/Table1[[#This Row],[PPCalc]])</f>
        <v>1.0626226523115618</v>
      </c>
      <c r="AU529" s="18">
        <v>2.4763602227124939</v>
      </c>
      <c r="AV529" s="18">
        <v>0.15041425024291349</v>
      </c>
      <c r="AW529" s="19">
        <v>2.400899333679706</v>
      </c>
      <c r="AX529" s="19">
        <v>2.400899333679706</v>
      </c>
      <c r="AY529" s="19">
        <v>4.801798667359412</v>
      </c>
      <c r="AZ529" s="19">
        <f>Table1[[#This Row],[$SHP]]/Table1[[#This Row],[SFrac]]</f>
        <v>0.83509542041033247</v>
      </c>
      <c r="BA529" s="23">
        <v>8.1135254987428795E-2</v>
      </c>
      <c r="BB529" s="24">
        <v>0.91378495968826434</v>
      </c>
      <c r="BC529" s="18">
        <v>0.46652771617771555</v>
      </c>
      <c r="BD529" s="18">
        <v>-4.2062143123513772E-2</v>
      </c>
      <c r="BE529" s="22">
        <f>MAX(Table1[[#This Row],[$ESGA]],0)</f>
        <v>254.73623658738441</v>
      </c>
      <c r="BG529" s="20"/>
    </row>
    <row r="530" spans="1:59">
      <c r="A530" s="20" t="s">
        <v>588</v>
      </c>
      <c r="B530" s="17" t="s">
        <v>1</v>
      </c>
      <c r="C530" s="21">
        <v>797</v>
      </c>
      <c r="D530" s="18">
        <v>9.9907051282051267</v>
      </c>
      <c r="E530" s="21">
        <v>160</v>
      </c>
      <c r="F530" s="21">
        <v>238</v>
      </c>
      <c r="G530" s="21">
        <v>398</v>
      </c>
      <c r="H530" s="21">
        <v>-49</v>
      </c>
      <c r="I530" s="21">
        <v>121</v>
      </c>
      <c r="J530" s="21">
        <v>199</v>
      </c>
      <c r="K530" s="21">
        <v>320</v>
      </c>
      <c r="L530" s="21">
        <v>21</v>
      </c>
      <c r="M530" s="21">
        <v>29</v>
      </c>
      <c r="N530" s="21">
        <v>50</v>
      </c>
      <c r="O530" s="21">
        <v>18</v>
      </c>
      <c r="P530" s="21">
        <v>10</v>
      </c>
      <c r="Q530" s="21">
        <v>28</v>
      </c>
      <c r="R530" s="21">
        <v>586</v>
      </c>
      <c r="S530" s="21">
        <v>92</v>
      </c>
      <c r="T530" s="21">
        <v>829</v>
      </c>
      <c r="U530" s="21">
        <v>285</v>
      </c>
      <c r="V530" s="19">
        <v>39.933434887962214</v>
      </c>
      <c r="W530" s="19">
        <v>12.328724011146466</v>
      </c>
      <c r="X530" s="19">
        <v>454.06656511203778</v>
      </c>
      <c r="Y530" s="19">
        <v>531.67127598885349</v>
      </c>
      <c r="Z530" s="19">
        <v>101.72760224118316</v>
      </c>
      <c r="AA530" s="19">
        <v>169.47966045770298</v>
      </c>
      <c r="AB530" s="19">
        <v>271.20726269888621</v>
      </c>
      <c r="AC530" s="19">
        <v>27.145958089908092</v>
      </c>
      <c r="AD530" s="19">
        <v>384.15707088614676</v>
      </c>
      <c r="AE530" s="19">
        <v>446.8265783225209</v>
      </c>
      <c r="AF530" s="22">
        <f>Table1[[#This Row],[$ESGF]]/AE530</f>
        <v>0.85974534533812108</v>
      </c>
      <c r="AG530" s="22">
        <f>POWER((Table1[[#This Row],[$ESGF]]+Table1[[#This Row],[$ESGA]]+Table1[[#This Row],[XEV+/-]])/(Table1[[#This Row],[$ESGF]]+Table1[[#This Row],[$ESGA]]-Table1[[#This Row],[XEV+/-]]),1/0.65)</f>
        <v>0.97844235428487469</v>
      </c>
      <c r="AH530" s="19">
        <v>-5.8856399512527542</v>
      </c>
      <c r="AI530" s="19">
        <v>-62.669507436374133</v>
      </c>
      <c r="AJ530" s="19">
        <v>-56.78386748512137</v>
      </c>
      <c r="AK530" s="23">
        <v>0.23053827899990484</v>
      </c>
      <c r="AL530" s="24">
        <v>0.95822905570483374</v>
      </c>
      <c r="AM530" s="18">
        <v>2.3032399662519336</v>
      </c>
      <c r="AN530" s="19">
        <v>-9.827563736751832E-2</v>
      </c>
      <c r="AO530" s="19">
        <v>16.943260676385677</v>
      </c>
      <c r="AP530" s="19">
        <v>24.423593089344021</v>
      </c>
      <c r="AQ530" s="19">
        <v>41.366853765729694</v>
      </c>
      <c r="AR530" s="19">
        <v>4.140533949795536</v>
      </c>
      <c r="AS530" s="23">
        <v>0.13052214658555142</v>
      </c>
      <c r="AT530" s="22">
        <f>EXP(Table1[[#This Row],[TmPPR]]/Table1[[#This Row],[PPCalc]])</f>
        <v>0.96196863224059204</v>
      </c>
      <c r="AU530" s="18">
        <v>1.3040082792366099</v>
      </c>
      <c r="AV530" s="18">
        <v>-5.0560881123636797E-2</v>
      </c>
      <c r="AW530" s="19">
        <v>22.89287759652392</v>
      </c>
      <c r="AX530" s="19">
        <v>22.89287759652392</v>
      </c>
      <c r="AY530" s="19">
        <v>45.785755193047841</v>
      </c>
      <c r="AZ530" s="19">
        <f>Table1[[#This Row],[$SHP]]/Table1[[#This Row],[SFrac]]</f>
        <v>4.5828352058743471</v>
      </c>
      <c r="BA530" s="23">
        <v>0.38268383207587653</v>
      </c>
      <c r="BB530" s="24">
        <v>1.0424067052104691</v>
      </c>
      <c r="BC530" s="18">
        <v>3.8232813236016492</v>
      </c>
      <c r="BD530" s="18">
        <v>0.1587892053750482</v>
      </c>
      <c r="BE530" s="22">
        <f>MAX(Table1[[#This Row],[$ESGA]],0)</f>
        <v>446.8265783225209</v>
      </c>
      <c r="BG530" s="20"/>
    </row>
    <row r="531" spans="1:59">
      <c r="A531" s="20" t="s">
        <v>589</v>
      </c>
      <c r="B531" s="17" t="s">
        <v>68</v>
      </c>
      <c r="C531" s="21">
        <v>751</v>
      </c>
      <c r="D531" s="18">
        <v>9.5950203252032509</v>
      </c>
      <c r="E531" s="21">
        <v>93</v>
      </c>
      <c r="F531" s="21">
        <v>305</v>
      </c>
      <c r="G531" s="21">
        <v>398</v>
      </c>
      <c r="H531" s="21">
        <v>36</v>
      </c>
      <c r="I531" s="21">
        <v>46</v>
      </c>
      <c r="J531" s="21">
        <v>158</v>
      </c>
      <c r="K531" s="21">
        <v>204</v>
      </c>
      <c r="L531" s="21">
        <v>42</v>
      </c>
      <c r="M531" s="21">
        <v>136</v>
      </c>
      <c r="N531" s="21">
        <v>178</v>
      </c>
      <c r="O531" s="21">
        <v>5</v>
      </c>
      <c r="P531" s="21">
        <v>11</v>
      </c>
      <c r="Q531" s="21">
        <v>16</v>
      </c>
      <c r="R531" s="21">
        <v>1069</v>
      </c>
      <c r="S531" s="21">
        <v>353</v>
      </c>
      <c r="T531" s="21">
        <v>959</v>
      </c>
      <c r="U531" s="21">
        <v>278</v>
      </c>
      <c r="V531" s="19">
        <v>57.63822655212477</v>
      </c>
      <c r="W531" s="19">
        <v>49.919042454786187</v>
      </c>
      <c r="X531" s="19">
        <v>658.36177344787529</v>
      </c>
      <c r="Y531" s="19">
        <v>631.08095754521378</v>
      </c>
      <c r="Z531" s="19">
        <v>43.672586991393715</v>
      </c>
      <c r="AA531" s="19">
        <v>162.17179098018596</v>
      </c>
      <c r="AB531" s="19">
        <v>205.84437797157969</v>
      </c>
      <c r="AC531" s="19">
        <v>21.45325085251649</v>
      </c>
      <c r="AD531" s="19">
        <v>667.79844709373435</v>
      </c>
      <c r="AE531" s="19">
        <v>631.50050050548805</v>
      </c>
      <c r="AF531" s="22">
        <f>Table1[[#This Row],[$ESGF]]/AE531</f>
        <v>1.0574788880756094</v>
      </c>
      <c r="AG531" s="22">
        <f>POWER((Table1[[#This Row],[$ESGF]]+Table1[[#This Row],[$ESGA]]+Table1[[#This Row],[XEV+/-]])/(Table1[[#This Row],[$ESGF]]+Table1[[#This Row],[$ESGA]]-Table1[[#This Row],[XEV+/-]]),1/0.65)</f>
        <v>1.1169544919075747</v>
      </c>
      <c r="AH531" s="19">
        <v>46.685633534545957</v>
      </c>
      <c r="AI531" s="19">
        <v>36.297946588246177</v>
      </c>
      <c r="AJ531" s="19">
        <v>-10.387686946299787</v>
      </c>
      <c r="AK531" s="23">
        <v>0.36590682486965337</v>
      </c>
      <c r="AL531" s="24">
        <v>1.0863353988219262</v>
      </c>
      <c r="AM531" s="18">
        <v>3.5108834217549103</v>
      </c>
      <c r="AN531" s="19">
        <v>0.29073630012973911</v>
      </c>
      <c r="AO531" s="19">
        <v>37.172539921114755</v>
      </c>
      <c r="AP531" s="19">
        <v>123.60454811279092</v>
      </c>
      <c r="AQ531" s="19">
        <v>160.77708803390564</v>
      </c>
      <c r="AR531" s="19">
        <v>16.75630510251159</v>
      </c>
      <c r="AS531" s="23">
        <v>0.55886003716887667</v>
      </c>
      <c r="AT531" s="22">
        <f>EXP(Table1[[#This Row],[TmPPR]]/Table1[[#This Row],[PPCalc]])</f>
        <v>0.97956952090857852</v>
      </c>
      <c r="AU531" s="18">
        <v>5.3622734155792156</v>
      </c>
      <c r="AV531" s="18">
        <v>-0.11068841355883376</v>
      </c>
      <c r="AW531" s="19">
        <v>4.3338794470048665</v>
      </c>
      <c r="AX531" s="19">
        <v>4.3338794470048665</v>
      </c>
      <c r="AY531" s="19">
        <v>8.667758894009733</v>
      </c>
      <c r="AZ531" s="19">
        <f>Table1[[#This Row],[$SHP]]/Table1[[#This Row],[SFrac]]</f>
        <v>0.90336013892978639</v>
      </c>
      <c r="BA531" s="23">
        <v>0.40661767459010645</v>
      </c>
      <c r="BB531" s="24">
        <v>0.92183985745423258</v>
      </c>
      <c r="BC531" s="18">
        <v>3.9015048522789528</v>
      </c>
      <c r="BD531" s="18">
        <v>-0.31751913807996629</v>
      </c>
      <c r="BE531" s="22">
        <f>MAX(Table1[[#This Row],[$ESGA]],0)</f>
        <v>631.50050050548805</v>
      </c>
      <c r="BG531" s="20"/>
    </row>
    <row r="532" spans="1:59">
      <c r="A532" s="20" t="s">
        <v>590</v>
      </c>
      <c r="B532" s="17" t="s">
        <v>59</v>
      </c>
      <c r="C532" s="21">
        <v>601</v>
      </c>
      <c r="D532" s="18">
        <v>7.3638211382113807</v>
      </c>
      <c r="E532" s="21">
        <v>226</v>
      </c>
      <c r="F532" s="21">
        <v>172</v>
      </c>
      <c r="G532" s="21">
        <v>398</v>
      </c>
      <c r="H532" s="21">
        <v>8</v>
      </c>
      <c r="I532" s="21">
        <v>163</v>
      </c>
      <c r="J532" s="21">
        <v>120</v>
      </c>
      <c r="K532" s="21">
        <v>283</v>
      </c>
      <c r="L532" s="21">
        <v>62</v>
      </c>
      <c r="M532" s="21">
        <v>48</v>
      </c>
      <c r="N532" s="21">
        <v>110</v>
      </c>
      <c r="O532" s="21">
        <v>1</v>
      </c>
      <c r="P532" s="21">
        <v>4</v>
      </c>
      <c r="Q532" s="21">
        <v>5</v>
      </c>
      <c r="R532" s="21">
        <v>586</v>
      </c>
      <c r="S532" s="21">
        <v>186</v>
      </c>
      <c r="T532" s="21">
        <v>442</v>
      </c>
      <c r="U532" s="21">
        <v>49</v>
      </c>
      <c r="V532" s="19">
        <v>8.8427096379171193</v>
      </c>
      <c r="W532" s="19">
        <v>31.394960220544029</v>
      </c>
      <c r="X532" s="19">
        <v>391.1572903620829</v>
      </c>
      <c r="Y532" s="19">
        <v>361.60503977945598</v>
      </c>
      <c r="Z532" s="19">
        <v>186.79671917795343</v>
      </c>
      <c r="AA532" s="19">
        <v>137.30859491494724</v>
      </c>
      <c r="AB532" s="19">
        <v>324.10531409290064</v>
      </c>
      <c r="AC532" s="19">
        <v>44.013197497573046</v>
      </c>
      <c r="AD532" s="19">
        <v>447.27288788517234</v>
      </c>
      <c r="AE532" s="19">
        <v>412.73445780450498</v>
      </c>
      <c r="AF532" s="22">
        <f>Table1[[#This Row],[$ESGF]]/AE532</f>
        <v>1.0836819640996069</v>
      </c>
      <c r="AG532" s="22">
        <f>POWER((Table1[[#This Row],[$ESGF]]+Table1[[#This Row],[$ESGA]]+Table1[[#This Row],[XEV+/-]])/(Table1[[#This Row],[$ESGF]]+Table1[[#This Row],[$ESGA]]-Table1[[#This Row],[XEV+/-]]),1/0.65)</f>
        <v>0.98947571278471302</v>
      </c>
      <c r="AH532" s="19">
        <v>-2.957140144022623</v>
      </c>
      <c r="AI532" s="19">
        <v>34.538430080667418</v>
      </c>
      <c r="AJ532" s="19">
        <v>37.495570224690034</v>
      </c>
      <c r="AK532" s="23">
        <v>0.3232433758907402</v>
      </c>
      <c r="AL532" s="24">
        <v>1.0266047299990082</v>
      </c>
      <c r="AM532" s="18">
        <v>2.3803064041710398</v>
      </c>
      <c r="AN532" s="19">
        <v>6.2499654255128628E-2</v>
      </c>
      <c r="AO532" s="19">
        <v>72.031002211496997</v>
      </c>
      <c r="AP532" s="19">
        <v>55.559362598451862</v>
      </c>
      <c r="AQ532" s="19">
        <v>127.59036480994887</v>
      </c>
      <c r="AR532" s="19">
        <v>17.326651804166396</v>
      </c>
      <c r="AS532" s="23">
        <v>0.52304611841941318</v>
      </c>
      <c r="AT532" s="22">
        <f>EXP(Table1[[#This Row],[TmPPR]]/Table1[[#This Row],[PPCalc]])</f>
        <v>0.89142842842824144</v>
      </c>
      <c r="AU532" s="18">
        <v>3.851618063076288</v>
      </c>
      <c r="AV532" s="18">
        <v>-0.44266695349545188</v>
      </c>
      <c r="AW532" s="19">
        <v>1.3081944782643986</v>
      </c>
      <c r="AX532" s="19">
        <v>1.3081944782643986</v>
      </c>
      <c r="AY532" s="19">
        <v>2.6163889565287972</v>
      </c>
      <c r="AZ532" s="19">
        <f>Table1[[#This Row],[$SHP]]/Table1[[#This Row],[SFrac]]</f>
        <v>0.3553031649495359</v>
      </c>
      <c r="BA532" s="23">
        <v>0.11329086780221836</v>
      </c>
      <c r="BB532" s="24">
        <v>0.99795868441303826</v>
      </c>
      <c r="BC532" s="18">
        <v>0.83425368708828673</v>
      </c>
      <c r="BD532" s="18">
        <v>-1.7047155787378318E-3</v>
      </c>
      <c r="BE532" s="22">
        <f>MAX(Table1[[#This Row],[$ESGA]],0)</f>
        <v>412.73445780450498</v>
      </c>
      <c r="BG532" s="20"/>
    </row>
    <row r="533" spans="1:59">
      <c r="A533" s="20" t="s">
        <v>591</v>
      </c>
      <c r="B533" s="17" t="s">
        <v>1</v>
      </c>
      <c r="C533" s="21">
        <v>536</v>
      </c>
      <c r="D533" s="18">
        <v>6.9512195121951228</v>
      </c>
      <c r="E533" s="21">
        <v>119</v>
      </c>
      <c r="F533" s="21">
        <v>279</v>
      </c>
      <c r="G533" s="21">
        <v>398</v>
      </c>
      <c r="H533" s="21">
        <v>26</v>
      </c>
      <c r="I533" s="21">
        <v>74</v>
      </c>
      <c r="J533" s="21">
        <v>163</v>
      </c>
      <c r="K533" s="21">
        <v>237</v>
      </c>
      <c r="L533" s="21">
        <v>36</v>
      </c>
      <c r="M533" s="21">
        <v>109</v>
      </c>
      <c r="N533" s="21">
        <v>145</v>
      </c>
      <c r="O533" s="21">
        <v>9</v>
      </c>
      <c r="P533" s="21">
        <v>7</v>
      </c>
      <c r="Q533" s="21">
        <v>16</v>
      </c>
      <c r="R533" s="21">
        <v>539</v>
      </c>
      <c r="S533" s="21">
        <v>213</v>
      </c>
      <c r="T533" s="21">
        <v>416</v>
      </c>
      <c r="U533" s="21">
        <v>109</v>
      </c>
      <c r="V533" s="19">
        <v>19.143831640058057</v>
      </c>
      <c r="W533" s="19">
        <v>25.952417942804097</v>
      </c>
      <c r="X533" s="19">
        <v>306.85616835994199</v>
      </c>
      <c r="Y533" s="19">
        <v>281.04758205719588</v>
      </c>
      <c r="Z533" s="19">
        <v>90.664336012516998</v>
      </c>
      <c r="AA533" s="19">
        <v>191.74837227371418</v>
      </c>
      <c r="AB533" s="19">
        <v>282.41270828623118</v>
      </c>
      <c r="AC533" s="19">
        <v>40.627793121878867</v>
      </c>
      <c r="AD533" s="19">
        <v>366.13937151340821</v>
      </c>
      <c r="AE533" s="19">
        <v>336.34182716084644</v>
      </c>
      <c r="AF533" s="22">
        <f>Table1[[#This Row],[$ESGF]]/AE533</f>
        <v>1.0885930382316438</v>
      </c>
      <c r="AG533" s="22">
        <f>POWER((Table1[[#This Row],[$ESGF]]+Table1[[#This Row],[$ESGA]]+Table1[[#This Row],[XEV+/-]])/(Table1[[#This Row],[$ESGF]]+Table1[[#This Row],[$ESGA]]-Table1[[#This Row],[XEV+/-]]),1/0.65)</f>
        <v>0.85898911017969048</v>
      </c>
      <c r="AH533" s="19">
        <v>-34.67414990527989</v>
      </c>
      <c r="AI533" s="19">
        <v>29.797544352561779</v>
      </c>
      <c r="AJ533" s="19">
        <v>64.471694257841676</v>
      </c>
      <c r="AK533" s="23">
        <v>0.29965370697374033</v>
      </c>
      <c r="AL533" s="24">
        <v>0.91498143157545786</v>
      </c>
      <c r="AM533" s="18">
        <v>2.0829586948174637</v>
      </c>
      <c r="AN533" s="19">
        <v>-0.18507401962127457</v>
      </c>
      <c r="AO533" s="19">
        <v>36.337978632806809</v>
      </c>
      <c r="AP533" s="19">
        <v>128.69170357289454</v>
      </c>
      <c r="AQ533" s="19">
        <v>165.02968220570136</v>
      </c>
      <c r="AR533" s="19">
        <v>23.741112176960545</v>
      </c>
      <c r="AS533" s="23">
        <v>0.5797064216701262</v>
      </c>
      <c r="AT533" s="22">
        <f>EXP(Table1[[#This Row],[TmPPR]]/Table1[[#This Row],[PPCalc]])</f>
        <v>1.0150317646377183</v>
      </c>
      <c r="AU533" s="18">
        <v>4.0296665896581949</v>
      </c>
      <c r="AV533" s="18">
        <v>6.0122251619607575E-2</v>
      </c>
      <c r="AW533" s="19">
        <v>13.128540710019529</v>
      </c>
      <c r="AX533" s="19">
        <v>13.128540710019529</v>
      </c>
      <c r="AY533" s="19">
        <v>26.257081420039057</v>
      </c>
      <c r="AZ533" s="19">
        <f>Table1[[#This Row],[$SHP]]/Table1[[#This Row],[SFrac]]</f>
        <v>3.7773345200757937</v>
      </c>
      <c r="BA533" s="23">
        <v>0.35773786793501727</v>
      </c>
      <c r="BB533" s="24">
        <v>0.85226712533791682</v>
      </c>
      <c r="BC533" s="18">
        <v>2.4867144478409742</v>
      </c>
      <c r="BD533" s="18">
        <v>-0.397514419171557</v>
      </c>
      <c r="BE533" s="22">
        <f>MAX(Table1[[#This Row],[$ESGA]],0)</f>
        <v>336.34182716084644</v>
      </c>
      <c r="BG533" s="20"/>
    </row>
    <row r="534" spans="1:59">
      <c r="A534" s="20" t="s">
        <v>592</v>
      </c>
      <c r="B534" s="17" t="s">
        <v>1</v>
      </c>
      <c r="C534" s="21">
        <v>467</v>
      </c>
      <c r="D534" s="18">
        <v>6.0406504065040654</v>
      </c>
      <c r="E534" s="21">
        <v>135</v>
      </c>
      <c r="F534" s="21">
        <v>263</v>
      </c>
      <c r="G534" s="21">
        <v>398</v>
      </c>
      <c r="H534" s="21">
        <v>-3</v>
      </c>
      <c r="I534" s="21">
        <v>91</v>
      </c>
      <c r="J534" s="21">
        <v>160</v>
      </c>
      <c r="K534" s="21">
        <v>251</v>
      </c>
      <c r="L534" s="21">
        <v>43</v>
      </c>
      <c r="M534" s="21">
        <v>101</v>
      </c>
      <c r="N534" s="21">
        <v>144</v>
      </c>
      <c r="O534" s="21">
        <v>1</v>
      </c>
      <c r="P534" s="21">
        <v>2</v>
      </c>
      <c r="Q534" s="21">
        <v>3</v>
      </c>
      <c r="R534" s="21">
        <v>562</v>
      </c>
      <c r="S534" s="21">
        <v>218</v>
      </c>
      <c r="T534" s="21">
        <v>433</v>
      </c>
      <c r="U534" s="21">
        <v>86</v>
      </c>
      <c r="V534" s="19">
        <v>8.6819148936170212</v>
      </c>
      <c r="W534" s="19">
        <v>30.52220551820605</v>
      </c>
      <c r="X534" s="19">
        <v>335.31808510638302</v>
      </c>
      <c r="Y534" s="19">
        <v>316.47779448179398</v>
      </c>
      <c r="Z534" s="19">
        <v>107.31209116280658</v>
      </c>
      <c r="AA534" s="19">
        <v>184.05617757596588</v>
      </c>
      <c r="AB534" s="19">
        <v>291.36826873877249</v>
      </c>
      <c r="AC534" s="19">
        <v>48.234585538181712</v>
      </c>
      <c r="AD534" s="19">
        <v>389.01240585225901</v>
      </c>
      <c r="AE534" s="19">
        <v>370.28449033507445</v>
      </c>
      <c r="AF534" s="22">
        <f>Table1[[#This Row],[$ESGF]]/AE534</f>
        <v>1.0505770995167458</v>
      </c>
      <c r="AG534" s="22">
        <f>POWER((Table1[[#This Row],[$ESGF]]+Table1[[#This Row],[$ESGA]]+Table1[[#This Row],[XEV+/-]])/(Table1[[#This Row],[$ESGF]]+Table1[[#This Row],[$ESGA]]-Table1[[#This Row],[XEV+/-]]),1/0.65)</f>
        <v>0.91412129024370614</v>
      </c>
      <c r="AH534" s="19">
        <v>-22.151821213186935</v>
      </c>
      <c r="AI534" s="19">
        <v>18.727915517184588</v>
      </c>
      <c r="AJ534" s="19">
        <v>40.879736730371519</v>
      </c>
      <c r="AK534" s="23">
        <v>0.33520599131642798</v>
      </c>
      <c r="AL534" s="24">
        <v>0.95210160835852475</v>
      </c>
      <c r="AM534" s="18">
        <v>2.0248622077081788</v>
      </c>
      <c r="AN534" s="19">
        <v>-9.938736146419716E-2</v>
      </c>
      <c r="AO534" s="19">
        <v>50.194015478928492</v>
      </c>
      <c r="AP534" s="19">
        <v>121.6505482275183</v>
      </c>
      <c r="AQ534" s="19">
        <v>171.84456370644679</v>
      </c>
      <c r="AR534" s="19">
        <v>28.448023332291999</v>
      </c>
      <c r="AS534" s="23">
        <v>0.73138673777090424</v>
      </c>
      <c r="AT534" s="22">
        <f>EXP(Table1[[#This Row],[TmPPR]]/Table1[[#This Row],[PPCalc]])</f>
        <v>0.93913416823306894</v>
      </c>
      <c r="AU534" s="18">
        <v>4.418051594827495</v>
      </c>
      <c r="AV534" s="18">
        <v>-0.27744005824091555</v>
      </c>
      <c r="AW534" s="19">
        <v>1.347628470719189</v>
      </c>
      <c r="AX534" s="19">
        <v>1.347628470719189</v>
      </c>
      <c r="AY534" s="19">
        <v>2.695256941438378</v>
      </c>
      <c r="AZ534" s="19">
        <f>Table1[[#This Row],[$SHP]]/Table1[[#This Row],[SFrac]]</f>
        <v>0.44618654616005449</v>
      </c>
      <c r="BA534" s="23">
        <v>0.23646572672194791</v>
      </c>
      <c r="BB534" s="24">
        <v>1.142297235126879</v>
      </c>
      <c r="BC534" s="18">
        <v>1.4284067882472138</v>
      </c>
      <c r="BD534" s="18">
        <v>0.19003717218686789</v>
      </c>
      <c r="BE534" s="22">
        <f>MAX(Table1[[#This Row],[$ESGA]],0)</f>
        <v>370.28449033507445</v>
      </c>
      <c r="BG534" s="20"/>
    </row>
    <row r="535" spans="1:59">
      <c r="A535" s="20" t="s">
        <v>593</v>
      </c>
      <c r="B535" s="17" t="s">
        <v>68</v>
      </c>
      <c r="C535" s="21">
        <v>829</v>
      </c>
      <c r="D535" s="18">
        <v>10.204776422764226</v>
      </c>
      <c r="E535" s="21">
        <v>151</v>
      </c>
      <c r="F535" s="21">
        <v>246</v>
      </c>
      <c r="G535" s="21">
        <v>397</v>
      </c>
      <c r="H535" s="21">
        <v>-56</v>
      </c>
      <c r="I535" s="21">
        <v>100</v>
      </c>
      <c r="J535" s="21">
        <v>183</v>
      </c>
      <c r="K535" s="21">
        <v>283</v>
      </c>
      <c r="L535" s="21">
        <v>39</v>
      </c>
      <c r="M535" s="21">
        <v>57</v>
      </c>
      <c r="N535" s="21">
        <v>96</v>
      </c>
      <c r="O535" s="21">
        <v>12</v>
      </c>
      <c r="P535" s="21">
        <v>6</v>
      </c>
      <c r="Q535" s="21">
        <v>18</v>
      </c>
      <c r="R535" s="21">
        <v>558</v>
      </c>
      <c r="S535" s="21">
        <v>157</v>
      </c>
      <c r="T535" s="21">
        <v>582</v>
      </c>
      <c r="U535" s="21">
        <v>117</v>
      </c>
      <c r="V535" s="19">
        <v>23.284595624546043</v>
      </c>
      <c r="W535" s="19">
        <v>19.77960975867536</v>
      </c>
      <c r="X535" s="19">
        <v>377.715404375454</v>
      </c>
      <c r="Y535" s="19">
        <v>445.22039024132465</v>
      </c>
      <c r="Z535" s="19">
        <v>116.40965462991288</v>
      </c>
      <c r="AA535" s="19">
        <v>212.02154003756698</v>
      </c>
      <c r="AB535" s="19">
        <v>328.43119466747976</v>
      </c>
      <c r="AC535" s="19">
        <v>32.184065682696819</v>
      </c>
      <c r="AD535" s="19">
        <v>439.74255568758281</v>
      </c>
      <c r="AE535" s="19">
        <v>515.75365633534761</v>
      </c>
      <c r="AF535" s="22">
        <f>Table1[[#This Row],[$ESGF]]/AE535</f>
        <v>0.85262130531879021</v>
      </c>
      <c r="AG535" s="22">
        <f>POWER((Table1[[#This Row],[$ESGF]]+Table1[[#This Row],[$ESGA]]+Table1[[#This Row],[XEV+/-]])/(Table1[[#This Row],[$ESGF]]+Table1[[#This Row],[$ESGA]]-Table1[[#This Row],[XEV+/-]]),1/0.65)</f>
        <v>0.90299861914081625</v>
      </c>
      <c r="AH535" s="19">
        <v>-31.673727505962511</v>
      </c>
      <c r="AI535" s="19">
        <v>-76.011100647764849</v>
      </c>
      <c r="AJ535" s="19">
        <v>-44.337373141802338</v>
      </c>
      <c r="AK535" s="23">
        <v>0.25871357146217883</v>
      </c>
      <c r="AL535" s="24">
        <v>0.90573652811621042</v>
      </c>
      <c r="AM535" s="18">
        <v>2.64011415430637</v>
      </c>
      <c r="AN535" s="19">
        <v>-0.26138931490906808</v>
      </c>
      <c r="AO535" s="19">
        <v>34.211923693873132</v>
      </c>
      <c r="AP535" s="19">
        <v>50.691560261281218</v>
      </c>
      <c r="AQ535" s="19">
        <v>84.903483955154357</v>
      </c>
      <c r="AR535" s="19">
        <v>8.3199749252474131</v>
      </c>
      <c r="AS535" s="23">
        <v>0.24442089011702739</v>
      </c>
      <c r="AT535" s="22">
        <f>EXP(Table1[[#This Row],[TmPPR]]/Table1[[#This Row],[PPCalc]])</f>
        <v>0.92371816917602068</v>
      </c>
      <c r="AU535" s="18">
        <v>2.4942605366972868</v>
      </c>
      <c r="AV535" s="18">
        <v>-0.19791524749219297</v>
      </c>
      <c r="AW535" s="19">
        <v>14.320202111215629</v>
      </c>
      <c r="AX535" s="19">
        <v>14.320202111215629</v>
      </c>
      <c r="AY535" s="19">
        <v>28.640404222431258</v>
      </c>
      <c r="AZ535" s="19">
        <f>Table1[[#This Row],[$SHP]]/Table1[[#This Row],[SFrac]]</f>
        <v>2.8065685161452336</v>
      </c>
      <c r="BA535" s="23">
        <v>0.18143006193287692</v>
      </c>
      <c r="BB535" s="24">
        <v>1.047473770996072</v>
      </c>
      <c r="BC535" s="18">
        <v>1.8514532183932757</v>
      </c>
      <c r="BD535" s="18">
        <v>8.5872868031769994E-2</v>
      </c>
      <c r="BE535" s="22">
        <f>MAX(Table1[[#This Row],[$ESGA]],0)</f>
        <v>515.75365633534761</v>
      </c>
      <c r="BG535" s="20"/>
    </row>
    <row r="536" spans="1:59">
      <c r="A536" s="20" t="s">
        <v>594</v>
      </c>
      <c r="B536" s="17" t="s">
        <v>59</v>
      </c>
      <c r="C536" s="21">
        <v>579</v>
      </c>
      <c r="D536" s="18">
        <v>7.0609756097560972</v>
      </c>
      <c r="E536" s="21">
        <v>175</v>
      </c>
      <c r="F536" s="21">
        <v>222</v>
      </c>
      <c r="G536" s="21">
        <v>397</v>
      </c>
      <c r="H536" s="21">
        <v>27</v>
      </c>
      <c r="I536" s="21">
        <v>126</v>
      </c>
      <c r="J536" s="21">
        <v>143</v>
      </c>
      <c r="K536" s="21">
        <v>269</v>
      </c>
      <c r="L536" s="21">
        <v>42</v>
      </c>
      <c r="M536" s="21">
        <v>73</v>
      </c>
      <c r="N536" s="21">
        <v>115</v>
      </c>
      <c r="O536" s="21">
        <v>7</v>
      </c>
      <c r="P536" s="21">
        <v>6</v>
      </c>
      <c r="Q536" s="21">
        <v>13</v>
      </c>
      <c r="R536" s="21">
        <v>565</v>
      </c>
      <c r="S536" s="21">
        <v>188</v>
      </c>
      <c r="T536" s="21">
        <v>437</v>
      </c>
      <c r="U536" s="21">
        <v>86</v>
      </c>
      <c r="V536" s="19">
        <v>14.09033613445378</v>
      </c>
      <c r="W536" s="19">
        <v>17.975645619333509</v>
      </c>
      <c r="X536" s="19">
        <v>362.90966386554624</v>
      </c>
      <c r="Y536" s="19">
        <v>333.02435438066652</v>
      </c>
      <c r="Z536" s="19">
        <v>145.96797291167593</v>
      </c>
      <c r="AA536" s="19">
        <v>165.58388688884975</v>
      </c>
      <c r="AB536" s="19">
        <v>311.55185980052568</v>
      </c>
      <c r="AC536" s="19">
        <v>44.123061318900014</v>
      </c>
      <c r="AD536" s="19">
        <v>421.08919958400583</v>
      </c>
      <c r="AE536" s="19">
        <v>385.32054051158883</v>
      </c>
      <c r="AF536" s="22">
        <f>Table1[[#This Row],[$ESGF]]/AE536</f>
        <v>1.0928283216485866</v>
      </c>
      <c r="AG536" s="22">
        <f>POWER((Table1[[#This Row],[$ESGF]]+Table1[[#This Row],[$ESGA]]+Table1[[#This Row],[XEV+/-]])/(Table1[[#This Row],[$ESGF]]+Table1[[#This Row],[$ESGA]]-Table1[[#This Row],[XEV+/-]]),1/0.65)</f>
        <v>0.84518366373311593</v>
      </c>
      <c r="AH536" s="19">
        <v>-44.038876318112983</v>
      </c>
      <c r="AI536" s="19">
        <v>35.768659072416966</v>
      </c>
      <c r="AJ536" s="19">
        <v>79.807535390529949</v>
      </c>
      <c r="AK536" s="23">
        <v>0.32096881564278457</v>
      </c>
      <c r="AL536" s="24">
        <v>0.91408697580078502</v>
      </c>
      <c r="AM536" s="18">
        <v>2.2663529787460033</v>
      </c>
      <c r="AN536" s="19">
        <v>-0.20358547396917681</v>
      </c>
      <c r="AO536" s="19">
        <v>36.89920724174825</v>
      </c>
      <c r="AP536" s="19">
        <v>63.555035513381149</v>
      </c>
      <c r="AQ536" s="19">
        <v>100.45424275512939</v>
      </c>
      <c r="AR536" s="19">
        <v>14.226680321106407</v>
      </c>
      <c r="AS536" s="23">
        <v>0.39684504101626245</v>
      </c>
      <c r="AT536" s="22">
        <f>EXP(Table1[[#This Row],[TmPPR]]/Table1[[#This Row],[PPCalc]])</f>
        <v>1.0050900375404903</v>
      </c>
      <c r="AU536" s="18">
        <v>2.8021131554684873</v>
      </c>
      <c r="AV536" s="18">
        <v>1.4226684612720985E-2</v>
      </c>
      <c r="AW536" s="19">
        <v>7.6114118263264041</v>
      </c>
      <c r="AX536" s="19">
        <v>7.6114118263264041</v>
      </c>
      <c r="AY536" s="19">
        <v>15.222823652652808</v>
      </c>
      <c r="AZ536" s="19">
        <f>Table1[[#This Row],[$SHP]]/Table1[[#This Row],[SFrac]]</f>
        <v>2.1559093946762182</v>
      </c>
      <c r="BA536" s="23">
        <v>0.16575338149848284</v>
      </c>
      <c r="BB536" s="24">
        <v>1.1202180610833929</v>
      </c>
      <c r="BC536" s="18">
        <v>1.1703805839953849</v>
      </c>
      <c r="BD536" s="18">
        <v>0.13286554076496573</v>
      </c>
      <c r="BE536" s="22">
        <f>MAX(Table1[[#This Row],[$ESGA]],0)</f>
        <v>385.32054051158883</v>
      </c>
      <c r="BG536" s="20"/>
    </row>
    <row r="537" spans="1:59">
      <c r="A537" s="20" t="s">
        <v>595</v>
      </c>
      <c r="B537" s="17" t="s">
        <v>65</v>
      </c>
      <c r="C537" s="21">
        <v>465</v>
      </c>
      <c r="D537" s="18">
        <v>5.8124999999999991</v>
      </c>
      <c r="E537" s="21">
        <v>172</v>
      </c>
      <c r="F537" s="21">
        <v>225</v>
      </c>
      <c r="G537" s="21">
        <v>397</v>
      </c>
      <c r="H537" s="21">
        <v>50</v>
      </c>
      <c r="I537" s="21">
        <v>132</v>
      </c>
      <c r="J537" s="21">
        <v>147</v>
      </c>
      <c r="K537" s="21">
        <v>279</v>
      </c>
      <c r="L537" s="21">
        <v>39</v>
      </c>
      <c r="M537" s="21">
        <v>74</v>
      </c>
      <c r="N537" s="21">
        <v>113</v>
      </c>
      <c r="O537" s="21">
        <v>1</v>
      </c>
      <c r="P537" s="21">
        <v>4</v>
      </c>
      <c r="Q537" s="21">
        <v>5</v>
      </c>
      <c r="R537" s="21">
        <v>631</v>
      </c>
      <c r="S537" s="21">
        <v>203</v>
      </c>
      <c r="T537" s="21">
        <v>421</v>
      </c>
      <c r="U537" s="21">
        <v>43</v>
      </c>
      <c r="V537" s="19">
        <v>8.0599121485943765</v>
      </c>
      <c r="W537" s="19">
        <v>27.707984573728915</v>
      </c>
      <c r="X537" s="19">
        <v>419.94008785140562</v>
      </c>
      <c r="Y537" s="19">
        <v>350.29201542627106</v>
      </c>
      <c r="Z537" s="19">
        <v>107.44101685669023</v>
      </c>
      <c r="AA537" s="19">
        <v>119.41732662120319</v>
      </c>
      <c r="AB537" s="19">
        <v>226.85834347789344</v>
      </c>
      <c r="AC537" s="19">
        <v>39.029392426304256</v>
      </c>
      <c r="AD537" s="19">
        <v>340.81436410230936</v>
      </c>
      <c r="AE537" s="19">
        <v>283.68770732696237</v>
      </c>
      <c r="AF537" s="22">
        <f>Table1[[#This Row],[$ESGF]]/AE537</f>
        <v>1.2013716326083388</v>
      </c>
      <c r="AG537" s="22">
        <f>POWER((Table1[[#This Row],[$ESGF]]+Table1[[#This Row],[$ESGA]]+Table1[[#This Row],[XEV+/-]])/(Table1[[#This Row],[$ESGF]]+Table1[[#This Row],[$ESGA]]-Table1[[#This Row],[XEV+/-]]),1/0.65)</f>
        <v>0.95810656411916106</v>
      </c>
      <c r="AH537" s="19">
        <v>-8.6855069214843983</v>
      </c>
      <c r="AI537" s="19">
        <v>57.126656775346945</v>
      </c>
      <c r="AJ537" s="19">
        <v>65.812163696831334</v>
      </c>
      <c r="AK537" s="23">
        <v>0.29627357765466356</v>
      </c>
      <c r="AL537" s="24">
        <v>1.0278718469265762</v>
      </c>
      <c r="AM537" s="18">
        <v>1.7220901701177316</v>
      </c>
      <c r="AN537" s="19">
        <v>4.7341114206177162E-2</v>
      </c>
      <c r="AO537" s="19">
        <v>33.659204623667222</v>
      </c>
      <c r="AP537" s="19">
        <v>63.572916868361403</v>
      </c>
      <c r="AQ537" s="19">
        <v>97.232121492028625</v>
      </c>
      <c r="AR537" s="19">
        <v>16.728106923359768</v>
      </c>
      <c r="AS537" s="23">
        <v>0.48405007367136205</v>
      </c>
      <c r="AT537" s="22">
        <f>EXP(Table1[[#This Row],[TmPPR]]/Table1[[#This Row],[PPCalc]])</f>
        <v>1.0187203681481263</v>
      </c>
      <c r="AU537" s="18">
        <v>2.8135410532147915</v>
      </c>
      <c r="AV537" s="18">
        <v>5.2183586233011413E-2</v>
      </c>
      <c r="AW537" s="19">
        <v>0.8625108811297032</v>
      </c>
      <c r="AX537" s="19">
        <v>0.8625108811297032</v>
      </c>
      <c r="AY537" s="19">
        <v>1.7250217622594064</v>
      </c>
      <c r="AZ537" s="19">
        <f>Table1[[#This Row],[$SHP]]/Table1[[#This Row],[SFrac]]</f>
        <v>0.29677793759301618</v>
      </c>
      <c r="BA537" s="23">
        <v>0.10167477741127179</v>
      </c>
      <c r="BB537" s="24">
        <v>0.93006105239432124</v>
      </c>
      <c r="BC537" s="18">
        <v>0.59098464370301718</v>
      </c>
      <c r="BD537" s="18">
        <v>-4.2849369517912787E-2</v>
      </c>
      <c r="BE537" s="22">
        <f>MAX(Table1[[#This Row],[$ESGA]],0)</f>
        <v>283.68770732696237</v>
      </c>
      <c r="BG537" s="20"/>
    </row>
    <row r="538" spans="1:59">
      <c r="A538" s="20" t="s">
        <v>596</v>
      </c>
      <c r="B538" s="17" t="s">
        <v>1</v>
      </c>
      <c r="C538" s="21">
        <v>790</v>
      </c>
      <c r="D538" s="18">
        <v>10.003353658536586</v>
      </c>
      <c r="E538" s="21">
        <v>171</v>
      </c>
      <c r="F538" s="21">
        <v>225</v>
      </c>
      <c r="G538" s="21">
        <v>396</v>
      </c>
      <c r="H538" s="21">
        <v>69</v>
      </c>
      <c r="I538" s="21">
        <v>129</v>
      </c>
      <c r="J538" s="21">
        <v>181</v>
      </c>
      <c r="K538" s="21">
        <v>310</v>
      </c>
      <c r="L538" s="21">
        <v>34</v>
      </c>
      <c r="M538" s="21">
        <v>37</v>
      </c>
      <c r="N538" s="21">
        <v>71</v>
      </c>
      <c r="O538" s="21">
        <v>8</v>
      </c>
      <c r="P538" s="21">
        <v>7</v>
      </c>
      <c r="Q538" s="21">
        <v>15</v>
      </c>
      <c r="R538" s="21">
        <v>579</v>
      </c>
      <c r="S538" s="21">
        <v>125</v>
      </c>
      <c r="T538" s="21">
        <v>541</v>
      </c>
      <c r="U538" s="21">
        <v>153</v>
      </c>
      <c r="V538" s="19">
        <v>29.297309731072065</v>
      </c>
      <c r="W538" s="19">
        <v>15.748485296409358</v>
      </c>
      <c r="X538" s="19">
        <v>424.70269026892794</v>
      </c>
      <c r="Y538" s="19">
        <v>372.25151470359066</v>
      </c>
      <c r="Z538" s="19">
        <v>147.93201669640203</v>
      </c>
      <c r="AA538" s="19">
        <v>211.50033515597124</v>
      </c>
      <c r="AB538" s="19">
        <v>359.43235185237324</v>
      </c>
      <c r="AC538" s="19">
        <v>35.931185092675754</v>
      </c>
      <c r="AD538" s="19">
        <v>492.62549602263607</v>
      </c>
      <c r="AE538" s="19">
        <v>435.68701726049323</v>
      </c>
      <c r="AF538" s="22">
        <f>Table1[[#This Row],[$ESGF]]/AE538</f>
        <v>1.1306866546544347</v>
      </c>
      <c r="AG538" s="22">
        <f>POWER((Table1[[#This Row],[$ESGF]]+Table1[[#This Row],[$ESGA]]+Table1[[#This Row],[XEV+/-]])/(Table1[[#This Row],[$ESGF]]+Table1[[#This Row],[$ESGA]]-Table1[[#This Row],[XEV+/-]]),1/0.65)</f>
        <v>1.0316623662665869</v>
      </c>
      <c r="AH538" s="19">
        <v>9.4041533024619337</v>
      </c>
      <c r="AI538" s="19">
        <v>56.938478762142871</v>
      </c>
      <c r="AJ538" s="19">
        <v>47.534325459680936</v>
      </c>
      <c r="AK538" s="23">
        <v>0.2687188484825781</v>
      </c>
      <c r="AL538" s="24">
        <v>1.0579177873540349</v>
      </c>
      <c r="AM538" s="18">
        <v>2.6880896760859359</v>
      </c>
      <c r="AN538" s="19">
        <v>0.15134650419889956</v>
      </c>
      <c r="AO538" s="19">
        <v>36.549889456301599</v>
      </c>
      <c r="AP538" s="19">
        <v>37.936097317923952</v>
      </c>
      <c r="AQ538" s="19">
        <v>74.485986774225537</v>
      </c>
      <c r="AR538" s="19">
        <v>7.4461015092334808</v>
      </c>
      <c r="AS538" s="23">
        <v>0.2049214200725116</v>
      </c>
      <c r="AT538" s="22">
        <f>EXP(Table1[[#This Row],[TmPPR]]/Table1[[#This Row],[PPCalc]])</f>
        <v>1.08019863787291</v>
      </c>
      <c r="AU538" s="18">
        <v>2.0499014371948716</v>
      </c>
      <c r="AV538" s="18">
        <v>0.15813954014771395</v>
      </c>
      <c r="AW538" s="19">
        <v>10.263783878083862</v>
      </c>
      <c r="AX538" s="19">
        <v>10.263783878083862</v>
      </c>
      <c r="AY538" s="19">
        <v>20.527567756167723</v>
      </c>
      <c r="AZ538" s="19">
        <f>Table1[[#This Row],[$SHP]]/Table1[[#This Row],[SFrac]]</f>
        <v>2.0520685818850426</v>
      </c>
      <c r="BA538" s="23">
        <v>0.27757825629199018</v>
      </c>
      <c r="BB538" s="24">
        <v>0.88153240951324985</v>
      </c>
      <c r="BC538" s="18">
        <v>2.7767134656086858</v>
      </c>
      <c r="BD538" s="18">
        <v>-0.3501255513013119</v>
      </c>
      <c r="BE538" s="22">
        <f>MAX(Table1[[#This Row],[$ESGA]],0)</f>
        <v>435.68701726049323</v>
      </c>
      <c r="BG538" s="20"/>
    </row>
    <row r="539" spans="1:59">
      <c r="A539" s="20" t="s">
        <v>597</v>
      </c>
      <c r="B539" s="17" t="s">
        <v>1</v>
      </c>
      <c r="C539" s="21">
        <v>598</v>
      </c>
      <c r="D539" s="18">
        <v>7.6986788617886175</v>
      </c>
      <c r="E539" s="21">
        <v>156</v>
      </c>
      <c r="F539" s="21">
        <v>240</v>
      </c>
      <c r="G539" s="21">
        <v>396</v>
      </c>
      <c r="H539" s="21">
        <v>21</v>
      </c>
      <c r="I539" s="21">
        <v>105</v>
      </c>
      <c r="J539" s="21">
        <v>137</v>
      </c>
      <c r="K539" s="21">
        <v>242</v>
      </c>
      <c r="L539" s="21">
        <v>39</v>
      </c>
      <c r="M539" s="21">
        <v>93</v>
      </c>
      <c r="N539" s="21">
        <v>132</v>
      </c>
      <c r="O539" s="21">
        <v>12</v>
      </c>
      <c r="P539" s="21">
        <v>10</v>
      </c>
      <c r="Q539" s="21">
        <v>22</v>
      </c>
      <c r="R539" s="21">
        <v>550</v>
      </c>
      <c r="S539" s="21">
        <v>202</v>
      </c>
      <c r="T539" s="21">
        <v>462</v>
      </c>
      <c r="U539" s="21">
        <v>131</v>
      </c>
      <c r="V539" s="19">
        <v>22.983046212742686</v>
      </c>
      <c r="W539" s="19">
        <v>19.946846680764274</v>
      </c>
      <c r="X539" s="19">
        <v>325.01695378725731</v>
      </c>
      <c r="Y539" s="19">
        <v>311.05315331923572</v>
      </c>
      <c r="Z539" s="19">
        <v>124.9338816362658</v>
      </c>
      <c r="AA539" s="19">
        <v>159.89740317453553</v>
      </c>
      <c r="AB539" s="19">
        <v>284.83128481080132</v>
      </c>
      <c r="AC539" s="19">
        <v>36.997423833915718</v>
      </c>
      <c r="AD539" s="19">
        <v>383.84329392143934</v>
      </c>
      <c r="AE539" s="19">
        <v>364.45230512743586</v>
      </c>
      <c r="AF539" s="22">
        <f>Table1[[#This Row],[$ESGF]]/AE539</f>
        <v>1.0532058338531378</v>
      </c>
      <c r="AG539" s="22">
        <f>POWER((Table1[[#This Row],[$ESGF]]+Table1[[#This Row],[$ESGA]]+Table1[[#This Row],[XEV+/-]])/(Table1[[#This Row],[$ESGF]]+Table1[[#This Row],[$ESGA]]-Table1[[#This Row],[XEV+/-]]),1/0.65)</f>
        <v>0.94541461490322265</v>
      </c>
      <c r="AH539" s="19">
        <v>-13.649495108155921</v>
      </c>
      <c r="AI539" s="19">
        <v>19.390988794003427</v>
      </c>
      <c r="AJ539" s="19">
        <v>33.040483902159352</v>
      </c>
      <c r="AK539" s="23">
        <v>0.27801206552684166</v>
      </c>
      <c r="AL539" s="24">
        <v>0.9731636018773453</v>
      </c>
      <c r="AM539" s="18">
        <v>2.140325612193688</v>
      </c>
      <c r="AN539" s="19">
        <v>-5.8223425796887038E-2</v>
      </c>
      <c r="AO539" s="19">
        <v>40.642535133994265</v>
      </c>
      <c r="AP539" s="19">
        <v>105.12505875337024</v>
      </c>
      <c r="AQ539" s="19">
        <v>145.76759388736451</v>
      </c>
      <c r="AR539" s="19">
        <v>18.934104994411811</v>
      </c>
      <c r="AS539" s="23">
        <v>0.42687462184278696</v>
      </c>
      <c r="AT539" s="22">
        <f>EXP(Table1[[#This Row],[TmPPR]]/Table1[[#This Row],[PPCalc]])</f>
        <v>1.1244165688473431</v>
      </c>
      <c r="AU539" s="18">
        <v>3.2863706278150735</v>
      </c>
      <c r="AV539" s="18">
        <v>0.38537393696496852</v>
      </c>
      <c r="AW539" s="19">
        <v>15.318828343220716</v>
      </c>
      <c r="AX539" s="19">
        <v>15.318828343220716</v>
      </c>
      <c r="AY539" s="19">
        <v>30.637656686441431</v>
      </c>
      <c r="AZ539" s="19">
        <f>Table1[[#This Row],[$SHP]]/Table1[[#This Row],[SFrac]]</f>
        <v>3.9795992580632791</v>
      </c>
      <c r="BA539" s="23">
        <v>0.32769614960113419</v>
      </c>
      <c r="BB539" s="24">
        <v>0.87383553396730573</v>
      </c>
      <c r="BC539" s="18">
        <v>2.5228274200237721</v>
      </c>
      <c r="BD539" s="18">
        <v>-0.34023631974903218</v>
      </c>
      <c r="BE539" s="22">
        <f>MAX(Table1[[#This Row],[$ESGA]],0)</f>
        <v>364.45230512743586</v>
      </c>
      <c r="BG539" s="20"/>
    </row>
    <row r="540" spans="1:59">
      <c r="A540" s="20" t="s">
        <v>598</v>
      </c>
      <c r="B540" s="17" t="s">
        <v>65</v>
      </c>
      <c r="C540" s="21">
        <v>651</v>
      </c>
      <c r="D540" s="18">
        <v>7.9390243902439019</v>
      </c>
      <c r="E540" s="21">
        <v>158</v>
      </c>
      <c r="F540" s="21">
        <v>237</v>
      </c>
      <c r="G540" s="21">
        <v>395</v>
      </c>
      <c r="H540" s="21">
        <v>-43</v>
      </c>
      <c r="I540" s="21">
        <v>119</v>
      </c>
      <c r="J540" s="21">
        <v>159</v>
      </c>
      <c r="K540" s="21">
        <v>278</v>
      </c>
      <c r="L540" s="21">
        <v>38</v>
      </c>
      <c r="M540" s="21">
        <v>78</v>
      </c>
      <c r="N540" s="21">
        <v>116</v>
      </c>
      <c r="O540" s="21">
        <v>1</v>
      </c>
      <c r="P540" s="21">
        <v>0</v>
      </c>
      <c r="Q540" s="21">
        <v>1</v>
      </c>
      <c r="R540" s="21">
        <v>533</v>
      </c>
      <c r="S540" s="21">
        <v>184</v>
      </c>
      <c r="T540" s="21">
        <v>399</v>
      </c>
      <c r="U540" s="21">
        <v>3</v>
      </c>
      <c r="V540" s="19">
        <v>1.1111111111111112</v>
      </c>
      <c r="W540" s="19">
        <v>25.564623241341533</v>
      </c>
      <c r="X540" s="19">
        <v>347.88888888888891</v>
      </c>
      <c r="Y540" s="19">
        <v>370.43537675865849</v>
      </c>
      <c r="Z540" s="19">
        <v>137.19668254996108</v>
      </c>
      <c r="AA540" s="19">
        <v>183.37485588668574</v>
      </c>
      <c r="AB540" s="19">
        <v>320.57153843664679</v>
      </c>
      <c r="AC540" s="19">
        <v>40.379210678655973</v>
      </c>
      <c r="AD540" s="19">
        <v>401.27928603837148</v>
      </c>
      <c r="AE540" s="19">
        <v>427.00933224255272</v>
      </c>
      <c r="AF540" s="22">
        <f>Table1[[#This Row],[$ESGF]]/AE540</f>
        <v>0.93974359747817904</v>
      </c>
      <c r="AG540" s="22">
        <f>POWER((Table1[[#This Row],[$ESGF]]+Table1[[#This Row],[$ESGA]]+Table1[[#This Row],[XEV+/-]])/(Table1[[#This Row],[$ESGF]]+Table1[[#This Row],[$ESGA]]-Table1[[#This Row],[XEV+/-]]),1/0.65)</f>
        <v>1.0723988344392228</v>
      </c>
      <c r="AH540" s="19">
        <v>18.812883147696418</v>
      </c>
      <c r="AI540" s="19">
        <v>-25.730046204181193</v>
      </c>
      <c r="AJ540" s="19">
        <v>-44.542929351877603</v>
      </c>
      <c r="AK540" s="23">
        <v>0.27717444796833113</v>
      </c>
      <c r="AL540" s="24">
        <v>1.0416834266261632</v>
      </c>
      <c r="AM540" s="18">
        <v>2.20049470277297</v>
      </c>
      <c r="AN540" s="19">
        <v>8.9863987407633336E-2</v>
      </c>
      <c r="AO540" s="19">
        <v>33.972074023886989</v>
      </c>
      <c r="AP540" s="19">
        <v>69.605668691374404</v>
      </c>
      <c r="AQ540" s="19">
        <v>103.57774271526139</v>
      </c>
      <c r="AR540" s="19">
        <v>13.046658836638148</v>
      </c>
      <c r="AS540" s="23">
        <v>0.35859422380575195</v>
      </c>
      <c r="AT540" s="22">
        <f>EXP(Table1[[#This Row],[TmPPR]]/Table1[[#This Row],[PPCalc]])</f>
        <v>0.9410602701040135</v>
      </c>
      <c r="AU540" s="18">
        <v>2.8468882889944451</v>
      </c>
      <c r="AV540" s="18">
        <v>-0.172943032983499</v>
      </c>
      <c r="AW540" s="19">
        <v>1.5182416267942582</v>
      </c>
      <c r="AX540" s="19">
        <v>1.5182416267942582</v>
      </c>
      <c r="AY540" s="19">
        <v>3.0364832535885165</v>
      </c>
      <c r="AZ540" s="19">
        <f>Table1[[#This Row],[$SHP]]/Table1[[#This Row],[SFrac]]</f>
        <v>0.38247561719548134</v>
      </c>
      <c r="BA540" s="23">
        <v>7.8938385389998294E-3</v>
      </c>
      <c r="BB540" s="24">
        <v>0.87372467420644784</v>
      </c>
      <c r="BC540" s="18">
        <v>6.2669376693766932E-2</v>
      </c>
      <c r="BD540" s="18">
        <v>-8.4597373440866864E-3</v>
      </c>
      <c r="BE540" s="22">
        <f>MAX(Table1[[#This Row],[$ESGA]],0)</f>
        <v>427.00933224255272</v>
      </c>
      <c r="BG540" s="20"/>
    </row>
    <row r="541" spans="1:59">
      <c r="A541" s="20" t="s">
        <v>599</v>
      </c>
      <c r="B541" s="17" t="s">
        <v>1</v>
      </c>
      <c r="C541" s="21">
        <v>654</v>
      </c>
      <c r="D541" s="18">
        <v>8.1224593495934947</v>
      </c>
      <c r="E541" s="21">
        <v>145</v>
      </c>
      <c r="F541" s="21">
        <v>249</v>
      </c>
      <c r="G541" s="21">
        <v>394</v>
      </c>
      <c r="H541" s="21">
        <v>-17</v>
      </c>
      <c r="I541" s="21">
        <v>93</v>
      </c>
      <c r="J541" s="21">
        <v>151</v>
      </c>
      <c r="K541" s="21">
        <v>244</v>
      </c>
      <c r="L541" s="21">
        <v>48</v>
      </c>
      <c r="M541" s="21">
        <v>95</v>
      </c>
      <c r="N541" s="21">
        <v>143</v>
      </c>
      <c r="O541" s="21">
        <v>4</v>
      </c>
      <c r="P541" s="21">
        <v>3</v>
      </c>
      <c r="Q541" s="21">
        <v>7</v>
      </c>
      <c r="R541" s="21">
        <v>605</v>
      </c>
      <c r="S541" s="21">
        <v>210</v>
      </c>
      <c r="T541" s="21">
        <v>513</v>
      </c>
      <c r="U541" s="21">
        <v>99</v>
      </c>
      <c r="V541" s="19">
        <v>11.019183565330838</v>
      </c>
      <c r="W541" s="19">
        <v>29.469819835631963</v>
      </c>
      <c r="X541" s="19">
        <v>383.98081643466918</v>
      </c>
      <c r="Y541" s="19">
        <v>384.53018016436806</v>
      </c>
      <c r="Z541" s="19">
        <v>105.34681414492404</v>
      </c>
      <c r="AA541" s="19">
        <v>172.53015604342221</v>
      </c>
      <c r="AB541" s="19">
        <v>277.87697018834626</v>
      </c>
      <c r="AC541" s="19">
        <v>34.210940089500504</v>
      </c>
      <c r="AD541" s="19">
        <v>437.12477427762911</v>
      </c>
      <c r="AE541" s="19">
        <v>448.28433175614339</v>
      </c>
      <c r="AF541" s="22">
        <f>Table1[[#This Row],[$ESGF]]/AE541</f>
        <v>0.97510607289173601</v>
      </c>
      <c r="AG541" s="22">
        <f>POWER((Table1[[#This Row],[$ESGF]]+Table1[[#This Row],[$ESGA]]+Table1[[#This Row],[XEV+/-]])/(Table1[[#This Row],[$ESGF]]+Table1[[#This Row],[$ESGA]]-Table1[[#This Row],[XEV+/-]]),1/0.65)</f>
        <v>0.86497779770413197</v>
      </c>
      <c r="AH541" s="19">
        <v>-41.708813825869058</v>
      </c>
      <c r="AI541" s="19">
        <v>-11.159557478514252</v>
      </c>
      <c r="AJ541" s="19">
        <v>30.549256347354806</v>
      </c>
      <c r="AK541" s="23">
        <v>0.30639314111337984</v>
      </c>
      <c r="AL541" s="24">
        <v>0.90574336418112</v>
      </c>
      <c r="AM541" s="18">
        <v>2.488665833687691</v>
      </c>
      <c r="AN541" s="19">
        <v>-0.24637611464301956</v>
      </c>
      <c r="AO541" s="19">
        <v>52.22814659703063</v>
      </c>
      <c r="AP541" s="19">
        <v>105.64352661959467</v>
      </c>
      <c r="AQ541" s="19">
        <v>157.87167321662528</v>
      </c>
      <c r="AR541" s="19">
        <v>19.436437465769071</v>
      </c>
      <c r="AS541" s="23">
        <v>0.5207125850854214</v>
      </c>
      <c r="AT541" s="22">
        <f>EXP(Table1[[#This Row],[TmPPR]]/Table1[[#This Row],[PPCalc]])</f>
        <v>0.88788780990896887</v>
      </c>
      <c r="AU541" s="18">
        <v>4.2294668051780793</v>
      </c>
      <c r="AV541" s="18">
        <v>-0.50292540787990214</v>
      </c>
      <c r="AW541" s="19">
        <v>6.4081798246852113</v>
      </c>
      <c r="AX541" s="19">
        <v>6.4081798246852113</v>
      </c>
      <c r="AY541" s="19">
        <v>12.816359649370423</v>
      </c>
      <c r="AZ541" s="19">
        <f>Table1[[#This Row],[$SHP]]/Table1[[#This Row],[SFrac]]</f>
        <v>1.5778915101633404</v>
      </c>
      <c r="BA541" s="23">
        <v>0.21231588191394238</v>
      </c>
      <c r="BB541" s="24">
        <v>1.0632459962986607</v>
      </c>
      <c r="BC541" s="18">
        <v>1.7245271201190897</v>
      </c>
      <c r="BD541" s="18">
        <v>0.10575919451939372</v>
      </c>
      <c r="BE541" s="22">
        <f>MAX(Table1[[#This Row],[$ESGA]],0)</f>
        <v>448.28433175614339</v>
      </c>
      <c r="BG541" s="20"/>
    </row>
    <row r="542" spans="1:59">
      <c r="A542" s="20" t="s">
        <v>600</v>
      </c>
      <c r="B542" s="17" t="s">
        <v>59</v>
      </c>
      <c r="C542" s="21">
        <v>599</v>
      </c>
      <c r="D542" s="18">
        <v>7.527564102564102</v>
      </c>
      <c r="E542" s="21">
        <v>208</v>
      </c>
      <c r="F542" s="21">
        <v>185</v>
      </c>
      <c r="G542" s="21">
        <v>393</v>
      </c>
      <c r="H542" s="21">
        <v>-16</v>
      </c>
      <c r="I542" s="21">
        <v>150</v>
      </c>
      <c r="J542" s="21">
        <v>134</v>
      </c>
      <c r="K542" s="21">
        <v>284</v>
      </c>
      <c r="L542" s="21">
        <v>52</v>
      </c>
      <c r="M542" s="21">
        <v>48</v>
      </c>
      <c r="N542" s="21">
        <v>100</v>
      </c>
      <c r="O542" s="21">
        <v>6</v>
      </c>
      <c r="P542" s="21">
        <v>3</v>
      </c>
      <c r="Q542" s="21">
        <v>9</v>
      </c>
      <c r="R542" s="21">
        <v>634</v>
      </c>
      <c r="S542" s="21">
        <v>176</v>
      </c>
      <c r="T542" s="21">
        <v>570</v>
      </c>
      <c r="U542" s="21">
        <v>95</v>
      </c>
      <c r="V542" s="19">
        <v>12.915169379601215</v>
      </c>
      <c r="W542" s="19">
        <v>21.628764277302494</v>
      </c>
      <c r="X542" s="19">
        <v>445.0848306203988</v>
      </c>
      <c r="Y542" s="19">
        <v>453.37123572269741</v>
      </c>
      <c r="Z542" s="19">
        <v>131.28842938121795</v>
      </c>
      <c r="AA542" s="19">
        <v>118.09973201171422</v>
      </c>
      <c r="AB542" s="19">
        <v>249.38816139293215</v>
      </c>
      <c r="AC542" s="19">
        <v>33.129995041554473</v>
      </c>
      <c r="AD542" s="19">
        <v>389.94604201976057</v>
      </c>
      <c r="AE542" s="19">
        <v>394.59079532510344</v>
      </c>
      <c r="AF542" s="22">
        <f>Table1[[#This Row],[$ESGF]]/AE542</f>
        <v>0.98822893650746191</v>
      </c>
      <c r="AG542" s="22">
        <f>POWER((Table1[[#This Row],[$ESGF]]+Table1[[#This Row],[$ESGA]]+Table1[[#This Row],[XEV+/-]])/(Table1[[#This Row],[$ESGF]]+Table1[[#This Row],[$ESGA]]-Table1[[#This Row],[XEV+/-]]),1/0.65)</f>
        <v>0.92924831742645475</v>
      </c>
      <c r="AH542" s="19">
        <v>-18.706297103496354</v>
      </c>
      <c r="AI542" s="19">
        <v>-4.6447533053429026</v>
      </c>
      <c r="AJ542" s="19">
        <v>14.061543798153455</v>
      </c>
      <c r="AK542" s="23">
        <v>0.28734081053021371</v>
      </c>
      <c r="AL542" s="24">
        <v>0.94906697995595535</v>
      </c>
      <c r="AM542" s="18">
        <v>2.1629763705489098</v>
      </c>
      <c r="AN542" s="19">
        <v>-0.11307154369906022</v>
      </c>
      <c r="AO542" s="19">
        <v>48.416314118999438</v>
      </c>
      <c r="AP542" s="19">
        <v>42.889264828705308</v>
      </c>
      <c r="AQ542" s="19">
        <v>91.305578947704745</v>
      </c>
      <c r="AR542" s="19">
        <v>12.129498693555259</v>
      </c>
      <c r="AS542" s="23">
        <v>0.36621296930346725</v>
      </c>
      <c r="AT542" s="22">
        <f>EXP(Table1[[#This Row],[TmPPR]]/Table1[[#This Row],[PPCalc]])</f>
        <v>0.9715072401730892</v>
      </c>
      <c r="AU542" s="18">
        <v>2.7566916016221894</v>
      </c>
      <c r="AV542" s="18">
        <v>-7.9686464625726525E-2</v>
      </c>
      <c r="AW542" s="19">
        <v>8.5996342272922881</v>
      </c>
      <c r="AX542" s="19">
        <v>8.5996342272922881</v>
      </c>
      <c r="AY542" s="19">
        <v>17.199268454584576</v>
      </c>
      <c r="AZ542" s="19">
        <f>Table1[[#This Row],[$SHP]]/Table1[[#This Row],[SFrac]]</f>
        <v>2.2848385241549809</v>
      </c>
      <c r="BA542" s="23">
        <v>0.19343445540329793</v>
      </c>
      <c r="BB542" s="24">
        <v>1.0814699083454233</v>
      </c>
      <c r="BC542" s="18">
        <v>1.4560902626929022</v>
      </c>
      <c r="BD542" s="18">
        <v>0.11404265226587856</v>
      </c>
      <c r="BE542" s="22">
        <f>MAX(Table1[[#This Row],[$ESGA]],0)</f>
        <v>394.59079532510344</v>
      </c>
      <c r="BG542" s="20"/>
    </row>
    <row r="543" spans="1:59">
      <c r="A543" s="20" t="s">
        <v>601</v>
      </c>
      <c r="B543" s="17" t="s">
        <v>68</v>
      </c>
      <c r="C543" s="21">
        <v>756</v>
      </c>
      <c r="D543" s="18">
        <v>9.6341463414634152</v>
      </c>
      <c r="E543" s="21">
        <v>66</v>
      </c>
      <c r="F543" s="21">
        <v>326</v>
      </c>
      <c r="G543" s="21">
        <v>392</v>
      </c>
      <c r="H543" s="21">
        <v>22</v>
      </c>
      <c r="I543" s="21">
        <v>39</v>
      </c>
      <c r="J543" s="21">
        <v>186</v>
      </c>
      <c r="K543" s="21">
        <v>225</v>
      </c>
      <c r="L543" s="21">
        <v>27</v>
      </c>
      <c r="M543" s="21">
        <v>138</v>
      </c>
      <c r="N543" s="21">
        <v>165</v>
      </c>
      <c r="O543" s="21">
        <v>0</v>
      </c>
      <c r="P543" s="21">
        <v>2</v>
      </c>
      <c r="Q543" s="21">
        <v>2</v>
      </c>
      <c r="R543" s="21">
        <v>865</v>
      </c>
      <c r="S543" s="21">
        <v>297</v>
      </c>
      <c r="T543" s="21">
        <v>626</v>
      </c>
      <c r="U543" s="21">
        <v>76</v>
      </c>
      <c r="V543" s="19">
        <v>10.218502100998734</v>
      </c>
      <c r="W543" s="19">
        <v>35.2421990243596</v>
      </c>
      <c r="X543" s="19">
        <v>557.78149789900124</v>
      </c>
      <c r="Y543" s="19">
        <v>514.75780097564041</v>
      </c>
      <c r="Z543" s="19">
        <v>46.145437656164297</v>
      </c>
      <c r="AA543" s="19">
        <v>217.10369706755642</v>
      </c>
      <c r="AB543" s="19">
        <v>263.24913472372072</v>
      </c>
      <c r="AC543" s="19">
        <v>27.324593730816581</v>
      </c>
      <c r="AD543" s="19">
        <v>655.69351444076153</v>
      </c>
      <c r="AE543" s="19">
        <v>625.2657123061814</v>
      </c>
      <c r="AF543" s="22">
        <f>Table1[[#This Row],[$ESGF]]/AE543</f>
        <v>1.0486637945048236</v>
      </c>
      <c r="AG543" s="22">
        <f>POWER((Table1[[#This Row],[$ESGF]]+Table1[[#This Row],[$ESGA]]+Table1[[#This Row],[XEV+/-]])/(Table1[[#This Row],[$ESGF]]+Table1[[#This Row],[$ESGA]]-Table1[[#This Row],[XEV+/-]]),1/0.65)</f>
        <v>1.019548016197404</v>
      </c>
      <c r="AH543" s="19">
        <v>8.0594425299753834</v>
      </c>
      <c r="AI543" s="19">
        <v>30.427802134580176</v>
      </c>
      <c r="AJ543" s="19">
        <v>22.368359604604809</v>
      </c>
      <c r="AK543" s="23">
        <v>0.35469645789789916</v>
      </c>
      <c r="AL543" s="24">
        <v>1.0192719736260585</v>
      </c>
      <c r="AM543" s="18">
        <v>3.4171975821870775</v>
      </c>
      <c r="AN543" s="19">
        <v>6.5229589895546877E-2</v>
      </c>
      <c r="AO543" s="19">
        <v>33.347506627809231</v>
      </c>
      <c r="AP543" s="19">
        <v>148.30412016085009</v>
      </c>
      <c r="AQ543" s="19">
        <v>181.65162678865934</v>
      </c>
      <c r="AR543" s="19">
        <v>18.854978983126664</v>
      </c>
      <c r="AS543" s="23">
        <v>0.51886515693393498</v>
      </c>
      <c r="AT543" s="22">
        <f>EXP(Table1[[#This Row],[TmPPR]]/Table1[[#This Row],[PPCalc]])</f>
        <v>1.0698027997700594</v>
      </c>
      <c r="AU543" s="18">
        <v>4.9988228533879102</v>
      </c>
      <c r="AV543" s="18">
        <v>0.33729223385992446</v>
      </c>
      <c r="AW543" s="19">
        <v>0</v>
      </c>
      <c r="AX543" s="19">
        <v>0</v>
      </c>
      <c r="AY543" s="19">
        <v>0</v>
      </c>
      <c r="AZ543" s="19">
        <f>Table1[[#This Row],[$SHP]]/Table1[[#This Row],[SFrac]]</f>
        <v>0</v>
      </c>
      <c r="BA543" s="23">
        <v>0.15599978583509663</v>
      </c>
      <c r="BB543" s="24">
        <v>1.1202615227253516</v>
      </c>
      <c r="BC543" s="18">
        <v>1.5029247659722726</v>
      </c>
      <c r="BD543" s="18">
        <v>0.17067538346707206</v>
      </c>
      <c r="BE543" s="22">
        <f>MAX(Table1[[#This Row],[$ESGA]],0)</f>
        <v>625.2657123061814</v>
      </c>
      <c r="BG543" s="20"/>
    </row>
    <row r="544" spans="1:59">
      <c r="A544" s="20" t="s">
        <v>602</v>
      </c>
      <c r="B544" s="17" t="s">
        <v>65</v>
      </c>
      <c r="C544" s="21">
        <v>583</v>
      </c>
      <c r="D544" s="18">
        <v>7.3125</v>
      </c>
      <c r="E544" s="21">
        <v>176</v>
      </c>
      <c r="F544" s="21">
        <v>216</v>
      </c>
      <c r="G544" s="21">
        <v>392</v>
      </c>
      <c r="H544" s="21">
        <v>-71</v>
      </c>
      <c r="I544" s="21">
        <v>133</v>
      </c>
      <c r="J544" s="21">
        <v>165</v>
      </c>
      <c r="K544" s="21">
        <v>298</v>
      </c>
      <c r="L544" s="21">
        <v>42</v>
      </c>
      <c r="M544" s="21">
        <v>50</v>
      </c>
      <c r="N544" s="21">
        <v>92</v>
      </c>
      <c r="O544" s="21">
        <v>1</v>
      </c>
      <c r="P544" s="21">
        <v>1</v>
      </c>
      <c r="Q544" s="21">
        <v>2</v>
      </c>
      <c r="R544" s="21">
        <v>565</v>
      </c>
      <c r="S544" s="21">
        <v>151</v>
      </c>
      <c r="T544" s="21">
        <v>501</v>
      </c>
      <c r="U544" s="21">
        <v>15</v>
      </c>
      <c r="V544" s="19">
        <v>2.8493244778068507</v>
      </c>
      <c r="W544" s="19">
        <v>18.938201840016397</v>
      </c>
      <c r="X544" s="19">
        <v>411.15067552219318</v>
      </c>
      <c r="Y544" s="19">
        <v>467.06179815998354</v>
      </c>
      <c r="Z544" s="19">
        <v>117.22727669783235</v>
      </c>
      <c r="AA544" s="19">
        <v>145.00846847542235</v>
      </c>
      <c r="AB544" s="19">
        <v>262.23574517325477</v>
      </c>
      <c r="AC544" s="19">
        <v>35.861298485231423</v>
      </c>
      <c r="AD544" s="19">
        <v>361.4235655318779</v>
      </c>
      <c r="AE544" s="19">
        <v>411.37625087634899</v>
      </c>
      <c r="AF544" s="22">
        <f>Table1[[#This Row],[$ESGF]]/AE544</f>
        <v>0.87857178133628866</v>
      </c>
      <c r="AG544" s="22">
        <f>POWER((Table1[[#This Row],[$ESGF]]+Table1[[#This Row],[$ESGA]]+Table1[[#This Row],[XEV+/-]])/(Table1[[#This Row],[$ESGF]]+Table1[[#This Row],[$ESGA]]-Table1[[#This Row],[XEV+/-]]),1/0.65)</f>
        <v>0.92150438628060138</v>
      </c>
      <c r="AH544" s="19">
        <v>-20.526928508223737</v>
      </c>
      <c r="AI544" s="19">
        <v>-49.952685344471021</v>
      </c>
      <c r="AJ544" s="19">
        <v>-29.425756836247285</v>
      </c>
      <c r="AK544" s="23">
        <v>0.29843836168978294</v>
      </c>
      <c r="AL544" s="24">
        <v>0.91107224241742957</v>
      </c>
      <c r="AM544" s="18">
        <v>2.1823305198565377</v>
      </c>
      <c r="AN544" s="19">
        <v>-0.20324717323073863</v>
      </c>
      <c r="AO544" s="19">
        <v>41.377988013970977</v>
      </c>
      <c r="AP544" s="19">
        <v>48.454655786960281</v>
      </c>
      <c r="AQ544" s="19">
        <v>89.832643800931251</v>
      </c>
      <c r="AR544" s="19">
        <v>12.284805989870941</v>
      </c>
      <c r="AS544" s="23">
        <v>0.34286236128708714</v>
      </c>
      <c r="AT544" s="22">
        <f>EXP(Table1[[#This Row],[TmPPR]]/Table1[[#This Row],[PPCalc]])</f>
        <v>0.98549584539656954</v>
      </c>
      <c r="AU544" s="18">
        <v>2.5071810169118245</v>
      </c>
      <c r="AV544" s="18">
        <v>-3.6630837625093393E-2</v>
      </c>
      <c r="AW544" s="19">
        <v>1.5863661428177553</v>
      </c>
      <c r="AX544" s="19">
        <v>1.5863661428177553</v>
      </c>
      <c r="AY544" s="19">
        <v>3.1727322856355107</v>
      </c>
      <c r="AZ544" s="19">
        <f>Table1[[#This Row],[$SHP]]/Table1[[#This Row],[SFrac]]</f>
        <v>0.43387791940314674</v>
      </c>
      <c r="BA544" s="23">
        <v>2.7681960629059019E-2</v>
      </c>
      <c r="BB544" s="24">
        <v>1.2399723620519971</v>
      </c>
      <c r="BC544" s="18">
        <v>0.20242433709999408</v>
      </c>
      <c r="BD544" s="18">
        <v>4.3539266602550995E-2</v>
      </c>
      <c r="BE544" s="22">
        <f>MAX(Table1[[#This Row],[$ESGA]],0)</f>
        <v>411.37625087634899</v>
      </c>
      <c r="BG544" s="20"/>
    </row>
    <row r="545" spans="1:59">
      <c r="A545" s="20" t="s">
        <v>603</v>
      </c>
      <c r="B545" s="17" t="s">
        <v>68</v>
      </c>
      <c r="C545" s="21">
        <v>1103</v>
      </c>
      <c r="D545" s="18">
        <v>13.911570847851335</v>
      </c>
      <c r="E545" s="21">
        <v>102</v>
      </c>
      <c r="F545" s="21">
        <v>288</v>
      </c>
      <c r="G545" s="21">
        <v>390</v>
      </c>
      <c r="H545" s="21">
        <v>-6</v>
      </c>
      <c r="I545" s="21">
        <v>56</v>
      </c>
      <c r="J545" s="21">
        <v>173</v>
      </c>
      <c r="K545" s="21">
        <v>229</v>
      </c>
      <c r="L545" s="21">
        <v>43</v>
      </c>
      <c r="M545" s="21">
        <v>109</v>
      </c>
      <c r="N545" s="21">
        <v>152</v>
      </c>
      <c r="O545" s="21">
        <v>3</v>
      </c>
      <c r="P545" s="21">
        <v>6</v>
      </c>
      <c r="Q545" s="21">
        <v>9</v>
      </c>
      <c r="R545" s="21">
        <v>1244</v>
      </c>
      <c r="S545" s="21">
        <v>292</v>
      </c>
      <c r="T545" s="21">
        <v>1320</v>
      </c>
      <c r="U545" s="21">
        <v>362</v>
      </c>
      <c r="V545" s="19">
        <v>56.872981275838214</v>
      </c>
      <c r="W545" s="19">
        <v>47.889863534609198</v>
      </c>
      <c r="X545" s="19">
        <v>895.12701872416176</v>
      </c>
      <c r="Y545" s="19">
        <v>910.11013646539072</v>
      </c>
      <c r="Z545" s="19">
        <v>55.612921411549216</v>
      </c>
      <c r="AA545" s="19">
        <v>180.59304518289576</v>
      </c>
      <c r="AB545" s="19">
        <v>236.20596659444496</v>
      </c>
      <c r="AC545" s="19">
        <v>16.979101007196995</v>
      </c>
      <c r="AD545" s="19">
        <v>914.65500983201866</v>
      </c>
      <c r="AE545" s="19">
        <v>936.98649694613755</v>
      </c>
      <c r="AF545" s="22">
        <f>Table1[[#This Row],[$ESGF]]/AE545</f>
        <v>0.97616669270378764</v>
      </c>
      <c r="AG545" s="22">
        <f>POWER((Table1[[#This Row],[$ESGF]]+Table1[[#This Row],[$ESGA]]+Table1[[#This Row],[XEV+/-]])/(Table1[[#This Row],[$ESGF]]+Table1[[#This Row],[$ESGA]]-Table1[[#This Row],[XEV+/-]]),1/0.65)</f>
        <v>0.95596042228919553</v>
      </c>
      <c r="AH545" s="19">
        <v>-27.101650249664893</v>
      </c>
      <c r="AI545" s="19">
        <v>-22.331487114118868</v>
      </c>
      <c r="AJ545" s="19">
        <v>4.770163135546019</v>
      </c>
      <c r="AK545" s="23">
        <v>0.3665355741344789</v>
      </c>
      <c r="AL545" s="24">
        <v>0.97010184644720154</v>
      </c>
      <c r="AM545" s="18">
        <v>5.0990856078296689</v>
      </c>
      <c r="AN545" s="19">
        <v>-0.15477874930344723</v>
      </c>
      <c r="AO545" s="19">
        <v>36.124054651109738</v>
      </c>
      <c r="AP545" s="19">
        <v>96.172993462986582</v>
      </c>
      <c r="AQ545" s="19">
        <v>132.2970481140963</v>
      </c>
      <c r="AR545" s="19">
        <v>9.5098569069595609</v>
      </c>
      <c r="AS545" s="23">
        <v>0.30169685936970592</v>
      </c>
      <c r="AT545" s="22">
        <f>EXP(Table1[[#This Row],[TmPPR]]/Table1[[#This Row],[PPCalc]])</f>
        <v>0.98038391072295028</v>
      </c>
      <c r="AU545" s="18">
        <v>4.1970772336959046</v>
      </c>
      <c r="AV545" s="18">
        <v>-8.314845821993555E-2</v>
      </c>
      <c r="AW545" s="19">
        <v>2.204743715614633</v>
      </c>
      <c r="AX545" s="19">
        <v>2.204743715614633</v>
      </c>
      <c r="AY545" s="19">
        <v>4.409487431229266</v>
      </c>
      <c r="AZ545" s="19">
        <f>Table1[[#This Row],[$SHP]]/Table1[[#This Row],[SFrac]]</f>
        <v>0.31696545842702722</v>
      </c>
      <c r="BA545" s="23">
        <v>0.33480343301152105</v>
      </c>
      <c r="BB545" s="24">
        <v>1.0353582859627215</v>
      </c>
      <c r="BC545" s="18">
        <v>4.6576416784436239</v>
      </c>
      <c r="BD545" s="18">
        <v>0.16184157574686922</v>
      </c>
      <c r="BE545" s="22">
        <f>MAX(Table1[[#This Row],[$ESGA]],0)</f>
        <v>936.98649694613755</v>
      </c>
      <c r="BG545" s="20"/>
    </row>
    <row r="546" spans="1:59">
      <c r="A546" s="20" t="s">
        <v>604</v>
      </c>
      <c r="B546" s="17" t="s">
        <v>68</v>
      </c>
      <c r="C546" s="21">
        <v>1157</v>
      </c>
      <c r="D546" s="18">
        <v>14.536193379790943</v>
      </c>
      <c r="E546" s="21">
        <v>70</v>
      </c>
      <c r="F546" s="21">
        <v>318</v>
      </c>
      <c r="G546" s="21">
        <v>388</v>
      </c>
      <c r="H546" s="21">
        <v>56</v>
      </c>
      <c r="I546" s="21">
        <v>43</v>
      </c>
      <c r="J546" s="21">
        <v>191</v>
      </c>
      <c r="K546" s="21">
        <v>234</v>
      </c>
      <c r="L546" s="21">
        <v>24</v>
      </c>
      <c r="M546" s="21">
        <v>120</v>
      </c>
      <c r="N546" s="21">
        <v>144</v>
      </c>
      <c r="O546" s="21">
        <v>3</v>
      </c>
      <c r="P546" s="21">
        <v>7</v>
      </c>
      <c r="Q546" s="21">
        <v>10</v>
      </c>
      <c r="R546" s="21">
        <v>1188</v>
      </c>
      <c r="S546" s="21">
        <v>287</v>
      </c>
      <c r="T546" s="21">
        <v>1165</v>
      </c>
      <c r="U546" s="21">
        <v>322</v>
      </c>
      <c r="V546" s="19">
        <v>46.465041441060443</v>
      </c>
      <c r="W546" s="19">
        <v>43.180322086281294</v>
      </c>
      <c r="X546" s="19">
        <v>854.53495855893971</v>
      </c>
      <c r="Y546" s="19">
        <v>799.81967791371881</v>
      </c>
      <c r="Z546" s="19">
        <v>46.889863379387329</v>
      </c>
      <c r="AA546" s="19">
        <v>209.21725429919417</v>
      </c>
      <c r="AB546" s="19">
        <v>256.10711767858146</v>
      </c>
      <c r="AC546" s="19">
        <v>17.618582182226358</v>
      </c>
      <c r="AD546" s="19">
        <v>934.93162110012304</v>
      </c>
      <c r="AE546" s="19">
        <v>879.48091595399603</v>
      </c>
      <c r="AF546" s="22">
        <f>Table1[[#This Row],[$ESGF]]/AE546</f>
        <v>1.0630493557509184</v>
      </c>
      <c r="AG546" s="22">
        <f>POWER((Table1[[#This Row],[$ESGF]]+Table1[[#This Row],[$ESGA]]+Table1[[#This Row],[XEV+/-]])/(Table1[[#This Row],[$ESGF]]+Table1[[#This Row],[$ESGA]]-Table1[[#This Row],[XEV+/-]]),1/0.65)</f>
        <v>1.0035217442015971</v>
      </c>
      <c r="AH546" s="19">
        <v>2.0730672991206855</v>
      </c>
      <c r="AI546" s="19">
        <v>55.450705146127078</v>
      </c>
      <c r="AJ546" s="19">
        <v>53.377637847006362</v>
      </c>
      <c r="AK546" s="23">
        <v>0.36157179163764247</v>
      </c>
      <c r="AL546" s="24">
        <v>1.0402510027065477</v>
      </c>
      <c r="AM546" s="18">
        <v>5.2558774839222488</v>
      </c>
      <c r="AN546" s="19">
        <v>0.20740760960892984</v>
      </c>
      <c r="AO546" s="19">
        <v>24.154857921205881</v>
      </c>
      <c r="AP546" s="19">
        <v>116.78257786821273</v>
      </c>
      <c r="AQ546" s="19">
        <v>140.93743578941866</v>
      </c>
      <c r="AR546" s="19">
        <v>9.6956219628556983</v>
      </c>
      <c r="AS546" s="23">
        <v>0.33602330690014343</v>
      </c>
      <c r="AT546" s="22">
        <f>EXP(Table1[[#This Row],[TmPPR]]/Table1[[#This Row],[PPCalc]])</f>
        <v>0.94217684805399837</v>
      </c>
      <c r="AU546" s="18">
        <v>4.8844997692173253</v>
      </c>
      <c r="AV546" s="18">
        <v>-0.29093196850119429</v>
      </c>
      <c r="AW546" s="19">
        <v>2.7819734407074224</v>
      </c>
      <c r="AX546" s="19">
        <v>2.7819734407074224</v>
      </c>
      <c r="AY546" s="19">
        <v>5.5639468814148447</v>
      </c>
      <c r="AZ546" s="19">
        <f>Table1[[#This Row],[$SHP]]/Table1[[#This Row],[SFrac]]</f>
        <v>0.38276505657596477</v>
      </c>
      <c r="BA546" s="23">
        <v>0.36886703729727527</v>
      </c>
      <c r="BB546" s="24">
        <v>0.94629353816064399</v>
      </c>
      <c r="BC546" s="18">
        <v>5.3619225855837511</v>
      </c>
      <c r="BD546" s="18">
        <v>-0.29599133862352228</v>
      </c>
      <c r="BE546" s="22">
        <f>MAX(Table1[[#This Row],[$ESGA]],0)</f>
        <v>879.48091595399603</v>
      </c>
      <c r="BG546" s="20"/>
    </row>
    <row r="547" spans="1:59">
      <c r="A547" s="20" t="s">
        <v>605</v>
      </c>
      <c r="B547" s="17" t="s">
        <v>65</v>
      </c>
      <c r="C547" s="21">
        <v>641</v>
      </c>
      <c r="D547" s="18">
        <v>8.2144308943089435</v>
      </c>
      <c r="E547" s="21">
        <v>181</v>
      </c>
      <c r="F547" s="21">
        <v>207</v>
      </c>
      <c r="G547" s="21">
        <v>388</v>
      </c>
      <c r="H547" s="21">
        <v>-24</v>
      </c>
      <c r="I547" s="21">
        <v>109</v>
      </c>
      <c r="J547" s="21">
        <v>136</v>
      </c>
      <c r="K547" s="21">
        <v>245</v>
      </c>
      <c r="L547" s="21">
        <v>69</v>
      </c>
      <c r="M547" s="21">
        <v>66</v>
      </c>
      <c r="N547" s="21">
        <v>135</v>
      </c>
      <c r="O547" s="21">
        <v>3</v>
      </c>
      <c r="P547" s="21">
        <v>5</v>
      </c>
      <c r="Q547" s="21">
        <v>8</v>
      </c>
      <c r="R547" s="21">
        <v>622</v>
      </c>
      <c r="S547" s="21">
        <v>255</v>
      </c>
      <c r="T547" s="21">
        <v>490</v>
      </c>
      <c r="U547" s="21">
        <v>104</v>
      </c>
      <c r="V547" s="19">
        <v>12.258956847144701</v>
      </c>
      <c r="W547" s="19">
        <v>21.56239574106397</v>
      </c>
      <c r="X547" s="19">
        <v>354.7410431528553</v>
      </c>
      <c r="Y547" s="19">
        <v>364.43760425893601</v>
      </c>
      <c r="Z547" s="19">
        <v>129.47364711175902</v>
      </c>
      <c r="AA547" s="19">
        <v>157.00655834523033</v>
      </c>
      <c r="AB547" s="19">
        <v>286.48020545698932</v>
      </c>
      <c r="AC547" s="19">
        <v>34.875234711082207</v>
      </c>
      <c r="AD547" s="19">
        <v>418.75561958997309</v>
      </c>
      <c r="AE547" s="19">
        <v>427.64481408485096</v>
      </c>
      <c r="AF547" s="22">
        <f>Table1[[#This Row],[$ESGF]]/AE547</f>
        <v>0.9792136039018724</v>
      </c>
      <c r="AG547" s="22">
        <f>POWER((Table1[[#This Row],[$ESGF]]+Table1[[#This Row],[$ESGA]]+Table1[[#This Row],[XEV+/-]])/(Table1[[#This Row],[$ESGF]]+Table1[[#This Row],[$ESGA]]-Table1[[#This Row],[XEV+/-]]),1/0.65)</f>
        <v>0.91032963289068602</v>
      </c>
      <c r="AH547" s="19">
        <v>-25.835341584657492</v>
      </c>
      <c r="AI547" s="19">
        <v>-8.8891944948778345</v>
      </c>
      <c r="AJ547" s="19">
        <v>16.946147089779657</v>
      </c>
      <c r="AK547" s="23">
        <v>0.30351401680931428</v>
      </c>
      <c r="AL547" s="24">
        <v>0.94284788437690148</v>
      </c>
      <c r="AM547" s="18">
        <v>2.4931949165342351</v>
      </c>
      <c r="AN547" s="19">
        <v>-0.14672531784115422</v>
      </c>
      <c r="AO547" s="19">
        <v>73.180616213445916</v>
      </c>
      <c r="AP547" s="19">
        <v>68.213215732455012</v>
      </c>
      <c r="AQ547" s="19">
        <v>141.3938319459009</v>
      </c>
      <c r="AR547" s="19">
        <v>17.21285792833929</v>
      </c>
      <c r="AS547" s="23">
        <v>0.53752884831997727</v>
      </c>
      <c r="AT547" s="22">
        <f>EXP(Table1[[#This Row],[TmPPR]]/Table1[[#This Row],[PPCalc]])</f>
        <v>1.0509781459146728</v>
      </c>
      <c r="AU547" s="18">
        <v>4.4154935782219269</v>
      </c>
      <c r="AV547" s="18">
        <v>0.2195440723177538</v>
      </c>
      <c r="AW547" s="19">
        <v>4.3550819200147792</v>
      </c>
      <c r="AX547" s="19">
        <v>4.3550819200147792</v>
      </c>
      <c r="AY547" s="19">
        <v>8.7101638400295585</v>
      </c>
      <c r="AZ547" s="19">
        <f>Table1[[#This Row],[$SHP]]/Table1[[#This Row],[SFrac]]</f>
        <v>1.0603490311257064</v>
      </c>
      <c r="BA547" s="23">
        <v>0.214555512838145</v>
      </c>
      <c r="BB547" s="24">
        <v>1.0064008552214831</v>
      </c>
      <c r="BC547" s="18">
        <v>1.7624514332019574</v>
      </c>
      <c r="BD547" s="18">
        <v>1.1245245137441524E-2</v>
      </c>
      <c r="BE547" s="22">
        <f>MAX(Table1[[#This Row],[$ESGA]],0)</f>
        <v>427.64481408485096</v>
      </c>
      <c r="BG547" s="20"/>
    </row>
    <row r="548" spans="1:59">
      <c r="A548" s="20" t="s">
        <v>606</v>
      </c>
      <c r="B548" s="17" t="s">
        <v>65</v>
      </c>
      <c r="C548" s="21">
        <v>738</v>
      </c>
      <c r="D548" s="18">
        <v>9.2250000000000014</v>
      </c>
      <c r="E548" s="21">
        <v>179</v>
      </c>
      <c r="F548" s="21">
        <v>208</v>
      </c>
      <c r="G548" s="21">
        <v>387</v>
      </c>
      <c r="H548" s="21">
        <v>118</v>
      </c>
      <c r="I548" s="21">
        <v>144</v>
      </c>
      <c r="J548" s="21">
        <v>176</v>
      </c>
      <c r="K548" s="21">
        <v>320</v>
      </c>
      <c r="L548" s="21">
        <v>26</v>
      </c>
      <c r="M548" s="21">
        <v>24</v>
      </c>
      <c r="N548" s="21">
        <v>50</v>
      </c>
      <c r="O548" s="21">
        <v>9</v>
      </c>
      <c r="P548" s="21">
        <v>8</v>
      </c>
      <c r="Q548" s="21">
        <v>17</v>
      </c>
      <c r="R548" s="21">
        <v>641</v>
      </c>
      <c r="S548" s="21">
        <v>88</v>
      </c>
      <c r="T548" s="21">
        <v>586</v>
      </c>
      <c r="U548" s="21">
        <v>150</v>
      </c>
      <c r="V548" s="19">
        <v>26.709612989749978</v>
      </c>
      <c r="W548" s="19">
        <v>10.346306537776991</v>
      </c>
      <c r="X548" s="19">
        <v>526.2903870102499</v>
      </c>
      <c r="Y548" s="19">
        <v>425.65369346222292</v>
      </c>
      <c r="Z548" s="19">
        <v>117.76328145858118</v>
      </c>
      <c r="AA548" s="19">
        <v>143.96649554704825</v>
      </c>
      <c r="AB548" s="19">
        <v>261.72977700562944</v>
      </c>
      <c r="AC548" s="19">
        <v>28.371791545325681</v>
      </c>
      <c r="AD548" s="19">
        <v>429.55168203315282</v>
      </c>
      <c r="AE548" s="19">
        <v>347.03726936824285</v>
      </c>
      <c r="AF548" s="22">
        <f>Table1[[#This Row],[$ESGF]]/AE548</f>
        <v>1.2377681590658021</v>
      </c>
      <c r="AG548" s="22">
        <f>POWER((Table1[[#This Row],[$ESGF]]+Table1[[#This Row],[$ESGA]]+Table1[[#This Row],[XEV+/-]])/(Table1[[#This Row],[$ESGF]]+Table1[[#This Row],[$ESGA]]-Table1[[#This Row],[XEV+/-]]),1/0.65)</f>
        <v>1.1878431528657116</v>
      </c>
      <c r="AH548" s="19">
        <v>43.401181174311645</v>
      </c>
      <c r="AI548" s="19">
        <v>82.514412664910054</v>
      </c>
      <c r="AJ548" s="19">
        <v>39.113231490598402</v>
      </c>
      <c r="AK548" s="23">
        <v>0.24444552064044595</v>
      </c>
      <c r="AL548" s="24">
        <v>1.1995702498638976</v>
      </c>
      <c r="AM548" s="18">
        <v>2.2550099279081142</v>
      </c>
      <c r="AN548" s="19">
        <v>0.41032920031473735</v>
      </c>
      <c r="AO548" s="19">
        <v>23.947841016036325</v>
      </c>
      <c r="AP548" s="19">
        <v>21.36924024837344</v>
      </c>
      <c r="AQ548" s="19">
        <v>45.317081264409765</v>
      </c>
      <c r="AR548" s="19">
        <v>4.9124207332693501</v>
      </c>
      <c r="AS548" s="23">
        <v>0.14712641599107301</v>
      </c>
      <c r="AT548" s="22">
        <f>EXP(Table1[[#This Row],[TmPPR]]/Table1[[#This Row],[PPCalc]])</f>
        <v>0.98667954063512731</v>
      </c>
      <c r="AU548" s="18">
        <v>1.3572411875176487</v>
      </c>
      <c r="AV548" s="18">
        <v>-1.8200566968253909E-2</v>
      </c>
      <c r="AW548" s="19">
        <v>10.478872029402758</v>
      </c>
      <c r="AX548" s="19">
        <v>10.478872029402758</v>
      </c>
      <c r="AY548" s="19">
        <v>20.957744058805517</v>
      </c>
      <c r="AZ548" s="19">
        <f>Table1[[#This Row],[$SHP]]/Table1[[#This Row],[SFrac]]</f>
        <v>2.2718421743962618</v>
      </c>
      <c r="BA548" s="23">
        <v>0.29441109732209197</v>
      </c>
      <c r="BB548" s="24">
        <v>0.80546285919092697</v>
      </c>
      <c r="BC548" s="18">
        <v>2.7159423727962988</v>
      </c>
      <c r="BD548" s="18">
        <v>-0.58756204740642592</v>
      </c>
      <c r="BE548" s="22">
        <f>MAX(Table1[[#This Row],[$ESGA]],0)</f>
        <v>347.03726936824285</v>
      </c>
      <c r="BG548" s="20"/>
    </row>
    <row r="549" spans="1:59">
      <c r="A549" s="20" t="s">
        <v>607</v>
      </c>
      <c r="B549" s="17" t="s">
        <v>65</v>
      </c>
      <c r="C549" s="21">
        <v>722</v>
      </c>
      <c r="D549" s="18">
        <v>8.8048780487804876</v>
      </c>
      <c r="E549" s="21">
        <v>216</v>
      </c>
      <c r="F549" s="21">
        <v>171</v>
      </c>
      <c r="G549" s="21">
        <v>387</v>
      </c>
      <c r="H549" s="21">
        <v>-48</v>
      </c>
      <c r="I549" s="21">
        <v>142</v>
      </c>
      <c r="J549" s="21">
        <v>109</v>
      </c>
      <c r="K549" s="21">
        <v>251</v>
      </c>
      <c r="L549" s="21">
        <v>73</v>
      </c>
      <c r="M549" s="21">
        <v>59</v>
      </c>
      <c r="N549" s="21">
        <v>132</v>
      </c>
      <c r="O549" s="21">
        <v>1</v>
      </c>
      <c r="P549" s="21">
        <v>3</v>
      </c>
      <c r="Q549" s="21">
        <v>4</v>
      </c>
      <c r="R549" s="21">
        <v>594</v>
      </c>
      <c r="S549" s="21">
        <v>248</v>
      </c>
      <c r="T549" s="21">
        <v>454</v>
      </c>
      <c r="U549" s="21">
        <v>57</v>
      </c>
      <c r="V549" s="19">
        <v>7.8872199821027111</v>
      </c>
      <c r="W549" s="19">
        <v>37.591450329704266</v>
      </c>
      <c r="X549" s="19">
        <v>338.11278001789731</v>
      </c>
      <c r="Y549" s="19">
        <v>359.40854967029577</v>
      </c>
      <c r="Z549" s="19">
        <v>166.26976963191484</v>
      </c>
      <c r="AA549" s="19">
        <v>127.01279663936563</v>
      </c>
      <c r="AB549" s="19">
        <v>293.28256627128053</v>
      </c>
      <c r="AC549" s="19">
        <v>33.309100324439065</v>
      </c>
      <c r="AD549" s="19">
        <v>395.41660326783824</v>
      </c>
      <c r="AE549" s="19">
        <v>419.96445339729172</v>
      </c>
      <c r="AF549" s="22">
        <f>Table1[[#This Row],[$ESGF]]/AE549</f>
        <v>0.94154779069782146</v>
      </c>
      <c r="AG549" s="22">
        <f>POWER((Table1[[#This Row],[$ESGF]]+Table1[[#This Row],[$ESGA]]+Table1[[#This Row],[XEV+/-]])/(Table1[[#This Row],[$ESGF]]+Table1[[#This Row],[$ESGA]]-Table1[[#This Row],[XEV+/-]]),1/0.65)</f>
        <v>0.99724253704456234</v>
      </c>
      <c r="AH549" s="19">
        <v>-0.7317336262659655</v>
      </c>
      <c r="AI549" s="19">
        <v>-24.547850129453543</v>
      </c>
      <c r="AJ549" s="19">
        <v>-23.816116503187569</v>
      </c>
      <c r="AK549" s="23">
        <v>0.25492680284749436</v>
      </c>
      <c r="AL549" s="24">
        <v>0.98787740407981994</v>
      </c>
      <c r="AM549" s="18">
        <v>2.2445994104376941</v>
      </c>
      <c r="AN549" s="19">
        <v>-2.7376646984402626E-2</v>
      </c>
      <c r="AO549" s="19">
        <v>68.702281746319358</v>
      </c>
      <c r="AP549" s="19">
        <v>54.465003507596315</v>
      </c>
      <c r="AQ549" s="19">
        <v>123.16728525391568</v>
      </c>
      <c r="AR549" s="19">
        <v>13.988528242134468</v>
      </c>
      <c r="AS549" s="23">
        <v>0.45721536893830211</v>
      </c>
      <c r="AT549" s="22">
        <f>EXP(Table1[[#This Row],[TmPPR]]/Table1[[#This Row],[PPCalc]])</f>
        <v>0.93812378414826458</v>
      </c>
      <c r="AU549" s="18">
        <v>4.0257255655299282</v>
      </c>
      <c r="AV549" s="18">
        <v>-0.25713666919241568</v>
      </c>
      <c r="AW549" s="19">
        <v>1.2610531544957775</v>
      </c>
      <c r="AX549" s="19">
        <v>1.2610531544957775</v>
      </c>
      <c r="AY549" s="19">
        <v>2.522106308991555</v>
      </c>
      <c r="AZ549" s="19">
        <f>Table1[[#This Row],[$SHP]]/Table1[[#This Row],[SFrac]]</f>
        <v>0.28644420683837607</v>
      </c>
      <c r="BA549" s="23">
        <v>8.9850252033006645E-2</v>
      </c>
      <c r="BB549" s="24">
        <v>1.0381593112122995</v>
      </c>
      <c r="BC549" s="18">
        <v>0.79112051180281462</v>
      </c>
      <c r="BD549" s="18">
        <v>2.9626871390614373E-2</v>
      </c>
      <c r="BE549" s="22">
        <f>MAX(Table1[[#This Row],[$ESGA]],0)</f>
        <v>419.96445339729172</v>
      </c>
      <c r="BG549" s="20"/>
    </row>
    <row r="550" spans="1:59">
      <c r="A550" s="20" t="s">
        <v>608</v>
      </c>
      <c r="B550" s="17" t="s">
        <v>68</v>
      </c>
      <c r="C550" s="21">
        <v>970</v>
      </c>
      <c r="D550" s="18">
        <v>11.829268292682929</v>
      </c>
      <c r="E550" s="21">
        <v>110</v>
      </c>
      <c r="F550" s="21">
        <v>276</v>
      </c>
      <c r="G550" s="21">
        <v>386</v>
      </c>
      <c r="H550" s="21">
        <v>-101</v>
      </c>
      <c r="I550" s="21">
        <v>51</v>
      </c>
      <c r="J550" s="21">
        <v>164</v>
      </c>
      <c r="K550" s="21">
        <v>215</v>
      </c>
      <c r="L550" s="21">
        <v>54</v>
      </c>
      <c r="M550" s="21">
        <v>107</v>
      </c>
      <c r="N550" s="21">
        <v>161</v>
      </c>
      <c r="O550" s="21">
        <v>5</v>
      </c>
      <c r="P550" s="21">
        <v>5</v>
      </c>
      <c r="Q550" s="21">
        <v>10</v>
      </c>
      <c r="R550" s="21">
        <v>1024</v>
      </c>
      <c r="S550" s="21">
        <v>322</v>
      </c>
      <c r="T550" s="21">
        <v>1066</v>
      </c>
      <c r="U550" s="21">
        <v>265</v>
      </c>
      <c r="V550" s="19">
        <v>31.838080114565354</v>
      </c>
      <c r="W550" s="19">
        <v>47.873968132280005</v>
      </c>
      <c r="X550" s="19">
        <v>670.1619198854346</v>
      </c>
      <c r="Y550" s="19">
        <v>753.12603186772003</v>
      </c>
      <c r="Z550" s="19">
        <v>59.201720472205182</v>
      </c>
      <c r="AA550" s="19">
        <v>187.97762171445945</v>
      </c>
      <c r="AB550" s="19">
        <v>247.17934218666457</v>
      </c>
      <c r="AC550" s="19">
        <v>20.895573257017002</v>
      </c>
      <c r="AD550" s="19">
        <v>769.22202878987252</v>
      </c>
      <c r="AE550" s="19">
        <v>865.58494963155374</v>
      </c>
      <c r="AF550" s="22">
        <f>Table1[[#This Row],[$ESGF]]/AE550</f>
        <v>0.88867306336287477</v>
      </c>
      <c r="AG550" s="22">
        <f>POWER((Table1[[#This Row],[$ESGF]]+Table1[[#This Row],[$ESGA]]+Table1[[#This Row],[XEV+/-]])/(Table1[[#This Row],[$ESGF]]+Table1[[#This Row],[$ESGA]]-Table1[[#This Row],[XEV+/-]]),1/0.65)</f>
        <v>0.84708735085552145</v>
      </c>
      <c r="AH550" s="19">
        <v>-88.086651349647767</v>
      </c>
      <c r="AI550" s="19">
        <v>-96.362920841681245</v>
      </c>
      <c r="AJ550" s="19">
        <v>-8.2762694920334567</v>
      </c>
      <c r="AK550" s="23">
        <v>0.35495796629270132</v>
      </c>
      <c r="AL550" s="24">
        <v>0.85861357603002231</v>
      </c>
      <c r="AM550" s="18">
        <v>4.1988930159014677</v>
      </c>
      <c r="AN550" s="19">
        <v>-0.64006376370649898</v>
      </c>
      <c r="AO550" s="19">
        <v>53.408700273444325</v>
      </c>
      <c r="AP550" s="19">
        <v>101.88831284199415</v>
      </c>
      <c r="AQ550" s="19">
        <v>155.29701311543849</v>
      </c>
      <c r="AR550" s="19">
        <v>13.128201108727787</v>
      </c>
      <c r="AS550" s="23">
        <v>0.47047515403483403</v>
      </c>
      <c r="AT550" s="22">
        <f>EXP(Table1[[#This Row],[TmPPR]]/Table1[[#This Row],[PPCalc]])</f>
        <v>0.91203800550749237</v>
      </c>
      <c r="AU550" s="18">
        <v>5.5653768221193793</v>
      </c>
      <c r="AV550" s="18">
        <v>-0.51242437437288368</v>
      </c>
      <c r="AW550" s="19">
        <v>7.0596233703274001</v>
      </c>
      <c r="AX550" s="19">
        <v>7.0596233703274001</v>
      </c>
      <c r="AY550" s="19">
        <v>14.1192467406548</v>
      </c>
      <c r="AZ550" s="19">
        <f>Table1[[#This Row],[$SHP]]/Table1[[#This Row],[SFrac]]</f>
        <v>1.1935858069419518</v>
      </c>
      <c r="BA550" s="23">
        <v>0.34920220636527038</v>
      </c>
      <c r="BB550" s="24">
        <v>1.0679247018344191</v>
      </c>
      <c r="BC550" s="18">
        <v>4.1308065874916142</v>
      </c>
      <c r="BD550" s="18">
        <v>0.27146518374734607</v>
      </c>
      <c r="BE550" s="22">
        <f>MAX(Table1[[#This Row],[$ESGA]],0)</f>
        <v>865.58494963155374</v>
      </c>
      <c r="BG550" s="20"/>
    </row>
    <row r="551" spans="1:59">
      <c r="A551" s="20" t="s">
        <v>609</v>
      </c>
      <c r="B551" s="17" t="s">
        <v>1</v>
      </c>
      <c r="C551" s="21">
        <v>373</v>
      </c>
      <c r="D551" s="18">
        <v>4.963414634146341</v>
      </c>
      <c r="E551" s="21">
        <v>208</v>
      </c>
      <c r="F551" s="21">
        <v>178</v>
      </c>
      <c r="G551" s="21">
        <v>386</v>
      </c>
      <c r="H551" s="21">
        <v>-9</v>
      </c>
      <c r="I551" s="21">
        <v>135</v>
      </c>
      <c r="J551" s="21">
        <v>113</v>
      </c>
      <c r="K551" s="21">
        <v>248</v>
      </c>
      <c r="L551" s="21">
        <v>72</v>
      </c>
      <c r="M551" s="21">
        <v>65</v>
      </c>
      <c r="N551" s="21">
        <v>137</v>
      </c>
      <c r="O551" s="21">
        <v>1</v>
      </c>
      <c r="P551" s="21">
        <v>0</v>
      </c>
      <c r="Q551" s="21">
        <v>1</v>
      </c>
      <c r="R551" s="21">
        <v>521</v>
      </c>
      <c r="S551" s="21">
        <v>197</v>
      </c>
      <c r="T551" s="21">
        <v>359</v>
      </c>
      <c r="U551" s="21">
        <v>25</v>
      </c>
      <c r="V551" s="19">
        <v>1.1874550620095685</v>
      </c>
      <c r="W551" s="19">
        <v>35.53938969393208</v>
      </c>
      <c r="X551" s="19">
        <v>322.81254493799042</v>
      </c>
      <c r="Y551" s="19">
        <v>298.46061030606791</v>
      </c>
      <c r="Z551" s="19">
        <v>161.63505140449945</v>
      </c>
      <c r="AA551" s="19">
        <v>138.40673095328862</v>
      </c>
      <c r="AB551" s="19">
        <v>300.04178235778812</v>
      </c>
      <c r="AC551" s="19">
        <v>60.450678509431519</v>
      </c>
      <c r="AD551" s="19">
        <v>389.9923989162267</v>
      </c>
      <c r="AE551" s="19">
        <v>364.31511139524235</v>
      </c>
      <c r="AF551" s="22">
        <f>Table1[[#This Row],[$ESGF]]/AE551</f>
        <v>1.0704809839554728</v>
      </c>
      <c r="AG551" s="22">
        <f>POWER((Table1[[#This Row],[$ESGF]]+Table1[[#This Row],[$ESGA]]+Table1[[#This Row],[XEV+/-]])/(Table1[[#This Row],[$ESGF]]+Table1[[#This Row],[$ESGA]]-Table1[[#This Row],[XEV+/-]]),1/0.65)</f>
        <v>0.82919962735974528</v>
      </c>
      <c r="AH551" s="19">
        <v>-45.858573304801148</v>
      </c>
      <c r="AI551" s="19">
        <v>25.677287520984358</v>
      </c>
      <c r="AJ551" s="19">
        <v>71.535860825785505</v>
      </c>
      <c r="AK551" s="23">
        <v>0.38883902806705023</v>
      </c>
      <c r="AL551" s="24">
        <v>0.91797975188281178</v>
      </c>
      <c r="AM551" s="18">
        <v>1.929969322235237</v>
      </c>
      <c r="AN551" s="19">
        <v>-0.16516666917702061</v>
      </c>
      <c r="AO551" s="19">
        <v>85.03704629084325</v>
      </c>
      <c r="AP551" s="19">
        <v>76.278235729668239</v>
      </c>
      <c r="AQ551" s="19">
        <v>161.31528202051149</v>
      </c>
      <c r="AR551" s="19">
        <v>32.500867630668168</v>
      </c>
      <c r="AS551" s="23">
        <v>0.75466353796199992</v>
      </c>
      <c r="AT551" s="22">
        <f>EXP(Table1[[#This Row],[TmPPR]]/Table1[[#This Row],[PPCalc]])</f>
        <v>0.93898689790100609</v>
      </c>
      <c r="AU551" s="18">
        <v>3.7457080481772431</v>
      </c>
      <c r="AV551" s="18">
        <v>-0.23580637971812884</v>
      </c>
      <c r="AW551" s="19">
        <v>1.485167837626854</v>
      </c>
      <c r="AX551" s="19">
        <v>1.485167837626854</v>
      </c>
      <c r="AY551" s="19">
        <v>2.970335675253708</v>
      </c>
      <c r="AZ551" s="19">
        <f>Table1[[#This Row],[$SHP]]/Table1[[#This Row],[SFrac]]</f>
        <v>0.59844600828207395</v>
      </c>
      <c r="BA551" s="23">
        <v>9.6409763244266089E-2</v>
      </c>
      <c r="BB551" s="24">
        <v>1.190461652482919</v>
      </c>
      <c r="BC551" s="18">
        <v>0.47852162976117435</v>
      </c>
      <c r="BD551" s="18">
        <v>8.3426023270062225E-2</v>
      </c>
      <c r="BE551" s="22">
        <f>MAX(Table1[[#This Row],[$ESGA]],0)</f>
        <v>364.31511139524235</v>
      </c>
      <c r="BG551" s="20"/>
    </row>
    <row r="552" spans="1:59">
      <c r="A552" s="20" t="s">
        <v>610</v>
      </c>
      <c r="B552" s="17" t="s">
        <v>59</v>
      </c>
      <c r="C552" s="21">
        <v>935</v>
      </c>
      <c r="D552" s="18">
        <v>11.460046457607433</v>
      </c>
      <c r="E552" s="21">
        <v>163</v>
      </c>
      <c r="F552" s="21">
        <v>221</v>
      </c>
      <c r="G552" s="21">
        <v>384</v>
      </c>
      <c r="H552" s="21">
        <v>-30</v>
      </c>
      <c r="I552" s="21">
        <v>118</v>
      </c>
      <c r="J552" s="21">
        <v>179</v>
      </c>
      <c r="K552" s="21">
        <v>297</v>
      </c>
      <c r="L552" s="21">
        <v>45</v>
      </c>
      <c r="M552" s="21">
        <v>42</v>
      </c>
      <c r="N552" s="21">
        <v>87</v>
      </c>
      <c r="O552" s="21">
        <v>0</v>
      </c>
      <c r="P552" s="21">
        <v>0</v>
      </c>
      <c r="Q552" s="21">
        <v>0</v>
      </c>
      <c r="R552" s="21">
        <v>634</v>
      </c>
      <c r="S552" s="21">
        <v>163</v>
      </c>
      <c r="T552" s="21">
        <v>503</v>
      </c>
      <c r="U552" s="21">
        <v>2</v>
      </c>
      <c r="V552" s="19">
        <v>0.27241379310344827</v>
      </c>
      <c r="W552" s="19">
        <v>19.345224821988477</v>
      </c>
      <c r="X552" s="19">
        <v>470.72758620689655</v>
      </c>
      <c r="Y552" s="19">
        <v>481.65477517801156</v>
      </c>
      <c r="Z552" s="19">
        <v>114.90558731628455</v>
      </c>
      <c r="AA552" s="19">
        <v>176.23268360635936</v>
      </c>
      <c r="AB552" s="19">
        <v>291.13827092264387</v>
      </c>
      <c r="AC552" s="19">
        <v>25.404632694955598</v>
      </c>
      <c r="AD552" s="19">
        <v>462.6611178596433</v>
      </c>
      <c r="AE552" s="19">
        <v>475.8731027443888</v>
      </c>
      <c r="AF552" s="22">
        <f>Table1[[#This Row],[$ESGF]]/AE552</f>
        <v>0.97223632769208601</v>
      </c>
      <c r="AG552" s="22">
        <f>POWER((Table1[[#This Row],[$ESGF]]+Table1[[#This Row],[$ESGA]]+Table1[[#This Row],[XEV+/-]])/(Table1[[#This Row],[$ESGF]]+Table1[[#This Row],[$ESGA]]-Table1[[#This Row],[XEV+/-]]),1/0.65)</f>
        <v>1.1001001543450273</v>
      </c>
      <c r="AH552" s="19">
        <v>29.090305940388731</v>
      </c>
      <c r="AI552" s="19">
        <v>-13.211984884745586</v>
      </c>
      <c r="AJ552" s="19">
        <v>-42.302290825134314</v>
      </c>
      <c r="AK552" s="23">
        <v>0.2209231492728424</v>
      </c>
      <c r="AL552" s="24">
        <v>1.0844490059380651</v>
      </c>
      <c r="AM552" s="18">
        <v>2.5317895542277156</v>
      </c>
      <c r="AN552" s="19">
        <v>0.20525731711238207</v>
      </c>
      <c r="AO552" s="19">
        <v>36.570396584390139</v>
      </c>
      <c r="AP552" s="19">
        <v>33.981948737403052</v>
      </c>
      <c r="AQ552" s="19">
        <v>70.552345321793197</v>
      </c>
      <c r="AR552" s="19">
        <v>6.1563751580569717</v>
      </c>
      <c r="AS552" s="23">
        <v>0.2121327149063279</v>
      </c>
      <c r="AT552" s="22">
        <f>EXP(Table1[[#This Row],[TmPPR]]/Table1[[#This Row],[PPCalc]])</f>
        <v>0.97320999042491829</v>
      </c>
      <c r="AU552" s="18">
        <v>2.4310507680049107</v>
      </c>
      <c r="AV552" s="18">
        <v>-6.6016162307391754E-2</v>
      </c>
      <c r="AW552" s="19">
        <v>0</v>
      </c>
      <c r="AX552" s="19">
        <v>0</v>
      </c>
      <c r="AY552" s="19">
        <v>0</v>
      </c>
      <c r="AZ552" s="19">
        <f>Table1[[#This Row],[$SHP]]/Table1[[#This Row],[SFrac]]</f>
        <v>0</v>
      </c>
      <c r="BA552" s="23">
        <v>2.5952232759581741E-3</v>
      </c>
      <c r="BB552" s="24">
        <v>1.107146023497112</v>
      </c>
      <c r="BC552" s="18">
        <v>2.9741379310344828E-2</v>
      </c>
      <c r="BD552" s="18">
        <v>3.0272427769276878E-3</v>
      </c>
      <c r="BE552" s="22">
        <f>MAX(Table1[[#This Row],[$ESGA]],0)</f>
        <v>475.8731027443888</v>
      </c>
      <c r="BG552" s="20"/>
    </row>
    <row r="553" spans="1:59">
      <c r="A553" s="20" t="s">
        <v>611</v>
      </c>
      <c r="B553" s="17" t="s">
        <v>68</v>
      </c>
      <c r="C553" s="21">
        <v>799</v>
      </c>
      <c r="D553" s="18">
        <v>10.18664343786295</v>
      </c>
      <c r="E553" s="21">
        <v>52</v>
      </c>
      <c r="F553" s="21">
        <v>332</v>
      </c>
      <c r="G553" s="21">
        <v>384</v>
      </c>
      <c r="H553" s="21">
        <v>-32</v>
      </c>
      <c r="I553" s="21">
        <v>28</v>
      </c>
      <c r="J553" s="21">
        <v>182</v>
      </c>
      <c r="K553" s="21">
        <v>210</v>
      </c>
      <c r="L553" s="21">
        <v>22</v>
      </c>
      <c r="M553" s="21">
        <v>145</v>
      </c>
      <c r="N553" s="21">
        <v>167</v>
      </c>
      <c r="O553" s="21">
        <v>2</v>
      </c>
      <c r="P553" s="21">
        <v>5</v>
      </c>
      <c r="Q553" s="21">
        <v>7</v>
      </c>
      <c r="R553" s="21">
        <v>984</v>
      </c>
      <c r="S553" s="21">
        <v>351</v>
      </c>
      <c r="T553" s="21">
        <v>876</v>
      </c>
      <c r="U553" s="21">
        <v>215</v>
      </c>
      <c r="V553" s="19">
        <v>27.14991732599653</v>
      </c>
      <c r="W553" s="19">
        <v>46.502575975018232</v>
      </c>
      <c r="X553" s="19">
        <v>605.85008267400349</v>
      </c>
      <c r="Y553" s="19">
        <v>614.4974240249818</v>
      </c>
      <c r="Z553" s="19">
        <v>30.301662448109617</v>
      </c>
      <c r="AA553" s="19">
        <v>198.59651944819123</v>
      </c>
      <c r="AB553" s="19">
        <v>228.89818189630083</v>
      </c>
      <c r="AC553" s="19">
        <v>22.470422499083885</v>
      </c>
      <c r="AD553" s="19">
        <v>647.21761489524579</v>
      </c>
      <c r="AE553" s="19">
        <v>640.70512909091417</v>
      </c>
      <c r="AF553" s="22">
        <f>Table1[[#This Row],[$ESGF]]/AE553</f>
        <v>1.010164560120772</v>
      </c>
      <c r="AG553" s="22">
        <f>POWER((Table1[[#This Row],[$ESGF]]+Table1[[#This Row],[$ESGA]]+Table1[[#This Row],[XEV+/-]])/(Table1[[#This Row],[$ESGF]]+Table1[[#This Row],[$ESGA]]-Table1[[#This Row],[XEV+/-]]),1/0.65)</f>
        <v>0.96520498724311266</v>
      </c>
      <c r="AH553" s="19">
        <v>-14.823082388357781</v>
      </c>
      <c r="AI553" s="19">
        <v>6.5124858043315275</v>
      </c>
      <c r="AJ553" s="19">
        <v>21.335568192689301</v>
      </c>
      <c r="AK553" s="23">
        <v>0.35665513104941038</v>
      </c>
      <c r="AL553" s="24">
        <v>0.96778541646645133</v>
      </c>
      <c r="AM553" s="18">
        <v>3.6331186502846267</v>
      </c>
      <c r="AN553" s="19">
        <v>-0.11896608321707727</v>
      </c>
      <c r="AO553" s="19">
        <v>19.524878485163029</v>
      </c>
      <c r="AP553" s="19">
        <v>127.7715596000628</v>
      </c>
      <c r="AQ553" s="19">
        <v>147.29643808522579</v>
      </c>
      <c r="AR553" s="19">
        <v>14.459761842427561</v>
      </c>
      <c r="AS553" s="23">
        <v>0.52323611622629473</v>
      </c>
      <c r="AT553" s="22">
        <f>EXP(Table1[[#This Row],[TmPPR]]/Table1[[#This Row],[PPCalc]])</f>
        <v>0.9506809339309833</v>
      </c>
      <c r="AU553" s="18">
        <v>5.3300197498094803</v>
      </c>
      <c r="AV553" s="18">
        <v>-0.26957522875251366</v>
      </c>
      <c r="AW553" s="19">
        <v>1.8807916546680623</v>
      </c>
      <c r="AX553" s="19">
        <v>1.8807916546680623</v>
      </c>
      <c r="AY553" s="19">
        <v>3.7615833093361246</v>
      </c>
      <c r="AZ553" s="19">
        <f>Table1[[#This Row],[$SHP]]/Table1[[#This Row],[SFrac]]</f>
        <v>0.36926621926851944</v>
      </c>
      <c r="BA553" s="23">
        <v>0.28101948294381729</v>
      </c>
      <c r="BB553" s="24">
        <v>1.1322438742306378</v>
      </c>
      <c r="BC553" s="18">
        <v>2.8626452718412754</v>
      </c>
      <c r="BD553" s="18">
        <v>0.35554453093527699</v>
      </c>
      <c r="BE553" s="22">
        <f>MAX(Table1[[#This Row],[$ESGA]],0)</f>
        <v>640.70512909091417</v>
      </c>
      <c r="BG553" s="20"/>
    </row>
    <row r="554" spans="1:59">
      <c r="A554" s="20" t="s">
        <v>612</v>
      </c>
      <c r="B554" s="17" t="s">
        <v>68</v>
      </c>
      <c r="C554" s="21">
        <v>637</v>
      </c>
      <c r="D554" s="18">
        <v>8.2241579558652731</v>
      </c>
      <c r="E554" s="21">
        <v>99</v>
      </c>
      <c r="F554" s="21">
        <v>285</v>
      </c>
      <c r="G554" s="21">
        <v>384</v>
      </c>
      <c r="H554" s="21">
        <v>-28</v>
      </c>
      <c r="I554" s="21">
        <v>56</v>
      </c>
      <c r="J554" s="21">
        <v>137</v>
      </c>
      <c r="K554" s="21">
        <v>193</v>
      </c>
      <c r="L554" s="21">
        <v>39</v>
      </c>
      <c r="M554" s="21">
        <v>141</v>
      </c>
      <c r="N554" s="21">
        <v>180</v>
      </c>
      <c r="O554" s="21">
        <v>4</v>
      </c>
      <c r="P554" s="21">
        <v>7</v>
      </c>
      <c r="Q554" s="21">
        <v>11</v>
      </c>
      <c r="R554" s="21">
        <v>927</v>
      </c>
      <c r="S554" s="21">
        <v>364</v>
      </c>
      <c r="T554" s="21">
        <v>842</v>
      </c>
      <c r="U554" s="21">
        <v>251</v>
      </c>
      <c r="V554" s="19">
        <v>34.500109827010981</v>
      </c>
      <c r="W554" s="19">
        <v>57.722731451873436</v>
      </c>
      <c r="X554" s="19">
        <v>528.49989017298901</v>
      </c>
      <c r="Y554" s="19">
        <v>533.27726854812659</v>
      </c>
      <c r="Z554" s="19">
        <v>55.551463904413424</v>
      </c>
      <c r="AA554" s="19">
        <v>145.76840294870428</v>
      </c>
      <c r="AB554" s="19">
        <v>201.3198668531177</v>
      </c>
      <c r="AC554" s="19">
        <v>24.479085632048346</v>
      </c>
      <c r="AD554" s="19">
        <v>545.28432750901572</v>
      </c>
      <c r="AE554" s="19">
        <v>544.42977615095697</v>
      </c>
      <c r="AF554" s="22">
        <f>Table1[[#This Row],[$ESGF]]/AE554</f>
        <v>1.0015696264155505</v>
      </c>
      <c r="AG554" s="22">
        <f>POWER((Table1[[#This Row],[$ESGF]]+Table1[[#This Row],[$ESGA]]+Table1[[#This Row],[XEV+/-]])/(Table1[[#This Row],[$ESGF]]+Table1[[#This Row],[$ESGA]]-Table1[[#This Row],[XEV+/-]]),1/0.65)</f>
        <v>0.95501960513378981</v>
      </c>
      <c r="AH554" s="19">
        <v>-16.298301132719185</v>
      </c>
      <c r="AI554" s="19">
        <v>0.85455135805877447</v>
      </c>
      <c r="AJ554" s="19">
        <v>17.152852490777963</v>
      </c>
      <c r="AK554" s="23">
        <v>0.36435380702329234</v>
      </c>
      <c r="AL554" s="24">
        <v>0.97462748836459723</v>
      </c>
      <c r="AM554" s="18">
        <v>2.9965032607804103</v>
      </c>
      <c r="AN554" s="19">
        <v>-7.7009966611658237E-2</v>
      </c>
      <c r="AO554" s="19">
        <v>30.265739262043095</v>
      </c>
      <c r="AP554" s="19">
        <v>107.47530361283336</v>
      </c>
      <c r="AQ554" s="19">
        <v>137.74104287487646</v>
      </c>
      <c r="AR554" s="19">
        <v>16.748345984362185</v>
      </c>
      <c r="AS554" s="23">
        <v>0.57570066794897579</v>
      </c>
      <c r="AT554" s="22">
        <f>EXP(Table1[[#This Row],[TmPPR]]/Table1[[#This Row],[PPCalc]])</f>
        <v>0.96254862167497057</v>
      </c>
      <c r="AU554" s="18">
        <v>4.7346532285095213</v>
      </c>
      <c r="AV554" s="18">
        <v>-0.1807250188522779</v>
      </c>
      <c r="AW554" s="19">
        <v>3.2752739116106113</v>
      </c>
      <c r="AX554" s="19">
        <v>3.2752739116106113</v>
      </c>
      <c r="AY554" s="19">
        <v>6.5505478232212226</v>
      </c>
      <c r="AZ554" s="19">
        <f>Table1[[#This Row],[$SHP]]/Table1[[#This Row],[SFrac]]</f>
        <v>0.79650073094103557</v>
      </c>
      <c r="BA554" s="23">
        <v>0.37068248969252326</v>
      </c>
      <c r="BB554" s="24">
        <v>1.0794642621858015</v>
      </c>
      <c r="BC554" s="18">
        <v>3.0485513467047123</v>
      </c>
      <c r="BD554" s="18">
        <v>0.23310706573610704</v>
      </c>
      <c r="BE554" s="22">
        <f>MAX(Table1[[#This Row],[$ESGA]],0)</f>
        <v>544.42977615095697</v>
      </c>
      <c r="BG554" s="20"/>
    </row>
    <row r="555" spans="1:59">
      <c r="A555" s="20" t="s">
        <v>613</v>
      </c>
      <c r="B555" s="17" t="s">
        <v>65</v>
      </c>
      <c r="C555" s="21">
        <v>628</v>
      </c>
      <c r="D555" s="18">
        <v>7.8458333333333332</v>
      </c>
      <c r="E555" s="21">
        <v>213</v>
      </c>
      <c r="F555" s="21">
        <v>171</v>
      </c>
      <c r="G555" s="21">
        <v>384</v>
      </c>
      <c r="H555" s="21">
        <v>-11</v>
      </c>
      <c r="I555" s="21">
        <v>140</v>
      </c>
      <c r="J555" s="21">
        <v>120</v>
      </c>
      <c r="K555" s="21">
        <v>260</v>
      </c>
      <c r="L555" s="21">
        <v>71</v>
      </c>
      <c r="M555" s="21">
        <v>51</v>
      </c>
      <c r="N555" s="21">
        <v>122</v>
      </c>
      <c r="O555" s="21">
        <v>2</v>
      </c>
      <c r="P555" s="21">
        <v>0</v>
      </c>
      <c r="Q555" s="21">
        <v>2</v>
      </c>
      <c r="R555" s="21">
        <v>582</v>
      </c>
      <c r="S555" s="21">
        <v>197</v>
      </c>
      <c r="T555" s="21">
        <v>412</v>
      </c>
      <c r="U555" s="21">
        <v>15</v>
      </c>
      <c r="V555" s="19">
        <v>2.9577492004908166</v>
      </c>
      <c r="W555" s="19">
        <v>22.564791956915059</v>
      </c>
      <c r="X555" s="19">
        <v>382.04225079950919</v>
      </c>
      <c r="Y555" s="19">
        <v>374.43520804308486</v>
      </c>
      <c r="Z555" s="19">
        <v>116.80753144282215</v>
      </c>
      <c r="AA555" s="19">
        <v>101.98298013906022</v>
      </c>
      <c r="AB555" s="19">
        <v>218.79051158188238</v>
      </c>
      <c r="AC555" s="19">
        <v>27.886204343946773</v>
      </c>
      <c r="AD555" s="19">
        <v>322.96511881038549</v>
      </c>
      <c r="AE555" s="19">
        <v>318.27356194053112</v>
      </c>
      <c r="AF555" s="22">
        <f>Table1[[#This Row],[$ESGF]]/AE555</f>
        <v>1.0147406427390628</v>
      </c>
      <c r="AG555" s="22">
        <f>POWER((Table1[[#This Row],[$ESGF]]+Table1[[#This Row],[$ESGA]]+Table1[[#This Row],[XEV+/-]])/(Table1[[#This Row],[$ESGF]]+Table1[[#This Row],[$ESGA]]-Table1[[#This Row],[XEV+/-]]),1/0.65)</f>
        <v>1.1001063134739422</v>
      </c>
      <c r="AH555" s="19">
        <v>19.87665767005382</v>
      </c>
      <c r="AI555" s="19">
        <v>4.6915568698543337</v>
      </c>
      <c r="AJ555" s="19">
        <v>-15.185100800199489</v>
      </c>
      <c r="AK555" s="23">
        <v>0.23540799310090266</v>
      </c>
      <c r="AL555" s="24">
        <v>1.0913355446018012</v>
      </c>
      <c r="AM555" s="18">
        <v>1.8469718792041654</v>
      </c>
      <c r="AN555" s="19">
        <v>0.1614294360314309</v>
      </c>
      <c r="AO555" s="19">
        <v>55.146792965844959</v>
      </c>
      <c r="AP555" s="19">
        <v>40.249305594891709</v>
      </c>
      <c r="AQ555" s="19">
        <v>95.396098560736675</v>
      </c>
      <c r="AR555" s="19">
        <v>12.158822971097612</v>
      </c>
      <c r="AS555" s="23">
        <v>0.30720085923744411</v>
      </c>
      <c r="AT555" s="22">
        <f>EXP(Table1[[#This Row],[TmPPR]]/Table1[[#This Row],[PPCalc]])</f>
        <v>1.0940185876978945</v>
      </c>
      <c r="AU555" s="18">
        <v>2.41024674143378</v>
      </c>
      <c r="AV555" s="18">
        <v>0.21657921521323312</v>
      </c>
      <c r="AW555" s="19">
        <v>2.0312826951245029</v>
      </c>
      <c r="AX555" s="19">
        <v>2.0312826951245029</v>
      </c>
      <c r="AY555" s="19">
        <v>4.0625653902490058</v>
      </c>
      <c r="AZ555" s="19">
        <f>Table1[[#This Row],[$SHP]]/Table1[[#This Row],[SFrac]]</f>
        <v>0.51779909381824818</v>
      </c>
      <c r="BA555" s="23">
        <v>2.4682095618033632E-2</v>
      </c>
      <c r="BB555" s="24">
        <v>1.0806615605782781</v>
      </c>
      <c r="BC555" s="18">
        <v>0.19365160853648888</v>
      </c>
      <c r="BD555" s="18">
        <v>1.5022215566365672E-2</v>
      </c>
      <c r="BE555" s="22">
        <f>MAX(Table1[[#This Row],[$ESGA]],0)</f>
        <v>318.27356194053112</v>
      </c>
      <c r="BG555" s="20"/>
    </row>
    <row r="556" spans="1:59">
      <c r="A556" s="20" t="s">
        <v>614</v>
      </c>
      <c r="B556" s="17" t="s">
        <v>65</v>
      </c>
      <c r="C556" s="21">
        <v>424</v>
      </c>
      <c r="D556" s="18">
        <v>5.5672328687572588</v>
      </c>
      <c r="E556" s="21">
        <v>134</v>
      </c>
      <c r="F556" s="21">
        <v>250</v>
      </c>
      <c r="G556" s="21">
        <v>384</v>
      </c>
      <c r="H556" s="21">
        <v>67</v>
      </c>
      <c r="I556" s="21">
        <v>97</v>
      </c>
      <c r="J556" s="21">
        <v>171</v>
      </c>
      <c r="K556" s="21">
        <v>268</v>
      </c>
      <c r="L556" s="21">
        <v>37</v>
      </c>
      <c r="M556" s="21">
        <v>79</v>
      </c>
      <c r="N556" s="21">
        <v>116</v>
      </c>
      <c r="O556" s="21">
        <v>0</v>
      </c>
      <c r="P556" s="21">
        <v>0</v>
      </c>
      <c r="Q556" s="21">
        <v>0</v>
      </c>
      <c r="R556" s="21">
        <v>594</v>
      </c>
      <c r="S556" s="21">
        <v>205</v>
      </c>
      <c r="T556" s="21">
        <v>326</v>
      </c>
      <c r="U556" s="21">
        <v>4</v>
      </c>
      <c r="V556" s="19">
        <v>0.71573927704994034</v>
      </c>
      <c r="W556" s="19">
        <v>22.00653298328799</v>
      </c>
      <c r="X556" s="19">
        <v>388.28426072295008</v>
      </c>
      <c r="Y556" s="19">
        <v>299.99346701671203</v>
      </c>
      <c r="Z556" s="19">
        <v>97.208973336536104</v>
      </c>
      <c r="AA556" s="19">
        <v>166.86193461711537</v>
      </c>
      <c r="AB556" s="19">
        <v>264.07090795365144</v>
      </c>
      <c r="AC556" s="19">
        <v>47.433063099549933</v>
      </c>
      <c r="AD556" s="19">
        <v>380.17717445309449</v>
      </c>
      <c r="AE556" s="19">
        <v>302.23728903651681</v>
      </c>
      <c r="AF556" s="22">
        <f>Table1[[#This Row],[$ESGF]]/AE556</f>
        <v>1.2578764707195373</v>
      </c>
      <c r="AG556" s="22">
        <f>POWER((Table1[[#This Row],[$ESGF]]+Table1[[#This Row],[$ESGA]]+Table1[[#This Row],[XEV+/-]])/(Table1[[#This Row],[$ESGF]]+Table1[[#This Row],[$ESGA]]-Table1[[#This Row],[XEV+/-]]),1/0.65)</f>
        <v>1.0436354977482978</v>
      </c>
      <c r="AH556" s="19">
        <v>9.4718801961875929</v>
      </c>
      <c r="AI556" s="19">
        <v>77.939885416577695</v>
      </c>
      <c r="AJ556" s="19">
        <v>68.468005220390125</v>
      </c>
      <c r="AK556" s="23">
        <v>0.33431543743131964</v>
      </c>
      <c r="AL556" s="24">
        <v>1.112739775666993</v>
      </c>
      <c r="AM556" s="18">
        <v>1.8612118918006035</v>
      </c>
      <c r="AN556" s="19">
        <v>0.19882440800906673</v>
      </c>
      <c r="AO556" s="19">
        <v>29.29552839326508</v>
      </c>
      <c r="AP556" s="19">
        <v>62.587196217674091</v>
      </c>
      <c r="AQ556" s="19">
        <v>91.882724610939178</v>
      </c>
      <c r="AR556" s="19">
        <v>16.504199981749572</v>
      </c>
      <c r="AS556" s="23">
        <v>0.4555727288661241</v>
      </c>
      <c r="AT556" s="22">
        <f>EXP(Table1[[#This Row],[TmPPR]]/Table1[[#This Row],[PPCalc]])</f>
        <v>1.0884031580864959</v>
      </c>
      <c r="AU556" s="18">
        <v>2.536279470252925</v>
      </c>
      <c r="AV556" s="18">
        <v>0.21485236681538483</v>
      </c>
      <c r="AW556" s="19">
        <v>0</v>
      </c>
      <c r="AX556" s="19">
        <v>0</v>
      </c>
      <c r="AY556" s="19">
        <v>0</v>
      </c>
      <c r="AZ556" s="19">
        <f>Table1[[#This Row],[$SHP]]/Table1[[#This Row],[SFrac]]</f>
        <v>0</v>
      </c>
      <c r="BA556" s="23">
        <v>8.5083585066933563E-3</v>
      </c>
      <c r="BB556" s="24">
        <v>0.91596166701283166</v>
      </c>
      <c r="BC556" s="18">
        <v>4.7368013137633683E-2</v>
      </c>
      <c r="BD556" s="18">
        <v>-4.1580003550491249E-3</v>
      </c>
      <c r="BE556" s="22">
        <f>MAX(Table1[[#This Row],[$ESGA]],0)</f>
        <v>302.23728903651681</v>
      </c>
      <c r="BG556" s="20"/>
    </row>
    <row r="557" spans="1:59">
      <c r="A557" s="20" t="s">
        <v>615</v>
      </c>
      <c r="B557" s="17" t="s">
        <v>65</v>
      </c>
      <c r="C557" s="21">
        <v>1060</v>
      </c>
      <c r="D557" s="18">
        <v>12.926829268292684</v>
      </c>
      <c r="E557" s="21">
        <v>162</v>
      </c>
      <c r="F557" s="21">
        <v>221</v>
      </c>
      <c r="G557" s="21">
        <v>383</v>
      </c>
      <c r="H557" s="21">
        <v>-9</v>
      </c>
      <c r="I557" s="21">
        <v>126</v>
      </c>
      <c r="J557" s="21">
        <v>194</v>
      </c>
      <c r="K557" s="21">
        <v>320</v>
      </c>
      <c r="L557" s="21">
        <v>16</v>
      </c>
      <c r="M557" s="21">
        <v>14</v>
      </c>
      <c r="N557" s="21">
        <v>30</v>
      </c>
      <c r="O557" s="21">
        <v>20</v>
      </c>
      <c r="P557" s="21">
        <v>13</v>
      </c>
      <c r="Q557" s="21">
        <v>33</v>
      </c>
      <c r="R557" s="21">
        <v>545</v>
      </c>
      <c r="S557" s="21">
        <v>50</v>
      </c>
      <c r="T557" s="21">
        <v>787</v>
      </c>
      <c r="U557" s="21">
        <v>283</v>
      </c>
      <c r="V557" s="19">
        <v>43.318503959782767</v>
      </c>
      <c r="W557" s="19">
        <v>5.2979989640109313</v>
      </c>
      <c r="X557" s="19">
        <v>451.68149604021727</v>
      </c>
      <c r="Y557" s="19">
        <v>498.7020010359891</v>
      </c>
      <c r="Z557" s="19">
        <v>144.97594200808751</v>
      </c>
      <c r="AA557" s="19">
        <v>222.94552784975551</v>
      </c>
      <c r="AB557" s="19">
        <v>367.92146985784308</v>
      </c>
      <c r="AC557" s="19">
        <v>28.46184955504069</v>
      </c>
      <c r="AD557" s="19">
        <v>518.28237584798001</v>
      </c>
      <c r="AE557" s="19">
        <v>575.79976210802067</v>
      </c>
      <c r="AF557" s="22">
        <f>Table1[[#This Row],[$ESGF]]/AE557</f>
        <v>0.90010870089722206</v>
      </c>
      <c r="AG557" s="22">
        <f>POWER((Table1[[#This Row],[$ESGF]]+Table1[[#This Row],[$ESGA]]+Table1[[#This Row],[XEV+/-]])/(Table1[[#This Row],[$ESGF]]+Table1[[#This Row],[$ESGA]]-Table1[[#This Row],[XEV+/-]]),1/0.65)</f>
        <v>1.0770169610571163</v>
      </c>
      <c r="AH557" s="19">
        <v>26.376952799870477</v>
      </c>
      <c r="AI557" s="19">
        <v>-57.517386260040624</v>
      </c>
      <c r="AJ557" s="19">
        <v>-83.89433905991109</v>
      </c>
      <c r="AK557" s="23">
        <v>0.23935569060526377</v>
      </c>
      <c r="AL557" s="24">
        <v>1.0289801567048402</v>
      </c>
      <c r="AM557" s="18">
        <v>3.0941101468485317</v>
      </c>
      <c r="AN557" s="19">
        <v>8.8393072744818932E-2</v>
      </c>
      <c r="AO557" s="19">
        <v>14.734850525674318</v>
      </c>
      <c r="AP557" s="19">
        <v>14.375364685689343</v>
      </c>
      <c r="AQ557" s="19">
        <v>29.110215211363656</v>
      </c>
      <c r="AR557" s="19">
        <v>2.2519223088036036</v>
      </c>
      <c r="AS557" s="23">
        <v>5.8392283900868952E-2</v>
      </c>
      <c r="AT557" s="22">
        <f>EXP(Table1[[#This Row],[TmPPR]]/Table1[[#This Row],[PPCalc]])</f>
        <v>1.0915501015985971</v>
      </c>
      <c r="AU557" s="18">
        <v>0.75482708457220848</v>
      </c>
      <c r="AV557" s="18">
        <v>6.6121944971549759E-2</v>
      </c>
      <c r="AW557" s="19">
        <v>25.092583213495043</v>
      </c>
      <c r="AX557" s="19">
        <v>25.092583213495043</v>
      </c>
      <c r="AY557" s="19">
        <v>50.185166426990087</v>
      </c>
      <c r="AZ557" s="19">
        <f>Table1[[#This Row],[$SHP]]/Table1[[#This Row],[SFrac]]</f>
        <v>3.8822487235973462</v>
      </c>
      <c r="BA557" s="23">
        <v>0.38864191748004712</v>
      </c>
      <c r="BB557" s="24">
        <v>0.91380699679780542</v>
      </c>
      <c r="BC557" s="18">
        <v>5.0239077137664632</v>
      </c>
      <c r="BD557" s="18">
        <v>-0.45283440846651218</v>
      </c>
      <c r="BE557" s="22">
        <f>MAX(Table1[[#This Row],[$ESGA]],0)</f>
        <v>575.79976210802067</v>
      </c>
      <c r="BG557" s="20"/>
    </row>
    <row r="558" spans="1:59">
      <c r="A558" s="20" t="s">
        <v>616</v>
      </c>
      <c r="B558" s="17" t="s">
        <v>59</v>
      </c>
      <c r="C558" s="21">
        <v>895</v>
      </c>
      <c r="D558" s="18">
        <v>11.407418699186989</v>
      </c>
      <c r="E558" s="21">
        <v>170</v>
      </c>
      <c r="F558" s="21">
        <v>212</v>
      </c>
      <c r="G558" s="21">
        <v>382</v>
      </c>
      <c r="H558" s="21">
        <v>58</v>
      </c>
      <c r="I558" s="21">
        <v>148</v>
      </c>
      <c r="J558" s="21">
        <v>184</v>
      </c>
      <c r="K558" s="21">
        <v>332</v>
      </c>
      <c r="L558" s="21">
        <v>11</v>
      </c>
      <c r="M558" s="21">
        <v>14</v>
      </c>
      <c r="N558" s="21">
        <v>25</v>
      </c>
      <c r="O558" s="21">
        <v>11</v>
      </c>
      <c r="P558" s="21">
        <v>14</v>
      </c>
      <c r="Q558" s="21">
        <v>25</v>
      </c>
      <c r="R558" s="21">
        <v>627</v>
      </c>
      <c r="S558" s="21">
        <v>54</v>
      </c>
      <c r="T558" s="21">
        <v>726</v>
      </c>
      <c r="U558" s="21">
        <v>205</v>
      </c>
      <c r="V558" s="19">
        <v>40.740409055122733</v>
      </c>
      <c r="W558" s="19">
        <v>8.978461204332131</v>
      </c>
      <c r="X558" s="19">
        <v>532.25959094487723</v>
      </c>
      <c r="Y558" s="19">
        <v>512.02153879566788</v>
      </c>
      <c r="Z558" s="19">
        <v>140.71216692768598</v>
      </c>
      <c r="AA558" s="19">
        <v>178.36286104096376</v>
      </c>
      <c r="AB558" s="19">
        <v>319.07502796864975</v>
      </c>
      <c r="AC558" s="19">
        <v>27.970835154090587</v>
      </c>
      <c r="AD558" s="19">
        <v>511.40106513171276</v>
      </c>
      <c r="AE558" s="19">
        <v>477.21067642471479</v>
      </c>
      <c r="AF558" s="22">
        <f>Table1[[#This Row],[$ESGF]]/AE558</f>
        <v>1.071646319741113</v>
      </c>
      <c r="AG558" s="22">
        <f>POWER((Table1[[#This Row],[$ESGF]]+Table1[[#This Row],[$ESGA]]+Table1[[#This Row],[XEV+/-]])/(Table1[[#This Row],[$ESGF]]+Table1[[#This Row],[$ESGA]]-Table1[[#This Row],[XEV+/-]]),1/0.65)</f>
        <v>1.0048723260336756</v>
      </c>
      <c r="AH558" s="19">
        <v>1.5616698832223448</v>
      </c>
      <c r="AI558" s="19">
        <v>34.190388706997872</v>
      </c>
      <c r="AJ558" s="19">
        <v>32.628718823775536</v>
      </c>
      <c r="AK558" s="23">
        <v>0.22977633969357175</v>
      </c>
      <c r="AL558" s="24">
        <v>1.0406889601910054</v>
      </c>
      <c r="AM558" s="18">
        <v>2.6211549140511918</v>
      </c>
      <c r="AN558" s="19">
        <v>0.10453940491233971</v>
      </c>
      <c r="AO558" s="19">
        <v>8.2239470431014219</v>
      </c>
      <c r="AP558" s="19">
        <v>13.095740799429228</v>
      </c>
      <c r="AQ558" s="19">
        <v>21.319687842530652</v>
      </c>
      <c r="AR558" s="19">
        <v>1.8689318245196096</v>
      </c>
      <c r="AS558" s="23">
        <v>6.7359776626242776E-2</v>
      </c>
      <c r="AT558" s="22">
        <f>EXP(Table1[[#This Row],[TmPPR]]/Table1[[#This Row],[PPCalc]])</f>
        <v>0.97716941382321743</v>
      </c>
      <c r="AU558" s="18">
        <v>0.76840117545926057</v>
      </c>
      <c r="AV558" s="18">
        <v>-1.7746409487371936E-2</v>
      </c>
      <c r="AW558" s="19">
        <v>9.6119449363634786</v>
      </c>
      <c r="AX558" s="19">
        <v>9.6119449363634786</v>
      </c>
      <c r="AY558" s="19">
        <v>19.223889872726957</v>
      </c>
      <c r="AZ558" s="19">
        <f>Table1[[#This Row],[$SHP]]/Table1[[#This Row],[SFrac]]</f>
        <v>1.6852094570787561</v>
      </c>
      <c r="BA558" s="23">
        <v>0.26150202947591883</v>
      </c>
      <c r="BB558" s="24">
        <v>0.91372275981650797</v>
      </c>
      <c r="BC558" s="18">
        <v>2.9830631409189436</v>
      </c>
      <c r="BD558" s="18">
        <v>-0.26915605907011864</v>
      </c>
      <c r="BE558" s="22">
        <f>MAX(Table1[[#This Row],[$ESGA]],0)</f>
        <v>477.21067642471479</v>
      </c>
      <c r="BG558" s="20"/>
    </row>
    <row r="559" spans="1:59">
      <c r="A559" s="20" t="s">
        <v>617</v>
      </c>
      <c r="B559" s="17" t="s">
        <v>1</v>
      </c>
      <c r="C559" s="21">
        <v>663</v>
      </c>
      <c r="D559" s="18">
        <v>8.0853658536585371</v>
      </c>
      <c r="E559" s="21">
        <v>140</v>
      </c>
      <c r="F559" s="21">
        <v>242</v>
      </c>
      <c r="G559" s="21">
        <v>382</v>
      </c>
      <c r="H559" s="21">
        <v>20</v>
      </c>
      <c r="I559" s="21">
        <v>100</v>
      </c>
      <c r="J559" s="21">
        <v>163</v>
      </c>
      <c r="K559" s="21">
        <v>263</v>
      </c>
      <c r="L559" s="21">
        <v>35</v>
      </c>
      <c r="M559" s="21">
        <v>72</v>
      </c>
      <c r="N559" s="21">
        <v>107</v>
      </c>
      <c r="O559" s="21">
        <v>5</v>
      </c>
      <c r="P559" s="21">
        <v>7</v>
      </c>
      <c r="Q559" s="21">
        <v>12</v>
      </c>
      <c r="R559" s="21">
        <v>556</v>
      </c>
      <c r="S559" s="21">
        <v>192</v>
      </c>
      <c r="T559" s="21">
        <v>417</v>
      </c>
      <c r="U559" s="21">
        <v>64</v>
      </c>
      <c r="V559" s="19">
        <v>14.725054875989093</v>
      </c>
      <c r="W559" s="19">
        <v>23.49484640453846</v>
      </c>
      <c r="X559" s="19">
        <v>349.27494512401097</v>
      </c>
      <c r="Y559" s="19">
        <v>329.50515359546148</v>
      </c>
      <c r="Z559" s="19">
        <v>115.76527976137041</v>
      </c>
      <c r="AA559" s="19">
        <v>189.02525645143069</v>
      </c>
      <c r="AB559" s="19">
        <v>304.79053621280104</v>
      </c>
      <c r="AC559" s="19">
        <v>37.696567073076444</v>
      </c>
      <c r="AD559" s="19">
        <v>404.25014362870041</v>
      </c>
      <c r="AE559" s="19">
        <v>381.25122933298348</v>
      </c>
      <c r="AF559" s="22">
        <f>Table1[[#This Row],[$ESGF]]/AE559</f>
        <v>1.0603248265873255</v>
      </c>
      <c r="AG559" s="22">
        <f>POWER((Table1[[#This Row],[$ESGF]]+Table1[[#This Row],[$ESGA]]+Table1[[#This Row],[XEV+/-]])/(Table1[[#This Row],[$ESGF]]+Table1[[#This Row],[$ESGA]]-Table1[[#This Row],[XEV+/-]]),1/0.65)</f>
        <v>1.0214558003027223</v>
      </c>
      <c r="AH559" s="19">
        <v>5.4193873395306191</v>
      </c>
      <c r="AI559" s="19">
        <v>22.998914295716983</v>
      </c>
      <c r="AJ559" s="19">
        <v>17.579526956186363</v>
      </c>
      <c r="AK559" s="23">
        <v>0.28432256556696567</v>
      </c>
      <c r="AL559" s="24">
        <v>1.0263740584590824</v>
      </c>
      <c r="AM559" s="18">
        <v>2.2988519630597346</v>
      </c>
      <c r="AN559" s="19">
        <v>5.9844311315320114E-2</v>
      </c>
      <c r="AO559" s="19">
        <v>32.426347247888735</v>
      </c>
      <c r="AP559" s="19">
        <v>69.177979756259887</v>
      </c>
      <c r="AQ559" s="19">
        <v>101.60432700414864</v>
      </c>
      <c r="AR559" s="19">
        <v>12.566447683771022</v>
      </c>
      <c r="AS559" s="23">
        <v>0.38122299617170918</v>
      </c>
      <c r="AT559" s="22">
        <f>EXP(Table1[[#This Row],[TmPPR]]/Table1[[#This Row],[PPCalc]])</f>
        <v>0.96371753122821691</v>
      </c>
      <c r="AU559" s="18">
        <v>3.0823273958761366</v>
      </c>
      <c r="AV559" s="18">
        <v>-0.11391371137313948</v>
      </c>
      <c r="AW559" s="19">
        <v>5.7402664222053303</v>
      </c>
      <c r="AX559" s="19">
        <v>5.7402664222053303</v>
      </c>
      <c r="AY559" s="19">
        <v>11.480532844410661</v>
      </c>
      <c r="AZ559" s="19">
        <f>Table1[[#This Row],[$SHP]]/Table1[[#This Row],[SFrac]]</f>
        <v>1.4199150727627061</v>
      </c>
      <c r="BA559" s="23">
        <v>0.12137781213493562</v>
      </c>
      <c r="BB559" s="24">
        <v>1.0568511028871559</v>
      </c>
      <c r="BC559" s="18">
        <v>0.98138401762758931</v>
      </c>
      <c r="BD559" s="18">
        <v>5.4264480357175293E-2</v>
      </c>
      <c r="BE559" s="22">
        <f>MAX(Table1[[#This Row],[$ESGA]],0)</f>
        <v>381.25122933298348</v>
      </c>
      <c r="BG559" s="20"/>
    </row>
    <row r="560" spans="1:59">
      <c r="A560" s="20" t="s">
        <v>618</v>
      </c>
      <c r="B560" s="17" t="s">
        <v>65</v>
      </c>
      <c r="C560" s="21">
        <v>991</v>
      </c>
      <c r="D560" s="18">
        <v>12.408086527293845</v>
      </c>
      <c r="E560" s="21">
        <v>181</v>
      </c>
      <c r="F560" s="21">
        <v>200</v>
      </c>
      <c r="G560" s="21">
        <v>381</v>
      </c>
      <c r="H560" s="21">
        <v>-41</v>
      </c>
      <c r="I560" s="21">
        <v>116</v>
      </c>
      <c r="J560" s="21">
        <v>156</v>
      </c>
      <c r="K560" s="21">
        <v>272</v>
      </c>
      <c r="L560" s="21">
        <v>59</v>
      </c>
      <c r="M560" s="21">
        <v>43</v>
      </c>
      <c r="N560" s="21">
        <v>102</v>
      </c>
      <c r="O560" s="21">
        <v>4</v>
      </c>
      <c r="P560" s="21">
        <v>1</v>
      </c>
      <c r="Q560" s="21">
        <v>5</v>
      </c>
      <c r="R560" s="21">
        <v>637</v>
      </c>
      <c r="S560" s="21">
        <v>195</v>
      </c>
      <c r="T560" s="21">
        <v>558</v>
      </c>
      <c r="U560" s="21">
        <v>78</v>
      </c>
      <c r="V560" s="19">
        <v>17.151698472030954</v>
      </c>
      <c r="W560" s="19">
        <v>28.249118313762583</v>
      </c>
      <c r="X560" s="19">
        <v>424.848301527969</v>
      </c>
      <c r="Y560" s="19">
        <v>451.75088168623745</v>
      </c>
      <c r="Z560" s="19">
        <v>135.04524441181587</v>
      </c>
      <c r="AA560" s="19">
        <v>182.52073620210712</v>
      </c>
      <c r="AB560" s="19">
        <v>317.56598061392299</v>
      </c>
      <c r="AC560" s="19">
        <v>25.59346921988163</v>
      </c>
      <c r="AD560" s="19">
        <v>493.21715181715234</v>
      </c>
      <c r="AE560" s="19">
        <v>525.06720341898051</v>
      </c>
      <c r="AF560" s="22">
        <f>Table1[[#This Row],[$ESGF]]/AE560</f>
        <v>0.93934099979119579</v>
      </c>
      <c r="AG560" s="22">
        <f>POWER((Table1[[#This Row],[$ESGF]]+Table1[[#This Row],[$ESGA]]+Table1[[#This Row],[XEV+/-]])/(Table1[[#This Row],[$ESGF]]+Table1[[#This Row],[$ESGA]]-Table1[[#This Row],[XEV+/-]]),1/0.65)</f>
        <v>1.2093116619317392</v>
      </c>
      <c r="AH560" s="19">
        <v>62.816180490181253</v>
      </c>
      <c r="AI560" s="19">
        <v>-31.850051601828149</v>
      </c>
      <c r="AJ560" s="19">
        <v>-94.666232092009423</v>
      </c>
      <c r="AK560" s="23">
        <v>0.22102201810457928</v>
      </c>
      <c r="AL560" s="24">
        <v>1.1537329831027932</v>
      </c>
      <c r="AM560" s="18">
        <v>2.7424603250787265</v>
      </c>
      <c r="AN560" s="19">
        <v>0.39217938887401232</v>
      </c>
      <c r="AO560" s="19">
        <v>59.249955693902997</v>
      </c>
      <c r="AP560" s="19">
        <v>44.676298417221098</v>
      </c>
      <c r="AQ560" s="19">
        <v>103.92625411112411</v>
      </c>
      <c r="AR560" s="19">
        <v>8.3756874101836249</v>
      </c>
      <c r="AS560" s="23">
        <v>0.26932110673358139</v>
      </c>
      <c r="AT560" s="22">
        <f>EXP(Table1[[#This Row],[TmPPR]]/Table1[[#This Row],[PPCalc]])</f>
        <v>0.95283319259312682</v>
      </c>
      <c r="AU560" s="18">
        <v>3.3417595959768187</v>
      </c>
      <c r="AV560" s="18">
        <v>-0.16145853396881882</v>
      </c>
      <c r="AW560" s="19">
        <v>4.5719975298909485</v>
      </c>
      <c r="AX560" s="19">
        <v>4.5719975298909485</v>
      </c>
      <c r="AY560" s="19">
        <v>9.1439950597818971</v>
      </c>
      <c r="AZ560" s="19">
        <f>Table1[[#This Row],[$SHP]]/Table1[[#This Row],[SFrac]]</f>
        <v>0.73693836996284767</v>
      </c>
      <c r="BA560" s="23">
        <v>0.11345291548153409</v>
      </c>
      <c r="BB560" s="24">
        <v>0.80838619165244985</v>
      </c>
      <c r="BC560" s="18">
        <v>1.4077335920686305</v>
      </c>
      <c r="BD560" s="18">
        <v>-0.29944657848878148</v>
      </c>
      <c r="BE560" s="22">
        <f>MAX(Table1[[#This Row],[$ESGA]],0)</f>
        <v>525.06720341898051</v>
      </c>
      <c r="BG560" s="20"/>
    </row>
    <row r="561" spans="1:59">
      <c r="A561" s="20" t="s">
        <v>619</v>
      </c>
      <c r="B561" s="17" t="s">
        <v>1</v>
      </c>
      <c r="C561" s="21">
        <v>653</v>
      </c>
      <c r="D561" s="18">
        <v>7.963414634146341</v>
      </c>
      <c r="E561" s="21">
        <v>141</v>
      </c>
      <c r="F561" s="21">
        <v>240</v>
      </c>
      <c r="G561" s="21">
        <v>381</v>
      </c>
      <c r="H561" s="21">
        <v>19</v>
      </c>
      <c r="I561" s="21">
        <v>90</v>
      </c>
      <c r="J561" s="21">
        <v>153</v>
      </c>
      <c r="K561" s="21">
        <v>243</v>
      </c>
      <c r="L561" s="21">
        <v>46</v>
      </c>
      <c r="M561" s="21">
        <v>84</v>
      </c>
      <c r="N561" s="21">
        <v>130</v>
      </c>
      <c r="O561" s="21">
        <v>5</v>
      </c>
      <c r="P561" s="21">
        <v>3</v>
      </c>
      <c r="Q561" s="21">
        <v>8</v>
      </c>
      <c r="R561" s="21">
        <v>587</v>
      </c>
      <c r="S561" s="21">
        <v>209</v>
      </c>
      <c r="T561" s="21">
        <v>449</v>
      </c>
      <c r="U561" s="21">
        <v>91</v>
      </c>
      <c r="V561" s="19">
        <v>15.684178628389155</v>
      </c>
      <c r="W561" s="19">
        <v>25.488673458170538</v>
      </c>
      <c r="X561" s="19">
        <v>362.31582137161087</v>
      </c>
      <c r="Y561" s="19">
        <v>332.51132654182942</v>
      </c>
      <c r="Z561" s="19">
        <v>105.28327669801972</v>
      </c>
      <c r="AA561" s="19">
        <v>177.90664784471633</v>
      </c>
      <c r="AB561" s="19">
        <v>283.18992454273604</v>
      </c>
      <c r="AC561" s="19">
        <v>35.561368778720301</v>
      </c>
      <c r="AD561" s="19">
        <v>421.96751884423497</v>
      </c>
      <c r="AE561" s="19">
        <v>384.75017897437067</v>
      </c>
      <c r="AF561" s="22">
        <f>Table1[[#This Row],[$ESGF]]/AE561</f>
        <v>1.0967311827354431</v>
      </c>
      <c r="AG561" s="22">
        <f>POWER((Table1[[#This Row],[$ESGF]]+Table1[[#This Row],[$ESGA]]+Table1[[#This Row],[XEV+/-]])/(Table1[[#This Row],[$ESGF]]+Table1[[#This Row],[$ESGA]]-Table1[[#This Row],[XEV+/-]]),1/0.65)</f>
        <v>1.0196677260841034</v>
      </c>
      <c r="AH561" s="19">
        <v>5.1064266161517189</v>
      </c>
      <c r="AI561" s="19">
        <v>37.217339869864347</v>
      </c>
      <c r="AJ561" s="19">
        <v>32.110913253712624</v>
      </c>
      <c r="AK561" s="23">
        <v>0.27639780721653001</v>
      </c>
      <c r="AL561" s="24">
        <v>1.0447630890969388</v>
      </c>
      <c r="AM561" s="18">
        <v>2.2010703428340741</v>
      </c>
      <c r="AN561" s="19">
        <v>9.6385202049794227E-2</v>
      </c>
      <c r="AO561" s="19">
        <v>43.588588809264621</v>
      </c>
      <c r="AP561" s="19">
        <v>79.028234082044676</v>
      </c>
      <c r="AQ561" s="19">
        <v>122.6168228913093</v>
      </c>
      <c r="AR561" s="19">
        <v>15.397518341634553</v>
      </c>
      <c r="AS561" s="23">
        <v>0.39456277820640273</v>
      </c>
      <c r="AT561" s="22">
        <f>EXP(Table1[[#This Row],[TmPPR]]/Table1[[#This Row],[PPCalc]])</f>
        <v>1.0385075539732331</v>
      </c>
      <c r="AU561" s="18">
        <v>3.1420670020583046</v>
      </c>
      <c r="AV561" s="18">
        <v>0.11872186498170105</v>
      </c>
      <c r="AW561" s="19">
        <v>6.3938355313057968</v>
      </c>
      <c r="AX561" s="19">
        <v>6.3938355313057968</v>
      </c>
      <c r="AY561" s="19">
        <v>12.787671062611594</v>
      </c>
      <c r="AZ561" s="19">
        <f>Table1[[#This Row],[$SHP]]/Table1[[#This Row],[SFrac]]</f>
        <v>1.6058024917827729</v>
      </c>
      <c r="BA561" s="23">
        <v>0.19327973455844821</v>
      </c>
      <c r="BB561" s="24">
        <v>0.93680338570802213</v>
      </c>
      <c r="BC561" s="18">
        <v>1.5391666666666668</v>
      </c>
      <c r="BD561" s="18">
        <v>-0.10047965143665868</v>
      </c>
      <c r="BE561" s="22">
        <f>MAX(Table1[[#This Row],[$ESGA]],0)</f>
        <v>384.75017897437067</v>
      </c>
      <c r="BG561" s="20"/>
    </row>
    <row r="562" spans="1:59">
      <c r="A562" s="20" t="s">
        <v>620</v>
      </c>
      <c r="B562" s="17" t="s">
        <v>59</v>
      </c>
      <c r="C562" s="21">
        <v>745</v>
      </c>
      <c r="D562" s="18">
        <v>9.0853658536585371</v>
      </c>
      <c r="E562" s="21">
        <v>200</v>
      </c>
      <c r="F562" s="21">
        <v>179</v>
      </c>
      <c r="G562" s="21">
        <v>379</v>
      </c>
      <c r="H562" s="21">
        <v>-16</v>
      </c>
      <c r="I562" s="21">
        <v>154</v>
      </c>
      <c r="J562" s="21">
        <v>143</v>
      </c>
      <c r="K562" s="21">
        <v>297</v>
      </c>
      <c r="L562" s="21">
        <v>46</v>
      </c>
      <c r="M562" s="21">
        <v>34</v>
      </c>
      <c r="N562" s="21">
        <v>80</v>
      </c>
      <c r="O562" s="21">
        <v>0</v>
      </c>
      <c r="P562" s="21">
        <v>2</v>
      </c>
      <c r="Q562" s="21">
        <v>2</v>
      </c>
      <c r="R562" s="21">
        <v>607</v>
      </c>
      <c r="S562" s="21">
        <v>174</v>
      </c>
      <c r="T562" s="21">
        <v>460</v>
      </c>
      <c r="U562" s="21">
        <v>12</v>
      </c>
      <c r="V562" s="19">
        <v>3.1225821468274573</v>
      </c>
      <c r="W562" s="19">
        <v>18.731962555322401</v>
      </c>
      <c r="X562" s="19">
        <v>429.87741785317257</v>
      </c>
      <c r="Y562" s="19">
        <v>429.26803744467759</v>
      </c>
      <c r="Z562" s="19">
        <v>180.56358005029955</v>
      </c>
      <c r="AA562" s="19">
        <v>167.24478327804354</v>
      </c>
      <c r="AB562" s="19">
        <v>347.80836332834309</v>
      </c>
      <c r="AC562" s="19">
        <v>38.282262809294139</v>
      </c>
      <c r="AD562" s="19">
        <v>503.36992459356213</v>
      </c>
      <c r="AE562" s="19">
        <v>502.0497212216311</v>
      </c>
      <c r="AF562" s="22">
        <f>Table1[[#This Row],[$ESGF]]/AE562</f>
        <v>1.0026296267403925</v>
      </c>
      <c r="AG562" s="22">
        <f>POWER((Table1[[#This Row],[$ESGF]]+Table1[[#This Row],[$ESGA]]+Table1[[#This Row],[XEV+/-]])/(Table1[[#This Row],[$ESGF]]+Table1[[#This Row],[$ESGA]]-Table1[[#This Row],[XEV+/-]]),1/0.65)</f>
        <v>0.99930752526521771</v>
      </c>
      <c r="AH562" s="19">
        <v>-0.22635238021630055</v>
      </c>
      <c r="AI562" s="19">
        <v>1.3202033719309973</v>
      </c>
      <c r="AJ562" s="19">
        <v>1.5465557521472979</v>
      </c>
      <c r="AK562" s="23">
        <v>0.30662119821527328</v>
      </c>
      <c r="AL562" s="24">
        <v>1.0085996813731837</v>
      </c>
      <c r="AM562" s="18">
        <v>2.7857657642729099</v>
      </c>
      <c r="AN562" s="19">
        <v>2.3854274754184567E-2</v>
      </c>
      <c r="AO562" s="19">
        <v>49.205117867576206</v>
      </c>
      <c r="AP562" s="19">
        <v>35.048070135232074</v>
      </c>
      <c r="AQ562" s="19">
        <v>84.253188002808287</v>
      </c>
      <c r="AR562" s="19">
        <v>9.2735052566849383</v>
      </c>
      <c r="AS562" s="23">
        <v>0.34145722766094816</v>
      </c>
      <c r="AT562" s="22">
        <f>EXP(Table1[[#This Row],[TmPPR]]/Table1[[#This Row],[PPCalc]])</f>
        <v>1.0141904861015163</v>
      </c>
      <c r="AU562" s="18">
        <v>3.1022638366756876</v>
      </c>
      <c r="AV562" s="18">
        <v>4.3713204432861981E-2</v>
      </c>
      <c r="AW562" s="19">
        <v>0</v>
      </c>
      <c r="AX562" s="19">
        <v>0</v>
      </c>
      <c r="AY562" s="19">
        <v>0</v>
      </c>
      <c r="AZ562" s="19">
        <f>Table1[[#This Row],[$SHP]]/Table1[[#This Row],[SFrac]]</f>
        <v>0</v>
      </c>
      <c r="BA562" s="23">
        <v>2.0183552613282415E-2</v>
      </c>
      <c r="BB562" s="24">
        <v>1.0929789578461255</v>
      </c>
      <c r="BC562" s="18">
        <v>0.18337495971823659</v>
      </c>
      <c r="BD562" s="18">
        <v>1.6303309707544622E-2</v>
      </c>
      <c r="BE562" s="22">
        <f>MAX(Table1[[#This Row],[$ESGA]],0)</f>
        <v>502.0497212216311</v>
      </c>
      <c r="BG562" s="20"/>
    </row>
    <row r="563" spans="1:59">
      <c r="A563" s="20" t="s">
        <v>621</v>
      </c>
      <c r="B563" s="17" t="s">
        <v>65</v>
      </c>
      <c r="C563" s="21">
        <v>620</v>
      </c>
      <c r="D563" s="18">
        <v>7.9093350754936118</v>
      </c>
      <c r="E563" s="21">
        <v>173</v>
      </c>
      <c r="F563" s="21">
        <v>206</v>
      </c>
      <c r="G563" s="21">
        <v>379</v>
      </c>
      <c r="H563" s="21">
        <v>-28</v>
      </c>
      <c r="I563" s="21">
        <v>124</v>
      </c>
      <c r="J563" s="21">
        <v>143</v>
      </c>
      <c r="K563" s="21">
        <v>267</v>
      </c>
      <c r="L563" s="21">
        <v>47</v>
      </c>
      <c r="M563" s="21">
        <v>62</v>
      </c>
      <c r="N563" s="21">
        <v>109</v>
      </c>
      <c r="O563" s="21">
        <v>2</v>
      </c>
      <c r="P563" s="21">
        <v>1</v>
      </c>
      <c r="Q563" s="21">
        <v>3</v>
      </c>
      <c r="R563" s="21">
        <v>577</v>
      </c>
      <c r="S563" s="21">
        <v>197</v>
      </c>
      <c r="T563" s="21">
        <v>417</v>
      </c>
      <c r="U563" s="21">
        <v>7</v>
      </c>
      <c r="V563" s="19">
        <v>3</v>
      </c>
      <c r="W563" s="19">
        <v>32.425611550814267</v>
      </c>
      <c r="X563" s="19">
        <v>377</v>
      </c>
      <c r="Y563" s="19">
        <v>377.57438844918568</v>
      </c>
      <c r="Z563" s="19">
        <v>140.09218356334435</v>
      </c>
      <c r="AA563" s="19">
        <v>154.05713918349252</v>
      </c>
      <c r="AB563" s="19">
        <v>294.14932274683684</v>
      </c>
      <c r="AC563" s="19">
        <v>37.190145560811175</v>
      </c>
      <c r="AD563" s="19">
        <v>419.42654735255661</v>
      </c>
      <c r="AE563" s="19">
        <v>429.16014338192167</v>
      </c>
      <c r="AF563" s="22">
        <f>Table1[[#This Row],[$ESGF]]/AE563</f>
        <v>0.97731943150018274</v>
      </c>
      <c r="AG563" s="22">
        <f>POWER((Table1[[#This Row],[$ESGF]]+Table1[[#This Row],[$ESGA]]+Table1[[#This Row],[XEV+/-]])/(Table1[[#This Row],[$ESGF]]+Table1[[#This Row],[$ESGA]]-Table1[[#This Row],[XEV+/-]]),1/0.65)</f>
        <v>1.0940719014303419</v>
      </c>
      <c r="AH563" s="19">
        <v>24.788299446505626</v>
      </c>
      <c r="AI563" s="19">
        <v>-9.733596029365124</v>
      </c>
      <c r="AJ563" s="19">
        <v>-34.521895475870757</v>
      </c>
      <c r="AK563" s="23">
        <v>0.2900734279971221</v>
      </c>
      <c r="AL563" s="24">
        <v>1.0514574293519678</v>
      </c>
      <c r="AM563" s="18">
        <v>2.2942879385263084</v>
      </c>
      <c r="AN563" s="19">
        <v>0.11512101289708479</v>
      </c>
      <c r="AO563" s="19">
        <v>40.723462192632105</v>
      </c>
      <c r="AP563" s="19">
        <v>56.132019677663195</v>
      </c>
      <c r="AQ563" s="19">
        <v>96.855481870295293</v>
      </c>
      <c r="AR563" s="19">
        <v>12.24571736382665</v>
      </c>
      <c r="AS563" s="23">
        <v>0.35182533592168735</v>
      </c>
      <c r="AT563" s="22">
        <f>EXP(Table1[[#This Row],[TmPPR]]/Table1[[#This Row],[PPCalc]])</f>
        <v>1.0425713159545771</v>
      </c>
      <c r="AU563" s="18">
        <v>2.7827044698527246</v>
      </c>
      <c r="AV563" s="18">
        <v>0.11601117458187671</v>
      </c>
      <c r="AW563" s="19">
        <v>1.8991184849830485</v>
      </c>
      <c r="AX563" s="19">
        <v>1.8991184849830485</v>
      </c>
      <c r="AY563" s="19">
        <v>3.7982369699660969</v>
      </c>
      <c r="AZ563" s="19">
        <f>Table1[[#This Row],[$SHP]]/Table1[[#This Row],[SFrac]]</f>
        <v>0.48022203304227234</v>
      </c>
      <c r="BA563" s="23">
        <v>1.2700497289465726E-2</v>
      </c>
      <c r="BB563" s="22">
        <f>EXP(Table1[[#This Row],[TmSHR]]/Table1[[#This Row],[SHCalc]])</f>
        <v>1.0140088123127486</v>
      </c>
      <c r="BC563" s="18">
        <v>0.10045248868778281</v>
      </c>
      <c r="BD563" s="18">
        <v>1.3974544172136159E-3</v>
      </c>
      <c r="BE563" s="22">
        <f>MAX(Table1[[#This Row],[$ESGA]],0)</f>
        <v>429.16014338192167</v>
      </c>
      <c r="BG563" s="20"/>
    </row>
    <row r="564" spans="1:59">
      <c r="A564" s="20" t="s">
        <v>622</v>
      </c>
      <c r="B564" s="17" t="s">
        <v>1</v>
      </c>
      <c r="C564" s="21">
        <v>507</v>
      </c>
      <c r="D564" s="18">
        <v>6.3608974358974351</v>
      </c>
      <c r="E564" s="21">
        <v>118</v>
      </c>
      <c r="F564" s="21">
        <v>261</v>
      </c>
      <c r="G564" s="21">
        <v>379</v>
      </c>
      <c r="H564" s="21">
        <v>122</v>
      </c>
      <c r="I564" s="21">
        <v>90</v>
      </c>
      <c r="J564" s="21">
        <v>203</v>
      </c>
      <c r="K564" s="21">
        <v>293</v>
      </c>
      <c r="L564" s="21">
        <v>19</v>
      </c>
      <c r="M564" s="21">
        <v>54</v>
      </c>
      <c r="N564" s="21">
        <v>73</v>
      </c>
      <c r="O564" s="21">
        <v>9</v>
      </c>
      <c r="P564" s="21">
        <v>4</v>
      </c>
      <c r="Q564" s="21">
        <v>13</v>
      </c>
      <c r="R564" s="21">
        <v>519</v>
      </c>
      <c r="S564" s="21">
        <v>124</v>
      </c>
      <c r="T564" s="21">
        <v>387</v>
      </c>
      <c r="U564" s="21">
        <v>113</v>
      </c>
      <c r="V564" s="19">
        <v>19.608541486578375</v>
      </c>
      <c r="W564" s="19">
        <v>9.3600075509265288</v>
      </c>
      <c r="X564" s="19">
        <v>375.39145851342164</v>
      </c>
      <c r="Y564" s="19">
        <v>264.63999244907347</v>
      </c>
      <c r="Z564" s="19">
        <v>79.175014006456706</v>
      </c>
      <c r="AA564" s="19">
        <v>178.87593225363014</v>
      </c>
      <c r="AB564" s="19">
        <v>258.05094626008685</v>
      </c>
      <c r="AC564" s="19">
        <v>40.568323709133885</v>
      </c>
      <c r="AD564" s="19">
        <v>330.46887779726364</v>
      </c>
      <c r="AE564" s="19">
        <v>231.03325774854727</v>
      </c>
      <c r="AF564" s="22">
        <f>Table1[[#This Row],[$ESGF]]/AE564</f>
        <v>1.4303952643776527</v>
      </c>
      <c r="AG564" s="22">
        <f>POWER((Table1[[#This Row],[$ESGF]]+Table1[[#This Row],[$ESGA]]+Table1[[#This Row],[XEV+/-]])/(Table1[[#This Row],[$ESGF]]+Table1[[#This Row],[$ESGA]]-Table1[[#This Row],[XEV+/-]]),1/0.65)</f>
        <v>1.4900167793658872</v>
      </c>
      <c r="AH564" s="19">
        <v>72.369230117817381</v>
      </c>
      <c r="AI564" s="19">
        <v>99.435620048716331</v>
      </c>
      <c r="AJ564" s="19">
        <v>27.066389930898978</v>
      </c>
      <c r="AK564" s="23">
        <v>0.26500440534338815</v>
      </c>
      <c r="AL564" s="24">
        <v>1.5128382394077111</v>
      </c>
      <c r="AM564" s="18">
        <v>1.6856658424502824</v>
      </c>
      <c r="AN564" s="19">
        <v>0.69784461371175111</v>
      </c>
      <c r="AO564" s="19">
        <v>19.703286977392466</v>
      </c>
      <c r="AP564" s="19">
        <v>58.196692096204977</v>
      </c>
      <c r="AQ564" s="19">
        <v>77.899979073597422</v>
      </c>
      <c r="AR564" s="19">
        <v>12.246696296967851</v>
      </c>
      <c r="AS564" s="23">
        <v>0.31427975191720559</v>
      </c>
      <c r="AT564" s="22">
        <f>EXP(Table1[[#This Row],[TmPPR]]/Table1[[#This Row],[PPCalc]])</f>
        <v>1.1481638006446697</v>
      </c>
      <c r="AU564" s="18">
        <v>1.999101268124635</v>
      </c>
      <c r="AV564" s="18">
        <v>0.27620377004993302</v>
      </c>
      <c r="AW564" s="19">
        <v>10.972838486852616</v>
      </c>
      <c r="AX564" s="19">
        <v>10.972838486852616</v>
      </c>
      <c r="AY564" s="19">
        <v>21.945676973705233</v>
      </c>
      <c r="AZ564" s="19">
        <f>Table1[[#This Row],[$SHP]]/Table1[[#This Row],[SFrac]]</f>
        <v>3.4500913109926601</v>
      </c>
      <c r="BA564" s="23">
        <v>0.26405039291819915</v>
      </c>
      <c r="BB564" s="24">
        <v>0.91347037617989835</v>
      </c>
      <c r="BC564" s="18">
        <v>1.6795974672610832</v>
      </c>
      <c r="BD564" s="18">
        <v>-0.15201084783084215</v>
      </c>
      <c r="BE564" s="22">
        <f>MAX(Table1[[#This Row],[$ESGA]],0)</f>
        <v>231.03325774854727</v>
      </c>
      <c r="BG564" s="20"/>
    </row>
    <row r="565" spans="1:59">
      <c r="A565" s="20" t="s">
        <v>623</v>
      </c>
      <c r="B565" s="17" t="s">
        <v>1</v>
      </c>
      <c r="C565" s="21">
        <v>504</v>
      </c>
      <c r="D565" s="18">
        <v>6.5609756097560972</v>
      </c>
      <c r="E565" s="21">
        <v>185</v>
      </c>
      <c r="F565" s="21">
        <v>194</v>
      </c>
      <c r="G565" s="21">
        <v>379</v>
      </c>
      <c r="H565" s="21">
        <v>-36</v>
      </c>
      <c r="I565" s="21">
        <v>134</v>
      </c>
      <c r="J565" s="21">
        <v>134</v>
      </c>
      <c r="K565" s="21">
        <v>268</v>
      </c>
      <c r="L565" s="21">
        <v>50</v>
      </c>
      <c r="M565" s="21">
        <v>60</v>
      </c>
      <c r="N565" s="21">
        <v>110</v>
      </c>
      <c r="O565" s="21">
        <v>1</v>
      </c>
      <c r="P565" s="21">
        <v>0</v>
      </c>
      <c r="Q565" s="21">
        <v>1</v>
      </c>
      <c r="R565" s="21">
        <v>501</v>
      </c>
      <c r="S565" s="21">
        <v>158</v>
      </c>
      <c r="T565" s="21">
        <v>378</v>
      </c>
      <c r="U565" s="21">
        <v>1</v>
      </c>
      <c r="V565" s="19">
        <v>1.1481481481481481</v>
      </c>
      <c r="W565" s="19">
        <v>20.802388797553331</v>
      </c>
      <c r="X565" s="19">
        <v>341.85185185185185</v>
      </c>
      <c r="Y565" s="19">
        <v>356.19761120244669</v>
      </c>
      <c r="Z565" s="19">
        <v>159.00394905520071</v>
      </c>
      <c r="AA565" s="19">
        <v>161.32399068999783</v>
      </c>
      <c r="AB565" s="19">
        <v>320.32793974519859</v>
      </c>
      <c r="AC565" s="19">
        <v>48.823217581981943</v>
      </c>
      <c r="AD565" s="19">
        <v>409.13447946201597</v>
      </c>
      <c r="AE565" s="19">
        <v>424.85897790424343</v>
      </c>
      <c r="AF565" s="22">
        <f>Table1[[#This Row],[$ESGF]]/AE565</f>
        <v>0.96298889923476794</v>
      </c>
      <c r="AG565" s="22">
        <f>POWER((Table1[[#This Row],[$ESGF]]+Table1[[#This Row],[$ESGA]]+Table1[[#This Row],[XEV+/-]])/(Table1[[#This Row],[$ESGF]]+Table1[[#This Row],[$ESGA]]-Table1[[#This Row],[XEV+/-]]),1/0.65)</f>
        <v>0.95580820622192919</v>
      </c>
      <c r="AH565" s="19">
        <v>-12.249942662003924</v>
      </c>
      <c r="AI565" s="19">
        <v>-15.72449844222745</v>
      </c>
      <c r="AJ565" s="19">
        <v>-3.4745557802235254</v>
      </c>
      <c r="AK565" s="23">
        <v>0.3400786615060612</v>
      </c>
      <c r="AL565" s="24">
        <v>0.95830563142448555</v>
      </c>
      <c r="AM565" s="18">
        <v>2.2312478035397674</v>
      </c>
      <c r="AN565" s="19">
        <v>-9.5025544330535755E-2</v>
      </c>
      <c r="AO565" s="19">
        <v>59.710832547333766</v>
      </c>
      <c r="AP565" s="19">
        <v>78.728688344755199</v>
      </c>
      <c r="AQ565" s="19">
        <v>138.43952089208895</v>
      </c>
      <c r="AR565" s="19">
        <v>21.100447422214302</v>
      </c>
      <c r="AS565" s="23">
        <v>0.49919012189095091</v>
      </c>
      <c r="AT565" s="22">
        <f>EXP(Table1[[#This Row],[TmPPR]]/Table1[[#This Row],[PPCalc]])</f>
        <v>0.96091176991731164</v>
      </c>
      <c r="AU565" s="18">
        <v>3.2751742143577021</v>
      </c>
      <c r="AV565" s="18">
        <v>-0.13058998952911297</v>
      </c>
      <c r="AW565" s="19">
        <v>1.5387466902030011</v>
      </c>
      <c r="AX565" s="19">
        <v>1.5387466902030011</v>
      </c>
      <c r="AY565" s="19">
        <v>3.0774933804060023</v>
      </c>
      <c r="AZ565" s="19">
        <f>Table1[[#This Row],[$SHP]]/Table1[[#This Row],[SFrac]]</f>
        <v>0.46906032935556169</v>
      </c>
      <c r="BA565" s="23">
        <v>2.8225251273578411E-3</v>
      </c>
      <c r="BB565" s="24">
        <v>0.90257868659305573</v>
      </c>
      <c r="BC565" s="18">
        <v>1.8518518518518517E-2</v>
      </c>
      <c r="BD565" s="18">
        <v>-1.8981371336105836E-3</v>
      </c>
      <c r="BE565" s="22">
        <f>MAX(Table1[[#This Row],[$ESGA]],0)</f>
        <v>424.85897790424343</v>
      </c>
      <c r="BG565" s="20"/>
    </row>
    <row r="566" spans="1:59">
      <c r="A566" s="20" t="s">
        <v>624</v>
      </c>
      <c r="B566" s="17" t="s">
        <v>59</v>
      </c>
      <c r="C566" s="21">
        <v>460</v>
      </c>
      <c r="D566" s="18">
        <v>5.9163630229419697</v>
      </c>
      <c r="E566" s="21">
        <v>175</v>
      </c>
      <c r="F566" s="21">
        <v>204</v>
      </c>
      <c r="G566" s="21">
        <v>379</v>
      </c>
      <c r="H566" s="21">
        <v>55</v>
      </c>
      <c r="I566" s="21">
        <v>134</v>
      </c>
      <c r="J566" s="21">
        <v>149</v>
      </c>
      <c r="K566" s="21">
        <v>283</v>
      </c>
      <c r="L566" s="21">
        <v>39</v>
      </c>
      <c r="M566" s="21">
        <v>53</v>
      </c>
      <c r="N566" s="21">
        <v>92</v>
      </c>
      <c r="O566" s="21">
        <v>2</v>
      </c>
      <c r="P566" s="21">
        <v>2</v>
      </c>
      <c r="Q566" s="21">
        <v>4</v>
      </c>
      <c r="R566" s="21">
        <v>569</v>
      </c>
      <c r="S566" s="21">
        <v>143</v>
      </c>
      <c r="T566" s="21">
        <v>406</v>
      </c>
      <c r="U566" s="21">
        <v>34</v>
      </c>
      <c r="V566" s="19">
        <v>7.9621210186202145</v>
      </c>
      <c r="W566" s="19">
        <v>20.0631704902056</v>
      </c>
      <c r="X566" s="19">
        <v>418.03787898137978</v>
      </c>
      <c r="Y566" s="19">
        <v>351.93682950979439</v>
      </c>
      <c r="Z566" s="19">
        <v>127.28350735179133</v>
      </c>
      <c r="AA566" s="19">
        <v>141.19775317741681</v>
      </c>
      <c r="AB566" s="19">
        <v>268.48126052920816</v>
      </c>
      <c r="AC566" s="19">
        <v>45.379443331674267</v>
      </c>
      <c r="AD566" s="19">
        <v>396.06244879727626</v>
      </c>
      <c r="AE566" s="19">
        <v>340.98602229580951</v>
      </c>
      <c r="AF566" s="22">
        <f>Table1[[#This Row],[$ESGF]]/AE566</f>
        <v>1.1615210680210442</v>
      </c>
      <c r="AG566" s="22">
        <f>POWER((Table1[[#This Row],[$ESGF]]+Table1[[#This Row],[$ESGA]]+Table1[[#This Row],[XEV+/-]])/(Table1[[#This Row],[$ESGF]]+Table1[[#This Row],[$ESGA]]-Table1[[#This Row],[XEV+/-]]),1/0.65)</f>
        <v>0.85554043345024822</v>
      </c>
      <c r="AH566" s="19">
        <v>-37.341610212024676</v>
      </c>
      <c r="AI566" s="19">
        <v>55.076426501466713</v>
      </c>
      <c r="AJ566" s="19">
        <v>92.418036713491418</v>
      </c>
      <c r="AK566" s="23">
        <v>0.32481462904787689</v>
      </c>
      <c r="AL566" s="24">
        <v>0.94250778546465408</v>
      </c>
      <c r="AM566" s="18">
        <v>1.9217212606094716</v>
      </c>
      <c r="AN566" s="19">
        <v>-0.1137872283007331</v>
      </c>
      <c r="AO566" s="19">
        <v>41.253334375011711</v>
      </c>
      <c r="AP566" s="19">
        <v>55.835485982397927</v>
      </c>
      <c r="AQ566" s="19">
        <v>97.088820357409645</v>
      </c>
      <c r="AR566" s="19">
        <v>16.410220262165602</v>
      </c>
      <c r="AS566" s="23">
        <v>0.44151291251626834</v>
      </c>
      <c r="AT566" s="22">
        <f>EXP(Table1[[#This Row],[TmPPR]]/Table1[[#This Row],[PPCalc]])</f>
        <v>0.95284599077393095</v>
      </c>
      <c r="AU566" s="18">
        <v>2.6121506697626629</v>
      </c>
      <c r="AV566" s="18">
        <v>-0.12617208344869504</v>
      </c>
      <c r="AW566" s="19">
        <v>3.2918950623336101</v>
      </c>
      <c r="AX566" s="19">
        <v>3.2918950623336101</v>
      </c>
      <c r="AY566" s="19">
        <v>6.5837901246672201</v>
      </c>
      <c r="AZ566" s="19">
        <f>Table1[[#This Row],[$SHP]]/Table1[[#This Row],[SFrac]]</f>
        <v>1.1128103700089327</v>
      </c>
      <c r="BA566" s="23">
        <v>0.11158335876407148</v>
      </c>
      <c r="BB566" s="24">
        <v>1.0067313885699702</v>
      </c>
      <c r="BC566" s="18">
        <v>0.66016765776742026</v>
      </c>
      <c r="BD566" s="18">
        <v>4.4289551841444636E-3</v>
      </c>
      <c r="BE566" s="22">
        <f>MAX(Table1[[#This Row],[$ESGA]],0)</f>
        <v>340.98602229580951</v>
      </c>
      <c r="BG566" s="20"/>
    </row>
    <row r="567" spans="1:59">
      <c r="A567" s="20" t="s">
        <v>625</v>
      </c>
      <c r="B567" s="17" t="s">
        <v>59</v>
      </c>
      <c r="C567" s="21">
        <v>837</v>
      </c>
      <c r="D567" s="18">
        <v>10.749578977932638</v>
      </c>
      <c r="E567" s="21">
        <v>150</v>
      </c>
      <c r="F567" s="21">
        <v>228</v>
      </c>
      <c r="G567" s="21">
        <v>378</v>
      </c>
      <c r="H567" s="21">
        <v>109</v>
      </c>
      <c r="I567" s="21">
        <v>136</v>
      </c>
      <c r="J567" s="21">
        <v>208</v>
      </c>
      <c r="K567" s="21">
        <v>344</v>
      </c>
      <c r="L567" s="21">
        <v>12</v>
      </c>
      <c r="M567" s="21">
        <v>18</v>
      </c>
      <c r="N567" s="21">
        <v>30</v>
      </c>
      <c r="O567" s="21">
        <v>2</v>
      </c>
      <c r="P567" s="21">
        <v>2</v>
      </c>
      <c r="Q567" s="21">
        <v>4</v>
      </c>
      <c r="R567" s="21">
        <v>603</v>
      </c>
      <c r="S567" s="21">
        <v>63</v>
      </c>
      <c r="T567" s="21">
        <v>571</v>
      </c>
      <c r="U567" s="21">
        <v>140</v>
      </c>
      <c r="V567" s="19">
        <v>19.97250572795441</v>
      </c>
      <c r="W567" s="19">
        <v>7.5103716698289249</v>
      </c>
      <c r="X567" s="19">
        <v>520.0274942720456</v>
      </c>
      <c r="Y567" s="19">
        <v>423.489628330171</v>
      </c>
      <c r="Z567" s="19">
        <v>126.18177587877061</v>
      </c>
      <c r="AA567" s="19">
        <v>191.56123142281294</v>
      </c>
      <c r="AB567" s="19">
        <v>317.74300730158359</v>
      </c>
      <c r="AC567" s="19">
        <v>29.558646711081892</v>
      </c>
      <c r="AD567" s="19">
        <v>479.69027663587991</v>
      </c>
      <c r="AE567" s="19">
        <v>380.69512860959628</v>
      </c>
      <c r="AF567" s="22">
        <f>Table1[[#This Row],[$ESGF]]/AE567</f>
        <v>1.2600378638619338</v>
      </c>
      <c r="AG567" s="22">
        <f>POWER((Table1[[#This Row],[$ESGF]]+Table1[[#This Row],[$ESGA]]+Table1[[#This Row],[XEV+/-]])/(Table1[[#This Row],[$ESGF]]+Table1[[#This Row],[$ESGA]]-Table1[[#This Row],[XEV+/-]]),1/0.65)</f>
        <v>1.1860599248471981</v>
      </c>
      <c r="AH567" s="19">
        <v>47.665511629736535</v>
      </c>
      <c r="AI567" s="19">
        <v>98.995148026283573</v>
      </c>
      <c r="AJ567" s="19">
        <v>51.329636396547023</v>
      </c>
      <c r="AK567" s="23">
        <v>0.23455159222686664</v>
      </c>
      <c r="AL567" s="24">
        <v>1.2120319994078208</v>
      </c>
      <c r="AM567" s="18">
        <v>2.5213308650425539</v>
      </c>
      <c r="AN567" s="19">
        <v>0.48484761248582581</v>
      </c>
      <c r="AO567" s="19">
        <v>10.960628217868759</v>
      </c>
      <c r="AP567" s="19">
        <v>15.480875639034048</v>
      </c>
      <c r="AQ567" s="19">
        <v>26.441503856902806</v>
      </c>
      <c r="AR567" s="19">
        <v>2.4597711139369705</v>
      </c>
      <c r="AS567" s="23">
        <v>8.0759930352357345E-2</v>
      </c>
      <c r="AT567" s="22">
        <f>EXP(Table1[[#This Row],[TmPPR]]/Table1[[#This Row],[PPCalc]])</f>
        <v>1.0963307333563617</v>
      </c>
      <c r="AU567" s="18">
        <v>0.86813524957500454</v>
      </c>
      <c r="AV567" s="18">
        <v>7.9841450045042353E-2</v>
      </c>
      <c r="AW567" s="19">
        <v>1.5214797241281994</v>
      </c>
      <c r="AX567" s="19">
        <v>1.5214797241281994</v>
      </c>
      <c r="AY567" s="19">
        <v>3.0429594482563989</v>
      </c>
      <c r="AZ567" s="19">
        <f>Table1[[#This Row],[$SHP]]/Table1[[#This Row],[SFrac]]</f>
        <v>0.28307708185624419</v>
      </c>
      <c r="BA567" s="23">
        <v>0.16652164925292925</v>
      </c>
      <c r="BB567" s="24">
        <v>0.94327537186273458</v>
      </c>
      <c r="BC567" s="18">
        <v>1.7900376201799604</v>
      </c>
      <c r="BD567" s="18">
        <v>-0.10453286656523805</v>
      </c>
      <c r="BE567" s="22">
        <f>MAX(Table1[[#This Row],[$ESGA]],0)</f>
        <v>380.69512860959628</v>
      </c>
      <c r="BG567" s="20"/>
    </row>
    <row r="568" spans="1:59">
      <c r="A568" s="20" t="s">
        <v>626</v>
      </c>
      <c r="B568" s="17" t="s">
        <v>1</v>
      </c>
      <c r="C568" s="21">
        <v>624</v>
      </c>
      <c r="D568" s="18">
        <v>7.9332171893147505</v>
      </c>
      <c r="E568" s="21">
        <v>157</v>
      </c>
      <c r="F568" s="21">
        <v>220</v>
      </c>
      <c r="G568" s="21">
        <v>377</v>
      </c>
      <c r="H568" s="21">
        <v>22</v>
      </c>
      <c r="I568" s="21">
        <v>95</v>
      </c>
      <c r="J568" s="21">
        <v>149</v>
      </c>
      <c r="K568" s="21">
        <v>244</v>
      </c>
      <c r="L568" s="21">
        <v>51</v>
      </c>
      <c r="M568" s="21">
        <v>63</v>
      </c>
      <c r="N568" s="21">
        <v>114</v>
      </c>
      <c r="O568" s="21">
        <v>11</v>
      </c>
      <c r="P568" s="21">
        <v>8</v>
      </c>
      <c r="Q568" s="21">
        <v>19</v>
      </c>
      <c r="R568" s="21">
        <v>583</v>
      </c>
      <c r="S568" s="21">
        <v>176</v>
      </c>
      <c r="T568" s="21">
        <v>497</v>
      </c>
      <c r="U568" s="21">
        <v>106</v>
      </c>
      <c r="V568" s="19">
        <v>24.742130661697992</v>
      </c>
      <c r="W568" s="19">
        <v>34.855001502506461</v>
      </c>
      <c r="X568" s="19">
        <v>382.25786933830199</v>
      </c>
      <c r="Y568" s="19">
        <v>356.14499849749353</v>
      </c>
      <c r="Z568" s="19">
        <v>109.09261355388458</v>
      </c>
      <c r="AA568" s="19">
        <v>171.79250725474594</v>
      </c>
      <c r="AB568" s="19">
        <v>280.88512080863052</v>
      </c>
      <c r="AC568" s="19">
        <v>35.40620584382269</v>
      </c>
      <c r="AD568" s="19">
        <v>439.35549958030469</v>
      </c>
      <c r="AE568" s="19">
        <v>409.83880726251903</v>
      </c>
      <c r="AF568" s="22">
        <f>Table1[[#This Row],[$ESGF]]/AE568</f>
        <v>1.0720202474600677</v>
      </c>
      <c r="AG568" s="22">
        <f>POWER((Table1[[#This Row],[$ESGF]]+Table1[[#This Row],[$ESGA]]+Table1[[#This Row],[XEV+/-]])/(Table1[[#This Row],[$ESGF]]+Table1[[#This Row],[$ESGA]]-Table1[[#This Row],[XEV+/-]]),1/0.65)</f>
        <v>0.98191875100687687</v>
      </c>
      <c r="AH568" s="19">
        <v>-5.0358173438149576</v>
      </c>
      <c r="AI568" s="19">
        <v>29.516692317785704</v>
      </c>
      <c r="AJ568" s="19">
        <v>34.552509661600652</v>
      </c>
      <c r="AK568" s="23">
        <v>0.30396716894099485</v>
      </c>
      <c r="AL568" s="24">
        <v>1.0056136061230467</v>
      </c>
      <c r="AM568" s="18">
        <v>2.4114375696300412</v>
      </c>
      <c r="AN568" s="19">
        <v>1.3499007001931063E-2</v>
      </c>
      <c r="AO568" s="19">
        <v>50.739712108511618</v>
      </c>
      <c r="AP568" s="19">
        <v>63.695596533376388</v>
      </c>
      <c r="AQ568" s="19">
        <v>114.435308641888</v>
      </c>
      <c r="AR568" s="19">
        <v>14.424829915916193</v>
      </c>
      <c r="AS568" s="23">
        <v>0.36010826991109457</v>
      </c>
      <c r="AT568" s="22">
        <f>EXP(Table1[[#This Row],[TmPPR]]/Table1[[#This Row],[PPCalc]])</f>
        <v>0.9524208426529166</v>
      </c>
      <c r="AU568" s="18">
        <v>2.8568171168730911</v>
      </c>
      <c r="AV568" s="18">
        <v>-0.13926492146778766</v>
      </c>
      <c r="AW568" s="19">
        <v>12.053207605137422</v>
      </c>
      <c r="AX568" s="19">
        <v>12.053207605137422</v>
      </c>
      <c r="AY568" s="19">
        <v>24.106415210274843</v>
      </c>
      <c r="AZ568" s="19">
        <f>Table1[[#This Row],[$SHP]]/Table1[[#This Row],[SFrac]]</f>
        <v>3.0386682521113593</v>
      </c>
      <c r="BA568" s="23">
        <v>0.20771479116104433</v>
      </c>
      <c r="BB568" s="24">
        <v>1.0140240912052325</v>
      </c>
      <c r="BC568" s="18">
        <v>1.6478465517137204</v>
      </c>
      <c r="BD568" s="18">
        <v>2.2949004378887475E-2</v>
      </c>
      <c r="BE568" s="22">
        <f>MAX(Table1[[#This Row],[$ESGA]],0)</f>
        <v>409.83880726251903</v>
      </c>
      <c r="BG568" s="20"/>
    </row>
    <row r="569" spans="1:59">
      <c r="A569" s="20" t="s">
        <v>627</v>
      </c>
      <c r="B569" s="17" t="s">
        <v>68</v>
      </c>
      <c r="C569" s="21">
        <v>822</v>
      </c>
      <c r="D569" s="18">
        <v>10.54586236933798</v>
      </c>
      <c r="E569" s="21">
        <v>72</v>
      </c>
      <c r="F569" s="21">
        <v>304</v>
      </c>
      <c r="G569" s="21">
        <v>376</v>
      </c>
      <c r="H569" s="21">
        <v>143</v>
      </c>
      <c r="I569" s="21">
        <v>45</v>
      </c>
      <c r="J569" s="21">
        <v>181</v>
      </c>
      <c r="K569" s="21">
        <v>226</v>
      </c>
      <c r="L569" s="21">
        <v>26</v>
      </c>
      <c r="M569" s="21">
        <v>115</v>
      </c>
      <c r="N569" s="21">
        <v>141</v>
      </c>
      <c r="O569" s="21">
        <v>1</v>
      </c>
      <c r="P569" s="21">
        <v>8</v>
      </c>
      <c r="Q569" s="21">
        <v>9</v>
      </c>
      <c r="R569" s="21">
        <v>1097</v>
      </c>
      <c r="S569" s="21">
        <v>304</v>
      </c>
      <c r="T569" s="21">
        <v>952</v>
      </c>
      <c r="U569" s="21">
        <v>302</v>
      </c>
      <c r="V569" s="19">
        <v>60.506504436677545</v>
      </c>
      <c r="W569" s="19">
        <v>33.186704278418425</v>
      </c>
      <c r="X569" s="19">
        <v>732.49349556332254</v>
      </c>
      <c r="Y569" s="19">
        <v>616.81329572158154</v>
      </c>
      <c r="Z569" s="19">
        <v>41.901946817353796</v>
      </c>
      <c r="AA569" s="19">
        <v>176.15252232071524</v>
      </c>
      <c r="AB569" s="19">
        <v>218.05446913806901</v>
      </c>
      <c r="AC569" s="19">
        <v>20.676779337843517</v>
      </c>
      <c r="AD569" s="19">
        <v>711.41210257948285</v>
      </c>
      <c r="AE569" s="19">
        <v>608.1203825193387</v>
      </c>
      <c r="AF569" s="22">
        <f>Table1[[#This Row],[$ESGF]]/AE569</f>
        <v>1.169854066775766</v>
      </c>
      <c r="AG569" s="22">
        <f>POWER((Table1[[#This Row],[$ESGF]]+Table1[[#This Row],[$ESGA]]+Table1[[#This Row],[XEV+/-]])/(Table1[[#This Row],[$ESGF]]+Table1[[#This Row],[$ESGA]]-Table1[[#This Row],[XEV+/-]]),1/0.65)</f>
        <v>1.141812500400347</v>
      </c>
      <c r="AH569" s="19">
        <v>56.83731501522746</v>
      </c>
      <c r="AI569" s="19">
        <v>103.2917200601441</v>
      </c>
      <c r="AJ569" s="19">
        <v>46.454405044916619</v>
      </c>
      <c r="AK569" s="23">
        <v>0.36356149876392385</v>
      </c>
      <c r="AL569" s="24">
        <v>1.1561411108998132</v>
      </c>
      <c r="AM569" s="18">
        <v>3.834069528754581</v>
      </c>
      <c r="AN569" s="19">
        <v>0.55627683203300293</v>
      </c>
      <c r="AO569" s="19">
        <v>18.999774716909645</v>
      </c>
      <c r="AP569" s="19">
        <v>86.677615243508939</v>
      </c>
      <c r="AQ569" s="19">
        <v>105.67738996041859</v>
      </c>
      <c r="AR569" s="19">
        <v>10.020744274804388</v>
      </c>
      <c r="AS569" s="23">
        <v>0.36830097630821929</v>
      </c>
      <c r="AT569" s="22">
        <f>EXP(Table1[[#This Row],[TmPPR]]/Table1[[#This Row],[PPCalc]])</f>
        <v>1.0223944915661998</v>
      </c>
      <c r="AU569" s="18">
        <v>3.8840514066392888</v>
      </c>
      <c r="AV569" s="18">
        <v>8.6021705679896934E-2</v>
      </c>
      <c r="AW569" s="19">
        <v>0.69570905285191009</v>
      </c>
      <c r="AX569" s="19">
        <v>0.69570905285191009</v>
      </c>
      <c r="AY569" s="19">
        <v>1.3914181057038202</v>
      </c>
      <c r="AZ569" s="19">
        <f>Table1[[#This Row],[$SHP]]/Table1[[#This Row],[SFrac]]</f>
        <v>0.13193971786976458</v>
      </c>
      <c r="BA569" s="23">
        <v>0.3954640025159773</v>
      </c>
      <c r="BB569" s="24">
        <v>0.88145495732312495</v>
      </c>
      <c r="BC569" s="18">
        <v>4.1705089425610256</v>
      </c>
      <c r="BD569" s="18">
        <v>-0.5262405578741971</v>
      </c>
      <c r="BE569" s="22">
        <f>MAX(Table1[[#This Row],[$ESGA]],0)</f>
        <v>608.1203825193387</v>
      </c>
      <c r="BG569" s="20"/>
    </row>
    <row r="570" spans="1:59">
      <c r="A570" s="20" t="s">
        <v>628</v>
      </c>
      <c r="B570" s="17" t="s">
        <v>59</v>
      </c>
      <c r="C570" s="21">
        <v>716</v>
      </c>
      <c r="D570" s="18">
        <v>9.1667578509683771</v>
      </c>
      <c r="E570" s="21">
        <v>170</v>
      </c>
      <c r="F570" s="21">
        <v>206</v>
      </c>
      <c r="G570" s="21">
        <v>376</v>
      </c>
      <c r="H570" s="21">
        <v>11</v>
      </c>
      <c r="I570" s="21">
        <v>145</v>
      </c>
      <c r="J570" s="21">
        <v>172</v>
      </c>
      <c r="K570" s="21">
        <v>317</v>
      </c>
      <c r="L570" s="21">
        <v>20</v>
      </c>
      <c r="M570" s="21">
        <v>31</v>
      </c>
      <c r="N570" s="21">
        <v>51</v>
      </c>
      <c r="O570" s="21">
        <v>5</v>
      </c>
      <c r="P570" s="21">
        <v>3</v>
      </c>
      <c r="Q570" s="21">
        <v>8</v>
      </c>
      <c r="R570" s="21">
        <v>589</v>
      </c>
      <c r="S570" s="21">
        <v>104</v>
      </c>
      <c r="T570" s="21">
        <v>523</v>
      </c>
      <c r="U570" s="21">
        <v>48</v>
      </c>
      <c r="V570" s="19">
        <v>10.64506545066086</v>
      </c>
      <c r="W570" s="19">
        <v>12.490892384106694</v>
      </c>
      <c r="X570" s="19">
        <v>474.35493454933908</v>
      </c>
      <c r="Y570" s="19">
        <v>462.5091076158933</v>
      </c>
      <c r="Z570" s="19">
        <v>139.63553503258333</v>
      </c>
      <c r="AA570" s="19">
        <v>165.80364517852161</v>
      </c>
      <c r="AB570" s="19">
        <v>305.43918021110494</v>
      </c>
      <c r="AC570" s="19">
        <v>33.320306391516418</v>
      </c>
      <c r="AD570" s="19">
        <v>454.30507118496382</v>
      </c>
      <c r="AE570" s="19">
        <v>447.24636323361381</v>
      </c>
      <c r="AF570" s="22">
        <f>Table1[[#This Row],[$ESGF]]/AE570</f>
        <v>1.0157825944079573</v>
      </c>
      <c r="AG570" s="22">
        <f>POWER((Table1[[#This Row],[$ESGF]]+Table1[[#This Row],[$ESGA]]+Table1[[#This Row],[XEV+/-]])/(Table1[[#This Row],[$ESGF]]+Table1[[#This Row],[$ESGA]]-Table1[[#This Row],[XEV+/-]]),1/0.65)</f>
        <v>0.99052771606649048</v>
      </c>
      <c r="AH570" s="19">
        <v>-2.7886386164496813</v>
      </c>
      <c r="AI570" s="19">
        <v>7.0587079513500335</v>
      </c>
      <c r="AJ570" s="19">
        <v>9.8473465677997165</v>
      </c>
      <c r="AK570" s="23">
        <v>0.26959997804838431</v>
      </c>
      <c r="AL570" s="24">
        <v>1.006009701051269</v>
      </c>
      <c r="AM570" s="18">
        <v>2.471357715395929</v>
      </c>
      <c r="AN570" s="19">
        <v>1.4807670656689559E-2</v>
      </c>
      <c r="AO570" s="19">
        <v>23.587191979854968</v>
      </c>
      <c r="AP570" s="19">
        <v>37.517356400279233</v>
      </c>
      <c r="AQ570" s="19">
        <v>61.104548380134212</v>
      </c>
      <c r="AR570" s="19">
        <v>6.6658844243037487</v>
      </c>
      <c r="AS570" s="23">
        <v>0.2168495117253525</v>
      </c>
      <c r="AT570" s="22">
        <f>EXP(Table1[[#This Row],[TmPPR]]/Table1[[#This Row],[PPCalc]])</f>
        <v>1.0377074559047448</v>
      </c>
      <c r="AU570" s="18">
        <v>1.9878069640870342</v>
      </c>
      <c r="AV570" s="18">
        <v>7.3576509323238282E-2</v>
      </c>
      <c r="AW570" s="19">
        <v>7.1567650708036572</v>
      </c>
      <c r="AX570" s="19">
        <v>7.1567650708036572</v>
      </c>
      <c r="AY570" s="19">
        <v>14.313530141607314</v>
      </c>
      <c r="AZ570" s="19">
        <f>Table1[[#This Row],[$SHP]]/Table1[[#This Row],[SFrac]]</f>
        <v>1.5614604830098389</v>
      </c>
      <c r="BA570" s="23">
        <v>0.11252932506600001</v>
      </c>
      <c r="BB570" s="24">
        <v>0.88420730550689497</v>
      </c>
      <c r="BC570" s="18">
        <v>1.0315290740129281</v>
      </c>
      <c r="BD570" s="18">
        <v>-0.12694382096536019</v>
      </c>
      <c r="BE570" s="22">
        <f>MAX(Table1[[#This Row],[$ESGA]],0)</f>
        <v>447.24636323361381</v>
      </c>
      <c r="BG570" s="20"/>
    </row>
    <row r="571" spans="1:59">
      <c r="A571" s="20" t="s">
        <v>629</v>
      </c>
      <c r="B571" s="17" t="s">
        <v>65</v>
      </c>
      <c r="C571" s="21">
        <v>661</v>
      </c>
      <c r="D571" s="18">
        <v>8.0609756097560972</v>
      </c>
      <c r="E571" s="21">
        <v>129</v>
      </c>
      <c r="F571" s="21">
        <v>246</v>
      </c>
      <c r="G571" s="21">
        <v>375</v>
      </c>
      <c r="H571" s="21">
        <v>34</v>
      </c>
      <c r="I571" s="21">
        <v>81</v>
      </c>
      <c r="J571" s="21">
        <v>188</v>
      </c>
      <c r="K571" s="21">
        <v>269</v>
      </c>
      <c r="L571" s="21">
        <v>37</v>
      </c>
      <c r="M571" s="21">
        <v>54</v>
      </c>
      <c r="N571" s="21">
        <v>91</v>
      </c>
      <c r="O571" s="21">
        <v>11</v>
      </c>
      <c r="P571" s="21">
        <v>4</v>
      </c>
      <c r="Q571" s="21">
        <v>15</v>
      </c>
      <c r="R571" s="21">
        <v>531</v>
      </c>
      <c r="S571" s="21">
        <v>155</v>
      </c>
      <c r="T571" s="21">
        <v>500</v>
      </c>
      <c r="U571" s="21">
        <v>149</v>
      </c>
      <c r="V571" s="19">
        <v>22.210101543664919</v>
      </c>
      <c r="W571" s="19">
        <v>26.809787742820927</v>
      </c>
      <c r="X571" s="19">
        <v>353.78989845633498</v>
      </c>
      <c r="Y571" s="19">
        <v>324.1902122571791</v>
      </c>
      <c r="Z571" s="19">
        <v>94.512084779580533</v>
      </c>
      <c r="AA571" s="19">
        <v>220.39653913547485</v>
      </c>
      <c r="AB571" s="19">
        <v>314.90862391505539</v>
      </c>
      <c r="AC571" s="19">
        <v>39.06582021336542</v>
      </c>
      <c r="AD571" s="19">
        <v>414.08486252115927</v>
      </c>
      <c r="AE571" s="19">
        <v>378.62953847137078</v>
      </c>
      <c r="AF571" s="22">
        <f>Table1[[#This Row],[$ESGF]]/AE571</f>
        <v>1.0936411992390536</v>
      </c>
      <c r="AG571" s="22">
        <f>POWER((Table1[[#This Row],[$ESGF]]+Table1[[#This Row],[$ESGA]]+Table1[[#This Row],[XEV+/-]])/(Table1[[#This Row],[$ESGF]]+Table1[[#This Row],[$ESGA]]-Table1[[#This Row],[XEV+/-]]),1/0.65)</f>
        <v>0.87773659218132583</v>
      </c>
      <c r="AH571" s="19">
        <v>-33.577385160280336</v>
      </c>
      <c r="AI571" s="19">
        <v>35.455324049788615</v>
      </c>
      <c r="AJ571" s="19">
        <v>69.032709210068958</v>
      </c>
      <c r="AK571" s="23">
        <v>0.26271981819438894</v>
      </c>
      <c r="AL571" s="24">
        <v>0.92930687896414232</v>
      </c>
      <c r="AM571" s="18">
        <v>2.1177780466645255</v>
      </c>
      <c r="AN571" s="19">
        <v>-0.15526757042142128</v>
      </c>
      <c r="AO571" s="19">
        <v>35.090996881733346</v>
      </c>
      <c r="AP571" s="19">
        <v>48.537417141220025</v>
      </c>
      <c r="AQ571" s="19">
        <v>83.628414022953365</v>
      </c>
      <c r="AR571" s="19">
        <v>10.374477987718874</v>
      </c>
      <c r="AS571" s="23">
        <v>0.33942495146513663</v>
      </c>
      <c r="AT571" s="22">
        <f>EXP(Table1[[#This Row],[TmPPR]]/Table1[[#This Row],[PPCalc]])</f>
        <v>0.8154586110257912</v>
      </c>
      <c r="AU571" s="18">
        <v>2.7360962551031136</v>
      </c>
      <c r="AV571" s="18">
        <v>-0.55817625242639635</v>
      </c>
      <c r="AW571" s="19">
        <v>12.968597259088</v>
      </c>
      <c r="AX571" s="19">
        <v>12.968597259088</v>
      </c>
      <c r="AY571" s="19">
        <v>25.937194518176</v>
      </c>
      <c r="AZ571" s="19">
        <f>Table1[[#This Row],[$SHP]]/Table1[[#This Row],[SFrac]]</f>
        <v>3.2176247359915764</v>
      </c>
      <c r="BA571" s="23">
        <v>0.26499918743719519</v>
      </c>
      <c r="BB571" s="24">
        <v>1.079773714203299</v>
      </c>
      <c r="BC571" s="18">
        <v>2.1361519865364147</v>
      </c>
      <c r="BD571" s="18">
        <v>0.16395285914853644</v>
      </c>
      <c r="BE571" s="22">
        <f>MAX(Table1[[#This Row],[$ESGA]],0)</f>
        <v>378.62953847137078</v>
      </c>
      <c r="BG571" s="20"/>
    </row>
    <row r="572" spans="1:59">
      <c r="A572" s="20" t="s">
        <v>630</v>
      </c>
      <c r="B572" s="17" t="s">
        <v>65</v>
      </c>
      <c r="C572" s="21">
        <v>854</v>
      </c>
      <c r="D572" s="18">
        <v>10.878774680603948</v>
      </c>
      <c r="E572" s="21">
        <v>160</v>
      </c>
      <c r="F572" s="21">
        <v>214</v>
      </c>
      <c r="G572" s="21">
        <v>374</v>
      </c>
      <c r="H572" s="21">
        <v>112</v>
      </c>
      <c r="I572" s="21">
        <v>121</v>
      </c>
      <c r="J572" s="21">
        <v>181</v>
      </c>
      <c r="K572" s="21">
        <v>302</v>
      </c>
      <c r="L572" s="21">
        <v>22</v>
      </c>
      <c r="M572" s="21">
        <v>19</v>
      </c>
      <c r="N572" s="21">
        <v>41</v>
      </c>
      <c r="O572" s="21">
        <v>17</v>
      </c>
      <c r="P572" s="21">
        <v>14</v>
      </c>
      <c r="Q572" s="21">
        <v>31</v>
      </c>
      <c r="R572" s="21">
        <v>562</v>
      </c>
      <c r="S572" s="21">
        <v>73</v>
      </c>
      <c r="T572" s="21">
        <v>584</v>
      </c>
      <c r="U572" s="21">
        <v>205</v>
      </c>
      <c r="V572" s="19">
        <v>36.746411934183079</v>
      </c>
      <c r="W572" s="19">
        <v>8.9645558035179995</v>
      </c>
      <c r="X572" s="19">
        <v>452.25358806581693</v>
      </c>
      <c r="Y572" s="19">
        <v>370.03544419648205</v>
      </c>
      <c r="Z572" s="19">
        <v>127.53658648749121</v>
      </c>
      <c r="AA572" s="19">
        <v>191.73440622841551</v>
      </c>
      <c r="AB572" s="19">
        <v>319.2709927159068</v>
      </c>
      <c r="AC572" s="19">
        <v>29.348065576277023</v>
      </c>
      <c r="AD572" s="19">
        <v>479.80938939122871</v>
      </c>
      <c r="AE572" s="19">
        <v>385.51687915712517</v>
      </c>
      <c r="AF572" s="22">
        <f>Table1[[#This Row],[$ESGF]]/AE572</f>
        <v>1.2445872420430979</v>
      </c>
      <c r="AG572" s="22">
        <f>POWER((Table1[[#This Row],[$ESGF]]+Table1[[#This Row],[$ESGA]]+Table1[[#This Row],[XEV+/-]])/(Table1[[#This Row],[$ESGF]]+Table1[[#This Row],[$ESGA]]-Table1[[#This Row],[XEV+/-]]),1/0.65)</f>
        <v>1.1461796400234201</v>
      </c>
      <c r="AH572" s="19">
        <v>38.344449690096155</v>
      </c>
      <c r="AI572" s="19">
        <v>94.292510234103545</v>
      </c>
      <c r="AJ572" s="19">
        <v>55.94806054400739</v>
      </c>
      <c r="AK572" s="23">
        <v>0.21745308446471831</v>
      </c>
      <c r="AL572" s="24">
        <v>1.1728545441181697</v>
      </c>
      <c r="AM572" s="18">
        <v>2.3656231094940092</v>
      </c>
      <c r="AN572" s="19">
        <v>0.37717627018742328</v>
      </c>
      <c r="AO572" s="19">
        <v>19.904849042764788</v>
      </c>
      <c r="AP572" s="19">
        <v>17.253790336032758</v>
      </c>
      <c r="AQ572" s="19">
        <v>37.158639378797545</v>
      </c>
      <c r="AR572" s="19">
        <v>3.4157007999300375</v>
      </c>
      <c r="AS572" s="23">
        <v>9.2828395935063673E-2</v>
      </c>
      <c r="AT572" s="22">
        <f>EXP(Table1[[#This Row],[TmPPR]]/Table1[[#This Row],[PPCalc]])</f>
        <v>1.1209571348185428</v>
      </c>
      <c r="AU572" s="18">
        <v>1.0098592033394491</v>
      </c>
      <c r="AV572" s="18">
        <v>0.11530865749530185</v>
      </c>
      <c r="AW572" s="19">
        <v>17.049292042116509</v>
      </c>
      <c r="AX572" s="19">
        <v>17.049292042116509</v>
      </c>
      <c r="AY572" s="19">
        <v>34.098584084233018</v>
      </c>
      <c r="AZ572" s="19">
        <f>Table1[[#This Row],[$SHP]]/Table1[[#This Row],[SFrac]]</f>
        <v>3.1344140388373218</v>
      </c>
      <c r="BA572" s="23">
        <v>0.28301859895337744</v>
      </c>
      <c r="BB572" s="24">
        <v>0.86812905178145061</v>
      </c>
      <c r="BC572" s="18">
        <v>3.0788955684340054</v>
      </c>
      <c r="BD572" s="18">
        <v>-0.43540170339568085</v>
      </c>
      <c r="BE572" s="22">
        <f>MAX(Table1[[#This Row],[$ESGA]],0)</f>
        <v>385.51687915712517</v>
      </c>
      <c r="BG572" s="20"/>
    </row>
    <row r="573" spans="1:59">
      <c r="A573" s="20" t="s">
        <v>631</v>
      </c>
      <c r="B573" s="17" t="s">
        <v>59</v>
      </c>
      <c r="C573" s="21">
        <v>798</v>
      </c>
      <c r="D573" s="18">
        <v>10.146341463414634</v>
      </c>
      <c r="E573" s="21">
        <v>175</v>
      </c>
      <c r="F573" s="21">
        <v>199</v>
      </c>
      <c r="G573" s="21">
        <v>374</v>
      </c>
      <c r="H573" s="21">
        <v>56</v>
      </c>
      <c r="I573" s="21">
        <v>140</v>
      </c>
      <c r="J573" s="21">
        <v>171</v>
      </c>
      <c r="K573" s="21">
        <v>311</v>
      </c>
      <c r="L573" s="21">
        <v>20</v>
      </c>
      <c r="M573" s="21">
        <v>21</v>
      </c>
      <c r="N573" s="21">
        <v>41</v>
      </c>
      <c r="O573" s="21">
        <v>15</v>
      </c>
      <c r="P573" s="21">
        <v>7</v>
      </c>
      <c r="Q573" s="21">
        <v>22</v>
      </c>
      <c r="R573" s="21">
        <v>532</v>
      </c>
      <c r="S573" s="21">
        <v>72</v>
      </c>
      <c r="T573" s="21">
        <v>562</v>
      </c>
      <c r="U573" s="21">
        <v>160</v>
      </c>
      <c r="V573" s="19">
        <v>32.273513356430641</v>
      </c>
      <c r="W573" s="19">
        <v>8.9920350428725477</v>
      </c>
      <c r="X573" s="19">
        <v>427.72648664356939</v>
      </c>
      <c r="Y573" s="19">
        <v>393.0079649571274</v>
      </c>
      <c r="Z573" s="19">
        <v>171.01814883979375</v>
      </c>
      <c r="AA573" s="19">
        <v>206.17036234357928</v>
      </c>
      <c r="AB573" s="19">
        <v>377.18851118337295</v>
      </c>
      <c r="AC573" s="19">
        <v>37.174829227207432</v>
      </c>
      <c r="AD573" s="19">
        <v>524.2253577943718</v>
      </c>
      <c r="AE573" s="19">
        <v>464.60494177337847</v>
      </c>
      <c r="AF573" s="22">
        <f>Table1[[#This Row],[$ESGF]]/AE573</f>
        <v>1.1283249717349639</v>
      </c>
      <c r="AG573" s="22">
        <f>POWER((Table1[[#This Row],[$ESGF]]+Table1[[#This Row],[$ESGA]]+Table1[[#This Row],[XEV+/-]])/(Table1[[#This Row],[$ESGF]]+Table1[[#This Row],[$ESGA]]-Table1[[#This Row],[XEV+/-]]),1/0.65)</f>
        <v>1.0390787396823451</v>
      </c>
      <c r="AH573" s="19">
        <v>12.318912904088535</v>
      </c>
      <c r="AI573" s="19">
        <v>59.620416020993332</v>
      </c>
      <c r="AJ573" s="19">
        <v>47.301503116904804</v>
      </c>
      <c r="AK573" s="23">
        <v>0.27030959648643599</v>
      </c>
      <c r="AL573" s="24">
        <v>1.0852445211293078</v>
      </c>
      <c r="AM573" s="18">
        <v>2.742653466789204</v>
      </c>
      <c r="AN573" s="19">
        <v>0.22436366286916229</v>
      </c>
      <c r="AO573" s="19">
        <v>20.821748398818961</v>
      </c>
      <c r="AP573" s="19">
        <v>20.71038459858967</v>
      </c>
      <c r="AQ573" s="19">
        <v>41.532132997408624</v>
      </c>
      <c r="AR573" s="19">
        <v>4.0933111848407542</v>
      </c>
      <c r="AS573" s="23">
        <v>0.13243321071345796</v>
      </c>
      <c r="AT573" s="22">
        <f>EXP(Table1[[#This Row],[TmPPR]]/Table1[[#This Row],[PPCalc]])</f>
        <v>0.91116716553027988</v>
      </c>
      <c r="AU573" s="18">
        <v>1.3437125769950855</v>
      </c>
      <c r="AV573" s="18">
        <v>-0.12500410539351867</v>
      </c>
      <c r="AW573" s="19">
        <v>22.082370320317615</v>
      </c>
      <c r="AX573" s="19">
        <v>22.082370320317615</v>
      </c>
      <c r="AY573" s="19">
        <v>44.16474064063523</v>
      </c>
      <c r="AZ573" s="19">
        <f>Table1[[#This Row],[$SHP]]/Table1[[#This Row],[SFrac]]</f>
        <v>4.3527749189087608</v>
      </c>
      <c r="BA573" s="23">
        <v>0.31089493885508745</v>
      </c>
      <c r="BB573" s="24">
        <v>0.80499992944041854</v>
      </c>
      <c r="BC573" s="18">
        <v>3.1544462088711311</v>
      </c>
      <c r="BD573" s="18">
        <v>-0.68424067192951243</v>
      </c>
      <c r="BE573" s="22">
        <f>MAX(Table1[[#This Row],[$ESGA]],0)</f>
        <v>464.60494177337847</v>
      </c>
      <c r="BG573" s="20"/>
    </row>
    <row r="574" spans="1:59">
      <c r="A574" s="20" t="s">
        <v>632</v>
      </c>
      <c r="B574" s="17" t="s">
        <v>65</v>
      </c>
      <c r="C574" s="21">
        <v>521</v>
      </c>
      <c r="D574" s="18">
        <v>6.7781376518218623</v>
      </c>
      <c r="E574" s="21">
        <v>118</v>
      </c>
      <c r="F574" s="21">
        <v>256</v>
      </c>
      <c r="G574" s="21">
        <v>374</v>
      </c>
      <c r="H574" s="21">
        <v>54</v>
      </c>
      <c r="I574" s="21">
        <v>85</v>
      </c>
      <c r="J574" s="21">
        <v>155</v>
      </c>
      <c r="K574" s="21">
        <v>240</v>
      </c>
      <c r="L574" s="21">
        <v>29</v>
      </c>
      <c r="M574" s="21">
        <v>99</v>
      </c>
      <c r="N574" s="21">
        <v>128</v>
      </c>
      <c r="O574" s="21">
        <v>4</v>
      </c>
      <c r="P574" s="21">
        <v>2</v>
      </c>
      <c r="Q574" s="21">
        <v>6</v>
      </c>
      <c r="R574" s="21">
        <v>578</v>
      </c>
      <c r="S574" s="21">
        <v>238</v>
      </c>
      <c r="T574" s="21">
        <v>334</v>
      </c>
      <c r="U574" s="21">
        <v>47</v>
      </c>
      <c r="V574" s="19">
        <v>7.9876456876456885</v>
      </c>
      <c r="W574" s="19">
        <v>18.840864170056339</v>
      </c>
      <c r="X574" s="19">
        <v>332.01235431235432</v>
      </c>
      <c r="Y574" s="19">
        <v>268.15913582994364</v>
      </c>
      <c r="Z574" s="19">
        <v>88.624178056174728</v>
      </c>
      <c r="AA574" s="19">
        <v>159.56764096112883</v>
      </c>
      <c r="AB574" s="19">
        <v>248.19181901730357</v>
      </c>
      <c r="AC574" s="19">
        <v>36.616520903878857</v>
      </c>
      <c r="AD574" s="19">
        <v>343.67652012618026</v>
      </c>
      <c r="AE574" s="19">
        <v>277.86293174656038</v>
      </c>
      <c r="AF574" s="22">
        <f>Table1[[#This Row],[$ESGF]]/AE574</f>
        <v>1.2368563088496045</v>
      </c>
      <c r="AG574" s="22">
        <f>POWER((Table1[[#This Row],[$ESGF]]+Table1[[#This Row],[$ESGA]]+Table1[[#This Row],[XEV+/-]])/(Table1[[#This Row],[$ESGF]]+Table1[[#This Row],[$ESGA]]-Table1[[#This Row],[XEV+/-]]),1/0.65)</f>
        <v>1.3564051132336377</v>
      </c>
      <c r="AH574" s="19">
        <v>61.376674736937666</v>
      </c>
      <c r="AI574" s="19">
        <v>65.813588379619759</v>
      </c>
      <c r="AJ574" s="19">
        <v>4.4369136426821001</v>
      </c>
      <c r="AK574" s="23">
        <v>0.24829732158044371</v>
      </c>
      <c r="AL574" s="24">
        <v>1.3161206543207757</v>
      </c>
      <c r="AM574" s="18">
        <v>1.6829934242509266</v>
      </c>
      <c r="AN574" s="19">
        <v>0.46229895826059386</v>
      </c>
      <c r="AO574" s="19">
        <v>37.914147790427407</v>
      </c>
      <c r="AP574" s="19">
        <v>131.51819491791323</v>
      </c>
      <c r="AQ574" s="19">
        <v>169.43234270834066</v>
      </c>
      <c r="AR574" s="19">
        <v>24.996887258965561</v>
      </c>
      <c r="AS574" s="23">
        <v>0.63590119790998789</v>
      </c>
      <c r="AT574" s="22">
        <f>EXP(Table1[[#This Row],[TmPPR]]/Table1[[#This Row],[PPCalc]])</f>
        <v>1.2784932309673915</v>
      </c>
      <c r="AU574" s="18">
        <v>4.3102258523923149</v>
      </c>
      <c r="AV574" s="18">
        <v>1.0589458613922389</v>
      </c>
      <c r="AW574" s="19">
        <v>6.5209745528713396</v>
      </c>
      <c r="AX574" s="19">
        <v>6.5209745528713396</v>
      </c>
      <c r="AY574" s="19">
        <v>13.041949105742679</v>
      </c>
      <c r="AZ574" s="19">
        <f>Table1[[#This Row],[$SHP]]/Table1[[#This Row],[SFrac]]</f>
        <v>1.9241198358131895</v>
      </c>
      <c r="BA574" s="23">
        <v>0.15806003388747034</v>
      </c>
      <c r="BB574" s="24">
        <v>0.89504684022350323</v>
      </c>
      <c r="BC574" s="18">
        <v>1.0713526669409021</v>
      </c>
      <c r="BD574" s="18">
        <v>-0.11879075515997897</v>
      </c>
      <c r="BE574" s="22">
        <f>MAX(Table1[[#This Row],[$ESGA]],0)</f>
        <v>277.86293174656038</v>
      </c>
      <c r="BG574" s="20"/>
    </row>
    <row r="575" spans="1:59">
      <c r="A575" s="20" t="s">
        <v>633</v>
      </c>
      <c r="B575" s="17" t="s">
        <v>65</v>
      </c>
      <c r="C575" s="21">
        <v>567</v>
      </c>
      <c r="D575" s="18">
        <v>7.3292682926829276</v>
      </c>
      <c r="E575" s="21">
        <v>184</v>
      </c>
      <c r="F575" s="21">
        <v>189</v>
      </c>
      <c r="G575" s="21">
        <v>373</v>
      </c>
      <c r="H575" s="21">
        <v>43</v>
      </c>
      <c r="I575" s="21">
        <v>120</v>
      </c>
      <c r="J575" s="21">
        <v>116</v>
      </c>
      <c r="K575" s="21">
        <v>236</v>
      </c>
      <c r="L575" s="21">
        <v>61</v>
      </c>
      <c r="M575" s="21">
        <v>68</v>
      </c>
      <c r="N575" s="21">
        <v>129</v>
      </c>
      <c r="O575" s="21">
        <v>3</v>
      </c>
      <c r="P575" s="21">
        <v>5</v>
      </c>
      <c r="Q575" s="21">
        <v>8</v>
      </c>
      <c r="R575" s="21">
        <v>593</v>
      </c>
      <c r="S575" s="21">
        <v>231</v>
      </c>
      <c r="T575" s="21">
        <v>382</v>
      </c>
      <c r="U575" s="21">
        <v>60</v>
      </c>
      <c r="V575" s="19">
        <v>12.398333443880402</v>
      </c>
      <c r="W575" s="19">
        <v>32.167075424739302</v>
      </c>
      <c r="X575" s="19">
        <v>349.6016665561196</v>
      </c>
      <c r="Y575" s="19">
        <v>289.83292457526068</v>
      </c>
      <c r="Z575" s="19">
        <v>140.9446144226664</v>
      </c>
      <c r="AA575" s="19">
        <v>136.28881358672166</v>
      </c>
      <c r="AB575" s="19">
        <v>277.23342800938804</v>
      </c>
      <c r="AC575" s="19">
        <v>37.825525951364085</v>
      </c>
      <c r="AD575" s="19">
        <v>411.51107062017894</v>
      </c>
      <c r="AE575" s="19">
        <v>335.09559989753546</v>
      </c>
      <c r="AF575" s="22">
        <f>Table1[[#This Row],[$ESGF]]/AE575</f>
        <v>1.2280408061043164</v>
      </c>
      <c r="AG575" s="22">
        <f>POWER((Table1[[#This Row],[$ESGF]]+Table1[[#This Row],[$ESGA]]+Table1[[#This Row],[XEV+/-]])/(Table1[[#This Row],[$ESGF]]+Table1[[#This Row],[$ESGA]]-Table1[[#This Row],[XEV+/-]]),1/0.65)</f>
        <v>1.1983521776772139</v>
      </c>
      <c r="AH575" s="19">
        <v>43.855835980168266</v>
      </c>
      <c r="AI575" s="19">
        <v>76.415470722643477</v>
      </c>
      <c r="AJ575" s="19">
        <v>32.559634742475204</v>
      </c>
      <c r="AK575" s="23">
        <v>0.29019613703212205</v>
      </c>
      <c r="AL575" s="24">
        <v>1.1931667520714668</v>
      </c>
      <c r="AM575" s="18">
        <v>2.1269253458086022</v>
      </c>
      <c r="AN575" s="19">
        <v>0.37563821819698612</v>
      </c>
      <c r="AO575" s="19">
        <v>61.259560600195513</v>
      </c>
      <c r="AP575" s="19">
        <v>69.729569181858423</v>
      </c>
      <c r="AQ575" s="19">
        <v>130.98912978205394</v>
      </c>
      <c r="AR575" s="19">
        <v>17.872060968599705</v>
      </c>
      <c r="AS575" s="23">
        <v>0.44097828451719095</v>
      </c>
      <c r="AT575" s="22">
        <f>EXP(Table1[[#This Row],[TmPPR]]/Table1[[#This Row],[PPCalc]])</f>
        <v>1.2274535263741715</v>
      </c>
      <c r="AU575" s="18">
        <v>3.2320481584735585</v>
      </c>
      <c r="AV575" s="18">
        <v>0.66238150736997514</v>
      </c>
      <c r="AW575" s="19">
        <v>2.8968214510622778</v>
      </c>
      <c r="AX575" s="19">
        <v>2.8968214510622778</v>
      </c>
      <c r="AY575" s="19">
        <v>5.7936429021245557</v>
      </c>
      <c r="AZ575" s="19">
        <f>Table1[[#This Row],[$SHP]]/Table1[[#This Row],[SFrac]]</f>
        <v>0.79048039596374964</v>
      </c>
      <c r="BA575" s="23">
        <v>0.15151350623491622</v>
      </c>
      <c r="BB575" s="24">
        <v>0.90980587729266538</v>
      </c>
      <c r="BC575" s="18">
        <v>1.1104831371607884</v>
      </c>
      <c r="BD575" s="18">
        <v>-0.10496733457971434</v>
      </c>
      <c r="BE575" s="22">
        <f>MAX(Table1[[#This Row],[$ESGA]],0)</f>
        <v>335.09559989753546</v>
      </c>
      <c r="BG575" s="20"/>
    </row>
    <row r="576" spans="1:59">
      <c r="A576" s="20" t="s">
        <v>634</v>
      </c>
      <c r="B576" s="17" t="s">
        <v>1</v>
      </c>
      <c r="C576" s="21">
        <v>803</v>
      </c>
      <c r="D576" s="18">
        <v>10.311120789779325</v>
      </c>
      <c r="E576" s="21">
        <v>139</v>
      </c>
      <c r="F576" s="21">
        <v>233</v>
      </c>
      <c r="G576" s="21">
        <v>372</v>
      </c>
      <c r="H576" s="21">
        <v>-92</v>
      </c>
      <c r="I576" s="21">
        <v>101</v>
      </c>
      <c r="J576" s="21">
        <v>187</v>
      </c>
      <c r="K576" s="21">
        <v>288</v>
      </c>
      <c r="L576" s="21">
        <v>30</v>
      </c>
      <c r="M576" s="21">
        <v>34</v>
      </c>
      <c r="N576" s="21">
        <v>64</v>
      </c>
      <c r="O576" s="21">
        <v>8</v>
      </c>
      <c r="P576" s="21">
        <v>12</v>
      </c>
      <c r="Q576" s="21">
        <v>20</v>
      </c>
      <c r="R576" s="21">
        <v>545</v>
      </c>
      <c r="S576" s="21">
        <v>113</v>
      </c>
      <c r="T576" s="21">
        <v>776</v>
      </c>
      <c r="U576" s="21">
        <v>251</v>
      </c>
      <c r="V576" s="19">
        <v>32.735172100248128</v>
      </c>
      <c r="W576" s="19">
        <v>19.296176042093236</v>
      </c>
      <c r="X576" s="19">
        <v>399.26482789975188</v>
      </c>
      <c r="Y576" s="19">
        <v>505.70382395790676</v>
      </c>
      <c r="Z576" s="19">
        <v>96.129129034477131</v>
      </c>
      <c r="AA576" s="19">
        <v>171.3649464846556</v>
      </c>
      <c r="AB576" s="19">
        <v>267.49407551913276</v>
      </c>
      <c r="AC576" s="19">
        <v>25.942289007445286</v>
      </c>
      <c r="AD576" s="19">
        <v>377.27118676435862</v>
      </c>
      <c r="AE576" s="19">
        <v>476.29754486685334</v>
      </c>
      <c r="AF576" s="22">
        <f>Table1[[#This Row],[$ESGF]]/AE576</f>
        <v>0.79209139503295767</v>
      </c>
      <c r="AG576" s="22">
        <f>POWER((Table1[[#This Row],[$ESGF]]+Table1[[#This Row],[$ESGA]]+Table1[[#This Row],[XEV+/-]])/(Table1[[#This Row],[$ESGF]]+Table1[[#This Row],[$ESGA]]-Table1[[#This Row],[XEV+/-]]),1/0.65)</f>
        <v>0.92000343815163965</v>
      </c>
      <c r="AH576" s="19">
        <v>-23.124182213091387</v>
      </c>
      <c r="AI576" s="19">
        <v>-99.026358102494768</v>
      </c>
      <c r="AJ576" s="19">
        <v>-75.902175889403367</v>
      </c>
      <c r="AK576" s="23">
        <v>0.24030895354488127</v>
      </c>
      <c r="AL576" s="24">
        <v>0.89394160085255747</v>
      </c>
      <c r="AM576" s="18">
        <v>2.4778546468667395</v>
      </c>
      <c r="AN576" s="19">
        <v>-0.27780425094563721</v>
      </c>
      <c r="AO576" s="19">
        <v>22.72752460233831</v>
      </c>
      <c r="AP576" s="19">
        <v>25.484803650395264</v>
      </c>
      <c r="AQ576" s="19">
        <v>48.21232825273357</v>
      </c>
      <c r="AR576" s="19">
        <v>4.6757602045088049</v>
      </c>
      <c r="AS576" s="23">
        <v>0.14656673490255684</v>
      </c>
      <c r="AT576" s="22">
        <f>EXP(Table1[[#This Row],[TmPPR]]/Table1[[#This Row],[PPCalc]])</f>
        <v>0.90654064529822709</v>
      </c>
      <c r="AU576" s="18">
        <v>1.511267307343829</v>
      </c>
      <c r="AV576" s="18">
        <v>-0.14828465983912656</v>
      </c>
      <c r="AW576" s="19">
        <v>7.0377542220346232</v>
      </c>
      <c r="AX576" s="19">
        <v>7.0377542220346232</v>
      </c>
      <c r="AY576" s="19">
        <v>14.075508444069246</v>
      </c>
      <c r="AZ576" s="19">
        <f>Table1[[#This Row],[$SHP]]/Table1[[#This Row],[SFrac]]</f>
        <v>1.3650803565429366</v>
      </c>
      <c r="BA576" s="23">
        <v>0.34001825016428489</v>
      </c>
      <c r="BB576" s="24">
        <v>0.98552926821036446</v>
      </c>
      <c r="BC576" s="18">
        <v>3.5059692481733453</v>
      </c>
      <c r="BD576" s="18">
        <v>-5.1104599425020596E-2</v>
      </c>
      <c r="BE576" s="22">
        <f>MAX(Table1[[#This Row],[$ESGA]],0)</f>
        <v>476.29754486685334</v>
      </c>
      <c r="BG576" s="20"/>
    </row>
    <row r="577" spans="1:59">
      <c r="A577" s="20" t="s">
        <v>635</v>
      </c>
      <c r="B577" s="17" t="s">
        <v>65</v>
      </c>
      <c r="C577" s="21">
        <v>650</v>
      </c>
      <c r="D577" s="18">
        <v>8.0726190476190478</v>
      </c>
      <c r="E577" s="21">
        <v>187</v>
      </c>
      <c r="F577" s="21">
        <v>185</v>
      </c>
      <c r="G577" s="21">
        <v>372</v>
      </c>
      <c r="H577" s="21">
        <v>-35</v>
      </c>
      <c r="I577" s="21">
        <v>145</v>
      </c>
      <c r="J577" s="21">
        <v>137</v>
      </c>
      <c r="K577" s="21">
        <v>282</v>
      </c>
      <c r="L577" s="21">
        <v>39</v>
      </c>
      <c r="M577" s="21">
        <v>47</v>
      </c>
      <c r="N577" s="21">
        <v>86</v>
      </c>
      <c r="O577" s="21">
        <v>3</v>
      </c>
      <c r="P577" s="21">
        <v>1</v>
      </c>
      <c r="Q577" s="21">
        <v>4</v>
      </c>
      <c r="R577" s="21">
        <v>579</v>
      </c>
      <c r="S577" s="21">
        <v>153</v>
      </c>
      <c r="T577" s="21">
        <v>525</v>
      </c>
      <c r="U577" s="21">
        <v>64</v>
      </c>
      <c r="V577" s="19">
        <v>7.267016891882963</v>
      </c>
      <c r="W577" s="19">
        <v>23.097977519107705</v>
      </c>
      <c r="X577" s="19">
        <v>418.73298310811697</v>
      </c>
      <c r="Y577" s="19">
        <v>437.90202248089224</v>
      </c>
      <c r="Z577" s="19">
        <v>125.4812534972706</v>
      </c>
      <c r="AA577" s="19">
        <v>118.01475815245234</v>
      </c>
      <c r="AB577" s="19">
        <v>243.49601164972293</v>
      </c>
      <c r="AC577" s="19">
        <v>30.163198611674865</v>
      </c>
      <c r="AD577" s="19">
        <v>361.79489295083204</v>
      </c>
      <c r="AE577" s="19">
        <v>380.2995761694545</v>
      </c>
      <c r="AF577" s="22">
        <f>Table1[[#This Row],[$ESGF]]/AE577</f>
        <v>0.95134182529202427</v>
      </c>
      <c r="AG577" s="22">
        <f>POWER((Table1[[#This Row],[$ESGF]]+Table1[[#This Row],[$ESGA]]+Table1[[#This Row],[XEV+/-]])/(Table1[[#This Row],[$ESGF]]+Table1[[#This Row],[$ESGA]]-Table1[[#This Row],[XEV+/-]]),1/0.65)</f>
        <v>0.95519839956956154</v>
      </c>
      <c r="AH577" s="19">
        <v>-11.053992103896888</v>
      </c>
      <c r="AI577" s="19">
        <v>-18.50468321862251</v>
      </c>
      <c r="AJ577" s="19">
        <v>-7.4506911147256227</v>
      </c>
      <c r="AK577" s="23">
        <v>0.25488638737609431</v>
      </c>
      <c r="AL577" s="24">
        <v>0.9672895074675999</v>
      </c>
      <c r="AM577" s="18">
        <v>2.0576007057110663</v>
      </c>
      <c r="AN577" s="19">
        <v>-6.8430534255938855E-2</v>
      </c>
      <c r="AO577" s="19">
        <v>32.180078256551653</v>
      </c>
      <c r="AP577" s="19">
        <v>38.438408221100055</v>
      </c>
      <c r="AQ577" s="19">
        <v>70.618486477651714</v>
      </c>
      <c r="AR577" s="19">
        <v>8.7479027637852003</v>
      </c>
      <c r="AS577" s="23">
        <v>0.26375204887630627</v>
      </c>
      <c r="AT577" s="22">
        <f>EXP(Table1[[#This Row],[TmPPR]]/Table1[[#This Row],[PPCalc]])</f>
        <v>0.96857255323031211</v>
      </c>
      <c r="AU577" s="18">
        <v>2.1291698136074202</v>
      </c>
      <c r="AV577" s="18">
        <v>-6.7988407659368685E-2</v>
      </c>
      <c r="AW577" s="19">
        <v>2.9524519107125244</v>
      </c>
      <c r="AX577" s="19">
        <v>2.9524519107125244</v>
      </c>
      <c r="AY577" s="19">
        <v>5.9049038214250489</v>
      </c>
      <c r="AZ577" s="19">
        <f>Table1[[#This Row],[$SHP]]/Table1[[#This Row],[SFrac]]</f>
        <v>0.73147311753385058</v>
      </c>
      <c r="BA577" s="23">
        <v>0.10481657262525884</v>
      </c>
      <c r="BB577" s="24">
        <v>1.0508755941726162</v>
      </c>
      <c r="BC577" s="18">
        <v>0.84614426068080983</v>
      </c>
      <c r="BD577" s="18">
        <v>4.1988822386086817E-2</v>
      </c>
      <c r="BE577" s="22">
        <f>MAX(Table1[[#This Row],[$ESGA]],0)</f>
        <v>380.2995761694545</v>
      </c>
      <c r="BG577" s="20"/>
    </row>
    <row r="578" spans="1:59">
      <c r="A578" s="20" t="s">
        <v>636</v>
      </c>
      <c r="B578" s="17" t="s">
        <v>1</v>
      </c>
      <c r="C578" s="21">
        <v>408</v>
      </c>
      <c r="D578" s="18">
        <v>5.3816056910569108</v>
      </c>
      <c r="E578" s="21">
        <v>167</v>
      </c>
      <c r="F578" s="21">
        <v>205</v>
      </c>
      <c r="G578" s="21">
        <v>372</v>
      </c>
      <c r="H578" s="21">
        <v>115</v>
      </c>
      <c r="I578" s="21">
        <v>117</v>
      </c>
      <c r="J578" s="21">
        <v>132</v>
      </c>
      <c r="K578" s="21">
        <v>249</v>
      </c>
      <c r="L578" s="21">
        <v>45</v>
      </c>
      <c r="M578" s="21">
        <v>64</v>
      </c>
      <c r="N578" s="21">
        <v>109</v>
      </c>
      <c r="O578" s="21">
        <v>5</v>
      </c>
      <c r="P578" s="21">
        <v>9</v>
      </c>
      <c r="Q578" s="21">
        <v>14</v>
      </c>
      <c r="R578" s="21">
        <v>563</v>
      </c>
      <c r="S578" s="21">
        <v>193</v>
      </c>
      <c r="T578" s="21">
        <v>317</v>
      </c>
      <c r="U578" s="21">
        <v>59</v>
      </c>
      <c r="V578" s="19">
        <v>15.311141304347826</v>
      </c>
      <c r="W578" s="19">
        <v>17.224895793861311</v>
      </c>
      <c r="X578" s="19">
        <v>354.68885869565219</v>
      </c>
      <c r="Y578" s="19">
        <v>240.77510420613868</v>
      </c>
      <c r="Z578" s="19">
        <v>143.71765709482571</v>
      </c>
      <c r="AA578" s="19">
        <v>160.54397086212515</v>
      </c>
      <c r="AB578" s="19">
        <v>304.26162795695086</v>
      </c>
      <c r="AC578" s="19">
        <v>56.537332057339178</v>
      </c>
      <c r="AD578" s="19">
        <v>429.69334269840022</v>
      </c>
      <c r="AE578" s="19">
        <v>283.56955070852712</v>
      </c>
      <c r="AF578" s="22">
        <f>Table1[[#This Row],[$ESGF]]/AE578</f>
        <v>1.515301419439316</v>
      </c>
      <c r="AG578" s="22">
        <f>POWER((Table1[[#This Row],[$ESGF]]+Table1[[#This Row],[$ESGA]]+Table1[[#This Row],[XEV+/-]])/(Table1[[#This Row],[$ESGF]]+Table1[[#This Row],[$ESGA]]-Table1[[#This Row],[XEV+/-]]),1/0.65)</f>
        <v>1.1009567644891298</v>
      </c>
      <c r="AH578" s="19">
        <v>22.288173891319296</v>
      </c>
      <c r="AI578" s="19">
        <v>146.12379198987307</v>
      </c>
      <c r="AJ578" s="19">
        <v>123.83561809855377</v>
      </c>
      <c r="AK578" s="23">
        <v>0.35126026444436786</v>
      </c>
      <c r="AL578" s="24">
        <v>1.2226213870059817</v>
      </c>
      <c r="AM578" s="18">
        <v>1.8903442381759654</v>
      </c>
      <c r="AN578" s="19">
        <v>0.3799539584779964</v>
      </c>
      <c r="AO578" s="19">
        <v>49.686285553013263</v>
      </c>
      <c r="AP578" s="19">
        <v>72.730057522325325</v>
      </c>
      <c r="AQ578" s="19">
        <v>122.4163430753386</v>
      </c>
      <c r="AR578" s="19">
        <v>22.747178091990026</v>
      </c>
      <c r="AS578" s="23">
        <v>0.675389585035576</v>
      </c>
      <c r="AT578" s="22">
        <f>EXP(Table1[[#This Row],[TmPPR]]/Table1[[#This Row],[PPCalc]])</f>
        <v>1.0132734009616791</v>
      </c>
      <c r="AU578" s="18">
        <v>3.634680434508021</v>
      </c>
      <c r="AV578" s="18">
        <v>4.7927191393238262E-2</v>
      </c>
      <c r="AW578" s="19">
        <v>12.720323380882702</v>
      </c>
      <c r="AX578" s="19">
        <v>12.720323380882702</v>
      </c>
      <c r="AY578" s="19">
        <v>25.440646761765404</v>
      </c>
      <c r="AZ578" s="19">
        <f>Table1[[#This Row],[$SHP]]/Table1[[#This Row],[SFrac]]</f>
        <v>4.7273338520587584</v>
      </c>
      <c r="BA578" s="23">
        <v>0.23176208035637955</v>
      </c>
      <c r="BB578" s="24">
        <v>0.92937809315148623</v>
      </c>
      <c r="BC578" s="18">
        <v>1.2472521306170812</v>
      </c>
      <c r="BD578" s="18">
        <v>-9.1348289012327333E-2</v>
      </c>
      <c r="BE578" s="22">
        <f>MAX(Table1[[#This Row],[$ESGA]],0)</f>
        <v>283.56955070852712</v>
      </c>
      <c r="BG578" s="20"/>
    </row>
    <row r="579" spans="1:59">
      <c r="A579" s="20" t="s">
        <v>637</v>
      </c>
      <c r="B579" s="17" t="s">
        <v>59</v>
      </c>
      <c r="C579" s="21">
        <v>758</v>
      </c>
      <c r="D579" s="18">
        <v>9.3239982578397225</v>
      </c>
      <c r="E579" s="21">
        <v>132</v>
      </c>
      <c r="F579" s="21">
        <v>239</v>
      </c>
      <c r="G579" s="21">
        <v>371</v>
      </c>
      <c r="H579" s="21">
        <v>-66</v>
      </c>
      <c r="I579" s="21">
        <v>95</v>
      </c>
      <c r="J579" s="21">
        <v>143</v>
      </c>
      <c r="K579" s="21">
        <v>238</v>
      </c>
      <c r="L579" s="21">
        <v>34</v>
      </c>
      <c r="M579" s="21">
        <v>91</v>
      </c>
      <c r="N579" s="21">
        <v>125</v>
      </c>
      <c r="O579" s="21">
        <v>3</v>
      </c>
      <c r="P579" s="21">
        <v>5</v>
      </c>
      <c r="Q579" s="21">
        <v>8</v>
      </c>
      <c r="R579" s="21">
        <v>547</v>
      </c>
      <c r="S579" s="21">
        <v>185</v>
      </c>
      <c r="T579" s="21">
        <v>537</v>
      </c>
      <c r="U579" s="21">
        <v>108</v>
      </c>
      <c r="V579" s="19">
        <v>12.078810868748263</v>
      </c>
      <c r="W579" s="19">
        <v>35.016618274222488</v>
      </c>
      <c r="X579" s="19">
        <v>349.92118913125171</v>
      </c>
      <c r="Y579" s="19">
        <v>393.98338172577746</v>
      </c>
      <c r="Z579" s="19">
        <v>100.42529143331541</v>
      </c>
      <c r="AA579" s="19">
        <v>148.53006940696088</v>
      </c>
      <c r="AB579" s="19">
        <v>248.95536084027628</v>
      </c>
      <c r="AC579" s="19">
        <v>26.700494139512717</v>
      </c>
      <c r="AD579" s="19">
        <v>365.72284972804732</v>
      </c>
      <c r="AE579" s="19">
        <v>409.60752659186323</v>
      </c>
      <c r="AF579" s="22">
        <f>Table1[[#This Row],[$ESGF]]/AE579</f>
        <v>0.89286164434291992</v>
      </c>
      <c r="AG579" s="22">
        <f>POWER((Table1[[#This Row],[$ESGF]]+Table1[[#This Row],[$ESGA]]+Table1[[#This Row],[XEV+/-]])/(Table1[[#This Row],[$ESGF]]+Table1[[#This Row],[$ESGA]]-Table1[[#This Row],[XEV+/-]]),1/0.65)</f>
        <v>0.80244503316811344</v>
      </c>
      <c r="AH579" s="19">
        <v>-55.364891280733836</v>
      </c>
      <c r="AI579" s="19">
        <v>-43.884676863815912</v>
      </c>
      <c r="AJ579" s="19">
        <v>11.480214416917921</v>
      </c>
      <c r="AK579" s="23">
        <v>0.22866182506813965</v>
      </c>
      <c r="AL579" s="24">
        <v>0.83633349850726435</v>
      </c>
      <c r="AM579" s="18">
        <v>2.1320424585697855</v>
      </c>
      <c r="AN579" s="19">
        <v>-0.38105530883978361</v>
      </c>
      <c r="AO579" s="19">
        <v>31.717960929528193</v>
      </c>
      <c r="AP579" s="19">
        <v>82.368969179915041</v>
      </c>
      <c r="AQ579" s="19">
        <v>114.08693010944324</v>
      </c>
      <c r="AR579" s="19">
        <v>12.235837776301349</v>
      </c>
      <c r="AS579" s="23">
        <v>0.32670710884128334</v>
      </c>
      <c r="AT579" s="22">
        <f>EXP(Table1[[#This Row],[TmPPR]]/Table1[[#This Row],[PPCalc]])</f>
        <v>0.84883766471321465</v>
      </c>
      <c r="AU579" s="18">
        <v>3.0462165136599784</v>
      </c>
      <c r="AV579" s="18">
        <v>-0.49923625627989443</v>
      </c>
      <c r="AW579" s="19">
        <v>3.038894635695562</v>
      </c>
      <c r="AX579" s="19">
        <v>3.038894635695562</v>
      </c>
      <c r="AY579" s="19">
        <v>6.0777892713911239</v>
      </c>
      <c r="AZ579" s="19">
        <f>Table1[[#This Row],[$SHP]]/Table1[[#This Row],[SFrac]]</f>
        <v>0.65184367299520363</v>
      </c>
      <c r="BA579" s="23">
        <v>0.15170342529361111</v>
      </c>
      <c r="BB579" s="24">
        <v>1.1507066833488542</v>
      </c>
      <c r="BC579" s="18">
        <v>1.4144824731459484</v>
      </c>
      <c r="BD579" s="18">
        <v>0.19855976069271689</v>
      </c>
      <c r="BE579" s="22">
        <f>MAX(Table1[[#This Row],[$ESGA]],0)</f>
        <v>409.60752659186323</v>
      </c>
      <c r="BG579" s="20"/>
    </row>
    <row r="580" spans="1:59">
      <c r="A580" s="20" t="s">
        <v>638</v>
      </c>
      <c r="B580" s="17" t="s">
        <v>68</v>
      </c>
      <c r="C580" s="21">
        <v>656</v>
      </c>
      <c r="D580" s="18">
        <v>8.2000000000000011</v>
      </c>
      <c r="E580" s="21">
        <v>81</v>
      </c>
      <c r="F580" s="21">
        <v>289</v>
      </c>
      <c r="G580" s="21">
        <v>370</v>
      </c>
      <c r="H580" s="21">
        <v>-119</v>
      </c>
      <c r="I580" s="21">
        <v>40</v>
      </c>
      <c r="J580" s="21">
        <v>159</v>
      </c>
      <c r="K580" s="21">
        <v>199</v>
      </c>
      <c r="L580" s="21">
        <v>37</v>
      </c>
      <c r="M580" s="21">
        <v>130</v>
      </c>
      <c r="N580" s="21">
        <v>167</v>
      </c>
      <c r="O580" s="21">
        <v>4</v>
      </c>
      <c r="P580" s="21">
        <v>0</v>
      </c>
      <c r="Q580" s="21">
        <v>4</v>
      </c>
      <c r="R580" s="21">
        <v>921</v>
      </c>
      <c r="S580" s="21">
        <v>302</v>
      </c>
      <c r="T580" s="21">
        <v>929</v>
      </c>
      <c r="U580" s="21">
        <v>191</v>
      </c>
      <c r="V580" s="19">
        <v>25.911951101184972</v>
      </c>
      <c r="W580" s="19">
        <v>58.350675202019289</v>
      </c>
      <c r="X580" s="19">
        <v>593.08804889881492</v>
      </c>
      <c r="Y580" s="19">
        <v>679.64932479798074</v>
      </c>
      <c r="Z580" s="19">
        <v>33.334948225551962</v>
      </c>
      <c r="AA580" s="19">
        <v>132.95738644381245</v>
      </c>
      <c r="AB580" s="19">
        <v>166.29233466936441</v>
      </c>
      <c r="AC580" s="19">
        <v>20.279553008459072</v>
      </c>
      <c r="AD580" s="19">
        <v>497.43631390354597</v>
      </c>
      <c r="AE580" s="19">
        <v>568.84096100792294</v>
      </c>
      <c r="AF580" s="22">
        <f>Table1[[#This Row],[$ESGF]]/AE580</f>
        <v>0.87447344337184174</v>
      </c>
      <c r="AG580" s="22">
        <f>POWER((Table1[[#This Row],[$ESGF]]+Table1[[#This Row],[$ESGA]]+Table1[[#This Row],[XEV+/-]])/(Table1[[#This Row],[$ESGF]]+Table1[[#This Row],[$ESGA]]-Table1[[#This Row],[XEV+/-]]),1/0.65)</f>
        <v>0.86152472290978011</v>
      </c>
      <c r="AH580" s="19">
        <v>-51.611968217815239</v>
      </c>
      <c r="AI580" s="19">
        <v>-71.404647104376764</v>
      </c>
      <c r="AJ580" s="19">
        <v>-19.792678886561532</v>
      </c>
      <c r="AK580" s="23">
        <v>0.35022114981037122</v>
      </c>
      <c r="AL580" s="24">
        <v>0.87017956682375885</v>
      </c>
      <c r="AM580" s="18">
        <v>2.8718134284450443</v>
      </c>
      <c r="AN580" s="19">
        <v>-0.39934199779423707</v>
      </c>
      <c r="AO580" s="19">
        <v>26.51551533478624</v>
      </c>
      <c r="AP580" s="19">
        <v>93.876072798686934</v>
      </c>
      <c r="AQ580" s="19">
        <v>120.39158813347318</v>
      </c>
      <c r="AR580" s="19">
        <v>14.681900991886971</v>
      </c>
      <c r="AS580" s="23">
        <v>0.47800283644763047</v>
      </c>
      <c r="AT580" s="22">
        <f>EXP(Table1[[#This Row],[TmPPR]]/Table1[[#This Row],[PPCalc]])</f>
        <v>0.85839914511230719</v>
      </c>
      <c r="AU580" s="18">
        <v>3.9196232588705704</v>
      </c>
      <c r="AV580" s="18">
        <v>-0.59847192448428432</v>
      </c>
      <c r="AW580" s="19">
        <v>3.9138498638418002</v>
      </c>
      <c r="AX580" s="19">
        <v>3.9138498638418002</v>
      </c>
      <c r="AY580" s="19">
        <v>7.8276997276836005</v>
      </c>
      <c r="AZ580" s="19">
        <f>Table1[[#This Row],[$SHP]]/Table1[[#This Row],[SFrac]]</f>
        <v>0.95459752776629259</v>
      </c>
      <c r="BA580" s="23">
        <v>0.30609608025456997</v>
      </c>
      <c r="BB580" s="24">
        <v>1.0377411463168769</v>
      </c>
      <c r="BC580" s="18">
        <v>2.5099878580874742</v>
      </c>
      <c r="BD580" s="18">
        <v>9.2985954699007264E-2</v>
      </c>
      <c r="BE580" s="22">
        <f>MAX(Table1[[#This Row],[$ESGA]],0)</f>
        <v>568.84096100792294</v>
      </c>
      <c r="BG580" s="20"/>
    </row>
    <row r="581" spans="1:59">
      <c r="A581" s="20" t="s">
        <v>639</v>
      </c>
      <c r="B581" s="17" t="s">
        <v>1</v>
      </c>
      <c r="C581" s="21">
        <v>575</v>
      </c>
      <c r="D581" s="18">
        <v>7.3165148448043196</v>
      </c>
      <c r="E581" s="21">
        <v>144</v>
      </c>
      <c r="F581" s="21">
        <v>226</v>
      </c>
      <c r="G581" s="21">
        <v>370</v>
      </c>
      <c r="H581" s="21">
        <v>-81</v>
      </c>
      <c r="I581" s="21">
        <v>120</v>
      </c>
      <c r="J581" s="21">
        <v>169</v>
      </c>
      <c r="K581" s="21">
        <v>289</v>
      </c>
      <c r="L581" s="21">
        <v>24</v>
      </c>
      <c r="M581" s="21">
        <v>57</v>
      </c>
      <c r="N581" s="21">
        <v>81</v>
      </c>
      <c r="O581" s="21">
        <v>0</v>
      </c>
      <c r="P581" s="21">
        <v>0</v>
      </c>
      <c r="Q581" s="21">
        <v>0</v>
      </c>
      <c r="R581" s="21">
        <v>498</v>
      </c>
      <c r="S581" s="21">
        <v>124</v>
      </c>
      <c r="T581" s="21">
        <v>461</v>
      </c>
      <c r="U581" s="21">
        <v>6</v>
      </c>
      <c r="V581" s="19">
        <v>0.53564535811508496</v>
      </c>
      <c r="W581" s="19">
        <v>23.077669422918955</v>
      </c>
      <c r="X581" s="19">
        <v>373.46435464188494</v>
      </c>
      <c r="Y581" s="19">
        <v>431.92233057708108</v>
      </c>
      <c r="Z581" s="19">
        <v>113.8784233878315</v>
      </c>
      <c r="AA581" s="19">
        <v>159.25322145029813</v>
      </c>
      <c r="AB581" s="19">
        <v>273.1316448381296</v>
      </c>
      <c r="AC581" s="19">
        <v>37.330839973910351</v>
      </c>
      <c r="AD581" s="19">
        <v>353.37689683006704</v>
      </c>
      <c r="AE581" s="19">
        <v>409.32770819721054</v>
      </c>
      <c r="AF581" s="22">
        <f>Table1[[#This Row],[$ESGF]]/AE581</f>
        <v>0.86331047166690489</v>
      </c>
      <c r="AG581" s="22">
        <f>POWER((Table1[[#This Row],[$ESGF]]+Table1[[#This Row],[$ESGA]]+Table1[[#This Row],[XEV+/-]])/(Table1[[#This Row],[$ESGF]]+Table1[[#This Row],[$ESGA]]-Table1[[#This Row],[XEV+/-]]),1/0.65)</f>
        <v>0.9326145740144024</v>
      </c>
      <c r="AH581" s="19">
        <v>-17.289886111260405</v>
      </c>
      <c r="AI581" s="19">
        <v>-55.950811367143601</v>
      </c>
      <c r="AJ581" s="19">
        <v>-38.660925255883193</v>
      </c>
      <c r="AK581" s="23">
        <v>0.28654382599573497</v>
      </c>
      <c r="AL581" s="24">
        <v>0.94757270172969899</v>
      </c>
      <c r="AM581" s="18">
        <v>2.0965021565848208</v>
      </c>
      <c r="AN581" s="19">
        <v>-0.11290002679738019</v>
      </c>
      <c r="AO581" s="19">
        <v>26.069005586547764</v>
      </c>
      <c r="AP581" s="19">
        <v>61.999655345138414</v>
      </c>
      <c r="AQ581" s="19">
        <v>88.068660931686168</v>
      </c>
      <c r="AR581" s="19">
        <v>12.036968802738972</v>
      </c>
      <c r="AS581" s="23">
        <v>0.35865878118335986</v>
      </c>
      <c r="AT581" s="22">
        <f>EXP(Table1[[#This Row],[TmPPR]]/Table1[[#This Row],[PPCalc]])</f>
        <v>0.79686631640587779</v>
      </c>
      <c r="AU581" s="18">
        <v>2.6241322967474767</v>
      </c>
      <c r="AV581" s="18">
        <v>-0.5958573849103852</v>
      </c>
      <c r="AW581" s="19">
        <v>0</v>
      </c>
      <c r="AX581" s="19">
        <v>0</v>
      </c>
      <c r="AY581" s="19">
        <v>0</v>
      </c>
      <c r="AZ581" s="19">
        <f>Table1[[#This Row],[$SHP]]/Table1[[#This Row],[SFrac]]</f>
        <v>0</v>
      </c>
      <c r="BA581" s="23">
        <v>1.4973249758126051E-2</v>
      </c>
      <c r="BB581" s="24">
        <v>1.2383024293328653</v>
      </c>
      <c r="BC581" s="18">
        <v>0.10955200413029194</v>
      </c>
      <c r="BD581" s="18">
        <v>2.3415802358061295E-2</v>
      </c>
      <c r="BE581" s="22">
        <f>MAX(Table1[[#This Row],[$ESGA]],0)</f>
        <v>409.32770819721054</v>
      </c>
      <c r="BG581" s="20"/>
    </row>
    <row r="582" spans="1:59">
      <c r="A582" s="20" t="s">
        <v>640</v>
      </c>
      <c r="B582" s="17" t="s">
        <v>1</v>
      </c>
      <c r="C582" s="21">
        <v>785</v>
      </c>
      <c r="D582" s="18">
        <v>9.7481126596980268</v>
      </c>
      <c r="E582" s="21">
        <v>145</v>
      </c>
      <c r="F582" s="21">
        <v>224</v>
      </c>
      <c r="G582" s="21">
        <v>369</v>
      </c>
      <c r="H582" s="21">
        <v>-72</v>
      </c>
      <c r="I582" s="21">
        <v>111</v>
      </c>
      <c r="J582" s="21">
        <v>171</v>
      </c>
      <c r="K582" s="21">
        <v>282</v>
      </c>
      <c r="L582" s="21">
        <v>22</v>
      </c>
      <c r="M582" s="21">
        <v>43</v>
      </c>
      <c r="N582" s="21">
        <v>65</v>
      </c>
      <c r="O582" s="21">
        <v>12</v>
      </c>
      <c r="P582" s="21">
        <v>10</v>
      </c>
      <c r="Q582" s="21">
        <v>22</v>
      </c>
      <c r="R582" s="21">
        <v>516</v>
      </c>
      <c r="S582" s="21">
        <v>102</v>
      </c>
      <c r="T582" s="21">
        <v>696</v>
      </c>
      <c r="U582" s="21">
        <v>207</v>
      </c>
      <c r="V582" s="19">
        <v>36.694598946600678</v>
      </c>
      <c r="W582" s="19">
        <v>15.780425396612751</v>
      </c>
      <c r="X582" s="19">
        <v>377.30540105339935</v>
      </c>
      <c r="Y582" s="19">
        <v>473.21957460338723</v>
      </c>
      <c r="Z582" s="19">
        <v>127.16153444967982</v>
      </c>
      <c r="AA582" s="19">
        <v>198.20459299569706</v>
      </c>
      <c r="AB582" s="19">
        <v>325.36612744537689</v>
      </c>
      <c r="AC582" s="19">
        <v>33.377345831316639</v>
      </c>
      <c r="AD582" s="19">
        <v>437.40925327981415</v>
      </c>
      <c r="AE582" s="19">
        <v>545.84425021433685</v>
      </c>
      <c r="AF582" s="22">
        <f>Table1[[#This Row],[$ESGF]]/AE582</f>
        <v>0.80134443682068013</v>
      </c>
      <c r="AG582" s="22">
        <f>POWER((Table1[[#This Row],[$ESGF]]+Table1[[#This Row],[$ESGA]]+Table1[[#This Row],[XEV+/-]])/(Table1[[#This Row],[$ESGF]]+Table1[[#This Row],[$ESGA]]-Table1[[#This Row],[XEV+/-]]),1/0.65)</f>
        <v>1.0092629465981733</v>
      </c>
      <c r="AH582" s="19">
        <v>2.9464089221049399</v>
      </c>
      <c r="AI582" s="19">
        <v>-108.43499693452256</v>
      </c>
      <c r="AJ582" s="19">
        <v>-111.3814058566275</v>
      </c>
      <c r="AK582" s="23">
        <v>0.28699150957046698</v>
      </c>
      <c r="AL582" s="24">
        <v>0.95664234993183972</v>
      </c>
      <c r="AM582" s="18">
        <v>2.7976255676697166</v>
      </c>
      <c r="AN582" s="19">
        <v>-0.12400664842465581</v>
      </c>
      <c r="AO582" s="19">
        <v>23.109404407542627</v>
      </c>
      <c r="AP582" s="19">
        <v>43.779701023189595</v>
      </c>
      <c r="AQ582" s="19">
        <v>66.889105430732229</v>
      </c>
      <c r="AR582" s="19">
        <v>6.8617493217199126</v>
      </c>
      <c r="AS582" s="23">
        <v>0.19198853872168953</v>
      </c>
      <c r="AT582" s="22">
        <f>EXP(Table1[[#This Row],[TmPPR]]/Table1[[#This Row],[PPCalc]])</f>
        <v>0.90082990803535079</v>
      </c>
      <c r="AU582" s="18">
        <v>1.8715259048298265</v>
      </c>
      <c r="AV582" s="18">
        <v>-0.19545995805443195</v>
      </c>
      <c r="AW582" s="19">
        <v>12.880539426269557</v>
      </c>
      <c r="AX582" s="19">
        <v>12.880539426269557</v>
      </c>
      <c r="AY582" s="19">
        <v>25.761078852539114</v>
      </c>
      <c r="AZ582" s="19">
        <f>Table1[[#This Row],[$SHP]]/Table1[[#This Row],[SFrac]]</f>
        <v>2.6426734847909659</v>
      </c>
      <c r="BA582" s="23">
        <v>0.35263677233822055</v>
      </c>
      <c r="BB582" s="24">
        <v>0.96512032832225392</v>
      </c>
      <c r="BC582" s="18">
        <v>3.4375429847052588</v>
      </c>
      <c r="BD582" s="18">
        <v>-0.12204134525222712</v>
      </c>
      <c r="BE582" s="22">
        <f>MAX(Table1[[#This Row],[$ESGA]],0)</f>
        <v>545.84425021433685</v>
      </c>
      <c r="BG582" s="20"/>
    </row>
    <row r="583" spans="1:59">
      <c r="A583" s="20" t="s">
        <v>641</v>
      </c>
      <c r="B583" s="17" t="s">
        <v>68</v>
      </c>
      <c r="C583" s="21">
        <v>622</v>
      </c>
      <c r="D583" s="18">
        <v>7.7750000000000004</v>
      </c>
      <c r="E583" s="21">
        <v>52</v>
      </c>
      <c r="F583" s="21">
        <v>317</v>
      </c>
      <c r="G583" s="21">
        <v>369</v>
      </c>
      <c r="H583" s="21">
        <v>176</v>
      </c>
      <c r="I583" s="21">
        <v>22</v>
      </c>
      <c r="J583" s="21">
        <v>136</v>
      </c>
      <c r="K583" s="21">
        <v>158</v>
      </c>
      <c r="L583" s="21">
        <v>30</v>
      </c>
      <c r="M583" s="21">
        <v>178</v>
      </c>
      <c r="N583" s="21">
        <v>208</v>
      </c>
      <c r="O583" s="21">
        <v>0</v>
      </c>
      <c r="P583" s="21">
        <v>3</v>
      </c>
      <c r="Q583" s="21">
        <v>3</v>
      </c>
      <c r="R583" s="21">
        <v>1064</v>
      </c>
      <c r="S583" s="21">
        <v>445</v>
      </c>
      <c r="T583" s="21">
        <v>595</v>
      </c>
      <c r="U583" s="21">
        <v>153</v>
      </c>
      <c r="V583" s="19">
        <v>29.424337652347511</v>
      </c>
      <c r="W583" s="19">
        <v>31.674968317160726</v>
      </c>
      <c r="X583" s="19">
        <v>589.5756623476525</v>
      </c>
      <c r="Y583" s="19">
        <v>410.32503168283927</v>
      </c>
      <c r="Z583" s="19">
        <v>17.924309887594784</v>
      </c>
      <c r="AA583" s="19">
        <v>111.13006608775075</v>
      </c>
      <c r="AB583" s="19">
        <v>129.05437597534552</v>
      </c>
      <c r="AC583" s="19">
        <v>16.598633565960839</v>
      </c>
      <c r="AD583" s="19">
        <v>477.84370101530158</v>
      </c>
      <c r="AE583" s="19">
        <v>331.57910577662142</v>
      </c>
      <c r="AF583" s="22">
        <f>Table1[[#This Row],[$ESGF]]/AE583</f>
        <v>1.4411152352199654</v>
      </c>
      <c r="AG583" s="22">
        <f>POWER((Table1[[#This Row],[$ESGF]]+Table1[[#This Row],[$ESGA]]+Table1[[#This Row],[XEV+/-]])/(Table1[[#This Row],[$ESGF]]+Table1[[#This Row],[$ESGA]]-Table1[[#This Row],[XEV+/-]]),1/0.65)</f>
        <v>1.3887532688822499</v>
      </c>
      <c r="AH583" s="19">
        <v>86.064822547620196</v>
      </c>
      <c r="AI583" s="19">
        <v>146.26459523868013</v>
      </c>
      <c r="AJ583" s="19">
        <v>60.199772691059948</v>
      </c>
      <c r="AK583" s="23">
        <v>0.29594647375670979</v>
      </c>
      <c r="AL583" s="24">
        <v>1.4055766473985991</v>
      </c>
      <c r="AM583" s="18">
        <v>2.3009838334584187</v>
      </c>
      <c r="AN583" s="19">
        <v>0.78336452447462646</v>
      </c>
      <c r="AO583" s="19">
        <v>29.349455600598514</v>
      </c>
      <c r="AP583" s="19">
        <v>178.7551685928812</v>
      </c>
      <c r="AQ583" s="19">
        <v>208.10462419347965</v>
      </c>
      <c r="AR583" s="19">
        <v>26.765868063470052</v>
      </c>
      <c r="AS583" s="23">
        <v>0.76010479751325222</v>
      </c>
      <c r="AT583" s="22">
        <f>EXP(Table1[[#This Row],[TmPPR]]/Table1[[#This Row],[PPCalc]])</f>
        <v>1.2954588807180363</v>
      </c>
      <c r="AU583" s="18">
        <v>5.9098148006655364</v>
      </c>
      <c r="AV583" s="18">
        <v>1.5298440927184718</v>
      </c>
      <c r="AW583" s="19">
        <v>0</v>
      </c>
      <c r="AX583" s="19">
        <v>0</v>
      </c>
      <c r="AY583" s="19">
        <v>0</v>
      </c>
      <c r="AZ583" s="19">
        <f>Table1[[#This Row],[$SHP]]/Table1[[#This Row],[SFrac]]</f>
        <v>0</v>
      </c>
      <c r="BA583" s="23">
        <v>0.30374709152970392</v>
      </c>
      <c r="BB583" s="24">
        <v>0.79225464889092712</v>
      </c>
      <c r="BC583" s="18">
        <v>2.3616336366434481</v>
      </c>
      <c r="BD583" s="18">
        <v>-0.54995932233264089</v>
      </c>
      <c r="BE583" s="22">
        <f>MAX(Table1[[#This Row],[$ESGA]],0)</f>
        <v>331.57910577662142</v>
      </c>
      <c r="BG583" s="20"/>
    </row>
    <row r="584" spans="1:59">
      <c r="A584" s="20" t="s">
        <v>642</v>
      </c>
      <c r="B584" s="17" t="s">
        <v>59</v>
      </c>
      <c r="C584" s="21">
        <v>961</v>
      </c>
      <c r="D584" s="18">
        <v>12.112717770034845</v>
      </c>
      <c r="E584" s="21">
        <v>165</v>
      </c>
      <c r="F584" s="21">
        <v>203</v>
      </c>
      <c r="G584" s="21">
        <v>368</v>
      </c>
      <c r="H584" s="21">
        <v>54</v>
      </c>
      <c r="I584" s="21">
        <v>120</v>
      </c>
      <c r="J584" s="21">
        <v>168</v>
      </c>
      <c r="K584" s="21">
        <v>288</v>
      </c>
      <c r="L584" s="21">
        <v>17</v>
      </c>
      <c r="M584" s="21">
        <v>18</v>
      </c>
      <c r="N584" s="21">
        <v>35</v>
      </c>
      <c r="O584" s="21">
        <v>28</v>
      </c>
      <c r="P584" s="21">
        <v>17</v>
      </c>
      <c r="Q584" s="21">
        <v>45</v>
      </c>
      <c r="R584" s="21">
        <v>571</v>
      </c>
      <c r="S584" s="21">
        <v>65</v>
      </c>
      <c r="T584" s="21">
        <v>715</v>
      </c>
      <c r="U584" s="21">
        <v>256</v>
      </c>
      <c r="V584" s="19">
        <v>57.094660076000572</v>
      </c>
      <c r="W584" s="19">
        <v>7.3859834152308377</v>
      </c>
      <c r="X584" s="19">
        <v>448.90533992399941</v>
      </c>
      <c r="Y584" s="19">
        <v>451.61401658476922</v>
      </c>
      <c r="Z584" s="19">
        <v>119.78428372092782</v>
      </c>
      <c r="AA584" s="19">
        <v>168.99071730273897</v>
      </c>
      <c r="AB584" s="19">
        <v>288.77500102366685</v>
      </c>
      <c r="AC584" s="19">
        <v>23.840644726161742</v>
      </c>
      <c r="AD584" s="19">
        <v>448.10739222404334</v>
      </c>
      <c r="AE584" s="19">
        <v>446.17288033790362</v>
      </c>
      <c r="AF584" s="22">
        <f>Table1[[#This Row],[$ESGF]]/AE584</f>
        <v>1.0043357899401564</v>
      </c>
      <c r="AG584" s="22">
        <f>POWER((Table1[[#This Row],[$ESGF]]+Table1[[#This Row],[$ESGA]]+Table1[[#This Row],[XEV+/-]])/(Table1[[#This Row],[$ESGF]]+Table1[[#This Row],[$ESGA]]-Table1[[#This Row],[XEV+/-]]),1/0.65)</f>
        <v>1.0964263686351121</v>
      </c>
      <c r="AH584" s="19">
        <v>26.747315346911218</v>
      </c>
      <c r="AI584" s="19">
        <v>1.9345118861397825</v>
      </c>
      <c r="AJ584" s="19">
        <v>-24.812803460771434</v>
      </c>
      <c r="AK584" s="23">
        <v>0.20466950330900605</v>
      </c>
      <c r="AL584" s="24">
        <v>1.0871548553434152</v>
      </c>
      <c r="AM584" s="18">
        <v>2.4791039297152029</v>
      </c>
      <c r="AN584" s="19">
        <v>0.20716398757029139</v>
      </c>
      <c r="AO584" s="19">
        <v>14.461554238286174</v>
      </c>
      <c r="AP584" s="19">
        <v>15.031636204538467</v>
      </c>
      <c r="AQ584" s="19">
        <v>29.493190442824641</v>
      </c>
      <c r="AR584" s="19">
        <v>2.4348945466051091</v>
      </c>
      <c r="AS584" s="23">
        <v>7.3510498188652754E-2</v>
      </c>
      <c r="AT584" s="22">
        <f>EXP(Table1[[#This Row],[TmPPR]]/Table1[[#This Row],[PPCalc]])</f>
        <v>1.0773148404164998</v>
      </c>
      <c r="AU584" s="18">
        <v>0.89041191769380845</v>
      </c>
      <c r="AV584" s="18">
        <v>6.6310477091013398E-2</v>
      </c>
      <c r="AW584" s="19">
        <v>25.80135941641004</v>
      </c>
      <c r="AX584" s="19">
        <v>25.80135941641004</v>
      </c>
      <c r="AY584" s="19">
        <v>51.602718832820081</v>
      </c>
      <c r="AZ584" s="19">
        <f>Table1[[#This Row],[$SHP]]/Table1[[#This Row],[SFrac]]</f>
        <v>4.2602097904466927</v>
      </c>
      <c r="BA584" s="23">
        <v>0.33503408689358</v>
      </c>
      <c r="BB584" s="24">
        <v>0.91247935078651987</v>
      </c>
      <c r="BC584" s="18">
        <v>4.0581733378832645</v>
      </c>
      <c r="BD584" s="18">
        <v>-0.37168737794967133</v>
      </c>
      <c r="BE584" s="22">
        <f>MAX(Table1[[#This Row],[$ESGA]],0)</f>
        <v>446.17288033790362</v>
      </c>
      <c r="BG584" s="20"/>
    </row>
    <row r="585" spans="1:59">
      <c r="A585" s="20" t="s">
        <v>643</v>
      </c>
      <c r="B585" s="17" t="s">
        <v>68</v>
      </c>
      <c r="C585" s="21">
        <v>915</v>
      </c>
      <c r="D585" s="18">
        <v>11.395238095238094</v>
      </c>
      <c r="E585" s="21">
        <v>62</v>
      </c>
      <c r="F585" s="21">
        <v>306</v>
      </c>
      <c r="G585" s="21">
        <v>368</v>
      </c>
      <c r="H585" s="21">
        <v>-92</v>
      </c>
      <c r="I585" s="21">
        <v>33</v>
      </c>
      <c r="J585" s="21">
        <v>171</v>
      </c>
      <c r="K585" s="21">
        <v>204</v>
      </c>
      <c r="L585" s="21">
        <v>26</v>
      </c>
      <c r="M585" s="21">
        <v>126</v>
      </c>
      <c r="N585" s="21">
        <v>152</v>
      </c>
      <c r="O585" s="21">
        <v>3</v>
      </c>
      <c r="P585" s="21">
        <v>9</v>
      </c>
      <c r="Q585" s="21">
        <v>12</v>
      </c>
      <c r="R585" s="21">
        <v>1255</v>
      </c>
      <c r="S585" s="21">
        <v>355</v>
      </c>
      <c r="T585" s="21">
        <v>1406</v>
      </c>
      <c r="U585" s="21">
        <v>414</v>
      </c>
      <c r="V585" s="19">
        <v>49.981821661753017</v>
      </c>
      <c r="W585" s="19">
        <v>57.85081206222403</v>
      </c>
      <c r="X585" s="19">
        <v>850.01817833824714</v>
      </c>
      <c r="Y585" s="19">
        <v>934.14918793777588</v>
      </c>
      <c r="Z585" s="19">
        <v>27.292794104677476</v>
      </c>
      <c r="AA585" s="19">
        <v>142.67081753247373</v>
      </c>
      <c r="AB585" s="19">
        <v>169.96361163715122</v>
      </c>
      <c r="AC585" s="19">
        <v>14.915319032094342</v>
      </c>
      <c r="AD585" s="19">
        <v>710.7859549048145</v>
      </c>
      <c r="AE585" s="19">
        <v>778.06427605084934</v>
      </c>
      <c r="AF585" s="22">
        <f>Table1[[#This Row],[$ESGF]]/AE585</f>
        <v>0.91353115260925055</v>
      </c>
      <c r="AG585" s="22">
        <f>POWER((Table1[[#This Row],[$ESGF]]+Table1[[#This Row],[$ESGA]]+Table1[[#This Row],[XEV+/-]])/(Table1[[#This Row],[$ESGF]]+Table1[[#This Row],[$ESGA]]-Table1[[#This Row],[XEV+/-]]),1/0.65)</f>
        <v>0.9334041321754708</v>
      </c>
      <c r="AH585" s="19">
        <v>-33.341738277245788</v>
      </c>
      <c r="AI585" s="19">
        <v>-67.278321146035026</v>
      </c>
      <c r="AJ585" s="19">
        <v>-33.936582868789266</v>
      </c>
      <c r="AK585" s="23">
        <v>0.3507372128708644</v>
      </c>
      <c r="AL585" s="24">
        <v>0.93678229696356874</v>
      </c>
      <c r="AM585" s="18">
        <v>3.9967340495237065</v>
      </c>
      <c r="AN585" s="19">
        <v>-0.26100417608482018</v>
      </c>
      <c r="AO585" s="19">
        <v>18.75922837264288</v>
      </c>
      <c r="AP585" s="19">
        <v>91.256663684876514</v>
      </c>
      <c r="AQ585" s="19">
        <v>110.01589205751938</v>
      </c>
      <c r="AR585" s="19">
        <v>9.6545496582027042</v>
      </c>
      <c r="AS585" s="23">
        <v>0.3726985342261479</v>
      </c>
      <c r="AT585" s="22">
        <f>EXP(Table1[[#This Row],[TmPPR]]/Table1[[#This Row],[PPCalc]])</f>
        <v>0.97385296472396488</v>
      </c>
      <c r="AU585" s="18">
        <v>4.2469885352531991</v>
      </c>
      <c r="AV585" s="18">
        <v>-0.11252373605593251</v>
      </c>
      <c r="AW585" s="19">
        <v>2.6984973512964276</v>
      </c>
      <c r="AX585" s="19">
        <v>2.6984973512964276</v>
      </c>
      <c r="AY585" s="19">
        <v>5.3969947025928553</v>
      </c>
      <c r="AZ585" s="19">
        <f>Table1[[#This Row],[$SHP]]/Table1[[#This Row],[SFrac]]</f>
        <v>0.47361842354554939</v>
      </c>
      <c r="BA585" s="23">
        <v>0.43722540188563752</v>
      </c>
      <c r="BB585" s="24">
        <v>1.1213068085931224</v>
      </c>
      <c r="BC585" s="18">
        <v>4.9822875557730022</v>
      </c>
      <c r="BD585" s="18">
        <v>0.57044600986367711</v>
      </c>
      <c r="BE585" s="22">
        <f>MAX(Table1[[#This Row],[$ESGA]],0)</f>
        <v>778.06427605084934</v>
      </c>
      <c r="BG585" s="20"/>
    </row>
    <row r="586" spans="1:59">
      <c r="A586" s="20" t="s">
        <v>644</v>
      </c>
      <c r="B586" s="17" t="s">
        <v>68</v>
      </c>
      <c r="C586" s="21">
        <v>612</v>
      </c>
      <c r="D586" s="18">
        <v>7.65</v>
      </c>
      <c r="E586" s="21">
        <v>98</v>
      </c>
      <c r="F586" s="21">
        <v>270</v>
      </c>
      <c r="G586" s="21">
        <v>368</v>
      </c>
      <c r="H586" s="21">
        <v>-84</v>
      </c>
      <c r="I586" s="21">
        <v>60</v>
      </c>
      <c r="J586" s="21">
        <v>138</v>
      </c>
      <c r="K586" s="21">
        <v>198</v>
      </c>
      <c r="L586" s="21">
        <v>37</v>
      </c>
      <c r="M586" s="21">
        <v>131</v>
      </c>
      <c r="N586" s="21">
        <v>168</v>
      </c>
      <c r="O586" s="21">
        <v>1</v>
      </c>
      <c r="P586" s="21">
        <v>1</v>
      </c>
      <c r="Q586" s="21">
        <v>2</v>
      </c>
      <c r="R586" s="21">
        <v>978</v>
      </c>
      <c r="S586" s="21">
        <v>324</v>
      </c>
      <c r="T586" s="21">
        <v>860</v>
      </c>
      <c r="U586" s="21">
        <v>122</v>
      </c>
      <c r="V586" s="19">
        <v>19.237680071429448</v>
      </c>
      <c r="W586" s="19">
        <v>47.487672105629251</v>
      </c>
      <c r="X586" s="19">
        <v>634.76231992857049</v>
      </c>
      <c r="Y586" s="19">
        <v>690.51232789437074</v>
      </c>
      <c r="Z586" s="19">
        <v>48.268881282647143</v>
      </c>
      <c r="AA586" s="19">
        <v>112.54054912068267</v>
      </c>
      <c r="AB586" s="19">
        <v>160.80943040332983</v>
      </c>
      <c r="AC586" s="19">
        <v>21.020840575598669</v>
      </c>
      <c r="AD586" s="19">
        <v>516.55403521508708</v>
      </c>
      <c r="AE586" s="19">
        <v>565.98799474384077</v>
      </c>
      <c r="AF586" s="22">
        <f>Table1[[#This Row],[$ESGF]]/AE586</f>
        <v>0.91265899632530745</v>
      </c>
      <c r="AG586" s="22">
        <f>POWER((Table1[[#This Row],[$ESGF]]+Table1[[#This Row],[$ESGA]]+Table1[[#This Row],[XEV+/-]])/(Table1[[#This Row],[$ESGF]]+Table1[[#This Row],[$ESGA]]-Table1[[#This Row],[XEV+/-]]),1/0.65)</f>
        <v>0.9412956759339246</v>
      </c>
      <c r="AH586" s="19">
        <v>-21.28202753118212</v>
      </c>
      <c r="AI586" s="19">
        <v>-49.433959528753434</v>
      </c>
      <c r="AJ586" s="19">
        <v>-28.151931997571324</v>
      </c>
      <c r="AK586" s="23">
        <v>0.39138616537818482</v>
      </c>
      <c r="AL586" s="24">
        <v>0.93321336550999001</v>
      </c>
      <c r="AM586" s="18">
        <v>2.9941041651431139</v>
      </c>
      <c r="AN586" s="19">
        <v>-0.20695672164839757</v>
      </c>
      <c r="AO586" s="19">
        <v>30.355891283796353</v>
      </c>
      <c r="AP586" s="19">
        <v>105.87500829976568</v>
      </c>
      <c r="AQ586" s="19">
        <v>136.23089958356201</v>
      </c>
      <c r="AR586" s="19">
        <v>17.807960729877387</v>
      </c>
      <c r="AS586" s="23">
        <v>0.5793941373948861</v>
      </c>
      <c r="AT586" s="22">
        <f>EXP(Table1[[#This Row],[TmPPR]]/Table1[[#This Row],[PPCalc]])</f>
        <v>0.9417250182211635</v>
      </c>
      <c r="AU586" s="18">
        <v>4.4323651510708793</v>
      </c>
      <c r="AV586" s="18">
        <v>-0.26612788994015235</v>
      </c>
      <c r="AW586" s="19">
        <v>1.2861594937192897</v>
      </c>
      <c r="AX586" s="19">
        <v>1.2861594937192897</v>
      </c>
      <c r="AY586" s="19">
        <v>2.5723189874385795</v>
      </c>
      <c r="AZ586" s="19">
        <f>Table1[[#This Row],[$SHP]]/Table1[[#This Row],[SFrac]]</f>
        <v>0.33625084803118682</v>
      </c>
      <c r="BA586" s="23">
        <v>0.24247866627914391</v>
      </c>
      <c r="BB586" s="24">
        <v>0.90457119995279867</v>
      </c>
      <c r="BC586" s="18">
        <v>1.8549617970354511</v>
      </c>
      <c r="BD586" s="18">
        <v>-0.18604202034185904</v>
      </c>
      <c r="BE586" s="22">
        <f>MAX(Table1[[#This Row],[$ESGA]],0)</f>
        <v>565.98799474384077</v>
      </c>
      <c r="BG586" s="20"/>
    </row>
    <row r="587" spans="1:59">
      <c r="A587" s="20" t="s">
        <v>645</v>
      </c>
      <c r="B587" s="17" t="s">
        <v>68</v>
      </c>
      <c r="C587" s="21">
        <v>1028</v>
      </c>
      <c r="D587" s="18">
        <v>12.973185249709639</v>
      </c>
      <c r="E587" s="21">
        <v>90</v>
      </c>
      <c r="F587" s="21">
        <v>276</v>
      </c>
      <c r="G587" s="21">
        <v>366</v>
      </c>
      <c r="H587" s="21">
        <v>-54</v>
      </c>
      <c r="I587" s="21">
        <v>58</v>
      </c>
      <c r="J587" s="21">
        <v>153</v>
      </c>
      <c r="K587" s="21">
        <v>211</v>
      </c>
      <c r="L587" s="21">
        <v>31</v>
      </c>
      <c r="M587" s="21">
        <v>118</v>
      </c>
      <c r="N587" s="21">
        <v>149</v>
      </c>
      <c r="O587" s="21">
        <v>1</v>
      </c>
      <c r="P587" s="21">
        <v>5</v>
      </c>
      <c r="Q587" s="21">
        <v>6</v>
      </c>
      <c r="R587" s="21">
        <v>1067</v>
      </c>
      <c r="S587" s="21">
        <v>307</v>
      </c>
      <c r="T587" s="21">
        <v>1067</v>
      </c>
      <c r="U587" s="21">
        <v>253</v>
      </c>
      <c r="V587" s="19">
        <v>32.590994763286425</v>
      </c>
      <c r="W587" s="19">
        <v>50.547427693203929</v>
      </c>
      <c r="X587" s="19">
        <v>727.40900523671348</v>
      </c>
      <c r="Y587" s="19">
        <v>763.45257230679613</v>
      </c>
      <c r="Z587" s="19">
        <v>55.181660457149945</v>
      </c>
      <c r="AA587" s="19">
        <v>151.19610876133015</v>
      </c>
      <c r="AB587" s="19">
        <v>206.37776921848004</v>
      </c>
      <c r="AC587" s="19">
        <v>15.90802607425182</v>
      </c>
      <c r="AD587" s="19">
        <v>712.53806618380679</v>
      </c>
      <c r="AE587" s="19">
        <v>736.69222027645446</v>
      </c>
      <c r="AF587" s="22">
        <f>Table1[[#This Row],[$ESGF]]/AE587</f>
        <v>0.96721269286163569</v>
      </c>
      <c r="AG587" s="22">
        <f>POWER((Table1[[#This Row],[$ESGF]]+Table1[[#This Row],[$ESGA]]+Table1[[#This Row],[XEV+/-]])/(Table1[[#This Row],[$ESGF]]+Table1[[#This Row],[$ESGA]]-Table1[[#This Row],[XEV+/-]]),1/0.65)</f>
        <v>0.97402528245154396</v>
      </c>
      <c r="AH587" s="19">
        <v>-12.395480223475733</v>
      </c>
      <c r="AI587" s="19">
        <v>-24.154154092647556</v>
      </c>
      <c r="AJ587" s="19">
        <v>-11.758673869171822</v>
      </c>
      <c r="AK587" s="23">
        <v>0.30944714282105057</v>
      </c>
      <c r="AL587" s="24">
        <v>0.97929992857120962</v>
      </c>
      <c r="AM587" s="18">
        <v>4.0145151088108451</v>
      </c>
      <c r="AN587" s="19">
        <v>-8.3972901969205149E-2</v>
      </c>
      <c r="AO587" s="19">
        <v>25.987594019041737</v>
      </c>
      <c r="AP587" s="19">
        <v>97.74799692269103</v>
      </c>
      <c r="AQ587" s="19">
        <v>123.7355909417328</v>
      </c>
      <c r="AR587" s="19">
        <v>9.5377957348217315</v>
      </c>
      <c r="AS587" s="23">
        <v>0.33617375756567114</v>
      </c>
      <c r="AT587" s="22">
        <f>EXP(Table1[[#This Row],[TmPPR]]/Table1[[#This Row],[PPCalc]])</f>
        <v>0.94666626181803315</v>
      </c>
      <c r="AU587" s="18">
        <v>4.3612444329904285</v>
      </c>
      <c r="AV587" s="18">
        <v>-0.23903398141296048</v>
      </c>
      <c r="AW587" s="19">
        <v>0.91557017543859631</v>
      </c>
      <c r="AX587" s="19">
        <v>0.91557017543859631</v>
      </c>
      <c r="AY587" s="19">
        <v>1.8311403508771926</v>
      </c>
      <c r="AZ587" s="19">
        <f>Table1[[#This Row],[$SHP]]/Table1[[#This Row],[SFrac]]</f>
        <v>0.14114809244076559</v>
      </c>
      <c r="BA587" s="23">
        <v>0.27896774429266991</v>
      </c>
      <c r="BB587" s="24">
        <v>1.0118734531719766</v>
      </c>
      <c r="BC587" s="18">
        <v>3.6191002254024358</v>
      </c>
      <c r="BD587" s="18">
        <v>4.2718110215828525E-2</v>
      </c>
      <c r="BE587" s="22">
        <f>MAX(Table1[[#This Row],[$ESGA]],0)</f>
        <v>736.69222027645446</v>
      </c>
      <c r="BG587" s="20"/>
    </row>
    <row r="588" spans="1:59">
      <c r="A588" s="20" t="s">
        <v>646</v>
      </c>
      <c r="B588" s="17" t="s">
        <v>65</v>
      </c>
      <c r="C588" s="21">
        <v>863</v>
      </c>
      <c r="D588" s="18">
        <v>10.930386178861788</v>
      </c>
      <c r="E588" s="21">
        <v>172</v>
      </c>
      <c r="F588" s="21">
        <v>194</v>
      </c>
      <c r="G588" s="21">
        <v>366</v>
      </c>
      <c r="H588" s="21">
        <v>25</v>
      </c>
      <c r="I588" s="21">
        <v>142</v>
      </c>
      <c r="J588" s="21">
        <v>167</v>
      </c>
      <c r="K588" s="21">
        <v>309</v>
      </c>
      <c r="L588" s="21">
        <v>28</v>
      </c>
      <c r="M588" s="21">
        <v>23</v>
      </c>
      <c r="N588" s="21">
        <v>51</v>
      </c>
      <c r="O588" s="21">
        <v>2</v>
      </c>
      <c r="P588" s="21">
        <v>4</v>
      </c>
      <c r="Q588" s="21">
        <v>6</v>
      </c>
      <c r="R588" s="21">
        <v>574</v>
      </c>
      <c r="S588" s="21">
        <v>94</v>
      </c>
      <c r="T588" s="21">
        <v>502</v>
      </c>
      <c r="U588" s="21">
        <v>47</v>
      </c>
      <c r="V588" s="19">
        <v>10.001834276834275</v>
      </c>
      <c r="W588" s="19">
        <v>15.27679067150115</v>
      </c>
      <c r="X588" s="19">
        <v>469.99816572316581</v>
      </c>
      <c r="Y588" s="19">
        <v>439.7232093284988</v>
      </c>
      <c r="Z588" s="19">
        <v>167.42728635619636</v>
      </c>
      <c r="AA588" s="19">
        <v>198.06093273486442</v>
      </c>
      <c r="AB588" s="19">
        <v>365.48821909106073</v>
      </c>
      <c r="AC588" s="19">
        <v>33.437813917121822</v>
      </c>
      <c r="AD588" s="19">
        <v>558.1373295975485</v>
      </c>
      <c r="AE588" s="19">
        <v>517.31690380517796</v>
      </c>
      <c r="AF588" s="22">
        <f>Table1[[#This Row],[$ESGF]]/AE588</f>
        <v>1.0789079681953395</v>
      </c>
      <c r="AG588" s="22">
        <f>POWER((Table1[[#This Row],[$ESGF]]+Table1[[#This Row],[$ESGA]]+Table1[[#This Row],[XEV+/-]])/(Table1[[#This Row],[$ESGF]]+Table1[[#This Row],[$ESGA]]-Table1[[#This Row],[XEV+/-]]),1/0.65)</f>
        <v>1.0388456600473348</v>
      </c>
      <c r="AH588" s="19">
        <v>13.31968014638511</v>
      </c>
      <c r="AI588" s="19">
        <v>40.820425792370671</v>
      </c>
      <c r="AJ588" s="19">
        <v>27.50074564598556</v>
      </c>
      <c r="AK588" s="23">
        <v>0.26408042853222224</v>
      </c>
      <c r="AL588" s="24">
        <v>1.0427459075928229</v>
      </c>
      <c r="AM588" s="18">
        <v>2.8865010661365003</v>
      </c>
      <c r="AN588" s="19">
        <v>0.12082180340618556</v>
      </c>
      <c r="AO588" s="19">
        <v>26.658650408916728</v>
      </c>
      <c r="AP588" s="19">
        <v>21.986964305961937</v>
      </c>
      <c r="AQ588" s="19">
        <v>48.645614714878668</v>
      </c>
      <c r="AR588" s="19">
        <v>4.4504936896881233</v>
      </c>
      <c r="AS588" s="23">
        <v>0.14474837731172843</v>
      </c>
      <c r="AT588" s="22">
        <f>EXP(Table1[[#This Row],[TmPPR]]/Table1[[#This Row],[PPCalc]])</f>
        <v>0.89029967682694511</v>
      </c>
      <c r="AU588" s="18">
        <v>1.5821556627807878</v>
      </c>
      <c r="AV588" s="18">
        <v>-0.18384199057313114</v>
      </c>
      <c r="AW588" s="19">
        <v>3.2217592911287847</v>
      </c>
      <c r="AX588" s="19">
        <v>3.2217592911287847</v>
      </c>
      <c r="AY588" s="19">
        <v>6.4435185822575693</v>
      </c>
      <c r="AZ588" s="19">
        <f>Table1[[#This Row],[$SHP]]/Table1[[#This Row],[SFrac]]</f>
        <v>0.58950511691148233</v>
      </c>
      <c r="BA588" s="23">
        <v>0.11796046689493819</v>
      </c>
      <c r="BB588" s="24">
        <v>0.81438110672065156</v>
      </c>
      <c r="BC588" s="18">
        <v>1.2893534570005158</v>
      </c>
      <c r="BD588" s="18">
        <v>-0.26473886126256085</v>
      </c>
      <c r="BE588" s="22">
        <f>MAX(Table1[[#This Row],[$ESGA]],0)</f>
        <v>517.31690380517796</v>
      </c>
      <c r="BG588" s="20"/>
    </row>
    <row r="589" spans="1:59">
      <c r="A589" s="20" t="s">
        <v>647</v>
      </c>
      <c r="B589" s="17" t="s">
        <v>59</v>
      </c>
      <c r="C589" s="21">
        <v>435</v>
      </c>
      <c r="D589" s="18">
        <v>5.4375</v>
      </c>
      <c r="E589" s="21">
        <v>174</v>
      </c>
      <c r="F589" s="21">
        <v>192</v>
      </c>
      <c r="G589" s="21">
        <v>366</v>
      </c>
      <c r="H589" s="21">
        <v>-14</v>
      </c>
      <c r="I589" s="21">
        <v>129</v>
      </c>
      <c r="J589" s="21">
        <v>140</v>
      </c>
      <c r="K589" s="21">
        <v>269</v>
      </c>
      <c r="L589" s="21">
        <v>42</v>
      </c>
      <c r="M589" s="21">
        <v>51</v>
      </c>
      <c r="N589" s="21">
        <v>93</v>
      </c>
      <c r="O589" s="21">
        <v>3</v>
      </c>
      <c r="P589" s="21">
        <v>1</v>
      </c>
      <c r="Q589" s="21">
        <v>4</v>
      </c>
      <c r="R589" s="21">
        <v>505</v>
      </c>
      <c r="S589" s="21">
        <v>160</v>
      </c>
      <c r="T589" s="21">
        <v>392</v>
      </c>
      <c r="U589" s="21">
        <v>32</v>
      </c>
      <c r="V589" s="19">
        <v>5.5610189685341238</v>
      </c>
      <c r="W589" s="19">
        <v>24.931205289687895</v>
      </c>
      <c r="X589" s="19">
        <v>339.43898103146586</v>
      </c>
      <c r="Y589" s="19">
        <v>335.06879471031209</v>
      </c>
      <c r="Z589" s="19">
        <v>101.3579079278668</v>
      </c>
      <c r="AA589" s="19">
        <v>110.35094984966253</v>
      </c>
      <c r="AB589" s="19">
        <v>211.70885777752935</v>
      </c>
      <c r="AC589" s="19">
        <v>38.934962349890455</v>
      </c>
      <c r="AD589" s="19">
        <v>267.25987688744294</v>
      </c>
      <c r="AE589" s="19">
        <v>263.45141645881864</v>
      </c>
      <c r="AF589" s="22">
        <f>Table1[[#This Row],[$ESGF]]/AE589</f>
        <v>1.014456025630136</v>
      </c>
      <c r="AG589" s="22">
        <f>POWER((Table1[[#This Row],[$ESGF]]+Table1[[#This Row],[$ESGA]]+Table1[[#This Row],[XEV+/-]])/(Table1[[#This Row],[$ESGF]]+Table1[[#This Row],[$ESGA]]-Table1[[#This Row],[XEV+/-]]),1/0.65)</f>
        <v>1.0022290245697092</v>
      </c>
      <c r="AH589" s="19">
        <v>0.38403684443906272</v>
      </c>
      <c r="AI589" s="19">
        <v>3.8084604286242332</v>
      </c>
      <c r="AJ589" s="19">
        <v>3.4244235841851705</v>
      </c>
      <c r="AK589" s="23">
        <v>0.277603462245606</v>
      </c>
      <c r="AL589" s="24">
        <v>1.0162355031653709</v>
      </c>
      <c r="AM589" s="18">
        <v>1.5094688259604827</v>
      </c>
      <c r="AN589" s="19">
        <v>2.4310171672898374E-2</v>
      </c>
      <c r="AO589" s="19">
        <v>33.479089703006494</v>
      </c>
      <c r="AP589" s="19">
        <v>40.392943298303067</v>
      </c>
      <c r="AQ589" s="19">
        <v>73.872033001309546</v>
      </c>
      <c r="AR589" s="19">
        <v>13.585661241620146</v>
      </c>
      <c r="AS589" s="23">
        <v>0.39690903935061195</v>
      </c>
      <c r="AT589" s="22">
        <f>EXP(Table1[[#This Row],[TmPPR]]/Table1[[#This Row],[PPCalc]])</f>
        <v>0.97025989354253506</v>
      </c>
      <c r="AU589" s="18">
        <v>2.1581929014689525</v>
      </c>
      <c r="AV589" s="18">
        <v>-6.5158674995788743E-2</v>
      </c>
      <c r="AW589" s="19">
        <v>2.9956737849779089</v>
      </c>
      <c r="AX589" s="19">
        <v>2.9956737849779089</v>
      </c>
      <c r="AY589" s="19">
        <v>5.9913475699558179</v>
      </c>
      <c r="AZ589" s="19">
        <f>Table1[[#This Row],[$SHP]]/Table1[[#This Row],[SFrac]]</f>
        <v>1.1018570243596906</v>
      </c>
      <c r="BA589" s="23">
        <v>8.1844125655890179E-2</v>
      </c>
      <c r="BB589" s="24">
        <v>0.92664558612221826</v>
      </c>
      <c r="BC589" s="18">
        <v>0.44502743325390282</v>
      </c>
      <c r="BD589" s="18">
        <v>-3.3904018933949523E-2</v>
      </c>
      <c r="BE589" s="22">
        <f>MAX(Table1[[#This Row],[$ESGA]],0)</f>
        <v>263.45141645881864</v>
      </c>
      <c r="BG589" s="20"/>
    </row>
    <row r="590" spans="1:59">
      <c r="A590" s="20" t="s">
        <v>648</v>
      </c>
      <c r="B590" s="17" t="s">
        <v>59</v>
      </c>
      <c r="C590" s="21">
        <v>488</v>
      </c>
      <c r="D590" s="18">
        <v>6.3380247656563444</v>
      </c>
      <c r="E590" s="21">
        <v>182</v>
      </c>
      <c r="F590" s="21">
        <v>183</v>
      </c>
      <c r="G590" s="21">
        <v>365</v>
      </c>
      <c r="H590" s="21">
        <v>89</v>
      </c>
      <c r="I590" s="21">
        <v>140</v>
      </c>
      <c r="J590" s="21">
        <v>138</v>
      </c>
      <c r="K590" s="21">
        <v>278</v>
      </c>
      <c r="L590" s="21">
        <v>41</v>
      </c>
      <c r="M590" s="21">
        <v>45</v>
      </c>
      <c r="N590" s="21">
        <v>86</v>
      </c>
      <c r="O590" s="21">
        <v>1</v>
      </c>
      <c r="P590" s="21">
        <v>0</v>
      </c>
      <c r="Q590" s="21">
        <v>1</v>
      </c>
      <c r="R590" s="21">
        <v>561</v>
      </c>
      <c r="S590" s="21">
        <v>149</v>
      </c>
      <c r="T590" s="21">
        <v>346</v>
      </c>
      <c r="U590" s="21">
        <v>22</v>
      </c>
      <c r="V590" s="19">
        <v>3.8848953182164725</v>
      </c>
      <c r="W590" s="19">
        <v>20.115244879315163</v>
      </c>
      <c r="X590" s="19">
        <v>408.11510468178352</v>
      </c>
      <c r="Y590" s="19">
        <v>303.88475512068487</v>
      </c>
      <c r="Z590" s="19">
        <v>140.45202179051682</v>
      </c>
      <c r="AA590" s="19">
        <v>139.73579251533576</v>
      </c>
      <c r="AB590" s="19">
        <v>280.18781430585261</v>
      </c>
      <c r="AC590" s="19">
        <v>44.207434439842757</v>
      </c>
      <c r="AD590" s="19">
        <v>414.13390011302693</v>
      </c>
      <c r="AE590" s="19">
        <v>307.45693161947963</v>
      </c>
      <c r="AF590" s="22">
        <f>Table1[[#This Row],[$ESGF]]/AE590</f>
        <v>1.3469655666295881</v>
      </c>
      <c r="AG590" s="22">
        <f>POWER((Table1[[#This Row],[$ESGF]]+Table1[[#This Row],[$ESGA]]+Table1[[#This Row],[XEV+/-]])/(Table1[[#This Row],[$ESGF]]+Table1[[#This Row],[$ESGA]]-Table1[[#This Row],[XEV+/-]]),1/0.65)</f>
        <v>0.99599005801856144</v>
      </c>
      <c r="AH590" s="19">
        <v>-0.94228963914641461</v>
      </c>
      <c r="AI590" s="19">
        <v>106.67696849354726</v>
      </c>
      <c r="AJ590" s="19">
        <v>107.61925813269369</v>
      </c>
      <c r="AK590" s="23">
        <v>0.31704975134701563</v>
      </c>
      <c r="AL590" s="24">
        <v>1.0799151102038942</v>
      </c>
      <c r="AM590" s="18">
        <v>2.0094691759825709</v>
      </c>
      <c r="AN590" s="19">
        <v>0.15449288608767658</v>
      </c>
      <c r="AO590" s="19">
        <v>50.440401324516905</v>
      </c>
      <c r="AP590" s="19">
        <v>55.132531214227242</v>
      </c>
      <c r="AQ590" s="19">
        <v>105.57293253874414</v>
      </c>
      <c r="AR590" s="19">
        <v>16.657071633864366</v>
      </c>
      <c r="AS590" s="23">
        <v>0.49256574645841128</v>
      </c>
      <c r="AT590" s="22">
        <f>EXP(Table1[[#This Row],[TmPPR]]/Table1[[#This Row],[PPCalc]])</f>
        <v>0.97969901500000256</v>
      </c>
      <c r="AU590" s="18">
        <v>3.1218938997674144</v>
      </c>
      <c r="AV590" s="18">
        <v>-6.4029675631440117E-2</v>
      </c>
      <c r="AW590" s="19">
        <v>1.35016111707841</v>
      </c>
      <c r="AX590" s="19">
        <v>1.35016111707841</v>
      </c>
      <c r="AY590" s="19">
        <v>2.70032223415682</v>
      </c>
      <c r="AZ590" s="19">
        <f>Table1[[#This Row],[$SHP]]/Table1[[#This Row],[SFrac]]</f>
        <v>0.42605107016762878</v>
      </c>
      <c r="BA590" s="23">
        <v>6.8951244362924491E-2</v>
      </c>
      <c r="BB590" s="24">
        <v>0.9744907130812599</v>
      </c>
      <c r="BC590" s="18">
        <v>0.43701469439503782</v>
      </c>
      <c r="BD590" s="18">
        <v>-1.1292586442646182E-2</v>
      </c>
      <c r="BE590" s="22">
        <f>MAX(Table1[[#This Row],[$ESGA]],0)</f>
        <v>307.45693161947963</v>
      </c>
      <c r="BG590" s="20"/>
    </row>
    <row r="591" spans="1:59">
      <c r="A591" s="20" t="s">
        <v>649</v>
      </c>
      <c r="B591" s="17" t="s">
        <v>1</v>
      </c>
      <c r="C591" s="21">
        <v>1157</v>
      </c>
      <c r="D591" s="18">
        <v>14.411338559814169</v>
      </c>
      <c r="E591" s="21">
        <v>161</v>
      </c>
      <c r="F591" s="21">
        <v>203</v>
      </c>
      <c r="G591" s="21">
        <v>364</v>
      </c>
      <c r="H591" s="21">
        <v>72</v>
      </c>
      <c r="I591" s="21">
        <v>135</v>
      </c>
      <c r="J591" s="21">
        <v>179</v>
      </c>
      <c r="K591" s="21">
        <v>314</v>
      </c>
      <c r="L591" s="21">
        <v>5</v>
      </c>
      <c r="M591" s="21">
        <v>6</v>
      </c>
      <c r="N591" s="21">
        <v>11</v>
      </c>
      <c r="O591" s="21">
        <v>21</v>
      </c>
      <c r="P591" s="21">
        <v>18</v>
      </c>
      <c r="Q591" s="21">
        <v>39</v>
      </c>
      <c r="R591" s="21">
        <v>537</v>
      </c>
      <c r="S591" s="21">
        <v>18</v>
      </c>
      <c r="T591" s="21">
        <v>715</v>
      </c>
      <c r="U591" s="21">
        <v>259</v>
      </c>
      <c r="V591" s="19">
        <v>51.798171149746132</v>
      </c>
      <c r="W591" s="19">
        <v>1.6518434570913725</v>
      </c>
      <c r="X591" s="19">
        <v>467.20182885025383</v>
      </c>
      <c r="Y591" s="19">
        <v>454.34815654290861</v>
      </c>
      <c r="Z591" s="19">
        <v>156.30781391055859</v>
      </c>
      <c r="AA591" s="19">
        <v>208.90863264165549</v>
      </c>
      <c r="AB591" s="19">
        <v>365.21644655221411</v>
      </c>
      <c r="AC591" s="19">
        <v>25.342298707117703</v>
      </c>
      <c r="AD591" s="19">
        <v>543.72161193661896</v>
      </c>
      <c r="AE591" s="19">
        <v>524.99900554308124</v>
      </c>
      <c r="AF591" s="22">
        <f>Table1[[#This Row],[$ESGF]]/AE591</f>
        <v>1.0356621749676844</v>
      </c>
      <c r="AG591" s="22">
        <f>POWER((Table1[[#This Row],[$ESGF]]+Table1[[#This Row],[$ESGA]]+Table1[[#This Row],[XEV+/-]])/(Table1[[#This Row],[$ESGF]]+Table1[[#This Row],[$ESGA]]-Table1[[#This Row],[XEV+/-]]),1/0.65)</f>
        <v>1.3129392286169108</v>
      </c>
      <c r="AH591" s="19">
        <v>94.322044137501408</v>
      </c>
      <c r="AI591" s="19">
        <v>18.722606393537546</v>
      </c>
      <c r="AJ591" s="19">
        <v>-75.599437743963861</v>
      </c>
      <c r="AK591" s="23">
        <v>0.20172662185084608</v>
      </c>
      <c r="AL591" s="24">
        <v>1.2618759535545481</v>
      </c>
      <c r="AM591" s="18">
        <v>2.9071506440201498</v>
      </c>
      <c r="AN591" s="19">
        <v>0.67620168665240765</v>
      </c>
      <c r="AO591" s="19">
        <v>5.4403629264365145</v>
      </c>
      <c r="AP591" s="19">
        <v>5.9832880126281687</v>
      </c>
      <c r="AQ591" s="19">
        <v>11.423650939064682</v>
      </c>
      <c r="AR591" s="19">
        <v>0.79268493288467912</v>
      </c>
      <c r="AS591" s="23">
        <v>1.6922973813226126E-2</v>
      </c>
      <c r="AT591" s="22">
        <f>EXP(Table1[[#This Row],[TmPPR]]/Table1[[#This Row],[PPCalc]])</f>
        <v>1.2833649249054591</v>
      </c>
      <c r="AU591" s="18">
        <v>0.24388270506127108</v>
      </c>
      <c r="AV591" s="18">
        <v>6.0845192794045169E-2</v>
      </c>
      <c r="AW591" s="19">
        <v>25.124169151282643</v>
      </c>
      <c r="AX591" s="19">
        <v>25.124169151282643</v>
      </c>
      <c r="AY591" s="19">
        <v>50.248338302565287</v>
      </c>
      <c r="AZ591" s="19">
        <f>Table1[[#This Row],[$SHP]]/Table1[[#This Row],[SFrac]]</f>
        <v>3.4867224924325995</v>
      </c>
      <c r="BA591" s="23">
        <v>0.33558478579875012</v>
      </c>
      <c r="BB591" s="24">
        <v>0.81299395063671787</v>
      </c>
      <c r="BC591" s="18">
        <v>4.8362259636685057</v>
      </c>
      <c r="BD591" s="18">
        <v>-1.0012516488068868</v>
      </c>
      <c r="BE591" s="22">
        <f>MAX(Table1[[#This Row],[$ESGA]],0)</f>
        <v>524.99900554308124</v>
      </c>
      <c r="BG591" s="20"/>
    </row>
    <row r="592" spans="1:59">
      <c r="A592" s="20" t="s">
        <v>650</v>
      </c>
      <c r="B592" s="17" t="s">
        <v>1</v>
      </c>
      <c r="C592" s="21">
        <v>911</v>
      </c>
      <c r="D592" s="18">
        <v>11.507113821138214</v>
      </c>
      <c r="E592" s="21">
        <v>150</v>
      </c>
      <c r="F592" s="21">
        <v>214</v>
      </c>
      <c r="G592" s="21">
        <v>364</v>
      </c>
      <c r="H592" s="21">
        <v>-35</v>
      </c>
      <c r="I592" s="21">
        <v>105</v>
      </c>
      <c r="J592" s="21">
        <v>157</v>
      </c>
      <c r="K592" s="21">
        <v>262</v>
      </c>
      <c r="L592" s="21">
        <v>30</v>
      </c>
      <c r="M592" s="21">
        <v>53</v>
      </c>
      <c r="N592" s="21">
        <v>83</v>
      </c>
      <c r="O592" s="21">
        <v>10</v>
      </c>
      <c r="P592" s="21">
        <v>4</v>
      </c>
      <c r="Q592" s="21">
        <v>14</v>
      </c>
      <c r="R592" s="21">
        <v>548</v>
      </c>
      <c r="S592" s="21">
        <v>156</v>
      </c>
      <c r="T592" s="21">
        <v>696</v>
      </c>
      <c r="U592" s="21">
        <v>265</v>
      </c>
      <c r="V592" s="19">
        <v>27.173981079953087</v>
      </c>
      <c r="W592" s="19">
        <v>21.402216201147557</v>
      </c>
      <c r="X592" s="19">
        <v>364.82601892004692</v>
      </c>
      <c r="Y592" s="19">
        <v>409.5977837988525</v>
      </c>
      <c r="Z592" s="19">
        <v>121.72635895907615</v>
      </c>
      <c r="AA592" s="19">
        <v>182.69407962303293</v>
      </c>
      <c r="AB592" s="19">
        <v>304.42043858210911</v>
      </c>
      <c r="AC592" s="19">
        <v>26.454977617662749</v>
      </c>
      <c r="AD592" s="19">
        <v>423.79723791206874</v>
      </c>
      <c r="AE592" s="19">
        <v>483.10685926142128</v>
      </c>
      <c r="AF592" s="22">
        <f>Table1[[#This Row],[$ESGF]]/AE592</f>
        <v>0.87723291397678416</v>
      </c>
      <c r="AG592" s="22">
        <f>POWER((Table1[[#This Row],[$ESGF]]+Table1[[#This Row],[$ESGA]]+Table1[[#This Row],[XEV+/-]])/(Table1[[#This Row],[$ESGF]]+Table1[[#This Row],[$ESGA]]-Table1[[#This Row],[XEV+/-]]),1/0.65)</f>
        <v>0.97084753735878881</v>
      </c>
      <c r="AH592" s="19">
        <v>-8.7199748490120825</v>
      </c>
      <c r="AI592" s="19">
        <v>-59.309621349352604</v>
      </c>
      <c r="AJ592" s="19">
        <v>-50.589646500340521</v>
      </c>
      <c r="AK592" s="23">
        <v>0.22334772743292819</v>
      </c>
      <c r="AL592" s="24">
        <v>0.96188497672236772</v>
      </c>
      <c r="AM592" s="18">
        <v>2.5700877212632585</v>
      </c>
      <c r="AN592" s="19">
        <v>-9.9874642747747711E-2</v>
      </c>
      <c r="AO592" s="19">
        <v>30.386990387330286</v>
      </c>
      <c r="AP592" s="19">
        <v>51.902966921610712</v>
      </c>
      <c r="AQ592" s="19">
        <v>82.289957308940998</v>
      </c>
      <c r="AR592" s="19">
        <v>7.1512247630484786</v>
      </c>
      <c r="AS592" s="23">
        <v>0.21204774987189948</v>
      </c>
      <c r="AT592" s="22">
        <f>EXP(Table1[[#This Row],[TmPPR]]/Table1[[#This Row],[PPCalc]])</f>
        <v>1.0172656354178293</v>
      </c>
      <c r="AU592" s="18">
        <v>2.4400575932921935</v>
      </c>
      <c r="AV592" s="18">
        <v>4.1769584369347239E-2</v>
      </c>
      <c r="AW592" s="19">
        <v>12.18823885855236</v>
      </c>
      <c r="AX592" s="19">
        <v>12.18823885855236</v>
      </c>
      <c r="AY592" s="19">
        <v>24.37647771710472</v>
      </c>
      <c r="AZ592" s="19">
        <f>Table1[[#This Row],[$SHP]]/Table1[[#This Row],[SFrac]]</f>
        <v>2.1183832971501402</v>
      </c>
      <c r="BA592" s="23">
        <v>0.36015701238847958</v>
      </c>
      <c r="BB592" s="24">
        <v>1.0571688135504358</v>
      </c>
      <c r="BC592" s="18">
        <v>4.1443677350353205</v>
      </c>
      <c r="BD592" s="18">
        <v>0.23040365506432017</v>
      </c>
      <c r="BE592" s="22">
        <f>MAX(Table1[[#This Row],[$ESGA]],0)</f>
        <v>483.10685926142128</v>
      </c>
      <c r="BG592" s="20"/>
    </row>
    <row r="593" spans="1:59">
      <c r="A593" s="20" t="s">
        <v>651</v>
      </c>
      <c r="B593" s="17" t="s">
        <v>1</v>
      </c>
      <c r="C593" s="21">
        <v>589</v>
      </c>
      <c r="D593" s="18">
        <v>7.1829268292682924</v>
      </c>
      <c r="E593" s="21">
        <v>168</v>
      </c>
      <c r="F593" s="21">
        <v>196</v>
      </c>
      <c r="G593" s="21">
        <v>364</v>
      </c>
      <c r="H593" s="21">
        <v>-49</v>
      </c>
      <c r="I593" s="21">
        <v>119</v>
      </c>
      <c r="J593" s="21">
        <v>110</v>
      </c>
      <c r="K593" s="21">
        <v>229</v>
      </c>
      <c r="L593" s="21">
        <v>48</v>
      </c>
      <c r="M593" s="21">
        <v>84</v>
      </c>
      <c r="N593" s="21">
        <v>132</v>
      </c>
      <c r="O593" s="21">
        <v>1</v>
      </c>
      <c r="P593" s="21">
        <v>2</v>
      </c>
      <c r="Q593" s="21">
        <v>3</v>
      </c>
      <c r="R593" s="21">
        <v>543</v>
      </c>
      <c r="S593" s="21">
        <v>219</v>
      </c>
      <c r="T593" s="21">
        <v>386</v>
      </c>
      <c r="U593" s="21">
        <v>11</v>
      </c>
      <c r="V593" s="19">
        <v>4.4517583312726376</v>
      </c>
      <c r="W593" s="19">
        <v>33.569876616411122</v>
      </c>
      <c r="X593" s="19">
        <v>319.54824166872731</v>
      </c>
      <c r="Y593" s="19">
        <v>341.43012338358886</v>
      </c>
      <c r="Z593" s="19">
        <v>139.0462780122798</v>
      </c>
      <c r="AA593" s="19">
        <v>128.19187223742978</v>
      </c>
      <c r="AB593" s="19">
        <v>267.23815024970958</v>
      </c>
      <c r="AC593" s="19">
        <v>37.204632123049549</v>
      </c>
      <c r="AD593" s="19">
        <v>372.8027897263139</v>
      </c>
      <c r="AE593" s="19">
        <v>397.80000132046638</v>
      </c>
      <c r="AF593" s="22">
        <f>Table1[[#This Row],[$ESGF]]/AE593</f>
        <v>0.93716135869488149</v>
      </c>
      <c r="AG593" s="22">
        <f>POWER((Table1[[#This Row],[$ESGF]]+Table1[[#This Row],[$ESGA]]+Table1[[#This Row],[XEV+/-]])/(Table1[[#This Row],[$ESGF]]+Table1[[#This Row],[$ESGA]]-Table1[[#This Row],[XEV+/-]]),1/0.65)</f>
        <v>0.92399971818825644</v>
      </c>
      <c r="AH593" s="19">
        <v>-19.791770596146073</v>
      </c>
      <c r="AI593" s="19">
        <v>-24.997211594152535</v>
      </c>
      <c r="AJ593" s="19">
        <v>-5.2054409980064635</v>
      </c>
      <c r="AK593" s="23">
        <v>0.30234538778836523</v>
      </c>
      <c r="AL593" s="24">
        <v>0.93586144041823804</v>
      </c>
      <c r="AM593" s="18">
        <v>2.1717247976505747</v>
      </c>
      <c r="AN593" s="19">
        <v>-0.14395896155540683</v>
      </c>
      <c r="AO593" s="19">
        <v>44.214945285614839</v>
      </c>
      <c r="AP593" s="19">
        <v>79.864617354799279</v>
      </c>
      <c r="AQ593" s="19">
        <v>124.07956264041412</v>
      </c>
      <c r="AR593" s="19">
        <v>17.274234527188383</v>
      </c>
      <c r="AS593" s="23">
        <v>0.50426343669064277</v>
      </c>
      <c r="AT593" s="22">
        <f>EXP(Table1[[#This Row],[TmPPR]]/Table1[[#This Row],[PPCalc]])</f>
        <v>0.88856135766331901</v>
      </c>
      <c r="AU593" s="18">
        <v>3.6220873684242507</v>
      </c>
      <c r="AV593" s="18">
        <v>-0.42795533166949729</v>
      </c>
      <c r="AW593" s="19">
        <v>1.0744295246725433</v>
      </c>
      <c r="AX593" s="19">
        <v>1.0744295246725433</v>
      </c>
      <c r="AY593" s="19">
        <v>2.1488590493450865</v>
      </c>
      <c r="AZ593" s="19">
        <f>Table1[[#This Row],[$SHP]]/Table1[[#This Row],[SFrac]]</f>
        <v>0.29916204082563175</v>
      </c>
      <c r="BA593" s="23">
        <v>2.3012120966906351E-2</v>
      </c>
      <c r="BB593" s="24">
        <v>1.0019504697825561</v>
      </c>
      <c r="BC593" s="18">
        <v>0.16529438109155903</v>
      </c>
      <c r="BD593" s="18">
        <v>3.2208768640682199E-4</v>
      </c>
      <c r="BE593" s="22">
        <f>MAX(Table1[[#This Row],[$ESGA]],0)</f>
        <v>397.80000132046638</v>
      </c>
      <c r="BG593" s="20"/>
    </row>
    <row r="594" spans="1:59">
      <c r="A594" s="20" t="s">
        <v>652</v>
      </c>
      <c r="B594" s="17" t="s">
        <v>65</v>
      </c>
      <c r="C594" s="21">
        <v>932</v>
      </c>
      <c r="D594" s="18">
        <v>11.656765389082461</v>
      </c>
      <c r="E594" s="21">
        <v>162</v>
      </c>
      <c r="F594" s="21">
        <v>201</v>
      </c>
      <c r="G594" s="21">
        <v>363</v>
      </c>
      <c r="H594" s="21">
        <v>88</v>
      </c>
      <c r="I594" s="21">
        <v>125</v>
      </c>
      <c r="J594" s="21">
        <v>180</v>
      </c>
      <c r="K594" s="21">
        <v>305</v>
      </c>
      <c r="L594" s="21">
        <v>37</v>
      </c>
      <c r="M594" s="21">
        <v>19</v>
      </c>
      <c r="N594" s="21">
        <v>56</v>
      </c>
      <c r="O594" s="21">
        <v>0</v>
      </c>
      <c r="P594" s="21">
        <v>2</v>
      </c>
      <c r="Q594" s="21">
        <v>2</v>
      </c>
      <c r="R594" s="21">
        <v>583</v>
      </c>
      <c r="S594" s="21">
        <v>119</v>
      </c>
      <c r="T594" s="21">
        <v>399</v>
      </c>
      <c r="U594" s="21">
        <v>22</v>
      </c>
      <c r="V594" s="19">
        <v>3.2315836488585266</v>
      </c>
      <c r="W594" s="19">
        <v>15.747210355094097</v>
      </c>
      <c r="X594" s="19">
        <v>460.76841635114152</v>
      </c>
      <c r="Y594" s="19">
        <v>361.25278964490593</v>
      </c>
      <c r="Z594" s="19">
        <v>137.40251883714507</v>
      </c>
      <c r="AA594" s="19">
        <v>198.35193843507051</v>
      </c>
      <c r="AB594" s="19">
        <v>335.75445727221563</v>
      </c>
      <c r="AC594" s="19">
        <v>28.803398375562903</v>
      </c>
      <c r="AD594" s="19">
        <v>506.84886838064227</v>
      </c>
      <c r="AE594" s="19">
        <v>388.53479029104551</v>
      </c>
      <c r="AF594" s="22">
        <f>Table1[[#This Row],[$ESGF]]/AE594</f>
        <v>1.304513472270963</v>
      </c>
      <c r="AG594" s="22">
        <f>POWER((Table1[[#This Row],[$ESGF]]+Table1[[#This Row],[$ESGA]]+Table1[[#This Row],[XEV+/-]])/(Table1[[#This Row],[$ESGF]]+Table1[[#This Row],[$ESGA]]-Table1[[#This Row],[XEV+/-]]),1/0.65)</f>
        <v>1.1935523042187788</v>
      </c>
      <c r="AH594" s="19">
        <v>51.431060280573099</v>
      </c>
      <c r="AI594" s="19">
        <v>118.31407808959679</v>
      </c>
      <c r="AJ594" s="19">
        <v>66.883017809023698</v>
      </c>
      <c r="AK594" s="23">
        <v>0.20996475550996213</v>
      </c>
      <c r="AL594" s="24">
        <v>1.2169709221182057</v>
      </c>
      <c r="AM594" s="18">
        <v>2.4475098949556875</v>
      </c>
      <c r="AN594" s="19">
        <v>0.48060508628154913</v>
      </c>
      <c r="AO594" s="19">
        <v>43.360060008209665</v>
      </c>
      <c r="AP594" s="19">
        <v>24.495002543325462</v>
      </c>
      <c r="AQ594" s="19">
        <v>67.855062551535127</v>
      </c>
      <c r="AR594" s="19">
        <v>5.8210884655092308</v>
      </c>
      <c r="AS594" s="23">
        <v>0.18481278550643374</v>
      </c>
      <c r="AT594" s="22">
        <f>EXP(Table1[[#This Row],[TmPPR]]/Table1[[#This Row],[PPCalc]])</f>
        <v>1.1253724986961655</v>
      </c>
      <c r="AU594" s="18">
        <v>2.1543192815513175</v>
      </c>
      <c r="AV594" s="18">
        <v>0.25445546324137369</v>
      </c>
      <c r="AW594" s="19">
        <v>0</v>
      </c>
      <c r="AX594" s="19">
        <v>0</v>
      </c>
      <c r="AY594" s="19">
        <v>0</v>
      </c>
      <c r="AZ594" s="19">
        <f>Table1[[#This Row],[$SHP]]/Table1[[#This Row],[SFrac]]</f>
        <v>0</v>
      </c>
      <c r="BA594" s="23">
        <v>2.781906234533878E-2</v>
      </c>
      <c r="BB594" s="24">
        <v>1.0270580556553528</v>
      </c>
      <c r="BC594" s="18">
        <v>0.32428028310387225</v>
      </c>
      <c r="BD594" s="18">
        <v>8.6577837493246063E-3</v>
      </c>
      <c r="BE594" s="22">
        <f>MAX(Table1[[#This Row],[$ESGA]],0)</f>
        <v>388.53479029104551</v>
      </c>
      <c r="BG594" s="20"/>
    </row>
    <row r="595" spans="1:59">
      <c r="A595" s="20" t="s">
        <v>653</v>
      </c>
      <c r="B595" s="17" t="s">
        <v>59</v>
      </c>
      <c r="C595" s="21">
        <v>837</v>
      </c>
      <c r="D595" s="18">
        <v>10.557371794871793</v>
      </c>
      <c r="E595" s="21">
        <v>154</v>
      </c>
      <c r="F595" s="21">
        <v>208</v>
      </c>
      <c r="G595" s="21">
        <v>362</v>
      </c>
      <c r="H595" s="21">
        <v>109</v>
      </c>
      <c r="I595" s="21">
        <v>140</v>
      </c>
      <c r="J595" s="21">
        <v>192</v>
      </c>
      <c r="K595" s="21">
        <v>332</v>
      </c>
      <c r="L595" s="21">
        <v>14</v>
      </c>
      <c r="M595" s="21">
        <v>16</v>
      </c>
      <c r="N595" s="21">
        <v>30</v>
      </c>
      <c r="O595" s="21">
        <v>0</v>
      </c>
      <c r="P595" s="21">
        <v>0</v>
      </c>
      <c r="Q595" s="21">
        <v>0</v>
      </c>
      <c r="R595" s="21">
        <v>540</v>
      </c>
      <c r="S595" s="21">
        <v>52</v>
      </c>
      <c r="T595" s="21">
        <v>382</v>
      </c>
      <c r="U595" s="21">
        <v>3</v>
      </c>
      <c r="V595" s="19">
        <v>0.32026637069922309</v>
      </c>
      <c r="W595" s="19">
        <v>7.9413702155713199</v>
      </c>
      <c r="X595" s="19">
        <v>487.67973362930076</v>
      </c>
      <c r="Y595" s="19">
        <v>371.05862978442866</v>
      </c>
      <c r="Z595" s="19">
        <v>125.32526916747791</v>
      </c>
      <c r="AA595" s="19">
        <v>169.80852955658062</v>
      </c>
      <c r="AB595" s="19">
        <v>295.13379872405858</v>
      </c>
      <c r="AC595" s="19">
        <v>27.955233978537994</v>
      </c>
      <c r="AD595" s="19">
        <v>433.92167510593384</v>
      </c>
      <c r="AE595" s="19">
        <v>326.71567825924637</v>
      </c>
      <c r="AF595" s="22">
        <f>Table1[[#This Row],[$ESGF]]/AE595</f>
        <v>1.3281323914967447</v>
      </c>
      <c r="AG595" s="22">
        <f>POWER((Table1[[#This Row],[$ESGF]]+Table1[[#This Row],[$ESGA]]+Table1[[#This Row],[XEV+/-]])/(Table1[[#This Row],[$ESGF]]+Table1[[#This Row],[$ESGA]]-Table1[[#This Row],[XEV+/-]]),1/0.65)</f>
        <v>1.2883433970011011</v>
      </c>
      <c r="AH595" s="19">
        <v>62.49054395186289</v>
      </c>
      <c r="AI595" s="19">
        <v>107.20599684668741</v>
      </c>
      <c r="AJ595" s="19">
        <v>44.71545289482453</v>
      </c>
      <c r="AK595" s="23">
        <v>0.21728931401279419</v>
      </c>
      <c r="AL595" s="24">
        <v>1.3145895993784731</v>
      </c>
      <c r="AM595" s="18">
        <v>2.2940040750857138</v>
      </c>
      <c r="AN595" s="19">
        <v>0.62746637542535288</v>
      </c>
      <c r="AO595" s="19">
        <v>12.315030026085186</v>
      </c>
      <c r="AP595" s="19">
        <v>14.047225046027533</v>
      </c>
      <c r="AQ595" s="19">
        <v>26.36225507211272</v>
      </c>
      <c r="AR595" s="19">
        <v>2.4970471424448739</v>
      </c>
      <c r="AS595" s="23">
        <v>8.0083945806099094E-2</v>
      </c>
      <c r="AT595" s="22">
        <f>EXP(Table1[[#This Row],[TmPPR]]/Table1[[#This Row],[PPCalc]])</f>
        <v>0.85981410640417888</v>
      </c>
      <c r="AU595" s="18">
        <v>0.84547599067535173</v>
      </c>
      <c r="AV595" s="18">
        <v>-0.12769990602294623</v>
      </c>
      <c r="AW595" s="19">
        <v>0</v>
      </c>
      <c r="AX595" s="19">
        <v>0</v>
      </c>
      <c r="AY595" s="19">
        <v>0</v>
      </c>
      <c r="AZ595" s="19">
        <f>Table1[[#This Row],[$SHP]]/Table1[[#This Row],[SFrac]]</f>
        <v>0</v>
      </c>
      <c r="BA595" s="23">
        <v>5.0745401338680102E-3</v>
      </c>
      <c r="BB595" s="24">
        <v>0.93139601777689796</v>
      </c>
      <c r="BC595" s="18">
        <v>5.3573806881243066E-2</v>
      </c>
      <c r="BD595" s="18">
        <v>-3.8075292407209918E-3</v>
      </c>
      <c r="BE595" s="22">
        <f>MAX(Table1[[#This Row],[$ESGA]],0)</f>
        <v>326.71567825924637</v>
      </c>
      <c r="BG595" s="20"/>
    </row>
    <row r="596" spans="1:59">
      <c r="A596" s="20" t="s">
        <v>654</v>
      </c>
      <c r="B596" s="17" t="s">
        <v>59</v>
      </c>
      <c r="C596" s="21">
        <v>821</v>
      </c>
      <c r="D596" s="18">
        <v>10.012195121951221</v>
      </c>
      <c r="E596" s="21">
        <v>151</v>
      </c>
      <c r="F596" s="21">
        <v>211</v>
      </c>
      <c r="G596" s="21">
        <v>362</v>
      </c>
      <c r="H596" s="21">
        <v>27</v>
      </c>
      <c r="I596" s="21">
        <v>118</v>
      </c>
      <c r="J596" s="21">
        <v>172</v>
      </c>
      <c r="K596" s="21">
        <v>290</v>
      </c>
      <c r="L596" s="21">
        <v>27</v>
      </c>
      <c r="M596" s="21">
        <v>35</v>
      </c>
      <c r="N596" s="21">
        <v>62</v>
      </c>
      <c r="O596" s="21">
        <v>6</v>
      </c>
      <c r="P596" s="21">
        <v>4</v>
      </c>
      <c r="Q596" s="21">
        <v>10</v>
      </c>
      <c r="R596" s="21">
        <v>521</v>
      </c>
      <c r="S596" s="21">
        <v>125</v>
      </c>
      <c r="T596" s="21">
        <v>504</v>
      </c>
      <c r="U596" s="21">
        <v>128</v>
      </c>
      <c r="V596" s="19">
        <v>15.924925637356052</v>
      </c>
      <c r="W596" s="19">
        <v>12.175026210823463</v>
      </c>
      <c r="X596" s="19">
        <v>380.07507436264399</v>
      </c>
      <c r="Y596" s="19">
        <v>363.82497378917657</v>
      </c>
      <c r="Z596" s="19">
        <v>133.9771839540206</v>
      </c>
      <c r="AA596" s="19">
        <v>196.76257302163884</v>
      </c>
      <c r="AB596" s="19">
        <v>330.73975697565947</v>
      </c>
      <c r="AC596" s="19">
        <v>33.033690708896557</v>
      </c>
      <c r="AD596" s="19">
        <v>433.39368083466422</v>
      </c>
      <c r="AE596" s="19">
        <v>414.74223687350855</v>
      </c>
      <c r="AF596" s="22">
        <f>Table1[[#This Row],[$ESGF]]/AE596</f>
        <v>1.0449711707728579</v>
      </c>
      <c r="AG596" s="22">
        <f>POWER((Table1[[#This Row],[$ESGF]]+Table1[[#This Row],[$ESGA]]+Table1[[#This Row],[XEV+/-]])/(Table1[[#This Row],[$ESGF]]+Table1[[#This Row],[$ESGA]]-Table1[[#This Row],[XEV+/-]]),1/0.65)</f>
        <v>1.1579285597763329</v>
      </c>
      <c r="AH596" s="19">
        <v>40.387875306906253</v>
      </c>
      <c r="AI596" s="19">
        <v>18.651443961155699</v>
      </c>
      <c r="AJ596" s="19">
        <v>-21.736431345750557</v>
      </c>
      <c r="AK596" s="23">
        <v>0.23416802988377294</v>
      </c>
      <c r="AL596" s="24">
        <v>1.1385972532726998</v>
      </c>
      <c r="AM596" s="18">
        <v>2.3445360065192391</v>
      </c>
      <c r="AN596" s="19">
        <v>0.3043137990254362</v>
      </c>
      <c r="AO596" s="19">
        <v>26.216869891954481</v>
      </c>
      <c r="AP596" s="19">
        <v>34.465695299844434</v>
      </c>
      <c r="AQ596" s="19">
        <v>60.682565191798915</v>
      </c>
      <c r="AR596" s="19">
        <v>6.0608652201309505</v>
      </c>
      <c r="AS596" s="23">
        <v>0.19375357710251598</v>
      </c>
      <c r="AT596" s="22">
        <f>EXP(Table1[[#This Row],[TmPPR]]/Table1[[#This Row],[PPCalc]])</f>
        <v>1.074542699934117</v>
      </c>
      <c r="AU596" s="18">
        <v>1.9398986195264103</v>
      </c>
      <c r="AV596" s="18">
        <v>0.13946935201966348</v>
      </c>
      <c r="AW596" s="19">
        <v>6.7331360726483922</v>
      </c>
      <c r="AX596" s="19">
        <v>6.7331360726483922</v>
      </c>
      <c r="AY596" s="19">
        <v>13.466272145296784</v>
      </c>
      <c r="AZ596" s="19">
        <f>Table1[[#This Row],[$SHP]]/Table1[[#This Row],[SFrac]]</f>
        <v>1.3449869864973645</v>
      </c>
      <c r="BA596" s="23">
        <v>0.20622800784346326</v>
      </c>
      <c r="BB596" s="24">
        <v>0.98798923850508569</v>
      </c>
      <c r="BC596" s="18">
        <v>2.0647950541400411</v>
      </c>
      <c r="BD596" s="18">
        <v>-2.4949896309143092E-2</v>
      </c>
      <c r="BE596" s="22">
        <f>MAX(Table1[[#This Row],[$ESGA]],0)</f>
        <v>414.74223687350855</v>
      </c>
      <c r="BG596" s="20"/>
    </row>
    <row r="597" spans="1:59">
      <c r="A597" s="20" t="s">
        <v>655</v>
      </c>
      <c r="B597" s="17" t="s">
        <v>59</v>
      </c>
      <c r="C597" s="21">
        <v>1013</v>
      </c>
      <c r="D597" s="18">
        <v>12.77394018583043</v>
      </c>
      <c r="E597" s="21">
        <v>161</v>
      </c>
      <c r="F597" s="21">
        <v>199</v>
      </c>
      <c r="G597" s="21">
        <v>360</v>
      </c>
      <c r="H597" s="21">
        <v>-2</v>
      </c>
      <c r="I597" s="21">
        <v>132</v>
      </c>
      <c r="J597" s="21">
        <v>173</v>
      </c>
      <c r="K597" s="21">
        <v>305</v>
      </c>
      <c r="L597" s="21">
        <v>8</v>
      </c>
      <c r="M597" s="21">
        <v>12</v>
      </c>
      <c r="N597" s="21">
        <v>20</v>
      </c>
      <c r="O597" s="21">
        <v>21</v>
      </c>
      <c r="P597" s="21">
        <v>14</v>
      </c>
      <c r="Q597" s="21">
        <v>35</v>
      </c>
      <c r="R597" s="21">
        <v>518</v>
      </c>
      <c r="S597" s="21">
        <v>44</v>
      </c>
      <c r="T597" s="21">
        <v>747</v>
      </c>
      <c r="U597" s="21">
        <v>264</v>
      </c>
      <c r="V597" s="19">
        <v>45.506851173702877</v>
      </c>
      <c r="W597" s="19">
        <v>4.6600835451672546</v>
      </c>
      <c r="X597" s="19">
        <v>428.49314882629716</v>
      </c>
      <c r="Y597" s="19">
        <v>478.33991645483275</v>
      </c>
      <c r="Z597" s="19">
        <v>136.29779491564787</v>
      </c>
      <c r="AA597" s="19">
        <v>184.00718928319807</v>
      </c>
      <c r="AB597" s="19">
        <v>320.30498419884589</v>
      </c>
      <c r="AC597" s="19">
        <v>25.074877409724067</v>
      </c>
      <c r="AD597" s="19">
        <v>447.57456879417953</v>
      </c>
      <c r="AE597" s="19">
        <v>509.63490314955612</v>
      </c>
      <c r="AF597" s="22">
        <f>Table1[[#This Row],[$ESGF]]/AE597</f>
        <v>0.87822589471042467</v>
      </c>
      <c r="AG597" s="22">
        <f>POWER((Table1[[#This Row],[$ESGF]]+Table1[[#This Row],[$ESGA]]+Table1[[#This Row],[XEV+/-]])/(Table1[[#This Row],[$ESGF]]+Table1[[#This Row],[$ESGA]]-Table1[[#This Row],[XEV+/-]]),1/0.65)</f>
        <v>1.1278306940794562</v>
      </c>
      <c r="AH597" s="19">
        <v>37.404212181458249</v>
      </c>
      <c r="AI597" s="19">
        <v>-62.060334355376611</v>
      </c>
      <c r="AJ597" s="19">
        <v>-99.464546536834874</v>
      </c>
      <c r="AK597" s="23">
        <v>0.20944239234164161</v>
      </c>
      <c r="AL597" s="24">
        <v>1.0827672447112233</v>
      </c>
      <c r="AM597" s="18">
        <v>2.6754045921493592</v>
      </c>
      <c r="AN597" s="19">
        <v>0.21274824742811524</v>
      </c>
      <c r="AO597" s="19">
        <v>6.4966257724556602</v>
      </c>
      <c r="AP597" s="19">
        <v>11.781089585314636</v>
      </c>
      <c r="AQ597" s="19">
        <v>18.277715357770298</v>
      </c>
      <c r="AR597" s="19">
        <v>1.4308596323352887</v>
      </c>
      <c r="AS597" s="23">
        <v>4.3837546960368644E-2</v>
      </c>
      <c r="AT597" s="22">
        <f>EXP(Table1[[#This Row],[TmPPR]]/Table1[[#This Row],[PPCalc]])</f>
        <v>1.1354611725870505</v>
      </c>
      <c r="AU597" s="18">
        <v>0.55997820276528165</v>
      </c>
      <c r="AV597" s="18">
        <v>7.1139008109580376E-2</v>
      </c>
      <c r="AW597" s="19">
        <v>19.216993067967678</v>
      </c>
      <c r="AX597" s="19">
        <v>19.216993067967678</v>
      </c>
      <c r="AY597" s="19">
        <v>38.433986135935356</v>
      </c>
      <c r="AZ597" s="19">
        <f>Table1[[#This Row],[$SHP]]/Table1[[#This Row],[SFrac]]</f>
        <v>3.0087808128746749</v>
      </c>
      <c r="BA597" s="23">
        <v>0.33518779806166449</v>
      </c>
      <c r="BB597" s="24">
        <v>0.99456046258172859</v>
      </c>
      <c r="BC597" s="18">
        <v>4.2816688834599113</v>
      </c>
      <c r="BD597" s="18">
        <v>-2.3353872978318882E-2</v>
      </c>
      <c r="BE597" s="22">
        <f>MAX(Table1[[#This Row],[$ESGA]],0)</f>
        <v>509.63490314955612</v>
      </c>
      <c r="BG597" s="20"/>
    </row>
    <row r="598" spans="1:59">
      <c r="A598" s="20" t="s">
        <v>656</v>
      </c>
      <c r="B598" s="17" t="s">
        <v>59</v>
      </c>
      <c r="C598" s="21">
        <v>935</v>
      </c>
      <c r="D598" s="18">
        <v>11.817073170731707</v>
      </c>
      <c r="E598" s="21">
        <v>153</v>
      </c>
      <c r="F598" s="21">
        <v>207</v>
      </c>
      <c r="G598" s="21">
        <v>360</v>
      </c>
      <c r="H598" s="21">
        <v>53</v>
      </c>
      <c r="I598" s="21">
        <v>132</v>
      </c>
      <c r="J598" s="21">
        <v>180</v>
      </c>
      <c r="K598" s="21">
        <v>312</v>
      </c>
      <c r="L598" s="21">
        <v>7</v>
      </c>
      <c r="M598" s="21">
        <v>15</v>
      </c>
      <c r="N598" s="21">
        <v>22</v>
      </c>
      <c r="O598" s="21">
        <v>14</v>
      </c>
      <c r="P598" s="21">
        <v>11</v>
      </c>
      <c r="Q598" s="21">
        <v>25</v>
      </c>
      <c r="R598" s="21">
        <v>526</v>
      </c>
      <c r="S598" s="21">
        <v>48</v>
      </c>
      <c r="T598" s="21">
        <v>626</v>
      </c>
      <c r="U598" s="21">
        <v>197</v>
      </c>
      <c r="V598" s="19">
        <v>34.825920738918839</v>
      </c>
      <c r="W598" s="19">
        <v>6.5116254564449028</v>
      </c>
      <c r="X598" s="19">
        <v>443.17407926108115</v>
      </c>
      <c r="Y598" s="19">
        <v>422.48837454355498</v>
      </c>
      <c r="Z598" s="19">
        <v>156.44606759931122</v>
      </c>
      <c r="AA598" s="19">
        <v>215.68375436257219</v>
      </c>
      <c r="AB598" s="19">
        <v>372.12982196188335</v>
      </c>
      <c r="AC598" s="19">
        <v>31.490862126805403</v>
      </c>
      <c r="AD598" s="19">
        <v>523.06253970903072</v>
      </c>
      <c r="AE598" s="19">
        <v>502.75220801308791</v>
      </c>
      <c r="AF598" s="22">
        <f>Table1[[#This Row],[$ESGF]]/AE598</f>
        <v>1.0403982943729091</v>
      </c>
      <c r="AG598" s="22">
        <f>POWER((Table1[[#This Row],[$ESGF]]+Table1[[#This Row],[$ESGA]]+Table1[[#This Row],[XEV+/-]])/(Table1[[#This Row],[$ESGF]]+Table1[[#This Row],[$ESGA]]-Table1[[#This Row],[XEV+/-]]),1/0.65)</f>
        <v>1.1767092907867398</v>
      </c>
      <c r="AH598" s="19">
        <v>54.199270863618288</v>
      </c>
      <c r="AI598" s="19">
        <v>20.310331695942793</v>
      </c>
      <c r="AJ598" s="19">
        <v>-33.888939167675488</v>
      </c>
      <c r="AK598" s="23">
        <v>0.23749753018497938</v>
      </c>
      <c r="AL598" s="24">
        <v>1.1424863340574525</v>
      </c>
      <c r="AM598" s="18">
        <v>2.8065256920639636</v>
      </c>
      <c r="AN598" s="19">
        <v>0.37384853747015673</v>
      </c>
      <c r="AO598" s="19">
        <v>6.9207704353116108</v>
      </c>
      <c r="AP598" s="19">
        <v>14.779718812886113</v>
      </c>
      <c r="AQ598" s="19">
        <v>21.700489248197727</v>
      </c>
      <c r="AR598" s="19">
        <v>1.8363675111993949</v>
      </c>
      <c r="AS598" s="23">
        <v>6.2582217655333089E-2</v>
      </c>
      <c r="AT598" s="22">
        <f>EXP(Table1[[#This Row],[TmPPR]]/Table1[[#This Row],[PPCalc]])</f>
        <v>0.99369929836625281</v>
      </c>
      <c r="AU598" s="18">
        <v>0.73953864521972879</v>
      </c>
      <c r="AV598" s="18">
        <v>-4.6743537169864477E-3</v>
      </c>
      <c r="AW598" s="19">
        <v>18.004070930355354</v>
      </c>
      <c r="AX598" s="19">
        <v>18.004070930355354</v>
      </c>
      <c r="AY598" s="19">
        <v>36.008141860710708</v>
      </c>
      <c r="AZ598" s="19">
        <f>Table1[[#This Row],[$SHP]]/Table1[[#This Row],[SFrac]]</f>
        <v>3.0471286197918248</v>
      </c>
      <c r="BA598" s="23">
        <v>0.31512498953551749</v>
      </c>
      <c r="BB598" s="24">
        <v>0.89658678225140653</v>
      </c>
      <c r="BC598" s="18">
        <v>3.7238550592672732</v>
      </c>
      <c r="BD598" s="18">
        <v>-0.40649672375056911</v>
      </c>
      <c r="BE598" s="22">
        <f>MAX(Table1[[#This Row],[$ESGA]],0)</f>
        <v>502.75220801308791</v>
      </c>
      <c r="BG598" s="20"/>
    </row>
    <row r="599" spans="1:59">
      <c r="A599" s="20" t="s">
        <v>657</v>
      </c>
      <c r="B599" s="17" t="s">
        <v>68</v>
      </c>
      <c r="C599" s="21">
        <v>961</v>
      </c>
      <c r="D599" s="18">
        <v>12.18982288037166</v>
      </c>
      <c r="E599" s="21">
        <v>108</v>
      </c>
      <c r="F599" s="21">
        <v>251</v>
      </c>
      <c r="G599" s="21">
        <v>359</v>
      </c>
      <c r="H599" s="21">
        <v>-18</v>
      </c>
      <c r="I599" s="21">
        <v>87</v>
      </c>
      <c r="J599" s="21">
        <v>180</v>
      </c>
      <c r="K599" s="21">
        <v>267</v>
      </c>
      <c r="L599" s="21">
        <v>13</v>
      </c>
      <c r="M599" s="21">
        <v>59</v>
      </c>
      <c r="N599" s="21">
        <v>72</v>
      </c>
      <c r="O599" s="21">
        <v>8</v>
      </c>
      <c r="P599" s="21">
        <v>12</v>
      </c>
      <c r="Q599" s="21">
        <v>20</v>
      </c>
      <c r="R599" s="21">
        <v>904</v>
      </c>
      <c r="S599" s="21">
        <v>167</v>
      </c>
      <c r="T599" s="21">
        <v>981</v>
      </c>
      <c r="U599" s="21">
        <v>224</v>
      </c>
      <c r="V599" s="19">
        <v>33.067101914664043</v>
      </c>
      <c r="W599" s="19">
        <v>30.584944787005256</v>
      </c>
      <c r="X599" s="19">
        <v>703.93289808533586</v>
      </c>
      <c r="Y599" s="19">
        <v>726.41505521299473</v>
      </c>
      <c r="Z599" s="19">
        <v>82.101546016498546</v>
      </c>
      <c r="AA599" s="19">
        <v>176.48795672354288</v>
      </c>
      <c r="AB599" s="19">
        <v>258.58950274004133</v>
      </c>
      <c r="AC599" s="19">
        <v>21.213557020293401</v>
      </c>
      <c r="AD599" s="19">
        <v>685.27035185486659</v>
      </c>
      <c r="AE599" s="19">
        <v>715.69487496504303</v>
      </c>
      <c r="AF599" s="22">
        <f>Table1[[#This Row],[$ESGF]]/AE599</f>
        <v>0.9574895333550314</v>
      </c>
      <c r="AG599" s="22">
        <f>POWER((Table1[[#This Row],[$ESGF]]+Table1[[#This Row],[$ESGA]]+Table1[[#This Row],[XEV+/-]])/(Table1[[#This Row],[$ESGF]]+Table1[[#This Row],[$ESGA]]-Table1[[#This Row],[XEV+/-]]),1/0.65)</f>
        <v>0.99700307474407446</v>
      </c>
      <c r="AH599" s="19">
        <v>-1.3665894979209181</v>
      </c>
      <c r="AI599" s="19">
        <v>-30.424523110176381</v>
      </c>
      <c r="AJ599" s="19">
        <v>-29.057933612255454</v>
      </c>
      <c r="AK599" s="23">
        <v>0.29176932022446733</v>
      </c>
      <c r="AL599" s="24">
        <v>0.98356201907658591</v>
      </c>
      <c r="AM599" s="18">
        <v>3.5566163354626976</v>
      </c>
      <c r="AN599" s="19">
        <v>-5.8949434720802996E-2</v>
      </c>
      <c r="AO599" s="19">
        <v>10.503847955192404</v>
      </c>
      <c r="AP599" s="19">
        <v>50.889436694810996</v>
      </c>
      <c r="AQ599" s="19">
        <v>61.393284650003402</v>
      </c>
      <c r="AR599" s="19">
        <v>5.0364377934367131</v>
      </c>
      <c r="AS599" s="23">
        <v>0.20399872720152365</v>
      </c>
      <c r="AT599" s="22">
        <f>EXP(Table1[[#This Row],[TmPPR]]/Table1[[#This Row],[PPCalc]])</f>
        <v>0.95250037624341999</v>
      </c>
      <c r="AU599" s="18">
        <v>2.4867083524078293</v>
      </c>
      <c r="AV599" s="18">
        <v>-0.12101510737215451</v>
      </c>
      <c r="AW599" s="19">
        <v>6.3522936043375173</v>
      </c>
      <c r="AX599" s="19">
        <v>6.3522936043375173</v>
      </c>
      <c r="AY599" s="19">
        <v>12.704587208675035</v>
      </c>
      <c r="AZ599" s="19">
        <f>Table1[[#This Row],[$SHP]]/Table1[[#This Row],[SFrac]]</f>
        <v>1.0422290244374477</v>
      </c>
      <c r="BA599" s="23">
        <v>0.24082394018536041</v>
      </c>
      <c r="BB599" s="24">
        <v>1.0526365824744777</v>
      </c>
      <c r="BC599" s="18">
        <v>2.9356011762127623</v>
      </c>
      <c r="BD599" s="18">
        <v>0.15059060924482073</v>
      </c>
      <c r="BE599" s="22">
        <f>MAX(Table1[[#This Row],[$ESGA]],0)</f>
        <v>715.69487496504303</v>
      </c>
      <c r="BG599" s="20"/>
    </row>
    <row r="600" spans="1:59">
      <c r="A600" s="20" t="s">
        <v>658</v>
      </c>
      <c r="B600" s="17" t="s">
        <v>65</v>
      </c>
      <c r="C600" s="21">
        <v>692</v>
      </c>
      <c r="D600" s="18">
        <v>8.879201316701316</v>
      </c>
      <c r="E600" s="21">
        <v>126</v>
      </c>
      <c r="F600" s="21">
        <v>233</v>
      </c>
      <c r="G600" s="21">
        <v>359</v>
      </c>
      <c r="H600" s="21">
        <v>19</v>
      </c>
      <c r="I600" s="21">
        <v>89</v>
      </c>
      <c r="J600" s="21">
        <v>176</v>
      </c>
      <c r="K600" s="21">
        <v>265</v>
      </c>
      <c r="L600" s="21">
        <v>31</v>
      </c>
      <c r="M600" s="21">
        <v>49</v>
      </c>
      <c r="N600" s="21">
        <v>80</v>
      </c>
      <c r="O600" s="21">
        <v>6</v>
      </c>
      <c r="P600" s="21">
        <v>8</v>
      </c>
      <c r="Q600" s="21">
        <v>14</v>
      </c>
      <c r="R600" s="21">
        <v>546</v>
      </c>
      <c r="S600" s="21">
        <v>125</v>
      </c>
      <c r="T600" s="21">
        <v>506</v>
      </c>
      <c r="U600" s="21">
        <v>103</v>
      </c>
      <c r="V600" s="19">
        <v>18.093229566388107</v>
      </c>
      <c r="W600" s="19">
        <v>18.799944185629435</v>
      </c>
      <c r="X600" s="19">
        <v>402.90677043361188</v>
      </c>
      <c r="Y600" s="19">
        <v>384.2000558143705</v>
      </c>
      <c r="Z600" s="19">
        <v>86.484537378399011</v>
      </c>
      <c r="AA600" s="19">
        <v>170.53192046909967</v>
      </c>
      <c r="AB600" s="19">
        <v>257.01645784749871</v>
      </c>
      <c r="AC600" s="19">
        <v>28.945898249211236</v>
      </c>
      <c r="AD600" s="19">
        <v>390.16968781180839</v>
      </c>
      <c r="AE600" s="19">
        <v>371.68342557938735</v>
      </c>
      <c r="AF600" s="22">
        <f>Table1[[#This Row],[$ESGF]]/AE600</f>
        <v>1.0497365794657223</v>
      </c>
      <c r="AG600" s="22">
        <f>POWER((Table1[[#This Row],[$ESGF]]+Table1[[#This Row],[$ESGA]]+Table1[[#This Row],[XEV+/-]])/(Table1[[#This Row],[$ESGF]]+Table1[[#This Row],[$ESGA]]-Table1[[#This Row],[XEV+/-]]),1/0.65)</f>
        <v>1.0463314387350948</v>
      </c>
      <c r="AH600" s="19">
        <v>11.213140839277798</v>
      </c>
      <c r="AI600" s="19">
        <v>18.486262232421005</v>
      </c>
      <c r="AJ600" s="19">
        <v>7.2731213931432102</v>
      </c>
      <c r="AK600" s="23">
        <v>0.25069936020022704</v>
      </c>
      <c r="AL600" s="24">
        <v>1.0621152465600339</v>
      </c>
      <c r="AM600" s="18">
        <v>2.2260100891860333</v>
      </c>
      <c r="AN600" s="19">
        <v>0.13414478908837835</v>
      </c>
      <c r="AO600" s="19">
        <v>35.733397118721193</v>
      </c>
      <c r="AP600" s="19">
        <v>54.727503505630544</v>
      </c>
      <c r="AQ600" s="19">
        <v>90.460900624351723</v>
      </c>
      <c r="AR600" s="19">
        <v>10.187954681712135</v>
      </c>
      <c r="AS600" s="23">
        <v>0.25871546705713727</v>
      </c>
      <c r="AT600" s="22">
        <f>EXP(Table1[[#This Row],[TmPPR]]/Table1[[#This Row],[PPCalc]])</f>
        <v>1.0081750884011174</v>
      </c>
      <c r="AU600" s="18">
        <v>2.2971867157447292</v>
      </c>
      <c r="AV600" s="18">
        <v>1.8703357416698856E-2</v>
      </c>
      <c r="AW600" s="19">
        <v>8.3215671579500317</v>
      </c>
      <c r="AX600" s="19">
        <v>8.3215671579500317</v>
      </c>
      <c r="AY600" s="19">
        <v>16.643134315900063</v>
      </c>
      <c r="AZ600" s="19">
        <f>Table1[[#This Row],[$SHP]]/Table1[[#This Row],[SFrac]]</f>
        <v>1.874395423898678</v>
      </c>
      <c r="BA600" s="23">
        <v>0.24096799198850014</v>
      </c>
      <c r="BB600" s="24">
        <v>0.89480718616291666</v>
      </c>
      <c r="BC600" s="18">
        <v>2.1396033117471625</v>
      </c>
      <c r="BD600" s="18">
        <v>-0.23781052859839652</v>
      </c>
      <c r="BE600" s="22">
        <f>MAX(Table1[[#This Row],[$ESGA]],0)</f>
        <v>371.68342557938735</v>
      </c>
      <c r="BG600" s="20"/>
    </row>
    <row r="601" spans="1:59">
      <c r="A601" s="20" t="s">
        <v>659</v>
      </c>
      <c r="B601" s="17" t="s">
        <v>1</v>
      </c>
      <c r="C601" s="21">
        <v>674</v>
      </c>
      <c r="D601" s="18">
        <v>8.53825493612079</v>
      </c>
      <c r="E601" s="21">
        <v>192</v>
      </c>
      <c r="F601" s="21">
        <v>167</v>
      </c>
      <c r="G601" s="21">
        <v>359</v>
      </c>
      <c r="H601" s="21">
        <v>-80</v>
      </c>
      <c r="I601" s="21">
        <v>132</v>
      </c>
      <c r="J601" s="21">
        <v>129</v>
      </c>
      <c r="K601" s="21">
        <v>261</v>
      </c>
      <c r="L601" s="21">
        <v>58</v>
      </c>
      <c r="M601" s="21">
        <v>38</v>
      </c>
      <c r="N601" s="21">
        <v>96</v>
      </c>
      <c r="O601" s="21">
        <v>2</v>
      </c>
      <c r="P601" s="21">
        <v>0</v>
      </c>
      <c r="Q601" s="21">
        <v>2</v>
      </c>
      <c r="R601" s="21">
        <v>535</v>
      </c>
      <c r="S601" s="21">
        <v>162</v>
      </c>
      <c r="T601" s="21">
        <v>483</v>
      </c>
      <c r="U601" s="21">
        <v>28</v>
      </c>
      <c r="V601" s="19">
        <v>5.1384379157575033</v>
      </c>
      <c r="W601" s="19">
        <v>20.824230498124258</v>
      </c>
      <c r="X601" s="19">
        <v>367.86156208424251</v>
      </c>
      <c r="Y601" s="19">
        <v>434.17576950187572</v>
      </c>
      <c r="Z601" s="19">
        <v>157.74660831344332</v>
      </c>
      <c r="AA601" s="19">
        <v>151.33266026267913</v>
      </c>
      <c r="AB601" s="19">
        <v>309.07926857612244</v>
      </c>
      <c r="AC601" s="19">
        <v>36.199348800019237</v>
      </c>
      <c r="AD601" s="19">
        <v>437.38644692450583</v>
      </c>
      <c r="AE601" s="19">
        <v>509.89581477723959</v>
      </c>
      <c r="AF601" s="22">
        <f>Table1[[#This Row],[$ESGF]]/AE601</f>
        <v>0.85779571875009164</v>
      </c>
      <c r="AG601" s="22">
        <f>POWER((Table1[[#This Row],[$ESGF]]+Table1[[#This Row],[$ESGA]]+Table1[[#This Row],[XEV+/-]])/(Table1[[#This Row],[$ESGF]]+Table1[[#This Row],[$ESGA]]-Table1[[#This Row],[XEV+/-]]),1/0.65)</f>
        <v>0.96076115898981318</v>
      </c>
      <c r="AH601" s="19">
        <v>-12.323036164751496</v>
      </c>
      <c r="AI601" s="19">
        <v>-72.509367852733703</v>
      </c>
      <c r="AJ601" s="19">
        <v>-60.186331687982211</v>
      </c>
      <c r="AK601" s="23">
        <v>0.30997131536756056</v>
      </c>
      <c r="AL601" s="24">
        <v>0.94012451910852168</v>
      </c>
      <c r="AM601" s="18">
        <v>2.646614113492928</v>
      </c>
      <c r="AN601" s="19">
        <v>-0.16340975058346818</v>
      </c>
      <c r="AO601" s="19">
        <v>59.244755775657552</v>
      </c>
      <c r="AP601" s="19">
        <v>39.1950821079392</v>
      </c>
      <c r="AQ601" s="19">
        <v>98.439837883596766</v>
      </c>
      <c r="AR601" s="19">
        <v>11.529268992326577</v>
      </c>
      <c r="AS601" s="23">
        <v>0.33052204600136265</v>
      </c>
      <c r="AT601" s="22">
        <f>EXP(Table1[[#This Row],[TmPPR]]/Table1[[#This Row],[PPCalc]])</f>
        <v>1.004384858624789</v>
      </c>
      <c r="AU601" s="18">
        <v>2.8220814907678773</v>
      </c>
      <c r="AV601" s="18">
        <v>1.2347377352927208E-2</v>
      </c>
      <c r="AW601" s="19">
        <v>2.3934311856769361</v>
      </c>
      <c r="AX601" s="19">
        <v>2.3934311856769361</v>
      </c>
      <c r="AY601" s="19">
        <v>4.7868623713538723</v>
      </c>
      <c r="AZ601" s="19">
        <f>Table1[[#This Row],[$SHP]]/Table1[[#This Row],[SFrac]]</f>
        <v>0.56063708652024635</v>
      </c>
      <c r="BA601" s="23">
        <v>4.7130644625296203E-2</v>
      </c>
      <c r="BB601" s="24">
        <v>1.1191939839879568</v>
      </c>
      <c r="BC601" s="18">
        <v>0.40241345911449006</v>
      </c>
      <c r="BD601" s="18">
        <v>4.5315284290449051E-2</v>
      </c>
      <c r="BE601" s="22">
        <f>MAX(Table1[[#This Row],[$ESGA]],0)</f>
        <v>509.89581477723959</v>
      </c>
      <c r="BG601" s="20"/>
    </row>
    <row r="602" spans="1:59">
      <c r="A602" s="20" t="s">
        <v>660</v>
      </c>
      <c r="B602" s="17" t="s">
        <v>68</v>
      </c>
      <c r="C602" s="21">
        <v>1128</v>
      </c>
      <c r="D602" s="18">
        <v>14.297836817653891</v>
      </c>
      <c r="E602" s="21">
        <v>76</v>
      </c>
      <c r="F602" s="21">
        <v>282</v>
      </c>
      <c r="G602" s="21">
        <v>358</v>
      </c>
      <c r="H602" s="21">
        <v>172</v>
      </c>
      <c r="I602" s="21">
        <v>62</v>
      </c>
      <c r="J602" s="21">
        <v>248</v>
      </c>
      <c r="K602" s="21">
        <v>310</v>
      </c>
      <c r="L602" s="21">
        <v>10</v>
      </c>
      <c r="M602" s="21">
        <v>27</v>
      </c>
      <c r="N602" s="21">
        <v>37</v>
      </c>
      <c r="O602" s="21">
        <v>4</v>
      </c>
      <c r="P602" s="21">
        <v>7</v>
      </c>
      <c r="Q602" s="21">
        <v>11</v>
      </c>
      <c r="R602" s="21">
        <v>1273</v>
      </c>
      <c r="S602" s="21">
        <v>102</v>
      </c>
      <c r="T602" s="21">
        <v>1496</v>
      </c>
      <c r="U602" s="21">
        <v>497</v>
      </c>
      <c r="V602" s="19">
        <v>75.961436571357353</v>
      </c>
      <c r="W602" s="19">
        <v>10.881184961183962</v>
      </c>
      <c r="X602" s="19">
        <v>1095.0385634286426</v>
      </c>
      <c r="Y602" s="19">
        <v>988.1188150388158</v>
      </c>
      <c r="Z602" s="19">
        <v>53.887300357945897</v>
      </c>
      <c r="AA602" s="19">
        <v>229.78724581902625</v>
      </c>
      <c r="AB602" s="19">
        <v>283.67454617697217</v>
      </c>
      <c r="AC602" s="19">
        <v>19.84038213575862</v>
      </c>
      <c r="AD602" s="19">
        <v>1029.3579570089566</v>
      </c>
      <c r="AE602" s="19">
        <v>958.25465574476493</v>
      </c>
      <c r="AF602" s="22">
        <f>Table1[[#This Row],[$ESGF]]/AE602</f>
        <v>1.0742008409120951</v>
      </c>
      <c r="AG602" s="22">
        <f>POWER((Table1[[#This Row],[$ESGF]]+Table1[[#This Row],[$ESGA]]+Table1[[#This Row],[XEV+/-]])/(Table1[[#This Row],[$ESGF]]+Table1[[#This Row],[$ESGA]]-Table1[[#This Row],[XEV+/-]]),1/0.65)</f>
        <v>1.0875949345599156</v>
      </c>
      <c r="AH602" s="19">
        <v>54.228193409781703</v>
      </c>
      <c r="AI602" s="19">
        <v>71.103301264191671</v>
      </c>
      <c r="AJ602" s="19">
        <v>16.875107854409947</v>
      </c>
      <c r="AK602" s="23">
        <v>0.38487047721739764</v>
      </c>
      <c r="AL602" s="24">
        <v>1.0834465335203871</v>
      </c>
      <c r="AM602" s="18">
        <v>5.5028152791869314</v>
      </c>
      <c r="AN602" s="19">
        <v>0.44103520755125725</v>
      </c>
      <c r="AO602" s="19">
        <v>8.4891575498657392</v>
      </c>
      <c r="AP602" s="19">
        <v>21.520060838129758</v>
      </c>
      <c r="AQ602" s="19">
        <v>30.009218387995499</v>
      </c>
      <c r="AR602" s="19">
        <v>2.0988642387457084</v>
      </c>
      <c r="AS602" s="23">
        <v>9.0951478487333898E-2</v>
      </c>
      <c r="AT602" s="22">
        <f>EXP(Table1[[#This Row],[TmPPR]]/Table1[[#This Row],[PPCalc]])</f>
        <v>1.1013820664458764</v>
      </c>
      <c r="AU602" s="18">
        <v>1.3004093977362585</v>
      </c>
      <c r="AV602" s="18">
        <v>0.12557509359375399</v>
      </c>
      <c r="AW602" s="19">
        <v>3.2699219494930292</v>
      </c>
      <c r="AX602" s="19">
        <v>3.2699219494930292</v>
      </c>
      <c r="AY602" s="19">
        <v>6.5398438989860583</v>
      </c>
      <c r="AZ602" s="19">
        <f>Table1[[#This Row],[$SHP]]/Table1[[#This Row],[SFrac]]</f>
        <v>0.45740093290973582</v>
      </c>
      <c r="BA602" s="23">
        <v>0.50593540870678588</v>
      </c>
      <c r="BB602" s="24">
        <v>0.95674643161118744</v>
      </c>
      <c r="BC602" s="18">
        <v>7.2337819139626527</v>
      </c>
      <c r="BD602" s="18">
        <v>-0.31985529853098438</v>
      </c>
      <c r="BE602" s="22">
        <f>MAX(Table1[[#This Row],[$ESGA]],0)</f>
        <v>958.25465574476493</v>
      </c>
      <c r="BG602" s="20"/>
    </row>
    <row r="603" spans="1:59">
      <c r="A603" s="20" t="s">
        <v>661</v>
      </c>
      <c r="B603" s="17" t="s">
        <v>1</v>
      </c>
      <c r="C603" s="21">
        <v>820</v>
      </c>
      <c r="D603" s="18">
        <v>10.224593495934959</v>
      </c>
      <c r="E603" s="21">
        <v>138</v>
      </c>
      <c r="F603" s="21">
        <v>220</v>
      </c>
      <c r="G603" s="21">
        <v>358</v>
      </c>
      <c r="H603" s="21">
        <v>-24</v>
      </c>
      <c r="I603" s="21">
        <v>100</v>
      </c>
      <c r="J603" s="21">
        <v>168</v>
      </c>
      <c r="K603" s="21">
        <v>268</v>
      </c>
      <c r="L603" s="21">
        <v>28</v>
      </c>
      <c r="M603" s="21">
        <v>48</v>
      </c>
      <c r="N603" s="21">
        <v>76</v>
      </c>
      <c r="O603" s="21">
        <v>10</v>
      </c>
      <c r="P603" s="21">
        <v>4</v>
      </c>
      <c r="Q603" s="21">
        <v>14</v>
      </c>
      <c r="R603" s="21">
        <v>534</v>
      </c>
      <c r="S603" s="21">
        <v>123</v>
      </c>
      <c r="T603" s="21">
        <v>655</v>
      </c>
      <c r="U603" s="21">
        <v>221</v>
      </c>
      <c r="V603" s="19">
        <v>29.036601667812192</v>
      </c>
      <c r="W603" s="19">
        <v>16.016453657507853</v>
      </c>
      <c r="X603" s="19">
        <v>381.96339833218781</v>
      </c>
      <c r="Y603" s="19">
        <v>417.98354634249216</v>
      </c>
      <c r="Z603" s="19">
        <v>115.51644259689463</v>
      </c>
      <c r="AA603" s="19">
        <v>195.21197538976119</v>
      </c>
      <c r="AB603" s="19">
        <v>310.72841798665581</v>
      </c>
      <c r="AC603" s="19">
        <v>30.390295527171187</v>
      </c>
      <c r="AD603" s="19">
        <v>443.5765210302423</v>
      </c>
      <c r="AE603" s="19">
        <v>488.65516468639191</v>
      </c>
      <c r="AF603" s="22">
        <f>Table1[[#This Row],[$ESGF]]/AE603</f>
        <v>0.90774958106688575</v>
      </c>
      <c r="AG603" s="22">
        <f>POWER((Table1[[#This Row],[$ESGF]]+Table1[[#This Row],[$ESGA]]+Table1[[#This Row],[XEV+/-]])/(Table1[[#This Row],[$ESGF]]+Table1[[#This Row],[$ESGA]]-Table1[[#This Row],[XEV+/-]]),1/0.65)</f>
        <v>1.0223510329765826</v>
      </c>
      <c r="AH603" s="19">
        <v>6.6971262642559966</v>
      </c>
      <c r="AI603" s="19">
        <v>-45.07864365614963</v>
      </c>
      <c r="AJ603" s="19">
        <v>-51.775769920405637</v>
      </c>
      <c r="AK603" s="23">
        <v>0.25653093695165169</v>
      </c>
      <c r="AL603" s="24">
        <v>0.98448718280593073</v>
      </c>
      <c r="AM603" s="18">
        <v>2.6229245494619589</v>
      </c>
      <c r="AN603" s="19">
        <v>-4.1007851513404005E-2</v>
      </c>
      <c r="AO603" s="19">
        <v>25.934659670758553</v>
      </c>
      <c r="AP603" s="19">
        <v>49.406844580442822</v>
      </c>
      <c r="AQ603" s="19">
        <v>75.341504251201357</v>
      </c>
      <c r="AR603" s="19">
        <v>7.3686552214672636</v>
      </c>
      <c r="AS603" s="23">
        <v>0.19488750741858404</v>
      </c>
      <c r="AT603" s="22">
        <f>EXP(Table1[[#This Row],[TmPPR]]/Table1[[#This Row],[PPCalc]])</f>
        <v>1.0080696267491118</v>
      </c>
      <c r="AU603" s="18">
        <v>1.9926455407910306</v>
      </c>
      <c r="AV603" s="18">
        <v>1.6015373274891692E-2</v>
      </c>
      <c r="AW603" s="19">
        <v>12.821060758592596</v>
      </c>
      <c r="AX603" s="19">
        <v>12.821060758592596</v>
      </c>
      <c r="AY603" s="19">
        <v>25.642121517185192</v>
      </c>
      <c r="AZ603" s="19">
        <f>Table1[[#This Row],[$SHP]]/Table1[[#This Row],[SFrac]]</f>
        <v>2.5078866487337472</v>
      </c>
      <c r="BA603" s="23">
        <v>0.37255933838462563</v>
      </c>
      <c r="BB603" s="24">
        <v>0.97421884396729697</v>
      </c>
      <c r="BC603" s="18">
        <v>3.8092677880972747</v>
      </c>
      <c r="BD603" s="18">
        <v>-9.9495464437215089E-2</v>
      </c>
      <c r="BE603" s="22">
        <f>MAX(Table1[[#This Row],[$ESGA]],0)</f>
        <v>488.65516468639191</v>
      </c>
      <c r="BG603" s="20"/>
    </row>
    <row r="604" spans="1:59">
      <c r="A604" s="20" t="s">
        <v>662</v>
      </c>
      <c r="B604" s="17" t="s">
        <v>68</v>
      </c>
      <c r="C604" s="21">
        <v>601</v>
      </c>
      <c r="D604" s="18">
        <v>7.5125000000000002</v>
      </c>
      <c r="E604" s="21">
        <v>98</v>
      </c>
      <c r="F604" s="21">
        <v>260</v>
      </c>
      <c r="G604" s="21">
        <v>358</v>
      </c>
      <c r="H604" s="21">
        <v>52</v>
      </c>
      <c r="I604" s="21">
        <v>58</v>
      </c>
      <c r="J604" s="21">
        <v>171</v>
      </c>
      <c r="K604" s="21">
        <v>229</v>
      </c>
      <c r="L604" s="21">
        <v>38</v>
      </c>
      <c r="M604" s="21">
        <v>84</v>
      </c>
      <c r="N604" s="21">
        <v>122</v>
      </c>
      <c r="O604" s="21">
        <v>2</v>
      </c>
      <c r="P604" s="21">
        <v>5</v>
      </c>
      <c r="Q604" s="21">
        <v>7</v>
      </c>
      <c r="R604" s="21">
        <v>878</v>
      </c>
      <c r="S604" s="21">
        <v>227</v>
      </c>
      <c r="T604" s="21">
        <v>808</v>
      </c>
      <c r="U604" s="21">
        <v>209</v>
      </c>
      <c r="V604" s="19">
        <v>32.560267086109533</v>
      </c>
      <c r="W604" s="19">
        <v>20.016384959642004</v>
      </c>
      <c r="X604" s="19">
        <v>618.43973291389057</v>
      </c>
      <c r="Y604" s="19">
        <v>578.9836150403579</v>
      </c>
      <c r="Z604" s="19">
        <v>46.847139873737561</v>
      </c>
      <c r="AA604" s="19">
        <v>138.80440381365349</v>
      </c>
      <c r="AB604" s="19">
        <v>185.65154368739104</v>
      </c>
      <c r="AC604" s="19">
        <v>24.712351905143567</v>
      </c>
      <c r="AD604" s="19">
        <v>503.45946541543674</v>
      </c>
      <c r="AE604" s="19">
        <v>472.71860395794346</v>
      </c>
      <c r="AF604" s="22">
        <f>Table1[[#This Row],[$ESGF]]/AE604</f>
        <v>1.0650299378956285</v>
      </c>
      <c r="AG604" s="22">
        <f>POWER((Table1[[#This Row],[$ESGF]]+Table1[[#This Row],[$ESGA]]+Table1[[#This Row],[XEV+/-]])/(Table1[[#This Row],[$ESGF]]+Table1[[#This Row],[$ESGA]]-Table1[[#This Row],[XEV+/-]]),1/0.65)</f>
        <v>1.1625195029412987</v>
      </c>
      <c r="AH604" s="19">
        <v>47.737638276791238</v>
      </c>
      <c r="AI604" s="19">
        <v>30.740861457493295</v>
      </c>
      <c r="AJ604" s="19">
        <v>-16.996776819297946</v>
      </c>
      <c r="AK604" s="23">
        <v>0.37544642090419672</v>
      </c>
      <c r="AL604" s="24">
        <v>1.1417818802812501</v>
      </c>
      <c r="AM604" s="18">
        <v>2.8205412370427778</v>
      </c>
      <c r="AN604" s="19">
        <v>0.37397583053980654</v>
      </c>
      <c r="AO604" s="19">
        <v>34.709590687651492</v>
      </c>
      <c r="AP604" s="19">
        <v>76.601822007167002</v>
      </c>
      <c r="AQ604" s="19">
        <v>111.3114126948185</v>
      </c>
      <c r="AR604" s="19">
        <v>14.816826981007454</v>
      </c>
      <c r="AS604" s="23">
        <v>0.43748473305533697</v>
      </c>
      <c r="AT604" s="22">
        <f>EXP(Table1[[#This Row],[TmPPR]]/Table1[[#This Row],[PPCalc]])</f>
        <v>1.089615793519803</v>
      </c>
      <c r="AU604" s="18">
        <v>3.2866040570782191</v>
      </c>
      <c r="AV604" s="18">
        <v>0.28207328978804497</v>
      </c>
      <c r="AW604" s="19">
        <v>1.5652975250131649</v>
      </c>
      <c r="AX604" s="19">
        <v>1.5652975250131649</v>
      </c>
      <c r="AY604" s="19">
        <v>3.1305950500263298</v>
      </c>
      <c r="AZ604" s="19">
        <f>Table1[[#This Row],[$SHP]]/Table1[[#This Row],[SFrac]]</f>
        <v>0.4167181430983467</v>
      </c>
      <c r="BA604" s="23">
        <v>0.33675971647207137</v>
      </c>
      <c r="BB604" s="24">
        <v>0.94466045048635472</v>
      </c>
      <c r="BC604" s="18">
        <v>2.5299073699964363</v>
      </c>
      <c r="BD604" s="18">
        <v>-0.14402693770781036</v>
      </c>
      <c r="BE604" s="22">
        <f>MAX(Table1[[#This Row],[$ESGA]],0)</f>
        <v>472.71860395794346</v>
      </c>
      <c r="BG604" s="20"/>
    </row>
    <row r="605" spans="1:59">
      <c r="A605" s="20" t="s">
        <v>663</v>
      </c>
      <c r="B605" s="17" t="s">
        <v>68</v>
      </c>
      <c r="C605" s="21">
        <v>588</v>
      </c>
      <c r="D605" s="18">
        <v>7.356410256410256</v>
      </c>
      <c r="E605" s="21">
        <v>84</v>
      </c>
      <c r="F605" s="21">
        <v>274</v>
      </c>
      <c r="G605" s="21">
        <v>358</v>
      </c>
      <c r="H605" s="21">
        <v>23</v>
      </c>
      <c r="I605" s="21">
        <v>51</v>
      </c>
      <c r="J605" s="21">
        <v>158</v>
      </c>
      <c r="K605" s="21">
        <v>209</v>
      </c>
      <c r="L605" s="21">
        <v>32</v>
      </c>
      <c r="M605" s="21">
        <v>116</v>
      </c>
      <c r="N605" s="21">
        <v>148</v>
      </c>
      <c r="O605" s="21">
        <v>1</v>
      </c>
      <c r="P605" s="21">
        <v>0</v>
      </c>
      <c r="Q605" s="21">
        <v>1</v>
      </c>
      <c r="R605" s="21">
        <v>859</v>
      </c>
      <c r="S605" s="21">
        <v>272</v>
      </c>
      <c r="T605" s="21">
        <v>649</v>
      </c>
      <c r="U605" s="21">
        <v>85</v>
      </c>
      <c r="V605" s="19">
        <v>11.043751575409292</v>
      </c>
      <c r="W605" s="19">
        <v>31.203436433477176</v>
      </c>
      <c r="X605" s="19">
        <v>575.95624842459063</v>
      </c>
      <c r="Y605" s="19">
        <v>532.79656356652288</v>
      </c>
      <c r="Z605" s="19">
        <v>42.463721690521076</v>
      </c>
      <c r="AA605" s="19">
        <v>131.53760540767144</v>
      </c>
      <c r="AB605" s="19">
        <v>174.00132709819252</v>
      </c>
      <c r="AC605" s="19">
        <v>23.653021111291419</v>
      </c>
      <c r="AD605" s="19">
        <v>478.63571821605325</v>
      </c>
      <c r="AE605" s="19">
        <v>446.04338273459973</v>
      </c>
      <c r="AF605" s="22">
        <f>Table1[[#This Row],[$ESGF]]/AE605</f>
        <v>1.0730698778258667</v>
      </c>
      <c r="AG605" s="22">
        <f>POWER((Table1[[#This Row],[$ESGF]]+Table1[[#This Row],[$ESGA]]+Table1[[#This Row],[XEV+/-]])/(Table1[[#This Row],[$ESGF]]+Table1[[#This Row],[$ESGA]]-Table1[[#This Row],[XEV+/-]]),1/0.65)</f>
        <v>0.97211819256638876</v>
      </c>
      <c r="AH605" s="19">
        <v>-8.497850655704184</v>
      </c>
      <c r="AI605" s="19">
        <v>32.592335481453645</v>
      </c>
      <c r="AJ605" s="19">
        <v>41.090186137157829</v>
      </c>
      <c r="AK605" s="23">
        <v>0.35202407712850042</v>
      </c>
      <c r="AL605" s="24">
        <v>1.0266748468299991</v>
      </c>
      <c r="AM605" s="18">
        <v>2.5896335314914554</v>
      </c>
      <c r="AN605" s="19">
        <v>6.8172817396295271E-2</v>
      </c>
      <c r="AO605" s="19">
        <v>29.841802673919084</v>
      </c>
      <c r="AP605" s="19">
        <v>108.29556761137015</v>
      </c>
      <c r="AQ605" s="19">
        <v>138.13737028528925</v>
      </c>
      <c r="AR605" s="19">
        <v>18.777823078167589</v>
      </c>
      <c r="AS605" s="23">
        <v>0.57777196289928434</v>
      </c>
      <c r="AT605" s="22">
        <f>EXP(Table1[[#This Row],[TmPPR]]/Table1[[#This Row],[PPCalc]])</f>
        <v>1.006488737625947</v>
      </c>
      <c r="AU605" s="18">
        <v>4.2503275937385814</v>
      </c>
      <c r="AV605" s="18">
        <v>2.7490168476361574E-2</v>
      </c>
      <c r="AW605" s="19">
        <v>1.2615830798613568</v>
      </c>
      <c r="AX605" s="19">
        <v>1.2615830798613568</v>
      </c>
      <c r="AY605" s="19">
        <v>2.5231661597227135</v>
      </c>
      <c r="AZ605" s="19">
        <f>Table1[[#This Row],[$SHP]]/Table1[[#This Row],[SFrac]]</f>
        <v>0.34298877737603983</v>
      </c>
      <c r="BA605" s="23">
        <v>0.21168005540431639</v>
      </c>
      <c r="BB605" s="24">
        <v>0.98835910922208314</v>
      </c>
      <c r="BC605" s="18">
        <v>1.5572053306538043</v>
      </c>
      <c r="BD605" s="18">
        <v>-1.8233591909594199E-2</v>
      </c>
      <c r="BE605" s="22">
        <f>MAX(Table1[[#This Row],[$ESGA]],0)</f>
        <v>446.04338273459973</v>
      </c>
      <c r="BG605" s="20"/>
    </row>
    <row r="606" spans="1:59">
      <c r="A606" s="20" t="s">
        <v>664</v>
      </c>
      <c r="B606" s="17" t="s">
        <v>65</v>
      </c>
      <c r="C606" s="21">
        <v>627</v>
      </c>
      <c r="D606" s="18">
        <v>8.0701426122478761</v>
      </c>
      <c r="E606" s="21">
        <v>169</v>
      </c>
      <c r="F606" s="21">
        <v>188</v>
      </c>
      <c r="G606" s="21">
        <v>357</v>
      </c>
      <c r="H606" s="21">
        <v>-8</v>
      </c>
      <c r="I606" s="21">
        <v>138</v>
      </c>
      <c r="J606" s="21">
        <v>153</v>
      </c>
      <c r="K606" s="21">
        <v>291</v>
      </c>
      <c r="L606" s="21">
        <v>29</v>
      </c>
      <c r="M606" s="21">
        <v>35</v>
      </c>
      <c r="N606" s="21">
        <v>64</v>
      </c>
      <c r="O606" s="21">
        <v>2</v>
      </c>
      <c r="P606" s="21">
        <v>0</v>
      </c>
      <c r="Q606" s="21">
        <v>2</v>
      </c>
      <c r="R606" s="21">
        <v>530</v>
      </c>
      <c r="S606" s="21">
        <v>121</v>
      </c>
      <c r="T606" s="21">
        <v>426</v>
      </c>
      <c r="U606" s="21">
        <v>8</v>
      </c>
      <c r="V606" s="19">
        <v>2.8678362573099418</v>
      </c>
      <c r="W606" s="19">
        <v>18.9466320094736</v>
      </c>
      <c r="X606" s="19">
        <v>406.13216374269007</v>
      </c>
      <c r="Y606" s="19">
        <v>399.05336799052634</v>
      </c>
      <c r="Z606" s="19">
        <v>137.16107808785048</v>
      </c>
      <c r="AA606" s="19">
        <v>147.42489340471201</v>
      </c>
      <c r="AB606" s="19">
        <v>284.58597149256246</v>
      </c>
      <c r="AC606" s="19">
        <v>35.264057299390551</v>
      </c>
      <c r="AD606" s="19">
        <v>397.94648328915645</v>
      </c>
      <c r="AE606" s="19">
        <v>386.43283980363003</v>
      </c>
      <c r="AF606" s="22">
        <f>Table1[[#This Row],[$ESGF]]/AE606</f>
        <v>1.0297946817650829</v>
      </c>
      <c r="AG606" s="22">
        <f>POWER((Table1[[#This Row],[$ESGF]]+Table1[[#This Row],[$ESGA]]+Table1[[#This Row],[XEV+/-]])/(Table1[[#This Row],[$ESGF]]+Table1[[#This Row],[$ESGA]]-Table1[[#This Row],[XEV+/-]]),1/0.65)</f>
        <v>0.95949327502978354</v>
      </c>
      <c r="AH606" s="19">
        <v>-10.540436063166744</v>
      </c>
      <c r="AI606" s="19">
        <v>11.513643485526391</v>
      </c>
      <c r="AJ606" s="19">
        <v>22.054079548693135</v>
      </c>
      <c r="AK606" s="23">
        <v>0.29800387801297679</v>
      </c>
      <c r="AL606" s="24">
        <v>0.98898947725721287</v>
      </c>
      <c r="AM606" s="18">
        <v>2.4049337945676421</v>
      </c>
      <c r="AN606" s="19">
        <v>-2.6626434208122322E-2</v>
      </c>
      <c r="AO606" s="19">
        <v>30.954591154593736</v>
      </c>
      <c r="AP606" s="19">
        <v>37.998173378400367</v>
      </c>
      <c r="AQ606" s="19">
        <v>68.952764532994109</v>
      </c>
      <c r="AR606" s="19">
        <v>8.5441816639455705</v>
      </c>
      <c r="AS606" s="23">
        <v>0.28520078544059069</v>
      </c>
      <c r="AT606" s="22">
        <f>EXP(Table1[[#This Row],[TmPPR]]/Table1[[#This Row],[PPCalc]])</f>
        <v>0.88584492663928238</v>
      </c>
      <c r="AU606" s="18">
        <v>2.3016110116306745</v>
      </c>
      <c r="AV606" s="18">
        <v>-0.27898602729261401</v>
      </c>
      <c r="AW606" s="19">
        <v>3.4969987995198077</v>
      </c>
      <c r="AX606" s="19">
        <v>3.4969987995198077</v>
      </c>
      <c r="AY606" s="19">
        <v>6.9939975990396155</v>
      </c>
      <c r="AZ606" s="19">
        <f>Table1[[#This Row],[$SHP]]/Table1[[#This Row],[SFrac]]</f>
        <v>0.8666510537775356</v>
      </c>
      <c r="BA606" s="23">
        <v>1.7536303214948749E-2</v>
      </c>
      <c r="BB606" s="24">
        <v>1.0306054507036808</v>
      </c>
      <c r="BC606" s="18">
        <v>0.14152046783625732</v>
      </c>
      <c r="BD606" s="18">
        <v>4.2663391078994551E-3</v>
      </c>
      <c r="BE606" s="22">
        <f>MAX(Table1[[#This Row],[$ESGA]],0)</f>
        <v>386.43283980363003</v>
      </c>
      <c r="BG606" s="20"/>
    </row>
    <row r="607" spans="1:59">
      <c r="A607" s="20" t="s">
        <v>665</v>
      </c>
      <c r="B607" s="17" t="s">
        <v>65</v>
      </c>
      <c r="C607" s="21">
        <v>595</v>
      </c>
      <c r="D607" s="18">
        <v>7.4375</v>
      </c>
      <c r="E607" s="21">
        <v>157</v>
      </c>
      <c r="F607" s="21">
        <v>200</v>
      </c>
      <c r="G607" s="21">
        <v>357</v>
      </c>
      <c r="H607" s="21">
        <v>-163</v>
      </c>
      <c r="I607" s="21">
        <v>111</v>
      </c>
      <c r="J607" s="21">
        <v>149</v>
      </c>
      <c r="K607" s="21">
        <v>260</v>
      </c>
      <c r="L607" s="21">
        <v>46</v>
      </c>
      <c r="M607" s="21">
        <v>48</v>
      </c>
      <c r="N607" s="21">
        <v>94</v>
      </c>
      <c r="O607" s="21">
        <v>0</v>
      </c>
      <c r="P607" s="21">
        <v>3</v>
      </c>
      <c r="Q607" s="21">
        <v>3</v>
      </c>
      <c r="R607" s="21">
        <v>575</v>
      </c>
      <c r="S607" s="21">
        <v>180</v>
      </c>
      <c r="T607" s="21">
        <v>596</v>
      </c>
      <c r="U607" s="21">
        <v>38</v>
      </c>
      <c r="V607" s="19">
        <v>5.1730333432957245</v>
      </c>
      <c r="W607" s="19">
        <v>30.062278893405004</v>
      </c>
      <c r="X607" s="19">
        <v>389.82696665670431</v>
      </c>
      <c r="Y607" s="19">
        <v>527.93772110659495</v>
      </c>
      <c r="Z607" s="19">
        <v>90.215918023033993</v>
      </c>
      <c r="AA607" s="19">
        <v>120.64905522925721</v>
      </c>
      <c r="AB607" s="19">
        <v>210.86497325229124</v>
      </c>
      <c r="AC607" s="19">
        <v>28.351593042324872</v>
      </c>
      <c r="AD607" s="19">
        <v>317.78479207968076</v>
      </c>
      <c r="AE607" s="19">
        <v>431.62202044733419</v>
      </c>
      <c r="AF607" s="22">
        <f>Table1[[#This Row],[$ESGF]]/AE607</f>
        <v>0.73625713477344779</v>
      </c>
      <c r="AG607" s="22">
        <f>POWER((Table1[[#This Row],[$ESGF]]+Table1[[#This Row],[$ESGA]]+Table1[[#This Row],[XEV+/-]])/(Table1[[#This Row],[$ESGF]]+Table1[[#This Row],[$ESGA]]-Table1[[#This Row],[XEV+/-]]),1/0.65)</f>
        <v>0.83507257579518557</v>
      </c>
      <c r="AH607" s="19">
        <v>-43.84779459610791</v>
      </c>
      <c r="AI607" s="19">
        <v>-113.83722836765342</v>
      </c>
      <c r="AJ607" s="19">
        <v>-69.989433771545535</v>
      </c>
      <c r="AK607" s="23">
        <v>0.27280818649030897</v>
      </c>
      <c r="AL607" s="24">
        <v>0.816673824998572</v>
      </c>
      <c r="AM607" s="18">
        <v>2.029010887021673</v>
      </c>
      <c r="AN607" s="19">
        <v>-0.41090615194817542</v>
      </c>
      <c r="AO607" s="19">
        <v>37.5590940874567</v>
      </c>
      <c r="AP607" s="19">
        <v>39.104752856868103</v>
      </c>
      <c r="AQ607" s="19">
        <v>76.663846944324803</v>
      </c>
      <c r="AR607" s="19">
        <v>10.307744126968041</v>
      </c>
      <c r="AS607" s="23">
        <v>0.3248037498028945</v>
      </c>
      <c r="AT607" s="22">
        <f>EXP(Table1[[#This Row],[TmPPR]]/Table1[[#This Row],[PPCalc]])</f>
        <v>0.97223166517056547</v>
      </c>
      <c r="AU607" s="18">
        <v>2.4157278891590277</v>
      </c>
      <c r="AV607" s="18">
        <v>-6.8029709910974401E-2</v>
      </c>
      <c r="AW607" s="19">
        <v>0</v>
      </c>
      <c r="AX607" s="19">
        <v>0</v>
      </c>
      <c r="AY607" s="19">
        <v>0</v>
      </c>
      <c r="AZ607" s="19">
        <f>Table1[[#This Row],[$SHP]]/Table1[[#This Row],[SFrac]]</f>
        <v>0</v>
      </c>
      <c r="BA607" s="23">
        <v>7.2809750545034579E-2</v>
      </c>
      <c r="BB607" s="24">
        <v>1.0805883081672154</v>
      </c>
      <c r="BC607" s="18">
        <v>0.54152251967869469</v>
      </c>
      <c r="BD607" s="18">
        <v>4.1971040044586641E-2</v>
      </c>
      <c r="BE607" s="22">
        <f>MAX(Table1[[#This Row],[$ESGA]],0)</f>
        <v>431.62202044733419</v>
      </c>
      <c r="BG607" s="20"/>
    </row>
    <row r="608" spans="1:59">
      <c r="A608" s="20" t="s">
        <v>666</v>
      </c>
      <c r="B608" s="17" t="s">
        <v>59</v>
      </c>
      <c r="C608" s="21">
        <v>579</v>
      </c>
      <c r="D608" s="18">
        <v>7.4324186991869929</v>
      </c>
      <c r="E608" s="21">
        <v>128</v>
      </c>
      <c r="F608" s="21">
        <v>229</v>
      </c>
      <c r="G608" s="21">
        <v>357</v>
      </c>
      <c r="H608" s="21">
        <v>-15</v>
      </c>
      <c r="I608" s="21">
        <v>86</v>
      </c>
      <c r="J608" s="21">
        <v>133</v>
      </c>
      <c r="K608" s="21">
        <v>219</v>
      </c>
      <c r="L608" s="21">
        <v>46</v>
      </c>
      <c r="M608" s="21">
        <v>96</v>
      </c>
      <c r="N608" s="21">
        <v>142</v>
      </c>
      <c r="O608" s="21">
        <v>2</v>
      </c>
      <c r="P608" s="21">
        <v>0</v>
      </c>
      <c r="Q608" s="21">
        <v>2</v>
      </c>
      <c r="R608" s="21">
        <v>500</v>
      </c>
      <c r="S608" s="21">
        <v>205</v>
      </c>
      <c r="T608" s="21">
        <v>350</v>
      </c>
      <c r="U608" s="21">
        <v>43</v>
      </c>
      <c r="V608" s="19">
        <v>5.8472431047353979</v>
      </c>
      <c r="W608" s="19">
        <v>21.248777450406536</v>
      </c>
      <c r="X608" s="19">
        <v>289.15275689526459</v>
      </c>
      <c r="Y608" s="19">
        <v>285.75122254959348</v>
      </c>
      <c r="Z608" s="19">
        <v>103.94501082067178</v>
      </c>
      <c r="AA608" s="19">
        <v>153.05552657487686</v>
      </c>
      <c r="AB608" s="19">
        <v>257.00053739554863</v>
      </c>
      <c r="AC608" s="19">
        <v>34.578318014250335</v>
      </c>
      <c r="AD608" s="19">
        <v>337.23628751990276</v>
      </c>
      <c r="AE608" s="19">
        <v>336.98319076223265</v>
      </c>
      <c r="AF608" s="22">
        <f>Table1[[#This Row],[$ESGF]]/AE608</f>
        <v>1.0007510664169854</v>
      </c>
      <c r="AG608" s="22">
        <f>POWER((Table1[[#This Row],[$ESGF]]+Table1[[#This Row],[$ESGA]]+Table1[[#This Row],[XEV+/-]])/(Table1[[#This Row],[$ESGF]]+Table1[[#This Row],[$ESGA]]-Table1[[#This Row],[XEV+/-]]),1/0.65)</f>
        <v>0.92217681093787962</v>
      </c>
      <c r="AH608" s="19">
        <v>-17.748737104061611</v>
      </c>
      <c r="AI608" s="19">
        <v>0.25309675767003803</v>
      </c>
      <c r="AJ608" s="19">
        <v>18.001833861731647</v>
      </c>
      <c r="AK608" s="23">
        <v>0.25022383726352398</v>
      </c>
      <c r="AL608" s="24">
        <v>0.95833200376550531</v>
      </c>
      <c r="AM608" s="18">
        <v>1.8597683270597389</v>
      </c>
      <c r="AN608" s="19">
        <v>-7.9153603106056417E-2</v>
      </c>
      <c r="AO608" s="19">
        <v>45.17288356965345</v>
      </c>
      <c r="AP608" s="19">
        <v>91.579552532335882</v>
      </c>
      <c r="AQ608" s="19">
        <v>136.75243610198933</v>
      </c>
      <c r="AR608" s="19">
        <v>18.399452673050863</v>
      </c>
      <c r="AS608" s="23">
        <v>0.44609061727870697</v>
      </c>
      <c r="AT608" s="22">
        <f>EXP(Table1[[#This Row],[TmPPR]]/Table1[[#This Row],[PPCalc]])</f>
        <v>0.9942061130173897</v>
      </c>
      <c r="AU608" s="18">
        <v>3.3155322453941301</v>
      </c>
      <c r="AV608" s="18">
        <v>-1.9265684768163246E-2</v>
      </c>
      <c r="AW608" s="19">
        <v>3.4890604890604875</v>
      </c>
      <c r="AX608" s="19">
        <v>3.4890604890604875</v>
      </c>
      <c r="AY608" s="19">
        <v>6.978120978120975</v>
      </c>
      <c r="AZ608" s="19">
        <f>Table1[[#This Row],[$SHP]]/Table1[[#This Row],[SFrac]]</f>
        <v>0.93887619367895514</v>
      </c>
      <c r="BA608" s="23">
        <v>0.10769409509625073</v>
      </c>
      <c r="BB608" s="24">
        <v>1.0965700284137456</v>
      </c>
      <c r="BC608" s="18">
        <v>0.80042760618539621</v>
      </c>
      <c r="BD608" s="18">
        <v>7.3789141587639995E-2</v>
      </c>
      <c r="BE608" s="22">
        <f>MAX(Table1[[#This Row],[$ESGA]],0)</f>
        <v>336.98319076223265</v>
      </c>
      <c r="BG608" s="20"/>
    </row>
    <row r="609" spans="1:59">
      <c r="A609" s="20" t="s">
        <v>667</v>
      </c>
      <c r="B609" s="17" t="s">
        <v>59</v>
      </c>
      <c r="C609" s="21">
        <v>501</v>
      </c>
      <c r="D609" s="18">
        <v>6.5243902439024382</v>
      </c>
      <c r="E609" s="21">
        <v>150</v>
      </c>
      <c r="F609" s="21">
        <v>207</v>
      </c>
      <c r="G609" s="21">
        <v>357</v>
      </c>
      <c r="H609" s="21">
        <v>31</v>
      </c>
      <c r="I609" s="21">
        <v>107</v>
      </c>
      <c r="J609" s="21">
        <v>157</v>
      </c>
      <c r="K609" s="21">
        <v>264</v>
      </c>
      <c r="L609" s="21">
        <v>36</v>
      </c>
      <c r="M609" s="21">
        <v>46</v>
      </c>
      <c r="N609" s="21">
        <v>82</v>
      </c>
      <c r="O609" s="21">
        <v>7</v>
      </c>
      <c r="P609" s="21">
        <v>4</v>
      </c>
      <c r="Q609" s="21">
        <v>11</v>
      </c>
      <c r="R609" s="21">
        <v>503</v>
      </c>
      <c r="S609" s="21">
        <v>150</v>
      </c>
      <c r="T609" s="21">
        <v>392</v>
      </c>
      <c r="U609" s="21">
        <v>72</v>
      </c>
      <c r="V609" s="19">
        <v>11</v>
      </c>
      <c r="W609" s="19">
        <v>21.373084830265817</v>
      </c>
      <c r="X609" s="19">
        <v>342</v>
      </c>
      <c r="Y609" s="19">
        <v>298.62691516973416</v>
      </c>
      <c r="Z609" s="19">
        <v>125.18673101087424</v>
      </c>
      <c r="AA609" s="19">
        <v>180.33319405641163</v>
      </c>
      <c r="AB609" s="19">
        <v>305.5199250672859</v>
      </c>
      <c r="AC609" s="19">
        <v>46.827353000967193</v>
      </c>
      <c r="AD609" s="19">
        <v>398.16709187261785</v>
      </c>
      <c r="AE609" s="19">
        <v>355.99543900377665</v>
      </c>
      <c r="AF609" s="22">
        <f>Table1[[#This Row],[$ESGF]]/AE609</f>
        <v>1.1184612167696728</v>
      </c>
      <c r="AG609" s="22">
        <f>POWER((Table1[[#This Row],[$ESGF]]+Table1[[#This Row],[$ESGA]]+Table1[[#This Row],[XEV+/-]])/(Table1[[#This Row],[$ESGF]]+Table1[[#This Row],[$ESGA]]-Table1[[#This Row],[XEV+/-]]),1/0.65)</f>
        <v>0.92443697619317333</v>
      </c>
      <c r="AH609" s="19">
        <v>-19.253642461624459</v>
      </c>
      <c r="AI609" s="19">
        <v>42.171652868841164</v>
      </c>
      <c r="AJ609" s="19">
        <v>61.425295330465623</v>
      </c>
      <c r="AK609" s="23">
        <v>0.32196743224668856</v>
      </c>
      <c r="AL609" s="24">
        <v>0.9900992961198497</v>
      </c>
      <c r="AM609" s="18">
        <v>2.1006411738046142</v>
      </c>
      <c r="AN609" s="19">
        <v>-2.0901467427678625E-2</v>
      </c>
      <c r="AO609" s="19">
        <v>39.583515857794801</v>
      </c>
      <c r="AP609" s="19">
        <v>56.502199789070801</v>
      </c>
      <c r="AQ609" s="19">
        <v>96.085715646865594</v>
      </c>
      <c r="AR609" s="19">
        <v>14.727156416902766</v>
      </c>
      <c r="AS609" s="23">
        <v>0.47874704314928912</v>
      </c>
      <c r="AT609" s="22">
        <f>EXP(Table1[[#This Row],[TmPPR]]/Table1[[#This Row],[PPCalc]])</f>
        <v>0.8985352426609341</v>
      </c>
      <c r="AU609" s="18">
        <v>3.1235325376203615</v>
      </c>
      <c r="AV609" s="18">
        <v>-0.33418471478709222</v>
      </c>
      <c r="AW609" s="19">
        <v>12.099813450788508</v>
      </c>
      <c r="AX609" s="19">
        <v>12.099813450788508</v>
      </c>
      <c r="AY609" s="19">
        <v>24.199626901577016</v>
      </c>
      <c r="AZ609" s="19">
        <f>Table1[[#This Row],[$SHP]]/Table1[[#This Row],[SFrac]]</f>
        <v>3.7091016933258234</v>
      </c>
      <c r="BA609" s="23">
        <v>0.18913079224239204</v>
      </c>
      <c r="BB609" s="24">
        <v>1.1499067083899397</v>
      </c>
      <c r="BC609" s="18">
        <v>1.2339630957278016</v>
      </c>
      <c r="BD609" s="18">
        <v>0.17236097205766746</v>
      </c>
      <c r="BE609" s="22">
        <f>MAX(Table1[[#This Row],[$ESGA]],0)</f>
        <v>355.99543900377665</v>
      </c>
      <c r="BG609" s="20"/>
    </row>
    <row r="610" spans="1:59">
      <c r="A610" s="20" t="s">
        <v>668</v>
      </c>
      <c r="B610" s="17" t="s">
        <v>1</v>
      </c>
      <c r="C610" s="21">
        <v>719</v>
      </c>
      <c r="D610" s="18">
        <v>9.0391025641025653</v>
      </c>
      <c r="E610" s="21">
        <v>148</v>
      </c>
      <c r="F610" s="21">
        <v>208</v>
      </c>
      <c r="G610" s="21">
        <v>356</v>
      </c>
      <c r="H610" s="21">
        <v>-22</v>
      </c>
      <c r="I610" s="21">
        <v>123</v>
      </c>
      <c r="J610" s="21">
        <v>172</v>
      </c>
      <c r="K610" s="21">
        <v>295</v>
      </c>
      <c r="L610" s="21">
        <v>9</v>
      </c>
      <c r="M610" s="21">
        <v>22</v>
      </c>
      <c r="N610" s="21">
        <v>31</v>
      </c>
      <c r="O610" s="21">
        <v>16</v>
      </c>
      <c r="P610" s="21">
        <v>14</v>
      </c>
      <c r="Q610" s="21">
        <v>30</v>
      </c>
      <c r="R610" s="21">
        <v>491</v>
      </c>
      <c r="S610" s="21">
        <v>56</v>
      </c>
      <c r="T610" s="21">
        <v>711</v>
      </c>
      <c r="U610" s="21">
        <v>254</v>
      </c>
      <c r="V610" s="19">
        <v>37.635819762207113</v>
      </c>
      <c r="W610" s="19">
        <v>5.8165602885281285</v>
      </c>
      <c r="X610" s="19">
        <v>397.36418023779288</v>
      </c>
      <c r="Y610" s="19">
        <v>451.18343971147192</v>
      </c>
      <c r="Z610" s="19">
        <v>109.10266307091125</v>
      </c>
      <c r="AA610" s="19">
        <v>150.71797036318719</v>
      </c>
      <c r="AB610" s="19">
        <v>259.82063343409845</v>
      </c>
      <c r="AC610" s="19">
        <v>28.744074048450006</v>
      </c>
      <c r="AD610" s="19">
        <v>349.87766666836626</v>
      </c>
      <c r="AE610" s="19">
        <v>396.46610728514122</v>
      </c>
      <c r="AF610" s="22">
        <f>Table1[[#This Row],[$ESGF]]/AE610</f>
        <v>0.88249073562480274</v>
      </c>
      <c r="AG610" s="22">
        <f>POWER((Table1[[#This Row],[$ESGF]]+Table1[[#This Row],[$ESGA]]+Table1[[#This Row],[XEV+/-]])/(Table1[[#This Row],[$ESGF]]+Table1[[#This Row],[$ESGA]]-Table1[[#This Row],[XEV+/-]]),1/0.65)</f>
        <v>1.0884887738478941</v>
      </c>
      <c r="AH610" s="19">
        <v>20.561674263017188</v>
      </c>
      <c r="AI610" s="19">
        <v>-46.588440616775003</v>
      </c>
      <c r="AJ610" s="19">
        <v>-67.150114879792199</v>
      </c>
      <c r="AK610" s="23">
        <v>0.22822975814298971</v>
      </c>
      <c r="AL610" s="24">
        <v>1.0755026100648222</v>
      </c>
      <c r="AM610" s="18">
        <v>2.0629921920348067</v>
      </c>
      <c r="AN610" s="19">
        <v>0.15016127487886669</v>
      </c>
      <c r="AO610" s="19">
        <v>9.8740672305885777</v>
      </c>
      <c r="AP610" s="19">
        <v>25.429483762694215</v>
      </c>
      <c r="AQ610" s="19">
        <v>35.303550993282798</v>
      </c>
      <c r="AR610" s="19">
        <v>3.9056477944487029</v>
      </c>
      <c r="AS610" s="23">
        <v>0.12328475076000861</v>
      </c>
      <c r="AT610" s="22">
        <f>EXP(Table1[[#This Row],[TmPPR]]/Table1[[#This Row],[PPCalc]])</f>
        <v>0.97629064317982961</v>
      </c>
      <c r="AU610" s="18">
        <v>1.1143835067095396</v>
      </c>
      <c r="AV610" s="18">
        <v>-2.6739572909773256E-2</v>
      </c>
      <c r="AW610" s="19">
        <v>21.277488892122246</v>
      </c>
      <c r="AX610" s="19">
        <v>21.277488892122246</v>
      </c>
      <c r="AY610" s="19">
        <v>42.554977784244493</v>
      </c>
      <c r="AZ610" s="19">
        <f>Table1[[#This Row],[$SHP]]/Table1[[#This Row],[SFrac]]</f>
        <v>4.7078764160996665</v>
      </c>
      <c r="BA610" s="23">
        <v>0.47766950062585917</v>
      </c>
      <c r="BB610" s="24">
        <v>0.88908913047261917</v>
      </c>
      <c r="BC610" s="18">
        <v>4.3177036079007953</v>
      </c>
      <c r="BD610" s="18">
        <v>-0.50757969075809817</v>
      </c>
      <c r="BE610" s="22">
        <f>MAX(Table1[[#This Row],[$ESGA]],0)</f>
        <v>396.46610728514122</v>
      </c>
      <c r="BG610" s="20"/>
    </row>
    <row r="611" spans="1:59">
      <c r="A611" s="20" t="s">
        <v>669</v>
      </c>
      <c r="B611" s="17" t="s">
        <v>68</v>
      </c>
      <c r="C611" s="21">
        <v>880</v>
      </c>
      <c r="D611" s="18">
        <v>10.73170731707317</v>
      </c>
      <c r="E611" s="21">
        <v>82</v>
      </c>
      <c r="F611" s="21">
        <v>273</v>
      </c>
      <c r="G611" s="21">
        <v>355</v>
      </c>
      <c r="H611" s="21">
        <v>49</v>
      </c>
      <c r="I611" s="21">
        <v>42</v>
      </c>
      <c r="J611" s="21">
        <v>141</v>
      </c>
      <c r="K611" s="21">
        <v>183</v>
      </c>
      <c r="L611" s="21">
        <v>37</v>
      </c>
      <c r="M611" s="21">
        <v>123</v>
      </c>
      <c r="N611" s="21">
        <v>160</v>
      </c>
      <c r="O611" s="21">
        <v>3</v>
      </c>
      <c r="P611" s="21">
        <v>9</v>
      </c>
      <c r="Q611" s="21">
        <v>12</v>
      </c>
      <c r="R611" s="21">
        <v>948</v>
      </c>
      <c r="S611" s="21">
        <v>307</v>
      </c>
      <c r="T611" s="21">
        <v>808</v>
      </c>
      <c r="U611" s="21">
        <v>209</v>
      </c>
      <c r="V611" s="19">
        <v>28.715060863195507</v>
      </c>
      <c r="W611" s="19">
        <v>44.201514863884952</v>
      </c>
      <c r="X611" s="19">
        <v>612.2849391368045</v>
      </c>
      <c r="Y611" s="19">
        <v>554.798485136115</v>
      </c>
      <c r="Z611" s="19">
        <v>48.303419123000374</v>
      </c>
      <c r="AA611" s="19">
        <v>161.69625878027477</v>
      </c>
      <c r="AB611" s="19">
        <v>209.99967790327514</v>
      </c>
      <c r="AC611" s="19">
        <v>19.568151804623369</v>
      </c>
      <c r="AD611" s="19">
        <v>702.28687919408867</v>
      </c>
      <c r="AE611" s="19">
        <v>638.90132106411568</v>
      </c>
      <c r="AF611" s="22">
        <f>Table1[[#This Row],[$ESGF]]/AE611</f>
        <v>1.0992102474047194</v>
      </c>
      <c r="AG611" s="22">
        <f>POWER((Table1[[#This Row],[$ESGF]]+Table1[[#This Row],[$ESGA]]+Table1[[#This Row],[XEV+/-]])/(Table1[[#This Row],[$ESGF]]+Table1[[#This Row],[$ESGA]]-Table1[[#This Row],[XEV+/-]]),1/0.65)</f>
        <v>0.88896780274014386</v>
      </c>
      <c r="AH611" s="19">
        <v>-51.276295104302243</v>
      </c>
      <c r="AI611" s="19">
        <v>63.385558129972843</v>
      </c>
      <c r="AJ611" s="19">
        <v>114.6618532342751</v>
      </c>
      <c r="AK611" s="23">
        <v>0.33811541061218614</v>
      </c>
      <c r="AL611" s="24">
        <v>0.93789518740327382</v>
      </c>
      <c r="AM611" s="18">
        <v>3.6285556260819973</v>
      </c>
      <c r="AN611" s="19">
        <v>-0.23265237948780942</v>
      </c>
      <c r="AO611" s="19">
        <v>35.575224145581515</v>
      </c>
      <c r="AP611" s="19">
        <v>116.93430997000662</v>
      </c>
      <c r="AQ611" s="19">
        <v>152.50953411558814</v>
      </c>
      <c r="AR611" s="19">
        <v>14.211115678952533</v>
      </c>
      <c r="AS611" s="23">
        <v>0.4618315475085889</v>
      </c>
      <c r="AT611" s="22">
        <f>EXP(Table1[[#This Row],[TmPPR]]/Table1[[#This Row],[PPCalc]])</f>
        <v>0.94688886209617251</v>
      </c>
      <c r="AU611" s="18">
        <v>4.9562409976531487</v>
      </c>
      <c r="AV611" s="18">
        <v>-0.27047966864334305</v>
      </c>
      <c r="AW611" s="19">
        <v>3.9683841033543006</v>
      </c>
      <c r="AX611" s="19">
        <v>3.9683841033543006</v>
      </c>
      <c r="AY611" s="19">
        <v>7.9367682067086012</v>
      </c>
      <c r="AZ611" s="19">
        <f>Table1[[#This Row],[$SHP]]/Table1[[#This Row],[SFrac]]</f>
        <v>0.73956249198875612</v>
      </c>
      <c r="BA611" s="23">
        <v>0.33199677648821196</v>
      </c>
      <c r="BB611" s="24">
        <v>0.96186806208761522</v>
      </c>
      <c r="BC611" s="18">
        <v>3.56289223548325</v>
      </c>
      <c r="BD611" s="18">
        <v>-0.1385180791514003</v>
      </c>
      <c r="BE611" s="22">
        <f>MAX(Table1[[#This Row],[$ESGA]],0)</f>
        <v>638.90132106411568</v>
      </c>
      <c r="BG611" s="20"/>
    </row>
    <row r="612" spans="1:59">
      <c r="A612" s="20" t="s">
        <v>670</v>
      </c>
      <c r="B612" s="17" t="s">
        <v>68</v>
      </c>
      <c r="C612" s="21">
        <v>615</v>
      </c>
      <c r="D612" s="18">
        <v>7.6875000000000009</v>
      </c>
      <c r="E612" s="21">
        <v>104</v>
      </c>
      <c r="F612" s="21">
        <v>251</v>
      </c>
      <c r="G612" s="21">
        <v>355</v>
      </c>
      <c r="H612" s="21">
        <v>31</v>
      </c>
      <c r="I612" s="21">
        <v>62</v>
      </c>
      <c r="J612" s="21">
        <v>150</v>
      </c>
      <c r="K612" s="21">
        <v>212</v>
      </c>
      <c r="L612" s="21">
        <v>38</v>
      </c>
      <c r="M612" s="21">
        <v>92</v>
      </c>
      <c r="N612" s="21">
        <v>130</v>
      </c>
      <c r="O612" s="21">
        <v>4</v>
      </c>
      <c r="P612" s="21">
        <v>9</v>
      </c>
      <c r="Q612" s="21">
        <v>13</v>
      </c>
      <c r="R612" s="21">
        <v>1010</v>
      </c>
      <c r="S612" s="21">
        <v>264</v>
      </c>
      <c r="T612" s="21">
        <v>1021</v>
      </c>
      <c r="U612" s="21">
        <v>306</v>
      </c>
      <c r="V612" s="19">
        <v>41.709627198761389</v>
      </c>
      <c r="W612" s="19">
        <v>31.241235184981338</v>
      </c>
      <c r="X612" s="19">
        <v>704.2903728012385</v>
      </c>
      <c r="Y612" s="19">
        <v>683.75876481501871</v>
      </c>
      <c r="Z612" s="19">
        <v>51.491835044081782</v>
      </c>
      <c r="AA612" s="19">
        <v>123.06068121610612</v>
      </c>
      <c r="AB612" s="19">
        <v>174.5525162601879</v>
      </c>
      <c r="AC612" s="19">
        <v>22.706018375308993</v>
      </c>
      <c r="AD612" s="19">
        <v>574.0805344717304</v>
      </c>
      <c r="AE612" s="19">
        <v>560.73596438743095</v>
      </c>
      <c r="AF612" s="22">
        <f>Table1[[#This Row],[$ESGF]]/AE612</f>
        <v>1.0237983131666568</v>
      </c>
      <c r="AG612" s="22">
        <f>POWER((Table1[[#This Row],[$ESGF]]+Table1[[#This Row],[$ESGA]]+Table1[[#This Row],[XEV+/-]])/(Table1[[#This Row],[$ESGF]]+Table1[[#This Row],[$ESGA]]-Table1[[#This Row],[XEV+/-]]),1/0.65)</f>
        <v>0.84069670169243982</v>
      </c>
      <c r="AH612" s="19">
        <v>-63.930674881477458</v>
      </c>
      <c r="AI612" s="19">
        <v>13.344570084299558</v>
      </c>
      <c r="AJ612" s="19">
        <v>77.275244965777006</v>
      </c>
      <c r="AK612" s="23">
        <v>0.40696881412590991</v>
      </c>
      <c r="AL612" s="24">
        <v>0.90040313076677259</v>
      </c>
      <c r="AM612" s="18">
        <v>3.1285727585929326</v>
      </c>
      <c r="AN612" s="19">
        <v>-0.32822699294755214</v>
      </c>
      <c r="AO612" s="19">
        <v>33.589035596901482</v>
      </c>
      <c r="AP612" s="19">
        <v>82.704912013120563</v>
      </c>
      <c r="AQ612" s="19">
        <v>116.29394761002203</v>
      </c>
      <c r="AR612" s="19">
        <v>15.127667981791483</v>
      </c>
      <c r="AS612" s="23">
        <v>0.50689615911096508</v>
      </c>
      <c r="AT612" s="22">
        <f>EXP(Table1[[#This Row],[TmPPR]]/Table1[[#This Row],[PPCalc]])</f>
        <v>1.0039245216710184</v>
      </c>
      <c r="AU612" s="18">
        <v>3.8967642231655448</v>
      </c>
      <c r="AV612" s="18">
        <v>1.526300519489298E-2</v>
      </c>
      <c r="AW612" s="19">
        <v>3.4270814048638796</v>
      </c>
      <c r="AX612" s="19">
        <v>3.4270814048638796</v>
      </c>
      <c r="AY612" s="19">
        <v>6.8541628097277592</v>
      </c>
      <c r="AZ612" s="19">
        <f>Table1[[#This Row],[$SHP]]/Table1[[#This Row],[SFrac]]</f>
        <v>0.89159841427352959</v>
      </c>
      <c r="BA612" s="23">
        <v>0.57035148175903272</v>
      </c>
      <c r="BB612" s="24">
        <v>1.0107275041338148</v>
      </c>
      <c r="BC612" s="18">
        <v>4.3845770160225648</v>
      </c>
      <c r="BD612" s="18">
        <v>4.6785070820067297E-2</v>
      </c>
      <c r="BE612" s="22">
        <f>MAX(Table1[[#This Row],[$ESGA]],0)</f>
        <v>560.73596438743095</v>
      </c>
      <c r="BG612" s="20"/>
    </row>
    <row r="613" spans="1:59">
      <c r="A613" s="20" t="s">
        <v>671</v>
      </c>
      <c r="B613" s="17" t="s">
        <v>59</v>
      </c>
      <c r="C613" s="21">
        <v>584</v>
      </c>
      <c r="D613" s="18">
        <v>7.3292682926829276</v>
      </c>
      <c r="E613" s="21">
        <v>174</v>
      </c>
      <c r="F613" s="21">
        <v>181</v>
      </c>
      <c r="G613" s="21">
        <v>355</v>
      </c>
      <c r="H613" s="21">
        <v>-48</v>
      </c>
      <c r="I613" s="21">
        <v>105</v>
      </c>
      <c r="J613" s="21">
        <v>120</v>
      </c>
      <c r="K613" s="21">
        <v>225</v>
      </c>
      <c r="L613" s="21">
        <v>57</v>
      </c>
      <c r="M613" s="21">
        <v>55</v>
      </c>
      <c r="N613" s="21">
        <v>112</v>
      </c>
      <c r="O613" s="21">
        <v>12</v>
      </c>
      <c r="P613" s="21">
        <v>6</v>
      </c>
      <c r="Q613" s="21">
        <v>18</v>
      </c>
      <c r="R613" s="21">
        <v>586</v>
      </c>
      <c r="S613" s="21">
        <v>234</v>
      </c>
      <c r="T613" s="21">
        <v>548</v>
      </c>
      <c r="U613" s="21">
        <v>138</v>
      </c>
      <c r="V613" s="19">
        <v>19.96967362225789</v>
      </c>
      <c r="W613" s="19">
        <v>40.874737488574816</v>
      </c>
      <c r="X613" s="19">
        <v>332.03032637774214</v>
      </c>
      <c r="Y613" s="19">
        <v>369.12526251142515</v>
      </c>
      <c r="Z613" s="19">
        <v>122.66775418347795</v>
      </c>
      <c r="AA613" s="19">
        <v>137.8255194124302</v>
      </c>
      <c r="AB613" s="19">
        <v>260.49327359590814</v>
      </c>
      <c r="AC613" s="19">
        <v>35.54151153887598</v>
      </c>
      <c r="AD613" s="19">
        <v>386.78304252864399</v>
      </c>
      <c r="AE613" s="19">
        <v>432.68910751115175</v>
      </c>
      <c r="AF613" s="22">
        <f>Table1[[#This Row],[$ESGF]]/AE613</f>
        <v>0.89390519847711991</v>
      </c>
      <c r="AG613" s="22">
        <f>POWER((Table1[[#This Row],[$ESGF]]+Table1[[#This Row],[$ESGA]]+Table1[[#This Row],[XEV+/-]])/(Table1[[#This Row],[$ESGF]]+Table1[[#This Row],[$ESGA]]-Table1[[#This Row],[XEV+/-]]),1/0.65)</f>
        <v>0.85721689296354731</v>
      </c>
      <c r="AH613" s="19">
        <v>-40.997452496429233</v>
      </c>
      <c r="AI613" s="19">
        <v>-45.9060649825078</v>
      </c>
      <c r="AJ613" s="19">
        <v>-4.9086124860785532</v>
      </c>
      <c r="AK613" s="23">
        <v>0.29802566197589681</v>
      </c>
      <c r="AL613" s="24">
        <v>0.87297370743956448</v>
      </c>
      <c r="AM613" s="18">
        <v>2.1843100347257804</v>
      </c>
      <c r="AN613" s="19">
        <v>-0.29673817107936323</v>
      </c>
      <c r="AO613" s="19">
        <v>55.419477332249933</v>
      </c>
      <c r="AP613" s="19">
        <v>53.889597467822824</v>
      </c>
      <c r="AQ613" s="19">
        <v>109.30907480007275</v>
      </c>
      <c r="AR613" s="19">
        <v>14.914050139111422</v>
      </c>
      <c r="AS613" s="23">
        <v>0.51231091394182193</v>
      </c>
      <c r="AT613" s="22">
        <f>EXP(Table1[[#This Row],[TmPPR]]/Table1[[#This Row],[PPCalc]])</f>
        <v>0.97341794309945096</v>
      </c>
      <c r="AU613" s="18">
        <v>3.7548641375492071</v>
      </c>
      <c r="AV613" s="18">
        <v>-0.10116260458475265</v>
      </c>
      <c r="AW613" s="19">
        <v>12.804708046070591</v>
      </c>
      <c r="AX613" s="19">
        <v>12.804708046070591</v>
      </c>
      <c r="AY613" s="19">
        <v>25.609416092141181</v>
      </c>
      <c r="AZ613" s="19">
        <f>Table1[[#This Row],[$SHP]]/Table1[[#This Row],[SFrac]]</f>
        <v>3.4941299826215917</v>
      </c>
      <c r="BA613" s="23">
        <v>0.24741769331252386</v>
      </c>
      <c r="BB613" s="24">
        <v>1.1866174696098555</v>
      </c>
      <c r="BC613" s="18">
        <v>1.81339065464423</v>
      </c>
      <c r="BD613" s="18">
        <v>0.31028346688426606</v>
      </c>
      <c r="BE613" s="22">
        <f>MAX(Table1[[#This Row],[$ESGA]],0)</f>
        <v>432.68910751115175</v>
      </c>
      <c r="BG613" s="20"/>
    </row>
    <row r="614" spans="1:59">
      <c r="A614" s="20" t="s">
        <v>672</v>
      </c>
      <c r="B614" s="17" t="s">
        <v>68</v>
      </c>
      <c r="C614" s="21">
        <v>562</v>
      </c>
      <c r="D614" s="18">
        <v>7.0250000000000004</v>
      </c>
      <c r="E614" s="21">
        <v>90</v>
      </c>
      <c r="F614" s="21">
        <v>265</v>
      </c>
      <c r="G614" s="21">
        <v>355</v>
      </c>
      <c r="H614" s="21">
        <v>-76</v>
      </c>
      <c r="I614" s="21">
        <v>36</v>
      </c>
      <c r="J614" s="21">
        <v>104</v>
      </c>
      <c r="K614" s="21">
        <v>140</v>
      </c>
      <c r="L614" s="21">
        <v>53</v>
      </c>
      <c r="M614" s="21">
        <v>160</v>
      </c>
      <c r="N614" s="21">
        <v>213</v>
      </c>
      <c r="O614" s="21">
        <v>1</v>
      </c>
      <c r="P614" s="21">
        <v>1</v>
      </c>
      <c r="Q614" s="21">
        <v>2</v>
      </c>
      <c r="R614" s="21">
        <v>923</v>
      </c>
      <c r="S614" s="21">
        <v>404</v>
      </c>
      <c r="T614" s="21">
        <v>678</v>
      </c>
      <c r="U614" s="21">
        <v>83</v>
      </c>
      <c r="V614" s="19">
        <v>10.180795106056012</v>
      </c>
      <c r="W614" s="19">
        <v>52.662218010113698</v>
      </c>
      <c r="X614" s="19">
        <v>508.819204893944</v>
      </c>
      <c r="Y614" s="19">
        <v>542.33778198988625</v>
      </c>
      <c r="Z614" s="19">
        <v>28.706262481476777</v>
      </c>
      <c r="AA614" s="19">
        <v>82.877843787011329</v>
      </c>
      <c r="AB614" s="19">
        <v>111.58410626848811</v>
      </c>
      <c r="AC614" s="19">
        <v>15.883858543557025</v>
      </c>
      <c r="AD614" s="19">
        <v>406.28930458989453</v>
      </c>
      <c r="AE614" s="19">
        <v>432.75195722568617</v>
      </c>
      <c r="AF614" s="22">
        <f>Table1[[#This Row],[$ESGF]]/AE614</f>
        <v>0.93885029935984554</v>
      </c>
      <c r="AG614" s="22">
        <f>POWER((Table1[[#This Row],[$ESGF]]+Table1[[#This Row],[$ESGA]]+Table1[[#This Row],[XEV+/-]])/(Table1[[#This Row],[$ESGF]]+Table1[[#This Row],[$ESGA]]-Table1[[#This Row],[XEV+/-]]),1/0.65)</f>
        <v>0.89702342503376353</v>
      </c>
      <c r="AH614" s="19">
        <v>-29.621634208865725</v>
      </c>
      <c r="AI614" s="19">
        <v>-26.462652635791667</v>
      </c>
      <c r="AJ614" s="19">
        <v>3.15898157307406</v>
      </c>
      <c r="AK614" s="23">
        <v>0.31864732081560643</v>
      </c>
      <c r="AL614" s="24">
        <v>0.90563725377769877</v>
      </c>
      <c r="AM614" s="18">
        <v>2.2384974287296351</v>
      </c>
      <c r="AN614" s="19">
        <v>-0.22187188546833489</v>
      </c>
      <c r="AO614" s="19">
        <v>42.729509473842938</v>
      </c>
      <c r="AP614" s="19">
        <v>131.557605738202</v>
      </c>
      <c r="AQ614" s="19">
        <v>174.28711521204494</v>
      </c>
      <c r="AR614" s="19">
        <v>24.809553766839137</v>
      </c>
      <c r="AS614" s="23">
        <v>0.77102412987440017</v>
      </c>
      <c r="AT614" s="22">
        <f>EXP(Table1[[#This Row],[TmPPR]]/Table1[[#This Row],[PPCalc]])</f>
        <v>1.0186852360841658</v>
      </c>
      <c r="AU614" s="18">
        <v>5.4164445123676614</v>
      </c>
      <c r="AV614" s="18">
        <v>0.10027361685473131</v>
      </c>
      <c r="AW614" s="19">
        <v>0.97156398104265418</v>
      </c>
      <c r="AX614" s="19">
        <v>0.97156398104265418</v>
      </c>
      <c r="AY614" s="19">
        <v>1.9431279620853084</v>
      </c>
      <c r="AZ614" s="19">
        <f>Table1[[#This Row],[$SHP]]/Table1[[#This Row],[SFrac]]</f>
        <v>0.27660184513669867</v>
      </c>
      <c r="BA614" s="23">
        <v>0.16061432480223897</v>
      </c>
      <c r="BB614" s="24">
        <v>1.0095991840622682</v>
      </c>
      <c r="BC614" s="18">
        <v>1.1283156317357288</v>
      </c>
      <c r="BD614" s="18">
        <v>1.0779255774992889E-2</v>
      </c>
      <c r="BE614" s="22">
        <f>MAX(Table1[[#This Row],[$ESGA]],0)</f>
        <v>432.75195722568617</v>
      </c>
      <c r="BG614" s="20"/>
    </row>
    <row r="615" spans="1:59">
      <c r="A615" s="20" t="s">
        <v>673</v>
      </c>
      <c r="B615" s="17" t="s">
        <v>65</v>
      </c>
      <c r="C615" s="21">
        <v>549</v>
      </c>
      <c r="D615" s="18">
        <v>6.8938008130081307</v>
      </c>
      <c r="E615" s="21">
        <v>170</v>
      </c>
      <c r="F615" s="21">
        <v>185</v>
      </c>
      <c r="G615" s="21">
        <v>355</v>
      </c>
      <c r="H615" s="21">
        <v>37</v>
      </c>
      <c r="I615" s="21">
        <v>117</v>
      </c>
      <c r="J615" s="21">
        <v>120</v>
      </c>
      <c r="K615" s="21">
        <v>237</v>
      </c>
      <c r="L615" s="21">
        <v>45</v>
      </c>
      <c r="M615" s="21">
        <v>60</v>
      </c>
      <c r="N615" s="21">
        <v>105</v>
      </c>
      <c r="O615" s="21">
        <v>8</v>
      </c>
      <c r="P615" s="21">
        <v>5</v>
      </c>
      <c r="Q615" s="21">
        <v>13</v>
      </c>
      <c r="R615" s="21">
        <v>558</v>
      </c>
      <c r="S615" s="21">
        <v>205</v>
      </c>
      <c r="T615" s="21">
        <v>370</v>
      </c>
      <c r="U615" s="21">
        <v>51</v>
      </c>
      <c r="V615" s="19">
        <v>14.789152024446141</v>
      </c>
      <c r="W615" s="19">
        <v>21.476363869347377</v>
      </c>
      <c r="X615" s="19">
        <v>338.21084797555386</v>
      </c>
      <c r="Y615" s="19">
        <v>297.52363613065262</v>
      </c>
      <c r="Z615" s="19">
        <v>134.71869067147787</v>
      </c>
      <c r="AA615" s="19">
        <v>140.60123783030841</v>
      </c>
      <c r="AB615" s="19">
        <v>275.31992850178625</v>
      </c>
      <c r="AC615" s="19">
        <v>39.937319915347189</v>
      </c>
      <c r="AD615" s="19">
        <v>392.72572354619945</v>
      </c>
      <c r="AE615" s="19">
        <v>339.56177323692475</v>
      </c>
      <c r="AF615" s="22">
        <f>Table1[[#This Row],[$ESGF]]/AE615</f>
        <v>1.1565663584639732</v>
      </c>
      <c r="AG615" s="22">
        <f>POWER((Table1[[#This Row],[$ESGF]]+Table1[[#This Row],[$ESGA]]+Table1[[#This Row],[XEV+/-]])/(Table1[[#This Row],[$ESGF]]+Table1[[#This Row],[$ESGA]]-Table1[[#This Row],[XEV+/-]]),1/0.65)</f>
        <v>0.96404471158219629</v>
      </c>
      <c r="AH615" s="19">
        <v>-8.7143380517050488</v>
      </c>
      <c r="AI615" s="19">
        <v>53.163950309274803</v>
      </c>
      <c r="AJ615" s="19">
        <v>61.878288360979859</v>
      </c>
      <c r="AK615" s="23">
        <v>0.3023348085128062</v>
      </c>
      <c r="AL615" s="24">
        <v>1.0151488129577295</v>
      </c>
      <c r="AM615" s="18">
        <v>2.0842359487262407</v>
      </c>
      <c r="AN615" s="19">
        <v>3.1336936638741819E-2</v>
      </c>
      <c r="AO615" s="19">
        <v>44.875127408896688</v>
      </c>
      <c r="AP615" s="19">
        <v>57.646730725013995</v>
      </c>
      <c r="AQ615" s="19">
        <v>102.52185813391068</v>
      </c>
      <c r="AR615" s="19">
        <v>14.871601445237429</v>
      </c>
      <c r="AS615" s="23">
        <v>0.46910214083563961</v>
      </c>
      <c r="AT615" s="22">
        <f>EXP(Table1[[#This Row],[TmPPR]]/Table1[[#This Row],[PPCalc]])</f>
        <v>1.0868471059318727</v>
      </c>
      <c r="AU615" s="18">
        <v>3.2338967198765869</v>
      </c>
      <c r="AV615" s="18">
        <v>0.26932196299389893</v>
      </c>
      <c r="AW615" s="19">
        <v>11.717030782613994</v>
      </c>
      <c r="AX615" s="19">
        <v>11.717030782613994</v>
      </c>
      <c r="AY615" s="19">
        <v>23.434061565227989</v>
      </c>
      <c r="AZ615" s="19">
        <f>Table1[[#This Row],[$SHP]]/Table1[[#This Row],[SFrac]]</f>
        <v>3.3992948448712816</v>
      </c>
      <c r="BA615" s="23">
        <v>0.14109710559942534</v>
      </c>
      <c r="BB615" s="24">
        <v>0.88003590199626791</v>
      </c>
      <c r="BC615" s="18">
        <v>0.9726953412944126</v>
      </c>
      <c r="BD615" s="18">
        <v>-0.12430324198397597</v>
      </c>
      <c r="BE615" s="22">
        <f>MAX(Table1[[#This Row],[$ESGA]],0)</f>
        <v>339.56177323692475</v>
      </c>
      <c r="BG615" s="20"/>
    </row>
    <row r="616" spans="1:59">
      <c r="A616" s="20" t="s">
        <v>674</v>
      </c>
      <c r="B616" s="17" t="s">
        <v>68</v>
      </c>
      <c r="C616" s="21">
        <v>1007</v>
      </c>
      <c r="D616" s="18">
        <v>12.776553426248551</v>
      </c>
      <c r="E616" s="21">
        <v>82</v>
      </c>
      <c r="F616" s="21">
        <v>272</v>
      </c>
      <c r="G616" s="21">
        <v>354</v>
      </c>
      <c r="H616" s="21">
        <v>-98</v>
      </c>
      <c r="I616" s="21">
        <v>58</v>
      </c>
      <c r="J616" s="21">
        <v>192</v>
      </c>
      <c r="K616" s="21">
        <v>250</v>
      </c>
      <c r="L616" s="21">
        <v>22</v>
      </c>
      <c r="M616" s="21">
        <v>76</v>
      </c>
      <c r="N616" s="21">
        <v>98</v>
      </c>
      <c r="O616" s="21">
        <v>2</v>
      </c>
      <c r="P616" s="21">
        <v>4</v>
      </c>
      <c r="Q616" s="21">
        <v>6</v>
      </c>
      <c r="R616" s="21">
        <v>959</v>
      </c>
      <c r="S616" s="21">
        <v>205</v>
      </c>
      <c r="T616" s="21">
        <v>1080</v>
      </c>
      <c r="U616" s="21">
        <v>228</v>
      </c>
      <c r="V616" s="19">
        <v>37.313599256366949</v>
      </c>
      <c r="W616" s="19">
        <v>25.872770074033593</v>
      </c>
      <c r="X616" s="19">
        <v>716.68640074363327</v>
      </c>
      <c r="Y616" s="19">
        <v>826.1272299259665</v>
      </c>
      <c r="Z616" s="19">
        <v>59.350008039027877</v>
      </c>
      <c r="AA616" s="19">
        <v>198.93334570454587</v>
      </c>
      <c r="AB616" s="19">
        <v>258.2833537435738</v>
      </c>
      <c r="AC616" s="19">
        <v>20.215416875489158</v>
      </c>
      <c r="AD616" s="19">
        <v>733.42245387574928</v>
      </c>
      <c r="AE616" s="19">
        <v>848.39924385598852</v>
      </c>
      <c r="AF616" s="22">
        <f>Table1[[#This Row],[$ESGF]]/AE616</f>
        <v>0.86447796740403982</v>
      </c>
      <c r="AG616" s="22">
        <f>POWER((Table1[[#This Row],[$ESGF]]+Table1[[#This Row],[$ESGA]]+Table1[[#This Row],[XEV+/-]])/(Table1[[#This Row],[$ESGF]]+Table1[[#This Row],[$ESGA]]-Table1[[#This Row],[XEV+/-]]),1/0.65)</f>
        <v>0.91608120095965273</v>
      </c>
      <c r="AH616" s="19">
        <v>-45.048123175556697</v>
      </c>
      <c r="AI616" s="19">
        <v>-114.97678998023925</v>
      </c>
      <c r="AJ616" s="19">
        <v>-69.928666804682521</v>
      </c>
      <c r="AK616" s="23">
        <v>0.33902223218024852</v>
      </c>
      <c r="AL616" s="24">
        <v>0.90544450184403957</v>
      </c>
      <c r="AM616" s="18">
        <v>4.3315356621369858</v>
      </c>
      <c r="AN616" s="19">
        <v>-0.43024837754191952</v>
      </c>
      <c r="AO616" s="19">
        <v>21.217346981524813</v>
      </c>
      <c r="AP616" s="19">
        <v>68.662310232832752</v>
      </c>
      <c r="AQ616" s="19">
        <v>89.879657214357593</v>
      </c>
      <c r="AR616" s="19">
        <v>7.0347341897155156</v>
      </c>
      <c r="AS616" s="23">
        <v>0.24930305447782955</v>
      </c>
      <c r="AT616" s="22">
        <f>EXP(Table1[[#This Row],[TmPPR]]/Table1[[#This Row],[PPCalc]])</f>
        <v>0.98489894166214131</v>
      </c>
      <c r="AU616" s="18">
        <v>3.1852337948629423</v>
      </c>
      <c r="AV616" s="18">
        <v>-4.8467283059923344E-2</v>
      </c>
      <c r="AW616" s="19">
        <v>3.1384401145637102</v>
      </c>
      <c r="AX616" s="19">
        <v>3.1384401145637102</v>
      </c>
      <c r="AY616" s="19">
        <v>6.2768802291274204</v>
      </c>
      <c r="AZ616" s="19">
        <f>Table1[[#This Row],[$SHP]]/Table1[[#This Row],[SFrac]]</f>
        <v>0.49128117886878642</v>
      </c>
      <c r="BA616" s="23">
        <v>0.28790943424129972</v>
      </c>
      <c r="BB616" s="24">
        <v>0.9379540721065257</v>
      </c>
      <c r="BC616" s="18">
        <v>3.6784902685049596</v>
      </c>
      <c r="BD616" s="18">
        <v>-0.23562310012839671</v>
      </c>
      <c r="BE616" s="22">
        <f>MAX(Table1[[#This Row],[$ESGA]],0)</f>
        <v>848.39924385598852</v>
      </c>
      <c r="BG616" s="20"/>
    </row>
    <row r="617" spans="1:59">
      <c r="A617" s="20" t="s">
        <v>675</v>
      </c>
      <c r="B617" s="17" t="s">
        <v>65</v>
      </c>
      <c r="C617" s="21">
        <v>706</v>
      </c>
      <c r="D617" s="18">
        <v>8.8250000000000011</v>
      </c>
      <c r="E617" s="21">
        <v>154</v>
      </c>
      <c r="F617" s="21">
        <v>198</v>
      </c>
      <c r="G617" s="21">
        <v>352</v>
      </c>
      <c r="H617" s="21">
        <v>-2</v>
      </c>
      <c r="I617" s="21">
        <v>132</v>
      </c>
      <c r="J617" s="21">
        <v>165</v>
      </c>
      <c r="K617" s="21">
        <v>297</v>
      </c>
      <c r="L617" s="21">
        <v>19</v>
      </c>
      <c r="M617" s="21">
        <v>31</v>
      </c>
      <c r="N617" s="21">
        <v>50</v>
      </c>
      <c r="O617" s="21">
        <v>3</v>
      </c>
      <c r="P617" s="21">
        <v>2</v>
      </c>
      <c r="Q617" s="21">
        <v>5</v>
      </c>
      <c r="R617" s="21">
        <v>566</v>
      </c>
      <c r="S617" s="21">
        <v>99</v>
      </c>
      <c r="T617" s="21">
        <v>523</v>
      </c>
      <c r="U617" s="21">
        <v>53</v>
      </c>
      <c r="V617" s="19">
        <v>8.5806742537362606</v>
      </c>
      <c r="W617" s="19">
        <v>16.661722526137527</v>
      </c>
      <c r="X617" s="19">
        <v>458.41932574626367</v>
      </c>
      <c r="Y617" s="19">
        <v>453.33827747386255</v>
      </c>
      <c r="Z617" s="19">
        <v>107.83743935242309</v>
      </c>
      <c r="AA617" s="19">
        <v>134.79675863069571</v>
      </c>
      <c r="AB617" s="19">
        <v>242.63419798311884</v>
      </c>
      <c r="AC617" s="19">
        <v>27.493960111401563</v>
      </c>
      <c r="AD617" s="19">
        <v>372.93526198636607</v>
      </c>
      <c r="AE617" s="19">
        <v>368.63925034070144</v>
      </c>
      <c r="AF617" s="22">
        <f>Table1[[#This Row],[$ESGF]]/AE617</f>
        <v>1.0116537011229656</v>
      </c>
      <c r="AG617" s="22">
        <f>POWER((Table1[[#This Row],[$ESGF]]+Table1[[#This Row],[$ESGA]]+Table1[[#This Row],[XEV+/-]])/(Table1[[#This Row],[$ESGF]]+Table1[[#This Row],[$ESGA]]-Table1[[#This Row],[XEV+/-]]),1/0.65)</f>
        <v>0.92269359866895506</v>
      </c>
      <c r="AH617" s="19">
        <v>-19.386917149795696</v>
      </c>
      <c r="AI617" s="19">
        <v>4.2960116456646142</v>
      </c>
      <c r="AJ617" s="19">
        <v>23.682928795460313</v>
      </c>
      <c r="AK617" s="23">
        <v>0.23886918313814498</v>
      </c>
      <c r="AL617" s="24">
        <v>0.93992328970847927</v>
      </c>
      <c r="AM617" s="18">
        <v>2.1080205411941297</v>
      </c>
      <c r="AN617" s="19">
        <v>-0.13060665763750068</v>
      </c>
      <c r="AO617" s="19">
        <v>15.452412242160566</v>
      </c>
      <c r="AP617" s="19">
        <v>25.868172017051833</v>
      </c>
      <c r="AQ617" s="19">
        <v>41.32058425921241</v>
      </c>
      <c r="AR617" s="19">
        <v>4.6822191795141537</v>
      </c>
      <c r="AS617" s="23">
        <v>0.17138817367645742</v>
      </c>
      <c r="AT617" s="22">
        <f>EXP(Table1[[#This Row],[TmPPR]]/Table1[[#This Row],[PPCalc]])</f>
        <v>0.85516429104999869</v>
      </c>
      <c r="AU617" s="18">
        <v>1.512500632694737</v>
      </c>
      <c r="AV617" s="18">
        <v>-0.23664838277724912</v>
      </c>
      <c r="AW617" s="19">
        <v>2.5554400882625137</v>
      </c>
      <c r="AX617" s="19">
        <v>2.5554400882625137</v>
      </c>
      <c r="AY617" s="19">
        <v>5.1108801765250274</v>
      </c>
      <c r="AZ617" s="19">
        <f>Table1[[#This Row],[$SHP]]/Table1[[#This Row],[SFrac]]</f>
        <v>0.57913656391218438</v>
      </c>
      <c r="BA617" s="23">
        <v>8.0164364921495021E-2</v>
      </c>
      <c r="BB617" s="24">
        <v>0.93662093952656955</v>
      </c>
      <c r="BC617" s="18">
        <v>0.7074505204321937</v>
      </c>
      <c r="BD617" s="18">
        <v>-4.6321472803749826E-2</v>
      </c>
      <c r="BE617" s="22">
        <f>MAX(Table1[[#This Row],[$ESGA]],0)</f>
        <v>368.63925034070144</v>
      </c>
      <c r="BG617" s="20"/>
    </row>
    <row r="618" spans="1:59">
      <c r="A618" s="20" t="s">
        <v>676</v>
      </c>
      <c r="B618" s="17" t="s">
        <v>59</v>
      </c>
      <c r="C618" s="21">
        <v>1084</v>
      </c>
      <c r="D618" s="18">
        <v>13.695601045296167</v>
      </c>
      <c r="E618" s="21">
        <v>164</v>
      </c>
      <c r="F618" s="21">
        <v>187</v>
      </c>
      <c r="G618" s="21">
        <v>351</v>
      </c>
      <c r="H618" s="21">
        <v>-90</v>
      </c>
      <c r="I618" s="21">
        <v>140</v>
      </c>
      <c r="J618" s="21">
        <v>152</v>
      </c>
      <c r="K618" s="21">
        <v>292</v>
      </c>
      <c r="L618" s="21">
        <v>18</v>
      </c>
      <c r="M618" s="21">
        <v>30</v>
      </c>
      <c r="N618" s="21">
        <v>48</v>
      </c>
      <c r="O618" s="21">
        <v>6</v>
      </c>
      <c r="P618" s="21">
        <v>5</v>
      </c>
      <c r="Q618" s="21">
        <v>11</v>
      </c>
      <c r="R618" s="21">
        <v>548</v>
      </c>
      <c r="S618" s="21">
        <v>105</v>
      </c>
      <c r="T618" s="21">
        <v>684</v>
      </c>
      <c r="U618" s="21">
        <v>149</v>
      </c>
      <c r="V618" s="19">
        <v>23.506315655299908</v>
      </c>
      <c r="W618" s="19">
        <v>21.55179676510301</v>
      </c>
      <c r="X618" s="19">
        <v>419.49368434470011</v>
      </c>
      <c r="Y618" s="19">
        <v>513.44820323489705</v>
      </c>
      <c r="Z618" s="19">
        <v>144.66847006982741</v>
      </c>
      <c r="AA618" s="19">
        <v>157.42996961839651</v>
      </c>
      <c r="AB618" s="19">
        <v>302.09843968822389</v>
      </c>
      <c r="AC618" s="19">
        <v>22.058063657745151</v>
      </c>
      <c r="AD618" s="19">
        <v>437.02127875506534</v>
      </c>
      <c r="AE618" s="19">
        <v>526.10891408624161</v>
      </c>
      <c r="AF618" s="22">
        <f>Table1[[#This Row],[$ESGF]]/AE618</f>
        <v>0.83066693426796279</v>
      </c>
      <c r="AG618" s="22">
        <f>POWER((Table1[[#This Row],[$ESGF]]+Table1[[#This Row],[$ESGA]]+Table1[[#This Row],[XEV+/-]])/(Table1[[#This Row],[$ESGF]]+Table1[[#This Row],[$ESGA]]-Table1[[#This Row],[XEV+/-]]),1/0.65)</f>
        <v>1.0241775723367332</v>
      </c>
      <c r="AH618" s="19">
        <v>7.4778089444319154</v>
      </c>
      <c r="AI618" s="19">
        <v>-89.087635331176202</v>
      </c>
      <c r="AJ618" s="19">
        <v>-96.565444275608101</v>
      </c>
      <c r="AK618" s="23">
        <v>0.21030356404860748</v>
      </c>
      <c r="AL618" s="24">
        <v>0.99141986895371892</v>
      </c>
      <c r="AM618" s="18">
        <v>2.8802337116136179</v>
      </c>
      <c r="AN618" s="19">
        <v>-2.481941251659988E-2</v>
      </c>
      <c r="AO618" s="19">
        <v>17.230013104216411</v>
      </c>
      <c r="AP618" s="19">
        <v>28.410870279734326</v>
      </c>
      <c r="AQ618" s="19">
        <v>45.640883383950737</v>
      </c>
      <c r="AR618" s="19">
        <v>3.3325213864656464</v>
      </c>
      <c r="AS618" s="23">
        <v>0.1371648844554457</v>
      </c>
      <c r="AT618" s="22">
        <f>EXP(Table1[[#This Row],[TmPPR]]/Table1[[#This Row],[PPCalc]])</f>
        <v>0.78567625052628931</v>
      </c>
      <c r="AU618" s="18">
        <v>1.8785555349259302</v>
      </c>
      <c r="AV618" s="18">
        <v>-0.45312725675600674</v>
      </c>
      <c r="AW618" s="19">
        <v>6.1313953349176478</v>
      </c>
      <c r="AX618" s="19">
        <v>6.1313953349176478</v>
      </c>
      <c r="AY618" s="19">
        <v>12.262790669835296</v>
      </c>
      <c r="AZ618" s="19">
        <f>Table1[[#This Row],[$SHP]]/Table1[[#This Row],[SFrac]]</f>
        <v>0.89538170900845726</v>
      </c>
      <c r="BA618" s="23">
        <v>0.16522871959393415</v>
      </c>
      <c r="BB618" s="24">
        <v>0.94975449060459327</v>
      </c>
      <c r="BC618" s="18">
        <v>2.2629066247836316</v>
      </c>
      <c r="BD618" s="18">
        <v>-0.11665681634736019</v>
      </c>
      <c r="BE618" s="22">
        <f>MAX(Table1[[#This Row],[$ESGA]],0)</f>
        <v>526.10891408624161</v>
      </c>
      <c r="BG618" s="20"/>
    </row>
    <row r="619" spans="1:59">
      <c r="A619" s="20" t="s">
        <v>677</v>
      </c>
      <c r="B619" s="17" t="s">
        <v>59</v>
      </c>
      <c r="C619" s="21">
        <v>608</v>
      </c>
      <c r="D619" s="18">
        <v>7.6000000000000005</v>
      </c>
      <c r="E619" s="21">
        <v>188</v>
      </c>
      <c r="F619" s="21">
        <v>163</v>
      </c>
      <c r="G619" s="21">
        <v>351</v>
      </c>
      <c r="H619" s="21">
        <v>-48</v>
      </c>
      <c r="I619" s="21">
        <v>161</v>
      </c>
      <c r="J619" s="21">
        <v>143</v>
      </c>
      <c r="K619" s="21">
        <v>304</v>
      </c>
      <c r="L619" s="21">
        <v>27</v>
      </c>
      <c r="M619" s="21">
        <v>19</v>
      </c>
      <c r="N619" s="21">
        <v>46</v>
      </c>
      <c r="O619" s="21">
        <v>0</v>
      </c>
      <c r="P619" s="21">
        <v>1</v>
      </c>
      <c r="Q619" s="21">
        <v>1</v>
      </c>
      <c r="R619" s="21">
        <v>532</v>
      </c>
      <c r="S619" s="21">
        <v>89</v>
      </c>
      <c r="T619" s="21">
        <v>499</v>
      </c>
      <c r="U619" s="21">
        <v>8</v>
      </c>
      <c r="V619" s="19">
        <v>1.9849198993777306</v>
      </c>
      <c r="W619" s="19">
        <v>14.808450035872649</v>
      </c>
      <c r="X619" s="19">
        <v>441.01508010062224</v>
      </c>
      <c r="Y619" s="19">
        <v>476.19154996412738</v>
      </c>
      <c r="Z619" s="19">
        <v>128.70953040843082</v>
      </c>
      <c r="AA619" s="19">
        <v>115.04591783752578</v>
      </c>
      <c r="AB619" s="19">
        <v>243.75544824595661</v>
      </c>
      <c r="AC619" s="19">
        <v>32.073085295520606</v>
      </c>
      <c r="AD619" s="19">
        <v>354.56030666731556</v>
      </c>
      <c r="AE619" s="19">
        <v>381.07958346702685</v>
      </c>
      <c r="AF619" s="22">
        <f>Table1[[#This Row],[$ESGF]]/AE619</f>
        <v>0.93041013491606828</v>
      </c>
      <c r="AG619" s="22">
        <f>POWER((Table1[[#This Row],[$ESGF]]+Table1[[#This Row],[$ESGA]]+Table1[[#This Row],[XEV+/-]])/(Table1[[#This Row],[$ESGF]]+Table1[[#This Row],[$ESGA]]-Table1[[#This Row],[XEV+/-]]),1/0.65)</f>
        <v>0.94633663878420704</v>
      </c>
      <c r="AH619" s="19">
        <v>-13.18566718694043</v>
      </c>
      <c r="AI619" s="19">
        <v>-26.519276799711371</v>
      </c>
      <c r="AJ619" s="19">
        <v>-13.333609612770939</v>
      </c>
      <c r="AK619" s="23">
        <v>0.26150481347919929</v>
      </c>
      <c r="AL619" s="24">
        <v>0.9410224296653964</v>
      </c>
      <c r="AM619" s="18">
        <v>1.9874365824419149</v>
      </c>
      <c r="AN619" s="19">
        <v>-0.12081289854226543</v>
      </c>
      <c r="AO619" s="19">
        <v>21.988074779087015</v>
      </c>
      <c r="AP619" s="19">
        <v>15.328737991402164</v>
      </c>
      <c r="AQ619" s="19">
        <v>37.316812770489172</v>
      </c>
      <c r="AR619" s="19">
        <v>4.9101069434854168</v>
      </c>
      <c r="AS619" s="23">
        <v>0.16738529194179819</v>
      </c>
      <c r="AT619" s="22">
        <f>EXP(Table1[[#This Row],[TmPPR]]/Table1[[#This Row],[PPCalc]])</f>
        <v>0.91666000096197808</v>
      </c>
      <c r="AU619" s="18">
        <v>1.2721282187576664</v>
      </c>
      <c r="AV619" s="18">
        <v>-0.11069887856168371</v>
      </c>
      <c r="AW619" s="19">
        <v>0</v>
      </c>
      <c r="AX619" s="19">
        <v>0</v>
      </c>
      <c r="AY619" s="19">
        <v>0</v>
      </c>
      <c r="AZ619" s="19">
        <f>Table1[[#This Row],[$SHP]]/Table1[[#This Row],[SFrac]]</f>
        <v>0</v>
      </c>
      <c r="BA619" s="23">
        <v>1.4399365342612012E-2</v>
      </c>
      <c r="BB619" s="24">
        <v>0.97847880737877801</v>
      </c>
      <c r="BC619" s="18">
        <v>0.1094351766038513</v>
      </c>
      <c r="BD619" s="18">
        <v>-2.3808881891133043E-3</v>
      </c>
      <c r="BE619" s="22">
        <f>MAX(Table1[[#This Row],[$ESGA]],0)</f>
        <v>381.07958346702685</v>
      </c>
      <c r="BG619" s="20"/>
    </row>
    <row r="620" spans="1:59">
      <c r="A620" s="20" t="s">
        <v>678</v>
      </c>
      <c r="B620" s="17" t="s">
        <v>1</v>
      </c>
      <c r="C620" s="21">
        <v>670</v>
      </c>
      <c r="D620" s="18">
        <v>8.5853658536585371</v>
      </c>
      <c r="E620" s="21">
        <v>157</v>
      </c>
      <c r="F620" s="21">
        <v>193</v>
      </c>
      <c r="G620" s="21">
        <v>350</v>
      </c>
      <c r="H620" s="21">
        <v>2</v>
      </c>
      <c r="I620" s="21">
        <v>113</v>
      </c>
      <c r="J620" s="21">
        <v>149</v>
      </c>
      <c r="K620" s="21">
        <v>262</v>
      </c>
      <c r="L620" s="21">
        <v>26</v>
      </c>
      <c r="M620" s="21">
        <v>37</v>
      </c>
      <c r="N620" s="21">
        <v>63</v>
      </c>
      <c r="O620" s="21">
        <v>18</v>
      </c>
      <c r="P620" s="21">
        <v>7</v>
      </c>
      <c r="Q620" s="21">
        <v>25</v>
      </c>
      <c r="R620" s="21">
        <v>499</v>
      </c>
      <c r="S620" s="21">
        <v>115</v>
      </c>
      <c r="T620" s="21">
        <v>559</v>
      </c>
      <c r="U620" s="21">
        <v>178</v>
      </c>
      <c r="V620" s="19">
        <v>33.163758962733695</v>
      </c>
      <c r="W620" s="19">
        <v>18.046007600379397</v>
      </c>
      <c r="X620" s="19">
        <v>350.83624103726635</v>
      </c>
      <c r="Y620" s="19">
        <v>362.95399239962057</v>
      </c>
      <c r="Z620" s="19">
        <v>135.33686906499156</v>
      </c>
      <c r="AA620" s="19">
        <v>173.2482984270643</v>
      </c>
      <c r="AB620" s="19">
        <v>308.58516749205592</v>
      </c>
      <c r="AC620" s="19">
        <v>35.943158713563328</v>
      </c>
      <c r="AD620" s="19">
        <v>414.15949650706114</v>
      </c>
      <c r="AE620" s="19">
        <v>429.20551547447121</v>
      </c>
      <c r="AF620" s="22">
        <f>Table1[[#This Row],[$ESGF]]/AE620</f>
        <v>0.9649444883046826</v>
      </c>
      <c r="AG620" s="22">
        <f>POWER((Table1[[#This Row],[$ESGF]]+Table1[[#This Row],[$ESGA]]+Table1[[#This Row],[XEV+/-]])/(Table1[[#This Row],[$ESGF]]+Table1[[#This Row],[$ESGA]]-Table1[[#This Row],[XEV+/-]]),1/0.65)</f>
        <v>1.0414439645893565</v>
      </c>
      <c r="AH620" s="19">
        <v>11.129796598327935</v>
      </c>
      <c r="AI620" s="19">
        <v>-15.046018967409985</v>
      </c>
      <c r="AJ620" s="19">
        <v>-26.175815565737921</v>
      </c>
      <c r="AK620" s="23">
        <v>0.26772934646599189</v>
      </c>
      <c r="AL620" s="24">
        <v>1.029123424348656</v>
      </c>
      <c r="AM620" s="18">
        <v>2.2985543891714428</v>
      </c>
      <c r="AN620" s="19">
        <v>6.598551010298187E-2</v>
      </c>
      <c r="AO620" s="19">
        <v>29.880739241419441</v>
      </c>
      <c r="AP620" s="19">
        <v>37.489574556472483</v>
      </c>
      <c r="AQ620" s="19">
        <v>67.370313797891924</v>
      </c>
      <c r="AR620" s="19">
        <v>7.847110413959002</v>
      </c>
      <c r="AS620" s="23">
        <v>0.26898041172391818</v>
      </c>
      <c r="AT620" s="22">
        <f>EXP(Table1[[#This Row],[TmPPR]]/Table1[[#This Row],[PPCalc]])</f>
        <v>0.84994964335205647</v>
      </c>
      <c r="AU620" s="18">
        <v>2.3092952421175417</v>
      </c>
      <c r="AV620" s="18">
        <v>-0.37544100454005191</v>
      </c>
      <c r="AW620" s="19">
        <v>21.009326527460214</v>
      </c>
      <c r="AX620" s="19">
        <v>21.009326527460214</v>
      </c>
      <c r="AY620" s="19">
        <v>42.018653054920428</v>
      </c>
      <c r="AZ620" s="19">
        <f>Table1[[#This Row],[$SHP]]/Table1[[#This Row],[SFrac]]</f>
        <v>4.894218111510618</v>
      </c>
      <c r="BA620" s="23">
        <v>0.34149712027672346</v>
      </c>
      <c r="BB620" s="24">
        <v>0.98135940674838162</v>
      </c>
      <c r="BC620" s="18">
        <v>2.9318777155465039</v>
      </c>
      <c r="BD620" s="18">
        <v>-5.5167732088477313E-2</v>
      </c>
      <c r="BE620" s="22">
        <f>MAX(Table1[[#This Row],[$ESGA]],0)</f>
        <v>429.20551547447121</v>
      </c>
      <c r="BG620" s="20"/>
    </row>
    <row r="621" spans="1:59">
      <c r="A621" s="20" t="s">
        <v>679</v>
      </c>
      <c r="B621" s="17" t="s">
        <v>1</v>
      </c>
      <c r="C621" s="21">
        <v>578</v>
      </c>
      <c r="D621" s="18">
        <v>7.1956300813008136</v>
      </c>
      <c r="E621" s="21">
        <v>157</v>
      </c>
      <c r="F621" s="21">
        <v>193</v>
      </c>
      <c r="G621" s="21">
        <v>350</v>
      </c>
      <c r="H621" s="21">
        <v>40</v>
      </c>
      <c r="I621" s="21">
        <v>96</v>
      </c>
      <c r="J621" s="21">
        <v>130</v>
      </c>
      <c r="K621" s="21">
        <v>226</v>
      </c>
      <c r="L621" s="21">
        <v>52</v>
      </c>
      <c r="M621" s="21">
        <v>56</v>
      </c>
      <c r="N621" s="21">
        <v>108</v>
      </c>
      <c r="O621" s="21">
        <v>9</v>
      </c>
      <c r="P621" s="21">
        <v>7</v>
      </c>
      <c r="Q621" s="21">
        <v>16</v>
      </c>
      <c r="R621" s="21">
        <v>531</v>
      </c>
      <c r="S621" s="21">
        <v>192</v>
      </c>
      <c r="T621" s="21">
        <v>464</v>
      </c>
      <c r="U621" s="21">
        <v>165</v>
      </c>
      <c r="V621" s="19">
        <v>21.163195623467271</v>
      </c>
      <c r="W621" s="19">
        <v>13.435102589689372</v>
      </c>
      <c r="X621" s="19">
        <v>317.83680437653277</v>
      </c>
      <c r="Y621" s="19">
        <v>285.56489741031061</v>
      </c>
      <c r="Z621" s="19">
        <v>109.31720516207415</v>
      </c>
      <c r="AA621" s="19">
        <v>149.83852000642412</v>
      </c>
      <c r="AB621" s="19">
        <v>259.15572516849829</v>
      </c>
      <c r="AC621" s="19">
        <v>36.015709846169379</v>
      </c>
      <c r="AD621" s="19">
        <v>363.66003944849109</v>
      </c>
      <c r="AE621" s="19">
        <v>331.89114307623367</v>
      </c>
      <c r="AF621" s="22">
        <f>Table1[[#This Row],[$ESGF]]/AE621</f>
        <v>1.0957208320710152</v>
      </c>
      <c r="AG621" s="22">
        <f>POWER((Table1[[#This Row],[$ESGF]]+Table1[[#This Row],[$ESGA]]+Table1[[#This Row],[XEV+/-]])/(Table1[[#This Row],[$ESGF]]+Table1[[#This Row],[$ESGA]]-Table1[[#This Row],[XEV+/-]]),1/0.65)</f>
        <v>1.1962420921201542</v>
      </c>
      <c r="AH621" s="19">
        <v>40.459794893259328</v>
      </c>
      <c r="AI621" s="19">
        <v>31.768896372257384</v>
      </c>
      <c r="AJ621" s="19">
        <v>-8.690898521001948</v>
      </c>
      <c r="AK621" s="23">
        <v>0.27892369576579817</v>
      </c>
      <c r="AL621" s="24">
        <v>1.1697088533704985</v>
      </c>
      <c r="AM621" s="18">
        <v>2.0070317356399738</v>
      </c>
      <c r="AN621" s="19">
        <v>0.31461200797817701</v>
      </c>
      <c r="AO621" s="19">
        <v>55.891698948895488</v>
      </c>
      <c r="AP621" s="19">
        <v>61.761474747559816</v>
      </c>
      <c r="AQ621" s="19">
        <v>117.6531736964553</v>
      </c>
      <c r="AR621" s="19">
        <v>16.350642315840972</v>
      </c>
      <c r="AS621" s="23">
        <v>0.42405138432737666</v>
      </c>
      <c r="AT621" s="22">
        <f>EXP(Table1[[#This Row],[TmPPR]]/Table1[[#This Row],[PPCalc]])</f>
        <v>1.1809391466556163</v>
      </c>
      <c r="AU621" s="18">
        <v>3.051316897083324</v>
      </c>
      <c r="AV621" s="18">
        <v>0.50746454038311828</v>
      </c>
      <c r="AW621" s="19">
        <v>11.907942348042059</v>
      </c>
      <c r="AX621" s="19">
        <v>11.907942348042059</v>
      </c>
      <c r="AY621" s="19">
        <v>23.815884696084119</v>
      </c>
      <c r="AZ621" s="19">
        <f>Table1[[#This Row],[$SHP]]/Table1[[#This Row],[SFrac]]</f>
        <v>3.3097705728333833</v>
      </c>
      <c r="BA621" s="23">
        <v>0.3860570648942902</v>
      </c>
      <c r="BB621" s="24">
        <v>0.9182920347333311</v>
      </c>
      <c r="BC621" s="18">
        <v>2.7779238292520549</v>
      </c>
      <c r="BD621" s="18">
        <v>-0.23678972253096711</v>
      </c>
      <c r="BE621" s="22">
        <f>MAX(Table1[[#This Row],[$ESGA]],0)</f>
        <v>331.89114307623367</v>
      </c>
      <c r="BG621" s="20"/>
    </row>
    <row r="622" spans="1:59">
      <c r="A622" s="20" t="s">
        <v>680</v>
      </c>
      <c r="B622" s="17" t="s">
        <v>59</v>
      </c>
      <c r="C622" s="21">
        <v>541</v>
      </c>
      <c r="D622" s="18">
        <v>6.8631747638326583</v>
      </c>
      <c r="E622" s="21">
        <v>159</v>
      </c>
      <c r="F622" s="21">
        <v>191</v>
      </c>
      <c r="G622" s="21">
        <v>350</v>
      </c>
      <c r="H622" s="21">
        <v>-6</v>
      </c>
      <c r="I622" s="21">
        <v>118</v>
      </c>
      <c r="J622" s="21">
        <v>165</v>
      </c>
      <c r="K622" s="21">
        <v>283</v>
      </c>
      <c r="L622" s="21">
        <v>41</v>
      </c>
      <c r="M622" s="21">
        <v>26</v>
      </c>
      <c r="N622" s="21">
        <v>67</v>
      </c>
      <c r="O622" s="21">
        <v>0</v>
      </c>
      <c r="P622" s="21">
        <v>0</v>
      </c>
      <c r="Q622" s="21">
        <v>0</v>
      </c>
      <c r="R622" s="21">
        <v>536</v>
      </c>
      <c r="S622" s="21">
        <v>121</v>
      </c>
      <c r="T622" s="21">
        <v>425</v>
      </c>
      <c r="U622" s="21">
        <v>4</v>
      </c>
      <c r="V622" s="19">
        <v>0.64525882922109334</v>
      </c>
      <c r="W622" s="19">
        <v>22.460759874342994</v>
      </c>
      <c r="X622" s="19">
        <v>414.35474117077888</v>
      </c>
      <c r="Y622" s="19">
        <v>398.53924012565705</v>
      </c>
      <c r="Z622" s="19">
        <v>109.67955184627559</v>
      </c>
      <c r="AA622" s="19">
        <v>153.96149729527815</v>
      </c>
      <c r="AB622" s="19">
        <v>263.64104914155371</v>
      </c>
      <c r="AC622" s="19">
        <v>38.413862128483302</v>
      </c>
      <c r="AD622" s="19">
        <v>385.06768412479221</v>
      </c>
      <c r="AE622" s="19">
        <v>373.29459142016896</v>
      </c>
      <c r="AF622" s="22">
        <f>Table1[[#This Row],[$ESGF]]/AE622</f>
        <v>1.031538342572373</v>
      </c>
      <c r="AG622" s="22">
        <f>POWER((Table1[[#This Row],[$ESGF]]+Table1[[#This Row],[$ESGA]]+Table1[[#This Row],[XEV+/-]])/(Table1[[#This Row],[$ESGF]]+Table1[[#This Row],[$ESGA]]-Table1[[#This Row],[XEV+/-]]),1/0.65)</f>
        <v>0.89794080737423609</v>
      </c>
      <c r="AH622" s="19">
        <v>-26.52170986954993</v>
      </c>
      <c r="AI622" s="19">
        <v>11.773092704623213</v>
      </c>
      <c r="AJ622" s="19">
        <v>38.294802574173147</v>
      </c>
      <c r="AK622" s="23">
        <v>0.30700625278028931</v>
      </c>
      <c r="AL622" s="24">
        <v>0.95942233203364169</v>
      </c>
      <c r="AM622" s="18">
        <v>2.1070375664205114</v>
      </c>
      <c r="AN622" s="19">
        <v>-8.7281741053758161E-2</v>
      </c>
      <c r="AO622" s="19">
        <v>44.455142475790758</v>
      </c>
      <c r="AP622" s="19">
        <v>28.715250161678899</v>
      </c>
      <c r="AQ622" s="19">
        <v>73.170392637469661</v>
      </c>
      <c r="AR622" s="19">
        <v>10.661304010945589</v>
      </c>
      <c r="AS622" s="23">
        <v>0.36323629752282766</v>
      </c>
      <c r="AT622" s="22">
        <f>EXP(Table1[[#This Row],[TmPPR]]/Table1[[#This Row],[PPCalc]])</f>
        <v>0.81422564171318246</v>
      </c>
      <c r="AU622" s="18">
        <v>2.4929541904666821</v>
      </c>
      <c r="AV622" s="18">
        <v>-0.51234633675308383</v>
      </c>
      <c r="AW622" s="19">
        <v>0</v>
      </c>
      <c r="AX622" s="19">
        <v>0</v>
      </c>
      <c r="AY622" s="19">
        <v>0</v>
      </c>
      <c r="AZ622" s="19">
        <f>Table1[[#This Row],[$SHP]]/Table1[[#This Row],[SFrac]]</f>
        <v>0</v>
      </c>
      <c r="BA622" s="23">
        <v>1.1622224869761843E-2</v>
      </c>
      <c r="BB622" s="24">
        <v>0.84714291592184565</v>
      </c>
      <c r="BC622" s="18">
        <v>7.9765360425737786E-2</v>
      </c>
      <c r="BD622" s="18">
        <v>-1.3231945943726909E-2</v>
      </c>
      <c r="BE622" s="22">
        <f>MAX(Table1[[#This Row],[$ESGA]],0)</f>
        <v>373.29459142016896</v>
      </c>
      <c r="BG622" s="20"/>
    </row>
    <row r="623" spans="1:59">
      <c r="A623" s="20" t="s">
        <v>681</v>
      </c>
      <c r="B623" s="17" t="s">
        <v>59</v>
      </c>
      <c r="C623" s="21">
        <v>750</v>
      </c>
      <c r="D623" s="18">
        <v>9.1463414634146343</v>
      </c>
      <c r="E623" s="21">
        <v>117</v>
      </c>
      <c r="F623" s="21">
        <v>232</v>
      </c>
      <c r="G623" s="21">
        <v>349</v>
      </c>
      <c r="H623" s="21">
        <v>45</v>
      </c>
      <c r="I623" s="21">
        <v>93</v>
      </c>
      <c r="J623" s="21">
        <v>191</v>
      </c>
      <c r="K623" s="21">
        <v>284</v>
      </c>
      <c r="L623" s="21">
        <v>17</v>
      </c>
      <c r="M623" s="21">
        <v>32</v>
      </c>
      <c r="N623" s="21">
        <v>49</v>
      </c>
      <c r="O623" s="21">
        <v>7</v>
      </c>
      <c r="P623" s="21">
        <v>9</v>
      </c>
      <c r="Q623" s="21">
        <v>16</v>
      </c>
      <c r="R623" s="21">
        <v>509</v>
      </c>
      <c r="S623" s="21">
        <v>81</v>
      </c>
      <c r="T623" s="21">
        <v>567</v>
      </c>
      <c r="U623" s="21">
        <v>183</v>
      </c>
      <c r="V623" s="19">
        <v>23.519756517679451</v>
      </c>
      <c r="W623" s="19">
        <v>11.249742972418902</v>
      </c>
      <c r="X623" s="19">
        <v>404.48024348232059</v>
      </c>
      <c r="Y623" s="19">
        <v>372.75025702758109</v>
      </c>
      <c r="Z623" s="19">
        <v>106.39055088957711</v>
      </c>
      <c r="AA623" s="19">
        <v>219.91903346195286</v>
      </c>
      <c r="AB623" s="19">
        <v>326.30958435153002</v>
      </c>
      <c r="AC623" s="19">
        <v>35.676514555767284</v>
      </c>
      <c r="AD623" s="19">
        <v>462.72494135082638</v>
      </c>
      <c r="AE623" s="19">
        <v>428.62154268137567</v>
      </c>
      <c r="AF623" s="22">
        <f>Table1[[#This Row],[$ESGF]]/AE623</f>
        <v>1.0795652930930775</v>
      </c>
      <c r="AG623" s="22">
        <f>POWER((Table1[[#This Row],[$ESGF]]+Table1[[#This Row],[$ESGA]]+Table1[[#This Row],[XEV+/-]])/(Table1[[#This Row],[$ESGF]]+Table1[[#This Row],[$ESGA]]-Table1[[#This Row],[XEV+/-]]),1/0.65)</f>
        <v>0.9930678530807685</v>
      </c>
      <c r="AH623" s="19">
        <v>-2.0151463764411197</v>
      </c>
      <c r="AI623" s="19">
        <v>34.103398669450755</v>
      </c>
      <c r="AJ623" s="19">
        <v>36.118545045891878</v>
      </c>
      <c r="AK623" s="23">
        <v>0.27905319676401791</v>
      </c>
      <c r="AL623" s="24">
        <v>1.0336044583102482</v>
      </c>
      <c r="AM623" s="18">
        <v>2.5523158240611394</v>
      </c>
      <c r="AN623" s="19">
        <v>8.4359569919345817E-2</v>
      </c>
      <c r="AO623" s="19">
        <v>18.351802752415121</v>
      </c>
      <c r="AP623" s="19">
        <v>32.483630423081884</v>
      </c>
      <c r="AQ623" s="19">
        <v>50.835433175497009</v>
      </c>
      <c r="AR623" s="19">
        <v>5.5580073605210059</v>
      </c>
      <c r="AS623" s="23">
        <v>0.14355214239945902</v>
      </c>
      <c r="AT623" s="22">
        <f>EXP(Table1[[#This Row],[TmPPR]]/Table1[[#This Row],[PPCalc]])</f>
        <v>1.099624945367857</v>
      </c>
      <c r="AU623" s="18">
        <v>1.312976912190174</v>
      </c>
      <c r="AV623" s="18">
        <v>0.12469231826846584</v>
      </c>
      <c r="AW623" s="19">
        <v>7.613784540450899</v>
      </c>
      <c r="AX623" s="19">
        <v>7.613784540450899</v>
      </c>
      <c r="AY623" s="19">
        <v>15.227569080901798</v>
      </c>
      <c r="AZ623" s="19">
        <f>Table1[[#This Row],[$SHP]]/Table1[[#This Row],[SFrac]]</f>
        <v>1.6648808861785966</v>
      </c>
      <c r="BA623" s="23">
        <v>0.30949355599293948</v>
      </c>
      <c r="BB623" s="24">
        <v>1.033980237494726</v>
      </c>
      <c r="BC623" s="18">
        <v>2.830733743837861</v>
      </c>
      <c r="BD623" s="18">
        <v>9.4590845475736388E-2</v>
      </c>
      <c r="BE623" s="22">
        <f>MAX(Table1[[#This Row],[$ESGA]],0)</f>
        <v>428.62154268137567</v>
      </c>
      <c r="BG623" s="20"/>
    </row>
    <row r="624" spans="1:59">
      <c r="A624" s="20" t="s">
        <v>682</v>
      </c>
      <c r="B624" s="17" t="s">
        <v>65</v>
      </c>
      <c r="C624" s="21">
        <v>369</v>
      </c>
      <c r="D624" s="18">
        <v>4.8076923076923075</v>
      </c>
      <c r="E624" s="21">
        <v>152</v>
      </c>
      <c r="F624" s="21">
        <v>197</v>
      </c>
      <c r="G624" s="21">
        <v>349</v>
      </c>
      <c r="H624" s="21">
        <v>87</v>
      </c>
      <c r="I624" s="21">
        <v>108</v>
      </c>
      <c r="J624" s="21">
        <v>148</v>
      </c>
      <c r="K624" s="21">
        <v>256</v>
      </c>
      <c r="L624" s="21">
        <v>39</v>
      </c>
      <c r="M624" s="21">
        <v>49</v>
      </c>
      <c r="N624" s="21">
        <v>88</v>
      </c>
      <c r="O624" s="21">
        <v>5</v>
      </c>
      <c r="P624" s="21">
        <v>0</v>
      </c>
      <c r="Q624" s="21">
        <v>5</v>
      </c>
      <c r="R624" s="21">
        <v>495</v>
      </c>
      <c r="S624" s="21">
        <v>142</v>
      </c>
      <c r="T624" s="21">
        <v>314</v>
      </c>
      <c r="U624" s="21">
        <v>45</v>
      </c>
      <c r="V624" s="19">
        <v>7.2659380692167579</v>
      </c>
      <c r="W624" s="19">
        <v>14.715393133997786</v>
      </c>
      <c r="X624" s="19">
        <v>345.73406193078324</v>
      </c>
      <c r="Y624" s="19">
        <v>254.28460686600221</v>
      </c>
      <c r="Z624" s="19">
        <v>112.64494448954946</v>
      </c>
      <c r="AA624" s="19">
        <v>153.31987174509089</v>
      </c>
      <c r="AB624" s="19">
        <v>265.96481623464035</v>
      </c>
      <c r="AC624" s="19">
        <v>55.320681776805195</v>
      </c>
      <c r="AD624" s="19">
        <v>357.82307318673548</v>
      </c>
      <c r="AE624" s="19">
        <v>262.0998462643995</v>
      </c>
      <c r="AF624" s="22">
        <f>Table1[[#This Row],[$ESGF]]/AE624</f>
        <v>1.3652166465819782</v>
      </c>
      <c r="AG624" s="22">
        <f>POWER((Table1[[#This Row],[$ESGF]]+Table1[[#This Row],[$ESGA]]+Table1[[#This Row],[XEV+/-]])/(Table1[[#This Row],[$ESGF]]+Table1[[#This Row],[$ESGA]]-Table1[[#This Row],[XEV+/-]]),1/0.65)</f>
        <v>0.89720587785052097</v>
      </c>
      <c r="AH624" s="19">
        <v>-21.844924050121612</v>
      </c>
      <c r="AI624" s="19">
        <v>95.723226922335954</v>
      </c>
      <c r="AJ624" s="19">
        <v>117.56815097245756</v>
      </c>
      <c r="AK624" s="23">
        <v>0.32861032420560932</v>
      </c>
      <c r="AL624" s="24">
        <v>1.049193339280758</v>
      </c>
      <c r="AM624" s="18">
        <v>1.5798573279115831</v>
      </c>
      <c r="AN624" s="19">
        <v>7.586730922116576E-2</v>
      </c>
      <c r="AO624" s="19">
        <v>53.726438681768578</v>
      </c>
      <c r="AP624" s="19">
        <v>69.015663231061268</v>
      </c>
      <c r="AQ624" s="19">
        <v>122.74210191282984</v>
      </c>
      <c r="AR624" s="19">
        <v>25.530357197868607</v>
      </c>
      <c r="AS624" s="23">
        <v>0.64360797342192688</v>
      </c>
      <c r="AT624" s="22">
        <f>EXP(Table1[[#This Row],[TmPPR]]/Table1[[#This Row],[PPCalc]])</f>
        <v>1.0785796824747944</v>
      </c>
      <c r="AU624" s="18">
        <v>3.0942691029900331</v>
      </c>
      <c r="AV624" s="18">
        <v>0.23406619299897163</v>
      </c>
      <c r="AW624" s="19">
        <v>6.8759549164908158</v>
      </c>
      <c r="AX624" s="19">
        <v>6.8759549164908158</v>
      </c>
      <c r="AY624" s="19">
        <v>13.751909832981632</v>
      </c>
      <c r="AZ624" s="19">
        <f>Table1[[#This Row],[$SHP]]/Table1[[#This Row],[SFrac]]</f>
        <v>2.8603972452601796</v>
      </c>
      <c r="BA624" s="23">
        <v>0.15829814974594958</v>
      </c>
      <c r="BB624" s="24">
        <v>1.1846797687692354</v>
      </c>
      <c r="BC624" s="18">
        <v>0.76104879685552673</v>
      </c>
      <c r="BD624" s="18">
        <v>0.12897684278893576</v>
      </c>
      <c r="BE624" s="22">
        <f>MAX(Table1[[#This Row],[$ESGA]],0)</f>
        <v>262.0998462643995</v>
      </c>
      <c r="BG624" s="20"/>
    </row>
    <row r="625" spans="1:59">
      <c r="A625" s="20" t="s">
        <v>683</v>
      </c>
      <c r="B625" s="17" t="s">
        <v>59</v>
      </c>
      <c r="C625" s="21">
        <v>898</v>
      </c>
      <c r="D625" s="18">
        <v>10.951219512195124</v>
      </c>
      <c r="E625" s="21">
        <v>165</v>
      </c>
      <c r="F625" s="21">
        <v>183</v>
      </c>
      <c r="G625" s="21">
        <v>348</v>
      </c>
      <c r="H625" s="21">
        <v>20</v>
      </c>
      <c r="I625" s="21">
        <v>140</v>
      </c>
      <c r="J625" s="21">
        <v>161</v>
      </c>
      <c r="K625" s="21">
        <v>301</v>
      </c>
      <c r="L625" s="21">
        <v>7</v>
      </c>
      <c r="M625" s="21">
        <v>11</v>
      </c>
      <c r="N625" s="21">
        <v>18</v>
      </c>
      <c r="O625" s="21">
        <v>18</v>
      </c>
      <c r="P625" s="21">
        <v>11</v>
      </c>
      <c r="Q625" s="21">
        <v>29</v>
      </c>
      <c r="R625" s="21">
        <v>460</v>
      </c>
      <c r="S625" s="21">
        <v>27</v>
      </c>
      <c r="T625" s="21">
        <v>701</v>
      </c>
      <c r="U625" s="21">
        <v>290</v>
      </c>
      <c r="V625" s="19">
        <v>44.336834929135783</v>
      </c>
      <c r="W625" s="19">
        <v>3.1309624633598001</v>
      </c>
      <c r="X625" s="19">
        <v>388.66316507086424</v>
      </c>
      <c r="Y625" s="19">
        <v>407.86903753664018</v>
      </c>
      <c r="Z625" s="19">
        <v>161.8550404691081</v>
      </c>
      <c r="AA625" s="19">
        <v>186.70604606955646</v>
      </c>
      <c r="AB625" s="19">
        <v>348.5610865386646</v>
      </c>
      <c r="AC625" s="19">
        <v>31.828517924466027</v>
      </c>
      <c r="AD625" s="19">
        <v>449.62495151820872</v>
      </c>
      <c r="AE625" s="19">
        <v>469.24081156380385</v>
      </c>
      <c r="AF625" s="22">
        <f>Table1[[#This Row],[$ESGF]]/AE625</f>
        <v>0.95819660276304008</v>
      </c>
      <c r="AG625" s="22">
        <f>POWER((Table1[[#This Row],[$ESGF]]+Table1[[#This Row],[$ESGA]]+Table1[[#This Row],[XEV+/-]])/(Table1[[#This Row],[$ESGF]]+Table1[[#This Row],[$ESGA]]-Table1[[#This Row],[XEV+/-]]),1/0.65)</f>
        <v>1.2034836958259882</v>
      </c>
      <c r="AH625" s="19">
        <v>55.24591733249936</v>
      </c>
      <c r="AI625" s="19">
        <v>-19.615860045595081</v>
      </c>
      <c r="AJ625" s="19">
        <v>-74.861777378094445</v>
      </c>
      <c r="AK625" s="23">
        <v>0.23791934214968682</v>
      </c>
      <c r="AL625" s="24">
        <v>1.1359351124552799</v>
      </c>
      <c r="AM625" s="18">
        <v>2.6055069420782782</v>
      </c>
      <c r="AN625" s="19">
        <v>0.3320880122174783</v>
      </c>
      <c r="AO625" s="19">
        <v>7.8882014346369811</v>
      </c>
      <c r="AP625" s="19">
        <v>11.863718885784523</v>
      </c>
      <c r="AQ625" s="19">
        <v>19.751920320421505</v>
      </c>
      <c r="AR625" s="19">
        <v>1.803627468011763</v>
      </c>
      <c r="AS625" s="23">
        <v>5.0059963577040616E-2</v>
      </c>
      <c r="AT625" s="22">
        <f>EXP(Table1[[#This Row],[TmPPR]]/Table1[[#This Row],[PPCalc]])</f>
        <v>0.91062327608113658</v>
      </c>
      <c r="AU625" s="18">
        <v>0.54821764990466437</v>
      </c>
      <c r="AV625" s="18">
        <v>-5.1327423031434331E-2</v>
      </c>
      <c r="AW625" s="19">
        <v>25.595089745929215</v>
      </c>
      <c r="AX625" s="19">
        <v>25.595089745929215</v>
      </c>
      <c r="AY625" s="19">
        <v>51.19017949185843</v>
      </c>
      <c r="AZ625" s="19">
        <f>Table1[[#This Row],[$SHP]]/Table1[[#This Row],[SFrac]]</f>
        <v>4.674381646249878</v>
      </c>
      <c r="BA625" s="23">
        <v>0.56146600893587539</v>
      </c>
      <c r="BB625" s="24">
        <v>0.87829844718211936</v>
      </c>
      <c r="BC625" s="18">
        <v>6.1487375124928798</v>
      </c>
      <c r="BD625" s="18">
        <v>-0.79791444863550109</v>
      </c>
      <c r="BE625" s="22">
        <f>MAX(Table1[[#This Row],[$ESGA]],0)</f>
        <v>469.24081156380385</v>
      </c>
      <c r="BG625" s="20"/>
    </row>
    <row r="626" spans="1:59">
      <c r="A626" s="20" t="s">
        <v>684</v>
      </c>
      <c r="B626" s="17" t="s">
        <v>1</v>
      </c>
      <c r="C626" s="21">
        <v>796</v>
      </c>
      <c r="D626" s="18">
        <v>10.068162020905921</v>
      </c>
      <c r="E626" s="21">
        <v>150</v>
      </c>
      <c r="F626" s="21">
        <v>197</v>
      </c>
      <c r="G626" s="21">
        <v>347</v>
      </c>
      <c r="H626" s="21">
        <v>-2</v>
      </c>
      <c r="I626" s="21">
        <v>106</v>
      </c>
      <c r="J626" s="21">
        <v>144</v>
      </c>
      <c r="K626" s="21">
        <v>250</v>
      </c>
      <c r="L626" s="21">
        <v>35</v>
      </c>
      <c r="M626" s="21">
        <v>44</v>
      </c>
      <c r="N626" s="21">
        <v>79</v>
      </c>
      <c r="O626" s="21">
        <v>9</v>
      </c>
      <c r="P626" s="21">
        <v>9</v>
      </c>
      <c r="Q626" s="21">
        <v>18</v>
      </c>
      <c r="R626" s="21">
        <v>521</v>
      </c>
      <c r="S626" s="21">
        <v>157</v>
      </c>
      <c r="T626" s="21">
        <v>493</v>
      </c>
      <c r="U626" s="21">
        <v>123</v>
      </c>
      <c r="V626" s="19">
        <v>29.895728512410983</v>
      </c>
      <c r="W626" s="19">
        <v>16.374675924599032</v>
      </c>
      <c r="X626" s="19">
        <v>334.10427148758902</v>
      </c>
      <c r="Y626" s="19">
        <v>353.62532407540095</v>
      </c>
      <c r="Z626" s="19">
        <v>120.24074403635346</v>
      </c>
      <c r="AA626" s="19">
        <v>159.88274454756177</v>
      </c>
      <c r="AB626" s="19">
        <v>280.12348858391522</v>
      </c>
      <c r="AC626" s="19">
        <v>27.822703687351868</v>
      </c>
      <c r="AD626" s="19">
        <v>374.55088114991065</v>
      </c>
      <c r="AE626" s="19">
        <v>393.62260446719813</v>
      </c>
      <c r="AF626" s="22">
        <f>Table1[[#This Row],[$ESGF]]/AE626</f>
        <v>0.95154820099038095</v>
      </c>
      <c r="AG626" s="22">
        <f>POWER((Table1[[#This Row],[$ESGF]]+Table1[[#This Row],[$ESGA]]+Table1[[#This Row],[XEV+/-]])/(Table1[[#This Row],[$ESGF]]+Table1[[#This Row],[$ESGA]]-Table1[[#This Row],[XEV+/-]]),1/0.65)</f>
        <v>0.98528035533895053</v>
      </c>
      <c r="AH626" s="19">
        <v>-3.702139218915856</v>
      </c>
      <c r="AI626" s="19">
        <v>-19.071723317287404</v>
      </c>
      <c r="AJ626" s="19">
        <v>-15.369584098371551</v>
      </c>
      <c r="AK626" s="23">
        <v>0.2059257287533926</v>
      </c>
      <c r="AL626" s="24">
        <v>0.99831311315071491</v>
      </c>
      <c r="AM626" s="18">
        <v>2.0732936013622818</v>
      </c>
      <c r="AN626" s="19">
        <v>-3.5003649013550554E-3</v>
      </c>
      <c r="AO626" s="19">
        <v>34.518647025023569</v>
      </c>
      <c r="AP626" s="19">
        <v>43.092796084978829</v>
      </c>
      <c r="AQ626" s="19">
        <v>77.611443110002384</v>
      </c>
      <c r="AR626" s="19">
        <v>7.7086009292308741</v>
      </c>
      <c r="AS626" s="23">
        <v>0.24565266272934513</v>
      </c>
      <c r="AT626" s="22">
        <f>EXP(Table1[[#This Row],[TmPPR]]/Table1[[#This Row],[PPCalc]])</f>
        <v>1.1191669437005667</v>
      </c>
      <c r="AU626" s="18">
        <v>2.4732708092260043</v>
      </c>
      <c r="AV626" s="18">
        <v>0.27845222523446361</v>
      </c>
      <c r="AW626" s="19">
        <v>9.4435109217967401</v>
      </c>
      <c r="AX626" s="19">
        <v>9.4435109217967401</v>
      </c>
      <c r="AY626" s="19">
        <v>18.88702184359348</v>
      </c>
      <c r="AZ626" s="19">
        <f>Table1[[#This Row],[$SHP]]/Table1[[#This Row],[SFrac]]</f>
        <v>1.8759155647650223</v>
      </c>
      <c r="BA626" s="23">
        <v>0.22076383502309152</v>
      </c>
      <c r="BB626" s="24">
        <v>0.90001775524393435</v>
      </c>
      <c r="BC626" s="18">
        <v>2.2226860593690305</v>
      </c>
      <c r="BD626" s="18">
        <v>-0.23413950053402563</v>
      </c>
      <c r="BE626" s="22">
        <f>MAX(Table1[[#This Row],[$ESGA]],0)</f>
        <v>393.62260446719813</v>
      </c>
      <c r="BG626" s="20"/>
    </row>
    <row r="627" spans="1:59">
      <c r="A627" s="20" t="s">
        <v>685</v>
      </c>
      <c r="B627" s="17" t="s">
        <v>59</v>
      </c>
      <c r="C627" s="21">
        <v>594</v>
      </c>
      <c r="D627" s="18">
        <v>7.5511876755297802</v>
      </c>
      <c r="E627" s="21">
        <v>152</v>
      </c>
      <c r="F627" s="21">
        <v>195</v>
      </c>
      <c r="G627" s="21">
        <v>347</v>
      </c>
      <c r="H627" s="21">
        <v>-94</v>
      </c>
      <c r="I627" s="21">
        <v>109</v>
      </c>
      <c r="J627" s="21">
        <v>145</v>
      </c>
      <c r="K627" s="21">
        <v>254</v>
      </c>
      <c r="L627" s="21">
        <v>42</v>
      </c>
      <c r="M627" s="21">
        <v>48</v>
      </c>
      <c r="N627" s="21">
        <v>90</v>
      </c>
      <c r="O627" s="21">
        <v>1</v>
      </c>
      <c r="P627" s="21">
        <v>2</v>
      </c>
      <c r="Q627" s="21">
        <v>3</v>
      </c>
      <c r="R627" s="21">
        <v>530</v>
      </c>
      <c r="S627" s="21">
        <v>154</v>
      </c>
      <c r="T627" s="21">
        <v>506</v>
      </c>
      <c r="U627" s="21">
        <v>36</v>
      </c>
      <c r="V627" s="19">
        <v>5.3329127326693557</v>
      </c>
      <c r="W627" s="19">
        <v>28.54746005158702</v>
      </c>
      <c r="X627" s="19">
        <v>370.66708726733066</v>
      </c>
      <c r="Y627" s="19">
        <v>441.452539948413</v>
      </c>
      <c r="Z627" s="19">
        <v>101.51711278269066</v>
      </c>
      <c r="AA627" s="19">
        <v>135.41112366299922</v>
      </c>
      <c r="AB627" s="19">
        <v>236.92823644568986</v>
      </c>
      <c r="AC627" s="19">
        <v>31.376287628696414</v>
      </c>
      <c r="AD627" s="19">
        <v>346.43011660539958</v>
      </c>
      <c r="AE627" s="19">
        <v>417.02800965433977</v>
      </c>
      <c r="AF627" s="22">
        <f>Table1[[#This Row],[$ESGF]]/AE627</f>
        <v>0.83071186727372015</v>
      </c>
      <c r="AG627" s="22">
        <f>POWER((Table1[[#This Row],[$ESGF]]+Table1[[#This Row],[$ESGA]]+Table1[[#This Row],[XEV+/-]])/(Table1[[#This Row],[$ESGF]]+Table1[[#This Row],[$ESGA]]-Table1[[#This Row],[XEV+/-]]),1/0.65)</f>
        <v>0.8965680784306429</v>
      </c>
      <c r="AH627" s="19">
        <v>-27.07906299691253</v>
      </c>
      <c r="AI627" s="19">
        <v>-70.597893048940179</v>
      </c>
      <c r="AJ627" s="19">
        <v>-43.518830052027653</v>
      </c>
      <c r="AK627" s="23">
        <v>0.28382236250952014</v>
      </c>
      <c r="AL627" s="24">
        <v>0.89460278061509024</v>
      </c>
      <c r="AM627" s="18">
        <v>2.143195925821634</v>
      </c>
      <c r="AN627" s="19">
        <v>-0.2386994744721371</v>
      </c>
      <c r="AO627" s="19">
        <v>43.737877946926019</v>
      </c>
      <c r="AP627" s="19">
        <v>50.707763572992008</v>
      </c>
      <c r="AQ627" s="19">
        <v>94.445641519918013</v>
      </c>
      <c r="AR627" s="19">
        <v>12.507388980143689</v>
      </c>
      <c r="AS627" s="23">
        <v>0.40846439398711565</v>
      </c>
      <c r="AT627" s="22">
        <f>EXP(Table1[[#This Row],[TmPPR]]/Table1[[#This Row],[PPCalc]])</f>
        <v>0.81811389965552794</v>
      </c>
      <c r="AU627" s="18">
        <v>3.0843912977682479</v>
      </c>
      <c r="AV627" s="18">
        <v>-0.61920299747561169</v>
      </c>
      <c r="AW627" s="19">
        <v>1.0879204892966361</v>
      </c>
      <c r="AX627" s="19">
        <v>1.0879204892966361</v>
      </c>
      <c r="AY627" s="19">
        <v>2.1758409785932722</v>
      </c>
      <c r="AZ627" s="19">
        <f>Table1[[#This Row],[$SHP]]/Table1[[#This Row],[SFrac]]</f>
        <v>0.28814553048976077</v>
      </c>
      <c r="BA627" s="23">
        <v>8.5927800607489058E-2</v>
      </c>
      <c r="BB627" s="24">
        <v>0.90757661724666572</v>
      </c>
      <c r="BC627" s="18">
        <v>0.64885694893265178</v>
      </c>
      <c r="BD627" s="18">
        <v>-6.292438830321781E-2</v>
      </c>
      <c r="BE627" s="22">
        <f>MAX(Table1[[#This Row],[$ESGA]],0)</f>
        <v>417.02800965433977</v>
      </c>
      <c r="BG627" s="20"/>
    </row>
    <row r="628" spans="1:59">
      <c r="A628" s="20" t="s">
        <v>686</v>
      </c>
      <c r="B628" s="17" t="s">
        <v>1</v>
      </c>
      <c r="C628" s="21">
        <v>565</v>
      </c>
      <c r="D628" s="18">
        <v>7.2616869918699187</v>
      </c>
      <c r="E628" s="21">
        <v>106</v>
      </c>
      <c r="F628" s="21">
        <v>241</v>
      </c>
      <c r="G628" s="21">
        <v>347</v>
      </c>
      <c r="H628" s="21">
        <v>15</v>
      </c>
      <c r="I628" s="21">
        <v>77</v>
      </c>
      <c r="J628" s="21">
        <v>137</v>
      </c>
      <c r="K628" s="21">
        <v>214</v>
      </c>
      <c r="L628" s="21">
        <v>29</v>
      </c>
      <c r="M628" s="21">
        <v>104</v>
      </c>
      <c r="N628" s="21">
        <v>133</v>
      </c>
      <c r="O628" s="21">
        <v>0</v>
      </c>
      <c r="P628" s="21">
        <v>0</v>
      </c>
      <c r="Q628" s="21">
        <v>0</v>
      </c>
      <c r="R628" s="21">
        <v>483</v>
      </c>
      <c r="S628" s="21">
        <v>206</v>
      </c>
      <c r="T628" s="21">
        <v>263</v>
      </c>
      <c r="U628" s="21">
        <v>1</v>
      </c>
      <c r="V628" s="19">
        <v>6.1224489795918366E-2</v>
      </c>
      <c r="W628" s="19">
        <v>22.996355378738478</v>
      </c>
      <c r="X628" s="19">
        <v>276.9387755102041</v>
      </c>
      <c r="Y628" s="19">
        <v>239.00364462126154</v>
      </c>
      <c r="Z628" s="19">
        <v>93.099710216272726</v>
      </c>
      <c r="AA628" s="19">
        <v>165.13899819312567</v>
      </c>
      <c r="AB628" s="19">
        <v>258.23870840939844</v>
      </c>
      <c r="AC628" s="19">
        <v>35.561806602035979</v>
      </c>
      <c r="AD628" s="19">
        <v>335.34625514681892</v>
      </c>
      <c r="AE628" s="19">
        <v>289.35482276567745</v>
      </c>
      <c r="AF628" s="22">
        <f>Table1[[#This Row],[$ESGF]]/AE628</f>
        <v>1.1589447583473866</v>
      </c>
      <c r="AG628" s="22">
        <f>POWER((Table1[[#This Row],[$ESGF]]+Table1[[#This Row],[$ESGA]]+Table1[[#This Row],[XEV+/-]])/(Table1[[#This Row],[$ESGF]]+Table1[[#This Row],[$ESGA]]-Table1[[#This Row],[XEV+/-]]),1/0.65)</f>
        <v>0.88769741762892596</v>
      </c>
      <c r="AH628" s="19">
        <v>-24.173482131322729</v>
      </c>
      <c r="AI628" s="19">
        <v>45.99143238114145</v>
      </c>
      <c r="AJ628" s="19">
        <v>70.164914512464179</v>
      </c>
      <c r="AK628" s="23">
        <v>0.25649512227909932</v>
      </c>
      <c r="AL628" s="24">
        <v>0.94593817676637293</v>
      </c>
      <c r="AM628" s="18">
        <v>1.8625872929322196</v>
      </c>
      <c r="AN628" s="19">
        <v>-0.10351899637049303</v>
      </c>
      <c r="AO628" s="19">
        <v>27.47961416852511</v>
      </c>
      <c r="AP628" s="19">
        <v>101.5138955600351</v>
      </c>
      <c r="AQ628" s="19">
        <v>128.99350972856021</v>
      </c>
      <c r="AR628" s="19">
        <v>17.763573378056574</v>
      </c>
      <c r="AS628" s="23">
        <v>0.48123644014694267</v>
      </c>
      <c r="AT628" s="22">
        <f>EXP(Table1[[#This Row],[TmPPR]]/Table1[[#This Row],[PPCalc]])</f>
        <v>0.99861548616359708</v>
      </c>
      <c r="AU628" s="18">
        <v>3.4945883974288403</v>
      </c>
      <c r="AV628" s="18">
        <v>-4.8416584342618188E-3</v>
      </c>
      <c r="AW628" s="19">
        <v>0</v>
      </c>
      <c r="AX628" s="19">
        <v>0</v>
      </c>
      <c r="AY628" s="19">
        <v>0</v>
      </c>
      <c r="AZ628" s="19">
        <f>Table1[[#This Row],[$SHP]]/Table1[[#This Row],[SFrac]]</f>
        <v>0</v>
      </c>
      <c r="BA628" s="23">
        <v>2.8103887275993593E-3</v>
      </c>
      <c r="BB628" s="24">
        <v>0.90033793820558539</v>
      </c>
      <c r="BC628" s="18">
        <v>2.0408163265306121E-2</v>
      </c>
      <c r="BD628" s="18">
        <v>-2.1425530457202836E-3</v>
      </c>
      <c r="BE628" s="22">
        <f>MAX(Table1[[#This Row],[$ESGA]],0)</f>
        <v>289.35482276567745</v>
      </c>
      <c r="BG628" s="20"/>
    </row>
    <row r="629" spans="1:59">
      <c r="A629" s="20" t="s">
        <v>687</v>
      </c>
      <c r="B629" s="17" t="s">
        <v>59</v>
      </c>
      <c r="C629" s="21">
        <v>556</v>
      </c>
      <c r="D629" s="18">
        <v>6.9987179487179478</v>
      </c>
      <c r="E629" s="21">
        <v>160</v>
      </c>
      <c r="F629" s="21">
        <v>187</v>
      </c>
      <c r="G629" s="21">
        <v>347</v>
      </c>
      <c r="H629" s="21">
        <v>-74</v>
      </c>
      <c r="I629" s="21">
        <v>122</v>
      </c>
      <c r="J629" s="21">
        <v>122</v>
      </c>
      <c r="K629" s="21">
        <v>244</v>
      </c>
      <c r="L629" s="21">
        <v>35</v>
      </c>
      <c r="M629" s="21">
        <v>65</v>
      </c>
      <c r="N629" s="21">
        <v>100</v>
      </c>
      <c r="O629" s="21">
        <v>3</v>
      </c>
      <c r="P629" s="21">
        <v>0</v>
      </c>
      <c r="Q629" s="21">
        <v>3</v>
      </c>
      <c r="R629" s="21">
        <v>523</v>
      </c>
      <c r="S629" s="21">
        <v>164</v>
      </c>
      <c r="T629" s="21">
        <v>456</v>
      </c>
      <c r="U629" s="21">
        <v>22</v>
      </c>
      <c r="V629" s="19">
        <v>4.060274137948217</v>
      </c>
      <c r="W629" s="19">
        <v>20.615379239846128</v>
      </c>
      <c r="X629" s="19">
        <v>354.93972586205177</v>
      </c>
      <c r="Y629" s="19">
        <v>413.38462076015378</v>
      </c>
      <c r="Z629" s="19">
        <v>104.16543330610571</v>
      </c>
      <c r="AA629" s="19">
        <v>103.09684064539132</v>
      </c>
      <c r="AB629" s="19">
        <v>207.26227395149704</v>
      </c>
      <c r="AC629" s="19">
        <v>29.614320146944074</v>
      </c>
      <c r="AD629" s="19">
        <v>303.65538757271588</v>
      </c>
      <c r="AE629" s="19">
        <v>354.80813495766807</v>
      </c>
      <c r="AF629" s="22">
        <f>Table1[[#This Row],[$ESGF]]/AE629</f>
        <v>0.85582983493020759</v>
      </c>
      <c r="AG629" s="22">
        <f>POWER((Table1[[#This Row],[$ESGF]]+Table1[[#This Row],[$ESGA]]+Table1[[#This Row],[XEV+/-]])/(Table1[[#This Row],[$ESGF]]+Table1[[#This Row],[$ESGA]]-Table1[[#This Row],[XEV+/-]]),1/0.65)</f>
        <v>1.0742366557260208</v>
      </c>
      <c r="AH629" s="19">
        <v>15.321888747120736</v>
      </c>
      <c r="AI629" s="19">
        <v>-51.152747384952207</v>
      </c>
      <c r="AJ629" s="19">
        <v>-66.474636132072959</v>
      </c>
      <c r="AK629" s="23">
        <v>0.26665051720823307</v>
      </c>
      <c r="AL629" s="24">
        <v>1.009749329886926</v>
      </c>
      <c r="AM629" s="18">
        <v>1.8662117608201849</v>
      </c>
      <c r="AN629" s="19">
        <v>1.8106195180674932E-2</v>
      </c>
      <c r="AO629" s="19">
        <v>33.65700721891757</v>
      </c>
      <c r="AP629" s="19">
        <v>60.907481505926555</v>
      </c>
      <c r="AQ629" s="19">
        <v>94.564488724844125</v>
      </c>
      <c r="AR629" s="19">
        <v>13.511687342989271</v>
      </c>
      <c r="AS629" s="23">
        <v>0.38595017510930152</v>
      </c>
      <c r="AT629" s="22">
        <f>EXP(Table1[[#This Row],[TmPPR]]/Table1[[#This Row],[PPCalc]])</f>
        <v>0.96412343626305586</v>
      </c>
      <c r="AU629" s="18">
        <v>2.7011564178483036</v>
      </c>
      <c r="AV629" s="18">
        <v>-9.8689306783203701E-2</v>
      </c>
      <c r="AW629" s="19">
        <v>3.1590563999812158</v>
      </c>
      <c r="AX629" s="19">
        <v>3.1590563999812158</v>
      </c>
      <c r="AY629" s="19">
        <v>6.3181127999624316</v>
      </c>
      <c r="AZ629" s="19">
        <f>Table1[[#This Row],[$SHP]]/Table1[[#This Row],[SFrac]]</f>
        <v>0.90275288220749172</v>
      </c>
      <c r="BA629" s="23">
        <v>4.0322690732329886E-2</v>
      </c>
      <c r="BB629" s="24">
        <v>1.0495346316812979</v>
      </c>
      <c r="BC629" s="18">
        <v>0.28220713936896002</v>
      </c>
      <c r="BD629" s="18">
        <v>1.3643828493995199E-2</v>
      </c>
      <c r="BE629" s="22">
        <f>MAX(Table1[[#This Row],[$ESGA]],0)</f>
        <v>354.80813495766807</v>
      </c>
      <c r="BG629" s="20"/>
    </row>
    <row r="630" spans="1:59">
      <c r="A630" s="20" t="s">
        <v>688</v>
      </c>
      <c r="B630" s="17" t="s">
        <v>65</v>
      </c>
      <c r="C630" s="21">
        <v>795</v>
      </c>
      <c r="D630" s="18">
        <v>10.041158536585366</v>
      </c>
      <c r="E630" s="21">
        <v>119</v>
      </c>
      <c r="F630" s="21">
        <v>227</v>
      </c>
      <c r="G630" s="21">
        <v>346</v>
      </c>
      <c r="H630" s="21">
        <v>-29</v>
      </c>
      <c r="I630" s="21">
        <v>84</v>
      </c>
      <c r="J630" s="21">
        <v>182</v>
      </c>
      <c r="K630" s="21">
        <v>266</v>
      </c>
      <c r="L630" s="21">
        <v>28</v>
      </c>
      <c r="M630" s="21">
        <v>41</v>
      </c>
      <c r="N630" s="21">
        <v>69</v>
      </c>
      <c r="O630" s="21">
        <v>7</v>
      </c>
      <c r="P630" s="21">
        <v>4</v>
      </c>
      <c r="Q630" s="21">
        <v>11</v>
      </c>
      <c r="R630" s="21">
        <v>515</v>
      </c>
      <c r="S630" s="21">
        <v>117</v>
      </c>
      <c r="T630" s="21">
        <v>536</v>
      </c>
      <c r="U630" s="21">
        <v>106</v>
      </c>
      <c r="V630" s="19">
        <v>15.331621931151039</v>
      </c>
      <c r="W630" s="19">
        <v>19.030715270515458</v>
      </c>
      <c r="X630" s="19">
        <v>382.66837806884894</v>
      </c>
      <c r="Y630" s="19">
        <v>410.96928472948457</v>
      </c>
      <c r="Z630" s="19">
        <v>98.909749797697643</v>
      </c>
      <c r="AA630" s="19">
        <v>213.1472509347559</v>
      </c>
      <c r="AB630" s="19">
        <v>312.0570007324535</v>
      </c>
      <c r="AC630" s="19">
        <v>31.077788443978974</v>
      </c>
      <c r="AD630" s="19">
        <v>449.07139471765197</v>
      </c>
      <c r="AE630" s="19">
        <v>480.78914428438043</v>
      </c>
      <c r="AF630" s="22">
        <f>Table1[[#This Row],[$ESGF]]/AE630</f>
        <v>0.93402981339369051</v>
      </c>
      <c r="AG630" s="22">
        <f>POWER((Table1[[#This Row],[$ESGF]]+Table1[[#This Row],[$ESGA]]+Table1[[#This Row],[XEV+/-]])/(Table1[[#This Row],[$ESGF]]+Table1[[#This Row],[$ESGA]]-Table1[[#This Row],[XEV+/-]]),1/0.65)</f>
        <v>0.9748011847403133</v>
      </c>
      <c r="AH630" s="19">
        <v>-7.7126128353374774</v>
      </c>
      <c r="AI630" s="19">
        <v>-31.717749566728418</v>
      </c>
      <c r="AJ630" s="19">
        <v>-24.005136731390941</v>
      </c>
      <c r="AK630" s="23">
        <v>0.24178473748221116</v>
      </c>
      <c r="AL630" s="24">
        <v>0.97000960200395825</v>
      </c>
      <c r="AM630" s="18">
        <v>2.4277988807855562</v>
      </c>
      <c r="AN630" s="19">
        <v>-7.3924797243997961E-2</v>
      </c>
      <c r="AO630" s="19">
        <v>28.147601950292191</v>
      </c>
      <c r="AP630" s="19">
        <v>43.728236736920266</v>
      </c>
      <c r="AQ630" s="19">
        <v>71.875838687212465</v>
      </c>
      <c r="AR630" s="19">
        <v>7.1581220857463759</v>
      </c>
      <c r="AS630" s="23">
        <v>0.20099669312164026</v>
      </c>
      <c r="AT630" s="22">
        <f>EXP(Table1[[#This Row],[TmPPR]]/Table1[[#This Row],[PPCalc]])</f>
        <v>0.95645807235459668</v>
      </c>
      <c r="AU630" s="18">
        <v>2.0182396609637872</v>
      </c>
      <c r="AV630" s="18">
        <v>-8.9848650176492836E-2</v>
      </c>
      <c r="AW630" s="19">
        <v>8.3218124784064056</v>
      </c>
      <c r="AX630" s="19">
        <v>8.3218124784064056</v>
      </c>
      <c r="AY630" s="19">
        <v>16.643624956812811</v>
      </c>
      <c r="AZ630" s="19">
        <f>Table1[[#This Row],[$SHP]]/Table1[[#This Row],[SFrac]]</f>
        <v>1.6575403023636259</v>
      </c>
      <c r="BA630" s="23">
        <v>0.17737572626458559</v>
      </c>
      <c r="BB630" s="24">
        <v>1.0871881555546248</v>
      </c>
      <c r="BC630" s="18">
        <v>1.7810577879646727</v>
      </c>
      <c r="BD630" s="18">
        <v>0.14888697249229357</v>
      </c>
      <c r="BE630" s="22">
        <f>MAX(Table1[[#This Row],[$ESGA]],0)</f>
        <v>480.78914428438043</v>
      </c>
      <c r="BG630" s="20"/>
    </row>
    <row r="631" spans="1:59">
      <c r="A631" s="20" t="s">
        <v>689</v>
      </c>
      <c r="B631" s="17" t="s">
        <v>68</v>
      </c>
      <c r="C631" s="21">
        <v>712</v>
      </c>
      <c r="D631" s="18">
        <v>8.9878048780487774</v>
      </c>
      <c r="E631" s="21">
        <v>86</v>
      </c>
      <c r="F631" s="21">
        <v>260</v>
      </c>
      <c r="G631" s="21">
        <v>346</v>
      </c>
      <c r="H631" s="21">
        <v>48</v>
      </c>
      <c r="I631" s="21">
        <v>44</v>
      </c>
      <c r="J631" s="21">
        <v>131</v>
      </c>
      <c r="K631" s="21">
        <v>175</v>
      </c>
      <c r="L631" s="21">
        <v>42</v>
      </c>
      <c r="M631" s="21">
        <v>121</v>
      </c>
      <c r="N631" s="21">
        <v>163</v>
      </c>
      <c r="O631" s="21">
        <v>0</v>
      </c>
      <c r="P631" s="21">
        <v>8</v>
      </c>
      <c r="Q631" s="21">
        <v>8</v>
      </c>
      <c r="R631" s="21">
        <v>905</v>
      </c>
      <c r="S631" s="21">
        <v>320</v>
      </c>
      <c r="T631" s="21">
        <v>768</v>
      </c>
      <c r="U631" s="21">
        <v>229</v>
      </c>
      <c r="V631" s="19">
        <v>33.091440140871505</v>
      </c>
      <c r="W631" s="19">
        <v>46.133264923675952</v>
      </c>
      <c r="X631" s="19">
        <v>551.90855985912856</v>
      </c>
      <c r="Y631" s="19">
        <v>492.86673507632412</v>
      </c>
      <c r="Z631" s="19">
        <v>49.563550231003902</v>
      </c>
      <c r="AA631" s="19">
        <v>144.91884668171355</v>
      </c>
      <c r="AB631" s="19">
        <v>194.48239691271746</v>
      </c>
      <c r="AC631" s="19">
        <v>21.638475640220946</v>
      </c>
      <c r="AD631" s="19">
        <v>619.42041941812931</v>
      </c>
      <c r="AE631" s="19">
        <v>562.26249702623409</v>
      </c>
      <c r="AF631" s="22">
        <f>Table1[[#This Row],[$ESGF]]/AE631</f>
        <v>1.1016570066369344</v>
      </c>
      <c r="AG631" s="22">
        <f>POWER((Table1[[#This Row],[$ESGF]]+Table1[[#This Row],[$ESGA]]+Table1[[#This Row],[XEV+/-]])/(Table1[[#This Row],[$ESGF]]+Table1[[#This Row],[$ESGA]]-Table1[[#This Row],[XEV+/-]]),1/0.65)</f>
        <v>0.94809722387827611</v>
      </c>
      <c r="AH631" s="19">
        <v>-20.466973704310686</v>
      </c>
      <c r="AI631" s="19">
        <v>57.157922391895177</v>
      </c>
      <c r="AJ631" s="19">
        <v>77.624896096205845</v>
      </c>
      <c r="AK631" s="23">
        <v>0.35740588934472484</v>
      </c>
      <c r="AL631" s="24">
        <v>1.0001831690414866</v>
      </c>
      <c r="AM631" s="18">
        <v>3.2122943956958796</v>
      </c>
      <c r="AN631" s="19">
        <v>5.8833900433165462E-4</v>
      </c>
      <c r="AO631" s="19">
        <v>42.093799000420667</v>
      </c>
      <c r="AP631" s="19">
        <v>126.86747425399908</v>
      </c>
      <c r="AQ631" s="19">
        <v>168.96127325441972</v>
      </c>
      <c r="AR631" s="19">
        <v>18.798947634820113</v>
      </c>
      <c r="AS631" s="23">
        <v>0.58657149331294056</v>
      </c>
      <c r="AT631" s="22">
        <f>EXP(Table1[[#This Row],[TmPPR]]/Table1[[#This Row],[PPCalc]])</f>
        <v>1.0054379091442982</v>
      </c>
      <c r="AU631" s="18">
        <v>5.2719901289224032</v>
      </c>
      <c r="AV631" s="18">
        <v>2.85909361381468E-2</v>
      </c>
      <c r="AW631" s="19">
        <v>0</v>
      </c>
      <c r="AX631" s="19">
        <v>0</v>
      </c>
      <c r="AY631" s="19">
        <v>0</v>
      </c>
      <c r="AZ631" s="19">
        <f>Table1[[#This Row],[$SHP]]/Table1[[#This Row],[SFrac]]</f>
        <v>0</v>
      </c>
      <c r="BA631" s="23">
        <v>0.38660576389705287</v>
      </c>
      <c r="BB631" s="24">
        <v>1.094873182533763</v>
      </c>
      <c r="BC631" s="18">
        <v>3.4747371706357058</v>
      </c>
      <c r="BD631" s="18">
        <v>0.31494510932469683</v>
      </c>
      <c r="BE631" s="22">
        <f>MAX(Table1[[#This Row],[$ESGA]],0)</f>
        <v>562.26249702623409</v>
      </c>
      <c r="BG631" s="20"/>
    </row>
    <row r="632" spans="1:59">
      <c r="A632" s="20" t="s">
        <v>690</v>
      </c>
      <c r="B632" s="17" t="s">
        <v>1</v>
      </c>
      <c r="C632" s="21">
        <v>642</v>
      </c>
      <c r="D632" s="18">
        <v>8.0685897435897438</v>
      </c>
      <c r="E632" s="21">
        <v>139</v>
      </c>
      <c r="F632" s="21">
        <v>207</v>
      </c>
      <c r="G632" s="21">
        <v>346</v>
      </c>
      <c r="H632" s="21">
        <v>-87</v>
      </c>
      <c r="I632" s="21">
        <v>115</v>
      </c>
      <c r="J632" s="21">
        <v>167</v>
      </c>
      <c r="K632" s="21">
        <v>282</v>
      </c>
      <c r="L632" s="21">
        <v>22</v>
      </c>
      <c r="M632" s="21">
        <v>36</v>
      </c>
      <c r="N632" s="21">
        <v>58</v>
      </c>
      <c r="O632" s="21">
        <v>2</v>
      </c>
      <c r="P632" s="21">
        <v>4</v>
      </c>
      <c r="Q632" s="21">
        <v>6</v>
      </c>
      <c r="R632" s="21">
        <v>516</v>
      </c>
      <c r="S632" s="21">
        <v>96</v>
      </c>
      <c r="T632" s="21">
        <v>646</v>
      </c>
      <c r="U632" s="21">
        <v>139</v>
      </c>
      <c r="V632" s="19">
        <v>19.989754214089537</v>
      </c>
      <c r="W632" s="19">
        <v>14.412287396964356</v>
      </c>
      <c r="X632" s="19">
        <v>400.01024578591046</v>
      </c>
      <c r="Y632" s="19">
        <v>492.5877126030357</v>
      </c>
      <c r="Z632" s="19">
        <v>99.700023895896322</v>
      </c>
      <c r="AA632" s="19">
        <v>142.17398055916959</v>
      </c>
      <c r="AB632" s="19">
        <v>241.87400445506591</v>
      </c>
      <c r="AC632" s="19">
        <v>29.977234205919029</v>
      </c>
      <c r="AD632" s="19">
        <v>344.20658869881555</v>
      </c>
      <c r="AE632" s="19">
        <v>425.70928479595801</v>
      </c>
      <c r="AF632" s="22">
        <f>Table1[[#This Row],[$ESGF]]/AE632</f>
        <v>0.80854846486092824</v>
      </c>
      <c r="AG632" s="22">
        <f>POWER((Table1[[#This Row],[$ESGF]]+Table1[[#This Row],[$ESGA]]+Table1[[#This Row],[XEV+/-]])/(Table1[[#This Row],[$ESGF]]+Table1[[#This Row],[$ESGA]]-Table1[[#This Row],[XEV+/-]]),1/0.65)</f>
        <v>0.85469685505218285</v>
      </c>
      <c r="AH632" s="19">
        <v>-39.253002952248082</v>
      </c>
      <c r="AI632" s="19">
        <v>-81.50269609714249</v>
      </c>
      <c r="AJ632" s="19">
        <v>-42.249693144894401</v>
      </c>
      <c r="AK632" s="23">
        <v>0.25143124058495725</v>
      </c>
      <c r="AL632" s="24">
        <v>0.8516280625209206</v>
      </c>
      <c r="AM632" s="18">
        <v>2.0286955290018316</v>
      </c>
      <c r="AN632" s="19">
        <v>-0.32581944434347232</v>
      </c>
      <c r="AO632" s="19">
        <v>21.584482497834074</v>
      </c>
      <c r="AP632" s="19">
        <v>35.38143695616013</v>
      </c>
      <c r="AQ632" s="19">
        <v>56.965919453994196</v>
      </c>
      <c r="AR632" s="19">
        <v>7.0602077022508096</v>
      </c>
      <c r="AS632" s="23">
        <v>0.22488735804277257</v>
      </c>
      <c r="AT632" s="22">
        <f>EXP(Table1[[#This Row],[TmPPR]]/Table1[[#This Row],[PPCalc]])</f>
        <v>0.79460361566344784</v>
      </c>
      <c r="AU632" s="18">
        <v>1.8145238305669094</v>
      </c>
      <c r="AV632" s="18">
        <v>-0.41718059484043696</v>
      </c>
      <c r="AW632" s="19">
        <v>3.0367789392179643</v>
      </c>
      <c r="AX632" s="19">
        <v>3.0367789392179643</v>
      </c>
      <c r="AY632" s="19">
        <v>6.0735578784359285</v>
      </c>
      <c r="AZ632" s="19">
        <f>Table1[[#This Row],[$SHP]]/Table1[[#This Row],[SFrac]]</f>
        <v>0.75274094624295296</v>
      </c>
      <c r="BA632" s="23">
        <v>0.23457122152365942</v>
      </c>
      <c r="BB632" s="24">
        <v>1.0101268104574461</v>
      </c>
      <c r="BC632" s="18">
        <v>1.8926589521271162</v>
      </c>
      <c r="BD632" s="18">
        <v>1.9070200470448641E-2</v>
      </c>
      <c r="BE632" s="22">
        <f>MAX(Table1[[#This Row],[$ESGA]],0)</f>
        <v>425.70928479595801</v>
      </c>
      <c r="BG632" s="20"/>
    </row>
    <row r="633" spans="1:59">
      <c r="A633" s="20" t="s">
        <v>691</v>
      </c>
      <c r="B633" s="17" t="s">
        <v>68</v>
      </c>
      <c r="C633" s="21">
        <v>1070</v>
      </c>
      <c r="D633" s="18">
        <v>13.569584785133561</v>
      </c>
      <c r="E633" s="21">
        <v>79</v>
      </c>
      <c r="F633" s="21">
        <v>266</v>
      </c>
      <c r="G633" s="21">
        <v>345</v>
      </c>
      <c r="H633" s="21">
        <v>218</v>
      </c>
      <c r="I633" s="21">
        <v>65</v>
      </c>
      <c r="J633" s="21">
        <v>206</v>
      </c>
      <c r="K633" s="21">
        <v>271</v>
      </c>
      <c r="L633" s="21">
        <v>12</v>
      </c>
      <c r="M633" s="21">
        <v>51</v>
      </c>
      <c r="N633" s="21">
        <v>63</v>
      </c>
      <c r="O633" s="21">
        <v>2</v>
      </c>
      <c r="P633" s="21">
        <v>9</v>
      </c>
      <c r="Q633" s="21">
        <v>11</v>
      </c>
      <c r="R633" s="21">
        <v>1194</v>
      </c>
      <c r="S633" s="21">
        <v>139</v>
      </c>
      <c r="T633" s="21">
        <v>1269</v>
      </c>
      <c r="U633" s="21">
        <v>432</v>
      </c>
      <c r="V633" s="19">
        <v>60.672612537359967</v>
      </c>
      <c r="W633" s="19">
        <v>18.555922488656226</v>
      </c>
      <c r="X633" s="19">
        <v>994.32738746263976</v>
      </c>
      <c r="Y633" s="19">
        <v>818.44407751134383</v>
      </c>
      <c r="Z633" s="19">
        <v>55.963175515585874</v>
      </c>
      <c r="AA633" s="19">
        <v>175.1546395832128</v>
      </c>
      <c r="AB633" s="19">
        <v>231.1178150987987</v>
      </c>
      <c r="AC633" s="19">
        <v>17.032047682992083</v>
      </c>
      <c r="AD633" s="19">
        <v>863.57067492476062</v>
      </c>
      <c r="AE633" s="19">
        <v>707.35387193534245</v>
      </c>
      <c r="AF633" s="22">
        <f>Table1[[#This Row],[$ESGF]]/AE633</f>
        <v>1.2208467489716344</v>
      </c>
      <c r="AG633" s="22">
        <f>POWER((Table1[[#This Row],[$ESGF]]+Table1[[#This Row],[$ESGA]]+Table1[[#This Row],[XEV+/-]])/(Table1[[#This Row],[$ESGF]]+Table1[[#This Row],[$ESGA]]-Table1[[#This Row],[XEV+/-]]),1/0.65)</f>
        <v>1.0464670448515174</v>
      </c>
      <c r="AH633" s="19">
        <v>23.187401928607393</v>
      </c>
      <c r="AI633" s="19">
        <v>156.21680298941814</v>
      </c>
      <c r="AJ633" s="19">
        <v>133.02940106081073</v>
      </c>
      <c r="AK633" s="23">
        <v>0.32936462158741769</v>
      </c>
      <c r="AL633" s="24">
        <v>1.0960978837502044</v>
      </c>
      <c r="AM633" s="18">
        <v>4.4693411578538962</v>
      </c>
      <c r="AN633" s="19">
        <v>0.41009107749879503</v>
      </c>
      <c r="AO633" s="19">
        <v>9.7270885976018882</v>
      </c>
      <c r="AP633" s="19">
        <v>39.850860770878278</v>
      </c>
      <c r="AQ633" s="19">
        <v>49.577949368480169</v>
      </c>
      <c r="AR633" s="19">
        <v>3.6536084304360084</v>
      </c>
      <c r="AS633" s="23">
        <v>0.14086675996818918</v>
      </c>
      <c r="AT633" s="22">
        <f>EXP(Table1[[#This Row],[TmPPR]]/Table1[[#This Row],[PPCalc]])</f>
        <v>0.97451266654034108</v>
      </c>
      <c r="AU633" s="18">
        <v>1.9115034427954012</v>
      </c>
      <c r="AV633" s="18">
        <v>-4.9350741196638695E-2</v>
      </c>
      <c r="AW633" s="19">
        <v>2.1583505739994191</v>
      </c>
      <c r="AX633" s="19">
        <v>2.1583505739994191</v>
      </c>
      <c r="AY633" s="19">
        <v>4.3167011479988382</v>
      </c>
      <c r="AZ633" s="19">
        <f>Table1[[#This Row],[$SHP]]/Table1[[#This Row],[SFrac]]</f>
        <v>0.31811593474312416</v>
      </c>
      <c r="BA633" s="23">
        <v>0.48692521510121861</v>
      </c>
      <c r="BB633" s="24">
        <v>0.87999613809788568</v>
      </c>
      <c r="BC633" s="18">
        <v>6.6073729903353824</v>
      </c>
      <c r="BD633" s="18">
        <v>-0.84467176286395929</v>
      </c>
      <c r="BE633" s="22">
        <f>MAX(Table1[[#This Row],[$ESGA]],0)</f>
        <v>707.35387193534245</v>
      </c>
      <c r="BG633" s="20"/>
    </row>
    <row r="634" spans="1:59">
      <c r="A634" s="20" t="s">
        <v>692</v>
      </c>
      <c r="B634" s="17" t="s">
        <v>1</v>
      </c>
      <c r="C634" s="21">
        <v>761</v>
      </c>
      <c r="D634" s="18">
        <v>9.6631533101045317</v>
      </c>
      <c r="E634" s="21">
        <v>152</v>
      </c>
      <c r="F634" s="21">
        <v>193</v>
      </c>
      <c r="G634" s="21">
        <v>345</v>
      </c>
      <c r="H634" s="21">
        <v>52</v>
      </c>
      <c r="I634" s="21">
        <v>137</v>
      </c>
      <c r="J634" s="21">
        <v>169</v>
      </c>
      <c r="K634" s="21">
        <v>306</v>
      </c>
      <c r="L634" s="21">
        <v>12</v>
      </c>
      <c r="M634" s="21">
        <v>17</v>
      </c>
      <c r="N634" s="21">
        <v>29</v>
      </c>
      <c r="O634" s="21">
        <v>3</v>
      </c>
      <c r="P634" s="21">
        <v>7</v>
      </c>
      <c r="Q634" s="21">
        <v>10</v>
      </c>
      <c r="R634" s="21">
        <v>493</v>
      </c>
      <c r="S634" s="21">
        <v>61</v>
      </c>
      <c r="T634" s="21">
        <v>507</v>
      </c>
      <c r="U634" s="21">
        <v>126</v>
      </c>
      <c r="V634" s="19">
        <v>23.902900189881489</v>
      </c>
      <c r="W634" s="19">
        <v>8.8117602974979512</v>
      </c>
      <c r="X634" s="19">
        <v>408.09709981011849</v>
      </c>
      <c r="Y634" s="19">
        <v>372.18823970250202</v>
      </c>
      <c r="Z634" s="19">
        <v>145.22136156402868</v>
      </c>
      <c r="AA634" s="19">
        <v>180.55035762558012</v>
      </c>
      <c r="AB634" s="19">
        <v>325.7717191896088</v>
      </c>
      <c r="AC634" s="19">
        <v>33.71277560596674</v>
      </c>
      <c r="AD634" s="19">
        <v>439.51017973289345</v>
      </c>
      <c r="AE634" s="19">
        <v>413.66043055763481</v>
      </c>
      <c r="AF634" s="22">
        <f>Table1[[#This Row],[$ESGF]]/AE634</f>
        <v>1.0624902631861886</v>
      </c>
      <c r="AG634" s="22">
        <f>POWER((Table1[[#This Row],[$ESGF]]+Table1[[#This Row],[$ESGA]]+Table1[[#This Row],[XEV+/-]])/(Table1[[#This Row],[$ESGF]]+Table1[[#This Row],[$ESGA]]-Table1[[#This Row],[XEV+/-]]),1/0.65)</f>
        <v>1.1176521015530068</v>
      </c>
      <c r="AH634" s="19">
        <v>30.828517220704505</v>
      </c>
      <c r="AI634" s="19">
        <v>25.849749175258644</v>
      </c>
      <c r="AJ634" s="19">
        <v>-4.978768045445868</v>
      </c>
      <c r="AK634" s="23">
        <v>0.24437194837278794</v>
      </c>
      <c r="AL634" s="24">
        <v>1.1054577645015506</v>
      </c>
      <c r="AM634" s="18">
        <v>2.3614036018151996</v>
      </c>
      <c r="AN634" s="19">
        <v>0.23675318149559693</v>
      </c>
      <c r="AO634" s="19">
        <v>11.687164870639911</v>
      </c>
      <c r="AP634" s="19">
        <v>15.639109271698405</v>
      </c>
      <c r="AQ634" s="19">
        <v>27.326274142338313</v>
      </c>
      <c r="AR634" s="19">
        <v>2.8278837420248597</v>
      </c>
      <c r="AS634" s="23">
        <v>8.9022621431137983E-2</v>
      </c>
      <c r="AT634" s="22">
        <f>EXP(Table1[[#This Row],[TmPPR]]/Table1[[#This Row],[PPCalc]])</f>
        <v>1.1400372763449069</v>
      </c>
      <c r="AU634" s="18">
        <v>0.86023923895648369</v>
      </c>
      <c r="AV634" s="18">
        <v>0.11274378084859135</v>
      </c>
      <c r="AW634" s="19">
        <v>3.1244321307236333</v>
      </c>
      <c r="AX634" s="19">
        <v>3.1244321307236333</v>
      </c>
      <c r="AY634" s="19">
        <v>6.2488642614472667</v>
      </c>
      <c r="AZ634" s="19">
        <f>Table1[[#This Row],[$SHP]]/Table1[[#This Row],[SFrac]]</f>
        <v>0.64666926632665311</v>
      </c>
      <c r="BA634" s="23">
        <v>0.22106345271468564</v>
      </c>
      <c r="BB634" s="24">
        <v>0.87860936537023393</v>
      </c>
      <c r="BC634" s="18">
        <v>2.136170034843051</v>
      </c>
      <c r="BD634" s="18">
        <v>-0.27645220596393705</v>
      </c>
      <c r="BE634" s="22">
        <f>MAX(Table1[[#This Row],[$ESGA]],0)</f>
        <v>413.66043055763481</v>
      </c>
      <c r="BG634" s="20"/>
    </row>
    <row r="635" spans="1:59">
      <c r="A635" s="20" t="s">
        <v>693</v>
      </c>
      <c r="B635" s="17" t="s">
        <v>59</v>
      </c>
      <c r="C635" s="21">
        <v>710</v>
      </c>
      <c r="D635" s="18">
        <v>9.1500725900116144</v>
      </c>
      <c r="E635" s="21">
        <v>152</v>
      </c>
      <c r="F635" s="21">
        <v>193</v>
      </c>
      <c r="G635" s="21">
        <v>345</v>
      </c>
      <c r="H635" s="21">
        <v>8</v>
      </c>
      <c r="I635" s="21">
        <v>116</v>
      </c>
      <c r="J635" s="21">
        <v>162</v>
      </c>
      <c r="K635" s="21">
        <v>278</v>
      </c>
      <c r="L635" s="21">
        <v>36</v>
      </c>
      <c r="M635" s="21">
        <v>31</v>
      </c>
      <c r="N635" s="21">
        <v>67</v>
      </c>
      <c r="O635" s="21">
        <v>0</v>
      </c>
      <c r="P635" s="21">
        <v>0</v>
      </c>
      <c r="Q635" s="21">
        <v>0</v>
      </c>
      <c r="R635" s="21">
        <v>568</v>
      </c>
      <c r="S635" s="21">
        <v>136</v>
      </c>
      <c r="T635" s="21">
        <v>427</v>
      </c>
      <c r="U635" s="21">
        <v>3</v>
      </c>
      <c r="V635" s="19">
        <v>0.47779010536033883</v>
      </c>
      <c r="W635" s="19">
        <v>19.107128594572245</v>
      </c>
      <c r="X635" s="19">
        <v>431.52220989463967</v>
      </c>
      <c r="Y635" s="19">
        <v>404.8928714054278</v>
      </c>
      <c r="Z635" s="19">
        <v>108.81752114196105</v>
      </c>
      <c r="AA635" s="19">
        <v>160.6539122775273</v>
      </c>
      <c r="AB635" s="19">
        <v>269.47143341948833</v>
      </c>
      <c r="AC635" s="19">
        <v>29.450196243650378</v>
      </c>
      <c r="AD635" s="19">
        <v>416.80326654766174</v>
      </c>
      <c r="AE635" s="19">
        <v>393.03636242857016</v>
      </c>
      <c r="AF635" s="22">
        <f>Table1[[#This Row],[$ESGF]]/AE635</f>
        <v>1.0604699879986574</v>
      </c>
      <c r="AG635" s="22">
        <f>POWER((Table1[[#This Row],[$ESGF]]+Table1[[#This Row],[$ESGA]]+Table1[[#This Row],[XEV+/-]])/(Table1[[#This Row],[$ESGF]]+Table1[[#This Row],[$ESGA]]-Table1[[#This Row],[XEV+/-]]),1/0.65)</f>
        <v>1.1249602464537853</v>
      </c>
      <c r="AH635" s="19">
        <v>30.975825294079087</v>
      </c>
      <c r="AI635" s="19">
        <v>23.766904119091542</v>
      </c>
      <c r="AJ635" s="19">
        <v>-7.2089211749875393</v>
      </c>
      <c r="AK635" s="23">
        <v>0.25181467578751215</v>
      </c>
      <c r="AL635" s="24">
        <v>1.1089443545662885</v>
      </c>
      <c r="AM635" s="18">
        <v>2.3041225626859765</v>
      </c>
      <c r="AN635" s="19">
        <v>0.23826592918447864</v>
      </c>
      <c r="AO635" s="19">
        <v>31.624633382257414</v>
      </c>
      <c r="AP635" s="19">
        <v>23.886808162018845</v>
      </c>
      <c r="AQ635" s="19">
        <v>55.511441544276266</v>
      </c>
      <c r="AR635" s="19">
        <v>6.0667760827245854</v>
      </c>
      <c r="AS635" s="23">
        <v>0.2009441817598108</v>
      </c>
      <c r="AT635" s="22">
        <f>EXP(Table1[[#This Row],[TmPPR]]/Table1[[#This Row],[PPCalc]])</f>
        <v>1.023712242248072</v>
      </c>
      <c r="AU635" s="18">
        <v>1.8386538496427567</v>
      </c>
      <c r="AV635" s="18">
        <v>4.3089723929400664E-2</v>
      </c>
      <c r="AW635" s="19">
        <v>0</v>
      </c>
      <c r="AX635" s="19">
        <v>0</v>
      </c>
      <c r="AY635" s="19">
        <v>0</v>
      </c>
      <c r="AZ635" s="19">
        <f>Table1[[#This Row],[$SHP]]/Table1[[#This Row],[SFrac]]</f>
        <v>0</v>
      </c>
      <c r="BA635" s="23">
        <v>4.1958734036269757E-3</v>
      </c>
      <c r="BB635" s="24">
        <v>0.99069217763379225</v>
      </c>
      <c r="BC635" s="18">
        <v>3.8392546221685926E-2</v>
      </c>
      <c r="BD635" s="18">
        <v>-3.5902447258424192E-4</v>
      </c>
      <c r="BE635" s="22">
        <f>MAX(Table1[[#This Row],[$ESGA]],0)</f>
        <v>393.03636242857016</v>
      </c>
      <c r="BG635" s="20"/>
    </row>
    <row r="636" spans="1:59">
      <c r="A636" s="20" t="s">
        <v>694</v>
      </c>
      <c r="B636" s="17" t="s">
        <v>68</v>
      </c>
      <c r="C636" s="21">
        <v>552</v>
      </c>
      <c r="D636" s="18">
        <v>6.9</v>
      </c>
      <c r="E636" s="21">
        <v>85</v>
      </c>
      <c r="F636" s="21">
        <v>259</v>
      </c>
      <c r="G636" s="21">
        <v>344</v>
      </c>
      <c r="H636" s="21">
        <v>66</v>
      </c>
      <c r="I636" s="21">
        <v>59</v>
      </c>
      <c r="J636" s="21">
        <v>117</v>
      </c>
      <c r="K636" s="21">
        <v>176</v>
      </c>
      <c r="L636" s="21">
        <v>23</v>
      </c>
      <c r="M636" s="21">
        <v>135</v>
      </c>
      <c r="N636" s="21">
        <v>158</v>
      </c>
      <c r="O636" s="21">
        <v>3</v>
      </c>
      <c r="P636" s="21">
        <v>7</v>
      </c>
      <c r="Q636" s="21">
        <v>10</v>
      </c>
      <c r="R636" s="21">
        <v>899</v>
      </c>
      <c r="S636" s="21">
        <v>331</v>
      </c>
      <c r="T636" s="21">
        <v>608</v>
      </c>
      <c r="U636" s="21">
        <v>104</v>
      </c>
      <c r="V636" s="19">
        <v>16.354816551272965</v>
      </c>
      <c r="W636" s="19">
        <v>33.95219658771736</v>
      </c>
      <c r="X636" s="19">
        <v>551.64518344872704</v>
      </c>
      <c r="Y636" s="19">
        <v>470.04780341228263</v>
      </c>
      <c r="Z636" s="19">
        <v>47.543277640663597</v>
      </c>
      <c r="AA636" s="19">
        <v>94.738784789680025</v>
      </c>
      <c r="AB636" s="19">
        <v>142.28206243034361</v>
      </c>
      <c r="AC636" s="19">
        <v>20.620588758020812</v>
      </c>
      <c r="AD636" s="19">
        <v>447.64313065262121</v>
      </c>
      <c r="AE636" s="19">
        <v>385.24587417767896</v>
      </c>
      <c r="AF636" s="22">
        <f>Table1[[#This Row],[$ESGF]]/AE636</f>
        <v>1.1619673581401266</v>
      </c>
      <c r="AG636" s="22">
        <f>POWER((Table1[[#This Row],[$ESGF]]+Table1[[#This Row],[$ESGA]]+Table1[[#This Row],[XEV+/-]])/(Table1[[#This Row],[$ESGF]]+Table1[[#This Row],[$ESGA]]-Table1[[#This Row],[XEV+/-]]),1/0.65)</f>
        <v>1.2361061366887196</v>
      </c>
      <c r="AH636" s="19">
        <v>57.286317786493619</v>
      </c>
      <c r="AI636" s="19">
        <v>62.397256474942203</v>
      </c>
      <c r="AJ636" s="19">
        <v>5.1109386884485879</v>
      </c>
      <c r="AK636" s="23">
        <v>0.34411692246431164</v>
      </c>
      <c r="AL636" s="24">
        <v>1.2265032818722297</v>
      </c>
      <c r="AM636" s="18">
        <v>2.3744067650037506</v>
      </c>
      <c r="AN636" s="19">
        <v>0.48477612456077279</v>
      </c>
      <c r="AO636" s="19">
        <v>20.154758253589986</v>
      </c>
      <c r="AP636" s="19">
        <v>115.59204580461216</v>
      </c>
      <c r="AQ636" s="19">
        <v>135.74680405820214</v>
      </c>
      <c r="AR636" s="19">
        <v>19.673449863507557</v>
      </c>
      <c r="AS636" s="23">
        <v>0.62506722536933723</v>
      </c>
      <c r="AT636" s="22">
        <f>EXP(Table1[[#This Row],[TmPPR]]/Table1[[#This Row],[PPCalc]])</f>
        <v>1.143350936090469</v>
      </c>
      <c r="AU636" s="18">
        <v>4.3129638550484275</v>
      </c>
      <c r="AV636" s="18">
        <v>0.57777916576107136</v>
      </c>
      <c r="AW636" s="19">
        <v>2.5972032260569042</v>
      </c>
      <c r="AX636" s="19">
        <v>2.5972032260569042</v>
      </c>
      <c r="AY636" s="19">
        <v>5.1944064521138085</v>
      </c>
      <c r="AZ636" s="19">
        <f>Table1[[#This Row],[$SHP]]/Table1[[#This Row],[SFrac]]</f>
        <v>0.75281252929185627</v>
      </c>
      <c r="BA636" s="23">
        <v>0.19776995347929693</v>
      </c>
      <c r="BB636" s="24">
        <v>0.91529791800864191</v>
      </c>
      <c r="BC636" s="18">
        <v>1.3646126790071489</v>
      </c>
      <c r="BD636" s="18">
        <v>-0.12077596387909431</v>
      </c>
      <c r="BE636" s="22">
        <f>MAX(Table1[[#This Row],[$ESGA]],0)</f>
        <v>385.24587417767896</v>
      </c>
      <c r="BG636" s="20"/>
    </row>
    <row r="637" spans="1:59">
      <c r="A637" s="20" t="s">
        <v>695</v>
      </c>
      <c r="B637" s="17" t="s">
        <v>68</v>
      </c>
      <c r="C637" s="21">
        <v>446</v>
      </c>
      <c r="D637" s="18">
        <v>5.5750000000000002</v>
      </c>
      <c r="E637" s="21">
        <v>107</v>
      </c>
      <c r="F637" s="21">
        <v>237</v>
      </c>
      <c r="G637" s="21">
        <v>344</v>
      </c>
      <c r="H637" s="21">
        <v>60</v>
      </c>
      <c r="I637" s="21">
        <v>70</v>
      </c>
      <c r="J637" s="21">
        <v>146</v>
      </c>
      <c r="K637" s="21">
        <v>216</v>
      </c>
      <c r="L637" s="21">
        <v>37</v>
      </c>
      <c r="M637" s="21">
        <v>90</v>
      </c>
      <c r="N637" s="21">
        <v>127</v>
      </c>
      <c r="O637" s="21">
        <v>0</v>
      </c>
      <c r="P637" s="21">
        <v>1</v>
      </c>
      <c r="Q637" s="21">
        <v>1</v>
      </c>
      <c r="R637" s="21">
        <v>728</v>
      </c>
      <c r="S637" s="21">
        <v>257</v>
      </c>
      <c r="T637" s="21">
        <v>441</v>
      </c>
      <c r="U637" s="21">
        <v>30</v>
      </c>
      <c r="V637" s="19">
        <v>5.6084717376928985</v>
      </c>
      <c r="W637" s="19">
        <v>30.655033828960754</v>
      </c>
      <c r="X637" s="19">
        <v>465.39152826230708</v>
      </c>
      <c r="Y637" s="19">
        <v>380.34496617103923</v>
      </c>
      <c r="Z637" s="19">
        <v>55.103965872348738</v>
      </c>
      <c r="AA637" s="19">
        <v>115.12685088254463</v>
      </c>
      <c r="AB637" s="19">
        <v>170.23081675489337</v>
      </c>
      <c r="AC637" s="19">
        <v>30.534675651101949</v>
      </c>
      <c r="AD637" s="19">
        <v>367.53909282703296</v>
      </c>
      <c r="AE637" s="19">
        <v>300.96415693356835</v>
      </c>
      <c r="AF637" s="22">
        <f>Table1[[#This Row],[$ESGF]]/AE637</f>
        <v>1.2212055301593925</v>
      </c>
      <c r="AG637" s="22">
        <f>POWER((Table1[[#This Row],[$ESGF]]+Table1[[#This Row],[$ESGA]]+Table1[[#This Row],[XEV+/-]])/(Table1[[#This Row],[$ESGF]]+Table1[[#This Row],[$ESGA]]-Table1[[#This Row],[XEV+/-]]),1/0.65)</f>
        <v>0.92227107813074882</v>
      </c>
      <c r="AH637" s="19">
        <v>-17.576065445019587</v>
      </c>
      <c r="AI637" s="19">
        <v>66.574935893464641</v>
      </c>
      <c r="AJ637" s="19">
        <v>84.151001338484221</v>
      </c>
      <c r="AK637" s="23">
        <v>0.34433169968980171</v>
      </c>
      <c r="AL637" s="24">
        <v>1.0231658094668192</v>
      </c>
      <c r="AM637" s="18">
        <v>1.9196492257706446</v>
      </c>
      <c r="AN637" s="19">
        <v>4.3962953142332492E-2</v>
      </c>
      <c r="AO637" s="19">
        <v>31.699217178241657</v>
      </c>
      <c r="AP637" s="19">
        <v>75.88759933851108</v>
      </c>
      <c r="AQ637" s="19">
        <v>107.58681651675275</v>
      </c>
      <c r="AR637" s="19">
        <v>19.298083680135022</v>
      </c>
      <c r="AS637" s="23">
        <v>0.64471767129952351</v>
      </c>
      <c r="AT637" s="22">
        <f>EXP(Table1[[#This Row],[TmPPR]]/Table1[[#This Row],[PPCalc]])</f>
        <v>1.0286601498862702</v>
      </c>
      <c r="AU637" s="18">
        <v>3.594301017494844</v>
      </c>
      <c r="AV637" s="18">
        <v>0.10156463140041273</v>
      </c>
      <c r="AW637" s="19">
        <v>0</v>
      </c>
      <c r="AX637" s="19">
        <v>0</v>
      </c>
      <c r="AY637" s="19">
        <v>0</v>
      </c>
      <c r="AZ637" s="19">
        <f>Table1[[#This Row],[$SHP]]/Table1[[#This Row],[SFrac]]</f>
        <v>0</v>
      </c>
      <c r="BA637" s="23">
        <v>7.236373018664409E-2</v>
      </c>
      <c r="BB637" s="24">
        <v>0.9627296831677189</v>
      </c>
      <c r="BC637" s="18">
        <v>0.40342779579054083</v>
      </c>
      <c r="BD637" s="18">
        <v>-1.5323240398977821E-2</v>
      </c>
      <c r="BE637" s="22">
        <f>MAX(Table1[[#This Row],[$ESGA]],0)</f>
        <v>300.96415693356835</v>
      </c>
      <c r="BG637" s="20"/>
    </row>
    <row r="638" spans="1:59">
      <c r="A638" s="20" t="s">
        <v>696</v>
      </c>
      <c r="B638" s="17" t="s">
        <v>65</v>
      </c>
      <c r="C638" s="21">
        <v>317</v>
      </c>
      <c r="D638" s="18">
        <v>3.9624999999999999</v>
      </c>
      <c r="E638" s="21">
        <v>146</v>
      </c>
      <c r="F638" s="21">
        <v>198</v>
      </c>
      <c r="G638" s="21">
        <v>344</v>
      </c>
      <c r="H638" s="21">
        <v>15</v>
      </c>
      <c r="I638" s="21">
        <v>109</v>
      </c>
      <c r="J638" s="21">
        <v>120</v>
      </c>
      <c r="K638" s="21">
        <v>229</v>
      </c>
      <c r="L638" s="21">
        <v>37</v>
      </c>
      <c r="M638" s="21">
        <v>78</v>
      </c>
      <c r="N638" s="21">
        <v>115</v>
      </c>
      <c r="O638" s="21">
        <v>0</v>
      </c>
      <c r="P638" s="21">
        <v>0</v>
      </c>
      <c r="Q638" s="21">
        <v>0</v>
      </c>
      <c r="R638" s="21">
        <v>489</v>
      </c>
      <c r="S638" s="21">
        <v>193</v>
      </c>
      <c r="T638" s="21">
        <v>284</v>
      </c>
      <c r="U638" s="21">
        <v>3</v>
      </c>
      <c r="V638" s="19">
        <v>0.37029773578177927</v>
      </c>
      <c r="W638" s="19">
        <v>26.246327365440621</v>
      </c>
      <c r="X638" s="19">
        <v>295.62970226421822</v>
      </c>
      <c r="Y638" s="19">
        <v>254.75367263455939</v>
      </c>
      <c r="Z638" s="19">
        <v>86.672468916048587</v>
      </c>
      <c r="AA638" s="19">
        <v>94.765817661439428</v>
      </c>
      <c r="AB638" s="19">
        <v>181.43828657748804</v>
      </c>
      <c r="AC638" s="19">
        <v>45.788842038482791</v>
      </c>
      <c r="AD638" s="19">
        <v>234.43794062493956</v>
      </c>
      <c r="AE638" s="19">
        <v>203.15214853178867</v>
      </c>
      <c r="AF638" s="22">
        <f>Table1[[#This Row],[$ESGF]]/AE638</f>
        <v>1.1540017780725336</v>
      </c>
      <c r="AG638" s="22">
        <f>POWER((Table1[[#This Row],[$ESGF]]+Table1[[#This Row],[$ESGA]]+Table1[[#This Row],[XEV+/-]])/(Table1[[#This Row],[$ESGF]]+Table1[[#This Row],[$ESGA]]-Table1[[#This Row],[XEV+/-]]),1/0.65)</f>
        <v>0.92359114952652999</v>
      </c>
      <c r="AH638" s="19">
        <v>-11.301698288880928</v>
      </c>
      <c r="AI638" s="19">
        <v>31.285792093150889</v>
      </c>
      <c r="AJ638" s="19">
        <v>42.587490382031817</v>
      </c>
      <c r="AK638" s="23">
        <v>0.30045285496464941</v>
      </c>
      <c r="AL638" s="24">
        <v>0.98541680524317488</v>
      </c>
      <c r="AM638" s="18">
        <v>1.1905444377974232</v>
      </c>
      <c r="AN638" s="19">
        <v>-1.7489782095578946E-2</v>
      </c>
      <c r="AO638" s="19">
        <v>32.100322583926165</v>
      </c>
      <c r="AP638" s="19">
        <v>66.904031711893452</v>
      </c>
      <c r="AQ638" s="19">
        <v>99.00435429581961</v>
      </c>
      <c r="AR638" s="19">
        <v>24.985326005254162</v>
      </c>
      <c r="AS638" s="23">
        <v>0.69186160965503463</v>
      </c>
      <c r="AT638" s="22">
        <f>EXP(Table1[[#This Row],[TmPPR]]/Table1[[#This Row],[PPCalc]])</f>
        <v>0.99036193741546663</v>
      </c>
      <c r="AU638" s="18">
        <v>2.7415016282580749</v>
      </c>
      <c r="AV638" s="18">
        <v>-2.6550920513322321E-2</v>
      </c>
      <c r="AW638" s="19">
        <v>0</v>
      </c>
      <c r="AX638" s="19">
        <v>0</v>
      </c>
      <c r="AY638" s="19">
        <v>0</v>
      </c>
      <c r="AZ638" s="19">
        <f>Table1[[#This Row],[$SHP]]/Table1[[#This Row],[SFrac]]</f>
        <v>0</v>
      </c>
      <c r="BA638" s="23">
        <v>1.030340490412828E-2</v>
      </c>
      <c r="BB638" s="24">
        <v>1.0489393290590103</v>
      </c>
      <c r="BC638" s="18">
        <v>4.082724193260831E-2</v>
      </c>
      <c r="BD638" s="18">
        <v>1.9507048307243371E-3</v>
      </c>
      <c r="BE638" s="22">
        <f>MAX(Table1[[#This Row],[$ESGA]],0)</f>
        <v>203.15214853178867</v>
      </c>
      <c r="BG638" s="20"/>
    </row>
    <row r="639" spans="1:59">
      <c r="A639" s="20" t="s">
        <v>697</v>
      </c>
      <c r="B639" s="17" t="s">
        <v>68</v>
      </c>
      <c r="C639" s="21">
        <v>899</v>
      </c>
      <c r="D639" s="18">
        <v>10.963414634146341</v>
      </c>
      <c r="E639" s="21">
        <v>93</v>
      </c>
      <c r="F639" s="21">
        <v>250</v>
      </c>
      <c r="G639" s="21">
        <v>343</v>
      </c>
      <c r="H639" s="21">
        <v>-6</v>
      </c>
      <c r="I639" s="21">
        <v>52</v>
      </c>
      <c r="J639" s="21">
        <v>134</v>
      </c>
      <c r="K639" s="21">
        <v>186</v>
      </c>
      <c r="L639" s="21">
        <v>36</v>
      </c>
      <c r="M639" s="21">
        <v>105</v>
      </c>
      <c r="N639" s="21">
        <v>141</v>
      </c>
      <c r="O639" s="21">
        <v>5</v>
      </c>
      <c r="P639" s="21">
        <v>11</v>
      </c>
      <c r="Q639" s="21">
        <v>16</v>
      </c>
      <c r="R639" s="21">
        <v>993</v>
      </c>
      <c r="S639" s="21">
        <v>300</v>
      </c>
      <c r="T639" s="21">
        <v>1029</v>
      </c>
      <c r="U639" s="21">
        <v>330</v>
      </c>
      <c r="V639" s="19">
        <v>37.812404029110546</v>
      </c>
      <c r="W639" s="19">
        <v>40.169091410064233</v>
      </c>
      <c r="X639" s="19">
        <v>655.18759597088933</v>
      </c>
      <c r="Y639" s="19">
        <v>658.8309085899358</v>
      </c>
      <c r="Z639" s="19">
        <v>61.564233507248538</v>
      </c>
      <c r="AA639" s="19">
        <v>156.07048276782749</v>
      </c>
      <c r="AB639" s="19">
        <v>217.63471627507599</v>
      </c>
      <c r="AC639" s="19">
        <v>19.850997480040302</v>
      </c>
      <c r="AD639" s="19">
        <v>761.4519212997875</v>
      </c>
      <c r="AE639" s="19">
        <v>764.882708926909</v>
      </c>
      <c r="AF639" s="22">
        <f>Table1[[#This Row],[$ESGF]]/AE639</f>
        <v>0.99551462258581491</v>
      </c>
      <c r="AG639" s="22">
        <f>POWER((Table1[[#This Row],[$ESGF]]+Table1[[#This Row],[$ESGA]]+Table1[[#This Row],[XEV+/-]])/(Table1[[#This Row],[$ESGF]]+Table1[[#This Row],[$ESGA]]-Table1[[#This Row],[XEV+/-]]),1/0.65)</f>
        <v>1.0389123646727543</v>
      </c>
      <c r="AH639" s="19">
        <v>18.935755282557579</v>
      </c>
      <c r="AI639" s="19">
        <v>-3.4307876271214681</v>
      </c>
      <c r="AJ639" s="19">
        <v>-22.366542909679048</v>
      </c>
      <c r="AK639" s="23">
        <v>0.38669176449462372</v>
      </c>
      <c r="AL639" s="24">
        <v>1.0246112668318064</v>
      </c>
      <c r="AM639" s="18">
        <v>4.2394621497642282</v>
      </c>
      <c r="AN639" s="19">
        <v>0.10307526753937937</v>
      </c>
      <c r="AO639" s="19">
        <v>31.807605229676113</v>
      </c>
      <c r="AP639" s="19">
        <v>99.165928723623608</v>
      </c>
      <c r="AQ639" s="19">
        <v>130.97353395329972</v>
      </c>
      <c r="AR639" s="19">
        <v>11.946418002414436</v>
      </c>
      <c r="AS639" s="23">
        <v>0.4158578939260571</v>
      </c>
      <c r="AT639" s="22">
        <f>EXP(Table1[[#This Row],[TmPPR]]/Table1[[#This Row],[PPCalc]])</f>
        <v>1.0079771507259172</v>
      </c>
      <c r="AU639" s="18">
        <v>4.5592225199942114</v>
      </c>
      <c r="AV639" s="18">
        <v>3.6225309196454891E-2</v>
      </c>
      <c r="AW639" s="19">
        <v>5.5049189533392848</v>
      </c>
      <c r="AX639" s="19">
        <v>5.5049189533392848</v>
      </c>
      <c r="AY639" s="19">
        <v>11.00983790667857</v>
      </c>
      <c r="AZ639" s="19">
        <f>Table1[[#This Row],[$SHP]]/Table1[[#This Row],[SFrac]]</f>
        <v>1.0042343808093912</v>
      </c>
      <c r="BA639" s="23">
        <v>0.45483739223726671</v>
      </c>
      <c r="BB639" s="24">
        <v>1.016409201305944</v>
      </c>
      <c r="BC639" s="18">
        <v>4.9865709222110093</v>
      </c>
      <c r="BD639" s="18">
        <v>8.1161554302025124E-2</v>
      </c>
      <c r="BE639" s="22">
        <f>MAX(Table1[[#This Row],[$ESGA]],0)</f>
        <v>764.882708926909</v>
      </c>
      <c r="BG639" s="20"/>
    </row>
    <row r="640" spans="1:59">
      <c r="A640" s="20" t="s">
        <v>698</v>
      </c>
      <c r="B640" s="17" t="s">
        <v>68</v>
      </c>
      <c r="C640" s="21">
        <v>897</v>
      </c>
      <c r="D640" s="18">
        <v>11.409552845528456</v>
      </c>
      <c r="E640" s="21">
        <v>75</v>
      </c>
      <c r="F640" s="21">
        <v>268</v>
      </c>
      <c r="G640" s="21">
        <v>343</v>
      </c>
      <c r="H640" s="21">
        <v>-72</v>
      </c>
      <c r="I640" s="21">
        <v>50</v>
      </c>
      <c r="J640" s="21">
        <v>151</v>
      </c>
      <c r="K640" s="21">
        <v>201</v>
      </c>
      <c r="L640" s="21">
        <v>23</v>
      </c>
      <c r="M640" s="21">
        <v>101</v>
      </c>
      <c r="N640" s="21">
        <v>124</v>
      </c>
      <c r="O640" s="21">
        <v>2</v>
      </c>
      <c r="P640" s="21">
        <v>16</v>
      </c>
      <c r="Q640" s="21">
        <v>18</v>
      </c>
      <c r="R640" s="21">
        <v>1018</v>
      </c>
      <c r="S640" s="21">
        <v>241</v>
      </c>
      <c r="T640" s="21">
        <v>1224</v>
      </c>
      <c r="U640" s="21">
        <v>374</v>
      </c>
      <c r="V640" s="19">
        <v>50.076352280041831</v>
      </c>
      <c r="W640" s="19">
        <v>40.77499123185612</v>
      </c>
      <c r="X640" s="19">
        <v>726.92364771995835</v>
      </c>
      <c r="Y640" s="19">
        <v>809.22500876814399</v>
      </c>
      <c r="Z640" s="19">
        <v>45.063128963290609</v>
      </c>
      <c r="AA640" s="19">
        <v>140.31836594758778</v>
      </c>
      <c r="AB640" s="19">
        <v>185.38149491087839</v>
      </c>
      <c r="AC640" s="19">
        <v>16.247919390068969</v>
      </c>
      <c r="AD640" s="19">
        <v>677.30347697789739</v>
      </c>
      <c r="AE640" s="19">
        <v>736.90198568642541</v>
      </c>
      <c r="AF640" s="22">
        <f>Table1[[#This Row],[$ESGF]]/AE640</f>
        <v>0.91912288219306137</v>
      </c>
      <c r="AG640" s="22">
        <f>POWER((Table1[[#This Row],[$ESGF]]+Table1[[#This Row],[$ESGA]]+Table1[[#This Row],[XEV+/-]])/(Table1[[#This Row],[$ESGF]]+Table1[[#This Row],[$ESGA]]-Table1[[#This Row],[XEV+/-]]),1/0.65)</f>
        <v>0.94267156544103869</v>
      </c>
      <c r="AH640" s="19">
        <v>-27.131224304705174</v>
      </c>
      <c r="AI640" s="19">
        <v>-59.598508708527987</v>
      </c>
      <c r="AJ640" s="19">
        <v>-32.467284403822838</v>
      </c>
      <c r="AK640" s="23">
        <v>0.35025990969007986</v>
      </c>
      <c r="AL640" s="24">
        <v>0.9401264579573666</v>
      </c>
      <c r="AM640" s="18">
        <v>3.9963089492789909</v>
      </c>
      <c r="AN640" s="19">
        <v>-0.24673564336728576</v>
      </c>
      <c r="AO640" s="19">
        <v>17.869913868294589</v>
      </c>
      <c r="AP640" s="19">
        <v>76.05708869587464</v>
      </c>
      <c r="AQ640" s="19">
        <v>93.927002564169214</v>
      </c>
      <c r="AR640" s="19">
        <v>8.2323123294862839</v>
      </c>
      <c r="AS640" s="23">
        <v>0.28164336399233014</v>
      </c>
      <c r="AT640" s="22">
        <f>EXP(Table1[[#This Row],[TmPPR]]/Table1[[#This Row],[PPCalc]])</f>
        <v>0.92008036564457951</v>
      </c>
      <c r="AU640" s="18">
        <v>3.2134248450628973</v>
      </c>
      <c r="AV640" s="18">
        <v>-0.26765984065551796</v>
      </c>
      <c r="AW640" s="19">
        <v>1.8535539904673961</v>
      </c>
      <c r="AX640" s="19">
        <v>1.8535539904673961</v>
      </c>
      <c r="AY640" s="19">
        <v>3.7071079809347922</v>
      </c>
      <c r="AZ640" s="19">
        <f>Table1[[#This Row],[$SHP]]/Table1[[#This Row],[SFrac]]</f>
        <v>0.32491264391554603</v>
      </c>
      <c r="BA640" s="23">
        <v>0.4249766003645013</v>
      </c>
      <c r="BB640" s="24">
        <v>1.0992938169928355</v>
      </c>
      <c r="BC640" s="18">
        <v>4.8487929799718055</v>
      </c>
      <c r="BD640" s="18">
        <v>0.45902548093750878</v>
      </c>
      <c r="BE640" s="22">
        <f>MAX(Table1[[#This Row],[$ESGA]],0)</f>
        <v>736.90198568642541</v>
      </c>
      <c r="BG640" s="20"/>
    </row>
    <row r="641" spans="1:59">
      <c r="A641" s="20" t="s">
        <v>699</v>
      </c>
      <c r="B641" s="17" t="s">
        <v>1</v>
      </c>
      <c r="C641" s="21">
        <v>881</v>
      </c>
      <c r="D641" s="18">
        <v>11.25344076655052</v>
      </c>
      <c r="E641" s="21">
        <v>124</v>
      </c>
      <c r="F641" s="21">
        <v>219</v>
      </c>
      <c r="G641" s="21">
        <v>343</v>
      </c>
      <c r="H641" s="21">
        <v>109</v>
      </c>
      <c r="I641" s="21">
        <v>106</v>
      </c>
      <c r="J641" s="21">
        <v>203</v>
      </c>
      <c r="K641" s="21">
        <v>309</v>
      </c>
      <c r="L641" s="21">
        <v>7</v>
      </c>
      <c r="M641" s="21">
        <v>9</v>
      </c>
      <c r="N641" s="21">
        <v>16</v>
      </c>
      <c r="O641" s="21">
        <v>11</v>
      </c>
      <c r="P641" s="21">
        <v>7</v>
      </c>
      <c r="Q641" s="21">
        <v>18</v>
      </c>
      <c r="R641" s="21">
        <v>509</v>
      </c>
      <c r="S641" s="21">
        <v>27</v>
      </c>
      <c r="T641" s="21">
        <v>593</v>
      </c>
      <c r="U641" s="21">
        <v>216</v>
      </c>
      <c r="V641" s="19">
        <v>26.884053922952578</v>
      </c>
      <c r="W641" s="19">
        <v>3.8648863714676889</v>
      </c>
      <c r="X641" s="19">
        <v>455.11594607704745</v>
      </c>
      <c r="Y641" s="19">
        <v>373.13511362853234</v>
      </c>
      <c r="Z641" s="19">
        <v>104.08766471207612</v>
      </c>
      <c r="AA641" s="19">
        <v>196.85516106242952</v>
      </c>
      <c r="AB641" s="19">
        <v>300.94282577450559</v>
      </c>
      <c r="AC641" s="19">
        <v>26.742294380668127</v>
      </c>
      <c r="AD641" s="19">
        <v>443.9310541291581</v>
      </c>
      <c r="AE641" s="19">
        <v>372.51883707814153</v>
      </c>
      <c r="AF641" s="22">
        <f>Table1[[#This Row],[$ESGF]]/AE641</f>
        <v>1.1917009556111031</v>
      </c>
      <c r="AG641" s="22">
        <f>POWER((Table1[[#This Row],[$ESGF]]+Table1[[#This Row],[$ESGA]]+Table1[[#This Row],[XEV+/-]])/(Table1[[#This Row],[$ESGF]]+Table1[[#This Row],[$ESGA]]-Table1[[#This Row],[XEV+/-]]),1/0.65)</f>
        <v>1.1531424199098412</v>
      </c>
      <c r="AH641" s="19">
        <v>37.782377300075737</v>
      </c>
      <c r="AI641" s="19">
        <v>71.412217051016711</v>
      </c>
      <c r="AJ641" s="19">
        <v>33.629839750940995</v>
      </c>
      <c r="AK641" s="23">
        <v>0.21749267453782534</v>
      </c>
      <c r="AL641" s="24">
        <v>1.1695523759204871</v>
      </c>
      <c r="AM641" s="18">
        <v>2.4475409300700681</v>
      </c>
      <c r="AN641" s="19">
        <v>0.38333653054413547</v>
      </c>
      <c r="AO641" s="19">
        <v>6.5371598512042421</v>
      </c>
      <c r="AP641" s="19">
        <v>7.3274320710407919</v>
      </c>
      <c r="AQ641" s="19">
        <v>13.864591922245033</v>
      </c>
      <c r="AR641" s="19">
        <v>1.232031359107149</v>
      </c>
      <c r="AS641" s="23">
        <v>4.1602723060392525E-2</v>
      </c>
      <c r="AT641" s="22">
        <f>EXP(Table1[[#This Row],[TmPPR]]/Table1[[#This Row],[PPCalc]])</f>
        <v>0.82275929582248797</v>
      </c>
      <c r="AU641" s="18">
        <v>0.46817377968733265</v>
      </c>
      <c r="AV641" s="18">
        <v>-9.1336768360584464E-2</v>
      </c>
      <c r="AW641" s="19">
        <v>10.607351617208639</v>
      </c>
      <c r="AX641" s="19">
        <v>10.607351617208639</v>
      </c>
      <c r="AY641" s="19">
        <v>21.214703234417279</v>
      </c>
      <c r="AZ641" s="19">
        <f>Table1[[#This Row],[$SHP]]/Table1[[#This Row],[SFrac]]</f>
        <v>1.885174825594266</v>
      </c>
      <c r="BA641" s="23">
        <v>0.34366937426029154</v>
      </c>
      <c r="BB641" s="24">
        <v>0.95018598459717818</v>
      </c>
      <c r="BC641" s="18">
        <v>3.8674629465156731</v>
      </c>
      <c r="BD641" s="18">
        <v>-0.19761784372366026</v>
      </c>
      <c r="BE641" s="22">
        <f>MAX(Table1[[#This Row],[$ESGA]],0)</f>
        <v>372.51883707814153</v>
      </c>
      <c r="BG641" s="20"/>
    </row>
    <row r="642" spans="1:59">
      <c r="A642" s="20" t="s">
        <v>700</v>
      </c>
      <c r="B642" s="17" t="s">
        <v>1</v>
      </c>
      <c r="C642" s="21">
        <v>782</v>
      </c>
      <c r="D642" s="18">
        <v>9.9115272938443688</v>
      </c>
      <c r="E642" s="21">
        <v>143</v>
      </c>
      <c r="F642" s="21">
        <v>200</v>
      </c>
      <c r="G642" s="21">
        <v>343</v>
      </c>
      <c r="H642" s="21">
        <v>44</v>
      </c>
      <c r="I642" s="21">
        <v>96</v>
      </c>
      <c r="J642" s="21">
        <v>155</v>
      </c>
      <c r="K642" s="21">
        <v>251</v>
      </c>
      <c r="L642" s="21">
        <v>41</v>
      </c>
      <c r="M642" s="21">
        <v>41</v>
      </c>
      <c r="N642" s="21">
        <v>82</v>
      </c>
      <c r="O642" s="21">
        <v>6</v>
      </c>
      <c r="P642" s="21">
        <v>4</v>
      </c>
      <c r="Q642" s="21">
        <v>10</v>
      </c>
      <c r="R642" s="21">
        <v>543</v>
      </c>
      <c r="S642" s="21">
        <v>146</v>
      </c>
      <c r="T642" s="21">
        <v>430</v>
      </c>
      <c r="U642" s="21">
        <v>73</v>
      </c>
      <c r="V642" s="19">
        <v>15.375489869607517</v>
      </c>
      <c r="W642" s="19">
        <v>21.768230090531276</v>
      </c>
      <c r="X642" s="19">
        <v>381.62451013039248</v>
      </c>
      <c r="Y642" s="19">
        <v>335.23176990946877</v>
      </c>
      <c r="Z642" s="19">
        <v>112.17876203957771</v>
      </c>
      <c r="AA642" s="19">
        <v>175.39042629056621</v>
      </c>
      <c r="AB642" s="19">
        <v>287.5691883301439</v>
      </c>
      <c r="AC642" s="19">
        <v>29.013610093041965</v>
      </c>
      <c r="AD642" s="19">
        <v>439.17492595926825</v>
      </c>
      <c r="AE642" s="19">
        <v>387.99314132376657</v>
      </c>
      <c r="AF642" s="22">
        <f>Table1[[#This Row],[$ESGF]]/AE642</f>
        <v>1.1319141479173527</v>
      </c>
      <c r="AG642" s="22">
        <f>POWER((Table1[[#This Row],[$ESGF]]+Table1[[#This Row],[$ESGA]]+Table1[[#This Row],[XEV+/-]])/(Table1[[#This Row],[$ESGF]]+Table1[[#This Row],[$ESGA]]-Table1[[#This Row],[XEV+/-]]),1/0.65)</f>
        <v>1.0475263262565817</v>
      </c>
      <c r="AH642" s="19">
        <v>12.481216548203381</v>
      </c>
      <c r="AI642" s="19">
        <v>51.181784635501657</v>
      </c>
      <c r="AJ642" s="19">
        <v>38.700568087298286</v>
      </c>
      <c r="AK642" s="23">
        <v>0.23298988742354754</v>
      </c>
      <c r="AL642" s="24">
        <v>1.0566322052555897</v>
      </c>
      <c r="AM642" s="18">
        <v>2.3092856283882184</v>
      </c>
      <c r="AN642" s="19">
        <v>0.12721089083232756</v>
      </c>
      <c r="AO642" s="19">
        <v>42.391731563225683</v>
      </c>
      <c r="AP642" s="19">
        <v>38.830113342445102</v>
      </c>
      <c r="AQ642" s="19">
        <v>81.221844905670778</v>
      </c>
      <c r="AR642" s="19">
        <v>8.1946850871423464</v>
      </c>
      <c r="AS642" s="23">
        <v>0.24917748245821142</v>
      </c>
      <c r="AT642" s="22">
        <f>EXP(Table1[[#This Row],[TmPPR]]/Table1[[#This Row],[PPCalc]])</f>
        <v>0.9790428453072435</v>
      </c>
      <c r="AU642" s="18">
        <v>2.469729418395989</v>
      </c>
      <c r="AV642" s="18">
        <v>-5.2308555550663854E-2</v>
      </c>
      <c r="AW642" s="19">
        <v>6.0034825940669219</v>
      </c>
      <c r="AX642" s="19">
        <v>6.0034825940669219</v>
      </c>
      <c r="AY642" s="19">
        <v>12.006965188133844</v>
      </c>
      <c r="AZ642" s="19">
        <f>Table1[[#This Row],[$SHP]]/Table1[[#This Row],[SFrac]]</f>
        <v>1.2114142283188649</v>
      </c>
      <c r="BA642" s="23">
        <v>0.12639966270204042</v>
      </c>
      <c r="BB642" s="24">
        <v>0.94376919407997339</v>
      </c>
      <c r="BC642" s="18">
        <v>1.2528137068039957</v>
      </c>
      <c r="BD642" s="18">
        <v>-7.2504890115792225E-2</v>
      </c>
      <c r="BE642" s="22">
        <f>MAX(Table1[[#This Row],[$ESGA]],0)</f>
        <v>387.99314132376657</v>
      </c>
      <c r="BG642" s="20"/>
    </row>
    <row r="643" spans="1:59">
      <c r="A643" s="20" t="s">
        <v>701</v>
      </c>
      <c r="B643" s="17" t="s">
        <v>65</v>
      </c>
      <c r="C643" s="21">
        <v>673</v>
      </c>
      <c r="D643" s="18">
        <v>8.2418699186991873</v>
      </c>
      <c r="E643" s="21">
        <v>148</v>
      </c>
      <c r="F643" s="21">
        <v>195</v>
      </c>
      <c r="G643" s="21">
        <v>343</v>
      </c>
      <c r="H643" s="21">
        <v>54</v>
      </c>
      <c r="I643" s="21">
        <v>100</v>
      </c>
      <c r="J643" s="21">
        <v>128</v>
      </c>
      <c r="K643" s="21">
        <v>228</v>
      </c>
      <c r="L643" s="21">
        <v>45</v>
      </c>
      <c r="M643" s="21">
        <v>66</v>
      </c>
      <c r="N643" s="21">
        <v>111</v>
      </c>
      <c r="O643" s="21">
        <v>3</v>
      </c>
      <c r="P643" s="21">
        <v>1</v>
      </c>
      <c r="Q643" s="21">
        <v>4</v>
      </c>
      <c r="R643" s="21">
        <v>542</v>
      </c>
      <c r="S643" s="21">
        <v>198</v>
      </c>
      <c r="T643" s="21">
        <v>333</v>
      </c>
      <c r="U643" s="21">
        <v>38</v>
      </c>
      <c r="V643" s="19">
        <v>4.6495756511559847</v>
      </c>
      <c r="W643" s="19">
        <v>16.802574490349524</v>
      </c>
      <c r="X643" s="19">
        <v>339.35042434884406</v>
      </c>
      <c r="Y643" s="19">
        <v>278.19742550965049</v>
      </c>
      <c r="Z643" s="19">
        <v>113.36254513720439</v>
      </c>
      <c r="AA643" s="19">
        <v>147.06941876581467</v>
      </c>
      <c r="AB643" s="19">
        <v>260.4319639030191</v>
      </c>
      <c r="AC643" s="19">
        <v>31.59865012090885</v>
      </c>
      <c r="AD643" s="19">
        <v>387.44949817227121</v>
      </c>
      <c r="AE643" s="19">
        <v>320.15887930714138</v>
      </c>
      <c r="AF643" s="22">
        <f>Table1[[#This Row],[$ESGF]]/AE643</f>
        <v>1.2101788306192041</v>
      </c>
      <c r="AG643" s="22">
        <f>POWER((Table1[[#This Row],[$ESGF]]+Table1[[#This Row],[$ESGA]]+Table1[[#This Row],[XEV+/-]])/(Table1[[#This Row],[$ESGF]]+Table1[[#This Row],[$ESGA]]-Table1[[#This Row],[XEV+/-]]),1/0.65)</f>
        <v>1.1476560091359851</v>
      </c>
      <c r="AH643" s="19">
        <v>31.651079556703202</v>
      </c>
      <c r="AI643" s="19">
        <v>67.290618865129957</v>
      </c>
      <c r="AJ643" s="19">
        <v>35.639539308426748</v>
      </c>
      <c r="AK643" s="23">
        <v>0.23868851755023268</v>
      </c>
      <c r="AL643" s="24">
        <v>1.1713916262653108</v>
      </c>
      <c r="AM643" s="18">
        <v>1.9672397127361658</v>
      </c>
      <c r="AN643" s="19">
        <v>0.3112025016925889</v>
      </c>
      <c r="AO643" s="19">
        <v>43.618362553361415</v>
      </c>
      <c r="AP643" s="19">
        <v>64.347320111846514</v>
      </c>
      <c r="AQ643" s="19">
        <v>107.96568266520792</v>
      </c>
      <c r="AR643" s="19">
        <v>13.099658661228679</v>
      </c>
      <c r="AS643" s="23">
        <v>0.32529519794877926</v>
      </c>
      <c r="AT643" s="22">
        <f>EXP(Table1[[#This Row],[TmPPR]]/Table1[[#This Row],[PPCalc]])</f>
        <v>1.2225585783121884</v>
      </c>
      <c r="AU643" s="18">
        <v>2.6810407066713413</v>
      </c>
      <c r="AV643" s="18">
        <v>0.53874402523876042</v>
      </c>
      <c r="AW643" s="19">
        <v>3.5380598850165423</v>
      </c>
      <c r="AX643" s="19">
        <v>3.5380598850165423</v>
      </c>
      <c r="AY643" s="19">
        <v>7.0761197700330847</v>
      </c>
      <c r="AZ643" s="19">
        <f>Table1[[#This Row],[$SHP]]/Table1[[#This Row],[SFrac]]</f>
        <v>0.85855756519267012</v>
      </c>
      <c r="BA643" s="23">
        <v>6.3729705985098098E-2</v>
      </c>
      <c r="BB643" s="24">
        <v>1.1639490595197011</v>
      </c>
      <c r="BC643" s="18">
        <v>0.52525194668612352</v>
      </c>
      <c r="BD643" s="18">
        <v>7.9743007341894892E-2</v>
      </c>
      <c r="BE643" s="22">
        <f>MAX(Table1[[#This Row],[$ESGA]],0)</f>
        <v>320.15887930714138</v>
      </c>
      <c r="BG643" s="20"/>
    </row>
    <row r="644" spans="1:59">
      <c r="A644" s="20" t="s">
        <v>702</v>
      </c>
      <c r="B644" s="17" t="s">
        <v>59</v>
      </c>
      <c r="C644" s="21">
        <v>615</v>
      </c>
      <c r="D644" s="18">
        <v>7.7814102564102567</v>
      </c>
      <c r="E644" s="21">
        <v>174</v>
      </c>
      <c r="F644" s="21">
        <v>169</v>
      </c>
      <c r="G644" s="21">
        <v>343</v>
      </c>
      <c r="H644" s="21">
        <v>-77</v>
      </c>
      <c r="I644" s="21">
        <v>128</v>
      </c>
      <c r="J644" s="21">
        <v>138</v>
      </c>
      <c r="K644" s="21">
        <v>266</v>
      </c>
      <c r="L644" s="21">
        <v>42</v>
      </c>
      <c r="M644" s="21">
        <v>28</v>
      </c>
      <c r="N644" s="21">
        <v>70</v>
      </c>
      <c r="O644" s="21">
        <v>4</v>
      </c>
      <c r="P644" s="21">
        <v>3</v>
      </c>
      <c r="Q644" s="21">
        <v>7</v>
      </c>
      <c r="R644" s="21">
        <v>517</v>
      </c>
      <c r="S644" s="21">
        <v>113</v>
      </c>
      <c r="T644" s="21">
        <v>513</v>
      </c>
      <c r="U644" s="21">
        <v>30</v>
      </c>
      <c r="V644" s="19">
        <v>7.517792133844579</v>
      </c>
      <c r="W644" s="19">
        <v>16.743352326347996</v>
      </c>
      <c r="X644" s="19">
        <v>396.48220786615542</v>
      </c>
      <c r="Y644" s="19">
        <v>466.25664767365203</v>
      </c>
      <c r="Z644" s="19">
        <v>118.26473945825522</v>
      </c>
      <c r="AA644" s="19">
        <v>126.02953298994524</v>
      </c>
      <c r="AB644" s="19">
        <v>244.29427244820047</v>
      </c>
      <c r="AC644" s="19">
        <v>31.394601286695174</v>
      </c>
      <c r="AD644" s="19">
        <v>363.66473680960513</v>
      </c>
      <c r="AE644" s="19">
        <v>427.2828161769084</v>
      </c>
      <c r="AF644" s="22">
        <f>Table1[[#This Row],[$ESGF]]/AE644</f>
        <v>0.85111013839376259</v>
      </c>
      <c r="AG644" s="22">
        <f>POWER((Table1[[#This Row],[$ESGF]]+Table1[[#This Row],[$ESGA]]+Table1[[#This Row],[XEV+/-]])/(Table1[[#This Row],[$ESGF]]+Table1[[#This Row],[$ESGA]]-Table1[[#This Row],[XEV+/-]]),1/0.65)</f>
        <v>0.89402385708586785</v>
      </c>
      <c r="AH644" s="19">
        <v>-28.783640129021471</v>
      </c>
      <c r="AI644" s="19">
        <v>-63.618079367303267</v>
      </c>
      <c r="AJ644" s="19">
        <v>-34.834439238281803</v>
      </c>
      <c r="AK644" s="23">
        <v>0.27401977690618556</v>
      </c>
      <c r="AL644" s="24">
        <v>0.88176699369244893</v>
      </c>
      <c r="AM644" s="18">
        <v>2.1322603024770426</v>
      </c>
      <c r="AN644" s="19">
        <v>-0.26829684965348782</v>
      </c>
      <c r="AO644" s="19">
        <v>43.682244922191046</v>
      </c>
      <c r="AP644" s="19">
        <v>29.903678513444024</v>
      </c>
      <c r="AQ644" s="19">
        <v>73.585923435635067</v>
      </c>
      <c r="AR644" s="19">
        <v>9.4566307405544698</v>
      </c>
      <c r="AS644" s="23">
        <v>0.27545972945865183</v>
      </c>
      <c r="AT644" s="22">
        <f>EXP(Table1[[#This Row],[TmPPR]]/Table1[[#This Row],[PPCalc]])</f>
        <v>0.89059490906172367</v>
      </c>
      <c r="AU644" s="18">
        <v>2.1434651640375479</v>
      </c>
      <c r="AV644" s="18">
        <v>-0.24835388248153295</v>
      </c>
      <c r="AW644" s="19">
        <v>7.0353914508962774</v>
      </c>
      <c r="AX644" s="19">
        <v>7.0353914508962774</v>
      </c>
      <c r="AY644" s="19">
        <v>14.070782901792555</v>
      </c>
      <c r="AZ644" s="19">
        <f>Table1[[#This Row],[$SHP]]/Table1[[#This Row],[SFrac]]</f>
        <v>1.8082561435700126</v>
      </c>
      <c r="BA644" s="23">
        <v>6.9912382907164769E-2</v>
      </c>
      <c r="BB644" s="24">
        <v>1.0048506672038542</v>
      </c>
      <c r="BC644" s="18">
        <v>0.54401693340389301</v>
      </c>
      <c r="BD644" s="18">
        <v>2.6324656389541392E-3</v>
      </c>
      <c r="BE644" s="22">
        <f>MAX(Table1[[#This Row],[$ESGA]],0)</f>
        <v>427.2828161769084</v>
      </c>
      <c r="BG644" s="20"/>
    </row>
    <row r="645" spans="1:59">
      <c r="A645" s="20" t="s">
        <v>703</v>
      </c>
      <c r="B645" s="17" t="s">
        <v>68</v>
      </c>
      <c r="C645" s="21">
        <v>876</v>
      </c>
      <c r="D645" s="18">
        <v>11.008333333333333</v>
      </c>
      <c r="E645" s="21">
        <v>68</v>
      </c>
      <c r="F645" s="21">
        <v>274</v>
      </c>
      <c r="G645" s="21">
        <v>342</v>
      </c>
      <c r="H645" s="21">
        <v>64</v>
      </c>
      <c r="I645" s="21">
        <v>49</v>
      </c>
      <c r="J645" s="21">
        <v>186</v>
      </c>
      <c r="K645" s="21">
        <v>235</v>
      </c>
      <c r="L645" s="21">
        <v>16</v>
      </c>
      <c r="M645" s="21">
        <v>78</v>
      </c>
      <c r="N645" s="21">
        <v>94</v>
      </c>
      <c r="O645" s="21">
        <v>3</v>
      </c>
      <c r="P645" s="21">
        <v>10</v>
      </c>
      <c r="Q645" s="21">
        <v>13</v>
      </c>
      <c r="R645" s="21">
        <v>1059</v>
      </c>
      <c r="S645" s="21">
        <v>206</v>
      </c>
      <c r="T645" s="21">
        <v>1125</v>
      </c>
      <c r="U645" s="21">
        <v>336</v>
      </c>
      <c r="V645" s="19">
        <v>43.451991236098067</v>
      </c>
      <c r="W645" s="19">
        <v>25.026607181453784</v>
      </c>
      <c r="X645" s="19">
        <v>809.54800876390186</v>
      </c>
      <c r="Y645" s="19">
        <v>763.97339281854624</v>
      </c>
      <c r="Z645" s="19">
        <v>41.161294503998604</v>
      </c>
      <c r="AA645" s="19">
        <v>154.00531089154086</v>
      </c>
      <c r="AB645" s="19">
        <v>195.16660539553942</v>
      </c>
      <c r="AC645" s="19">
        <v>17.728987621093665</v>
      </c>
      <c r="AD645" s="19">
        <v>686.5037585801831</v>
      </c>
      <c r="AE645" s="19">
        <v>643.41266219012152</v>
      </c>
      <c r="AF645" s="22">
        <f>Table1[[#This Row],[$ESGF]]/AE645</f>
        <v>1.0669727204985104</v>
      </c>
      <c r="AG645" s="22">
        <f>POWER((Table1[[#This Row],[$ESGF]]+Table1[[#This Row],[$ESGA]]+Table1[[#This Row],[XEV+/-]])/(Table1[[#This Row],[$ESGF]]+Table1[[#This Row],[$ESGA]]-Table1[[#This Row],[XEV+/-]]),1/0.65)</f>
        <v>1.0194641243621667</v>
      </c>
      <c r="AH645" s="19">
        <v>8.3319028981884511</v>
      </c>
      <c r="AI645" s="19">
        <v>43.091096390061537</v>
      </c>
      <c r="AJ645" s="19">
        <v>34.759193491873084</v>
      </c>
      <c r="AK645" s="23">
        <v>0.3509955592290947</v>
      </c>
      <c r="AL645" s="24">
        <v>1.0289417891894546</v>
      </c>
      <c r="AM645" s="18">
        <v>3.8638761145136171</v>
      </c>
      <c r="AN645" s="19">
        <v>0.11023980499673922</v>
      </c>
      <c r="AO645" s="19">
        <v>12.818770960475531</v>
      </c>
      <c r="AP645" s="19">
        <v>62.478683195940008</v>
      </c>
      <c r="AQ645" s="19">
        <v>75.29745415641554</v>
      </c>
      <c r="AR645" s="19">
        <v>6.8400412556925554</v>
      </c>
      <c r="AS645" s="23">
        <v>0.24628447448503088</v>
      </c>
      <c r="AT645" s="22">
        <f>EXP(Table1[[#This Row],[TmPPR]]/Table1[[#This Row],[PPCalc]])</f>
        <v>1.0452259001213089</v>
      </c>
      <c r="AU645" s="18">
        <v>2.7111815899560483</v>
      </c>
      <c r="AV645" s="18">
        <v>0.11992378858681155</v>
      </c>
      <c r="AW645" s="19">
        <v>2.5130270080750283</v>
      </c>
      <c r="AX645" s="19">
        <v>2.5130270080750283</v>
      </c>
      <c r="AY645" s="19">
        <v>5.0260540161500566</v>
      </c>
      <c r="AZ645" s="19">
        <f>Table1[[#This Row],[$SHP]]/Table1[[#This Row],[SFrac]]</f>
        <v>0.45656811653142076</v>
      </c>
      <c r="BA645" s="23">
        <v>0.38651672782971991</v>
      </c>
      <c r="BB645" s="24">
        <v>1.0204424680813335</v>
      </c>
      <c r="BC645" s="18">
        <v>4.2549049788588329</v>
      </c>
      <c r="BD645" s="18">
        <v>8.6103642005172953E-2</v>
      </c>
      <c r="BE645" s="22">
        <f>MAX(Table1[[#This Row],[$ESGA]],0)</f>
        <v>643.41266219012152</v>
      </c>
      <c r="BG645" s="20"/>
    </row>
    <row r="646" spans="1:59">
      <c r="A646" s="20" t="s">
        <v>704</v>
      </c>
      <c r="B646" s="17" t="s">
        <v>65</v>
      </c>
      <c r="C646" s="21">
        <v>731</v>
      </c>
      <c r="D646" s="18">
        <v>9.1375000000000011</v>
      </c>
      <c r="E646" s="21">
        <v>139</v>
      </c>
      <c r="F646" s="21">
        <v>203</v>
      </c>
      <c r="G646" s="21">
        <v>342</v>
      </c>
      <c r="H646" s="21">
        <v>23</v>
      </c>
      <c r="I646" s="21">
        <v>122</v>
      </c>
      <c r="J646" s="21">
        <v>179</v>
      </c>
      <c r="K646" s="21">
        <v>301</v>
      </c>
      <c r="L646" s="21">
        <v>17</v>
      </c>
      <c r="M646" s="21">
        <v>24</v>
      </c>
      <c r="N646" s="21">
        <v>41</v>
      </c>
      <c r="O646" s="21">
        <v>0</v>
      </c>
      <c r="P646" s="21">
        <v>0</v>
      </c>
      <c r="Q646" s="21">
        <v>0</v>
      </c>
      <c r="R646" s="21">
        <v>528</v>
      </c>
      <c r="S646" s="21">
        <v>78</v>
      </c>
      <c r="T646" s="21">
        <v>456</v>
      </c>
      <c r="U646" s="21">
        <v>29</v>
      </c>
      <c r="V646" s="19">
        <v>4.2812040961211419</v>
      </c>
      <c r="W646" s="19">
        <v>7.5488708321822289</v>
      </c>
      <c r="X646" s="19">
        <v>445.71879590387886</v>
      </c>
      <c r="Y646" s="19">
        <v>419.45112916781773</v>
      </c>
      <c r="Z646" s="19">
        <v>99.119112691785233</v>
      </c>
      <c r="AA646" s="19">
        <v>144.78898674279873</v>
      </c>
      <c r="AB646" s="19">
        <v>243.90809943458396</v>
      </c>
      <c r="AC646" s="19">
        <v>26.693088857410007</v>
      </c>
      <c r="AD646" s="19">
        <v>362.03789578418684</v>
      </c>
      <c r="AE646" s="19">
        <v>343.00095023911751</v>
      </c>
      <c r="AF646" s="22">
        <f>Table1[[#This Row],[$ESGF]]/AE646</f>
        <v>1.0555011452061518</v>
      </c>
      <c r="AG646" s="22">
        <f>POWER((Table1[[#This Row],[$ESGF]]+Table1[[#This Row],[$ESGA]]+Table1[[#This Row],[XEV+/-]])/(Table1[[#This Row],[$ESGF]]+Table1[[#This Row],[$ESGA]]-Table1[[#This Row],[XEV+/-]]),1/0.65)</f>
        <v>1.2151503493499622</v>
      </c>
      <c r="AH646" s="19">
        <v>44.591945245975523</v>
      </c>
      <c r="AI646" s="19">
        <v>19.036945545069226</v>
      </c>
      <c r="AJ646" s="19">
        <v>-25.554999700906301</v>
      </c>
      <c r="AK646" s="23">
        <v>0.22087458060932036</v>
      </c>
      <c r="AL646" s="24">
        <v>1.18477059437083</v>
      </c>
      <c r="AM646" s="18">
        <v>2.0182414803176649</v>
      </c>
      <c r="AN646" s="19">
        <v>0.34219115694417501</v>
      </c>
      <c r="AO646" s="19">
        <v>14.65615006849877</v>
      </c>
      <c r="AP646" s="19">
        <v>21.599346433388945</v>
      </c>
      <c r="AQ646" s="19">
        <v>36.25549650188772</v>
      </c>
      <c r="AR646" s="19">
        <v>3.9677697950082313</v>
      </c>
      <c r="AS646" s="23">
        <v>0.11162086677699468</v>
      </c>
      <c r="AT646" s="22">
        <f>EXP(Table1[[#This Row],[TmPPR]]/Table1[[#This Row],[PPCalc]])</f>
        <v>1.1661768695167622</v>
      </c>
      <c r="AU646" s="18">
        <v>1.019935670174789</v>
      </c>
      <c r="AV646" s="18">
        <v>0.15679549138477158</v>
      </c>
      <c r="AW646" s="19">
        <v>0</v>
      </c>
      <c r="AX646" s="19">
        <v>0</v>
      </c>
      <c r="AY646" s="19">
        <v>0</v>
      </c>
      <c r="AZ646" s="19">
        <f>Table1[[#This Row],[$SHP]]/Table1[[#This Row],[SFrac]]</f>
        <v>0</v>
      </c>
      <c r="BA646" s="23">
        <v>3.6661150436338198E-2</v>
      </c>
      <c r="BB646" s="24">
        <v>0.96989933507244352</v>
      </c>
      <c r="BC646" s="18">
        <v>0.33499126211204033</v>
      </c>
      <c r="BD646" s="18">
        <v>-1.0238334977876729E-2</v>
      </c>
      <c r="BE646" s="22">
        <f>MAX(Table1[[#This Row],[$ESGA]],0)</f>
        <v>343.00095023911751</v>
      </c>
      <c r="BG646" s="20"/>
    </row>
    <row r="647" spans="1:59">
      <c r="A647" s="20" t="s">
        <v>705</v>
      </c>
      <c r="B647" s="17" t="s">
        <v>65</v>
      </c>
      <c r="C647" s="21">
        <v>506</v>
      </c>
      <c r="D647" s="18">
        <v>6.5703252032520325</v>
      </c>
      <c r="E647" s="21">
        <v>154</v>
      </c>
      <c r="F647" s="21">
        <v>188</v>
      </c>
      <c r="G647" s="21">
        <v>342</v>
      </c>
      <c r="H647" s="21">
        <v>-33</v>
      </c>
      <c r="I647" s="21">
        <v>97</v>
      </c>
      <c r="J647" s="21">
        <v>137</v>
      </c>
      <c r="K647" s="21">
        <v>234</v>
      </c>
      <c r="L647" s="21">
        <v>56</v>
      </c>
      <c r="M647" s="21">
        <v>49</v>
      </c>
      <c r="N647" s="21">
        <v>105</v>
      </c>
      <c r="O647" s="21">
        <v>1</v>
      </c>
      <c r="P647" s="21">
        <v>2</v>
      </c>
      <c r="Q647" s="21">
        <v>3</v>
      </c>
      <c r="R647" s="21">
        <v>544</v>
      </c>
      <c r="S647" s="21">
        <v>206</v>
      </c>
      <c r="T647" s="21">
        <v>384</v>
      </c>
      <c r="U647" s="21">
        <v>10</v>
      </c>
      <c r="V647" s="19">
        <v>3.7681995396058703</v>
      </c>
      <c r="W647" s="19">
        <v>27.075846799757873</v>
      </c>
      <c r="X647" s="19">
        <v>334.23180046039414</v>
      </c>
      <c r="Y647" s="19">
        <v>346.92415320024213</v>
      </c>
      <c r="Z647" s="19">
        <v>90.767905889516712</v>
      </c>
      <c r="AA647" s="19">
        <v>127.72769143054164</v>
      </c>
      <c r="AB647" s="19">
        <v>218.49559732005838</v>
      </c>
      <c r="AC647" s="19">
        <v>33.254913655097667</v>
      </c>
      <c r="AD647" s="19">
        <v>314.4982707589345</v>
      </c>
      <c r="AE647" s="19">
        <v>335.6711833425037</v>
      </c>
      <c r="AF647" s="22">
        <f>Table1[[#This Row],[$ESGF]]/AE647</f>
        <v>0.93692365137592015</v>
      </c>
      <c r="AG647" s="22">
        <f>POWER((Table1[[#This Row],[$ESGF]]+Table1[[#This Row],[$ESGA]]+Table1[[#This Row],[XEV+/-]])/(Table1[[#This Row],[$ESGF]]+Table1[[#This Row],[$ESGA]]-Table1[[#This Row],[XEV+/-]]),1/0.65)</f>
        <v>0.85482829116311831</v>
      </c>
      <c r="AH647" s="19">
        <v>-33.115504017577393</v>
      </c>
      <c r="AI647" s="19">
        <v>-21.172912583569222</v>
      </c>
      <c r="AJ647" s="19">
        <v>11.942591434008165</v>
      </c>
      <c r="AK647" s="23">
        <v>0.27304320874936761</v>
      </c>
      <c r="AL647" s="24">
        <v>0.87766967141108232</v>
      </c>
      <c r="AM647" s="18">
        <v>1.7939826760227759</v>
      </c>
      <c r="AN647" s="19">
        <v>-0.23408780185329464</v>
      </c>
      <c r="AO647" s="19">
        <v>43.906162883532012</v>
      </c>
      <c r="AP647" s="19">
        <v>40.50131472107585</v>
      </c>
      <c r="AQ647" s="19">
        <v>84.407477604607863</v>
      </c>
      <c r="AR647" s="19">
        <v>12.846773179937841</v>
      </c>
      <c r="AS647" s="23">
        <v>0.42995186797841595</v>
      </c>
      <c r="AT647" s="22">
        <f>EXP(Table1[[#This Row],[TmPPR]]/Table1[[#This Row],[PPCalc]])</f>
        <v>0.9779265902590103</v>
      </c>
      <c r="AU647" s="18">
        <v>2.8249235943638769</v>
      </c>
      <c r="AV647" s="18">
        <v>-6.3054195374348726E-2</v>
      </c>
      <c r="AW647" s="19">
        <v>1.0367506728651823</v>
      </c>
      <c r="AX647" s="19">
        <v>1.0367506728651823</v>
      </c>
      <c r="AY647" s="19">
        <v>2.0735013457303646</v>
      </c>
      <c r="AZ647" s="19">
        <f>Table1[[#This Row],[$SHP]]/Table1[[#This Row],[SFrac]]</f>
        <v>0.31558580155272514</v>
      </c>
      <c r="BA647" s="23">
        <v>2.4293136509030328E-2</v>
      </c>
      <c r="BB647" s="24">
        <v>1.0484843363343352</v>
      </c>
      <c r="BC647" s="18">
        <v>0.15961380707132405</v>
      </c>
      <c r="BD647" s="18">
        <v>7.5570165924400004E-3</v>
      </c>
      <c r="BE647" s="22">
        <f>MAX(Table1[[#This Row],[$ESGA]],0)</f>
        <v>335.6711833425037</v>
      </c>
      <c r="BG647" s="20"/>
    </row>
    <row r="648" spans="1:59">
      <c r="A648" s="20" t="s">
        <v>706</v>
      </c>
      <c r="B648" s="17" t="s">
        <v>65</v>
      </c>
      <c r="C648" s="21">
        <v>549</v>
      </c>
      <c r="D648" s="18">
        <v>6.8625000000000007</v>
      </c>
      <c r="E648" s="21">
        <v>136</v>
      </c>
      <c r="F648" s="21">
        <v>205</v>
      </c>
      <c r="G648" s="21">
        <v>341</v>
      </c>
      <c r="H648" s="21">
        <v>2</v>
      </c>
      <c r="I648" s="21">
        <v>91</v>
      </c>
      <c r="J648" s="21">
        <v>143</v>
      </c>
      <c r="K648" s="21">
        <v>234</v>
      </c>
      <c r="L648" s="21">
        <v>45</v>
      </c>
      <c r="M648" s="21">
        <v>62</v>
      </c>
      <c r="N648" s="21">
        <v>107</v>
      </c>
      <c r="O648" s="21">
        <v>0</v>
      </c>
      <c r="P648" s="21">
        <v>0</v>
      </c>
      <c r="Q648" s="21">
        <v>0</v>
      </c>
      <c r="R648" s="21">
        <v>555</v>
      </c>
      <c r="S648" s="21">
        <v>199</v>
      </c>
      <c r="T648" s="21">
        <v>366</v>
      </c>
      <c r="U648" s="21">
        <v>12</v>
      </c>
      <c r="V648" s="19">
        <v>1.3025252518636292</v>
      </c>
      <c r="W648" s="19">
        <v>29.634690980909543</v>
      </c>
      <c r="X648" s="19">
        <v>354.69747474813636</v>
      </c>
      <c r="Y648" s="19">
        <v>324.36530901909049</v>
      </c>
      <c r="Z648" s="19">
        <v>73.795297033904021</v>
      </c>
      <c r="AA648" s="19">
        <v>116.1893654971402</v>
      </c>
      <c r="AB648" s="19">
        <v>189.98466253104419</v>
      </c>
      <c r="AC648" s="19">
        <v>27.684468128385308</v>
      </c>
      <c r="AD648" s="19">
        <v>288.09222377878831</v>
      </c>
      <c r="AE648" s="19">
        <v>267.9233819110496</v>
      </c>
      <c r="AF648" s="22">
        <f>Table1[[#This Row],[$ESGF]]/AE648</f>
        <v>1.0752783938597592</v>
      </c>
      <c r="AG648" s="22">
        <f>POWER((Table1[[#This Row],[$ESGF]]+Table1[[#This Row],[$ESGA]]+Table1[[#This Row],[XEV+/-]])/(Table1[[#This Row],[$ESGF]]+Table1[[#This Row],[$ESGA]]-Table1[[#This Row],[XEV+/-]]),1/0.65)</f>
        <v>1.1185073404748065</v>
      </c>
      <c r="AH648" s="19">
        <v>20.229143523039376</v>
      </c>
      <c r="AI648" s="19">
        <v>20.168841867738735</v>
      </c>
      <c r="AJ648" s="19">
        <v>-6.0301655300634138E-2</v>
      </c>
      <c r="AK648" s="23">
        <v>0.23798509783390437</v>
      </c>
      <c r="AL648" s="24">
        <v>1.1409825173340746</v>
      </c>
      <c r="AM648" s="18">
        <v>1.6331727338851689</v>
      </c>
      <c r="AN648" s="19">
        <v>0.21539874118019497</v>
      </c>
      <c r="AO648" s="19">
        <v>34.0756208802595</v>
      </c>
      <c r="AP648" s="19">
        <v>46.851982016674462</v>
      </c>
      <c r="AQ648" s="19">
        <v>80.927602896933948</v>
      </c>
      <c r="AR648" s="19">
        <v>11.792729019589645</v>
      </c>
      <c r="AS648" s="23">
        <v>0.38070968242582431</v>
      </c>
      <c r="AT648" s="22">
        <f>EXP(Table1[[#This Row],[TmPPR]]/Table1[[#This Row],[PPCalc]])</f>
        <v>0.94738651789610173</v>
      </c>
      <c r="AU648" s="18">
        <v>2.6126201956472195</v>
      </c>
      <c r="AV648" s="18">
        <v>-0.14120720783458585</v>
      </c>
      <c r="AW648" s="19">
        <v>0</v>
      </c>
      <c r="AX648" s="19">
        <v>0</v>
      </c>
      <c r="AY648" s="19">
        <v>0</v>
      </c>
      <c r="AZ648" s="19">
        <f>Table1[[#This Row],[$SHP]]/Table1[[#This Row],[SFrac]]</f>
        <v>0</v>
      </c>
      <c r="BA648" s="23">
        <v>2.3087130762998148E-2</v>
      </c>
      <c r="BB648" s="24">
        <v>1.0680002948152638</v>
      </c>
      <c r="BC648" s="18">
        <v>0.15843543486107481</v>
      </c>
      <c r="BD648" s="18">
        <v>1.042315301585154E-2</v>
      </c>
      <c r="BE648" s="22">
        <f>MAX(Table1[[#This Row],[$ESGA]],0)</f>
        <v>267.9233819110496</v>
      </c>
      <c r="BG648" s="20"/>
    </row>
    <row r="649" spans="1:59">
      <c r="A649" s="20" t="s">
        <v>707</v>
      </c>
      <c r="B649" s="17" t="s">
        <v>65</v>
      </c>
      <c r="C649" s="21">
        <v>531</v>
      </c>
      <c r="D649" s="18">
        <v>6.6138211382113807</v>
      </c>
      <c r="E649" s="21">
        <v>162</v>
      </c>
      <c r="F649" s="21">
        <v>179</v>
      </c>
      <c r="G649" s="21">
        <v>341</v>
      </c>
      <c r="H649" s="21">
        <v>-44</v>
      </c>
      <c r="I649" s="21">
        <v>111</v>
      </c>
      <c r="J649" s="21">
        <v>114</v>
      </c>
      <c r="K649" s="21">
        <v>225</v>
      </c>
      <c r="L649" s="21">
        <v>49</v>
      </c>
      <c r="M649" s="21">
        <v>64</v>
      </c>
      <c r="N649" s="21">
        <v>113</v>
      </c>
      <c r="O649" s="21">
        <v>2</v>
      </c>
      <c r="P649" s="21">
        <v>1</v>
      </c>
      <c r="Q649" s="21">
        <v>3</v>
      </c>
      <c r="R649" s="21">
        <v>496</v>
      </c>
      <c r="S649" s="21">
        <v>183</v>
      </c>
      <c r="T649" s="21">
        <v>375</v>
      </c>
      <c r="U649" s="21">
        <v>21</v>
      </c>
      <c r="V649" s="19">
        <v>5.5685210312075979</v>
      </c>
      <c r="W649" s="19">
        <v>18.037077958833468</v>
      </c>
      <c r="X649" s="19">
        <v>307.43147896879242</v>
      </c>
      <c r="Y649" s="19">
        <v>335.96292204116651</v>
      </c>
      <c r="Z649" s="19">
        <v>131.79493642774759</v>
      </c>
      <c r="AA649" s="19">
        <v>135.24337630763645</v>
      </c>
      <c r="AB649" s="19">
        <v>267.03831273538407</v>
      </c>
      <c r="AC649" s="19">
        <v>40.375798975356176</v>
      </c>
      <c r="AD649" s="19">
        <v>363.34142076319966</v>
      </c>
      <c r="AE649" s="19">
        <v>390.5452659425344</v>
      </c>
      <c r="AF649" s="22">
        <f>Table1[[#This Row],[$ESGF]]/AE649</f>
        <v>0.93034393820219152</v>
      </c>
      <c r="AG649" s="22">
        <f>POWER((Table1[[#This Row],[$ESGF]]+Table1[[#This Row],[$ESGA]]+Table1[[#This Row],[XEV+/-]])/(Table1[[#This Row],[$ESGF]]+Table1[[#This Row],[$ESGA]]-Table1[[#This Row],[XEV+/-]]),1/0.65)</f>
        <v>0.93528781768140334</v>
      </c>
      <c r="AH649" s="19">
        <v>-16.389036553672923</v>
      </c>
      <c r="AI649" s="19">
        <v>-27.203845179334785</v>
      </c>
      <c r="AJ649" s="19">
        <v>-10.814808625661858</v>
      </c>
      <c r="AK649" s="23">
        <v>0.31096777804010423</v>
      </c>
      <c r="AL649" s="24">
        <v>0.93216503488188318</v>
      </c>
      <c r="AM649" s="18">
        <v>2.0566852637042663</v>
      </c>
      <c r="AN649" s="19">
        <v>-0.14447268708344302</v>
      </c>
      <c r="AO649" s="19">
        <v>50.632756815633833</v>
      </c>
      <c r="AP649" s="19">
        <v>64.284389535788222</v>
      </c>
      <c r="AQ649" s="19">
        <v>114.91714635142205</v>
      </c>
      <c r="AR649" s="19">
        <v>17.375303013183668</v>
      </c>
      <c r="AS649" s="23">
        <v>0.44105281022643417</v>
      </c>
      <c r="AT649" s="22">
        <f>EXP(Table1[[#This Row],[TmPPR]]/Table1[[#This Row],[PPCalc]])</f>
        <v>1.0873685894645633</v>
      </c>
      <c r="AU649" s="18">
        <v>2.9170443993431228</v>
      </c>
      <c r="AV649" s="18">
        <v>0.24433350406270418</v>
      </c>
      <c r="AW649" s="19">
        <v>1.7750647428782835</v>
      </c>
      <c r="AX649" s="19">
        <v>1.7750647428782835</v>
      </c>
      <c r="AY649" s="19">
        <v>3.5501294857565671</v>
      </c>
      <c r="AZ649" s="19">
        <f>Table1[[#This Row],[$SHP]]/Table1[[#This Row],[SFrac]]</f>
        <v>0.53677434142354985</v>
      </c>
      <c r="BA649" s="23">
        <v>4.7663895700296374E-2</v>
      </c>
      <c r="BB649" s="24">
        <v>0.95508013704221162</v>
      </c>
      <c r="BC649" s="18">
        <v>0.3152404809121227</v>
      </c>
      <c r="BD649" s="18">
        <v>-1.4488461609612301E-2</v>
      </c>
      <c r="BE649" s="22">
        <f>MAX(Table1[[#This Row],[$ESGA]],0)</f>
        <v>390.5452659425344</v>
      </c>
      <c r="BG649" s="20"/>
    </row>
    <row r="650" spans="1:59">
      <c r="A650" s="20" t="s">
        <v>708</v>
      </c>
      <c r="B650" s="17" t="s">
        <v>68</v>
      </c>
      <c r="C650" s="21">
        <v>600</v>
      </c>
      <c r="D650" s="18">
        <v>7.7317073170731705</v>
      </c>
      <c r="E650" s="21">
        <v>106</v>
      </c>
      <c r="F650" s="21">
        <v>234</v>
      </c>
      <c r="G650" s="21">
        <v>340</v>
      </c>
      <c r="H650" s="21">
        <v>1</v>
      </c>
      <c r="I650" s="21">
        <v>44</v>
      </c>
      <c r="J650" s="21">
        <v>108</v>
      </c>
      <c r="K650" s="21">
        <v>152</v>
      </c>
      <c r="L650" s="21">
        <v>61</v>
      </c>
      <c r="M650" s="21">
        <v>123</v>
      </c>
      <c r="N650" s="21">
        <v>184</v>
      </c>
      <c r="O650" s="21">
        <v>1</v>
      </c>
      <c r="P650" s="21">
        <v>3</v>
      </c>
      <c r="Q650" s="21">
        <v>4</v>
      </c>
      <c r="R650" s="21">
        <v>849</v>
      </c>
      <c r="S650" s="21">
        <v>330</v>
      </c>
      <c r="T650" s="21">
        <v>677</v>
      </c>
      <c r="U650" s="21">
        <v>160</v>
      </c>
      <c r="V650" s="19">
        <v>17.257327565246044</v>
      </c>
      <c r="W650" s="19">
        <v>41.329144217435172</v>
      </c>
      <c r="X650" s="19">
        <v>501.74267243475396</v>
      </c>
      <c r="Y650" s="19">
        <v>475.67085578256484</v>
      </c>
      <c r="Z650" s="19">
        <v>53.701546078102233</v>
      </c>
      <c r="AA650" s="19">
        <v>126.28408165968519</v>
      </c>
      <c r="AB650" s="19">
        <v>179.98562773778741</v>
      </c>
      <c r="AC650" s="19">
        <v>23.27889822476115</v>
      </c>
      <c r="AD650" s="19">
        <v>595.43195576935943</v>
      </c>
      <c r="AE650" s="19">
        <v>565.26422401889226</v>
      </c>
      <c r="AF650" s="22">
        <f>Table1[[#This Row],[$ESGF]]/AE650</f>
        <v>1.0533692571873412</v>
      </c>
      <c r="AG650" s="22">
        <f>POWER((Table1[[#This Row],[$ESGF]]+Table1[[#This Row],[$ESGA]]+Table1[[#This Row],[XEV+/-]])/(Table1[[#This Row],[$ESGF]]+Table1[[#This Row],[$ESGA]]-Table1[[#This Row],[XEV+/-]]),1/0.65)</f>
        <v>1.0311744493616171</v>
      </c>
      <c r="AH650" s="19">
        <v>11.57985637691856</v>
      </c>
      <c r="AI650" s="19">
        <v>30.167731750467123</v>
      </c>
      <c r="AJ650" s="19">
        <v>18.587875373548563</v>
      </c>
      <c r="AK650" s="23">
        <v>0.41697507423807773</v>
      </c>
      <c r="AL650" s="24">
        <v>1.0432910775553661</v>
      </c>
      <c r="AM650" s="18">
        <v>3.2239292325236741</v>
      </c>
      <c r="AN650" s="19">
        <v>0.13663081182080355</v>
      </c>
      <c r="AO650" s="19">
        <v>59.801792551086308</v>
      </c>
      <c r="AP650" s="19">
        <v>131.54325077983094</v>
      </c>
      <c r="AQ650" s="19">
        <v>191.34504333091726</v>
      </c>
      <c r="AR650" s="19">
        <v>24.748097086964062</v>
      </c>
      <c r="AS650" s="23">
        <v>0.75818445279868651</v>
      </c>
      <c r="AT650" s="22">
        <f>EXP(Table1[[#This Row],[TmPPR]]/Table1[[#This Row],[PPCalc]])</f>
        <v>0.95802942834928384</v>
      </c>
      <c r="AU650" s="18">
        <v>5.8620602813947222</v>
      </c>
      <c r="AV650" s="18">
        <v>-0.25134628635826667</v>
      </c>
      <c r="AW650" s="19">
        <v>1.1337944090092609</v>
      </c>
      <c r="AX650" s="19">
        <v>1.1337944090092609</v>
      </c>
      <c r="AY650" s="19">
        <v>2.2675888180185217</v>
      </c>
      <c r="AZ650" s="19">
        <f>Table1[[#This Row],[$SHP]]/Table1[[#This Row],[SFrac]]</f>
        <v>0.29328435816643345</v>
      </c>
      <c r="BA650" s="23">
        <v>0.37552688467174566</v>
      </c>
      <c r="BB650" s="24">
        <v>0.99524919385519828</v>
      </c>
      <c r="BC650" s="18">
        <v>2.9034639619742286</v>
      </c>
      <c r="BD650" s="18">
        <v>-1.382666440065116E-2</v>
      </c>
      <c r="BE650" s="22">
        <f>MAX(Table1[[#This Row],[$ESGA]],0)</f>
        <v>565.26422401889226</v>
      </c>
      <c r="BG650" s="20"/>
    </row>
    <row r="651" spans="1:59">
      <c r="A651" s="20" t="s">
        <v>709</v>
      </c>
      <c r="B651" s="17" t="s">
        <v>65</v>
      </c>
      <c r="C651" s="21">
        <v>771</v>
      </c>
      <c r="D651" s="18">
        <v>9.7207752613240395</v>
      </c>
      <c r="E651" s="21">
        <v>144</v>
      </c>
      <c r="F651" s="21">
        <v>194</v>
      </c>
      <c r="G651" s="21">
        <v>338</v>
      </c>
      <c r="H651" s="21">
        <v>-72</v>
      </c>
      <c r="I651" s="21">
        <v>102</v>
      </c>
      <c r="J651" s="21">
        <v>152</v>
      </c>
      <c r="K651" s="21">
        <v>254</v>
      </c>
      <c r="L651" s="21">
        <v>31</v>
      </c>
      <c r="M651" s="21">
        <v>35</v>
      </c>
      <c r="N651" s="21">
        <v>66</v>
      </c>
      <c r="O651" s="21">
        <v>11</v>
      </c>
      <c r="P651" s="21">
        <v>7</v>
      </c>
      <c r="Q651" s="21">
        <v>18</v>
      </c>
      <c r="R651" s="21">
        <v>535</v>
      </c>
      <c r="S651" s="21">
        <v>125</v>
      </c>
      <c r="T651" s="21">
        <v>656</v>
      </c>
      <c r="U651" s="21">
        <v>171</v>
      </c>
      <c r="V651" s="19">
        <v>23.39142384523705</v>
      </c>
      <c r="W651" s="19">
        <v>19.765488851379949</v>
      </c>
      <c r="X651" s="19">
        <v>386.60857615476294</v>
      </c>
      <c r="Y651" s="19">
        <v>465.23451114862002</v>
      </c>
      <c r="Z651" s="19">
        <v>111.56138913042369</v>
      </c>
      <c r="AA651" s="19">
        <v>163.71320894186334</v>
      </c>
      <c r="AB651" s="19">
        <v>275.27459807228701</v>
      </c>
      <c r="AC651" s="19">
        <v>28.318173260060806</v>
      </c>
      <c r="AD651" s="19">
        <v>420.64785138663251</v>
      </c>
      <c r="AE651" s="19">
        <v>508.13119765893151</v>
      </c>
      <c r="AF651" s="22">
        <f>Table1[[#This Row],[$ESGF]]/AE651</f>
        <v>0.82783315278543534</v>
      </c>
      <c r="AG651" s="22">
        <f>POWER((Table1[[#This Row],[$ESGF]]+Table1[[#This Row],[$ESGA]]+Table1[[#This Row],[XEV+/-]])/(Table1[[#This Row],[$ESGF]]+Table1[[#This Row],[$ESGA]]-Table1[[#This Row],[XEV+/-]]),1/0.65)</f>
        <v>0.90860237587025694</v>
      </c>
      <c r="AH651" s="19">
        <v>-28.922582903406308</v>
      </c>
      <c r="AI651" s="19">
        <v>-87.483346272298974</v>
      </c>
      <c r="AJ651" s="19">
        <v>-58.560763368892658</v>
      </c>
      <c r="AK651" s="23">
        <v>0.27142424182298941</v>
      </c>
      <c r="AL651" s="24">
        <v>0.89694705161099408</v>
      </c>
      <c r="AM651" s="18">
        <v>2.638454055236549</v>
      </c>
      <c r="AN651" s="19">
        <v>-0.28695416544905228</v>
      </c>
      <c r="AO651" s="19">
        <v>31.638552372936971</v>
      </c>
      <c r="AP651" s="19">
        <v>36.867802834966</v>
      </c>
      <c r="AQ651" s="19">
        <v>68.506355207902971</v>
      </c>
      <c r="AR651" s="19">
        <v>7.0474168331479268</v>
      </c>
      <c r="AS651" s="23">
        <v>0.23642515665141173</v>
      </c>
      <c r="AT651" s="22">
        <f>EXP(Table1[[#This Row],[TmPPR]]/Table1[[#This Row],[PPCalc]])</f>
        <v>0.89950804144586183</v>
      </c>
      <c r="AU651" s="18">
        <v>2.2982358139317038</v>
      </c>
      <c r="AV651" s="18">
        <v>-0.24339991700960512</v>
      </c>
      <c r="AW651" s="19">
        <v>12.325421993993587</v>
      </c>
      <c r="AX651" s="19">
        <v>12.325421993993587</v>
      </c>
      <c r="AY651" s="19">
        <v>24.650843987987173</v>
      </c>
      <c r="AZ651" s="19">
        <f>Table1[[#This Row],[$SHP]]/Table1[[#This Row],[SFrac]]</f>
        <v>2.5358927992158469</v>
      </c>
      <c r="BA651" s="23">
        <v>0.27408189806388639</v>
      </c>
      <c r="BB651" s="24">
        <v>1.1241463686679638</v>
      </c>
      <c r="BC651" s="18">
        <v>2.6642885342761637</v>
      </c>
      <c r="BD651" s="18">
        <v>0.31178560612898665</v>
      </c>
      <c r="BE651" s="22">
        <f>MAX(Table1[[#This Row],[$ESGA]],0)</f>
        <v>508.13119765893151</v>
      </c>
      <c r="BG651" s="20"/>
    </row>
    <row r="652" spans="1:59">
      <c r="A652" s="20" t="s">
        <v>710</v>
      </c>
      <c r="B652" s="17" t="s">
        <v>1</v>
      </c>
      <c r="C652" s="21">
        <v>730</v>
      </c>
      <c r="D652" s="18">
        <v>9.125</v>
      </c>
      <c r="E652" s="21">
        <v>149</v>
      </c>
      <c r="F652" s="21">
        <v>189</v>
      </c>
      <c r="G652" s="21">
        <v>338</v>
      </c>
      <c r="H652" s="21">
        <v>-11</v>
      </c>
      <c r="I652" s="21">
        <v>126</v>
      </c>
      <c r="J652" s="21">
        <v>163</v>
      </c>
      <c r="K652" s="21">
        <v>289</v>
      </c>
      <c r="L652" s="21">
        <v>15</v>
      </c>
      <c r="M652" s="21">
        <v>23</v>
      </c>
      <c r="N652" s="21">
        <v>38</v>
      </c>
      <c r="O652" s="21">
        <v>8</v>
      </c>
      <c r="P652" s="21">
        <v>3</v>
      </c>
      <c r="Q652" s="21">
        <v>11</v>
      </c>
      <c r="R652" s="21">
        <v>540</v>
      </c>
      <c r="S652" s="21">
        <v>57</v>
      </c>
      <c r="T652" s="21">
        <v>661</v>
      </c>
      <c r="U652" s="21">
        <v>166</v>
      </c>
      <c r="V652" s="19">
        <v>16.771098625145356</v>
      </c>
      <c r="W652" s="19">
        <v>11.408478064954238</v>
      </c>
      <c r="X652" s="19">
        <v>466.22890137485467</v>
      </c>
      <c r="Y652" s="19">
        <v>483.59152193504576</v>
      </c>
      <c r="Z652" s="19">
        <v>106.30859795151019</v>
      </c>
      <c r="AA652" s="19">
        <v>137.77912367759038</v>
      </c>
      <c r="AB652" s="19">
        <v>244.08772162910054</v>
      </c>
      <c r="AC652" s="19">
        <v>26.74933935661376</v>
      </c>
      <c r="AD652" s="19">
        <v>393.09266617460042</v>
      </c>
      <c r="AE652" s="19">
        <v>406.98863441282759</v>
      </c>
      <c r="AF652" s="22">
        <f>Table1[[#This Row],[$ESGF]]/AE652</f>
        <v>0.96585661843290727</v>
      </c>
      <c r="AG652" s="22">
        <f>POWER((Table1[[#This Row],[$ESGF]]+Table1[[#This Row],[$ESGA]]+Table1[[#This Row],[XEV+/-]])/(Table1[[#This Row],[$ESGF]]+Table1[[#This Row],[$ESGA]]-Table1[[#This Row],[XEV+/-]]),1/0.65)</f>
        <v>0.93646338410265151</v>
      </c>
      <c r="AH652" s="19">
        <v>-17.066807888585256</v>
      </c>
      <c r="AI652" s="19">
        <v>-13.895968238227127</v>
      </c>
      <c r="AJ652" s="19">
        <v>3.1708396503581273</v>
      </c>
      <c r="AK652" s="23">
        <v>0.23530122640720474</v>
      </c>
      <c r="AL652" s="24">
        <v>0.94705339090059237</v>
      </c>
      <c r="AM652" s="18">
        <v>2.1471236909657434</v>
      </c>
      <c r="AN652" s="19">
        <v>-0.11680311739619366</v>
      </c>
      <c r="AO652" s="19">
        <v>11.65852619418904</v>
      </c>
      <c r="AP652" s="19">
        <v>17.346060011393266</v>
      </c>
      <c r="AQ652" s="19">
        <v>29.004586205582306</v>
      </c>
      <c r="AR652" s="19">
        <v>3.1785847896528554</v>
      </c>
      <c r="AS652" s="23">
        <v>8.1227427581837555E-2</v>
      </c>
      <c r="AT652" s="22">
        <f>EXP(Table1[[#This Row],[TmPPR]]/Table1[[#This Row],[PPCalc]])</f>
        <v>0.91903280439696278</v>
      </c>
      <c r="AU652" s="18">
        <v>0.74120027668426769</v>
      </c>
      <c r="AV652" s="18">
        <v>-6.2582105033049687E-2</v>
      </c>
      <c r="AW652" s="19">
        <v>7.6304327048539458</v>
      </c>
      <c r="AX652" s="19">
        <v>7.6304327048539458</v>
      </c>
      <c r="AY652" s="19">
        <v>15.260865409707892</v>
      </c>
      <c r="AZ652" s="19">
        <f>Table1[[#This Row],[$SHP]]/Table1[[#This Row],[SFrac]]</f>
        <v>1.6724236065433307</v>
      </c>
      <c r="BA652" s="23">
        <v>0.23726932133584597</v>
      </c>
      <c r="BB652" s="24">
        <v>1.0366261358572884</v>
      </c>
      <c r="BC652" s="18">
        <v>2.1650825571895944</v>
      </c>
      <c r="BD652" s="18">
        <v>7.7880919742547114E-2</v>
      </c>
      <c r="BE652" s="22">
        <f>MAX(Table1[[#This Row],[$ESGA]],0)</f>
        <v>406.98863441282759</v>
      </c>
      <c r="BG652" s="20"/>
    </row>
    <row r="653" spans="1:59">
      <c r="A653" s="20" t="s">
        <v>711</v>
      </c>
      <c r="B653" s="17" t="s">
        <v>65</v>
      </c>
      <c r="C653" s="21">
        <v>348</v>
      </c>
      <c r="D653" s="18">
        <v>4.5573549257759787</v>
      </c>
      <c r="E653" s="21">
        <v>139</v>
      </c>
      <c r="F653" s="21">
        <v>199</v>
      </c>
      <c r="G653" s="21">
        <v>338</v>
      </c>
      <c r="H653" s="21">
        <v>93</v>
      </c>
      <c r="I653" s="21">
        <v>92</v>
      </c>
      <c r="J653" s="21">
        <v>119</v>
      </c>
      <c r="K653" s="21">
        <v>211</v>
      </c>
      <c r="L653" s="21">
        <v>45</v>
      </c>
      <c r="M653" s="21">
        <v>79</v>
      </c>
      <c r="N653" s="21">
        <v>124</v>
      </c>
      <c r="O653" s="21">
        <v>2</v>
      </c>
      <c r="P653" s="21">
        <v>1</v>
      </c>
      <c r="Q653" s="21">
        <v>3</v>
      </c>
      <c r="R653" s="21">
        <v>525</v>
      </c>
      <c r="S653" s="21">
        <v>216</v>
      </c>
      <c r="T653" s="21">
        <v>241</v>
      </c>
      <c r="U653" s="21">
        <v>25</v>
      </c>
      <c r="V653" s="19">
        <v>5.1911425576519923</v>
      </c>
      <c r="W653" s="19">
        <v>10.631364698031366</v>
      </c>
      <c r="X653" s="19">
        <v>303.80885744234803</v>
      </c>
      <c r="Y653" s="19">
        <v>205.36863530196865</v>
      </c>
      <c r="Z653" s="19">
        <v>97.614713564076183</v>
      </c>
      <c r="AA653" s="19">
        <v>125.74468058572251</v>
      </c>
      <c r="AB653" s="19">
        <v>223.35939414979867</v>
      </c>
      <c r="AC653" s="19">
        <v>49.010752462244838</v>
      </c>
      <c r="AD653" s="19">
        <v>320.74309636581717</v>
      </c>
      <c r="AE653" s="19">
        <v>217.56167270970303</v>
      </c>
      <c r="AF653" s="22">
        <f>Table1[[#This Row],[$ESGF]]/AE653</f>
        <v>1.4742628716308466</v>
      </c>
      <c r="AG653" s="22">
        <f>POWER((Table1[[#This Row],[$ESGF]]+Table1[[#This Row],[$ESGA]]+Table1[[#This Row],[XEV+/-]])/(Table1[[#This Row],[$ESGF]]+Table1[[#This Row],[$ESGA]]-Table1[[#This Row],[XEV+/-]]),1/0.65)</f>
        <v>1.4837890944973096</v>
      </c>
      <c r="AH653" s="19">
        <v>68.658731711813786</v>
      </c>
      <c r="AI653" s="19">
        <v>103.18142365611416</v>
      </c>
      <c r="AJ653" s="19">
        <v>34.522691944300377</v>
      </c>
      <c r="AK653" s="23">
        <v>0.29478113442217674</v>
      </c>
      <c r="AL653" s="24">
        <v>1.4782203167367132</v>
      </c>
      <c r="AM653" s="18">
        <v>1.3434222549847381</v>
      </c>
      <c r="AN653" s="19">
        <v>0.52506164348002415</v>
      </c>
      <c r="AO653" s="19">
        <v>55.089516742074757</v>
      </c>
      <c r="AP653" s="19">
        <v>92.947911491309767</v>
      </c>
      <c r="AQ653" s="19">
        <v>148.03742823338453</v>
      </c>
      <c r="AR653" s="19">
        <v>32.483190500721925</v>
      </c>
      <c r="AS653" s="23">
        <v>0.67363709578693298</v>
      </c>
      <c r="AT653" s="22">
        <f>EXP(Table1[[#This Row],[TmPPR]]/Table1[[#This Row],[PPCalc]])</f>
        <v>1.5315176617149497</v>
      </c>
      <c r="AU653" s="18">
        <v>3.0700033366700037</v>
      </c>
      <c r="AV653" s="18">
        <v>1.3086171034204892</v>
      </c>
      <c r="AW653" s="19">
        <v>2.4042466742331241</v>
      </c>
      <c r="AX653" s="19">
        <v>2.4042466742331241</v>
      </c>
      <c r="AY653" s="19">
        <v>4.8084933484662482</v>
      </c>
      <c r="AZ653" s="19">
        <f>Table1[[#This Row],[$SHP]]/Table1[[#This Row],[SFrac]]</f>
        <v>1.0551061804007964</v>
      </c>
      <c r="BA653" s="23">
        <v>8.4474227245722538E-2</v>
      </c>
      <c r="BB653" s="24">
        <v>0.92601131154175831</v>
      </c>
      <c r="BC653" s="18">
        <v>0.38497903563941299</v>
      </c>
      <c r="BD653" s="18">
        <v>-2.9592887629394458E-2</v>
      </c>
      <c r="BE653" s="22">
        <f>MAX(Table1[[#This Row],[$ESGA]],0)</f>
        <v>217.56167270970303</v>
      </c>
      <c r="BG653" s="20"/>
    </row>
    <row r="654" spans="1:59">
      <c r="A654" s="20" t="s">
        <v>712</v>
      </c>
      <c r="B654" s="17" t="s">
        <v>1</v>
      </c>
      <c r="C654" s="21">
        <v>1083</v>
      </c>
      <c r="D654" s="18">
        <v>13.526640534262485</v>
      </c>
      <c r="E654" s="21">
        <v>121</v>
      </c>
      <c r="F654" s="21">
        <v>215</v>
      </c>
      <c r="G654" s="21">
        <v>336</v>
      </c>
      <c r="H654" s="21">
        <v>-44</v>
      </c>
      <c r="I654" s="21">
        <v>112</v>
      </c>
      <c r="J654" s="21">
        <v>195</v>
      </c>
      <c r="K654" s="21">
        <v>307</v>
      </c>
      <c r="L654" s="21">
        <v>5</v>
      </c>
      <c r="M654" s="21">
        <v>7</v>
      </c>
      <c r="N654" s="21">
        <v>12</v>
      </c>
      <c r="O654" s="21">
        <v>4</v>
      </c>
      <c r="P654" s="21">
        <v>13</v>
      </c>
      <c r="Q654" s="21">
        <v>17</v>
      </c>
      <c r="R654" s="21">
        <v>451</v>
      </c>
      <c r="S654" s="21">
        <v>24</v>
      </c>
      <c r="T654" s="21">
        <v>738</v>
      </c>
      <c r="U654" s="21">
        <v>263</v>
      </c>
      <c r="V654" s="19">
        <v>34.427980842998167</v>
      </c>
      <c r="W654" s="19">
        <v>3.7049633423791373</v>
      </c>
      <c r="X654" s="19">
        <v>392.57201915700188</v>
      </c>
      <c r="Y654" s="19">
        <v>471.29503665762087</v>
      </c>
      <c r="Z654" s="19">
        <v>136.57528590426352</v>
      </c>
      <c r="AA654" s="19">
        <v>231.18029376540795</v>
      </c>
      <c r="AB654" s="19">
        <v>367.75557966967136</v>
      </c>
      <c r="AC654" s="19">
        <v>27.187502967803422</v>
      </c>
      <c r="AD654" s="19">
        <v>470.40236662107964</v>
      </c>
      <c r="AE654" s="19">
        <v>549.87633132496148</v>
      </c>
      <c r="AF654" s="22">
        <f>Table1[[#This Row],[$ESGF]]/AE654</f>
        <v>0.85546938433886699</v>
      </c>
      <c r="AG654" s="22">
        <f>POWER((Table1[[#This Row],[$ESGF]]+Table1[[#This Row],[$ESGA]]+Table1[[#This Row],[XEV+/-]])/(Table1[[#This Row],[$ESGF]]+Table1[[#This Row],[$ESGA]]-Table1[[#This Row],[XEV+/-]]),1/0.65)</f>
        <v>1.0774577663046057</v>
      </c>
      <c r="AH654" s="19">
        <v>24.733251589874858</v>
      </c>
      <c r="AI654" s="19">
        <v>-79.473964703881862</v>
      </c>
      <c r="AJ654" s="19">
        <v>-104.20721629375672</v>
      </c>
      <c r="AK654" s="23">
        <v>0.20349637853786617</v>
      </c>
      <c r="AL654" s="24">
        <v>1.0317773185566652</v>
      </c>
      <c r="AM654" s="18">
        <v>2.7526223625059232</v>
      </c>
      <c r="AN654" s="19">
        <v>8.6109919773634608E-2</v>
      </c>
      <c r="AO654" s="19">
        <v>5.0582373228823387</v>
      </c>
      <c r="AP654" s="19">
        <v>8.3358377658046141</v>
      </c>
      <c r="AQ654" s="19">
        <v>13.394075088686952</v>
      </c>
      <c r="AR654" s="19">
        <v>0.99019967705656475</v>
      </c>
      <c r="AS654" s="23">
        <v>3.2595118284146365E-2</v>
      </c>
      <c r="AT654" s="22">
        <f>EXP(Table1[[#This Row],[TmPPR]]/Table1[[#This Row],[PPCalc]])</f>
        <v>0.94360514769834491</v>
      </c>
      <c r="AU654" s="18">
        <v>0.4409024482014145</v>
      </c>
      <c r="AV654" s="18">
        <v>-2.559327431629688E-2</v>
      </c>
      <c r="AW654" s="19">
        <v>4.1676536048072412</v>
      </c>
      <c r="AX654" s="19">
        <v>4.1676536048072412</v>
      </c>
      <c r="AY654" s="19">
        <v>8.3353072096144825</v>
      </c>
      <c r="AZ654" s="19">
        <f>Table1[[#This Row],[$SHP]]/Table1[[#This Row],[SFrac]]</f>
        <v>0.61621414337887181</v>
      </c>
      <c r="BA654" s="23">
        <v>0.32336260269036043</v>
      </c>
      <c r="BB654" s="24">
        <v>1.00785386849476</v>
      </c>
      <c r="BC654" s="18">
        <v>4.3740096888160451</v>
      </c>
      <c r="BD654" s="18">
        <v>3.4218697521637739E-2</v>
      </c>
      <c r="BE654" s="22">
        <f>MAX(Table1[[#This Row],[$ESGA]],0)</f>
        <v>549.87633132496148</v>
      </c>
      <c r="BG654" s="20"/>
    </row>
    <row r="655" spans="1:59">
      <c r="A655" s="20" t="s">
        <v>713</v>
      </c>
      <c r="B655" s="17" t="s">
        <v>65</v>
      </c>
      <c r="C655" s="21">
        <v>694</v>
      </c>
      <c r="D655" s="18">
        <v>8.7351045296167271</v>
      </c>
      <c r="E655" s="21">
        <v>178</v>
      </c>
      <c r="F655" s="21">
        <v>158</v>
      </c>
      <c r="G655" s="21">
        <v>336</v>
      </c>
      <c r="H655" s="21">
        <v>-20</v>
      </c>
      <c r="I655" s="21">
        <v>122</v>
      </c>
      <c r="J655" s="21">
        <v>118</v>
      </c>
      <c r="K655" s="21">
        <v>240</v>
      </c>
      <c r="L655" s="21">
        <v>48</v>
      </c>
      <c r="M655" s="21">
        <v>35</v>
      </c>
      <c r="N655" s="21">
        <v>83</v>
      </c>
      <c r="O655" s="21">
        <v>8</v>
      </c>
      <c r="P655" s="21">
        <v>5</v>
      </c>
      <c r="Q655" s="21">
        <v>13</v>
      </c>
      <c r="R655" s="21">
        <v>497</v>
      </c>
      <c r="S655" s="21">
        <v>130</v>
      </c>
      <c r="T655" s="21">
        <v>473</v>
      </c>
      <c r="U655" s="21">
        <v>84</v>
      </c>
      <c r="V655" s="19">
        <v>18.567906771560914</v>
      </c>
      <c r="W655" s="19">
        <v>13.470589396292157</v>
      </c>
      <c r="X655" s="19">
        <v>348.4320932284391</v>
      </c>
      <c r="Y655" s="19">
        <v>375.52941060370784</v>
      </c>
      <c r="Z655" s="19">
        <v>136.44115996546995</v>
      </c>
      <c r="AA655" s="19">
        <v>135.40217027043855</v>
      </c>
      <c r="AB655" s="19">
        <v>271.84333023590852</v>
      </c>
      <c r="AC655" s="19">
        <v>31.120787314474907</v>
      </c>
      <c r="AD655" s="19">
        <v>390.16051622488629</v>
      </c>
      <c r="AE655" s="19">
        <v>422.24524481846322</v>
      </c>
      <c r="AF655" s="22">
        <f>Table1[[#This Row],[$ESGF]]/AE655</f>
        <v>0.92401399663512807</v>
      </c>
      <c r="AG655" s="22">
        <f>POWER((Table1[[#This Row],[$ESGF]]+Table1[[#This Row],[$ESGA]]+Table1[[#This Row],[XEV+/-]])/(Table1[[#This Row],[$ESGF]]+Table1[[#This Row],[$ESGA]]-Table1[[#This Row],[XEV+/-]]),1/0.65)</f>
        <v>0.98112586331595553</v>
      </c>
      <c r="AH655" s="19">
        <v>-5.0309380259914391</v>
      </c>
      <c r="AI655" s="19">
        <v>-32.084728593576983</v>
      </c>
      <c r="AJ655" s="19">
        <v>-27.053790567585544</v>
      </c>
      <c r="AK655" s="23">
        <v>0.25817534237686535</v>
      </c>
      <c r="AL655" s="24">
        <v>0.97164826771201174</v>
      </c>
      <c r="AM655" s="18">
        <v>2.255188602631506</v>
      </c>
      <c r="AN655" s="19">
        <v>-6.4862391633699959E-2</v>
      </c>
      <c r="AO655" s="19">
        <v>49.978144814240146</v>
      </c>
      <c r="AP655" s="19">
        <v>36.654289960891745</v>
      </c>
      <c r="AQ655" s="19">
        <v>86.632434775131884</v>
      </c>
      <c r="AR655" s="19">
        <v>9.9177330370118746</v>
      </c>
      <c r="AS655" s="23">
        <v>0.24772360373123634</v>
      </c>
      <c r="AT655" s="22">
        <f>EXP(Table1[[#This Row],[TmPPR]]/Table1[[#This Row],[PPCalc]])</f>
        <v>1.0850746092430623</v>
      </c>
      <c r="AU655" s="18">
        <v>2.1638915730457016</v>
      </c>
      <c r="AV655" s="18">
        <v>0.1766790397108548</v>
      </c>
      <c r="AW655" s="19">
        <v>8.7173121564379379</v>
      </c>
      <c r="AX655" s="19">
        <v>8.7173121564379379</v>
      </c>
      <c r="AY655" s="19">
        <v>17.434624312875876</v>
      </c>
      <c r="AZ655" s="19">
        <f>Table1[[#This Row],[$SHP]]/Table1[[#This Row],[SFrac]]</f>
        <v>1.9959262369171511</v>
      </c>
      <c r="BA655" s="23">
        <v>0.17873863491040237</v>
      </c>
      <c r="BB655" s="24">
        <v>0.85249414765761977</v>
      </c>
      <c r="BC655" s="18">
        <v>1.5613006594233663</v>
      </c>
      <c r="BD655" s="18">
        <v>-0.24916630908648013</v>
      </c>
      <c r="BE655" s="22">
        <f>MAX(Table1[[#This Row],[$ESGA]],0)</f>
        <v>422.24524481846322</v>
      </c>
      <c r="BG655" s="20"/>
    </row>
    <row r="656" spans="1:59">
      <c r="A656" s="20" t="s">
        <v>714</v>
      </c>
      <c r="B656" s="17" t="s">
        <v>68</v>
      </c>
      <c r="C656" s="21">
        <v>642</v>
      </c>
      <c r="D656" s="18">
        <v>8.1169871794871788</v>
      </c>
      <c r="E656" s="21">
        <v>98</v>
      </c>
      <c r="F656" s="21">
        <v>238</v>
      </c>
      <c r="G656" s="21">
        <v>336</v>
      </c>
      <c r="H656" s="21">
        <v>-111</v>
      </c>
      <c r="I656" s="21">
        <v>56</v>
      </c>
      <c r="J656" s="21">
        <v>166</v>
      </c>
      <c r="K656" s="21">
        <v>222</v>
      </c>
      <c r="L656" s="21">
        <v>40</v>
      </c>
      <c r="M656" s="21">
        <v>68</v>
      </c>
      <c r="N656" s="21">
        <v>108</v>
      </c>
      <c r="O656" s="21">
        <v>2</v>
      </c>
      <c r="P656" s="21">
        <v>4</v>
      </c>
      <c r="Q656" s="21">
        <v>6</v>
      </c>
      <c r="R656" s="21">
        <v>772</v>
      </c>
      <c r="S656" s="21">
        <v>216</v>
      </c>
      <c r="T656" s="21">
        <v>812</v>
      </c>
      <c r="U656" s="21">
        <v>145</v>
      </c>
      <c r="V656" s="19">
        <v>14.288089012628168</v>
      </c>
      <c r="W656" s="19">
        <v>31.380813773442771</v>
      </c>
      <c r="X656" s="19">
        <v>541.71191098737177</v>
      </c>
      <c r="Y656" s="19">
        <v>635.61918622655708</v>
      </c>
      <c r="Z656" s="19">
        <v>51.893795428622049</v>
      </c>
      <c r="AA656" s="19">
        <v>153.40945739341777</v>
      </c>
      <c r="AB656" s="19">
        <v>205.30325282203981</v>
      </c>
      <c r="AC656" s="19">
        <v>25.293036477976869</v>
      </c>
      <c r="AD656" s="19">
        <v>496.03363424197255</v>
      </c>
      <c r="AE656" s="19">
        <v>581.96028068735586</v>
      </c>
      <c r="AF656" s="22">
        <f>Table1[[#This Row],[$ESGF]]/AE656</f>
        <v>0.85234963742904413</v>
      </c>
      <c r="AG656" s="22">
        <f>POWER((Table1[[#This Row],[$ESGF]]+Table1[[#This Row],[$ESGA]]+Table1[[#This Row],[XEV+/-]])/(Table1[[#This Row],[$ESGF]]+Table1[[#This Row],[$ESGA]]-Table1[[#This Row],[XEV+/-]]),1/0.65)</f>
        <v>0.85641350063563204</v>
      </c>
      <c r="AH656" s="19">
        <v>-54.258739650909192</v>
      </c>
      <c r="AI656" s="19">
        <v>-85.926646445383312</v>
      </c>
      <c r="AJ656" s="19">
        <v>-31.667906794474113</v>
      </c>
      <c r="AK656" s="23">
        <v>0.37163743047553988</v>
      </c>
      <c r="AL656" s="24">
        <v>0.8676764343811646</v>
      </c>
      <c r="AM656" s="18">
        <v>3.0165762585875151</v>
      </c>
      <c r="AN656" s="19">
        <v>-0.42816199036253466</v>
      </c>
      <c r="AO656" s="19">
        <v>43.567406233941533</v>
      </c>
      <c r="AP656" s="19">
        <v>68.551799210969307</v>
      </c>
      <c r="AQ656" s="19">
        <v>112.11920544491085</v>
      </c>
      <c r="AR656" s="19">
        <v>13.812909022235809</v>
      </c>
      <c r="AS656" s="23">
        <v>0.48202289871435167</v>
      </c>
      <c r="AT656" s="22">
        <f>EXP(Table1[[#This Row],[TmPPR]]/Table1[[#This Row],[PPCalc]])</f>
        <v>0.92823574715496626</v>
      </c>
      <c r="AU656" s="18">
        <v>3.9125736890836396</v>
      </c>
      <c r="AV656" s="18">
        <v>-0.29136756509419542</v>
      </c>
      <c r="AW656" s="19">
        <v>2.769211196314195</v>
      </c>
      <c r="AX656" s="19">
        <v>2.769211196314195</v>
      </c>
      <c r="AY656" s="19">
        <v>5.53842239262839</v>
      </c>
      <c r="AZ656" s="19">
        <f>Table1[[#This Row],[$SHP]]/Table1[[#This Row],[SFrac]]</f>
        <v>0.68232489101680471</v>
      </c>
      <c r="BA656" s="23">
        <v>0.30770220252617525</v>
      </c>
      <c r="BB656" s="24">
        <v>1.0305568403196119</v>
      </c>
      <c r="BC656" s="18">
        <v>2.4976148330049317</v>
      </c>
      <c r="BD656" s="18">
        <v>7.5176402765509603E-2</v>
      </c>
      <c r="BE656" s="22">
        <f>MAX(Table1[[#This Row],[$ESGA]],0)</f>
        <v>581.96028068735586</v>
      </c>
      <c r="BG656" s="20"/>
    </row>
    <row r="657" spans="1:59">
      <c r="A657" s="20" t="s">
        <v>715</v>
      </c>
      <c r="B657" s="17" t="s">
        <v>1</v>
      </c>
      <c r="C657" s="21">
        <v>532</v>
      </c>
      <c r="D657" s="18">
        <v>6.8700783972125441</v>
      </c>
      <c r="E657" s="21">
        <v>149</v>
      </c>
      <c r="F657" s="21">
        <v>187</v>
      </c>
      <c r="G657" s="21">
        <v>336</v>
      </c>
      <c r="H657" s="21">
        <v>-12</v>
      </c>
      <c r="I657" s="21">
        <v>117</v>
      </c>
      <c r="J657" s="21">
        <v>123</v>
      </c>
      <c r="K657" s="21">
        <v>240</v>
      </c>
      <c r="L657" s="21">
        <v>23</v>
      </c>
      <c r="M657" s="21">
        <v>59</v>
      </c>
      <c r="N657" s="21">
        <v>82</v>
      </c>
      <c r="O657" s="21">
        <v>9</v>
      </c>
      <c r="P657" s="21">
        <v>5</v>
      </c>
      <c r="Q657" s="21">
        <v>14</v>
      </c>
      <c r="R657" s="21">
        <v>507</v>
      </c>
      <c r="S657" s="21">
        <v>155</v>
      </c>
      <c r="T657" s="21">
        <v>433</v>
      </c>
      <c r="U657" s="21">
        <v>63</v>
      </c>
      <c r="V657" s="19">
        <v>17.475090557162595</v>
      </c>
      <c r="W657" s="19">
        <v>28.69476716185817</v>
      </c>
      <c r="X657" s="19">
        <v>334.52490944283738</v>
      </c>
      <c r="Y657" s="19">
        <v>341.30523283814182</v>
      </c>
      <c r="Z657" s="19">
        <v>122.92382357270395</v>
      </c>
      <c r="AA657" s="19">
        <v>131.65618461055371</v>
      </c>
      <c r="AB657" s="19">
        <v>254.58000818325763</v>
      </c>
      <c r="AC657" s="19">
        <v>37.056346880488377</v>
      </c>
      <c r="AD657" s="19">
        <v>356.01105387962934</v>
      </c>
      <c r="AE657" s="19">
        <v>372.38050167664898</v>
      </c>
      <c r="AF657" s="22">
        <f>Table1[[#This Row],[$ESGF]]/AE657</f>
        <v>0.95604107163689844</v>
      </c>
      <c r="AG657" s="22">
        <f>POWER((Table1[[#This Row],[$ESGF]]+Table1[[#This Row],[$ESGA]]+Table1[[#This Row],[XEV+/-]])/(Table1[[#This Row],[$ESGF]]+Table1[[#This Row],[$ESGA]]-Table1[[#This Row],[XEV+/-]]),1/0.65)</f>
        <v>0.92058328998417915</v>
      </c>
      <c r="AH657" s="19">
        <v>-19.583938319757067</v>
      </c>
      <c r="AI657" s="19">
        <v>-16.369447797019685</v>
      </c>
      <c r="AJ657" s="19">
        <v>3.2144905227373846</v>
      </c>
      <c r="AK657" s="23">
        <v>0.29687044434828602</v>
      </c>
      <c r="AL657" s="24">
        <v>0.92106637050798046</v>
      </c>
      <c r="AM657" s="18">
        <v>2.0395232264880487</v>
      </c>
      <c r="AN657" s="19">
        <v>-0.16769608903012112</v>
      </c>
      <c r="AO657" s="19">
        <v>19.997714524456182</v>
      </c>
      <c r="AP657" s="19">
        <v>53.916326937622493</v>
      </c>
      <c r="AQ657" s="19">
        <v>73.914041462078671</v>
      </c>
      <c r="AR657" s="19">
        <v>10.758835225529369</v>
      </c>
      <c r="AS657" s="23">
        <v>0.3871887131188087</v>
      </c>
      <c r="AT657" s="22">
        <f>EXP(Table1[[#This Row],[TmPPR]]/Table1[[#This Row],[PPCalc]])</f>
        <v>0.77474426720110301</v>
      </c>
      <c r="AU657" s="18">
        <v>2.660016813642053</v>
      </c>
      <c r="AV657" s="18">
        <v>-0.67889556103943205</v>
      </c>
      <c r="AW657" s="19">
        <v>7.5569656578121673</v>
      </c>
      <c r="AX657" s="19">
        <v>7.5569656578121673</v>
      </c>
      <c r="AY657" s="19">
        <v>15.113931315624335</v>
      </c>
      <c r="AZ657" s="19">
        <f>Table1[[#This Row],[$SHP]]/Table1[[#This Row],[SFrac]]</f>
        <v>2.1999648973083974</v>
      </c>
      <c r="BA657" s="23">
        <v>0.12722638824891952</v>
      </c>
      <c r="BB657" s="24">
        <v>0.97261622251037527</v>
      </c>
      <c r="BC657" s="18">
        <v>0.87405526146427792</v>
      </c>
      <c r="BD657" s="18">
        <v>-2.4268757591017806E-2</v>
      </c>
      <c r="BE657" s="22">
        <f>MAX(Table1[[#This Row],[$ESGA]],0)</f>
        <v>372.38050167664898</v>
      </c>
      <c r="BG657" s="20"/>
    </row>
    <row r="658" spans="1:59">
      <c r="A658" s="20" t="s">
        <v>716</v>
      </c>
      <c r="B658" s="17" t="s">
        <v>1</v>
      </c>
      <c r="C658" s="21">
        <v>492</v>
      </c>
      <c r="D658" s="18">
        <v>6.3824962614436309</v>
      </c>
      <c r="E658" s="21">
        <v>94</v>
      </c>
      <c r="F658" s="21">
        <v>242</v>
      </c>
      <c r="G658" s="21">
        <v>336</v>
      </c>
      <c r="H658" s="21">
        <v>126</v>
      </c>
      <c r="I658" s="21">
        <v>86</v>
      </c>
      <c r="J658" s="21">
        <v>224</v>
      </c>
      <c r="K658" s="21">
        <v>310</v>
      </c>
      <c r="L658" s="21">
        <v>8</v>
      </c>
      <c r="M658" s="21">
        <v>18</v>
      </c>
      <c r="N658" s="21">
        <v>26</v>
      </c>
      <c r="O658" s="21">
        <v>0</v>
      </c>
      <c r="P658" s="21">
        <v>0</v>
      </c>
      <c r="Q658" s="21">
        <v>0</v>
      </c>
      <c r="R658" s="21">
        <v>462</v>
      </c>
      <c r="S658" s="21">
        <v>41</v>
      </c>
      <c r="T658" s="21">
        <v>302</v>
      </c>
      <c r="U658" s="21">
        <v>7</v>
      </c>
      <c r="V658" s="19">
        <v>1.2465313877693465</v>
      </c>
      <c r="W658" s="19">
        <v>2.8220205494317234</v>
      </c>
      <c r="X658" s="19">
        <v>419.75346861223068</v>
      </c>
      <c r="Y658" s="19">
        <v>292.17797945056827</v>
      </c>
      <c r="Z658" s="19">
        <v>86.754512467609672</v>
      </c>
      <c r="AA658" s="19">
        <v>224.25063385983228</v>
      </c>
      <c r="AB658" s="19">
        <v>311.00514632744193</v>
      </c>
      <c r="AC658" s="19">
        <v>48.727822718237981</v>
      </c>
      <c r="AD658" s="19">
        <v>421.13932635807583</v>
      </c>
      <c r="AE658" s="19">
        <v>294.01393897881667</v>
      </c>
      <c r="AF658" s="22">
        <f>Table1[[#This Row],[$ESGF]]/AE658</f>
        <v>1.4323787770770229</v>
      </c>
      <c r="AG658" s="22">
        <f>POWER((Table1[[#This Row],[$ESGF]]+Table1[[#This Row],[$ESGA]]+Table1[[#This Row],[XEV+/-]])/(Table1[[#This Row],[$ESGF]]+Table1[[#This Row],[$ESGA]]-Table1[[#This Row],[XEV+/-]]),1/0.65)</f>
        <v>1.3536049549611318</v>
      </c>
      <c r="AH658" s="19">
        <v>70.145325988690303</v>
      </c>
      <c r="AI658" s="19">
        <v>127.1253873792591</v>
      </c>
      <c r="AJ658" s="19">
        <v>56.980061390568778</v>
      </c>
      <c r="AK658" s="23">
        <v>0.29652037708235635</v>
      </c>
      <c r="AL658" s="24">
        <v>1.3760610705494427</v>
      </c>
      <c r="AM658" s="18">
        <v>1.892540198169995</v>
      </c>
      <c r="AN658" s="19">
        <v>0.60414637412347227</v>
      </c>
      <c r="AO658" s="19">
        <v>10.289051651865446</v>
      </c>
      <c r="AP658" s="19">
        <v>22.467174643868905</v>
      </c>
      <c r="AQ658" s="19">
        <v>32.756226295734351</v>
      </c>
      <c r="AR658" s="19">
        <v>5.1321967070491246</v>
      </c>
      <c r="AS658" s="23">
        <v>0.11679272809171638</v>
      </c>
      <c r="AT658" s="22">
        <f>EXP(Table1[[#This Row],[TmPPR]]/Table1[[#This Row],[PPCalc]])</f>
        <v>1.2296546439603671</v>
      </c>
      <c r="AU658" s="18">
        <v>0.74542915040918234</v>
      </c>
      <c r="AV658" s="18">
        <v>0.15410506745770491</v>
      </c>
      <c r="AW658" s="19">
        <v>0</v>
      </c>
      <c r="AX658" s="19">
        <v>0</v>
      </c>
      <c r="AY658" s="19">
        <v>0</v>
      </c>
      <c r="AZ658" s="19">
        <f>Table1[[#This Row],[$SHP]]/Table1[[#This Row],[SFrac]]</f>
        <v>0</v>
      </c>
      <c r="BA658" s="23">
        <v>2.5357075659410873E-2</v>
      </c>
      <c r="BB658" s="24">
        <v>0.87197835631711229</v>
      </c>
      <c r="BC658" s="18">
        <v>0.16184144059733319</v>
      </c>
      <c r="BD658" s="18">
        <v>-2.2170768371413217E-2</v>
      </c>
      <c r="BE658" s="22">
        <f>MAX(Table1[[#This Row],[$ESGA]],0)</f>
        <v>294.01393897881667</v>
      </c>
      <c r="BG658" s="20"/>
    </row>
    <row r="659" spans="1:59">
      <c r="A659" s="20" t="s">
        <v>717</v>
      </c>
      <c r="B659" s="17" t="s">
        <v>1</v>
      </c>
      <c r="C659" s="21">
        <v>479</v>
      </c>
      <c r="D659" s="18">
        <v>6.2560975609756095</v>
      </c>
      <c r="E659" s="21">
        <v>150</v>
      </c>
      <c r="F659" s="21">
        <v>186</v>
      </c>
      <c r="G659" s="21">
        <v>336</v>
      </c>
      <c r="H659" s="21">
        <v>41</v>
      </c>
      <c r="I659" s="21">
        <v>95</v>
      </c>
      <c r="J659" s="21">
        <v>107</v>
      </c>
      <c r="K659" s="21">
        <v>202</v>
      </c>
      <c r="L659" s="21">
        <v>48</v>
      </c>
      <c r="M659" s="21">
        <v>74</v>
      </c>
      <c r="N659" s="21">
        <v>122</v>
      </c>
      <c r="O659" s="21">
        <v>7</v>
      </c>
      <c r="P659" s="21">
        <v>5</v>
      </c>
      <c r="Q659" s="21">
        <v>12</v>
      </c>
      <c r="R659" s="21">
        <v>515</v>
      </c>
      <c r="S659" s="21">
        <v>221</v>
      </c>
      <c r="T659" s="21">
        <v>338</v>
      </c>
      <c r="U659" s="21">
        <v>85</v>
      </c>
      <c r="V659" s="19">
        <v>12.51158925108505</v>
      </c>
      <c r="W659" s="19">
        <v>23.395427833832549</v>
      </c>
      <c r="X659" s="19">
        <v>281.48841074891493</v>
      </c>
      <c r="Y659" s="19">
        <v>229.60457216616746</v>
      </c>
      <c r="Z659" s="19">
        <v>113.46027899574393</v>
      </c>
      <c r="AA659" s="19">
        <v>124.51160481822279</v>
      </c>
      <c r="AB659" s="19">
        <v>237.97188381396671</v>
      </c>
      <c r="AC659" s="19">
        <v>38.038390785078498</v>
      </c>
      <c r="AD659" s="19">
        <v>331.80383149503928</v>
      </c>
      <c r="AE659" s="19">
        <v>271.74417518704587</v>
      </c>
      <c r="AF659" s="22">
        <f>Table1[[#This Row],[$ESGF]]/AE659</f>
        <v>1.2210154321308024</v>
      </c>
      <c r="AG659" s="22">
        <f>POWER((Table1[[#This Row],[$ESGF]]+Table1[[#This Row],[$ESGA]]+Table1[[#This Row],[XEV+/-]])/(Table1[[#This Row],[$ESGF]]+Table1[[#This Row],[$ESGA]]-Table1[[#This Row],[XEV+/-]]),1/0.65)</f>
        <v>1.0488744208536627</v>
      </c>
      <c r="AH659" s="19">
        <v>9.359206743149997</v>
      </c>
      <c r="AI659" s="19">
        <v>60.0596563079934</v>
      </c>
      <c r="AJ659" s="19">
        <v>50.700449564843403</v>
      </c>
      <c r="AK659" s="23">
        <v>0.28709017705509066</v>
      </c>
      <c r="AL659" s="24">
        <v>1.095292754617164</v>
      </c>
      <c r="AM659" s="18">
        <v>1.7960641564544084</v>
      </c>
      <c r="AN659" s="19">
        <v>0.16348078292512969</v>
      </c>
      <c r="AO659" s="19">
        <v>54.259849386948332</v>
      </c>
      <c r="AP659" s="19">
        <v>81.913592198533124</v>
      </c>
      <c r="AQ659" s="19">
        <v>136.17344158548147</v>
      </c>
      <c r="AR659" s="19">
        <v>21.766515029258247</v>
      </c>
      <c r="AS659" s="23">
        <v>0.56065786606559087</v>
      </c>
      <c r="AT659" s="22">
        <f>EXP(Table1[[#This Row],[TmPPR]]/Table1[[#This Row],[PPCalc]])</f>
        <v>1.2126949338167332</v>
      </c>
      <c r="AU659" s="18">
        <v>3.5075303084347329</v>
      </c>
      <c r="AV659" s="18">
        <v>0.67641003682038248</v>
      </c>
      <c r="AW659" s="19">
        <v>10.760609590599694</v>
      </c>
      <c r="AX659" s="19">
        <v>10.760609590599694</v>
      </c>
      <c r="AY659" s="19">
        <v>21.521219181199388</v>
      </c>
      <c r="AZ659" s="19">
        <f>Table1[[#This Row],[$SHP]]/Table1[[#This Row],[SFrac]]</f>
        <v>3.440038933447076</v>
      </c>
      <c r="BA659" s="23">
        <v>0.29056416252347256</v>
      </c>
      <c r="BB659" s="24">
        <v>0.9783927820476489</v>
      </c>
      <c r="BC659" s="18">
        <v>1.8177977484700174</v>
      </c>
      <c r="BD659" s="18">
        <v>-3.9708104787154808E-2</v>
      </c>
      <c r="BE659" s="22">
        <f>MAX(Table1[[#This Row],[$ESGA]],0)</f>
        <v>271.74417518704587</v>
      </c>
      <c r="BG659" s="20"/>
    </row>
    <row r="660" spans="1:59">
      <c r="A660" s="20" t="s">
        <v>718</v>
      </c>
      <c r="B660" s="17" t="s">
        <v>68</v>
      </c>
      <c r="C660" s="21">
        <v>655</v>
      </c>
      <c r="D660" s="18">
        <v>8.0309959349593498</v>
      </c>
      <c r="E660" s="21">
        <v>68</v>
      </c>
      <c r="F660" s="21">
        <v>267</v>
      </c>
      <c r="G660" s="21">
        <v>335</v>
      </c>
      <c r="H660" s="21">
        <v>-5</v>
      </c>
      <c r="I660" s="21">
        <v>40</v>
      </c>
      <c r="J660" s="21">
        <v>136</v>
      </c>
      <c r="K660" s="21">
        <v>176</v>
      </c>
      <c r="L660" s="21">
        <v>28</v>
      </c>
      <c r="M660" s="21">
        <v>123</v>
      </c>
      <c r="N660" s="21">
        <v>151</v>
      </c>
      <c r="O660" s="21">
        <v>0</v>
      </c>
      <c r="P660" s="21">
        <v>8</v>
      </c>
      <c r="Q660" s="21">
        <v>8</v>
      </c>
      <c r="R660" s="21">
        <v>818</v>
      </c>
      <c r="S660" s="21">
        <v>274</v>
      </c>
      <c r="T660" s="21">
        <v>774</v>
      </c>
      <c r="U660" s="21">
        <v>225</v>
      </c>
      <c r="V660" s="19">
        <v>29.274121163305292</v>
      </c>
      <c r="W660" s="19">
        <v>55.311386683366578</v>
      </c>
      <c r="X660" s="19">
        <v>514.72587883669462</v>
      </c>
      <c r="Y660" s="19">
        <v>493.68861331663345</v>
      </c>
      <c r="Z660" s="19">
        <v>45.560827152673923</v>
      </c>
      <c r="AA660" s="19">
        <v>154.31384179945147</v>
      </c>
      <c r="AB660" s="19">
        <v>199.87466895212538</v>
      </c>
      <c r="AC660" s="19">
        <v>24.887905630989099</v>
      </c>
      <c r="AD660" s="19">
        <v>586.88805017770233</v>
      </c>
      <c r="AE660" s="19">
        <v>563.72189836456198</v>
      </c>
      <c r="AF660" s="22">
        <f>Table1[[#This Row],[$ESGF]]/AE660</f>
        <v>1.0410950007093014</v>
      </c>
      <c r="AG660" s="22">
        <f>POWER((Table1[[#This Row],[$ESGF]]+Table1[[#This Row],[$ESGA]]+Table1[[#This Row],[XEV+/-]])/(Table1[[#This Row],[$ESGF]]+Table1[[#This Row],[$ESGA]]-Table1[[#This Row],[XEV+/-]]),1/0.65)</f>
        <v>0.95059930249018132</v>
      </c>
      <c r="AH660" s="19">
        <v>-18.943496041246394</v>
      </c>
      <c r="AI660" s="19">
        <v>23.166151813140395</v>
      </c>
      <c r="AJ660" s="19">
        <v>42.109647854386793</v>
      </c>
      <c r="AK660" s="23">
        <v>0.4097948543319786</v>
      </c>
      <c r="AL660" s="24">
        <v>0.98294015933024781</v>
      </c>
      <c r="AM660" s="18">
        <v>3.2910608093073792</v>
      </c>
      <c r="AN660" s="19">
        <v>-5.6629402620823319E-2</v>
      </c>
      <c r="AO660" s="19">
        <v>27.358970409490372</v>
      </c>
      <c r="AP660" s="19">
        <v>118.50698115213214</v>
      </c>
      <c r="AQ660" s="19">
        <v>145.86595156162252</v>
      </c>
      <c r="AR660" s="19">
        <v>18.162872045129586</v>
      </c>
      <c r="AS660" s="23">
        <v>0.59520077110398129</v>
      </c>
      <c r="AT660" s="22">
        <f>EXP(Table1[[#This Row],[TmPPR]]/Table1[[#This Row],[PPCalc]])</f>
        <v>0.8625155450425348</v>
      </c>
      <c r="AU660" s="18">
        <v>4.7800549732207438</v>
      </c>
      <c r="AV660" s="18">
        <v>-0.70698020212147361</v>
      </c>
      <c r="AW660" s="19">
        <v>0</v>
      </c>
      <c r="AX660" s="19">
        <v>0</v>
      </c>
      <c r="AY660" s="19">
        <v>0</v>
      </c>
      <c r="AZ660" s="19">
        <f>Table1[[#This Row],[$SHP]]/Table1[[#This Row],[SFrac]]</f>
        <v>0</v>
      </c>
      <c r="BA660" s="23">
        <v>0.4402799763404936</v>
      </c>
      <c r="BB660" s="24">
        <v>1.0451729709584583</v>
      </c>
      <c r="BC660" s="18">
        <v>3.5358867002345029</v>
      </c>
      <c r="BD660" s="18">
        <v>0.1562239399221981</v>
      </c>
      <c r="BE660" s="22">
        <f>MAX(Table1[[#This Row],[$ESGA]],0)</f>
        <v>563.72189836456198</v>
      </c>
      <c r="BG660" s="20"/>
    </row>
    <row r="661" spans="1:59">
      <c r="A661" s="20" t="s">
        <v>719</v>
      </c>
      <c r="B661" s="17" t="s">
        <v>1</v>
      </c>
      <c r="C661" s="21">
        <v>641</v>
      </c>
      <c r="D661" s="18">
        <v>8.2317073170731714</v>
      </c>
      <c r="E661" s="21">
        <v>126</v>
      </c>
      <c r="F661" s="21">
        <v>209</v>
      </c>
      <c r="G661" s="21">
        <v>335</v>
      </c>
      <c r="H661" s="21">
        <v>-9</v>
      </c>
      <c r="I661" s="21">
        <v>72</v>
      </c>
      <c r="J661" s="21">
        <v>109</v>
      </c>
      <c r="K661" s="21">
        <v>181</v>
      </c>
      <c r="L661" s="21">
        <v>46</v>
      </c>
      <c r="M661" s="21">
        <v>93</v>
      </c>
      <c r="N661" s="21">
        <v>139</v>
      </c>
      <c r="O661" s="21">
        <v>8</v>
      </c>
      <c r="P661" s="21">
        <v>7</v>
      </c>
      <c r="Q661" s="21">
        <v>15</v>
      </c>
      <c r="R661" s="21">
        <v>525</v>
      </c>
      <c r="S661" s="21">
        <v>243</v>
      </c>
      <c r="T661" s="21">
        <v>414</v>
      </c>
      <c r="U661" s="21">
        <v>126</v>
      </c>
      <c r="V661" s="19">
        <v>22.014770797962647</v>
      </c>
      <c r="W661" s="19">
        <v>24.2873092549953</v>
      </c>
      <c r="X661" s="19">
        <v>259.98522920203737</v>
      </c>
      <c r="Y661" s="19">
        <v>263.71269074500469</v>
      </c>
      <c r="Z661" s="19">
        <v>85.105737443987863</v>
      </c>
      <c r="AA661" s="19">
        <v>128.87953069476958</v>
      </c>
      <c r="AB661" s="19">
        <v>213.98526813875748</v>
      </c>
      <c r="AC661" s="19">
        <v>25.995247388708314</v>
      </c>
      <c r="AD661" s="19">
        <v>306.98631889841255</v>
      </c>
      <c r="AE661" s="19">
        <v>312.2391019012174</v>
      </c>
      <c r="AF661" s="22">
        <f>Table1[[#This Row],[$ESGF]]/AE661</f>
        <v>0.9831770493483335</v>
      </c>
      <c r="AG661" s="22">
        <f>POWER((Table1[[#This Row],[$ESGF]]+Table1[[#This Row],[$ESGA]]+Table1[[#This Row],[XEV+/-]])/(Table1[[#This Row],[$ESGF]]+Table1[[#This Row],[$ESGA]]-Table1[[#This Row],[XEV+/-]]),1/0.65)</f>
        <v>0.96473111261012634</v>
      </c>
      <c r="AH661" s="19">
        <v>-7.2256631760003849</v>
      </c>
      <c r="AI661" s="19">
        <v>-5.252783002804815</v>
      </c>
      <c r="AJ661" s="19">
        <v>1.9728801731955699</v>
      </c>
      <c r="AK661" s="23">
        <v>0.21788006781818084</v>
      </c>
      <c r="AL661" s="24">
        <v>0.97013635618723393</v>
      </c>
      <c r="AM661" s="18">
        <v>1.793524948503318</v>
      </c>
      <c r="AN661" s="19">
        <v>-5.4377244374527262E-2</v>
      </c>
      <c r="AO661" s="19">
        <v>42.965759689033618</v>
      </c>
      <c r="AP661" s="19">
        <v>92.166079203025589</v>
      </c>
      <c r="AQ661" s="19">
        <v>135.13183889205922</v>
      </c>
      <c r="AR661" s="19">
        <v>16.416015983924229</v>
      </c>
      <c r="AS661" s="23">
        <v>0.48918198697486853</v>
      </c>
      <c r="AT661" s="22">
        <f>EXP(Table1[[#This Row],[TmPPR]]/Table1[[#This Row],[PPCalc]])</f>
        <v>0.9915512472071546</v>
      </c>
      <c r="AU661" s="18">
        <v>4.0268029415614182</v>
      </c>
      <c r="AV661" s="18">
        <v>-3.4165996726841188E-2</v>
      </c>
      <c r="AW661" s="19">
        <v>11.678877468271793</v>
      </c>
      <c r="AX661" s="19">
        <v>11.678877468271793</v>
      </c>
      <c r="AY661" s="19">
        <v>23.357754936543586</v>
      </c>
      <c r="AZ661" s="19">
        <f>Table1[[#This Row],[$SHP]]/Table1[[#This Row],[SFrac]]</f>
        <v>2.8375346737727019</v>
      </c>
      <c r="BA661" s="23">
        <v>0.29963248583877028</v>
      </c>
      <c r="BB661" s="24">
        <v>0.88134750276171114</v>
      </c>
      <c r="BC661" s="18">
        <v>2.4664869261118287</v>
      </c>
      <c r="BD661" s="18">
        <v>-0.31152541238578851</v>
      </c>
      <c r="BE661" s="22">
        <f>MAX(Table1[[#This Row],[$ESGA]],0)</f>
        <v>312.2391019012174</v>
      </c>
      <c r="BG661" s="20"/>
    </row>
    <row r="662" spans="1:59">
      <c r="A662" s="20" t="s">
        <v>720</v>
      </c>
      <c r="B662" s="17" t="s">
        <v>65</v>
      </c>
      <c r="C662" s="21">
        <v>620</v>
      </c>
      <c r="D662" s="18">
        <v>7.8855110336817651</v>
      </c>
      <c r="E662" s="21">
        <v>150</v>
      </c>
      <c r="F662" s="21">
        <v>185</v>
      </c>
      <c r="G662" s="21">
        <v>335</v>
      </c>
      <c r="H662" s="21">
        <v>-7</v>
      </c>
      <c r="I662" s="21">
        <v>108</v>
      </c>
      <c r="J662" s="21">
        <v>142</v>
      </c>
      <c r="K662" s="21">
        <v>250</v>
      </c>
      <c r="L662" s="21">
        <v>28</v>
      </c>
      <c r="M662" s="21">
        <v>33</v>
      </c>
      <c r="N662" s="21">
        <v>61</v>
      </c>
      <c r="O662" s="21">
        <v>14</v>
      </c>
      <c r="P662" s="21">
        <v>10</v>
      </c>
      <c r="Q662" s="21">
        <v>24</v>
      </c>
      <c r="R662" s="21">
        <v>508</v>
      </c>
      <c r="S662" s="21">
        <v>121</v>
      </c>
      <c r="T662" s="21">
        <v>555</v>
      </c>
      <c r="U662" s="21">
        <v>156</v>
      </c>
      <c r="V662" s="19">
        <v>33.183534136202063</v>
      </c>
      <c r="W662" s="19">
        <v>22.489696792070209</v>
      </c>
      <c r="X662" s="19">
        <v>353.81646586379799</v>
      </c>
      <c r="Y662" s="19">
        <v>376.51030320792978</v>
      </c>
      <c r="Z662" s="19">
        <v>110.86260528061567</v>
      </c>
      <c r="AA662" s="19">
        <v>147.88245272498898</v>
      </c>
      <c r="AB662" s="19">
        <v>258.74505800560462</v>
      </c>
      <c r="AC662" s="19">
        <v>32.812719036269726</v>
      </c>
      <c r="AD662" s="19">
        <v>366.08819489924127</v>
      </c>
      <c r="AE662" s="19">
        <v>387.08644622973031</v>
      </c>
      <c r="AF662" s="22">
        <f>Table1[[#This Row],[$ESGF]]/AE662</f>
        <v>0.94575307005705156</v>
      </c>
      <c r="AG662" s="22">
        <f>POWER((Table1[[#This Row],[$ESGF]]+Table1[[#This Row],[$ESGA]]+Table1[[#This Row],[XEV+/-]])/(Table1[[#This Row],[$ESGF]]+Table1[[#This Row],[$ESGA]]-Table1[[#This Row],[XEV+/-]]),1/0.65)</f>
        <v>1.004777619157599</v>
      </c>
      <c r="AH662" s="19">
        <v>1.1666883005528887</v>
      </c>
      <c r="AI662" s="19">
        <v>-20.998251330488976</v>
      </c>
      <c r="AJ662" s="19">
        <v>-22.164939631041868</v>
      </c>
      <c r="AK662" s="23">
        <v>0.2613074732571371</v>
      </c>
      <c r="AL662" s="24">
        <v>0.99969226020139235</v>
      </c>
      <c r="AM662" s="18">
        <v>2.0605429635526575</v>
      </c>
      <c r="AN662" s="19">
        <v>-6.3420866725575351E-4</v>
      </c>
      <c r="AO662" s="19">
        <v>25.05222563757675</v>
      </c>
      <c r="AP662" s="19">
        <v>29.167358595463224</v>
      </c>
      <c r="AQ662" s="19">
        <v>54.219584233039974</v>
      </c>
      <c r="AR662" s="19">
        <v>6.8758491366569956</v>
      </c>
      <c r="AS662" s="23">
        <v>0.21871548777179492</v>
      </c>
      <c r="AT662" s="22">
        <f>EXP(Table1[[#This Row],[TmPPR]]/Table1[[#This Row],[PPCalc]])</f>
        <v>0.93860485936729499</v>
      </c>
      <c r="AU662" s="18">
        <v>1.7246833920615781</v>
      </c>
      <c r="AV662" s="18">
        <v>-0.10927714421359712</v>
      </c>
      <c r="AW662" s="19">
        <v>13.099098644662716</v>
      </c>
      <c r="AX662" s="19">
        <v>13.099098644662716</v>
      </c>
      <c r="AY662" s="19">
        <v>26.198197289325432</v>
      </c>
      <c r="AZ662" s="19">
        <f>Table1[[#This Row],[$SHP]]/Table1[[#This Row],[SFrac]]</f>
        <v>3.322320795370624</v>
      </c>
      <c r="BA662" s="23">
        <v>0.27533605916339676</v>
      </c>
      <c r="BB662" s="24">
        <v>0.99998069681978163</v>
      </c>
      <c r="BC662" s="18">
        <v>2.1711655325034203</v>
      </c>
      <c r="BD662" s="18">
        <v>-4.1910804064915382E-5</v>
      </c>
      <c r="BE662" s="22">
        <f>MAX(Table1[[#This Row],[$ESGA]],0)</f>
        <v>387.08644622973031</v>
      </c>
      <c r="BG662" s="20"/>
    </row>
    <row r="663" spans="1:59">
      <c r="A663" s="20" t="s">
        <v>721</v>
      </c>
      <c r="B663" s="17" t="s">
        <v>1</v>
      </c>
      <c r="C663" s="21">
        <v>597</v>
      </c>
      <c r="D663" s="18">
        <v>7.7307692307692308</v>
      </c>
      <c r="E663" s="21">
        <v>127</v>
      </c>
      <c r="F663" s="21">
        <v>208</v>
      </c>
      <c r="G663" s="21">
        <v>335</v>
      </c>
      <c r="H663" s="21">
        <v>-18</v>
      </c>
      <c r="I663" s="21">
        <v>94</v>
      </c>
      <c r="J663" s="21">
        <v>159</v>
      </c>
      <c r="K663" s="21">
        <v>253</v>
      </c>
      <c r="L663" s="21">
        <v>28</v>
      </c>
      <c r="M663" s="21">
        <v>43</v>
      </c>
      <c r="N663" s="21">
        <v>71</v>
      </c>
      <c r="O663" s="21">
        <v>5</v>
      </c>
      <c r="P663" s="21">
        <v>6</v>
      </c>
      <c r="Q663" s="21">
        <v>11</v>
      </c>
      <c r="R663" s="21">
        <v>491</v>
      </c>
      <c r="S663" s="21">
        <v>127</v>
      </c>
      <c r="T663" s="21">
        <v>563</v>
      </c>
      <c r="U663" s="21">
        <v>181</v>
      </c>
      <c r="V663" s="19">
        <v>19.193990504950481</v>
      </c>
      <c r="W663" s="19">
        <v>18.046099207966137</v>
      </c>
      <c r="X663" s="19">
        <v>344.80600949504958</v>
      </c>
      <c r="Y663" s="19">
        <v>363.95390079203383</v>
      </c>
      <c r="Z663" s="19">
        <v>93.926160041357988</v>
      </c>
      <c r="AA663" s="19">
        <v>159.41541411311479</v>
      </c>
      <c r="AB663" s="19">
        <v>253.3415741544728</v>
      </c>
      <c r="AC663" s="19">
        <v>32.77055188067807</v>
      </c>
      <c r="AD663" s="19">
        <v>346.21407611604104</v>
      </c>
      <c r="AE663" s="19">
        <v>363.78947101271183</v>
      </c>
      <c r="AF663" s="22">
        <f>Table1[[#This Row],[$ESGF]]/AE663</f>
        <v>0.95168800557161626</v>
      </c>
      <c r="AG663" s="22">
        <f>POWER((Table1[[#This Row],[$ESGF]]+Table1[[#This Row],[$ESGA]]+Table1[[#This Row],[XEV+/-]])/(Table1[[#This Row],[$ESGF]]+Table1[[#This Row],[$ESGA]]-Table1[[#This Row],[XEV+/-]]),1/0.65)</f>
        <v>1.0318128664929487</v>
      </c>
      <c r="AH663" s="19">
        <v>7.2262580923895143</v>
      </c>
      <c r="AI663" s="19">
        <v>-17.575394896670836</v>
      </c>
      <c r="AJ663" s="19">
        <v>-24.801652989060351</v>
      </c>
      <c r="AK663" s="23">
        <v>0.26214647618908438</v>
      </c>
      <c r="AL663" s="24">
        <v>1.0190329890710297</v>
      </c>
      <c r="AM663" s="18">
        <v>2.0265939120771521</v>
      </c>
      <c r="AN663" s="19">
        <v>3.8209660378360794E-2</v>
      </c>
      <c r="AO663" s="19">
        <v>35.415682949942628</v>
      </c>
      <c r="AP663" s="19">
        <v>54.73553000082191</v>
      </c>
      <c r="AQ663" s="19">
        <v>90.151212950764545</v>
      </c>
      <c r="AR663" s="19">
        <v>11.661350928954617</v>
      </c>
      <c r="AS663" s="23">
        <v>0.37388648213556158</v>
      </c>
      <c r="AT663" s="22">
        <f>EXP(Table1[[#This Row],[TmPPR]]/Table1[[#This Row],[PPCalc]])</f>
        <v>0.89957898073774434</v>
      </c>
      <c r="AU663" s="18">
        <v>2.8904301118941493</v>
      </c>
      <c r="AV663" s="18">
        <v>-0.30588966426294328</v>
      </c>
      <c r="AW663" s="19">
        <v>6.9089093536699941</v>
      </c>
      <c r="AX663" s="19">
        <v>6.9089093536699941</v>
      </c>
      <c r="AY663" s="19">
        <v>13.817818707339988</v>
      </c>
      <c r="AZ663" s="19">
        <f>Table1[[#This Row],[$SHP]]/Table1[[#This Row],[SFrac]]</f>
        <v>1.7873795342827845</v>
      </c>
      <c r="BA663" s="23">
        <v>0.40691754921410545</v>
      </c>
      <c r="BB663" s="24">
        <v>1.1378601316537362</v>
      </c>
      <c r="BC663" s="18">
        <v>3.1457856689244306</v>
      </c>
      <c r="BD663" s="18">
        <v>0.40627639770662033</v>
      </c>
      <c r="BE663" s="22">
        <f>MAX(Table1[[#This Row],[$ESGA]],0)</f>
        <v>363.78947101271183</v>
      </c>
      <c r="BG663" s="20"/>
    </row>
    <row r="664" spans="1:59">
      <c r="A664" s="20" t="s">
        <v>722</v>
      </c>
      <c r="B664" s="17" t="s">
        <v>59</v>
      </c>
      <c r="C664" s="21">
        <v>741</v>
      </c>
      <c r="D664" s="18">
        <v>9.5207026713124279</v>
      </c>
      <c r="E664" s="21">
        <v>175</v>
      </c>
      <c r="F664" s="21">
        <v>159</v>
      </c>
      <c r="G664" s="21">
        <v>334</v>
      </c>
      <c r="H664" s="21">
        <v>-53</v>
      </c>
      <c r="I664" s="21">
        <v>139</v>
      </c>
      <c r="J664" s="21">
        <v>127</v>
      </c>
      <c r="K664" s="21">
        <v>266</v>
      </c>
      <c r="L664" s="21">
        <v>26</v>
      </c>
      <c r="M664" s="21">
        <v>21</v>
      </c>
      <c r="N664" s="21">
        <v>47</v>
      </c>
      <c r="O664" s="21">
        <v>10</v>
      </c>
      <c r="P664" s="21">
        <v>11</v>
      </c>
      <c r="Q664" s="21">
        <v>21</v>
      </c>
      <c r="R664" s="21">
        <v>501</v>
      </c>
      <c r="S664" s="21">
        <v>76</v>
      </c>
      <c r="T664" s="21">
        <v>658</v>
      </c>
      <c r="U664" s="21">
        <v>176</v>
      </c>
      <c r="V664" s="19">
        <v>28.953180836511144</v>
      </c>
      <c r="W664" s="19">
        <v>10.377138770840268</v>
      </c>
      <c r="X664" s="19">
        <v>396.04681916348881</v>
      </c>
      <c r="Y664" s="19">
        <v>471.62286122915981</v>
      </c>
      <c r="Z664" s="19">
        <v>138.38248628942429</v>
      </c>
      <c r="AA664" s="19">
        <v>123.81965342102669</v>
      </c>
      <c r="AB664" s="19">
        <v>262.20213971045098</v>
      </c>
      <c r="AC664" s="19">
        <v>27.540208823085369</v>
      </c>
      <c r="AD664" s="19">
        <v>395.43902657144559</v>
      </c>
      <c r="AE664" s="19">
        <v>464.09501505066021</v>
      </c>
      <c r="AF664" s="22">
        <f>Table1[[#This Row],[$ESGF]]/AE664</f>
        <v>0.85206480084316316</v>
      </c>
      <c r="AG664" s="22">
        <f>POWER((Table1[[#This Row],[$ESGF]]+Table1[[#This Row],[$ESGA]]+Table1[[#This Row],[XEV+/-]])/(Table1[[#This Row],[$ESGF]]+Table1[[#This Row],[$ESGA]]-Table1[[#This Row],[XEV+/-]]),1/0.65)</f>
        <v>0.96353451764738385</v>
      </c>
      <c r="AH664" s="19">
        <v>-10.376447607918843</v>
      </c>
      <c r="AI664" s="19">
        <v>-68.655988479214628</v>
      </c>
      <c r="AJ664" s="19">
        <v>-58.279540871295779</v>
      </c>
      <c r="AK664" s="23">
        <v>0.25954638144257947</v>
      </c>
      <c r="AL664" s="24">
        <v>0.94761906684404429</v>
      </c>
      <c r="AM664" s="18">
        <v>2.4710639271298405</v>
      </c>
      <c r="AN664" s="19">
        <v>-0.13294987582905043</v>
      </c>
      <c r="AO664" s="19">
        <v>21.582224379449471</v>
      </c>
      <c r="AP664" s="19">
        <v>18.325735323431157</v>
      </c>
      <c r="AQ664" s="19">
        <v>39.907959702880625</v>
      </c>
      <c r="AR664" s="19">
        <v>4.1917031841704722</v>
      </c>
      <c r="AS664" s="23">
        <v>0.10982495282011724</v>
      </c>
      <c r="AT664" s="22">
        <f>EXP(Table1[[#This Row],[TmPPR]]/Table1[[#This Row],[PPCalc]])</f>
        <v>1.0348577694876735</v>
      </c>
      <c r="AU664" s="18">
        <v>1.0456107216912516</v>
      </c>
      <c r="AV664" s="18">
        <v>3.5826802097281465E-2</v>
      </c>
      <c r="AW664" s="19">
        <v>9.9861269489801501</v>
      </c>
      <c r="AX664" s="19">
        <v>9.9861269489801501</v>
      </c>
      <c r="AY664" s="19">
        <v>19.9722538979603</v>
      </c>
      <c r="AZ664" s="19">
        <f>Table1[[#This Row],[$SHP]]/Table1[[#This Row],[SFrac]]</f>
        <v>2.097770993115903</v>
      </c>
      <c r="BA664" s="23">
        <v>0.26014954404547114</v>
      </c>
      <c r="BB664" s="24">
        <v>1.0037344744754264</v>
      </c>
      <c r="BC664" s="18">
        <v>2.4768064589344272</v>
      </c>
      <c r="BD664" s="18">
        <v>9.2323422380067577E-3</v>
      </c>
      <c r="BE664" s="22">
        <f>MAX(Table1[[#This Row],[$ESGA]],0)</f>
        <v>464.09501505066021</v>
      </c>
      <c r="BG664" s="20"/>
    </row>
    <row r="665" spans="1:59">
      <c r="A665" s="20" t="s">
        <v>723</v>
      </c>
      <c r="B665" s="17" t="s">
        <v>1</v>
      </c>
      <c r="C665" s="21">
        <v>641</v>
      </c>
      <c r="D665" s="18">
        <v>8.0573717948717931</v>
      </c>
      <c r="E665" s="21">
        <v>124</v>
      </c>
      <c r="F665" s="21">
        <v>210</v>
      </c>
      <c r="G665" s="21">
        <v>334</v>
      </c>
      <c r="H665" s="21">
        <v>-39</v>
      </c>
      <c r="I665" s="21">
        <v>97</v>
      </c>
      <c r="J665" s="21">
        <v>160</v>
      </c>
      <c r="K665" s="21">
        <v>257</v>
      </c>
      <c r="L665" s="21">
        <v>24</v>
      </c>
      <c r="M665" s="21">
        <v>46</v>
      </c>
      <c r="N665" s="21">
        <v>70</v>
      </c>
      <c r="O665" s="21">
        <v>3</v>
      </c>
      <c r="P665" s="21">
        <v>4</v>
      </c>
      <c r="Q665" s="21">
        <v>7</v>
      </c>
      <c r="R665" s="21">
        <v>458</v>
      </c>
      <c r="S665" s="21">
        <v>100</v>
      </c>
      <c r="T665" s="21">
        <v>480</v>
      </c>
      <c r="U665" s="21">
        <v>83</v>
      </c>
      <c r="V665" s="19">
        <v>10.989618076143493</v>
      </c>
      <c r="W665" s="19">
        <v>11.056831199648949</v>
      </c>
      <c r="X665" s="19">
        <v>347.01038192385647</v>
      </c>
      <c r="Y665" s="19">
        <v>385.94316880035109</v>
      </c>
      <c r="Z665" s="19">
        <v>85.329977020912395</v>
      </c>
      <c r="AA665" s="19">
        <v>141.03549590270944</v>
      </c>
      <c r="AB665" s="19">
        <v>226.36547292362187</v>
      </c>
      <c r="AC665" s="19">
        <v>28.094207228676574</v>
      </c>
      <c r="AD665" s="19">
        <v>305.29372865277088</v>
      </c>
      <c r="AE665" s="19">
        <v>341.65543614263936</v>
      </c>
      <c r="AF665" s="22">
        <f>Table1[[#This Row],[$ESGF]]/AE665</f>
        <v>0.89357199200340642</v>
      </c>
      <c r="AG665" s="22">
        <f>POWER((Table1[[#This Row],[$ESGF]]+Table1[[#This Row],[$ESGA]]+Table1[[#This Row],[XEV+/-]])/(Table1[[#This Row],[$ESGF]]+Table1[[#This Row],[$ESGA]]-Table1[[#This Row],[XEV+/-]]),1/0.65)</f>
        <v>0.99373509865421983</v>
      </c>
      <c r="AH665" s="19">
        <v>-1.3213903190438203</v>
      </c>
      <c r="AI665" s="19">
        <v>-36.361707489868486</v>
      </c>
      <c r="AJ665" s="19">
        <v>-35.040317170824657</v>
      </c>
      <c r="AK665" s="23">
        <v>0.21701037793447539</v>
      </c>
      <c r="AL665" s="24">
        <v>0.97615212607711621</v>
      </c>
      <c r="AM665" s="18">
        <v>1.7485332983637101</v>
      </c>
      <c r="AN665" s="19">
        <v>-4.2204064667739946E-2</v>
      </c>
      <c r="AO665" s="19">
        <v>25.862260104434</v>
      </c>
      <c r="AP665" s="19">
        <v>50.298126532558541</v>
      </c>
      <c r="AQ665" s="19">
        <v>76.160386636992541</v>
      </c>
      <c r="AR665" s="19">
        <v>9.4522616773704922</v>
      </c>
      <c r="AS665" s="23">
        <v>0.23269480621851538</v>
      </c>
      <c r="AT665" s="22">
        <f>EXP(Table1[[#This Row],[TmPPR]]/Table1[[#This Row],[PPCalc]])</f>
        <v>1.0026615577103508</v>
      </c>
      <c r="AU665" s="18">
        <v>1.8749085684382234</v>
      </c>
      <c r="AV665" s="18">
        <v>4.983548293836724E-3</v>
      </c>
      <c r="AW665" s="19">
        <v>4.0104040590647561</v>
      </c>
      <c r="AX665" s="19">
        <v>4.0104040590647561</v>
      </c>
      <c r="AY665" s="19">
        <v>8.0208081181295121</v>
      </c>
      <c r="AZ665" s="19">
        <f>Table1[[#This Row],[$SHP]]/Table1[[#This Row],[SFrac]]</f>
        <v>0.99546208395576929</v>
      </c>
      <c r="BA665" s="23">
        <v>0.16014693063482646</v>
      </c>
      <c r="BB665" s="24">
        <v>0.90519437190467167</v>
      </c>
      <c r="BC665" s="18">
        <v>1.2903633619323402</v>
      </c>
      <c r="BD665" s="18">
        <v>-0.12852739463472987</v>
      </c>
      <c r="BE665" s="22">
        <f>MAX(Table1[[#This Row],[$ESGA]],0)</f>
        <v>341.65543614263936</v>
      </c>
      <c r="BG665" s="20"/>
    </row>
    <row r="666" spans="1:59">
      <c r="A666" s="20" t="s">
        <v>724</v>
      </c>
      <c r="B666" s="17" t="s">
        <v>1</v>
      </c>
      <c r="C666" s="21">
        <v>580</v>
      </c>
      <c r="D666" s="18">
        <v>7.3057692307692301</v>
      </c>
      <c r="E666" s="21">
        <v>152</v>
      </c>
      <c r="F666" s="21">
        <v>182</v>
      </c>
      <c r="G666" s="21">
        <v>334</v>
      </c>
      <c r="H666" s="21">
        <v>-74</v>
      </c>
      <c r="I666" s="21">
        <v>128</v>
      </c>
      <c r="J666" s="21">
        <v>154</v>
      </c>
      <c r="K666" s="21">
        <v>282</v>
      </c>
      <c r="L666" s="21">
        <v>23</v>
      </c>
      <c r="M666" s="21">
        <v>27</v>
      </c>
      <c r="N666" s="21">
        <v>50</v>
      </c>
      <c r="O666" s="21">
        <v>1</v>
      </c>
      <c r="P666" s="21">
        <v>1</v>
      </c>
      <c r="Q666" s="21">
        <v>2</v>
      </c>
      <c r="R666" s="21">
        <v>482</v>
      </c>
      <c r="S666" s="21">
        <v>82</v>
      </c>
      <c r="T666" s="21">
        <v>539</v>
      </c>
      <c r="U666" s="21">
        <v>65</v>
      </c>
      <c r="V666" s="19">
        <v>7.1205274524836764</v>
      </c>
      <c r="W666" s="19">
        <v>10.107199817726132</v>
      </c>
      <c r="X666" s="19">
        <v>392.87947254751629</v>
      </c>
      <c r="Y666" s="19">
        <v>463.8928001822739</v>
      </c>
      <c r="Z666" s="19">
        <v>114.98835720451989</v>
      </c>
      <c r="AA666" s="19">
        <v>137.76138591239271</v>
      </c>
      <c r="AB666" s="19">
        <v>252.74974311691261</v>
      </c>
      <c r="AC666" s="19">
        <v>34.595911139982775</v>
      </c>
      <c r="AD666" s="19">
        <v>352.28214781749318</v>
      </c>
      <c r="AE666" s="19">
        <v>414.16518447212206</v>
      </c>
      <c r="AF666" s="22">
        <f>Table1[[#This Row],[$ESGF]]/AE666</f>
        <v>0.8505836826108345</v>
      </c>
      <c r="AG666" s="22">
        <f>POWER((Table1[[#This Row],[$ESGF]]+Table1[[#This Row],[$ESGA]]+Table1[[#This Row],[XEV+/-]])/(Table1[[#This Row],[$ESGF]]+Table1[[#This Row],[$ESGA]]-Table1[[#This Row],[XEV+/-]]),1/0.65)</f>
        <v>0.92546409886411496</v>
      </c>
      <c r="AH666" s="19">
        <v>-19.29083807402111</v>
      </c>
      <c r="AI666" s="19">
        <v>-61.883036654628867</v>
      </c>
      <c r="AJ666" s="19">
        <v>-42.592198580607757</v>
      </c>
      <c r="AK666" s="23">
        <v>0.30463336822677506</v>
      </c>
      <c r="AL666" s="24">
        <v>0.91951190095626412</v>
      </c>
      <c r="AM666" s="18">
        <v>2.2255810882567659</v>
      </c>
      <c r="AN666" s="19">
        <v>-0.18675361051543943</v>
      </c>
      <c r="AO666" s="19">
        <v>25.743969712193209</v>
      </c>
      <c r="AP666" s="19">
        <v>29.834717344056035</v>
      </c>
      <c r="AQ666" s="19">
        <v>55.578687056249244</v>
      </c>
      <c r="AR666" s="19">
        <v>7.6075065199393546</v>
      </c>
      <c r="AS666" s="23">
        <v>0.22849470346041467</v>
      </c>
      <c r="AT666" s="22">
        <f>EXP(Table1[[#This Row],[TmPPR]]/Table1[[#This Row],[PPCalc]])</f>
        <v>0.92308498630636893</v>
      </c>
      <c r="AU666" s="18">
        <v>1.6693295739348371</v>
      </c>
      <c r="AV666" s="18">
        <v>-0.13360307729128573</v>
      </c>
      <c r="AW666" s="19">
        <v>1.3544979554747845</v>
      </c>
      <c r="AX666" s="19">
        <v>1.3544979554747845</v>
      </c>
      <c r="AY666" s="19">
        <v>2.7089959109495689</v>
      </c>
      <c r="AZ666" s="19">
        <f>Table1[[#This Row],[$SHP]]/Table1[[#This Row],[SFrac]]</f>
        <v>0.37080228315182312</v>
      </c>
      <c r="BA666" s="23">
        <v>0.16912291454573264</v>
      </c>
      <c r="BB666" s="24">
        <v>0.98460871956351936</v>
      </c>
      <c r="BC666" s="18">
        <v>1.2355729853062274</v>
      </c>
      <c r="BD666" s="18">
        <v>-1.9164917903670167E-2</v>
      </c>
      <c r="BE666" s="22">
        <f>MAX(Table1[[#This Row],[$ESGA]],0)</f>
        <v>414.16518447212206</v>
      </c>
      <c r="BG666" s="20"/>
    </row>
    <row r="667" spans="1:59">
      <c r="A667" s="20" t="s">
        <v>725</v>
      </c>
      <c r="B667" s="17" t="s">
        <v>68</v>
      </c>
      <c r="C667" s="21">
        <v>836</v>
      </c>
      <c r="D667" s="18">
        <v>10.575203252032519</v>
      </c>
      <c r="E667" s="21">
        <v>70</v>
      </c>
      <c r="F667" s="21">
        <v>263</v>
      </c>
      <c r="G667" s="21">
        <v>333</v>
      </c>
      <c r="H667" s="21">
        <v>-56</v>
      </c>
      <c r="I667" s="21">
        <v>36</v>
      </c>
      <c r="J667" s="21">
        <v>140</v>
      </c>
      <c r="K667" s="21">
        <v>176</v>
      </c>
      <c r="L667" s="21">
        <v>29</v>
      </c>
      <c r="M667" s="21">
        <v>115</v>
      </c>
      <c r="N667" s="21">
        <v>144</v>
      </c>
      <c r="O667" s="21">
        <v>5</v>
      </c>
      <c r="P667" s="21">
        <v>8</v>
      </c>
      <c r="Q667" s="21">
        <v>13</v>
      </c>
      <c r="R667" s="21">
        <v>893</v>
      </c>
      <c r="S667" s="21">
        <v>281</v>
      </c>
      <c r="T667" s="21">
        <v>921</v>
      </c>
      <c r="U667" s="21">
        <v>254</v>
      </c>
      <c r="V667" s="19">
        <v>40.934075743179918</v>
      </c>
      <c r="W667" s="19">
        <v>38.731397428884776</v>
      </c>
      <c r="X667" s="19">
        <v>571.06592425682015</v>
      </c>
      <c r="Y667" s="19">
        <v>628.26860257111525</v>
      </c>
      <c r="Z667" s="19">
        <v>42.260329748931454</v>
      </c>
      <c r="AA667" s="19">
        <v>164.15493149330402</v>
      </c>
      <c r="AB667" s="19">
        <v>206.41526124223549</v>
      </c>
      <c r="AC667" s="19">
        <v>19.518798487637877</v>
      </c>
      <c r="AD667" s="19">
        <v>671.48355380932367</v>
      </c>
      <c r="AE667" s="19">
        <v>750.79478212087963</v>
      </c>
      <c r="AF667" s="22">
        <f>Table1[[#This Row],[$ESGF]]/AE667</f>
        <v>0.89436363943884378</v>
      </c>
      <c r="AG667" s="22">
        <f>POWER((Table1[[#This Row],[$ESGF]]+Table1[[#This Row],[$ESGA]]+Table1[[#This Row],[XEV+/-]])/(Table1[[#This Row],[$ESGF]]+Table1[[#This Row],[$ESGA]]-Table1[[#This Row],[XEV+/-]]),1/0.65)</f>
        <v>0.85250308950135745</v>
      </c>
      <c r="AH667" s="19">
        <v>-73.697549407318689</v>
      </c>
      <c r="AI667" s="19">
        <v>-79.311228311555993</v>
      </c>
      <c r="AJ667" s="19">
        <v>-5.6136789042373145</v>
      </c>
      <c r="AK667" s="23">
        <v>0.37518577266199249</v>
      </c>
      <c r="AL667" s="24">
        <v>0.87102886465019758</v>
      </c>
      <c r="AM667" s="18">
        <v>3.9676658031714362</v>
      </c>
      <c r="AN667" s="19">
        <v>-0.54785594087692613</v>
      </c>
      <c r="AO667" s="19">
        <v>29.740533021059569</v>
      </c>
      <c r="AP667" s="19">
        <v>124.49212249300629</v>
      </c>
      <c r="AQ667" s="19">
        <v>154.23265551406587</v>
      </c>
      <c r="AR667" s="19">
        <v>14.584367963275113</v>
      </c>
      <c r="AS667" s="23">
        <v>0.50463508772527965</v>
      </c>
      <c r="AT667" s="22">
        <f>EXP(Table1[[#This Row],[TmPPR]]/Table1[[#This Row],[PPCalc]])</f>
        <v>0.89173628368509628</v>
      </c>
      <c r="AU667" s="18">
        <v>5.3366186208020929</v>
      </c>
      <c r="AV667" s="18">
        <v>-0.61149557056378567</v>
      </c>
      <c r="AW667" s="19">
        <v>7.0696660612559628</v>
      </c>
      <c r="AX667" s="19">
        <v>7.0696660612559628</v>
      </c>
      <c r="AY667" s="19">
        <v>14.139332122511926</v>
      </c>
      <c r="AZ667" s="19">
        <f>Table1[[#This Row],[$SHP]]/Table1[[#This Row],[SFrac]]</f>
        <v>1.3370269852538665</v>
      </c>
      <c r="BA667" s="23">
        <v>0.44797315574715052</v>
      </c>
      <c r="BB667" s="24">
        <v>0.93956947185098472</v>
      </c>
      <c r="BC667" s="18">
        <v>4.7374071734805367</v>
      </c>
      <c r="BD667" s="18">
        <v>-0.29529925203021157</v>
      </c>
      <c r="BE667" s="22">
        <f>MAX(Table1[[#This Row],[$ESGA]],0)</f>
        <v>750.79478212087963</v>
      </c>
      <c r="BG667" s="20"/>
    </row>
    <row r="668" spans="1:59">
      <c r="A668" s="20" t="s">
        <v>726</v>
      </c>
      <c r="B668" s="17" t="s">
        <v>68</v>
      </c>
      <c r="C668" s="21">
        <v>1080</v>
      </c>
      <c r="D668" s="18">
        <v>13.66955574912892</v>
      </c>
      <c r="E668" s="21">
        <v>57</v>
      </c>
      <c r="F668" s="21">
        <v>275</v>
      </c>
      <c r="G668" s="21">
        <v>332</v>
      </c>
      <c r="H668" s="21">
        <v>172</v>
      </c>
      <c r="I668" s="21">
        <v>47</v>
      </c>
      <c r="J668" s="21">
        <v>203</v>
      </c>
      <c r="K668" s="21">
        <v>250</v>
      </c>
      <c r="L668" s="21">
        <v>9</v>
      </c>
      <c r="M668" s="21">
        <v>63</v>
      </c>
      <c r="N668" s="21">
        <v>72</v>
      </c>
      <c r="O668" s="21">
        <v>1</v>
      </c>
      <c r="P668" s="21">
        <v>9</v>
      </c>
      <c r="Q668" s="21">
        <v>10</v>
      </c>
      <c r="R668" s="21">
        <v>1199</v>
      </c>
      <c r="S668" s="21">
        <v>173</v>
      </c>
      <c r="T668" s="21">
        <v>1236</v>
      </c>
      <c r="U668" s="21">
        <v>382</v>
      </c>
      <c r="V668" s="19">
        <v>54.393090546030159</v>
      </c>
      <c r="W668" s="19">
        <v>27.885232525908737</v>
      </c>
      <c r="X668" s="19">
        <v>971.60690945396971</v>
      </c>
      <c r="Y668" s="19">
        <v>826.11476747409108</v>
      </c>
      <c r="Z668" s="19">
        <v>45.889042745822678</v>
      </c>
      <c r="AA668" s="19">
        <v>198.3298269942515</v>
      </c>
      <c r="AB668" s="19">
        <v>244.21886974007418</v>
      </c>
      <c r="AC668" s="19">
        <v>17.865896611573262</v>
      </c>
      <c r="AD668" s="19">
        <v>950.43448189089861</v>
      </c>
      <c r="AE668" s="19">
        <v>809.75717183088739</v>
      </c>
      <c r="AF668" s="22">
        <f>Table1[[#This Row],[$ESGF]]/AE668</f>
        <v>1.1737277729099147</v>
      </c>
      <c r="AG668" s="22">
        <f>POWER((Table1[[#This Row],[$ESGF]]+Table1[[#This Row],[$ESGA]]+Table1[[#This Row],[XEV+/-]])/(Table1[[#This Row],[$ESGF]]+Table1[[#This Row],[$ESGA]]-Table1[[#This Row],[XEV+/-]]),1/0.65)</f>
        <v>0.98526596057941118</v>
      </c>
      <c r="AH668" s="19">
        <v>-8.491434232076621</v>
      </c>
      <c r="AI668" s="19">
        <v>140.67731006001128</v>
      </c>
      <c r="AJ668" s="19">
        <v>149.16874429208792</v>
      </c>
      <c r="AK668" s="23">
        <v>0.35718927000507056</v>
      </c>
      <c r="AL668" s="24">
        <v>1.0389185189165784</v>
      </c>
      <c r="AM668" s="18">
        <v>4.8826186393249742</v>
      </c>
      <c r="AN668" s="19">
        <v>0.18641977822637665</v>
      </c>
      <c r="AO668" s="19">
        <v>6.7298012086071042</v>
      </c>
      <c r="AP668" s="19">
        <v>48.965787123355682</v>
      </c>
      <c r="AQ668" s="19">
        <v>55.695588331962789</v>
      </c>
      <c r="AR668" s="19">
        <v>4.0744256327066033</v>
      </c>
      <c r="AS668" s="23">
        <v>0.16069681540993211</v>
      </c>
      <c r="AT668" s="22">
        <f>EXP(Table1[[#This Row],[TmPPR]]/Table1[[#This Row],[PPCalc]])</f>
        <v>1.0043396769458566</v>
      </c>
      <c r="AU668" s="18">
        <v>2.1966540769535463</v>
      </c>
      <c r="AV668" s="18">
        <v>9.5121441355245154E-3</v>
      </c>
      <c r="AW668" s="19">
        <v>0.87518031013342956</v>
      </c>
      <c r="AX668" s="19">
        <v>0.87518031013342956</v>
      </c>
      <c r="AY668" s="19">
        <v>1.7503606202668591</v>
      </c>
      <c r="AZ668" s="19">
        <f>Table1[[#This Row],[$SHP]]/Table1[[#This Row],[SFrac]]</f>
        <v>0.12804809844521825</v>
      </c>
      <c r="BA668" s="23">
        <v>0.42383238242000221</v>
      </c>
      <c r="BB668" s="24">
        <v>0.95181716088688795</v>
      </c>
      <c r="BC668" s="18">
        <v>5.7936003797763478</v>
      </c>
      <c r="BD668" s="18">
        <v>-0.28610143096627133</v>
      </c>
      <c r="BE668" s="22">
        <f>MAX(Table1[[#This Row],[$ESGA]],0)</f>
        <v>809.75717183088739</v>
      </c>
      <c r="BG668" s="20"/>
    </row>
    <row r="669" spans="1:59">
      <c r="A669" s="20" t="s">
        <v>727</v>
      </c>
      <c r="B669" s="17" t="s">
        <v>1</v>
      </c>
      <c r="C669" s="21">
        <v>599</v>
      </c>
      <c r="D669" s="18">
        <v>7.7195121951219505</v>
      </c>
      <c r="E669" s="21">
        <v>151</v>
      </c>
      <c r="F669" s="21">
        <v>181</v>
      </c>
      <c r="G669" s="21">
        <v>332</v>
      </c>
      <c r="H669" s="21">
        <v>-53</v>
      </c>
      <c r="I669" s="21">
        <v>102</v>
      </c>
      <c r="J669" s="21">
        <v>131</v>
      </c>
      <c r="K669" s="21">
        <v>233</v>
      </c>
      <c r="L669" s="21">
        <v>43</v>
      </c>
      <c r="M669" s="21">
        <v>40</v>
      </c>
      <c r="N669" s="21">
        <v>83</v>
      </c>
      <c r="O669" s="21">
        <v>6</v>
      </c>
      <c r="P669" s="21">
        <v>10</v>
      </c>
      <c r="Q669" s="21">
        <v>16</v>
      </c>
      <c r="R669" s="21">
        <v>486</v>
      </c>
      <c r="S669" s="21">
        <v>151</v>
      </c>
      <c r="T669" s="21">
        <v>512</v>
      </c>
      <c r="U669" s="21">
        <v>126</v>
      </c>
      <c r="V669" s="19">
        <v>19.757362438463257</v>
      </c>
      <c r="W669" s="19">
        <v>25.547714159922432</v>
      </c>
      <c r="X669" s="19">
        <v>315.24263756153675</v>
      </c>
      <c r="Y669" s="19">
        <v>360.45228584007759</v>
      </c>
      <c r="Z669" s="19">
        <v>118.90619665474424</v>
      </c>
      <c r="AA669" s="19">
        <v>152.30320222705444</v>
      </c>
      <c r="AB669" s="19">
        <v>271.20939888179868</v>
      </c>
      <c r="AC669" s="19">
        <v>35.132971103171393</v>
      </c>
      <c r="AD669" s="19">
        <v>369.83148637790794</v>
      </c>
      <c r="AE669" s="19">
        <v>417.95960807777692</v>
      </c>
      <c r="AF669" s="22">
        <f>Table1[[#This Row],[$ESGF]]/AE669</f>
        <v>0.88484982574939886</v>
      </c>
      <c r="AG669" s="22">
        <f>POWER((Table1[[#This Row],[$ESGF]]+Table1[[#This Row],[$ESGA]]+Table1[[#This Row],[XEV+/-]])/(Table1[[#This Row],[$ESGF]]+Table1[[#This Row],[$ESGA]]-Table1[[#This Row],[XEV+/-]]),1/0.65)</f>
        <v>0.9119537350652368</v>
      </c>
      <c r="AH669" s="19">
        <v>-23.590405000179295</v>
      </c>
      <c r="AI669" s="19">
        <v>-48.128121699868942</v>
      </c>
      <c r="AJ669" s="19">
        <v>-24.537716699689646</v>
      </c>
      <c r="AK669" s="23">
        <v>0.27886507420005807</v>
      </c>
      <c r="AL669" s="24">
        <v>0.9098141367768422</v>
      </c>
      <c r="AM669" s="18">
        <v>2.1527023410809361</v>
      </c>
      <c r="AN669" s="19">
        <v>-0.2034625447298469</v>
      </c>
      <c r="AO669" s="19">
        <v>45.107499290705377</v>
      </c>
      <c r="AP669" s="19">
        <v>43.145618519930423</v>
      </c>
      <c r="AQ669" s="19">
        <v>88.253117810635786</v>
      </c>
      <c r="AR669" s="19">
        <v>11.432473397270355</v>
      </c>
      <c r="AS669" s="23">
        <v>0.4099149587512026</v>
      </c>
      <c r="AT669" s="22">
        <f>EXP(Table1[[#This Row],[TmPPR]]/Table1[[#This Row],[PPCalc]])</f>
        <v>0.79729741117267228</v>
      </c>
      <c r="AU669" s="18">
        <v>3.1643435230428199</v>
      </c>
      <c r="AV669" s="18">
        <v>-0.71681084789482452</v>
      </c>
      <c r="AW669" s="19">
        <v>7.6581262855786791</v>
      </c>
      <c r="AX669" s="19">
        <v>7.6581262855786791</v>
      </c>
      <c r="AY669" s="19">
        <v>15.316252571157358</v>
      </c>
      <c r="AZ669" s="19">
        <f>Table1[[#This Row],[$SHP]]/Table1[[#This Row],[SFrac]]</f>
        <v>1.9840959096917907</v>
      </c>
      <c r="BA669" s="23">
        <v>0.26399466447438602</v>
      </c>
      <c r="BB669" s="24">
        <v>0.98125704657100787</v>
      </c>
      <c r="BC669" s="18">
        <v>2.0379100318571504</v>
      </c>
      <c r="BD669" s="18">
        <v>-3.8558946603378413E-2</v>
      </c>
      <c r="BE669" s="22">
        <f>MAX(Table1[[#This Row],[$ESGA]],0)</f>
        <v>417.95960807777692</v>
      </c>
      <c r="BG669" s="20"/>
    </row>
    <row r="670" spans="1:59">
      <c r="A670" s="20" t="s">
        <v>728</v>
      </c>
      <c r="B670" s="17" t="s">
        <v>65</v>
      </c>
      <c r="C670" s="21">
        <v>562</v>
      </c>
      <c r="D670" s="18">
        <v>7.1732173469015583</v>
      </c>
      <c r="E670" s="21">
        <v>150</v>
      </c>
      <c r="F670" s="21">
        <v>182</v>
      </c>
      <c r="G670" s="21">
        <v>332</v>
      </c>
      <c r="H670" s="21">
        <v>-23</v>
      </c>
      <c r="I670" s="21">
        <v>107</v>
      </c>
      <c r="J670" s="21">
        <v>115</v>
      </c>
      <c r="K670" s="21">
        <v>222</v>
      </c>
      <c r="L670" s="21">
        <v>40</v>
      </c>
      <c r="M670" s="21">
        <v>66</v>
      </c>
      <c r="N670" s="21">
        <v>106</v>
      </c>
      <c r="O670" s="21">
        <v>3</v>
      </c>
      <c r="P670" s="21">
        <v>1</v>
      </c>
      <c r="Q670" s="21">
        <v>4</v>
      </c>
      <c r="R670" s="21">
        <v>496</v>
      </c>
      <c r="S670" s="21">
        <v>170</v>
      </c>
      <c r="T670" s="21">
        <v>376</v>
      </c>
      <c r="U670" s="21">
        <v>26</v>
      </c>
      <c r="V670" s="19">
        <v>4.8057991120976693</v>
      </c>
      <c r="W670" s="19">
        <v>26.660203505443778</v>
      </c>
      <c r="X670" s="19">
        <v>321.19420088790235</v>
      </c>
      <c r="Y670" s="19">
        <v>323.3397964945562</v>
      </c>
      <c r="Z670" s="19">
        <v>102.88423657985838</v>
      </c>
      <c r="AA670" s="19">
        <v>109.77721668502997</v>
      </c>
      <c r="AB670" s="19">
        <v>212.66145326488839</v>
      </c>
      <c r="AC670" s="19">
        <v>29.646592732443363</v>
      </c>
      <c r="AD670" s="19">
        <v>307.99309463266326</v>
      </c>
      <c r="AE670" s="19">
        <v>304.98128548719052</v>
      </c>
      <c r="AF670" s="22">
        <f>Table1[[#This Row],[$ESGF]]/AE670</f>
        <v>1.0098753900281505</v>
      </c>
      <c r="AG670" s="22">
        <f>POWER((Table1[[#This Row],[$ESGF]]+Table1[[#This Row],[$ESGA]]+Table1[[#This Row],[XEV+/-]])/(Table1[[#This Row],[$ESGF]]+Table1[[#This Row],[$ESGA]]-Table1[[#This Row],[XEV+/-]]),1/0.65)</f>
        <v>0.78381362065227056</v>
      </c>
      <c r="AH670" s="19">
        <v>-48.424878922612983</v>
      </c>
      <c r="AI670" s="19">
        <v>3.0118091454726326</v>
      </c>
      <c r="AJ670" s="19">
        <v>51.436688068085623</v>
      </c>
      <c r="AK670" s="23">
        <v>0.25140043798227707</v>
      </c>
      <c r="AL670" s="24">
        <v>0.83375411845972369</v>
      </c>
      <c r="AM670" s="18">
        <v>1.8033499827531192</v>
      </c>
      <c r="AN670" s="19">
        <v>-0.32787921869902248</v>
      </c>
      <c r="AO670" s="19">
        <v>42.10724144948211</v>
      </c>
      <c r="AP670" s="19">
        <v>69.277717408880505</v>
      </c>
      <c r="AQ670" s="19">
        <v>111.38495885836262</v>
      </c>
      <c r="AR670" s="19">
        <v>15.527894035787845</v>
      </c>
      <c r="AS670" s="23">
        <v>0.44862799849094459</v>
      </c>
      <c r="AT670" s="22">
        <f>EXP(Table1[[#This Row],[TmPPR]]/Table1[[#This Row],[PPCalc]])</f>
        <v>0.87301134731189289</v>
      </c>
      <c r="AU670" s="18">
        <v>3.2181061410809697</v>
      </c>
      <c r="AV670" s="18">
        <v>-0.43704045623972509</v>
      </c>
      <c r="AW670" s="19">
        <v>4.413629821534899</v>
      </c>
      <c r="AX670" s="19">
        <v>4.413629821534899</v>
      </c>
      <c r="AY670" s="19">
        <v>8.827259643069798</v>
      </c>
      <c r="AZ670" s="19">
        <f>Table1[[#This Row],[$SHP]]/Table1[[#This Row],[SFrac]]</f>
        <v>1.2305858328526316</v>
      </c>
      <c r="BA670" s="23">
        <v>6.1275673195900063E-2</v>
      </c>
      <c r="BB670" s="24">
        <v>1.1455236766288142</v>
      </c>
      <c r="BC670" s="18">
        <v>0.43954372191190116</v>
      </c>
      <c r="BD670" s="18">
        <v>5.9717241653859457E-2</v>
      </c>
      <c r="BE670" s="22">
        <f>MAX(Table1[[#This Row],[$ESGA]],0)</f>
        <v>304.98128548719052</v>
      </c>
      <c r="BG670" s="20"/>
    </row>
    <row r="671" spans="1:59">
      <c r="A671" s="20" t="s">
        <v>729</v>
      </c>
      <c r="B671" s="17" t="s">
        <v>68</v>
      </c>
      <c r="C671" s="21">
        <v>1045</v>
      </c>
      <c r="D671" s="18">
        <v>13.084901277584208</v>
      </c>
      <c r="E671" s="21">
        <v>80</v>
      </c>
      <c r="F671" s="21">
        <v>251</v>
      </c>
      <c r="G671" s="21">
        <v>331</v>
      </c>
      <c r="H671" s="21">
        <v>74</v>
      </c>
      <c r="I671" s="21">
        <v>58</v>
      </c>
      <c r="J671" s="21">
        <v>182</v>
      </c>
      <c r="K671" s="21">
        <v>240</v>
      </c>
      <c r="L671" s="21">
        <v>19</v>
      </c>
      <c r="M671" s="21">
        <v>59</v>
      </c>
      <c r="N671" s="21">
        <v>78</v>
      </c>
      <c r="O671" s="21">
        <v>3</v>
      </c>
      <c r="P671" s="21">
        <v>10</v>
      </c>
      <c r="Q671" s="21">
        <v>13</v>
      </c>
      <c r="R671" s="21">
        <v>1067</v>
      </c>
      <c r="S671" s="21">
        <v>156</v>
      </c>
      <c r="T671" s="21">
        <v>1255</v>
      </c>
      <c r="U671" s="21">
        <v>418</v>
      </c>
      <c r="V671" s="19">
        <v>70.620658266273594</v>
      </c>
      <c r="W671" s="19">
        <v>23.513584536834241</v>
      </c>
      <c r="X671" s="19">
        <v>840.37934173372628</v>
      </c>
      <c r="Y671" s="19">
        <v>813.48641546316571</v>
      </c>
      <c r="Z671" s="19">
        <v>64.155841139577078</v>
      </c>
      <c r="AA671" s="19">
        <v>207.58181295029672</v>
      </c>
      <c r="AB671" s="19">
        <v>271.73765408987379</v>
      </c>
      <c r="AC671" s="19">
        <v>20.767268191422165</v>
      </c>
      <c r="AD671" s="19">
        <v>949.70387602358369</v>
      </c>
      <c r="AE671" s="19">
        <v>909.68000022396632</v>
      </c>
      <c r="AF671" s="22">
        <f>Table1[[#This Row],[$ESGF]]/AE671</f>
        <v>1.0439977528249091</v>
      </c>
      <c r="AG671" s="22">
        <f>POWER((Table1[[#This Row],[$ESGF]]+Table1[[#This Row],[$ESGA]]+Table1[[#This Row],[XEV+/-]])/(Table1[[#This Row],[$ESGF]]+Table1[[#This Row],[$ESGA]]-Table1[[#This Row],[XEV+/-]]),1/0.65)</f>
        <v>1.0955600766905749</v>
      </c>
      <c r="AH671" s="19">
        <v>55.135683064280869</v>
      </c>
      <c r="AI671" s="19">
        <v>40.02387579961762</v>
      </c>
      <c r="AJ671" s="19">
        <v>-15.111807264663259</v>
      </c>
      <c r="AK671" s="23">
        <v>0.40948843974588739</v>
      </c>
      <c r="AL671" s="24">
        <v>1.08466601000809</v>
      </c>
      <c r="AM671" s="18">
        <v>5.358115808386926</v>
      </c>
      <c r="AN671" s="19">
        <v>0.43546540270129597</v>
      </c>
      <c r="AO671" s="19">
        <v>18.372285113867861</v>
      </c>
      <c r="AP671" s="19">
        <v>56.010100502352188</v>
      </c>
      <c r="AQ671" s="19">
        <v>74.382385616220049</v>
      </c>
      <c r="AR671" s="19">
        <v>5.6845966231051959</v>
      </c>
      <c r="AS671" s="23">
        <v>0.18472228719231706</v>
      </c>
      <c r="AT671" s="22">
        <f>EXP(Table1[[#This Row],[TmPPR]]/Table1[[#This Row],[PPCalc]])</f>
        <v>1.0228347964597326</v>
      </c>
      <c r="AU671" s="18">
        <v>2.4170728916810265</v>
      </c>
      <c r="AV671" s="18">
        <v>5.457263462700894E-2</v>
      </c>
      <c r="AW671" s="19">
        <v>3.1515730547502177</v>
      </c>
      <c r="AX671" s="19">
        <v>3.1515730547502177</v>
      </c>
      <c r="AY671" s="19">
        <v>6.3031461095004353</v>
      </c>
      <c r="AZ671" s="19">
        <f>Table1[[#This Row],[$SHP]]/Table1[[#This Row],[SFrac]]</f>
        <v>0.4817113997106251</v>
      </c>
      <c r="BA671" s="23">
        <v>0.55271195885294389</v>
      </c>
      <c r="BB671" s="24">
        <v>0.88687134575048221</v>
      </c>
      <c r="BC671" s="18">
        <v>7.2321814165309553</v>
      </c>
      <c r="BD671" s="18">
        <v>-0.86826208165558982</v>
      </c>
      <c r="BE671" s="22">
        <f>MAX(Table1[[#This Row],[$ESGA]],0)</f>
        <v>909.68000022396632</v>
      </c>
      <c r="BG671" s="20"/>
    </row>
    <row r="672" spans="1:59">
      <c r="A672" s="20" t="s">
        <v>730</v>
      </c>
      <c r="B672" s="17" t="s">
        <v>59</v>
      </c>
      <c r="C672" s="21">
        <v>723</v>
      </c>
      <c r="D672" s="18">
        <v>9.3012132071342606</v>
      </c>
      <c r="E672" s="21">
        <v>154</v>
      </c>
      <c r="F672" s="21">
        <v>177</v>
      </c>
      <c r="G672" s="21">
        <v>331</v>
      </c>
      <c r="H672" s="21">
        <v>-64</v>
      </c>
      <c r="I672" s="21">
        <v>135</v>
      </c>
      <c r="J672" s="21">
        <v>160</v>
      </c>
      <c r="K672" s="21">
        <v>295</v>
      </c>
      <c r="L672" s="21">
        <v>18</v>
      </c>
      <c r="M672" s="21">
        <v>16</v>
      </c>
      <c r="N672" s="21">
        <v>34</v>
      </c>
      <c r="O672" s="21">
        <v>1</v>
      </c>
      <c r="P672" s="21">
        <v>1</v>
      </c>
      <c r="Q672" s="21">
        <v>2</v>
      </c>
      <c r="R672" s="21">
        <v>532</v>
      </c>
      <c r="S672" s="21">
        <v>61</v>
      </c>
      <c r="T672" s="21">
        <v>543</v>
      </c>
      <c r="U672" s="21">
        <v>7</v>
      </c>
      <c r="V672" s="19">
        <v>2.8413072776280326</v>
      </c>
      <c r="W672" s="19">
        <v>7.0078314781128777</v>
      </c>
      <c r="X672" s="19">
        <v>468.15869272237194</v>
      </c>
      <c r="Y672" s="19">
        <v>528.99216852188715</v>
      </c>
      <c r="Z672" s="19">
        <v>132.13359153665974</v>
      </c>
      <c r="AA672" s="19">
        <v>157.86217309552288</v>
      </c>
      <c r="AB672" s="19">
        <v>289.99576463218256</v>
      </c>
      <c r="AC672" s="19">
        <v>31.178273003111965</v>
      </c>
      <c r="AD672" s="19">
        <v>456.27551008847456</v>
      </c>
      <c r="AE672" s="19">
        <v>518.57895099451753</v>
      </c>
      <c r="AF672" s="22">
        <f>Table1[[#This Row],[$ESGF]]/AE672</f>
        <v>0.87985736639221668</v>
      </c>
      <c r="AG672" s="22">
        <f>POWER((Table1[[#This Row],[$ESGF]]+Table1[[#This Row],[$ESGA]]+Table1[[#This Row],[XEV+/-]])/(Table1[[#This Row],[$ESGF]]+Table1[[#This Row],[$ESGA]]-Table1[[#This Row],[XEV+/-]]),1/0.65)</f>
        <v>1.0822481203164818</v>
      </c>
      <c r="AH672" s="19">
        <v>25.036703625534376</v>
      </c>
      <c r="AI672" s="19">
        <v>-62.30344090604293</v>
      </c>
      <c r="AJ672" s="19">
        <v>-87.340144531577295</v>
      </c>
      <c r="AK672" s="23">
        <v>0.28387937090773424</v>
      </c>
      <c r="AL672" s="24">
        <v>1.0270982416351717</v>
      </c>
      <c r="AM672" s="18">
        <v>2.6404225539199833</v>
      </c>
      <c r="AN672" s="19">
        <v>7.0598523046242742E-2</v>
      </c>
      <c r="AO672" s="19">
        <v>22.216670321441629</v>
      </c>
      <c r="AP672" s="19">
        <v>20.925860577774149</v>
      </c>
      <c r="AQ672" s="19">
        <v>43.142530899215785</v>
      </c>
      <c r="AR672" s="19">
        <v>4.6383767298361036</v>
      </c>
      <c r="AS672" s="23">
        <v>0.13705845440687961</v>
      </c>
      <c r="AT672" s="22">
        <f>EXP(Table1[[#This Row],[TmPPR]]/Table1[[#This Row],[PPCalc]])</f>
        <v>0.96859294019038422</v>
      </c>
      <c r="AU672" s="18">
        <v>1.2748099062786775</v>
      </c>
      <c r="AV672" s="18">
        <v>-4.0680252034884207E-2</v>
      </c>
      <c r="AW672" s="19">
        <v>1.5634392443108631</v>
      </c>
      <c r="AX672" s="19">
        <v>1.5634392443108631</v>
      </c>
      <c r="AY672" s="19">
        <v>3.1268784886217262</v>
      </c>
      <c r="AZ672" s="19">
        <f>Table1[[#This Row],[$SHP]]/Table1[[#This Row],[SFrac]]</f>
        <v>0.33617963796629596</v>
      </c>
      <c r="BA672" s="23">
        <v>1.3912923997648969E-2</v>
      </c>
      <c r="BB672" s="24">
        <v>0.99121473080530786</v>
      </c>
      <c r="BC672" s="18">
        <v>0.12940707243678778</v>
      </c>
      <c r="BD672" s="18">
        <v>-1.1418992902315476E-3</v>
      </c>
      <c r="BE672" s="22">
        <f>MAX(Table1[[#This Row],[$ESGA]],0)</f>
        <v>518.57895099451753</v>
      </c>
      <c r="BG672" s="20"/>
    </row>
    <row r="673" spans="1:59">
      <c r="A673" s="20" t="s">
        <v>731</v>
      </c>
      <c r="B673" s="17" t="s">
        <v>59</v>
      </c>
      <c r="C673" s="21">
        <v>641</v>
      </c>
      <c r="D673" s="18">
        <v>8.0125000000000011</v>
      </c>
      <c r="E673" s="21">
        <v>164</v>
      </c>
      <c r="F673" s="21">
        <v>167</v>
      </c>
      <c r="G673" s="21">
        <v>331</v>
      </c>
      <c r="H673" s="21">
        <v>-45</v>
      </c>
      <c r="I673" s="21">
        <v>131</v>
      </c>
      <c r="J673" s="21">
        <v>140</v>
      </c>
      <c r="K673" s="21">
        <v>271</v>
      </c>
      <c r="L673" s="21">
        <v>22</v>
      </c>
      <c r="M673" s="21">
        <v>18</v>
      </c>
      <c r="N673" s="21">
        <v>40</v>
      </c>
      <c r="O673" s="21">
        <v>11</v>
      </c>
      <c r="P673" s="21">
        <v>9</v>
      </c>
      <c r="Q673" s="21">
        <v>20</v>
      </c>
      <c r="R673" s="21">
        <v>489</v>
      </c>
      <c r="S673" s="21">
        <v>63</v>
      </c>
      <c r="T673" s="21">
        <v>674</v>
      </c>
      <c r="U673" s="21">
        <v>202</v>
      </c>
      <c r="V673" s="19">
        <v>29.509909366089143</v>
      </c>
      <c r="W673" s="19">
        <v>10.057470845217246</v>
      </c>
      <c r="X673" s="19">
        <v>396.49009063391082</v>
      </c>
      <c r="Y673" s="19">
        <v>461.94252915478273</v>
      </c>
      <c r="Z673" s="19">
        <v>109.07712373887082</v>
      </c>
      <c r="AA673" s="19">
        <v>117.09815622701515</v>
      </c>
      <c r="AB673" s="19">
        <v>226.17527996588595</v>
      </c>
      <c r="AC673" s="19">
        <v>28.227804051904638</v>
      </c>
      <c r="AD673" s="19">
        <v>329.30457041568604</v>
      </c>
      <c r="AE673" s="19">
        <v>388.57621804411588</v>
      </c>
      <c r="AF673" s="22">
        <f>Table1[[#This Row],[$ESGF]]/AE673</f>
        <v>0.84746455167335899</v>
      </c>
      <c r="AG673" s="22">
        <f>POWER((Table1[[#This Row],[$ESGF]]+Table1[[#This Row],[$ESGA]]+Table1[[#This Row],[XEV+/-]])/(Table1[[#This Row],[$ESGF]]+Table1[[#This Row],[$ESGA]]-Table1[[#This Row],[XEV+/-]]),1/0.65)</f>
        <v>0.94207692559233136</v>
      </c>
      <c r="AH673" s="19">
        <v>-13.91955189705434</v>
      </c>
      <c r="AI673" s="19">
        <v>-59.27164762842979</v>
      </c>
      <c r="AJ673" s="19">
        <v>-45.352095731375456</v>
      </c>
      <c r="AK673" s="23">
        <v>0.24860633527701773</v>
      </c>
      <c r="AL673" s="24">
        <v>0.93052742659990828</v>
      </c>
      <c r="AM673" s="18">
        <v>1.9919582614071047</v>
      </c>
      <c r="AN673" s="19">
        <v>-0.14342842126681432</v>
      </c>
      <c r="AO673" s="19">
        <v>16.824944850352068</v>
      </c>
      <c r="AP673" s="19">
        <v>13.663719882086511</v>
      </c>
      <c r="AQ673" s="19">
        <v>30.488664732438576</v>
      </c>
      <c r="AR673" s="19">
        <v>3.8051375641108982</v>
      </c>
      <c r="AS673" s="23">
        <v>0.10050981875798401</v>
      </c>
      <c r="AT673" s="22">
        <f>EXP(Table1[[#This Row],[TmPPR]]/Table1[[#This Row],[PPCalc]])</f>
        <v>0.95331702607777791</v>
      </c>
      <c r="AU673" s="18">
        <v>0.80533492279834695</v>
      </c>
      <c r="AV673" s="18">
        <v>-3.8501266355795372E-2</v>
      </c>
      <c r="AW673" s="19">
        <v>9.4959857600156585</v>
      </c>
      <c r="AX673" s="19">
        <v>9.4959857600156585</v>
      </c>
      <c r="AY673" s="19">
        <v>18.991971520031317</v>
      </c>
      <c r="AZ673" s="19">
        <f>Table1[[#This Row],[$SHP]]/Table1[[#This Row],[SFrac]]</f>
        <v>2.3702928574142046</v>
      </c>
      <c r="BA673" s="23">
        <v>0.31058856114508732</v>
      </c>
      <c r="BB673" s="24">
        <v>1.1027163866256924</v>
      </c>
      <c r="BC673" s="18">
        <v>2.4885908461750126</v>
      </c>
      <c r="BD673" s="18">
        <v>0.24332589730180004</v>
      </c>
      <c r="BE673" s="22">
        <f>MAX(Table1[[#This Row],[$ESGA]],0)</f>
        <v>388.57621804411588</v>
      </c>
      <c r="BG673" s="20"/>
    </row>
    <row r="674" spans="1:59">
      <c r="A674" s="20" t="s">
        <v>732</v>
      </c>
      <c r="B674" s="17" t="s">
        <v>65</v>
      </c>
      <c r="C674" s="21">
        <v>614</v>
      </c>
      <c r="D674" s="18">
        <v>7.6261904761904766</v>
      </c>
      <c r="E674" s="21">
        <v>128</v>
      </c>
      <c r="F674" s="21">
        <v>202</v>
      </c>
      <c r="G674" s="21">
        <v>330</v>
      </c>
      <c r="H674" s="21">
        <v>84</v>
      </c>
      <c r="I674" s="21">
        <v>99</v>
      </c>
      <c r="J674" s="21">
        <v>173</v>
      </c>
      <c r="K674" s="21">
        <v>272</v>
      </c>
      <c r="L674" s="21">
        <v>18</v>
      </c>
      <c r="M674" s="21">
        <v>22</v>
      </c>
      <c r="N674" s="21">
        <v>40</v>
      </c>
      <c r="O674" s="21">
        <v>11</v>
      </c>
      <c r="P674" s="21">
        <v>7</v>
      </c>
      <c r="Q674" s="21">
        <v>18</v>
      </c>
      <c r="R674" s="21">
        <v>513</v>
      </c>
      <c r="S674" s="21">
        <v>66</v>
      </c>
      <c r="T674" s="21">
        <v>488</v>
      </c>
      <c r="U674" s="21">
        <v>124</v>
      </c>
      <c r="V674" s="19">
        <v>23.007792064455025</v>
      </c>
      <c r="W674" s="19">
        <v>8.6272532928006953</v>
      </c>
      <c r="X674" s="19">
        <v>423.99220793554491</v>
      </c>
      <c r="Y674" s="19">
        <v>355.37274670719927</v>
      </c>
      <c r="Z674" s="19">
        <v>86.137571102192538</v>
      </c>
      <c r="AA674" s="19">
        <v>150.73547159707067</v>
      </c>
      <c r="AB674" s="19">
        <v>236.87304269926321</v>
      </c>
      <c r="AC674" s="19">
        <v>31.060467665841568</v>
      </c>
      <c r="AD674" s="19">
        <v>369.34247614385765</v>
      </c>
      <c r="AE674" s="19">
        <v>309.30451078812962</v>
      </c>
      <c r="AF674" s="22">
        <f>Table1[[#This Row],[$ESGF]]/AE674</f>
        <v>1.1941063361887192</v>
      </c>
      <c r="AG674" s="22">
        <f>POWER((Table1[[#This Row],[$ESGF]]+Table1[[#This Row],[$ESGA]]+Table1[[#This Row],[XEV+/-]])/(Table1[[#This Row],[$ESGF]]+Table1[[#This Row],[$ESGA]]-Table1[[#This Row],[XEV+/-]]),1/0.65)</f>
        <v>1.0007001548561403</v>
      </c>
      <c r="AH674" s="19">
        <v>0.15437230602004082</v>
      </c>
      <c r="AI674" s="19">
        <v>60.037965355728083</v>
      </c>
      <c r="AJ674" s="19">
        <v>59.883593049708033</v>
      </c>
      <c r="AK674" s="23">
        <v>0.24343777448068846</v>
      </c>
      <c r="AL674" s="24">
        <v>1.0480063886349564</v>
      </c>
      <c r="AM674" s="18">
        <v>1.8565028372896313</v>
      </c>
      <c r="AN674" s="19">
        <v>8.705082749808167E-2</v>
      </c>
      <c r="AO674" s="19">
        <v>14.988556114742146</v>
      </c>
      <c r="AP674" s="19">
        <v>17.631649241151162</v>
      </c>
      <c r="AQ674" s="19">
        <v>32.620205355893312</v>
      </c>
      <c r="AR674" s="19">
        <v>4.2773918980565693</v>
      </c>
      <c r="AS674" s="23">
        <v>0.12401679047129097</v>
      </c>
      <c r="AT674" s="22">
        <f>EXP(Table1[[#This Row],[TmPPR]]/Table1[[#This Row],[PPCalc]])</f>
        <v>0.96187126447855686</v>
      </c>
      <c r="AU674" s="18">
        <v>0.94577566637986898</v>
      </c>
      <c r="AV674" s="18">
        <v>-3.6766705555928016E-2</v>
      </c>
      <c r="AW674" s="19">
        <v>9.4484698230712922</v>
      </c>
      <c r="AX674" s="19">
        <v>9.4484698230712922</v>
      </c>
      <c r="AY674" s="19">
        <v>18.896939646142584</v>
      </c>
      <c r="AZ674" s="19">
        <f>Table1[[#This Row],[$SHP]]/Table1[[#This Row],[SFrac]]</f>
        <v>2.4779002970277504</v>
      </c>
      <c r="BA674" s="23">
        <v>0.2005489131099388</v>
      </c>
      <c r="BB674" s="24">
        <v>0.97738779376619445</v>
      </c>
      <c r="BC674" s="18">
        <v>1.5294242111693668</v>
      </c>
      <c r="BD674" s="18">
        <v>-3.4980658209956883E-2</v>
      </c>
      <c r="BE674" s="22">
        <f>MAX(Table1[[#This Row],[$ESGA]],0)</f>
        <v>309.30451078812962</v>
      </c>
      <c r="BG674" s="20"/>
    </row>
    <row r="675" spans="1:59">
      <c r="A675" s="20" t="s">
        <v>733</v>
      </c>
      <c r="B675" s="17" t="s">
        <v>65</v>
      </c>
      <c r="C675" s="21">
        <v>415</v>
      </c>
      <c r="D675" s="18">
        <v>5.1874999999999991</v>
      </c>
      <c r="E675" s="21">
        <v>147</v>
      </c>
      <c r="F675" s="21">
        <v>183</v>
      </c>
      <c r="G675" s="21">
        <v>330</v>
      </c>
      <c r="H675" s="21">
        <v>-81</v>
      </c>
      <c r="I675" s="21">
        <v>115</v>
      </c>
      <c r="J675" s="21">
        <v>137</v>
      </c>
      <c r="K675" s="21">
        <v>252</v>
      </c>
      <c r="L675" s="21">
        <v>32</v>
      </c>
      <c r="M675" s="21">
        <v>46</v>
      </c>
      <c r="N675" s="21">
        <v>78</v>
      </c>
      <c r="O675" s="21">
        <v>0</v>
      </c>
      <c r="P675" s="21">
        <v>0</v>
      </c>
      <c r="Q675" s="21">
        <v>0</v>
      </c>
      <c r="R675" s="21">
        <v>456</v>
      </c>
      <c r="S675" s="21">
        <v>121</v>
      </c>
      <c r="T675" s="21">
        <v>425</v>
      </c>
      <c r="U675" s="21">
        <v>9</v>
      </c>
      <c r="V675" s="19">
        <v>1.4505087563661669</v>
      </c>
      <c r="W675" s="19">
        <v>17.221674481542045</v>
      </c>
      <c r="X675" s="19">
        <v>333.54949124363384</v>
      </c>
      <c r="Y675" s="19">
        <v>398.77832551845796</v>
      </c>
      <c r="Z675" s="19">
        <v>92.781974093737617</v>
      </c>
      <c r="AA675" s="19">
        <v>111.48713980026359</v>
      </c>
      <c r="AB675" s="19">
        <v>204.26911389400121</v>
      </c>
      <c r="AC675" s="19">
        <v>39.377178581976146</v>
      </c>
      <c r="AD675" s="19">
        <v>270.9998234948996</v>
      </c>
      <c r="AE675" s="19">
        <v>321.77609180438282</v>
      </c>
      <c r="AF675" s="22">
        <f>Table1[[#This Row],[$ESGF]]/AE675</f>
        <v>0.84219999682154256</v>
      </c>
      <c r="AG675" s="22">
        <f>POWER((Table1[[#This Row],[$ESGF]]+Table1[[#This Row],[$ESGA]]+Table1[[#This Row],[XEV+/-]])/(Table1[[#This Row],[$ESGF]]+Table1[[#This Row],[$ESGA]]-Table1[[#This Row],[XEV+/-]]),1/0.65)</f>
        <v>0.80534074615270446</v>
      </c>
      <c r="AH675" s="19">
        <v>-41.638544360255686</v>
      </c>
      <c r="AI675" s="19">
        <v>-50.77626830948315</v>
      </c>
      <c r="AJ675" s="19">
        <v>-9.1377239492274658</v>
      </c>
      <c r="AK675" s="23">
        <v>0.29833053674103954</v>
      </c>
      <c r="AL675" s="24">
        <v>0.81862048883223082</v>
      </c>
      <c r="AM675" s="18">
        <v>1.5475896593441425</v>
      </c>
      <c r="AN675" s="19">
        <v>-0.30972637072105497</v>
      </c>
      <c r="AO675" s="19">
        <v>25.219680243307387</v>
      </c>
      <c r="AP675" s="19">
        <v>34.784402000035364</v>
      </c>
      <c r="AQ675" s="19">
        <v>60.004082243342751</v>
      </c>
      <c r="AR675" s="19">
        <v>11.567051998716677</v>
      </c>
      <c r="AS675" s="23">
        <v>0.32792592185231467</v>
      </c>
      <c r="AT675" s="22">
        <f>EXP(Table1[[#This Row],[TmPPR]]/Table1[[#This Row],[PPCalc]])</f>
        <v>0.90362595063104834</v>
      </c>
      <c r="AU675" s="18">
        <v>1.7011157196088822</v>
      </c>
      <c r="AV675" s="18">
        <v>-0.17239068536762012</v>
      </c>
      <c r="AW675" s="19">
        <v>0</v>
      </c>
      <c r="AX675" s="19">
        <v>0</v>
      </c>
      <c r="AY675" s="19">
        <v>0</v>
      </c>
      <c r="AZ675" s="19">
        <f>Table1[[#This Row],[$SHP]]/Table1[[#This Row],[SFrac]]</f>
        <v>0</v>
      </c>
      <c r="BA675" s="23">
        <v>2.1530625419751728E-2</v>
      </c>
      <c r="BB675" s="24">
        <v>1.0131525752754633</v>
      </c>
      <c r="BC675" s="18">
        <v>0.11169011936496206</v>
      </c>
      <c r="BD675" s="18">
        <v>1.4594359337809374E-3</v>
      </c>
      <c r="BE675" s="22">
        <f>MAX(Table1[[#This Row],[$ESGA]],0)</f>
        <v>321.77609180438282</v>
      </c>
      <c r="BG675" s="20"/>
    </row>
    <row r="676" spans="1:59">
      <c r="A676" s="20" t="s">
        <v>734</v>
      </c>
      <c r="B676" s="17" t="s">
        <v>1</v>
      </c>
      <c r="C676" s="21">
        <v>1097</v>
      </c>
      <c r="D676" s="18">
        <v>13.785249709639954</v>
      </c>
      <c r="E676" s="21">
        <v>139</v>
      </c>
      <c r="F676" s="21">
        <v>190</v>
      </c>
      <c r="G676" s="21">
        <v>329</v>
      </c>
      <c r="H676" s="21">
        <v>-72</v>
      </c>
      <c r="I676" s="21">
        <v>112</v>
      </c>
      <c r="J676" s="21">
        <v>172</v>
      </c>
      <c r="K676" s="21">
        <v>284</v>
      </c>
      <c r="L676" s="21">
        <v>2</v>
      </c>
      <c r="M676" s="21">
        <v>6</v>
      </c>
      <c r="N676" s="21">
        <v>8</v>
      </c>
      <c r="O676" s="21">
        <v>25</v>
      </c>
      <c r="P676" s="21">
        <v>12</v>
      </c>
      <c r="Q676" s="21">
        <v>37</v>
      </c>
      <c r="R676" s="21">
        <v>453</v>
      </c>
      <c r="S676" s="21">
        <v>15</v>
      </c>
      <c r="T676" s="21">
        <v>825</v>
      </c>
      <c r="U676" s="21">
        <v>306</v>
      </c>
      <c r="V676" s="19">
        <v>49.2952796462028</v>
      </c>
      <c r="W676" s="19">
        <v>2.9435366931918652</v>
      </c>
      <c r="X676" s="19">
        <v>388.70472035379726</v>
      </c>
      <c r="Y676" s="19">
        <v>516.05646330680815</v>
      </c>
      <c r="Z676" s="19">
        <v>123.28039683631673</v>
      </c>
      <c r="AA676" s="19">
        <v>193.05932102893973</v>
      </c>
      <c r="AB676" s="19">
        <v>316.33971786525655</v>
      </c>
      <c r="AC676" s="19">
        <v>22.947695872642903</v>
      </c>
      <c r="AD676" s="19">
        <v>434.45673240171163</v>
      </c>
      <c r="AE676" s="19">
        <v>574.84378260013796</v>
      </c>
      <c r="AF676" s="22">
        <f>Table1[[#This Row],[$ESGF]]/AE676</f>
        <v>0.75578225868004256</v>
      </c>
      <c r="AG676" s="22">
        <f>POWER((Table1[[#This Row],[$ESGF]]+Table1[[#This Row],[$ESGA]]+Table1[[#This Row],[XEV+/-]])/(Table1[[#This Row],[$ESGF]]+Table1[[#This Row],[$ESGA]]-Table1[[#This Row],[XEV+/-]]),1/0.65)</f>
        <v>1.0073273251757289</v>
      </c>
      <c r="AH676" s="19">
        <v>2.3947613164857593</v>
      </c>
      <c r="AI676" s="19">
        <v>-140.38705019842624</v>
      </c>
      <c r="AJ676" s="19">
        <v>-142.78181151491202</v>
      </c>
      <c r="AK676" s="23">
        <v>0.21016809735355879</v>
      </c>
      <c r="AL676" s="24">
        <v>0.95633897166441206</v>
      </c>
      <c r="AM676" s="18">
        <v>2.8972197030187279</v>
      </c>
      <c r="AN676" s="19">
        <v>-0.129340161730228</v>
      </c>
      <c r="AO676" s="19">
        <v>1.6924554511069914</v>
      </c>
      <c r="AP676" s="19">
        <v>5.417963797930855</v>
      </c>
      <c r="AQ676" s="19">
        <v>7.1104192490378466</v>
      </c>
      <c r="AR676" s="19">
        <v>0.51579908951997921</v>
      </c>
      <c r="AS676" s="23">
        <v>2.2334054766843876E-2</v>
      </c>
      <c r="AT676" s="22">
        <f>EXP(Table1[[#This Row],[TmPPR]]/Table1[[#This Row],[PPCalc]])</f>
        <v>0.7827087476712532</v>
      </c>
      <c r="AU676" s="18">
        <v>0.30788052198971738</v>
      </c>
      <c r="AV676" s="18">
        <v>-7.5429072093029514E-2</v>
      </c>
      <c r="AW676" s="19">
        <v>26.104982191773509</v>
      </c>
      <c r="AX676" s="19">
        <v>26.104982191773509</v>
      </c>
      <c r="AY676" s="19">
        <v>52.209964383547018</v>
      </c>
      <c r="AZ676" s="19">
        <f>Table1[[#This Row],[$SHP]]/Table1[[#This Row],[SFrac]]</f>
        <v>3.7873789364175869</v>
      </c>
      <c r="BA676" s="23">
        <v>0.36131633469421204</v>
      </c>
      <c r="BB676" s="24">
        <v>1.0305762410366726</v>
      </c>
      <c r="BC676" s="18">
        <v>4.9808358979315592</v>
      </c>
      <c r="BD676" s="18">
        <v>0.15001332920169264</v>
      </c>
      <c r="BE676" s="22">
        <f>MAX(Table1[[#This Row],[$ESGA]],0)</f>
        <v>574.84378260013796</v>
      </c>
      <c r="BG676" s="20"/>
    </row>
    <row r="677" spans="1:59">
      <c r="A677" s="20" t="s">
        <v>735</v>
      </c>
      <c r="B677" s="17" t="s">
        <v>68</v>
      </c>
      <c r="C677" s="21">
        <v>994</v>
      </c>
      <c r="D677" s="18">
        <v>12.412499999999998</v>
      </c>
      <c r="E677" s="21">
        <v>51</v>
      </c>
      <c r="F677" s="21">
        <v>278</v>
      </c>
      <c r="G677" s="21">
        <v>329</v>
      </c>
      <c r="H677" s="21">
        <v>277</v>
      </c>
      <c r="I677" s="21">
        <v>39</v>
      </c>
      <c r="J677" s="21">
        <v>235</v>
      </c>
      <c r="K677" s="21">
        <v>274</v>
      </c>
      <c r="L677" s="21">
        <v>9</v>
      </c>
      <c r="M677" s="21">
        <v>32</v>
      </c>
      <c r="N677" s="21">
        <v>41</v>
      </c>
      <c r="O677" s="21">
        <v>3</v>
      </c>
      <c r="P677" s="21">
        <v>11</v>
      </c>
      <c r="Q677" s="21">
        <v>14</v>
      </c>
      <c r="R677" s="21">
        <v>1155</v>
      </c>
      <c r="S677" s="21">
        <v>97</v>
      </c>
      <c r="T677" s="21">
        <v>1167</v>
      </c>
      <c r="U677" s="21">
        <v>386</v>
      </c>
      <c r="V677" s="19">
        <v>55.021246691226281</v>
      </c>
      <c r="W677" s="19">
        <v>13.359912854742076</v>
      </c>
      <c r="X677" s="19">
        <v>1002.9787533087738</v>
      </c>
      <c r="Y677" s="19">
        <v>767.64008714525801</v>
      </c>
      <c r="Z677" s="19">
        <v>32.118021700776943</v>
      </c>
      <c r="AA677" s="19">
        <v>193.799598821735</v>
      </c>
      <c r="AB677" s="19">
        <v>225.91762052251192</v>
      </c>
      <c r="AC677" s="19">
        <v>18.200815349245676</v>
      </c>
      <c r="AD677" s="19">
        <v>829.35184763947541</v>
      </c>
      <c r="AE677" s="19">
        <v>640.62889163198406</v>
      </c>
      <c r="AF677" s="22">
        <f>Table1[[#This Row],[$ESGF]]/AE677</f>
        <v>1.2945901417694805</v>
      </c>
      <c r="AG677" s="22">
        <f>POWER((Table1[[#This Row],[$ESGF]]+Table1[[#This Row],[$ESGA]]+Table1[[#This Row],[XEV+/-]])/(Table1[[#This Row],[$ESGF]]+Table1[[#This Row],[$ESGA]]-Table1[[#This Row],[XEV+/-]]),1/0.65)</f>
        <v>1.1953157762648425</v>
      </c>
      <c r="AH677" s="19">
        <v>85.139057855097121</v>
      </c>
      <c r="AI677" s="19">
        <v>188.72295600749143</v>
      </c>
      <c r="AJ677" s="19">
        <v>103.58389815239426</v>
      </c>
      <c r="AK677" s="23">
        <v>0.34695609480649742</v>
      </c>
      <c r="AL677" s="24">
        <v>1.2425547407583379</v>
      </c>
      <c r="AM677" s="18">
        <v>4.3065925267856482</v>
      </c>
      <c r="AN677" s="19">
        <v>0.93526069633236553</v>
      </c>
      <c r="AO677" s="19">
        <v>7.5412441370294907</v>
      </c>
      <c r="AP677" s="19">
        <v>26.504808141386462</v>
      </c>
      <c r="AQ677" s="19">
        <v>34.046052278415956</v>
      </c>
      <c r="AR677" s="19">
        <v>2.7428843728834611</v>
      </c>
      <c r="AS677" s="23">
        <v>0.10454380768226337</v>
      </c>
      <c r="AT677" s="22">
        <f>EXP(Table1[[#This Row],[TmPPR]]/Table1[[#This Row],[PPCalc]])</f>
        <v>1.0162290878513185</v>
      </c>
      <c r="AU677" s="18">
        <v>1.2976500128560939</v>
      </c>
      <c r="AV677" s="18">
        <v>2.0890613098285195E-2</v>
      </c>
      <c r="AW677" s="19">
        <v>3.2037762268655561</v>
      </c>
      <c r="AX677" s="19">
        <v>3.2037762268655561</v>
      </c>
      <c r="AY677" s="19">
        <v>6.4075524537311122</v>
      </c>
      <c r="AZ677" s="19">
        <f>Table1[[#This Row],[$SHP]]/Table1[[#This Row],[SFrac]]</f>
        <v>0.51621772034087521</v>
      </c>
      <c r="BA677" s="23">
        <v>0.53323798740689388</v>
      </c>
      <c r="BB677" s="24">
        <v>0.83223183363205977</v>
      </c>
      <c r="BC677" s="18">
        <v>6.6188165186880692</v>
      </c>
      <c r="BD677" s="18">
        <v>-1.2155074682695353</v>
      </c>
      <c r="BE677" s="22">
        <f>MAX(Table1[[#This Row],[$ESGA]],0)</f>
        <v>640.62889163198406</v>
      </c>
      <c r="BG677" s="20"/>
    </row>
    <row r="678" spans="1:59">
      <c r="A678" s="20" t="s">
        <v>736</v>
      </c>
      <c r="B678" s="17" t="s">
        <v>1</v>
      </c>
      <c r="C678" s="21">
        <v>448</v>
      </c>
      <c r="D678" s="18">
        <v>5.7814895470383263</v>
      </c>
      <c r="E678" s="21">
        <v>110</v>
      </c>
      <c r="F678" s="21">
        <v>219</v>
      </c>
      <c r="G678" s="21">
        <v>329</v>
      </c>
      <c r="H678" s="21">
        <v>15</v>
      </c>
      <c r="I678" s="21">
        <v>76</v>
      </c>
      <c r="J678" s="21">
        <v>164</v>
      </c>
      <c r="K678" s="21">
        <v>240</v>
      </c>
      <c r="L678" s="21">
        <v>31</v>
      </c>
      <c r="M678" s="21">
        <v>54</v>
      </c>
      <c r="N678" s="21">
        <v>85</v>
      </c>
      <c r="O678" s="21">
        <v>3</v>
      </c>
      <c r="P678" s="21">
        <v>1</v>
      </c>
      <c r="Q678" s="21">
        <v>4</v>
      </c>
      <c r="R678" s="21">
        <v>431</v>
      </c>
      <c r="S678" s="21">
        <v>111</v>
      </c>
      <c r="T678" s="21">
        <v>337</v>
      </c>
      <c r="U678" s="21">
        <v>30</v>
      </c>
      <c r="V678" s="19">
        <v>5.7120029728725381</v>
      </c>
      <c r="W678" s="19">
        <v>20.557889537011896</v>
      </c>
      <c r="X678" s="19">
        <v>314.28799702712746</v>
      </c>
      <c r="Y678" s="19">
        <v>286.44211046298813</v>
      </c>
      <c r="Z678" s="19">
        <v>75.768327708832587</v>
      </c>
      <c r="AA678" s="19">
        <v>164.59908682410889</v>
      </c>
      <c r="AB678" s="19">
        <v>240.36741453294147</v>
      </c>
      <c r="AC678" s="19">
        <v>41.575343616434296</v>
      </c>
      <c r="AD678" s="19">
        <v>317.24215120157248</v>
      </c>
      <c r="AE678" s="19">
        <v>284.84167082585185</v>
      </c>
      <c r="AF678" s="22">
        <f>Table1[[#This Row],[$ESGF]]/AE678</f>
        <v>1.1137490883331107</v>
      </c>
      <c r="AG678" s="22">
        <f>POWER((Table1[[#This Row],[$ESGF]]+Table1[[#This Row],[$ESGA]]+Table1[[#This Row],[XEV+/-]])/(Table1[[#This Row],[$ESGF]]+Table1[[#This Row],[$ESGA]]-Table1[[#This Row],[XEV+/-]]),1/0.65)</f>
        <v>0.99349560224959843</v>
      </c>
      <c r="AH678" s="19">
        <v>-1.2769180133673323</v>
      </c>
      <c r="AI678" s="19">
        <v>32.400480375720619</v>
      </c>
      <c r="AJ678" s="19">
        <v>33.677398389087955</v>
      </c>
      <c r="AK678" s="23">
        <v>0.28059886422503832</v>
      </c>
      <c r="AL678" s="24">
        <v>1.0062274718766642</v>
      </c>
      <c r="AM678" s="18">
        <v>1.6222794004278855</v>
      </c>
      <c r="AN678" s="19">
        <v>1.0071372196248873E-2</v>
      </c>
      <c r="AO678" s="19">
        <v>28.192989101090141</v>
      </c>
      <c r="AP678" s="19">
        <v>45.365752067395697</v>
      </c>
      <c r="AQ678" s="19">
        <v>73.558741168485838</v>
      </c>
      <c r="AR678" s="19">
        <v>12.723146962389242</v>
      </c>
      <c r="AS678" s="23">
        <v>0.3014666462339462</v>
      </c>
      <c r="AT678" s="22">
        <f>EXP(Table1[[#This Row],[TmPPR]]/Table1[[#This Row],[PPCalc]])</f>
        <v>0.86415285148929633</v>
      </c>
      <c r="AU678" s="18">
        <v>1.7429262639822609</v>
      </c>
      <c r="AV678" s="18">
        <v>-0.25447701999023609</v>
      </c>
      <c r="AW678" s="19">
        <v>2.55236774435873</v>
      </c>
      <c r="AX678" s="19">
        <v>2.55236774435873</v>
      </c>
      <c r="AY678" s="19">
        <v>5.1047354887174601</v>
      </c>
      <c r="AZ678" s="19">
        <f>Table1[[#This Row],[$SHP]]/Table1[[#This Row],[SFrac]]</f>
        <v>0.88294468876666121</v>
      </c>
      <c r="BA678" s="23">
        <v>7.6091068175915155E-2</v>
      </c>
      <c r="BB678" s="24">
        <v>1.0251778564248681</v>
      </c>
      <c r="BC678" s="18">
        <v>0.43991971528203411</v>
      </c>
      <c r="BD678" s="18">
        <v>1.09390946713608E-2</v>
      </c>
      <c r="BE678" s="22">
        <f>MAX(Table1[[#This Row],[$ESGA]],0)</f>
        <v>284.84167082585185</v>
      </c>
      <c r="BG678" s="20"/>
    </row>
    <row r="679" spans="1:59">
      <c r="A679" s="20" t="s">
        <v>737</v>
      </c>
      <c r="B679" s="17" t="s">
        <v>1</v>
      </c>
      <c r="C679" s="21">
        <v>355</v>
      </c>
      <c r="D679" s="18">
        <v>4.4375000000000009</v>
      </c>
      <c r="E679" s="21">
        <v>137</v>
      </c>
      <c r="F679" s="21">
        <v>192</v>
      </c>
      <c r="G679" s="21">
        <v>329</v>
      </c>
      <c r="H679" s="21">
        <v>55</v>
      </c>
      <c r="I679" s="21">
        <v>83</v>
      </c>
      <c r="J679" s="21">
        <v>133</v>
      </c>
      <c r="K679" s="21">
        <v>216</v>
      </c>
      <c r="L679" s="21">
        <v>48</v>
      </c>
      <c r="M679" s="21">
        <v>58</v>
      </c>
      <c r="N679" s="21">
        <v>106</v>
      </c>
      <c r="O679" s="21">
        <v>6</v>
      </c>
      <c r="P679" s="21">
        <v>1</v>
      </c>
      <c r="Q679" s="21">
        <v>7</v>
      </c>
      <c r="R679" s="21">
        <v>482</v>
      </c>
      <c r="S679" s="21">
        <v>162</v>
      </c>
      <c r="T679" s="21">
        <v>343</v>
      </c>
      <c r="U679" s="21">
        <v>77</v>
      </c>
      <c r="V679" s="19">
        <v>12.018575355962369</v>
      </c>
      <c r="W679" s="19">
        <v>20.940648305870337</v>
      </c>
      <c r="X679" s="19">
        <v>307.9814246440377</v>
      </c>
      <c r="Y679" s="19">
        <v>245.05935169412967</v>
      </c>
      <c r="Z679" s="19">
        <v>65.071261454471184</v>
      </c>
      <c r="AA679" s="19">
        <v>103.8928594793892</v>
      </c>
      <c r="AB679" s="19">
        <v>168.96412093386039</v>
      </c>
      <c r="AC679" s="19">
        <v>38.07642161889811</v>
      </c>
      <c r="AD679" s="19">
        <v>241.20334589302283</v>
      </c>
      <c r="AE679" s="19">
        <v>192.32404202279525</v>
      </c>
      <c r="AF679" s="22">
        <f>Table1[[#This Row],[$ESGF]]/AE679</f>
        <v>1.2541507726030121</v>
      </c>
      <c r="AG679" s="22">
        <f>POWER((Table1[[#This Row],[$ESGF]]+Table1[[#This Row],[$ESGA]]+Table1[[#This Row],[XEV+/-]])/(Table1[[#This Row],[$ESGF]]+Table1[[#This Row],[$ESGA]]-Table1[[#This Row],[XEV+/-]]),1/0.65)</f>
        <v>0.95618267845999827</v>
      </c>
      <c r="AH679" s="19">
        <v>-6.3125999277011733</v>
      </c>
      <c r="AI679" s="19">
        <v>48.879303870227552</v>
      </c>
      <c r="AJ679" s="19">
        <v>55.191903797928731</v>
      </c>
      <c r="AK679" s="23">
        <v>0.28401495942526339</v>
      </c>
      <c r="AL679" s="24">
        <v>1.0248664391092577</v>
      </c>
      <c r="AM679" s="18">
        <v>1.2603163824496066</v>
      </c>
      <c r="AN679" s="19">
        <v>3.0956270078959559E-2</v>
      </c>
      <c r="AO679" s="19">
        <v>41.018770287017972</v>
      </c>
      <c r="AP679" s="19">
        <v>49.851340312560495</v>
      </c>
      <c r="AQ679" s="19">
        <v>90.870110599578467</v>
      </c>
      <c r="AR679" s="19">
        <v>20.477771402721903</v>
      </c>
      <c r="AS679" s="23">
        <v>0.50864316635119822</v>
      </c>
      <c r="AT679" s="22">
        <f>EXP(Table1[[#This Row],[TmPPR]]/Table1[[#This Row],[PPCalc]])</f>
        <v>1.0355502770537466</v>
      </c>
      <c r="AU679" s="18">
        <v>2.2571040506834428</v>
      </c>
      <c r="AV679" s="18">
        <v>7.8847312162161384E-2</v>
      </c>
      <c r="AW679" s="19">
        <v>6.2696071180997315</v>
      </c>
      <c r="AX679" s="19">
        <v>6.2696071180997315</v>
      </c>
      <c r="AY679" s="19">
        <v>12.539214236199463</v>
      </c>
      <c r="AZ679" s="19">
        <f>Table1[[#This Row],[$SHP]]/Table1[[#This Row],[SFrac]]</f>
        <v>2.8257384194252304</v>
      </c>
      <c r="BA679" s="23">
        <v>0.23317081856622685</v>
      </c>
      <c r="BB679" s="24">
        <v>1.0124423674150755</v>
      </c>
      <c r="BC679" s="18">
        <v>1.0346955073876318</v>
      </c>
      <c r="BD679" s="18">
        <v>1.2794627979677287E-2</v>
      </c>
      <c r="BE679" s="22">
        <f>MAX(Table1[[#This Row],[$ESGA]],0)</f>
        <v>192.32404202279525</v>
      </c>
      <c r="BG679" s="20"/>
    </row>
    <row r="680" spans="1:59">
      <c r="A680" s="20" t="s">
        <v>738</v>
      </c>
      <c r="B680" s="17" t="s">
        <v>68</v>
      </c>
      <c r="C680" s="21">
        <v>827</v>
      </c>
      <c r="D680" s="18">
        <v>10.574695121951219</v>
      </c>
      <c r="E680" s="21">
        <v>90</v>
      </c>
      <c r="F680" s="21">
        <v>238</v>
      </c>
      <c r="G680" s="21">
        <v>328</v>
      </c>
      <c r="H680" s="21">
        <v>-172</v>
      </c>
      <c r="I680" s="21">
        <v>50</v>
      </c>
      <c r="J680" s="21">
        <v>143</v>
      </c>
      <c r="K680" s="21">
        <v>193</v>
      </c>
      <c r="L680" s="21">
        <v>38</v>
      </c>
      <c r="M680" s="21">
        <v>92</v>
      </c>
      <c r="N680" s="21">
        <v>130</v>
      </c>
      <c r="O680" s="21">
        <v>2</v>
      </c>
      <c r="P680" s="21">
        <v>3</v>
      </c>
      <c r="Q680" s="21">
        <v>5</v>
      </c>
      <c r="R680" s="21">
        <v>947</v>
      </c>
      <c r="S680" s="21">
        <v>264</v>
      </c>
      <c r="T680" s="21">
        <v>1125</v>
      </c>
      <c r="U680" s="21">
        <v>270</v>
      </c>
      <c r="V680" s="19">
        <v>34.355480175224109</v>
      </c>
      <c r="W680" s="19">
        <v>42.897553452677819</v>
      </c>
      <c r="X680" s="19">
        <v>648.6445198247759</v>
      </c>
      <c r="Y680" s="19">
        <v>812.1024465473223</v>
      </c>
      <c r="Z680" s="19">
        <v>48.764970386021659</v>
      </c>
      <c r="AA680" s="19">
        <v>138.03429501794133</v>
      </c>
      <c r="AB680" s="19">
        <v>186.79926540396301</v>
      </c>
      <c r="AC680" s="19">
        <v>17.664742410984537</v>
      </c>
      <c r="AD680" s="19">
        <v>632.35265232263248</v>
      </c>
      <c r="AE680" s="19">
        <v>775.90348781732905</v>
      </c>
      <c r="AF680" s="22">
        <f>Table1[[#This Row],[$ESGF]]/AE680</f>
        <v>0.81498879983319172</v>
      </c>
      <c r="AG680" s="22">
        <f>POWER((Table1[[#This Row],[$ESGF]]+Table1[[#This Row],[$ESGA]]+Table1[[#This Row],[XEV+/-]])/(Table1[[#This Row],[$ESGF]]+Table1[[#This Row],[$ESGA]]-Table1[[#This Row],[XEV+/-]]),1/0.65)</f>
        <v>0.86307756617908915</v>
      </c>
      <c r="AH680" s="19">
        <v>-67.342781294224721</v>
      </c>
      <c r="AI680" s="19">
        <v>-143.55083549469663</v>
      </c>
      <c r="AJ680" s="19">
        <v>-76.208054200471963</v>
      </c>
      <c r="AK680" s="23">
        <v>0.36039322727950535</v>
      </c>
      <c r="AL680" s="24">
        <v>0.8716805922668186</v>
      </c>
      <c r="AM680" s="18">
        <v>3.8110485024968423</v>
      </c>
      <c r="AN680" s="19">
        <v>-0.52337973402356353</v>
      </c>
      <c r="AO680" s="19">
        <v>31.067357781594993</v>
      </c>
      <c r="AP680" s="19">
        <v>74.153501350039008</v>
      </c>
      <c r="AQ680" s="19">
        <v>105.220859131634</v>
      </c>
      <c r="AR680" s="19">
        <v>9.9502499049087376</v>
      </c>
      <c r="AS680" s="23">
        <v>0.34681896083229236</v>
      </c>
      <c r="AT680" s="22">
        <f>EXP(Table1[[#This Row],[TmPPR]]/Table1[[#This Row],[PPCalc]])</f>
        <v>0.93697179105350892</v>
      </c>
      <c r="AU680" s="18">
        <v>3.6675047733134329</v>
      </c>
      <c r="AV680" s="18">
        <v>-0.23876227275758849</v>
      </c>
      <c r="AW680" s="19">
        <v>1.8658308489626207</v>
      </c>
      <c r="AX680" s="19">
        <v>1.8658308489626207</v>
      </c>
      <c r="AY680" s="19">
        <v>3.7316616979252415</v>
      </c>
      <c r="AZ680" s="19">
        <f>Table1[[#This Row],[$SHP]]/Table1[[#This Row],[SFrac]]</f>
        <v>0.35288598440809549</v>
      </c>
      <c r="BA680" s="23">
        <v>0.32422981025177439</v>
      </c>
      <c r="BB680" s="24">
        <v>1.1128451895890301</v>
      </c>
      <c r="BC680" s="18">
        <v>3.4286313928606083</v>
      </c>
      <c r="BD680" s="18">
        <v>0.36658916466170505</v>
      </c>
      <c r="BE680" s="22">
        <f>MAX(Table1[[#This Row],[$ESGA]],0)</f>
        <v>775.90348781732905</v>
      </c>
      <c r="BG680" s="20"/>
    </row>
    <row r="681" spans="1:59">
      <c r="A681" s="20" t="s">
        <v>739</v>
      </c>
      <c r="B681" s="17" t="s">
        <v>65</v>
      </c>
      <c r="C681" s="21">
        <v>631</v>
      </c>
      <c r="D681" s="18">
        <v>7.8874999999999993</v>
      </c>
      <c r="E681" s="21">
        <v>160</v>
      </c>
      <c r="F681" s="21">
        <v>168</v>
      </c>
      <c r="G681" s="21">
        <v>328</v>
      </c>
      <c r="H681" s="21">
        <v>-140</v>
      </c>
      <c r="I681" s="21">
        <v>117</v>
      </c>
      <c r="J681" s="21">
        <v>128</v>
      </c>
      <c r="K681" s="21">
        <v>245</v>
      </c>
      <c r="L681" s="21">
        <v>39</v>
      </c>
      <c r="M681" s="21">
        <v>35</v>
      </c>
      <c r="N681" s="21">
        <v>74</v>
      </c>
      <c r="O681" s="21">
        <v>4</v>
      </c>
      <c r="P681" s="21">
        <v>5</v>
      </c>
      <c r="Q681" s="21">
        <v>9</v>
      </c>
      <c r="R681" s="21">
        <v>519</v>
      </c>
      <c r="S681" s="21">
        <v>136</v>
      </c>
      <c r="T681" s="21">
        <v>665</v>
      </c>
      <c r="U681" s="21">
        <v>139</v>
      </c>
      <c r="V681" s="19">
        <v>15.99734474437358</v>
      </c>
      <c r="W681" s="19">
        <v>18.218922230825026</v>
      </c>
      <c r="X681" s="19">
        <v>367.00265525562639</v>
      </c>
      <c r="Y681" s="19">
        <v>507.78107776917494</v>
      </c>
      <c r="Z681" s="19">
        <v>94.864929515238231</v>
      </c>
      <c r="AA681" s="19">
        <v>103.83716487299289</v>
      </c>
      <c r="AB681" s="19">
        <v>198.7020943882311</v>
      </c>
      <c r="AC681" s="19">
        <v>25.192024645100616</v>
      </c>
      <c r="AD681" s="19">
        <v>297.37076293467231</v>
      </c>
      <c r="AE681" s="19">
        <v>411.6763471135709</v>
      </c>
      <c r="AF681" s="22">
        <f>Table1[[#This Row],[$ESGF]]/AE681</f>
        <v>0.72234114254962378</v>
      </c>
      <c r="AG681" s="22">
        <f>POWER((Table1[[#This Row],[$ESGF]]+Table1[[#This Row],[$ESGA]]+Table1[[#This Row],[XEV+/-]])/(Table1[[#This Row],[$ESGF]]+Table1[[#This Row],[$ESGA]]-Table1[[#This Row],[XEV+/-]]),1/0.65)</f>
        <v>0.80196925428343557</v>
      </c>
      <c r="AH681" s="19">
        <v>-50.76769972747298</v>
      </c>
      <c r="AI681" s="19">
        <v>-114.30558417889854</v>
      </c>
      <c r="AJ681" s="19">
        <v>-63.537884451425569</v>
      </c>
      <c r="AK681" s="23">
        <v>0.24272205415631887</v>
      </c>
      <c r="AL681" s="24">
        <v>0.79413326226245773</v>
      </c>
      <c r="AM681" s="18">
        <v>1.9144702021579649</v>
      </c>
      <c r="AN681" s="19">
        <v>-0.44129303031823891</v>
      </c>
      <c r="AO681" s="19">
        <v>31.10292270017916</v>
      </c>
      <c r="AP681" s="19">
        <v>29.162393284294314</v>
      </c>
      <c r="AQ681" s="19">
        <v>60.265315984473482</v>
      </c>
      <c r="AR681" s="19">
        <v>7.640610584402344</v>
      </c>
      <c r="AS681" s="23">
        <v>0.24830790801629213</v>
      </c>
      <c r="AT681" s="22">
        <f>EXP(Table1[[#This Row],[TmPPR]]/Table1[[#This Row],[PPCalc]])</f>
        <v>0.93958440199893556</v>
      </c>
      <c r="AU681" s="18">
        <v>1.9585286244785041</v>
      </c>
      <c r="AV681" s="18">
        <v>-0.12205085632324286</v>
      </c>
      <c r="AW681" s="19">
        <v>3.2306757502959296</v>
      </c>
      <c r="AX681" s="19">
        <v>3.2306757502959296</v>
      </c>
      <c r="AY681" s="19">
        <v>6.4613515005918591</v>
      </c>
      <c r="AZ681" s="19">
        <f>Table1[[#This Row],[$SHP]]/Table1[[#This Row],[SFrac]]</f>
        <v>0.81918877978977622</v>
      </c>
      <c r="BA681" s="23">
        <v>0.21220572067868257</v>
      </c>
      <c r="BB681" s="24">
        <v>1.1727426240241725</v>
      </c>
      <c r="BC681" s="18">
        <v>1.6737726218531086</v>
      </c>
      <c r="BD681" s="18">
        <v>0.26670751390523068</v>
      </c>
      <c r="BE681" s="22">
        <f>MAX(Table1[[#This Row],[$ESGA]],0)</f>
        <v>411.6763471135709</v>
      </c>
      <c r="BG681" s="20"/>
    </row>
    <row r="682" spans="1:59">
      <c r="A682" s="20" t="s">
        <v>740</v>
      </c>
      <c r="B682" s="17" t="s">
        <v>68</v>
      </c>
      <c r="C682" s="21">
        <v>596</v>
      </c>
      <c r="D682" s="18">
        <v>7.6032119670277565</v>
      </c>
      <c r="E682" s="21">
        <v>81</v>
      </c>
      <c r="F682" s="21">
        <v>247</v>
      </c>
      <c r="G682" s="21">
        <v>328</v>
      </c>
      <c r="H682" s="21">
        <v>-5</v>
      </c>
      <c r="I682" s="21">
        <v>55</v>
      </c>
      <c r="J682" s="21">
        <v>160</v>
      </c>
      <c r="K682" s="21">
        <v>215</v>
      </c>
      <c r="L682" s="21">
        <v>24</v>
      </c>
      <c r="M682" s="21">
        <v>83</v>
      </c>
      <c r="N682" s="21">
        <v>107</v>
      </c>
      <c r="O682" s="21">
        <v>2</v>
      </c>
      <c r="P682" s="21">
        <v>4</v>
      </c>
      <c r="Q682" s="21">
        <v>6</v>
      </c>
      <c r="R682" s="21">
        <v>784</v>
      </c>
      <c r="S682" s="21">
        <v>193</v>
      </c>
      <c r="T682" s="21">
        <v>746</v>
      </c>
      <c r="U682" s="21">
        <v>150</v>
      </c>
      <c r="V682" s="19">
        <v>19.224352134679258</v>
      </c>
      <c r="W682" s="19">
        <v>28.091099249432368</v>
      </c>
      <c r="X682" s="19">
        <v>571.77564786532071</v>
      </c>
      <c r="Y682" s="19">
        <v>567.90890075056768</v>
      </c>
      <c r="Z682" s="19">
        <v>51.845942283711835</v>
      </c>
      <c r="AA682" s="19">
        <v>151.86999228843246</v>
      </c>
      <c r="AB682" s="19">
        <v>203.71593457214428</v>
      </c>
      <c r="AC682" s="19">
        <v>26.793404610522888</v>
      </c>
      <c r="AD682" s="19">
        <v>544.15915760832706</v>
      </c>
      <c r="AE682" s="19">
        <v>538.37639661199159</v>
      </c>
      <c r="AF682" s="22">
        <f>Table1[[#This Row],[$ESGF]]/AE682</f>
        <v>1.0107411116696914</v>
      </c>
      <c r="AG682" s="22">
        <f>POWER((Table1[[#This Row],[$ESGF]]+Table1[[#This Row],[$ESGA]]+Table1[[#This Row],[XEV+/-]])/(Table1[[#This Row],[$ESGF]]+Table1[[#This Row],[$ESGA]]-Table1[[#This Row],[XEV+/-]]),1/0.65)</f>
        <v>1.0205716350970691</v>
      </c>
      <c r="AH682" s="19">
        <v>7.1640523668602167</v>
      </c>
      <c r="AI682" s="19">
        <v>5.7827609963354334</v>
      </c>
      <c r="AJ682" s="19">
        <v>-1.3812913705247856</v>
      </c>
      <c r="AK682" s="23">
        <v>0.39066903040368983</v>
      </c>
      <c r="AL682" s="24">
        <v>1.0392909433379369</v>
      </c>
      <c r="AM682" s="18">
        <v>2.9703394471124649</v>
      </c>
      <c r="AN682" s="19">
        <v>0.11447300712758457</v>
      </c>
      <c r="AO682" s="19">
        <v>26.737232612760813</v>
      </c>
      <c r="AP682" s="19">
        <v>91.385264394226368</v>
      </c>
      <c r="AQ682" s="19">
        <v>118.12249700698717</v>
      </c>
      <c r="AR682" s="19">
        <v>15.535867935714485</v>
      </c>
      <c r="AS682" s="23">
        <v>0.48976129856514711</v>
      </c>
      <c r="AT682" s="22">
        <f>EXP(Table1[[#This Row],[TmPPR]]/Table1[[#This Row],[PPCalc]])</f>
        <v>0.93586623401434432</v>
      </c>
      <c r="AU682" s="18">
        <v>3.7237589662375803</v>
      </c>
      <c r="AV682" s="18">
        <v>-0.24682089188039297</v>
      </c>
      <c r="AW682" s="19">
        <v>2.5143325683909419</v>
      </c>
      <c r="AX682" s="19">
        <v>2.5143325683909419</v>
      </c>
      <c r="AY682" s="19">
        <v>5.0286651367818838</v>
      </c>
      <c r="AZ682" s="19">
        <f>Table1[[#This Row],[$SHP]]/Table1[[#This Row],[SFrac]]</f>
        <v>0.66138694522647734</v>
      </c>
      <c r="BA682" s="23">
        <v>0.35542769243700661</v>
      </c>
      <c r="BB682" s="24">
        <v>1.0694571987810959</v>
      </c>
      <c r="BC682" s="18">
        <v>2.7023920845501097</v>
      </c>
      <c r="BD682" s="18">
        <v>0.18146894944578251</v>
      </c>
      <c r="BE682" s="22">
        <f>MAX(Table1[[#This Row],[$ESGA]],0)</f>
        <v>538.37639661199159</v>
      </c>
      <c r="BG682" s="20"/>
    </row>
    <row r="683" spans="1:59">
      <c r="A683" s="20" t="s">
        <v>741</v>
      </c>
      <c r="B683" s="17" t="s">
        <v>68</v>
      </c>
      <c r="C683" s="21">
        <v>570</v>
      </c>
      <c r="D683" s="18">
        <v>7.125</v>
      </c>
      <c r="E683" s="21">
        <v>161</v>
      </c>
      <c r="F683" s="21">
        <v>167</v>
      </c>
      <c r="G683" s="21">
        <v>328</v>
      </c>
      <c r="H683" s="21">
        <v>-6</v>
      </c>
      <c r="I683" s="21">
        <v>133</v>
      </c>
      <c r="J683" s="21">
        <v>148</v>
      </c>
      <c r="K683" s="21">
        <v>281</v>
      </c>
      <c r="L683" s="21">
        <v>28</v>
      </c>
      <c r="M683" s="21">
        <v>18</v>
      </c>
      <c r="N683" s="21">
        <v>46</v>
      </c>
      <c r="O683" s="21">
        <v>0</v>
      </c>
      <c r="P683" s="21">
        <v>1</v>
      </c>
      <c r="Q683" s="21">
        <v>1</v>
      </c>
      <c r="R683" s="21">
        <v>535</v>
      </c>
      <c r="S683" s="21">
        <v>110</v>
      </c>
      <c r="T683" s="21">
        <v>433</v>
      </c>
      <c r="U683" s="21">
        <v>2</v>
      </c>
      <c r="V683" s="19">
        <v>1.2296703296703297</v>
      </c>
      <c r="W683" s="19">
        <v>14.93696254371357</v>
      </c>
      <c r="X683" s="19">
        <v>423.77032967032966</v>
      </c>
      <c r="Y683" s="19">
        <v>416.06303745628645</v>
      </c>
      <c r="Z683" s="19">
        <v>110.47480201012185</v>
      </c>
      <c r="AA683" s="19">
        <v>123.63813245558072</v>
      </c>
      <c r="AB683" s="19">
        <v>234.11293446570258</v>
      </c>
      <c r="AC683" s="19">
        <v>32.857955714484575</v>
      </c>
      <c r="AD683" s="19">
        <v>352.66291047530524</v>
      </c>
      <c r="AE683" s="19">
        <v>345.50858049497612</v>
      </c>
      <c r="AF683" s="22">
        <f>Table1[[#This Row],[$ESGF]]/AE683</f>
        <v>1.0207066636958186</v>
      </c>
      <c r="AG683" s="22">
        <f>POWER((Table1[[#This Row],[$ESGF]]+Table1[[#This Row],[$ESGA]]+Table1[[#This Row],[XEV+/-]])/(Table1[[#This Row],[$ESGF]]+Table1[[#This Row],[$ESGA]]-Table1[[#This Row],[XEV+/-]]),1/0.65)</f>
        <v>1.0730349512538029</v>
      </c>
      <c r="AH683" s="19">
        <v>15.992022718410501</v>
      </c>
      <c r="AI683" s="19">
        <v>7.1543299803291678</v>
      </c>
      <c r="AJ683" s="19">
        <v>-8.8376927380813353</v>
      </c>
      <c r="AK683" s="23">
        <v>0.26058534842975356</v>
      </c>
      <c r="AL683" s="24">
        <v>1.0596768238890333</v>
      </c>
      <c r="AM683" s="18">
        <v>1.8566706075619943</v>
      </c>
      <c r="AN683" s="19">
        <v>0.10762001520451017</v>
      </c>
      <c r="AO683" s="19">
        <v>28.407844402965665</v>
      </c>
      <c r="AP683" s="19">
        <v>17.726574228217086</v>
      </c>
      <c r="AQ683" s="19">
        <v>46.134418631182747</v>
      </c>
      <c r="AR683" s="19">
        <v>6.4750061236747714</v>
      </c>
      <c r="AS683" s="23">
        <v>0.24028048459373008</v>
      </c>
      <c r="AT683" s="22">
        <f>EXP(Table1[[#This Row],[TmPPR]]/Table1[[#This Row],[PPCalc]])</f>
        <v>1.0401608027484894</v>
      </c>
      <c r="AU683" s="18">
        <v>1.7119984527303269</v>
      </c>
      <c r="AV683" s="18">
        <v>6.741048559502269E-2</v>
      </c>
      <c r="AW683" s="19">
        <v>0</v>
      </c>
      <c r="AX683" s="19">
        <v>0</v>
      </c>
      <c r="AY683" s="19">
        <v>0</v>
      </c>
      <c r="AZ683" s="19">
        <f>Table1[[#This Row],[$SHP]]/Table1[[#This Row],[SFrac]]</f>
        <v>0</v>
      </c>
      <c r="BA683" s="23">
        <v>4.7040678619625987E-3</v>
      </c>
      <c r="BB683" s="24">
        <v>0.86182192843825578</v>
      </c>
      <c r="BC683" s="18">
        <v>3.3516483516483515E-2</v>
      </c>
      <c r="BD683" s="18">
        <v>-4.9841226159407972E-3</v>
      </c>
      <c r="BE683" s="22">
        <f>MAX(Table1[[#This Row],[$ESGA]],0)</f>
        <v>345.50858049497612</v>
      </c>
      <c r="BG683" s="20"/>
    </row>
    <row r="684" spans="1:59">
      <c r="A684" s="20" t="s">
        <v>742</v>
      </c>
      <c r="B684" s="17" t="s">
        <v>65</v>
      </c>
      <c r="C684" s="21">
        <v>453</v>
      </c>
      <c r="D684" s="18">
        <v>5.6624999999999996</v>
      </c>
      <c r="E684" s="21">
        <v>145</v>
      </c>
      <c r="F684" s="21">
        <v>183</v>
      </c>
      <c r="G684" s="21">
        <v>328</v>
      </c>
      <c r="H684" s="21">
        <v>17</v>
      </c>
      <c r="I684" s="21">
        <v>115</v>
      </c>
      <c r="J684" s="21">
        <v>133</v>
      </c>
      <c r="K684" s="21">
        <v>248</v>
      </c>
      <c r="L684" s="21">
        <v>26</v>
      </c>
      <c r="M684" s="21">
        <v>50</v>
      </c>
      <c r="N684" s="21">
        <v>76</v>
      </c>
      <c r="O684" s="21">
        <v>4</v>
      </c>
      <c r="P684" s="21">
        <v>0</v>
      </c>
      <c r="Q684" s="21">
        <v>4</v>
      </c>
      <c r="R684" s="21">
        <v>452</v>
      </c>
      <c r="S684" s="21">
        <v>116</v>
      </c>
      <c r="T684" s="21">
        <v>335</v>
      </c>
      <c r="U684" s="21">
        <v>13</v>
      </c>
      <c r="V684" s="19">
        <v>4.8460015627660376</v>
      </c>
      <c r="W684" s="19">
        <v>15.178758629420125</v>
      </c>
      <c r="X684" s="19">
        <v>331.15399843723395</v>
      </c>
      <c r="Y684" s="19">
        <v>306.82124137057991</v>
      </c>
      <c r="Z684" s="19">
        <v>91.51186376512338</v>
      </c>
      <c r="AA684" s="19">
        <v>106.07108146128687</v>
      </c>
      <c r="AB684" s="19">
        <v>197.58294522641023</v>
      </c>
      <c r="AC684" s="19">
        <v>34.893235360072453</v>
      </c>
      <c r="AD684" s="19">
        <v>264.43493781910712</v>
      </c>
      <c r="AE684" s="19">
        <v>245.75280017479162</v>
      </c>
      <c r="AF684" s="22">
        <f>Table1[[#This Row],[$ESGF]]/AE684</f>
        <v>1.0760200397758555</v>
      </c>
      <c r="AG684" s="22">
        <f>POWER((Table1[[#This Row],[$ESGF]]+Table1[[#This Row],[$ESGA]]+Table1[[#This Row],[XEV+/-]])/(Table1[[#This Row],[$ESGF]]+Table1[[#This Row],[$ESGA]]-Table1[[#This Row],[XEV+/-]]),1/0.65)</f>
        <v>0.99298342323414224</v>
      </c>
      <c r="AH684" s="19">
        <v>-1.1675245029271843</v>
      </c>
      <c r="AI684" s="19">
        <v>18.682137644315521</v>
      </c>
      <c r="AJ684" s="19">
        <v>19.849662147242704</v>
      </c>
      <c r="AK684" s="23">
        <v>0.26232588481840768</v>
      </c>
      <c r="AL684" s="24">
        <v>1.014468315165088</v>
      </c>
      <c r="AM684" s="18">
        <v>1.4854203227842333</v>
      </c>
      <c r="AN684" s="19">
        <v>2.1337539808412576E-2</v>
      </c>
      <c r="AO684" s="19">
        <v>22.074343887160623</v>
      </c>
      <c r="AP684" s="19">
        <v>42.599657694778905</v>
      </c>
      <c r="AQ684" s="19">
        <v>64.674001581939521</v>
      </c>
      <c r="AR684" s="19">
        <v>11.421457233013603</v>
      </c>
      <c r="AS684" s="23">
        <v>0.28357772254537794</v>
      </c>
      <c r="AT684" s="22">
        <f>EXP(Table1[[#This Row],[TmPPR]]/Table1[[#This Row],[PPCalc]])</f>
        <v>1.0216945990613788</v>
      </c>
      <c r="AU684" s="18">
        <v>1.6057588539132026</v>
      </c>
      <c r="AV684" s="18">
        <v>3.4463792693381561E-2</v>
      </c>
      <c r="AW684" s="19">
        <v>4.0107249601246551</v>
      </c>
      <c r="AX684" s="19">
        <v>4.0107249601246551</v>
      </c>
      <c r="AY684" s="19">
        <v>8.0214499202493101</v>
      </c>
      <c r="AZ684" s="19">
        <f>Table1[[#This Row],[$SHP]]/Table1[[#This Row],[SFrac]]</f>
        <v>1.4165915973950218</v>
      </c>
      <c r="BA684" s="23">
        <v>3.4381962762708621E-2</v>
      </c>
      <c r="BB684" s="24">
        <v>0.8400471421178981</v>
      </c>
      <c r="BC684" s="18">
        <v>0.19468786414383757</v>
      </c>
      <c r="BD684" s="18">
        <v>-3.3933562667659685E-2</v>
      </c>
      <c r="BE684" s="22">
        <f>MAX(Table1[[#This Row],[$ESGA]],0)</f>
        <v>245.75280017479162</v>
      </c>
      <c r="BG684" s="20"/>
    </row>
    <row r="685" spans="1:59">
      <c r="A685" s="20" t="s">
        <v>743</v>
      </c>
      <c r="B685" s="17" t="s">
        <v>68</v>
      </c>
      <c r="C685" s="21">
        <v>824</v>
      </c>
      <c r="D685" s="18">
        <v>10.1869918699187</v>
      </c>
      <c r="E685" s="21">
        <v>69</v>
      </c>
      <c r="F685" s="21">
        <v>258</v>
      </c>
      <c r="G685" s="21">
        <v>327</v>
      </c>
      <c r="H685" s="21">
        <v>44</v>
      </c>
      <c r="I685" s="21">
        <v>39</v>
      </c>
      <c r="J685" s="21">
        <v>136</v>
      </c>
      <c r="K685" s="21">
        <v>175</v>
      </c>
      <c r="L685" s="21">
        <v>29</v>
      </c>
      <c r="M685" s="21">
        <v>116</v>
      </c>
      <c r="N685" s="21">
        <v>145</v>
      </c>
      <c r="O685" s="21">
        <v>1</v>
      </c>
      <c r="P685" s="21">
        <v>6</v>
      </c>
      <c r="Q685" s="21">
        <v>7</v>
      </c>
      <c r="R685" s="21">
        <v>883</v>
      </c>
      <c r="S685" s="21">
        <v>277</v>
      </c>
      <c r="T685" s="21">
        <v>852</v>
      </c>
      <c r="U685" s="21">
        <v>290</v>
      </c>
      <c r="V685" s="19">
        <v>29.181549683628305</v>
      </c>
      <c r="W685" s="19">
        <v>33.854697944089743</v>
      </c>
      <c r="X685" s="19">
        <v>576.81845031637158</v>
      </c>
      <c r="Y685" s="19">
        <v>528.14530205591018</v>
      </c>
      <c r="Z685" s="19">
        <v>45.405724549561988</v>
      </c>
      <c r="AA685" s="19">
        <v>158.00316349844957</v>
      </c>
      <c r="AB685" s="19">
        <v>203.40888804801156</v>
      </c>
      <c r="AC685" s="19">
        <v>19.967512553795228</v>
      </c>
      <c r="AD685" s="19">
        <v>671.94316607867563</v>
      </c>
      <c r="AE685" s="19">
        <v>618.32185186642221</v>
      </c>
      <c r="AF685" s="22">
        <f>Table1[[#This Row],[$ESGF]]/AE685</f>
        <v>1.0867207168085617</v>
      </c>
      <c r="AG685" s="22">
        <f>POWER((Table1[[#This Row],[$ESGF]]+Table1[[#This Row],[$ESGA]]+Table1[[#This Row],[XEV+/-]])/(Table1[[#This Row],[$ESGF]]+Table1[[#This Row],[$ESGA]]-Table1[[#This Row],[XEV+/-]]),1/0.65)</f>
        <v>1.1248201567367142</v>
      </c>
      <c r="AH685" s="19">
        <v>49.299629501403338</v>
      </c>
      <c r="AI685" s="19">
        <v>53.621314212253296</v>
      </c>
      <c r="AJ685" s="19">
        <v>4.3216847108499579</v>
      </c>
      <c r="AK685" s="23">
        <v>0.34718091983317201</v>
      </c>
      <c r="AL685" s="24">
        <v>1.1199643249856028</v>
      </c>
      <c r="AM685" s="18">
        <v>3.536729207731419</v>
      </c>
      <c r="AN685" s="19">
        <v>0.40070021526075938</v>
      </c>
      <c r="AO685" s="19">
        <v>28.973833205491921</v>
      </c>
      <c r="AP685" s="19">
        <v>116.40320482165802</v>
      </c>
      <c r="AQ685" s="19">
        <v>145.37703802714998</v>
      </c>
      <c r="AR685" s="19">
        <v>14.270850500669949</v>
      </c>
      <c r="AS685" s="23">
        <v>0.45589127236295679</v>
      </c>
      <c r="AT685" s="22">
        <f>EXP(Table1[[#This Row],[TmPPR]]/Table1[[#This Row],[PPCalc]])</f>
        <v>1.0050516856003289</v>
      </c>
      <c r="AU685" s="18">
        <v>4.6441606851283321</v>
      </c>
      <c r="AV685" s="18">
        <v>2.3401780082505673E-2</v>
      </c>
      <c r="AW685" s="19">
        <v>1.1621750476764026</v>
      </c>
      <c r="AX685" s="19">
        <v>1.1621750476764026</v>
      </c>
      <c r="AY685" s="19">
        <v>2.3243500953528051</v>
      </c>
      <c r="AZ685" s="19">
        <f>Table1[[#This Row],[$SHP]]/Table1[[#This Row],[SFrac]]</f>
        <v>0.22816844511444134</v>
      </c>
      <c r="BA685" s="23">
        <v>0.41225747914678129</v>
      </c>
      <c r="BB685" s="24">
        <v>1.09135740471288</v>
      </c>
      <c r="BC685" s="18">
        <v>4.1996635883814388</v>
      </c>
      <c r="BD685" s="18">
        <v>0.36714402708334082</v>
      </c>
      <c r="BE685" s="22">
        <f>MAX(Table1[[#This Row],[$ESGA]],0)</f>
        <v>618.32185186642221</v>
      </c>
      <c r="BG685" s="20"/>
    </row>
    <row r="686" spans="1:59">
      <c r="A686" s="20" t="s">
        <v>744</v>
      </c>
      <c r="B686" s="17" t="s">
        <v>1</v>
      </c>
      <c r="C686" s="21">
        <v>616</v>
      </c>
      <c r="D686" s="18">
        <v>7.8938008130081307</v>
      </c>
      <c r="E686" s="21">
        <v>129</v>
      </c>
      <c r="F686" s="21">
        <v>198</v>
      </c>
      <c r="G686" s="21">
        <v>327</v>
      </c>
      <c r="H686" s="21">
        <v>-176</v>
      </c>
      <c r="I686" s="21">
        <v>93</v>
      </c>
      <c r="J686" s="21">
        <v>119</v>
      </c>
      <c r="K686" s="21">
        <v>212</v>
      </c>
      <c r="L686" s="21">
        <v>35</v>
      </c>
      <c r="M686" s="21">
        <v>78</v>
      </c>
      <c r="N686" s="21">
        <v>113</v>
      </c>
      <c r="O686" s="21">
        <v>1</v>
      </c>
      <c r="P686" s="21">
        <v>1</v>
      </c>
      <c r="Q686" s="21">
        <v>2</v>
      </c>
      <c r="R686" s="21">
        <v>438</v>
      </c>
      <c r="S686" s="21">
        <v>171</v>
      </c>
      <c r="T686" s="21">
        <v>469</v>
      </c>
      <c r="U686" s="21">
        <v>25</v>
      </c>
      <c r="V686" s="19">
        <v>2.6481962666915244</v>
      </c>
      <c r="W686" s="19">
        <v>32.198382106792813</v>
      </c>
      <c r="X686" s="19">
        <v>264.35180373330849</v>
      </c>
      <c r="Y686" s="19">
        <v>411.80161789320709</v>
      </c>
      <c r="Z686" s="19">
        <v>109.96853787117232</v>
      </c>
      <c r="AA686" s="19">
        <v>141.16978063992508</v>
      </c>
      <c r="AB686" s="19">
        <v>251.1383185110974</v>
      </c>
      <c r="AC686" s="19">
        <v>31.814625737356913</v>
      </c>
      <c r="AD686" s="19">
        <v>316.61236008130402</v>
      </c>
      <c r="AE686" s="19">
        <v>487.63771449250481</v>
      </c>
      <c r="AF686" s="22">
        <f>Table1[[#This Row],[$ESGF]]/AE686</f>
        <v>0.64927783613047529</v>
      </c>
      <c r="AG686" s="22">
        <f>POWER((Table1[[#This Row],[$ESGF]]+Table1[[#This Row],[$ESGA]]+Table1[[#This Row],[XEV+/-]])/(Table1[[#This Row],[$ESGF]]+Table1[[#This Row],[$ESGA]]-Table1[[#This Row],[XEV+/-]]),1/0.65)</f>
        <v>0.80992337550998661</v>
      </c>
      <c r="AH686" s="19">
        <v>-55.017196579861086</v>
      </c>
      <c r="AI686" s="19">
        <v>-171.02535441120077</v>
      </c>
      <c r="AJ686" s="19">
        <v>-116.00815783133972</v>
      </c>
      <c r="AK686" s="23">
        <v>0.28118796707908517</v>
      </c>
      <c r="AL686" s="24">
        <v>0.77793449215161259</v>
      </c>
      <c r="AM686" s="18">
        <v>2.219641803136986</v>
      </c>
      <c r="AN686" s="19">
        <v>-0.55738082036902581</v>
      </c>
      <c r="AO686" s="19">
        <v>37.41478898878777</v>
      </c>
      <c r="AP686" s="19">
        <v>81.306886071550366</v>
      </c>
      <c r="AQ686" s="19">
        <v>118.72167506033813</v>
      </c>
      <c r="AR686" s="19">
        <v>15.039862022449013</v>
      </c>
      <c r="AS686" s="23">
        <v>0.42025144408383186</v>
      </c>
      <c r="AT686" s="22">
        <f>EXP(Table1[[#This Row],[TmPPR]]/Table1[[#This Row],[PPCalc]])</f>
        <v>0.83631046007386622</v>
      </c>
      <c r="AU686" s="18">
        <v>3.3173811909767927</v>
      </c>
      <c r="AV686" s="18">
        <v>-0.59299970591022577</v>
      </c>
      <c r="AW686" s="19">
        <v>1.8973338916806255</v>
      </c>
      <c r="AX686" s="19">
        <v>1.8973338916806255</v>
      </c>
      <c r="AY686" s="19">
        <v>3.794667783361251</v>
      </c>
      <c r="AZ686" s="19">
        <f>Table1[[#This Row],[$SHP]]/Table1[[#This Row],[SFrac]]</f>
        <v>0.48071491455776899</v>
      </c>
      <c r="BA686" s="23">
        <v>4.6515221749624351E-2</v>
      </c>
      <c r="BB686" s="24">
        <v>1.3230417252702624</v>
      </c>
      <c r="BC686" s="18">
        <v>0.36718189526443817</v>
      </c>
      <c r="BD686" s="18">
        <v>0.10278648480889321</v>
      </c>
      <c r="BE686" s="22">
        <f>MAX(Table1[[#This Row],[$ESGA]],0)</f>
        <v>487.63771449250481</v>
      </c>
      <c r="BG686" s="20"/>
    </row>
    <row r="687" spans="1:59">
      <c r="A687" s="20" t="s">
        <v>745</v>
      </c>
      <c r="B687" s="17" t="s">
        <v>1</v>
      </c>
      <c r="C687" s="21">
        <v>832</v>
      </c>
      <c r="D687" s="18">
        <v>10.324999999999999</v>
      </c>
      <c r="E687" s="21">
        <v>110</v>
      </c>
      <c r="F687" s="21">
        <v>216</v>
      </c>
      <c r="G687" s="21">
        <v>326</v>
      </c>
      <c r="H687" s="21">
        <v>-42</v>
      </c>
      <c r="I687" s="21">
        <v>77</v>
      </c>
      <c r="J687" s="21">
        <v>163</v>
      </c>
      <c r="K687" s="21">
        <v>240</v>
      </c>
      <c r="L687" s="21">
        <v>20</v>
      </c>
      <c r="M687" s="21">
        <v>31</v>
      </c>
      <c r="N687" s="21">
        <v>51</v>
      </c>
      <c r="O687" s="21">
        <v>13</v>
      </c>
      <c r="P687" s="21">
        <v>22</v>
      </c>
      <c r="Q687" s="21">
        <v>35</v>
      </c>
      <c r="R687" s="21">
        <v>481</v>
      </c>
      <c r="S687" s="21">
        <v>81</v>
      </c>
      <c r="T687" s="21">
        <v>740</v>
      </c>
      <c r="U687" s="21">
        <v>295</v>
      </c>
      <c r="V687" s="19">
        <v>48.066131536731895</v>
      </c>
      <c r="W687" s="19">
        <v>15.514557594824254</v>
      </c>
      <c r="X687" s="19">
        <v>351.93386846326814</v>
      </c>
      <c r="Y687" s="19">
        <v>429.48544240517583</v>
      </c>
      <c r="Z687" s="19">
        <v>65.08954821640701</v>
      </c>
      <c r="AA687" s="19">
        <v>139.28814833341522</v>
      </c>
      <c r="AB687" s="19">
        <v>204.37769654982222</v>
      </c>
      <c r="AC687" s="19">
        <v>19.794450029038472</v>
      </c>
      <c r="AD687" s="19">
        <v>300.10197314880759</v>
      </c>
      <c r="AE687" s="19">
        <v>364.72709088971595</v>
      </c>
      <c r="AF687" s="22">
        <f>Table1[[#This Row],[$ESGF]]/AE687</f>
        <v>0.82281240040803738</v>
      </c>
      <c r="AG687" s="22">
        <f>POWER((Table1[[#This Row],[$ESGF]]+Table1[[#This Row],[$ESGA]]+Table1[[#This Row],[XEV+/-]])/(Table1[[#This Row],[$ESGF]]+Table1[[#This Row],[$ESGA]]-Table1[[#This Row],[XEV+/-]]),1/0.65)</f>
        <v>0.83378056710108173</v>
      </c>
      <c r="AH687" s="19">
        <v>-39.232552619986699</v>
      </c>
      <c r="AI687" s="19">
        <v>-64.625117740908308</v>
      </c>
      <c r="AJ687" s="19">
        <v>-25.39256512092161</v>
      </c>
      <c r="AK687" s="23">
        <v>0.17628161244013216</v>
      </c>
      <c r="AL687" s="24">
        <v>0.84430872258019896</v>
      </c>
      <c r="AM687" s="18">
        <v>1.8201076484443643</v>
      </c>
      <c r="AN687" s="19">
        <v>-0.30802967863020492</v>
      </c>
      <c r="AO687" s="19">
        <v>16.486562577543154</v>
      </c>
      <c r="AP687" s="19">
        <v>25.012635476432795</v>
      </c>
      <c r="AQ687" s="19">
        <v>41.49919805397596</v>
      </c>
      <c r="AR687" s="19">
        <v>4.0192927897313284</v>
      </c>
      <c r="AS687" s="23">
        <v>0.11892266975405466</v>
      </c>
      <c r="AT687" s="22">
        <f>EXP(Table1[[#This Row],[TmPPR]]/Table1[[#This Row],[PPCalc]])</f>
        <v>0.81893208521943039</v>
      </c>
      <c r="AU687" s="18">
        <v>1.2278765652106143</v>
      </c>
      <c r="AV687" s="18">
        <v>-0.2452734059416225</v>
      </c>
      <c r="AW687" s="19">
        <v>11.90275429382779</v>
      </c>
      <c r="AX687" s="19">
        <v>11.90275429382779</v>
      </c>
      <c r="AY687" s="19">
        <v>23.805508587655581</v>
      </c>
      <c r="AZ687" s="19">
        <f>Table1[[#This Row],[$SHP]]/Table1[[#This Row],[SFrac]]</f>
        <v>2.3056182651482406</v>
      </c>
      <c r="BA687" s="23">
        <v>0.41623696646327701</v>
      </c>
      <c r="BB687" s="24">
        <v>0.9252776398669037</v>
      </c>
      <c r="BC687" s="18">
        <v>4.2976466787333347</v>
      </c>
      <c r="BD687" s="18">
        <v>-0.33376140947673705</v>
      </c>
      <c r="BE687" s="22">
        <f>MAX(Table1[[#This Row],[$ESGA]],0)</f>
        <v>364.72709088971595</v>
      </c>
      <c r="BG687" s="20"/>
    </row>
    <row r="688" spans="1:59">
      <c r="A688" s="20" t="s">
        <v>746</v>
      </c>
      <c r="B688" s="17" t="s">
        <v>68</v>
      </c>
      <c r="C688" s="21">
        <v>618</v>
      </c>
      <c r="D688" s="18">
        <v>7.951219512195121</v>
      </c>
      <c r="E688" s="21">
        <v>66</v>
      </c>
      <c r="F688" s="21">
        <v>259</v>
      </c>
      <c r="G688" s="21">
        <v>325</v>
      </c>
      <c r="H688" s="21">
        <v>-57</v>
      </c>
      <c r="I688" s="21">
        <v>21</v>
      </c>
      <c r="J688" s="21">
        <v>128</v>
      </c>
      <c r="K688" s="21">
        <v>149</v>
      </c>
      <c r="L688" s="21">
        <v>45</v>
      </c>
      <c r="M688" s="21">
        <v>131</v>
      </c>
      <c r="N688" s="21">
        <v>176</v>
      </c>
      <c r="O688" s="21">
        <v>0</v>
      </c>
      <c r="P688" s="21">
        <v>0</v>
      </c>
      <c r="Q688" s="21">
        <v>0</v>
      </c>
      <c r="R688" s="21">
        <v>697</v>
      </c>
      <c r="S688" s="21">
        <v>312</v>
      </c>
      <c r="T688" s="21">
        <v>497</v>
      </c>
      <c r="U688" s="21">
        <v>58</v>
      </c>
      <c r="V688" s="19">
        <v>7.4909226501754116</v>
      </c>
      <c r="W688" s="19">
        <v>43.902505582005197</v>
      </c>
      <c r="X688" s="19">
        <v>377.50907734982457</v>
      </c>
      <c r="Y688" s="19">
        <v>395.09749441799477</v>
      </c>
      <c r="Z688" s="19">
        <v>26.291621882975655</v>
      </c>
      <c r="AA688" s="19">
        <v>149.69685037692611</v>
      </c>
      <c r="AB688" s="19">
        <v>175.98847225990176</v>
      </c>
      <c r="AC688" s="19">
        <v>22.133519517349608</v>
      </c>
      <c r="AD688" s="19">
        <v>447.98942307617546</v>
      </c>
      <c r="AE688" s="19">
        <v>473.1585030898276</v>
      </c>
      <c r="AF688" s="22">
        <f>Table1[[#This Row],[$ESGF]]/AE688</f>
        <v>0.94680623966537092</v>
      </c>
      <c r="AG688" s="22">
        <f>POWER((Table1[[#This Row],[$ESGF]]+Table1[[#This Row],[$ESGA]]+Table1[[#This Row],[XEV+/-]])/(Table1[[#This Row],[$ESGF]]+Table1[[#This Row],[$ESGA]]-Table1[[#This Row],[XEV+/-]]),1/0.65)</f>
        <v>0.94965503586272304</v>
      </c>
      <c r="AH688" s="19">
        <v>-15.463106729755783</v>
      </c>
      <c r="AI688" s="19">
        <v>-25.169080013652099</v>
      </c>
      <c r="AJ688" s="19">
        <v>-9.7059732838963129</v>
      </c>
      <c r="AK688" s="23">
        <v>0.33759753758585132</v>
      </c>
      <c r="AL688" s="24">
        <v>0.935542190739031</v>
      </c>
      <c r="AM688" s="18">
        <v>2.6843121281216469</v>
      </c>
      <c r="AN688" s="19">
        <v>-0.17885312570842071</v>
      </c>
      <c r="AO688" s="19">
        <v>41.543149605002611</v>
      </c>
      <c r="AP688" s="19">
        <v>130.5109214065136</v>
      </c>
      <c r="AQ688" s="19">
        <v>172.05407101151621</v>
      </c>
      <c r="AR688" s="19">
        <v>21.638702182429956</v>
      </c>
      <c r="AS688" s="23">
        <v>0.65084023598351781</v>
      </c>
      <c r="AT688" s="22">
        <f>EXP(Table1[[#This Row],[TmPPR]]/Table1[[#This Row],[PPCalc]])</f>
        <v>0.94029583616913681</v>
      </c>
      <c r="AU688" s="18">
        <v>5.1749735836738235</v>
      </c>
      <c r="AV688" s="18">
        <v>-0.31857517173938216</v>
      </c>
      <c r="AW688" s="19">
        <v>0</v>
      </c>
      <c r="AX688" s="19">
        <v>0</v>
      </c>
      <c r="AY688" s="19">
        <v>0</v>
      </c>
      <c r="AZ688" s="19">
        <f>Table1[[#This Row],[$SHP]]/Table1[[#This Row],[SFrac]]</f>
        <v>0</v>
      </c>
      <c r="BA688" s="23">
        <v>0.14072236439597183</v>
      </c>
      <c r="BB688" s="24">
        <v>0.85037089742387162</v>
      </c>
      <c r="BC688" s="18">
        <v>1.1189144095874832</v>
      </c>
      <c r="BD688" s="18">
        <v>-0.18135664033375323</v>
      </c>
      <c r="BE688" s="22">
        <f>MAX(Table1[[#This Row],[$ESGA]],0)</f>
        <v>473.1585030898276</v>
      </c>
      <c r="BG688" s="20"/>
    </row>
    <row r="689" spans="1:59">
      <c r="A689" s="20" t="s">
        <v>747</v>
      </c>
      <c r="B689" s="17" t="s">
        <v>68</v>
      </c>
      <c r="C689" s="21">
        <v>561</v>
      </c>
      <c r="D689" s="18">
        <v>7.0368589743589745</v>
      </c>
      <c r="E689" s="21">
        <v>94</v>
      </c>
      <c r="F689" s="21">
        <v>231</v>
      </c>
      <c r="G689" s="21">
        <v>325</v>
      </c>
      <c r="H689" s="21">
        <v>62</v>
      </c>
      <c r="I689" s="21">
        <v>62</v>
      </c>
      <c r="J689" s="21">
        <v>145</v>
      </c>
      <c r="K689" s="21">
        <v>207</v>
      </c>
      <c r="L689" s="21">
        <v>29</v>
      </c>
      <c r="M689" s="21">
        <v>79</v>
      </c>
      <c r="N689" s="21">
        <v>108</v>
      </c>
      <c r="O689" s="21">
        <v>3</v>
      </c>
      <c r="P689" s="21">
        <v>7</v>
      </c>
      <c r="Q689" s="21">
        <v>10</v>
      </c>
      <c r="R689" s="21">
        <v>838</v>
      </c>
      <c r="S689" s="21">
        <v>216</v>
      </c>
      <c r="T689" s="21">
        <v>744</v>
      </c>
      <c r="U689" s="21">
        <v>184</v>
      </c>
      <c r="V689" s="19">
        <v>27.731255521629883</v>
      </c>
      <c r="W689" s="19">
        <v>20.465119101905955</v>
      </c>
      <c r="X689" s="19">
        <v>594.26874447837008</v>
      </c>
      <c r="Y689" s="19">
        <v>539.534880898094</v>
      </c>
      <c r="Z689" s="19">
        <v>54.065388113513848</v>
      </c>
      <c r="AA689" s="19">
        <v>126.50279040055554</v>
      </c>
      <c r="AB689" s="19">
        <v>180.56817851406939</v>
      </c>
      <c r="AC689" s="19">
        <v>25.660337825729741</v>
      </c>
      <c r="AD689" s="19">
        <v>519.81436703669078</v>
      </c>
      <c r="AE689" s="19">
        <v>475.87184557796809</v>
      </c>
      <c r="AF689" s="22">
        <f>Table1[[#This Row],[$ESGF]]/AE689</f>
        <v>1.0923410827243887</v>
      </c>
      <c r="AG689" s="22">
        <f>POWER((Table1[[#This Row],[$ESGF]]+Table1[[#This Row],[$ESGA]]+Table1[[#This Row],[XEV+/-]])/(Table1[[#This Row],[$ESGF]]+Table1[[#This Row],[$ESGA]]-Table1[[#This Row],[XEV+/-]]),1/0.65)</f>
        <v>1.1732990780829782</v>
      </c>
      <c r="AH689" s="19">
        <v>51.670816201479468</v>
      </c>
      <c r="AI689" s="19">
        <v>43.942521458722787</v>
      </c>
      <c r="AJ689" s="19">
        <v>-7.7282947427566899</v>
      </c>
      <c r="AK689" s="23">
        <v>0.41260968402387471</v>
      </c>
      <c r="AL689" s="24">
        <v>1.1548009248841853</v>
      </c>
      <c r="AM689" s="18">
        <v>2.9034761579308235</v>
      </c>
      <c r="AN689" s="19">
        <v>0.41789142851392908</v>
      </c>
      <c r="AO689" s="19">
        <v>29.222364883359237</v>
      </c>
      <c r="AP689" s="19">
        <v>84.13158476274117</v>
      </c>
      <c r="AQ689" s="19">
        <v>113.3539496461004</v>
      </c>
      <c r="AR689" s="19">
        <v>16.108600450732556</v>
      </c>
      <c r="AS689" s="23">
        <v>0.52337757984624189</v>
      </c>
      <c r="AT689" s="22">
        <f>EXP(Table1[[#This Row],[TmPPR]]/Table1[[#This Row],[PPCalc]])</f>
        <v>1.0456728077330735</v>
      </c>
      <c r="AU689" s="18">
        <v>3.682934219719308</v>
      </c>
      <c r="AV689" s="18">
        <v>0.16448173305307789</v>
      </c>
      <c r="AW689" s="19">
        <v>3.7798253637153216</v>
      </c>
      <c r="AX689" s="19">
        <v>3.7798253637153216</v>
      </c>
      <c r="AY689" s="19">
        <v>7.5596507274306433</v>
      </c>
      <c r="AZ689" s="19">
        <f>Table1[[#This Row],[$SHP]]/Table1[[#This Row],[SFrac]]</f>
        <v>1.0742933395392213</v>
      </c>
      <c r="BA689" s="23">
        <v>0.37500581532202054</v>
      </c>
      <c r="BB689" s="24">
        <v>1.0075993560326932</v>
      </c>
      <c r="BC689" s="18">
        <v>2.6388630369855646</v>
      </c>
      <c r="BD689" s="18">
        <v>1.9977846136957998E-2</v>
      </c>
      <c r="BE689" s="22">
        <f>MAX(Table1[[#This Row],[$ESGA]],0)</f>
        <v>475.87184557796809</v>
      </c>
      <c r="BG689" s="20"/>
    </row>
    <row r="690" spans="1:59">
      <c r="A690" s="20" t="s">
        <v>748</v>
      </c>
      <c r="B690" s="17" t="s">
        <v>65</v>
      </c>
      <c r="C690" s="21">
        <v>416</v>
      </c>
      <c r="D690" s="18">
        <v>5.2</v>
      </c>
      <c r="E690" s="21">
        <v>140</v>
      </c>
      <c r="F690" s="21">
        <v>185</v>
      </c>
      <c r="G690" s="21">
        <v>325</v>
      </c>
      <c r="H690" s="21">
        <v>-120</v>
      </c>
      <c r="I690" s="21">
        <v>86</v>
      </c>
      <c r="J690" s="21">
        <v>119</v>
      </c>
      <c r="K690" s="21">
        <v>205</v>
      </c>
      <c r="L690" s="21">
        <v>52</v>
      </c>
      <c r="M690" s="21">
        <v>66</v>
      </c>
      <c r="N690" s="21">
        <v>118</v>
      </c>
      <c r="O690" s="21">
        <v>2</v>
      </c>
      <c r="P690" s="21">
        <v>0</v>
      </c>
      <c r="Q690" s="21">
        <v>2</v>
      </c>
      <c r="R690" s="21">
        <v>515</v>
      </c>
      <c r="S690" s="21">
        <v>202</v>
      </c>
      <c r="T690" s="21">
        <v>453</v>
      </c>
      <c r="U690" s="21">
        <v>19</v>
      </c>
      <c r="V690" s="19">
        <v>2</v>
      </c>
      <c r="W690" s="19">
        <v>42.556173995028736</v>
      </c>
      <c r="X690" s="19">
        <v>311</v>
      </c>
      <c r="Y690" s="19">
        <v>391.44382600497119</v>
      </c>
      <c r="Z690" s="19">
        <v>68.495552664284702</v>
      </c>
      <c r="AA690" s="19">
        <v>95.205292073394773</v>
      </c>
      <c r="AB690" s="19">
        <v>163.70084473767949</v>
      </c>
      <c r="AC690" s="19">
        <v>31.480931680322978</v>
      </c>
      <c r="AD690" s="19">
        <v>249.28013028423905</v>
      </c>
      <c r="AE690" s="19">
        <v>312.16813925728883</v>
      </c>
      <c r="AF690" s="22">
        <f>Table1[[#This Row],[$ESGF]]/AE690</f>
        <v>0.79854443466692959</v>
      </c>
      <c r="AG690" s="22">
        <f>POWER((Table1[[#This Row],[$ESGF]]+Table1[[#This Row],[$ESGA]]+Table1[[#This Row],[XEV+/-]])/(Table1[[#This Row],[$ESGF]]+Table1[[#This Row],[$ESGA]]-Table1[[#This Row],[XEV+/-]]),1/0.65)</f>
        <v>0.7279239368659306</v>
      </c>
      <c r="AH690" s="19">
        <v>-57.740294343670286</v>
      </c>
      <c r="AI690" s="19">
        <v>-62.888008973049821</v>
      </c>
      <c r="AJ690" s="19">
        <v>-5.1477146293795482</v>
      </c>
      <c r="AK690" s="23">
        <v>0.30509186952134604</v>
      </c>
      <c r="AL690" s="24">
        <v>0.74727375323428724</v>
      </c>
      <c r="AM690" s="18">
        <v>1.5864777215109995</v>
      </c>
      <c r="AN690" s="19">
        <v>-0.46217854518663742</v>
      </c>
      <c r="AO690" s="19">
        <v>37.282965127670877</v>
      </c>
      <c r="AP690" s="19">
        <v>48.401986329640927</v>
      </c>
      <c r="AQ690" s="19">
        <v>85.684951457311811</v>
      </c>
      <c r="AR690" s="19">
        <v>16.47787528025227</v>
      </c>
      <c r="AS690" s="23">
        <v>0.50928096677332624</v>
      </c>
      <c r="AT690" s="22">
        <f>EXP(Table1[[#This Row],[TmPPR]]/Table1[[#This Row],[PPCalc]])</f>
        <v>0.83209922629548794</v>
      </c>
      <c r="AU690" s="18">
        <v>2.6482610272212965</v>
      </c>
      <c r="AV690" s="18">
        <v>-0.48675986525171161</v>
      </c>
      <c r="AW690" s="19">
        <v>1.6646791487604102</v>
      </c>
      <c r="AX690" s="19">
        <v>1.6646791487604102</v>
      </c>
      <c r="AY690" s="19">
        <v>3.3293582975208205</v>
      </c>
      <c r="AZ690" s="19">
        <f>Table1[[#This Row],[$SHP]]/Table1[[#This Row],[SFrac]]</f>
        <v>0.6402612110616962</v>
      </c>
      <c r="BA690" s="23">
        <v>3.8095625304927633E-2</v>
      </c>
      <c r="BB690" s="24">
        <v>1.2601884055063357</v>
      </c>
      <c r="BC690" s="18">
        <v>0.19809725158562369</v>
      </c>
      <c r="BD690" s="18">
        <v>4.5812215639114612E-2</v>
      </c>
      <c r="BE690" s="22">
        <f>MAX(Table1[[#This Row],[$ESGA]],0)</f>
        <v>312.16813925728883</v>
      </c>
      <c r="BG690" s="20"/>
    </row>
    <row r="691" spans="1:59">
      <c r="A691" s="20" t="s">
        <v>749</v>
      </c>
      <c r="B691" s="17" t="s">
        <v>68</v>
      </c>
      <c r="C691" s="21">
        <v>862</v>
      </c>
      <c r="D691" s="18">
        <v>10.963313008130081</v>
      </c>
      <c r="E691" s="21">
        <v>85</v>
      </c>
      <c r="F691" s="21">
        <v>238</v>
      </c>
      <c r="G691" s="21">
        <v>323</v>
      </c>
      <c r="H691" s="21">
        <v>-83</v>
      </c>
      <c r="I691" s="21">
        <v>44</v>
      </c>
      <c r="J691" s="21">
        <v>119</v>
      </c>
      <c r="K691" s="21">
        <v>163</v>
      </c>
      <c r="L691" s="21">
        <v>41</v>
      </c>
      <c r="M691" s="21">
        <v>110</v>
      </c>
      <c r="N691" s="21">
        <v>151</v>
      </c>
      <c r="O691" s="21">
        <v>0</v>
      </c>
      <c r="P691" s="21">
        <v>9</v>
      </c>
      <c r="Q691" s="21">
        <v>9</v>
      </c>
      <c r="R691" s="21">
        <v>938</v>
      </c>
      <c r="S691" s="21">
        <v>298</v>
      </c>
      <c r="T691" s="21">
        <v>1024</v>
      </c>
      <c r="U691" s="21">
        <v>300</v>
      </c>
      <c r="V691" s="19">
        <v>37.465435253740154</v>
      </c>
      <c r="W691" s="19">
        <v>57.099992098224497</v>
      </c>
      <c r="X691" s="19">
        <v>602.53456474625978</v>
      </c>
      <c r="Y691" s="19">
        <v>666.90000790177533</v>
      </c>
      <c r="Z691" s="19">
        <v>43.619039903016997</v>
      </c>
      <c r="AA691" s="19">
        <v>125.53398909867249</v>
      </c>
      <c r="AB691" s="19">
        <v>169.15302900168948</v>
      </c>
      <c r="AC691" s="19">
        <v>15.429006622017488</v>
      </c>
      <c r="AD691" s="19">
        <v>623.67392284340474</v>
      </c>
      <c r="AE691" s="19">
        <v>699.04570099540149</v>
      </c>
      <c r="AF691" s="22">
        <f>Table1[[#This Row],[$ESGF]]/AE691</f>
        <v>0.8921790405910921</v>
      </c>
      <c r="AG691" s="22">
        <f>POWER((Table1[[#This Row],[$ESGF]]+Table1[[#This Row],[$ESGA]]+Table1[[#This Row],[XEV+/-]])/(Table1[[#This Row],[$ESGF]]+Table1[[#This Row],[$ESGA]]-Table1[[#This Row],[XEV+/-]]),1/0.65)</f>
        <v>0.98969038968493039</v>
      </c>
      <c r="AH691" s="19">
        <v>-4.4549224230437776</v>
      </c>
      <c r="AI691" s="19">
        <v>-75.371778151996693</v>
      </c>
      <c r="AJ691" s="19">
        <v>-70.91685572895291</v>
      </c>
      <c r="AK691" s="23">
        <v>0.35462398919583543</v>
      </c>
      <c r="AL691" s="24">
        <v>0.96623960039038814</v>
      </c>
      <c r="AM691" s="18">
        <v>3.8878537937456841</v>
      </c>
      <c r="AN691" s="19">
        <v>-0.13352228124831858</v>
      </c>
      <c r="AO691" s="19">
        <v>37.751264546149358</v>
      </c>
      <c r="AP691" s="19">
        <v>96.608744849983182</v>
      </c>
      <c r="AQ691" s="19">
        <v>134.36000939613254</v>
      </c>
      <c r="AR691" s="19">
        <v>12.255420354822943</v>
      </c>
      <c r="AS691" s="23">
        <v>0.43096809850216772</v>
      </c>
      <c r="AT691" s="22">
        <f>EXP(Table1[[#This Row],[TmPPR]]/Table1[[#This Row],[PPCalc]])</f>
        <v>0.86084142084609327</v>
      </c>
      <c r="AU691" s="18">
        <v>4.7248381603979013</v>
      </c>
      <c r="AV691" s="18">
        <v>-0.70799324052472234</v>
      </c>
      <c r="AW691" s="19">
        <v>0</v>
      </c>
      <c r="AX691" s="19">
        <v>0</v>
      </c>
      <c r="AY691" s="19">
        <v>0</v>
      </c>
      <c r="AZ691" s="19">
        <f>Table1[[#This Row],[$SHP]]/Table1[[#This Row],[SFrac]]</f>
        <v>0</v>
      </c>
      <c r="BA691" s="23">
        <v>0.42313477671738442</v>
      </c>
      <c r="BB691" s="24">
        <v>1.0631607922602715</v>
      </c>
      <c r="BC691" s="18">
        <v>4.6389590017779181</v>
      </c>
      <c r="BD691" s="18">
        <v>0.28411930958261361</v>
      </c>
      <c r="BE691" s="22">
        <f>MAX(Table1[[#This Row],[$ESGA]],0)</f>
        <v>699.04570099540149</v>
      </c>
      <c r="BG691" s="20"/>
    </row>
    <row r="692" spans="1:59">
      <c r="A692" s="20" t="s">
        <v>750</v>
      </c>
      <c r="B692" s="17" t="s">
        <v>59</v>
      </c>
      <c r="C692" s="21">
        <v>746</v>
      </c>
      <c r="D692" s="18">
        <v>9.3250000000000028</v>
      </c>
      <c r="E692" s="21">
        <v>133</v>
      </c>
      <c r="F692" s="21">
        <v>190</v>
      </c>
      <c r="G692" s="21">
        <v>323</v>
      </c>
      <c r="H692" s="21">
        <v>103</v>
      </c>
      <c r="I692" s="21">
        <v>122</v>
      </c>
      <c r="J692" s="21">
        <v>176</v>
      </c>
      <c r="K692" s="21">
        <v>298</v>
      </c>
      <c r="L692" s="21">
        <v>3</v>
      </c>
      <c r="M692" s="21">
        <v>4</v>
      </c>
      <c r="N692" s="21">
        <v>7</v>
      </c>
      <c r="O692" s="21">
        <v>8</v>
      </c>
      <c r="P692" s="21">
        <v>10</v>
      </c>
      <c r="Q692" s="21">
        <v>18</v>
      </c>
      <c r="R692" s="21">
        <v>559</v>
      </c>
      <c r="S692" s="21">
        <v>19</v>
      </c>
      <c r="T692" s="21">
        <v>664</v>
      </c>
      <c r="U692" s="21">
        <v>227</v>
      </c>
      <c r="V692" s="19">
        <v>57.202393501691247</v>
      </c>
      <c r="W692" s="19">
        <v>1.9335947599767653</v>
      </c>
      <c r="X692" s="19">
        <v>482.79760649830871</v>
      </c>
      <c r="Y692" s="19">
        <v>435.06640524002319</v>
      </c>
      <c r="Z692" s="19">
        <v>98.928868529925865</v>
      </c>
      <c r="AA692" s="19">
        <v>143.80909427282251</v>
      </c>
      <c r="AB692" s="19">
        <v>242.7379628027484</v>
      </c>
      <c r="AC692" s="19">
        <v>26.030880729517246</v>
      </c>
      <c r="AD692" s="19">
        <v>392.77982582880389</v>
      </c>
      <c r="AE692" s="19">
        <v>357.84276814772744</v>
      </c>
      <c r="AF692" s="22">
        <f>Table1[[#This Row],[$ESGF]]/AE692</f>
        <v>1.0976324262801742</v>
      </c>
      <c r="AG692" s="22">
        <f>POWER((Table1[[#This Row],[$ESGF]]+Table1[[#This Row],[$ESGA]]+Table1[[#This Row],[XEV+/-]])/(Table1[[#This Row],[$ESGF]]+Table1[[#This Row],[$ESGA]]-Table1[[#This Row],[XEV+/-]]),1/0.65)</f>
        <v>1.2490722253551447</v>
      </c>
      <c r="AH692" s="19">
        <v>54.160971152826527</v>
      </c>
      <c r="AI692" s="19">
        <v>34.937057681076531</v>
      </c>
      <c r="AJ692" s="19">
        <v>-19.223913471749977</v>
      </c>
      <c r="AK692" s="23">
        <v>0.20071822955678345</v>
      </c>
      <c r="AL692" s="24">
        <v>1.2198424690356386</v>
      </c>
      <c r="AM692" s="18">
        <v>1.8716974906170063</v>
      </c>
      <c r="AN692" s="19">
        <v>0.37194695713313608</v>
      </c>
      <c r="AO692" s="19">
        <v>2.7571714995974528</v>
      </c>
      <c r="AP692" s="19">
        <v>3.3081787999966696</v>
      </c>
      <c r="AQ692" s="19">
        <v>6.0653502995941215</v>
      </c>
      <c r="AR692" s="19">
        <v>0.65043971041223803</v>
      </c>
      <c r="AS692" s="23">
        <v>2.546235698827894E-2</v>
      </c>
      <c r="AT692" s="22">
        <f>EXP(Table1[[#This Row],[TmPPR]]/Table1[[#This Row],[PPCalc]])</f>
        <v>1.1304555205352946</v>
      </c>
      <c r="AU692" s="18">
        <v>0.23743647891570119</v>
      </c>
      <c r="AV692" s="18">
        <v>2.9114619417856102E-2</v>
      </c>
      <c r="AW692" s="19">
        <v>7.6791683210996764</v>
      </c>
      <c r="AX692" s="19">
        <v>7.6791683210996764</v>
      </c>
      <c r="AY692" s="19">
        <v>15.358336642199353</v>
      </c>
      <c r="AZ692" s="19">
        <f>Table1[[#This Row],[$SHP]]/Table1[[#This Row],[SFrac]]</f>
        <v>1.6470066104235226</v>
      </c>
      <c r="BA692" s="23">
        <v>0.2896850765504006</v>
      </c>
      <c r="BB692" s="24">
        <v>0.8272700466199473</v>
      </c>
      <c r="BC692" s="18">
        <v>2.7013133388324864</v>
      </c>
      <c r="BD692" s="18">
        <v>-0.51223410969551175</v>
      </c>
      <c r="BE692" s="22">
        <f>MAX(Table1[[#This Row],[$ESGA]],0)</f>
        <v>357.84276814772744</v>
      </c>
      <c r="BG692" s="20"/>
    </row>
    <row r="693" spans="1:59">
      <c r="A693" s="20" t="s">
        <v>751</v>
      </c>
      <c r="B693" s="17" t="s">
        <v>1</v>
      </c>
      <c r="C693" s="21">
        <v>678</v>
      </c>
      <c r="D693" s="18">
        <v>8.6310975609756095</v>
      </c>
      <c r="E693" s="21">
        <v>139</v>
      </c>
      <c r="F693" s="21">
        <v>184</v>
      </c>
      <c r="G693" s="21">
        <v>323</v>
      </c>
      <c r="H693" s="21">
        <v>47</v>
      </c>
      <c r="I693" s="21">
        <v>110</v>
      </c>
      <c r="J693" s="21">
        <v>149</v>
      </c>
      <c r="K693" s="21">
        <v>259</v>
      </c>
      <c r="L693" s="21">
        <v>25</v>
      </c>
      <c r="M693" s="21">
        <v>33</v>
      </c>
      <c r="N693" s="21">
        <v>58</v>
      </c>
      <c r="O693" s="21">
        <v>4</v>
      </c>
      <c r="P693" s="21">
        <v>2</v>
      </c>
      <c r="Q693" s="21">
        <v>6</v>
      </c>
      <c r="R693" s="21">
        <v>485</v>
      </c>
      <c r="S693" s="21">
        <v>107</v>
      </c>
      <c r="T693" s="21">
        <v>389</v>
      </c>
      <c r="U693" s="21">
        <v>63</v>
      </c>
      <c r="V693" s="19">
        <v>9.5395746499097775</v>
      </c>
      <c r="W693" s="19">
        <v>14.150825429983827</v>
      </c>
      <c r="X693" s="19">
        <v>368.46042535009025</v>
      </c>
      <c r="Y693" s="19">
        <v>311.8491745700162</v>
      </c>
      <c r="Z693" s="19">
        <v>128.45502852835753</v>
      </c>
      <c r="AA693" s="19">
        <v>173.4457778237344</v>
      </c>
      <c r="AB693" s="19">
        <v>301.90080635209199</v>
      </c>
      <c r="AC693" s="19">
        <v>34.978263681909631</v>
      </c>
      <c r="AD693" s="19">
        <v>429.99204702012321</v>
      </c>
      <c r="AE693" s="19">
        <v>365.02405085004472</v>
      </c>
      <c r="AF693" s="22">
        <f>Table1[[#This Row],[$ESGF]]/AE693</f>
        <v>1.1779827822818392</v>
      </c>
      <c r="AG693" s="22">
        <f>POWER((Table1[[#This Row],[$ESGF]]+Table1[[#This Row],[$ESGA]]+Table1[[#This Row],[XEV+/-]])/(Table1[[#This Row],[$ESGF]]+Table1[[#This Row],[$ESGA]]-Table1[[#This Row],[XEV+/-]]),1/0.65)</f>
        <v>0.89962314021793355</v>
      </c>
      <c r="AH693" s="19">
        <v>-27.320527246973747</v>
      </c>
      <c r="AI693" s="19">
        <v>64.96799617007845</v>
      </c>
      <c r="AJ693" s="19">
        <v>92.288523417052204</v>
      </c>
      <c r="AK693" s="23">
        <v>0.24782819449820112</v>
      </c>
      <c r="AL693" s="24">
        <v>0.95965852213249259</v>
      </c>
      <c r="AM693" s="18">
        <v>2.1390293250744126</v>
      </c>
      <c r="AN693" s="19">
        <v>-8.808044454590791E-2</v>
      </c>
      <c r="AO693" s="19">
        <v>24.267738068464094</v>
      </c>
      <c r="AP693" s="19">
        <v>32.228808399307439</v>
      </c>
      <c r="AQ693" s="19">
        <v>56.49654646777153</v>
      </c>
      <c r="AR693" s="19">
        <v>6.5456966589293755</v>
      </c>
      <c r="AS693" s="23">
        <v>0.21659130779354402</v>
      </c>
      <c r="AT693" s="22">
        <f>EXP(Table1[[#This Row],[TmPPR]]/Table1[[#This Row],[PPCalc]])</f>
        <v>0.92861651390695799</v>
      </c>
      <c r="AU693" s="18">
        <v>1.8694207084253753</v>
      </c>
      <c r="AV693" s="18">
        <v>-0.13844821320407455</v>
      </c>
      <c r="AW693" s="19">
        <v>3.6503347534996955</v>
      </c>
      <c r="AX693" s="19">
        <v>3.6503347534996955</v>
      </c>
      <c r="AY693" s="19">
        <v>7.300669506999391</v>
      </c>
      <c r="AZ693" s="19">
        <f>Table1[[#This Row],[$SHP]]/Table1[[#This Row],[SFrac]]</f>
        <v>0.84585644588336284</v>
      </c>
      <c r="BA693" s="23">
        <v>0.10381469128604734</v>
      </c>
      <c r="BB693" s="24">
        <v>1.1393082836293795</v>
      </c>
      <c r="BC693" s="18">
        <v>0.89603472875243906</v>
      </c>
      <c r="BD693" s="18">
        <v>0.11686202268279672</v>
      </c>
      <c r="BE693" s="22">
        <f>MAX(Table1[[#This Row],[$ESGA]],0)</f>
        <v>365.02405085004472</v>
      </c>
      <c r="BG693" s="20"/>
    </row>
    <row r="694" spans="1:59">
      <c r="A694" s="20" t="s">
        <v>752</v>
      </c>
      <c r="B694" s="17" t="s">
        <v>68</v>
      </c>
      <c r="C694" s="21">
        <v>619</v>
      </c>
      <c r="D694" s="18">
        <v>7.5487804878048772</v>
      </c>
      <c r="E694" s="21">
        <v>76</v>
      </c>
      <c r="F694" s="21">
        <v>247</v>
      </c>
      <c r="G694" s="21">
        <v>323</v>
      </c>
      <c r="H694" s="21">
        <v>-98</v>
      </c>
      <c r="I694" s="21">
        <v>34</v>
      </c>
      <c r="J694" s="21">
        <v>125</v>
      </c>
      <c r="K694" s="21">
        <v>159</v>
      </c>
      <c r="L694" s="21">
        <v>41</v>
      </c>
      <c r="M694" s="21">
        <v>121</v>
      </c>
      <c r="N694" s="21">
        <v>162</v>
      </c>
      <c r="O694" s="21">
        <v>1</v>
      </c>
      <c r="P694" s="21">
        <v>1</v>
      </c>
      <c r="Q694" s="21">
        <v>2</v>
      </c>
      <c r="R694" s="21">
        <v>733</v>
      </c>
      <c r="S694" s="21">
        <v>274</v>
      </c>
      <c r="T694" s="21">
        <v>637</v>
      </c>
      <c r="U694" s="21">
        <v>83</v>
      </c>
      <c r="V694" s="19">
        <v>11.125170538409487</v>
      </c>
      <c r="W694" s="19">
        <v>51.239056101181006</v>
      </c>
      <c r="X694" s="19">
        <v>447.87482946159054</v>
      </c>
      <c r="Y694" s="19">
        <v>502.76094389881894</v>
      </c>
      <c r="Z694" s="19">
        <v>39.915177215466684</v>
      </c>
      <c r="AA694" s="19">
        <v>144.0711013610937</v>
      </c>
      <c r="AB694" s="19">
        <v>183.98627857656035</v>
      </c>
      <c r="AC694" s="19">
        <v>24.372980360707512</v>
      </c>
      <c r="AD694" s="19">
        <v>518.52002944097251</v>
      </c>
      <c r="AE694" s="19">
        <v>586.72179974500682</v>
      </c>
      <c r="AF694" s="22">
        <f>Table1[[#This Row],[$ESGF]]/AE694</f>
        <v>0.88375790650070396</v>
      </c>
      <c r="AG694" s="22">
        <f>POWER((Table1[[#This Row],[$ESGF]]+Table1[[#This Row],[$ESGA]]+Table1[[#This Row],[XEV+/-]])/(Table1[[#This Row],[$ESGF]]+Table1[[#This Row],[$ESGA]]-Table1[[#This Row],[XEV+/-]]),1/0.65)</f>
        <v>0.95829294325976166</v>
      </c>
      <c r="AH694" s="19">
        <v>-15.301728084383328</v>
      </c>
      <c r="AI694" s="19">
        <v>-68.201770304034312</v>
      </c>
      <c r="AJ694" s="19">
        <v>-52.900042219650977</v>
      </c>
      <c r="AK694" s="23">
        <v>0.38538471189370149</v>
      </c>
      <c r="AL694" s="24">
        <v>0.92987906704819789</v>
      </c>
      <c r="AM694" s="18">
        <v>2.909184593441478</v>
      </c>
      <c r="AN694" s="19">
        <v>-0.21149986320412914</v>
      </c>
      <c r="AO694" s="19">
        <v>40.503361904792037</v>
      </c>
      <c r="AP694" s="19">
        <v>126.94067709824165</v>
      </c>
      <c r="AQ694" s="19">
        <v>167.44403900303365</v>
      </c>
      <c r="AR694" s="19">
        <v>22.181601289577966</v>
      </c>
      <c r="AS694" s="23">
        <v>0.65373711031491988</v>
      </c>
      <c r="AT694" s="22">
        <f>EXP(Table1[[#This Row],[TmPPR]]/Table1[[#This Row],[PPCalc]])</f>
        <v>0.91022269027705938</v>
      </c>
      <c r="AU694" s="18">
        <v>4.9349179424992116</v>
      </c>
      <c r="AV694" s="18">
        <v>-0.46420796561032129</v>
      </c>
      <c r="AW694" s="19">
        <v>0.98998397435897423</v>
      </c>
      <c r="AX694" s="19">
        <v>0.98998397435897423</v>
      </c>
      <c r="AY694" s="19">
        <v>1.9799679487179485</v>
      </c>
      <c r="AZ694" s="19">
        <f>Table1[[#This Row],[$SHP]]/Table1[[#This Row],[SFrac]]</f>
        <v>0.26228977672838738</v>
      </c>
      <c r="BA694" s="23">
        <v>0.16404593127416378</v>
      </c>
      <c r="BB694" s="24">
        <v>1.1014118659157404</v>
      </c>
      <c r="BC694" s="18">
        <v>1.2383467251061875</v>
      </c>
      <c r="BD694" s="18">
        <v>0.11961546580906568</v>
      </c>
      <c r="BE694" s="22">
        <f>MAX(Table1[[#This Row],[$ESGA]],0)</f>
        <v>586.72179974500682</v>
      </c>
      <c r="BG694" s="20"/>
    </row>
    <row r="695" spans="1:59">
      <c r="A695" s="20" t="s">
        <v>753</v>
      </c>
      <c r="B695" s="17" t="s">
        <v>65</v>
      </c>
      <c r="C695" s="21">
        <v>582</v>
      </c>
      <c r="D695" s="18">
        <v>7.2750000000000004</v>
      </c>
      <c r="E695" s="21">
        <v>161</v>
      </c>
      <c r="F695" s="21">
        <v>162</v>
      </c>
      <c r="G695" s="21">
        <v>323</v>
      </c>
      <c r="H695" s="21">
        <v>-5</v>
      </c>
      <c r="I695" s="21">
        <v>136</v>
      </c>
      <c r="J695" s="21">
        <v>122</v>
      </c>
      <c r="K695" s="21">
        <v>258</v>
      </c>
      <c r="L695" s="21">
        <v>25</v>
      </c>
      <c r="M695" s="21">
        <v>39</v>
      </c>
      <c r="N695" s="21">
        <v>64</v>
      </c>
      <c r="O695" s="21">
        <v>0</v>
      </c>
      <c r="P695" s="21">
        <v>1</v>
      </c>
      <c r="Q695" s="21">
        <v>1</v>
      </c>
      <c r="R695" s="21">
        <v>521</v>
      </c>
      <c r="S695" s="21">
        <v>117</v>
      </c>
      <c r="T695" s="21">
        <v>426</v>
      </c>
      <c r="U695" s="21">
        <v>17</v>
      </c>
      <c r="V695" s="19">
        <v>2.6544922629957979</v>
      </c>
      <c r="W695" s="19">
        <v>18.162698550920602</v>
      </c>
      <c r="X695" s="19">
        <v>401.3455077370042</v>
      </c>
      <c r="Y695" s="19">
        <v>390.8373014490794</v>
      </c>
      <c r="Z695" s="19">
        <v>108.25296117295692</v>
      </c>
      <c r="AA695" s="19">
        <v>97.23576321567991</v>
      </c>
      <c r="AB695" s="19">
        <v>205.48872438863683</v>
      </c>
      <c r="AC695" s="19">
        <v>28.245872768197501</v>
      </c>
      <c r="AD695" s="19">
        <v>320.21446823904506</v>
      </c>
      <c r="AE695" s="19">
        <v>313.29551922265625</v>
      </c>
      <c r="AF695" s="22">
        <f>Table1[[#This Row],[$ESGF]]/AE695</f>
        <v>1.0220844174010404</v>
      </c>
      <c r="AG695" s="22">
        <f>POWER((Table1[[#This Row],[$ESGF]]+Table1[[#This Row],[$ESGA]]+Table1[[#This Row],[XEV+/-]])/(Table1[[#This Row],[$ESGF]]+Table1[[#This Row],[$ESGA]]-Table1[[#This Row],[XEV+/-]]),1/0.65)</f>
        <v>0.86801695495509401</v>
      </c>
      <c r="AH695" s="19">
        <v>-29.122066672085925</v>
      </c>
      <c r="AI695" s="19">
        <v>6.9189490163888365</v>
      </c>
      <c r="AJ695" s="19">
        <v>36.041015688474765</v>
      </c>
      <c r="AK695" s="23">
        <v>0.23270022439714982</v>
      </c>
      <c r="AL695" s="24">
        <v>0.89113200806737469</v>
      </c>
      <c r="AM695" s="18">
        <v>1.692894132489265</v>
      </c>
      <c r="AN695" s="19">
        <v>-0.19512755746856791</v>
      </c>
      <c r="AO695" s="19">
        <v>20.087784434207624</v>
      </c>
      <c r="AP695" s="19">
        <v>31.780074175596603</v>
      </c>
      <c r="AQ695" s="19">
        <v>51.867858609804216</v>
      </c>
      <c r="AR695" s="19">
        <v>7.1296025580486893</v>
      </c>
      <c r="AS695" s="23">
        <v>0.23448278285870847</v>
      </c>
      <c r="AT695" s="22">
        <f>EXP(Table1[[#This Row],[TmPPR]]/Table1[[#This Row],[PPCalc]])</f>
        <v>0.88342267758957371</v>
      </c>
      <c r="AU695" s="18">
        <v>1.7058622452971042</v>
      </c>
      <c r="AV695" s="18">
        <v>-0.21144420003701955</v>
      </c>
      <c r="AW695" s="19">
        <v>0</v>
      </c>
      <c r="AX695" s="19">
        <v>0</v>
      </c>
      <c r="AY695" s="19">
        <v>0</v>
      </c>
      <c r="AZ695" s="19">
        <f>Table1[[#This Row],[$SHP]]/Table1[[#This Row],[SFrac]]</f>
        <v>0</v>
      </c>
      <c r="BA695" s="23">
        <v>3.4279437143035579E-2</v>
      </c>
      <c r="BB695" s="24">
        <v>1.0917433449183434</v>
      </c>
      <c r="BC695" s="18">
        <v>0.24938290521558387</v>
      </c>
      <c r="BD695" s="18">
        <v>2.1889788393847164E-2</v>
      </c>
      <c r="BE695" s="22">
        <f>MAX(Table1[[#This Row],[$ESGA]],0)</f>
        <v>313.29551922265625</v>
      </c>
      <c r="BG695" s="20"/>
    </row>
    <row r="696" spans="1:59">
      <c r="A696" s="20" t="s">
        <v>754</v>
      </c>
      <c r="B696" s="17" t="s">
        <v>65</v>
      </c>
      <c r="C696" s="21">
        <v>527</v>
      </c>
      <c r="D696" s="18">
        <v>6.5875000000000012</v>
      </c>
      <c r="E696" s="21">
        <v>144</v>
      </c>
      <c r="F696" s="21">
        <v>179</v>
      </c>
      <c r="G696" s="21">
        <v>323</v>
      </c>
      <c r="H696" s="21">
        <v>105</v>
      </c>
      <c r="I696" s="21">
        <v>116</v>
      </c>
      <c r="J696" s="21">
        <v>144</v>
      </c>
      <c r="K696" s="21">
        <v>260</v>
      </c>
      <c r="L696" s="21">
        <v>28</v>
      </c>
      <c r="M696" s="21">
        <v>34</v>
      </c>
      <c r="N696" s="21">
        <v>62</v>
      </c>
      <c r="O696" s="21">
        <v>0</v>
      </c>
      <c r="P696" s="21">
        <v>1</v>
      </c>
      <c r="Q696" s="21">
        <v>1</v>
      </c>
      <c r="R696" s="21">
        <v>535</v>
      </c>
      <c r="S696" s="21">
        <v>120</v>
      </c>
      <c r="T696" s="21">
        <v>322</v>
      </c>
      <c r="U696" s="21">
        <v>12</v>
      </c>
      <c r="V696" s="19">
        <v>3.1129716255710691</v>
      </c>
      <c r="W696" s="19">
        <v>11.573239902268689</v>
      </c>
      <c r="X696" s="19">
        <v>411.88702837442895</v>
      </c>
      <c r="Y696" s="19">
        <v>298.42676009773135</v>
      </c>
      <c r="Z696" s="19">
        <v>96.301799973895115</v>
      </c>
      <c r="AA696" s="19">
        <v>117.52993459069788</v>
      </c>
      <c r="AB696" s="19">
        <v>213.83173456459301</v>
      </c>
      <c r="AC696" s="19">
        <v>32.46022536084903</v>
      </c>
      <c r="AD696" s="19">
        <v>339.70268420128065</v>
      </c>
      <c r="AE696" s="19">
        <v>244.97514216417929</v>
      </c>
      <c r="AF696" s="22">
        <f>Table1[[#This Row],[$ESGF]]/AE696</f>
        <v>1.3866822617195018</v>
      </c>
      <c r="AG696" s="22">
        <f>POWER((Table1[[#This Row],[$ESGF]]+Table1[[#This Row],[$ESGA]]+Table1[[#This Row],[XEV+/-]])/(Table1[[#This Row],[$ESGF]]+Table1[[#This Row],[$ESGA]]-Table1[[#This Row],[XEV+/-]]),1/0.65)</f>
        <v>1.4440620727581688</v>
      </c>
      <c r="AH696" s="19">
        <v>69.494792580800436</v>
      </c>
      <c r="AI696" s="19">
        <v>94.727542037101387</v>
      </c>
      <c r="AJ696" s="19">
        <v>25.232749456300969</v>
      </c>
      <c r="AK696" s="23">
        <v>0.26379754781680775</v>
      </c>
      <c r="AL696" s="24">
        <v>1.433482079489496</v>
      </c>
      <c r="AM696" s="18">
        <v>1.7377663462432216</v>
      </c>
      <c r="AN696" s="19">
        <v>0.62578096551314144</v>
      </c>
      <c r="AO696" s="19">
        <v>28.021202904600308</v>
      </c>
      <c r="AP696" s="19">
        <v>35.52718523257947</v>
      </c>
      <c r="AQ696" s="19">
        <v>63.548388137179785</v>
      </c>
      <c r="AR696" s="19">
        <v>9.6468141384713135</v>
      </c>
      <c r="AS696" s="23">
        <v>0.31125242762454036</v>
      </c>
      <c r="AT696" s="22">
        <f>EXP(Table1[[#This Row],[TmPPR]]/Table1[[#This Row],[PPCalc]])</f>
        <v>0.99213020777938954</v>
      </c>
      <c r="AU696" s="18">
        <v>2.05037536697666</v>
      </c>
      <c r="AV696" s="18">
        <v>-1.6199856806203665E-2</v>
      </c>
      <c r="AW696" s="19">
        <v>0</v>
      </c>
      <c r="AX696" s="19">
        <v>0</v>
      </c>
      <c r="AY696" s="19">
        <v>0</v>
      </c>
      <c r="AZ696" s="19">
        <f>Table1[[#This Row],[$SHP]]/Table1[[#This Row],[SFrac]]</f>
        <v>0</v>
      </c>
      <c r="BA696" s="23">
        <v>2.3852689240849188E-2</v>
      </c>
      <c r="BB696" s="24">
        <v>0.84933080191098331</v>
      </c>
      <c r="BC696" s="18">
        <v>0.15712959037409405</v>
      </c>
      <c r="BD696" s="18">
        <v>-2.5660288391242542E-2</v>
      </c>
      <c r="BE696" s="22">
        <f>MAX(Table1[[#This Row],[$ESGA]],0)</f>
        <v>244.97514216417929</v>
      </c>
      <c r="BG696" s="20"/>
    </row>
    <row r="697" spans="1:59">
      <c r="A697" s="20" t="s">
        <v>755</v>
      </c>
      <c r="B697" s="17" t="s">
        <v>68</v>
      </c>
      <c r="C697" s="21">
        <v>807</v>
      </c>
      <c r="D697" s="18">
        <v>10.238821138211383</v>
      </c>
      <c r="E697" s="21">
        <v>95</v>
      </c>
      <c r="F697" s="21">
        <v>227</v>
      </c>
      <c r="G697" s="21">
        <v>322</v>
      </c>
      <c r="H697" s="21">
        <v>119</v>
      </c>
      <c r="I697" s="21">
        <v>38</v>
      </c>
      <c r="J697" s="21">
        <v>113</v>
      </c>
      <c r="K697" s="21">
        <v>151</v>
      </c>
      <c r="L697" s="21">
        <v>56</v>
      </c>
      <c r="M697" s="21">
        <v>105</v>
      </c>
      <c r="N697" s="21">
        <v>161</v>
      </c>
      <c r="O697" s="21">
        <v>1</v>
      </c>
      <c r="P697" s="21">
        <v>9</v>
      </c>
      <c r="Q697" s="21">
        <v>10</v>
      </c>
      <c r="R697" s="21">
        <v>821</v>
      </c>
      <c r="S697" s="21">
        <v>277</v>
      </c>
      <c r="T697" s="21">
        <v>692</v>
      </c>
      <c r="U697" s="21">
        <v>263</v>
      </c>
      <c r="V697" s="19">
        <v>32.504686810929464</v>
      </c>
      <c r="W697" s="19">
        <v>30.354537786153802</v>
      </c>
      <c r="X697" s="19">
        <v>511.49531318907054</v>
      </c>
      <c r="Y697" s="19">
        <v>398.6454622138462</v>
      </c>
      <c r="Z697" s="19">
        <v>44.521442105409378</v>
      </c>
      <c r="AA697" s="19">
        <v>136.30278291698062</v>
      </c>
      <c r="AB697" s="19">
        <v>180.82422502239001</v>
      </c>
      <c r="AC697" s="19">
        <v>17.660648875635907</v>
      </c>
      <c r="AD697" s="19">
        <v>615.65136634490852</v>
      </c>
      <c r="AE697" s="19">
        <v>480.68571340104955</v>
      </c>
      <c r="AF697" s="22">
        <f>Table1[[#This Row],[$ESGF]]/AE697</f>
        <v>1.2807773336738497</v>
      </c>
      <c r="AG697" s="22">
        <f>POWER((Table1[[#This Row],[$ESGF]]+Table1[[#This Row],[$ESGA]]+Table1[[#This Row],[XEV+/-]])/(Table1[[#This Row],[$ESGF]]+Table1[[#This Row],[$ESGA]]-Table1[[#This Row],[XEV+/-]]),1/0.65)</f>
        <v>1.1347771316905351</v>
      </c>
      <c r="AH697" s="19">
        <v>45.025111955373752</v>
      </c>
      <c r="AI697" s="19">
        <v>134.96565294385891</v>
      </c>
      <c r="AJ697" s="19">
        <v>89.940540988485139</v>
      </c>
      <c r="AK697" s="23">
        <v>0.29279100127503377</v>
      </c>
      <c r="AL697" s="24">
        <v>1.1698706903699043</v>
      </c>
      <c r="AM697" s="18">
        <v>2.9978346929328916</v>
      </c>
      <c r="AN697" s="19">
        <v>0.47033994294957726</v>
      </c>
      <c r="AO697" s="19">
        <v>53.548004538357674</v>
      </c>
      <c r="AP697" s="19">
        <v>104.32575543630962</v>
      </c>
      <c r="AQ697" s="19">
        <v>157.87375997466728</v>
      </c>
      <c r="AR697" s="19">
        <v>15.419134472960058</v>
      </c>
      <c r="AS697" s="23">
        <v>0.42115413942510205</v>
      </c>
      <c r="AT697" s="22">
        <f>EXP(Table1[[#This Row],[TmPPR]]/Table1[[#This Row],[PPCalc]])</f>
        <v>1.0595927534921297</v>
      </c>
      <c r="AU697" s="18">
        <v>4.3121219051909589</v>
      </c>
      <c r="AV697" s="18">
        <v>0.24960562189084859</v>
      </c>
      <c r="AW697" s="19">
        <v>1.5034053893988748</v>
      </c>
      <c r="AX697" s="19">
        <v>1.5034053893988748</v>
      </c>
      <c r="AY697" s="19">
        <v>3.0068107787977496</v>
      </c>
      <c r="AZ697" s="19">
        <f>Table1[[#This Row],[$SHP]]/Table1[[#This Row],[SFrac]]</f>
        <v>0.29366767308555686</v>
      </c>
      <c r="BA697" s="23">
        <v>0.46044445646012383</v>
      </c>
      <c r="BB697" s="24">
        <v>0.92812085237471786</v>
      </c>
      <c r="BC697" s="18">
        <v>4.7144084337761667</v>
      </c>
      <c r="BD697" s="18">
        <v>-0.35166340436294352</v>
      </c>
      <c r="BE697" s="22">
        <f>MAX(Table1[[#This Row],[$ESGA]],0)</f>
        <v>480.68571340104955</v>
      </c>
      <c r="BG697" s="20"/>
    </row>
    <row r="698" spans="1:59">
      <c r="A698" s="20" t="s">
        <v>756</v>
      </c>
      <c r="B698" s="17" t="s">
        <v>1</v>
      </c>
      <c r="C698" s="21">
        <v>579</v>
      </c>
      <c r="D698" s="18">
        <v>7.0609756097560981</v>
      </c>
      <c r="E698" s="21">
        <v>127</v>
      </c>
      <c r="F698" s="21">
        <v>195</v>
      </c>
      <c r="G698" s="21">
        <v>322</v>
      </c>
      <c r="H698" s="21">
        <v>-34</v>
      </c>
      <c r="I698" s="21">
        <v>88</v>
      </c>
      <c r="J698" s="21">
        <v>125</v>
      </c>
      <c r="K698" s="21">
        <v>213</v>
      </c>
      <c r="L698" s="21">
        <v>32</v>
      </c>
      <c r="M698" s="21">
        <v>63</v>
      </c>
      <c r="N698" s="21">
        <v>95</v>
      </c>
      <c r="O698" s="21">
        <v>7</v>
      </c>
      <c r="P698" s="21">
        <v>7</v>
      </c>
      <c r="Q698" s="21">
        <v>14</v>
      </c>
      <c r="R698" s="21">
        <v>506</v>
      </c>
      <c r="S698" s="21">
        <v>171</v>
      </c>
      <c r="T698" s="21">
        <v>509</v>
      </c>
      <c r="U698" s="21">
        <v>140</v>
      </c>
      <c r="V698" s="19">
        <v>21.323244226143899</v>
      </c>
      <c r="W698" s="19">
        <v>28.053827277294626</v>
      </c>
      <c r="X698" s="19">
        <v>313.67675577385609</v>
      </c>
      <c r="Y698" s="19">
        <v>340.9461727227054</v>
      </c>
      <c r="Z698" s="19">
        <v>102.71117446285238</v>
      </c>
      <c r="AA698" s="19">
        <v>146.00697068395493</v>
      </c>
      <c r="AB698" s="19">
        <v>248.7181451468073</v>
      </c>
      <c r="AC698" s="19">
        <v>35.224331437026251</v>
      </c>
      <c r="AD698" s="19">
        <v>366.9123565041308</v>
      </c>
      <c r="AE698" s="19">
        <v>396.65524640939663</v>
      </c>
      <c r="AF698" s="22">
        <f>Table1[[#This Row],[$ESGF]]/AE698</f>
        <v>0.925015765770138</v>
      </c>
      <c r="AG698" s="22">
        <f>POWER((Table1[[#This Row],[$ESGF]]+Table1[[#This Row],[$ESGA]]+Table1[[#This Row],[XEV+/-]])/(Table1[[#This Row],[$ESGF]]+Table1[[#This Row],[$ESGA]]-Table1[[#This Row],[XEV+/-]]),1/0.65)</f>
        <v>0.93584578044451827</v>
      </c>
      <c r="AH698" s="19">
        <v>-16.451563235789003</v>
      </c>
      <c r="AI698" s="19">
        <v>-29.742889905265777</v>
      </c>
      <c r="AJ698" s="19">
        <v>-13.291326669476778</v>
      </c>
      <c r="AK698" s="23">
        <v>0.28351460931357086</v>
      </c>
      <c r="AL698" s="24">
        <v>0.94454177700477271</v>
      </c>
      <c r="AM698" s="18">
        <v>2.0018897413726529</v>
      </c>
      <c r="AN698" s="19">
        <v>-0.11421854216650051</v>
      </c>
      <c r="AO698" s="19">
        <v>32.269921495220615</v>
      </c>
      <c r="AP698" s="19">
        <v>61.236185872790003</v>
      </c>
      <c r="AQ698" s="19">
        <v>93.506107368010618</v>
      </c>
      <c r="AR698" s="19">
        <v>13.242661147110312</v>
      </c>
      <c r="AS698" s="23">
        <v>0.42328298534160314</v>
      </c>
      <c r="AT698" s="22">
        <f>EXP(Table1[[#This Row],[TmPPR]]/Table1[[#This Row],[PPCalc]])</f>
        <v>0.9051990779922402</v>
      </c>
      <c r="AU698" s="18">
        <v>2.9887908355218076</v>
      </c>
      <c r="AV698" s="18">
        <v>-0.29768471428983362</v>
      </c>
      <c r="AW698" s="19">
        <v>8.2016348192163822</v>
      </c>
      <c r="AX698" s="19">
        <v>8.2016348192163822</v>
      </c>
      <c r="AY698" s="19">
        <v>16.403269638432764</v>
      </c>
      <c r="AZ698" s="19">
        <f>Table1[[#This Row],[$SHP]]/Table1[[#This Row],[SFrac]]</f>
        <v>2.3230882734913414</v>
      </c>
      <c r="BA698" s="23">
        <v>0.24897014813123008</v>
      </c>
      <c r="BB698" s="24">
        <v>1.1560584176769251</v>
      </c>
      <c r="BC698" s="18">
        <v>1.7579721435119784</v>
      </c>
      <c r="BD698" s="18">
        <v>0.2549346215493985</v>
      </c>
      <c r="BE698" s="22">
        <f>MAX(Table1[[#This Row],[$ESGA]],0)</f>
        <v>396.65524640939663</v>
      </c>
      <c r="BG698" s="20"/>
    </row>
    <row r="699" spans="1:59">
      <c r="A699" s="20" t="s">
        <v>757</v>
      </c>
      <c r="B699" s="17" t="s">
        <v>65</v>
      </c>
      <c r="C699" s="21">
        <v>575</v>
      </c>
      <c r="D699" s="18">
        <v>7.397633565621371</v>
      </c>
      <c r="E699" s="21">
        <v>143</v>
      </c>
      <c r="F699" s="21">
        <v>179</v>
      </c>
      <c r="G699" s="21">
        <v>322</v>
      </c>
      <c r="H699" s="21">
        <v>-66</v>
      </c>
      <c r="I699" s="21">
        <v>103</v>
      </c>
      <c r="J699" s="21">
        <v>120</v>
      </c>
      <c r="K699" s="21">
        <v>223</v>
      </c>
      <c r="L699" s="21">
        <v>39</v>
      </c>
      <c r="M699" s="21">
        <v>56</v>
      </c>
      <c r="N699" s="21">
        <v>95</v>
      </c>
      <c r="O699" s="21">
        <v>1</v>
      </c>
      <c r="P699" s="21">
        <v>3</v>
      </c>
      <c r="Q699" s="21">
        <v>4</v>
      </c>
      <c r="R699" s="21">
        <v>470</v>
      </c>
      <c r="S699" s="21">
        <v>154</v>
      </c>
      <c r="T699" s="21">
        <v>395</v>
      </c>
      <c r="U699" s="21">
        <v>9</v>
      </c>
      <c r="V699" s="19">
        <v>4.6502261783160659</v>
      </c>
      <c r="W699" s="19">
        <v>27.056470803671765</v>
      </c>
      <c r="X699" s="19">
        <v>311.34977382168393</v>
      </c>
      <c r="Y699" s="19">
        <v>358.94352919632826</v>
      </c>
      <c r="Z699" s="19">
        <v>114.64097732893802</v>
      </c>
      <c r="AA699" s="19">
        <v>129.39166194306034</v>
      </c>
      <c r="AB699" s="19">
        <v>244.03263927199839</v>
      </c>
      <c r="AC699" s="19">
        <v>32.987932844643495</v>
      </c>
      <c r="AD699" s="19">
        <v>341.99275201852191</v>
      </c>
      <c r="AE699" s="19">
        <v>387.95238731465327</v>
      </c>
      <c r="AF699" s="22">
        <f>Table1[[#This Row],[$ESGF]]/AE699</f>
        <v>0.88153279423215591</v>
      </c>
      <c r="AG699" s="22">
        <f>POWER((Table1[[#This Row],[$ESGF]]+Table1[[#This Row],[$ESGA]]+Table1[[#This Row],[XEV+/-]])/(Table1[[#This Row],[$ESGF]]+Table1[[#This Row],[$ESGA]]-Table1[[#This Row],[XEV+/-]]),1/0.65)</f>
        <v>0.87912696907990096</v>
      </c>
      <c r="AH699" s="19">
        <v>-30.543813079225608</v>
      </c>
      <c r="AI699" s="19">
        <v>-45.95963529613141</v>
      </c>
      <c r="AJ699" s="19">
        <v>-15.41582221690579</v>
      </c>
      <c r="AK699" s="23">
        <v>0.26942560471147547</v>
      </c>
      <c r="AL699" s="24">
        <v>0.89565349192119303</v>
      </c>
      <c r="AM699" s="18">
        <v>1.9931118968514463</v>
      </c>
      <c r="AN699" s="19">
        <v>-0.21964425668413184</v>
      </c>
      <c r="AO699" s="19">
        <v>32.885215255286575</v>
      </c>
      <c r="AP699" s="19">
        <v>48.964535970002458</v>
      </c>
      <c r="AQ699" s="19">
        <v>81.849751225289026</v>
      </c>
      <c r="AR699" s="19">
        <v>11.064315432662822</v>
      </c>
      <c r="AS699" s="23">
        <v>0.3301338701783168</v>
      </c>
      <c r="AT699" s="22">
        <f>EXP(Table1[[#This Row],[TmPPR]]/Table1[[#This Row],[PPCalc]])</f>
        <v>0.88205989374422455</v>
      </c>
      <c r="AU699" s="18">
        <v>2.4422093991796046</v>
      </c>
      <c r="AV699" s="18">
        <v>-0.3064858464948953</v>
      </c>
      <c r="AW699" s="19">
        <v>0.70579179274831449</v>
      </c>
      <c r="AX699" s="19">
        <v>0.70579179274831449</v>
      </c>
      <c r="AY699" s="19">
        <v>1.411583585496629</v>
      </c>
      <c r="AZ699" s="19">
        <f>Table1[[#This Row],[$SHP]]/Table1[[#This Row],[SFrac]]</f>
        <v>0.19081555918863111</v>
      </c>
      <c r="BA699" s="23">
        <v>1.3175364513601717E-2</v>
      </c>
      <c r="BB699" s="24">
        <v>1.2098013916979093</v>
      </c>
      <c r="BC699" s="18">
        <v>9.746651876511675E-2</v>
      </c>
      <c r="BD699" s="18">
        <v>1.8563103477759482E-2</v>
      </c>
      <c r="BE699" s="22">
        <f>MAX(Table1[[#This Row],[$ESGA]],0)</f>
        <v>387.95238731465327</v>
      </c>
      <c r="BG699" s="20"/>
    </row>
    <row r="700" spans="1:59">
      <c r="A700" s="20" t="s">
        <v>758</v>
      </c>
      <c r="B700" s="17" t="s">
        <v>68</v>
      </c>
      <c r="C700" s="21">
        <v>677</v>
      </c>
      <c r="D700" s="18">
        <v>8.5256410256410255</v>
      </c>
      <c r="E700" s="21">
        <v>31</v>
      </c>
      <c r="F700" s="21">
        <v>290</v>
      </c>
      <c r="G700" s="21">
        <v>321</v>
      </c>
      <c r="H700" s="21">
        <v>-158</v>
      </c>
      <c r="I700" s="21">
        <v>19</v>
      </c>
      <c r="J700" s="21">
        <v>157</v>
      </c>
      <c r="K700" s="21">
        <v>176</v>
      </c>
      <c r="L700" s="21">
        <v>11</v>
      </c>
      <c r="M700" s="21">
        <v>132</v>
      </c>
      <c r="N700" s="21">
        <v>143</v>
      </c>
      <c r="O700" s="21">
        <v>1</v>
      </c>
      <c r="P700" s="21">
        <v>1</v>
      </c>
      <c r="Q700" s="21">
        <v>2</v>
      </c>
      <c r="R700" s="21">
        <v>867</v>
      </c>
      <c r="S700" s="21">
        <v>276</v>
      </c>
      <c r="T700" s="21">
        <v>872</v>
      </c>
      <c r="U700" s="21">
        <v>123</v>
      </c>
      <c r="V700" s="19">
        <v>8.4751166368948425</v>
      </c>
      <c r="W700" s="19">
        <v>39.051086804781406</v>
      </c>
      <c r="X700" s="19">
        <v>582.52488336310523</v>
      </c>
      <c r="Y700" s="19">
        <v>709.94891319521867</v>
      </c>
      <c r="Z700" s="19">
        <v>16.896404518748238</v>
      </c>
      <c r="AA700" s="19">
        <v>139.29664710334129</v>
      </c>
      <c r="AB700" s="19">
        <v>156.19305162208954</v>
      </c>
      <c r="AC700" s="19">
        <v>18.320388009808998</v>
      </c>
      <c r="AD700" s="19">
        <v>517.08655285490886</v>
      </c>
      <c r="AE700" s="19">
        <v>631.8969282964448</v>
      </c>
      <c r="AF700" s="22">
        <f>Table1[[#This Row],[$ESGF]]/AE700</f>
        <v>0.81830838179407261</v>
      </c>
      <c r="AG700" s="22">
        <f>POWER((Table1[[#This Row],[$ESGF]]+Table1[[#This Row],[$ESGA]]+Table1[[#This Row],[XEV+/-]])/(Table1[[#This Row],[$ESGF]]+Table1[[#This Row],[$ESGA]]-Table1[[#This Row],[XEV+/-]]),1/0.65)</f>
        <v>0.79005615483053737</v>
      </c>
      <c r="AH700" s="19">
        <v>-87.825158210070953</v>
      </c>
      <c r="AI700" s="19">
        <v>-114.81037544153592</v>
      </c>
      <c r="AJ700" s="19">
        <v>-26.985217231464986</v>
      </c>
      <c r="AK700" s="23">
        <v>0.37504037670127544</v>
      </c>
      <c r="AL700" s="24">
        <v>0.80596802762212139</v>
      </c>
      <c r="AM700" s="18">
        <v>3.1974596218762583</v>
      </c>
      <c r="AN700" s="19">
        <v>-0.68972786869298242</v>
      </c>
      <c r="AO700" s="19">
        <v>11.978111494870879</v>
      </c>
      <c r="AP700" s="19">
        <v>132.75591768254</v>
      </c>
      <c r="AQ700" s="19">
        <v>144.73402917741089</v>
      </c>
      <c r="AR700" s="19">
        <v>16.976322219305338</v>
      </c>
      <c r="AS700" s="23">
        <v>0.57320744281070712</v>
      </c>
      <c r="AT700" s="22">
        <f>EXP(Table1[[#This Row],[TmPPR]]/Table1[[#This Row],[PPCalc]])</f>
        <v>0.94082582967280537</v>
      </c>
      <c r="AU700" s="18">
        <v>4.886960890629747</v>
      </c>
      <c r="AV700" s="18">
        <v>-0.29809116152836079</v>
      </c>
      <c r="AW700" s="19">
        <v>1.3019980347199476</v>
      </c>
      <c r="AX700" s="19">
        <v>1.3019980347199476</v>
      </c>
      <c r="AY700" s="19">
        <v>2.6039960694398951</v>
      </c>
      <c r="AZ700" s="19">
        <f>Table1[[#This Row],[$SHP]]/Table1[[#This Row],[SFrac]]</f>
        <v>0.30543111791926592</v>
      </c>
      <c r="BA700" s="23">
        <v>0.22693946105968274</v>
      </c>
      <c r="BB700" s="24">
        <v>1.2603582954213453</v>
      </c>
      <c r="BC700" s="18">
        <v>1.9348043795472951</v>
      </c>
      <c r="BD700" s="18">
        <v>0.44770607544412427</v>
      </c>
      <c r="BE700" s="22">
        <f>MAX(Table1[[#This Row],[$ESGA]],0)</f>
        <v>631.8969282964448</v>
      </c>
      <c r="BG700" s="20"/>
    </row>
    <row r="701" spans="1:59">
      <c r="A701" s="20" t="s">
        <v>759</v>
      </c>
      <c r="B701" s="17" t="s">
        <v>68</v>
      </c>
      <c r="C701" s="21">
        <v>655</v>
      </c>
      <c r="D701" s="18">
        <v>8.1875</v>
      </c>
      <c r="E701" s="21">
        <v>104</v>
      </c>
      <c r="F701" s="21">
        <v>217</v>
      </c>
      <c r="G701" s="21">
        <v>321</v>
      </c>
      <c r="H701" s="21">
        <v>-203</v>
      </c>
      <c r="I701" s="21">
        <v>67</v>
      </c>
      <c r="J701" s="21">
        <v>136</v>
      </c>
      <c r="K701" s="21">
        <v>203</v>
      </c>
      <c r="L701" s="21">
        <v>33</v>
      </c>
      <c r="M701" s="21">
        <v>76</v>
      </c>
      <c r="N701" s="21">
        <v>109</v>
      </c>
      <c r="O701" s="21">
        <v>4</v>
      </c>
      <c r="P701" s="21">
        <v>5</v>
      </c>
      <c r="Q701" s="21">
        <v>9</v>
      </c>
      <c r="R701" s="21">
        <v>898</v>
      </c>
      <c r="S701" s="21">
        <v>252</v>
      </c>
      <c r="T701" s="21">
        <v>1104</v>
      </c>
      <c r="U701" s="21">
        <v>255</v>
      </c>
      <c r="V701" s="19">
        <v>30.376781349875586</v>
      </c>
      <c r="W701" s="19">
        <v>37.853159319912926</v>
      </c>
      <c r="X701" s="19">
        <v>615.62321865012439</v>
      </c>
      <c r="Y701" s="19">
        <v>811.14684068008717</v>
      </c>
      <c r="Z701" s="19">
        <v>54.382037208003382</v>
      </c>
      <c r="AA701" s="19">
        <v>111.06768249834553</v>
      </c>
      <c r="AB701" s="19">
        <v>165.4497197063489</v>
      </c>
      <c r="AC701" s="19">
        <v>20.207599353447193</v>
      </c>
      <c r="AD701" s="19">
        <v>499.84553675687852</v>
      </c>
      <c r="AE701" s="19">
        <v>659.47713273361342</v>
      </c>
      <c r="AF701" s="22">
        <f>Table1[[#This Row],[$ESGF]]/AE701</f>
        <v>0.75794218168711569</v>
      </c>
      <c r="AG701" s="22">
        <f>POWER((Table1[[#This Row],[$ESGF]]+Table1[[#This Row],[$ESGA]]+Table1[[#This Row],[XEV+/-]])/(Table1[[#This Row],[$ESGF]]+Table1[[#This Row],[$ESGA]]-Table1[[#This Row],[XEV+/-]]),1/0.65)</f>
        <v>0.87451499885043182</v>
      </c>
      <c r="AH701" s="19">
        <v>-50.488886550510614</v>
      </c>
      <c r="AI701" s="19">
        <v>-159.6315959767349</v>
      </c>
      <c r="AJ701" s="19">
        <v>-109.1427094262243</v>
      </c>
      <c r="AK701" s="23">
        <v>0.39467681053933101</v>
      </c>
      <c r="AL701" s="24">
        <v>0.84606338259521274</v>
      </c>
      <c r="AM701" s="18">
        <v>3.2314163862907725</v>
      </c>
      <c r="AN701" s="19">
        <v>-0.54016680054946153</v>
      </c>
      <c r="AO701" s="19">
        <v>28.698413838486843</v>
      </c>
      <c r="AP701" s="19">
        <v>65.228238920758983</v>
      </c>
      <c r="AQ701" s="19">
        <v>93.92665275924584</v>
      </c>
      <c r="AR701" s="19">
        <v>11.471957588915522</v>
      </c>
      <c r="AS701" s="23">
        <v>0.5054913554052427</v>
      </c>
      <c r="AT701" s="22">
        <f>EXP(Table1[[#This Row],[TmPPR]]/Table1[[#This Row],[PPCalc]])</f>
        <v>0.82254960881099526</v>
      </c>
      <c r="AU701" s="18">
        <v>4.1387104723804242</v>
      </c>
      <c r="AV701" s="18">
        <v>-0.80848253699438155</v>
      </c>
      <c r="AW701" s="19">
        <v>5.2585898444314711</v>
      </c>
      <c r="AX701" s="19">
        <v>5.2585898444314711</v>
      </c>
      <c r="AY701" s="19">
        <v>10.517179688862942</v>
      </c>
      <c r="AZ701" s="19">
        <f>Table1[[#This Row],[$SHP]]/Table1[[#This Row],[SFrac]]</f>
        <v>1.2845410307008174</v>
      </c>
      <c r="BA701" s="23">
        <v>0.41245411912207658</v>
      </c>
      <c r="BB701" s="24">
        <v>1.0586700070536863</v>
      </c>
      <c r="BC701" s="18">
        <v>3.376968100312002</v>
      </c>
      <c r="BD701" s="18">
        <v>0.19253246682358283</v>
      </c>
      <c r="BE701" s="22">
        <f>MAX(Table1[[#This Row],[$ESGA]],0)</f>
        <v>659.47713273361342</v>
      </c>
      <c r="BG701" s="20"/>
    </row>
    <row r="702" spans="1:59">
      <c r="A702" s="20" t="s">
        <v>760</v>
      </c>
      <c r="B702" s="17" t="s">
        <v>68</v>
      </c>
      <c r="C702" s="21">
        <v>741</v>
      </c>
      <c r="D702" s="18">
        <v>9.036585365853659</v>
      </c>
      <c r="E702" s="21">
        <v>54</v>
      </c>
      <c r="F702" s="21">
        <v>265</v>
      </c>
      <c r="G702" s="21">
        <v>319</v>
      </c>
      <c r="H702" s="21">
        <v>43</v>
      </c>
      <c r="I702" s="21">
        <v>26</v>
      </c>
      <c r="J702" s="21">
        <v>133</v>
      </c>
      <c r="K702" s="21">
        <v>159</v>
      </c>
      <c r="L702" s="21">
        <v>25</v>
      </c>
      <c r="M702" s="21">
        <v>125</v>
      </c>
      <c r="N702" s="21">
        <v>150</v>
      </c>
      <c r="O702" s="21">
        <v>3</v>
      </c>
      <c r="P702" s="21">
        <v>7</v>
      </c>
      <c r="Q702" s="21">
        <v>10</v>
      </c>
      <c r="R702" s="21">
        <v>844</v>
      </c>
      <c r="S702" s="21">
        <v>261</v>
      </c>
      <c r="T702" s="21">
        <v>729</v>
      </c>
      <c r="U702" s="21">
        <v>190</v>
      </c>
      <c r="V702" s="19">
        <v>34.186963834357002</v>
      </c>
      <c r="W702" s="19">
        <v>30.937558146184355</v>
      </c>
      <c r="X702" s="19">
        <v>548.8130361656431</v>
      </c>
      <c r="Y702" s="19">
        <v>508.06244185381564</v>
      </c>
      <c r="Z702" s="19">
        <v>30.18273899357547</v>
      </c>
      <c r="AA702" s="19">
        <v>154.30781551175798</v>
      </c>
      <c r="AB702" s="19">
        <v>184.49055450533345</v>
      </c>
      <c r="AC702" s="19">
        <v>20.415958798161057</v>
      </c>
      <c r="AD702" s="19">
        <v>637.15484064267378</v>
      </c>
      <c r="AE702" s="19">
        <v>591.1356964267967</v>
      </c>
      <c r="AF702" s="22">
        <f>Table1[[#This Row],[$ESGF]]/AE702</f>
        <v>1.0778486978439068</v>
      </c>
      <c r="AG702" s="22">
        <f>POWER((Table1[[#This Row],[$ESGF]]+Table1[[#This Row],[$ESGA]]+Table1[[#This Row],[XEV+/-]])/(Table1[[#This Row],[$ESGF]]+Table1[[#This Row],[$ESGA]]-Table1[[#This Row],[XEV+/-]]),1/0.65)</f>
        <v>1.0840293430371504</v>
      </c>
      <c r="AH702" s="19">
        <v>32.201610371334382</v>
      </c>
      <c r="AI702" s="19">
        <v>46.019144215877049</v>
      </c>
      <c r="AJ702" s="19">
        <v>13.817533844542673</v>
      </c>
      <c r="AK702" s="23">
        <v>0.37288672495091446</v>
      </c>
      <c r="AL702" s="24">
        <v>1.0892846307740567</v>
      </c>
      <c r="AM702" s="18">
        <v>3.3696227218125321</v>
      </c>
      <c r="AN702" s="19">
        <v>0.28817410707324026</v>
      </c>
      <c r="AO702" s="19">
        <v>24.18392647010074</v>
      </c>
      <c r="AP702" s="19">
        <v>124.83779168485484</v>
      </c>
      <c r="AQ702" s="19">
        <v>149.02171815495558</v>
      </c>
      <c r="AR702" s="19">
        <v>16.490932373422883</v>
      </c>
      <c r="AS702" s="23">
        <v>0.49618664686020736</v>
      </c>
      <c r="AT702" s="22">
        <f>EXP(Table1[[#This Row],[TmPPR]]/Table1[[#This Row],[PPCalc]])</f>
        <v>0.99403212459981993</v>
      </c>
      <c r="AU702" s="18">
        <v>4.4838329917489474</v>
      </c>
      <c r="AV702" s="18">
        <v>-2.6839122776339604E-2</v>
      </c>
      <c r="AW702" s="19">
        <v>3.2224483283566987</v>
      </c>
      <c r="AX702" s="19">
        <v>3.2224483283566987</v>
      </c>
      <c r="AY702" s="19">
        <v>6.4448966567133974</v>
      </c>
      <c r="AZ702" s="19">
        <f>Table1[[#This Row],[$SHP]]/Table1[[#This Row],[SFrac]]</f>
        <v>0.71320043974426262</v>
      </c>
      <c r="BA702" s="23">
        <v>0.34917222712074586</v>
      </c>
      <c r="BB702" s="24">
        <v>0.92893473195320342</v>
      </c>
      <c r="BC702" s="18">
        <v>3.1553246377618622</v>
      </c>
      <c r="BD702" s="18">
        <v>-0.23260043171103437</v>
      </c>
      <c r="BE702" s="22">
        <f>MAX(Table1[[#This Row],[$ESGA]],0)</f>
        <v>591.1356964267967</v>
      </c>
      <c r="BG702" s="20"/>
    </row>
    <row r="703" spans="1:59">
      <c r="A703" s="20" t="s">
        <v>761</v>
      </c>
      <c r="B703" s="17" t="s">
        <v>59</v>
      </c>
      <c r="C703" s="21">
        <v>684</v>
      </c>
      <c r="D703" s="18">
        <v>8.6523279352226723</v>
      </c>
      <c r="E703" s="21">
        <v>144</v>
      </c>
      <c r="F703" s="21">
        <v>175</v>
      </c>
      <c r="G703" s="21">
        <v>319</v>
      </c>
      <c r="H703" s="21">
        <v>-227</v>
      </c>
      <c r="I703" s="21">
        <v>109</v>
      </c>
      <c r="J703" s="21">
        <v>138</v>
      </c>
      <c r="K703" s="21">
        <v>247</v>
      </c>
      <c r="L703" s="21">
        <v>34</v>
      </c>
      <c r="M703" s="21">
        <v>35</v>
      </c>
      <c r="N703" s="21">
        <v>69</v>
      </c>
      <c r="O703" s="21">
        <v>1</v>
      </c>
      <c r="P703" s="21">
        <v>2</v>
      </c>
      <c r="Q703" s="21">
        <v>3</v>
      </c>
      <c r="R703" s="21">
        <v>500</v>
      </c>
      <c r="S703" s="21">
        <v>104</v>
      </c>
      <c r="T703" s="21">
        <v>698</v>
      </c>
      <c r="U703" s="21">
        <v>75</v>
      </c>
      <c r="V703" s="19">
        <v>6.7113542172020857</v>
      </c>
      <c r="W703" s="19">
        <v>17.854701267767112</v>
      </c>
      <c r="X703" s="19">
        <v>389.28864578279797</v>
      </c>
      <c r="Y703" s="19">
        <v>605.14529873223296</v>
      </c>
      <c r="Z703" s="19">
        <v>99.785396282547993</v>
      </c>
      <c r="AA703" s="19">
        <v>127.00664256078029</v>
      </c>
      <c r="AB703" s="19">
        <v>226.7920388433283</v>
      </c>
      <c r="AC703" s="19">
        <v>26.211678584220429</v>
      </c>
      <c r="AD703" s="19">
        <v>356.84531334120834</v>
      </c>
      <c r="AE703" s="19">
        <v>554.23740028058523</v>
      </c>
      <c r="AF703" s="22">
        <f>Table1[[#This Row],[$ESGF]]/AE703</f>
        <v>0.643849211836938</v>
      </c>
      <c r="AG703" s="22">
        <f>POWER((Table1[[#This Row],[$ESGF]]+Table1[[#This Row],[$ESGA]]+Table1[[#This Row],[XEV+/-]])/(Table1[[#This Row],[$ESGF]]+Table1[[#This Row],[$ESGA]]-Table1[[#This Row],[XEV+/-]]),1/0.65)</f>
        <v>0.61066072682321659</v>
      </c>
      <c r="AH703" s="19">
        <v>-144.80343019452317</v>
      </c>
      <c r="AI703" s="19">
        <v>-197.39208693937684</v>
      </c>
      <c r="AJ703" s="19">
        <v>-52.588656744853715</v>
      </c>
      <c r="AK703" s="23">
        <v>0.27895212955285509</v>
      </c>
      <c r="AL703" s="24">
        <v>0.61988189292129925</v>
      </c>
      <c r="AM703" s="18">
        <v>2.4135853031200218</v>
      </c>
      <c r="AN703" s="19">
        <v>-1.1542400039474141</v>
      </c>
      <c r="AO703" s="19">
        <v>35.668663842429616</v>
      </c>
      <c r="AP703" s="19">
        <v>35.467457157766958</v>
      </c>
      <c r="AQ703" s="19">
        <v>71.136121000196582</v>
      </c>
      <c r="AR703" s="19">
        <v>8.2216163710819696</v>
      </c>
      <c r="AS703" s="23">
        <v>0.24671920077703172</v>
      </c>
      <c r="AT703" s="22">
        <f>EXP(Table1[[#This Row],[TmPPR]]/Table1[[#This Row],[PPCalc]])</f>
        <v>0.74657731201028288</v>
      </c>
      <c r="AU703" s="18">
        <v>2.1346954330389227</v>
      </c>
      <c r="AV703" s="18">
        <v>-0.62387776488757529</v>
      </c>
      <c r="AW703" s="19">
        <v>1.5268240343347641</v>
      </c>
      <c r="AX703" s="19">
        <v>1.5268240343347641</v>
      </c>
      <c r="AY703" s="19">
        <v>3.0536480686695282</v>
      </c>
      <c r="AZ703" s="19">
        <f>Table1[[#This Row],[$SHP]]/Table1[[#This Row],[SFrac]]</f>
        <v>0.35292791622454162</v>
      </c>
      <c r="BA703" s="23">
        <v>0.13526590933402705</v>
      </c>
      <c r="BB703" s="24">
        <v>1.271218457933436</v>
      </c>
      <c r="BC703" s="18">
        <v>1.1703650060140995</v>
      </c>
      <c r="BD703" s="18">
        <v>0.28085934440937899</v>
      </c>
      <c r="BE703" s="22">
        <f>MAX(Table1[[#This Row],[$ESGA]],0)</f>
        <v>554.23740028058523</v>
      </c>
      <c r="BG703" s="20"/>
    </row>
    <row r="704" spans="1:59">
      <c r="A704" s="20" t="s">
        <v>762</v>
      </c>
      <c r="B704" s="17" t="s">
        <v>68</v>
      </c>
      <c r="C704" s="21">
        <v>713</v>
      </c>
      <c r="D704" s="18">
        <v>9.0060975609756095</v>
      </c>
      <c r="E704" s="21">
        <v>77</v>
      </c>
      <c r="F704" s="21">
        <v>240</v>
      </c>
      <c r="G704" s="21">
        <v>317</v>
      </c>
      <c r="H704" s="21">
        <v>-21</v>
      </c>
      <c r="I704" s="21">
        <v>46</v>
      </c>
      <c r="J704" s="21">
        <v>121</v>
      </c>
      <c r="K704" s="21">
        <v>167</v>
      </c>
      <c r="L704" s="21">
        <v>29</v>
      </c>
      <c r="M704" s="21">
        <v>118</v>
      </c>
      <c r="N704" s="21">
        <v>147</v>
      </c>
      <c r="O704" s="21">
        <v>2</v>
      </c>
      <c r="P704" s="21">
        <v>1</v>
      </c>
      <c r="Q704" s="21">
        <v>3</v>
      </c>
      <c r="R704" s="21">
        <v>789</v>
      </c>
      <c r="S704" s="21">
        <v>265</v>
      </c>
      <c r="T704" s="21">
        <v>658</v>
      </c>
      <c r="U704" s="21">
        <v>123</v>
      </c>
      <c r="V704" s="19">
        <v>14.581927083102313</v>
      </c>
      <c r="W704" s="19">
        <v>45.403517480227791</v>
      </c>
      <c r="X704" s="19">
        <v>509.4180729168977</v>
      </c>
      <c r="Y704" s="19">
        <v>489.59648251977211</v>
      </c>
      <c r="Z704" s="19">
        <v>52.566477106977281</v>
      </c>
      <c r="AA704" s="19">
        <v>140.41325334690825</v>
      </c>
      <c r="AB704" s="19">
        <v>192.97973045388554</v>
      </c>
      <c r="AC704" s="19">
        <v>21.427674877750324</v>
      </c>
      <c r="AD704" s="19">
        <v>590.26693939911559</v>
      </c>
      <c r="AE704" s="19">
        <v>570.35252954684802</v>
      </c>
      <c r="AF704" s="22">
        <f>Table1[[#This Row],[$ESGF]]/AE704</f>
        <v>1.0349159665656078</v>
      </c>
      <c r="AG704" s="22">
        <f>POWER((Table1[[#This Row],[$ESGF]]+Table1[[#This Row],[$ESGA]]+Table1[[#This Row],[XEV+/-]])/(Table1[[#This Row],[$ESGF]]+Table1[[#This Row],[$ESGA]]-Table1[[#This Row],[XEV+/-]]),1/0.65)</f>
        <v>0.90808919650112851</v>
      </c>
      <c r="AH704" s="19">
        <v>-36.35509018834631</v>
      </c>
      <c r="AI704" s="19">
        <v>19.914409852267575</v>
      </c>
      <c r="AJ704" s="19">
        <v>56.269500040613892</v>
      </c>
      <c r="AK704" s="23">
        <v>0.3627664806321898</v>
      </c>
      <c r="AL704" s="24">
        <v>0.95224324428203233</v>
      </c>
      <c r="AM704" s="18">
        <v>3.2671103164252702</v>
      </c>
      <c r="AN704" s="19">
        <v>-0.15987528578269264</v>
      </c>
      <c r="AO704" s="19">
        <v>30.470966589247002</v>
      </c>
      <c r="AP704" s="19">
        <v>116.1997322298415</v>
      </c>
      <c r="AQ704" s="19">
        <v>146.6706988190885</v>
      </c>
      <c r="AR704" s="19">
        <v>16.285710633940766</v>
      </c>
      <c r="AS704" s="23">
        <v>0.53107477146234572</v>
      </c>
      <c r="AT704" s="22">
        <f>EXP(Table1[[#This Row],[TmPPR]]/Table1[[#This Row],[PPCalc]])</f>
        <v>0.88530307300950861</v>
      </c>
      <c r="AU704" s="18">
        <v>4.7829112039627111</v>
      </c>
      <c r="AV704" s="18">
        <v>-0.58267929202825719</v>
      </c>
      <c r="AW704" s="19">
        <v>2.9363807122128023</v>
      </c>
      <c r="AX704" s="19">
        <v>2.9363807122128023</v>
      </c>
      <c r="AY704" s="19">
        <v>5.8727614244256046</v>
      </c>
      <c r="AZ704" s="19">
        <f>Table1[[#This Row],[$SHP]]/Table1[[#This Row],[SFrac]]</f>
        <v>0.65208725362613351</v>
      </c>
      <c r="BA704" s="23">
        <v>0.23101368818714874</v>
      </c>
      <c r="BB704" s="24">
        <v>1.0442036816742242</v>
      </c>
      <c r="BC704" s="18">
        <v>2.0805318137342601</v>
      </c>
      <c r="BD704" s="18">
        <v>8.9992504439938628E-2</v>
      </c>
      <c r="BE704" s="22">
        <f>MAX(Table1[[#This Row],[$ESGA]],0)</f>
        <v>570.35252954684802</v>
      </c>
      <c r="BG704" s="20"/>
    </row>
    <row r="705" spans="1:59">
      <c r="A705" s="20" t="s">
        <v>763</v>
      </c>
      <c r="B705" s="17" t="s">
        <v>68</v>
      </c>
      <c r="C705" s="21">
        <v>657</v>
      </c>
      <c r="D705" s="18">
        <v>8.2124999999999986</v>
      </c>
      <c r="E705" s="21">
        <v>71</v>
      </c>
      <c r="F705" s="21">
        <v>246</v>
      </c>
      <c r="G705" s="21">
        <v>317</v>
      </c>
      <c r="H705" s="21">
        <v>89</v>
      </c>
      <c r="I705" s="21">
        <v>49</v>
      </c>
      <c r="J705" s="21">
        <v>183</v>
      </c>
      <c r="K705" s="21">
        <v>232</v>
      </c>
      <c r="L705" s="21">
        <v>18</v>
      </c>
      <c r="M705" s="21">
        <v>61</v>
      </c>
      <c r="N705" s="21">
        <v>79</v>
      </c>
      <c r="O705" s="21">
        <v>4</v>
      </c>
      <c r="P705" s="21">
        <v>2</v>
      </c>
      <c r="Q705" s="21">
        <v>6</v>
      </c>
      <c r="R705" s="21">
        <v>839</v>
      </c>
      <c r="S705" s="21">
        <v>128</v>
      </c>
      <c r="T705" s="21">
        <v>852</v>
      </c>
      <c r="U705" s="21">
        <v>230</v>
      </c>
      <c r="V705" s="19">
        <v>31.832591659327253</v>
      </c>
      <c r="W705" s="19">
        <v>18.576242975998809</v>
      </c>
      <c r="X705" s="19">
        <v>679.16740834067275</v>
      </c>
      <c r="Y705" s="19">
        <v>603.42375702400113</v>
      </c>
      <c r="Z705" s="19">
        <v>40.14429107687765</v>
      </c>
      <c r="AA705" s="19">
        <v>149.47875162443367</v>
      </c>
      <c r="AB705" s="19">
        <v>189.62304270131133</v>
      </c>
      <c r="AC705" s="19">
        <v>23.089563799246438</v>
      </c>
      <c r="AD705" s="19">
        <v>558.15217876889074</v>
      </c>
      <c r="AE705" s="19">
        <v>496.84737424976396</v>
      </c>
      <c r="AF705" s="22">
        <f>Table1[[#This Row],[$ESGF]]/AE705</f>
        <v>1.1233875988812392</v>
      </c>
      <c r="AG705" s="22">
        <f>POWER((Table1[[#This Row],[$ESGF]]+Table1[[#This Row],[$ESGA]]+Table1[[#This Row],[XEV+/-]])/(Table1[[#This Row],[$ESGF]]+Table1[[#This Row],[$ESGA]]-Table1[[#This Row],[XEV+/-]]),1/0.65)</f>
        <v>0.96812587705716424</v>
      </c>
      <c r="AH705" s="19">
        <v>-11.106390353832134</v>
      </c>
      <c r="AI705" s="19">
        <v>61.304804519126833</v>
      </c>
      <c r="AJ705" s="19">
        <v>72.411194872958959</v>
      </c>
      <c r="AK705" s="23">
        <v>0.35617070242361243</v>
      </c>
      <c r="AL705" s="24">
        <v>1.012007846012061</v>
      </c>
      <c r="AM705" s="18">
        <v>2.9250518936539165</v>
      </c>
      <c r="AN705" s="19">
        <v>3.4914366568283187E-2</v>
      </c>
      <c r="AO705" s="19">
        <v>15.331299590417899</v>
      </c>
      <c r="AP705" s="19">
        <v>52.467812218237128</v>
      </c>
      <c r="AQ705" s="19">
        <v>67.799111808655027</v>
      </c>
      <c r="AR705" s="19">
        <v>8.2555996114039623</v>
      </c>
      <c r="AS705" s="23">
        <v>0.22309817971506757</v>
      </c>
      <c r="AT705" s="22">
        <f>EXP(Table1[[#This Row],[TmPPR]]/Table1[[#This Row],[PPCalc]])</f>
        <v>0.96497041038819997</v>
      </c>
      <c r="AU705" s="18">
        <v>1.8321938009099921</v>
      </c>
      <c r="AV705" s="18">
        <v>-6.5332075093724962E-2</v>
      </c>
      <c r="AW705" s="19">
        <v>4.6980253284136371</v>
      </c>
      <c r="AX705" s="19">
        <v>4.6980253284136371</v>
      </c>
      <c r="AY705" s="19">
        <v>9.3960506568272741</v>
      </c>
      <c r="AZ705" s="19">
        <f>Table1[[#This Row],[$SHP]]/Table1[[#This Row],[SFrac]]</f>
        <v>1.1441157573001248</v>
      </c>
      <c r="BA705" s="23">
        <v>0.41333613325751128</v>
      </c>
      <c r="BB705" s="24">
        <v>0.97569124557395348</v>
      </c>
      <c r="BC705" s="18">
        <v>3.394522994377311</v>
      </c>
      <c r="BD705" s="18">
        <v>-8.3536119720962199E-2</v>
      </c>
      <c r="BE705" s="22">
        <f>MAX(Table1[[#This Row],[$ESGA]],0)</f>
        <v>496.84737424976396</v>
      </c>
      <c r="BG705" s="20"/>
    </row>
    <row r="706" spans="1:59">
      <c r="A706" s="20" t="s">
        <v>764</v>
      </c>
      <c r="B706" s="17" t="s">
        <v>65</v>
      </c>
      <c r="C706" s="21">
        <v>543</v>
      </c>
      <c r="D706" s="18">
        <v>6.6219512195121943</v>
      </c>
      <c r="E706" s="21">
        <v>113</v>
      </c>
      <c r="F706" s="21">
        <v>204</v>
      </c>
      <c r="G706" s="21">
        <v>317</v>
      </c>
      <c r="H706" s="21">
        <v>-48</v>
      </c>
      <c r="I706" s="21">
        <v>70</v>
      </c>
      <c r="J706" s="21">
        <v>113</v>
      </c>
      <c r="K706" s="21">
        <v>183</v>
      </c>
      <c r="L706" s="21">
        <v>36</v>
      </c>
      <c r="M706" s="21">
        <v>90</v>
      </c>
      <c r="N706" s="21">
        <v>126</v>
      </c>
      <c r="O706" s="21">
        <v>7</v>
      </c>
      <c r="P706" s="21">
        <v>1</v>
      </c>
      <c r="Q706" s="21">
        <v>8</v>
      </c>
      <c r="R706" s="21">
        <v>463</v>
      </c>
      <c r="S706" s="21">
        <v>200</v>
      </c>
      <c r="T706" s="21">
        <v>402</v>
      </c>
      <c r="U706" s="21">
        <v>92</v>
      </c>
      <c r="V706" s="19">
        <v>12.891718549768084</v>
      </c>
      <c r="W706" s="19">
        <v>31.072509407075554</v>
      </c>
      <c r="X706" s="19">
        <v>250.10828145023191</v>
      </c>
      <c r="Y706" s="19">
        <v>278.92749059292441</v>
      </c>
      <c r="Z706" s="19">
        <v>82.868715341315067</v>
      </c>
      <c r="AA706" s="19">
        <v>133.22156307444635</v>
      </c>
      <c r="AB706" s="19">
        <v>216.09027841576136</v>
      </c>
      <c r="AC706" s="19">
        <v>32.632417734976855</v>
      </c>
      <c r="AD706" s="19">
        <v>295.19454068533759</v>
      </c>
      <c r="AE706" s="19">
        <v>330.6277612750784</v>
      </c>
      <c r="AF706" s="22">
        <f>Table1[[#This Row],[$ESGF]]/AE706</f>
        <v>0.89283047360242451</v>
      </c>
      <c r="AG706" s="22">
        <f>POWER((Table1[[#This Row],[$ESGF]]+Table1[[#This Row],[$ESGA]]+Table1[[#This Row],[XEV+/-]])/(Table1[[#This Row],[$ESGF]]+Table1[[#This Row],[$ESGA]]-Table1[[#This Row],[XEV+/-]]),1/0.65)</f>
        <v>0.68494704741972146</v>
      </c>
      <c r="AH706" s="19">
        <v>-76.580712435568429</v>
      </c>
      <c r="AI706" s="19">
        <v>-35.433220589740841</v>
      </c>
      <c r="AJ706" s="19">
        <v>41.147491845827595</v>
      </c>
      <c r="AK706" s="23">
        <v>0.27014146771747188</v>
      </c>
      <c r="AL706" s="24">
        <v>0.7391908996812665</v>
      </c>
      <c r="AM706" s="18">
        <v>1.7888636215925271</v>
      </c>
      <c r="AN706" s="19">
        <v>-0.54059292238652601</v>
      </c>
      <c r="AO706" s="19">
        <v>32.318922377878721</v>
      </c>
      <c r="AP706" s="19">
        <v>75.897038691928799</v>
      </c>
      <c r="AQ706" s="19">
        <v>108.21596106980753</v>
      </c>
      <c r="AR706" s="19">
        <v>16.342005170762835</v>
      </c>
      <c r="AS706" s="23">
        <v>0.50040003598091198</v>
      </c>
      <c r="AT706" s="22">
        <f>EXP(Table1[[#This Row],[TmPPR]]/Table1[[#This Row],[PPCalc]])</f>
        <v>0.84505767113121621</v>
      </c>
      <c r="AU706" s="18">
        <v>3.3136246285077462</v>
      </c>
      <c r="AV706" s="18">
        <v>-0.55785004522660553</v>
      </c>
      <c r="AW706" s="19">
        <v>7.9627463140258383</v>
      </c>
      <c r="AX706" s="19">
        <v>7.9627463140258383</v>
      </c>
      <c r="AY706" s="19">
        <v>15.925492628051677</v>
      </c>
      <c r="AZ706" s="19">
        <f>Table1[[#This Row],[$SHP]]/Table1[[#This Row],[SFrac]]</f>
        <v>2.4049546878457413</v>
      </c>
      <c r="BA706" s="23">
        <v>0.18733640765079457</v>
      </c>
      <c r="BB706" s="24">
        <v>1.0154728073051416</v>
      </c>
      <c r="BC706" s="18">
        <v>1.2405325531022127</v>
      </c>
      <c r="BD706" s="18">
        <v>1.9047538800463424E-2</v>
      </c>
      <c r="BE706" s="22">
        <f>MAX(Table1[[#This Row],[$ESGA]],0)</f>
        <v>330.6277612750784</v>
      </c>
      <c r="BG706" s="20"/>
    </row>
    <row r="707" spans="1:59">
      <c r="A707" s="20" t="s">
        <v>765</v>
      </c>
      <c r="B707" s="17" t="s">
        <v>65</v>
      </c>
      <c r="C707" s="21">
        <v>848</v>
      </c>
      <c r="D707" s="18">
        <v>10.681431475029036</v>
      </c>
      <c r="E707" s="21">
        <v>144</v>
      </c>
      <c r="F707" s="21">
        <v>172</v>
      </c>
      <c r="G707" s="21">
        <v>316</v>
      </c>
      <c r="H707" s="21">
        <v>41</v>
      </c>
      <c r="I707" s="21">
        <v>126</v>
      </c>
      <c r="J707" s="21">
        <v>152</v>
      </c>
      <c r="K707" s="21">
        <v>278</v>
      </c>
      <c r="L707" s="21">
        <v>14</v>
      </c>
      <c r="M707" s="21">
        <v>9</v>
      </c>
      <c r="N707" s="21">
        <v>23</v>
      </c>
      <c r="O707" s="21">
        <v>4</v>
      </c>
      <c r="P707" s="21">
        <v>11</v>
      </c>
      <c r="Q707" s="21">
        <v>15</v>
      </c>
      <c r="R707" s="21">
        <v>476</v>
      </c>
      <c r="S707" s="21">
        <v>46</v>
      </c>
      <c r="T707" s="21">
        <v>486</v>
      </c>
      <c r="U707" s="21">
        <v>91</v>
      </c>
      <c r="V707" s="19">
        <v>21.393498605456681</v>
      </c>
      <c r="W707" s="19">
        <v>5.0227584449409459</v>
      </c>
      <c r="X707" s="19">
        <v>408.60650139454333</v>
      </c>
      <c r="Y707" s="19">
        <v>389.97724155505904</v>
      </c>
      <c r="Z707" s="19">
        <v>135.06411488716162</v>
      </c>
      <c r="AA707" s="19">
        <v>164.19041096861611</v>
      </c>
      <c r="AB707" s="19">
        <v>299.25452585577779</v>
      </c>
      <c r="AC707" s="19">
        <v>28.016331570854767</v>
      </c>
      <c r="AD707" s="19">
        <v>438.03195511585682</v>
      </c>
      <c r="AE707" s="19">
        <v>428.56693965010066</v>
      </c>
      <c r="AF707" s="22">
        <f>Table1[[#This Row],[$ESGF]]/AE707</f>
        <v>1.0220852674111629</v>
      </c>
      <c r="AG707" s="22">
        <f>POWER((Table1[[#This Row],[$ESGF]]+Table1[[#This Row],[$ESGA]]+Table1[[#This Row],[XEV+/-]])/(Table1[[#This Row],[$ESGF]]+Table1[[#This Row],[$ESGA]]-Table1[[#This Row],[XEV+/-]]),1/0.65)</f>
        <v>1.0737311858276497</v>
      </c>
      <c r="AH707" s="19">
        <v>20.032538078026601</v>
      </c>
      <c r="AI707" s="19">
        <v>9.4650154657561121</v>
      </c>
      <c r="AJ707" s="19">
        <v>-10.567522612270487</v>
      </c>
      <c r="AK707" s="23">
        <v>0.24461432646904105</v>
      </c>
      <c r="AL707" s="24">
        <v>1.0671873646051315</v>
      </c>
      <c r="AM707" s="18">
        <v>2.6128311659894434</v>
      </c>
      <c r="AN707" s="19">
        <v>0.16990341303864351</v>
      </c>
      <c r="AO707" s="19">
        <v>11.38462161376107</v>
      </c>
      <c r="AP707" s="19">
        <v>6.8696453171731484</v>
      </c>
      <c r="AQ707" s="19">
        <v>18.254266930934218</v>
      </c>
      <c r="AR707" s="19">
        <v>1.7089719644421157</v>
      </c>
      <c r="AS707" s="23">
        <v>5.9225815797381877E-2</v>
      </c>
      <c r="AT707" s="22">
        <f>EXP(Table1[[#This Row],[TmPPR]]/Table1[[#This Row],[PPCalc]])</f>
        <v>1.0015896010852248</v>
      </c>
      <c r="AU707" s="18">
        <v>0.63261649299242673</v>
      </c>
      <c r="AV707" s="18">
        <v>1.0048094521080964E-3</v>
      </c>
      <c r="AW707" s="19">
        <v>3.985551935029394</v>
      </c>
      <c r="AX707" s="19">
        <v>3.985551935029394</v>
      </c>
      <c r="AY707" s="19">
        <v>7.971103870058788</v>
      </c>
      <c r="AZ707" s="19">
        <f>Table1[[#This Row],[$SHP]]/Table1[[#This Row],[SFrac]]</f>
        <v>0.74625801688599225</v>
      </c>
      <c r="BA707" s="23">
        <v>0.1284634733670498</v>
      </c>
      <c r="BB707" s="24">
        <v>0.91843404726344291</v>
      </c>
      <c r="BC707" s="18">
        <v>1.3721737878143601</v>
      </c>
      <c r="BD707" s="18">
        <v>-0.11675165610855452</v>
      </c>
      <c r="BE707" s="22">
        <f>MAX(Table1[[#This Row],[$ESGA]],0)</f>
        <v>428.56693965010066</v>
      </c>
      <c r="BG707" s="20"/>
    </row>
    <row r="708" spans="1:59">
      <c r="A708" s="20" t="s">
        <v>766</v>
      </c>
      <c r="B708" s="17" t="s">
        <v>1</v>
      </c>
      <c r="C708" s="21">
        <v>717</v>
      </c>
      <c r="D708" s="18">
        <v>8.9628205128205138</v>
      </c>
      <c r="E708" s="21">
        <v>153</v>
      </c>
      <c r="F708" s="21">
        <v>163</v>
      </c>
      <c r="G708" s="21">
        <v>316</v>
      </c>
      <c r="H708" s="21">
        <v>-126</v>
      </c>
      <c r="I708" s="21">
        <v>112</v>
      </c>
      <c r="J708" s="21">
        <v>144</v>
      </c>
      <c r="K708" s="21">
        <v>256</v>
      </c>
      <c r="L708" s="21">
        <v>16</v>
      </c>
      <c r="M708" s="21">
        <v>14</v>
      </c>
      <c r="N708" s="21">
        <v>30</v>
      </c>
      <c r="O708" s="21">
        <v>25</v>
      </c>
      <c r="P708" s="21">
        <v>5</v>
      </c>
      <c r="Q708" s="21">
        <v>30</v>
      </c>
      <c r="R708" s="21">
        <v>415</v>
      </c>
      <c r="S708" s="21">
        <v>38</v>
      </c>
      <c r="T708" s="21">
        <v>732</v>
      </c>
      <c r="U708" s="21">
        <v>227</v>
      </c>
      <c r="V708" s="19">
        <v>32.72527472527473</v>
      </c>
      <c r="W708" s="19">
        <v>7.3236656663316282</v>
      </c>
      <c r="X708" s="19">
        <v>344.27472527472526</v>
      </c>
      <c r="Y708" s="19">
        <v>497.67633433366836</v>
      </c>
      <c r="Z708" s="19">
        <v>95.482526854583526</v>
      </c>
      <c r="AA708" s="19">
        <v>121.65222153321862</v>
      </c>
      <c r="AB708" s="19">
        <v>217.13474838780215</v>
      </c>
      <c r="AC708" s="19">
        <v>24.226162743882941</v>
      </c>
      <c r="AD708" s="19">
        <v>291.79536167572138</v>
      </c>
      <c r="AE708" s="19">
        <v>420.49686798398255</v>
      </c>
      <c r="AF708" s="22">
        <f>Table1[[#This Row],[$ESGF]]/AE708</f>
        <v>0.69392992883560878</v>
      </c>
      <c r="AG708" s="22">
        <f>POWER((Table1[[#This Row],[$ESGF]]+Table1[[#This Row],[$ESGA]]+Table1[[#This Row],[XEV+/-]])/(Table1[[#This Row],[$ESGF]]+Table1[[#This Row],[$ESGA]]-Table1[[#This Row],[XEV+/-]]),1/0.65)</f>
        <v>0.83613173655798501</v>
      </c>
      <c r="AH708" s="19">
        <v>-41.38378813036924</v>
      </c>
      <c r="AI708" s="19">
        <v>-128.70150630826123</v>
      </c>
      <c r="AJ708" s="19">
        <v>-87.31771817789199</v>
      </c>
      <c r="AK708" s="23">
        <v>0.21893180794623554</v>
      </c>
      <c r="AL708" s="24">
        <v>0.81832781419213385</v>
      </c>
      <c r="AM708" s="18">
        <v>1.9622464991694011</v>
      </c>
      <c r="AN708" s="19">
        <v>-0.39341525847446795</v>
      </c>
      <c r="AO708" s="19">
        <v>14.505233347812482</v>
      </c>
      <c r="AP708" s="19">
        <v>12.356790607033002</v>
      </c>
      <c r="AQ708" s="19">
        <v>26.86202395484548</v>
      </c>
      <c r="AR708" s="19">
        <v>2.9970503053611033</v>
      </c>
      <c r="AS708" s="23">
        <v>8.4481145797848295E-2</v>
      </c>
      <c r="AT708" s="22">
        <f>EXP(Table1[[#This Row],[TmPPR]]/Table1[[#This Row],[PPCalc]])</f>
        <v>0.68472259705529748</v>
      </c>
      <c r="AU708" s="18">
        <v>0.7571893465035352</v>
      </c>
      <c r="AV708" s="18">
        <v>-0.28677902171878816</v>
      </c>
      <c r="AW708" s="19">
        <v>29.417553801236917</v>
      </c>
      <c r="AX708" s="19">
        <v>29.417553801236917</v>
      </c>
      <c r="AY708" s="19">
        <v>58.835107602473833</v>
      </c>
      <c r="AZ708" s="19">
        <f>Table1[[#This Row],[$SHP]]/Table1[[#This Row],[SFrac]]</f>
        <v>6.564351870966898</v>
      </c>
      <c r="BA708" s="23">
        <v>0.4091174804526948</v>
      </c>
      <c r="BB708" s="24">
        <v>0.9504360054411003</v>
      </c>
      <c r="BC708" s="18">
        <v>3.6668465459548587</v>
      </c>
      <c r="BD708" s="18">
        <v>-0.18640211485158556</v>
      </c>
      <c r="BE708" s="22">
        <f>MAX(Table1[[#This Row],[$ESGA]],0)</f>
        <v>420.49686798398255</v>
      </c>
      <c r="BG708" s="20"/>
    </row>
    <row r="709" spans="1:59">
      <c r="A709" s="20" t="s">
        <v>767</v>
      </c>
      <c r="B709" s="17" t="s">
        <v>1</v>
      </c>
      <c r="C709" s="21">
        <v>644</v>
      </c>
      <c r="D709" s="18">
        <v>8.0634615384615387</v>
      </c>
      <c r="E709" s="21">
        <v>129</v>
      </c>
      <c r="F709" s="21">
        <v>187</v>
      </c>
      <c r="G709" s="21">
        <v>316</v>
      </c>
      <c r="H709" s="21">
        <v>19</v>
      </c>
      <c r="I709" s="21">
        <v>105</v>
      </c>
      <c r="J709" s="21">
        <v>156</v>
      </c>
      <c r="K709" s="21">
        <v>261</v>
      </c>
      <c r="L709" s="21">
        <v>20</v>
      </c>
      <c r="M709" s="21">
        <v>28</v>
      </c>
      <c r="N709" s="21">
        <v>48</v>
      </c>
      <c r="O709" s="21">
        <v>4</v>
      </c>
      <c r="P709" s="21">
        <v>3</v>
      </c>
      <c r="Q709" s="21">
        <v>7</v>
      </c>
      <c r="R709" s="21">
        <v>457</v>
      </c>
      <c r="S709" s="21">
        <v>88</v>
      </c>
      <c r="T709" s="21">
        <v>418</v>
      </c>
      <c r="U709" s="21">
        <v>74</v>
      </c>
      <c r="V709" s="19">
        <v>10.336573353796989</v>
      </c>
      <c r="W709" s="19">
        <v>11.02331053791481</v>
      </c>
      <c r="X709" s="19">
        <v>358.66342664620299</v>
      </c>
      <c r="Y709" s="19">
        <v>332.97668946208523</v>
      </c>
      <c r="Z709" s="19">
        <v>89.69871426912016</v>
      </c>
      <c r="AA709" s="19">
        <v>134.76829396955517</v>
      </c>
      <c r="AB709" s="19">
        <v>224.46700823867533</v>
      </c>
      <c r="AC709" s="19">
        <v>27.837549316506362</v>
      </c>
      <c r="AD709" s="19">
        <v>307.81817471346233</v>
      </c>
      <c r="AE709" s="19">
        <v>284.40014502617373</v>
      </c>
      <c r="AF709" s="22">
        <f>Table1[[#This Row],[$ESGF]]/AE709</f>
        <v>1.0823418345484086</v>
      </c>
      <c r="AG709" s="22">
        <f>POWER((Table1[[#This Row],[$ESGF]]+Table1[[#This Row],[$ESGA]]+Table1[[#This Row],[XEV+/-]])/(Table1[[#This Row],[$ESGF]]+Table1[[#This Row],[$ESGA]]-Table1[[#This Row],[XEV+/-]]),1/0.65)</f>
        <v>0.97022110938599815</v>
      </c>
      <c r="AH709" s="19">
        <v>-5.8184571603068793</v>
      </c>
      <c r="AI709" s="19">
        <v>23.418029687288577</v>
      </c>
      <c r="AJ709" s="19">
        <v>29.236486847595454</v>
      </c>
      <c r="AK709" s="23">
        <v>0.22423016108663546</v>
      </c>
      <c r="AL709" s="24">
        <v>0.99423936489326858</v>
      </c>
      <c r="AM709" s="18">
        <v>1.8080712796851202</v>
      </c>
      <c r="AN709" s="19">
        <v>-1.0445754950870365E-2</v>
      </c>
      <c r="AO709" s="19">
        <v>18.780149320970224</v>
      </c>
      <c r="AP709" s="19">
        <v>25.965647731987762</v>
      </c>
      <c r="AQ709" s="19">
        <v>44.745797052957982</v>
      </c>
      <c r="AR709" s="19">
        <v>5.5492044997706058</v>
      </c>
      <c r="AS709" s="23">
        <v>0.1634067868322184</v>
      </c>
      <c r="AT709" s="22">
        <f>EXP(Table1[[#This Row],[TmPPR]]/Table1[[#This Row],[PPCalc]])</f>
        <v>0.99333421983908288</v>
      </c>
      <c r="AU709" s="18">
        <v>1.3176243407451764</v>
      </c>
      <c r="AV709" s="18">
        <v>-8.8123976819430763E-3</v>
      </c>
      <c r="AW709" s="19">
        <v>4.290195573940589</v>
      </c>
      <c r="AX709" s="19">
        <v>4.290195573940589</v>
      </c>
      <c r="AY709" s="19">
        <v>8.5803911478811781</v>
      </c>
      <c r="AZ709" s="19">
        <f>Table1[[#This Row],[$SHP]]/Table1[[#This Row],[SFrac]]</f>
        <v>1.0641076548767499</v>
      </c>
      <c r="BA709" s="23">
        <v>0.11657562806797073</v>
      </c>
      <c r="BB709" s="24">
        <v>1.118546016573007</v>
      </c>
      <c r="BC709" s="18">
        <v>0.9400030932480794</v>
      </c>
      <c r="BD709" s="18">
        <v>0.10530821041747229</v>
      </c>
      <c r="BE709" s="22">
        <f>MAX(Table1[[#This Row],[$ESGA]],0)</f>
        <v>284.40014502617373</v>
      </c>
      <c r="BG709" s="20"/>
    </row>
    <row r="710" spans="1:59">
      <c r="A710" s="20" t="s">
        <v>768</v>
      </c>
      <c r="B710" s="17" t="s">
        <v>59</v>
      </c>
      <c r="C710" s="21">
        <v>874</v>
      </c>
      <c r="D710" s="18">
        <v>11.133928571428575</v>
      </c>
      <c r="E710" s="21">
        <v>149</v>
      </c>
      <c r="F710" s="21">
        <v>166</v>
      </c>
      <c r="G710" s="21">
        <v>315</v>
      </c>
      <c r="H710" s="21">
        <v>8</v>
      </c>
      <c r="I710" s="21">
        <v>131</v>
      </c>
      <c r="J710" s="21">
        <v>150</v>
      </c>
      <c r="K710" s="21">
        <v>281</v>
      </c>
      <c r="L710" s="21">
        <v>8</v>
      </c>
      <c r="M710" s="21">
        <v>7</v>
      </c>
      <c r="N710" s="21">
        <v>15</v>
      </c>
      <c r="O710" s="21">
        <v>10</v>
      </c>
      <c r="P710" s="21">
        <v>9</v>
      </c>
      <c r="Q710" s="21">
        <v>19</v>
      </c>
      <c r="R710" s="21">
        <v>496</v>
      </c>
      <c r="S710" s="21">
        <v>31</v>
      </c>
      <c r="T710" s="21">
        <v>622</v>
      </c>
      <c r="U710" s="21">
        <v>165</v>
      </c>
      <c r="V710" s="19">
        <v>27.157799242284138</v>
      </c>
      <c r="W710" s="19">
        <v>4.9552455539619311</v>
      </c>
      <c r="X710" s="19">
        <v>437.84220075771589</v>
      </c>
      <c r="Y710" s="19">
        <v>452.04475444603804</v>
      </c>
      <c r="Z710" s="19">
        <v>114.5676136719311</v>
      </c>
      <c r="AA710" s="19">
        <v>133.39838370564669</v>
      </c>
      <c r="AB710" s="19">
        <v>247.96599737757779</v>
      </c>
      <c r="AC710" s="19">
        <v>22.27120425524355</v>
      </c>
      <c r="AD710" s="19">
        <v>388.04218062763493</v>
      </c>
      <c r="AE710" s="19">
        <v>409.14273052349876</v>
      </c>
      <c r="AF710" s="22">
        <f>Table1[[#This Row],[$ESGF]]/AE710</f>
        <v>0.94842741097008953</v>
      </c>
      <c r="AG710" s="22">
        <f>POWER((Table1[[#This Row],[$ESGF]]+Table1[[#This Row],[$ESGA]]+Table1[[#This Row],[XEV+/-]])/(Table1[[#This Row],[$ESGF]]+Table1[[#This Row],[$ESGA]]-Table1[[#This Row],[XEV+/-]]),1/0.65)</f>
        <v>1.0483662836380676</v>
      </c>
      <c r="AH710" s="19">
        <v>12.236413532875972</v>
      </c>
      <c r="AI710" s="19">
        <v>-21.100549895863818</v>
      </c>
      <c r="AJ710" s="19">
        <v>-33.336963428739793</v>
      </c>
      <c r="AK710" s="23">
        <v>0.21009673648336888</v>
      </c>
      <c r="AL710" s="24">
        <v>1.0359822069661089</v>
      </c>
      <c r="AM710" s="18">
        <v>2.339202057096081</v>
      </c>
      <c r="AN710" s="19">
        <v>8.2690720078322552E-2</v>
      </c>
      <c r="AO710" s="19">
        <v>6.2211061550542421</v>
      </c>
      <c r="AP710" s="19">
        <v>5.5147850195321588</v>
      </c>
      <c r="AQ710" s="19">
        <v>11.735891174586401</v>
      </c>
      <c r="AR710" s="19">
        <v>1.0540656066990188</v>
      </c>
      <c r="AS710" s="23">
        <v>3.5493372032788024E-2</v>
      </c>
      <c r="AT710" s="22">
        <f>EXP(Table1[[#This Row],[TmPPR]]/Table1[[#This Row],[PPCalc]])</f>
        <v>0.98367127485700534</v>
      </c>
      <c r="AU710" s="18">
        <v>0.3951806689722025</v>
      </c>
      <c r="AV710" s="18">
        <v>-6.5060601094387967E-3</v>
      </c>
      <c r="AW710" s="19">
        <v>9.1968311102095708</v>
      </c>
      <c r="AX710" s="19">
        <v>9.1968311102095708</v>
      </c>
      <c r="AY710" s="19">
        <v>18.393662220419142</v>
      </c>
      <c r="AZ710" s="19">
        <f>Table1[[#This Row],[$SHP]]/Table1[[#This Row],[SFrac]]</f>
        <v>1.6520370238066906</v>
      </c>
      <c r="BA710" s="23">
        <v>0.21591906989864118</v>
      </c>
      <c r="BB710" s="24">
        <v>0.89426351757478839</v>
      </c>
      <c r="BC710" s="18">
        <v>2.4040275014607646</v>
      </c>
      <c r="BD710" s="18">
        <v>-0.26866157621032333</v>
      </c>
      <c r="BE710" s="22">
        <f>MAX(Table1[[#This Row],[$ESGA]],0)</f>
        <v>409.14273052349876</v>
      </c>
      <c r="BG710" s="20"/>
    </row>
    <row r="711" spans="1:59">
      <c r="A711" s="20" t="s">
        <v>769</v>
      </c>
      <c r="B711" s="17" t="s">
        <v>68</v>
      </c>
      <c r="C711" s="21">
        <v>718</v>
      </c>
      <c r="D711" s="18">
        <v>9.0396486643437868</v>
      </c>
      <c r="E711" s="21">
        <v>68</v>
      </c>
      <c r="F711" s="21">
        <v>246</v>
      </c>
      <c r="G711" s="21">
        <v>314</v>
      </c>
      <c r="H711" s="21">
        <v>65</v>
      </c>
      <c r="I711" s="21">
        <v>42</v>
      </c>
      <c r="J711" s="21">
        <v>109</v>
      </c>
      <c r="K711" s="21">
        <v>151</v>
      </c>
      <c r="L711" s="21">
        <v>26</v>
      </c>
      <c r="M711" s="21">
        <v>137</v>
      </c>
      <c r="N711" s="21">
        <v>163</v>
      </c>
      <c r="O711" s="21">
        <v>0</v>
      </c>
      <c r="P711" s="21">
        <v>0</v>
      </c>
      <c r="Q711" s="21">
        <v>0</v>
      </c>
      <c r="R711" s="21">
        <v>745</v>
      </c>
      <c r="S711" s="21">
        <v>296</v>
      </c>
      <c r="T711" s="21">
        <v>394</v>
      </c>
      <c r="U711" s="21">
        <v>11</v>
      </c>
      <c r="V711" s="19">
        <v>2.2121333768437426</v>
      </c>
      <c r="W711" s="19">
        <v>45.854567000226702</v>
      </c>
      <c r="X711" s="19">
        <v>446.78786662315622</v>
      </c>
      <c r="Y711" s="19">
        <v>337.14543299977328</v>
      </c>
      <c r="Z711" s="19">
        <v>50.216804954189541</v>
      </c>
      <c r="AA711" s="19">
        <v>126.46313746350791</v>
      </c>
      <c r="AB711" s="19">
        <v>176.67994241769748</v>
      </c>
      <c r="AC711" s="19">
        <v>19.545001025825062</v>
      </c>
      <c r="AD711" s="19">
        <v>522.05824827933179</v>
      </c>
      <c r="AE711" s="19">
        <v>394.24837976333981</v>
      </c>
      <c r="AF711" s="22">
        <f>Table1[[#This Row],[$ESGF]]/AE711</f>
        <v>1.3241861604928191</v>
      </c>
      <c r="AG711" s="22">
        <f>POWER((Table1[[#This Row],[$ESGF]]+Table1[[#This Row],[$ESGA]]+Table1[[#This Row],[XEV+/-]])/(Table1[[#This Row],[$ESGF]]+Table1[[#This Row],[$ESGA]]-Table1[[#This Row],[XEV+/-]]),1/0.65)</f>
        <v>1.1049961470927119</v>
      </c>
      <c r="AH711" s="19">
        <v>29.722436882838167</v>
      </c>
      <c r="AI711" s="19">
        <v>127.80986851599187</v>
      </c>
      <c r="AJ711" s="19">
        <v>98.087431633153685</v>
      </c>
      <c r="AK711" s="23">
        <v>0.28768216006525593</v>
      </c>
      <c r="AL711" s="24">
        <v>1.15793478186097</v>
      </c>
      <c r="AM711" s="18">
        <v>2.6005456539894265</v>
      </c>
      <c r="AN711" s="19">
        <v>0.38133896425495573</v>
      </c>
      <c r="AO711" s="19">
        <v>26.25743006897946</v>
      </c>
      <c r="AP711" s="19">
        <v>136.16036491769935</v>
      </c>
      <c r="AQ711" s="19">
        <v>162.41779498667881</v>
      </c>
      <c r="AR711" s="19">
        <v>17.967268531942349</v>
      </c>
      <c r="AS711" s="23">
        <v>0.58865578682984521</v>
      </c>
      <c r="AT711" s="22">
        <f>EXP(Table1[[#This Row],[TmPPR]]/Table1[[#This Row],[PPCalc]])</f>
        <v>0.88006606686822231</v>
      </c>
      <c r="AU711" s="18">
        <v>5.3212414971746513</v>
      </c>
      <c r="AV711" s="18">
        <v>-0.67983275874230187</v>
      </c>
      <c r="AW711" s="19">
        <v>0</v>
      </c>
      <c r="AX711" s="19">
        <v>0</v>
      </c>
      <c r="AY711" s="19">
        <v>0</v>
      </c>
      <c r="AZ711" s="19">
        <f>Table1[[#This Row],[$SHP]]/Table1[[#This Row],[SFrac]]</f>
        <v>0</v>
      </c>
      <c r="BA711" s="23">
        <v>2.256566769873582E-2</v>
      </c>
      <c r="BB711" s="24">
        <v>0.83032325734983536</v>
      </c>
      <c r="BC711" s="18">
        <v>0.20398570787290299</v>
      </c>
      <c r="BD711" s="18">
        <v>-3.7929140734001623E-2</v>
      </c>
      <c r="BE711" s="22">
        <f>MAX(Table1[[#This Row],[$ESGA]],0)</f>
        <v>394.24837976333981</v>
      </c>
      <c r="BG711" s="20"/>
    </row>
    <row r="712" spans="1:59">
      <c r="A712" s="20" t="s">
        <v>770</v>
      </c>
      <c r="B712" s="17" t="s">
        <v>68</v>
      </c>
      <c r="C712" s="21">
        <v>621</v>
      </c>
      <c r="D712" s="18">
        <v>7.8495934959349611</v>
      </c>
      <c r="E712" s="21">
        <v>77</v>
      </c>
      <c r="F712" s="21">
        <v>236</v>
      </c>
      <c r="G712" s="21">
        <v>313</v>
      </c>
      <c r="H712" s="21">
        <v>-31</v>
      </c>
      <c r="I712" s="21">
        <v>40</v>
      </c>
      <c r="J712" s="21">
        <v>110</v>
      </c>
      <c r="K712" s="21">
        <v>150</v>
      </c>
      <c r="L712" s="21">
        <v>37</v>
      </c>
      <c r="M712" s="21">
        <v>126</v>
      </c>
      <c r="N712" s="21">
        <v>163</v>
      </c>
      <c r="O712" s="21">
        <v>0</v>
      </c>
      <c r="P712" s="21">
        <v>0</v>
      </c>
      <c r="Q712" s="21">
        <v>0</v>
      </c>
      <c r="R712" s="21">
        <v>692</v>
      </c>
      <c r="S712" s="21">
        <v>292</v>
      </c>
      <c r="T712" s="21">
        <v>456</v>
      </c>
      <c r="U712" s="21">
        <v>29</v>
      </c>
      <c r="V712" s="19">
        <v>2.8684096963821575</v>
      </c>
      <c r="W712" s="19">
        <v>42.507649591937167</v>
      </c>
      <c r="X712" s="19">
        <v>397.13159030361788</v>
      </c>
      <c r="Y712" s="19">
        <v>384.49235040806286</v>
      </c>
      <c r="Z712" s="19">
        <v>47.575361166936069</v>
      </c>
      <c r="AA712" s="19">
        <v>130.6710455122697</v>
      </c>
      <c r="AB712" s="19">
        <v>178.24640667920579</v>
      </c>
      <c r="AC712" s="19">
        <v>22.707724517392343</v>
      </c>
      <c r="AD712" s="19">
        <v>466.59333074433687</v>
      </c>
      <c r="AE712" s="19">
        <v>450.08343359076861</v>
      </c>
      <c r="AF712" s="22">
        <f>Table1[[#This Row],[$ESGF]]/AE712</f>
        <v>1.0366818592318587</v>
      </c>
      <c r="AG712" s="22">
        <f>POWER((Table1[[#This Row],[$ESGF]]+Table1[[#This Row],[$ESGA]]+Table1[[#This Row],[XEV+/-]])/(Table1[[#This Row],[$ESGF]]+Table1[[#This Row],[$ESGA]]-Table1[[#This Row],[XEV+/-]]),1/0.65)</f>
        <v>0.95454965922685908</v>
      </c>
      <c r="AH712" s="19">
        <v>-13.856872746716768</v>
      </c>
      <c r="AI712" s="19">
        <v>16.509897153568311</v>
      </c>
      <c r="AJ712" s="19">
        <v>30.366769900285078</v>
      </c>
      <c r="AK712" s="23">
        <v>0.30316750072582138</v>
      </c>
      <c r="AL712" s="24">
        <v>0.97919858234527379</v>
      </c>
      <c r="AM712" s="18">
        <v>2.3797416418762651</v>
      </c>
      <c r="AN712" s="19">
        <v>-5.0024108786043422E-2</v>
      </c>
      <c r="AO712" s="19">
        <v>36.776842192738584</v>
      </c>
      <c r="AP712" s="19">
        <v>126.7103066859584</v>
      </c>
      <c r="AQ712" s="19">
        <v>163.48714887869696</v>
      </c>
      <c r="AR712" s="19">
        <v>20.827466920849012</v>
      </c>
      <c r="AS712" s="23">
        <v>0.62504452282744705</v>
      </c>
      <c r="AT712" s="22">
        <f>EXP(Table1[[#This Row],[TmPPR]]/Table1[[#This Row],[PPCalc]])</f>
        <v>0.96636353183135992</v>
      </c>
      <c r="AU712" s="18">
        <v>4.9063454210560993</v>
      </c>
      <c r="AV712" s="18">
        <v>-0.16787153399308527</v>
      </c>
      <c r="AW712" s="19">
        <v>0</v>
      </c>
      <c r="AX712" s="19">
        <v>0</v>
      </c>
      <c r="AY712" s="19">
        <v>0</v>
      </c>
      <c r="AZ712" s="19">
        <f>Table1[[#This Row],[$SHP]]/Table1[[#This Row],[SFrac]]</f>
        <v>0</v>
      </c>
      <c r="BA712" s="23">
        <v>6.3438933941567022E-2</v>
      </c>
      <c r="BB712" s="24">
        <v>1.1081507068035001</v>
      </c>
      <c r="BC712" s="18">
        <v>0.49796984325677218</v>
      </c>
      <c r="BD712" s="18">
        <v>5.1137815956802342E-2</v>
      </c>
      <c r="BE712" s="22">
        <f>MAX(Table1[[#This Row],[$ESGA]],0)</f>
        <v>450.08343359076861</v>
      </c>
      <c r="BG712" s="20"/>
    </row>
    <row r="713" spans="1:59">
      <c r="A713" s="20" t="s">
        <v>771</v>
      </c>
      <c r="B713" s="17" t="s">
        <v>1</v>
      </c>
      <c r="C713" s="21">
        <v>508</v>
      </c>
      <c r="D713" s="18">
        <v>6.3500000000000005</v>
      </c>
      <c r="E713" s="21">
        <v>84</v>
      </c>
      <c r="F713" s="21">
        <v>228</v>
      </c>
      <c r="G713" s="21">
        <v>312</v>
      </c>
      <c r="H713" s="21">
        <v>-39</v>
      </c>
      <c r="I713" s="21">
        <v>65</v>
      </c>
      <c r="J713" s="21">
        <v>170</v>
      </c>
      <c r="K713" s="21">
        <v>235</v>
      </c>
      <c r="L713" s="21">
        <v>9</v>
      </c>
      <c r="M713" s="21">
        <v>43</v>
      </c>
      <c r="N713" s="21">
        <v>52</v>
      </c>
      <c r="O713" s="21">
        <v>10</v>
      </c>
      <c r="P713" s="21">
        <v>15</v>
      </c>
      <c r="Q713" s="21">
        <v>25</v>
      </c>
      <c r="R713" s="21">
        <v>429</v>
      </c>
      <c r="S713" s="21">
        <v>80</v>
      </c>
      <c r="T713" s="21">
        <v>630</v>
      </c>
      <c r="U713" s="21">
        <v>242</v>
      </c>
      <c r="V713" s="19">
        <v>42.104905483767297</v>
      </c>
      <c r="W713" s="19">
        <v>16.491701732001978</v>
      </c>
      <c r="X713" s="19">
        <v>306.89509451623275</v>
      </c>
      <c r="Y713" s="19">
        <v>371.50829826799799</v>
      </c>
      <c r="Z713" s="19">
        <v>54.604555504186308</v>
      </c>
      <c r="AA713" s="19">
        <v>142.98792197972156</v>
      </c>
      <c r="AB713" s="19">
        <v>197.59247748390789</v>
      </c>
      <c r="AC713" s="19">
        <v>31.116925588016986</v>
      </c>
      <c r="AD713" s="19">
        <v>258.4745683316454</v>
      </c>
      <c r="AE713" s="19">
        <v>311.50647786215171</v>
      </c>
      <c r="AF713" s="22">
        <f>Table1[[#This Row],[$ESGF]]/AE713</f>
        <v>0.82975663975124758</v>
      </c>
      <c r="AG713" s="22">
        <f>POWER((Table1[[#This Row],[$ESGF]]+Table1[[#This Row],[$ESGA]]+Table1[[#This Row],[XEV+/-]])/(Table1[[#This Row],[$ESGF]]+Table1[[#This Row],[$ESGA]]-Table1[[#This Row],[XEV+/-]]),1/0.65)</f>
        <v>1.0127028103432048</v>
      </c>
      <c r="AH713" s="19">
        <v>2.3382840212612539</v>
      </c>
      <c r="AI713" s="19">
        <v>-53.031909530506297</v>
      </c>
      <c r="AJ713" s="19">
        <v>-55.370193551767549</v>
      </c>
      <c r="AK713" s="23">
        <v>0.24353726189622305</v>
      </c>
      <c r="AL713" s="24">
        <v>0.96991964937840369</v>
      </c>
      <c r="AM713" s="18">
        <v>1.5464616130410165</v>
      </c>
      <c r="AN713" s="19">
        <v>-4.7232102663200118E-2</v>
      </c>
      <c r="AO713" s="19">
        <v>7.6344176813054858</v>
      </c>
      <c r="AP713" s="19">
        <v>34.224578358161018</v>
      </c>
      <c r="AQ713" s="19">
        <v>41.858996039466504</v>
      </c>
      <c r="AR713" s="19">
        <v>6.5919678802309454</v>
      </c>
      <c r="AS713" s="23">
        <v>0.20104296940311317</v>
      </c>
      <c r="AT713" s="22">
        <f>EXP(Table1[[#This Row],[TmPPR]]/Table1[[#This Row],[PPCalc]])</f>
        <v>0.77748415129316206</v>
      </c>
      <c r="AU713" s="18">
        <v>1.2766228557097687</v>
      </c>
      <c r="AV713" s="18">
        <v>-0.32131578447050885</v>
      </c>
      <c r="AW713" s="19">
        <v>8.7848298671797345</v>
      </c>
      <c r="AX713" s="19">
        <v>8.7848298671797345</v>
      </c>
      <c r="AY713" s="19">
        <v>17.569659734359469</v>
      </c>
      <c r="AZ713" s="19">
        <f>Table1[[#This Row],[$SHP]]/Table1[[#This Row],[SFrac]]</f>
        <v>2.7668755487180263</v>
      </c>
      <c r="BA713" s="23">
        <v>0.49426810642722563</v>
      </c>
      <c r="BB713" s="24">
        <v>0.96426303841328953</v>
      </c>
      <c r="BC713" s="18">
        <v>3.138602475812883</v>
      </c>
      <c r="BD713" s="18">
        <v>-0.11421738539761496</v>
      </c>
      <c r="BE713" s="22">
        <f>MAX(Table1[[#This Row],[$ESGA]],0)</f>
        <v>311.50647786215171</v>
      </c>
      <c r="BG713" s="20"/>
    </row>
    <row r="714" spans="1:59">
      <c r="A714" s="20" t="s">
        <v>772</v>
      </c>
      <c r="B714" s="17" t="s">
        <v>68</v>
      </c>
      <c r="C714" s="21">
        <v>924</v>
      </c>
      <c r="D714" s="18">
        <v>11.682926829268293</v>
      </c>
      <c r="E714" s="21">
        <v>74</v>
      </c>
      <c r="F714" s="21">
        <v>237</v>
      </c>
      <c r="G714" s="21">
        <v>311</v>
      </c>
      <c r="H714" s="21">
        <v>10</v>
      </c>
      <c r="I714" s="21">
        <v>44</v>
      </c>
      <c r="J714" s="21">
        <v>157</v>
      </c>
      <c r="K714" s="21">
        <v>201</v>
      </c>
      <c r="L714" s="21">
        <v>29</v>
      </c>
      <c r="M714" s="21">
        <v>70</v>
      </c>
      <c r="N714" s="21">
        <v>99</v>
      </c>
      <c r="O714" s="21">
        <v>2</v>
      </c>
      <c r="P714" s="21">
        <v>10</v>
      </c>
      <c r="Q714" s="21">
        <v>12</v>
      </c>
      <c r="R714" s="21">
        <v>916</v>
      </c>
      <c r="S714" s="21">
        <v>205</v>
      </c>
      <c r="T714" s="21">
        <v>1013</v>
      </c>
      <c r="U714" s="21">
        <v>313</v>
      </c>
      <c r="V714" s="19">
        <v>43.638263893708846</v>
      </c>
      <c r="W714" s="19">
        <v>24.908710985862751</v>
      </c>
      <c r="X714" s="19">
        <v>667.36173610629123</v>
      </c>
      <c r="Y714" s="19">
        <v>675.09128901413726</v>
      </c>
      <c r="Z714" s="19">
        <v>50.664327086303857</v>
      </c>
      <c r="AA714" s="19">
        <v>182.73442498465255</v>
      </c>
      <c r="AB714" s="19">
        <v>233.39875207095639</v>
      </c>
      <c r="AC714" s="19">
        <v>19.977763747200861</v>
      </c>
      <c r="AD714" s="19">
        <v>784.64170247007291</v>
      </c>
      <c r="AE714" s="19">
        <v>790.94206505142597</v>
      </c>
      <c r="AF714" s="22">
        <f>Table1[[#This Row],[$ESGF]]/AE714</f>
        <v>0.99203435642161297</v>
      </c>
      <c r="AG714" s="22">
        <f>POWER((Table1[[#This Row],[$ESGF]]+Table1[[#This Row],[$ESGA]]+Table1[[#This Row],[XEV+/-]])/(Table1[[#This Row],[$ESGF]]+Table1[[#This Row],[$ESGA]]-Table1[[#This Row],[XEV+/-]]),1/0.65)</f>
        <v>1.0782207355601565</v>
      </c>
      <c r="AH714" s="19">
        <v>38.557029375033743</v>
      </c>
      <c r="AI714" s="19">
        <v>-6.3003625813529567</v>
      </c>
      <c r="AJ714" s="19">
        <v>-44.857391956386699</v>
      </c>
      <c r="AK714" s="23">
        <v>0.37674916139792408</v>
      </c>
      <c r="AL714" s="24">
        <v>1.0529994829137161</v>
      </c>
      <c r="AM714" s="18">
        <v>4.4015328856001377</v>
      </c>
      <c r="AN714" s="19">
        <v>0.22730722761882854</v>
      </c>
      <c r="AO714" s="19">
        <v>27.693162101317757</v>
      </c>
      <c r="AP714" s="19">
        <v>66.749734669244248</v>
      </c>
      <c r="AQ714" s="19">
        <v>94.442896770562001</v>
      </c>
      <c r="AR714" s="19">
        <v>8.0838387632422588</v>
      </c>
      <c r="AS714" s="23">
        <v>0.28572887778136913</v>
      </c>
      <c r="AT714" s="22">
        <f>EXP(Table1[[#This Row],[TmPPR]]/Table1[[#This Row],[PPCalc]])</f>
        <v>0.99357591200242157</v>
      </c>
      <c r="AU714" s="18">
        <v>3.3381495721286787</v>
      </c>
      <c r="AV714" s="18">
        <v>-2.1513743918491177E-2</v>
      </c>
      <c r="AW714" s="19">
        <v>2.7572611413312687</v>
      </c>
      <c r="AX714" s="19">
        <v>2.7572611413312687</v>
      </c>
      <c r="AY714" s="19">
        <v>5.5145222826625373</v>
      </c>
      <c r="AZ714" s="19">
        <f>Table1[[#This Row],[$SHP]]/Table1[[#This Row],[SFrac]]</f>
        <v>0.47201547722163678</v>
      </c>
      <c r="BA714" s="23">
        <v>0.48352944592971725</v>
      </c>
      <c r="BB714" s="24">
        <v>0.95458168738258253</v>
      </c>
      <c r="BC714" s="18">
        <v>5.649039136593526</v>
      </c>
      <c r="BD714" s="18">
        <v>-0.26257896561031147</v>
      </c>
      <c r="BE714" s="22">
        <f>MAX(Table1[[#This Row],[$ESGA]],0)</f>
        <v>790.94206505142597</v>
      </c>
      <c r="BG714" s="20"/>
    </row>
    <row r="715" spans="1:59">
      <c r="A715" s="20" t="s">
        <v>773</v>
      </c>
      <c r="B715" s="17" t="s">
        <v>1</v>
      </c>
      <c r="C715" s="21">
        <v>798</v>
      </c>
      <c r="D715" s="18">
        <v>10.064372822299651</v>
      </c>
      <c r="E715" s="21">
        <v>139</v>
      </c>
      <c r="F715" s="21">
        <v>172</v>
      </c>
      <c r="G715" s="21">
        <v>311</v>
      </c>
      <c r="H715" s="21">
        <v>-57</v>
      </c>
      <c r="I715" s="21">
        <v>113</v>
      </c>
      <c r="J715" s="21">
        <v>141</v>
      </c>
      <c r="K715" s="21">
        <v>254</v>
      </c>
      <c r="L715" s="21">
        <v>7</v>
      </c>
      <c r="M715" s="21">
        <v>19</v>
      </c>
      <c r="N715" s="21">
        <v>26</v>
      </c>
      <c r="O715" s="21">
        <v>19</v>
      </c>
      <c r="P715" s="21">
        <v>12</v>
      </c>
      <c r="Q715" s="21">
        <v>31</v>
      </c>
      <c r="R715" s="21">
        <v>436</v>
      </c>
      <c r="S715" s="21">
        <v>54</v>
      </c>
      <c r="T715" s="21">
        <v>620</v>
      </c>
      <c r="U715" s="21">
        <v>175</v>
      </c>
      <c r="V715" s="19">
        <v>35.632911251073018</v>
      </c>
      <c r="W715" s="19">
        <v>11.81712510584836</v>
      </c>
      <c r="X715" s="19">
        <v>346.36708874892702</v>
      </c>
      <c r="Y715" s="19">
        <v>433.18287489415161</v>
      </c>
      <c r="Z715" s="19">
        <v>127.51742631392682</v>
      </c>
      <c r="AA715" s="19">
        <v>154.2501980393159</v>
      </c>
      <c r="AB715" s="19">
        <v>281.76762435324275</v>
      </c>
      <c r="AC715" s="19">
        <v>27.99654080072726</v>
      </c>
      <c r="AD715" s="19">
        <v>385.57205469462781</v>
      </c>
      <c r="AE715" s="19">
        <v>486.29028134971543</v>
      </c>
      <c r="AF715" s="22">
        <f>Table1[[#This Row],[$ESGF]]/AE715</f>
        <v>0.79288455780868017</v>
      </c>
      <c r="AG715" s="22">
        <f>POWER((Table1[[#This Row],[$ESGF]]+Table1[[#This Row],[$ESGA]]+Table1[[#This Row],[XEV+/-]])/(Table1[[#This Row],[$ESGF]]+Table1[[#This Row],[$ESGA]]-Table1[[#This Row],[XEV+/-]]),1/0.65)</f>
        <v>0.9161497759798003</v>
      </c>
      <c r="AH715" s="19">
        <v>-24.808256343406722</v>
      </c>
      <c r="AI715" s="19">
        <v>-100.71822665508768</v>
      </c>
      <c r="AJ715" s="19">
        <v>-75.909970311680951</v>
      </c>
      <c r="AK715" s="23">
        <v>0.23983178917840842</v>
      </c>
      <c r="AL715" s="24">
        <v>0.8833589112945216</v>
      </c>
      <c r="AM715" s="18">
        <v>2.4137565409306734</v>
      </c>
      <c r="AN715" s="19">
        <v>-0.29936299998398164</v>
      </c>
      <c r="AO715" s="19">
        <v>7.609440900984084</v>
      </c>
      <c r="AP715" s="19">
        <v>17.163318001641844</v>
      </c>
      <c r="AQ715" s="19">
        <v>24.772758902625927</v>
      </c>
      <c r="AR715" s="19">
        <v>2.4614309644548218</v>
      </c>
      <c r="AS715" s="23">
        <v>0.10093621812008266</v>
      </c>
      <c r="AT715" s="22">
        <f>EXP(Table1[[#This Row],[TmPPR]]/Table1[[#This Row],[PPCalc]])</f>
        <v>0.71024832573032737</v>
      </c>
      <c r="AU715" s="18">
        <v>1.0158597304334696</v>
      </c>
      <c r="AV715" s="18">
        <v>-0.34756687347979864</v>
      </c>
      <c r="AW715" s="19">
        <v>22.053286511619262</v>
      </c>
      <c r="AX715" s="19">
        <v>22.053286511619262</v>
      </c>
      <c r="AY715" s="19">
        <v>44.106573023238525</v>
      </c>
      <c r="AZ715" s="19">
        <f>Table1[[#This Row],[$SHP]]/Table1[[#This Row],[SFrac]]</f>
        <v>4.3824462588976738</v>
      </c>
      <c r="BA715" s="23">
        <v>0.29687139702814852</v>
      </c>
      <c r="BB715" s="24">
        <v>0.93913488594413996</v>
      </c>
      <c r="BC715" s="18">
        <v>2.9878244199682276</v>
      </c>
      <c r="BD715" s="18">
        <v>-0.18762390507146592</v>
      </c>
      <c r="BE715" s="22">
        <f>MAX(Table1[[#This Row],[$ESGA]],0)</f>
        <v>486.29028134971543</v>
      </c>
      <c r="BG715" s="20"/>
    </row>
    <row r="716" spans="1:59">
      <c r="A716" s="20" t="s">
        <v>774</v>
      </c>
      <c r="B716" s="17" t="s">
        <v>65</v>
      </c>
      <c r="C716" s="21">
        <v>768</v>
      </c>
      <c r="D716" s="18">
        <v>9.8632550060181678</v>
      </c>
      <c r="E716" s="21">
        <v>157</v>
      </c>
      <c r="F716" s="21">
        <v>154</v>
      </c>
      <c r="G716" s="21">
        <v>311</v>
      </c>
      <c r="H716" s="21">
        <v>-121</v>
      </c>
      <c r="I716" s="21">
        <v>129</v>
      </c>
      <c r="J716" s="21">
        <v>127</v>
      </c>
      <c r="K716" s="21">
        <v>256</v>
      </c>
      <c r="L716" s="21">
        <v>11</v>
      </c>
      <c r="M716" s="21">
        <v>17</v>
      </c>
      <c r="N716" s="21">
        <v>28</v>
      </c>
      <c r="O716" s="21">
        <v>17</v>
      </c>
      <c r="P716" s="21">
        <v>10</v>
      </c>
      <c r="Q716" s="21">
        <v>27</v>
      </c>
      <c r="R716" s="21">
        <v>477</v>
      </c>
      <c r="S716" s="21">
        <v>42</v>
      </c>
      <c r="T716" s="21">
        <v>842</v>
      </c>
      <c r="U716" s="21">
        <v>284</v>
      </c>
      <c r="V716" s="19">
        <v>33.8742860135321</v>
      </c>
      <c r="W716" s="19">
        <v>6.6307964456377357</v>
      </c>
      <c r="X716" s="19">
        <v>401.12571398646793</v>
      </c>
      <c r="Y716" s="19">
        <v>551.36920355436223</v>
      </c>
      <c r="Z716" s="19">
        <v>125.93580038183087</v>
      </c>
      <c r="AA716" s="19">
        <v>121.70293960873261</v>
      </c>
      <c r="AB716" s="19">
        <v>247.63873999056347</v>
      </c>
      <c r="AC716" s="19">
        <v>25.107202423486374</v>
      </c>
      <c r="AD716" s="19">
        <v>388.79970580485883</v>
      </c>
      <c r="AE716" s="19">
        <v>532.44390723311403</v>
      </c>
      <c r="AF716" s="22">
        <f>Table1[[#This Row],[$ESGF]]/AE716</f>
        <v>0.73021721259857508</v>
      </c>
      <c r="AG716" s="22">
        <f>POWER((Table1[[#This Row],[$ESGF]]+Table1[[#This Row],[$ESGA]]+Table1[[#This Row],[XEV+/-]])/(Table1[[#This Row],[$ESGF]]+Table1[[#This Row],[$ESGA]]-Table1[[#This Row],[XEV+/-]]),1/0.65)</f>
        <v>0.85588678503336724</v>
      </c>
      <c r="AH716" s="19">
        <v>-46.552745407690836</v>
      </c>
      <c r="AI716" s="19">
        <v>-143.64420142825514</v>
      </c>
      <c r="AJ716" s="19">
        <v>-97.091456020564323</v>
      </c>
      <c r="AK716" s="23">
        <v>0.24935370948719096</v>
      </c>
      <c r="AL716" s="24">
        <v>0.83266547764357768</v>
      </c>
      <c r="AM716" s="18">
        <v>2.4594392233687361</v>
      </c>
      <c r="AN716" s="19">
        <v>-0.45038063887208446</v>
      </c>
      <c r="AO716" s="19">
        <v>12.441018743852959</v>
      </c>
      <c r="AP716" s="19">
        <v>20.454573206204135</v>
      </c>
      <c r="AQ716" s="19">
        <v>32.895591950057096</v>
      </c>
      <c r="AR716" s="19">
        <v>3.3351659193628782</v>
      </c>
      <c r="AS716" s="23">
        <v>7.9656172297179015E-2</v>
      </c>
      <c r="AT716" s="22">
        <f>EXP(Table1[[#This Row],[TmPPR]]/Table1[[#This Row],[PPCalc]])</f>
        <v>1.009470622270473</v>
      </c>
      <c r="AU716" s="18">
        <v>0.78566914017039657</v>
      </c>
      <c r="AV716" s="18">
        <v>7.4057621610986854E-3</v>
      </c>
      <c r="AW716" s="19">
        <v>24.072741784567551</v>
      </c>
      <c r="AX716" s="19">
        <v>24.072741784567551</v>
      </c>
      <c r="AY716" s="19">
        <v>48.145483569135102</v>
      </c>
      <c r="AZ716" s="19">
        <f>Table1[[#This Row],[$SHP]]/Table1[[#This Row],[SFrac]]</f>
        <v>4.8812976588112784</v>
      </c>
      <c r="BA716" s="23">
        <v>0.53839770657287878</v>
      </c>
      <c r="BB716" s="24">
        <v>1.0398833677814889</v>
      </c>
      <c r="BC716" s="18">
        <v>5.3103538745836474</v>
      </c>
      <c r="BD716" s="18">
        <v>0.20768029578297864</v>
      </c>
      <c r="BE716" s="22">
        <f>MAX(Table1[[#This Row],[$ESGA]],0)</f>
        <v>532.44390723311403</v>
      </c>
      <c r="BG716" s="20"/>
    </row>
    <row r="717" spans="1:59">
      <c r="A717" s="20" t="s">
        <v>775</v>
      </c>
      <c r="B717" s="17" t="s">
        <v>1</v>
      </c>
      <c r="C717" s="21">
        <v>652</v>
      </c>
      <c r="D717" s="18">
        <v>8.3226626016260159</v>
      </c>
      <c r="E717" s="21">
        <v>109</v>
      </c>
      <c r="F717" s="21">
        <v>202</v>
      </c>
      <c r="G717" s="21">
        <v>311</v>
      </c>
      <c r="H717" s="21">
        <v>0</v>
      </c>
      <c r="I717" s="21">
        <v>83</v>
      </c>
      <c r="J717" s="21">
        <v>162</v>
      </c>
      <c r="K717" s="21">
        <v>245</v>
      </c>
      <c r="L717" s="21">
        <v>18</v>
      </c>
      <c r="M717" s="21">
        <v>30</v>
      </c>
      <c r="N717" s="21">
        <v>48</v>
      </c>
      <c r="O717" s="21">
        <v>8</v>
      </c>
      <c r="P717" s="21">
        <v>10</v>
      </c>
      <c r="Q717" s="21">
        <v>18</v>
      </c>
      <c r="R717" s="21">
        <v>465</v>
      </c>
      <c r="S717" s="21">
        <v>91</v>
      </c>
      <c r="T717" s="21">
        <v>511</v>
      </c>
      <c r="U717" s="21">
        <v>129</v>
      </c>
      <c r="V717" s="19">
        <v>22.142857142857142</v>
      </c>
      <c r="W717" s="19">
        <v>11.571341575385285</v>
      </c>
      <c r="X717" s="19">
        <v>351.85714285714283</v>
      </c>
      <c r="Y717" s="19">
        <v>370.4286584246147</v>
      </c>
      <c r="Z717" s="19">
        <v>98.925286668750886</v>
      </c>
      <c r="AA717" s="19">
        <v>195.45242353225962</v>
      </c>
      <c r="AB717" s="19">
        <v>294.37771020101053</v>
      </c>
      <c r="AC717" s="19">
        <v>35.37061686767133</v>
      </c>
      <c r="AD717" s="19">
        <v>423.39715723323968</v>
      </c>
      <c r="AE717" s="19">
        <v>441.44447602720896</v>
      </c>
      <c r="AF717" s="22">
        <f>Table1[[#This Row],[$ESGF]]/AE717</f>
        <v>0.9591175792788561</v>
      </c>
      <c r="AG717" s="22">
        <f>POWER((Table1[[#This Row],[$ESGF]]+Table1[[#This Row],[$ESGA]]+Table1[[#This Row],[XEV+/-]])/(Table1[[#This Row],[$ESGF]]+Table1[[#This Row],[$ESGA]]-Table1[[#This Row],[XEV+/-]]),1/0.65)</f>
        <v>0.91674028952696085</v>
      </c>
      <c r="AH717" s="19">
        <v>-24.427522120455215</v>
      </c>
      <c r="AI717" s="19">
        <v>-18.047318793969325</v>
      </c>
      <c r="AJ717" s="19">
        <v>6.3802033264858942</v>
      </c>
      <c r="AK717" s="23">
        <v>0.27400586200115634</v>
      </c>
      <c r="AL717" s="24">
        <v>0.93642809745461542</v>
      </c>
      <c r="AM717" s="18">
        <v>2.2804583403033227</v>
      </c>
      <c r="AN717" s="19">
        <v>-0.14978629157262491</v>
      </c>
      <c r="AO717" s="19">
        <v>16.963383239013361</v>
      </c>
      <c r="AP717" s="19">
        <v>29.889052905238049</v>
      </c>
      <c r="AQ717" s="19">
        <v>46.852436144251413</v>
      </c>
      <c r="AR717" s="19">
        <v>5.6295008444890886</v>
      </c>
      <c r="AS717" s="23">
        <v>0.19361614189370607</v>
      </c>
      <c r="AT717" s="22">
        <f>EXP(Table1[[#This Row],[TmPPR]]/Table1[[#This Row],[PPCalc]])</f>
        <v>0.91676952369613995</v>
      </c>
      <c r="AU717" s="18">
        <v>1.6114018232098637</v>
      </c>
      <c r="AV717" s="18">
        <v>-0.14002949002293252</v>
      </c>
      <c r="AW717" s="19">
        <v>8.8822048281873656</v>
      </c>
      <c r="AX717" s="19">
        <v>8.8822048281873656</v>
      </c>
      <c r="AY717" s="19">
        <v>17.764409656374731</v>
      </c>
      <c r="AZ717" s="19">
        <f>Table1[[#This Row],[$SHP]]/Table1[[#This Row],[SFrac]]</f>
        <v>2.1344623117251036</v>
      </c>
      <c r="BA717" s="23">
        <v>0.24371061264457988</v>
      </c>
      <c r="BB717" s="24">
        <v>1.148791028930523</v>
      </c>
      <c r="BC717" s="18">
        <v>2.0283212014764094</v>
      </c>
      <c r="BD717" s="18">
        <v>0.28134865738336268</v>
      </c>
      <c r="BE717" s="22">
        <f>MAX(Table1[[#This Row],[$ESGA]],0)</f>
        <v>441.44447602720896</v>
      </c>
      <c r="BG717" s="20"/>
    </row>
    <row r="718" spans="1:59">
      <c r="A718" s="20" t="s">
        <v>776</v>
      </c>
      <c r="B718" s="17" t="s">
        <v>59</v>
      </c>
      <c r="C718" s="21">
        <v>609</v>
      </c>
      <c r="D718" s="18">
        <v>7.7563734030197455</v>
      </c>
      <c r="E718" s="21">
        <v>114</v>
      </c>
      <c r="F718" s="21">
        <v>197</v>
      </c>
      <c r="G718" s="21">
        <v>311</v>
      </c>
      <c r="H718" s="21">
        <v>-65</v>
      </c>
      <c r="I718" s="21">
        <v>80</v>
      </c>
      <c r="J718" s="21">
        <v>143</v>
      </c>
      <c r="K718" s="21">
        <v>223</v>
      </c>
      <c r="L718" s="21">
        <v>33</v>
      </c>
      <c r="M718" s="21">
        <v>52</v>
      </c>
      <c r="N718" s="21">
        <v>85</v>
      </c>
      <c r="O718" s="21">
        <v>1</v>
      </c>
      <c r="P718" s="21">
        <v>2</v>
      </c>
      <c r="Q718" s="21">
        <v>3</v>
      </c>
      <c r="R718" s="21">
        <v>477</v>
      </c>
      <c r="S718" s="21">
        <v>142</v>
      </c>
      <c r="T718" s="21">
        <v>446</v>
      </c>
      <c r="U718" s="21">
        <v>44</v>
      </c>
      <c r="V718" s="19">
        <v>7.2694672769083919</v>
      </c>
      <c r="W718" s="19">
        <v>28.753737736785666</v>
      </c>
      <c r="X718" s="19">
        <v>327.73053272309159</v>
      </c>
      <c r="Y718" s="19">
        <v>373.24626226321436</v>
      </c>
      <c r="Z718" s="19">
        <v>83.444867174463283</v>
      </c>
      <c r="AA718" s="19">
        <v>146.83310848007639</v>
      </c>
      <c r="AB718" s="19">
        <v>230.27797565453972</v>
      </c>
      <c r="AC718" s="19">
        <v>29.688871807652642</v>
      </c>
      <c r="AD718" s="19">
        <v>344.00093368090614</v>
      </c>
      <c r="AE718" s="19">
        <v>391.2689145250344</v>
      </c>
      <c r="AF718" s="22">
        <f>Table1[[#This Row],[$ESGF]]/AE718</f>
        <v>0.87919310967622522</v>
      </c>
      <c r="AG718" s="22">
        <f>POWER((Table1[[#This Row],[$ESGF]]+Table1[[#This Row],[$ESGA]]+Table1[[#This Row],[XEV+/-]])/(Table1[[#This Row],[$ESGF]]+Table1[[#This Row],[$ESGA]]-Table1[[#This Row],[XEV+/-]]),1/0.65)</f>
        <v>0.80530510818255596</v>
      </c>
      <c r="AH718" s="19">
        <v>-51.658312971467375</v>
      </c>
      <c r="AI718" s="19">
        <v>-47.26798084412831</v>
      </c>
      <c r="AJ718" s="19">
        <v>4.390332127339061</v>
      </c>
      <c r="AK718" s="23">
        <v>0.26807430851544423</v>
      </c>
      <c r="AL718" s="24">
        <v>0.83817168398262309</v>
      </c>
      <c r="AM718" s="18">
        <v>2.0792844366021015</v>
      </c>
      <c r="AN718" s="19">
        <v>-0.36706091800095081</v>
      </c>
      <c r="AO718" s="19">
        <v>25.190093719392401</v>
      </c>
      <c r="AP718" s="19">
        <v>44.664067487201919</v>
      </c>
      <c r="AQ718" s="19">
        <v>69.854161206594313</v>
      </c>
      <c r="AR718" s="19">
        <v>9.0060338223786882</v>
      </c>
      <c r="AS718" s="23">
        <v>0.30412332568853473</v>
      </c>
      <c r="AT718" s="22">
        <f>EXP(Table1[[#This Row],[TmPPR]]/Table1[[#This Row],[PPCalc]])</f>
        <v>0.79302225449633734</v>
      </c>
      <c r="AU718" s="18">
        <v>2.3588940746084623</v>
      </c>
      <c r="AV718" s="18">
        <v>-0.54703695747434589</v>
      </c>
      <c r="AW718" s="19">
        <v>1.1911547911547908</v>
      </c>
      <c r="AX718" s="19">
        <v>1.1911547911547908</v>
      </c>
      <c r="AY718" s="19">
        <v>2.3823095823095817</v>
      </c>
      <c r="AZ718" s="19">
        <f>Table1[[#This Row],[$SHP]]/Table1[[#This Row],[SFrac]]</f>
        <v>0.30714219887635763</v>
      </c>
      <c r="BA718" s="23">
        <v>7.3980122251545682E-2</v>
      </c>
      <c r="BB718" s="24">
        <v>1.1809145230527296</v>
      </c>
      <c r="BC718" s="18">
        <v>0.57381745258403816</v>
      </c>
      <c r="BD718" s="18">
        <v>9.5419620944798E-2</v>
      </c>
      <c r="BE718" s="22">
        <f>MAX(Table1[[#This Row],[$ESGA]],0)</f>
        <v>391.2689145250344</v>
      </c>
      <c r="BG718" s="20"/>
    </row>
    <row r="719" spans="1:59">
      <c r="A719" s="20" t="s">
        <v>777</v>
      </c>
      <c r="B719" s="17" t="s">
        <v>65</v>
      </c>
      <c r="C719" s="21">
        <v>435</v>
      </c>
      <c r="D719" s="18">
        <v>5.3048780487804885</v>
      </c>
      <c r="E719" s="21">
        <v>115</v>
      </c>
      <c r="F719" s="21">
        <v>196</v>
      </c>
      <c r="G719" s="21">
        <v>311</v>
      </c>
      <c r="H719" s="21">
        <v>35</v>
      </c>
      <c r="I719" s="21">
        <v>74</v>
      </c>
      <c r="J719" s="21">
        <v>119</v>
      </c>
      <c r="K719" s="21">
        <v>193</v>
      </c>
      <c r="L719" s="21">
        <v>40</v>
      </c>
      <c r="M719" s="21">
        <v>76</v>
      </c>
      <c r="N719" s="21">
        <v>116</v>
      </c>
      <c r="O719" s="21">
        <v>1</v>
      </c>
      <c r="P719" s="21">
        <v>1</v>
      </c>
      <c r="Q719" s="21">
        <v>2</v>
      </c>
      <c r="R719" s="21">
        <v>424</v>
      </c>
      <c r="S719" s="21">
        <v>167</v>
      </c>
      <c r="T719" s="21">
        <v>233</v>
      </c>
      <c r="U719" s="21">
        <v>14</v>
      </c>
      <c r="V719" s="19">
        <v>2.7666746942083984</v>
      </c>
      <c r="W719" s="19">
        <v>22.784168171627769</v>
      </c>
      <c r="X719" s="19">
        <v>254.2333253057916</v>
      </c>
      <c r="Y719" s="19">
        <v>196.21583182837225</v>
      </c>
      <c r="Z719" s="19">
        <v>87.647867890281745</v>
      </c>
      <c r="AA719" s="19">
        <v>140.49900124624131</v>
      </c>
      <c r="AB719" s="19">
        <v>228.14686913652304</v>
      </c>
      <c r="AC719" s="19">
        <v>43.006996021137667</v>
      </c>
      <c r="AD719" s="19">
        <v>300.2326402472591</v>
      </c>
      <c r="AE719" s="19">
        <v>230.90768398755748</v>
      </c>
      <c r="AF719" s="22">
        <f>Table1[[#This Row],[$ESGF]]/AE719</f>
        <v>1.300228017805753</v>
      </c>
      <c r="AG719" s="22">
        <f>POWER((Table1[[#This Row],[$ESGF]]+Table1[[#This Row],[$ESGA]]+Table1[[#This Row],[XEV+/-]])/(Table1[[#This Row],[$ESGF]]+Table1[[#This Row],[$ESGA]]-Table1[[#This Row],[XEV+/-]]),1/0.65)</f>
        <v>0.87886549946597048</v>
      </c>
      <c r="AH719" s="19">
        <v>-22.276285760127205</v>
      </c>
      <c r="AI719" s="19">
        <v>69.324956259701636</v>
      </c>
      <c r="AJ719" s="19">
        <v>91.601242019828874</v>
      </c>
      <c r="AK719" s="23">
        <v>0.28266008488438604</v>
      </c>
      <c r="AL719" s="24">
        <v>0.96597220699408615</v>
      </c>
      <c r="AM719" s="18">
        <v>1.499477279569609</v>
      </c>
      <c r="AN719" s="19">
        <v>-5.1912227922336587E-2</v>
      </c>
      <c r="AO719" s="19">
        <v>36.884576726447783</v>
      </c>
      <c r="AP719" s="19">
        <v>63.792463221830559</v>
      </c>
      <c r="AQ719" s="19">
        <v>100.67703994827833</v>
      </c>
      <c r="AR719" s="19">
        <v>18.978200633928328</v>
      </c>
      <c r="AS719" s="23">
        <v>0.47644412713505752</v>
      </c>
      <c r="AT719" s="22">
        <f>EXP(Table1[[#This Row],[TmPPR]]/Table1[[#This Row],[PPCalc]])</f>
        <v>0.93463273683119752</v>
      </c>
      <c r="AU719" s="18">
        <v>2.527477991509147</v>
      </c>
      <c r="AV719" s="18">
        <v>-0.17086161101304448</v>
      </c>
      <c r="AW719" s="19">
        <v>0.88234212365294784</v>
      </c>
      <c r="AX719" s="19">
        <v>0.88234212365294784</v>
      </c>
      <c r="AY719" s="19">
        <v>1.7646842473058957</v>
      </c>
      <c r="AZ719" s="19">
        <f>Table1[[#This Row],[$SHP]]/Table1[[#This Row],[SFrac]]</f>
        <v>0.33265312248065154</v>
      </c>
      <c r="BA719" s="23">
        <v>3.0794021579747623E-2</v>
      </c>
      <c r="BB719" s="24">
        <v>1.1263154177107724</v>
      </c>
      <c r="BC719" s="18">
        <v>0.16335852911207582</v>
      </c>
      <c r="BD719" s="18">
        <v>1.9431760501118157E-2</v>
      </c>
      <c r="BE719" s="22">
        <f>MAX(Table1[[#This Row],[$ESGA]],0)</f>
        <v>230.90768398755748</v>
      </c>
      <c r="BG719" s="20"/>
    </row>
    <row r="720" spans="1:59">
      <c r="A720" s="20" t="s">
        <v>778</v>
      </c>
      <c r="B720" s="17" t="s">
        <v>1</v>
      </c>
      <c r="C720" s="21">
        <v>553</v>
      </c>
      <c r="D720" s="18">
        <v>6.9125000000000005</v>
      </c>
      <c r="E720" s="21">
        <v>160</v>
      </c>
      <c r="F720" s="21">
        <v>150</v>
      </c>
      <c r="G720" s="21">
        <v>310</v>
      </c>
      <c r="H720" s="21">
        <v>-132</v>
      </c>
      <c r="I720" s="21">
        <v>117</v>
      </c>
      <c r="J720" s="21">
        <v>104</v>
      </c>
      <c r="K720" s="21">
        <v>221</v>
      </c>
      <c r="L720" s="21">
        <v>39</v>
      </c>
      <c r="M720" s="21">
        <v>46</v>
      </c>
      <c r="N720" s="21">
        <v>85</v>
      </c>
      <c r="O720" s="21">
        <v>4</v>
      </c>
      <c r="P720" s="21">
        <v>0</v>
      </c>
      <c r="Q720" s="21">
        <v>4</v>
      </c>
      <c r="R720" s="21">
        <v>455</v>
      </c>
      <c r="S720" s="21">
        <v>142</v>
      </c>
      <c r="T720" s="21">
        <v>471</v>
      </c>
      <c r="U720" s="21">
        <v>25</v>
      </c>
      <c r="V720" s="19">
        <v>4.4433621933621925</v>
      </c>
      <c r="W720" s="19">
        <v>25.217620576641242</v>
      </c>
      <c r="X720" s="19">
        <v>308.55663780663781</v>
      </c>
      <c r="Y720" s="19">
        <v>420.7823794233588</v>
      </c>
      <c r="Z720" s="19">
        <v>93.727641117354594</v>
      </c>
      <c r="AA720" s="19">
        <v>83.114307040122696</v>
      </c>
      <c r="AB720" s="19">
        <v>176.84194815747728</v>
      </c>
      <c r="AC720" s="19">
        <v>25.582921975765245</v>
      </c>
      <c r="AD720" s="19">
        <v>246.86770817252921</v>
      </c>
      <c r="AE720" s="19">
        <v>337.94399726655274</v>
      </c>
      <c r="AF720" s="22">
        <f>Table1[[#This Row],[$ESGF]]/AE720</f>
        <v>0.73049887013620407</v>
      </c>
      <c r="AG720" s="22">
        <f>POWER((Table1[[#This Row],[$ESGF]]+Table1[[#This Row],[$ESGA]]+Table1[[#This Row],[XEV+/-]])/(Table1[[#This Row],[$ESGF]]+Table1[[#This Row],[$ESGA]]-Table1[[#This Row],[XEV+/-]]),1/0.65)</f>
        <v>0.89482172290193118</v>
      </c>
      <c r="AH720" s="19">
        <v>-21.112757907735681</v>
      </c>
      <c r="AI720" s="19">
        <v>-91.076289094023508</v>
      </c>
      <c r="AJ720" s="19">
        <v>-69.96353118628781</v>
      </c>
      <c r="AK720" s="23">
        <v>0.24243391402003897</v>
      </c>
      <c r="AL720" s="24">
        <v>0.86366284365119372</v>
      </c>
      <c r="AM720" s="18">
        <v>1.6758244306635195</v>
      </c>
      <c r="AN720" s="19">
        <v>-0.24563030188875321</v>
      </c>
      <c r="AO720" s="19">
        <v>31.075518897625997</v>
      </c>
      <c r="AP720" s="19">
        <v>36.141109736953332</v>
      </c>
      <c r="AQ720" s="19">
        <v>67.216628634579322</v>
      </c>
      <c r="AR720" s="19">
        <v>9.7239245764310045</v>
      </c>
      <c r="AS720" s="23">
        <v>0.28993975069316652</v>
      </c>
      <c r="AT720" s="22">
        <f>EXP(Table1[[#This Row],[TmPPR]]/Table1[[#This Row],[PPCalc]])</f>
        <v>0.85243065559541586</v>
      </c>
      <c r="AU720" s="18">
        <v>2.0042085266665137</v>
      </c>
      <c r="AV720" s="18">
        <v>-0.31999877882799499</v>
      </c>
      <c r="AW720" s="19">
        <v>3.8020988887946787</v>
      </c>
      <c r="AX720" s="19">
        <v>3.8020988887946787</v>
      </c>
      <c r="AY720" s="19">
        <v>7.6041977775893574</v>
      </c>
      <c r="AZ720" s="19">
        <f>Table1[[#This Row],[$SHP]]/Table1[[#This Row],[SFrac]]</f>
        <v>1.1000647779514441</v>
      </c>
      <c r="BA720" s="23">
        <v>4.5636060371694633E-2</v>
      </c>
      <c r="BB720" s="24">
        <v>1.1304757354666342</v>
      </c>
      <c r="BC720" s="18">
        <v>0.31545926731933915</v>
      </c>
      <c r="BD720" s="18">
        <v>3.8687466801387405E-2</v>
      </c>
      <c r="BE720" s="22">
        <f>MAX(Table1[[#This Row],[$ESGA]],0)</f>
        <v>337.94399726655274</v>
      </c>
      <c r="BG720" s="20"/>
    </row>
    <row r="721" spans="1:59">
      <c r="A721" s="20" t="s">
        <v>779</v>
      </c>
      <c r="B721" s="17" t="s">
        <v>59</v>
      </c>
      <c r="C721" s="21">
        <v>1182</v>
      </c>
      <c r="D721" s="18">
        <v>14.867058652729384</v>
      </c>
      <c r="E721" s="21">
        <v>105</v>
      </c>
      <c r="F721" s="21">
        <v>204</v>
      </c>
      <c r="G721" s="21">
        <v>309</v>
      </c>
      <c r="H721" s="21">
        <v>-177</v>
      </c>
      <c r="I721" s="21">
        <v>87</v>
      </c>
      <c r="J721" s="21">
        <v>180</v>
      </c>
      <c r="K721" s="21">
        <v>267</v>
      </c>
      <c r="L721" s="21">
        <v>5</v>
      </c>
      <c r="M721" s="21">
        <v>7</v>
      </c>
      <c r="N721" s="21">
        <v>12</v>
      </c>
      <c r="O721" s="21">
        <v>13</v>
      </c>
      <c r="P721" s="21">
        <v>17</v>
      </c>
      <c r="Q721" s="21">
        <v>30</v>
      </c>
      <c r="R721" s="21">
        <v>463</v>
      </c>
      <c r="S721" s="21">
        <v>31</v>
      </c>
      <c r="T721" s="21">
        <v>997</v>
      </c>
      <c r="U721" s="21">
        <v>386</v>
      </c>
      <c r="V721" s="19">
        <v>48.847892626123574</v>
      </c>
      <c r="W721" s="19">
        <v>5.4193456880296109</v>
      </c>
      <c r="X721" s="19">
        <v>383.15210737387639</v>
      </c>
      <c r="Y721" s="19">
        <v>605.58065431197031</v>
      </c>
      <c r="Z721" s="19">
        <v>92.364139723513475</v>
      </c>
      <c r="AA721" s="19">
        <v>199.39199360768345</v>
      </c>
      <c r="AB721" s="19">
        <v>291.75613333119691</v>
      </c>
      <c r="AC721" s="19">
        <v>19.624334587368736</v>
      </c>
      <c r="AD721" s="19">
        <v>418.49938345228691</v>
      </c>
      <c r="AE721" s="19">
        <v>656.83728054370067</v>
      </c>
      <c r="AF721" s="22">
        <f>Table1[[#This Row],[$ESGF]]/AE721</f>
        <v>0.63714316444686536</v>
      </c>
      <c r="AG721" s="22">
        <f>POWER((Table1[[#This Row],[$ESGF]]+Table1[[#This Row],[$ESGA]]+Table1[[#This Row],[XEV+/-]])/(Table1[[#This Row],[$ESGF]]+Table1[[#This Row],[$ESGA]]-Table1[[#This Row],[XEV+/-]]),1/0.65)</f>
        <v>0.90237111710119411</v>
      </c>
      <c r="AH721" s="19">
        <v>-35.888992160441298</v>
      </c>
      <c r="AI721" s="19">
        <v>-238.33789709141377</v>
      </c>
      <c r="AJ721" s="19">
        <v>-202.44890493097245</v>
      </c>
      <c r="AK721" s="23">
        <v>0.19860794335963275</v>
      </c>
      <c r="AL721" s="24">
        <v>0.85404146487534505</v>
      </c>
      <c r="AM721" s="18">
        <v>2.9527159428256153</v>
      </c>
      <c r="AN721" s="19">
        <v>-0.46586633065544109</v>
      </c>
      <c r="AO721" s="19">
        <v>4.8559665308673985</v>
      </c>
      <c r="AP721" s="19">
        <v>6.1219502195921152</v>
      </c>
      <c r="AQ721" s="19">
        <v>10.977916750459514</v>
      </c>
      <c r="AR721" s="19">
        <v>0.73840542415860599</v>
      </c>
      <c r="AS721" s="23">
        <v>3.0820350837599052E-2</v>
      </c>
      <c r="AT721" s="22">
        <f>EXP(Table1[[#This Row],[TmPPR]]/Table1[[#This Row],[PPCalc]])</f>
        <v>0.91798495525180535</v>
      </c>
      <c r="AU721" s="18">
        <v>0.45820796360028232</v>
      </c>
      <c r="AV721" s="18">
        <v>-3.9210815251383341E-2</v>
      </c>
      <c r="AW721" s="19">
        <v>12.586627854408508</v>
      </c>
      <c r="AX721" s="19">
        <v>12.586627854408508</v>
      </c>
      <c r="AY721" s="19">
        <v>25.173255708817017</v>
      </c>
      <c r="AZ721" s="19">
        <f>Table1[[#This Row],[$SHP]]/Table1[[#This Row],[SFrac]]</f>
        <v>1.693223676372297</v>
      </c>
      <c r="BA721" s="23">
        <v>0.35678423223938383</v>
      </c>
      <c r="BB721" s="24">
        <v>1.1561903012650452</v>
      </c>
      <c r="BC721" s="18">
        <v>5.3043321070719411</v>
      </c>
      <c r="BD721" s="18">
        <v>0.76981971935134585</v>
      </c>
      <c r="BE721" s="22">
        <f>MAX(Table1[[#This Row],[$ESGA]],0)</f>
        <v>656.83728054370067</v>
      </c>
      <c r="BG721" s="20"/>
    </row>
    <row r="722" spans="1:59">
      <c r="A722" s="20" t="s">
        <v>780</v>
      </c>
      <c r="B722" s="17" t="s">
        <v>1</v>
      </c>
      <c r="C722" s="21">
        <v>691</v>
      </c>
      <c r="D722" s="18">
        <v>8.6374999999999993</v>
      </c>
      <c r="E722" s="21">
        <v>144</v>
      </c>
      <c r="F722" s="21">
        <v>165</v>
      </c>
      <c r="G722" s="21">
        <v>309</v>
      </c>
      <c r="H722" s="21">
        <v>-45</v>
      </c>
      <c r="I722" s="21">
        <v>115</v>
      </c>
      <c r="J722" s="21">
        <v>143</v>
      </c>
      <c r="K722" s="21">
        <v>258</v>
      </c>
      <c r="L722" s="21">
        <v>14</v>
      </c>
      <c r="M722" s="21">
        <v>17</v>
      </c>
      <c r="N722" s="21">
        <v>31</v>
      </c>
      <c r="O722" s="21">
        <v>15</v>
      </c>
      <c r="P722" s="21">
        <v>5</v>
      </c>
      <c r="Q722" s="21">
        <v>20</v>
      </c>
      <c r="R722" s="21">
        <v>436</v>
      </c>
      <c r="S722" s="21">
        <v>52</v>
      </c>
      <c r="T722" s="21">
        <v>664</v>
      </c>
      <c r="U722" s="21">
        <v>235</v>
      </c>
      <c r="V722" s="19">
        <v>26.852586950556415</v>
      </c>
      <c r="W722" s="19">
        <v>8.8504038539961023</v>
      </c>
      <c r="X722" s="19">
        <v>357.14741304944357</v>
      </c>
      <c r="Y722" s="19">
        <v>420.14959614600389</v>
      </c>
      <c r="Z722" s="19">
        <v>95.049050857490926</v>
      </c>
      <c r="AA722" s="19">
        <v>118.43530518711836</v>
      </c>
      <c r="AB722" s="19">
        <v>213.48435604460929</v>
      </c>
      <c r="AC722" s="19">
        <v>24.715989122386027</v>
      </c>
      <c r="AD722" s="19">
        <v>296.36604698123909</v>
      </c>
      <c r="AE722" s="19">
        <v>346.61898532955541</v>
      </c>
      <c r="AF722" s="22">
        <f>Table1[[#This Row],[$ESGF]]/AE722</f>
        <v>0.85501965998620277</v>
      </c>
      <c r="AG722" s="22">
        <f>POWER((Table1[[#This Row],[$ESGF]]+Table1[[#This Row],[$ESGA]]+Table1[[#This Row],[XEV+/-]])/(Table1[[#This Row],[$ESGF]]+Table1[[#This Row],[$ESGA]]-Table1[[#This Row],[XEV+/-]]),1/0.65)</f>
        <v>0.83662135889124956</v>
      </c>
      <c r="AH722" s="19">
        <v>-37.235156551403449</v>
      </c>
      <c r="AI722" s="19">
        <v>-50.252938348316356</v>
      </c>
      <c r="AJ722" s="19">
        <v>-13.017781796912907</v>
      </c>
      <c r="AK722" s="23">
        <v>0.21347154342750982</v>
      </c>
      <c r="AL722" s="24">
        <v>0.839727557912328</v>
      </c>
      <c r="AM722" s="18">
        <v>1.843860456355116</v>
      </c>
      <c r="AN722" s="19">
        <v>-0.3220814429806797</v>
      </c>
      <c r="AO722" s="19">
        <v>11.907373813754065</v>
      </c>
      <c r="AP722" s="19">
        <v>14.130152455579134</v>
      </c>
      <c r="AQ722" s="19">
        <v>26.037526269333199</v>
      </c>
      <c r="AR722" s="19">
        <v>3.0144748213410364</v>
      </c>
      <c r="AS722" s="23">
        <v>9.3638598944440821E-2</v>
      </c>
      <c r="AT722" s="22">
        <f>EXP(Table1[[#This Row],[TmPPR]]/Table1[[#This Row],[PPCalc]])</f>
        <v>0.84068489762384968</v>
      </c>
      <c r="AU722" s="18">
        <v>0.80880339838260751</v>
      </c>
      <c r="AV722" s="18">
        <v>-0.14035841940335564</v>
      </c>
      <c r="AW722" s="19">
        <v>14.491829074875405</v>
      </c>
      <c r="AX722" s="19">
        <v>14.491829074875405</v>
      </c>
      <c r="AY722" s="19">
        <v>28.983658149750809</v>
      </c>
      <c r="AZ722" s="19">
        <f>Table1[[#This Row],[$SHP]]/Table1[[#This Row],[SFrac]]</f>
        <v>3.3555610014183284</v>
      </c>
      <c r="BA722" s="23">
        <v>0.37086469261456828</v>
      </c>
      <c r="BB722" s="24">
        <v>1.0527742488443996</v>
      </c>
      <c r="BC722" s="18">
        <v>3.2033437824583331</v>
      </c>
      <c r="BD722" s="18">
        <v>0.16474419592914305</v>
      </c>
      <c r="BE722" s="22">
        <f>MAX(Table1[[#This Row],[$ESGA]],0)</f>
        <v>346.61898532955541</v>
      </c>
      <c r="BG722" s="20"/>
    </row>
    <row r="723" spans="1:59">
      <c r="A723" s="20" t="s">
        <v>781</v>
      </c>
      <c r="B723" s="17" t="s">
        <v>68</v>
      </c>
      <c r="C723" s="21">
        <v>607</v>
      </c>
      <c r="D723" s="18">
        <v>7.8084349593495936</v>
      </c>
      <c r="E723" s="21">
        <v>59</v>
      </c>
      <c r="F723" s="21">
        <v>250</v>
      </c>
      <c r="G723" s="21">
        <v>309</v>
      </c>
      <c r="H723" s="21">
        <v>103</v>
      </c>
      <c r="I723" s="21">
        <v>41</v>
      </c>
      <c r="J723" s="21">
        <v>168</v>
      </c>
      <c r="K723" s="21">
        <v>209</v>
      </c>
      <c r="L723" s="21">
        <v>13</v>
      </c>
      <c r="M723" s="21">
        <v>71</v>
      </c>
      <c r="N723" s="21">
        <v>84</v>
      </c>
      <c r="O723" s="21">
        <v>5</v>
      </c>
      <c r="P723" s="21">
        <v>11</v>
      </c>
      <c r="Q723" s="21">
        <v>16</v>
      </c>
      <c r="R723" s="21">
        <v>771</v>
      </c>
      <c r="S723" s="21">
        <v>155</v>
      </c>
      <c r="T723" s="21">
        <v>749</v>
      </c>
      <c r="U723" s="21">
        <v>233</v>
      </c>
      <c r="V723" s="19">
        <v>39.817906582612167</v>
      </c>
      <c r="W723" s="19">
        <v>15.816703618095191</v>
      </c>
      <c r="X723" s="19">
        <v>576.18209341738782</v>
      </c>
      <c r="Y723" s="19">
        <v>500.18329638190477</v>
      </c>
      <c r="Z723" s="19">
        <v>47.192465634108352</v>
      </c>
      <c r="AA723" s="19">
        <v>198.37855393662679</v>
      </c>
      <c r="AB723" s="19">
        <v>245.57101957073513</v>
      </c>
      <c r="AC723" s="19">
        <v>31.449454448832352</v>
      </c>
      <c r="AD723" s="19">
        <v>679.86896424251472</v>
      </c>
      <c r="AE723" s="19">
        <v>583.68817436127381</v>
      </c>
      <c r="AF723" s="22">
        <f>Table1[[#This Row],[$ESGF]]/AE723</f>
        <v>1.1647811179085321</v>
      </c>
      <c r="AG723" s="22">
        <f>POWER((Table1[[#This Row],[$ESGF]]+Table1[[#This Row],[$ESGA]]+Table1[[#This Row],[XEV+/-]])/(Table1[[#This Row],[$ESGF]]+Table1[[#This Row],[$ESGA]]-Table1[[#This Row],[XEV+/-]]),1/0.65)</f>
        <v>1.0770004335056964</v>
      </c>
      <c r="AH723" s="19">
        <v>30.456485049929306</v>
      </c>
      <c r="AI723" s="19">
        <v>96.180789881240983</v>
      </c>
      <c r="AJ723" s="19">
        <v>65.724304831311684</v>
      </c>
      <c r="AK723" s="23">
        <v>0.42948371211831243</v>
      </c>
      <c r="AL723" s="24">
        <v>1.1093071375691264</v>
      </c>
      <c r="AM723" s="18">
        <v>3.3535956321758675</v>
      </c>
      <c r="AN723" s="19">
        <v>0.34788732227357066</v>
      </c>
      <c r="AO723" s="19">
        <v>16.088761226759964</v>
      </c>
      <c r="AP723" s="19">
        <v>87.0038112942255</v>
      </c>
      <c r="AQ723" s="19">
        <v>103.09257252098544</v>
      </c>
      <c r="AR723" s="19">
        <v>13.202718990128155</v>
      </c>
      <c r="AS723" s="23">
        <v>0.40434937007408739</v>
      </c>
      <c r="AT723" s="22">
        <f>EXP(Table1[[#This Row],[TmPPR]]/Table1[[#This Row],[PPCalc]])</f>
        <v>0.95963142961208248</v>
      </c>
      <c r="AU723" s="18">
        <v>3.1573357570774903</v>
      </c>
      <c r="AV723" s="18">
        <v>-0.13010116371387986</v>
      </c>
      <c r="AW723" s="19">
        <v>6.827010655347058</v>
      </c>
      <c r="AX723" s="19">
        <v>6.827010655347058</v>
      </c>
      <c r="AY723" s="19">
        <v>13.654021310694116</v>
      </c>
      <c r="AZ723" s="19">
        <f>Table1[[#This Row],[$SHP]]/Table1[[#This Row],[SFrac]]</f>
        <v>1.7486245812094761</v>
      </c>
      <c r="BA723" s="23">
        <v>0.51651672332382692</v>
      </c>
      <c r="BB723" s="24">
        <v>0.88433287790748005</v>
      </c>
      <c r="BC723" s="18">
        <v>4.0331872394904718</v>
      </c>
      <c r="BD723" s="18">
        <v>-0.49576634686677756</v>
      </c>
      <c r="BE723" s="22">
        <f>MAX(Table1[[#This Row],[$ESGA]],0)</f>
        <v>583.68817436127381</v>
      </c>
      <c r="BG723" s="20"/>
    </row>
    <row r="724" spans="1:59">
      <c r="A724" s="20" t="s">
        <v>782</v>
      </c>
      <c r="B724" s="17" t="s">
        <v>1</v>
      </c>
      <c r="C724" s="21">
        <v>424</v>
      </c>
      <c r="D724" s="18">
        <v>5.5767276422764223</v>
      </c>
      <c r="E724" s="21">
        <v>91</v>
      </c>
      <c r="F724" s="21">
        <v>218</v>
      </c>
      <c r="G724" s="21">
        <v>309</v>
      </c>
      <c r="H724" s="21">
        <v>58</v>
      </c>
      <c r="I724" s="21">
        <v>73</v>
      </c>
      <c r="J724" s="21">
        <v>155</v>
      </c>
      <c r="K724" s="21">
        <v>228</v>
      </c>
      <c r="L724" s="21">
        <v>15</v>
      </c>
      <c r="M724" s="21">
        <v>58</v>
      </c>
      <c r="N724" s="21">
        <v>73</v>
      </c>
      <c r="O724" s="21">
        <v>3</v>
      </c>
      <c r="P724" s="21">
        <v>5</v>
      </c>
      <c r="Q724" s="21">
        <v>8</v>
      </c>
      <c r="R724" s="21">
        <v>424</v>
      </c>
      <c r="S724" s="21">
        <v>129</v>
      </c>
      <c r="T724" s="21">
        <v>291</v>
      </c>
      <c r="U724" s="21">
        <v>50</v>
      </c>
      <c r="V724" s="19">
        <v>11.745678655688767</v>
      </c>
      <c r="W724" s="19">
        <v>10.825879337507246</v>
      </c>
      <c r="X724" s="19">
        <v>283.25432134431122</v>
      </c>
      <c r="Y724" s="19">
        <v>230.17412066249273</v>
      </c>
      <c r="Z724" s="19">
        <v>87.749727723627899</v>
      </c>
      <c r="AA724" s="19">
        <v>182.78533923001001</v>
      </c>
      <c r="AB724" s="19">
        <v>270.53506695363797</v>
      </c>
      <c r="AC724" s="19">
        <v>48.511436151686517</v>
      </c>
      <c r="AD724" s="19">
        <v>339.76683967752587</v>
      </c>
      <c r="AE724" s="19">
        <v>280.17663772262216</v>
      </c>
      <c r="AF724" s="22">
        <f>Table1[[#This Row],[$ESGF]]/AE724</f>
        <v>1.2126879758400793</v>
      </c>
      <c r="AG724" s="22">
        <f>POWER((Table1[[#This Row],[$ESGF]]+Table1[[#This Row],[$ESGA]]+Table1[[#This Row],[XEV+/-]])/(Table1[[#This Row],[$ESGF]]+Table1[[#This Row],[$ESGA]]-Table1[[#This Row],[XEV+/-]]),1/0.65)</f>
        <v>1.2737935392316371</v>
      </c>
      <c r="AH724" s="19">
        <v>48.658162640475894</v>
      </c>
      <c r="AI724" s="19">
        <v>59.590201954903669</v>
      </c>
      <c r="AJ724" s="19">
        <v>10.932039314427779</v>
      </c>
      <c r="AK724" s="23">
        <v>0.31233367565946724</v>
      </c>
      <c r="AL724" s="24">
        <v>1.2335430423968112</v>
      </c>
      <c r="AM724" s="18">
        <v>1.7417998426639496</v>
      </c>
      <c r="AN724" s="19">
        <v>0.36558732854063758</v>
      </c>
      <c r="AO724" s="19">
        <v>17.59168080703218</v>
      </c>
      <c r="AP724" s="19">
        <v>78.766095568017363</v>
      </c>
      <c r="AQ724" s="19">
        <v>96.357776375049539</v>
      </c>
      <c r="AR724" s="19">
        <v>17.278551608756036</v>
      </c>
      <c r="AS724" s="23">
        <v>0.51678953736695976</v>
      </c>
      <c r="AT724" s="22">
        <f>EXP(Table1[[#This Row],[TmPPR]]/Table1[[#This Row],[PPCalc]])</f>
        <v>0.99619558066195368</v>
      </c>
      <c r="AU724" s="18">
        <v>2.8819944982735684</v>
      </c>
      <c r="AV724" s="18">
        <v>-1.0985225077650693E-2</v>
      </c>
      <c r="AW724" s="19">
        <v>4.1722844513335762</v>
      </c>
      <c r="AX724" s="19">
        <v>4.1722844513335762</v>
      </c>
      <c r="AY724" s="19">
        <v>8.3445689026671523</v>
      </c>
      <c r="AZ724" s="19">
        <f>Table1[[#This Row],[$SHP]]/Table1[[#This Row],[SFrac]]</f>
        <v>1.496319963594438</v>
      </c>
      <c r="BA724" s="23">
        <v>0.18803353951724291</v>
      </c>
      <c r="BB724" s="24">
        <v>0.85396632896935454</v>
      </c>
      <c r="BC724" s="18">
        <v>1.0486118375008846</v>
      </c>
      <c r="BD724" s="18">
        <v>-0.16553754886827157</v>
      </c>
      <c r="BE724" s="22">
        <f>MAX(Table1[[#This Row],[$ESGA]],0)</f>
        <v>280.17663772262216</v>
      </c>
      <c r="BG724" s="20"/>
    </row>
    <row r="725" spans="1:59">
      <c r="A725" s="20" t="s">
        <v>783</v>
      </c>
      <c r="B725" s="17" t="s">
        <v>68</v>
      </c>
      <c r="C725" s="21">
        <v>1154</v>
      </c>
      <c r="D725" s="18">
        <v>14.352947154471542</v>
      </c>
      <c r="E725" s="21">
        <v>66</v>
      </c>
      <c r="F725" s="21">
        <v>242</v>
      </c>
      <c r="G725" s="21">
        <v>308</v>
      </c>
      <c r="H725" s="21">
        <v>101</v>
      </c>
      <c r="I725" s="21">
        <v>41</v>
      </c>
      <c r="J725" s="21">
        <v>183</v>
      </c>
      <c r="K725" s="21">
        <v>224</v>
      </c>
      <c r="L725" s="21">
        <v>19</v>
      </c>
      <c r="M725" s="21">
        <v>46</v>
      </c>
      <c r="N725" s="21">
        <v>65</v>
      </c>
      <c r="O725" s="21">
        <v>6</v>
      </c>
      <c r="P725" s="21">
        <v>13</v>
      </c>
      <c r="Q725" s="21">
        <v>19</v>
      </c>
      <c r="R725" s="21">
        <v>1086</v>
      </c>
      <c r="S725" s="21">
        <v>167</v>
      </c>
      <c r="T725" s="21">
        <v>1308</v>
      </c>
      <c r="U725" s="21">
        <v>492</v>
      </c>
      <c r="V725" s="19">
        <v>68.670429833661515</v>
      </c>
      <c r="W725" s="19">
        <v>24.682263629775814</v>
      </c>
      <c r="X725" s="19">
        <v>850.32957016633839</v>
      </c>
      <c r="Y725" s="19">
        <v>791.31773637022422</v>
      </c>
      <c r="Z725" s="19">
        <v>45.715593424371342</v>
      </c>
      <c r="AA725" s="19">
        <v>209.52558032701415</v>
      </c>
      <c r="AB725" s="19">
        <v>255.24117375138547</v>
      </c>
      <c r="AC725" s="19">
        <v>17.783189125159371</v>
      </c>
      <c r="AD725" s="19">
        <v>964.94818433264004</v>
      </c>
      <c r="AE725" s="19">
        <v>885.65384824834905</v>
      </c>
      <c r="AF725" s="22">
        <f>Table1[[#This Row],[$ESGF]]/AE725</f>
        <v>1.089531972611105</v>
      </c>
      <c r="AG725" s="22">
        <f>POWER((Table1[[#This Row],[$ESGF]]+Table1[[#This Row],[$ESGA]]+Table1[[#This Row],[XEV+/-]])/(Table1[[#This Row],[$ESGF]]+Table1[[#This Row],[$ESGA]]-Table1[[#This Row],[XEV+/-]]),1/0.65)</f>
        <v>1.1229512022381023</v>
      </c>
      <c r="AH725" s="19">
        <v>69.710771550681983</v>
      </c>
      <c r="AI725" s="19">
        <v>79.29433608429099</v>
      </c>
      <c r="AJ725" s="19">
        <v>9.5835645336090245</v>
      </c>
      <c r="AK725" s="23">
        <v>0.36315811566679729</v>
      </c>
      <c r="AL725" s="24">
        <v>1.1162228886323409</v>
      </c>
      <c r="AM725" s="18">
        <v>5.2123892428830052</v>
      </c>
      <c r="AN725" s="19">
        <v>0.57310514232922261</v>
      </c>
      <c r="AO725" s="19">
        <v>18.29723840871236</v>
      </c>
      <c r="AP725" s="19">
        <v>45.527459697204996</v>
      </c>
      <c r="AQ725" s="19">
        <v>63.824698105917342</v>
      </c>
      <c r="AR725" s="19">
        <v>4.4468008847948202</v>
      </c>
      <c r="AS725" s="23">
        <v>0.17044898920640472</v>
      </c>
      <c r="AT725" s="22">
        <f>EXP(Table1[[#This Row],[TmPPR]]/Table1[[#This Row],[PPCalc]])</f>
        <v>1.0667034257948353</v>
      </c>
      <c r="AU725" s="18">
        <v>2.4464453346126174</v>
      </c>
      <c r="AV725" s="18">
        <v>0.15797427110989562</v>
      </c>
      <c r="AW725" s="19">
        <v>6.3767764215433544</v>
      </c>
      <c r="AX725" s="19">
        <v>6.3767764215433544</v>
      </c>
      <c r="AY725" s="19">
        <v>12.753552843086709</v>
      </c>
      <c r="AZ725" s="19">
        <f>Table1[[#This Row],[$SHP]]/Table1[[#This Row],[SFrac]]</f>
        <v>0.88856683619248511</v>
      </c>
      <c r="BA725" s="23">
        <v>0.52484755421881757</v>
      </c>
      <c r="BB725" s="24">
        <v>0.98800330370139</v>
      </c>
      <c r="BC725" s="18">
        <v>7.5331092098563257</v>
      </c>
      <c r="BD725" s="18">
        <v>-9.091888350836308E-2</v>
      </c>
      <c r="BE725" s="22">
        <f>MAX(Table1[[#This Row],[$ESGA]],0)</f>
        <v>885.65384824834905</v>
      </c>
      <c r="BG725" s="20"/>
    </row>
    <row r="726" spans="1:59">
      <c r="A726" s="20" t="s">
        <v>784</v>
      </c>
      <c r="B726" s="17" t="s">
        <v>1</v>
      </c>
      <c r="C726" s="21">
        <v>765</v>
      </c>
      <c r="D726" s="18">
        <v>9.5538617886178869</v>
      </c>
      <c r="E726" s="21">
        <v>129</v>
      </c>
      <c r="F726" s="21">
        <v>179</v>
      </c>
      <c r="G726" s="21">
        <v>308</v>
      </c>
      <c r="H726" s="21">
        <v>49</v>
      </c>
      <c r="I726" s="21">
        <v>93</v>
      </c>
      <c r="J726" s="21">
        <v>139</v>
      </c>
      <c r="K726" s="21">
        <v>232</v>
      </c>
      <c r="L726" s="21">
        <v>34</v>
      </c>
      <c r="M726" s="21">
        <v>35</v>
      </c>
      <c r="N726" s="21">
        <v>69</v>
      </c>
      <c r="O726" s="21">
        <v>2</v>
      </c>
      <c r="P726" s="21">
        <v>5</v>
      </c>
      <c r="Q726" s="21">
        <v>7</v>
      </c>
      <c r="R726" s="21">
        <v>456</v>
      </c>
      <c r="S726" s="21">
        <v>107</v>
      </c>
      <c r="T726" s="21">
        <v>370</v>
      </c>
      <c r="U726" s="21">
        <v>65</v>
      </c>
      <c r="V726" s="19">
        <v>10.285523631038581</v>
      </c>
      <c r="W726" s="19">
        <v>12.96960077481204</v>
      </c>
      <c r="X726" s="19">
        <v>338.71447636896141</v>
      </c>
      <c r="Y726" s="19">
        <v>292.03039922518792</v>
      </c>
      <c r="Z726" s="19">
        <v>111.7855632863033</v>
      </c>
      <c r="AA726" s="19">
        <v>164.50089150387154</v>
      </c>
      <c r="AB726" s="19">
        <v>276.28645479017484</v>
      </c>
      <c r="AC726" s="19">
        <v>28.918824754125307</v>
      </c>
      <c r="AD726" s="19">
        <v>403.78242885852012</v>
      </c>
      <c r="AE726" s="19">
        <v>338.49959828632035</v>
      </c>
      <c r="AF726" s="22">
        <f>Table1[[#This Row],[$ESGF]]/AE726</f>
        <v>1.1928594033868845</v>
      </c>
      <c r="AG726" s="22">
        <f>POWER((Table1[[#This Row],[$ESGF]]+Table1[[#This Row],[$ESGA]]+Table1[[#This Row],[XEV+/-]])/(Table1[[#This Row],[$ESGF]]+Table1[[#This Row],[$ESGA]]-Table1[[#This Row],[XEV+/-]]),1/0.65)</f>
        <v>1.1866734663579546</v>
      </c>
      <c r="AH726" s="19">
        <v>41.24693898500955</v>
      </c>
      <c r="AI726" s="19">
        <v>65.282830572199828</v>
      </c>
      <c r="AJ726" s="19">
        <v>24.035891587190285</v>
      </c>
      <c r="AK726" s="23">
        <v>0.21946730555690039</v>
      </c>
      <c r="AL726" s="24">
        <v>1.1835032640733405</v>
      </c>
      <c r="AM726" s="18">
        <v>2.0967603044109966</v>
      </c>
      <c r="AN726" s="19">
        <v>0.35325988632319222</v>
      </c>
      <c r="AO726" s="19">
        <v>38.193500760472375</v>
      </c>
      <c r="AP726" s="19">
        <v>39.876051800999406</v>
      </c>
      <c r="AQ726" s="19">
        <v>78.069552561471795</v>
      </c>
      <c r="AR726" s="19">
        <v>8.1715178938930162</v>
      </c>
      <c r="AS726" s="23">
        <v>0.21332244129974667</v>
      </c>
      <c r="AT726" s="22">
        <f>EXP(Table1[[#This Row],[TmPPR]]/Table1[[#This Row],[PPCalc]])</f>
        <v>0.98276687105437011</v>
      </c>
      <c r="AU726" s="18">
        <v>2.0380531205883319</v>
      </c>
      <c r="AV726" s="18">
        <v>-3.5428185902246279E-2</v>
      </c>
      <c r="AW726" s="19">
        <v>3.1116313970185496</v>
      </c>
      <c r="AX726" s="19">
        <v>3.1116313970185496</v>
      </c>
      <c r="AY726" s="19">
        <v>6.2232627940370993</v>
      </c>
      <c r="AZ726" s="19">
        <f>Table1[[#This Row],[$SHP]]/Table1[[#This Row],[SFrac]]</f>
        <v>0.65138714916844009</v>
      </c>
      <c r="BA726" s="23">
        <v>0.15829425724123078</v>
      </c>
      <c r="BB726" s="24">
        <v>0.85445397843986148</v>
      </c>
      <c r="BC726" s="18">
        <v>1.5123214556146449</v>
      </c>
      <c r="BD726" s="18">
        <v>-0.23787702786827855</v>
      </c>
      <c r="BE726" s="22">
        <f>MAX(Table1[[#This Row],[$ESGA]],0)</f>
        <v>338.49959828632035</v>
      </c>
      <c r="BG726" s="20"/>
    </row>
    <row r="727" spans="1:59">
      <c r="A727" s="20" t="s">
        <v>785</v>
      </c>
      <c r="B727" s="17" t="s">
        <v>65</v>
      </c>
      <c r="C727" s="21">
        <v>549</v>
      </c>
      <c r="D727" s="18">
        <v>6.841971544715447</v>
      </c>
      <c r="E727" s="21">
        <v>133</v>
      </c>
      <c r="F727" s="21">
        <v>175</v>
      </c>
      <c r="G727" s="21">
        <v>308</v>
      </c>
      <c r="H727" s="21">
        <v>-42</v>
      </c>
      <c r="I727" s="21">
        <v>92</v>
      </c>
      <c r="J727" s="21">
        <v>136</v>
      </c>
      <c r="K727" s="21">
        <v>228</v>
      </c>
      <c r="L727" s="21">
        <v>41</v>
      </c>
      <c r="M727" s="21">
        <v>39</v>
      </c>
      <c r="N727" s="21">
        <v>80</v>
      </c>
      <c r="O727" s="21">
        <v>0</v>
      </c>
      <c r="P727" s="21">
        <v>0</v>
      </c>
      <c r="Q727" s="21">
        <v>0</v>
      </c>
      <c r="R727" s="21">
        <v>487</v>
      </c>
      <c r="S727" s="21">
        <v>153</v>
      </c>
      <c r="T727" s="21">
        <v>384</v>
      </c>
      <c r="U727" s="21">
        <v>9</v>
      </c>
      <c r="V727" s="19">
        <v>1.9272040832143134</v>
      </c>
      <c r="W727" s="19">
        <v>23.021936579231546</v>
      </c>
      <c r="X727" s="19">
        <v>332.07279591678571</v>
      </c>
      <c r="Y727" s="19">
        <v>351.97806342076848</v>
      </c>
      <c r="Z727" s="19">
        <v>107.149542996981</v>
      </c>
      <c r="AA727" s="19">
        <v>157.65811127562142</v>
      </c>
      <c r="AB727" s="19">
        <v>264.80765427260246</v>
      </c>
      <c r="AC727" s="19">
        <v>38.7034135617142</v>
      </c>
      <c r="AD727" s="19">
        <v>384.89579188667614</v>
      </c>
      <c r="AE727" s="19">
        <v>414.24814887129708</v>
      </c>
      <c r="AF727" s="22">
        <f>Table1[[#This Row],[$ESGF]]/AE727</f>
        <v>0.92914305817757459</v>
      </c>
      <c r="AG727" s="22">
        <f>POWER((Table1[[#This Row],[$ESGF]]+Table1[[#This Row],[$ESGA]]+Table1[[#This Row],[XEV+/-]])/(Table1[[#This Row],[$ESGF]]+Table1[[#This Row],[$ESGA]]-Table1[[#This Row],[XEV+/-]]),1/0.65)</f>
        <v>0.85841854247917593</v>
      </c>
      <c r="AH727" s="19">
        <v>-39.617528981881819</v>
      </c>
      <c r="AI727" s="19">
        <v>-29.352356984620847</v>
      </c>
      <c r="AJ727" s="19">
        <v>10.265171997260975</v>
      </c>
      <c r="AK727" s="23">
        <v>0.31498179084391575</v>
      </c>
      <c r="AL727" s="24">
        <v>0.88222466832855917</v>
      </c>
      <c r="AM727" s="18">
        <v>2.155096450057584</v>
      </c>
      <c r="AN727" s="19">
        <v>-0.27005196690723127</v>
      </c>
      <c r="AO727" s="19">
        <v>39.276677731772054</v>
      </c>
      <c r="AP727" s="19">
        <v>37.819801916264467</v>
      </c>
      <c r="AQ727" s="19">
        <v>77.096479648036535</v>
      </c>
      <c r="AR727" s="19">
        <v>11.26816724451065</v>
      </c>
      <c r="AS727" s="23">
        <v>0.39227186027900829</v>
      </c>
      <c r="AT727" s="22">
        <f>EXP(Table1[[#This Row],[TmPPR]]/Table1[[#This Row],[PPCalc]])</f>
        <v>0.87795482033611039</v>
      </c>
      <c r="AU727" s="18">
        <v>2.6839129058215683</v>
      </c>
      <c r="AV727" s="18">
        <v>-0.34933849069961609</v>
      </c>
      <c r="AW727" s="19">
        <v>0</v>
      </c>
      <c r="AX727" s="19">
        <v>0</v>
      </c>
      <c r="AY727" s="19">
        <v>0</v>
      </c>
      <c r="AZ727" s="19">
        <f>Table1[[#This Row],[$SHP]]/Table1[[#This Row],[SFrac]]</f>
        <v>0</v>
      </c>
      <c r="BA727" s="23">
        <v>1.9371374169595949E-2</v>
      </c>
      <c r="BB727" s="24">
        <v>0.91078035266238366</v>
      </c>
      <c r="BC727" s="18">
        <v>0.1325383908504113</v>
      </c>
      <c r="BD727" s="18">
        <v>-1.2386178701808482E-2</v>
      </c>
      <c r="BE727" s="22">
        <f>MAX(Table1[[#This Row],[$ESGA]],0)</f>
        <v>414.24814887129708</v>
      </c>
      <c r="BG727" s="20"/>
    </row>
    <row r="728" spans="1:59">
      <c r="A728" s="20" t="s">
        <v>786</v>
      </c>
      <c r="B728" s="17" t="s">
        <v>68</v>
      </c>
      <c r="C728" s="21">
        <v>764</v>
      </c>
      <c r="D728" s="18">
        <v>9.7230691056910565</v>
      </c>
      <c r="E728" s="21">
        <v>72</v>
      </c>
      <c r="F728" s="21">
        <v>235</v>
      </c>
      <c r="G728" s="21">
        <v>307</v>
      </c>
      <c r="H728" s="21">
        <v>-60</v>
      </c>
      <c r="I728" s="21">
        <v>49</v>
      </c>
      <c r="J728" s="21">
        <v>135</v>
      </c>
      <c r="K728" s="21">
        <v>184</v>
      </c>
      <c r="L728" s="21">
        <v>23</v>
      </c>
      <c r="M728" s="21">
        <v>94</v>
      </c>
      <c r="N728" s="21">
        <v>117</v>
      </c>
      <c r="O728" s="21">
        <v>0</v>
      </c>
      <c r="P728" s="21">
        <v>6</v>
      </c>
      <c r="Q728" s="21">
        <v>6</v>
      </c>
      <c r="R728" s="21">
        <v>796</v>
      </c>
      <c r="S728" s="21">
        <v>222</v>
      </c>
      <c r="T728" s="21">
        <v>967</v>
      </c>
      <c r="U728" s="21">
        <v>330</v>
      </c>
      <c r="V728" s="19">
        <v>33.474264503121333</v>
      </c>
      <c r="W728" s="19">
        <v>29.97738678907416</v>
      </c>
      <c r="X728" s="19">
        <v>540.52573549687872</v>
      </c>
      <c r="Y728" s="19">
        <v>607.02261321092578</v>
      </c>
      <c r="Z728" s="19">
        <v>60.440993707923511</v>
      </c>
      <c r="AA728" s="19">
        <v>158.88881821627953</v>
      </c>
      <c r="AB728" s="19">
        <v>219.32981192420303</v>
      </c>
      <c r="AC728" s="19">
        <v>22.557672843837555</v>
      </c>
      <c r="AD728" s="19">
        <v>640.9312604173391</v>
      </c>
      <c r="AE728" s="19">
        <v>724.74774481693305</v>
      </c>
      <c r="AF728" s="22">
        <f>Table1[[#This Row],[$ESGF]]/AE728</f>
        <v>0.88435081723398046</v>
      </c>
      <c r="AG728" s="22">
        <f>POWER((Table1[[#This Row],[$ESGF]]+Table1[[#This Row],[$ESGA]]+Table1[[#This Row],[XEV+/-]])/(Table1[[#This Row],[$ESGF]]+Table1[[#This Row],[$ESGA]]-Table1[[#This Row],[XEV+/-]]),1/0.65)</f>
        <v>1.0017619069757366</v>
      </c>
      <c r="AH728" s="19">
        <v>0.78132659816219174</v>
      </c>
      <c r="AI728" s="19">
        <v>-83.816484399594017</v>
      </c>
      <c r="AJ728" s="19">
        <v>-84.597810997756227</v>
      </c>
      <c r="AK728" s="23">
        <v>0.38693788123503892</v>
      </c>
      <c r="AL728" s="24">
        <v>0.95729961986369438</v>
      </c>
      <c r="AM728" s="18">
        <v>3.7622237588579619</v>
      </c>
      <c r="AN728" s="19">
        <v>-0.16417913378730728</v>
      </c>
      <c r="AO728" s="19">
        <v>25.777653434757102</v>
      </c>
      <c r="AP728" s="19">
        <v>106.83692519810431</v>
      </c>
      <c r="AQ728" s="19">
        <v>132.61457863286142</v>
      </c>
      <c r="AR728" s="19">
        <v>13.639168578493404</v>
      </c>
      <c r="AS728" s="23">
        <v>0.44286789138304877</v>
      </c>
      <c r="AT728" s="22">
        <f>EXP(Table1[[#This Row],[TmPPR]]/Table1[[#This Row],[PPCalc]])</f>
        <v>0.95484979484080579</v>
      </c>
      <c r="AU728" s="18">
        <v>4.3060351126090639</v>
      </c>
      <c r="AV728" s="18">
        <v>-0.19894413482014905</v>
      </c>
      <c r="AW728" s="19">
        <v>0</v>
      </c>
      <c r="AX728" s="19">
        <v>0</v>
      </c>
      <c r="AY728" s="19">
        <v>0</v>
      </c>
      <c r="AZ728" s="19">
        <f>Table1[[#This Row],[$SHP]]/Table1[[#This Row],[SFrac]]</f>
        <v>0</v>
      </c>
      <c r="BA728" s="23">
        <v>0.59790324909855663</v>
      </c>
      <c r="BB728" s="24">
        <v>0.98625684796817037</v>
      </c>
      <c r="BC728" s="18">
        <v>5.8134546095024797</v>
      </c>
      <c r="BD728" s="18">
        <v>-8.0449278874191343E-2</v>
      </c>
      <c r="BE728" s="22">
        <f>MAX(Table1[[#This Row],[$ESGA]],0)</f>
        <v>724.74774481693305</v>
      </c>
      <c r="BG728" s="20"/>
    </row>
    <row r="729" spans="1:59">
      <c r="A729" s="20" t="s">
        <v>787</v>
      </c>
      <c r="B729" s="17" t="s">
        <v>68</v>
      </c>
      <c r="C729" s="21">
        <v>716</v>
      </c>
      <c r="D729" s="18">
        <v>8.9592770034843205</v>
      </c>
      <c r="E729" s="21">
        <v>76</v>
      </c>
      <c r="F729" s="21">
        <v>231</v>
      </c>
      <c r="G729" s="21">
        <v>307</v>
      </c>
      <c r="H729" s="21">
        <v>-57</v>
      </c>
      <c r="I729" s="21">
        <v>34</v>
      </c>
      <c r="J729" s="21">
        <v>115</v>
      </c>
      <c r="K729" s="21">
        <v>149</v>
      </c>
      <c r="L729" s="21">
        <v>39</v>
      </c>
      <c r="M729" s="21">
        <v>114</v>
      </c>
      <c r="N729" s="21">
        <v>153</v>
      </c>
      <c r="O729" s="21">
        <v>3</v>
      </c>
      <c r="P729" s="21">
        <v>2</v>
      </c>
      <c r="Q729" s="21">
        <v>5</v>
      </c>
      <c r="R729" s="21">
        <v>763</v>
      </c>
      <c r="S729" s="21">
        <v>251</v>
      </c>
      <c r="T729" s="21">
        <v>744</v>
      </c>
      <c r="U729" s="21">
        <v>175</v>
      </c>
      <c r="V729" s="19">
        <v>22.034732336275468</v>
      </c>
      <c r="W729" s="19">
        <v>45.410913508461405</v>
      </c>
      <c r="X729" s="19">
        <v>489.96526766372455</v>
      </c>
      <c r="Y729" s="19">
        <v>523.58908649153864</v>
      </c>
      <c r="Z729" s="19">
        <v>39.671711255189464</v>
      </c>
      <c r="AA729" s="19">
        <v>131.27985868673372</v>
      </c>
      <c r="AB729" s="19">
        <v>170.9515699419232</v>
      </c>
      <c r="AC729" s="19">
        <v>19.080955960557869</v>
      </c>
      <c r="AD729" s="19">
        <v>563.71503344354346</v>
      </c>
      <c r="AE729" s="19">
        <v>600.67225021419358</v>
      </c>
      <c r="AF729" s="22">
        <f>Table1[[#This Row],[$ESGF]]/AE729</f>
        <v>0.93847357397071107</v>
      </c>
      <c r="AG729" s="22">
        <f>POWER((Table1[[#This Row],[$ESGF]]+Table1[[#This Row],[$ESGA]]+Table1[[#This Row],[XEV+/-]])/(Table1[[#This Row],[$ESGF]]+Table1[[#This Row],[$ESGA]]-Table1[[#This Row],[XEV+/-]]),1/0.65)</f>
        <v>0.88252488457739597</v>
      </c>
      <c r="AH729" s="19">
        <v>-47.265248561421274</v>
      </c>
      <c r="AI729" s="19">
        <v>-36.957216770649985</v>
      </c>
      <c r="AJ729" s="19">
        <v>10.308031790771294</v>
      </c>
      <c r="AK729" s="23">
        <v>0.35122714939969035</v>
      </c>
      <c r="AL729" s="24">
        <v>0.89685804414747228</v>
      </c>
      <c r="AM729" s="18">
        <v>3.1467413226159975</v>
      </c>
      <c r="AN729" s="19">
        <v>-0.34254697785460886</v>
      </c>
      <c r="AO729" s="19">
        <v>34.739170115741828</v>
      </c>
      <c r="AP729" s="19">
        <v>107.32749584941999</v>
      </c>
      <c r="AQ729" s="19">
        <v>142.06666596516183</v>
      </c>
      <c r="AR729" s="19">
        <v>15.856934204613966</v>
      </c>
      <c r="AS729" s="23">
        <v>0.44768419107486668</v>
      </c>
      <c r="AT729" s="22">
        <f>EXP(Table1[[#This Row],[TmPPR]]/Table1[[#This Row],[PPCalc]])</f>
        <v>0.92172435313820811</v>
      </c>
      <c r="AU729" s="18">
        <v>4.0109266779205335</v>
      </c>
      <c r="AV729" s="18">
        <v>-0.32692688872521652</v>
      </c>
      <c r="AW729" s="19">
        <v>3.3523541287018706</v>
      </c>
      <c r="AX729" s="19">
        <v>3.3523541287018706</v>
      </c>
      <c r="AY729" s="19">
        <v>6.7047082574037411</v>
      </c>
      <c r="AZ729" s="19">
        <f>Table1[[#This Row],[$SHP]]/Table1[[#This Row],[SFrac]]</f>
        <v>0.74835371814000584</v>
      </c>
      <c r="BA729" s="23">
        <v>0.29078830640494124</v>
      </c>
      <c r="BB729" s="24">
        <v>1.1412860996483383</v>
      </c>
      <c r="BC729" s="18">
        <v>2.6052529864559424</v>
      </c>
      <c r="BD729" s="18">
        <v>0.34429925120683902</v>
      </c>
      <c r="BE729" s="22">
        <f>MAX(Table1[[#This Row],[$ESGA]],0)</f>
        <v>600.67225021419358</v>
      </c>
      <c r="BG729" s="20"/>
    </row>
    <row r="730" spans="1:59">
      <c r="A730" s="20" t="s">
        <v>788</v>
      </c>
      <c r="B730" s="17" t="s">
        <v>68</v>
      </c>
      <c r="C730" s="21">
        <v>571</v>
      </c>
      <c r="D730" s="18">
        <v>7.2096153846153852</v>
      </c>
      <c r="E730" s="21">
        <v>84</v>
      </c>
      <c r="F730" s="21">
        <v>223</v>
      </c>
      <c r="G730" s="21">
        <v>307</v>
      </c>
      <c r="H730" s="21">
        <v>22</v>
      </c>
      <c r="I730" s="21">
        <v>50</v>
      </c>
      <c r="J730" s="21">
        <v>137</v>
      </c>
      <c r="K730" s="21">
        <v>187</v>
      </c>
      <c r="L730" s="21">
        <v>33</v>
      </c>
      <c r="M730" s="21">
        <v>81</v>
      </c>
      <c r="N730" s="21">
        <v>114</v>
      </c>
      <c r="O730" s="21">
        <v>1</v>
      </c>
      <c r="P730" s="21">
        <v>5</v>
      </c>
      <c r="Q730" s="21">
        <v>6</v>
      </c>
      <c r="R730" s="21">
        <v>880</v>
      </c>
      <c r="S730" s="21">
        <v>234</v>
      </c>
      <c r="T730" s="21">
        <v>767</v>
      </c>
      <c r="U730" s="21">
        <v>142</v>
      </c>
      <c r="V730" s="19">
        <v>15.165825537911825</v>
      </c>
      <c r="W730" s="19">
        <v>27.915988494978169</v>
      </c>
      <c r="X730" s="19">
        <v>630.83417446208807</v>
      </c>
      <c r="Y730" s="19">
        <v>597.08401150502186</v>
      </c>
      <c r="Z730" s="19">
        <v>45.763612791170985</v>
      </c>
      <c r="AA730" s="19">
        <v>125.0940689544353</v>
      </c>
      <c r="AB730" s="19">
        <v>170.85768174560633</v>
      </c>
      <c r="AC730" s="19">
        <v>23.698584824677322</v>
      </c>
      <c r="AD730" s="19">
        <v>572.54865715095627</v>
      </c>
      <c r="AE730" s="19">
        <v>546.20508727600441</v>
      </c>
      <c r="AF730" s="22">
        <f>Table1[[#This Row],[$ESGF]]/AE730</f>
        <v>1.0482301803638092</v>
      </c>
      <c r="AG730" s="22">
        <f>POWER((Table1[[#This Row],[$ESGF]]+Table1[[#This Row],[$ESGA]]+Table1[[#This Row],[XEV+/-]])/(Table1[[#This Row],[$ESGF]]+Table1[[#This Row],[$ESGA]]-Table1[[#This Row],[XEV+/-]]),1/0.65)</f>
        <v>0.96788429949774268</v>
      </c>
      <c r="AH730" s="19">
        <v>-11.868284963290291</v>
      </c>
      <c r="AI730" s="19">
        <v>26.343569874951818</v>
      </c>
      <c r="AJ730" s="19">
        <v>38.211854838242097</v>
      </c>
      <c r="AK730" s="23">
        <v>0.40995351083509968</v>
      </c>
      <c r="AL730" s="24">
        <v>1.0038364246754661</v>
      </c>
      <c r="AM730" s="18">
        <v>2.9556071386938245</v>
      </c>
      <c r="AN730" s="19">
        <v>1.1317269086890867E-2</v>
      </c>
      <c r="AO730" s="19">
        <v>35.767340774860827</v>
      </c>
      <c r="AP730" s="19">
        <v>89.453539729864687</v>
      </c>
      <c r="AQ730" s="19">
        <v>125.22088050472554</v>
      </c>
      <c r="AR730" s="19">
        <v>17.368593721647713</v>
      </c>
      <c r="AS730" s="23">
        <v>0.56507580925434231</v>
      </c>
      <c r="AT730" s="22">
        <f>EXP(Table1[[#This Row],[TmPPR]]/Table1[[#This Row],[PPCalc]])</f>
        <v>1.0530078749691321</v>
      </c>
      <c r="AU730" s="18">
        <v>4.073979247874095</v>
      </c>
      <c r="AV730" s="18">
        <v>0.21042392771388094</v>
      </c>
      <c r="AW730" s="19">
        <v>1.7034313725490193</v>
      </c>
      <c r="AX730" s="19">
        <v>1.7034313725490193</v>
      </c>
      <c r="AY730" s="19">
        <v>3.4068627450980387</v>
      </c>
      <c r="AZ730" s="19">
        <f>Table1[[#This Row],[$SHP]]/Table1[[#This Row],[SFrac]]</f>
        <v>0.47254431247025341</v>
      </c>
      <c r="BA730" s="23">
        <v>0.35600249814977353</v>
      </c>
      <c r="BB730" s="24">
        <v>1.0006544308225742</v>
      </c>
      <c r="BC730" s="18">
        <v>2.5666410876221173</v>
      </c>
      <c r="BD730" s="18">
        <v>1.6791396577604308E-3</v>
      </c>
      <c r="BE730" s="22">
        <f>MAX(Table1[[#This Row],[$ESGA]],0)</f>
        <v>546.20508727600441</v>
      </c>
      <c r="BG730" s="20"/>
    </row>
    <row r="731" spans="1:59">
      <c r="A731" s="20" t="s">
        <v>789</v>
      </c>
      <c r="B731" s="17" t="s">
        <v>65</v>
      </c>
      <c r="C731" s="21">
        <v>564</v>
      </c>
      <c r="D731" s="18">
        <v>7.2840447154471546</v>
      </c>
      <c r="E731" s="21">
        <v>138</v>
      </c>
      <c r="F731" s="21">
        <v>169</v>
      </c>
      <c r="G731" s="21">
        <v>307</v>
      </c>
      <c r="H731" s="21">
        <v>-20</v>
      </c>
      <c r="I731" s="21">
        <v>101</v>
      </c>
      <c r="J731" s="21">
        <v>118</v>
      </c>
      <c r="K731" s="21">
        <v>219</v>
      </c>
      <c r="L731" s="21">
        <v>36</v>
      </c>
      <c r="M731" s="21">
        <v>46</v>
      </c>
      <c r="N731" s="21">
        <v>82</v>
      </c>
      <c r="O731" s="21">
        <v>1</v>
      </c>
      <c r="P731" s="21">
        <v>5</v>
      </c>
      <c r="Q731" s="21">
        <v>6</v>
      </c>
      <c r="R731" s="21">
        <v>443</v>
      </c>
      <c r="S731" s="21">
        <v>143</v>
      </c>
      <c r="T731" s="21">
        <v>368</v>
      </c>
      <c r="U731" s="21">
        <v>47</v>
      </c>
      <c r="V731" s="19">
        <v>7.0503711273666099</v>
      </c>
      <c r="W731" s="19">
        <v>24.000097691425907</v>
      </c>
      <c r="X731" s="19">
        <v>292.94962887263341</v>
      </c>
      <c r="Y731" s="19">
        <v>296.99990230857401</v>
      </c>
      <c r="Z731" s="19">
        <v>116.86029612805748</v>
      </c>
      <c r="AA731" s="19">
        <v>145.07315412135949</v>
      </c>
      <c r="AB731" s="19">
        <v>261.93345024941698</v>
      </c>
      <c r="AC731" s="19">
        <v>35.959890484189231</v>
      </c>
      <c r="AD731" s="19">
        <v>353.1263337857601</v>
      </c>
      <c r="AE731" s="19">
        <v>359.0497326448135</v>
      </c>
      <c r="AF731" s="22">
        <f>Table1[[#This Row],[$ESGF]]/AE731</f>
        <v>0.98350256713625495</v>
      </c>
      <c r="AG731" s="22">
        <f>POWER((Table1[[#This Row],[$ESGF]]+Table1[[#This Row],[$ESGA]]+Table1[[#This Row],[XEV+/-]])/(Table1[[#This Row],[$ESGF]]+Table1[[#This Row],[$ESGA]]-Table1[[#This Row],[XEV+/-]]),1/0.65)</f>
        <v>0.83414896667648275</v>
      </c>
      <c r="AH731" s="19">
        <v>-41.924679875689471</v>
      </c>
      <c r="AI731" s="19">
        <v>-5.9233988590532949</v>
      </c>
      <c r="AJ731" s="19">
        <v>36.001281016636185</v>
      </c>
      <c r="AK731" s="23">
        <v>0.2629205656241238</v>
      </c>
      <c r="AL731" s="24">
        <v>0.87468712127009629</v>
      </c>
      <c r="AM731" s="18">
        <v>1.915125156616776</v>
      </c>
      <c r="AN731" s="19">
        <v>-0.25641425387863831</v>
      </c>
      <c r="AO731" s="19">
        <v>39.275487711628656</v>
      </c>
      <c r="AP731" s="19">
        <v>47.736367931237275</v>
      </c>
      <c r="AQ731" s="19">
        <v>87.011855642865925</v>
      </c>
      <c r="AR731" s="19">
        <v>11.945541116509252</v>
      </c>
      <c r="AS731" s="23">
        <v>0.40098939432795927</v>
      </c>
      <c r="AT731" s="22">
        <f>EXP(Table1[[#This Row],[TmPPR]]/Table1[[#This Row],[PPCalc]])</f>
        <v>0.78263297578619795</v>
      </c>
      <c r="AU731" s="18">
        <v>2.920824678704927</v>
      </c>
      <c r="AV731" s="18">
        <v>-0.71586910867003584</v>
      </c>
      <c r="AW731" s="19">
        <v>1.732695810564663</v>
      </c>
      <c r="AX731" s="19">
        <v>1.732695810564663</v>
      </c>
      <c r="AY731" s="19">
        <v>3.4653916211293261</v>
      </c>
      <c r="AZ731" s="19">
        <f>Table1[[#This Row],[$SHP]]/Table1[[#This Row],[SFrac]]</f>
        <v>0.4757510087466002</v>
      </c>
      <c r="BA731" s="23">
        <v>0.14030423675967235</v>
      </c>
      <c r="BB731" s="24">
        <v>1.0327704151183765</v>
      </c>
      <c r="BC731" s="18">
        <v>1.0219823343241379</v>
      </c>
      <c r="BD731" s="18">
        <v>3.2953733322659218E-2</v>
      </c>
      <c r="BE731" s="22">
        <f>MAX(Table1[[#This Row],[$ESGA]],0)</f>
        <v>359.0497326448135</v>
      </c>
      <c r="BG731" s="20"/>
    </row>
    <row r="732" spans="1:59">
      <c r="A732" s="20" t="s">
        <v>790</v>
      </c>
      <c r="B732" s="17" t="s">
        <v>1</v>
      </c>
      <c r="C732" s="21">
        <v>513</v>
      </c>
      <c r="D732" s="18">
        <v>6.6102642276422765</v>
      </c>
      <c r="E732" s="21">
        <v>164</v>
      </c>
      <c r="F732" s="21">
        <v>142</v>
      </c>
      <c r="G732" s="21">
        <v>306</v>
      </c>
      <c r="H732" s="21">
        <v>99</v>
      </c>
      <c r="I732" s="21">
        <v>102</v>
      </c>
      <c r="J732" s="21">
        <v>107</v>
      </c>
      <c r="K732" s="21">
        <v>209</v>
      </c>
      <c r="L732" s="21">
        <v>58</v>
      </c>
      <c r="M732" s="21">
        <v>31</v>
      </c>
      <c r="N732" s="21">
        <v>89</v>
      </c>
      <c r="O732" s="21">
        <v>4</v>
      </c>
      <c r="P732" s="21">
        <v>4</v>
      </c>
      <c r="Q732" s="21">
        <v>8</v>
      </c>
      <c r="R732" s="21">
        <v>472</v>
      </c>
      <c r="S732" s="21">
        <v>158</v>
      </c>
      <c r="T732" s="21">
        <v>276</v>
      </c>
      <c r="U732" s="21">
        <v>56</v>
      </c>
      <c r="V732" s="19">
        <v>8.873286991062562</v>
      </c>
      <c r="W732" s="19">
        <v>16.767364733696457</v>
      </c>
      <c r="X732" s="19">
        <v>305.12671300893749</v>
      </c>
      <c r="Y732" s="19">
        <v>203.23263526630356</v>
      </c>
      <c r="Z732" s="19">
        <v>120.27519134135051</v>
      </c>
      <c r="AA732" s="19">
        <v>127.21887227593362</v>
      </c>
      <c r="AB732" s="19">
        <v>247.49406361728413</v>
      </c>
      <c r="AC732" s="19">
        <v>37.440873026275284</v>
      </c>
      <c r="AD732" s="19">
        <v>360.76754811331466</v>
      </c>
      <c r="AE732" s="19">
        <v>235.19246981152546</v>
      </c>
      <c r="AF732" s="22">
        <f>Table1[[#This Row],[$ESGF]]/AE732</f>
        <v>1.5339247400327929</v>
      </c>
      <c r="AG732" s="22">
        <f>POWER((Table1[[#This Row],[$ESGF]]+Table1[[#This Row],[$ESGA]]+Table1[[#This Row],[XEV+/-]])/(Table1[[#This Row],[$ESGF]]+Table1[[#This Row],[$ESGA]]-Table1[[#This Row],[XEV+/-]]),1/0.65)</f>
        <v>1.1392754790972799</v>
      </c>
      <c r="AH732" s="19">
        <v>25.240228467993287</v>
      </c>
      <c r="AI732" s="19">
        <v>125.57507830178918</v>
      </c>
      <c r="AJ732" s="19">
        <v>100.3348498337959</v>
      </c>
      <c r="AK732" s="23">
        <v>0.2513184874480649</v>
      </c>
      <c r="AL732" s="24">
        <v>1.2301686734325903</v>
      </c>
      <c r="AM732" s="18">
        <v>1.6612816073231078</v>
      </c>
      <c r="AN732" s="19">
        <v>0.34413663275238016</v>
      </c>
      <c r="AO732" s="19">
        <v>62.9314011833115</v>
      </c>
      <c r="AP732" s="19">
        <v>35.860471049023687</v>
      </c>
      <c r="AQ732" s="19">
        <v>98.79187223233518</v>
      </c>
      <c r="AR732" s="19">
        <v>14.945222888249338</v>
      </c>
      <c r="AS732" s="23">
        <v>0.40147740691592004</v>
      </c>
      <c r="AT732" s="22">
        <f>EXP(Table1[[#This Row],[TmPPR]]/Table1[[#This Row],[PPCalc]])</f>
        <v>1.0955438764146015</v>
      </c>
      <c r="AU732" s="18">
        <v>2.653871741142888</v>
      </c>
      <c r="AV732" s="18">
        <v>0.24216826646514067</v>
      </c>
      <c r="AW732" s="19">
        <v>4.3861218560279216</v>
      </c>
      <c r="AX732" s="19">
        <v>4.3861218560279216</v>
      </c>
      <c r="AY732" s="19">
        <v>8.7722437120558432</v>
      </c>
      <c r="AZ732" s="19">
        <f>Table1[[#This Row],[$SHP]]/Table1[[#This Row],[SFrac]]</f>
        <v>1.327064003791675</v>
      </c>
      <c r="BA732" s="23">
        <v>0.14115852109206434</v>
      </c>
      <c r="BB732" s="24">
        <v>0.9186255652413986</v>
      </c>
      <c r="BC732" s="18">
        <v>0.93309512240176062</v>
      </c>
      <c r="BD732" s="18">
        <v>-7.9198013147198182E-2</v>
      </c>
      <c r="BE732" s="22">
        <f>MAX(Table1[[#This Row],[$ESGA]],0)</f>
        <v>235.19246981152546</v>
      </c>
      <c r="BG732" s="20"/>
    </row>
    <row r="733" spans="1:59">
      <c r="A733" s="20" t="s">
        <v>791</v>
      </c>
      <c r="B733" s="17" t="s">
        <v>1</v>
      </c>
      <c r="C733" s="21">
        <v>879</v>
      </c>
      <c r="D733" s="18">
        <v>10.959146341463414</v>
      </c>
      <c r="E733" s="21">
        <v>127</v>
      </c>
      <c r="F733" s="21">
        <v>178</v>
      </c>
      <c r="G733" s="21">
        <v>305</v>
      </c>
      <c r="H733" s="21">
        <v>-61</v>
      </c>
      <c r="I733" s="21">
        <v>104</v>
      </c>
      <c r="J733" s="21">
        <v>155</v>
      </c>
      <c r="K733" s="21">
        <v>259</v>
      </c>
      <c r="L733" s="21">
        <v>6</v>
      </c>
      <c r="M733" s="21">
        <v>13</v>
      </c>
      <c r="N733" s="21">
        <v>19</v>
      </c>
      <c r="O733" s="21">
        <v>17</v>
      </c>
      <c r="P733" s="21">
        <v>10</v>
      </c>
      <c r="Q733" s="21">
        <v>27</v>
      </c>
      <c r="R733" s="21">
        <v>457</v>
      </c>
      <c r="S733" s="21">
        <v>29</v>
      </c>
      <c r="T733" s="21">
        <v>792</v>
      </c>
      <c r="U733" s="21">
        <v>302</v>
      </c>
      <c r="V733" s="19">
        <v>49.709413904590939</v>
      </c>
      <c r="W733" s="19">
        <v>5.7787427941652805</v>
      </c>
      <c r="X733" s="19">
        <v>378.29058609540908</v>
      </c>
      <c r="Y733" s="19">
        <v>484.22125720583472</v>
      </c>
      <c r="Z733" s="19">
        <v>115.07585792942692</v>
      </c>
      <c r="AA733" s="19">
        <v>169.5684847773542</v>
      </c>
      <c r="AB733" s="19">
        <v>284.64434270678106</v>
      </c>
      <c r="AC733" s="19">
        <v>25.973222168759857</v>
      </c>
      <c r="AD733" s="19">
        <v>418.48706103378385</v>
      </c>
      <c r="AE733" s="19">
        <v>534.79877948897251</v>
      </c>
      <c r="AF733" s="22">
        <f>Table1[[#This Row],[$ESGF]]/AE733</f>
        <v>0.78251311910933974</v>
      </c>
      <c r="AG733" s="22">
        <f>POWER((Table1[[#This Row],[$ESGF]]+Table1[[#This Row],[$ESGA]]+Table1[[#This Row],[XEV+/-]])/(Table1[[#This Row],[$ESGF]]+Table1[[#This Row],[$ESGA]]-Table1[[#This Row],[XEV+/-]]),1/0.65)</f>
        <v>0.96513585049335826</v>
      </c>
      <c r="AH733" s="19">
        <v>-10.993837476485139</v>
      </c>
      <c r="AI733" s="19">
        <v>-116.31171845518861</v>
      </c>
      <c r="AJ733" s="19">
        <v>-105.31788097870351</v>
      </c>
      <c r="AK733" s="23">
        <v>0.23729696084707647</v>
      </c>
      <c r="AL733" s="24">
        <v>0.92054402437793459</v>
      </c>
      <c r="AM733" s="18">
        <v>2.6005721203076253</v>
      </c>
      <c r="AN733" s="19">
        <v>-0.21530254353707767</v>
      </c>
      <c r="AO733" s="19">
        <v>6.2303969291159547</v>
      </c>
      <c r="AP733" s="19">
        <v>13.238549723944596</v>
      </c>
      <c r="AQ733" s="19">
        <v>19.468946653060549</v>
      </c>
      <c r="AR733" s="19">
        <v>1.7765021148956379</v>
      </c>
      <c r="AS733" s="23">
        <v>5.0806317202701998E-2</v>
      </c>
      <c r="AT733" s="22">
        <f>EXP(Table1[[#This Row],[TmPPR]]/Table1[[#This Row],[PPCalc]])</f>
        <v>0.82474670692679353</v>
      </c>
      <c r="AU733" s="18">
        <v>0.55679386529522135</v>
      </c>
      <c r="AV733" s="18">
        <v>-0.10728246384336693</v>
      </c>
      <c r="AW733" s="19">
        <v>17.744373742115322</v>
      </c>
      <c r="AX733" s="19">
        <v>17.744373742115322</v>
      </c>
      <c r="AY733" s="19">
        <v>35.488747484230643</v>
      </c>
      <c r="AZ733" s="19">
        <f>Table1[[#This Row],[$SHP]]/Table1[[#This Row],[SFrac]]</f>
        <v>3.2382766301751658</v>
      </c>
      <c r="BA733" s="23">
        <v>0.39858802968314194</v>
      </c>
      <c r="BB733" s="24">
        <v>1.0150429749987178</v>
      </c>
      <c r="BC733" s="18">
        <v>4.368184547253116</v>
      </c>
      <c r="BD733" s="18">
        <v>6.5221151607851122E-2</v>
      </c>
      <c r="BE733" s="22">
        <f>MAX(Table1[[#This Row],[$ESGA]],0)</f>
        <v>534.79877948897251</v>
      </c>
      <c r="BG733" s="20"/>
    </row>
    <row r="734" spans="1:59">
      <c r="A734" s="20" t="s">
        <v>792</v>
      </c>
      <c r="B734" s="17" t="s">
        <v>59</v>
      </c>
      <c r="C734" s="21">
        <v>841</v>
      </c>
      <c r="D734" s="18">
        <v>10.751393728222997</v>
      </c>
      <c r="E734" s="21">
        <v>114</v>
      </c>
      <c r="F734" s="21">
        <v>191</v>
      </c>
      <c r="G734" s="21">
        <v>305</v>
      </c>
      <c r="H734" s="21">
        <v>-55</v>
      </c>
      <c r="I734" s="21">
        <v>87</v>
      </c>
      <c r="J734" s="21">
        <v>160</v>
      </c>
      <c r="K734" s="21">
        <v>247</v>
      </c>
      <c r="L734" s="21">
        <v>5</v>
      </c>
      <c r="M734" s="21">
        <v>11</v>
      </c>
      <c r="N734" s="21">
        <v>16</v>
      </c>
      <c r="O734" s="21">
        <v>22</v>
      </c>
      <c r="P734" s="21">
        <v>20</v>
      </c>
      <c r="Q734" s="21">
        <v>42</v>
      </c>
      <c r="R734" s="21">
        <v>430</v>
      </c>
      <c r="S734" s="21">
        <v>28</v>
      </c>
      <c r="T734" s="21">
        <v>793</v>
      </c>
      <c r="U734" s="21">
        <v>332</v>
      </c>
      <c r="V734" s="19">
        <v>66.798542088112598</v>
      </c>
      <c r="W734" s="19">
        <v>4.0541332362613876</v>
      </c>
      <c r="X734" s="19">
        <v>335.20145791188742</v>
      </c>
      <c r="Y734" s="19">
        <v>456.94586676373865</v>
      </c>
      <c r="Z734" s="19">
        <v>77.818938891925114</v>
      </c>
      <c r="AA734" s="19">
        <v>147.82100878246578</v>
      </c>
      <c r="AB734" s="19">
        <v>225.63994767439092</v>
      </c>
      <c r="AC734" s="19">
        <v>20.98704162252692</v>
      </c>
      <c r="AD734" s="19">
        <v>309.11236047755472</v>
      </c>
      <c r="AE734" s="19">
        <v>416.51497246548843</v>
      </c>
      <c r="AF734" s="22">
        <f>Table1[[#This Row],[$ESGF]]/AE734</f>
        <v>0.74213985309535813</v>
      </c>
      <c r="AG734" s="22">
        <f>POWER((Table1[[#This Row],[$ESGF]]+Table1[[#This Row],[$ESGA]]+Table1[[#This Row],[XEV+/-]])/(Table1[[#This Row],[$ESGF]]+Table1[[#This Row],[$ESGA]]-Table1[[#This Row],[XEV+/-]]),1/0.65)</f>
        <v>0.92721511954065805</v>
      </c>
      <c r="AH734" s="19">
        <v>-17.817930886038297</v>
      </c>
      <c r="AI734" s="19">
        <v>-107.40261198793377</v>
      </c>
      <c r="AJ734" s="19">
        <v>-89.584681101895413</v>
      </c>
      <c r="AK734" s="23">
        <v>0.19166514472884846</v>
      </c>
      <c r="AL734" s="24">
        <v>0.8961774515082529</v>
      </c>
      <c r="AM734" s="18">
        <v>2.0606674349566942</v>
      </c>
      <c r="AN734" s="19">
        <v>-0.22588384644820034</v>
      </c>
      <c r="AO734" s="19">
        <v>3.3280400944041695</v>
      </c>
      <c r="AP734" s="19">
        <v>8.4882929910368787</v>
      </c>
      <c r="AQ734" s="19">
        <v>11.816333085441046</v>
      </c>
      <c r="AR734" s="19">
        <v>1.0990512843393063</v>
      </c>
      <c r="AS734" s="23">
        <v>3.177990112244506E-2</v>
      </c>
      <c r="AT734" s="22">
        <f>EXP(Table1[[#This Row],[TmPPR]]/Table1[[#This Row],[PPCalc]])</f>
        <v>0.99469007757051753</v>
      </c>
      <c r="AU734" s="18">
        <v>0.34167822961140282</v>
      </c>
      <c r="AV734" s="18">
        <v>-1.8191188707256519E-3</v>
      </c>
      <c r="AW734" s="19">
        <v>21.155763896222673</v>
      </c>
      <c r="AX734" s="19">
        <v>21.155763896222673</v>
      </c>
      <c r="AY734" s="19">
        <v>42.311527792445347</v>
      </c>
      <c r="AZ734" s="19">
        <f>Table1[[#This Row],[$SHP]]/Table1[[#This Row],[SFrac]]</f>
        <v>3.9354458465580393</v>
      </c>
      <c r="BA734" s="23">
        <v>0.41322066125427082</v>
      </c>
      <c r="BB734" s="24">
        <v>0.90781866702684511</v>
      </c>
      <c r="BC734" s="18">
        <v>4.4426980257813264</v>
      </c>
      <c r="BD734" s="18">
        <v>-0.42965610827872974</v>
      </c>
      <c r="BE734" s="22">
        <f>MAX(Table1[[#This Row],[$ESGA]],0)</f>
        <v>416.51497246548843</v>
      </c>
      <c r="BG734" s="20"/>
    </row>
    <row r="735" spans="1:59">
      <c r="A735" s="20" t="s">
        <v>793</v>
      </c>
      <c r="B735" s="17" t="s">
        <v>59</v>
      </c>
      <c r="C735" s="21">
        <v>792</v>
      </c>
      <c r="D735" s="18">
        <v>9.9650987224157959</v>
      </c>
      <c r="E735" s="21">
        <v>135</v>
      </c>
      <c r="F735" s="21">
        <v>170</v>
      </c>
      <c r="G735" s="21">
        <v>305</v>
      </c>
      <c r="H735" s="21">
        <v>-6</v>
      </c>
      <c r="I735" s="21">
        <v>107</v>
      </c>
      <c r="J735" s="21">
        <v>149</v>
      </c>
      <c r="K735" s="21">
        <v>256</v>
      </c>
      <c r="L735" s="21">
        <v>23</v>
      </c>
      <c r="M735" s="21">
        <v>18</v>
      </c>
      <c r="N735" s="21">
        <v>41</v>
      </c>
      <c r="O735" s="21">
        <v>5</v>
      </c>
      <c r="P735" s="21">
        <v>3</v>
      </c>
      <c r="Q735" s="21">
        <v>8</v>
      </c>
      <c r="R735" s="21">
        <v>461</v>
      </c>
      <c r="S735" s="21">
        <v>73</v>
      </c>
      <c r="T735" s="21">
        <v>552</v>
      </c>
      <c r="U735" s="21">
        <v>156</v>
      </c>
      <c r="V735" s="19">
        <v>20.239540979256539</v>
      </c>
      <c r="W735" s="19">
        <v>12.176236269305928</v>
      </c>
      <c r="X735" s="19">
        <v>367.76045902074344</v>
      </c>
      <c r="Y735" s="19">
        <v>383.82376373069411</v>
      </c>
      <c r="Z735" s="19">
        <v>110.22707549221914</v>
      </c>
      <c r="AA735" s="19">
        <v>152.85470671087316</v>
      </c>
      <c r="AB735" s="19">
        <v>263.08178220309219</v>
      </c>
      <c r="AC735" s="19">
        <v>26.400318705454271</v>
      </c>
      <c r="AD735" s="19">
        <v>377.80373391452213</v>
      </c>
      <c r="AE735" s="19">
        <v>405.92586922471202</v>
      </c>
      <c r="AF735" s="22">
        <f>Table1[[#This Row],[$ESGF]]/AE735</f>
        <v>0.93072100735067453</v>
      </c>
      <c r="AG735" s="22">
        <f>POWER((Table1[[#This Row],[$ESGF]]+Table1[[#This Row],[$ESGA]]+Table1[[#This Row],[XEV+/-]])/(Table1[[#This Row],[$ESGF]]+Table1[[#This Row],[$ESGA]]-Table1[[#This Row],[XEV+/-]]),1/0.65)</f>
        <v>1.156136409715445</v>
      </c>
      <c r="AH735" s="19">
        <v>36.927230339787457</v>
      </c>
      <c r="AI735" s="19">
        <v>-28.122135310189904</v>
      </c>
      <c r="AJ735" s="19">
        <v>-65.049365649977361</v>
      </c>
      <c r="AK735" s="23">
        <v>0.22799474328614036</v>
      </c>
      <c r="AL735" s="24">
        <v>1.1306595869447711</v>
      </c>
      <c r="AM735" s="18">
        <v>2.2719901250382346</v>
      </c>
      <c r="AN735" s="19">
        <v>0.27900304034723916</v>
      </c>
      <c r="AO735" s="19">
        <v>20.492973437236646</v>
      </c>
      <c r="AP735" s="19">
        <v>15.429590280077404</v>
      </c>
      <c r="AQ735" s="19">
        <v>35.922563717314048</v>
      </c>
      <c r="AR735" s="19">
        <v>3.6048377159082974</v>
      </c>
      <c r="AS735" s="23">
        <v>0.11118200997117959</v>
      </c>
      <c r="AT735" s="22">
        <f>EXP(Table1[[#This Row],[TmPPR]]/Table1[[#This Row],[PPCalc]])</f>
        <v>0.93982692950254865</v>
      </c>
      <c r="AU735" s="18">
        <v>1.107939705519422</v>
      </c>
      <c r="AV735" s="18">
        <v>-6.8758226500453448E-2</v>
      </c>
      <c r="AW735" s="19">
        <v>6.8558384621480561</v>
      </c>
      <c r="AX735" s="19">
        <v>6.8558384621480561</v>
      </c>
      <c r="AY735" s="19">
        <v>13.711676924296112</v>
      </c>
      <c r="AZ735" s="19">
        <f>Table1[[#This Row],[$SHP]]/Table1[[#This Row],[SFrac]]</f>
        <v>1.3759700035336979</v>
      </c>
      <c r="BA735" s="23">
        <v>0.24670237609121487</v>
      </c>
      <c r="BB735" s="24">
        <v>1.0065552821421233</v>
      </c>
      <c r="BC735" s="18">
        <v>2.4584135328035064</v>
      </c>
      <c r="BD735" s="18">
        <v>1.6063002904984098E-2</v>
      </c>
      <c r="BE735" s="22">
        <f>MAX(Table1[[#This Row],[$ESGA]],0)</f>
        <v>405.92586922471202</v>
      </c>
      <c r="BG735" s="20"/>
    </row>
    <row r="736" spans="1:59">
      <c r="A736" s="20" t="s">
        <v>794</v>
      </c>
      <c r="B736" s="17" t="s">
        <v>59</v>
      </c>
      <c r="C736" s="21">
        <v>782</v>
      </c>
      <c r="D736" s="18">
        <v>9.7717044134727047</v>
      </c>
      <c r="E736" s="21">
        <v>144</v>
      </c>
      <c r="F736" s="21">
        <v>161</v>
      </c>
      <c r="G736" s="21">
        <v>305</v>
      </c>
      <c r="H736" s="21">
        <v>28</v>
      </c>
      <c r="I736" s="21">
        <v>111</v>
      </c>
      <c r="J736" s="21">
        <v>137</v>
      </c>
      <c r="K736" s="21">
        <v>248</v>
      </c>
      <c r="L736" s="21">
        <v>33</v>
      </c>
      <c r="M736" s="21">
        <v>24</v>
      </c>
      <c r="N736" s="21">
        <v>57</v>
      </c>
      <c r="O736" s="21">
        <v>0</v>
      </c>
      <c r="P736" s="21">
        <v>0</v>
      </c>
      <c r="Q736" s="21">
        <v>0</v>
      </c>
      <c r="R736" s="21">
        <v>504</v>
      </c>
      <c r="S736" s="21">
        <v>129</v>
      </c>
      <c r="T736" s="21">
        <v>352</v>
      </c>
      <c r="U736" s="21">
        <v>5</v>
      </c>
      <c r="V736" s="19">
        <v>0.92688392778189721</v>
      </c>
      <c r="W736" s="19">
        <v>15.356497537537937</v>
      </c>
      <c r="X736" s="19">
        <v>374.07311607221806</v>
      </c>
      <c r="Y736" s="19">
        <v>331.64350246246204</v>
      </c>
      <c r="Z736" s="19">
        <v>127.90922446730345</v>
      </c>
      <c r="AA736" s="19">
        <v>160.87724408014614</v>
      </c>
      <c r="AB736" s="19">
        <v>288.78646854744954</v>
      </c>
      <c r="AC736" s="19">
        <v>29.553336483376039</v>
      </c>
      <c r="AD736" s="19">
        <v>435.89670539323123</v>
      </c>
      <c r="AE736" s="19">
        <v>378.9157593317812</v>
      </c>
      <c r="AF736" s="22">
        <f>Table1[[#This Row],[$ESGF]]/AE736</f>
        <v>1.1503789289786628</v>
      </c>
      <c r="AG736" s="22">
        <f>POWER((Table1[[#This Row],[$ESGF]]+Table1[[#This Row],[$ESGA]]+Table1[[#This Row],[XEV+/-]])/(Table1[[#This Row],[$ESGF]]+Table1[[#This Row],[$ESGA]]-Table1[[#This Row],[XEV+/-]]),1/0.65)</f>
        <v>1.0636414664768858</v>
      </c>
      <c r="AH736" s="19">
        <v>16.336404921543181</v>
      </c>
      <c r="AI736" s="19">
        <v>56.980946061450041</v>
      </c>
      <c r="AJ736" s="19">
        <v>40.644541139906856</v>
      </c>
      <c r="AK736" s="23">
        <v>0.23104500444412646</v>
      </c>
      <c r="AL736" s="24">
        <v>1.0823083197029197</v>
      </c>
      <c r="AM736" s="18">
        <v>2.2577034896374912</v>
      </c>
      <c r="AN736" s="19">
        <v>0.17857552596725607</v>
      </c>
      <c r="AO736" s="19">
        <v>35.885414194228971</v>
      </c>
      <c r="AP736" s="19">
        <v>25.646102674225794</v>
      </c>
      <c r="AQ736" s="19">
        <v>61.531516868454759</v>
      </c>
      <c r="AR736" s="19">
        <v>6.2969073014139054</v>
      </c>
      <c r="AS736" s="23">
        <v>0.22437046684431644</v>
      </c>
      <c r="AT736" s="22">
        <f>EXP(Table1[[#This Row],[TmPPR]]/Table1[[#This Row],[PPCalc]])</f>
        <v>1.0721471295258236</v>
      </c>
      <c r="AU736" s="18">
        <v>2.1924818811155382</v>
      </c>
      <c r="AV736" s="18">
        <v>0.15273552505239235</v>
      </c>
      <c r="AW736" s="19">
        <v>0</v>
      </c>
      <c r="AX736" s="19">
        <v>0</v>
      </c>
      <c r="AY736" s="19">
        <v>0</v>
      </c>
      <c r="AZ736" s="19">
        <f>Table1[[#This Row],[$SHP]]/Table1[[#This Row],[SFrac]]</f>
        <v>0</v>
      </c>
      <c r="BA736" s="23">
        <v>1.0523852008923189E-2</v>
      </c>
      <c r="BB736" s="24">
        <v>0.89963945735420403</v>
      </c>
      <c r="BC736" s="18">
        <v>0.10283597112232831</v>
      </c>
      <c r="BD736" s="18">
        <v>-1.087605559187026E-2</v>
      </c>
      <c r="BE736" s="22">
        <f>MAX(Table1[[#This Row],[$ESGA]],0)</f>
        <v>378.9157593317812</v>
      </c>
      <c r="BG736" s="20"/>
    </row>
    <row r="737" spans="1:59">
      <c r="A737" s="20" t="s">
        <v>795</v>
      </c>
      <c r="B737" s="17" t="s">
        <v>65</v>
      </c>
      <c r="C737" s="21">
        <v>501</v>
      </c>
      <c r="D737" s="18">
        <v>6.1097560975609762</v>
      </c>
      <c r="E737" s="21">
        <v>170</v>
      </c>
      <c r="F737" s="21">
        <v>135</v>
      </c>
      <c r="G737" s="21">
        <v>305</v>
      </c>
      <c r="H737" s="21">
        <v>30</v>
      </c>
      <c r="I737" s="21">
        <v>105</v>
      </c>
      <c r="J737" s="21">
        <v>87</v>
      </c>
      <c r="K737" s="21">
        <v>192</v>
      </c>
      <c r="L737" s="21">
        <v>62</v>
      </c>
      <c r="M737" s="21">
        <v>48</v>
      </c>
      <c r="N737" s="21">
        <v>110</v>
      </c>
      <c r="O737" s="21">
        <v>3</v>
      </c>
      <c r="P737" s="21">
        <v>0</v>
      </c>
      <c r="Q737" s="21">
        <v>3</v>
      </c>
      <c r="R737" s="21">
        <v>459</v>
      </c>
      <c r="S737" s="21">
        <v>186</v>
      </c>
      <c r="T737" s="21">
        <v>268</v>
      </c>
      <c r="U737" s="21">
        <v>22</v>
      </c>
      <c r="V737" s="19">
        <v>4.823404255319149</v>
      </c>
      <c r="W737" s="19">
        <v>19.61152518555571</v>
      </c>
      <c r="X737" s="19">
        <v>268.17659574468087</v>
      </c>
      <c r="Y737" s="19">
        <v>226.38847481444427</v>
      </c>
      <c r="Z737" s="19">
        <v>123.60106628326201</v>
      </c>
      <c r="AA737" s="19">
        <v>101.2414368052851</v>
      </c>
      <c r="AB737" s="19">
        <v>224.84250308854712</v>
      </c>
      <c r="AC737" s="19">
        <v>36.800569367786153</v>
      </c>
      <c r="AD737" s="19">
        <v>313.28300083064727</v>
      </c>
      <c r="AE737" s="19">
        <v>262.82287978109667</v>
      </c>
      <c r="AF737" s="22">
        <f>Table1[[#This Row],[$ESGF]]/AE737</f>
        <v>1.1919928778330808</v>
      </c>
      <c r="AG737" s="22">
        <f>POWER((Table1[[#This Row],[$ESGF]]+Table1[[#This Row],[$ESGA]]+Table1[[#This Row],[XEV+/-]])/(Table1[[#This Row],[$ESGF]]+Table1[[#This Row],[$ESGA]]-Table1[[#This Row],[XEV+/-]]),1/0.65)</f>
        <v>1.0180720438676507</v>
      </c>
      <c r="AH737" s="19">
        <v>3.3534588026250454</v>
      </c>
      <c r="AI737" s="19">
        <v>50.460121049550537</v>
      </c>
      <c r="AJ737" s="19">
        <v>47.106662246925495</v>
      </c>
      <c r="AK737" s="23">
        <v>0.27129038363661934</v>
      </c>
      <c r="AL737" s="24">
        <v>1.0786181705842113</v>
      </c>
      <c r="AM737" s="18">
        <v>1.6575180756334913</v>
      </c>
      <c r="AN737" s="19">
        <v>0.12544221148720069</v>
      </c>
      <c r="AO737" s="19">
        <v>50.863910574956286</v>
      </c>
      <c r="AP737" s="19">
        <v>39.632602864922305</v>
      </c>
      <c r="AQ737" s="19">
        <v>90.496513439878598</v>
      </c>
      <c r="AR737" s="19">
        <v>14.811804594950189</v>
      </c>
      <c r="AS737" s="23">
        <v>0.37992281577576309</v>
      </c>
      <c r="AT737" s="22">
        <f>EXP(Table1[[#This Row],[TmPPR]]/Table1[[#This Row],[PPCalc]])</f>
        <v>1.1240379206614799</v>
      </c>
      <c r="AU737" s="18">
        <v>2.321235740288504</v>
      </c>
      <c r="AV737" s="18">
        <v>0.27141626450600753</v>
      </c>
      <c r="AW737" s="19">
        <v>3.7001507431766889</v>
      </c>
      <c r="AX737" s="19">
        <v>3.7001507431766889</v>
      </c>
      <c r="AY737" s="19">
        <v>7.4003014863533778</v>
      </c>
      <c r="AZ737" s="19">
        <f>Table1[[#This Row],[$SHP]]/Table1[[#This Row],[SFrac]]</f>
        <v>1.2112269897823891</v>
      </c>
      <c r="BA737" s="23">
        <v>6.2289749667534762E-2</v>
      </c>
      <c r="BB737" s="24">
        <v>0.91246396515735617</v>
      </c>
      <c r="BC737" s="18">
        <v>0.38057517784676731</v>
      </c>
      <c r="BD737" s="18">
        <v>-3.4863230262195816E-2</v>
      </c>
      <c r="BE737" s="22">
        <f>MAX(Table1[[#This Row],[$ESGA]],0)</f>
        <v>262.82287978109667</v>
      </c>
      <c r="BG737" s="20"/>
    </row>
    <row r="738" spans="1:59">
      <c r="A738" s="20" t="s">
        <v>796</v>
      </c>
      <c r="B738" s="17" t="s">
        <v>65</v>
      </c>
      <c r="C738" s="21">
        <v>697</v>
      </c>
      <c r="D738" s="18">
        <v>8.7125000000000004</v>
      </c>
      <c r="E738" s="21">
        <v>145</v>
      </c>
      <c r="F738" s="21">
        <v>159</v>
      </c>
      <c r="G738" s="21">
        <v>304</v>
      </c>
      <c r="H738" s="21">
        <v>37</v>
      </c>
      <c r="I738" s="21">
        <v>133</v>
      </c>
      <c r="J738" s="21">
        <v>152</v>
      </c>
      <c r="K738" s="21">
        <v>285</v>
      </c>
      <c r="L738" s="21">
        <v>6</v>
      </c>
      <c r="M738" s="21">
        <v>1</v>
      </c>
      <c r="N738" s="21">
        <v>7</v>
      </c>
      <c r="O738" s="21">
        <v>6</v>
      </c>
      <c r="P738" s="21">
        <v>6</v>
      </c>
      <c r="Q738" s="21">
        <v>12</v>
      </c>
      <c r="R738" s="21">
        <v>416</v>
      </c>
      <c r="S738" s="21">
        <v>16</v>
      </c>
      <c r="T738" s="21">
        <v>562</v>
      </c>
      <c r="U738" s="21">
        <v>199</v>
      </c>
      <c r="V738" s="19">
        <v>24.655693574949503</v>
      </c>
      <c r="W738" s="19">
        <v>2.6946236366625991</v>
      </c>
      <c r="X738" s="19">
        <v>375.34430642505049</v>
      </c>
      <c r="Y738" s="19">
        <v>360.30537636333742</v>
      </c>
      <c r="Z738" s="19">
        <v>108.1793301811469</v>
      </c>
      <c r="AA738" s="19">
        <v>125.6646682766532</v>
      </c>
      <c r="AB738" s="19">
        <v>233.84399845780004</v>
      </c>
      <c r="AC738" s="19">
        <v>26.840057211799142</v>
      </c>
      <c r="AD738" s="19">
        <v>308.01743922480483</v>
      </c>
      <c r="AE738" s="19">
        <v>296.31955837153487</v>
      </c>
      <c r="AF738" s="22">
        <f>Table1[[#This Row],[$ESGF]]/AE738</f>
        <v>1.0394772485405868</v>
      </c>
      <c r="AG738" s="22">
        <f>POWER((Table1[[#This Row],[$ESGF]]+Table1[[#This Row],[$ESGA]]+Table1[[#This Row],[XEV+/-]])/(Table1[[#This Row],[$ESGF]]+Table1[[#This Row],[$ESGA]]-Table1[[#This Row],[XEV+/-]]),1/0.65)</f>
        <v>1.1306079592711771</v>
      </c>
      <c r="AH738" s="19">
        <v>24.097566711660946</v>
      </c>
      <c r="AI738" s="19">
        <v>11.697880853270053</v>
      </c>
      <c r="AJ738" s="19">
        <v>-12.399685858390892</v>
      </c>
      <c r="AK738" s="23">
        <v>0.20788717563408177</v>
      </c>
      <c r="AL738" s="24">
        <v>1.1244242547520458</v>
      </c>
      <c r="AM738" s="18">
        <v>1.8112170177119375</v>
      </c>
      <c r="AN738" s="19">
        <v>0.21240346833802412</v>
      </c>
      <c r="AO738" s="19">
        <v>4.3019916300927044</v>
      </c>
      <c r="AP738" s="19">
        <v>0.82050571379839665</v>
      </c>
      <c r="AQ738" s="19">
        <v>5.1224973438911015</v>
      </c>
      <c r="AR738" s="19">
        <v>0.58794804520988253</v>
      </c>
      <c r="AS738" s="23">
        <v>2.262850439300396E-2</v>
      </c>
      <c r="AT738" s="22">
        <f>EXP(Table1[[#This Row],[TmPPR]]/Table1[[#This Row],[PPCalc]])</f>
        <v>0.92218164956221516</v>
      </c>
      <c r="AU738" s="18">
        <v>0.19715084452404702</v>
      </c>
      <c r="AV738" s="18">
        <v>-1.5971792792724464E-2</v>
      </c>
      <c r="AW738" s="19">
        <v>5.7570418407535611</v>
      </c>
      <c r="AX738" s="19">
        <v>5.7570418407535611</v>
      </c>
      <c r="AY738" s="19">
        <v>11.514083681507122</v>
      </c>
      <c r="AZ738" s="19">
        <f>Table1[[#This Row],[$SHP]]/Table1[[#This Row],[SFrac]]</f>
        <v>1.3215591026120082</v>
      </c>
      <c r="BA738" s="23">
        <v>0.37460605211004472</v>
      </c>
      <c r="BB738" s="24">
        <v>0.86995865554888674</v>
      </c>
      <c r="BC738" s="18">
        <v>3.2637552290087646</v>
      </c>
      <c r="BD738" s="18">
        <v>-0.45467240549093024</v>
      </c>
      <c r="BE738" s="22">
        <f>MAX(Table1[[#This Row],[$ESGA]],0)</f>
        <v>296.31955837153487</v>
      </c>
      <c r="BG738" s="20"/>
    </row>
    <row r="739" spans="1:59">
      <c r="A739" s="20" t="s">
        <v>797</v>
      </c>
      <c r="B739" s="17" t="s">
        <v>59</v>
      </c>
      <c r="C739" s="21">
        <v>532</v>
      </c>
      <c r="D739" s="18">
        <v>6.9024390243902438</v>
      </c>
      <c r="E739" s="21">
        <v>138</v>
      </c>
      <c r="F739" s="21">
        <v>166</v>
      </c>
      <c r="G739" s="21">
        <v>304</v>
      </c>
      <c r="H739" s="21">
        <v>34</v>
      </c>
      <c r="I739" s="21">
        <v>115</v>
      </c>
      <c r="J739" s="21">
        <v>136</v>
      </c>
      <c r="K739" s="21">
        <v>251</v>
      </c>
      <c r="L739" s="21">
        <v>22</v>
      </c>
      <c r="M739" s="21">
        <v>28</v>
      </c>
      <c r="N739" s="21">
        <v>50</v>
      </c>
      <c r="O739" s="21">
        <v>2</v>
      </c>
      <c r="P739" s="21">
        <v>2</v>
      </c>
      <c r="Q739" s="21">
        <v>4</v>
      </c>
      <c r="R739" s="21">
        <v>450</v>
      </c>
      <c r="S739" s="21">
        <v>95</v>
      </c>
      <c r="T739" s="21">
        <v>374</v>
      </c>
      <c r="U739" s="21">
        <v>48</v>
      </c>
      <c r="V739" s="19">
        <v>5.5037967623331197</v>
      </c>
      <c r="W739" s="19">
        <v>15.211563150535021</v>
      </c>
      <c r="X739" s="19">
        <v>349.49620323766692</v>
      </c>
      <c r="Y739" s="19">
        <v>310.78843684946497</v>
      </c>
      <c r="Z739" s="19">
        <v>138.8859961916238</v>
      </c>
      <c r="AA739" s="19">
        <v>169.53138881827928</v>
      </c>
      <c r="AB739" s="19">
        <v>308.41738500990306</v>
      </c>
      <c r="AC739" s="19">
        <v>44.682377333590196</v>
      </c>
      <c r="AD739" s="19">
        <v>423.97066787155245</v>
      </c>
      <c r="AE739" s="19">
        <v>371.49063936115112</v>
      </c>
      <c r="AF739" s="22">
        <f>Table1[[#This Row],[$ESGF]]/AE739</f>
        <v>1.1412687775946406</v>
      </c>
      <c r="AG739" s="22">
        <f>POWER((Table1[[#This Row],[$ESGF]]+Table1[[#This Row],[$ESGA]]+Table1[[#This Row],[XEV+/-]])/(Table1[[#This Row],[$ESGF]]+Table1[[#This Row],[$ESGA]]-Table1[[#This Row],[XEV+/-]]),1/0.65)</f>
        <v>0.97441288669140735</v>
      </c>
      <c r="AH739" s="19">
        <v>-6.7008480963034458</v>
      </c>
      <c r="AI739" s="19">
        <v>52.480028510401354</v>
      </c>
      <c r="AJ739" s="19">
        <v>59.1808766067048</v>
      </c>
      <c r="AK739" s="23">
        <v>0.30104567338304672</v>
      </c>
      <c r="AL739" s="24">
        <v>1.0255137947365096</v>
      </c>
      <c r="AM739" s="18">
        <v>2.0779494040829811</v>
      </c>
      <c r="AN739" s="19">
        <v>5.2351338126460825E-2</v>
      </c>
      <c r="AO739" s="19">
        <v>27.073040032260423</v>
      </c>
      <c r="AP739" s="19">
        <v>35.081808892245789</v>
      </c>
      <c r="AQ739" s="19">
        <v>62.154848924506211</v>
      </c>
      <c r="AR739" s="19">
        <v>9.0047660986033726</v>
      </c>
      <c r="AS739" s="23">
        <v>0.30188463030079565</v>
      </c>
      <c r="AT739" s="22">
        <f>EXP(Table1[[#This Row],[TmPPR]]/Table1[[#This Row],[PPCalc]])</f>
        <v>0.88469648116603095</v>
      </c>
      <c r="AU739" s="18">
        <v>2.0837402530518334</v>
      </c>
      <c r="AV739" s="18">
        <v>-0.25528037685951771</v>
      </c>
      <c r="AW739" s="19">
        <v>2.9695111565321075</v>
      </c>
      <c r="AX739" s="19">
        <v>2.9695111565321075</v>
      </c>
      <c r="AY739" s="19">
        <v>5.939022313064215</v>
      </c>
      <c r="AZ739" s="19">
        <f>Table1[[#This Row],[$SHP]]/Table1[[#This Row],[SFrac]]</f>
        <v>0.86042372733439154</v>
      </c>
      <c r="BA739" s="23">
        <v>0.13838733160552485</v>
      </c>
      <c r="BB739" s="24">
        <v>1.1875169307670488</v>
      </c>
      <c r="BC739" s="18">
        <v>0.95521011815520818</v>
      </c>
      <c r="BD739" s="18">
        <v>0.16416672302366866</v>
      </c>
      <c r="BE739" s="22">
        <f>MAX(Table1[[#This Row],[$ESGA]],0)</f>
        <v>371.49063936115112</v>
      </c>
      <c r="BG739" s="20"/>
    </row>
    <row r="740" spans="1:59">
      <c r="A740" s="20" t="s">
        <v>798</v>
      </c>
      <c r="B740" s="17" t="s">
        <v>68</v>
      </c>
      <c r="C740" s="21">
        <v>649</v>
      </c>
      <c r="D740" s="18">
        <v>8.3723178137651821</v>
      </c>
      <c r="E740" s="21">
        <v>56</v>
      </c>
      <c r="F740" s="21">
        <v>247</v>
      </c>
      <c r="G740" s="21">
        <v>303</v>
      </c>
      <c r="H740" s="21">
        <v>-58</v>
      </c>
      <c r="I740" s="21">
        <v>39</v>
      </c>
      <c r="J740" s="21">
        <v>174</v>
      </c>
      <c r="K740" s="21">
        <v>213</v>
      </c>
      <c r="L740" s="21">
        <v>13</v>
      </c>
      <c r="M740" s="21">
        <v>64</v>
      </c>
      <c r="N740" s="21">
        <v>77</v>
      </c>
      <c r="O740" s="21">
        <v>4</v>
      </c>
      <c r="P740" s="21">
        <v>9</v>
      </c>
      <c r="Q740" s="21">
        <v>13</v>
      </c>
      <c r="R740" s="21">
        <v>939</v>
      </c>
      <c r="S740" s="21">
        <v>194</v>
      </c>
      <c r="T740" s="21">
        <v>1042</v>
      </c>
      <c r="U740" s="21">
        <v>239</v>
      </c>
      <c r="V740" s="19">
        <v>27.51634880838748</v>
      </c>
      <c r="W740" s="19">
        <v>34.457683153921415</v>
      </c>
      <c r="X740" s="19">
        <v>717.48365119161247</v>
      </c>
      <c r="Y740" s="19">
        <v>768.54231684607851</v>
      </c>
      <c r="Z740" s="19">
        <v>39.482700803856147</v>
      </c>
      <c r="AA740" s="19">
        <v>172.06608669700611</v>
      </c>
      <c r="AB740" s="19">
        <v>211.54878750086223</v>
      </c>
      <c r="AC740" s="19">
        <v>25.267648960130067</v>
      </c>
      <c r="AD740" s="19">
        <v>715.66188648184493</v>
      </c>
      <c r="AE740" s="19">
        <v>758.29557698890426</v>
      </c>
      <c r="AF740" s="22">
        <f>Table1[[#This Row],[$ESGF]]/AE740</f>
        <v>0.94377694951571223</v>
      </c>
      <c r="AG740" s="22">
        <f>POWER((Table1[[#This Row],[$ESGF]]+Table1[[#This Row],[$ESGA]]+Table1[[#This Row],[XEV+/-]])/(Table1[[#This Row],[$ESGF]]+Table1[[#This Row],[$ESGA]]-Table1[[#This Row],[XEV+/-]]),1/0.65)</f>
        <v>0.86923514257853196</v>
      </c>
      <c r="AH740" s="19">
        <v>-67.086513768628606</v>
      </c>
      <c r="AI740" s="19">
        <v>-42.63369050705932</v>
      </c>
      <c r="AJ740" s="19">
        <v>24.452823261569293</v>
      </c>
      <c r="AK740" s="23">
        <v>0.45880674380343872</v>
      </c>
      <c r="AL740" s="24">
        <v>0.90677127705741478</v>
      </c>
      <c r="AM740" s="18">
        <v>3.8412758742211279</v>
      </c>
      <c r="AN740" s="19">
        <v>-0.37592660136479117</v>
      </c>
      <c r="AO740" s="19">
        <v>17.215094446430186</v>
      </c>
      <c r="AP740" s="19">
        <v>73.754982537299938</v>
      </c>
      <c r="AQ740" s="19">
        <v>90.970076983730124</v>
      </c>
      <c r="AR740" s="19">
        <v>10.865578565849884</v>
      </c>
      <c r="AS740" s="23">
        <v>0.45114305096707857</v>
      </c>
      <c r="AT740" s="22">
        <f>EXP(Table1[[#This Row],[TmPPR]]/Table1[[#This Row],[PPCalc]])</f>
        <v>0.92135901441361123</v>
      </c>
      <c r="AU740" s="18">
        <v>3.7771130021680452</v>
      </c>
      <c r="AV740" s="18">
        <v>-0.30936636424068131</v>
      </c>
      <c r="AW740" s="19">
        <v>5.5619821945147665</v>
      </c>
      <c r="AX740" s="19">
        <v>5.5619821945147665</v>
      </c>
      <c r="AY740" s="19">
        <v>11.123964389029533</v>
      </c>
      <c r="AZ740" s="19">
        <f>Table1[[#This Row],[$SHP]]/Table1[[#This Row],[SFrac]]</f>
        <v>1.3286600719743684</v>
      </c>
      <c r="BA740" s="23">
        <v>0.49360393920538176</v>
      </c>
      <c r="BB740" s="24">
        <v>1.1018757829281849</v>
      </c>
      <c r="BC740" s="18">
        <v>4.1326090531538835</v>
      </c>
      <c r="BD740" s="18">
        <v>0.40092087150123534</v>
      </c>
      <c r="BE740" s="22">
        <f>MAX(Table1[[#This Row],[$ESGA]],0)</f>
        <v>758.29557698890426</v>
      </c>
      <c r="BG740" s="20"/>
    </row>
    <row r="741" spans="1:59">
      <c r="A741" s="20" t="s">
        <v>799</v>
      </c>
      <c r="B741" s="17" t="s">
        <v>65</v>
      </c>
      <c r="C741" s="21">
        <v>684</v>
      </c>
      <c r="D741" s="18">
        <v>8.82322880371661</v>
      </c>
      <c r="E741" s="21">
        <v>155</v>
      </c>
      <c r="F741" s="21">
        <v>147</v>
      </c>
      <c r="G741" s="21">
        <v>302</v>
      </c>
      <c r="H741" s="21">
        <v>-43</v>
      </c>
      <c r="I741" s="21">
        <v>118</v>
      </c>
      <c r="J741" s="21">
        <v>103</v>
      </c>
      <c r="K741" s="21">
        <v>221</v>
      </c>
      <c r="L741" s="21">
        <v>22</v>
      </c>
      <c r="M741" s="21">
        <v>38</v>
      </c>
      <c r="N741" s="21">
        <v>60</v>
      </c>
      <c r="O741" s="21">
        <v>15</v>
      </c>
      <c r="P741" s="21">
        <v>6</v>
      </c>
      <c r="Q741" s="21">
        <v>21</v>
      </c>
      <c r="R741" s="21">
        <v>460</v>
      </c>
      <c r="S741" s="21">
        <v>92</v>
      </c>
      <c r="T741" s="21">
        <v>529</v>
      </c>
      <c r="U741" s="21">
        <v>115</v>
      </c>
      <c r="V741" s="19">
        <v>27.614605250512298</v>
      </c>
      <c r="W741" s="19">
        <v>15.027408029232303</v>
      </c>
      <c r="X741" s="19">
        <v>340.38539474948766</v>
      </c>
      <c r="Y741" s="19">
        <v>398.97259197076767</v>
      </c>
      <c r="Z741" s="19">
        <v>113.97556609769323</v>
      </c>
      <c r="AA741" s="19">
        <v>95.270325780823825</v>
      </c>
      <c r="AB741" s="19">
        <v>209.24589187851706</v>
      </c>
      <c r="AC741" s="19">
        <v>23.715342368813602</v>
      </c>
      <c r="AD741" s="19">
        <v>321.45858748518822</v>
      </c>
      <c r="AE741" s="19">
        <v>374.89049352382654</v>
      </c>
      <c r="AF741" s="22">
        <f>Table1[[#This Row],[$ESGF]]/AE741</f>
        <v>0.85747329697160646</v>
      </c>
      <c r="AG741" s="22">
        <f>POWER((Table1[[#This Row],[$ESGF]]+Table1[[#This Row],[$ESGA]]+Table1[[#This Row],[XEV+/-]])/(Table1[[#This Row],[$ESGF]]+Table1[[#This Row],[$ESGA]]-Table1[[#This Row],[XEV+/-]]),1/0.65)</f>
        <v>1.0194055861951521</v>
      </c>
      <c r="AH741" s="19">
        <v>4.3496197972508188</v>
      </c>
      <c r="AI741" s="19">
        <v>-53.431906038638282</v>
      </c>
      <c r="AJ741" s="19">
        <v>-57.781525835889092</v>
      </c>
      <c r="AK741" s="23">
        <v>0.22948322004344943</v>
      </c>
      <c r="AL741" s="24">
        <v>0.98983354459155437</v>
      </c>
      <c r="AM741" s="18">
        <v>2.024782957057</v>
      </c>
      <c r="AN741" s="19">
        <v>-2.069021785127919E-2</v>
      </c>
      <c r="AO741" s="19">
        <v>17.227610866143639</v>
      </c>
      <c r="AP741" s="19">
        <v>30.31100824274942</v>
      </c>
      <c r="AQ741" s="19">
        <v>47.538619108893052</v>
      </c>
      <c r="AR741" s="19">
        <v>5.3878937253523738</v>
      </c>
      <c r="AS741" s="23">
        <v>0.14262242898343042</v>
      </c>
      <c r="AT741" s="22">
        <f>EXP(Table1[[#This Row],[TmPPR]]/Table1[[#This Row],[PPCalc]])</f>
        <v>0.92959863841864432</v>
      </c>
      <c r="AU741" s="18">
        <v>1.2583903234626299</v>
      </c>
      <c r="AV741" s="18">
        <v>-9.186546037053539E-2</v>
      </c>
      <c r="AW741" s="19">
        <v>16.679393608680005</v>
      </c>
      <c r="AX741" s="19">
        <v>16.679393608680005</v>
      </c>
      <c r="AY741" s="19">
        <v>33.35878721736001</v>
      </c>
      <c r="AZ741" s="19">
        <f>Table1[[#This Row],[$SHP]]/Table1[[#This Row],[SFrac]]</f>
        <v>3.7807913587493371</v>
      </c>
      <c r="BA741" s="23">
        <v>0.20606950231216495</v>
      </c>
      <c r="BB741" s="24">
        <v>0.7646396699068857</v>
      </c>
      <c r="BC741" s="18">
        <v>1.8181983683682403</v>
      </c>
      <c r="BD741" s="18">
        <v>-0.48791457916078579</v>
      </c>
      <c r="BE741" s="22">
        <f>MAX(Table1[[#This Row],[$ESGA]],0)</f>
        <v>374.89049352382654</v>
      </c>
      <c r="BG741" s="20"/>
    </row>
    <row r="742" spans="1:59">
      <c r="A742" s="20" t="s">
        <v>800</v>
      </c>
      <c r="B742" s="17" t="s">
        <v>59</v>
      </c>
      <c r="C742" s="21">
        <v>770</v>
      </c>
      <c r="D742" s="18">
        <v>9.3902439024390247</v>
      </c>
      <c r="E742" s="21">
        <v>147</v>
      </c>
      <c r="F742" s="21">
        <v>154</v>
      </c>
      <c r="G742" s="21">
        <v>301</v>
      </c>
      <c r="H742" s="21">
        <v>-40</v>
      </c>
      <c r="I742" s="21">
        <v>115</v>
      </c>
      <c r="J742" s="21">
        <v>127</v>
      </c>
      <c r="K742" s="21">
        <v>242</v>
      </c>
      <c r="L742" s="21">
        <v>24</v>
      </c>
      <c r="M742" s="21">
        <v>24</v>
      </c>
      <c r="N742" s="21">
        <v>48</v>
      </c>
      <c r="O742" s="21">
        <v>8</v>
      </c>
      <c r="P742" s="21">
        <v>3</v>
      </c>
      <c r="Q742" s="21">
        <v>11</v>
      </c>
      <c r="R742" s="21">
        <v>432</v>
      </c>
      <c r="S742" s="21">
        <v>91</v>
      </c>
      <c r="T742" s="21">
        <v>475</v>
      </c>
      <c r="U742" s="21">
        <v>90</v>
      </c>
      <c r="V742" s="19">
        <v>13.920279827612623</v>
      </c>
      <c r="W742" s="19">
        <v>11.971749524627707</v>
      </c>
      <c r="X742" s="19">
        <v>327.0797201723874</v>
      </c>
      <c r="Y742" s="19">
        <v>373.02825047537237</v>
      </c>
      <c r="Z742" s="19">
        <v>131.57697329500076</v>
      </c>
      <c r="AA742" s="19">
        <v>145.71364845446232</v>
      </c>
      <c r="AB742" s="19">
        <v>277.29062174946307</v>
      </c>
      <c r="AC742" s="19">
        <v>29.529650627864896</v>
      </c>
      <c r="AD742" s="19">
        <v>374.32672826579147</v>
      </c>
      <c r="AE742" s="19">
        <v>427.73015018451269</v>
      </c>
      <c r="AF742" s="22">
        <f>Table1[[#This Row],[$ESGF]]/AE742</f>
        <v>0.87514693108333785</v>
      </c>
      <c r="AG742" s="22">
        <f>POWER((Table1[[#This Row],[$ESGF]]+Table1[[#This Row],[$ESGA]]+Table1[[#This Row],[XEV+/-]])/(Table1[[#This Row],[$ESGF]]+Table1[[#This Row],[$ESGA]]-Table1[[#This Row],[XEV+/-]]),1/0.65)</f>
        <v>0.91954551306389887</v>
      </c>
      <c r="AH742" s="19">
        <v>-21.858347788166707</v>
      </c>
      <c r="AI742" s="19">
        <v>-53.403421918721222</v>
      </c>
      <c r="AJ742" s="19">
        <v>-31.545074130554518</v>
      </c>
      <c r="AK742" s="23">
        <v>0.24137734237881109</v>
      </c>
      <c r="AL742" s="24">
        <v>0.91628313553904406</v>
      </c>
      <c r="AM742" s="18">
        <v>2.2665921174595676</v>
      </c>
      <c r="AN742" s="19">
        <v>-0.19816783634825014</v>
      </c>
      <c r="AO742" s="19">
        <v>24.256735243790914</v>
      </c>
      <c r="AP742" s="19">
        <v>23.689103125307355</v>
      </c>
      <c r="AQ742" s="19">
        <v>47.945838369098276</v>
      </c>
      <c r="AR742" s="19">
        <v>5.1059204496961801</v>
      </c>
      <c r="AS742" s="23">
        <v>0.17127384692353448</v>
      </c>
      <c r="AT742" s="22">
        <f>EXP(Table1[[#This Row],[TmPPR]]/Table1[[#This Row],[PPCalc]])</f>
        <v>0.94116605016182253</v>
      </c>
      <c r="AU742" s="18">
        <v>1.6083031967209946</v>
      </c>
      <c r="AV742" s="18">
        <v>-9.7520579821379544E-2</v>
      </c>
      <c r="AW742" s="19">
        <v>9.3840863286731864</v>
      </c>
      <c r="AX742" s="19">
        <v>9.3840863286731864</v>
      </c>
      <c r="AY742" s="19">
        <v>18.768172657346373</v>
      </c>
      <c r="AZ742" s="19">
        <f>Table1[[#This Row],[$SHP]]/Table1[[#This Row],[SFrac]]</f>
        <v>1.9986885167563668</v>
      </c>
      <c r="BA742" s="23">
        <v>0.147535553412103</v>
      </c>
      <c r="BB742" s="24">
        <v>1.0142743178480447</v>
      </c>
      <c r="BC742" s="18">
        <v>1.3853948308209674</v>
      </c>
      <c r="BD742" s="18">
        <v>1.9635753715817064E-2</v>
      </c>
      <c r="BE742" s="22">
        <f>MAX(Table1[[#This Row],[$ESGA]],0)</f>
        <v>427.73015018451269</v>
      </c>
      <c r="BG742" s="20"/>
    </row>
    <row r="743" spans="1:59">
      <c r="A743" s="20" t="s">
        <v>801</v>
      </c>
      <c r="B743" s="17" t="s">
        <v>65</v>
      </c>
      <c r="C743" s="21">
        <v>608</v>
      </c>
      <c r="D743" s="18">
        <v>7.5321428571428575</v>
      </c>
      <c r="E743" s="21">
        <v>129</v>
      </c>
      <c r="F743" s="21">
        <v>172</v>
      </c>
      <c r="G743" s="21">
        <v>301</v>
      </c>
      <c r="H743" s="21">
        <v>-151</v>
      </c>
      <c r="I743" s="21">
        <v>73</v>
      </c>
      <c r="J743" s="21">
        <v>127</v>
      </c>
      <c r="K743" s="21">
        <v>200</v>
      </c>
      <c r="L743" s="21">
        <v>54</v>
      </c>
      <c r="M743" s="21">
        <v>42</v>
      </c>
      <c r="N743" s="21">
        <v>96</v>
      </c>
      <c r="O743" s="21">
        <v>2</v>
      </c>
      <c r="P743" s="21">
        <v>3</v>
      </c>
      <c r="Q743" s="21">
        <v>5</v>
      </c>
      <c r="R743" s="21">
        <v>478</v>
      </c>
      <c r="S743" s="21">
        <v>163</v>
      </c>
      <c r="T743" s="21">
        <v>567</v>
      </c>
      <c r="U743" s="21">
        <v>101</v>
      </c>
      <c r="V743" s="19">
        <v>11.994647553305146</v>
      </c>
      <c r="W743" s="19">
        <v>27.580073504200847</v>
      </c>
      <c r="X743" s="19">
        <v>303.00535244669487</v>
      </c>
      <c r="Y743" s="19">
        <v>438.41992649579913</v>
      </c>
      <c r="Z743" s="19">
        <v>62.943471898549213</v>
      </c>
      <c r="AA743" s="19">
        <v>108.875183357789</v>
      </c>
      <c r="AB743" s="19">
        <v>171.81865525633822</v>
      </c>
      <c r="AC743" s="19">
        <v>22.811390930191891</v>
      </c>
      <c r="AD743" s="19">
        <v>260.76480449577747</v>
      </c>
      <c r="AE743" s="19">
        <v>382.47981622163041</v>
      </c>
      <c r="AF743" s="22">
        <f>Table1[[#This Row],[$ESGF]]/AE743</f>
        <v>0.68177402685394417</v>
      </c>
      <c r="AG743" s="22">
        <f>POWER((Table1[[#This Row],[$ESGF]]+Table1[[#This Row],[$ESGA]]+Table1[[#This Row],[XEV+/-]])/(Table1[[#This Row],[$ESGF]]+Table1[[#This Row],[$ESGA]]-Table1[[#This Row],[XEV+/-]]),1/0.65)</f>
        <v>0.81577507850951936</v>
      </c>
      <c r="AH743" s="19">
        <v>-42.504939557354767</v>
      </c>
      <c r="AI743" s="19">
        <v>-121.71501172585295</v>
      </c>
      <c r="AJ743" s="19">
        <v>-79.210072168498186</v>
      </c>
      <c r="AK743" s="23">
        <v>0.22450334303924419</v>
      </c>
      <c r="AL743" s="24">
        <v>0.78330506612881012</v>
      </c>
      <c r="AM743" s="18">
        <v>1.6909912516777357</v>
      </c>
      <c r="AN743" s="19">
        <v>-0.41299594577346127</v>
      </c>
      <c r="AO743" s="19">
        <v>40.292799188651443</v>
      </c>
      <c r="AP743" s="19">
        <v>31.460543417005557</v>
      </c>
      <c r="AQ743" s="19">
        <v>71.753342605657011</v>
      </c>
      <c r="AR743" s="19">
        <v>9.5262854099497218</v>
      </c>
      <c r="AS743" s="23">
        <v>0.26313018237583341</v>
      </c>
      <c r="AT743" s="22">
        <f>EXP(Table1[[#This Row],[TmPPR]]/Table1[[#This Row],[PPCalc]])</f>
        <v>0.97537630631096284</v>
      </c>
      <c r="AU743" s="18">
        <v>1.9819341236808312</v>
      </c>
      <c r="AV743" s="18">
        <v>-4.941343739602027E-2</v>
      </c>
      <c r="AW743" s="19">
        <v>1.8942313457963755</v>
      </c>
      <c r="AX743" s="19">
        <v>1.8942313457963755</v>
      </c>
      <c r="AY743" s="19">
        <v>3.7884626915927511</v>
      </c>
      <c r="AZ743" s="19">
        <f>Table1[[#This Row],[$SHP]]/Table1[[#This Row],[SFrac]]</f>
        <v>0.50297276133047431</v>
      </c>
      <c r="BA743" s="23">
        <v>0.15533534172380431</v>
      </c>
      <c r="BB743" s="24">
        <v>1.1109024114451955</v>
      </c>
      <c r="BC743" s="18">
        <v>1.1700079846267974</v>
      </c>
      <c r="BD743" s="18">
        <v>0.12305286169457097</v>
      </c>
      <c r="BE743" s="22">
        <f>MAX(Table1[[#This Row],[$ESGA]],0)</f>
        <v>382.47981622163041</v>
      </c>
      <c r="BG743" s="20"/>
    </row>
    <row r="744" spans="1:59">
      <c r="A744" s="20" t="s">
        <v>802</v>
      </c>
      <c r="B744" s="17" t="s">
        <v>59</v>
      </c>
      <c r="C744" s="21">
        <v>834</v>
      </c>
      <c r="D744" s="18">
        <v>10.358667247386759</v>
      </c>
      <c r="E744" s="21">
        <v>113</v>
      </c>
      <c r="F744" s="21">
        <v>187</v>
      </c>
      <c r="G744" s="21">
        <v>300</v>
      </c>
      <c r="H744" s="21">
        <v>5</v>
      </c>
      <c r="I744" s="21">
        <v>105</v>
      </c>
      <c r="J744" s="21">
        <v>169</v>
      </c>
      <c r="K744" s="21">
        <v>274</v>
      </c>
      <c r="L744" s="21">
        <v>8</v>
      </c>
      <c r="M744" s="21">
        <v>17</v>
      </c>
      <c r="N744" s="21">
        <v>25</v>
      </c>
      <c r="O744" s="21">
        <v>0</v>
      </c>
      <c r="P744" s="21">
        <v>1</v>
      </c>
      <c r="Q744" s="21">
        <v>1</v>
      </c>
      <c r="R744" s="21">
        <v>435</v>
      </c>
      <c r="S744" s="21">
        <v>49</v>
      </c>
      <c r="T744" s="21">
        <v>402</v>
      </c>
      <c r="U744" s="21">
        <v>21</v>
      </c>
      <c r="V744" s="19">
        <v>2.7821265284189014</v>
      </c>
      <c r="W744" s="19">
        <v>7.6344984311424282</v>
      </c>
      <c r="X744" s="19">
        <v>383.21787347158107</v>
      </c>
      <c r="Y744" s="19">
        <v>373.36550156885755</v>
      </c>
      <c r="Z744" s="19">
        <v>119.93380506812142</v>
      </c>
      <c r="AA744" s="19">
        <v>195.08458684980044</v>
      </c>
      <c r="AB744" s="19">
        <v>315.01839191792186</v>
      </c>
      <c r="AC744" s="19">
        <v>30.411092893962145</v>
      </c>
      <c r="AD744" s="19">
        <v>441.29879260240847</v>
      </c>
      <c r="AE744" s="19">
        <v>430.56660775305835</v>
      </c>
      <c r="AF744" s="22">
        <f>Table1[[#This Row],[$ESGF]]/AE744</f>
        <v>1.0249257249775052</v>
      </c>
      <c r="AG744" s="22">
        <f>POWER((Table1[[#This Row],[$ESGF]]+Table1[[#This Row],[$ESGA]]+Table1[[#This Row],[XEV+/-]])/(Table1[[#This Row],[$ESGF]]+Table1[[#This Row],[$ESGA]]-Table1[[#This Row],[XEV+/-]]),1/0.65)</f>
        <v>0.99029646205822441</v>
      </c>
      <c r="AH744" s="19">
        <v>-2.7629760753630519</v>
      </c>
      <c r="AI744" s="19">
        <v>10.732184849350148</v>
      </c>
      <c r="AJ744" s="19">
        <v>13.495160924713201</v>
      </c>
      <c r="AK744" s="23">
        <v>0.23553432292433515</v>
      </c>
      <c r="AL744" s="24">
        <v>1.0246333906170015</v>
      </c>
      <c r="AM744" s="18">
        <v>2.4398216765117269</v>
      </c>
      <c r="AN744" s="19">
        <v>5.9372769967111938E-2</v>
      </c>
      <c r="AO744" s="19">
        <v>7.655720971766109</v>
      </c>
      <c r="AP744" s="19">
        <v>17.207907418045775</v>
      </c>
      <c r="AQ744" s="19">
        <v>24.863628389811883</v>
      </c>
      <c r="AR744" s="19">
        <v>2.4002729111782575</v>
      </c>
      <c r="AS744" s="23">
        <v>8.7329507230959225E-2</v>
      </c>
      <c r="AT744" s="22">
        <f>EXP(Table1[[#This Row],[TmPPR]]/Table1[[#This Row],[PPCalc]])</f>
        <v>0.89376265979705316</v>
      </c>
      <c r="AU744" s="18">
        <v>0.90461730628376247</v>
      </c>
      <c r="AV744" s="18">
        <v>-0.10160211108854988</v>
      </c>
      <c r="AW744" s="19">
        <v>0</v>
      </c>
      <c r="AX744" s="19">
        <v>0</v>
      </c>
      <c r="AY744" s="19">
        <v>0</v>
      </c>
      <c r="AZ744" s="19">
        <f>Table1[[#This Row],[$SHP]]/Table1[[#This Row],[SFrac]]</f>
        <v>0</v>
      </c>
      <c r="BA744" s="23">
        <v>2.8305427457702589E-2</v>
      </c>
      <c r="BB744" s="24">
        <v>0.90341914262760326</v>
      </c>
      <c r="BC744" s="18">
        <v>0.29320650432938566</v>
      </c>
      <c r="BD744" s="18">
        <v>-2.9780593638986042E-2</v>
      </c>
      <c r="BE744" s="22">
        <f>MAX(Table1[[#This Row],[$ESGA]],0)</f>
        <v>430.56660775305835</v>
      </c>
      <c r="BG744" s="20"/>
    </row>
    <row r="745" spans="1:59">
      <c r="A745" s="20" t="s">
        <v>803</v>
      </c>
      <c r="B745" s="17" t="s">
        <v>68</v>
      </c>
      <c r="C745" s="21">
        <v>748</v>
      </c>
      <c r="D745" s="18">
        <v>9.2352642276422756</v>
      </c>
      <c r="E745" s="21">
        <v>94</v>
      </c>
      <c r="F745" s="21">
        <v>206</v>
      </c>
      <c r="G745" s="21">
        <v>300</v>
      </c>
      <c r="H745" s="21">
        <v>57</v>
      </c>
      <c r="I745" s="21">
        <v>50</v>
      </c>
      <c r="J745" s="21">
        <v>120</v>
      </c>
      <c r="K745" s="21">
        <v>170</v>
      </c>
      <c r="L745" s="21">
        <v>42</v>
      </c>
      <c r="M745" s="21">
        <v>81</v>
      </c>
      <c r="N745" s="21">
        <v>123</v>
      </c>
      <c r="O745" s="21">
        <v>2</v>
      </c>
      <c r="P745" s="21">
        <v>5</v>
      </c>
      <c r="Q745" s="21">
        <v>7</v>
      </c>
      <c r="R745" s="21">
        <v>777</v>
      </c>
      <c r="S745" s="21">
        <v>241</v>
      </c>
      <c r="T745" s="21">
        <v>656</v>
      </c>
      <c r="U745" s="21">
        <v>178</v>
      </c>
      <c r="V745" s="19">
        <v>24.019295560591868</v>
      </c>
      <c r="W745" s="19">
        <v>33.700454811961464</v>
      </c>
      <c r="X745" s="19">
        <v>511.98070443940816</v>
      </c>
      <c r="Y745" s="19">
        <v>444.29954518803851</v>
      </c>
      <c r="Z745" s="19">
        <v>58.92461493142406</v>
      </c>
      <c r="AA745" s="19">
        <v>139.26725829698782</v>
      </c>
      <c r="AB745" s="19">
        <v>198.19187322841191</v>
      </c>
      <c r="AC745" s="19">
        <v>21.460335984237396</v>
      </c>
      <c r="AD745" s="19">
        <v>588.88405213619546</v>
      </c>
      <c r="AE745" s="19">
        <v>504.02250496086856</v>
      </c>
      <c r="AF745" s="22">
        <f>Table1[[#This Row],[$ESGF]]/AE745</f>
        <v>1.1683685675541717</v>
      </c>
      <c r="AG745" s="22">
        <f>POWER((Table1[[#This Row],[$ESGF]]+Table1[[#This Row],[$ESGA]]+Table1[[#This Row],[XEV+/-]])/(Table1[[#This Row],[$ESGF]]+Table1[[#This Row],[$ESGA]]-Table1[[#This Row],[XEV+/-]]),1/0.65)</f>
        <v>1.0126017603329147</v>
      </c>
      <c r="AH745" s="19">
        <v>4.4480845461880048</v>
      </c>
      <c r="AI745" s="19">
        <v>84.861547175326777</v>
      </c>
      <c r="AJ745" s="19">
        <v>80.413462629138778</v>
      </c>
      <c r="AK745" s="23">
        <v>0.34283320313819687</v>
      </c>
      <c r="AL745" s="24">
        <v>1.0638861896415974</v>
      </c>
      <c r="AM745" s="18">
        <v>3.166155216990207</v>
      </c>
      <c r="AN745" s="19">
        <v>0.19607499188593949</v>
      </c>
      <c r="AO745" s="19">
        <v>36.296151507085</v>
      </c>
      <c r="AP745" s="19">
        <v>73.434622041917123</v>
      </c>
      <c r="AQ745" s="19">
        <v>109.73077354900215</v>
      </c>
      <c r="AR745" s="19">
        <v>11.881714571908459</v>
      </c>
      <c r="AS745" s="23">
        <v>0.3854119823884401</v>
      </c>
      <c r="AT745" s="22">
        <f>EXP(Table1[[#This Row],[TmPPR]]/Table1[[#This Row],[PPCalc]])</f>
        <v>0.99684923808518044</v>
      </c>
      <c r="AU745" s="18">
        <v>3.5593814938566557</v>
      </c>
      <c r="AV745" s="18">
        <v>-1.123246837494863E-2</v>
      </c>
      <c r="AW745" s="19">
        <v>2.6125677702650876</v>
      </c>
      <c r="AX745" s="19">
        <v>2.6125677702650876</v>
      </c>
      <c r="AY745" s="19">
        <v>5.2251355405301751</v>
      </c>
      <c r="AZ745" s="19">
        <f>Table1[[#This Row],[$SHP]]/Table1[[#This Row],[SFrac]]</f>
        <v>0.56578083872150675</v>
      </c>
      <c r="BA745" s="23">
        <v>0.33479104184314284</v>
      </c>
      <c r="BB745" s="24">
        <v>0.89940669449697208</v>
      </c>
      <c r="BC745" s="18">
        <v>3.0918837324690656</v>
      </c>
      <c r="BD745" s="18">
        <v>-0.32780139391112084</v>
      </c>
      <c r="BE745" s="22">
        <f>MAX(Table1[[#This Row],[$ESGA]],0)</f>
        <v>504.02250496086856</v>
      </c>
      <c r="BG745" s="20"/>
    </row>
    <row r="746" spans="1:59">
      <c r="A746" s="20" t="s">
        <v>804</v>
      </c>
      <c r="B746" s="17" t="s">
        <v>1</v>
      </c>
      <c r="C746" s="21">
        <v>736</v>
      </c>
      <c r="D746" s="18">
        <v>8.9842479674796749</v>
      </c>
      <c r="E746" s="21">
        <v>129</v>
      </c>
      <c r="F746" s="21">
        <v>171</v>
      </c>
      <c r="G746" s="21">
        <v>300</v>
      </c>
      <c r="H746" s="21">
        <v>70</v>
      </c>
      <c r="I746" s="21">
        <v>95</v>
      </c>
      <c r="J746" s="21">
        <v>136</v>
      </c>
      <c r="K746" s="21">
        <v>231</v>
      </c>
      <c r="L746" s="21">
        <v>22</v>
      </c>
      <c r="M746" s="21">
        <v>28</v>
      </c>
      <c r="N746" s="21">
        <v>50</v>
      </c>
      <c r="O746" s="21">
        <v>12</v>
      </c>
      <c r="P746" s="21">
        <v>7</v>
      </c>
      <c r="Q746" s="21">
        <v>19</v>
      </c>
      <c r="R746" s="21">
        <v>459</v>
      </c>
      <c r="S746" s="21">
        <v>84</v>
      </c>
      <c r="T746" s="21">
        <v>476</v>
      </c>
      <c r="U746" s="21">
        <v>167</v>
      </c>
      <c r="V746" s="19">
        <v>25.60806918703835</v>
      </c>
      <c r="W746" s="19">
        <v>15.217927411492981</v>
      </c>
      <c r="X746" s="19">
        <v>349.39193081296168</v>
      </c>
      <c r="Y746" s="19">
        <v>293.78207258850705</v>
      </c>
      <c r="Z746" s="19">
        <v>111.22464672017762</v>
      </c>
      <c r="AA746" s="19">
        <v>159.1770081813213</v>
      </c>
      <c r="AB746" s="19">
        <v>270.40165490149889</v>
      </c>
      <c r="AC746" s="19">
        <v>30.097305403888342</v>
      </c>
      <c r="AD746" s="19">
        <v>408.99186528415248</v>
      </c>
      <c r="AE746" s="19">
        <v>343.94762935369681</v>
      </c>
      <c r="AF746" s="22">
        <f>Table1[[#This Row],[$ESGF]]/AE746</f>
        <v>1.1891108714797036</v>
      </c>
      <c r="AG746" s="22">
        <f>POWER((Table1[[#This Row],[$ESGF]]+Table1[[#This Row],[$ESGA]]+Table1[[#This Row],[XEV+/-]])/(Table1[[#This Row],[$ESGF]]+Table1[[#This Row],[$ESGA]]-Table1[[#This Row],[XEV+/-]]),1/0.65)</f>
        <v>1.0526456710184138</v>
      </c>
      <c r="AH746" s="19">
        <v>12.553855298709649</v>
      </c>
      <c r="AI746" s="19">
        <v>65.044235930455628</v>
      </c>
      <c r="AJ746" s="19">
        <v>52.490380631746</v>
      </c>
      <c r="AK746" s="23">
        <v>0.24498743895512745</v>
      </c>
      <c r="AL746" s="24">
        <v>1.0971970120999632</v>
      </c>
      <c r="AM746" s="18">
        <v>2.2010279004906548</v>
      </c>
      <c r="AN746" s="19">
        <v>0.20416461189241014</v>
      </c>
      <c r="AO746" s="19">
        <v>22.598179772012003</v>
      </c>
      <c r="AP746" s="19">
        <v>27.908634609134065</v>
      </c>
      <c r="AQ746" s="19">
        <v>50.506814381146071</v>
      </c>
      <c r="AR746" s="19">
        <v>5.6217075223174859</v>
      </c>
      <c r="AS746" s="23">
        <v>0.19134068891221834</v>
      </c>
      <c r="AT746" s="22">
        <f>EXP(Table1[[#This Row],[TmPPR]]/Table1[[#This Row],[PPCalc]])</f>
        <v>0.76850369681857134</v>
      </c>
      <c r="AU746" s="18">
        <v>1.7190521954557585</v>
      </c>
      <c r="AV746" s="18">
        <v>-0.45264347127426913</v>
      </c>
      <c r="AW746" s="19">
        <v>14.775067935142729</v>
      </c>
      <c r="AX746" s="19">
        <v>14.775067935142729</v>
      </c>
      <c r="AY746" s="19">
        <v>29.550135870285459</v>
      </c>
      <c r="AZ746" s="19">
        <f>Table1[[#This Row],[$SHP]]/Table1[[#This Row],[SFrac]]</f>
        <v>3.2891051067655552</v>
      </c>
      <c r="BA746" s="23">
        <v>0.34206147373553197</v>
      </c>
      <c r="BB746" s="24">
        <v>0.88693092595601741</v>
      </c>
      <c r="BC746" s="18">
        <v>3.0731651001615554</v>
      </c>
      <c r="BD746" s="18">
        <v>-0.36874346718974643</v>
      </c>
      <c r="BE746" s="22">
        <f>MAX(Table1[[#This Row],[$ESGA]],0)</f>
        <v>343.94762935369681</v>
      </c>
      <c r="BG746" s="20"/>
    </row>
    <row r="747" spans="1:59">
      <c r="A747" s="20" t="s">
        <v>805</v>
      </c>
      <c r="B747" s="17" t="s">
        <v>68</v>
      </c>
      <c r="C747" s="21">
        <v>691</v>
      </c>
      <c r="D747" s="18">
        <v>8.6374999999999993</v>
      </c>
      <c r="E747" s="21">
        <v>105</v>
      </c>
      <c r="F747" s="21">
        <v>195</v>
      </c>
      <c r="G747" s="21">
        <v>300</v>
      </c>
      <c r="H747" s="21">
        <v>-17</v>
      </c>
      <c r="I747" s="21">
        <v>87</v>
      </c>
      <c r="J747" s="21">
        <v>147</v>
      </c>
      <c r="K747" s="21">
        <v>234</v>
      </c>
      <c r="L747" s="21">
        <v>17</v>
      </c>
      <c r="M747" s="21">
        <v>45</v>
      </c>
      <c r="N747" s="21">
        <v>62</v>
      </c>
      <c r="O747" s="21">
        <v>1</v>
      </c>
      <c r="P747" s="21">
        <v>3</v>
      </c>
      <c r="Q747" s="21">
        <v>4</v>
      </c>
      <c r="R747" s="21">
        <v>623</v>
      </c>
      <c r="S747" s="21">
        <v>121</v>
      </c>
      <c r="T747" s="21">
        <v>643</v>
      </c>
      <c r="U747" s="21">
        <v>124</v>
      </c>
      <c r="V747" s="19">
        <v>13.254965768385739</v>
      </c>
      <c r="W747" s="19">
        <v>17.086241035660638</v>
      </c>
      <c r="X747" s="19">
        <v>488.74503423161423</v>
      </c>
      <c r="Y747" s="19">
        <v>501.91375896433931</v>
      </c>
      <c r="Z747" s="19">
        <v>70.11741316176834</v>
      </c>
      <c r="AA747" s="19">
        <v>120.71036702031134</v>
      </c>
      <c r="AB747" s="19">
        <v>190.82778018207966</v>
      </c>
      <c r="AC747" s="19">
        <v>22.09294126565322</v>
      </c>
      <c r="AD747" s="19">
        <v>400.08882075200523</v>
      </c>
      <c r="AE747" s="19">
        <v>416.34374367114458</v>
      </c>
      <c r="AF747" s="22">
        <f>Table1[[#This Row],[$ESGF]]/AE747</f>
        <v>0.96095792679431125</v>
      </c>
      <c r="AG747" s="22">
        <f>POWER((Table1[[#This Row],[$ESGF]]+Table1[[#This Row],[$ESGA]]+Table1[[#This Row],[XEV+/-]])/(Table1[[#This Row],[$ESGF]]+Table1[[#This Row],[$ESGA]]-Table1[[#This Row],[XEV+/-]]),1/0.65)</f>
        <v>1.1575841026651523</v>
      </c>
      <c r="AH747" s="19">
        <v>38.79940916290515</v>
      </c>
      <c r="AI747" s="19">
        <v>-16.254922919139347</v>
      </c>
      <c r="AJ747" s="19">
        <v>-55.054332082044482</v>
      </c>
      <c r="AK747" s="23">
        <v>0.27449100368471946</v>
      </c>
      <c r="AL747" s="24">
        <v>1.1155651292381237</v>
      </c>
      <c r="AM747" s="18">
        <v>2.3709160443267643</v>
      </c>
      <c r="AN747" s="19">
        <v>0.25928603137077977</v>
      </c>
      <c r="AO747" s="19">
        <v>14.204708504013194</v>
      </c>
      <c r="AP747" s="19">
        <v>37.458201873707878</v>
      </c>
      <c r="AQ747" s="19">
        <v>51.662910377721083</v>
      </c>
      <c r="AR747" s="19">
        <v>5.9812341971312399</v>
      </c>
      <c r="AS747" s="23">
        <v>0.20010015258952241</v>
      </c>
      <c r="AT747" s="22">
        <f>EXP(Table1[[#This Row],[TmPPR]]/Table1[[#This Row],[PPCalc]])</f>
        <v>0.96347059207605468</v>
      </c>
      <c r="AU747" s="18">
        <v>1.7283650679919997</v>
      </c>
      <c r="AV747" s="18">
        <v>-6.4318191237916975E-2</v>
      </c>
      <c r="AW747" s="19">
        <v>0.96218653979581736</v>
      </c>
      <c r="AX747" s="19">
        <v>0.96218653979581736</v>
      </c>
      <c r="AY747" s="19">
        <v>1.9243730795916347</v>
      </c>
      <c r="AZ747" s="19">
        <f>Table1[[#This Row],[$SHP]]/Table1[[#This Row],[SFrac]]</f>
        <v>0.22279283121176671</v>
      </c>
      <c r="BA747" s="23">
        <v>0.19155223237827104</v>
      </c>
      <c r="BB747" s="24">
        <v>0.99140331688376138</v>
      </c>
      <c r="BC747" s="18">
        <v>1.654532407167316</v>
      </c>
      <c r="BD747" s="18">
        <v>-1.4284980892408927E-2</v>
      </c>
      <c r="BE747" s="22">
        <f>MAX(Table1[[#This Row],[$ESGA]],0)</f>
        <v>416.34374367114458</v>
      </c>
      <c r="BG747" s="20"/>
    </row>
    <row r="748" spans="1:59">
      <c r="A748" s="20" t="s">
        <v>806</v>
      </c>
      <c r="B748" s="17" t="s">
        <v>68</v>
      </c>
      <c r="C748" s="21">
        <v>683</v>
      </c>
      <c r="D748" s="18">
        <v>8.6747967479674806</v>
      </c>
      <c r="E748" s="21">
        <v>89</v>
      </c>
      <c r="F748" s="21">
        <v>211</v>
      </c>
      <c r="G748" s="21">
        <v>300</v>
      </c>
      <c r="H748" s="21">
        <v>32</v>
      </c>
      <c r="I748" s="21">
        <v>47</v>
      </c>
      <c r="J748" s="21">
        <v>107</v>
      </c>
      <c r="K748" s="21">
        <v>154</v>
      </c>
      <c r="L748" s="21">
        <v>40</v>
      </c>
      <c r="M748" s="21">
        <v>104</v>
      </c>
      <c r="N748" s="21">
        <v>144</v>
      </c>
      <c r="O748" s="21">
        <v>2</v>
      </c>
      <c r="P748" s="21">
        <v>0</v>
      </c>
      <c r="Q748" s="21">
        <v>2</v>
      </c>
      <c r="R748" s="21">
        <v>767</v>
      </c>
      <c r="S748" s="21">
        <v>259</v>
      </c>
      <c r="T748" s="21">
        <v>560</v>
      </c>
      <c r="U748" s="21">
        <v>81</v>
      </c>
      <c r="V748" s="19">
        <v>11.145183179661091</v>
      </c>
      <c r="W748" s="19">
        <v>32.148276076783581</v>
      </c>
      <c r="X748" s="19">
        <v>496.8548168203389</v>
      </c>
      <c r="Y748" s="19">
        <v>446.85172392321647</v>
      </c>
      <c r="Z748" s="19">
        <v>56.628923182398651</v>
      </c>
      <c r="AA748" s="19">
        <v>126.89107377039753</v>
      </c>
      <c r="AB748" s="19">
        <v>183.51999695279619</v>
      </c>
      <c r="AC748" s="19">
        <v>21.155538542824676</v>
      </c>
      <c r="AD748" s="19">
        <v>590.12527889511159</v>
      </c>
      <c r="AE748" s="19">
        <v>531.16812962249264</v>
      </c>
      <c r="AF748" s="22">
        <f>Table1[[#This Row],[$ESGF]]/AE748</f>
        <v>1.1109952687005533</v>
      </c>
      <c r="AG748" s="22">
        <f>POWER((Table1[[#This Row],[$ESGF]]+Table1[[#This Row],[$ESGA]]+Table1[[#This Row],[XEV+/-]])/(Table1[[#This Row],[$ESGF]]+Table1[[#This Row],[$ESGA]]-Table1[[#This Row],[XEV+/-]]),1/0.65)</f>
        <v>1.0302121615109134</v>
      </c>
      <c r="AH748" s="19">
        <v>10.84654728142166</v>
      </c>
      <c r="AI748" s="19">
        <v>58.957149272618963</v>
      </c>
      <c r="AJ748" s="19">
        <v>48.110601991197285</v>
      </c>
      <c r="AK748" s="23">
        <v>0.34275691837828748</v>
      </c>
      <c r="AL748" s="24">
        <v>1.0520302468587936</v>
      </c>
      <c r="AM748" s="18">
        <v>2.9733466008913236</v>
      </c>
      <c r="AN748" s="19">
        <v>0.15081368687810914</v>
      </c>
      <c r="AO748" s="19">
        <v>38.959353240044408</v>
      </c>
      <c r="AP748" s="19">
        <v>99.987161613810528</v>
      </c>
      <c r="AQ748" s="19">
        <v>138.94651485385492</v>
      </c>
      <c r="AR748" s="19">
        <v>16.017264598897988</v>
      </c>
      <c r="AS748" s="23">
        <v>0.51069999178267289</v>
      </c>
      <c r="AT748" s="22">
        <f>EXP(Table1[[#This Row],[TmPPR]]/Table1[[#This Row],[PPCalc]])</f>
        <v>0.93328900670064363</v>
      </c>
      <c r="AU748" s="18">
        <v>4.4302186279033497</v>
      </c>
      <c r="AV748" s="18">
        <v>-0.30586391302965166</v>
      </c>
      <c r="AW748" s="19">
        <v>3.0012543171263211</v>
      </c>
      <c r="AX748" s="19">
        <v>3.0012543171263211</v>
      </c>
      <c r="AY748" s="19">
        <v>6.0025086342526421</v>
      </c>
      <c r="AZ748" s="19">
        <f>Table1[[#This Row],[$SHP]]/Table1[[#This Row],[SFrac]]</f>
        <v>0.69194804312378155</v>
      </c>
      <c r="BA748" s="23">
        <v>0.16175830892512472</v>
      </c>
      <c r="BB748" s="24">
        <v>1.0467632295715181</v>
      </c>
      <c r="BC748" s="18">
        <v>1.403220452220391</v>
      </c>
      <c r="BD748" s="18">
        <v>6.4131053938158503E-2</v>
      </c>
      <c r="BE748" s="22">
        <f>MAX(Table1[[#This Row],[$ESGA]],0)</f>
        <v>531.16812962249264</v>
      </c>
      <c r="BG748" s="20"/>
    </row>
    <row r="749" spans="1:59">
      <c r="A749" s="20" t="s">
        <v>807</v>
      </c>
      <c r="B749" s="17" t="s">
        <v>1</v>
      </c>
      <c r="C749" s="21">
        <v>494</v>
      </c>
      <c r="D749" s="18">
        <v>6.4390243902439028</v>
      </c>
      <c r="E749" s="21">
        <v>132</v>
      </c>
      <c r="F749" s="21">
        <v>168</v>
      </c>
      <c r="G749" s="21">
        <v>300</v>
      </c>
      <c r="H749" s="21">
        <v>40</v>
      </c>
      <c r="I749" s="21">
        <v>98</v>
      </c>
      <c r="J749" s="21">
        <v>127</v>
      </c>
      <c r="K749" s="21">
        <v>225</v>
      </c>
      <c r="L749" s="21">
        <v>30</v>
      </c>
      <c r="M749" s="21">
        <v>36</v>
      </c>
      <c r="N749" s="21">
        <v>66</v>
      </c>
      <c r="O749" s="21">
        <v>4</v>
      </c>
      <c r="P749" s="21">
        <v>5</v>
      </c>
      <c r="Q749" s="21">
        <v>9</v>
      </c>
      <c r="R749" s="21">
        <v>457</v>
      </c>
      <c r="S749" s="21">
        <v>133</v>
      </c>
      <c r="T749" s="21">
        <v>356</v>
      </c>
      <c r="U749" s="21">
        <v>74</v>
      </c>
      <c r="V749" s="19">
        <v>11.857514730029942</v>
      </c>
      <c r="W749" s="19">
        <v>15.128756930812097</v>
      </c>
      <c r="X749" s="19">
        <v>312.14248526997005</v>
      </c>
      <c r="Y749" s="19">
        <v>266.87124306918793</v>
      </c>
      <c r="Z749" s="19">
        <v>112.53085688272479</v>
      </c>
      <c r="AA749" s="19">
        <v>153.39609256732786</v>
      </c>
      <c r="AB749" s="19">
        <v>265.92694945005263</v>
      </c>
      <c r="AC749" s="19">
        <v>41.29926108883393</v>
      </c>
      <c r="AD749" s="19">
        <v>368.33928232731614</v>
      </c>
      <c r="AE749" s="19">
        <v>314.75162501095809</v>
      </c>
      <c r="AF749" s="22">
        <f>Table1[[#This Row],[$ESGF]]/AE749</f>
        <v>1.1702537907929542</v>
      </c>
      <c r="AG749" s="22">
        <f>POWER((Table1[[#This Row],[$ESGF]]+Table1[[#This Row],[$ESGA]]+Table1[[#This Row],[XEV+/-]])/(Table1[[#This Row],[$ESGF]]+Table1[[#This Row],[$ESGA]]-Table1[[#This Row],[XEV+/-]]),1/0.65)</f>
        <v>0.96823663073012456</v>
      </c>
      <c r="AH749" s="19">
        <v>-7.1657704072292461</v>
      </c>
      <c r="AI749" s="19">
        <v>53.587657316358069</v>
      </c>
      <c r="AJ749" s="19">
        <v>60.753427723587315</v>
      </c>
      <c r="AK749" s="23">
        <v>0.30613366731201963</v>
      </c>
      <c r="AL749" s="24">
        <v>1.038330271392091</v>
      </c>
      <c r="AM749" s="18">
        <v>1.9712021504969068</v>
      </c>
      <c r="AN749" s="19">
        <v>7.4144629479972413E-2</v>
      </c>
      <c r="AO749" s="19">
        <v>34.026085229838444</v>
      </c>
      <c r="AP749" s="19">
        <v>44.982727864151613</v>
      </c>
      <c r="AQ749" s="19">
        <v>79.008813093990057</v>
      </c>
      <c r="AR749" s="19">
        <v>12.270308094142395</v>
      </c>
      <c r="AS749" s="23">
        <v>0.42479722636550893</v>
      </c>
      <c r="AT749" s="22">
        <f>EXP(Table1[[#This Row],[TmPPR]]/Table1[[#This Row],[PPCalc]])</f>
        <v>0.96089232716253248</v>
      </c>
      <c r="AU749" s="18">
        <v>2.7352797014754722</v>
      </c>
      <c r="AV749" s="18">
        <v>-0.10911829098203898</v>
      </c>
      <c r="AW749" s="19">
        <v>5.5554546142781422</v>
      </c>
      <c r="AX749" s="19">
        <v>5.5554546142781422</v>
      </c>
      <c r="AY749" s="19">
        <v>11.110909228556284</v>
      </c>
      <c r="AZ749" s="19">
        <f>Table1[[#This Row],[$SHP]]/Table1[[#This Row],[SFrac]]</f>
        <v>1.7255578726166956</v>
      </c>
      <c r="BA749" s="23">
        <v>0.26033578191699497</v>
      </c>
      <c r="BB749" s="24">
        <v>0.82560918871429123</v>
      </c>
      <c r="BC749" s="18">
        <v>1.6763084494167482</v>
      </c>
      <c r="BD749" s="18">
        <v>-0.32123728198857815</v>
      </c>
      <c r="BE749" s="22">
        <f>MAX(Table1[[#This Row],[$ESGA]],0)</f>
        <v>314.75162501095809</v>
      </c>
      <c r="BG749" s="20"/>
    </row>
    <row r="750" spans="1:59">
      <c r="A750" s="20" t="s">
        <v>808</v>
      </c>
      <c r="B750" s="17" t="s">
        <v>68</v>
      </c>
      <c r="C750" s="21">
        <v>758</v>
      </c>
      <c r="D750" s="18">
        <v>9.6239837398373993</v>
      </c>
      <c r="E750" s="21">
        <v>109</v>
      </c>
      <c r="F750" s="21">
        <v>190</v>
      </c>
      <c r="G750" s="21">
        <v>299</v>
      </c>
      <c r="H750" s="21">
        <v>-22</v>
      </c>
      <c r="I750" s="21">
        <v>53</v>
      </c>
      <c r="J750" s="21">
        <v>102</v>
      </c>
      <c r="K750" s="21">
        <v>155</v>
      </c>
      <c r="L750" s="21">
        <v>51</v>
      </c>
      <c r="M750" s="21">
        <v>83</v>
      </c>
      <c r="N750" s="21">
        <v>134</v>
      </c>
      <c r="O750" s="21">
        <v>5</v>
      </c>
      <c r="P750" s="21">
        <v>5</v>
      </c>
      <c r="Q750" s="21">
        <v>10</v>
      </c>
      <c r="R750" s="21">
        <v>731</v>
      </c>
      <c r="S750" s="21">
        <v>260</v>
      </c>
      <c r="T750" s="21">
        <v>696</v>
      </c>
      <c r="U750" s="21">
        <v>204</v>
      </c>
      <c r="V750" s="19">
        <v>24.126362715254089</v>
      </c>
      <c r="W750" s="19">
        <v>26.196096141669827</v>
      </c>
      <c r="X750" s="19">
        <v>446.87363728474583</v>
      </c>
      <c r="Y750" s="19">
        <v>465.80390385833022</v>
      </c>
      <c r="Z750" s="19">
        <v>64.564116904320016</v>
      </c>
      <c r="AA750" s="19">
        <v>122.13157165728745</v>
      </c>
      <c r="AB750" s="19">
        <v>186.6956885616074</v>
      </c>
      <c r="AC750" s="19">
        <v>19.399002908618971</v>
      </c>
      <c r="AD750" s="19">
        <v>542.54051741374758</v>
      </c>
      <c r="AE750" s="19">
        <v>550.2895257498551</v>
      </c>
      <c r="AF750" s="22">
        <f>Table1[[#This Row],[$ESGF]]/AE750</f>
        <v>0.98591830668492497</v>
      </c>
      <c r="AG750" s="22">
        <f>POWER((Table1[[#This Row],[$ESGF]]+Table1[[#This Row],[$ESGA]]+Table1[[#This Row],[XEV+/-]])/(Table1[[#This Row],[$ESGF]]+Table1[[#This Row],[$ESGA]]-Table1[[#This Row],[XEV+/-]]),1/0.65)</f>
        <v>1.0131391996658994</v>
      </c>
      <c r="AH750" s="19">
        <v>4.6362265594545615</v>
      </c>
      <c r="AI750" s="19">
        <v>-7.7490083361076678</v>
      </c>
      <c r="AJ750" s="19">
        <v>-12.385234895562217</v>
      </c>
      <c r="AK750" s="23">
        <v>0.31828841717941958</v>
      </c>
      <c r="AL750" s="24">
        <v>1.0121959941691607</v>
      </c>
      <c r="AM750" s="18">
        <v>3.0632025515133168</v>
      </c>
      <c r="AN750" s="19">
        <v>3.7132822099454219E-2</v>
      </c>
      <c r="AO750" s="19">
        <v>50.820119940958747</v>
      </c>
      <c r="AP750" s="19">
        <v>84.002901236754695</v>
      </c>
      <c r="AQ750" s="19">
        <v>134.82302117771346</v>
      </c>
      <c r="AR750" s="19">
        <v>14.009065769680046</v>
      </c>
      <c r="AS750" s="23">
        <v>0.43584627631806389</v>
      </c>
      <c r="AT750" s="22">
        <f>EXP(Table1[[#This Row],[TmPPR]]/Table1[[#This Row],[PPCalc]])</f>
        <v>1.0648018350982649</v>
      </c>
      <c r="AU750" s="18">
        <v>4.1945774763537251</v>
      </c>
      <c r="AV750" s="18">
        <v>0.26337211510220948</v>
      </c>
      <c r="AW750" s="19">
        <v>6.1042137509198886</v>
      </c>
      <c r="AX750" s="19">
        <v>6.1042137509198886</v>
      </c>
      <c r="AY750" s="19">
        <v>12.208427501839777</v>
      </c>
      <c r="AZ750" s="19">
        <f>Table1[[#This Row],[$SHP]]/Table1[[#This Row],[SFrac]]</f>
        <v>1.2685419917434362</v>
      </c>
      <c r="BA750" s="23">
        <v>0.35930358764469417</v>
      </c>
      <c r="BB750" s="24">
        <v>1.0244897571959748</v>
      </c>
      <c r="BC750" s="18">
        <v>3.4579318851577785</v>
      </c>
      <c r="BD750" s="18">
        <v>8.3663592735306574E-2</v>
      </c>
      <c r="BE750" s="22">
        <f>MAX(Table1[[#This Row],[$ESGA]],0)</f>
        <v>550.2895257498551</v>
      </c>
      <c r="BG750" s="20"/>
    </row>
    <row r="751" spans="1:59">
      <c r="A751" s="20" t="s">
        <v>809</v>
      </c>
      <c r="B751" s="17" t="s">
        <v>68</v>
      </c>
      <c r="C751" s="21">
        <v>876</v>
      </c>
      <c r="D751" s="18">
        <v>11.042900696864113</v>
      </c>
      <c r="E751" s="21">
        <v>62</v>
      </c>
      <c r="F751" s="21">
        <v>236</v>
      </c>
      <c r="G751" s="21">
        <v>298</v>
      </c>
      <c r="H751" s="21">
        <v>-46</v>
      </c>
      <c r="I751" s="21">
        <v>35</v>
      </c>
      <c r="J751" s="21">
        <v>120</v>
      </c>
      <c r="K751" s="21">
        <v>155</v>
      </c>
      <c r="L751" s="21">
        <v>26</v>
      </c>
      <c r="M751" s="21">
        <v>110</v>
      </c>
      <c r="N751" s="21">
        <v>136</v>
      </c>
      <c r="O751" s="21">
        <v>1</v>
      </c>
      <c r="P751" s="21">
        <v>6</v>
      </c>
      <c r="Q751" s="21">
        <v>7</v>
      </c>
      <c r="R751" s="21">
        <v>804</v>
      </c>
      <c r="S751" s="21">
        <v>237</v>
      </c>
      <c r="T751" s="21">
        <v>879</v>
      </c>
      <c r="U751" s="21">
        <v>261</v>
      </c>
      <c r="V751" s="19">
        <v>24.578408836366812</v>
      </c>
      <c r="W751" s="19">
        <v>41.652763496955068</v>
      </c>
      <c r="X751" s="19">
        <v>542.42159116363314</v>
      </c>
      <c r="Y751" s="19">
        <v>576.347236503045</v>
      </c>
      <c r="Z751" s="19">
        <v>40.12704439727267</v>
      </c>
      <c r="AA751" s="19">
        <v>141.97921385739156</v>
      </c>
      <c r="AB751" s="19">
        <v>182.1062582546642</v>
      </c>
      <c r="AC751" s="19">
        <v>16.490799225096492</v>
      </c>
      <c r="AD751" s="19">
        <v>638.42291638314919</v>
      </c>
      <c r="AE751" s="19">
        <v>678.03093921960112</v>
      </c>
      <c r="AF751" s="22">
        <f>Table1[[#This Row],[$ESGF]]/AE751</f>
        <v>0.94158375297439978</v>
      </c>
      <c r="AG751" s="22">
        <f>POWER((Table1[[#This Row],[$ESGF]]+Table1[[#This Row],[$ESGA]]+Table1[[#This Row],[XEV+/-]])/(Table1[[#This Row],[$ESGF]]+Table1[[#This Row],[$ESGA]]-Table1[[#This Row],[XEV+/-]]),1/0.65)</f>
        <v>0.90744071413928995</v>
      </c>
      <c r="AH751" s="19">
        <v>-41.541766236045596</v>
      </c>
      <c r="AI751" s="19">
        <v>-39.608022836452051</v>
      </c>
      <c r="AJ751" s="19">
        <v>1.9337433995935385</v>
      </c>
      <c r="AK751" s="23">
        <v>0.34048211444509835</v>
      </c>
      <c r="AL751" s="24">
        <v>0.92513663967048165</v>
      </c>
      <c r="AM751" s="18">
        <v>3.7599101788755429</v>
      </c>
      <c r="AN751" s="19">
        <v>-0.29257302582339256</v>
      </c>
      <c r="AO751" s="19">
        <v>24.956738644094958</v>
      </c>
      <c r="AP751" s="19">
        <v>108.05503509472977</v>
      </c>
      <c r="AQ751" s="19">
        <v>133.01177373882476</v>
      </c>
      <c r="AR751" s="19">
        <v>12.045003155429672</v>
      </c>
      <c r="AS751" s="23">
        <v>0.39772606362721025</v>
      </c>
      <c r="AT751" s="22">
        <f>EXP(Table1[[#This Row],[TmPPR]]/Table1[[#This Row],[PPCalc]])</f>
        <v>0.82075484562801582</v>
      </c>
      <c r="AU751" s="18">
        <v>4.3920494251899402</v>
      </c>
      <c r="AV751" s="18">
        <v>-0.86756511879589993</v>
      </c>
      <c r="AW751" s="19">
        <v>0.89513266858205165</v>
      </c>
      <c r="AX751" s="19">
        <v>0.89513266858205165</v>
      </c>
      <c r="AY751" s="19">
        <v>1.7902653371641033</v>
      </c>
      <c r="AZ751" s="19">
        <f>Table1[[#This Row],[$SHP]]/Table1[[#This Row],[SFrac]]</f>
        <v>0.16211911945133134</v>
      </c>
      <c r="BA751" s="23">
        <v>0.36781215282117852</v>
      </c>
      <c r="BB751" s="24">
        <v>1.1126823031599076</v>
      </c>
      <c r="BC751" s="18">
        <v>4.0617130787040816</v>
      </c>
      <c r="BD751" s="18">
        <v>0.43368368551018399</v>
      </c>
      <c r="BE751" s="22">
        <f>MAX(Table1[[#This Row],[$ESGA]],0)</f>
        <v>678.03093921960112</v>
      </c>
      <c r="BG751" s="20"/>
    </row>
    <row r="752" spans="1:59">
      <c r="A752" s="20" t="s">
        <v>810</v>
      </c>
      <c r="B752" s="17" t="s">
        <v>65</v>
      </c>
      <c r="C752" s="21">
        <v>599</v>
      </c>
      <c r="D752" s="18">
        <v>7.5365384615384619</v>
      </c>
      <c r="E752" s="21">
        <v>125</v>
      </c>
      <c r="F752" s="21">
        <v>172</v>
      </c>
      <c r="G752" s="21">
        <v>297</v>
      </c>
      <c r="H752" s="21">
        <v>-29</v>
      </c>
      <c r="I752" s="21">
        <v>104</v>
      </c>
      <c r="J752" s="21">
        <v>151</v>
      </c>
      <c r="K752" s="21">
        <v>255</v>
      </c>
      <c r="L752" s="21">
        <v>21</v>
      </c>
      <c r="M752" s="21">
        <v>18</v>
      </c>
      <c r="N752" s="21">
        <v>39</v>
      </c>
      <c r="O752" s="21">
        <v>0</v>
      </c>
      <c r="P752" s="21">
        <v>3</v>
      </c>
      <c r="Q752" s="21">
        <v>3</v>
      </c>
      <c r="R752" s="21">
        <v>478</v>
      </c>
      <c r="S752" s="21">
        <v>85</v>
      </c>
      <c r="T752" s="21">
        <v>498</v>
      </c>
      <c r="U752" s="21">
        <v>76</v>
      </c>
      <c r="V752" s="19">
        <v>6.574558487872129</v>
      </c>
      <c r="W752" s="19">
        <v>11.710874676762851</v>
      </c>
      <c r="X752" s="19">
        <v>386.42544151212786</v>
      </c>
      <c r="Y752" s="19">
        <v>410.28912532323722</v>
      </c>
      <c r="Z752" s="19">
        <v>93.195482034034299</v>
      </c>
      <c r="AA752" s="19">
        <v>134.1823637160764</v>
      </c>
      <c r="AB752" s="19">
        <v>227.37784575011068</v>
      </c>
      <c r="AC752" s="19">
        <v>30.170063738213205</v>
      </c>
      <c r="AD752" s="19">
        <v>343.98968420831716</v>
      </c>
      <c r="AE752" s="19">
        <v>366.4922077430848</v>
      </c>
      <c r="AF752" s="22">
        <f>Table1[[#This Row],[$ESGF]]/AE752</f>
        <v>0.93860026745632152</v>
      </c>
      <c r="AG752" s="22">
        <f>POWER((Table1[[#This Row],[$ESGF]]+Table1[[#This Row],[$ESGA]]+Table1[[#This Row],[XEV+/-]])/(Table1[[#This Row],[$ESGF]]+Table1[[#This Row],[$ESGA]]-Table1[[#This Row],[XEV+/-]]),1/0.65)</f>
        <v>0.97439355900306979</v>
      </c>
      <c r="AH752" s="19">
        <v>-5.9895739055691912</v>
      </c>
      <c r="AI752" s="19">
        <v>-22.502523534767612</v>
      </c>
      <c r="AJ752" s="19">
        <v>-16.512949629198417</v>
      </c>
      <c r="AK752" s="23">
        <v>0.27596643134735149</v>
      </c>
      <c r="AL752" s="24">
        <v>0.96808434236629637</v>
      </c>
      <c r="AM752" s="18">
        <v>2.0798316239428281</v>
      </c>
      <c r="AN752" s="19">
        <v>-6.7461553654894757E-2</v>
      </c>
      <c r="AO752" s="19">
        <v>23.033435743900082</v>
      </c>
      <c r="AP752" s="19">
        <v>19.367535636335493</v>
      </c>
      <c r="AQ752" s="19">
        <v>42.400971380235575</v>
      </c>
      <c r="AR752" s="19">
        <v>5.6260538703042862</v>
      </c>
      <c r="AS752" s="23">
        <v>0.24530400999486321</v>
      </c>
      <c r="AT752" s="22">
        <f>EXP(Table1[[#This Row],[TmPPR]]/Table1[[#This Row],[PPCalc]])</f>
        <v>0.83998223962021767</v>
      </c>
      <c r="AU752" s="18">
        <v>1.8487431060959019</v>
      </c>
      <c r="AV752" s="18">
        <v>-0.32237371146885724</v>
      </c>
      <c r="AW752" s="19">
        <v>0</v>
      </c>
      <c r="AX752" s="19">
        <v>0</v>
      </c>
      <c r="AY752" s="19">
        <v>0</v>
      </c>
      <c r="AZ752" s="19">
        <f>Table1[[#This Row],[$SHP]]/Table1[[#This Row],[SFrac]]</f>
        <v>0</v>
      </c>
      <c r="BA752" s="23">
        <v>0.15807807709137803</v>
      </c>
      <c r="BB752" s="24">
        <v>1.0129800525103789</v>
      </c>
      <c r="BC752" s="18">
        <v>1.1913615079252124</v>
      </c>
      <c r="BD752" s="18">
        <v>1.5364433683997272E-2</v>
      </c>
      <c r="BE752" s="22">
        <f>MAX(Table1[[#This Row],[$ESGA]],0)</f>
        <v>366.4922077430848</v>
      </c>
      <c r="BG752" s="20"/>
    </row>
    <row r="753" spans="1:59">
      <c r="A753" s="20" t="s">
        <v>811</v>
      </c>
      <c r="B753" s="17" t="s">
        <v>1</v>
      </c>
      <c r="C753" s="21">
        <v>513</v>
      </c>
      <c r="D753" s="18">
        <v>6.2560975609756095</v>
      </c>
      <c r="E753" s="21">
        <v>101</v>
      </c>
      <c r="F753" s="21">
        <v>196</v>
      </c>
      <c r="G753" s="21">
        <v>297</v>
      </c>
      <c r="H753" s="21">
        <v>13</v>
      </c>
      <c r="I753" s="21">
        <v>65</v>
      </c>
      <c r="J753" s="21">
        <v>143</v>
      </c>
      <c r="K753" s="21">
        <v>208</v>
      </c>
      <c r="L753" s="21">
        <v>35</v>
      </c>
      <c r="M753" s="21">
        <v>48</v>
      </c>
      <c r="N753" s="21">
        <v>83</v>
      </c>
      <c r="O753" s="21">
        <v>1</v>
      </c>
      <c r="P753" s="21">
        <v>5</v>
      </c>
      <c r="Q753" s="21">
        <v>6</v>
      </c>
      <c r="R753" s="21">
        <v>436</v>
      </c>
      <c r="S753" s="21">
        <v>141</v>
      </c>
      <c r="T753" s="21">
        <v>405</v>
      </c>
      <c r="U753" s="21">
        <v>123</v>
      </c>
      <c r="V753" s="19">
        <v>13.33733791535867</v>
      </c>
      <c r="W753" s="19">
        <v>24.161979279774545</v>
      </c>
      <c r="X753" s="19">
        <v>281.66266208464134</v>
      </c>
      <c r="Y753" s="19">
        <v>257.83802072022547</v>
      </c>
      <c r="Z753" s="19">
        <v>76.057829663635047</v>
      </c>
      <c r="AA753" s="19">
        <v>167.55602269095152</v>
      </c>
      <c r="AB753" s="19">
        <v>243.61385235458661</v>
      </c>
      <c r="AC753" s="19">
        <v>38.94022591242905</v>
      </c>
      <c r="AD753" s="19">
        <v>329.3484303141181</v>
      </c>
      <c r="AE753" s="19">
        <v>302.70918177533662</v>
      </c>
      <c r="AF753" s="22">
        <f>Table1[[#This Row],[$ESGF]]/AE753</f>
        <v>1.0880027767329254</v>
      </c>
      <c r="AG753" s="22">
        <f>POWER((Table1[[#This Row],[$ESGF]]+Table1[[#This Row],[$ESGA]]+Table1[[#This Row],[XEV+/-]])/(Table1[[#This Row],[$ESGF]]+Table1[[#This Row],[$ESGA]]-Table1[[#This Row],[XEV+/-]]),1/0.65)</f>
        <v>0.87489967717597472</v>
      </c>
      <c r="AH753" s="19">
        <v>-27.436150362959594</v>
      </c>
      <c r="AI753" s="19">
        <v>26.639248538781537</v>
      </c>
      <c r="AJ753" s="19">
        <v>54.075398901741131</v>
      </c>
      <c r="AK753" s="23">
        <v>0.26443890795032049</v>
      </c>
      <c r="AL753" s="24">
        <v>0.91150317581275453</v>
      </c>
      <c r="AM753" s="18">
        <v>1.6543556070550536</v>
      </c>
      <c r="AN753" s="19">
        <v>-0.15329292259292998</v>
      </c>
      <c r="AO753" s="19">
        <v>35.318272470617025</v>
      </c>
      <c r="AP753" s="19">
        <v>48.136497507134763</v>
      </c>
      <c r="AQ753" s="19">
        <v>83.454769977751781</v>
      </c>
      <c r="AR753" s="19">
        <v>13.339748807359934</v>
      </c>
      <c r="AS753" s="23">
        <v>0.38553362410751441</v>
      </c>
      <c r="AT753" s="22">
        <f>EXP(Table1[[#This Row],[TmPPR]]/Table1[[#This Row],[PPCalc]])</f>
        <v>0.92968347032512766</v>
      </c>
      <c r="AU753" s="18">
        <v>2.4119359654531083</v>
      </c>
      <c r="AV753" s="18">
        <v>-0.17585691705193626</v>
      </c>
      <c r="AW753" s="19">
        <v>0.86547133734983228</v>
      </c>
      <c r="AX753" s="19">
        <v>0.86547133734983228</v>
      </c>
      <c r="AY753" s="19">
        <v>1.7309426746996646</v>
      </c>
      <c r="AZ753" s="19">
        <f>Table1[[#This Row],[$SHP]]/Table1[[#This Row],[SFrac]]</f>
        <v>0.27668089537109647</v>
      </c>
      <c r="BA753" s="23">
        <v>0.29908379233253879</v>
      </c>
      <c r="BB753" s="24">
        <v>1.1131093515491235</v>
      </c>
      <c r="BC753" s="18">
        <v>1.8710973837389318</v>
      </c>
      <c r="BD753" s="18">
        <v>0.20050177518319764</v>
      </c>
      <c r="BE753" s="22">
        <f>MAX(Table1[[#This Row],[$ESGA]],0)</f>
        <v>302.70918177533662</v>
      </c>
      <c r="BG753" s="20"/>
    </row>
    <row r="754" spans="1:59">
      <c r="A754" s="20" t="s">
        <v>812</v>
      </c>
      <c r="B754" s="17" t="s">
        <v>68</v>
      </c>
      <c r="C754" s="21">
        <v>568</v>
      </c>
      <c r="D754" s="18">
        <v>7.2238095238095248</v>
      </c>
      <c r="E754" s="21">
        <v>63</v>
      </c>
      <c r="F754" s="21">
        <v>233</v>
      </c>
      <c r="G754" s="21">
        <v>296</v>
      </c>
      <c r="H754" s="21">
        <v>-41</v>
      </c>
      <c r="I754" s="21">
        <v>32</v>
      </c>
      <c r="J754" s="21">
        <v>122</v>
      </c>
      <c r="K754" s="21">
        <v>154</v>
      </c>
      <c r="L754" s="21">
        <v>31</v>
      </c>
      <c r="M754" s="21">
        <v>109</v>
      </c>
      <c r="N754" s="21">
        <v>140</v>
      </c>
      <c r="O754" s="21">
        <v>0</v>
      </c>
      <c r="P754" s="21">
        <v>2</v>
      </c>
      <c r="Q754" s="21">
        <v>2</v>
      </c>
      <c r="R754" s="21">
        <v>827</v>
      </c>
      <c r="S754" s="21">
        <v>304</v>
      </c>
      <c r="T754" s="21">
        <v>681</v>
      </c>
      <c r="U754" s="21">
        <v>117</v>
      </c>
      <c r="V754" s="19">
        <v>15.306512447198687</v>
      </c>
      <c r="W754" s="19">
        <v>46.536356455648288</v>
      </c>
      <c r="X754" s="19">
        <v>507.69348755280134</v>
      </c>
      <c r="Y754" s="19">
        <v>517.46364354435173</v>
      </c>
      <c r="Z754" s="19">
        <v>28.864647994807783</v>
      </c>
      <c r="AA754" s="19">
        <v>114.41944404579374</v>
      </c>
      <c r="AB754" s="19">
        <v>143.28409204060148</v>
      </c>
      <c r="AC754" s="19">
        <v>19.834976485515035</v>
      </c>
      <c r="AD754" s="19">
        <v>472.50034039069095</v>
      </c>
      <c r="AE754" s="19">
        <v>485.28856349937939</v>
      </c>
      <c r="AF754" s="22">
        <f>Table1[[#This Row],[$ESGF]]/AE754</f>
        <v>0.97364820836396071</v>
      </c>
      <c r="AG754" s="22">
        <f>POWER((Table1[[#This Row],[$ESGF]]+Table1[[#This Row],[$ESGA]]+Table1[[#This Row],[XEV+/-]])/(Table1[[#This Row],[$ESGF]]+Table1[[#This Row],[$ESGA]]-Table1[[#This Row],[XEV+/-]]),1/0.65)</f>
        <v>0.99998138979651419</v>
      </c>
      <c r="AH754" s="19">
        <v>-5.7930639844343546E-3</v>
      </c>
      <c r="AI754" s="19">
        <v>-12.788223108688381</v>
      </c>
      <c r="AJ754" s="19">
        <v>-12.782430044703945</v>
      </c>
      <c r="AK754" s="23">
        <v>0.37188978073436152</v>
      </c>
      <c r="AL754" s="24">
        <v>0.99860277132989095</v>
      </c>
      <c r="AM754" s="18">
        <v>2.6864609398763166</v>
      </c>
      <c r="AN754" s="19">
        <v>-3.7562250104786806E-3</v>
      </c>
      <c r="AO754" s="19">
        <v>25.409082770120978</v>
      </c>
      <c r="AP754" s="19">
        <v>88.208002053425446</v>
      </c>
      <c r="AQ754" s="19">
        <v>113.61708482354642</v>
      </c>
      <c r="AR754" s="19">
        <v>15.728139626199567</v>
      </c>
      <c r="AS754" s="23">
        <v>0.57020695251750797</v>
      </c>
      <c r="AT754" s="22">
        <f>EXP(Table1[[#This Row],[TmPPR]]/Table1[[#This Row],[PPCalc]])</f>
        <v>0.96770773781910568</v>
      </c>
      <c r="AU754" s="18">
        <v>4.1190664141383797</v>
      </c>
      <c r="AV754" s="18">
        <v>-0.13520901835507826</v>
      </c>
      <c r="AW754" s="19">
        <v>0</v>
      </c>
      <c r="AX754" s="19">
        <v>0</v>
      </c>
      <c r="AY754" s="19">
        <v>0</v>
      </c>
      <c r="AZ754" s="19">
        <f>Table1[[#This Row],[$SHP]]/Table1[[#This Row],[SFrac]]</f>
        <v>0</v>
      </c>
      <c r="BA754" s="23">
        <v>0.23071920625880504</v>
      </c>
      <c r="BB754" s="24">
        <v>1.0057271684158118</v>
      </c>
      <c r="BC754" s="18">
        <v>1.66667159949813</v>
      </c>
      <c r="BD754" s="18">
        <v>9.5180790654896853E-3</v>
      </c>
      <c r="BE754" s="22">
        <f>MAX(Table1[[#This Row],[$ESGA]],0)</f>
        <v>485.28856349937939</v>
      </c>
      <c r="BG754" s="20"/>
    </row>
    <row r="755" spans="1:59">
      <c r="A755" s="20" t="s">
        <v>813</v>
      </c>
      <c r="B755" s="17" t="s">
        <v>59</v>
      </c>
      <c r="C755" s="21">
        <v>590</v>
      </c>
      <c r="D755" s="18">
        <v>7.1951219512195133</v>
      </c>
      <c r="E755" s="21">
        <v>114</v>
      </c>
      <c r="F755" s="21">
        <v>181</v>
      </c>
      <c r="G755" s="21">
        <v>295</v>
      </c>
      <c r="H755" s="21">
        <v>-71</v>
      </c>
      <c r="I755" s="21">
        <v>73</v>
      </c>
      <c r="J755" s="21">
        <v>145</v>
      </c>
      <c r="K755" s="21">
        <v>218</v>
      </c>
      <c r="L755" s="21">
        <v>37</v>
      </c>
      <c r="M755" s="21">
        <v>36</v>
      </c>
      <c r="N755" s="21">
        <v>73</v>
      </c>
      <c r="O755" s="21">
        <v>4</v>
      </c>
      <c r="P755" s="21">
        <v>0</v>
      </c>
      <c r="Q755" s="21">
        <v>4</v>
      </c>
      <c r="R755" s="21">
        <v>447</v>
      </c>
      <c r="S755" s="21">
        <v>149</v>
      </c>
      <c r="T755" s="21">
        <v>399</v>
      </c>
      <c r="U755" s="21">
        <v>32</v>
      </c>
      <c r="V755" s="19">
        <v>5</v>
      </c>
      <c r="W755" s="19">
        <v>24.279699954074147</v>
      </c>
      <c r="X755" s="19">
        <v>293</v>
      </c>
      <c r="Y755" s="19">
        <v>342.72030004592585</v>
      </c>
      <c r="Z755" s="19">
        <v>85.927773786219134</v>
      </c>
      <c r="AA755" s="19">
        <v>170.16473833275936</v>
      </c>
      <c r="AB755" s="19">
        <v>256.09251211897845</v>
      </c>
      <c r="AC755" s="19">
        <v>35.592518633485135</v>
      </c>
      <c r="AD755" s="19">
        <v>344.2012867299523</v>
      </c>
      <c r="AE755" s="19">
        <v>402.07582201646431</v>
      </c>
      <c r="AF755" s="22">
        <f>Table1[[#This Row],[$ESGF]]/AE755</f>
        <v>0.85606064299946349</v>
      </c>
      <c r="AG755" s="22">
        <f>POWER((Table1[[#This Row],[$ESGF]]+Table1[[#This Row],[$ESGA]]+Table1[[#This Row],[XEV+/-]])/(Table1[[#This Row],[$ESGF]]+Table1[[#This Row],[$ESGA]]-Table1[[#This Row],[XEV+/-]]),1/0.65)</f>
        <v>0.86843594753497988</v>
      </c>
      <c r="AH755" s="19">
        <v>-34.189102705916078</v>
      </c>
      <c r="AI755" s="19">
        <v>-57.874535286511971</v>
      </c>
      <c r="AJ755" s="19">
        <v>-23.685432580595897</v>
      </c>
      <c r="AK755" s="23">
        <v>0.2764680993723404</v>
      </c>
      <c r="AL755" s="24">
        <v>0.88375446894622856</v>
      </c>
      <c r="AM755" s="18">
        <v>1.9892216906058642</v>
      </c>
      <c r="AN755" s="19">
        <v>-0.24582006955460645</v>
      </c>
      <c r="AO755" s="19">
        <v>38.377773799573276</v>
      </c>
      <c r="AP755" s="19">
        <v>36.4489405896081</v>
      </c>
      <c r="AQ755" s="19">
        <v>74.826714389181376</v>
      </c>
      <c r="AR755" s="19">
        <v>10.399645050699784</v>
      </c>
      <c r="AS755" s="23">
        <v>0.39056404596611549</v>
      </c>
      <c r="AT755" s="22">
        <f>EXP(Table1[[#This Row],[TmPPR]]/Table1[[#This Row],[PPCalc]])</f>
        <v>0.84861670985224769</v>
      </c>
      <c r="AU755" s="18">
        <v>2.8101559404879044</v>
      </c>
      <c r="AV755" s="18">
        <v>-0.46128050873069304</v>
      </c>
      <c r="AW755" s="19">
        <v>3.7761761933960001</v>
      </c>
      <c r="AX755" s="19">
        <v>3.7761761933960001</v>
      </c>
      <c r="AY755" s="19">
        <v>7.5523523867920002</v>
      </c>
      <c r="AZ755" s="19">
        <f>Table1[[#This Row],[$SHP]]/Table1[[#This Row],[SFrac]]</f>
        <v>1.0496489757914305</v>
      </c>
      <c r="BA755" s="23">
        <v>6.1678453373368622E-2</v>
      </c>
      <c r="BB755" s="24">
        <v>0.90927559883872311</v>
      </c>
      <c r="BC755" s="18">
        <v>0.4437839937839938</v>
      </c>
      <c r="BD755" s="18">
        <v>-4.220698280956009E-2</v>
      </c>
      <c r="BE755" s="22">
        <f>MAX(Table1[[#This Row],[$ESGA]],0)</f>
        <v>402.07582201646431</v>
      </c>
      <c r="BG755" s="20"/>
    </row>
    <row r="756" spans="1:59">
      <c r="A756" s="20" t="s">
        <v>814</v>
      </c>
      <c r="B756" s="17" t="s">
        <v>68</v>
      </c>
      <c r="C756" s="21">
        <v>1039</v>
      </c>
      <c r="D756" s="18">
        <v>13.028440766550522</v>
      </c>
      <c r="E756" s="21">
        <v>55</v>
      </c>
      <c r="F756" s="21">
        <v>239</v>
      </c>
      <c r="G756" s="21">
        <v>294</v>
      </c>
      <c r="H756" s="21">
        <v>-23</v>
      </c>
      <c r="I756" s="21">
        <v>37</v>
      </c>
      <c r="J756" s="21">
        <v>163</v>
      </c>
      <c r="K756" s="21">
        <v>200</v>
      </c>
      <c r="L756" s="21">
        <v>15</v>
      </c>
      <c r="M756" s="21">
        <v>54</v>
      </c>
      <c r="N756" s="21">
        <v>69</v>
      </c>
      <c r="O756" s="21">
        <v>3</v>
      </c>
      <c r="P756" s="21">
        <v>22</v>
      </c>
      <c r="Q756" s="21">
        <v>25</v>
      </c>
      <c r="R756" s="21">
        <v>904</v>
      </c>
      <c r="S756" s="21">
        <v>168</v>
      </c>
      <c r="T756" s="21">
        <v>1059</v>
      </c>
      <c r="U756" s="21">
        <v>297</v>
      </c>
      <c r="V756" s="19">
        <v>49.012665947950111</v>
      </c>
      <c r="W756" s="19">
        <v>29.7498969231304</v>
      </c>
      <c r="X756" s="19">
        <v>686.98733405204996</v>
      </c>
      <c r="Y756" s="19">
        <v>732.25010307686966</v>
      </c>
      <c r="Z756" s="19">
        <v>43.635317187146903</v>
      </c>
      <c r="AA756" s="19">
        <v>187.72842041290923</v>
      </c>
      <c r="AB756" s="19">
        <v>231.36373760005614</v>
      </c>
      <c r="AC756" s="19">
        <v>17.758359710554465</v>
      </c>
      <c r="AD756" s="19">
        <v>794.38177814587266</v>
      </c>
      <c r="AE756" s="19">
        <v>848.36365094894768</v>
      </c>
      <c r="AF756" s="22">
        <f>Table1[[#This Row],[$ESGF]]/AE756</f>
        <v>0.93636941806418394</v>
      </c>
      <c r="AG756" s="22">
        <f>POWER((Table1[[#This Row],[$ESGF]]+Table1[[#This Row],[$ESGA]]+Table1[[#This Row],[XEV+/-]])/(Table1[[#This Row],[$ESGF]]+Table1[[#This Row],[$ESGA]]-Table1[[#This Row],[XEV+/-]]),1/0.65)</f>
        <v>0.93720075131022218</v>
      </c>
      <c r="AH756" s="19">
        <v>-34.621934536615207</v>
      </c>
      <c r="AI756" s="19">
        <v>-53.98187280307495</v>
      </c>
      <c r="AJ756" s="19">
        <v>-19.359938266459729</v>
      </c>
      <c r="AK756" s="23">
        <v>0.34508922423155897</v>
      </c>
      <c r="AL756" s="24">
        <v>0.93076061454070869</v>
      </c>
      <c r="AM756" s="18">
        <v>4.4959745170757373</v>
      </c>
      <c r="AN756" s="19">
        <v>-0.32260038790178547</v>
      </c>
      <c r="AO756" s="19">
        <v>14.643231737266198</v>
      </c>
      <c r="AP756" s="19">
        <v>50.844376157096058</v>
      </c>
      <c r="AQ756" s="19">
        <v>65.487607894362256</v>
      </c>
      <c r="AR756" s="19">
        <v>5.0265115425397981</v>
      </c>
      <c r="AS756" s="23">
        <v>0.22519447834556705</v>
      </c>
      <c r="AT756" s="22">
        <f>EXP(Table1[[#This Row],[TmPPR]]/Table1[[#This Row],[PPCalc]])</f>
        <v>0.85030630158175702</v>
      </c>
      <c r="AU756" s="18">
        <v>2.9339329220794648</v>
      </c>
      <c r="AV756" s="18">
        <v>-0.47576257134525357</v>
      </c>
      <c r="AW756" s="19">
        <v>2.9759598101001528</v>
      </c>
      <c r="AX756" s="19">
        <v>2.9759598101001528</v>
      </c>
      <c r="AY756" s="19">
        <v>5.9519196202003055</v>
      </c>
      <c r="AZ756" s="19">
        <f>Table1[[#This Row],[$SHP]]/Table1[[#This Row],[SFrac]]</f>
        <v>0.45684051736117048</v>
      </c>
      <c r="BA756" s="23">
        <v>0.34211851817527689</v>
      </c>
      <c r="BB756" s="24">
        <v>1.0261754817129869</v>
      </c>
      <c r="BC756" s="18">
        <v>4.4572708491866333</v>
      </c>
      <c r="BD756" s="18">
        <v>0.11517038262391482</v>
      </c>
      <c r="BE756" s="22">
        <f>MAX(Table1[[#This Row],[$ESGA]],0)</f>
        <v>848.36365094894768</v>
      </c>
      <c r="BG756" s="20"/>
    </row>
    <row r="757" spans="1:59">
      <c r="A757" s="20" t="s">
        <v>815</v>
      </c>
      <c r="B757" s="17" t="s">
        <v>68</v>
      </c>
      <c r="C757" s="21">
        <v>773</v>
      </c>
      <c r="D757" s="18">
        <v>9.9342611336032398</v>
      </c>
      <c r="E757" s="21">
        <v>53</v>
      </c>
      <c r="F757" s="21">
        <v>241</v>
      </c>
      <c r="G757" s="21">
        <v>294</v>
      </c>
      <c r="H757" s="21">
        <v>355</v>
      </c>
      <c r="I757" s="21">
        <v>47</v>
      </c>
      <c r="J757" s="21">
        <v>224</v>
      </c>
      <c r="K757" s="21">
        <v>271</v>
      </c>
      <c r="L757" s="21">
        <v>1</v>
      </c>
      <c r="M757" s="21">
        <v>6</v>
      </c>
      <c r="N757" s="21">
        <v>7</v>
      </c>
      <c r="O757" s="21">
        <v>5</v>
      </c>
      <c r="P757" s="21">
        <v>11</v>
      </c>
      <c r="Q757" s="21">
        <v>16</v>
      </c>
      <c r="R757" s="21">
        <v>1137</v>
      </c>
      <c r="S757" s="21">
        <v>26</v>
      </c>
      <c r="T757" s="21">
        <v>1019</v>
      </c>
      <c r="U757" s="21">
        <v>263</v>
      </c>
      <c r="V757" s="19">
        <v>67.773659171748591</v>
      </c>
      <c r="W757" s="19">
        <v>2.1226902898927005</v>
      </c>
      <c r="X757" s="19">
        <v>1043.2263408282513</v>
      </c>
      <c r="Y757" s="19">
        <v>753.87730971010728</v>
      </c>
      <c r="Z757" s="19">
        <v>46.081113851078065</v>
      </c>
      <c r="AA757" s="19">
        <v>218.09510995666881</v>
      </c>
      <c r="AB757" s="19">
        <v>264.17622380774691</v>
      </c>
      <c r="AC757" s="19">
        <v>26.592438054014387</v>
      </c>
      <c r="AD757" s="19">
        <v>1017.9741696077774</v>
      </c>
      <c r="AE757" s="19">
        <v>735.3456715323357</v>
      </c>
      <c r="AF757" s="22">
        <f>Table1[[#This Row],[$ESGF]]/AE757</f>
        <v>1.3843478094954877</v>
      </c>
      <c r="AG757" s="22">
        <f>POWER((Table1[[#This Row],[$ESGF]]+Table1[[#This Row],[$ESGA]]+Table1[[#This Row],[XEV+/-]])/(Table1[[#This Row],[$ESGF]]+Table1[[#This Row],[$ESGA]]-Table1[[#This Row],[XEV+/-]]),1/0.65)</f>
        <v>1.4462278602189385</v>
      </c>
      <c r="AH757" s="19">
        <v>209.24142371941238</v>
      </c>
      <c r="AI757" s="19">
        <v>282.62849807544154</v>
      </c>
      <c r="AJ757" s="19">
        <v>73.38707435602916</v>
      </c>
      <c r="AK757" s="23">
        <v>0.44899006212900239</v>
      </c>
      <c r="AL757" s="24">
        <v>1.4219639851270105</v>
      </c>
      <c r="AM757" s="18">
        <v>4.4603845235822526</v>
      </c>
      <c r="AN757" s="19">
        <v>1.5702293257875231</v>
      </c>
      <c r="AO757" s="19">
        <v>1.1044616357709338</v>
      </c>
      <c r="AP757" s="19">
        <v>7.7784314206643614</v>
      </c>
      <c r="AQ757" s="19">
        <v>8.8828930564352948</v>
      </c>
      <c r="AR757" s="19">
        <v>0.894167461170149</v>
      </c>
      <c r="AS757" s="23">
        <v>4.1417777321850126E-2</v>
      </c>
      <c r="AT757" s="22">
        <f>EXP(Table1[[#This Row],[TmPPR]]/Table1[[#This Row],[PPCalc]])</f>
        <v>1.3491660107389243</v>
      </c>
      <c r="AU757" s="18">
        <v>0.4114550154886894</v>
      </c>
      <c r="AV757" s="18">
        <v>0.123225276696677</v>
      </c>
      <c r="AW757" s="19">
        <v>5.906842655154227</v>
      </c>
      <c r="AX757" s="19">
        <v>5.906842655154227</v>
      </c>
      <c r="AY757" s="19">
        <v>11.813685310308454</v>
      </c>
      <c r="AZ757" s="19">
        <f>Table1[[#This Row],[$SHP]]/Table1[[#This Row],[SFrac]]</f>
        <v>1.1891861056830837</v>
      </c>
      <c r="BA757" s="23">
        <v>0.49124862650281031</v>
      </c>
      <c r="BB757" s="24">
        <v>0.76078623353744834</v>
      </c>
      <c r="BC757" s="18">
        <v>4.880192137202843</v>
      </c>
      <c r="BD757" s="18">
        <v>-1.3342585005157332</v>
      </c>
      <c r="BE757" s="22">
        <f>MAX(Table1[[#This Row],[$ESGA]],0)</f>
        <v>735.3456715323357</v>
      </c>
      <c r="BG757" s="20"/>
    </row>
    <row r="758" spans="1:59">
      <c r="A758" s="20" t="s">
        <v>816</v>
      </c>
      <c r="B758" s="17" t="s">
        <v>59</v>
      </c>
      <c r="C758" s="21">
        <v>595</v>
      </c>
      <c r="D758" s="18">
        <v>7.2576074332171903</v>
      </c>
      <c r="E758" s="21">
        <v>117</v>
      </c>
      <c r="F758" s="21">
        <v>177</v>
      </c>
      <c r="G758" s="21">
        <v>294</v>
      </c>
      <c r="H758" s="21">
        <v>30</v>
      </c>
      <c r="I758" s="21">
        <v>90</v>
      </c>
      <c r="J758" s="21">
        <v>141</v>
      </c>
      <c r="K758" s="21">
        <v>231</v>
      </c>
      <c r="L758" s="21">
        <v>24</v>
      </c>
      <c r="M758" s="21">
        <v>36</v>
      </c>
      <c r="N758" s="21">
        <v>60</v>
      </c>
      <c r="O758" s="21">
        <v>3</v>
      </c>
      <c r="P758" s="21">
        <v>0</v>
      </c>
      <c r="Q758" s="21">
        <v>3</v>
      </c>
      <c r="R758" s="21">
        <v>450</v>
      </c>
      <c r="S758" s="21">
        <v>109</v>
      </c>
      <c r="T758" s="21">
        <v>336</v>
      </c>
      <c r="U758" s="21">
        <v>23</v>
      </c>
      <c r="V758" s="19">
        <v>6.0433133802406047</v>
      </c>
      <c r="W758" s="19">
        <v>17.325453277629908</v>
      </c>
      <c r="X758" s="19">
        <v>334.95668661975947</v>
      </c>
      <c r="Y758" s="19">
        <v>295.67454672237011</v>
      </c>
      <c r="Z758" s="19">
        <v>93.209847896471828</v>
      </c>
      <c r="AA758" s="19">
        <v>144.09433389850159</v>
      </c>
      <c r="AB758" s="19">
        <v>237.30418179497343</v>
      </c>
      <c r="AC758" s="19">
        <v>32.697301966053018</v>
      </c>
      <c r="AD758" s="19">
        <v>342.41355240028736</v>
      </c>
      <c r="AE758" s="19">
        <v>308.78807918436087</v>
      </c>
      <c r="AF758" s="22">
        <f>Table1[[#This Row],[$ESGF]]/AE758</f>
        <v>1.1088949848865459</v>
      </c>
      <c r="AG758" s="22">
        <f>POWER((Table1[[#This Row],[$ESGF]]+Table1[[#This Row],[$ESGA]]+Table1[[#This Row],[XEV+/-]])/(Table1[[#This Row],[$ESGF]]+Table1[[#This Row],[$ESGA]]-Table1[[#This Row],[XEV+/-]]),1/0.65)</f>
        <v>1.2332190646735868</v>
      </c>
      <c r="AH758" s="19">
        <v>44.297239894484377</v>
      </c>
      <c r="AI758" s="19">
        <v>33.625473215926505</v>
      </c>
      <c r="AJ758" s="19">
        <v>-10.671766678557873</v>
      </c>
      <c r="AK758" s="23">
        <v>0.25551694612409054</v>
      </c>
      <c r="AL758" s="24">
        <v>1.2174898935156524</v>
      </c>
      <c r="AM758" s="18">
        <v>1.8544416875031557</v>
      </c>
      <c r="AN758" s="19">
        <v>0.36493794396025553</v>
      </c>
      <c r="AO758" s="19">
        <v>23.08627436014164</v>
      </c>
      <c r="AP758" s="19">
        <v>34.559015723701535</v>
      </c>
      <c r="AQ758" s="19">
        <v>57.645290083843172</v>
      </c>
      <c r="AR758" s="19">
        <v>7.9427401680625023</v>
      </c>
      <c r="AS758" s="23">
        <v>0.24202689941201122</v>
      </c>
      <c r="AT758" s="22">
        <f>EXP(Table1[[#This Row],[TmPPR]]/Table1[[#This Row],[PPCalc]])</f>
        <v>0.99016335975440983</v>
      </c>
      <c r="AU758" s="18">
        <v>1.7565362242111218</v>
      </c>
      <c r="AV758" s="18">
        <v>-1.7363957119198331E-2</v>
      </c>
      <c r="AW758" s="19">
        <v>3.4185005704051168</v>
      </c>
      <c r="AX758" s="19">
        <v>3.4185005704051168</v>
      </c>
      <c r="AY758" s="19">
        <v>6.8370011408102336</v>
      </c>
      <c r="AZ758" s="19">
        <f>Table1[[#This Row],[$SHP]]/Table1[[#This Row],[SFrac]]</f>
        <v>0.9420461500188213</v>
      </c>
      <c r="BA758" s="23">
        <v>6.9754917213959891E-2</v>
      </c>
      <c r="BB758" s="24">
        <v>0.81959697020055422</v>
      </c>
      <c r="BC758" s="18">
        <v>0.50625380567548506</v>
      </c>
      <c r="BD758" s="18">
        <v>-0.10071542775890469</v>
      </c>
      <c r="BE758" s="22">
        <f>MAX(Table1[[#This Row],[$ESGA]],0)</f>
        <v>308.78807918436087</v>
      </c>
      <c r="BG758" s="20"/>
    </row>
    <row r="759" spans="1:59">
      <c r="A759" s="20" t="s">
        <v>817</v>
      </c>
      <c r="B759" s="17" t="s">
        <v>59</v>
      </c>
      <c r="C759" s="21">
        <v>569</v>
      </c>
      <c r="D759" s="18">
        <v>7.3450203252032518</v>
      </c>
      <c r="E759" s="21">
        <v>152</v>
      </c>
      <c r="F759" s="21">
        <v>142</v>
      </c>
      <c r="G759" s="21">
        <v>294</v>
      </c>
      <c r="H759" s="21">
        <v>131</v>
      </c>
      <c r="I759" s="21">
        <v>126</v>
      </c>
      <c r="J759" s="21">
        <v>128</v>
      </c>
      <c r="K759" s="21">
        <v>254</v>
      </c>
      <c r="L759" s="21">
        <v>10</v>
      </c>
      <c r="M759" s="21">
        <v>9</v>
      </c>
      <c r="N759" s="21">
        <v>19</v>
      </c>
      <c r="O759" s="21">
        <v>16</v>
      </c>
      <c r="P759" s="21">
        <v>5</v>
      </c>
      <c r="Q759" s="21">
        <v>21</v>
      </c>
      <c r="R759" s="21">
        <v>419</v>
      </c>
      <c r="S759" s="21">
        <v>50</v>
      </c>
      <c r="T759" s="21">
        <v>374</v>
      </c>
      <c r="U759" s="21">
        <v>127</v>
      </c>
      <c r="V759" s="19">
        <v>23.466471734892789</v>
      </c>
      <c r="W759" s="19">
        <v>3.9438294252379786</v>
      </c>
      <c r="X759" s="19">
        <v>345.53352826510724</v>
      </c>
      <c r="Y759" s="19">
        <v>243.05617057476201</v>
      </c>
      <c r="Z759" s="19">
        <v>148.32171701767584</v>
      </c>
      <c r="AA759" s="19">
        <v>149.13384479108944</v>
      </c>
      <c r="AB759" s="19">
        <v>297.45556180876525</v>
      </c>
      <c r="AC759" s="19">
        <v>40.497581849854726</v>
      </c>
      <c r="AD759" s="19">
        <v>409.21247949074359</v>
      </c>
      <c r="AE759" s="19">
        <v>285.35105977426008</v>
      </c>
      <c r="AF759" s="22">
        <f>Table1[[#This Row],[$ESGF]]/AE759</f>
        <v>1.4340667941253475</v>
      </c>
      <c r="AG759" s="22">
        <f>POWER((Table1[[#This Row],[$ESGF]]+Table1[[#This Row],[$ESGA]]+Table1[[#This Row],[XEV+/-]])/(Table1[[#This Row],[$ESGF]]+Table1[[#This Row],[$ESGA]]-Table1[[#This Row],[XEV+/-]]),1/0.65)</f>
        <v>1.0817531161904854</v>
      </c>
      <c r="AH759" s="19">
        <v>17.73492802892719</v>
      </c>
      <c r="AI759" s="19">
        <v>123.86141971648351</v>
      </c>
      <c r="AJ759" s="19">
        <v>106.12649168755634</v>
      </c>
      <c r="AK759" s="23">
        <v>0.27279662251089759</v>
      </c>
      <c r="AL759" s="24">
        <v>1.1773818345730016</v>
      </c>
      <c r="AM759" s="18">
        <v>2.0036967369893417</v>
      </c>
      <c r="AN759" s="19">
        <v>0.32719003010915959</v>
      </c>
      <c r="AO759" s="19">
        <v>11.721708811373285</v>
      </c>
      <c r="AP759" s="19">
        <v>11.68049248066394</v>
      </c>
      <c r="AQ759" s="19">
        <v>23.402201292037226</v>
      </c>
      <c r="AR759" s="19">
        <v>3.1861315906419412</v>
      </c>
      <c r="AS759" s="23">
        <v>0.13767662182414431</v>
      </c>
      <c r="AT759" s="22">
        <f>EXP(Table1[[#This Row],[TmPPR]]/Table1[[#This Row],[PPCalc]])</f>
        <v>1.0762186817130723</v>
      </c>
      <c r="AU759" s="18">
        <v>1.0112375856036615</v>
      </c>
      <c r="AV759" s="18">
        <v>7.4279118864689284E-2</v>
      </c>
      <c r="AW759" s="19">
        <v>21.398398625474197</v>
      </c>
      <c r="AX759" s="19">
        <v>21.398398625474197</v>
      </c>
      <c r="AY759" s="19">
        <v>42.796797250948394</v>
      </c>
      <c r="AZ759" s="19">
        <f>Table1[[#This Row],[$SHP]]/Table1[[#This Row],[SFrac]]</f>
        <v>5.826641092346347</v>
      </c>
      <c r="BA759" s="23">
        <v>0.3308766533812515</v>
      </c>
      <c r="BB759" s="24">
        <v>0.90187285552091678</v>
      </c>
      <c r="BC759" s="18">
        <v>2.4302957442205235</v>
      </c>
      <c r="BD759" s="18">
        <v>-0.2510051422099242</v>
      </c>
      <c r="BE759" s="22">
        <f>MAX(Table1[[#This Row],[$ESGA]],0)</f>
        <v>285.35105977426008</v>
      </c>
      <c r="BG759" s="20"/>
    </row>
    <row r="760" spans="1:59">
      <c r="A760" s="20" t="s">
        <v>818</v>
      </c>
      <c r="B760" s="17" t="s">
        <v>59</v>
      </c>
      <c r="C760" s="21">
        <v>322</v>
      </c>
      <c r="D760" s="18">
        <v>4.0250000000000004</v>
      </c>
      <c r="E760" s="21">
        <v>121</v>
      </c>
      <c r="F760" s="21">
        <v>173</v>
      </c>
      <c r="G760" s="21">
        <v>294</v>
      </c>
      <c r="H760" s="21">
        <v>16</v>
      </c>
      <c r="I760" s="21">
        <v>84</v>
      </c>
      <c r="J760" s="21">
        <v>136</v>
      </c>
      <c r="K760" s="21">
        <v>220</v>
      </c>
      <c r="L760" s="21">
        <v>37</v>
      </c>
      <c r="M760" s="21">
        <v>37</v>
      </c>
      <c r="N760" s="21">
        <v>74</v>
      </c>
      <c r="O760" s="21">
        <v>0</v>
      </c>
      <c r="P760" s="21">
        <v>0</v>
      </c>
      <c r="Q760" s="21">
        <v>0</v>
      </c>
      <c r="R760" s="21">
        <v>430</v>
      </c>
      <c r="S760" s="21">
        <v>120</v>
      </c>
      <c r="T760" s="21">
        <v>300</v>
      </c>
      <c r="U760" s="21">
        <v>6</v>
      </c>
      <c r="V760" s="19">
        <v>1.0700831494994061</v>
      </c>
      <c r="W760" s="19">
        <v>14.974527189832937</v>
      </c>
      <c r="X760" s="19">
        <v>308.9299168505006</v>
      </c>
      <c r="Y760" s="19">
        <v>279.02547281016706</v>
      </c>
      <c r="Z760" s="19">
        <v>65.521873122342427</v>
      </c>
      <c r="AA760" s="19">
        <v>105.9226248453715</v>
      </c>
      <c r="AB760" s="19">
        <v>171.44449796771391</v>
      </c>
      <c r="AC760" s="19">
        <v>42.594906327382333</v>
      </c>
      <c r="AD760" s="19">
        <v>240.92963671197978</v>
      </c>
      <c r="AE760" s="19">
        <v>217.57185407283396</v>
      </c>
      <c r="AF760" s="22">
        <f>Table1[[#This Row],[$ESGF]]/AE760</f>
        <v>1.1073566373678398</v>
      </c>
      <c r="AG760" s="22">
        <f>POWER((Table1[[#This Row],[$ESGF]]+Table1[[#This Row],[$ESGA]]+Table1[[#This Row],[XEV+/-]])/(Table1[[#This Row],[$ESGF]]+Table1[[#This Row],[$ESGA]]-Table1[[#This Row],[XEV+/-]]),1/0.65)</f>
        <v>1.0517522632063703</v>
      </c>
      <c r="AH760" s="19">
        <v>7.5181629607745641</v>
      </c>
      <c r="AI760" s="19">
        <v>23.357782639145839</v>
      </c>
      <c r="AJ760" s="19">
        <v>15.839619678371275</v>
      </c>
      <c r="AK760" s="23">
        <v>0.28967652418410128</v>
      </c>
      <c r="AL760" s="24">
        <v>1.078931188766449</v>
      </c>
      <c r="AM760" s="18">
        <v>1.1659480098410078</v>
      </c>
      <c r="AN760" s="19">
        <v>8.8578132588916336E-2</v>
      </c>
      <c r="AO760" s="19">
        <v>31.138323133728729</v>
      </c>
      <c r="AP760" s="19">
        <v>31.023305724069925</v>
      </c>
      <c r="AQ760" s="19">
        <v>62.161628857798654</v>
      </c>
      <c r="AR760" s="19">
        <v>15.443882946036931</v>
      </c>
      <c r="AS760" s="23">
        <v>0.42787468197273676</v>
      </c>
      <c r="AT760" s="22">
        <f>EXP(Table1[[#This Row],[TmPPR]]/Table1[[#This Row],[PPCalc]])</f>
        <v>0.9793246547779233</v>
      </c>
      <c r="AU760" s="18">
        <v>1.7221955949402656</v>
      </c>
      <c r="AV760" s="18">
        <v>-3.5980235491893699E-2</v>
      </c>
      <c r="AW760" s="19">
        <v>0</v>
      </c>
      <c r="AX760" s="19">
        <v>0</v>
      </c>
      <c r="AY760" s="19">
        <v>0</v>
      </c>
      <c r="AZ760" s="19">
        <f>Table1[[#This Row],[$SHP]]/Table1[[#This Row],[SFrac]]</f>
        <v>0</v>
      </c>
      <c r="BA760" s="23">
        <v>1.998370526985907E-2</v>
      </c>
      <c r="BB760" s="24">
        <v>0.90344474921788132</v>
      </c>
      <c r="BC760" s="18">
        <v>8.0434413711182762E-2</v>
      </c>
      <c r="BD760" s="18">
        <v>-8.167336329606931E-3</v>
      </c>
      <c r="BE760" s="22">
        <f>MAX(Table1[[#This Row],[$ESGA]],0)</f>
        <v>217.57185407283396</v>
      </c>
      <c r="BG760" s="20"/>
    </row>
    <row r="761" spans="1:59">
      <c r="A761" s="20" t="s">
        <v>819</v>
      </c>
      <c r="B761" s="17" t="s">
        <v>65</v>
      </c>
      <c r="C761" s="21">
        <v>788</v>
      </c>
      <c r="D761" s="18">
        <v>10.116278677462887</v>
      </c>
      <c r="E761" s="21">
        <v>115</v>
      </c>
      <c r="F761" s="21">
        <v>178</v>
      </c>
      <c r="G761" s="21">
        <v>293</v>
      </c>
      <c r="H761" s="21">
        <v>124</v>
      </c>
      <c r="I761" s="21">
        <v>90</v>
      </c>
      <c r="J761" s="21">
        <v>142</v>
      </c>
      <c r="K761" s="21">
        <v>232</v>
      </c>
      <c r="L761" s="21">
        <v>10</v>
      </c>
      <c r="M761" s="21">
        <v>24</v>
      </c>
      <c r="N761" s="21">
        <v>34</v>
      </c>
      <c r="O761" s="21">
        <v>15</v>
      </c>
      <c r="P761" s="21">
        <v>12</v>
      </c>
      <c r="Q761" s="21">
        <v>27</v>
      </c>
      <c r="R761" s="21">
        <v>681</v>
      </c>
      <c r="S761" s="21">
        <v>84</v>
      </c>
      <c r="T761" s="21">
        <v>687</v>
      </c>
      <c r="U761" s="21">
        <v>220</v>
      </c>
      <c r="V761" s="19">
        <v>38.336266854539041</v>
      </c>
      <c r="W761" s="19">
        <v>13.126683633666403</v>
      </c>
      <c r="X761" s="19">
        <v>558.66373314546092</v>
      </c>
      <c r="Y761" s="19">
        <v>453.8733163663336</v>
      </c>
      <c r="Z761" s="19">
        <v>88.390951904728468</v>
      </c>
      <c r="AA761" s="19">
        <v>139.06480024213869</v>
      </c>
      <c r="AB761" s="19">
        <v>227.45575214686718</v>
      </c>
      <c r="AC761" s="19">
        <v>22.484132693338573</v>
      </c>
      <c r="AD761" s="19">
        <v>542.19448080061989</v>
      </c>
      <c r="AE761" s="19">
        <v>443.11048612043521</v>
      </c>
      <c r="AF761" s="22">
        <f>Table1[[#This Row],[$ESGF]]/AE761</f>
        <v>1.223610132876102</v>
      </c>
      <c r="AG761" s="22">
        <f>POWER((Table1[[#This Row],[$ESGF]]+Table1[[#This Row],[$ESGA]]+Table1[[#This Row],[XEV+/-]])/(Table1[[#This Row],[$ESGF]]+Table1[[#This Row],[$ESGA]]-Table1[[#This Row],[XEV+/-]]),1/0.65)</f>
        <v>1.235646714827477</v>
      </c>
      <c r="AH761" s="19">
        <v>67.651049241703447</v>
      </c>
      <c r="AI761" s="19">
        <v>99.083994680184716</v>
      </c>
      <c r="AJ761" s="19">
        <v>31.432945438481269</v>
      </c>
      <c r="AK761" s="23">
        <v>0.28734428057547484</v>
      </c>
      <c r="AL761" s="24">
        <v>1.2265385392879169</v>
      </c>
      <c r="AM761" s="18">
        <v>2.9068548186765892</v>
      </c>
      <c r="AN761" s="19">
        <v>0.59356814512875067</v>
      </c>
      <c r="AO761" s="19">
        <v>12.883973293627754</v>
      </c>
      <c r="AP761" s="19">
        <v>32.281035566144467</v>
      </c>
      <c r="AQ761" s="19">
        <v>45.165008859772222</v>
      </c>
      <c r="AR761" s="19">
        <v>4.4645872558247266</v>
      </c>
      <c r="AS761" s="23">
        <v>0.18144656723736502</v>
      </c>
      <c r="AT761" s="22">
        <f>EXP(Table1[[#This Row],[TmPPR]]/Table1[[#This Row],[PPCalc]])</f>
        <v>0.9336627882459706</v>
      </c>
      <c r="AU761" s="18">
        <v>1.8355640392421919</v>
      </c>
      <c r="AV761" s="18">
        <v>-0.12599301720485445</v>
      </c>
      <c r="AW761" s="19">
        <v>22.118219633961136</v>
      </c>
      <c r="AX761" s="19">
        <v>22.118219633961136</v>
      </c>
      <c r="AY761" s="19">
        <v>44.236439267922272</v>
      </c>
      <c r="AZ761" s="19">
        <f>Table1[[#This Row],[$SHP]]/Table1[[#This Row],[SFrac]]</f>
        <v>4.3727976144501142</v>
      </c>
      <c r="BA761" s="23">
        <v>0.48186241291028542</v>
      </c>
      <c r="BB761" s="24">
        <v>0.88074183902445036</v>
      </c>
      <c r="BC761" s="18">
        <v>4.8746544531951379</v>
      </c>
      <c r="BD761" s="18">
        <v>-0.61903591650429379</v>
      </c>
      <c r="BE761" s="22">
        <f>MAX(Table1[[#This Row],[$ESGA]],0)</f>
        <v>443.11048612043521</v>
      </c>
      <c r="BG761" s="20"/>
    </row>
    <row r="762" spans="1:59">
      <c r="A762" s="20" t="s">
        <v>820</v>
      </c>
      <c r="B762" s="17" t="s">
        <v>59</v>
      </c>
      <c r="C762" s="21">
        <v>696</v>
      </c>
      <c r="D762" s="18">
        <v>8.6999999999999993</v>
      </c>
      <c r="E762" s="21">
        <v>103</v>
      </c>
      <c r="F762" s="21">
        <v>190</v>
      </c>
      <c r="G762" s="21">
        <v>293</v>
      </c>
      <c r="H762" s="21">
        <v>17</v>
      </c>
      <c r="I762" s="21">
        <v>91</v>
      </c>
      <c r="J762" s="21">
        <v>176</v>
      </c>
      <c r="K762" s="21">
        <v>267</v>
      </c>
      <c r="L762" s="21">
        <v>2</v>
      </c>
      <c r="M762" s="21">
        <v>4</v>
      </c>
      <c r="N762" s="21">
        <v>6</v>
      </c>
      <c r="O762" s="21">
        <v>10</v>
      </c>
      <c r="P762" s="21">
        <v>10</v>
      </c>
      <c r="Q762" s="21">
        <v>20</v>
      </c>
      <c r="R762" s="21">
        <v>459</v>
      </c>
      <c r="S762" s="21">
        <v>9</v>
      </c>
      <c r="T762" s="21">
        <v>646</v>
      </c>
      <c r="U762" s="21">
        <v>211</v>
      </c>
      <c r="V762" s="19">
        <v>31.047995329838564</v>
      </c>
      <c r="W762" s="19">
        <v>1.3740161463555038</v>
      </c>
      <c r="X762" s="19">
        <v>418.95200467016139</v>
      </c>
      <c r="Y762" s="19">
        <v>433.62598385364447</v>
      </c>
      <c r="Z762" s="19">
        <v>72.877447357024693</v>
      </c>
      <c r="AA762" s="19">
        <v>143.34005217221485</v>
      </c>
      <c r="AB762" s="19">
        <v>216.21749952923957</v>
      </c>
      <c r="AC762" s="19">
        <v>24.852586152786159</v>
      </c>
      <c r="AD762" s="19">
        <v>340.42667600114055</v>
      </c>
      <c r="AE762" s="19">
        <v>352.77453041939003</v>
      </c>
      <c r="AF762" s="22">
        <f>Table1[[#This Row],[$ESGF]]/AE762</f>
        <v>0.96499788574994361</v>
      </c>
      <c r="AG762" s="22">
        <f>POWER((Table1[[#This Row],[$ESGF]]+Table1[[#This Row],[$ESGA]]+Table1[[#This Row],[XEV+/-]])/(Table1[[#This Row],[$ESGF]]+Table1[[#This Row],[$ESGA]]-Table1[[#This Row],[XEV+/-]]),1/0.65)</f>
        <v>1.0491699677372426</v>
      </c>
      <c r="AH762" s="19">
        <v>10.812914067802948</v>
      </c>
      <c r="AI762" s="19">
        <v>-12.347854418249518</v>
      </c>
      <c r="AJ762" s="19">
        <v>-23.160768486052469</v>
      </c>
      <c r="AK762" s="23">
        <v>0.2221747444131936</v>
      </c>
      <c r="AL762" s="24">
        <v>1.0231225134855777</v>
      </c>
      <c r="AM762" s="18">
        <v>1.9329202763947841</v>
      </c>
      <c r="AN762" s="19">
        <v>4.4185086231436285E-2</v>
      </c>
      <c r="AO762" s="19">
        <v>1.6690570573853676</v>
      </c>
      <c r="AP762" s="19">
        <v>3.3146648276720683</v>
      </c>
      <c r="AQ762" s="19">
        <v>4.9837218850574363</v>
      </c>
      <c r="AR762" s="19">
        <v>0.57284159598361339</v>
      </c>
      <c r="AS762" s="23">
        <v>1.3150989982165259E-2</v>
      </c>
      <c r="AT762" s="22">
        <f>EXP(Table1[[#This Row],[TmPPR]]/Table1[[#This Row],[PPCalc]])</f>
        <v>0.99718848792759063</v>
      </c>
      <c r="AU762" s="18">
        <v>0.11441361284483774</v>
      </c>
      <c r="AV762" s="18">
        <v>-3.2212830005357734E-4</v>
      </c>
      <c r="AW762" s="19">
        <v>9.3445110838367782</v>
      </c>
      <c r="AX762" s="19">
        <v>9.3445110838367782</v>
      </c>
      <c r="AY762" s="19">
        <v>18.689022167673556</v>
      </c>
      <c r="AZ762" s="19">
        <f>Table1[[#This Row],[$SHP]]/Table1[[#This Row],[SFrac]]</f>
        <v>2.1481634675486849</v>
      </c>
      <c r="BA762" s="23">
        <v>0.33208543118829753</v>
      </c>
      <c r="BB762" s="24">
        <v>0.9441061526360599</v>
      </c>
      <c r="BC762" s="18">
        <v>2.8891432513381883</v>
      </c>
      <c r="BD762" s="18">
        <v>-0.1661738970408923</v>
      </c>
      <c r="BE762" s="22">
        <f>MAX(Table1[[#This Row],[$ESGA]],0)</f>
        <v>352.77453041939003</v>
      </c>
      <c r="BG762" s="20"/>
    </row>
    <row r="763" spans="1:59">
      <c r="A763" s="20" t="s">
        <v>821</v>
      </c>
      <c r="B763" s="17" t="s">
        <v>68</v>
      </c>
      <c r="C763" s="21">
        <v>653</v>
      </c>
      <c r="D763" s="18">
        <v>8.1624999999999996</v>
      </c>
      <c r="E763" s="21">
        <v>69</v>
      </c>
      <c r="F763" s="21">
        <v>224</v>
      </c>
      <c r="G763" s="21">
        <v>293</v>
      </c>
      <c r="H763" s="21">
        <v>-92</v>
      </c>
      <c r="I763" s="21">
        <v>35</v>
      </c>
      <c r="J763" s="21">
        <v>115</v>
      </c>
      <c r="K763" s="21">
        <v>150</v>
      </c>
      <c r="L763" s="21">
        <v>33</v>
      </c>
      <c r="M763" s="21">
        <v>107</v>
      </c>
      <c r="N763" s="21">
        <v>140</v>
      </c>
      <c r="O763" s="21">
        <v>1</v>
      </c>
      <c r="P763" s="21">
        <v>2</v>
      </c>
      <c r="Q763" s="21">
        <v>3</v>
      </c>
      <c r="R763" s="21">
        <v>915</v>
      </c>
      <c r="S763" s="21">
        <v>280</v>
      </c>
      <c r="T763" s="21">
        <v>953</v>
      </c>
      <c r="U763" s="21">
        <v>226</v>
      </c>
      <c r="V763" s="19">
        <v>29.498543219175708</v>
      </c>
      <c r="W763" s="19">
        <v>38.914104883479311</v>
      </c>
      <c r="X763" s="19">
        <v>605.50145678082424</v>
      </c>
      <c r="Y763" s="19">
        <v>688.08589511652076</v>
      </c>
      <c r="Z763" s="19">
        <v>28.18137024436508</v>
      </c>
      <c r="AA763" s="19">
        <v>94.574092619305617</v>
      </c>
      <c r="AB763" s="19">
        <v>122.7554628636707</v>
      </c>
      <c r="AC763" s="19">
        <v>15.038954102746795</v>
      </c>
      <c r="AD763" s="19">
        <v>499.61864735753898</v>
      </c>
      <c r="AE763" s="19">
        <v>565.65119841965168</v>
      </c>
      <c r="AF763" s="22">
        <f>Table1[[#This Row],[$ESGF]]/AE763</f>
        <v>0.88326277528166086</v>
      </c>
      <c r="AG763" s="22">
        <f>POWER((Table1[[#This Row],[$ESGF]]+Table1[[#This Row],[$ESGA]]+Table1[[#This Row],[XEV+/-]])/(Table1[[#This Row],[$ESGF]]+Table1[[#This Row],[$ESGA]]-Table1[[#This Row],[XEV+/-]]),1/0.65)</f>
        <v>0.93580125901498645</v>
      </c>
      <c r="AH763" s="19">
        <v>-22.968398594508187</v>
      </c>
      <c r="AI763" s="19">
        <v>-66.032551062112688</v>
      </c>
      <c r="AJ763" s="19">
        <v>-43.064152467604501</v>
      </c>
      <c r="AK763" s="23">
        <v>0.36050203462140828</v>
      </c>
      <c r="AL763" s="24">
        <v>0.93672871223631726</v>
      </c>
      <c r="AM763" s="18">
        <v>2.9425978575972449</v>
      </c>
      <c r="AN763" s="19">
        <v>-0.19233280612470188</v>
      </c>
      <c r="AO763" s="19">
        <v>26.528325882491288</v>
      </c>
      <c r="AP763" s="19">
        <v>85.629162347363888</v>
      </c>
      <c r="AQ763" s="19">
        <v>112.15748822985516</v>
      </c>
      <c r="AR763" s="19">
        <v>13.740580487577969</v>
      </c>
      <c r="AS763" s="23">
        <v>0.43810424375271045</v>
      </c>
      <c r="AT763" s="22">
        <f>EXP(Table1[[#This Row],[TmPPR]]/Table1[[#This Row],[PPCalc]])</f>
        <v>1.0160880209330778</v>
      </c>
      <c r="AU763" s="18">
        <v>3.5760258896314991</v>
      </c>
      <c r="AV763" s="18">
        <v>5.7073302322994096E-2</v>
      </c>
      <c r="AW763" s="19">
        <v>0.95026067352402444</v>
      </c>
      <c r="AX763" s="19">
        <v>0.95026067352402444</v>
      </c>
      <c r="AY763" s="19">
        <v>1.9005213470480489</v>
      </c>
      <c r="AZ763" s="19">
        <f>Table1[[#This Row],[$SHP]]/Table1[[#This Row],[SFrac]]</f>
        <v>0.23283569335963847</v>
      </c>
      <c r="BA763" s="23">
        <v>0.36974918644307558</v>
      </c>
      <c r="BB763" s="24">
        <v>1.0294274621134734</v>
      </c>
      <c r="BC763" s="18">
        <v>3.0180777343416043</v>
      </c>
      <c r="BD763" s="18">
        <v>8.7532661656118782E-2</v>
      </c>
      <c r="BE763" s="22">
        <f>MAX(Table1[[#This Row],[$ESGA]],0)</f>
        <v>565.65119841965168</v>
      </c>
      <c r="BG763" s="20"/>
    </row>
    <row r="764" spans="1:59">
      <c r="A764" s="20" t="s">
        <v>822</v>
      </c>
      <c r="B764" s="17" t="s">
        <v>59</v>
      </c>
      <c r="C764" s="21">
        <v>407</v>
      </c>
      <c r="D764" s="18">
        <v>5.1375000000000002</v>
      </c>
      <c r="E764" s="21">
        <v>128</v>
      </c>
      <c r="F764" s="21">
        <v>164</v>
      </c>
      <c r="G764" s="21">
        <v>292</v>
      </c>
      <c r="H764" s="21">
        <v>53</v>
      </c>
      <c r="I764" s="21">
        <v>102</v>
      </c>
      <c r="J764" s="21">
        <v>115</v>
      </c>
      <c r="K764" s="21">
        <v>217</v>
      </c>
      <c r="L764" s="21">
        <v>13</v>
      </c>
      <c r="M764" s="21">
        <v>42</v>
      </c>
      <c r="N764" s="21">
        <v>55</v>
      </c>
      <c r="O764" s="21">
        <v>13</v>
      </c>
      <c r="P764" s="21">
        <v>7</v>
      </c>
      <c r="Q764" s="21">
        <v>20</v>
      </c>
      <c r="R764" s="21">
        <v>437</v>
      </c>
      <c r="S764" s="21">
        <v>95</v>
      </c>
      <c r="T764" s="21">
        <v>369</v>
      </c>
      <c r="U764" s="21">
        <v>78</v>
      </c>
      <c r="V764" s="19">
        <v>21.42239141519492</v>
      </c>
      <c r="W764" s="19">
        <v>9.1756754891297572</v>
      </c>
      <c r="X764" s="19">
        <v>320.57760858480509</v>
      </c>
      <c r="Y764" s="19">
        <v>281.82432451087021</v>
      </c>
      <c r="Z764" s="19">
        <v>91.959235774078977</v>
      </c>
      <c r="AA764" s="19">
        <v>103.75585692796516</v>
      </c>
      <c r="AB764" s="19">
        <v>195.71509270204413</v>
      </c>
      <c r="AC764" s="19">
        <v>38.095395173147274</v>
      </c>
      <c r="AD764" s="19">
        <v>288.84148191560774</v>
      </c>
      <c r="AE764" s="19">
        <v>254.07864772392386</v>
      </c>
      <c r="AF764" s="22">
        <f>Table1[[#This Row],[$ESGF]]/AE764</f>
        <v>1.1368191876928453</v>
      </c>
      <c r="AG764" s="22">
        <f>POWER((Table1[[#This Row],[$ESGF]]+Table1[[#This Row],[$ESGA]]+Table1[[#This Row],[XEV+/-]])/(Table1[[#This Row],[$ESGF]]+Table1[[#This Row],[$ESGA]]-Table1[[#This Row],[XEV+/-]]),1/0.65)</f>
        <v>1.1585910630923599</v>
      </c>
      <c r="AH764" s="19">
        <v>25.954323842109162</v>
      </c>
      <c r="AI764" s="19">
        <v>34.762834191683893</v>
      </c>
      <c r="AJ764" s="19">
        <v>8.8085103495747301</v>
      </c>
      <c r="AK764" s="23">
        <v>0.29357457233088458</v>
      </c>
      <c r="AL764" s="24">
        <v>1.1504363904466615</v>
      </c>
      <c r="AM764" s="18">
        <v>1.5082393653499195</v>
      </c>
      <c r="AN764" s="19">
        <v>0.21136668622615204</v>
      </c>
      <c r="AO764" s="19">
        <v>14.27334257013616</v>
      </c>
      <c r="AP764" s="19">
        <v>45.213172505280802</v>
      </c>
      <c r="AQ764" s="19">
        <v>59.48651507541696</v>
      </c>
      <c r="AR764" s="19">
        <v>11.578883712976538</v>
      </c>
      <c r="AS764" s="23">
        <v>0.35680300757285688</v>
      </c>
      <c r="AT764" s="22">
        <f>EXP(Table1[[#This Row],[TmPPR]]/Table1[[#This Row],[PPCalc]])</f>
        <v>0.96801630419939133</v>
      </c>
      <c r="AU764" s="18">
        <v>1.8330754514055523</v>
      </c>
      <c r="AV764" s="18">
        <v>-5.9586589754869038E-2</v>
      </c>
      <c r="AW764" s="19">
        <v>15.651841380213176</v>
      </c>
      <c r="AX764" s="19">
        <v>15.651841380213176</v>
      </c>
      <c r="AY764" s="19">
        <v>31.303682760426351</v>
      </c>
      <c r="AZ764" s="19">
        <f>Table1[[#This Row],[$SHP]]/Table1[[#This Row],[SFrac]]</f>
        <v>6.0931742599370029</v>
      </c>
      <c r="BA764" s="23">
        <v>0.21242245744632504</v>
      </c>
      <c r="BB764" s="24">
        <v>1.0983804315885197</v>
      </c>
      <c r="BC764" s="18">
        <v>1.091320375130495</v>
      </c>
      <c r="BD764" s="18">
        <v>0.10240596805293317</v>
      </c>
      <c r="BE764" s="22">
        <f>MAX(Table1[[#This Row],[$ESGA]],0)</f>
        <v>254.07864772392386</v>
      </c>
      <c r="BG764" s="20"/>
    </row>
    <row r="765" spans="1:59">
      <c r="A765" s="20" t="s">
        <v>823</v>
      </c>
      <c r="B765" s="17" t="s">
        <v>65</v>
      </c>
      <c r="C765" s="21">
        <v>580</v>
      </c>
      <c r="D765" s="18">
        <v>7.25</v>
      </c>
      <c r="E765" s="21">
        <v>127</v>
      </c>
      <c r="F765" s="21">
        <v>164</v>
      </c>
      <c r="G765" s="21">
        <v>291</v>
      </c>
      <c r="H765" s="21">
        <v>-35</v>
      </c>
      <c r="I765" s="21">
        <v>96</v>
      </c>
      <c r="J765" s="21">
        <v>128</v>
      </c>
      <c r="K765" s="21">
        <v>224</v>
      </c>
      <c r="L765" s="21">
        <v>27</v>
      </c>
      <c r="M765" s="21">
        <v>30</v>
      </c>
      <c r="N765" s="21">
        <v>57</v>
      </c>
      <c r="O765" s="21">
        <v>4</v>
      </c>
      <c r="P765" s="21">
        <v>6</v>
      </c>
      <c r="Q765" s="21">
        <v>10</v>
      </c>
      <c r="R765" s="21">
        <v>540</v>
      </c>
      <c r="S765" s="21">
        <v>128</v>
      </c>
      <c r="T765" s="21">
        <v>638</v>
      </c>
      <c r="U765" s="21">
        <v>191</v>
      </c>
      <c r="V765" s="19">
        <v>20.231890693834075</v>
      </c>
      <c r="W765" s="19">
        <v>15.256074086881535</v>
      </c>
      <c r="X765" s="19">
        <v>391.76810930616591</v>
      </c>
      <c r="Y765" s="19">
        <v>431.74392591311852</v>
      </c>
      <c r="Z765" s="19">
        <v>76.884485333564129</v>
      </c>
      <c r="AA765" s="19">
        <v>102.04932941490253</v>
      </c>
      <c r="AB765" s="19">
        <v>178.93381474846666</v>
      </c>
      <c r="AC765" s="19">
        <v>24.680526172202299</v>
      </c>
      <c r="AD765" s="19">
        <v>312.69618274137861</v>
      </c>
      <c r="AE765" s="19">
        <v>344.05879258199508</v>
      </c>
      <c r="AF765" s="22">
        <f>Table1[[#This Row],[$ESGF]]/AE765</f>
        <v>0.90884520170156025</v>
      </c>
      <c r="AG765" s="22">
        <f>POWER((Table1[[#This Row],[$ESGF]]+Table1[[#This Row],[$ESGA]]+Table1[[#This Row],[XEV+/-]])/(Table1[[#This Row],[$ESGF]]+Table1[[#This Row],[$ESGA]]-Table1[[#This Row],[XEV+/-]]),1/0.65)</f>
        <v>0.95302797070933454</v>
      </c>
      <c r="AH765" s="19">
        <v>-10.268238709488404</v>
      </c>
      <c r="AI765" s="19">
        <v>-31.362609840616525</v>
      </c>
      <c r="AJ765" s="19">
        <v>-21.094371131128121</v>
      </c>
      <c r="AK765" s="23">
        <v>0.25818990792808405</v>
      </c>
      <c r="AL765" s="24">
        <v>0.95187061020407582</v>
      </c>
      <c r="AM765" s="18">
        <v>1.8718768324786095</v>
      </c>
      <c r="AN765" s="19">
        <v>-9.2332509390242484E-2</v>
      </c>
      <c r="AO765" s="19">
        <v>24.555096458462735</v>
      </c>
      <c r="AP765" s="19">
        <v>26.488605297923527</v>
      </c>
      <c r="AQ765" s="19">
        <v>51.04370175638627</v>
      </c>
      <c r="AR765" s="19">
        <v>7.0405105870877609</v>
      </c>
      <c r="AS765" s="23">
        <v>0.25105384477758769</v>
      </c>
      <c r="AT765" s="22">
        <f>EXP(Table1[[#This Row],[TmPPR]]/Table1[[#This Row],[PPCalc]])</f>
        <v>1.0269011006132007</v>
      </c>
      <c r="AU765" s="18">
        <v>1.8201403746375109</v>
      </c>
      <c r="AV765" s="18">
        <v>4.8316767479676712E-2</v>
      </c>
      <c r="AW765" s="19">
        <v>5.0281161980432847</v>
      </c>
      <c r="AX765" s="19">
        <v>5.0281161980432847</v>
      </c>
      <c r="AY765" s="19">
        <v>10.056232396086569</v>
      </c>
      <c r="AZ765" s="19">
        <f>Table1[[#This Row],[$SHP]]/Table1[[#This Row],[SFrac]]</f>
        <v>1.387066537391251</v>
      </c>
      <c r="BA765" s="23">
        <v>0.33207805243425303</v>
      </c>
      <c r="BB765" s="24">
        <v>1.086094614742404</v>
      </c>
      <c r="BC765" s="18">
        <v>2.4075658801483346</v>
      </c>
      <c r="BD765" s="18">
        <v>0.19883686935544509</v>
      </c>
      <c r="BE765" s="22">
        <f>MAX(Table1[[#This Row],[$ESGA]],0)</f>
        <v>344.05879258199508</v>
      </c>
      <c r="BG765" s="20"/>
    </row>
    <row r="766" spans="1:59">
      <c r="A766" s="20" t="s">
        <v>824</v>
      </c>
      <c r="B766" s="17" t="s">
        <v>68</v>
      </c>
      <c r="C766" s="21">
        <v>528</v>
      </c>
      <c r="D766" s="18">
        <v>6.8536585365853657</v>
      </c>
      <c r="E766" s="21">
        <v>108</v>
      </c>
      <c r="F766" s="21">
        <v>183</v>
      </c>
      <c r="G766" s="21">
        <v>291</v>
      </c>
      <c r="H766" s="21">
        <v>42</v>
      </c>
      <c r="I766" s="21">
        <v>55</v>
      </c>
      <c r="J766" s="21">
        <v>110</v>
      </c>
      <c r="K766" s="21">
        <v>165</v>
      </c>
      <c r="L766" s="21">
        <v>49</v>
      </c>
      <c r="M766" s="21">
        <v>71</v>
      </c>
      <c r="N766" s="21">
        <v>120</v>
      </c>
      <c r="O766" s="21">
        <v>4</v>
      </c>
      <c r="P766" s="21">
        <v>2</v>
      </c>
      <c r="Q766" s="21">
        <v>6</v>
      </c>
      <c r="R766" s="21">
        <v>638</v>
      </c>
      <c r="S766" s="21">
        <v>212</v>
      </c>
      <c r="T766" s="21">
        <v>467</v>
      </c>
      <c r="U766" s="21">
        <v>80</v>
      </c>
      <c r="V766" s="19">
        <v>9.6515974723911899</v>
      </c>
      <c r="W766" s="19">
        <v>22.096052937463426</v>
      </c>
      <c r="X766" s="19">
        <v>416.34840252760881</v>
      </c>
      <c r="Y766" s="19">
        <v>364.90394706253659</v>
      </c>
      <c r="Z766" s="19">
        <v>65.424524134035835</v>
      </c>
      <c r="AA766" s="19">
        <v>129.80843740480321</v>
      </c>
      <c r="AB766" s="19">
        <v>195.23296153883905</v>
      </c>
      <c r="AC766" s="19">
        <v>28.48594812488399</v>
      </c>
      <c r="AD766" s="19">
        <v>491.21441535984428</v>
      </c>
      <c r="AE766" s="19">
        <v>433.38567220262593</v>
      </c>
      <c r="AF766" s="22">
        <f>Table1[[#This Row],[$ESGF]]/AE766</f>
        <v>1.1334348292210754</v>
      </c>
      <c r="AG766" s="22">
        <f>POWER((Table1[[#This Row],[$ESGF]]+Table1[[#This Row],[$ESGA]]+Table1[[#This Row],[XEV+/-]])/(Table1[[#This Row],[$ESGF]]+Table1[[#This Row],[$ESGA]]-Table1[[#This Row],[XEV+/-]]),1/0.65)</f>
        <v>0.98638054910120043</v>
      </c>
      <c r="AH766" s="19">
        <v>-4.1206749873101813</v>
      </c>
      <c r="AI766" s="19">
        <v>57.828743157218398</v>
      </c>
      <c r="AJ766" s="19">
        <v>61.949418144528579</v>
      </c>
      <c r="AK766" s="23">
        <v>0.3789133236868526</v>
      </c>
      <c r="AL766" s="24">
        <v>1.0348534263846305</v>
      </c>
      <c r="AM766" s="18">
        <v>2.5969425355123312</v>
      </c>
      <c r="AN766" s="19">
        <v>8.8970731018595733E-2</v>
      </c>
      <c r="AO766" s="19">
        <v>57.418365309154709</v>
      </c>
      <c r="AP766" s="19">
        <v>89.396212913982311</v>
      </c>
      <c r="AQ766" s="19">
        <v>146.814578223137</v>
      </c>
      <c r="AR766" s="19">
        <v>21.421344153553797</v>
      </c>
      <c r="AS766" s="23">
        <v>0.65957253702664209</v>
      </c>
      <c r="AT766" s="22">
        <f>EXP(Table1[[#This Row],[TmPPR]]/Table1[[#This Row],[PPCalc]])</f>
        <v>0.96173879993292943</v>
      </c>
      <c r="AU766" s="18">
        <v>4.520484948889913</v>
      </c>
      <c r="AV766" s="18">
        <v>-0.17635488983407449</v>
      </c>
      <c r="AW766" s="19">
        <v>6.4464710670434631</v>
      </c>
      <c r="AX766" s="19">
        <v>6.4464710670434631</v>
      </c>
      <c r="AY766" s="19">
        <v>12.892942134086926</v>
      </c>
      <c r="AZ766" s="19">
        <f>Table1[[#This Row],[$SHP]]/Table1[[#This Row],[SFrac]]</f>
        <v>1.8811766103116156</v>
      </c>
      <c r="BA766" s="23">
        <v>0.25985952902620291</v>
      </c>
      <c r="BB766" s="24">
        <v>1.0626941588175378</v>
      </c>
      <c r="BC766" s="18">
        <v>1.7809884794234883</v>
      </c>
      <c r="BD766" s="18">
        <v>0.10829717704913835</v>
      </c>
      <c r="BE766" s="22">
        <f>MAX(Table1[[#This Row],[$ESGA]],0)</f>
        <v>433.38567220262593</v>
      </c>
      <c r="BG766" s="20"/>
    </row>
    <row r="767" spans="1:59">
      <c r="A767" s="20" t="s">
        <v>825</v>
      </c>
      <c r="B767" s="17" t="s">
        <v>65</v>
      </c>
      <c r="C767" s="21">
        <v>333</v>
      </c>
      <c r="D767" s="18">
        <v>4.475609756097561</v>
      </c>
      <c r="E767" s="21">
        <v>91</v>
      </c>
      <c r="F767" s="21">
        <v>199</v>
      </c>
      <c r="G767" s="21">
        <v>290</v>
      </c>
      <c r="H767" s="21">
        <v>18</v>
      </c>
      <c r="I767" s="21">
        <v>57</v>
      </c>
      <c r="J767" s="21">
        <v>119</v>
      </c>
      <c r="K767" s="21">
        <v>176</v>
      </c>
      <c r="L767" s="21">
        <v>30</v>
      </c>
      <c r="M767" s="21">
        <v>74</v>
      </c>
      <c r="N767" s="21">
        <v>104</v>
      </c>
      <c r="O767" s="21">
        <v>4</v>
      </c>
      <c r="P767" s="21">
        <v>6</v>
      </c>
      <c r="Q767" s="21">
        <v>10</v>
      </c>
      <c r="R767" s="21">
        <v>376</v>
      </c>
      <c r="S767" s="21">
        <v>135</v>
      </c>
      <c r="T767" s="21">
        <v>277</v>
      </c>
      <c r="U767" s="21">
        <v>54</v>
      </c>
      <c r="V767" s="19">
        <v>11.593610892903902</v>
      </c>
      <c r="W767" s="19">
        <v>14.033015687501425</v>
      </c>
      <c r="X767" s="19">
        <v>229.40638910709609</v>
      </c>
      <c r="Y767" s="19">
        <v>208.9669843124986</v>
      </c>
      <c r="Z767" s="19">
        <v>66.789443069342269</v>
      </c>
      <c r="AA767" s="19">
        <v>144.94451461771811</v>
      </c>
      <c r="AB767" s="19">
        <v>211.73395768706035</v>
      </c>
      <c r="AC767" s="19">
        <v>47.308404714820021</v>
      </c>
      <c r="AD767" s="19">
        <v>278.24676501894032</v>
      </c>
      <c r="AE767" s="19">
        <v>259.95720617869176</v>
      </c>
      <c r="AF767" s="22">
        <f>Table1[[#This Row],[$ESGF]]/AE767</f>
        <v>1.0703560370920302</v>
      </c>
      <c r="AG767" s="22">
        <f>POWER((Table1[[#This Row],[$ESGF]]+Table1[[#This Row],[$ESGA]]+Table1[[#This Row],[XEV+/-]])/(Table1[[#This Row],[$ESGF]]+Table1[[#This Row],[$ESGA]]-Table1[[#This Row],[XEV+/-]]),1/0.65)</f>
        <v>1.0432914975845398</v>
      </c>
      <c r="AH767" s="19">
        <v>7.4125915527611204</v>
      </c>
      <c r="AI767" s="19">
        <v>18.289558840248564</v>
      </c>
      <c r="AJ767" s="19">
        <v>10.876967287487442</v>
      </c>
      <c r="AK767" s="23">
        <v>0.32255034639180619</v>
      </c>
      <c r="AL767" s="24">
        <v>1.0494681061269251</v>
      </c>
      <c r="AM767" s="18">
        <v>1.4436094771438155</v>
      </c>
      <c r="AN767" s="19">
        <v>6.9702475211009945E-2</v>
      </c>
      <c r="AO767" s="19">
        <v>37.070454942301019</v>
      </c>
      <c r="AP767" s="19">
        <v>89.935573862124699</v>
      </c>
      <c r="AQ767" s="19">
        <v>127.00602880442571</v>
      </c>
      <c r="AR767" s="19">
        <v>28.377368833686397</v>
      </c>
      <c r="AS767" s="23">
        <v>0.56260498166187789</v>
      </c>
      <c r="AT767" s="22">
        <f>EXP(Table1[[#This Row],[TmPPR]]/Table1[[#This Row],[PPCalc]])</f>
        <v>1.1338019215856214</v>
      </c>
      <c r="AU767" s="18">
        <v>2.5180003447549901</v>
      </c>
      <c r="AV767" s="18">
        <v>0.31620171492591065</v>
      </c>
      <c r="AW767" s="19">
        <v>6.8520852889274959</v>
      </c>
      <c r="AX767" s="19">
        <v>6.8520852889274959</v>
      </c>
      <c r="AY767" s="19">
        <v>13.704170577854992</v>
      </c>
      <c r="AZ767" s="19">
        <f>Table1[[#This Row],[$SHP]]/Table1[[#This Row],[SFrac]]</f>
        <v>3.0619672680765921</v>
      </c>
      <c r="BA767" s="23">
        <v>0.23570496254193002</v>
      </c>
      <c r="BB767" s="24">
        <v>0.91748427663784582</v>
      </c>
      <c r="BC767" s="18">
        <v>1.0549234299132721</v>
      </c>
      <c r="BD767" s="18">
        <v>-9.0849833177258102E-2</v>
      </c>
      <c r="BE767" s="22">
        <f>MAX(Table1[[#This Row],[$ESGA]],0)</f>
        <v>259.95720617869176</v>
      </c>
      <c r="BG767" s="20"/>
    </row>
    <row r="768" spans="1:59">
      <c r="A768" s="20" t="s">
        <v>826</v>
      </c>
      <c r="B768" s="17" t="s">
        <v>65</v>
      </c>
      <c r="C768" s="21">
        <v>378</v>
      </c>
      <c r="D768" s="18">
        <v>5.007113821138212</v>
      </c>
      <c r="E768" s="21">
        <v>147</v>
      </c>
      <c r="F768" s="21">
        <v>142</v>
      </c>
      <c r="G768" s="21">
        <v>289</v>
      </c>
      <c r="H768" s="21">
        <v>40</v>
      </c>
      <c r="I768" s="21">
        <v>108</v>
      </c>
      <c r="J768" s="21">
        <v>103</v>
      </c>
      <c r="K768" s="21">
        <v>211</v>
      </c>
      <c r="L768" s="21">
        <v>36</v>
      </c>
      <c r="M768" s="21">
        <v>39</v>
      </c>
      <c r="N768" s="21">
        <v>75</v>
      </c>
      <c r="O768" s="21">
        <v>3</v>
      </c>
      <c r="P768" s="21">
        <v>0</v>
      </c>
      <c r="Q768" s="21">
        <v>3</v>
      </c>
      <c r="R768" s="21">
        <v>415</v>
      </c>
      <c r="S768" s="21">
        <v>113</v>
      </c>
      <c r="T768" s="21">
        <v>277</v>
      </c>
      <c r="U768" s="21">
        <v>15</v>
      </c>
      <c r="V768" s="19">
        <v>3.2280701754385963</v>
      </c>
      <c r="W768" s="19">
        <v>14.102003226998818</v>
      </c>
      <c r="X768" s="19">
        <v>298.77192982456143</v>
      </c>
      <c r="Y768" s="19">
        <v>247.89799677300115</v>
      </c>
      <c r="Z768" s="19">
        <v>125.12898603717845</v>
      </c>
      <c r="AA768" s="19">
        <v>124.18159757140982</v>
      </c>
      <c r="AB768" s="19">
        <v>249.31058360858827</v>
      </c>
      <c r="AC768" s="19">
        <v>49.791275476121541</v>
      </c>
      <c r="AD768" s="19">
        <v>351.49071609344804</v>
      </c>
      <c r="AE768" s="19">
        <v>291.54219152850419</v>
      </c>
      <c r="AF768" s="22">
        <f>Table1[[#This Row],[$ESGF]]/AE768</f>
        <v>1.2056255537170943</v>
      </c>
      <c r="AG768" s="22">
        <f>POWER((Table1[[#This Row],[$ESGF]]+Table1[[#This Row],[$ESGA]]+Table1[[#This Row],[XEV+/-]])/(Table1[[#This Row],[$ESGF]]+Table1[[#This Row],[$ESGA]]-Table1[[#This Row],[XEV+/-]]),1/0.65)</f>
        <v>0.91024181240808677</v>
      </c>
      <c r="AH768" s="19">
        <v>-19.647938974647879</v>
      </c>
      <c r="AI768" s="19">
        <v>59.94852456494381</v>
      </c>
      <c r="AJ768" s="19">
        <v>79.596463539591696</v>
      </c>
      <c r="AK768" s="23">
        <v>0.36657484402043594</v>
      </c>
      <c r="AL768" s="24">
        <v>1.0196248326378903</v>
      </c>
      <c r="AM768" s="18">
        <v>1.835481967976309</v>
      </c>
      <c r="AN768" s="19">
        <v>3.5672130419771617E-2</v>
      </c>
      <c r="AO768" s="19">
        <v>41.724222854383164</v>
      </c>
      <c r="AP768" s="19">
        <v>49.002128896488969</v>
      </c>
      <c r="AQ768" s="19">
        <v>90.726351750872141</v>
      </c>
      <c r="AR768" s="19">
        <v>18.119490587143936</v>
      </c>
      <c r="AS768" s="23">
        <v>0.41312034155430616</v>
      </c>
      <c r="AT768" s="22">
        <f>EXP(Table1[[#This Row],[TmPPR]]/Table1[[#This Row],[PPCalc]])</f>
        <v>1.1397659926702119</v>
      </c>
      <c r="AU768" s="18">
        <v>2.0685405719899053</v>
      </c>
      <c r="AV768" s="18">
        <v>0.27061262480941084</v>
      </c>
      <c r="AW768" s="19">
        <v>4.4942611406387956</v>
      </c>
      <c r="AX768" s="19">
        <v>4.4942611406387956</v>
      </c>
      <c r="AY768" s="19">
        <v>8.9885222812775911</v>
      </c>
      <c r="AZ768" s="19">
        <f>Table1[[#This Row],[$SHP]]/Table1[[#This Row],[SFrac]]</f>
        <v>1.7951503805108886</v>
      </c>
      <c r="BA768" s="23">
        <v>5.4617854106487208E-2</v>
      </c>
      <c r="BB768" s="24">
        <v>1.0671678125682216</v>
      </c>
      <c r="BC768" s="18">
        <v>0.27347781217750256</v>
      </c>
      <c r="BD768" s="18">
        <v>1.7778309905224887E-2</v>
      </c>
      <c r="BE768" s="22">
        <f>MAX(Table1[[#This Row],[$ESGA]],0)</f>
        <v>291.54219152850419</v>
      </c>
      <c r="BG768" s="20"/>
    </row>
    <row r="769" spans="1:59">
      <c r="A769" s="20" t="s">
        <v>827</v>
      </c>
      <c r="B769" s="17" t="s">
        <v>59</v>
      </c>
      <c r="C769" s="21">
        <v>1041</v>
      </c>
      <c r="D769" s="18">
        <v>12.953019744483159</v>
      </c>
      <c r="E769" s="21">
        <v>127</v>
      </c>
      <c r="F769" s="21">
        <v>161</v>
      </c>
      <c r="G769" s="21">
        <v>288</v>
      </c>
      <c r="H769" s="21">
        <v>-21</v>
      </c>
      <c r="I769" s="21">
        <v>112</v>
      </c>
      <c r="J769" s="21">
        <v>136</v>
      </c>
      <c r="K769" s="21">
        <v>248</v>
      </c>
      <c r="L769" s="21">
        <v>15</v>
      </c>
      <c r="M769" s="21">
        <v>24</v>
      </c>
      <c r="N769" s="21">
        <v>39</v>
      </c>
      <c r="O769" s="21">
        <v>0</v>
      </c>
      <c r="P769" s="21">
        <v>1</v>
      </c>
      <c r="Q769" s="21">
        <v>1</v>
      </c>
      <c r="R769" s="21">
        <v>494</v>
      </c>
      <c r="S769" s="21">
        <v>75</v>
      </c>
      <c r="T769" s="21">
        <v>445</v>
      </c>
      <c r="U769" s="21">
        <v>6</v>
      </c>
      <c r="V769" s="19">
        <v>1.5225133818883818</v>
      </c>
      <c r="W769" s="19">
        <v>10.197096088163605</v>
      </c>
      <c r="X769" s="19">
        <v>417.47748661811158</v>
      </c>
      <c r="Y769" s="19">
        <v>428.80290391183644</v>
      </c>
      <c r="Z769" s="19">
        <v>121.74204703849303</v>
      </c>
      <c r="AA769" s="19">
        <v>149.26543290372351</v>
      </c>
      <c r="AB769" s="19">
        <v>271.00747994221655</v>
      </c>
      <c r="AC769" s="19">
        <v>20.922339754607552</v>
      </c>
      <c r="AD769" s="19">
        <v>460.13070706743395</v>
      </c>
      <c r="AE769" s="19">
        <v>467.57330528087334</v>
      </c>
      <c r="AF769" s="22">
        <f>Table1[[#This Row],[$ESGF]]/AE769</f>
        <v>0.98408249972917383</v>
      </c>
      <c r="AG769" s="22">
        <f>POWER((Table1[[#This Row],[$ESGF]]+Table1[[#This Row],[$ESGA]]+Table1[[#This Row],[XEV+/-]])/(Table1[[#This Row],[$ESGF]]+Table1[[#This Row],[$ESGA]]-Table1[[#This Row],[XEV+/-]]),1/0.65)</f>
        <v>1.0078076283056392</v>
      </c>
      <c r="AH769" s="19">
        <v>2.3448825013261603</v>
      </c>
      <c r="AI769" s="19">
        <v>-7.4425982134393163</v>
      </c>
      <c r="AJ769" s="19">
        <v>-9.7874807147654792</v>
      </c>
      <c r="AK769" s="23">
        <v>0.20568283304937274</v>
      </c>
      <c r="AL769" s="24">
        <v>1.0119404163542989</v>
      </c>
      <c r="AM769" s="18">
        <v>2.6642137975897584</v>
      </c>
      <c r="AN769" s="19">
        <v>3.1623397230685697E-2</v>
      </c>
      <c r="AO769" s="19">
        <v>14.01321050700164</v>
      </c>
      <c r="AP769" s="19">
        <v>20.649841060875072</v>
      </c>
      <c r="AQ769" s="19">
        <v>34.663051567876714</v>
      </c>
      <c r="AR769" s="19">
        <v>2.6760595020817526</v>
      </c>
      <c r="AS769" s="23">
        <v>8.5975245963141309E-2</v>
      </c>
      <c r="AT769" s="22">
        <f>EXP(Table1[[#This Row],[TmPPR]]/Table1[[#This Row],[PPCalc]])</f>
        <v>0.98304416756692559</v>
      </c>
      <c r="AU769" s="18">
        <v>1.1136390584973654</v>
      </c>
      <c r="AV769" s="18">
        <v>-1.9044595943098555E-2</v>
      </c>
      <c r="AW769" s="19">
        <v>0</v>
      </c>
      <c r="AX769" s="19">
        <v>0</v>
      </c>
      <c r="AY769" s="19">
        <v>0</v>
      </c>
      <c r="AZ769" s="19">
        <f>Table1[[#This Row],[$SHP]]/Table1[[#This Row],[SFrac]]</f>
        <v>0</v>
      </c>
      <c r="BA769" s="23">
        <v>6.2600510970502593E-3</v>
      </c>
      <c r="BB769" s="24">
        <v>0.96893789057477986</v>
      </c>
      <c r="BC769" s="18">
        <v>8.1086565461565466E-2</v>
      </c>
      <c r="BD769" s="18">
        <v>-2.5586675631801216E-3</v>
      </c>
      <c r="BE769" s="22">
        <f>MAX(Table1[[#This Row],[$ESGA]],0)</f>
        <v>467.57330528087334</v>
      </c>
      <c r="BG769" s="20"/>
    </row>
    <row r="770" spans="1:59">
      <c r="A770" s="20" t="s">
        <v>828</v>
      </c>
      <c r="B770" s="17" t="s">
        <v>68</v>
      </c>
      <c r="C770" s="21">
        <v>829</v>
      </c>
      <c r="D770" s="18">
        <v>10.362500000000001</v>
      </c>
      <c r="E770" s="21">
        <v>56</v>
      </c>
      <c r="F770" s="21">
        <v>232</v>
      </c>
      <c r="G770" s="21">
        <v>288</v>
      </c>
      <c r="H770" s="21">
        <v>-120</v>
      </c>
      <c r="I770" s="21">
        <v>44</v>
      </c>
      <c r="J770" s="21">
        <v>182</v>
      </c>
      <c r="K770" s="21">
        <v>226</v>
      </c>
      <c r="L770" s="21">
        <v>11</v>
      </c>
      <c r="M770" s="21">
        <v>42</v>
      </c>
      <c r="N770" s="21">
        <v>53</v>
      </c>
      <c r="O770" s="21">
        <v>1</v>
      </c>
      <c r="P770" s="21">
        <v>8</v>
      </c>
      <c r="Q770" s="21">
        <v>9</v>
      </c>
      <c r="R770" s="21">
        <v>908</v>
      </c>
      <c r="S770" s="21">
        <v>111</v>
      </c>
      <c r="T770" s="21">
        <v>1209</v>
      </c>
      <c r="U770" s="21">
        <v>292</v>
      </c>
      <c r="V770" s="19">
        <v>28.961270323548838</v>
      </c>
      <c r="W770" s="19">
        <v>18.580992715777096</v>
      </c>
      <c r="X770" s="19">
        <v>768.03872967645111</v>
      </c>
      <c r="Y770" s="19">
        <v>898.41900728422286</v>
      </c>
      <c r="Z770" s="19">
        <v>36.015902806615678</v>
      </c>
      <c r="AA770" s="19">
        <v>149.54937830187544</v>
      </c>
      <c r="AB770" s="19">
        <v>185.56528110849115</v>
      </c>
      <c r="AC770" s="19">
        <v>17.907385390445466</v>
      </c>
      <c r="AD770" s="19">
        <v>631.25051079444574</v>
      </c>
      <c r="AE770" s="19">
        <v>739.2893240521571</v>
      </c>
      <c r="AF770" s="22">
        <f>Table1[[#This Row],[$ESGF]]/AE770</f>
        <v>0.85386125601606933</v>
      </c>
      <c r="AG770" s="22">
        <f>POWER((Table1[[#This Row],[$ESGF]]+Table1[[#This Row],[$ESGA]]+Table1[[#This Row],[XEV+/-]])/(Table1[[#This Row],[$ESGF]]+Table1[[#This Row],[$ESGA]]-Table1[[#This Row],[XEV+/-]]),1/0.65)</f>
        <v>0.85070969597813684</v>
      </c>
      <c r="AH770" s="19">
        <v>-71.952106679736772</v>
      </c>
      <c r="AI770" s="19">
        <v>-108.0388132577115</v>
      </c>
      <c r="AJ770" s="19">
        <v>-36.086706577974724</v>
      </c>
      <c r="AK770" s="23">
        <v>0.36765064659545782</v>
      </c>
      <c r="AL770" s="24">
        <v>0.86587846006399971</v>
      </c>
      <c r="AM770" s="18">
        <v>3.8097798253454318</v>
      </c>
      <c r="AN770" s="19">
        <v>-0.54864916089342097</v>
      </c>
      <c r="AO770" s="19">
        <v>10.603185996655432</v>
      </c>
      <c r="AP770" s="19">
        <v>37.786078144997617</v>
      </c>
      <c r="AQ770" s="19">
        <v>48.389264141653051</v>
      </c>
      <c r="AR770" s="19">
        <v>4.6696515456359995</v>
      </c>
      <c r="AS770" s="23">
        <v>0.1909713139661913</v>
      </c>
      <c r="AT770" s="22">
        <f>EXP(Table1[[#This Row],[TmPPR]]/Table1[[#This Row],[PPCalc]])</f>
        <v>0.8001276751869506</v>
      </c>
      <c r="AU770" s="18">
        <v>1.9789402409746575</v>
      </c>
      <c r="AV770" s="18">
        <v>-0.44127195145250508</v>
      </c>
      <c r="AW770" s="19">
        <v>1.9928861788617889</v>
      </c>
      <c r="AX770" s="19">
        <v>1.9928861788617889</v>
      </c>
      <c r="AY770" s="19">
        <v>3.9857723577235777</v>
      </c>
      <c r="AZ770" s="19">
        <f>Table1[[#This Row],[$SHP]]/Table1[[#This Row],[SFrac]]</f>
        <v>0.38463424441240796</v>
      </c>
      <c r="BA770" s="23">
        <v>0.39983107850011923</v>
      </c>
      <c r="BB770" s="24">
        <v>1.1262544713393781</v>
      </c>
      <c r="BC770" s="18">
        <v>4.1432495509574858</v>
      </c>
      <c r="BD770" s="18">
        <v>0.49262201367218045</v>
      </c>
      <c r="BE770" s="22">
        <f>MAX(Table1[[#This Row],[$ESGA]],0)</f>
        <v>739.2893240521571</v>
      </c>
      <c r="BG770" s="20"/>
    </row>
    <row r="771" spans="1:59">
      <c r="A771" s="20" t="s">
        <v>829</v>
      </c>
      <c r="B771" s="17" t="s">
        <v>65</v>
      </c>
      <c r="C771" s="21">
        <v>758</v>
      </c>
      <c r="D771" s="18">
        <v>9.4922328687572595</v>
      </c>
      <c r="E771" s="21">
        <v>127</v>
      </c>
      <c r="F771" s="21">
        <v>161</v>
      </c>
      <c r="G771" s="21">
        <v>288</v>
      </c>
      <c r="H771" s="21">
        <v>61</v>
      </c>
      <c r="I771" s="21">
        <v>96</v>
      </c>
      <c r="J771" s="21">
        <v>128</v>
      </c>
      <c r="K771" s="21">
        <v>224</v>
      </c>
      <c r="L771" s="21">
        <v>29</v>
      </c>
      <c r="M771" s="21">
        <v>32</v>
      </c>
      <c r="N771" s="21">
        <v>61</v>
      </c>
      <c r="O771" s="21">
        <v>2</v>
      </c>
      <c r="P771" s="21">
        <v>1</v>
      </c>
      <c r="Q771" s="21">
        <v>3</v>
      </c>
      <c r="R771" s="21">
        <v>488</v>
      </c>
      <c r="S771" s="21">
        <v>107</v>
      </c>
      <c r="T771" s="21">
        <v>365</v>
      </c>
      <c r="U771" s="21">
        <v>45</v>
      </c>
      <c r="V771" s="19">
        <v>9.341500084882437</v>
      </c>
      <c r="W771" s="19">
        <v>11.133920656514892</v>
      </c>
      <c r="X771" s="19">
        <v>371.65849991511755</v>
      </c>
      <c r="Y771" s="19">
        <v>308.86607934348513</v>
      </c>
      <c r="Z771" s="19">
        <v>110.9483719599754</v>
      </c>
      <c r="AA771" s="19">
        <v>148.23178503066205</v>
      </c>
      <c r="AB771" s="19">
        <v>259.1801569906375</v>
      </c>
      <c r="AC771" s="19">
        <v>27.304445705678294</v>
      </c>
      <c r="AD771" s="19">
        <v>427.5563041982569</v>
      </c>
      <c r="AE771" s="19">
        <v>356.77840667800626</v>
      </c>
      <c r="AF771" s="22">
        <f>Table1[[#This Row],[$ESGF]]/AE771</f>
        <v>1.1983805527337532</v>
      </c>
      <c r="AG771" s="22">
        <f>POWER((Table1[[#This Row],[$ESGF]]+Table1[[#This Row],[$ESGA]]+Table1[[#This Row],[XEV+/-]])/(Table1[[#This Row],[$ESGF]]+Table1[[#This Row],[$ESGA]]-Table1[[#This Row],[XEV+/-]]),1/0.65)</f>
        <v>1.2681744172564158</v>
      </c>
      <c r="AH771" s="19">
        <v>60.440755164159874</v>
      </c>
      <c r="AI771" s="19">
        <v>70.777897520250818</v>
      </c>
      <c r="AJ771" s="19">
        <v>10.337142356090924</v>
      </c>
      <c r="AK771" s="23">
        <v>0.22750355074890763</v>
      </c>
      <c r="AL771" s="24">
        <v>1.2614566959019049</v>
      </c>
      <c r="AM771" s="18">
        <v>2.1595166821777663</v>
      </c>
      <c r="AN771" s="19">
        <v>0.50158480899655256</v>
      </c>
      <c r="AO771" s="19">
        <v>27.12887068180699</v>
      </c>
      <c r="AP771" s="19">
        <v>31.412526475028915</v>
      </c>
      <c r="AQ771" s="19">
        <v>58.541397156835892</v>
      </c>
      <c r="AR771" s="19">
        <v>6.1672946677824436</v>
      </c>
      <c r="AS771" s="23">
        <v>0.1556902784320878</v>
      </c>
      <c r="AT771" s="22">
        <f>EXP(Table1[[#This Row],[TmPPR]]/Table1[[#This Row],[PPCalc]])</f>
        <v>1.2397635226983457</v>
      </c>
      <c r="AU771" s="18">
        <v>1.4778483782790333</v>
      </c>
      <c r="AV771" s="18">
        <v>0.31762013986708559</v>
      </c>
      <c r="AW771" s="19">
        <v>2.1085716618229169</v>
      </c>
      <c r="AX771" s="19">
        <v>2.1085716618229169</v>
      </c>
      <c r="AY771" s="19">
        <v>4.2171433236458338</v>
      </c>
      <c r="AZ771" s="19">
        <f>Table1[[#This Row],[$SHP]]/Table1[[#This Row],[SFrac]]</f>
        <v>0.44427305797839639</v>
      </c>
      <c r="BA771" s="23">
        <v>9.1818577815055549E-2</v>
      </c>
      <c r="BB771" s="24">
        <v>0.7738353254321122</v>
      </c>
      <c r="BC771" s="18">
        <v>0.87156332229861644</v>
      </c>
      <c r="BD771" s="18">
        <v>-0.22346551157999778</v>
      </c>
      <c r="BE771" s="22">
        <f>MAX(Table1[[#This Row],[$ESGA]],0)</f>
        <v>356.77840667800626</v>
      </c>
      <c r="BG771" s="20"/>
    </row>
    <row r="772" spans="1:59">
      <c r="A772" s="20" t="s">
        <v>830</v>
      </c>
      <c r="B772" s="17" t="s">
        <v>1</v>
      </c>
      <c r="C772" s="21">
        <v>639</v>
      </c>
      <c r="D772" s="18">
        <v>8.2572154471544703</v>
      </c>
      <c r="E772" s="21">
        <v>125</v>
      </c>
      <c r="F772" s="21">
        <v>163</v>
      </c>
      <c r="G772" s="21">
        <v>288</v>
      </c>
      <c r="H772" s="21">
        <v>-29</v>
      </c>
      <c r="I772" s="21">
        <v>90</v>
      </c>
      <c r="J772" s="21">
        <v>131</v>
      </c>
      <c r="K772" s="21">
        <v>221</v>
      </c>
      <c r="L772" s="21">
        <v>21</v>
      </c>
      <c r="M772" s="21">
        <v>24</v>
      </c>
      <c r="N772" s="21">
        <v>45</v>
      </c>
      <c r="O772" s="21">
        <v>14</v>
      </c>
      <c r="P772" s="21">
        <v>8</v>
      </c>
      <c r="Q772" s="21">
        <v>22</v>
      </c>
      <c r="R772" s="21">
        <v>462</v>
      </c>
      <c r="S772" s="21">
        <v>100</v>
      </c>
      <c r="T772" s="21">
        <v>540</v>
      </c>
      <c r="U772" s="21">
        <v>145</v>
      </c>
      <c r="V772" s="19">
        <v>26.982284339795278</v>
      </c>
      <c r="W772" s="19">
        <v>11.064864289221333</v>
      </c>
      <c r="X772" s="19">
        <v>335.01771566020471</v>
      </c>
      <c r="Y772" s="19">
        <v>383.93513571077864</v>
      </c>
      <c r="Z772" s="19">
        <v>83.936411139733309</v>
      </c>
      <c r="AA772" s="19">
        <v>121.95371625568772</v>
      </c>
      <c r="AB772" s="19">
        <v>205.89012739542105</v>
      </c>
      <c r="AC772" s="19">
        <v>24.93457131076471</v>
      </c>
      <c r="AD772" s="19">
        <v>315.79192707652163</v>
      </c>
      <c r="AE772" s="19">
        <v>370.66679097039048</v>
      </c>
      <c r="AF772" s="22">
        <f>Table1[[#This Row],[$ESGF]]/AE772</f>
        <v>0.85195635209129827</v>
      </c>
      <c r="AG772" s="22">
        <f>POWER((Table1[[#This Row],[$ESGF]]+Table1[[#This Row],[$ESGA]]+Table1[[#This Row],[XEV+/-]])/(Table1[[#This Row],[$ESGF]]+Table1[[#This Row],[$ESGA]]-Table1[[#This Row],[XEV+/-]]),1/0.65)</f>
        <v>1.0999777928440808</v>
      </c>
      <c r="AH772" s="19">
        <v>21.252315817387583</v>
      </c>
      <c r="AI772" s="19">
        <v>-54.87486389386892</v>
      </c>
      <c r="AJ772" s="19">
        <v>-76.127179711256488</v>
      </c>
      <c r="AK772" s="23">
        <v>0.24062507605547515</v>
      </c>
      <c r="AL772" s="24">
        <v>1.0466287064187643</v>
      </c>
      <c r="AM772" s="18">
        <v>1.9868930949779886</v>
      </c>
      <c r="AN772" s="19">
        <v>9.0551148410802057E-2</v>
      </c>
      <c r="AO772" s="19">
        <v>15.715216509236368</v>
      </c>
      <c r="AP772" s="19">
        <v>18.434936504346606</v>
      </c>
      <c r="AQ772" s="19">
        <v>34.150153013582973</v>
      </c>
      <c r="AR772" s="19">
        <v>4.1357953213333563</v>
      </c>
      <c r="AS772" s="23">
        <v>0.15552035881275167</v>
      </c>
      <c r="AT772" s="22">
        <f>EXP(Table1[[#This Row],[TmPPR]]/Table1[[#This Row],[PPCalc]])</f>
        <v>1.0351086436342483</v>
      </c>
      <c r="AU772" s="18">
        <v>1.284165109135659</v>
      </c>
      <c r="AV772" s="18">
        <v>4.4311903240246454E-2</v>
      </c>
      <c r="AW772" s="19">
        <v>14.281297519142061</v>
      </c>
      <c r="AX772" s="19">
        <v>14.281297519142061</v>
      </c>
      <c r="AY772" s="19">
        <v>28.562595038284122</v>
      </c>
      <c r="AZ772" s="19">
        <f>Table1[[#This Row],[$SHP]]/Table1[[#This Row],[SFrac]]</f>
        <v>3.4591073977762221</v>
      </c>
      <c r="BA772" s="23">
        <v>0.26732102327639251</v>
      </c>
      <c r="BB772" s="24">
        <v>0.86677905300439251</v>
      </c>
      <c r="BC772" s="18">
        <v>2.2073272827469679</v>
      </c>
      <c r="BD772" s="18">
        <v>-0.31558417633731056</v>
      </c>
      <c r="BE772" s="22">
        <f>MAX(Table1[[#This Row],[$ESGA]],0)</f>
        <v>370.66679097039048</v>
      </c>
      <c r="BG772" s="20"/>
    </row>
    <row r="773" spans="1:59">
      <c r="A773" s="20" t="s">
        <v>831</v>
      </c>
      <c r="B773" s="17" t="s">
        <v>68</v>
      </c>
      <c r="C773" s="21">
        <v>491</v>
      </c>
      <c r="D773" s="18">
        <v>6.4024390243902438</v>
      </c>
      <c r="E773" s="21">
        <v>65</v>
      </c>
      <c r="F773" s="21">
        <v>223</v>
      </c>
      <c r="G773" s="21">
        <v>288</v>
      </c>
      <c r="H773" s="21">
        <v>-52</v>
      </c>
      <c r="I773" s="21">
        <v>27</v>
      </c>
      <c r="J773" s="21">
        <v>117</v>
      </c>
      <c r="K773" s="21">
        <v>144</v>
      </c>
      <c r="L773" s="21">
        <v>36</v>
      </c>
      <c r="M773" s="21">
        <v>105</v>
      </c>
      <c r="N773" s="21">
        <v>141</v>
      </c>
      <c r="O773" s="21">
        <v>2</v>
      </c>
      <c r="P773" s="21">
        <v>1</v>
      </c>
      <c r="Q773" s="21">
        <v>3</v>
      </c>
      <c r="R773" s="21">
        <v>593</v>
      </c>
      <c r="S773" s="21">
        <v>275</v>
      </c>
      <c r="T773" s="21">
        <v>435</v>
      </c>
      <c r="U773" s="21">
        <v>66</v>
      </c>
      <c r="V773" s="19">
        <v>8.7269040488713507</v>
      </c>
      <c r="W773" s="19">
        <v>16.922783615086423</v>
      </c>
      <c r="X773" s="19">
        <v>309.27309595112865</v>
      </c>
      <c r="Y773" s="19">
        <v>352.07721638491353</v>
      </c>
      <c r="Z773" s="19">
        <v>32.701830766619516</v>
      </c>
      <c r="AA773" s="19">
        <v>140.66958731375055</v>
      </c>
      <c r="AB773" s="19">
        <v>173.37141808037006</v>
      </c>
      <c r="AC773" s="19">
        <v>27.078964347791135</v>
      </c>
      <c r="AD773" s="19">
        <v>367.86596718566426</v>
      </c>
      <c r="AE773" s="19">
        <v>425.95504010762693</v>
      </c>
      <c r="AF773" s="22">
        <f>Table1[[#This Row],[$ESGF]]/AE773</f>
        <v>0.8636262810570684</v>
      </c>
      <c r="AG773" s="22">
        <f>POWER((Table1[[#This Row],[$ESGF]]+Table1[[#This Row],[$ESGA]]+Table1[[#This Row],[XEV+/-]])/(Table1[[#This Row],[$ESGF]]+Table1[[#This Row],[$ESGA]]-Table1[[#This Row],[XEV+/-]]),1/0.65)</f>
        <v>0.7953499804733426</v>
      </c>
      <c r="AH773" s="19">
        <v>-58.964367846983492</v>
      </c>
      <c r="AI773" s="19">
        <v>-58.089072921962654</v>
      </c>
      <c r="AJ773" s="19">
        <v>0.87529492502082462</v>
      </c>
      <c r="AK773" s="23">
        <v>0.33255870431397272</v>
      </c>
      <c r="AL773" s="24">
        <v>0.82804518282602479</v>
      </c>
      <c r="AM773" s="18">
        <v>2.129186826400435</v>
      </c>
      <c r="AN773" s="19">
        <v>-0.40175106163934271</v>
      </c>
      <c r="AO773" s="19">
        <v>39.780021379783165</v>
      </c>
      <c r="AP773" s="19">
        <v>117.81995217919417</v>
      </c>
      <c r="AQ773" s="19">
        <v>157.59997355897735</v>
      </c>
      <c r="AR773" s="19">
        <v>24.61561491778313</v>
      </c>
      <c r="AS773" s="23">
        <v>0.74078824252979214</v>
      </c>
      <c r="AT773" s="22">
        <f>EXP(Table1[[#This Row],[TmPPR]]/Table1[[#This Row],[PPCalc]])</f>
        <v>1.1329180608549165</v>
      </c>
      <c r="AU773" s="18">
        <v>4.7428515527822057</v>
      </c>
      <c r="AV773" s="18">
        <v>0.59189202751330428</v>
      </c>
      <c r="AW773" s="19">
        <v>2.2684019877106811</v>
      </c>
      <c r="AX773" s="19">
        <v>2.2684019877106811</v>
      </c>
      <c r="AY773" s="19">
        <v>4.5368039754213623</v>
      </c>
      <c r="AZ773" s="19">
        <f>Table1[[#This Row],[$SHP]]/Table1[[#This Row],[SFrac]]</f>
        <v>0.70860557330390805</v>
      </c>
      <c r="BA773" s="23">
        <v>0.17604973889775971</v>
      </c>
      <c r="BB773" s="24">
        <v>1.0993313792841701</v>
      </c>
      <c r="BC773" s="18">
        <v>1.1271477185527299</v>
      </c>
      <c r="BD773" s="18">
        <v>0.1067433213115707</v>
      </c>
      <c r="BE773" s="22">
        <f>MAX(Table1[[#This Row],[$ESGA]],0)</f>
        <v>425.95504010762693</v>
      </c>
      <c r="BG773" s="20"/>
    </row>
    <row r="774" spans="1:59">
      <c r="A774" s="20" t="s">
        <v>832</v>
      </c>
      <c r="B774" s="17" t="s">
        <v>59</v>
      </c>
      <c r="C774" s="21">
        <v>928</v>
      </c>
      <c r="D774" s="18">
        <v>11.317073170731708</v>
      </c>
      <c r="E774" s="21">
        <v>147</v>
      </c>
      <c r="F774" s="21">
        <v>140</v>
      </c>
      <c r="G774" s="21">
        <v>287</v>
      </c>
      <c r="H774" s="21">
        <v>-15</v>
      </c>
      <c r="I774" s="21">
        <v>122</v>
      </c>
      <c r="J774" s="21">
        <v>121</v>
      </c>
      <c r="K774" s="21">
        <v>243</v>
      </c>
      <c r="L774" s="21">
        <v>8</v>
      </c>
      <c r="M774" s="21">
        <v>10</v>
      </c>
      <c r="N774" s="21">
        <v>18</v>
      </c>
      <c r="O774" s="21">
        <v>17</v>
      </c>
      <c r="P774" s="21">
        <v>9</v>
      </c>
      <c r="Q774" s="21">
        <v>26</v>
      </c>
      <c r="R774" s="21">
        <v>430</v>
      </c>
      <c r="S774" s="21">
        <v>32</v>
      </c>
      <c r="T774" s="21">
        <v>583</v>
      </c>
      <c r="U774" s="21">
        <v>165</v>
      </c>
      <c r="V774" s="19">
        <v>31.909973155189419</v>
      </c>
      <c r="W774" s="19">
        <v>3.6959962075605177</v>
      </c>
      <c r="X774" s="19">
        <v>366.09002684481055</v>
      </c>
      <c r="Y774" s="19">
        <v>414.3040037924394</v>
      </c>
      <c r="Z774" s="19">
        <v>140.11167062764338</v>
      </c>
      <c r="AA774" s="19">
        <v>138.66396607749098</v>
      </c>
      <c r="AB774" s="19">
        <v>278.77563670513427</v>
      </c>
      <c r="AC774" s="19">
        <v>24.633192036445053</v>
      </c>
      <c r="AD774" s="19">
        <v>418.89962848279544</v>
      </c>
      <c r="AE774" s="19">
        <v>474.82773275550574</v>
      </c>
      <c r="AF774" s="22">
        <f>Table1[[#This Row],[$ESGF]]/AE774</f>
        <v>0.88221390535015709</v>
      </c>
      <c r="AG774" s="22">
        <f>POWER((Table1[[#This Row],[$ESGF]]+Table1[[#This Row],[$ESGA]]+Table1[[#This Row],[XEV+/-]])/(Table1[[#This Row],[$ESGF]]+Table1[[#This Row],[$ESGA]]-Table1[[#This Row],[XEV+/-]]),1/0.65)</f>
        <v>1.0440561824349484</v>
      </c>
      <c r="AH774" s="19">
        <v>12.521930434696515</v>
      </c>
      <c r="AI774" s="19">
        <v>-55.928104272710144</v>
      </c>
      <c r="AJ774" s="19">
        <v>-68.450034707406658</v>
      </c>
      <c r="AK774" s="23">
        <v>0.22188543708731456</v>
      </c>
      <c r="AL774" s="24">
        <v>1.0213556089766507</v>
      </c>
      <c r="AM774" s="18">
        <v>2.511093727036926</v>
      </c>
      <c r="AN774" s="19">
        <v>5.306135235168459E-2</v>
      </c>
      <c r="AO774" s="19">
        <v>7.5712298905176194</v>
      </c>
      <c r="AP774" s="19">
        <v>9.3788041740011074</v>
      </c>
      <c r="AQ774" s="19">
        <v>16.950034064518729</v>
      </c>
      <c r="AR774" s="19">
        <v>1.4977400789768702</v>
      </c>
      <c r="AS774" s="23">
        <v>5.1573107608223388E-2</v>
      </c>
      <c r="AT774" s="22">
        <f>EXP(Table1[[#This Row],[TmPPR]]/Table1[[#This Row],[PPCalc]])</f>
        <v>0.93478112028326965</v>
      </c>
      <c r="AU774" s="18">
        <v>0.58365663244428423</v>
      </c>
      <c r="AV774" s="18">
        <v>-3.9363480167843481E-2</v>
      </c>
      <c r="AW774" s="19">
        <v>21.449113393593528</v>
      </c>
      <c r="AX774" s="19">
        <v>21.449113393593528</v>
      </c>
      <c r="AY774" s="19">
        <v>42.898226787187056</v>
      </c>
      <c r="AZ774" s="19">
        <f>Table1[[#This Row],[$SHP]]/Table1[[#This Row],[SFrac]]</f>
        <v>3.7905760738678214</v>
      </c>
      <c r="BA774" s="23">
        <v>0.22623436181990125</v>
      </c>
      <c r="BB774" s="24">
        <v>1.0109513495152029</v>
      </c>
      <c r="BC774" s="18">
        <v>2.5603108264496144</v>
      </c>
      <c r="BD774" s="18">
        <v>2.7886438849612845E-2</v>
      </c>
      <c r="BE774" s="22">
        <f>MAX(Table1[[#This Row],[$ESGA]],0)</f>
        <v>474.82773275550574</v>
      </c>
      <c r="BG774" s="20"/>
    </row>
    <row r="775" spans="1:59">
      <c r="A775" s="20" t="s">
        <v>833</v>
      </c>
      <c r="B775" s="17" t="s">
        <v>59</v>
      </c>
      <c r="C775" s="21">
        <v>797</v>
      </c>
      <c r="D775" s="18">
        <v>9.7195121951219505</v>
      </c>
      <c r="E775" s="21">
        <v>103</v>
      </c>
      <c r="F775" s="21">
        <v>184</v>
      </c>
      <c r="G775" s="21">
        <v>287</v>
      </c>
      <c r="H775" s="21">
        <v>-26</v>
      </c>
      <c r="I775" s="21">
        <v>83</v>
      </c>
      <c r="J775" s="21">
        <v>154</v>
      </c>
      <c r="K775" s="21">
        <v>237</v>
      </c>
      <c r="L775" s="21">
        <v>10</v>
      </c>
      <c r="M775" s="21">
        <v>21</v>
      </c>
      <c r="N775" s="21">
        <v>31</v>
      </c>
      <c r="O775" s="21">
        <v>10</v>
      </c>
      <c r="P775" s="21">
        <v>9</v>
      </c>
      <c r="Q775" s="21">
        <v>19</v>
      </c>
      <c r="R775" s="21">
        <v>444</v>
      </c>
      <c r="S775" s="21">
        <v>59</v>
      </c>
      <c r="T775" s="21">
        <v>628</v>
      </c>
      <c r="U775" s="21">
        <v>217</v>
      </c>
      <c r="V775" s="19">
        <v>30.193881635665672</v>
      </c>
      <c r="W775" s="19">
        <v>9.2738756957421788</v>
      </c>
      <c r="X775" s="19">
        <v>354.80611836433428</v>
      </c>
      <c r="Y775" s="19">
        <v>401.72612430425784</v>
      </c>
      <c r="Z775" s="19">
        <v>97.274855492736549</v>
      </c>
      <c r="AA775" s="19">
        <v>180.43975037739622</v>
      </c>
      <c r="AB775" s="19">
        <v>277.7146058701328</v>
      </c>
      <c r="AC775" s="19">
        <v>28.572895459662348</v>
      </c>
      <c r="AD775" s="19">
        <v>415.37102971636983</v>
      </c>
      <c r="AE775" s="19">
        <v>470.84418251490769</v>
      </c>
      <c r="AF775" s="22">
        <f>Table1[[#This Row],[$ESGF]]/AE775</f>
        <v>0.88218362919503313</v>
      </c>
      <c r="AG775" s="22">
        <f>POWER((Table1[[#This Row],[$ESGF]]+Table1[[#This Row],[$ESGA]]+Table1[[#This Row],[XEV+/-]])/(Table1[[#This Row],[$ESGF]]+Table1[[#This Row],[$ESGA]]-Table1[[#This Row],[XEV+/-]]),1/0.65)</f>
        <v>1.0774867268655328</v>
      </c>
      <c r="AH775" s="19">
        <v>21.491066769069509</v>
      </c>
      <c r="AI775" s="19">
        <v>-55.473152798537825</v>
      </c>
      <c r="AJ775" s="19">
        <v>-76.96421956760733</v>
      </c>
      <c r="AK775" s="23">
        <v>0.24890781732550149</v>
      </c>
      <c r="AL775" s="24">
        <v>1.0314253728324654</v>
      </c>
      <c r="AM775" s="18">
        <v>2.4192625659563984</v>
      </c>
      <c r="AN775" s="19">
        <v>7.4856103099676163E-2</v>
      </c>
      <c r="AO775" s="19">
        <v>9.7824855364821168</v>
      </c>
      <c r="AP775" s="19">
        <v>20.037146397921799</v>
      </c>
      <c r="AQ775" s="19">
        <v>29.819631934403912</v>
      </c>
      <c r="AR775" s="19">
        <v>3.0680173382950073</v>
      </c>
      <c r="AS775" s="23">
        <v>9.421048362017316E-2</v>
      </c>
      <c r="AT775" s="22">
        <f>EXP(Table1[[#This Row],[TmPPR]]/Table1[[#This Row],[PPCalc]])</f>
        <v>1.0175285644671692</v>
      </c>
      <c r="AU775" s="18">
        <v>0.91567994445460976</v>
      </c>
      <c r="AV775" s="18">
        <v>1.5911505879552791E-2</v>
      </c>
      <c r="AW775" s="19">
        <v>11.72937880642829</v>
      </c>
      <c r="AX775" s="19">
        <v>11.72937880642829</v>
      </c>
      <c r="AY775" s="19">
        <v>23.45875761285658</v>
      </c>
      <c r="AZ775" s="19">
        <f>Table1[[#This Row],[$SHP]]/Table1[[#This Row],[SFrac]]</f>
        <v>2.4135735561533749</v>
      </c>
      <c r="BA775" s="23">
        <v>0.39238952238993474</v>
      </c>
      <c r="BB775" s="24">
        <v>0.98887430426100198</v>
      </c>
      <c r="BC775" s="18">
        <v>3.8138347481070483</v>
      </c>
      <c r="BD775" s="18">
        <v>-4.2669370829171917E-2</v>
      </c>
      <c r="BE775" s="22">
        <f>MAX(Table1[[#This Row],[$ESGA]],0)</f>
        <v>470.84418251490769</v>
      </c>
      <c r="BG775" s="20"/>
    </row>
    <row r="776" spans="1:59">
      <c r="A776" s="20" t="s">
        <v>834</v>
      </c>
      <c r="B776" s="17" t="s">
        <v>68</v>
      </c>
      <c r="C776" s="21">
        <v>613</v>
      </c>
      <c r="D776" s="18">
        <v>7.7249999999999996</v>
      </c>
      <c r="E776" s="21">
        <v>63</v>
      </c>
      <c r="F776" s="21">
        <v>224</v>
      </c>
      <c r="G776" s="21">
        <v>287</v>
      </c>
      <c r="H776" s="21">
        <v>-62</v>
      </c>
      <c r="I776" s="21">
        <v>31</v>
      </c>
      <c r="J776" s="21">
        <v>113</v>
      </c>
      <c r="K776" s="21">
        <v>144</v>
      </c>
      <c r="L776" s="21">
        <v>27</v>
      </c>
      <c r="M776" s="21">
        <v>109</v>
      </c>
      <c r="N776" s="21">
        <v>136</v>
      </c>
      <c r="O776" s="21">
        <v>5</v>
      </c>
      <c r="P776" s="21">
        <v>2</v>
      </c>
      <c r="Q776" s="21">
        <v>7</v>
      </c>
      <c r="R776" s="21">
        <v>697</v>
      </c>
      <c r="S776" s="21">
        <v>251</v>
      </c>
      <c r="T776" s="21">
        <v>605</v>
      </c>
      <c r="U776" s="21">
        <v>96</v>
      </c>
      <c r="V776" s="19">
        <v>12.505235728557079</v>
      </c>
      <c r="W776" s="19">
        <v>31.353240375589355</v>
      </c>
      <c r="X776" s="19">
        <v>433.49476427144288</v>
      </c>
      <c r="Y776" s="19">
        <v>477.64675962441066</v>
      </c>
      <c r="Z776" s="19">
        <v>28.115598409579658</v>
      </c>
      <c r="AA776" s="19">
        <v>100.80777680735594</v>
      </c>
      <c r="AB776" s="19">
        <v>128.92337521693557</v>
      </c>
      <c r="AC776" s="19">
        <v>16.689110060444733</v>
      </c>
      <c r="AD776" s="19">
        <v>388.05098062161892</v>
      </c>
      <c r="AE776" s="19">
        <v>430.95414727804371</v>
      </c>
      <c r="AF776" s="22">
        <f>Table1[[#This Row],[$ESGF]]/AE776</f>
        <v>0.90044609866871883</v>
      </c>
      <c r="AG776" s="22">
        <f>POWER((Table1[[#This Row],[$ESGF]]+Table1[[#This Row],[$ESGA]]+Table1[[#This Row],[XEV+/-]])/(Table1[[#This Row],[$ESGF]]+Table1[[#This Row],[$ESGA]]-Table1[[#This Row],[XEV+/-]]),1/0.65)</f>
        <v>1.0246123761884955</v>
      </c>
      <c r="AH776" s="19">
        <v>6.4717836458504934</v>
      </c>
      <c r="AI776" s="19">
        <v>-42.903166656424858</v>
      </c>
      <c r="AJ776" s="19">
        <v>-49.374950302275344</v>
      </c>
      <c r="AK776" s="23">
        <v>0.31400694675177471</v>
      </c>
      <c r="AL776" s="24">
        <v>1.0158458088000204</v>
      </c>
      <c r="AM776" s="18">
        <v>2.4257036636574596</v>
      </c>
      <c r="AN776" s="19">
        <v>3.8135881219730959E-2</v>
      </c>
      <c r="AO776" s="19">
        <v>28.682577168346747</v>
      </c>
      <c r="AP776" s="19">
        <v>121.43119903146032</v>
      </c>
      <c r="AQ776" s="19">
        <v>150.11377619980706</v>
      </c>
      <c r="AR776" s="19">
        <v>19.432204038809978</v>
      </c>
      <c r="AS776" s="23">
        <v>0.56425607990274518</v>
      </c>
      <c r="AT776" s="22">
        <f>EXP(Table1[[#This Row],[TmPPR]]/Table1[[#This Row],[PPCalc]])</f>
        <v>0.97901829175479815</v>
      </c>
      <c r="AU776" s="18">
        <v>4.3588782172487059</v>
      </c>
      <c r="AV776" s="18">
        <v>-9.2429805571080811E-2</v>
      </c>
      <c r="AW776" s="19">
        <v>6.7095966431283598</v>
      </c>
      <c r="AX776" s="19">
        <v>6.7095966431283598</v>
      </c>
      <c r="AY776" s="19">
        <v>13.41919328625672</v>
      </c>
      <c r="AZ776" s="19">
        <f>Table1[[#This Row],[$SHP]]/Table1[[#This Row],[SFrac]]</f>
        <v>1.7371123995154329</v>
      </c>
      <c r="BA776" s="23">
        <v>0.21459106448743423</v>
      </c>
      <c r="BB776" s="24">
        <v>1.0348546305324373</v>
      </c>
      <c r="BC776" s="18">
        <v>1.6577159731654294</v>
      </c>
      <c r="BD776" s="18">
        <v>5.6794946053719153E-2</v>
      </c>
      <c r="BE776" s="22">
        <f>MAX(Table1[[#This Row],[$ESGA]],0)</f>
        <v>430.95414727804371</v>
      </c>
      <c r="BG776" s="20"/>
    </row>
    <row r="777" spans="1:59">
      <c r="A777" s="20" t="s">
        <v>835</v>
      </c>
      <c r="B777" s="17" t="s">
        <v>68</v>
      </c>
      <c r="C777" s="21">
        <v>844</v>
      </c>
      <c r="D777" s="18">
        <v>10.8116524419156</v>
      </c>
      <c r="E777" s="21">
        <v>52</v>
      </c>
      <c r="F777" s="21">
        <v>234</v>
      </c>
      <c r="G777" s="21">
        <v>286</v>
      </c>
      <c r="H777" s="21">
        <v>187</v>
      </c>
      <c r="I777" s="21">
        <v>44</v>
      </c>
      <c r="J777" s="21">
        <v>186</v>
      </c>
      <c r="K777" s="21">
        <v>230</v>
      </c>
      <c r="L777" s="21">
        <v>5</v>
      </c>
      <c r="M777" s="21">
        <v>36</v>
      </c>
      <c r="N777" s="21">
        <v>41</v>
      </c>
      <c r="O777" s="21">
        <v>3</v>
      </c>
      <c r="P777" s="21">
        <v>12</v>
      </c>
      <c r="Q777" s="21">
        <v>15</v>
      </c>
      <c r="R777" s="21">
        <v>1042</v>
      </c>
      <c r="S777" s="21">
        <v>96</v>
      </c>
      <c r="T777" s="21">
        <v>1019</v>
      </c>
      <c r="U777" s="21">
        <v>260</v>
      </c>
      <c r="V777" s="19">
        <v>35.861840028918664</v>
      </c>
      <c r="W777" s="19">
        <v>11.647351521213478</v>
      </c>
      <c r="X777" s="19">
        <v>910.13815997108134</v>
      </c>
      <c r="Y777" s="19">
        <v>747.35264847878648</v>
      </c>
      <c r="Z777" s="19">
        <v>43.225133830824369</v>
      </c>
      <c r="AA777" s="19">
        <v>178.81592329888903</v>
      </c>
      <c r="AB777" s="19">
        <v>222.04105712971338</v>
      </c>
      <c r="AC777" s="19">
        <v>20.537198945545491</v>
      </c>
      <c r="AD777" s="19">
        <v>881.94225830851531</v>
      </c>
      <c r="AE777" s="19">
        <v>711.9367153289345</v>
      </c>
      <c r="AF777" s="22">
        <f>Table1[[#This Row],[$ESGF]]/AE777</f>
        <v>1.2387930546622161</v>
      </c>
      <c r="AG777" s="22">
        <f>POWER((Table1[[#This Row],[$ESGF]]+Table1[[#This Row],[$ESGA]]+Table1[[#This Row],[XEV+/-]])/(Table1[[#This Row],[$ESGF]]+Table1[[#This Row],[$ESGA]]-Table1[[#This Row],[XEV+/-]]),1/0.65)</f>
        <v>1.1081820710910146</v>
      </c>
      <c r="AH777" s="19">
        <v>53.190762208877224</v>
      </c>
      <c r="AI777" s="19">
        <v>170.00554297958084</v>
      </c>
      <c r="AJ777" s="19">
        <v>116.81478077070358</v>
      </c>
      <c r="AK777" s="23">
        <v>0.40433693266315418</v>
      </c>
      <c r="AL777" s="24">
        <v>1.1616652471126014</v>
      </c>
      <c r="AM777" s="18">
        <v>4.3715503853842543</v>
      </c>
      <c r="AN777" s="19">
        <v>0.65509664387402666</v>
      </c>
      <c r="AO777" s="19">
        <v>5.690512739690206</v>
      </c>
      <c r="AP777" s="19">
        <v>46.258639412313386</v>
      </c>
      <c r="AQ777" s="19">
        <v>51.949152152003592</v>
      </c>
      <c r="AR777" s="19">
        <v>4.8049225066283467</v>
      </c>
      <c r="AS777" s="23">
        <v>0.162850149946698</v>
      </c>
      <c r="AT777" s="22">
        <f>EXP(Table1[[#This Row],[TmPPR]]/Table1[[#This Row],[PPCalc]])</f>
        <v>1.1174071973306259</v>
      </c>
      <c r="AU777" s="18">
        <v>1.7606792213375391</v>
      </c>
      <c r="AV777" s="18">
        <v>0.19545475956599148</v>
      </c>
      <c r="AW777" s="19">
        <v>4.1812864941609336</v>
      </c>
      <c r="AX777" s="19">
        <v>4.1812864941609336</v>
      </c>
      <c r="AY777" s="19">
        <v>8.3625729883218671</v>
      </c>
      <c r="AZ777" s="19">
        <f>Table1[[#This Row],[$SHP]]/Table1[[#This Row],[SFrac]]</f>
        <v>0.77347778549568258</v>
      </c>
      <c r="BA777" s="23">
        <v>0.49482823578589508</v>
      </c>
      <c r="BB777" s="24">
        <v>0.94457437981335635</v>
      </c>
      <c r="BC777" s="18">
        <v>5.3499109037633605</v>
      </c>
      <c r="BD777" s="18">
        <v>-0.30505643867988469</v>
      </c>
      <c r="BE777" s="22">
        <f>MAX(Table1[[#This Row],[$ESGA]],0)</f>
        <v>711.9367153289345</v>
      </c>
      <c r="BG777" s="20"/>
    </row>
    <row r="778" spans="1:59">
      <c r="A778" s="20" t="s">
        <v>836</v>
      </c>
      <c r="B778" s="17" t="s">
        <v>68</v>
      </c>
      <c r="C778" s="21">
        <v>690</v>
      </c>
      <c r="D778" s="18">
        <v>8.8859635445161764</v>
      </c>
      <c r="E778" s="21">
        <v>46</v>
      </c>
      <c r="F778" s="21">
        <v>240</v>
      </c>
      <c r="G778" s="21">
        <v>286</v>
      </c>
      <c r="H778" s="21">
        <v>-75</v>
      </c>
      <c r="I778" s="21">
        <v>36</v>
      </c>
      <c r="J778" s="21">
        <v>181</v>
      </c>
      <c r="K778" s="21">
        <v>217</v>
      </c>
      <c r="L778" s="21">
        <v>10</v>
      </c>
      <c r="M778" s="21">
        <v>51</v>
      </c>
      <c r="N778" s="21">
        <v>61</v>
      </c>
      <c r="O778" s="21">
        <v>0</v>
      </c>
      <c r="P778" s="21">
        <v>8</v>
      </c>
      <c r="Q778" s="21">
        <v>8</v>
      </c>
      <c r="R778" s="21">
        <v>961</v>
      </c>
      <c r="S778" s="21">
        <v>147</v>
      </c>
      <c r="T778" s="21">
        <v>1113</v>
      </c>
      <c r="U778" s="21">
        <v>224</v>
      </c>
      <c r="V778" s="19">
        <v>25.8316115843514</v>
      </c>
      <c r="W778" s="19">
        <v>26.893583140257824</v>
      </c>
      <c r="X778" s="19">
        <v>788.16838841564856</v>
      </c>
      <c r="Y778" s="19">
        <v>862.10641685974201</v>
      </c>
      <c r="Z778" s="19">
        <v>35.226169793812026</v>
      </c>
      <c r="AA778" s="19">
        <v>178.13302098413894</v>
      </c>
      <c r="AB778" s="19">
        <v>213.35919077795094</v>
      </c>
      <c r="AC778" s="19">
        <v>24.01081095022295</v>
      </c>
      <c r="AD778" s="19">
        <v>775.70281545404328</v>
      </c>
      <c r="AE778" s="19">
        <v>845.78568052023911</v>
      </c>
      <c r="AF778" s="22">
        <f>Table1[[#This Row],[$ESGF]]/AE778</f>
        <v>0.91713874249669469</v>
      </c>
      <c r="AG778" s="22">
        <f>POWER((Table1[[#This Row],[$ESGF]]+Table1[[#This Row],[$ESGA]]+Table1[[#This Row],[XEV+/-]])/(Table1[[#This Row],[$ESGF]]+Table1[[#This Row],[$ESGA]]-Table1[[#This Row],[XEV+/-]]),1/0.65)</f>
        <v>0.89212824740888341</v>
      </c>
      <c r="AH778" s="19">
        <v>-60.125183512371322</v>
      </c>
      <c r="AI778" s="19">
        <v>-70.082865066195723</v>
      </c>
      <c r="AJ778" s="19">
        <v>-9.9576815538244077</v>
      </c>
      <c r="AK778" s="23">
        <v>0.46642540946722238</v>
      </c>
      <c r="AL778" s="24">
        <v>0.91423693296459285</v>
      </c>
      <c r="AM778" s="18">
        <v>4.1446391847617683</v>
      </c>
      <c r="AN778" s="19">
        <v>-0.37163120567728114</v>
      </c>
      <c r="AO778" s="19">
        <v>11.056473331103589</v>
      </c>
      <c r="AP778" s="19">
        <v>57.227009768438741</v>
      </c>
      <c r="AQ778" s="19">
        <v>68.283483099542352</v>
      </c>
      <c r="AR778" s="19">
        <v>7.68442080112768</v>
      </c>
      <c r="AS778" s="23">
        <v>0.34881612801128586</v>
      </c>
      <c r="AT778" s="22">
        <f>EXP(Table1[[#This Row],[TmPPR]]/Table1[[#This Row],[PPCalc]])</f>
        <v>0.81917211387161781</v>
      </c>
      <c r="AU778" s="18">
        <v>3.0995673972475739</v>
      </c>
      <c r="AV778" s="18">
        <v>-0.61824301707095242</v>
      </c>
      <c r="AW778" s="19">
        <v>0</v>
      </c>
      <c r="AX778" s="19">
        <v>0</v>
      </c>
      <c r="AY778" s="19">
        <v>0</v>
      </c>
      <c r="AZ778" s="19">
        <f>Table1[[#This Row],[$SHP]]/Table1[[#This Row],[SFrac]]</f>
        <v>0</v>
      </c>
      <c r="BA778" s="23">
        <v>0.52679215490324061</v>
      </c>
      <c r="BB778" s="24">
        <v>1.0081645468948361</v>
      </c>
      <c r="BC778" s="18">
        <v>4.6810558840073142</v>
      </c>
      <c r="BD778" s="18">
        <v>3.8063525147902455E-2</v>
      </c>
      <c r="BE778" s="22">
        <f>MAX(Table1[[#This Row],[$ESGA]],0)</f>
        <v>845.78568052023911</v>
      </c>
      <c r="BG778" s="20"/>
    </row>
    <row r="779" spans="1:59">
      <c r="A779" s="20" t="s">
        <v>837</v>
      </c>
      <c r="B779" s="17" t="s">
        <v>68</v>
      </c>
      <c r="C779" s="21">
        <v>569</v>
      </c>
      <c r="D779" s="18">
        <v>7.1125000000000007</v>
      </c>
      <c r="E779" s="21">
        <v>65</v>
      </c>
      <c r="F779" s="21">
        <v>221</v>
      </c>
      <c r="G779" s="21">
        <v>286</v>
      </c>
      <c r="H779" s="21">
        <v>-106</v>
      </c>
      <c r="I779" s="21">
        <v>24</v>
      </c>
      <c r="J779" s="21">
        <v>110</v>
      </c>
      <c r="K779" s="21">
        <v>134</v>
      </c>
      <c r="L779" s="21">
        <v>41</v>
      </c>
      <c r="M779" s="21">
        <v>107</v>
      </c>
      <c r="N779" s="21">
        <v>148</v>
      </c>
      <c r="O779" s="21">
        <v>0</v>
      </c>
      <c r="P779" s="21">
        <v>4</v>
      </c>
      <c r="Q779" s="21">
        <v>4</v>
      </c>
      <c r="R779" s="21">
        <v>822</v>
      </c>
      <c r="S779" s="21">
        <v>283</v>
      </c>
      <c r="T779" s="21">
        <v>846</v>
      </c>
      <c r="U779" s="21">
        <v>201</v>
      </c>
      <c r="V779" s="19">
        <v>24.933436933991587</v>
      </c>
      <c r="W779" s="19">
        <v>48.319229889108193</v>
      </c>
      <c r="X779" s="19">
        <v>514.06656306600837</v>
      </c>
      <c r="Y779" s="19">
        <v>596.68077011089179</v>
      </c>
      <c r="Z779" s="19">
        <v>19.565854879537831</v>
      </c>
      <c r="AA779" s="19">
        <v>90.054145361306993</v>
      </c>
      <c r="AB779" s="19">
        <v>109.62000024084483</v>
      </c>
      <c r="AC779" s="19">
        <v>15.412302318572207</v>
      </c>
      <c r="AD779" s="19">
        <v>422.75256635903651</v>
      </c>
      <c r="AE779" s="19">
        <v>491.67458627754331</v>
      </c>
      <c r="AF779" s="22">
        <f>Table1[[#This Row],[$ESGF]]/AE779</f>
        <v>0.85982187844949687</v>
      </c>
      <c r="AG779" s="22">
        <f>POWER((Table1[[#This Row],[$ESGF]]+Table1[[#This Row],[$ESGA]]+Table1[[#This Row],[XEV+/-]])/(Table1[[#This Row],[$ESGF]]+Table1[[#This Row],[$ESGA]]-Table1[[#This Row],[XEV+/-]]),1/0.65)</f>
        <v>0.84076461173709627</v>
      </c>
      <c r="AH779" s="19">
        <v>-51.490958854323701</v>
      </c>
      <c r="AI779" s="19">
        <v>-68.922019918506763</v>
      </c>
      <c r="AJ779" s="19">
        <v>-17.431061064183062</v>
      </c>
      <c r="AK779" s="23">
        <v>0.35174605550792032</v>
      </c>
      <c r="AL779" s="24">
        <v>0.86160521752958208</v>
      </c>
      <c r="AM779" s="18">
        <v>2.5017938198000835</v>
      </c>
      <c r="AN779" s="19">
        <v>-0.37266244780902252</v>
      </c>
      <c r="AO779" s="19">
        <v>30.686799042382169</v>
      </c>
      <c r="AP779" s="19">
        <v>83.655967676304201</v>
      </c>
      <c r="AQ779" s="19">
        <v>114.34276671868636</v>
      </c>
      <c r="AR779" s="19">
        <v>16.07631166519316</v>
      </c>
      <c r="AS779" s="23">
        <v>0.53428607721774457</v>
      </c>
      <c r="AT779" s="22">
        <f>EXP(Table1[[#This Row],[TmPPR]]/Table1[[#This Row],[PPCalc]])</f>
        <v>0.91271874340232906</v>
      </c>
      <c r="AU779" s="18">
        <v>3.8001097242112083</v>
      </c>
      <c r="AV779" s="18">
        <v>-0.34705453397251235</v>
      </c>
      <c r="AW779" s="19">
        <v>0</v>
      </c>
      <c r="AX779" s="19">
        <v>0</v>
      </c>
      <c r="AY779" s="19">
        <v>0</v>
      </c>
      <c r="AZ779" s="19">
        <f>Table1[[#This Row],[$SHP]]/Table1[[#This Row],[SFrac]]</f>
        <v>0</v>
      </c>
      <c r="BA779" s="23">
        <v>0.35435523986918172</v>
      </c>
      <c r="BB779" s="24">
        <v>1.1070934618844974</v>
      </c>
      <c r="BC779" s="18">
        <v>2.5203516435695552</v>
      </c>
      <c r="BD779" s="18">
        <v>0.25641573271232843</v>
      </c>
      <c r="BE779" s="22">
        <f>MAX(Table1[[#This Row],[$ESGA]],0)</f>
        <v>491.67458627754331</v>
      </c>
      <c r="BG779" s="20"/>
    </row>
    <row r="780" spans="1:59">
      <c r="A780" s="20" t="s">
        <v>838</v>
      </c>
      <c r="B780" s="17" t="s">
        <v>1</v>
      </c>
      <c r="C780" s="21">
        <v>524</v>
      </c>
      <c r="D780" s="18">
        <v>6.5743589743589741</v>
      </c>
      <c r="E780" s="21">
        <v>95</v>
      </c>
      <c r="F780" s="21">
        <v>191</v>
      </c>
      <c r="G780" s="21">
        <v>286</v>
      </c>
      <c r="H780" s="21">
        <v>-12</v>
      </c>
      <c r="I780" s="21">
        <v>74</v>
      </c>
      <c r="J780" s="21">
        <v>147</v>
      </c>
      <c r="K780" s="21">
        <v>221</v>
      </c>
      <c r="L780" s="21">
        <v>16</v>
      </c>
      <c r="M780" s="21">
        <v>40</v>
      </c>
      <c r="N780" s="21">
        <v>56</v>
      </c>
      <c r="O780" s="21">
        <v>5</v>
      </c>
      <c r="P780" s="21">
        <v>4</v>
      </c>
      <c r="Q780" s="21">
        <v>9</v>
      </c>
      <c r="R780" s="21">
        <v>431</v>
      </c>
      <c r="S780" s="21">
        <v>81</v>
      </c>
      <c r="T780" s="21">
        <v>512</v>
      </c>
      <c r="U780" s="21">
        <v>150</v>
      </c>
      <c r="V780" s="19">
        <v>11.687732644580491</v>
      </c>
      <c r="W780" s="19">
        <v>10.595813165746574</v>
      </c>
      <c r="X780" s="19">
        <v>338.31226735541952</v>
      </c>
      <c r="Y780" s="19">
        <v>351.40418683425344</v>
      </c>
      <c r="Z780" s="19">
        <v>65.859264913198587</v>
      </c>
      <c r="AA780" s="19">
        <v>129.99476256766815</v>
      </c>
      <c r="AB780" s="19">
        <v>195.85402748086673</v>
      </c>
      <c r="AC780" s="19">
        <v>29.790589203407968</v>
      </c>
      <c r="AD780" s="19">
        <v>299.78866495314458</v>
      </c>
      <c r="AE780" s="19">
        <v>308.90318031711581</v>
      </c>
      <c r="AF780" s="22">
        <f>Table1[[#This Row],[$ESGF]]/AE780</f>
        <v>0.9704939413229271</v>
      </c>
      <c r="AG780" s="22">
        <f>POWER((Table1[[#This Row],[$ESGF]]+Table1[[#This Row],[$ESGA]]+Table1[[#This Row],[XEV+/-]])/(Table1[[#This Row],[$ESGF]]+Table1[[#This Row],[$ESGA]]-Table1[[#This Row],[XEV+/-]]),1/0.65)</f>
        <v>0.86340937308945809</v>
      </c>
      <c r="AH780" s="19">
        <v>-29.031767256324677</v>
      </c>
      <c r="AI780" s="19">
        <v>-9.1145153639712255</v>
      </c>
      <c r="AJ780" s="19">
        <v>19.917251892353445</v>
      </c>
      <c r="AK780" s="23">
        <v>0.26065410100595149</v>
      </c>
      <c r="AL780" s="24">
        <v>0.88466702387767893</v>
      </c>
      <c r="AM780" s="18">
        <v>1.7136336281519478</v>
      </c>
      <c r="AN780" s="19">
        <v>-0.20999543189494602</v>
      </c>
      <c r="AO780" s="19">
        <v>15.467998980097954</v>
      </c>
      <c r="AP780" s="19">
        <v>37.439309117320171</v>
      </c>
      <c r="AQ780" s="19">
        <v>52.907308097418138</v>
      </c>
      <c r="AR780" s="19">
        <v>8.0475234625558016</v>
      </c>
      <c r="AS780" s="23">
        <v>0.20430583080884099</v>
      </c>
      <c r="AT780" s="22">
        <f>EXP(Table1[[#This Row],[TmPPR]]/Table1[[#This Row],[PPCalc]])</f>
        <v>0.9437127503417897</v>
      </c>
      <c r="AU780" s="18">
        <v>1.3431798722919699</v>
      </c>
      <c r="AV780" s="18">
        <v>-7.7815042675420235E-2</v>
      </c>
      <c r="AW780" s="19">
        <v>7.6193250975810347</v>
      </c>
      <c r="AX780" s="19">
        <v>7.6193250975810347</v>
      </c>
      <c r="AY780" s="19">
        <v>15.238650195162069</v>
      </c>
      <c r="AZ780" s="19">
        <f>Table1[[#This Row],[$SHP]]/Table1[[#This Row],[SFrac]]</f>
        <v>2.3178914103405646</v>
      </c>
      <c r="BA780" s="23">
        <v>0.36533267060050384</v>
      </c>
      <c r="BB780" s="24">
        <v>1.1694470727588642</v>
      </c>
      <c r="BC780" s="18">
        <v>2.4018281215889532</v>
      </c>
      <c r="BD780" s="18">
        <v>0.37596067711805004</v>
      </c>
      <c r="BE780" s="22">
        <f>MAX(Table1[[#This Row],[$ESGA]],0)</f>
        <v>308.90318031711581</v>
      </c>
      <c r="BG780" s="20"/>
    </row>
    <row r="781" spans="1:59">
      <c r="A781" s="20" t="s">
        <v>839</v>
      </c>
      <c r="B781" s="17" t="s">
        <v>59</v>
      </c>
      <c r="C781" s="21">
        <v>502</v>
      </c>
      <c r="D781" s="18">
        <v>6.1219512195121943</v>
      </c>
      <c r="E781" s="21">
        <v>160</v>
      </c>
      <c r="F781" s="21">
        <v>126</v>
      </c>
      <c r="G781" s="21">
        <v>286</v>
      </c>
      <c r="H781" s="21">
        <v>29</v>
      </c>
      <c r="I781" s="21">
        <v>116</v>
      </c>
      <c r="J781" s="21">
        <v>104</v>
      </c>
      <c r="K781" s="21">
        <v>220</v>
      </c>
      <c r="L781" s="21">
        <v>43</v>
      </c>
      <c r="M781" s="21">
        <v>21</v>
      </c>
      <c r="N781" s="21">
        <v>64</v>
      </c>
      <c r="O781" s="21">
        <v>1</v>
      </c>
      <c r="P781" s="21">
        <v>1</v>
      </c>
      <c r="Q781" s="21">
        <v>2</v>
      </c>
      <c r="R781" s="21">
        <v>415</v>
      </c>
      <c r="S781" s="21">
        <v>110</v>
      </c>
      <c r="T781" s="21">
        <v>292</v>
      </c>
      <c r="U781" s="21">
        <v>14</v>
      </c>
      <c r="V781" s="19">
        <v>3.5520376175548591</v>
      </c>
      <c r="W781" s="19">
        <v>16.703590107935302</v>
      </c>
      <c r="X781" s="19">
        <v>301.44796238244516</v>
      </c>
      <c r="Y781" s="19">
        <v>261.29640989206467</v>
      </c>
      <c r="Z781" s="19">
        <v>133.23064627238256</v>
      </c>
      <c r="AA781" s="19">
        <v>120.73084135119488</v>
      </c>
      <c r="AB781" s="19">
        <v>253.96148762357745</v>
      </c>
      <c r="AC781" s="19">
        <v>41.483748974369234</v>
      </c>
      <c r="AD781" s="19">
        <v>347.07469358262165</v>
      </c>
      <c r="AE781" s="19">
        <v>300.31230485459315</v>
      </c>
      <c r="AF781" s="22">
        <f>Table1[[#This Row],[$ESGF]]/AE781</f>
        <v>1.1557125298301385</v>
      </c>
      <c r="AG781" s="22">
        <f>POWER((Table1[[#This Row],[$ESGF]]+Table1[[#This Row],[$ESGA]]+Table1[[#This Row],[XEV+/-]])/(Table1[[#This Row],[$ESGF]]+Table1[[#This Row],[$ESGA]]-Table1[[#This Row],[XEV+/-]]),1/0.65)</f>
        <v>1.038426782015391</v>
      </c>
      <c r="AH781" s="19">
        <v>7.9331550544785525</v>
      </c>
      <c r="AI781" s="19">
        <v>46.762388728028426</v>
      </c>
      <c r="AJ781" s="19">
        <v>38.829233673549865</v>
      </c>
      <c r="AK781" s="23">
        <v>0.27233510020845914</v>
      </c>
      <c r="AL781" s="24">
        <v>1.0527311168142541</v>
      </c>
      <c r="AM781" s="18">
        <v>1.6672221988371521</v>
      </c>
      <c r="AN781" s="19">
        <v>8.5674965755149809E-2</v>
      </c>
      <c r="AO781" s="19">
        <v>47.769944118885832</v>
      </c>
      <c r="AP781" s="19">
        <v>23.507019639229732</v>
      </c>
      <c r="AQ781" s="19">
        <v>71.276963758115556</v>
      </c>
      <c r="AR781" s="19">
        <v>11.642850653716089</v>
      </c>
      <c r="AS781" s="23">
        <v>0.35761957812998929</v>
      </c>
      <c r="AT781" s="22">
        <f>EXP(Table1[[#This Row],[TmPPR]]/Table1[[#This Row],[PPCalc]])</f>
        <v>0.92063132544150394</v>
      </c>
      <c r="AU781" s="18">
        <v>2.1893296124543244</v>
      </c>
      <c r="AV781" s="18">
        <v>-0.18104797182441754</v>
      </c>
      <c r="AW781" s="19">
        <v>1.3560839160839158</v>
      </c>
      <c r="AX781" s="19">
        <v>1.3560839160839158</v>
      </c>
      <c r="AY781" s="19">
        <v>2.7121678321678315</v>
      </c>
      <c r="AZ781" s="19">
        <f>Table1[[#This Row],[$SHP]]/Table1[[#This Row],[SFrac]]</f>
        <v>0.44302343075251438</v>
      </c>
      <c r="BA781" s="23">
        <v>4.0362359340069195E-2</v>
      </c>
      <c r="BB781" s="24">
        <v>0.98832722779642457</v>
      </c>
      <c r="BC781" s="18">
        <v>0.24709639498432601</v>
      </c>
      <c r="BD781" s="18">
        <v>-2.9012659754211328E-3</v>
      </c>
      <c r="BE781" s="22">
        <f>MAX(Table1[[#This Row],[$ESGA]],0)</f>
        <v>300.31230485459315</v>
      </c>
      <c r="BG781" s="20"/>
    </row>
    <row r="782" spans="1:59">
      <c r="A782" s="20" t="s">
        <v>840</v>
      </c>
      <c r="B782" s="17" t="s">
        <v>1</v>
      </c>
      <c r="C782" s="21">
        <v>941</v>
      </c>
      <c r="D782" s="18">
        <v>11.875914634146341</v>
      </c>
      <c r="E782" s="21">
        <v>144</v>
      </c>
      <c r="F782" s="21">
        <v>141</v>
      </c>
      <c r="G782" s="21">
        <v>285</v>
      </c>
      <c r="H782" s="21">
        <v>-122</v>
      </c>
      <c r="I782" s="21">
        <v>119</v>
      </c>
      <c r="J782" s="21">
        <v>116</v>
      </c>
      <c r="K782" s="21">
        <v>235</v>
      </c>
      <c r="L782" s="21">
        <v>20</v>
      </c>
      <c r="M782" s="21">
        <v>24</v>
      </c>
      <c r="N782" s="21">
        <v>44</v>
      </c>
      <c r="O782" s="21">
        <v>5</v>
      </c>
      <c r="P782" s="21">
        <v>1</v>
      </c>
      <c r="Q782" s="21">
        <v>6</v>
      </c>
      <c r="R782" s="21">
        <v>437</v>
      </c>
      <c r="S782" s="21">
        <v>81</v>
      </c>
      <c r="T782" s="21">
        <v>562</v>
      </c>
      <c r="U782" s="21">
        <v>83</v>
      </c>
      <c r="V782" s="19">
        <v>11.187329194359579</v>
      </c>
      <c r="W782" s="19">
        <v>11.902930035653117</v>
      </c>
      <c r="X782" s="19">
        <v>344.81267080564044</v>
      </c>
      <c r="Y782" s="19">
        <v>467.09706996434687</v>
      </c>
      <c r="Z782" s="19">
        <v>142.44682438375642</v>
      </c>
      <c r="AA782" s="19">
        <v>137.72454344863209</v>
      </c>
      <c r="AB782" s="19">
        <v>280.17136783238851</v>
      </c>
      <c r="AC782" s="19">
        <v>23.591561278726527</v>
      </c>
      <c r="AD782" s="19">
        <v>409.68214218568187</v>
      </c>
      <c r="AE782" s="19">
        <v>540.22846673079573</v>
      </c>
      <c r="AF782" s="22">
        <f>Table1[[#This Row],[$ESGF]]/AE782</f>
        <v>0.75834978609121106</v>
      </c>
      <c r="AG782" s="22">
        <f>POWER((Table1[[#This Row],[$ESGF]]+Table1[[#This Row],[$ESGA]]+Table1[[#This Row],[XEV+/-]])/(Table1[[#This Row],[$ESGF]]+Table1[[#This Row],[$ESGA]]-Table1[[#This Row],[XEV+/-]]),1/0.65)</f>
        <v>0.98192193169432884</v>
      </c>
      <c r="AH782" s="19">
        <v>-5.6320763048881766</v>
      </c>
      <c r="AI782" s="19">
        <v>-130.54632454511381</v>
      </c>
      <c r="AJ782" s="19">
        <v>-124.91424824022563</v>
      </c>
      <c r="AK782" s="23">
        <v>0.22165836194901897</v>
      </c>
      <c r="AL782" s="24">
        <v>0.9514836854378752</v>
      </c>
      <c r="AM782" s="18">
        <v>2.6323957844512607</v>
      </c>
      <c r="AN782" s="19">
        <v>-0.13091625129073131</v>
      </c>
      <c r="AO782" s="19">
        <v>19.746275555119297</v>
      </c>
      <c r="AP782" s="19">
        <v>22.466440382073397</v>
      </c>
      <c r="AQ782" s="19">
        <v>42.212715937192698</v>
      </c>
      <c r="AR782" s="19">
        <v>3.554481253664469</v>
      </c>
      <c r="AS782" s="23">
        <v>0.11063029149537003</v>
      </c>
      <c r="AT782" s="22">
        <f>EXP(Table1[[#This Row],[TmPPR]]/Table1[[#This Row],[PPCalc]])</f>
        <v>0.96207936211500844</v>
      </c>
      <c r="AU782" s="18">
        <v>1.3138358977497404</v>
      </c>
      <c r="AV782" s="18">
        <v>-5.0790707899828987E-2</v>
      </c>
      <c r="AW782" s="19">
        <v>5.3486053897830832</v>
      </c>
      <c r="AX782" s="19">
        <v>5.3486053897830832</v>
      </c>
      <c r="AY782" s="19">
        <v>10.697210779566166</v>
      </c>
      <c r="AZ782" s="19">
        <f>Table1[[#This Row],[$SHP]]/Table1[[#This Row],[SFrac]]</f>
        <v>0.90074837257661866</v>
      </c>
      <c r="BA782" s="23">
        <v>9.9795988048583542E-2</v>
      </c>
      <c r="BB782" s="24">
        <v>1.1704411243533239</v>
      </c>
      <c r="BC782" s="18">
        <v>1.1851686348952666</v>
      </c>
      <c r="BD782" s="18">
        <v>0.18652267780887877</v>
      </c>
      <c r="BE782" s="22">
        <f>MAX(Table1[[#This Row],[$ESGA]],0)</f>
        <v>540.22846673079573</v>
      </c>
      <c r="BG782" s="20"/>
    </row>
    <row r="783" spans="1:59">
      <c r="A783" s="20" t="s">
        <v>841</v>
      </c>
      <c r="B783" s="17" t="s">
        <v>59</v>
      </c>
      <c r="C783" s="21">
        <v>768</v>
      </c>
      <c r="D783" s="18">
        <v>9.5625</v>
      </c>
      <c r="E783" s="21">
        <v>130</v>
      </c>
      <c r="F783" s="21">
        <v>155</v>
      </c>
      <c r="G783" s="21">
        <v>285</v>
      </c>
      <c r="H783" s="21">
        <v>-31</v>
      </c>
      <c r="I783" s="21">
        <v>106</v>
      </c>
      <c r="J783" s="21">
        <v>129</v>
      </c>
      <c r="K783" s="21">
        <v>235</v>
      </c>
      <c r="L783" s="21">
        <v>9</v>
      </c>
      <c r="M783" s="21">
        <v>14</v>
      </c>
      <c r="N783" s="21">
        <v>23</v>
      </c>
      <c r="O783" s="21">
        <v>15</v>
      </c>
      <c r="P783" s="21">
        <v>12</v>
      </c>
      <c r="Q783" s="21">
        <v>27</v>
      </c>
      <c r="R783" s="21">
        <v>509</v>
      </c>
      <c r="S783" s="21">
        <v>56</v>
      </c>
      <c r="T783" s="21">
        <v>747</v>
      </c>
      <c r="U783" s="21">
        <v>260</v>
      </c>
      <c r="V783" s="19">
        <v>44.666838638873891</v>
      </c>
      <c r="W783" s="19">
        <v>7.2116947105024218</v>
      </c>
      <c r="X783" s="19">
        <v>408.33316136112609</v>
      </c>
      <c r="Y783" s="19">
        <v>479.78830528949754</v>
      </c>
      <c r="Z783" s="19">
        <v>88.764286193534062</v>
      </c>
      <c r="AA783" s="19">
        <v>107.50653064495896</v>
      </c>
      <c r="AB783" s="19">
        <v>196.270816838493</v>
      </c>
      <c r="AC783" s="19">
        <v>20.525052741280316</v>
      </c>
      <c r="AD783" s="19">
        <v>341.43924749238857</v>
      </c>
      <c r="AE783" s="19">
        <v>401.5574850099274</v>
      </c>
      <c r="AF783" s="22">
        <f>Table1[[#This Row],[$ESGF]]/AE783</f>
        <v>0.85028734424897456</v>
      </c>
      <c r="AG783" s="22">
        <f>POWER((Table1[[#This Row],[$ESGF]]+Table1[[#This Row],[$ESGA]]+Table1[[#This Row],[XEV+/-]])/(Table1[[#This Row],[$ESGF]]+Table1[[#This Row],[$ESGA]]-Table1[[#This Row],[XEV+/-]]),1/0.65)</f>
        <v>0.8878730773529584</v>
      </c>
      <c r="AH783" s="19">
        <v>-28.703352803414461</v>
      </c>
      <c r="AI783" s="19">
        <v>-60.118237517538844</v>
      </c>
      <c r="AJ783" s="19">
        <v>-31.414884714124383</v>
      </c>
      <c r="AK783" s="23">
        <v>0.22653851951345105</v>
      </c>
      <c r="AL783" s="24">
        <v>0.88578636880465866</v>
      </c>
      <c r="AM783" s="18">
        <v>2.1662745928473757</v>
      </c>
      <c r="AN783" s="19">
        <v>-0.26272464788578803</v>
      </c>
      <c r="AO783" s="19">
        <v>6.7332771783938652</v>
      </c>
      <c r="AP783" s="19">
        <v>10.359522032173031</v>
      </c>
      <c r="AQ783" s="19">
        <v>17.092799210566898</v>
      </c>
      <c r="AR783" s="19">
        <v>1.7874822703860809</v>
      </c>
      <c r="AS783" s="23">
        <v>7.7317693176404828E-2</v>
      </c>
      <c r="AT783" s="22">
        <f>EXP(Table1[[#This Row],[TmPPR]]/Table1[[#This Row],[PPCalc]])</f>
        <v>0.96008532322565066</v>
      </c>
      <c r="AU783" s="18">
        <v>0.73935044099937119</v>
      </c>
      <c r="AV783" s="18">
        <v>-3.0116050316349927E-2</v>
      </c>
      <c r="AW783" s="19">
        <v>12.825040714996456</v>
      </c>
      <c r="AX783" s="19">
        <v>12.825040714996456</v>
      </c>
      <c r="AY783" s="19">
        <v>25.650081429992913</v>
      </c>
      <c r="AZ783" s="19">
        <f>Table1[[#This Row],[$SHP]]/Table1[[#This Row],[SFrac]]</f>
        <v>2.682361456731285</v>
      </c>
      <c r="BA783" s="23">
        <v>0.34348059519833424</v>
      </c>
      <c r="BB783" s="24">
        <v>0.96262637823153585</v>
      </c>
      <c r="BC783" s="18">
        <v>3.284533191584071</v>
      </c>
      <c r="BD783" s="18">
        <v>-0.125107604471065</v>
      </c>
      <c r="BE783" s="22">
        <f>MAX(Table1[[#This Row],[$ESGA]],0)</f>
        <v>401.5574850099274</v>
      </c>
      <c r="BG783" s="20"/>
    </row>
    <row r="784" spans="1:59">
      <c r="A784" s="20" t="s">
        <v>842</v>
      </c>
      <c r="B784" s="17" t="s">
        <v>59</v>
      </c>
      <c r="C784" s="21">
        <v>748</v>
      </c>
      <c r="D784" s="18">
        <v>9.5104907539118066</v>
      </c>
      <c r="E784" s="21">
        <v>116</v>
      </c>
      <c r="F784" s="21">
        <v>169</v>
      </c>
      <c r="G784" s="21">
        <v>285</v>
      </c>
      <c r="H784" s="21">
        <v>-4</v>
      </c>
      <c r="I784" s="21">
        <v>96</v>
      </c>
      <c r="J784" s="21">
        <v>143</v>
      </c>
      <c r="K784" s="21">
        <v>239</v>
      </c>
      <c r="L784" s="21">
        <v>15</v>
      </c>
      <c r="M784" s="21">
        <v>18</v>
      </c>
      <c r="N784" s="21">
        <v>33</v>
      </c>
      <c r="O784" s="21">
        <v>5</v>
      </c>
      <c r="P784" s="21">
        <v>8</v>
      </c>
      <c r="Q784" s="21">
        <v>13</v>
      </c>
      <c r="R784" s="21">
        <v>469</v>
      </c>
      <c r="S784" s="21">
        <v>56</v>
      </c>
      <c r="T784" s="21">
        <v>606</v>
      </c>
      <c r="U784" s="21">
        <v>189</v>
      </c>
      <c r="V784" s="19">
        <v>20.256700874426244</v>
      </c>
      <c r="W784" s="19">
        <v>7.0208391191144273</v>
      </c>
      <c r="X784" s="19">
        <v>392.74329912557374</v>
      </c>
      <c r="Y784" s="19">
        <v>409.97916088088562</v>
      </c>
      <c r="Z784" s="19">
        <v>88.786802443178772</v>
      </c>
      <c r="AA784" s="19">
        <v>132.81913678945048</v>
      </c>
      <c r="AB784" s="19">
        <v>221.60593923262934</v>
      </c>
      <c r="AC784" s="19">
        <v>23.301209681685407</v>
      </c>
      <c r="AD784" s="19">
        <v>365.10341025239831</v>
      </c>
      <c r="AE784" s="19">
        <v>382.90675398753922</v>
      </c>
      <c r="AF784" s="22">
        <f>Table1[[#This Row],[$ESGF]]/AE784</f>
        <v>0.95350475396492929</v>
      </c>
      <c r="AG784" s="22">
        <f>POWER((Table1[[#This Row],[$ESGF]]+Table1[[#This Row],[$ESGA]]+Table1[[#This Row],[XEV+/-]])/(Table1[[#This Row],[$ESGF]]+Table1[[#This Row],[$ESGA]]-Table1[[#This Row],[XEV+/-]]),1/0.65)</f>
        <v>0.99668738935113665</v>
      </c>
      <c r="AH784" s="19">
        <v>-0.80664306543865472</v>
      </c>
      <c r="AI784" s="19">
        <v>-17.803343735140999</v>
      </c>
      <c r="AJ784" s="19">
        <v>-16.996700669702342</v>
      </c>
      <c r="AK784" s="23">
        <v>0.22608435247508424</v>
      </c>
      <c r="AL784" s="24">
        <v>0.99844812927345505</v>
      </c>
      <c r="AM784" s="18">
        <v>2.1501731438184266</v>
      </c>
      <c r="AN784" s="19">
        <v>-3.3393825746335822E-3</v>
      </c>
      <c r="AO784" s="19">
        <v>15.470280128417913</v>
      </c>
      <c r="AP784" s="19">
        <v>19.231436827978005</v>
      </c>
      <c r="AQ784" s="19">
        <v>34.70171695639592</v>
      </c>
      <c r="AR784" s="19">
        <v>3.6487829970417232</v>
      </c>
      <c r="AS784" s="23">
        <v>0.10804533668115798</v>
      </c>
      <c r="AT784" s="22">
        <f>EXP(Table1[[#This Row],[TmPPR]]/Table1[[#This Row],[PPCalc]])</f>
        <v>0.9809671753248973</v>
      </c>
      <c r="AU784" s="18">
        <v>1.0275641755094411</v>
      </c>
      <c r="AV784" s="18">
        <v>-1.9745961325305591E-2</v>
      </c>
      <c r="AW784" s="19">
        <v>6.2644531400011738</v>
      </c>
      <c r="AX784" s="19">
        <v>6.2644531400011738</v>
      </c>
      <c r="AY784" s="19">
        <v>12.528906280002348</v>
      </c>
      <c r="AZ784" s="19">
        <f>Table1[[#This Row],[$SHP]]/Table1[[#This Row],[SFrac]]</f>
        <v>1.3173774733810684</v>
      </c>
      <c r="BA784" s="23">
        <v>0.3366364423042128</v>
      </c>
      <c r="BB784" s="24">
        <v>1.1212367752732031</v>
      </c>
      <c r="BC784" s="18">
        <v>3.2015777719639811</v>
      </c>
      <c r="BD784" s="18">
        <v>0.36636403515550442</v>
      </c>
      <c r="BE784" s="22">
        <f>MAX(Table1[[#This Row],[$ESGA]],0)</f>
        <v>382.90675398753922</v>
      </c>
      <c r="BG784" s="20"/>
    </row>
    <row r="785" spans="1:59">
      <c r="A785" s="20" t="s">
        <v>843</v>
      </c>
      <c r="B785" s="17" t="s">
        <v>68</v>
      </c>
      <c r="C785" s="21">
        <v>500</v>
      </c>
      <c r="D785" s="18">
        <v>6.4685975609756099</v>
      </c>
      <c r="E785" s="21">
        <v>55</v>
      </c>
      <c r="F785" s="21">
        <v>230</v>
      </c>
      <c r="G785" s="21">
        <v>285</v>
      </c>
      <c r="H785" s="21">
        <v>-68</v>
      </c>
      <c r="I785" s="21">
        <v>32</v>
      </c>
      <c r="J785" s="21">
        <v>108</v>
      </c>
      <c r="K785" s="21">
        <v>140</v>
      </c>
      <c r="L785" s="21">
        <v>21</v>
      </c>
      <c r="M785" s="21">
        <v>119</v>
      </c>
      <c r="N785" s="21">
        <v>140</v>
      </c>
      <c r="O785" s="21">
        <v>2</v>
      </c>
      <c r="P785" s="21">
        <v>3</v>
      </c>
      <c r="Q785" s="21">
        <v>5</v>
      </c>
      <c r="R785" s="21">
        <v>692</v>
      </c>
      <c r="S785" s="21">
        <v>290</v>
      </c>
      <c r="T785" s="21">
        <v>556</v>
      </c>
      <c r="U785" s="21">
        <v>86</v>
      </c>
      <c r="V785" s="19">
        <v>9.5943441881038982</v>
      </c>
      <c r="W785" s="19">
        <v>48.405649718858378</v>
      </c>
      <c r="X785" s="19">
        <v>392.40565581189611</v>
      </c>
      <c r="Y785" s="19">
        <v>421.59435028114166</v>
      </c>
      <c r="Z785" s="19">
        <v>32.220810050851284</v>
      </c>
      <c r="AA785" s="19">
        <v>112.66016829786618</v>
      </c>
      <c r="AB785" s="19">
        <v>144.88097834871749</v>
      </c>
      <c r="AC785" s="19">
        <v>22.397587264165214</v>
      </c>
      <c r="AD785" s="19">
        <v>408.22889027888641</v>
      </c>
      <c r="AE785" s="19">
        <v>435.41927948333523</v>
      </c>
      <c r="AF785" s="22">
        <f>Table1[[#This Row],[$ESGF]]/AE785</f>
        <v>0.93755354784309808</v>
      </c>
      <c r="AG785" s="22">
        <f>POWER((Table1[[#This Row],[$ESGF]]+Table1[[#This Row],[$ESGA]]+Table1[[#This Row],[XEV+/-]])/(Table1[[#This Row],[$ESGF]]+Table1[[#This Row],[$ESGA]]-Table1[[#This Row],[XEV+/-]]),1/0.65)</f>
        <v>0.77771154760456818</v>
      </c>
      <c r="AH785" s="19">
        <v>-68.777183052320879</v>
      </c>
      <c r="AI785" s="19">
        <v>-27.19038920444887</v>
      </c>
      <c r="AJ785" s="19">
        <v>41.586793847872002</v>
      </c>
      <c r="AK785" s="23">
        <v>0.34483990689617516</v>
      </c>
      <c r="AL785" s="24">
        <v>0.81038884994968152</v>
      </c>
      <c r="AM785" s="18">
        <v>2.2306305806756552</v>
      </c>
      <c r="AN785" s="19">
        <v>-0.46897019316324856</v>
      </c>
      <c r="AO785" s="19">
        <v>17.019936725552899</v>
      </c>
      <c r="AP785" s="19">
        <v>93.505025449659442</v>
      </c>
      <c r="AQ785" s="19">
        <v>110.52496217521235</v>
      </c>
      <c r="AR785" s="19">
        <v>17.086387139307938</v>
      </c>
      <c r="AS785" s="23">
        <v>0.63966119448044245</v>
      </c>
      <c r="AT785" s="22">
        <f>EXP(Table1[[#This Row],[TmPPR]]/Table1[[#This Row],[PPCalc]])</f>
        <v>0.90932791460476958</v>
      </c>
      <c r="AU785" s="18">
        <v>4.1377108424669355</v>
      </c>
      <c r="AV785" s="18">
        <v>-0.39328737865177194</v>
      </c>
      <c r="AW785" s="19">
        <v>1.6728310053118238</v>
      </c>
      <c r="AX785" s="19">
        <v>1.6728310053118238</v>
      </c>
      <c r="AY785" s="19">
        <v>3.3456620106236477</v>
      </c>
      <c r="AZ785" s="19">
        <f>Table1[[#This Row],[$SHP]]/Table1[[#This Row],[SFrac]]</f>
        <v>0.5172159775107491</v>
      </c>
      <c r="BA785" s="23">
        <v>0.14299136802072551</v>
      </c>
      <c r="BB785" s="24">
        <v>1.2013619838399316</v>
      </c>
      <c r="BC785" s="18">
        <v>0.9249536144194308</v>
      </c>
      <c r="BD785" s="18">
        <v>0.16968819752977293</v>
      </c>
      <c r="BE785" s="22">
        <f>MAX(Table1[[#This Row],[$ESGA]],0)</f>
        <v>435.41927948333523</v>
      </c>
      <c r="BG785" s="20"/>
    </row>
    <row r="786" spans="1:59">
      <c r="A786" s="20" t="s">
        <v>844</v>
      </c>
      <c r="B786" s="17" t="s">
        <v>68</v>
      </c>
      <c r="C786" s="21">
        <v>739</v>
      </c>
      <c r="D786" s="18">
        <v>9.0121951219512209</v>
      </c>
      <c r="E786" s="21">
        <v>67</v>
      </c>
      <c r="F786" s="21">
        <v>217</v>
      </c>
      <c r="G786" s="21">
        <v>284</v>
      </c>
      <c r="H786" s="21">
        <v>27</v>
      </c>
      <c r="I786" s="21">
        <v>36</v>
      </c>
      <c r="J786" s="21">
        <v>125</v>
      </c>
      <c r="K786" s="21">
        <v>161</v>
      </c>
      <c r="L786" s="21">
        <v>31</v>
      </c>
      <c r="M786" s="21">
        <v>88</v>
      </c>
      <c r="N786" s="21">
        <v>119</v>
      </c>
      <c r="O786" s="21">
        <v>0</v>
      </c>
      <c r="P786" s="21">
        <v>4</v>
      </c>
      <c r="Q786" s="21">
        <v>4</v>
      </c>
      <c r="R786" s="21">
        <v>798</v>
      </c>
      <c r="S786" s="21">
        <v>249</v>
      </c>
      <c r="T786" s="21">
        <v>705</v>
      </c>
      <c r="U786" s="21">
        <v>183</v>
      </c>
      <c r="V786" s="19">
        <v>28.176899700988304</v>
      </c>
      <c r="W786" s="19">
        <v>34.003579765588412</v>
      </c>
      <c r="X786" s="19">
        <v>520.82310029901168</v>
      </c>
      <c r="Y786" s="19">
        <v>487.99642023441157</v>
      </c>
      <c r="Z786" s="19">
        <v>42.169594058872136</v>
      </c>
      <c r="AA786" s="19">
        <v>144.97175895566363</v>
      </c>
      <c r="AB786" s="19">
        <v>187.14135301453575</v>
      </c>
      <c r="AC786" s="19">
        <v>20.765346342614247</v>
      </c>
      <c r="AD786" s="19">
        <v>604.20349986419001</v>
      </c>
      <c r="AE786" s="19">
        <v>563.86876613915899</v>
      </c>
      <c r="AF786" s="22">
        <f>Table1[[#This Row],[$ESGF]]/AE786</f>
        <v>1.0715321297209015</v>
      </c>
      <c r="AG786" s="22">
        <f>POWER((Table1[[#This Row],[$ESGF]]+Table1[[#This Row],[$ESGA]]+Table1[[#This Row],[XEV+/-]])/(Table1[[#This Row],[$ESGF]]+Table1[[#This Row],[$ESGA]]-Table1[[#This Row],[XEV+/-]]),1/0.65)</f>
        <v>1.066891871692339</v>
      </c>
      <c r="AH786" s="19">
        <v>24.576852024499061</v>
      </c>
      <c r="AI786" s="19">
        <v>40.334733725031242</v>
      </c>
      <c r="AJ786" s="19">
        <v>15.757881700532179</v>
      </c>
      <c r="AK786" s="23">
        <v>0.36369299388203508</v>
      </c>
      <c r="AL786" s="24">
        <v>1.0703954182427795</v>
      </c>
      <c r="AM786" s="18">
        <v>3.2776722253515116</v>
      </c>
      <c r="AN786" s="19">
        <v>0.22297391213454559</v>
      </c>
      <c r="AO786" s="19">
        <v>32.818002317542046</v>
      </c>
      <c r="AP786" s="19">
        <v>93.504837670217569</v>
      </c>
      <c r="AQ786" s="19">
        <v>126.32283998775961</v>
      </c>
      <c r="AR786" s="19">
        <v>14.016878050062633</v>
      </c>
      <c r="AS786" s="23">
        <v>0.48037093329373848</v>
      </c>
      <c r="AT786" s="22">
        <f>EXP(Table1[[#This Row],[TmPPR]]/Table1[[#This Row],[PPCalc]])</f>
        <v>0.9813343006702745</v>
      </c>
      <c r="AU786" s="18">
        <v>4.3291965817569853</v>
      </c>
      <c r="AV786" s="18">
        <v>-8.1571163851155037E-2</v>
      </c>
      <c r="AW786" s="19">
        <v>0</v>
      </c>
      <c r="AX786" s="19">
        <v>0</v>
      </c>
      <c r="AY786" s="19">
        <v>0</v>
      </c>
      <c r="AZ786" s="19">
        <f>Table1[[#This Row],[$SHP]]/Table1[[#This Row],[SFrac]]</f>
        <v>0</v>
      </c>
      <c r="BA786" s="23">
        <v>0.3889231388339775</v>
      </c>
      <c r="BB786" s="24">
        <v>0.85604707881249309</v>
      </c>
      <c r="BC786" s="18">
        <v>3.5050512146135295</v>
      </c>
      <c r="BD786" s="18">
        <v>-0.54478977990138511</v>
      </c>
      <c r="BE786" s="22">
        <f>MAX(Table1[[#This Row],[$ESGA]],0)</f>
        <v>563.86876613915899</v>
      </c>
      <c r="BG786" s="20"/>
    </row>
    <row r="787" spans="1:59">
      <c r="A787" s="20" t="s">
        <v>845</v>
      </c>
      <c r="B787" s="17" t="s">
        <v>65</v>
      </c>
      <c r="C787" s="21">
        <v>586</v>
      </c>
      <c r="D787" s="18">
        <v>7.3250000000000002</v>
      </c>
      <c r="E787" s="21">
        <v>149</v>
      </c>
      <c r="F787" s="21">
        <v>135</v>
      </c>
      <c r="G787" s="21">
        <v>284</v>
      </c>
      <c r="H787" s="21">
        <v>-69</v>
      </c>
      <c r="I787" s="21">
        <v>116</v>
      </c>
      <c r="J787" s="21">
        <v>107</v>
      </c>
      <c r="K787" s="21">
        <v>223</v>
      </c>
      <c r="L787" s="21">
        <v>32</v>
      </c>
      <c r="M787" s="21">
        <v>28</v>
      </c>
      <c r="N787" s="21">
        <v>60</v>
      </c>
      <c r="O787" s="21">
        <v>1</v>
      </c>
      <c r="P787" s="21">
        <v>0</v>
      </c>
      <c r="Q787" s="21">
        <v>1</v>
      </c>
      <c r="R787" s="21">
        <v>462</v>
      </c>
      <c r="S787" s="21">
        <v>99</v>
      </c>
      <c r="T787" s="21">
        <v>439</v>
      </c>
      <c r="U787" s="21">
        <v>6</v>
      </c>
      <c r="V787" s="19">
        <v>1.3696710683002991</v>
      </c>
      <c r="W787" s="19">
        <v>12.339147490638833</v>
      </c>
      <c r="X787" s="19">
        <v>361.63032893169969</v>
      </c>
      <c r="Y787" s="19">
        <v>420.66085250936118</v>
      </c>
      <c r="Z787" s="19">
        <v>96.863214653803098</v>
      </c>
      <c r="AA787" s="19">
        <v>90.895060142224025</v>
      </c>
      <c r="AB787" s="19">
        <v>187.75827479602714</v>
      </c>
      <c r="AC787" s="19">
        <v>25.632528982392781</v>
      </c>
      <c r="AD787" s="19">
        <v>305.48978682658247</v>
      </c>
      <c r="AE787" s="19">
        <v>354.93649969238652</v>
      </c>
      <c r="AF787" s="22">
        <f>Table1[[#This Row],[$ESGF]]/AE787</f>
        <v>0.86068856567679541</v>
      </c>
      <c r="AG787" s="22">
        <f>POWER((Table1[[#This Row],[$ESGF]]+Table1[[#This Row],[$ESGA]]+Table1[[#This Row],[XEV+/-]])/(Table1[[#This Row],[$ESGF]]+Table1[[#This Row],[$ESGA]]-Table1[[#This Row],[XEV+/-]]),1/0.65)</f>
        <v>0.95316969813748009</v>
      </c>
      <c r="AH787" s="19">
        <v>-10.293729618567108</v>
      </c>
      <c r="AI787" s="19">
        <v>-49.446712865804002</v>
      </c>
      <c r="AJ787" s="19">
        <v>-39.152983247236897</v>
      </c>
      <c r="AK787" s="23">
        <v>0.26781125843784293</v>
      </c>
      <c r="AL787" s="24">
        <v>0.94139419392051205</v>
      </c>
      <c r="AM787" s="18">
        <v>1.9617174680571994</v>
      </c>
      <c r="AN787" s="19">
        <v>-0.11847462595015265</v>
      </c>
      <c r="AO787" s="19">
        <v>32.431762249070054</v>
      </c>
      <c r="AP787" s="19">
        <v>29.681231156375333</v>
      </c>
      <c r="AQ787" s="19">
        <v>62.112993405445394</v>
      </c>
      <c r="AR787" s="19">
        <v>8.4795895434055151</v>
      </c>
      <c r="AS787" s="23">
        <v>0.23420618636170304</v>
      </c>
      <c r="AT787" s="22">
        <f>EXP(Table1[[#This Row],[TmPPR]]/Table1[[#This Row],[PPCalc]])</f>
        <v>0.99795064237200559</v>
      </c>
      <c r="AU787" s="18">
        <v>1.7155603150994747</v>
      </c>
      <c r="AV787" s="18">
        <v>-3.5194041098790974E-3</v>
      </c>
      <c r="AW787" s="19">
        <v>0.92885787198583414</v>
      </c>
      <c r="AX787" s="19">
        <v>0.92885787198583414</v>
      </c>
      <c r="AY787" s="19">
        <v>1.8577157439716683</v>
      </c>
      <c r="AZ787" s="19">
        <f>Table1[[#This Row],[$SHP]]/Table1[[#This Row],[SFrac]]</f>
        <v>0.25361307084937451</v>
      </c>
      <c r="BA787" s="23">
        <v>1.2947869140919523E-2</v>
      </c>
      <c r="BB787" s="24">
        <v>0.97470668534984806</v>
      </c>
      <c r="BC787" s="18">
        <v>9.4843141457235505E-2</v>
      </c>
      <c r="BD787" s="18">
        <v>-2.4297569241945195E-3</v>
      </c>
      <c r="BE787" s="22">
        <f>MAX(Table1[[#This Row],[$ESGA]],0)</f>
        <v>354.93649969238652</v>
      </c>
      <c r="BG787" s="20"/>
    </row>
    <row r="788" spans="1:59">
      <c r="A788" s="20" t="s">
        <v>846</v>
      </c>
      <c r="B788" s="17" t="s">
        <v>65</v>
      </c>
      <c r="C788" s="21">
        <v>542</v>
      </c>
      <c r="D788" s="18">
        <v>6.6097560975609762</v>
      </c>
      <c r="E788" s="21">
        <v>136</v>
      </c>
      <c r="F788" s="21">
        <v>148</v>
      </c>
      <c r="G788" s="21">
        <v>284</v>
      </c>
      <c r="H788" s="21">
        <v>-46</v>
      </c>
      <c r="I788" s="21">
        <v>90</v>
      </c>
      <c r="J788" s="21">
        <v>81</v>
      </c>
      <c r="K788" s="21">
        <v>171</v>
      </c>
      <c r="L788" s="21">
        <v>46</v>
      </c>
      <c r="M788" s="21">
        <v>67</v>
      </c>
      <c r="N788" s="21">
        <v>113</v>
      </c>
      <c r="O788" s="21">
        <v>0</v>
      </c>
      <c r="P788" s="21">
        <v>0</v>
      </c>
      <c r="Q788" s="21">
        <v>0</v>
      </c>
      <c r="R788" s="21">
        <v>433</v>
      </c>
      <c r="S788" s="21">
        <v>191</v>
      </c>
      <c r="T788" s="21">
        <v>296</v>
      </c>
      <c r="U788" s="21">
        <v>6</v>
      </c>
      <c r="V788" s="19">
        <v>0.75025252120458552</v>
      </c>
      <c r="W788" s="19">
        <v>26.852176457449538</v>
      </c>
      <c r="X788" s="19">
        <v>241.24974747879546</v>
      </c>
      <c r="Y788" s="19">
        <v>263.1478235425505</v>
      </c>
      <c r="Z788" s="19">
        <v>105.26871373220327</v>
      </c>
      <c r="AA788" s="19">
        <v>94.669465461327079</v>
      </c>
      <c r="AB788" s="19">
        <v>199.93817919353032</v>
      </c>
      <c r="AC788" s="19">
        <v>30.248949619685398</v>
      </c>
      <c r="AD788" s="19">
        <v>280.7196077142487</v>
      </c>
      <c r="AE788" s="19">
        <v>304.36148963804101</v>
      </c>
      <c r="AF788" s="22">
        <f>Table1[[#This Row],[$ESGF]]/AE788</f>
        <v>0.92232301809303074</v>
      </c>
      <c r="AG788" s="22">
        <f>POWER((Table1[[#This Row],[$ESGF]]+Table1[[#This Row],[$ESGA]]+Table1[[#This Row],[XEV+/-]])/(Table1[[#This Row],[$ESGF]]+Table1[[#This Row],[$ESGA]]-Table1[[#This Row],[XEV+/-]]),1/0.65)</f>
        <v>1.0482652987832695</v>
      </c>
      <c r="AH788" s="19">
        <v>8.9624066456585343</v>
      </c>
      <c r="AI788" s="19">
        <v>-23.641881923792283</v>
      </c>
      <c r="AJ788" s="19">
        <v>-32.604288569450816</v>
      </c>
      <c r="AK788" s="23">
        <v>0.23632491488764693</v>
      </c>
      <c r="AL788" s="24">
        <v>1.0267347140113554</v>
      </c>
      <c r="AM788" s="18">
        <v>1.5620500471842029</v>
      </c>
      <c r="AN788" s="19">
        <v>4.1212481759545928E-2</v>
      </c>
      <c r="AO788" s="19">
        <v>41.44211734000001</v>
      </c>
      <c r="AP788" s="19">
        <v>59.481856501670421</v>
      </c>
      <c r="AQ788" s="19">
        <v>100.92397384167045</v>
      </c>
      <c r="AR788" s="19">
        <v>15.26894069191324</v>
      </c>
      <c r="AS788" s="23">
        <v>0.42716603721294755</v>
      </c>
      <c r="AT788" s="22">
        <f>EXP(Table1[[#This Row],[TmPPR]]/Table1[[#This Row],[PPCalc]])</f>
        <v>0.99573668292677797</v>
      </c>
      <c r="AU788" s="18">
        <v>2.8234633191392389</v>
      </c>
      <c r="AV788" s="18">
        <v>-1.2063051992287688E-2</v>
      </c>
      <c r="AW788" s="19">
        <v>0</v>
      </c>
      <c r="AX788" s="19">
        <v>0</v>
      </c>
      <c r="AY788" s="19">
        <v>0</v>
      </c>
      <c r="AZ788" s="19">
        <f>Table1[[#This Row],[$SHP]]/Table1[[#This Row],[SFrac]]</f>
        <v>0</v>
      </c>
      <c r="BA788" s="23">
        <v>1.5938656680849844E-2</v>
      </c>
      <c r="BB788" s="22">
        <f>EXP(Table1[[#This Row],[TmSHR]]/Table1[[#This Row],[SHCalc]])</f>
        <v>0.90787507555512315</v>
      </c>
      <c r="BC788" s="18">
        <v>0.10535063318317825</v>
      </c>
      <c r="BD788" s="18">
        <v>-1.0181979810896743E-2</v>
      </c>
      <c r="BE788" s="22">
        <f>MAX(Table1[[#This Row],[$ESGA]],0)</f>
        <v>304.36148963804101</v>
      </c>
      <c r="BG788" s="20"/>
    </row>
    <row r="789" spans="1:59">
      <c r="A789" s="20" t="s">
        <v>847</v>
      </c>
      <c r="B789" s="17" t="s">
        <v>65</v>
      </c>
      <c r="C789" s="21">
        <v>702</v>
      </c>
      <c r="D789" s="18">
        <v>8.9269599303135898</v>
      </c>
      <c r="E789" s="21">
        <v>130</v>
      </c>
      <c r="F789" s="21">
        <v>153</v>
      </c>
      <c r="G789" s="21">
        <v>283</v>
      </c>
      <c r="H789" s="21">
        <v>-78</v>
      </c>
      <c r="I789" s="21">
        <v>96</v>
      </c>
      <c r="J789" s="21">
        <v>119</v>
      </c>
      <c r="K789" s="21">
        <v>215</v>
      </c>
      <c r="L789" s="21">
        <v>33</v>
      </c>
      <c r="M789" s="21">
        <v>32</v>
      </c>
      <c r="N789" s="21">
        <v>65</v>
      </c>
      <c r="O789" s="21">
        <v>1</v>
      </c>
      <c r="P789" s="21">
        <v>2</v>
      </c>
      <c r="Q789" s="21">
        <v>3</v>
      </c>
      <c r="R789" s="21">
        <v>448</v>
      </c>
      <c r="S789" s="21">
        <v>107</v>
      </c>
      <c r="T789" s="21">
        <v>443</v>
      </c>
      <c r="U789" s="21">
        <v>23</v>
      </c>
      <c r="V789" s="19">
        <v>3.9178398820170814</v>
      </c>
      <c r="W789" s="19">
        <v>15.928445083384339</v>
      </c>
      <c r="X789" s="19">
        <v>337.08216011798294</v>
      </c>
      <c r="Y789" s="19">
        <v>404.07155491661575</v>
      </c>
      <c r="Z789" s="19">
        <v>93.220799038070382</v>
      </c>
      <c r="AA789" s="19">
        <v>116.69786136514116</v>
      </c>
      <c r="AB789" s="19">
        <v>209.91866040321156</v>
      </c>
      <c r="AC789" s="19">
        <v>23.515134160105664</v>
      </c>
      <c r="AD789" s="19">
        <v>329.63601343456133</v>
      </c>
      <c r="AE789" s="19">
        <v>404.83659885527157</v>
      </c>
      <c r="AF789" s="22">
        <f>Table1[[#This Row],[$ESGF]]/AE789</f>
        <v>0.81424459736755583</v>
      </c>
      <c r="AG789" s="22">
        <f>POWER((Table1[[#This Row],[$ESGF]]+Table1[[#This Row],[$ESGA]]+Table1[[#This Row],[XEV+/-]])/(Table1[[#This Row],[$ESGF]]+Table1[[#This Row],[$ESGA]]-Table1[[#This Row],[XEV+/-]]),1/0.65)</f>
        <v>1.0800276697964246</v>
      </c>
      <c r="AH789" s="19">
        <v>18.373159140751206</v>
      </c>
      <c r="AI789" s="19">
        <v>-75.200585420710311</v>
      </c>
      <c r="AJ789" s="19">
        <v>-93.573744561461524</v>
      </c>
      <c r="AK789" s="23">
        <v>0.23012610447300741</v>
      </c>
      <c r="AL789" s="24">
        <v>1.0391774055893188</v>
      </c>
      <c r="AM789" s="18">
        <v>2.0543265135496962</v>
      </c>
      <c r="AN789" s="19">
        <v>7.8946625747759874E-2</v>
      </c>
      <c r="AO789" s="19">
        <v>26.182290350594457</v>
      </c>
      <c r="AP789" s="19">
        <v>26.197812829073143</v>
      </c>
      <c r="AQ789" s="19">
        <v>52.3801031796676</v>
      </c>
      <c r="AR789" s="19">
        <v>5.867630591888136</v>
      </c>
      <c r="AS789" s="23">
        <v>0.15691543291774374</v>
      </c>
      <c r="AT789" s="22">
        <f>EXP(Table1[[#This Row],[TmPPR]]/Table1[[#This Row],[PPCalc]])</f>
        <v>1.0178369117351678</v>
      </c>
      <c r="AU789" s="18">
        <v>1.4007777821045084</v>
      </c>
      <c r="AV789" s="18">
        <v>2.4765331951425485E-2</v>
      </c>
      <c r="AW789" s="19">
        <v>0.97226047609679322</v>
      </c>
      <c r="AX789" s="19">
        <v>0.97226047609679322</v>
      </c>
      <c r="AY789" s="19">
        <v>1.9445209521935864</v>
      </c>
      <c r="AZ789" s="19">
        <f>Table1[[#This Row],[$SHP]]/Table1[[#This Row],[SFrac]]</f>
        <v>0.21782566152117572</v>
      </c>
      <c r="BA789" s="23">
        <v>4.2600796728598421E-2</v>
      </c>
      <c r="BB789" s="24">
        <v>0.99762399729226081</v>
      </c>
      <c r="BC789" s="18">
        <v>0.38029560539563234</v>
      </c>
      <c r="BD789" s="18">
        <v>-9.0465854984548818E-4</v>
      </c>
      <c r="BE789" s="22">
        <f>MAX(Table1[[#This Row],[$ESGA]],0)</f>
        <v>404.83659885527157</v>
      </c>
      <c r="BG789" s="20"/>
    </row>
    <row r="790" spans="1:59">
      <c r="A790" s="20" t="s">
        <v>848</v>
      </c>
      <c r="B790" s="17" t="s">
        <v>68</v>
      </c>
      <c r="C790" s="21">
        <v>792</v>
      </c>
      <c r="D790" s="18">
        <v>10.047103530656162</v>
      </c>
      <c r="E790" s="21">
        <v>58</v>
      </c>
      <c r="F790" s="21">
        <v>224</v>
      </c>
      <c r="G790" s="21">
        <v>282</v>
      </c>
      <c r="H790" s="21">
        <v>-116</v>
      </c>
      <c r="I790" s="21">
        <v>40</v>
      </c>
      <c r="J790" s="21">
        <v>165</v>
      </c>
      <c r="K790" s="21">
        <v>205</v>
      </c>
      <c r="L790" s="21">
        <v>17</v>
      </c>
      <c r="M790" s="21">
        <v>54</v>
      </c>
      <c r="N790" s="21">
        <v>71</v>
      </c>
      <c r="O790" s="21">
        <v>1</v>
      </c>
      <c r="P790" s="21">
        <v>5</v>
      </c>
      <c r="Q790" s="21">
        <v>6</v>
      </c>
      <c r="R790" s="21">
        <v>974</v>
      </c>
      <c r="S790" s="21">
        <v>145</v>
      </c>
      <c r="T790" s="21">
        <v>1238</v>
      </c>
      <c r="U790" s="21">
        <v>293</v>
      </c>
      <c r="V790" s="19">
        <v>27.262766687310524</v>
      </c>
      <c r="W790" s="19">
        <v>19.779618237997944</v>
      </c>
      <c r="X790" s="19">
        <v>801.73723331268957</v>
      </c>
      <c r="Y790" s="19">
        <v>925.22038176200203</v>
      </c>
      <c r="Z790" s="19">
        <v>36.992814625327156</v>
      </c>
      <c r="AA790" s="19">
        <v>151.16246976948602</v>
      </c>
      <c r="AB790" s="19">
        <v>188.15528439481318</v>
      </c>
      <c r="AC790" s="19">
        <v>18.727316168356932</v>
      </c>
      <c r="AD790" s="19">
        <v>742.29836817815055</v>
      </c>
      <c r="AE790" s="19">
        <v>855.31750029608384</v>
      </c>
      <c r="AF790" s="22">
        <f>Table1[[#This Row],[$ESGF]]/AE790</f>
        <v>0.86786294904662931</v>
      </c>
      <c r="AG790" s="22">
        <f>POWER((Table1[[#This Row],[$ESGF]]+Table1[[#This Row],[$ESGA]]+Table1[[#This Row],[XEV+/-]])/(Table1[[#This Row],[$ESGF]]+Table1[[#This Row],[$ESGA]]-Table1[[#This Row],[XEV+/-]]),1/0.65)</f>
        <v>0.94878511993158221</v>
      </c>
      <c r="AH790" s="19">
        <v>-27.294533817065989</v>
      </c>
      <c r="AI790" s="19">
        <v>-113.01913211793328</v>
      </c>
      <c r="AJ790" s="19">
        <v>-85.724598300867285</v>
      </c>
      <c r="AK790" s="23">
        <v>0.44821166342823898</v>
      </c>
      <c r="AL790" s="24">
        <v>0.92748178043430063</v>
      </c>
      <c r="AM790" s="18">
        <v>4.5032289861111314</v>
      </c>
      <c r="AN790" s="19">
        <v>-0.33901266288252496</v>
      </c>
      <c r="AO790" s="19">
        <v>20.492575942222604</v>
      </c>
      <c r="AP790" s="19">
        <v>63.017512308812137</v>
      </c>
      <c r="AQ790" s="19">
        <v>83.510088251034759</v>
      </c>
      <c r="AR790" s="19">
        <v>8.311857043796266</v>
      </c>
      <c r="AS790" s="23">
        <v>0.32098387594798083</v>
      </c>
      <c r="AT790" s="22">
        <f>EXP(Table1[[#This Row],[TmPPR]]/Table1[[#This Row],[PPCalc]])</f>
        <v>0.86157179392672734</v>
      </c>
      <c r="AU790" s="18">
        <v>3.2249582333206579</v>
      </c>
      <c r="AV790" s="18">
        <v>-0.48050874885282163</v>
      </c>
      <c r="AW790" s="19">
        <v>1.2965446106240328</v>
      </c>
      <c r="AX790" s="19">
        <v>1.2965446106240328</v>
      </c>
      <c r="AY790" s="19">
        <v>2.5930892212480656</v>
      </c>
      <c r="AZ790" s="19">
        <f>Table1[[#This Row],[$SHP]]/Table1[[#This Row],[SFrac]]</f>
        <v>0.25809321197257679</v>
      </c>
      <c r="BA790" s="23">
        <v>0.51315853169831538</v>
      </c>
      <c r="BB790" s="24">
        <v>1.102576789368263</v>
      </c>
      <c r="BC790" s="18">
        <v>5.1557568956124769</v>
      </c>
      <c r="BD790" s="18">
        <v>0.50345953780950503</v>
      </c>
      <c r="BE790" s="22">
        <f>MAX(Table1[[#This Row],[$ESGA]],0)</f>
        <v>855.31750029608384</v>
      </c>
      <c r="BG790" s="20"/>
    </row>
    <row r="791" spans="1:59">
      <c r="A791" s="20" t="s">
        <v>849</v>
      </c>
      <c r="B791" s="17" t="s">
        <v>1</v>
      </c>
      <c r="C791" s="21">
        <v>566</v>
      </c>
      <c r="D791" s="18">
        <v>6.9801829268292686</v>
      </c>
      <c r="E791" s="21">
        <v>117</v>
      </c>
      <c r="F791" s="21">
        <v>165</v>
      </c>
      <c r="G791" s="21">
        <v>282</v>
      </c>
      <c r="H791" s="21">
        <v>8</v>
      </c>
      <c r="I791" s="21">
        <v>67</v>
      </c>
      <c r="J791" s="21">
        <v>117</v>
      </c>
      <c r="K791" s="21">
        <v>184</v>
      </c>
      <c r="L791" s="21">
        <v>41</v>
      </c>
      <c r="M791" s="21">
        <v>43</v>
      </c>
      <c r="N791" s="21">
        <v>84</v>
      </c>
      <c r="O791" s="21">
        <v>9</v>
      </c>
      <c r="P791" s="21">
        <v>5</v>
      </c>
      <c r="Q791" s="21">
        <v>14</v>
      </c>
      <c r="R791" s="21">
        <v>432</v>
      </c>
      <c r="S791" s="21">
        <v>149</v>
      </c>
      <c r="T791" s="21">
        <v>423</v>
      </c>
      <c r="U791" s="21">
        <v>148</v>
      </c>
      <c r="V791" s="19">
        <v>16.773893557422969</v>
      </c>
      <c r="W791" s="19">
        <v>20.236514293399203</v>
      </c>
      <c r="X791" s="19">
        <v>266.22610644257702</v>
      </c>
      <c r="Y791" s="19">
        <v>254.76348570660079</v>
      </c>
      <c r="Z791" s="19">
        <v>75.826796871850718</v>
      </c>
      <c r="AA791" s="19">
        <v>132.34369953368929</v>
      </c>
      <c r="AB791" s="19">
        <v>208.17049640554001</v>
      </c>
      <c r="AC791" s="19">
        <v>29.823071771573321</v>
      </c>
      <c r="AD791" s="19">
        <v>300.6170952052733</v>
      </c>
      <c r="AE791" s="19">
        <v>288.12279423538735</v>
      </c>
      <c r="AF791" s="22">
        <f>Table1[[#This Row],[$ESGF]]/AE791</f>
        <v>1.0433645002056953</v>
      </c>
      <c r="AG791" s="22">
        <f>POWER((Table1[[#This Row],[$ESGF]]+Table1[[#This Row],[$ESGA]]+Table1[[#This Row],[XEV+/-]])/(Table1[[#This Row],[$ESGF]]+Table1[[#This Row],[$ESGA]]-Table1[[#This Row],[XEV+/-]]),1/0.65)</f>
        <v>1.1437426479840578</v>
      </c>
      <c r="AH791" s="19">
        <v>25.681846839762407</v>
      </c>
      <c r="AI791" s="19">
        <v>12.49430096988597</v>
      </c>
      <c r="AJ791" s="19">
        <v>-13.187545869876438</v>
      </c>
      <c r="AK791" s="23">
        <v>0.22567811931004447</v>
      </c>
      <c r="AL791" s="24">
        <v>1.1121292034202575</v>
      </c>
      <c r="AM791" s="18">
        <v>1.5752745553669112</v>
      </c>
      <c r="AN791" s="19">
        <v>0.16741447599811685</v>
      </c>
      <c r="AO791" s="19">
        <v>43.388313124990859</v>
      </c>
      <c r="AP791" s="19">
        <v>46.786924796140923</v>
      </c>
      <c r="AQ791" s="19">
        <v>90.175237921131782</v>
      </c>
      <c r="AR791" s="19">
        <v>12.918749962057753</v>
      </c>
      <c r="AS791" s="23">
        <v>0.33741342849863898</v>
      </c>
      <c r="AT791" s="22">
        <f>EXP(Table1[[#This Row],[TmPPR]]/Table1[[#This Row],[PPCalc]])</f>
        <v>1.0954862799214589</v>
      </c>
      <c r="AU791" s="18">
        <v>2.355207452889128</v>
      </c>
      <c r="AV791" s="18">
        <v>0.21479104760489695</v>
      </c>
      <c r="AW791" s="19">
        <v>11.526786526675895</v>
      </c>
      <c r="AX791" s="19">
        <v>11.526786526675895</v>
      </c>
      <c r="AY791" s="19">
        <v>23.053573053351791</v>
      </c>
      <c r="AZ791" s="19">
        <f>Table1[[#This Row],[$SHP]]/Table1[[#This Row],[SFrac]]</f>
        <v>3.3027176071191908</v>
      </c>
      <c r="BA791" s="23">
        <v>0.34801758167413749</v>
      </c>
      <c r="BB791" s="24">
        <v>1.078618442904353</v>
      </c>
      <c r="BC791" s="18">
        <v>2.4292263818382249</v>
      </c>
      <c r="BD791" s="18">
        <v>0.18384628837100186</v>
      </c>
      <c r="BE791" s="22">
        <f>MAX(Table1[[#This Row],[$ESGA]],0)</f>
        <v>288.12279423538735</v>
      </c>
      <c r="BG791" s="20"/>
    </row>
    <row r="792" spans="1:59">
      <c r="A792" s="20" t="s">
        <v>850</v>
      </c>
      <c r="B792" s="17" t="s">
        <v>68</v>
      </c>
      <c r="C792" s="21">
        <v>535</v>
      </c>
      <c r="D792" s="18">
        <v>6.7144308943089444</v>
      </c>
      <c r="E792" s="21">
        <v>57</v>
      </c>
      <c r="F792" s="21">
        <v>225</v>
      </c>
      <c r="G792" s="21">
        <v>282</v>
      </c>
      <c r="H792" s="21">
        <v>-8</v>
      </c>
      <c r="I792" s="21">
        <v>38</v>
      </c>
      <c r="J792" s="21">
        <v>121</v>
      </c>
      <c r="K792" s="21">
        <v>159</v>
      </c>
      <c r="L792" s="21">
        <v>18</v>
      </c>
      <c r="M792" s="21">
        <v>101</v>
      </c>
      <c r="N792" s="21">
        <v>119</v>
      </c>
      <c r="O792" s="21">
        <v>1</v>
      </c>
      <c r="P792" s="21">
        <v>3</v>
      </c>
      <c r="Q792" s="21">
        <v>4</v>
      </c>
      <c r="R792" s="21">
        <v>705</v>
      </c>
      <c r="S792" s="21">
        <v>243</v>
      </c>
      <c r="T792" s="21">
        <v>583</v>
      </c>
      <c r="U792" s="21">
        <v>117</v>
      </c>
      <c r="V792" s="19">
        <v>18.555876788061816</v>
      </c>
      <c r="W792" s="19">
        <v>31.006800347238705</v>
      </c>
      <c r="X792" s="19">
        <v>443.44412321193818</v>
      </c>
      <c r="Y792" s="19">
        <v>434.99319965276129</v>
      </c>
      <c r="Z792" s="19">
        <v>44.163004583024808</v>
      </c>
      <c r="AA792" s="19">
        <v>141.29471644680584</v>
      </c>
      <c r="AB792" s="19">
        <v>185.45772102983065</v>
      </c>
      <c r="AC792" s="19">
        <v>27.620765475004287</v>
      </c>
      <c r="AD792" s="19">
        <v>517.49845719952464</v>
      </c>
      <c r="AE792" s="19">
        <v>503.17527349943839</v>
      </c>
      <c r="AF792" s="22">
        <f>Table1[[#This Row],[$ESGF]]/AE792</f>
        <v>1.0284655952993729</v>
      </c>
      <c r="AG792" s="22">
        <f>POWER((Table1[[#This Row],[$ESGF]]+Table1[[#This Row],[$ESGA]]+Table1[[#This Row],[XEV+/-]])/(Table1[[#This Row],[$ESGF]]+Table1[[#This Row],[$ESGA]]-Table1[[#This Row],[XEV+/-]]),1/0.65)</f>
        <v>0.87016968164043518</v>
      </c>
      <c r="AH792" s="19">
        <v>-46.099791693317911</v>
      </c>
      <c r="AI792" s="19">
        <v>14.323183700086187</v>
      </c>
      <c r="AJ792" s="19">
        <v>60.422975393404101</v>
      </c>
      <c r="AK792" s="23">
        <v>0.40254298980618647</v>
      </c>
      <c r="AL792" s="24">
        <v>0.92741592720744181</v>
      </c>
      <c r="AM792" s="18">
        <v>2.7028470870421488</v>
      </c>
      <c r="AN792" s="19">
        <v>-0.20366799637799521</v>
      </c>
      <c r="AO792" s="19">
        <v>17.53061306290083</v>
      </c>
      <c r="AP792" s="19">
        <v>98.71665138842279</v>
      </c>
      <c r="AQ792" s="19">
        <v>116.24726445132362</v>
      </c>
      <c r="AR792" s="19">
        <v>17.31304801272929</v>
      </c>
      <c r="AS792" s="23">
        <v>0.61384290115190931</v>
      </c>
      <c r="AT792" s="22">
        <f>EXP(Table1[[#This Row],[TmPPR]]/Table1[[#This Row],[PPCalc]])</f>
        <v>0.94660801540495665</v>
      </c>
      <c r="AU792" s="18">
        <v>4.1216057397466113</v>
      </c>
      <c r="AV792" s="18">
        <v>-0.22615330641791886</v>
      </c>
      <c r="AW792" s="19">
        <v>1.2050437844388047</v>
      </c>
      <c r="AX792" s="19">
        <v>1.2050437844388047</v>
      </c>
      <c r="AY792" s="19">
        <v>2.4100875688776093</v>
      </c>
      <c r="AZ792" s="19">
        <f>Table1[[#This Row],[$SHP]]/Table1[[#This Row],[SFrac]]</f>
        <v>0.35894145115416487</v>
      </c>
      <c r="BA792" s="23">
        <v>0.28750230710815755</v>
      </c>
      <c r="BB792" s="24">
        <v>1.0026767808967547</v>
      </c>
      <c r="BC792" s="18">
        <v>1.9304143730321111</v>
      </c>
      <c r="BD792" s="18">
        <v>5.16039277328997E-3</v>
      </c>
      <c r="BE792" s="22">
        <f>MAX(Table1[[#This Row],[$ESGA]],0)</f>
        <v>503.17527349943839</v>
      </c>
      <c r="BG792" s="20"/>
    </row>
    <row r="793" spans="1:59">
      <c r="A793" s="20" t="s">
        <v>851</v>
      </c>
      <c r="B793" s="17" t="s">
        <v>1</v>
      </c>
      <c r="C793" s="21">
        <v>455</v>
      </c>
      <c r="D793" s="18">
        <v>5.6875000000000018</v>
      </c>
      <c r="E793" s="21">
        <v>86</v>
      </c>
      <c r="F793" s="21">
        <v>196</v>
      </c>
      <c r="G793" s="21">
        <v>282</v>
      </c>
      <c r="H793" s="21">
        <v>-40</v>
      </c>
      <c r="I793" s="21">
        <v>62</v>
      </c>
      <c r="J793" s="21">
        <v>112</v>
      </c>
      <c r="K793" s="21">
        <v>174</v>
      </c>
      <c r="L793" s="21">
        <v>21</v>
      </c>
      <c r="M793" s="21">
        <v>82</v>
      </c>
      <c r="N793" s="21">
        <v>103</v>
      </c>
      <c r="O793" s="21">
        <v>3</v>
      </c>
      <c r="P793" s="21">
        <v>2</v>
      </c>
      <c r="Q793" s="21">
        <v>5</v>
      </c>
      <c r="R793" s="21">
        <v>417</v>
      </c>
      <c r="S793" s="21">
        <v>164</v>
      </c>
      <c r="T793" s="21">
        <v>430</v>
      </c>
      <c r="U793" s="21">
        <v>137</v>
      </c>
      <c r="V793" s="19">
        <v>16.736964018435032</v>
      </c>
      <c r="W793" s="19">
        <v>23.173883910083322</v>
      </c>
      <c r="X793" s="19">
        <v>236.26303598156494</v>
      </c>
      <c r="Y793" s="19">
        <v>269.8261160899167</v>
      </c>
      <c r="Z793" s="19">
        <v>49.967401750307957</v>
      </c>
      <c r="AA793" s="19">
        <v>89.817638419770191</v>
      </c>
      <c r="AB793" s="19">
        <v>139.78504017007816</v>
      </c>
      <c r="AC793" s="19">
        <v>24.577589480453295</v>
      </c>
      <c r="AD793" s="19">
        <v>189.82742215700384</v>
      </c>
      <c r="AE793" s="19">
        <v>215.63033548054423</v>
      </c>
      <c r="AF793" s="22">
        <f>Table1[[#This Row],[$ESGF]]/AE793</f>
        <v>0.88033727598652967</v>
      </c>
      <c r="AG793" s="22">
        <f>POWER((Table1[[#This Row],[$ESGF]]+Table1[[#This Row],[$ESGA]]+Table1[[#This Row],[XEV+/-]])/(Table1[[#This Row],[$ESGF]]+Table1[[#This Row],[$ESGA]]-Table1[[#This Row],[XEV+/-]]),1/0.65)</f>
        <v>0.90010573016931894</v>
      </c>
      <c r="AH793" s="19">
        <v>-13.862867187728826</v>
      </c>
      <c r="AI793" s="19">
        <v>-25.802913323540366</v>
      </c>
      <c r="AJ793" s="19">
        <v>-11.940046135811542</v>
      </c>
      <c r="AK793" s="23">
        <v>0.19521198032012646</v>
      </c>
      <c r="AL793" s="24">
        <v>0.8994323010868317</v>
      </c>
      <c r="AM793" s="18">
        <v>1.1102681380707196</v>
      </c>
      <c r="AN793" s="19">
        <v>-0.11767897564286563</v>
      </c>
      <c r="AO793" s="19">
        <v>17.532784012338972</v>
      </c>
      <c r="AP793" s="19">
        <v>68.235029525829788</v>
      </c>
      <c r="AQ793" s="19">
        <v>85.767813538168753</v>
      </c>
      <c r="AR793" s="19">
        <v>15.080055127590105</v>
      </c>
      <c r="AS793" s="23">
        <v>0.42796761275400247</v>
      </c>
      <c r="AT793" s="22">
        <f>EXP(Table1[[#This Row],[TmPPR]]/Table1[[#This Row],[PPCalc]])</f>
        <v>0.9044334656879206</v>
      </c>
      <c r="AU793" s="18">
        <v>2.4340657975383899</v>
      </c>
      <c r="AV793" s="18">
        <v>-0.24449347792854592</v>
      </c>
      <c r="AW793" s="19">
        <v>3.7952401898357069</v>
      </c>
      <c r="AX793" s="19">
        <v>3.7952401898357069</v>
      </c>
      <c r="AY793" s="19">
        <v>7.5904803796714138</v>
      </c>
      <c r="AZ793" s="19">
        <f>Table1[[#This Row],[$SHP]]/Table1[[#This Row],[SFrac]]</f>
        <v>1.334589956865303</v>
      </c>
      <c r="BA793" s="23">
        <v>0.36697636858050975</v>
      </c>
      <c r="BB793" s="24">
        <v>0.93232747244553305</v>
      </c>
      <c r="BC793" s="18">
        <v>2.08717809630165</v>
      </c>
      <c r="BD793" s="18">
        <v>-0.14625099184966692</v>
      </c>
      <c r="BE793" s="22">
        <f>MAX(Table1[[#This Row],[$ESGA]],0)</f>
        <v>215.63033548054423</v>
      </c>
      <c r="BG793" s="20"/>
    </row>
    <row r="794" spans="1:59">
      <c r="A794" s="20" t="s">
        <v>852</v>
      </c>
      <c r="B794" s="17" t="s">
        <v>68</v>
      </c>
      <c r="C794" s="21">
        <v>729</v>
      </c>
      <c r="D794" s="18">
        <v>9.3528745644599294</v>
      </c>
      <c r="E794" s="21">
        <v>69</v>
      </c>
      <c r="F794" s="21">
        <v>212</v>
      </c>
      <c r="G794" s="21">
        <v>281</v>
      </c>
      <c r="H794" s="21">
        <v>97</v>
      </c>
      <c r="I794" s="21">
        <v>44</v>
      </c>
      <c r="J794" s="21">
        <v>131</v>
      </c>
      <c r="K794" s="21">
        <v>175</v>
      </c>
      <c r="L794" s="21">
        <v>23</v>
      </c>
      <c r="M794" s="21">
        <v>72</v>
      </c>
      <c r="N794" s="21">
        <v>95</v>
      </c>
      <c r="O794" s="21">
        <v>2</v>
      </c>
      <c r="P794" s="21">
        <v>9</v>
      </c>
      <c r="Q794" s="21">
        <v>11</v>
      </c>
      <c r="R794" s="21">
        <v>924</v>
      </c>
      <c r="S794" s="21">
        <v>224</v>
      </c>
      <c r="T794" s="21">
        <v>894</v>
      </c>
      <c r="U794" s="21">
        <v>291</v>
      </c>
      <c r="V794" s="19">
        <v>43.056705612553039</v>
      </c>
      <c r="W794" s="19">
        <v>26.089566930642981</v>
      </c>
      <c r="X794" s="19">
        <v>656.94329438744683</v>
      </c>
      <c r="Y794" s="19">
        <v>576.91043306935705</v>
      </c>
      <c r="Z794" s="19">
        <v>45.116848668193043</v>
      </c>
      <c r="AA794" s="19">
        <v>132.30659245377143</v>
      </c>
      <c r="AB794" s="19">
        <v>177.42344112196446</v>
      </c>
      <c r="AC794" s="19">
        <v>18.969936985593431</v>
      </c>
      <c r="AD794" s="19">
        <v>663.20699441030422</v>
      </c>
      <c r="AE794" s="19">
        <v>570.76421244484311</v>
      </c>
      <c r="AF794" s="22">
        <f>Table1[[#This Row],[$ESGF]]/AE794</f>
        <v>1.1619631713934666</v>
      </c>
      <c r="AG794" s="22">
        <f>POWER((Table1[[#This Row],[$ESGF]]+Table1[[#This Row],[$ESGA]]+Table1[[#This Row],[XEV+/-]])/(Table1[[#This Row],[$ESGF]]+Table1[[#This Row],[$ESGA]]-Table1[[#This Row],[XEV+/-]]),1/0.65)</f>
        <v>1.0480450715447414</v>
      </c>
      <c r="AH794" s="19">
        <v>18.818011678824774</v>
      </c>
      <c r="AI794" s="19">
        <v>92.442781965461123</v>
      </c>
      <c r="AJ794" s="19">
        <v>73.624770286636334</v>
      </c>
      <c r="AK794" s="23">
        <v>0.35907472524963469</v>
      </c>
      <c r="AL794" s="24">
        <v>1.0823871202035129</v>
      </c>
      <c r="AM794" s="18">
        <v>3.3583808645277458</v>
      </c>
      <c r="AN794" s="19">
        <v>0.26587931381847529</v>
      </c>
      <c r="AO794" s="19">
        <v>22.517606572254259</v>
      </c>
      <c r="AP794" s="19">
        <v>68.301915990027368</v>
      </c>
      <c r="AQ794" s="19">
        <v>90.819522562281605</v>
      </c>
      <c r="AR794" s="19">
        <v>9.7103325759748245</v>
      </c>
      <c r="AS794" s="23">
        <v>0.33286747691101193</v>
      </c>
      <c r="AT794" s="22">
        <f>EXP(Table1[[#This Row],[TmPPR]]/Table1[[#This Row],[PPCalc]])</f>
        <v>1.1724546600012706</v>
      </c>
      <c r="AU794" s="18">
        <v>3.1132677581369563</v>
      </c>
      <c r="AV794" s="18">
        <v>0.49531950271797043</v>
      </c>
      <c r="AW794" s="19">
        <v>1.7605844266959556</v>
      </c>
      <c r="AX794" s="19">
        <v>1.7605844266959556</v>
      </c>
      <c r="AY794" s="19">
        <v>3.5211688533919112</v>
      </c>
      <c r="AZ794" s="19">
        <f>Table1[[#This Row],[$SHP]]/Table1[[#This Row],[SFrac]]</f>
        <v>0.37647985430832481</v>
      </c>
      <c r="BA794" s="23">
        <v>0.45293601505694836</v>
      </c>
      <c r="BB794" s="24">
        <v>0.93715912117738809</v>
      </c>
      <c r="BC794" s="18">
        <v>4.2362537345539719</v>
      </c>
      <c r="BD794" s="18">
        <v>-0.27494215042369224</v>
      </c>
      <c r="BE794" s="22">
        <f>MAX(Table1[[#This Row],[$ESGA]],0)</f>
        <v>570.76421244484311</v>
      </c>
      <c r="BG794" s="20"/>
    </row>
    <row r="795" spans="1:59">
      <c r="A795" s="20" t="s">
        <v>853</v>
      </c>
      <c r="B795" s="17" t="s">
        <v>65</v>
      </c>
      <c r="C795" s="21">
        <v>556</v>
      </c>
      <c r="D795" s="18">
        <v>6.9990384615384622</v>
      </c>
      <c r="E795" s="21">
        <v>118</v>
      </c>
      <c r="F795" s="21">
        <v>163</v>
      </c>
      <c r="G795" s="21">
        <v>281</v>
      </c>
      <c r="H795" s="21">
        <v>-87</v>
      </c>
      <c r="I795" s="21">
        <v>99</v>
      </c>
      <c r="J795" s="21">
        <v>129</v>
      </c>
      <c r="K795" s="21">
        <v>228</v>
      </c>
      <c r="L795" s="21">
        <v>18</v>
      </c>
      <c r="M795" s="21">
        <v>34</v>
      </c>
      <c r="N795" s="21">
        <v>52</v>
      </c>
      <c r="O795" s="21">
        <v>1</v>
      </c>
      <c r="P795" s="21">
        <v>0</v>
      </c>
      <c r="Q795" s="21">
        <v>1</v>
      </c>
      <c r="R795" s="21">
        <v>432</v>
      </c>
      <c r="S795" s="21">
        <v>85</v>
      </c>
      <c r="T795" s="21">
        <v>495</v>
      </c>
      <c r="U795" s="21">
        <v>61</v>
      </c>
      <c r="V795" s="19">
        <v>3.1341337490869035</v>
      </c>
      <c r="W795" s="19">
        <v>11.64429584842067</v>
      </c>
      <c r="X795" s="19">
        <v>343.86586625091309</v>
      </c>
      <c r="Y795" s="19">
        <v>422.3557041515794</v>
      </c>
      <c r="Z795" s="19">
        <v>88.299548586560917</v>
      </c>
      <c r="AA795" s="19">
        <v>114.94110581196234</v>
      </c>
      <c r="AB795" s="19">
        <v>203.24065439852325</v>
      </c>
      <c r="AC795" s="19">
        <v>29.038367986600377</v>
      </c>
      <c r="AD795" s="19">
        <v>306.05889475357571</v>
      </c>
      <c r="AE795" s="19">
        <v>376.18893454181148</v>
      </c>
      <c r="AF795" s="22">
        <f>Table1[[#This Row],[$ESGF]]/AE795</f>
        <v>0.81357761127755557</v>
      </c>
      <c r="AG795" s="22">
        <f>POWER((Table1[[#This Row],[$ESGF]]+Table1[[#This Row],[$ESGA]]+Table1[[#This Row],[XEV+/-]])/(Table1[[#This Row],[$ESGF]]+Table1[[#This Row],[$ESGA]]-Table1[[#This Row],[XEV+/-]]),1/0.65)</f>
        <v>0.73687081738287652</v>
      </c>
      <c r="AH795" s="19">
        <v>-67.482425748631087</v>
      </c>
      <c r="AI795" s="19">
        <v>-70.130039788235806</v>
      </c>
      <c r="AJ795" s="19">
        <v>-2.6476140396047168</v>
      </c>
      <c r="AK795" s="23">
        <v>0.26969435572116707</v>
      </c>
      <c r="AL795" s="24">
        <v>0.76514967734940353</v>
      </c>
      <c r="AM795" s="18">
        <v>1.8876011685522838</v>
      </c>
      <c r="AN795" s="19">
        <v>-0.50528026808110615</v>
      </c>
      <c r="AO795" s="19">
        <v>19.875423676785903</v>
      </c>
      <c r="AP795" s="19">
        <v>36.611519310713618</v>
      </c>
      <c r="AQ795" s="19">
        <v>56.486942987499525</v>
      </c>
      <c r="AR795" s="19">
        <v>8.0706718927049739</v>
      </c>
      <c r="AS795" s="23">
        <v>0.23867710483302237</v>
      </c>
      <c r="AT795" s="22">
        <f>EXP(Table1[[#This Row],[TmPPR]]/Table1[[#This Row],[PPCalc]])</f>
        <v>0.88398882391197953</v>
      </c>
      <c r="AU795" s="18">
        <v>1.6705102366149711</v>
      </c>
      <c r="AV795" s="18">
        <v>-0.20599205234204085</v>
      </c>
      <c r="AW795" s="19">
        <v>1.8659081674116211</v>
      </c>
      <c r="AX795" s="19">
        <v>1.8659081674116211</v>
      </c>
      <c r="AY795" s="19">
        <v>3.7318163348232423</v>
      </c>
      <c r="AZ795" s="19">
        <f>Table1[[#This Row],[$SHP]]/Table1[[#This Row],[SFrac]]</f>
        <v>0.53318985962579635</v>
      </c>
      <c r="BA795" s="23">
        <v>0.15661943837815523</v>
      </c>
      <c r="BB795" s="24">
        <v>1.1042462419222561</v>
      </c>
      <c r="BC795" s="18">
        <v>1.0961854730332616</v>
      </c>
      <c r="BD795" s="18">
        <v>0.1087010052074828</v>
      </c>
      <c r="BE795" s="22">
        <f>MAX(Table1[[#This Row],[$ESGA]],0)</f>
        <v>376.18893454181148</v>
      </c>
      <c r="BG795" s="20"/>
    </row>
    <row r="796" spans="1:59">
      <c r="A796" s="20" t="s">
        <v>854</v>
      </c>
      <c r="B796" s="17" t="s">
        <v>1</v>
      </c>
      <c r="C796" s="21">
        <v>457</v>
      </c>
      <c r="D796" s="18">
        <v>5.8755081300813012</v>
      </c>
      <c r="E796" s="21">
        <v>95</v>
      </c>
      <c r="F796" s="21">
        <v>186</v>
      </c>
      <c r="G796" s="21">
        <v>281</v>
      </c>
      <c r="H796" s="21">
        <v>59</v>
      </c>
      <c r="I796" s="21">
        <v>46</v>
      </c>
      <c r="J796" s="21">
        <v>101</v>
      </c>
      <c r="K796" s="21">
        <v>147</v>
      </c>
      <c r="L796" s="21">
        <v>48</v>
      </c>
      <c r="M796" s="21">
        <v>83</v>
      </c>
      <c r="N796" s="21">
        <v>131</v>
      </c>
      <c r="O796" s="21">
        <v>1</v>
      </c>
      <c r="P796" s="21">
        <v>2</v>
      </c>
      <c r="Q796" s="21">
        <v>3</v>
      </c>
      <c r="R796" s="21">
        <v>631</v>
      </c>
      <c r="S796" s="21">
        <v>247</v>
      </c>
      <c r="T796" s="21">
        <v>369</v>
      </c>
      <c r="U796" s="21">
        <v>43</v>
      </c>
      <c r="V796" s="19">
        <v>4.3067364553692311</v>
      </c>
      <c r="W796" s="19">
        <v>31.179544460031998</v>
      </c>
      <c r="X796" s="19">
        <v>379.69326354463078</v>
      </c>
      <c r="Y796" s="19">
        <v>294.82045553996801</v>
      </c>
      <c r="Z796" s="19">
        <v>57.613838537998177</v>
      </c>
      <c r="AA796" s="19">
        <v>116.46121919537187</v>
      </c>
      <c r="AB796" s="19">
        <v>174.07505773337004</v>
      </c>
      <c r="AC796" s="19">
        <v>29.62723459476539</v>
      </c>
      <c r="AD796" s="19">
        <v>443.48032489529862</v>
      </c>
      <c r="AE796" s="19">
        <v>350.71514235477952</v>
      </c>
      <c r="AF796" s="22">
        <f>Table1[[#This Row],[$ESGF]]/AE796</f>
        <v>1.2645029294078181</v>
      </c>
      <c r="AG796" s="22">
        <f>POWER((Table1[[#This Row],[$ESGF]]+Table1[[#This Row],[$ESGA]]+Table1[[#This Row],[XEV+/-]])/(Table1[[#This Row],[$ESGF]]+Table1[[#This Row],[$ESGA]]-Table1[[#This Row],[XEV+/-]]),1/0.65)</f>
        <v>1.0791639330925502</v>
      </c>
      <c r="AH796" s="19">
        <v>19.660775621485616</v>
      </c>
      <c r="AI796" s="19">
        <v>92.765182540519149</v>
      </c>
      <c r="AJ796" s="19">
        <v>73.104406919033536</v>
      </c>
      <c r="AK796" s="23">
        <v>0.36005991083671818</v>
      </c>
      <c r="AL796" s="24">
        <v>1.1427756629129542</v>
      </c>
      <c r="AM796" s="18">
        <v>2.1155349334374862</v>
      </c>
      <c r="AN796" s="19">
        <v>0.28233949347111104</v>
      </c>
      <c r="AO796" s="19">
        <v>53.841428470187594</v>
      </c>
      <c r="AP796" s="19">
        <v>93.256807821049293</v>
      </c>
      <c r="AQ796" s="19">
        <v>147.0982362912369</v>
      </c>
      <c r="AR796" s="19">
        <v>25.035832311783636</v>
      </c>
      <c r="AS796" s="23">
        <v>0.64870123068272112</v>
      </c>
      <c r="AT796" s="22">
        <f>EXP(Table1[[#This Row],[TmPPR]]/Table1[[#This Row],[PPCalc]])</f>
        <v>1.1913349191244105</v>
      </c>
      <c r="AU796" s="18">
        <v>3.8114493548700739</v>
      </c>
      <c r="AV796" s="18">
        <v>0.66728743447429972</v>
      </c>
      <c r="AW796" s="19">
        <v>1.124305899169828</v>
      </c>
      <c r="AX796" s="19">
        <v>1.124305899169828</v>
      </c>
      <c r="AY796" s="19">
        <v>2.2486117983396561</v>
      </c>
      <c r="AZ796" s="19">
        <f>Table1[[#This Row],[$SHP]]/Table1[[#This Row],[SFrac]]</f>
        <v>0.38270933314299427</v>
      </c>
      <c r="BA796" s="23">
        <v>0.11836432641253412</v>
      </c>
      <c r="BB796" s="24">
        <v>1.0541031185692127</v>
      </c>
      <c r="BC796" s="18">
        <v>0.69545056214844114</v>
      </c>
      <c r="BD796" s="18">
        <v>3.6643485393951583E-2</v>
      </c>
      <c r="BE796" s="22">
        <f>MAX(Table1[[#This Row],[$ESGA]],0)</f>
        <v>350.71514235477952</v>
      </c>
      <c r="BG796" s="20"/>
    </row>
    <row r="797" spans="1:59">
      <c r="A797" s="20" t="s">
        <v>855</v>
      </c>
      <c r="B797" s="17" t="s">
        <v>1</v>
      </c>
      <c r="C797" s="21">
        <v>628</v>
      </c>
      <c r="D797" s="18">
        <v>7.9954268292682915</v>
      </c>
      <c r="E797" s="21">
        <v>93</v>
      </c>
      <c r="F797" s="21">
        <v>187</v>
      </c>
      <c r="G797" s="21">
        <v>280</v>
      </c>
      <c r="H797" s="21">
        <v>23</v>
      </c>
      <c r="I797" s="21">
        <v>74</v>
      </c>
      <c r="J797" s="21">
        <v>138</v>
      </c>
      <c r="K797" s="21">
        <v>212</v>
      </c>
      <c r="L797" s="21">
        <v>13</v>
      </c>
      <c r="M797" s="21">
        <v>43</v>
      </c>
      <c r="N797" s="21">
        <v>56</v>
      </c>
      <c r="O797" s="21">
        <v>6</v>
      </c>
      <c r="P797" s="21">
        <v>6</v>
      </c>
      <c r="Q797" s="21">
        <v>12</v>
      </c>
      <c r="R797" s="21">
        <v>429</v>
      </c>
      <c r="S797" s="21">
        <v>84</v>
      </c>
      <c r="T797" s="21">
        <v>424</v>
      </c>
      <c r="U797" s="21">
        <v>98</v>
      </c>
      <c r="V797" s="19">
        <v>16.15383211934936</v>
      </c>
      <c r="W797" s="19">
        <v>12.026948212827033</v>
      </c>
      <c r="X797" s="19">
        <v>328.84616788065063</v>
      </c>
      <c r="Y797" s="19">
        <v>313.97305178717295</v>
      </c>
      <c r="Z797" s="19">
        <v>88.114535275358264</v>
      </c>
      <c r="AA797" s="19">
        <v>161.24010449516058</v>
      </c>
      <c r="AB797" s="19">
        <v>249.35463977051887</v>
      </c>
      <c r="AC797" s="19">
        <v>31.187157996083968</v>
      </c>
      <c r="AD797" s="19">
        <v>386.46315210082906</v>
      </c>
      <c r="AE797" s="19">
        <v>365.54643421943382</v>
      </c>
      <c r="AF797" s="22">
        <f>Table1[[#This Row],[$ESGF]]/AE797</f>
        <v>1.0572204128486702</v>
      </c>
      <c r="AG797" s="22">
        <f>POWER((Table1[[#This Row],[$ESGF]]+Table1[[#This Row],[$ESGA]]+Table1[[#This Row],[XEV+/-]])/(Table1[[#This Row],[$ESGF]]+Table1[[#This Row],[$ESGA]]-Table1[[#This Row],[XEV+/-]]),1/0.65)</f>
        <v>0.9863217506782308</v>
      </c>
      <c r="AH797" s="19">
        <v>-3.3660581577016657</v>
      </c>
      <c r="AI797" s="19">
        <v>20.916717881395293</v>
      </c>
      <c r="AJ797" s="19">
        <v>24.282776039096959</v>
      </c>
      <c r="AK797" s="23">
        <v>0.26256400397162499</v>
      </c>
      <c r="AL797" s="24">
        <v>1.0007581961229497</v>
      </c>
      <c r="AM797" s="18">
        <v>2.0993112817548365</v>
      </c>
      <c r="AN797" s="19">
        <v>1.5910865730480554E-3</v>
      </c>
      <c r="AO797" s="19">
        <v>14.188005612428581</v>
      </c>
      <c r="AP797" s="19">
        <v>49.864011603582391</v>
      </c>
      <c r="AQ797" s="19">
        <v>64.052017216010967</v>
      </c>
      <c r="AR797" s="19">
        <v>8.0110816575220589</v>
      </c>
      <c r="AS797" s="23">
        <v>0.20002918708590178</v>
      </c>
      <c r="AT797" s="22">
        <f>EXP(Table1[[#This Row],[TmPPR]]/Table1[[#This Row],[PPCalc]])</f>
        <v>1.0043297378378151</v>
      </c>
      <c r="AU797" s="18">
        <v>1.5993187290633455</v>
      </c>
      <c r="AV797" s="18">
        <v>6.9096830290572226E-3</v>
      </c>
      <c r="AW797" s="19">
        <v>7.9128283148229137</v>
      </c>
      <c r="AX797" s="19">
        <v>7.9128283148229137</v>
      </c>
      <c r="AY797" s="19">
        <v>15.825656629645827</v>
      </c>
      <c r="AZ797" s="19">
        <f>Table1[[#This Row],[$SHP]]/Table1[[#This Row],[SFrac]]</f>
        <v>1.9793385603522715</v>
      </c>
      <c r="BA797" s="23">
        <v>0.21849508247625751</v>
      </c>
      <c r="BB797" s="24">
        <v>0.9710372738132429</v>
      </c>
      <c r="BC797" s="18">
        <v>1.7469614444938575</v>
      </c>
      <c r="BD797" s="18">
        <v>-5.1343938247079113E-2</v>
      </c>
      <c r="BE797" s="22">
        <f>MAX(Table1[[#This Row],[$ESGA]],0)</f>
        <v>365.54643421943382</v>
      </c>
      <c r="BG797" s="20"/>
    </row>
    <row r="798" spans="1:59">
      <c r="A798" s="20" t="s">
        <v>856</v>
      </c>
      <c r="B798" s="17" t="s">
        <v>68</v>
      </c>
      <c r="C798" s="21">
        <v>613</v>
      </c>
      <c r="D798" s="18">
        <v>7.8816056910569117</v>
      </c>
      <c r="E798" s="21">
        <v>63</v>
      </c>
      <c r="F798" s="21">
        <v>217</v>
      </c>
      <c r="G798" s="21">
        <v>280</v>
      </c>
      <c r="H798" s="21">
        <v>78</v>
      </c>
      <c r="I798" s="21">
        <v>35</v>
      </c>
      <c r="J798" s="21">
        <v>105</v>
      </c>
      <c r="K798" s="21">
        <v>140</v>
      </c>
      <c r="L798" s="21">
        <v>28</v>
      </c>
      <c r="M798" s="21">
        <v>108</v>
      </c>
      <c r="N798" s="21">
        <v>136</v>
      </c>
      <c r="O798" s="21">
        <v>0</v>
      </c>
      <c r="P798" s="21">
        <v>4</v>
      </c>
      <c r="Q798" s="21">
        <v>4</v>
      </c>
      <c r="R798" s="21">
        <v>734</v>
      </c>
      <c r="S798" s="21">
        <v>274</v>
      </c>
      <c r="T798" s="21">
        <v>465</v>
      </c>
      <c r="U798" s="21">
        <v>84</v>
      </c>
      <c r="V798" s="19">
        <v>15.451643997828846</v>
      </c>
      <c r="W798" s="19">
        <v>28.875192771775367</v>
      </c>
      <c r="X798" s="19">
        <v>444.54835600217115</v>
      </c>
      <c r="Y798" s="19">
        <v>352.12480722822465</v>
      </c>
      <c r="Z798" s="19">
        <v>41.839905605367584</v>
      </c>
      <c r="AA798" s="19">
        <v>125.20586176760526</v>
      </c>
      <c r="AB798" s="19">
        <v>167.04576737297285</v>
      </c>
      <c r="AC798" s="19">
        <v>21.194382708401168</v>
      </c>
      <c r="AD798" s="19">
        <v>528.40246062663925</v>
      </c>
      <c r="AE798" s="19">
        <v>417.6045300841123</v>
      </c>
      <c r="AF798" s="22">
        <f>Table1[[#This Row],[$ESGF]]/AE798</f>
        <v>1.2653178367586444</v>
      </c>
      <c r="AG798" s="22">
        <f>POWER((Table1[[#This Row],[$ESGF]]+Table1[[#This Row],[$ESGA]]+Table1[[#This Row],[XEV+/-]])/(Table1[[#This Row],[$ESGF]]+Table1[[#This Row],[$ESGA]]-Table1[[#This Row],[XEV+/-]]),1/0.65)</f>
        <v>1.0504624301741263</v>
      </c>
      <c r="AH798" s="19">
        <v>15.134730516198221</v>
      </c>
      <c r="AI798" s="19">
        <v>110.79793054252691</v>
      </c>
      <c r="AJ798" s="19">
        <v>95.66320002632871</v>
      </c>
      <c r="AK798" s="23">
        <v>0.34477788112025187</v>
      </c>
      <c r="AL798" s="24">
        <v>1.1168879776197427</v>
      </c>
      <c r="AM798" s="18">
        <v>2.7174033099879207</v>
      </c>
      <c r="AN798" s="19">
        <v>0.30039868164896844</v>
      </c>
      <c r="AO798" s="19">
        <v>27.876405214972209</v>
      </c>
      <c r="AP798" s="19">
        <v>114.63995184533273</v>
      </c>
      <c r="AQ798" s="19">
        <v>142.51635706030495</v>
      </c>
      <c r="AR798" s="19">
        <v>18.082147553006262</v>
      </c>
      <c r="AS798" s="23">
        <v>0.54730818748789967</v>
      </c>
      <c r="AT798" s="22">
        <f>EXP(Table1[[#This Row],[TmPPR]]/Table1[[#This Row],[PPCalc]])</f>
        <v>1.0606054648622034</v>
      </c>
      <c r="AU798" s="18">
        <v>4.3136673252666728</v>
      </c>
      <c r="AV798" s="18">
        <v>0.25381591935783571</v>
      </c>
      <c r="AW798" s="19">
        <v>0</v>
      </c>
      <c r="AX798" s="19">
        <v>0</v>
      </c>
      <c r="AY798" s="19">
        <v>0</v>
      </c>
      <c r="AZ798" s="19">
        <f>Table1[[#This Row],[$SHP]]/Table1[[#This Row],[SFrac]]</f>
        <v>0</v>
      </c>
      <c r="BA798" s="23">
        <v>0.21652003459501185</v>
      </c>
      <c r="BB798" s="24">
        <v>0.88628465905065001</v>
      </c>
      <c r="BC798" s="18">
        <v>1.7065255368918848</v>
      </c>
      <c r="BD798" s="18">
        <v>-0.20600680427839851</v>
      </c>
      <c r="BE798" s="22">
        <f>MAX(Table1[[#This Row],[$ESGA]],0)</f>
        <v>417.6045300841123</v>
      </c>
      <c r="BG798" s="20"/>
    </row>
    <row r="799" spans="1:59">
      <c r="A799" s="20" t="s">
        <v>857</v>
      </c>
      <c r="B799" s="17" t="s">
        <v>1</v>
      </c>
      <c r="C799" s="21">
        <v>479</v>
      </c>
      <c r="D799" s="18">
        <v>6.2560975609756095</v>
      </c>
      <c r="E799" s="21">
        <v>130</v>
      </c>
      <c r="F799" s="21">
        <v>149</v>
      </c>
      <c r="G799" s="21">
        <v>279</v>
      </c>
      <c r="H799" s="21">
        <v>35</v>
      </c>
      <c r="I799" s="21">
        <v>98</v>
      </c>
      <c r="J799" s="21">
        <v>111</v>
      </c>
      <c r="K799" s="21">
        <v>209</v>
      </c>
      <c r="L799" s="21">
        <v>19</v>
      </c>
      <c r="M799" s="21">
        <v>26</v>
      </c>
      <c r="N799" s="21">
        <v>45</v>
      </c>
      <c r="O799" s="21">
        <v>13</v>
      </c>
      <c r="P799" s="21">
        <v>12</v>
      </c>
      <c r="Q799" s="21">
        <v>25</v>
      </c>
      <c r="R799" s="21">
        <v>403</v>
      </c>
      <c r="S799" s="21">
        <v>87</v>
      </c>
      <c r="T799" s="21">
        <v>445</v>
      </c>
      <c r="U799" s="21">
        <v>158</v>
      </c>
      <c r="V799" s="19">
        <v>28.58227752639517</v>
      </c>
      <c r="W799" s="19">
        <v>13.650341559091643</v>
      </c>
      <c r="X799" s="19">
        <v>287.41772247360484</v>
      </c>
      <c r="Y799" s="19">
        <v>273.3496584409084</v>
      </c>
      <c r="Z799" s="19">
        <v>115.79779151989467</v>
      </c>
      <c r="AA799" s="19">
        <v>133.37737400586559</v>
      </c>
      <c r="AB799" s="19">
        <v>249.17516552576024</v>
      </c>
      <c r="AC799" s="19">
        <v>39.829168758503585</v>
      </c>
      <c r="AD799" s="19">
        <v>343.3529413352253</v>
      </c>
      <c r="AE799" s="19">
        <v>340.91935584900943</v>
      </c>
      <c r="AF799" s="22">
        <f>Table1[[#This Row],[$ESGF]]/AE799</f>
        <v>1.0071383024884444</v>
      </c>
      <c r="AG799" s="22">
        <f>POWER((Table1[[#This Row],[$ESGF]]+Table1[[#This Row],[$ESGA]]+Table1[[#This Row],[XEV+/-]])/(Table1[[#This Row],[$ESGF]]+Table1[[#This Row],[$ESGA]]-Table1[[#This Row],[XEV+/-]]),1/0.65)</f>
        <v>1.0895749251599343</v>
      </c>
      <c r="AH799" s="19">
        <v>19.073243076331405</v>
      </c>
      <c r="AI799" s="19">
        <v>2.4335854862159003</v>
      </c>
      <c r="AJ799" s="19">
        <v>-16.639657590115505</v>
      </c>
      <c r="AK799" s="23">
        <v>0.28631771023730829</v>
      </c>
      <c r="AL799" s="24">
        <v>1.0623517888665965</v>
      </c>
      <c r="AM799" s="18">
        <v>1.7912315286797456</v>
      </c>
      <c r="AN799" s="19">
        <v>0.10834285262545006</v>
      </c>
      <c r="AO799" s="19">
        <v>19.602101491146094</v>
      </c>
      <c r="AP799" s="19">
        <v>31.25920409806545</v>
      </c>
      <c r="AQ799" s="19">
        <v>50.86130558921154</v>
      </c>
      <c r="AR799" s="19">
        <v>8.1298773066575958</v>
      </c>
      <c r="AS799" s="23">
        <v>0.26817792092774245</v>
      </c>
      <c r="AT799" s="22">
        <f>EXP(Table1[[#This Row],[TmPPR]]/Table1[[#This Row],[PPCalc]])</f>
        <v>0.88633927101145116</v>
      </c>
      <c r="AU799" s="18">
        <v>1.6777472370235595</v>
      </c>
      <c r="AV799" s="18">
        <v>-0.20242939364118676</v>
      </c>
      <c r="AW799" s="19">
        <v>16.632529641678875</v>
      </c>
      <c r="AX799" s="19">
        <v>16.632529641678875</v>
      </c>
      <c r="AY799" s="19">
        <v>33.265059283357751</v>
      </c>
      <c r="AZ799" s="19">
        <f>Table1[[#This Row],[$SHP]]/Table1[[#This Row],[SFrac]]</f>
        <v>5.3172219517258004</v>
      </c>
      <c r="BA799" s="23">
        <v>0.46224907556864908</v>
      </c>
      <c r="BB799" s="24">
        <v>0.89877872541791959</v>
      </c>
      <c r="BC799" s="18">
        <v>2.8918753142282556</v>
      </c>
      <c r="BD799" s="18">
        <v>-0.30861633237461994</v>
      </c>
      <c r="BE799" s="22">
        <f>MAX(Table1[[#This Row],[$ESGA]],0)</f>
        <v>340.91935584900943</v>
      </c>
      <c r="BG799" s="20"/>
    </row>
    <row r="800" spans="1:59">
      <c r="A800" s="20" t="s">
        <v>858</v>
      </c>
      <c r="B800" s="17" t="s">
        <v>65</v>
      </c>
      <c r="C800" s="21">
        <v>435</v>
      </c>
      <c r="D800" s="18">
        <v>5.6504065040650415</v>
      </c>
      <c r="E800" s="21">
        <v>104</v>
      </c>
      <c r="F800" s="21">
        <v>175</v>
      </c>
      <c r="G800" s="21">
        <v>279</v>
      </c>
      <c r="H800" s="21">
        <v>18</v>
      </c>
      <c r="I800" s="21">
        <v>75</v>
      </c>
      <c r="J800" s="21">
        <v>124</v>
      </c>
      <c r="K800" s="21">
        <v>199</v>
      </c>
      <c r="L800" s="21">
        <v>29</v>
      </c>
      <c r="M800" s="21">
        <v>51</v>
      </c>
      <c r="N800" s="21">
        <v>80</v>
      </c>
      <c r="O800" s="21">
        <v>0</v>
      </c>
      <c r="P800" s="21">
        <v>0</v>
      </c>
      <c r="Q800" s="21">
        <v>0</v>
      </c>
      <c r="R800" s="21">
        <v>387</v>
      </c>
      <c r="S800" s="21">
        <v>118</v>
      </c>
      <c r="T800" s="21">
        <v>252</v>
      </c>
      <c r="U800" s="21">
        <v>2</v>
      </c>
      <c r="V800" s="19">
        <v>0.47058823529411764</v>
      </c>
      <c r="W800" s="19">
        <v>12.840047063869827</v>
      </c>
      <c r="X800" s="19">
        <v>268.52941176470586</v>
      </c>
      <c r="Y800" s="19">
        <v>237.15995293613017</v>
      </c>
      <c r="Z800" s="19">
        <v>84.323974834158477</v>
      </c>
      <c r="AA800" s="19">
        <v>146.74016579089266</v>
      </c>
      <c r="AB800" s="19">
        <v>231.06414062505112</v>
      </c>
      <c r="AC800" s="19">
        <v>40.893365894793213</v>
      </c>
      <c r="AD800" s="19">
        <v>313.73081239150855</v>
      </c>
      <c r="AE800" s="19">
        <v>277.49077693191663</v>
      </c>
      <c r="AF800" s="22">
        <f>Table1[[#This Row],[$ESGF]]/AE800</f>
        <v>1.1305990630041141</v>
      </c>
      <c r="AG800" s="22">
        <f>POWER((Table1[[#This Row],[$ESGF]]+Table1[[#This Row],[$ESGA]]+Table1[[#This Row],[XEV+/-]])/(Table1[[#This Row],[$ESGF]]+Table1[[#This Row],[$ESGA]]-Table1[[#This Row],[XEV+/-]]),1/0.65)</f>
        <v>1.1314225589886049</v>
      </c>
      <c r="AH800" s="19">
        <v>23.71276804197948</v>
      </c>
      <c r="AI800" s="19">
        <v>36.240035459591894</v>
      </c>
      <c r="AJ800" s="19">
        <v>12.527267417612419</v>
      </c>
      <c r="AK800" s="23">
        <v>0.30772627144753234</v>
      </c>
      <c r="AL800" s="24">
        <v>1.1241525455476284</v>
      </c>
      <c r="AM800" s="18">
        <v>1.7387785256588213</v>
      </c>
      <c r="AN800" s="19">
        <v>0.20348831007818322</v>
      </c>
      <c r="AO800" s="19">
        <v>29.966076873152801</v>
      </c>
      <c r="AP800" s="19">
        <v>57.12535463586277</v>
      </c>
      <c r="AQ800" s="19">
        <v>87.091431509015578</v>
      </c>
      <c r="AR800" s="19">
        <v>15.413303705912107</v>
      </c>
      <c r="AS800" s="23">
        <v>0.32173949295550158</v>
      </c>
      <c r="AT800" s="22">
        <f>EXP(Table1[[#This Row],[TmPPR]]/Table1[[#This Row],[PPCalc]])</f>
        <v>1.1906497708974957</v>
      </c>
      <c r="AU800" s="18">
        <v>1.8179589236103548</v>
      </c>
      <c r="AV800" s="18">
        <v>0.3172323488423931</v>
      </c>
      <c r="AW800" s="19">
        <v>0</v>
      </c>
      <c r="AX800" s="19">
        <v>0</v>
      </c>
      <c r="AY800" s="19">
        <v>0</v>
      </c>
      <c r="AZ800" s="19">
        <f>Table1[[#This Row],[$SHP]]/Table1[[#This Row],[SFrac]]</f>
        <v>0</v>
      </c>
      <c r="BA800" s="23">
        <v>6.9403300888700795E-3</v>
      </c>
      <c r="BB800" s="24">
        <v>0.77026416231418249</v>
      </c>
      <c r="BC800" s="18">
        <v>3.9215686274509803E-2</v>
      </c>
      <c r="BD800" s="18">
        <v>-1.0236147256010235E-2</v>
      </c>
      <c r="BE800" s="22">
        <f>MAX(Table1[[#This Row],[$ESGA]],0)</f>
        <v>277.49077693191663</v>
      </c>
      <c r="BG800" s="20"/>
    </row>
    <row r="801" spans="1:59">
      <c r="A801" s="20" t="s">
        <v>859</v>
      </c>
      <c r="B801" s="17" t="s">
        <v>59</v>
      </c>
      <c r="C801" s="21">
        <v>406</v>
      </c>
      <c r="D801" s="18">
        <v>5.0749999999999993</v>
      </c>
      <c r="E801" s="21">
        <v>161</v>
      </c>
      <c r="F801" s="21">
        <v>118</v>
      </c>
      <c r="G801" s="21">
        <v>279</v>
      </c>
      <c r="H801" s="21">
        <v>-10</v>
      </c>
      <c r="I801" s="21">
        <v>116</v>
      </c>
      <c r="J801" s="21">
        <v>92</v>
      </c>
      <c r="K801" s="21">
        <v>208</v>
      </c>
      <c r="L801" s="21">
        <v>42</v>
      </c>
      <c r="M801" s="21">
        <v>26</v>
      </c>
      <c r="N801" s="21">
        <v>68</v>
      </c>
      <c r="O801" s="21">
        <v>3</v>
      </c>
      <c r="P801" s="21">
        <v>0</v>
      </c>
      <c r="Q801" s="21">
        <v>3</v>
      </c>
      <c r="R801" s="21">
        <v>428</v>
      </c>
      <c r="S801" s="21">
        <v>110</v>
      </c>
      <c r="T801" s="21">
        <v>356</v>
      </c>
      <c r="U801" s="21">
        <v>26</v>
      </c>
      <c r="V801" s="19">
        <v>4.7039116194045771</v>
      </c>
      <c r="W801" s="19">
        <v>11.933040303734646</v>
      </c>
      <c r="X801" s="19">
        <v>313.29608838059539</v>
      </c>
      <c r="Y801" s="19">
        <v>318.06695969626531</v>
      </c>
      <c r="Z801" s="19">
        <v>92.200704750551495</v>
      </c>
      <c r="AA801" s="19">
        <v>73.106368636401214</v>
      </c>
      <c r="AB801" s="19">
        <v>165.30707338695271</v>
      </c>
      <c r="AC801" s="19">
        <v>32.572822342256693</v>
      </c>
      <c r="AD801" s="19">
        <v>249.02162161944679</v>
      </c>
      <c r="AE801" s="19">
        <v>252.89260321027825</v>
      </c>
      <c r="AF801" s="22">
        <f>Table1[[#This Row],[$ESGF]]/AE801</f>
        <v>0.98469317986492166</v>
      </c>
      <c r="AG801" s="22">
        <f>POWER((Table1[[#This Row],[$ESGF]]+Table1[[#This Row],[$ESGA]]+Table1[[#This Row],[XEV+/-]])/(Table1[[#This Row],[$ESGF]]+Table1[[#This Row],[$ESGA]]-Table1[[#This Row],[XEV+/-]]),1/0.65)</f>
        <v>1.0645973583969774</v>
      </c>
      <c r="AH801" s="19">
        <v>10.209491703411453</v>
      </c>
      <c r="AI801" s="19">
        <v>-3.8709815908314713</v>
      </c>
      <c r="AJ801" s="19">
        <v>-14.080473294242925</v>
      </c>
      <c r="AK801" s="23">
        <v>0.27330436038244477</v>
      </c>
      <c r="AL801" s="24">
        <v>1.0510489462298318</v>
      </c>
      <c r="AM801" s="18">
        <v>1.3870196289409071</v>
      </c>
      <c r="AN801" s="19">
        <v>6.9057851373371601E-2</v>
      </c>
      <c r="AO801" s="19">
        <v>35.800544932698401</v>
      </c>
      <c r="AP801" s="19">
        <v>22.156018204620647</v>
      </c>
      <c r="AQ801" s="19">
        <v>57.956563137319037</v>
      </c>
      <c r="AR801" s="19">
        <v>11.420012440851043</v>
      </c>
      <c r="AS801" s="23">
        <v>0.30034865504784725</v>
      </c>
      <c r="AT801" s="22">
        <f>EXP(Table1[[#This Row],[TmPPR]]/Table1[[#This Row],[PPCalc]])</f>
        <v>1.0589234510660375</v>
      </c>
      <c r="AU801" s="18">
        <v>1.5242694243678245</v>
      </c>
      <c r="AV801" s="18">
        <v>8.7268661768033509E-2</v>
      </c>
      <c r="AW801" s="19">
        <v>2.7301505702187532</v>
      </c>
      <c r="AX801" s="19">
        <v>2.7301505702187532</v>
      </c>
      <c r="AY801" s="19">
        <v>5.4603011404375064</v>
      </c>
      <c r="AZ801" s="19">
        <f>Table1[[#This Row],[$SHP]]/Table1[[#This Row],[SFrac]]</f>
        <v>1.0759214069827601</v>
      </c>
      <c r="BA801" s="23">
        <v>5.8843712713539012E-2</v>
      </c>
      <c r="BB801" s="24">
        <v>1.1186330518715559</v>
      </c>
      <c r="BC801" s="18">
        <v>0.29863184202121046</v>
      </c>
      <c r="BD801" s="18">
        <v>3.3478854447968283E-2</v>
      </c>
      <c r="BE801" s="22">
        <f>MAX(Table1[[#This Row],[$ESGA]],0)</f>
        <v>252.89260321027825</v>
      </c>
      <c r="BG801" s="20"/>
    </row>
    <row r="802" spans="1:59">
      <c r="A802" s="20" t="s">
        <v>860</v>
      </c>
      <c r="B802" s="17" t="s">
        <v>1</v>
      </c>
      <c r="C802" s="21">
        <v>864</v>
      </c>
      <c r="D802" s="18">
        <v>10.614329268292682</v>
      </c>
      <c r="E802" s="21">
        <v>108</v>
      </c>
      <c r="F802" s="21">
        <v>170</v>
      </c>
      <c r="G802" s="21">
        <v>278</v>
      </c>
      <c r="H802" s="21">
        <v>-20</v>
      </c>
      <c r="I802" s="21">
        <v>93</v>
      </c>
      <c r="J802" s="21">
        <v>143</v>
      </c>
      <c r="K802" s="21">
        <v>236</v>
      </c>
      <c r="L802" s="21">
        <v>12</v>
      </c>
      <c r="M802" s="21">
        <v>24</v>
      </c>
      <c r="N802" s="21">
        <v>36</v>
      </c>
      <c r="O802" s="21">
        <v>3</v>
      </c>
      <c r="P802" s="21">
        <v>3</v>
      </c>
      <c r="Q802" s="21">
        <v>6</v>
      </c>
      <c r="R802" s="21">
        <v>419</v>
      </c>
      <c r="S802" s="21">
        <v>62</v>
      </c>
      <c r="T802" s="21">
        <v>558</v>
      </c>
      <c r="U802" s="21">
        <v>181</v>
      </c>
      <c r="V802" s="19">
        <v>23.432736462005607</v>
      </c>
      <c r="W802" s="19">
        <v>9.8280868232380012</v>
      </c>
      <c r="X802" s="19">
        <v>333.56726353799439</v>
      </c>
      <c r="Y802" s="19">
        <v>367.17191317676202</v>
      </c>
      <c r="Z802" s="19">
        <v>107.10989362568206</v>
      </c>
      <c r="AA802" s="19">
        <v>164.17650933135542</v>
      </c>
      <c r="AB802" s="19">
        <v>271.28640295703747</v>
      </c>
      <c r="AC802" s="19">
        <v>25.558506439726639</v>
      </c>
      <c r="AD802" s="19">
        <v>383.15227800293428</v>
      </c>
      <c r="AE802" s="19">
        <v>425.63100784963467</v>
      </c>
      <c r="AF802" s="22">
        <f>Table1[[#This Row],[$ESGF]]/AE802</f>
        <v>0.90019822554444362</v>
      </c>
      <c r="AG802" s="22">
        <f>POWER((Table1[[#This Row],[$ESGF]]+Table1[[#This Row],[$ESGA]]+Table1[[#This Row],[XEV+/-]])/(Table1[[#This Row],[$ESGF]]+Table1[[#This Row],[$ESGA]]-Table1[[#This Row],[XEV+/-]]),1/0.65)</f>
        <v>0.99471159333327419</v>
      </c>
      <c r="AH802" s="19">
        <v>-1.393769139159911</v>
      </c>
      <c r="AI802" s="19">
        <v>-42.478729846700318</v>
      </c>
      <c r="AJ802" s="19">
        <v>-41.084960707540397</v>
      </c>
      <c r="AK802" s="23">
        <v>0.21555911035462139</v>
      </c>
      <c r="AL802" s="24">
        <v>0.98953127049238254</v>
      </c>
      <c r="AM802" s="18">
        <v>2.28801537408419</v>
      </c>
      <c r="AN802" s="19">
        <v>-2.4078872730993309E-2</v>
      </c>
      <c r="AO802" s="19">
        <v>11.713639249168452</v>
      </c>
      <c r="AP802" s="19">
        <v>23.50019298816391</v>
      </c>
      <c r="AQ802" s="19">
        <v>35.213832237332369</v>
      </c>
      <c r="AR802" s="19">
        <v>3.3175748883656522</v>
      </c>
      <c r="AS802" s="23">
        <v>0.10118459628837524</v>
      </c>
      <c r="AT802" s="22">
        <f>EXP(Table1[[#This Row],[TmPPR]]/Table1[[#This Row],[PPCalc]])</f>
        <v>0.85360964084594904</v>
      </c>
      <c r="AU802" s="18">
        <v>1.0740066218840805</v>
      </c>
      <c r="AV802" s="18">
        <v>-0.16999514791121881</v>
      </c>
      <c r="AW802" s="19">
        <v>3.3814003982061998</v>
      </c>
      <c r="AX802" s="19">
        <v>3.3814003982061998</v>
      </c>
      <c r="AY802" s="19">
        <v>6.7628007964123995</v>
      </c>
      <c r="AZ802" s="19">
        <f>Table1[[#This Row],[$SHP]]/Table1[[#This Row],[SFrac]]</f>
        <v>0.63713877961317456</v>
      </c>
      <c r="BA802" s="23">
        <v>0.29120179476874947</v>
      </c>
      <c r="BB802" s="24">
        <v>0.90335089474559893</v>
      </c>
      <c r="BC802" s="18">
        <v>3.0909117331932965</v>
      </c>
      <c r="BD802" s="18">
        <v>-0.3141732914621011</v>
      </c>
      <c r="BE802" s="22">
        <f>MAX(Table1[[#This Row],[$ESGA]],0)</f>
        <v>425.63100784963467</v>
      </c>
      <c r="BG802" s="20"/>
    </row>
    <row r="803" spans="1:59">
      <c r="A803" s="20" t="s">
        <v>861</v>
      </c>
      <c r="B803" s="17" t="s">
        <v>68</v>
      </c>
      <c r="C803" s="21">
        <v>757</v>
      </c>
      <c r="D803" s="18">
        <v>9.5128205128205128</v>
      </c>
      <c r="E803" s="21">
        <v>60</v>
      </c>
      <c r="F803" s="21">
        <v>218</v>
      </c>
      <c r="G803" s="21">
        <v>278</v>
      </c>
      <c r="H803" s="21">
        <v>157</v>
      </c>
      <c r="I803" s="21">
        <v>52</v>
      </c>
      <c r="J803" s="21">
        <v>175</v>
      </c>
      <c r="K803" s="21">
        <v>227</v>
      </c>
      <c r="L803" s="21">
        <v>7</v>
      </c>
      <c r="M803" s="21">
        <v>39</v>
      </c>
      <c r="N803" s="21">
        <v>46</v>
      </c>
      <c r="O803" s="21">
        <v>1</v>
      </c>
      <c r="P803" s="21">
        <v>4</v>
      </c>
      <c r="Q803" s="21">
        <v>5</v>
      </c>
      <c r="R803" s="21">
        <v>992</v>
      </c>
      <c r="S803" s="21">
        <v>109</v>
      </c>
      <c r="T803" s="21">
        <v>963</v>
      </c>
      <c r="U803" s="21">
        <v>237</v>
      </c>
      <c r="V803" s="19">
        <v>30.905655952342059</v>
      </c>
      <c r="W803" s="19">
        <v>16.31891745519216</v>
      </c>
      <c r="X803" s="19">
        <v>852.09434404765773</v>
      </c>
      <c r="Y803" s="19">
        <v>709.68108254480785</v>
      </c>
      <c r="Z803" s="19">
        <v>45.599992098783247</v>
      </c>
      <c r="AA803" s="19">
        <v>151.85398563444093</v>
      </c>
      <c r="AB803" s="19">
        <v>197.45397773322418</v>
      </c>
      <c r="AC803" s="19">
        <v>20.756617605379361</v>
      </c>
      <c r="AD803" s="19">
        <v>738.87959667646237</v>
      </c>
      <c r="AE803" s="19">
        <v>613.36971397856962</v>
      </c>
      <c r="AF803" s="22">
        <f>Table1[[#This Row],[$ESGF]]/AE803</f>
        <v>1.2046235408067081</v>
      </c>
      <c r="AG803" s="22">
        <f>POWER((Table1[[#This Row],[$ESGF]]+Table1[[#This Row],[$ESGA]]+Table1[[#This Row],[XEV+/-]])/(Table1[[#This Row],[$ESGF]]+Table1[[#This Row],[$ESGA]]-Table1[[#This Row],[XEV+/-]]),1/0.65)</f>
        <v>1.0874987455458323</v>
      </c>
      <c r="AH803" s="19">
        <v>36.854684400095906</v>
      </c>
      <c r="AI803" s="19">
        <v>125.50988269789269</v>
      </c>
      <c r="AJ803" s="19">
        <v>88.655198297796773</v>
      </c>
      <c r="AK803" s="23">
        <v>0.40374171963286654</v>
      </c>
      <c r="AL803" s="24">
        <v>1.1398714557955556</v>
      </c>
      <c r="AM803" s="18">
        <v>3.8407225124049611</v>
      </c>
      <c r="AN803" s="19">
        <v>0.50281010029398476</v>
      </c>
      <c r="AO803" s="19">
        <v>7.2421458536023842</v>
      </c>
      <c r="AP803" s="19">
        <v>38.985359197673262</v>
      </c>
      <c r="AQ803" s="19">
        <v>46.227505051275642</v>
      </c>
      <c r="AR803" s="19">
        <v>4.8594951401610516</v>
      </c>
      <c r="AS803" s="23">
        <v>0.19938893367308244</v>
      </c>
      <c r="AT803" s="22">
        <f>EXP(Table1[[#This Row],[TmPPR]]/Table1[[#This Row],[PPCalc]])</f>
        <v>0.91691739375315284</v>
      </c>
      <c r="AU803" s="18">
        <v>1.8967511382747073</v>
      </c>
      <c r="AV803" s="18">
        <v>-0.16452019904621007</v>
      </c>
      <c r="AW803" s="19">
        <v>1.0879204892966361</v>
      </c>
      <c r="AX803" s="19">
        <v>1.0879204892966361</v>
      </c>
      <c r="AY803" s="19">
        <v>2.1758409785932722</v>
      </c>
      <c r="AZ803" s="19">
        <f>Table1[[#This Row],[$SHP]]/Table1[[#This Row],[SFrac]]</f>
        <v>0.22872721877395583</v>
      </c>
      <c r="BA803" s="23">
        <v>0.47839914389425903</v>
      </c>
      <c r="BB803" s="24">
        <v>0.87755657582086366</v>
      </c>
      <c r="BC803" s="18">
        <v>4.5509251893530793</v>
      </c>
      <c r="BD803" s="18">
        <v>-0.59441386846503885</v>
      </c>
      <c r="BE803" s="22">
        <f>MAX(Table1[[#This Row],[$ESGA]],0)</f>
        <v>613.36971397856962</v>
      </c>
      <c r="BG803" s="20"/>
    </row>
    <row r="804" spans="1:59">
      <c r="A804" s="20" t="s">
        <v>862</v>
      </c>
      <c r="B804" s="17" t="s">
        <v>59</v>
      </c>
      <c r="C804" s="21">
        <v>568</v>
      </c>
      <c r="D804" s="18">
        <v>7.2222672064777331</v>
      </c>
      <c r="E804" s="21">
        <v>107</v>
      </c>
      <c r="F804" s="21">
        <v>171</v>
      </c>
      <c r="G804" s="21">
        <v>278</v>
      </c>
      <c r="H804" s="21">
        <v>-75</v>
      </c>
      <c r="I804" s="21">
        <v>90</v>
      </c>
      <c r="J804" s="21">
        <v>131</v>
      </c>
      <c r="K804" s="21">
        <v>221</v>
      </c>
      <c r="L804" s="21">
        <v>14</v>
      </c>
      <c r="M804" s="21">
        <v>36</v>
      </c>
      <c r="N804" s="21">
        <v>50</v>
      </c>
      <c r="O804" s="21">
        <v>3</v>
      </c>
      <c r="P804" s="21">
        <v>4</v>
      </c>
      <c r="Q804" s="21">
        <v>7</v>
      </c>
      <c r="R804" s="21">
        <v>443</v>
      </c>
      <c r="S804" s="21">
        <v>87</v>
      </c>
      <c r="T804" s="21">
        <v>475</v>
      </c>
      <c r="U804" s="21">
        <v>44</v>
      </c>
      <c r="V804" s="19">
        <v>8.5109588814687847</v>
      </c>
      <c r="W804" s="19">
        <v>18.043805508145649</v>
      </c>
      <c r="X804" s="19">
        <v>347.4890411185313</v>
      </c>
      <c r="Y804" s="19">
        <v>412.95619449185432</v>
      </c>
      <c r="Z804" s="19">
        <v>84.341552590262836</v>
      </c>
      <c r="AA804" s="19">
        <v>122.3070372799441</v>
      </c>
      <c r="AB804" s="19">
        <v>206.64858987020691</v>
      </c>
      <c r="AC804" s="19">
        <v>28.612703457559899</v>
      </c>
      <c r="AD804" s="19">
        <v>325.83641809766442</v>
      </c>
      <c r="AE804" s="19">
        <v>378.48343825231296</v>
      </c>
      <c r="AF804" s="22">
        <f>Table1[[#This Row],[$ESGF]]/AE804</f>
        <v>0.86090006897593274</v>
      </c>
      <c r="AG804" s="22">
        <f>POWER((Table1[[#This Row],[$ESGF]]+Table1[[#This Row],[$ESGA]]+Table1[[#This Row],[XEV+/-]])/(Table1[[#This Row],[$ESGF]]+Table1[[#This Row],[$ESGA]]-Table1[[#This Row],[XEV+/-]]),1/0.65)</f>
        <v>0.87103474654461266</v>
      </c>
      <c r="AH804" s="19">
        <v>-31.584352210597405</v>
      </c>
      <c r="AI804" s="19">
        <v>-52.647020154648565</v>
      </c>
      <c r="AJ804" s="19">
        <v>-21.062667944051164</v>
      </c>
      <c r="AK804" s="23">
        <v>0.25651001469033335</v>
      </c>
      <c r="AL804" s="24">
        <v>0.87554362138787944</v>
      </c>
      <c r="AM804" s="18">
        <v>1.8525838672311163</v>
      </c>
      <c r="AN804" s="19">
        <v>-0.24622748489374252</v>
      </c>
      <c r="AO804" s="19">
        <v>14.195301464735541</v>
      </c>
      <c r="AP804" s="19">
        <v>34.8171838246897</v>
      </c>
      <c r="AQ804" s="19">
        <v>49.012485289425243</v>
      </c>
      <c r="AR804" s="19">
        <v>6.7863018479107762</v>
      </c>
      <c r="AS804" s="23">
        <v>0.25223083010052411</v>
      </c>
      <c r="AT804" s="22">
        <f>EXP(Table1[[#This Row],[TmPPR]]/Table1[[#This Row],[PPCalc]])</f>
        <v>0.67015635100969073</v>
      </c>
      <c r="AU804" s="18">
        <v>1.8216784526976721</v>
      </c>
      <c r="AV804" s="18">
        <v>-0.72911629708613002</v>
      </c>
      <c r="AW804" s="19">
        <v>4.7386363636363633</v>
      </c>
      <c r="AX804" s="19">
        <v>4.7386363636363633</v>
      </c>
      <c r="AY804" s="19">
        <v>9.4772727272727266</v>
      </c>
      <c r="AZ804" s="19">
        <f>Table1[[#This Row],[$SHP]]/Table1[[#This Row],[SFrac]]</f>
        <v>1.3122295888986846</v>
      </c>
      <c r="BA804" s="23">
        <v>0.10880891670213898</v>
      </c>
      <c r="BB804" s="24">
        <v>0.92323174802467423</v>
      </c>
      <c r="BC804" s="18">
        <v>0.78584707087022565</v>
      </c>
      <c r="BD804" s="18">
        <v>-6.2769530629737141E-2</v>
      </c>
      <c r="BE804" s="22">
        <f>MAX(Table1[[#This Row],[$ESGA]],0)</f>
        <v>378.48343825231296</v>
      </c>
      <c r="BG804" s="20"/>
    </row>
    <row r="805" spans="1:59">
      <c r="A805" s="20" t="s">
        <v>863</v>
      </c>
      <c r="B805" s="17" t="s">
        <v>65</v>
      </c>
      <c r="C805" s="21">
        <v>421</v>
      </c>
      <c r="D805" s="18">
        <v>5.2625000000000002</v>
      </c>
      <c r="E805" s="21">
        <v>122</v>
      </c>
      <c r="F805" s="21">
        <v>156</v>
      </c>
      <c r="G805" s="21">
        <v>278</v>
      </c>
      <c r="H805" s="21">
        <v>-92</v>
      </c>
      <c r="I805" s="21">
        <v>76</v>
      </c>
      <c r="J805" s="21">
        <v>82</v>
      </c>
      <c r="K805" s="21">
        <v>158</v>
      </c>
      <c r="L805" s="21">
        <v>46</v>
      </c>
      <c r="M805" s="21">
        <v>74</v>
      </c>
      <c r="N805" s="21">
        <v>120</v>
      </c>
      <c r="O805" s="21">
        <v>0</v>
      </c>
      <c r="P805" s="21">
        <v>0</v>
      </c>
      <c r="Q805" s="21">
        <v>0</v>
      </c>
      <c r="R805" s="21">
        <v>396</v>
      </c>
      <c r="S805" s="21">
        <v>178</v>
      </c>
      <c r="T805" s="21">
        <v>311</v>
      </c>
      <c r="U805" s="21">
        <v>1</v>
      </c>
      <c r="V805" s="19">
        <v>0.13333333333333333</v>
      </c>
      <c r="W805" s="19">
        <v>19.940376782922883</v>
      </c>
      <c r="X805" s="19">
        <v>217.86666666666667</v>
      </c>
      <c r="Y805" s="19">
        <v>290.0596232170771</v>
      </c>
      <c r="Z805" s="19">
        <v>63.107473689911004</v>
      </c>
      <c r="AA805" s="19">
        <v>67.302320919595587</v>
      </c>
      <c r="AB805" s="19">
        <v>130.40979460950658</v>
      </c>
      <c r="AC805" s="19">
        <v>24.780958595630704</v>
      </c>
      <c r="AD805" s="19">
        <v>180.12308628674882</v>
      </c>
      <c r="AE805" s="19">
        <v>239.47675797503445</v>
      </c>
      <c r="AF805" s="22">
        <f>Table1[[#This Row],[$ESGF]]/AE805</f>
        <v>0.75215268408438507</v>
      </c>
      <c r="AG805" s="22">
        <f>POWER((Table1[[#This Row],[$ESGF]]+Table1[[#This Row],[$ESGA]]+Table1[[#This Row],[XEV+/-]])/(Table1[[#This Row],[$ESGF]]+Table1[[#This Row],[$ESGA]]-Table1[[#This Row],[XEV+/-]]),1/0.65)</f>
        <v>0.80793482435980102</v>
      </c>
      <c r="AH805" s="19">
        <v>-29.037660853849559</v>
      </c>
      <c r="AI805" s="19">
        <v>-59.353671688285623</v>
      </c>
      <c r="AJ805" s="19">
        <v>-30.316010834436064</v>
      </c>
      <c r="AK805" s="23">
        <v>0.22760155334605875</v>
      </c>
      <c r="AL805" s="24">
        <v>0.80957133508901702</v>
      </c>
      <c r="AM805" s="18">
        <v>1.1977531744836343</v>
      </c>
      <c r="AN805" s="19">
        <v>-0.25302582204656604</v>
      </c>
      <c r="AO805" s="19">
        <v>40.614839715153678</v>
      </c>
      <c r="AP805" s="19">
        <v>67.203961129675704</v>
      </c>
      <c r="AQ805" s="19">
        <v>107.81880084482938</v>
      </c>
      <c r="AR805" s="19">
        <v>20.488133177164727</v>
      </c>
      <c r="AS805" s="23">
        <v>0.53134209621298856</v>
      </c>
      <c r="AT805" s="22">
        <f>EXP(Table1[[#This Row],[TmPPR]]/Table1[[#This Row],[PPCalc]])</f>
        <v>0.94318925790139541</v>
      </c>
      <c r="AU805" s="18">
        <v>2.7961877813208522</v>
      </c>
      <c r="AV805" s="18">
        <v>-0.16354432242682779</v>
      </c>
      <c r="AW805" s="19">
        <v>0</v>
      </c>
      <c r="AX805" s="19">
        <v>0</v>
      </c>
      <c r="AY805" s="19">
        <v>0</v>
      </c>
      <c r="AZ805" s="19">
        <f>Table1[[#This Row],[$SHP]]/Table1[[#This Row],[SFrac]]</f>
        <v>0</v>
      </c>
      <c r="BA805" s="23">
        <v>2.533650039588282E-3</v>
      </c>
      <c r="BB805" s="24">
        <v>1.1455582453051643</v>
      </c>
      <c r="BC805" s="18">
        <v>1.3333333333333334E-2</v>
      </c>
      <c r="BD805" s="18">
        <v>1.8118942490258929E-3</v>
      </c>
      <c r="BE805" s="22">
        <f>MAX(Table1[[#This Row],[$ESGA]],0)</f>
        <v>239.47675797503445</v>
      </c>
      <c r="BG805" s="20"/>
    </row>
    <row r="806" spans="1:59">
      <c r="A806" s="20" t="s">
        <v>864</v>
      </c>
      <c r="B806" s="17" t="s">
        <v>1</v>
      </c>
      <c r="C806" s="21">
        <v>389</v>
      </c>
      <c r="D806" s="18">
        <v>4.8624999999999998</v>
      </c>
      <c r="E806" s="21">
        <v>117</v>
      </c>
      <c r="F806" s="21">
        <v>161</v>
      </c>
      <c r="G806" s="21">
        <v>278</v>
      </c>
      <c r="H806" s="21">
        <v>-69</v>
      </c>
      <c r="I806" s="21">
        <v>87</v>
      </c>
      <c r="J806" s="21">
        <v>137</v>
      </c>
      <c r="K806" s="21">
        <v>224</v>
      </c>
      <c r="L806" s="21">
        <v>29</v>
      </c>
      <c r="M806" s="21">
        <v>22</v>
      </c>
      <c r="N806" s="21">
        <v>51</v>
      </c>
      <c r="O806" s="21">
        <v>1</v>
      </c>
      <c r="P806" s="21">
        <v>2</v>
      </c>
      <c r="Q806" s="21">
        <v>3</v>
      </c>
      <c r="R806" s="21">
        <v>385</v>
      </c>
      <c r="S806" s="21">
        <v>95</v>
      </c>
      <c r="T806" s="21">
        <v>432</v>
      </c>
      <c r="U806" s="21">
        <v>72</v>
      </c>
      <c r="V806" s="19">
        <v>8.1521917133418693</v>
      </c>
      <c r="W806" s="19">
        <v>14.777236354348313</v>
      </c>
      <c r="X806" s="19">
        <v>281.84780828665811</v>
      </c>
      <c r="Y806" s="19">
        <v>345.2227636456517</v>
      </c>
      <c r="Z806" s="19">
        <v>73.68534593637024</v>
      </c>
      <c r="AA806" s="19">
        <v>116.425691098599</v>
      </c>
      <c r="AB806" s="19">
        <v>190.11103703496926</v>
      </c>
      <c r="AC806" s="19">
        <v>39.097385508476968</v>
      </c>
      <c r="AD806" s="19">
        <v>238.36557730581171</v>
      </c>
      <c r="AE806" s="19">
        <v>294.07997797258406</v>
      </c>
      <c r="AF806" s="22">
        <f>Table1[[#This Row],[$ESGF]]/AE806</f>
        <v>0.81054677353122495</v>
      </c>
      <c r="AG806" s="22">
        <f>POWER((Table1[[#This Row],[$ESGF]]+Table1[[#This Row],[$ESGA]]+Table1[[#This Row],[XEV+/-]])/(Table1[[#This Row],[$ESGF]]+Table1[[#This Row],[$ESGA]]-Table1[[#This Row],[XEV+/-]]),1/0.65)</f>
        <v>0.84608288869436699</v>
      </c>
      <c r="AH806" s="19">
        <v>-28.89394053266923</v>
      </c>
      <c r="AI806" s="19">
        <v>-55.714400666772384</v>
      </c>
      <c r="AJ806" s="19">
        <v>-26.820460134103158</v>
      </c>
      <c r="AK806" s="23">
        <v>0.30346680771091444</v>
      </c>
      <c r="AL806" s="24">
        <v>0.83658804301611589</v>
      </c>
      <c r="AM806" s="18">
        <v>1.4756073524943214</v>
      </c>
      <c r="AN806" s="19">
        <v>-0.26328304680076003</v>
      </c>
      <c r="AO806" s="19">
        <v>24.200097240339122</v>
      </c>
      <c r="AP806" s="19">
        <v>19.159187893431493</v>
      </c>
      <c r="AQ806" s="19">
        <v>43.359285133770612</v>
      </c>
      <c r="AR806" s="19">
        <v>8.9170766341944709</v>
      </c>
      <c r="AS806" s="23">
        <v>0.31385244440067178</v>
      </c>
      <c r="AT806" s="22">
        <f>EXP(Table1[[#This Row],[TmPPR]]/Table1[[#This Row],[PPCalc]])</f>
        <v>0.83363793961524302</v>
      </c>
      <c r="AU806" s="18">
        <v>1.5261075108982665</v>
      </c>
      <c r="AV806" s="18">
        <v>-0.27768456482735782</v>
      </c>
      <c r="AW806" s="19">
        <v>1.5920165543021163</v>
      </c>
      <c r="AX806" s="19">
        <v>1.5920165543021163</v>
      </c>
      <c r="AY806" s="19">
        <v>3.1840331086042326</v>
      </c>
      <c r="AZ806" s="19">
        <f>Table1[[#This Row],[$SHP]]/Table1[[#This Row],[SFrac]]</f>
        <v>0.6548140069108962</v>
      </c>
      <c r="BA806" s="23">
        <v>0.23016435932277873</v>
      </c>
      <c r="BB806" s="24">
        <v>1.2260450479051586</v>
      </c>
      <c r="BC806" s="18">
        <v>1.1191741972070115</v>
      </c>
      <c r="BD806" s="18">
        <v>0.2280805170133802</v>
      </c>
      <c r="BE806" s="22">
        <f>MAX(Table1[[#This Row],[$ESGA]],0)</f>
        <v>294.07997797258406</v>
      </c>
      <c r="BG806" s="20"/>
    </row>
    <row r="807" spans="1:59">
      <c r="A807" s="20" t="s">
        <v>865</v>
      </c>
      <c r="B807" s="17" t="s">
        <v>1</v>
      </c>
      <c r="C807" s="21">
        <v>316</v>
      </c>
      <c r="D807" s="18">
        <v>4.1487671882408721</v>
      </c>
      <c r="E807" s="21">
        <v>86</v>
      </c>
      <c r="F807" s="21">
        <v>192</v>
      </c>
      <c r="G807" s="21">
        <v>278</v>
      </c>
      <c r="H807" s="21">
        <v>4</v>
      </c>
      <c r="I807" s="21">
        <v>54</v>
      </c>
      <c r="J807" s="21">
        <v>115</v>
      </c>
      <c r="K807" s="21">
        <v>169</v>
      </c>
      <c r="L807" s="21">
        <v>32</v>
      </c>
      <c r="M807" s="21">
        <v>77</v>
      </c>
      <c r="N807" s="21">
        <v>109</v>
      </c>
      <c r="O807" s="21">
        <v>0</v>
      </c>
      <c r="P807" s="21">
        <v>0</v>
      </c>
      <c r="Q807" s="21">
        <v>0</v>
      </c>
      <c r="R807" s="21">
        <v>342</v>
      </c>
      <c r="S807" s="21">
        <v>141</v>
      </c>
      <c r="T807" s="21">
        <v>200</v>
      </c>
      <c r="U807" s="21">
        <v>3</v>
      </c>
      <c r="V807" s="19">
        <v>0.1964285714285714</v>
      </c>
      <c r="W807" s="19">
        <v>22.009575569358176</v>
      </c>
      <c r="X807" s="19">
        <v>200.80357142857142</v>
      </c>
      <c r="Y807" s="19">
        <v>174.99042443064181</v>
      </c>
      <c r="Z807" s="19">
        <v>59.073875088065151</v>
      </c>
      <c r="AA807" s="19">
        <v>122.29720251931339</v>
      </c>
      <c r="AB807" s="19">
        <v>181.37107760737854</v>
      </c>
      <c r="AC807" s="19">
        <v>43.716860787332365</v>
      </c>
      <c r="AD807" s="19">
        <v>215.50109008806649</v>
      </c>
      <c r="AE807" s="19">
        <v>185.40085921940147</v>
      </c>
      <c r="AF807" s="22">
        <f>Table1[[#This Row],[$ESGF]]/AE807</f>
        <v>1.1623521649004049</v>
      </c>
      <c r="AG807" s="22">
        <f>POWER((Table1[[#This Row],[$ESGF]]+Table1[[#This Row],[$ESGA]]+Table1[[#This Row],[XEV+/-]])/(Table1[[#This Row],[$ESGF]]+Table1[[#This Row],[$ESGA]]-Table1[[#This Row],[XEV+/-]]),1/0.65)</f>
        <v>0.99295547620347002</v>
      </c>
      <c r="AH807" s="19">
        <v>-0.92109964138138789</v>
      </c>
      <c r="AI807" s="19">
        <v>30.100230868664983</v>
      </c>
      <c r="AJ807" s="19">
        <v>31.021330510046369</v>
      </c>
      <c r="AK807" s="23">
        <v>0.28042529560775398</v>
      </c>
      <c r="AL807" s="24">
        <v>1.0482030896879095</v>
      </c>
      <c r="AM807" s="18">
        <v>1.1634192651701969</v>
      </c>
      <c r="AN807" s="19">
        <v>5.4770701753914963E-2</v>
      </c>
      <c r="AO807" s="19">
        <v>36.870738119404791</v>
      </c>
      <c r="AP807" s="19">
        <v>89.386091956231425</v>
      </c>
      <c r="AQ807" s="19">
        <v>126.25683007563619</v>
      </c>
      <c r="AR807" s="19">
        <v>30.43237288259856</v>
      </c>
      <c r="AS807" s="23">
        <v>0.56981015192566575</v>
      </c>
      <c r="AT807" s="22">
        <f>EXP(Table1[[#This Row],[TmPPR]]/Table1[[#This Row],[PPCalc]])</f>
        <v>1.0984682659923144</v>
      </c>
      <c r="AU807" s="18">
        <v>2.3640096618357487</v>
      </c>
      <c r="AV807" s="18">
        <v>0.22202004278782819</v>
      </c>
      <c r="AW807" s="19">
        <v>0</v>
      </c>
      <c r="AX807" s="19">
        <v>0</v>
      </c>
      <c r="AY807" s="19">
        <v>0</v>
      </c>
      <c r="AZ807" s="19">
        <f>Table1[[#This Row],[$SHP]]/Table1[[#This Row],[SFrac]]</f>
        <v>0</v>
      </c>
      <c r="BA807" s="23">
        <v>1.2912613829782892E-2</v>
      </c>
      <c r="BB807" s="24">
        <v>1.0861526470026239</v>
      </c>
      <c r="BC807" s="18">
        <v>5.3571428571428568E-2</v>
      </c>
      <c r="BD807" s="18">
        <v>4.4272377090288492E-3</v>
      </c>
      <c r="BE807" s="22">
        <f>MAX(Table1[[#This Row],[$ESGA]],0)</f>
        <v>185.40085921940147</v>
      </c>
      <c r="BG807" s="20"/>
    </row>
    <row r="808" spans="1:59">
      <c r="A808" s="20" t="s">
        <v>866</v>
      </c>
      <c r="B808" s="17" t="s">
        <v>1</v>
      </c>
      <c r="C808" s="21">
        <v>894</v>
      </c>
      <c r="D808" s="18">
        <v>11.204907084785136</v>
      </c>
      <c r="E808" s="21">
        <v>106</v>
      </c>
      <c r="F808" s="21">
        <v>171</v>
      </c>
      <c r="G808" s="21">
        <v>277</v>
      </c>
      <c r="H808" s="21">
        <v>-85</v>
      </c>
      <c r="I808" s="21">
        <v>87</v>
      </c>
      <c r="J808" s="21">
        <v>150</v>
      </c>
      <c r="K808" s="21">
        <v>237</v>
      </c>
      <c r="L808" s="21">
        <v>8</v>
      </c>
      <c r="M808" s="21">
        <v>14</v>
      </c>
      <c r="N808" s="21">
        <v>22</v>
      </c>
      <c r="O808" s="21">
        <v>11</v>
      </c>
      <c r="P808" s="21">
        <v>7</v>
      </c>
      <c r="Q808" s="21">
        <v>18</v>
      </c>
      <c r="R808" s="21">
        <v>405</v>
      </c>
      <c r="S808" s="21">
        <v>45</v>
      </c>
      <c r="T808" s="21">
        <v>639</v>
      </c>
      <c r="U808" s="21">
        <v>192</v>
      </c>
      <c r="V808" s="19">
        <v>25.756189762813033</v>
      </c>
      <c r="W808" s="19">
        <v>7.1971293358424484</v>
      </c>
      <c r="X808" s="19">
        <v>334.24381023718701</v>
      </c>
      <c r="Y808" s="19">
        <v>439.80287066415752</v>
      </c>
      <c r="Z808" s="19">
        <v>97.93237073774371</v>
      </c>
      <c r="AA808" s="19">
        <v>167.27225021089498</v>
      </c>
      <c r="AB808" s="19">
        <v>265.20462094863871</v>
      </c>
      <c r="AC808" s="19">
        <v>23.668614022578861</v>
      </c>
      <c r="AD808" s="19">
        <v>378.18244433507249</v>
      </c>
      <c r="AE808" s="19">
        <v>485.39317826355841</v>
      </c>
      <c r="AF808" s="22">
        <f>Table1[[#This Row],[$ESGF]]/AE808</f>
        <v>0.77912599779003755</v>
      </c>
      <c r="AG808" s="22">
        <f>POWER((Table1[[#This Row],[$ESGF]]+Table1[[#This Row],[$ESGA]]+Table1[[#This Row],[XEV+/-]])/(Table1[[#This Row],[$ESGF]]+Table1[[#This Row],[$ESGA]]-Table1[[#This Row],[XEV+/-]]),1/0.65)</f>
        <v>1.0233137860125971</v>
      </c>
      <c r="AH808" s="19">
        <v>6.4680653120363205</v>
      </c>
      <c r="AI808" s="19">
        <v>-107.21073392848598</v>
      </c>
      <c r="AJ808" s="19">
        <v>-113.67879924052228</v>
      </c>
      <c r="AK808" s="23">
        <v>0.21451054634881278</v>
      </c>
      <c r="AL808" s="24">
        <v>0.97888303222313355</v>
      </c>
      <c r="AM808" s="18">
        <v>2.4035707405449425</v>
      </c>
      <c r="AN808" s="19">
        <v>-5.1299699654872695E-2</v>
      </c>
      <c r="AO808" s="19">
        <v>6.3383173997255771</v>
      </c>
      <c r="AP808" s="19">
        <v>13.676672592268842</v>
      </c>
      <c r="AQ808" s="19">
        <v>20.014989991994419</v>
      </c>
      <c r="AR808" s="19">
        <v>1.7862700547666543</v>
      </c>
      <c r="AS808" s="23">
        <v>6.1570537459235353E-2</v>
      </c>
      <c r="AT808" s="22">
        <f>EXP(Table1[[#This Row],[TmPPR]]/Table1[[#This Row],[PPCalc]])</f>
        <v>0.9738558310120039</v>
      </c>
      <c r="AU808" s="18">
        <v>0.68989215139101479</v>
      </c>
      <c r="AV808" s="18">
        <v>-1.8276625452597624E-2</v>
      </c>
      <c r="AW808" s="19">
        <v>12.528950593294951</v>
      </c>
      <c r="AX808" s="19">
        <v>12.528950593294951</v>
      </c>
      <c r="AY808" s="19">
        <v>25.057901186589902</v>
      </c>
      <c r="AZ808" s="19">
        <f>Table1[[#This Row],[$SHP]]/Table1[[#This Row],[SFrac]]</f>
        <v>2.2363327957101404</v>
      </c>
      <c r="BA808" s="23">
        <v>0.31532889253043905</v>
      </c>
      <c r="BB808" s="24">
        <v>1.002402087541622</v>
      </c>
      <c r="BC808" s="18">
        <v>3.5332309419517673</v>
      </c>
      <c r="BD808" s="18">
        <v>8.4769529069819889E-3</v>
      </c>
      <c r="BE808" s="22">
        <f>MAX(Table1[[#This Row],[$ESGA]],0)</f>
        <v>485.39317826355841</v>
      </c>
      <c r="BG808" s="20"/>
    </row>
    <row r="809" spans="1:59">
      <c r="A809" s="20" t="s">
        <v>867</v>
      </c>
      <c r="B809" s="17" t="s">
        <v>1</v>
      </c>
      <c r="C809" s="21">
        <v>373</v>
      </c>
      <c r="D809" s="18">
        <v>4.9035714285714294</v>
      </c>
      <c r="E809" s="21">
        <v>118</v>
      </c>
      <c r="F809" s="21">
        <v>159</v>
      </c>
      <c r="G809" s="21">
        <v>277</v>
      </c>
      <c r="H809" s="21">
        <v>61</v>
      </c>
      <c r="I809" s="21">
        <v>77</v>
      </c>
      <c r="J809" s="21">
        <v>113</v>
      </c>
      <c r="K809" s="21">
        <v>190</v>
      </c>
      <c r="L809" s="21">
        <v>41</v>
      </c>
      <c r="M809" s="21">
        <v>46</v>
      </c>
      <c r="N809" s="21">
        <v>87</v>
      </c>
      <c r="O809" s="21">
        <v>0</v>
      </c>
      <c r="P809" s="21">
        <v>0</v>
      </c>
      <c r="Q809" s="21">
        <v>0</v>
      </c>
      <c r="R809" s="21">
        <v>389</v>
      </c>
      <c r="S809" s="21">
        <v>133</v>
      </c>
      <c r="T809" s="21">
        <v>198</v>
      </c>
      <c r="U809" s="21">
        <v>3</v>
      </c>
      <c r="V809" s="19">
        <v>0.25098039215686274</v>
      </c>
      <c r="W809" s="19">
        <v>19.316928356554115</v>
      </c>
      <c r="X809" s="19">
        <v>255.74901960784314</v>
      </c>
      <c r="Y809" s="19">
        <v>175.68307164344589</v>
      </c>
      <c r="Z809" s="19">
        <v>76.388969189522626</v>
      </c>
      <c r="AA809" s="19">
        <v>113.29693265340913</v>
      </c>
      <c r="AB809" s="19">
        <v>189.68590184293174</v>
      </c>
      <c r="AC809" s="19">
        <v>38.683213777145575</v>
      </c>
      <c r="AD809" s="19">
        <v>254.51999866692012</v>
      </c>
      <c r="AE809" s="19">
        <v>174.71958087963137</v>
      </c>
      <c r="AF809" s="22">
        <f>Table1[[#This Row],[$ESGF]]/AE809</f>
        <v>1.4567342560320427</v>
      </c>
      <c r="AG809" s="22">
        <f>POWER((Table1[[#This Row],[$ESGF]]+Table1[[#This Row],[$ESGA]]+Table1[[#This Row],[XEV+/-]])/(Table1[[#This Row],[$ESGF]]+Table1[[#This Row],[$ESGA]]-Table1[[#This Row],[XEV+/-]]),1/0.65)</f>
        <v>1.0887758316777372</v>
      </c>
      <c r="AH809" s="19">
        <v>11.86225183624007</v>
      </c>
      <c r="AI809" s="19">
        <v>79.800417787288751</v>
      </c>
      <c r="AJ809" s="19">
        <v>67.938165951048674</v>
      </c>
      <c r="AK809" s="23">
        <v>0.24798983761092691</v>
      </c>
      <c r="AL809" s="24">
        <v>1.1691563953426278</v>
      </c>
      <c r="AM809" s="18">
        <v>1.2160358822850097</v>
      </c>
      <c r="AN809" s="19">
        <v>0.19004507806300186</v>
      </c>
      <c r="AO809" s="19">
        <v>34.270010543441529</v>
      </c>
      <c r="AP809" s="19">
        <v>40.840685522323156</v>
      </c>
      <c r="AQ809" s="19">
        <v>75.110696065764685</v>
      </c>
      <c r="AR809" s="19">
        <v>15.317549088429795</v>
      </c>
      <c r="AS809" s="23">
        <v>0.44310829037580224</v>
      </c>
      <c r="AT809" s="22">
        <f>EXP(Table1[[#This Row],[TmPPR]]/Table1[[#This Row],[PPCalc]])</f>
        <v>0.84666432919948353</v>
      </c>
      <c r="AU809" s="18">
        <v>2.1728131524499164</v>
      </c>
      <c r="AV809" s="18">
        <v>-0.36166685344161509</v>
      </c>
      <c r="AW809" s="19">
        <v>0</v>
      </c>
      <c r="AX809" s="19">
        <v>0</v>
      </c>
      <c r="AY809" s="19">
        <v>0</v>
      </c>
      <c r="AZ809" s="19">
        <f>Table1[[#This Row],[$SHP]]/Table1[[#This Row],[SFrac]]</f>
        <v>0</v>
      </c>
      <c r="BA809" s="23">
        <v>9.7967810576524827E-3</v>
      </c>
      <c r="BB809" s="24">
        <v>1.0371769625217004</v>
      </c>
      <c r="BC809" s="18">
        <v>4.8039215686274506E-2</v>
      </c>
      <c r="BD809" s="18">
        <v>1.7535545073784542E-3</v>
      </c>
      <c r="BE809" s="22">
        <f>MAX(Table1[[#This Row],[$ESGA]],0)</f>
        <v>174.71958087963137</v>
      </c>
      <c r="BG809" s="20"/>
    </row>
    <row r="810" spans="1:59">
      <c r="A810" s="20" t="s">
        <v>868</v>
      </c>
      <c r="B810" s="17" t="s">
        <v>1</v>
      </c>
      <c r="C810" s="21">
        <v>556</v>
      </c>
      <c r="D810" s="18">
        <v>6.95</v>
      </c>
      <c r="E810" s="21">
        <v>111</v>
      </c>
      <c r="F810" s="21">
        <v>165</v>
      </c>
      <c r="G810" s="21">
        <v>276</v>
      </c>
      <c r="H810" s="21">
        <v>41</v>
      </c>
      <c r="I810" s="21">
        <v>88</v>
      </c>
      <c r="J810" s="21">
        <v>135</v>
      </c>
      <c r="K810" s="21">
        <v>223</v>
      </c>
      <c r="L810" s="21">
        <v>17</v>
      </c>
      <c r="M810" s="21">
        <v>24</v>
      </c>
      <c r="N810" s="21">
        <v>41</v>
      </c>
      <c r="O810" s="21">
        <v>6</v>
      </c>
      <c r="P810" s="21">
        <v>6</v>
      </c>
      <c r="Q810" s="21">
        <v>12</v>
      </c>
      <c r="R810" s="21">
        <v>429</v>
      </c>
      <c r="S810" s="21">
        <v>65</v>
      </c>
      <c r="T810" s="21">
        <v>445</v>
      </c>
      <c r="U810" s="21">
        <v>121</v>
      </c>
      <c r="V810" s="19">
        <v>14.554868446654384</v>
      </c>
      <c r="W810" s="19">
        <v>8.7599516341604957</v>
      </c>
      <c r="X810" s="19">
        <v>349.44513155334568</v>
      </c>
      <c r="Y810" s="19">
        <v>315.24004836583953</v>
      </c>
      <c r="Z810" s="19">
        <v>70.445068535244829</v>
      </c>
      <c r="AA810" s="19">
        <v>109.63459045208833</v>
      </c>
      <c r="AB810" s="19">
        <v>180.07965898733315</v>
      </c>
      <c r="AC810" s="19">
        <v>25.910742300335706</v>
      </c>
      <c r="AD810" s="19">
        <v>282.90290518535556</v>
      </c>
      <c r="AE810" s="19">
        <v>260.28735113094797</v>
      </c>
      <c r="AF810" s="22">
        <f>Table1[[#This Row],[$ESGF]]/AE810</f>
        <v>1.0868868731274994</v>
      </c>
      <c r="AG810" s="22">
        <f>POWER((Table1[[#This Row],[$ESGF]]+Table1[[#This Row],[$ESGA]]+Table1[[#This Row],[XEV+/-]])/(Table1[[#This Row],[$ESGF]]+Table1[[#This Row],[$ESGA]]-Table1[[#This Row],[XEV+/-]]),1/0.65)</f>
        <v>1.1106476552521425</v>
      </c>
      <c r="AH810" s="19">
        <v>18.519180792131074</v>
      </c>
      <c r="AI810" s="19">
        <v>22.615554054407653</v>
      </c>
      <c r="AJ810" s="19">
        <v>4.0963732622765798</v>
      </c>
      <c r="AK810" s="23">
        <v>0.22187844962071718</v>
      </c>
      <c r="AL810" s="24">
        <v>1.1042089674242652</v>
      </c>
      <c r="AM810" s="18">
        <v>1.5420552248639845</v>
      </c>
      <c r="AN810" s="19">
        <v>0.15286271934829188</v>
      </c>
      <c r="AO810" s="19">
        <v>14.74613504578074</v>
      </c>
      <c r="AP810" s="19">
        <v>20.809414394876335</v>
      </c>
      <c r="AQ810" s="19">
        <v>35.555549440657082</v>
      </c>
      <c r="AR810" s="19">
        <v>5.1159063943391487</v>
      </c>
      <c r="AS810" s="23">
        <v>0.12827779832530462</v>
      </c>
      <c r="AT810" s="22">
        <f>EXP(Table1[[#This Row],[TmPPR]]/Table1[[#This Row],[PPCalc]])</f>
        <v>1.0493789997453269</v>
      </c>
      <c r="AU810" s="18">
        <v>0.89153069836086718</v>
      </c>
      <c r="AV810" s="18">
        <v>4.2970496206667361E-2</v>
      </c>
      <c r="AW810" s="19">
        <v>5.764484603394239</v>
      </c>
      <c r="AX810" s="19">
        <v>5.764484603394239</v>
      </c>
      <c r="AY810" s="19">
        <v>11.528969206788478</v>
      </c>
      <c r="AZ810" s="19">
        <f>Table1[[#This Row],[$SHP]]/Table1[[#This Row],[SFrac]]</f>
        <v>1.6588444901853925</v>
      </c>
      <c r="BA810" s="23">
        <v>0.22841044052268855</v>
      </c>
      <c r="BB810" s="24">
        <v>1.0834274421584758</v>
      </c>
      <c r="BC810" s="18">
        <v>1.5874525616326856</v>
      </c>
      <c r="BD810" s="18">
        <v>0.1272018968505681</v>
      </c>
      <c r="BE810" s="22">
        <f>MAX(Table1[[#This Row],[$ESGA]],0)</f>
        <v>260.28735113094797</v>
      </c>
      <c r="BG810" s="20"/>
    </row>
    <row r="811" spans="1:59">
      <c r="A811" s="20" t="s">
        <v>869</v>
      </c>
      <c r="B811" s="17" t="s">
        <v>65</v>
      </c>
      <c r="C811" s="21">
        <v>497</v>
      </c>
      <c r="D811" s="18">
        <v>6.0609756097560981</v>
      </c>
      <c r="E811" s="21">
        <v>115</v>
      </c>
      <c r="F811" s="21">
        <v>161</v>
      </c>
      <c r="G811" s="21">
        <v>276</v>
      </c>
      <c r="H811" s="21">
        <v>13</v>
      </c>
      <c r="I811" s="21">
        <v>79</v>
      </c>
      <c r="J811" s="21">
        <v>113</v>
      </c>
      <c r="K811" s="21">
        <v>192</v>
      </c>
      <c r="L811" s="21">
        <v>29</v>
      </c>
      <c r="M811" s="21">
        <v>47</v>
      </c>
      <c r="N811" s="21">
        <v>76</v>
      </c>
      <c r="O811" s="21">
        <v>7</v>
      </c>
      <c r="P811" s="21">
        <v>1</v>
      </c>
      <c r="Q811" s="21">
        <v>8</v>
      </c>
      <c r="R811" s="21">
        <v>409</v>
      </c>
      <c r="S811" s="21">
        <v>131</v>
      </c>
      <c r="T811" s="21">
        <v>377</v>
      </c>
      <c r="U811" s="21">
        <v>110</v>
      </c>
      <c r="V811" s="19">
        <v>14.089767416491556</v>
      </c>
      <c r="W811" s="19">
        <v>13.365490194012246</v>
      </c>
      <c r="X811" s="19">
        <v>263.91023258350845</v>
      </c>
      <c r="Y811" s="19">
        <v>253.63450980598776</v>
      </c>
      <c r="Z811" s="19">
        <v>88.645769708948976</v>
      </c>
      <c r="AA811" s="19">
        <v>127.75053811191215</v>
      </c>
      <c r="AB811" s="19">
        <v>216.39630782086107</v>
      </c>
      <c r="AC811" s="19">
        <v>35.703213765212489</v>
      </c>
      <c r="AD811" s="19">
        <v>297.47133803212648</v>
      </c>
      <c r="AE811" s="19">
        <v>287.0202154393304</v>
      </c>
      <c r="AF811" s="22">
        <f>Table1[[#This Row],[$ESGF]]/AE811</f>
        <v>1.0364124965093451</v>
      </c>
      <c r="AG811" s="22">
        <f>POWER((Table1[[#This Row],[$ESGF]]+Table1[[#This Row],[$ESGA]]+Table1[[#This Row],[XEV+/-]])/(Table1[[#This Row],[$ESGF]]+Table1[[#This Row],[$ESGA]]-Table1[[#This Row],[XEV+/-]]),1/0.65)</f>
        <v>0.99204296659868918</v>
      </c>
      <c r="AH811" s="19">
        <v>-1.5175583883582995</v>
      </c>
      <c r="AI811" s="19">
        <v>10.451122592796057</v>
      </c>
      <c r="AJ811" s="19">
        <v>11.968680981154357</v>
      </c>
      <c r="AK811" s="23">
        <v>0.26717355639832208</v>
      </c>
      <c r="AL811" s="24">
        <v>1.0083283821758389</v>
      </c>
      <c r="AM811" s="18">
        <v>1.6193324089020253</v>
      </c>
      <c r="AN811" s="19">
        <v>1.3430569024516482E-2</v>
      </c>
      <c r="AO811" s="19">
        <v>26.757377294646755</v>
      </c>
      <c r="AP811" s="19">
        <v>45.460904484865971</v>
      </c>
      <c r="AQ811" s="19">
        <v>72.218281779512722</v>
      </c>
      <c r="AR811" s="19">
        <v>11.915289951549381</v>
      </c>
      <c r="AS811" s="23">
        <v>0.34149373548177026</v>
      </c>
      <c r="AT811" s="22">
        <f>EXP(Table1[[#This Row],[TmPPR]]/Table1[[#This Row],[PPCalc]])</f>
        <v>1.0518190281298379</v>
      </c>
      <c r="AU811" s="18">
        <v>2.06978520163951</v>
      </c>
      <c r="AV811" s="18">
        <v>0.10456776931750264</v>
      </c>
      <c r="AW811" s="19">
        <v>9.3359368716664992</v>
      </c>
      <c r="AX811" s="19">
        <v>9.3359368716664992</v>
      </c>
      <c r="AY811" s="19">
        <v>18.671873743332998</v>
      </c>
      <c r="AZ811" s="19">
        <f>Table1[[#This Row],[$SHP]]/Table1[[#This Row],[SFrac]]</f>
        <v>3.0806713218376371</v>
      </c>
      <c r="BA811" s="23">
        <v>0.26440560515129635</v>
      </c>
      <c r="BB811" s="24">
        <v>1.0284676737611529</v>
      </c>
      <c r="BC811" s="18">
        <v>1.6025559239048084</v>
      </c>
      <c r="BD811" s="18">
        <v>4.4983743416206548E-2</v>
      </c>
      <c r="BE811" s="22">
        <f>MAX(Table1[[#This Row],[$ESGA]],0)</f>
        <v>287.0202154393304</v>
      </c>
      <c r="BG811" s="20"/>
    </row>
    <row r="812" spans="1:59">
      <c r="A812" s="20" t="s">
        <v>870</v>
      </c>
      <c r="B812" s="17" t="s">
        <v>68</v>
      </c>
      <c r="C812" s="21">
        <v>828</v>
      </c>
      <c r="D812" s="18">
        <v>10.444599303135888</v>
      </c>
      <c r="E812" s="21">
        <v>64</v>
      </c>
      <c r="F812" s="21">
        <v>211</v>
      </c>
      <c r="G812" s="21">
        <v>275</v>
      </c>
      <c r="H812" s="21">
        <v>-201</v>
      </c>
      <c r="I812" s="21">
        <v>40</v>
      </c>
      <c r="J812" s="21">
        <v>130</v>
      </c>
      <c r="K812" s="21">
        <v>170</v>
      </c>
      <c r="L812" s="21">
        <v>22</v>
      </c>
      <c r="M812" s="21">
        <v>73</v>
      </c>
      <c r="N812" s="21">
        <v>95</v>
      </c>
      <c r="O812" s="21">
        <v>2</v>
      </c>
      <c r="P812" s="21">
        <v>8</v>
      </c>
      <c r="Q812" s="21">
        <v>10</v>
      </c>
      <c r="R812" s="21">
        <v>879</v>
      </c>
      <c r="S812" s="21">
        <v>205</v>
      </c>
      <c r="T812" s="21">
        <v>1242</v>
      </c>
      <c r="U812" s="21">
        <v>367</v>
      </c>
      <c r="V812" s="19">
        <v>40.294518492856831</v>
      </c>
      <c r="W812" s="19">
        <v>35.886746262692277</v>
      </c>
      <c r="X812" s="19">
        <v>633.7054815071433</v>
      </c>
      <c r="Y812" s="19">
        <v>839.11325373730779</v>
      </c>
      <c r="Z812" s="19">
        <v>33.899076659603324</v>
      </c>
      <c r="AA812" s="19">
        <v>112.12717402209866</v>
      </c>
      <c r="AB812" s="19">
        <v>146.02625068170198</v>
      </c>
      <c r="AC812" s="19">
        <v>13.981029472127192</v>
      </c>
      <c r="AD812" s="19">
        <v>552.53745903896845</v>
      </c>
      <c r="AE812" s="19">
        <v>726.55986411842969</v>
      </c>
      <c r="AF812" s="22">
        <f>Table1[[#This Row],[$ESGF]]/AE812</f>
        <v>0.76048442299987074</v>
      </c>
      <c r="AG812" s="22">
        <f>POWER((Table1[[#This Row],[$ESGF]]+Table1[[#This Row],[$ESGA]]+Table1[[#This Row],[XEV+/-]])/(Table1[[#This Row],[$ESGF]]+Table1[[#This Row],[$ESGA]]-Table1[[#This Row],[XEV+/-]]),1/0.65)</f>
        <v>0.85486187061881058</v>
      </c>
      <c r="AH812" s="19">
        <v>-65.132809398124479</v>
      </c>
      <c r="AI812" s="19">
        <v>-174.02240507946124</v>
      </c>
      <c r="AJ812" s="19">
        <v>-108.8895956813368</v>
      </c>
      <c r="AK812" s="23">
        <v>0.34285012102243728</v>
      </c>
      <c r="AL812" s="24">
        <v>0.83681455491289181</v>
      </c>
      <c r="AM812" s="18">
        <v>3.5809321351110035</v>
      </c>
      <c r="AN812" s="19">
        <v>-0.63795305885094133</v>
      </c>
      <c r="AO812" s="19">
        <v>16.584728131203516</v>
      </c>
      <c r="AP812" s="19">
        <v>54.897895526880333</v>
      </c>
      <c r="AQ812" s="19">
        <v>71.482623658083853</v>
      </c>
      <c r="AR812" s="19">
        <v>6.8439795135675432</v>
      </c>
      <c r="AS812" s="23">
        <v>0.29444162531218054</v>
      </c>
      <c r="AT812" s="22">
        <f>EXP(Table1[[#This Row],[TmPPR]]/Table1[[#This Row],[PPCalc]])</f>
        <v>0.78405018502719659</v>
      </c>
      <c r="AU812" s="18">
        <v>3.075324794549799</v>
      </c>
      <c r="AV812" s="18">
        <v>-0.74817193293434159</v>
      </c>
      <c r="AW812" s="19">
        <v>1.4619226792866378</v>
      </c>
      <c r="AX812" s="19">
        <v>1.4619226792866378</v>
      </c>
      <c r="AY812" s="19">
        <v>2.9238453585732755</v>
      </c>
      <c r="AZ812" s="19">
        <f>Table1[[#This Row],[$SHP]]/Table1[[#This Row],[SFrac]]</f>
        <v>0.27993849009558652</v>
      </c>
      <c r="BA812" s="23">
        <v>0.4012725265952814</v>
      </c>
      <c r="BB812" s="24">
        <v>1.1202557907450268</v>
      </c>
      <c r="BC812" s="18">
        <v>4.1911307516446534</v>
      </c>
      <c r="BD812" s="18">
        <v>0.47593241844075801</v>
      </c>
      <c r="BE812" s="22">
        <f>MAX(Table1[[#This Row],[$ESGA]],0)</f>
        <v>726.55986411842969</v>
      </c>
      <c r="BG812" s="20"/>
    </row>
    <row r="813" spans="1:59">
      <c r="A813" s="20" t="s">
        <v>871</v>
      </c>
      <c r="B813" s="17" t="s">
        <v>59</v>
      </c>
      <c r="C813" s="21">
        <v>803</v>
      </c>
      <c r="D813" s="18">
        <v>10.207317073170731</v>
      </c>
      <c r="E813" s="21">
        <v>136</v>
      </c>
      <c r="F813" s="21">
        <v>139</v>
      </c>
      <c r="G813" s="21">
        <v>275</v>
      </c>
      <c r="H813" s="21">
        <v>10</v>
      </c>
      <c r="I813" s="21">
        <v>110</v>
      </c>
      <c r="J813" s="21">
        <v>123</v>
      </c>
      <c r="K813" s="21">
        <v>233</v>
      </c>
      <c r="L813" s="21">
        <v>24</v>
      </c>
      <c r="M813" s="21">
        <v>16</v>
      </c>
      <c r="N813" s="21">
        <v>40</v>
      </c>
      <c r="O813" s="21">
        <v>2</v>
      </c>
      <c r="P813" s="21">
        <v>0</v>
      </c>
      <c r="Q813" s="21">
        <v>2</v>
      </c>
      <c r="R813" s="21">
        <v>468</v>
      </c>
      <c r="S813" s="21">
        <v>89</v>
      </c>
      <c r="T813" s="21">
        <v>430</v>
      </c>
      <c r="U813" s="21">
        <v>60</v>
      </c>
      <c r="V813" s="19">
        <v>6.7697013717599273</v>
      </c>
      <c r="W813" s="19">
        <v>12.632274768954117</v>
      </c>
      <c r="X813" s="19">
        <v>372.23029862824012</v>
      </c>
      <c r="Y813" s="19">
        <v>357.36772523104588</v>
      </c>
      <c r="Z813" s="19">
        <v>129.04248783245549</v>
      </c>
      <c r="AA813" s="19">
        <v>144.72237534013627</v>
      </c>
      <c r="AB813" s="19">
        <v>273.76486317259179</v>
      </c>
      <c r="AC813" s="19">
        <v>26.820452544985098</v>
      </c>
      <c r="AD813" s="19">
        <v>441.09869192677866</v>
      </c>
      <c r="AE813" s="19">
        <v>422.56442515611133</v>
      </c>
      <c r="AF813" s="22">
        <f>Table1[[#This Row],[$ESGF]]/AE813</f>
        <v>1.043861398800479</v>
      </c>
      <c r="AG813" s="22">
        <f>POWER((Table1[[#This Row],[$ESGF]]+Table1[[#This Row],[$ESGA]]+Table1[[#This Row],[XEV+/-]])/(Table1[[#This Row],[$ESGF]]+Table1[[#This Row],[$ESGA]]-Table1[[#This Row],[XEV+/-]]),1/0.65)</f>
        <v>1.0157486380882395</v>
      </c>
      <c r="AH813" s="19">
        <v>4.3860084181376955</v>
      </c>
      <c r="AI813" s="19">
        <v>18.534266770667351</v>
      </c>
      <c r="AJ813" s="19">
        <v>14.148258352529655</v>
      </c>
      <c r="AK813" s="23">
        <v>0.24491859937819721</v>
      </c>
      <c r="AL813" s="24">
        <v>1.0253995211540734</v>
      </c>
      <c r="AM813" s="18">
        <v>2.499961800970135</v>
      </c>
      <c r="AN813" s="19">
        <v>6.2704825337047729E-2</v>
      </c>
      <c r="AO813" s="19">
        <v>23.453388213730562</v>
      </c>
      <c r="AP813" s="19">
        <v>16.63502093734111</v>
      </c>
      <c r="AQ813" s="19">
        <v>40.088409151071687</v>
      </c>
      <c r="AR813" s="19">
        <v>3.9274188176677161</v>
      </c>
      <c r="AS813" s="23">
        <v>0.15554036986073913</v>
      </c>
      <c r="AT813" s="22">
        <f>EXP(Table1[[#This Row],[TmPPR]]/Table1[[#This Row],[PPCalc]])</f>
        <v>0.88786230652092502</v>
      </c>
      <c r="AU813" s="18">
        <v>1.5876498728468129</v>
      </c>
      <c r="AV813" s="18">
        <v>-0.18883286624441503</v>
      </c>
      <c r="AW813" s="19">
        <v>2.4576031656302995</v>
      </c>
      <c r="AX813" s="19">
        <v>2.4576031656302995</v>
      </c>
      <c r="AY813" s="19">
        <v>4.9152063312605989</v>
      </c>
      <c r="AZ813" s="19">
        <f>Table1[[#This Row],[$SHP]]/Table1[[#This Row],[SFrac]]</f>
        <v>0.48153753782959274</v>
      </c>
      <c r="BA813" s="23">
        <v>9.9901445320355844E-2</v>
      </c>
      <c r="BB813" s="24">
        <v>0.97952335724037953</v>
      </c>
      <c r="BC813" s="18">
        <v>1.0197257284529004</v>
      </c>
      <c r="BD813" s="18">
        <v>-2.1097305254925591E-2</v>
      </c>
      <c r="BE813" s="22">
        <f>MAX(Table1[[#This Row],[$ESGA]],0)</f>
        <v>422.56442515611133</v>
      </c>
      <c r="BG813" s="20"/>
    </row>
    <row r="814" spans="1:59">
      <c r="A814" s="20" t="s">
        <v>872</v>
      </c>
      <c r="B814" s="17" t="s">
        <v>59</v>
      </c>
      <c r="C814" s="21">
        <v>657</v>
      </c>
      <c r="D814" s="18">
        <v>8.2544871794871799</v>
      </c>
      <c r="E814" s="21">
        <v>112</v>
      </c>
      <c r="F814" s="21">
        <v>163</v>
      </c>
      <c r="G814" s="21">
        <v>275</v>
      </c>
      <c r="H814" s="21">
        <v>39</v>
      </c>
      <c r="I814" s="21">
        <v>90</v>
      </c>
      <c r="J814" s="21">
        <v>129</v>
      </c>
      <c r="K814" s="21">
        <v>219</v>
      </c>
      <c r="L814" s="21">
        <v>20</v>
      </c>
      <c r="M814" s="21">
        <v>28</v>
      </c>
      <c r="N814" s="21">
        <v>48</v>
      </c>
      <c r="O814" s="21">
        <v>2</v>
      </c>
      <c r="P814" s="21">
        <v>6</v>
      </c>
      <c r="Q814" s="21">
        <v>8</v>
      </c>
      <c r="R814" s="21">
        <v>513</v>
      </c>
      <c r="S814" s="21">
        <v>93</v>
      </c>
      <c r="T814" s="21">
        <v>520</v>
      </c>
      <c r="U814" s="21">
        <v>139</v>
      </c>
      <c r="V814" s="19">
        <v>16.049859414551989</v>
      </c>
      <c r="W814" s="19">
        <v>9.9058875630259333</v>
      </c>
      <c r="X814" s="19">
        <v>403.95014058544803</v>
      </c>
      <c r="Y814" s="19">
        <v>371.09411243697406</v>
      </c>
      <c r="Z814" s="19">
        <v>79.160256878844706</v>
      </c>
      <c r="AA814" s="19">
        <v>113.85491214751166</v>
      </c>
      <c r="AB814" s="19">
        <v>193.01516902635635</v>
      </c>
      <c r="AC814" s="19">
        <v>23.383060004746127</v>
      </c>
      <c r="AD814" s="19">
        <v>356.16612511158428</v>
      </c>
      <c r="AE814" s="19">
        <v>324.34160691484266</v>
      </c>
      <c r="AF814" s="22">
        <f>Table1[[#This Row],[$ESGF]]/AE814</f>
        <v>1.0981203691362893</v>
      </c>
      <c r="AG814" s="22">
        <f>POWER((Table1[[#This Row],[$ESGF]]+Table1[[#This Row],[$ESGA]]+Table1[[#This Row],[XEV+/-]])/(Table1[[#This Row],[$ESGF]]+Table1[[#This Row],[$ESGA]]-Table1[[#This Row],[XEV+/-]]),1/0.65)</f>
        <v>0.9813527283718797</v>
      </c>
      <c r="AH814" s="19">
        <v>-4.1630087691590667</v>
      </c>
      <c r="AI814" s="19">
        <v>31.824518196741671</v>
      </c>
      <c r="AJ814" s="19">
        <v>35.987526965900734</v>
      </c>
      <c r="AK814" s="23">
        <v>0.24804059411393697</v>
      </c>
      <c r="AL814" s="24">
        <v>1.025585931190335</v>
      </c>
      <c r="AM814" s="18">
        <v>2.047447904105876</v>
      </c>
      <c r="AN814" s="19">
        <v>5.1726906997747457E-2</v>
      </c>
      <c r="AO814" s="19">
        <v>19.940660300710803</v>
      </c>
      <c r="AP814" s="19">
        <v>29.332219741901966</v>
      </c>
      <c r="AQ814" s="19">
        <v>49.272880042612776</v>
      </c>
      <c r="AR814" s="19">
        <v>5.9692236442087383</v>
      </c>
      <c r="AS814" s="23">
        <v>0.18674188761896937</v>
      </c>
      <c r="AT814" s="22">
        <f>EXP(Table1[[#This Row],[TmPPR]]/Table1[[#This Row],[PPCalc]])</f>
        <v>1.0343222017378693</v>
      </c>
      <c r="AU814" s="18">
        <v>1.5414585172240185</v>
      </c>
      <c r="AV814" s="18">
        <v>5.2018574961183457E-2</v>
      </c>
      <c r="AW814" s="19">
        <v>2.2432932089621547</v>
      </c>
      <c r="AX814" s="19">
        <v>2.2432932089621547</v>
      </c>
      <c r="AY814" s="19">
        <v>4.4865864179243093</v>
      </c>
      <c r="AZ814" s="19">
        <f>Table1[[#This Row],[$SHP]]/Table1[[#This Row],[SFrac]]</f>
        <v>0.54353302880810139</v>
      </c>
      <c r="BA814" s="23">
        <v>0.28562365443566917</v>
      </c>
      <c r="BB814" s="24">
        <v>0.91993774458571886</v>
      </c>
      <c r="BC814" s="18">
        <v>2.3576767936975078</v>
      </c>
      <c r="BD814" s="18">
        <v>-0.1967464312775403</v>
      </c>
      <c r="BE814" s="22">
        <f>MAX(Table1[[#This Row],[$ESGA]],0)</f>
        <v>324.34160691484266</v>
      </c>
      <c r="BG814" s="20"/>
    </row>
    <row r="815" spans="1:59">
      <c r="A815" s="20" t="s">
        <v>873</v>
      </c>
      <c r="B815" s="17" t="s">
        <v>65</v>
      </c>
      <c r="C815" s="21">
        <v>629</v>
      </c>
      <c r="D815" s="18">
        <v>8.0806765389082464</v>
      </c>
      <c r="E815" s="21">
        <v>116</v>
      </c>
      <c r="F815" s="21">
        <v>159</v>
      </c>
      <c r="G815" s="21">
        <v>275</v>
      </c>
      <c r="H815" s="21">
        <v>-37</v>
      </c>
      <c r="I815" s="21">
        <v>76</v>
      </c>
      <c r="J815" s="21">
        <v>114</v>
      </c>
      <c r="K815" s="21">
        <v>190</v>
      </c>
      <c r="L815" s="21">
        <v>38</v>
      </c>
      <c r="M815" s="21">
        <v>42</v>
      </c>
      <c r="N815" s="21">
        <v>80</v>
      </c>
      <c r="O815" s="21">
        <v>2</v>
      </c>
      <c r="P815" s="21">
        <v>3</v>
      </c>
      <c r="Q815" s="21">
        <v>5</v>
      </c>
      <c r="R815" s="21">
        <v>469</v>
      </c>
      <c r="S815" s="21">
        <v>156</v>
      </c>
      <c r="T815" s="21">
        <v>431</v>
      </c>
      <c r="U815" s="21">
        <v>80</v>
      </c>
      <c r="V815" s="19">
        <v>15.000322882121193</v>
      </c>
      <c r="W815" s="19">
        <v>19.621670049625781</v>
      </c>
      <c r="X815" s="19">
        <v>297.99967711787883</v>
      </c>
      <c r="Y815" s="19">
        <v>331.37832995037417</v>
      </c>
      <c r="Z815" s="19">
        <v>80.985947813619816</v>
      </c>
      <c r="AA815" s="19">
        <v>121.07480127969924</v>
      </c>
      <c r="AB815" s="19">
        <v>202.06074909331906</v>
      </c>
      <c r="AC815" s="19">
        <v>25.00542474635655</v>
      </c>
      <c r="AD815" s="19">
        <v>319.26008297808477</v>
      </c>
      <c r="AE815" s="19">
        <v>359.44688853048115</v>
      </c>
      <c r="AF815" s="22">
        <f>Table1[[#This Row],[$ESGF]]/AE815</f>
        <v>0.88819820998676269</v>
      </c>
      <c r="AG815" s="22">
        <f>POWER((Table1[[#This Row],[$ESGF]]+Table1[[#This Row],[$ESGA]]+Table1[[#This Row],[XEV+/-]])/(Table1[[#This Row],[$ESGF]]+Table1[[#This Row],[$ESGA]]-Table1[[#This Row],[XEV+/-]]),1/0.65)</f>
        <v>0.97809468380291031</v>
      </c>
      <c r="AH815" s="19">
        <v>-4.8854927172118252</v>
      </c>
      <c r="AI815" s="19">
        <v>-40.186805552396336</v>
      </c>
      <c r="AJ815" s="19">
        <v>-35.301312835184511</v>
      </c>
      <c r="AK815" s="23">
        <v>0.24953336486464175</v>
      </c>
      <c r="AL815" s="24">
        <v>0.96723516707661183</v>
      </c>
      <c r="AM815" s="18">
        <v>2.0163984071365419</v>
      </c>
      <c r="AN815" s="19">
        <v>-6.7173531652186022E-2</v>
      </c>
      <c r="AO815" s="19">
        <v>36.34505172232199</v>
      </c>
      <c r="AP815" s="19">
        <v>36.051808353282482</v>
      </c>
      <c r="AQ815" s="19">
        <v>72.396860075604465</v>
      </c>
      <c r="AR815" s="19">
        <v>8.9592572759242959</v>
      </c>
      <c r="AS815" s="23">
        <v>0.275127143455903</v>
      </c>
      <c r="AT815" s="22">
        <f>EXP(Table1[[#This Row],[TmPPR]]/Table1[[#This Row],[PPCalc]])</f>
        <v>1.0595602549951433</v>
      </c>
      <c r="AU815" s="18">
        <v>2.2232134533409589</v>
      </c>
      <c r="AV815" s="18">
        <v>0.12862172058741111</v>
      </c>
      <c r="AW815" s="19">
        <v>1.6873677339619677</v>
      </c>
      <c r="AX815" s="19">
        <v>1.6873677339619677</v>
      </c>
      <c r="AY815" s="19">
        <v>3.3747354679239354</v>
      </c>
      <c r="AZ815" s="19">
        <f>Table1[[#This Row],[$SHP]]/Table1[[#This Row],[SFrac]]</f>
        <v>0.41763031247132243</v>
      </c>
      <c r="BA815" s="23">
        <v>0.1446439090657505</v>
      </c>
      <c r="BB815" s="24">
        <v>0.98292967462316216</v>
      </c>
      <c r="BC815" s="18">
        <v>1.1688206424835879</v>
      </c>
      <c r="BD815" s="18">
        <v>-2.0124406656783084E-2</v>
      </c>
      <c r="BE815" s="22">
        <f>MAX(Table1[[#This Row],[$ESGA]],0)</f>
        <v>359.44688853048115</v>
      </c>
      <c r="BG815" s="20"/>
    </row>
    <row r="816" spans="1:59">
      <c r="A816" s="20" t="s">
        <v>874</v>
      </c>
      <c r="B816" s="17" t="s">
        <v>59</v>
      </c>
      <c r="C816" s="21">
        <v>522</v>
      </c>
      <c r="D816" s="18">
        <v>6.650914634146341</v>
      </c>
      <c r="E816" s="21">
        <v>137</v>
      </c>
      <c r="F816" s="21">
        <v>138</v>
      </c>
      <c r="G816" s="21">
        <v>275</v>
      </c>
      <c r="H816" s="21">
        <v>-19</v>
      </c>
      <c r="I816" s="21">
        <v>91</v>
      </c>
      <c r="J816" s="21">
        <v>105</v>
      </c>
      <c r="K816" s="21">
        <v>196</v>
      </c>
      <c r="L816" s="21">
        <v>45</v>
      </c>
      <c r="M816" s="21">
        <v>33</v>
      </c>
      <c r="N816" s="21">
        <v>78</v>
      </c>
      <c r="O816" s="21">
        <v>1</v>
      </c>
      <c r="P816" s="21">
        <v>0</v>
      </c>
      <c r="Q816" s="21">
        <v>1</v>
      </c>
      <c r="R816" s="21">
        <v>439</v>
      </c>
      <c r="S816" s="21">
        <v>162</v>
      </c>
      <c r="T816" s="21">
        <v>326</v>
      </c>
      <c r="U816" s="21">
        <v>31</v>
      </c>
      <c r="V816" s="19">
        <v>2.6296840831404857</v>
      </c>
      <c r="W816" s="19">
        <v>17.507629796269285</v>
      </c>
      <c r="X816" s="19">
        <v>274.37031591685951</v>
      </c>
      <c r="Y816" s="19">
        <v>277.49237020373073</v>
      </c>
      <c r="Z816" s="19">
        <v>103.19952847950567</v>
      </c>
      <c r="AA816" s="19">
        <v>125.09209722091762</v>
      </c>
      <c r="AB816" s="19">
        <v>228.29162570042331</v>
      </c>
      <c r="AC816" s="19">
        <v>34.324846770450996</v>
      </c>
      <c r="AD816" s="19">
        <v>319.39576063267697</v>
      </c>
      <c r="AE816" s="19">
        <v>324.01565499018972</v>
      </c>
      <c r="AF816" s="22">
        <f>Table1[[#This Row],[$ESGF]]/AE816</f>
        <v>0.98574175572580702</v>
      </c>
      <c r="AG816" s="22">
        <f>POWER((Table1[[#This Row],[$ESGF]]+Table1[[#This Row],[$ESGA]]+Table1[[#This Row],[XEV+/-]])/(Table1[[#This Row],[$ESGF]]+Table1[[#This Row],[$ESGA]]-Table1[[#This Row],[XEV+/-]]),1/0.65)</f>
        <v>0.8854253257994541</v>
      </c>
      <c r="AH816" s="19">
        <v>-25.432586011247817</v>
      </c>
      <c r="AI816" s="19">
        <v>-4.6198943575127664</v>
      </c>
      <c r="AJ816" s="19">
        <v>20.812691653735051</v>
      </c>
      <c r="AK816" s="23">
        <v>0.27223579685484162</v>
      </c>
      <c r="AL816" s="24">
        <v>0.92625664740156566</v>
      </c>
      <c r="AM816" s="18">
        <v>1.8106170452403565</v>
      </c>
      <c r="AN816" s="19">
        <v>-0.13870037363324564</v>
      </c>
      <c r="AO816" s="19">
        <v>43.986044725014096</v>
      </c>
      <c r="AP816" s="19">
        <v>33.131233412798764</v>
      </c>
      <c r="AQ816" s="19">
        <v>77.11727813781286</v>
      </c>
      <c r="AR816" s="19">
        <v>11.594988415861847</v>
      </c>
      <c r="AS816" s="23">
        <v>0.41896716013521673</v>
      </c>
      <c r="AT816" s="22">
        <f>EXP(Table1[[#This Row],[TmPPR]]/Table1[[#This Row],[PPCalc]])</f>
        <v>0.96913141748230469</v>
      </c>
      <c r="AU816" s="18">
        <v>2.7865148165700466</v>
      </c>
      <c r="AV816" s="18">
        <v>-8.7371324023336749E-2</v>
      </c>
      <c r="AW816" s="19">
        <v>1.3182409339745336</v>
      </c>
      <c r="AX816" s="19">
        <v>1.3182409339745336</v>
      </c>
      <c r="AY816" s="19">
        <v>2.6364818679490671</v>
      </c>
      <c r="AZ816" s="19">
        <f>Table1[[#This Row],[$SHP]]/Table1[[#This Row],[SFrac]]</f>
        <v>0.39640891711542248</v>
      </c>
      <c r="BA816" s="23">
        <v>6.537202572419086E-2</v>
      </c>
      <c r="BB816" s="24">
        <v>1.2730388564108326</v>
      </c>
      <c r="BC816" s="18">
        <v>0.43478376255281204</v>
      </c>
      <c r="BD816" s="18">
        <v>0.10495977533413142</v>
      </c>
      <c r="BE816" s="22">
        <f>MAX(Table1[[#This Row],[$ESGA]],0)</f>
        <v>324.01565499018972</v>
      </c>
      <c r="BG816" s="20"/>
    </row>
    <row r="817" spans="1:59">
      <c r="A817" s="20" t="s">
        <v>875</v>
      </c>
      <c r="B817" s="17" t="s">
        <v>65</v>
      </c>
      <c r="C817" s="21">
        <v>480</v>
      </c>
      <c r="D817" s="18">
        <v>6.2509574351679618</v>
      </c>
      <c r="E817" s="21">
        <v>116</v>
      </c>
      <c r="F817" s="21">
        <v>159</v>
      </c>
      <c r="G817" s="21">
        <v>275</v>
      </c>
      <c r="H817" s="21">
        <v>23</v>
      </c>
      <c r="I817" s="21">
        <v>97</v>
      </c>
      <c r="J817" s="21">
        <v>135</v>
      </c>
      <c r="K817" s="21">
        <v>232</v>
      </c>
      <c r="L817" s="21">
        <v>9</v>
      </c>
      <c r="M817" s="21">
        <v>21</v>
      </c>
      <c r="N817" s="21">
        <v>30</v>
      </c>
      <c r="O817" s="21">
        <v>10</v>
      </c>
      <c r="P817" s="21">
        <v>3</v>
      </c>
      <c r="Q817" s="21">
        <v>13</v>
      </c>
      <c r="R817" s="21">
        <v>408</v>
      </c>
      <c r="S817" s="21">
        <v>47</v>
      </c>
      <c r="T817" s="21">
        <v>443</v>
      </c>
      <c r="U817" s="21">
        <v>103</v>
      </c>
      <c r="V817" s="19">
        <v>18.774363063836748</v>
      </c>
      <c r="W817" s="19">
        <v>4.4569782896282284</v>
      </c>
      <c r="X817" s="19">
        <v>342.22563693616326</v>
      </c>
      <c r="Y817" s="19">
        <v>335.54302171037176</v>
      </c>
      <c r="Z817" s="19">
        <v>98.084617117077968</v>
      </c>
      <c r="AA817" s="19">
        <v>137.40488668616371</v>
      </c>
      <c r="AB817" s="19">
        <v>235.48950380324166</v>
      </c>
      <c r="AC817" s="19">
        <v>37.67254956470746</v>
      </c>
      <c r="AD817" s="19">
        <v>348.15273529146373</v>
      </c>
      <c r="AE817" s="19">
        <v>345.16234677577705</v>
      </c>
      <c r="AF817" s="22">
        <f>Table1[[#This Row],[$ESGF]]/AE817</f>
        <v>1.0086637159111369</v>
      </c>
      <c r="AG817" s="22">
        <f>POWER((Table1[[#This Row],[$ESGF]]+Table1[[#This Row],[$ESGA]]+Table1[[#This Row],[XEV+/-]])/(Table1[[#This Row],[$ESGF]]+Table1[[#This Row],[$ESGA]]-Table1[[#This Row],[XEV+/-]]),1/0.65)</f>
        <v>1.2600116657139802</v>
      </c>
      <c r="AH817" s="19">
        <v>51.980166364927811</v>
      </c>
      <c r="AI817" s="19">
        <v>2.9903885156866714</v>
      </c>
      <c r="AJ817" s="19">
        <v>-48.989777849241129</v>
      </c>
      <c r="AK817" s="23">
        <v>0.288673963916733</v>
      </c>
      <c r="AL817" s="24">
        <v>1.1914073030506005</v>
      </c>
      <c r="AM817" s="18">
        <v>1.8044886610847102</v>
      </c>
      <c r="AN817" s="19">
        <v>0.31602951142760727</v>
      </c>
      <c r="AO817" s="19">
        <v>11.978058089607563</v>
      </c>
      <c r="AP817" s="19">
        <v>28.828586518592676</v>
      </c>
      <c r="AQ817" s="19">
        <v>40.806644608200237</v>
      </c>
      <c r="AR817" s="19">
        <v>6.5280631057606575</v>
      </c>
      <c r="AS817" s="23">
        <v>0.14871663187570688</v>
      </c>
      <c r="AT817" s="22">
        <f>EXP(Table1[[#This Row],[TmPPR]]/Table1[[#This Row],[PPCalc]])</f>
        <v>1.1908591270149687</v>
      </c>
      <c r="AU817" s="18">
        <v>0.92962133575658668</v>
      </c>
      <c r="AV817" s="18">
        <v>0.16238160878823393</v>
      </c>
      <c r="AW817" s="19">
        <v>13.952650530477644</v>
      </c>
      <c r="AX817" s="19">
        <v>13.952650530477644</v>
      </c>
      <c r="AY817" s="19">
        <v>27.905301060955289</v>
      </c>
      <c r="AZ817" s="19">
        <f>Table1[[#This Row],[$SHP]]/Table1[[#This Row],[SFrac]]</f>
        <v>4.4641643060884926</v>
      </c>
      <c r="BA817" s="23">
        <v>0.32049805860052177</v>
      </c>
      <c r="BB817" s="24">
        <v>0.97687822108391198</v>
      </c>
      <c r="BC817" s="18">
        <v>2.0034197223658285</v>
      </c>
      <c r="BD817" s="18">
        <v>-4.6866559478564385E-2</v>
      </c>
      <c r="BE817" s="22">
        <f>MAX(Table1[[#This Row],[$ESGA]],0)</f>
        <v>345.16234677577705</v>
      </c>
      <c r="BG817" s="20"/>
    </row>
    <row r="818" spans="1:59">
      <c r="A818" s="20" t="s">
        <v>876</v>
      </c>
      <c r="B818" s="17" t="s">
        <v>1</v>
      </c>
      <c r="C818" s="21">
        <v>471</v>
      </c>
      <c r="D818" s="18">
        <v>6.1585365853658534</v>
      </c>
      <c r="E818" s="21">
        <v>98</v>
      </c>
      <c r="F818" s="21">
        <v>177</v>
      </c>
      <c r="G818" s="21">
        <v>275</v>
      </c>
      <c r="H818" s="21">
        <v>31</v>
      </c>
      <c r="I818" s="21">
        <v>69</v>
      </c>
      <c r="J818" s="21">
        <v>121</v>
      </c>
      <c r="K818" s="21">
        <v>190</v>
      </c>
      <c r="L818" s="21">
        <v>26</v>
      </c>
      <c r="M818" s="21">
        <v>51</v>
      </c>
      <c r="N818" s="21">
        <v>77</v>
      </c>
      <c r="O818" s="21">
        <v>3</v>
      </c>
      <c r="P818" s="21">
        <v>5</v>
      </c>
      <c r="Q818" s="21">
        <v>8</v>
      </c>
      <c r="R818" s="21">
        <v>437</v>
      </c>
      <c r="S818" s="21">
        <v>155</v>
      </c>
      <c r="T818" s="21">
        <v>315</v>
      </c>
      <c r="U818" s="21">
        <v>66</v>
      </c>
      <c r="V818" s="19">
        <v>12.371985094850951</v>
      </c>
      <c r="W818" s="19">
        <v>21.451012205597266</v>
      </c>
      <c r="X818" s="19">
        <v>269.62801490514903</v>
      </c>
      <c r="Y818" s="19">
        <v>227.54898779440271</v>
      </c>
      <c r="Z818" s="19">
        <v>80.708891387130265</v>
      </c>
      <c r="AA818" s="19">
        <v>142.13548839945349</v>
      </c>
      <c r="AB818" s="19">
        <v>222.84437978658374</v>
      </c>
      <c r="AC818" s="19">
        <v>36.18463196534627</v>
      </c>
      <c r="AD818" s="19">
        <v>314.68768678420503</v>
      </c>
      <c r="AE818" s="19">
        <v>270.74829522320545</v>
      </c>
      <c r="AF818" s="22">
        <f>Table1[[#This Row],[$ESGF]]/AE818</f>
        <v>1.1622887099797834</v>
      </c>
      <c r="AG818" s="22">
        <f>POWER((Table1[[#This Row],[$ESGF]]+Table1[[#This Row],[$ESGA]]+Table1[[#This Row],[XEV+/-]])/(Table1[[#This Row],[$ESGF]]+Table1[[#This Row],[$ESGA]]-Table1[[#This Row],[XEV+/-]]),1/0.65)</f>
        <v>0.92573426380377011</v>
      </c>
      <c r="AH818" s="19">
        <v>-14.679433627475667</v>
      </c>
      <c r="AI818" s="19">
        <v>43.939391560999624</v>
      </c>
      <c r="AJ818" s="19">
        <v>58.618825188475292</v>
      </c>
      <c r="AK818" s="23">
        <v>0.29426342229203745</v>
      </c>
      <c r="AL818" s="24">
        <v>0.9960243711131489</v>
      </c>
      <c r="AM818" s="18">
        <v>1.8122320519204744</v>
      </c>
      <c r="AN818" s="19">
        <v>-7.219121897579478E-3</v>
      </c>
      <c r="AO818" s="19">
        <v>29.253861436606826</v>
      </c>
      <c r="AP818" s="19">
        <v>60.395501303665668</v>
      </c>
      <c r="AQ818" s="19">
        <v>89.649362740272494</v>
      </c>
      <c r="AR818" s="19">
        <v>14.556926227133356</v>
      </c>
      <c r="AS818" s="23">
        <v>0.53823879331846491</v>
      </c>
      <c r="AT818" s="22">
        <f>EXP(Table1[[#This Row],[TmPPR]]/Table1[[#This Row],[PPCalc]])</f>
        <v>0.89174634394776597</v>
      </c>
      <c r="AU818" s="18">
        <v>3.3147633003149362</v>
      </c>
      <c r="AV818" s="18">
        <v>-0.37978421402069173</v>
      </c>
      <c r="AW818" s="19">
        <v>6.1432263569064176</v>
      </c>
      <c r="AX818" s="19">
        <v>6.1432263569064176</v>
      </c>
      <c r="AY818" s="19">
        <v>12.286452713812835</v>
      </c>
      <c r="AZ818" s="19">
        <f>Table1[[#This Row],[$SHP]]/Table1[[#This Row],[SFrac]]</f>
        <v>1.9950279654111931</v>
      </c>
      <c r="BA818" s="23">
        <v>0.23168133480014663</v>
      </c>
      <c r="BB818" s="24">
        <v>0.89243860818512943</v>
      </c>
      <c r="BC818" s="18">
        <v>1.4268179765130982</v>
      </c>
      <c r="BD818" s="18">
        <v>-0.16236839578952753</v>
      </c>
      <c r="BE818" s="22">
        <f>MAX(Table1[[#This Row],[$ESGA]],0)</f>
        <v>270.74829522320545</v>
      </c>
      <c r="BG818" s="20"/>
    </row>
    <row r="819" spans="1:59">
      <c r="A819" s="20" t="s">
        <v>877</v>
      </c>
      <c r="B819" s="17" t="s">
        <v>1</v>
      </c>
      <c r="C819" s="21">
        <v>261</v>
      </c>
      <c r="D819" s="18">
        <v>3.4315752999963527</v>
      </c>
      <c r="E819" s="21">
        <v>108</v>
      </c>
      <c r="F819" s="21">
        <v>167</v>
      </c>
      <c r="G819" s="21">
        <v>275</v>
      </c>
      <c r="H819" s="21">
        <v>67</v>
      </c>
      <c r="I819" s="21">
        <v>82</v>
      </c>
      <c r="J819" s="21">
        <v>106</v>
      </c>
      <c r="K819" s="21">
        <v>188</v>
      </c>
      <c r="L819" s="21">
        <v>26</v>
      </c>
      <c r="M819" s="21">
        <v>61</v>
      </c>
      <c r="N819" s="21">
        <v>87</v>
      </c>
      <c r="O819" s="21">
        <v>0</v>
      </c>
      <c r="P819" s="21">
        <v>0</v>
      </c>
      <c r="Q819" s="21">
        <v>0</v>
      </c>
      <c r="R819" s="21">
        <v>350</v>
      </c>
      <c r="S819" s="21">
        <v>120</v>
      </c>
      <c r="T819" s="21">
        <v>163</v>
      </c>
      <c r="U819" s="21">
        <v>0</v>
      </c>
      <c r="V819" s="19">
        <v>0</v>
      </c>
      <c r="W819" s="19">
        <v>7.8426397963464183</v>
      </c>
      <c r="X819" s="19">
        <v>230</v>
      </c>
      <c r="Y819" s="19">
        <v>155.15736020365358</v>
      </c>
      <c r="Z819" s="19">
        <v>87.50818069918526</v>
      </c>
      <c r="AA819" s="19">
        <v>111.32860325209813</v>
      </c>
      <c r="AB819" s="19">
        <v>198.83678395128339</v>
      </c>
      <c r="AC819" s="19">
        <v>57.943296174061729</v>
      </c>
      <c r="AD819" s="19">
        <v>243.37288217709479</v>
      </c>
      <c r="AE819" s="19">
        <v>164.50445467116077</v>
      </c>
      <c r="AF819" s="22">
        <f>Table1[[#This Row],[$ESGF]]/AE819</f>
        <v>1.4794303452972719</v>
      </c>
      <c r="AG819" s="22">
        <f>POWER((Table1[[#This Row],[$ESGF]]+Table1[[#This Row],[$ESGA]]+Table1[[#This Row],[XEV+/-]])/(Table1[[#This Row],[$ESGF]]+Table1[[#This Row],[$ESGA]]-Table1[[#This Row],[XEV+/-]]),1/0.65)</f>
        <v>1.2914417698377687</v>
      </c>
      <c r="AH819" s="19">
        <v>33.825612874656414</v>
      </c>
      <c r="AI819" s="19">
        <v>78.868427505934093</v>
      </c>
      <c r="AJ819" s="19">
        <v>45.042814631277679</v>
      </c>
      <c r="AK819" s="23">
        <v>0.31884920993545318</v>
      </c>
      <c r="AL819" s="24">
        <v>1.3401520725873677</v>
      </c>
      <c r="AM819" s="18">
        <v>1.0941550732378529</v>
      </c>
      <c r="AN819" s="19">
        <v>0.3203501082373531</v>
      </c>
      <c r="AO819" s="19">
        <v>34.099334452156711</v>
      </c>
      <c r="AP819" s="19">
        <v>76.016851053756369</v>
      </c>
      <c r="AQ819" s="19">
        <v>110.11618550591308</v>
      </c>
      <c r="AR819" s="19">
        <v>32.089106570393518</v>
      </c>
      <c r="AS819" s="23">
        <v>0.64213005072009788</v>
      </c>
      <c r="AT819" s="22">
        <f>EXP(Table1[[#This Row],[TmPPR]]/Table1[[#This Row],[PPCalc]])</f>
        <v>1.2220360589054977</v>
      </c>
      <c r="AU819" s="18">
        <v>2.2035176214364931</v>
      </c>
      <c r="AV819" s="18">
        <v>0.44184575823520877</v>
      </c>
      <c r="AW819" s="19">
        <v>0</v>
      </c>
      <c r="AX819" s="19">
        <v>0</v>
      </c>
      <c r="AY819" s="19">
        <v>0</v>
      </c>
      <c r="AZ819" s="19">
        <f>Table1[[#This Row],[$SHP]]/Table1[[#This Row],[SFrac]]</f>
        <v>0</v>
      </c>
      <c r="BA819" s="23">
        <v>0</v>
      </c>
      <c r="BB819" s="24" t="e">
        <v>#DIV/0!</v>
      </c>
      <c r="BC819" s="18">
        <v>0</v>
      </c>
      <c r="BD819" s="18">
        <v>0</v>
      </c>
      <c r="BE819" s="22">
        <f>MAX(Table1[[#This Row],[$ESGA]],0)</f>
        <v>164.50445467116077</v>
      </c>
      <c r="BG819" s="20"/>
    </row>
    <row r="820" spans="1:59">
      <c r="A820" s="20" t="s">
        <v>878</v>
      </c>
      <c r="B820" s="17" t="s">
        <v>68</v>
      </c>
      <c r="C820" s="21">
        <v>699</v>
      </c>
      <c r="D820" s="18">
        <v>8.8013646922183497</v>
      </c>
      <c r="E820" s="21">
        <v>64</v>
      </c>
      <c r="F820" s="21">
        <v>210</v>
      </c>
      <c r="G820" s="21">
        <v>274</v>
      </c>
      <c r="H820" s="21">
        <v>-57</v>
      </c>
      <c r="I820" s="21">
        <v>34</v>
      </c>
      <c r="J820" s="21">
        <v>99</v>
      </c>
      <c r="K820" s="21">
        <v>133</v>
      </c>
      <c r="L820" s="21">
        <v>28</v>
      </c>
      <c r="M820" s="21">
        <v>109</v>
      </c>
      <c r="N820" s="21">
        <v>137</v>
      </c>
      <c r="O820" s="21">
        <v>2</v>
      </c>
      <c r="P820" s="21">
        <v>2</v>
      </c>
      <c r="Q820" s="21">
        <v>4</v>
      </c>
      <c r="R820" s="21">
        <v>784</v>
      </c>
      <c r="S820" s="21">
        <v>274</v>
      </c>
      <c r="T820" s="21">
        <v>725</v>
      </c>
      <c r="U820" s="21">
        <v>158</v>
      </c>
      <c r="V820" s="19">
        <v>18.815759479922971</v>
      </c>
      <c r="W820" s="19">
        <v>42.260328038676342</v>
      </c>
      <c r="X820" s="19">
        <v>491.18424052007703</v>
      </c>
      <c r="Y820" s="19">
        <v>524.73967196132378</v>
      </c>
      <c r="Z820" s="19">
        <v>37.484571170928618</v>
      </c>
      <c r="AA820" s="19">
        <v>109.68155882739784</v>
      </c>
      <c r="AB820" s="19">
        <v>147.16612999832643</v>
      </c>
      <c r="AC820" s="19">
        <v>16.720830819388961</v>
      </c>
      <c r="AD820" s="19">
        <v>543.9838596632062</v>
      </c>
      <c r="AE820" s="19">
        <v>587.9416323104482</v>
      </c>
      <c r="AF820" s="22">
        <f>Table1[[#This Row],[$ESGF]]/AE820</f>
        <v>0.92523446166841405</v>
      </c>
      <c r="AG820" s="22">
        <f>POWER((Table1[[#This Row],[$ESGF]]+Table1[[#This Row],[$ESGA]]+Table1[[#This Row],[XEV+/-]])/(Table1[[#This Row],[$ESGF]]+Table1[[#This Row],[$ESGA]]-Table1[[#This Row],[XEV+/-]]),1/0.65)</f>
        <v>0.96582993761989255</v>
      </c>
      <c r="AH820" s="19">
        <v>-12.789580088787858</v>
      </c>
      <c r="AI820" s="19">
        <v>-43.957772647241825</v>
      </c>
      <c r="AJ820" s="19">
        <v>-31.168192558453963</v>
      </c>
      <c r="AK820" s="23">
        <v>0.3665977407931798</v>
      </c>
      <c r="AL820" s="24">
        <v>0.96056139045704392</v>
      </c>
      <c r="AM820" s="18">
        <v>3.2265604120641074</v>
      </c>
      <c r="AN820" s="19">
        <v>-0.12982834937137044</v>
      </c>
      <c r="AO820" s="19">
        <v>26.899120191041771</v>
      </c>
      <c r="AP820" s="19">
        <v>103.67240191622098</v>
      </c>
      <c r="AQ820" s="19">
        <v>130.57152210726275</v>
      </c>
      <c r="AR820" s="19">
        <v>14.835372317057425</v>
      </c>
      <c r="AS820" s="23">
        <v>0.53678225169451654</v>
      </c>
      <c r="AT820" s="22">
        <f>EXP(Table1[[#This Row],[TmPPR]]/Table1[[#This Row],[PPCalc]])</f>
        <v>0.92663284820765335</v>
      </c>
      <c r="AU820" s="18">
        <v>4.7244163574735811</v>
      </c>
      <c r="AV820" s="18">
        <v>-0.35999039904572777</v>
      </c>
      <c r="AW820" s="19">
        <v>2.8751028742689391</v>
      </c>
      <c r="AX820" s="19">
        <v>2.8751028742689391</v>
      </c>
      <c r="AY820" s="19">
        <v>5.7502057485378781</v>
      </c>
      <c r="AZ820" s="19">
        <f>Table1[[#This Row],[$SHP]]/Table1[[#This Row],[SFrac]]</f>
        <v>0.65333115370413786</v>
      </c>
      <c r="BA820" s="23">
        <v>0.29029148697211088</v>
      </c>
      <c r="BB820" s="22">
        <f>EXP(Table1[[#This Row],[TmSHR]]/Table1[[#This Row],[SHCalc]])</f>
        <v>1.0511047565199205</v>
      </c>
      <c r="BC820" s="18">
        <v>2.5549612438878997</v>
      </c>
      <c r="BD820" s="18">
        <v>0.12734376542133261</v>
      </c>
      <c r="BE820" s="22">
        <f>MAX(Table1[[#This Row],[$ESGA]],0)</f>
        <v>587.9416323104482</v>
      </c>
      <c r="BG820" s="20"/>
    </row>
    <row r="821" spans="1:59">
      <c r="A821" s="20" t="s">
        <v>879</v>
      </c>
      <c r="B821" s="17" t="s">
        <v>1</v>
      </c>
      <c r="C821" s="21">
        <v>541</v>
      </c>
      <c r="D821" s="18">
        <v>6.7625000000000002</v>
      </c>
      <c r="E821" s="21">
        <v>111</v>
      </c>
      <c r="F821" s="21">
        <v>163</v>
      </c>
      <c r="G821" s="21">
        <v>274</v>
      </c>
      <c r="H821" s="21">
        <v>-44</v>
      </c>
      <c r="I821" s="21">
        <v>87</v>
      </c>
      <c r="J821" s="21">
        <v>144</v>
      </c>
      <c r="K821" s="21">
        <v>231</v>
      </c>
      <c r="L821" s="21">
        <v>11</v>
      </c>
      <c r="M821" s="21">
        <v>16</v>
      </c>
      <c r="N821" s="21">
        <v>27</v>
      </c>
      <c r="O821" s="21">
        <v>13</v>
      </c>
      <c r="P821" s="21">
        <v>3</v>
      </c>
      <c r="Q821" s="21">
        <v>16</v>
      </c>
      <c r="R821" s="21">
        <v>413</v>
      </c>
      <c r="S821" s="21">
        <v>56</v>
      </c>
      <c r="T821" s="21">
        <v>584</v>
      </c>
      <c r="U821" s="21">
        <v>183</v>
      </c>
      <c r="V821" s="19">
        <v>21.989816483431376</v>
      </c>
      <c r="W821" s="19">
        <v>10.248367879894118</v>
      </c>
      <c r="X821" s="19">
        <v>335.01018351656865</v>
      </c>
      <c r="Y821" s="19">
        <v>390.75163212010591</v>
      </c>
      <c r="Z821" s="19">
        <v>70.068658496663573</v>
      </c>
      <c r="AA821" s="19">
        <v>116.5591660915626</v>
      </c>
      <c r="AB821" s="19">
        <v>186.62782458822616</v>
      </c>
      <c r="AC821" s="19">
        <v>27.597460197889266</v>
      </c>
      <c r="AD821" s="19">
        <v>269.80436344315547</v>
      </c>
      <c r="AE821" s="19">
        <v>311.14660848534675</v>
      </c>
      <c r="AF821" s="22">
        <f>Table1[[#This Row],[$ESGF]]/AE821</f>
        <v>0.86712937273061019</v>
      </c>
      <c r="AG821" s="22">
        <f>POWER((Table1[[#This Row],[$ESGF]]+Table1[[#This Row],[$ESGA]]+Table1[[#This Row],[XEV+/-]])/(Table1[[#This Row],[$ESGF]]+Table1[[#This Row],[$ESGA]]-Table1[[#This Row],[XEV+/-]]),1/0.65)</f>
        <v>0.97127407956645984</v>
      </c>
      <c r="AH821" s="19">
        <v>-5.5029749419921359</v>
      </c>
      <c r="AI821" s="19">
        <v>-41.342245042191209</v>
      </c>
      <c r="AJ821" s="19">
        <v>-35.839270100199073</v>
      </c>
      <c r="AK821" s="23">
        <v>0.24025810477462489</v>
      </c>
      <c r="AL821" s="24">
        <v>0.94721439485499126</v>
      </c>
      <c r="AM821" s="18">
        <v>1.6247454335384008</v>
      </c>
      <c r="AN821" s="19">
        <v>-8.8109648664785989E-2</v>
      </c>
      <c r="AO821" s="19">
        <v>10.075359768923162</v>
      </c>
      <c r="AP821" s="19">
        <v>15.353197142812359</v>
      </c>
      <c r="AQ821" s="19">
        <v>25.428556911735523</v>
      </c>
      <c r="AR821" s="19">
        <v>3.7602302272437003</v>
      </c>
      <c r="AS821" s="23">
        <v>0.15845715416784792</v>
      </c>
      <c r="AT821" s="22">
        <f>EXP(Table1[[#This Row],[TmPPR]]/Table1[[#This Row],[PPCalc]])</f>
        <v>0.69662625718133042</v>
      </c>
      <c r="AU821" s="18">
        <v>1.0715665050600716</v>
      </c>
      <c r="AV821" s="18">
        <v>-0.38737796574506761</v>
      </c>
      <c r="AW821" s="19">
        <v>13.087366471024897</v>
      </c>
      <c r="AX821" s="19">
        <v>13.087366471024897</v>
      </c>
      <c r="AY821" s="19">
        <v>26.174732942049793</v>
      </c>
      <c r="AZ821" s="19">
        <f>Table1[[#This Row],[$SHP]]/Table1[[#This Row],[SFrac]]</f>
        <v>3.8705704905064389</v>
      </c>
      <c r="BA821" s="23">
        <v>0.33687210635323989</v>
      </c>
      <c r="BB821" s="24">
        <v>1.0945865371556114</v>
      </c>
      <c r="BC821" s="18">
        <v>2.278097619213785</v>
      </c>
      <c r="BD821" s="18">
        <v>0.20588694584068451</v>
      </c>
      <c r="BE821" s="22">
        <f>MAX(Table1[[#This Row],[$ESGA]],0)</f>
        <v>311.14660848534675</v>
      </c>
      <c r="BG821" s="20"/>
    </row>
    <row r="822" spans="1:59">
      <c r="A822" s="20" t="s">
        <v>880</v>
      </c>
      <c r="B822" s="17" t="s">
        <v>59</v>
      </c>
      <c r="C822" s="21">
        <v>519</v>
      </c>
      <c r="D822" s="18">
        <v>6.4874999999999998</v>
      </c>
      <c r="E822" s="21">
        <v>127</v>
      </c>
      <c r="F822" s="21">
        <v>147</v>
      </c>
      <c r="G822" s="21">
        <v>274</v>
      </c>
      <c r="H822" s="21">
        <v>-47</v>
      </c>
      <c r="I822" s="21">
        <v>99</v>
      </c>
      <c r="J822" s="21">
        <v>114</v>
      </c>
      <c r="K822" s="21">
        <v>213</v>
      </c>
      <c r="L822" s="21">
        <v>19</v>
      </c>
      <c r="M822" s="21">
        <v>32</v>
      </c>
      <c r="N822" s="21">
        <v>51</v>
      </c>
      <c r="O822" s="21">
        <v>9</v>
      </c>
      <c r="P822" s="21">
        <v>1</v>
      </c>
      <c r="Q822" s="21">
        <v>10</v>
      </c>
      <c r="R822" s="21">
        <v>398</v>
      </c>
      <c r="S822" s="21">
        <v>80</v>
      </c>
      <c r="T822" s="21">
        <v>412</v>
      </c>
      <c r="U822" s="21">
        <v>45</v>
      </c>
      <c r="V822" s="19">
        <v>11.480657640232108</v>
      </c>
      <c r="W822" s="19">
        <v>10.554709029887961</v>
      </c>
      <c r="X822" s="19">
        <v>306.5193423597679</v>
      </c>
      <c r="Y822" s="19">
        <v>356.44529097011207</v>
      </c>
      <c r="Z822" s="19">
        <v>80.737251196156294</v>
      </c>
      <c r="AA822" s="19">
        <v>92.665778672140902</v>
      </c>
      <c r="AB822" s="19">
        <v>173.40302986829721</v>
      </c>
      <c r="AC822" s="19">
        <v>26.72879073114408</v>
      </c>
      <c r="AD822" s="19">
        <v>249.76166403382814</v>
      </c>
      <c r="AE822" s="19">
        <v>291.96686645037914</v>
      </c>
      <c r="AF822" s="22">
        <f>Table1[[#This Row],[$ESGF]]/AE822</f>
        <v>0.8554452327770421</v>
      </c>
      <c r="AG822" s="22">
        <f>POWER((Table1[[#This Row],[$ESGF]]+Table1[[#This Row],[$ESGA]]+Table1[[#This Row],[XEV+/-]])/(Table1[[#This Row],[$ESGF]]+Table1[[#This Row],[$ESGA]]-Table1[[#This Row],[XEV+/-]]),1/0.65)</f>
        <v>1.1369019199357264</v>
      </c>
      <c r="AH822" s="19">
        <v>22.576864275686173</v>
      </c>
      <c r="AI822" s="19">
        <v>-42.205202416551039</v>
      </c>
      <c r="AJ822" s="19">
        <v>-64.782066692237208</v>
      </c>
      <c r="AK822" s="23">
        <v>0.24404728996851366</v>
      </c>
      <c r="AL822" s="24">
        <v>1.0708563404414868</v>
      </c>
      <c r="AM822" s="18">
        <v>1.5832567936707322</v>
      </c>
      <c r="AN822" s="19">
        <v>0.10838761725100626</v>
      </c>
      <c r="AO822" s="19">
        <v>15.663255922027613</v>
      </c>
      <c r="AP822" s="19">
        <v>26.223557257187466</v>
      </c>
      <c r="AQ822" s="19">
        <v>41.886813179215082</v>
      </c>
      <c r="AR822" s="19">
        <v>6.4565415305148495</v>
      </c>
      <c r="AS822" s="23">
        <v>0.16907781372323219</v>
      </c>
      <c r="AT822" s="22">
        <f>EXP(Table1[[#This Row],[TmPPR]]/Table1[[#This Row],[PPCalc]])</f>
        <v>1.0132101258985429</v>
      </c>
      <c r="AU822" s="18">
        <v>1.0968923165294688</v>
      </c>
      <c r="AV822" s="18">
        <v>1.4395212283248388E-2</v>
      </c>
      <c r="AW822" s="19">
        <v>8.935168419280167</v>
      </c>
      <c r="AX822" s="19">
        <v>8.935168419280167</v>
      </c>
      <c r="AY822" s="19">
        <v>17.870336838560334</v>
      </c>
      <c r="AZ822" s="19">
        <f>Table1[[#This Row],[$SHP]]/Table1[[#This Row],[SFrac]]</f>
        <v>2.7545798595083366</v>
      </c>
      <c r="BA822" s="23">
        <v>0.11723454824746643</v>
      </c>
      <c r="BB822" s="24">
        <v>0.80294623567574486</v>
      </c>
      <c r="BC822" s="18">
        <v>0.76055913175543843</v>
      </c>
      <c r="BD822" s="18">
        <v>-0.16691802767928396</v>
      </c>
      <c r="BE822" s="22">
        <f>MAX(Table1[[#This Row],[$ESGA]],0)</f>
        <v>291.96686645037914</v>
      </c>
      <c r="BG822" s="20"/>
    </row>
    <row r="823" spans="1:59">
      <c r="A823" s="20" t="s">
        <v>881</v>
      </c>
      <c r="B823" s="17" t="s">
        <v>59</v>
      </c>
      <c r="C823" s="21">
        <v>593</v>
      </c>
      <c r="D823" s="18">
        <v>7.3726190476190459</v>
      </c>
      <c r="E823" s="21">
        <v>114</v>
      </c>
      <c r="F823" s="21">
        <v>159</v>
      </c>
      <c r="G823" s="21">
        <v>273</v>
      </c>
      <c r="H823" s="21">
        <v>1</v>
      </c>
      <c r="I823" s="21">
        <v>96</v>
      </c>
      <c r="J823" s="21">
        <v>138</v>
      </c>
      <c r="K823" s="21">
        <v>234</v>
      </c>
      <c r="L823" s="21">
        <v>17</v>
      </c>
      <c r="M823" s="21">
        <v>21</v>
      </c>
      <c r="N823" s="21">
        <v>38</v>
      </c>
      <c r="O823" s="21">
        <v>1</v>
      </c>
      <c r="P823" s="21">
        <v>0</v>
      </c>
      <c r="Q823" s="21">
        <v>1</v>
      </c>
      <c r="R823" s="21">
        <v>445</v>
      </c>
      <c r="S823" s="21">
        <v>77</v>
      </c>
      <c r="T823" s="21">
        <v>383</v>
      </c>
      <c r="U823" s="21">
        <v>16</v>
      </c>
      <c r="V823" s="19">
        <v>2.3384446878422782</v>
      </c>
      <c r="W823" s="19">
        <v>13.357118617651123</v>
      </c>
      <c r="X823" s="19">
        <v>365.6615553121577</v>
      </c>
      <c r="Y823" s="19">
        <v>353.64288138234889</v>
      </c>
      <c r="Z823" s="19">
        <v>84.390484725956767</v>
      </c>
      <c r="AA823" s="19">
        <v>121.79788258287371</v>
      </c>
      <c r="AB823" s="19">
        <v>206.18836730883046</v>
      </c>
      <c r="AC823" s="19">
        <v>27.966773541000748</v>
      </c>
      <c r="AD823" s="19">
        <v>322.40784302068749</v>
      </c>
      <c r="AE823" s="19">
        <v>312.85365174802598</v>
      </c>
      <c r="AF823" s="22">
        <f>Table1[[#This Row],[$ESGF]]/AE823</f>
        <v>1.0305388516940071</v>
      </c>
      <c r="AG823" s="22">
        <f>POWER((Table1[[#This Row],[$ESGF]]+Table1[[#This Row],[$ESGA]]+Table1[[#This Row],[XEV+/-]])/(Table1[[#This Row],[$ESGF]]+Table1[[#This Row],[$ESGA]]-Table1[[#This Row],[XEV+/-]]),1/0.65)</f>
        <v>1.0344234178617584</v>
      </c>
      <c r="AH823" s="19">
        <v>6.9871886471040678</v>
      </c>
      <c r="AI823" s="19">
        <v>9.5541912726615692</v>
      </c>
      <c r="AJ823" s="19">
        <v>2.5670026255575014</v>
      </c>
      <c r="AK823" s="23">
        <v>0.23963998248030383</v>
      </c>
      <c r="AL823" s="24">
        <v>1.0346851698444455</v>
      </c>
      <c r="AM823" s="18">
        <v>1.7667742994053823</v>
      </c>
      <c r="AN823" s="19">
        <v>6.0242050844732005E-2</v>
      </c>
      <c r="AO823" s="19">
        <v>13.7473714120887</v>
      </c>
      <c r="AP823" s="19">
        <v>16.986069163745562</v>
      </c>
      <c r="AQ823" s="19">
        <v>30.733440575834265</v>
      </c>
      <c r="AR823" s="19">
        <v>4.1685919721783931</v>
      </c>
      <c r="AS823" s="23">
        <v>0.13524991204722078</v>
      </c>
      <c r="AT823" s="22">
        <f>EXP(Table1[[#This Row],[TmPPR]]/Table1[[#This Row],[PPCalc]])</f>
        <v>0.99179096163052138</v>
      </c>
      <c r="AU823" s="18">
        <v>0.99714607774814068</v>
      </c>
      <c r="AV823" s="18">
        <v>-8.2193934182136236E-3</v>
      </c>
      <c r="AW823" s="19">
        <v>0.85452885385805044</v>
      </c>
      <c r="AX823" s="19">
        <v>0.85452885385805044</v>
      </c>
      <c r="AY823" s="19">
        <v>1.7090577077161009</v>
      </c>
      <c r="AZ823" s="19">
        <f>Table1[[#This Row],[$SHP]]/Table1[[#This Row],[SFrac]]</f>
        <v>0.23181147658348539</v>
      </c>
      <c r="BA823" s="23">
        <v>2.6978840011043108E-2</v>
      </c>
      <c r="BB823" s="24">
        <v>1.0061945515309536</v>
      </c>
      <c r="BC823" s="18">
        <v>0.19890470974808325</v>
      </c>
      <c r="BD823" s="18">
        <v>1.2283249289529374E-3</v>
      </c>
      <c r="BE823" s="22">
        <f>MAX(Table1[[#This Row],[$ESGA]],0)</f>
        <v>312.85365174802598</v>
      </c>
      <c r="BG823" s="20"/>
    </row>
    <row r="824" spans="1:59">
      <c r="A824" s="20" t="s">
        <v>882</v>
      </c>
      <c r="B824" s="17" t="s">
        <v>68</v>
      </c>
      <c r="C824" s="21">
        <v>581</v>
      </c>
      <c r="D824" s="18">
        <v>7.4827235772357712</v>
      </c>
      <c r="E824" s="21">
        <v>73</v>
      </c>
      <c r="F824" s="21">
        <v>200</v>
      </c>
      <c r="G824" s="21">
        <v>273</v>
      </c>
      <c r="H824" s="21">
        <v>-48</v>
      </c>
      <c r="I824" s="21">
        <v>28</v>
      </c>
      <c r="J824" s="21">
        <v>98</v>
      </c>
      <c r="K824" s="21">
        <v>126</v>
      </c>
      <c r="L824" s="21">
        <v>43</v>
      </c>
      <c r="M824" s="21">
        <v>99</v>
      </c>
      <c r="N824" s="21">
        <v>142</v>
      </c>
      <c r="O824" s="21">
        <v>2</v>
      </c>
      <c r="P824" s="21">
        <v>3</v>
      </c>
      <c r="Q824" s="21">
        <v>5</v>
      </c>
      <c r="R824" s="21">
        <v>657</v>
      </c>
      <c r="S824" s="21">
        <v>234</v>
      </c>
      <c r="T824" s="21">
        <v>587</v>
      </c>
      <c r="U824" s="21">
        <v>122</v>
      </c>
      <c r="V824" s="19">
        <v>15.207851214371438</v>
      </c>
      <c r="W824" s="19">
        <v>31.104977951598158</v>
      </c>
      <c r="X824" s="19">
        <v>407.79214878562857</v>
      </c>
      <c r="Y824" s="19">
        <v>433.89502204840181</v>
      </c>
      <c r="Z824" s="19">
        <v>32.808484125432621</v>
      </c>
      <c r="AA824" s="19">
        <v>113.91557057996168</v>
      </c>
      <c r="AB824" s="19">
        <v>146.72405470539431</v>
      </c>
      <c r="AC824" s="19">
        <v>19.608375639020512</v>
      </c>
      <c r="AD824" s="19">
        <v>488.00285658609607</v>
      </c>
      <c r="AE824" s="19">
        <v>524.21138539205072</v>
      </c>
      <c r="AF824" s="22">
        <f>Table1[[#This Row],[$ESGF]]/AE824</f>
        <v>0.93092761848567107</v>
      </c>
      <c r="AG824" s="22">
        <f>POWER((Table1[[#This Row],[$ESGF]]+Table1[[#This Row],[$ESGA]]+Table1[[#This Row],[XEV+/-]])/(Table1[[#This Row],[$ESGF]]+Table1[[#This Row],[$ESGA]]-Table1[[#This Row],[XEV+/-]]),1/0.65)</f>
        <v>0.9186801026027841</v>
      </c>
      <c r="AH824" s="19">
        <v>-27.895253849570437</v>
      </c>
      <c r="AI824" s="19">
        <v>-36.208528805954522</v>
      </c>
      <c r="AJ824" s="19">
        <v>-8.3132749563840846</v>
      </c>
      <c r="AK824" s="23">
        <v>0.37780478390595945</v>
      </c>
      <c r="AL824" s="24">
        <v>0.92992640556861828</v>
      </c>
      <c r="AM824" s="18">
        <v>2.8270087641255883</v>
      </c>
      <c r="AN824" s="19">
        <v>-0.20538170545297976</v>
      </c>
      <c r="AO824" s="19">
        <v>50.381562338927367</v>
      </c>
      <c r="AP824" s="19">
        <v>118.34852747412468</v>
      </c>
      <c r="AQ824" s="19">
        <v>168.73008981305207</v>
      </c>
      <c r="AR824" s="19">
        <v>22.549288113003296</v>
      </c>
      <c r="AS824" s="23">
        <v>0.63658501448294413</v>
      </c>
      <c r="AT824" s="22">
        <f>EXP(Table1[[#This Row],[TmPPR]]/Table1[[#This Row],[PPCalc]])</f>
        <v>0.9001170975118078</v>
      </c>
      <c r="AU824" s="18">
        <v>4.7633896967865006</v>
      </c>
      <c r="AV824" s="18">
        <v>-0.50125347828990829</v>
      </c>
      <c r="AW824" s="19">
        <v>2.4037850682658042</v>
      </c>
      <c r="AX824" s="19">
        <v>2.4037850682658042</v>
      </c>
      <c r="AY824" s="19">
        <v>4.8075701365316084</v>
      </c>
      <c r="AZ824" s="19">
        <f>Table1[[#This Row],[$SHP]]/Table1[[#This Row],[SFrac]]</f>
        <v>0.64248934053335638</v>
      </c>
      <c r="BA824" s="23">
        <v>0.31870427635314785</v>
      </c>
      <c r="BB824" s="24">
        <v>0.94542258196572238</v>
      </c>
      <c r="BC824" s="18">
        <v>2.3847760028335645</v>
      </c>
      <c r="BD824" s="18">
        <v>-0.13384143884518857</v>
      </c>
      <c r="BE824" s="22">
        <f>MAX(Table1[[#This Row],[$ESGA]],0)</f>
        <v>524.21138539205072</v>
      </c>
      <c r="BG824" s="20"/>
    </row>
    <row r="825" spans="1:59">
      <c r="A825" s="20" t="s">
        <v>883</v>
      </c>
      <c r="B825" s="17" t="s">
        <v>68</v>
      </c>
      <c r="C825" s="21">
        <v>1115</v>
      </c>
      <c r="D825" s="18">
        <v>14.032389663182347</v>
      </c>
      <c r="E825" s="21">
        <v>52</v>
      </c>
      <c r="F825" s="21">
        <v>220</v>
      </c>
      <c r="G825" s="21">
        <v>272</v>
      </c>
      <c r="H825" s="21">
        <v>112</v>
      </c>
      <c r="I825" s="21">
        <v>42</v>
      </c>
      <c r="J825" s="21">
        <v>190</v>
      </c>
      <c r="K825" s="21">
        <v>232</v>
      </c>
      <c r="L825" s="21">
        <v>6</v>
      </c>
      <c r="M825" s="21">
        <v>24</v>
      </c>
      <c r="N825" s="21">
        <v>30</v>
      </c>
      <c r="O825" s="21">
        <v>4</v>
      </c>
      <c r="P825" s="21">
        <v>6</v>
      </c>
      <c r="Q825" s="21">
        <v>10</v>
      </c>
      <c r="R825" s="21">
        <v>984</v>
      </c>
      <c r="S825" s="21">
        <v>76</v>
      </c>
      <c r="T825" s="21">
        <v>1096</v>
      </c>
      <c r="U825" s="21">
        <v>300</v>
      </c>
      <c r="V825" s="19">
        <v>52.950158685448493</v>
      </c>
      <c r="W825" s="19">
        <v>7.8535517987195345</v>
      </c>
      <c r="X825" s="19">
        <v>855.0498413145516</v>
      </c>
      <c r="Y825" s="19">
        <v>788.14644820128046</v>
      </c>
      <c r="Z825" s="19">
        <v>43.337981664195233</v>
      </c>
      <c r="AA825" s="19">
        <v>207.68690085085524</v>
      </c>
      <c r="AB825" s="19">
        <v>251.02488251505045</v>
      </c>
      <c r="AC825" s="19">
        <v>17.888961790569432</v>
      </c>
      <c r="AD825" s="19">
        <v>928.38538154348976</v>
      </c>
      <c r="AE825" s="19">
        <v>849.93273944074554</v>
      </c>
      <c r="AF825" s="22">
        <f>Table1[[#This Row],[$ESGF]]/AE825</f>
        <v>1.0923045300671275</v>
      </c>
      <c r="AG825" s="22">
        <f>POWER((Table1[[#This Row],[$ESGF]]+Table1[[#This Row],[$ESGA]]+Table1[[#This Row],[XEV+/-]])/(Table1[[#This Row],[$ESGF]]+Table1[[#This Row],[$ESGA]]-Table1[[#This Row],[XEV+/-]]),1/0.65)</f>
        <v>0.96606169941938713</v>
      </c>
      <c r="AH825" s="19">
        <v>-19.954491886429217</v>
      </c>
      <c r="AI825" s="19">
        <v>78.45264210274425</v>
      </c>
      <c r="AJ825" s="19">
        <v>98.407133989173445</v>
      </c>
      <c r="AK825" s="23">
        <v>0.34018326584710934</v>
      </c>
      <c r="AL825" s="24">
        <v>1.012982798406401</v>
      </c>
      <c r="AM825" s="18">
        <v>4.7735841432605897</v>
      </c>
      <c r="AN825" s="19">
        <v>6.1575627953742842E-2</v>
      </c>
      <c r="AO825" s="19">
        <v>6.5482165860737513</v>
      </c>
      <c r="AP825" s="19">
        <v>27.258927581306821</v>
      </c>
      <c r="AQ825" s="19">
        <v>33.807144167380578</v>
      </c>
      <c r="AR825" s="19">
        <v>2.4092221623578829</v>
      </c>
      <c r="AS825" s="23">
        <v>0.10076229148738459</v>
      </c>
      <c r="AT825" s="22">
        <f>EXP(Table1[[#This Row],[TmPPR]]/Table1[[#This Row],[PPCalc]])</f>
        <v>1.1137628418888756</v>
      </c>
      <c r="AU825" s="18">
        <v>1.4139357375061421</v>
      </c>
      <c r="AV825" s="18">
        <v>0.1523434173804607</v>
      </c>
      <c r="AW825" s="19">
        <v>3.5786145497916677</v>
      </c>
      <c r="AX825" s="19">
        <v>3.5786145497916677</v>
      </c>
      <c r="AY825" s="19">
        <v>7.1572290995833354</v>
      </c>
      <c r="AZ825" s="19">
        <f>Table1[[#This Row],[$SHP]]/Table1[[#This Row],[SFrac]]</f>
        <v>0.51005062369114529</v>
      </c>
      <c r="BA825" s="23">
        <v>0.38640212081830327</v>
      </c>
      <c r="BB825" s="24">
        <v>0.90193096416176555</v>
      </c>
      <c r="BC825" s="18">
        <v>5.4221451260024951</v>
      </c>
      <c r="BD825" s="18">
        <v>-0.55965917065031723</v>
      </c>
      <c r="BE825" s="22">
        <f>MAX(Table1[[#This Row],[$ESGA]],0)</f>
        <v>849.93273944074554</v>
      </c>
      <c r="BG825" s="20"/>
    </row>
    <row r="826" spans="1:59">
      <c r="A826" s="20" t="s">
        <v>884</v>
      </c>
      <c r="B826" s="17" t="s">
        <v>68</v>
      </c>
      <c r="C826" s="21">
        <v>783</v>
      </c>
      <c r="D826" s="18">
        <v>9.7820121951219523</v>
      </c>
      <c r="E826" s="21">
        <v>64</v>
      </c>
      <c r="F826" s="21">
        <v>208</v>
      </c>
      <c r="G826" s="21">
        <v>272</v>
      </c>
      <c r="H826" s="21">
        <v>76</v>
      </c>
      <c r="I826" s="21">
        <v>34</v>
      </c>
      <c r="J826" s="21">
        <v>137</v>
      </c>
      <c r="K826" s="21">
        <v>171</v>
      </c>
      <c r="L826" s="21">
        <v>28</v>
      </c>
      <c r="M826" s="21">
        <v>64</v>
      </c>
      <c r="N826" s="21">
        <v>92</v>
      </c>
      <c r="O826" s="21">
        <v>2</v>
      </c>
      <c r="P826" s="21">
        <v>7</v>
      </c>
      <c r="Q826" s="21">
        <v>9</v>
      </c>
      <c r="R826" s="21">
        <v>740</v>
      </c>
      <c r="S826" s="21">
        <v>189</v>
      </c>
      <c r="T826" s="21">
        <v>675</v>
      </c>
      <c r="U826" s="21">
        <v>197</v>
      </c>
      <c r="V826" s="19">
        <v>22.430461149311153</v>
      </c>
      <c r="W826" s="19">
        <v>26.354303990154435</v>
      </c>
      <c r="X826" s="19">
        <v>528.56953885068879</v>
      </c>
      <c r="Y826" s="19">
        <v>451.64569600984561</v>
      </c>
      <c r="Z826" s="19">
        <v>38.801506065080083</v>
      </c>
      <c r="AA826" s="19">
        <v>162.80929957638506</v>
      </c>
      <c r="AB826" s="19">
        <v>201.61080564146513</v>
      </c>
      <c r="AC826" s="19">
        <v>20.610361306031027</v>
      </c>
      <c r="AD826" s="19">
        <v>619.96311727396233</v>
      </c>
      <c r="AE826" s="19">
        <v>520.50643682187547</v>
      </c>
      <c r="AF826" s="22">
        <f>Table1[[#This Row],[$ESGF]]/AE826</f>
        <v>1.1910767541307512</v>
      </c>
      <c r="AG826" s="22">
        <f>POWER((Table1[[#This Row],[$ESGF]]+Table1[[#This Row],[$ESGA]]+Table1[[#This Row],[XEV+/-]])/(Table1[[#This Row],[$ESGF]]+Table1[[#This Row],[$ESGA]]-Table1[[#This Row],[XEV+/-]]),1/0.65)</f>
        <v>0.99398961157230958</v>
      </c>
      <c r="AH826" s="19">
        <v>-2.2344850863055257</v>
      </c>
      <c r="AI826" s="19">
        <v>99.456680452086886</v>
      </c>
      <c r="AJ826" s="19">
        <v>101.69116553839237</v>
      </c>
      <c r="AK826" s="23">
        <v>0.33122625112903131</v>
      </c>
      <c r="AL826" s="24">
        <v>1.0478711647003029</v>
      </c>
      <c r="AM826" s="18">
        <v>3.2400592278887106</v>
      </c>
      <c r="AN826" s="19">
        <v>0.15150725575568494</v>
      </c>
      <c r="AO826" s="19">
        <v>26.442313218002035</v>
      </c>
      <c r="AP826" s="19">
        <v>60.220330695094624</v>
      </c>
      <c r="AQ826" s="19">
        <v>86.662643913096659</v>
      </c>
      <c r="AR826" s="19">
        <v>8.8593882510505537</v>
      </c>
      <c r="AS826" s="23">
        <v>0.31980725026249407</v>
      </c>
      <c r="AT826" s="22">
        <f>EXP(Table1[[#This Row],[TmPPR]]/Table1[[#This Row],[PPCalc]])</f>
        <v>0.90671294047990558</v>
      </c>
      <c r="AU826" s="18">
        <v>3.1283584221561354</v>
      </c>
      <c r="AV826" s="18">
        <v>-0.30635817682561339</v>
      </c>
      <c r="AW826" s="19">
        <v>2.5716969393854372</v>
      </c>
      <c r="AX826" s="19">
        <v>2.5716969393854372</v>
      </c>
      <c r="AY826" s="19">
        <v>5.1433938787708744</v>
      </c>
      <c r="AZ826" s="19">
        <f>Table1[[#This Row],[$SHP]]/Table1[[#This Row],[SFrac]]</f>
        <v>0.52580121310171313</v>
      </c>
      <c r="BA826" s="23">
        <v>0.3610069553383165</v>
      </c>
      <c r="BB826" s="24">
        <v>0.89160857515376146</v>
      </c>
      <c r="BC826" s="18">
        <v>3.5313744396432583</v>
      </c>
      <c r="BD826" s="18">
        <v>-0.40514773789718539</v>
      </c>
      <c r="BE826" s="22">
        <f>MAX(Table1[[#This Row],[$ESGA]],0)</f>
        <v>520.50643682187547</v>
      </c>
      <c r="BG826" s="20"/>
    </row>
    <row r="827" spans="1:59">
      <c r="A827" s="20" t="s">
        <v>885</v>
      </c>
      <c r="B827" s="17" t="s">
        <v>68</v>
      </c>
      <c r="C827" s="21">
        <v>697</v>
      </c>
      <c r="D827" s="18">
        <v>8.960617956012694</v>
      </c>
      <c r="E827" s="21">
        <v>51</v>
      </c>
      <c r="F827" s="21">
        <v>221</v>
      </c>
      <c r="G827" s="21">
        <v>272</v>
      </c>
      <c r="H827" s="21">
        <v>64</v>
      </c>
      <c r="I827" s="21">
        <v>39</v>
      </c>
      <c r="J827" s="21">
        <v>159</v>
      </c>
      <c r="K827" s="21">
        <v>198</v>
      </c>
      <c r="L827" s="21">
        <v>12</v>
      </c>
      <c r="M827" s="21">
        <v>59</v>
      </c>
      <c r="N827" s="21">
        <v>71</v>
      </c>
      <c r="O827" s="21">
        <v>0</v>
      </c>
      <c r="P827" s="21">
        <v>3</v>
      </c>
      <c r="Q827" s="21">
        <v>3</v>
      </c>
      <c r="R827" s="21">
        <v>947</v>
      </c>
      <c r="S827" s="21">
        <v>168</v>
      </c>
      <c r="T827" s="21">
        <v>896</v>
      </c>
      <c r="U827" s="21">
        <v>181</v>
      </c>
      <c r="V827" s="19">
        <v>22.593196382810387</v>
      </c>
      <c r="W827" s="19">
        <v>24.569860765867649</v>
      </c>
      <c r="X827" s="19">
        <v>756.40680361718955</v>
      </c>
      <c r="Y827" s="19">
        <v>690.43013923413241</v>
      </c>
      <c r="Z827" s="19">
        <v>38.60643319355907</v>
      </c>
      <c r="AA827" s="19">
        <v>156.83680663602237</v>
      </c>
      <c r="AB827" s="19">
        <v>195.4432398295815</v>
      </c>
      <c r="AC827" s="19">
        <v>21.811357295780756</v>
      </c>
      <c r="AD827" s="19">
        <v>746.21853944790246</v>
      </c>
      <c r="AE827" s="19">
        <v>665.9031835989349</v>
      </c>
      <c r="AF827" s="22">
        <f>Table1[[#This Row],[$ESGF]]/AE827</f>
        <v>1.1206111606418456</v>
      </c>
      <c r="AG827" s="22">
        <f>POWER((Table1[[#This Row],[$ESGF]]+Table1[[#This Row],[$ESGA]]+Table1[[#This Row],[XEV+/-]])/(Table1[[#This Row],[$ESGF]]+Table1[[#This Row],[$ESGA]]-Table1[[#This Row],[XEV+/-]]),1/0.65)</f>
        <v>1.1306693064815865</v>
      </c>
      <c r="AH827" s="19">
        <v>56.332348599397768</v>
      </c>
      <c r="AI827" s="19">
        <v>80.315355848967613</v>
      </c>
      <c r="AJ827" s="19">
        <v>23.983007249569837</v>
      </c>
      <c r="AK827" s="23">
        <v>0.4380301418744536</v>
      </c>
      <c r="AL827" s="24">
        <v>1.128710916593213</v>
      </c>
      <c r="AM827" s="18">
        <v>3.9250207545550166</v>
      </c>
      <c r="AN827" s="19">
        <v>0.47522659694658687</v>
      </c>
      <c r="AO827" s="19">
        <v>15.771599543883466</v>
      </c>
      <c r="AP827" s="19">
        <v>70.806259260912384</v>
      </c>
      <c r="AQ827" s="19">
        <v>86.577858804795852</v>
      </c>
      <c r="AR827" s="19">
        <v>9.6620410812962909</v>
      </c>
      <c r="AS827" s="23">
        <v>0.34722983785699468</v>
      </c>
      <c r="AT827" s="22">
        <f>EXP(Table1[[#This Row],[TmPPR]]/Table1[[#This Row],[PPCalc]])</f>
        <v>1.0628984325411457</v>
      </c>
      <c r="AU827" s="18">
        <v>3.1113939199647627</v>
      </c>
      <c r="AV827" s="18">
        <v>0.1897936192086766</v>
      </c>
      <c r="AW827" s="19">
        <v>0</v>
      </c>
      <c r="AX827" s="19">
        <v>0</v>
      </c>
      <c r="AY827" s="19">
        <v>0</v>
      </c>
      <c r="AZ827" s="19">
        <f>Table1[[#This Row],[$SHP]]/Table1[[#This Row],[SFrac]]</f>
        <v>0</v>
      </c>
      <c r="BA827" s="23">
        <v>0.43137980702214473</v>
      </c>
      <c r="BB827" s="24">
        <v>0.96736415849069279</v>
      </c>
      <c r="BC827" s="18">
        <v>3.8654296446639211</v>
      </c>
      <c r="BD827" s="18">
        <v>-0.1282559938513633</v>
      </c>
      <c r="BE827" s="22">
        <f>MAX(Table1[[#This Row],[$ESGA]],0)</f>
        <v>665.9031835989349</v>
      </c>
      <c r="BG827" s="20"/>
    </row>
    <row r="828" spans="1:59">
      <c r="A828" s="20" t="s">
        <v>886</v>
      </c>
      <c r="B828" s="17" t="s">
        <v>59</v>
      </c>
      <c r="C828" s="21">
        <v>520</v>
      </c>
      <c r="D828" s="18">
        <v>6.5833333333333339</v>
      </c>
      <c r="E828" s="21">
        <v>132</v>
      </c>
      <c r="F828" s="21">
        <v>140</v>
      </c>
      <c r="G828" s="21">
        <v>272</v>
      </c>
      <c r="H828" s="21">
        <v>-145</v>
      </c>
      <c r="I828" s="21">
        <v>94</v>
      </c>
      <c r="J828" s="21">
        <v>104</v>
      </c>
      <c r="K828" s="21">
        <v>198</v>
      </c>
      <c r="L828" s="21">
        <v>38</v>
      </c>
      <c r="M828" s="21">
        <v>36</v>
      </c>
      <c r="N828" s="21">
        <v>74</v>
      </c>
      <c r="O828" s="21">
        <v>0</v>
      </c>
      <c r="P828" s="21">
        <v>0</v>
      </c>
      <c r="Q828" s="21">
        <v>0</v>
      </c>
      <c r="R828" s="21">
        <v>418</v>
      </c>
      <c r="S828" s="21">
        <v>117</v>
      </c>
      <c r="T828" s="21">
        <v>457</v>
      </c>
      <c r="U828" s="21">
        <v>11</v>
      </c>
      <c r="V828" s="19">
        <v>0.51515151515151514</v>
      </c>
      <c r="W828" s="19">
        <v>23.52995302069704</v>
      </c>
      <c r="X828" s="19">
        <v>300.4848484848485</v>
      </c>
      <c r="Y828" s="19">
        <v>422.47004697930299</v>
      </c>
      <c r="Z828" s="19">
        <v>86.273143112479474</v>
      </c>
      <c r="AA828" s="19">
        <v>95.975541177580425</v>
      </c>
      <c r="AB828" s="19">
        <v>182.24868429005991</v>
      </c>
      <c r="AC828" s="19">
        <v>27.683344449123023</v>
      </c>
      <c r="AD828" s="19">
        <v>276.87353014770764</v>
      </c>
      <c r="AE828" s="19">
        <v>390.87763772877742</v>
      </c>
      <c r="AF828" s="22">
        <f>Table1[[#This Row],[$ESGF]]/AE828</f>
        <v>0.70833811766900034</v>
      </c>
      <c r="AG828" s="22">
        <f>POWER((Table1[[#This Row],[$ESGF]]+Table1[[#This Row],[$ESGA]]+Table1[[#This Row],[XEV+/-]])/(Table1[[#This Row],[$ESGF]]+Table1[[#This Row],[$ESGA]]-Table1[[#This Row],[XEV+/-]]),1/0.65)</f>
        <v>0.74985732384241244</v>
      </c>
      <c r="AH828" s="19">
        <v>-62.292155685968254</v>
      </c>
      <c r="AI828" s="19">
        <v>-114.00410758106976</v>
      </c>
      <c r="AJ828" s="19">
        <v>-51.711951895101507</v>
      </c>
      <c r="AK828" s="23">
        <v>0.28787971923776629</v>
      </c>
      <c r="AL828" s="24">
        <v>0.7428242386013012</v>
      </c>
      <c r="AM828" s="18">
        <v>1.8952081516486281</v>
      </c>
      <c r="AN828" s="19">
        <v>-0.56343745893664066</v>
      </c>
      <c r="AO828" s="19">
        <v>37.941316636152969</v>
      </c>
      <c r="AP828" s="19">
        <v>37.486066140066171</v>
      </c>
      <c r="AQ828" s="19">
        <v>75.427382776219147</v>
      </c>
      <c r="AR828" s="19">
        <v>11.457323966007971</v>
      </c>
      <c r="AS828" s="23">
        <v>0.39348020218945412</v>
      </c>
      <c r="AT828" s="22">
        <f>EXP(Table1[[#This Row],[TmPPR]]/Table1[[#This Row],[PPCalc]])</f>
        <v>0.7048791715966185</v>
      </c>
      <c r="AU828" s="18">
        <v>2.5904113310805732</v>
      </c>
      <c r="AV828" s="18">
        <v>-0.90594165009901684</v>
      </c>
      <c r="AW828" s="19">
        <v>0</v>
      </c>
      <c r="AX828" s="19">
        <v>0</v>
      </c>
      <c r="AY828" s="19">
        <v>0</v>
      </c>
      <c r="AZ828" s="19">
        <f>Table1[[#This Row],[$SHP]]/Table1[[#This Row],[SFrac]]</f>
        <v>0</v>
      </c>
      <c r="BA828" s="23">
        <v>2.2401227464518603E-2</v>
      </c>
      <c r="BB828" s="24">
        <v>1.3872430980715404</v>
      </c>
      <c r="BC828" s="18">
        <v>0.14747474747474748</v>
      </c>
      <c r="BD828" s="18">
        <v>4.8271197639415363E-2</v>
      </c>
      <c r="BE828" s="22">
        <f>MAX(Table1[[#This Row],[$ESGA]],0)</f>
        <v>390.87763772877742</v>
      </c>
      <c r="BG828" s="20"/>
    </row>
    <row r="829" spans="1:59">
      <c r="A829" s="20" t="s">
        <v>887</v>
      </c>
      <c r="B829" s="17" t="s">
        <v>59</v>
      </c>
      <c r="C829" s="21">
        <v>455</v>
      </c>
      <c r="D829" s="18">
        <v>5.9314202866834451</v>
      </c>
      <c r="E829" s="21">
        <v>126</v>
      </c>
      <c r="F829" s="21">
        <v>146</v>
      </c>
      <c r="G829" s="21">
        <v>272</v>
      </c>
      <c r="H829" s="21">
        <v>-33</v>
      </c>
      <c r="I829" s="21">
        <v>87</v>
      </c>
      <c r="J829" s="21">
        <v>114</v>
      </c>
      <c r="K829" s="21">
        <v>201</v>
      </c>
      <c r="L829" s="21">
        <v>37</v>
      </c>
      <c r="M829" s="21">
        <v>29</v>
      </c>
      <c r="N829" s="21">
        <v>66</v>
      </c>
      <c r="O829" s="21">
        <v>2</v>
      </c>
      <c r="P829" s="21">
        <v>3</v>
      </c>
      <c r="Q829" s="21">
        <v>5</v>
      </c>
      <c r="R829" s="21">
        <v>389</v>
      </c>
      <c r="S829" s="21">
        <v>95</v>
      </c>
      <c r="T829" s="21">
        <v>366</v>
      </c>
      <c r="U829" s="21">
        <v>39</v>
      </c>
      <c r="V829" s="19">
        <v>5</v>
      </c>
      <c r="W829" s="19">
        <v>11.91915415384042</v>
      </c>
      <c r="X829" s="19">
        <v>289</v>
      </c>
      <c r="Y829" s="19">
        <v>315.0808458461596</v>
      </c>
      <c r="Z829" s="19">
        <v>88.304122919353944</v>
      </c>
      <c r="AA829" s="19">
        <v>119.37030079828881</v>
      </c>
      <c r="AB829" s="19">
        <v>207.67442371764275</v>
      </c>
      <c r="AC829" s="19">
        <v>35.01259625521562</v>
      </c>
      <c r="AD829" s="19">
        <v>298.42453944217675</v>
      </c>
      <c r="AE829" s="19">
        <v>326.01067256826997</v>
      </c>
      <c r="AF829" s="22">
        <f>Table1[[#This Row],[$ESGF]]/AE829</f>
        <v>0.91538272993097669</v>
      </c>
      <c r="AG829" s="22">
        <f>POWER((Table1[[#This Row],[$ESGF]]+Table1[[#This Row],[$ESGA]]+Table1[[#This Row],[XEV+/-]])/(Table1[[#This Row],[$ESGF]]+Table1[[#This Row],[$ESGA]]-Table1[[#This Row],[XEV+/-]]),1/0.65)</f>
        <v>1.0377774502769841</v>
      </c>
      <c r="AH829" s="19">
        <v>7.5249803044774755</v>
      </c>
      <c r="AI829" s="19">
        <v>-27.586133126093241</v>
      </c>
      <c r="AJ829" s="19">
        <v>-35.111113430570718</v>
      </c>
      <c r="AK829" s="23">
        <v>0.29853350904354037</v>
      </c>
      <c r="AL829" s="24">
        <v>1.0099463966242621</v>
      </c>
      <c r="AM829" s="18">
        <v>1.770727711795651</v>
      </c>
      <c r="AN829" s="19">
        <v>1.7525346878584529E-2</v>
      </c>
      <c r="AO829" s="19">
        <v>43.1456743601073</v>
      </c>
      <c r="AP829" s="19">
        <v>34.773956733586452</v>
      </c>
      <c r="AQ829" s="19">
        <v>77.919631093693738</v>
      </c>
      <c r="AR829" s="19">
        <v>13.136757695054943</v>
      </c>
      <c r="AS829" s="23">
        <v>0.32738709564287227</v>
      </c>
      <c r="AT829" s="22">
        <f>EXP(Table1[[#This Row],[TmPPR]]/Table1[[#This Row],[PPCalc]])</f>
        <v>0.95983103291467176</v>
      </c>
      <c r="AU829" s="18">
        <v>1.9418704606945061</v>
      </c>
      <c r="AV829" s="18">
        <v>-7.9612838920413126E-2</v>
      </c>
      <c r="AW829" s="19">
        <v>3.0598488836250386</v>
      </c>
      <c r="AX829" s="19">
        <v>3.0598488836250386</v>
      </c>
      <c r="AY829" s="19">
        <v>6.1196977672500772</v>
      </c>
      <c r="AZ829" s="19">
        <f>Table1[[#This Row],[$SHP]]/Table1[[#This Row],[SFrac]]</f>
        <v>1.0317423941428212</v>
      </c>
      <c r="BA829" s="23">
        <v>0.11316352041947621</v>
      </c>
      <c r="BB829" s="24">
        <v>1.2295922679780544</v>
      </c>
      <c r="BC829" s="18">
        <v>0.67122040072859745</v>
      </c>
      <c r="BD829" s="18">
        <v>0.13872959436326288</v>
      </c>
      <c r="BE829" s="22">
        <f>MAX(Table1[[#This Row],[$ESGA]],0)</f>
        <v>326.01067256826997</v>
      </c>
      <c r="BG829" s="20"/>
    </row>
    <row r="830" spans="1:59">
      <c r="A830" s="20" t="s">
        <v>888</v>
      </c>
      <c r="B830" s="17" t="s">
        <v>1</v>
      </c>
      <c r="C830" s="21">
        <v>418</v>
      </c>
      <c r="D830" s="18">
        <v>5.4560674034358243</v>
      </c>
      <c r="E830" s="21">
        <v>116</v>
      </c>
      <c r="F830" s="21">
        <v>155</v>
      </c>
      <c r="G830" s="21">
        <v>271</v>
      </c>
      <c r="H830" s="21">
        <v>-13</v>
      </c>
      <c r="I830" s="21">
        <v>96</v>
      </c>
      <c r="J830" s="21">
        <v>131</v>
      </c>
      <c r="K830" s="21">
        <v>227</v>
      </c>
      <c r="L830" s="21">
        <v>16</v>
      </c>
      <c r="M830" s="21">
        <v>21</v>
      </c>
      <c r="N830" s="21">
        <v>37</v>
      </c>
      <c r="O830" s="21">
        <v>4</v>
      </c>
      <c r="P830" s="21">
        <v>3</v>
      </c>
      <c r="Q830" s="21">
        <v>7</v>
      </c>
      <c r="R830" s="21">
        <v>358</v>
      </c>
      <c r="S830" s="21">
        <v>62</v>
      </c>
      <c r="T830" s="21">
        <v>356</v>
      </c>
      <c r="U830" s="21">
        <v>46</v>
      </c>
      <c r="V830" s="19">
        <v>7.5217558721601847</v>
      </c>
      <c r="W830" s="19">
        <v>8.5451933008926169</v>
      </c>
      <c r="X830" s="19">
        <v>288.47824412783984</v>
      </c>
      <c r="Y830" s="19">
        <v>301.45480669910739</v>
      </c>
      <c r="Z830" s="19">
        <v>98.430940994714973</v>
      </c>
      <c r="AA830" s="19">
        <v>134.89413758259772</v>
      </c>
      <c r="AB830" s="19">
        <v>233.32507857731272</v>
      </c>
      <c r="AC830" s="19">
        <v>42.764332132404007</v>
      </c>
      <c r="AD830" s="19">
        <v>294.83223170128844</v>
      </c>
      <c r="AE830" s="19">
        <v>304.57402269515848</v>
      </c>
      <c r="AF830" s="22">
        <f>Table1[[#This Row],[$ESGF]]/AE830</f>
        <v>0.96801502995013999</v>
      </c>
      <c r="AG830" s="22">
        <f>POWER((Table1[[#This Row],[$ESGF]]+Table1[[#This Row],[$ESGA]]+Table1[[#This Row],[XEV+/-]])/(Table1[[#This Row],[$ESGF]]+Table1[[#This Row],[$ESGA]]-Table1[[#This Row],[XEV+/-]]),1/0.65)</f>
        <v>1.0264189735585822</v>
      </c>
      <c r="AH830" s="19">
        <v>5.079670411815405</v>
      </c>
      <c r="AI830" s="19">
        <v>-9.7417909938700351</v>
      </c>
      <c r="AJ830" s="19">
        <v>-14.82146140568544</v>
      </c>
      <c r="AK830" s="23">
        <v>0.29200428003492396</v>
      </c>
      <c r="AL830" s="24">
        <v>1.0227367855810876</v>
      </c>
      <c r="AM830" s="18">
        <v>1.5931950339622949</v>
      </c>
      <c r="AN830" s="19">
        <v>3.5818461308733583E-2</v>
      </c>
      <c r="AO830" s="19">
        <v>19.733560057864086</v>
      </c>
      <c r="AP830" s="19">
        <v>24.958999281805866</v>
      </c>
      <c r="AQ830" s="19">
        <v>44.692559339669948</v>
      </c>
      <c r="AR830" s="19">
        <v>8.191350295915683</v>
      </c>
      <c r="AS830" s="23">
        <v>0.25006134426024412</v>
      </c>
      <c r="AT830" s="22">
        <f>EXP(Table1[[#This Row],[TmPPR]]/Table1[[#This Row],[PPCalc]])</f>
        <v>0.89250902644809094</v>
      </c>
      <c r="AU830" s="18">
        <v>1.3643515492776619</v>
      </c>
      <c r="AV830" s="18">
        <v>-0.15515221864524811</v>
      </c>
      <c r="AW830" s="19">
        <v>6.9861565302111064</v>
      </c>
      <c r="AX830" s="19">
        <v>6.9861565302111064</v>
      </c>
      <c r="AY830" s="19">
        <v>13.972313060422213</v>
      </c>
      <c r="AZ830" s="19">
        <f>Table1[[#This Row],[$SHP]]/Table1[[#This Row],[SFrac]]</f>
        <v>2.5608761819224397</v>
      </c>
      <c r="BA830" s="23">
        <v>0.18178759941047493</v>
      </c>
      <c r="BB830" s="24">
        <v>1.1157064705705442</v>
      </c>
      <c r="BC830" s="18">
        <v>0.99184539549234174</v>
      </c>
      <c r="BD830" s="18">
        <v>0.1085949803712047</v>
      </c>
      <c r="BE830" s="22">
        <f>MAX(Table1[[#This Row],[$ESGA]],0)</f>
        <v>304.57402269515848</v>
      </c>
      <c r="BG830" s="20"/>
    </row>
    <row r="831" spans="1:59">
      <c r="A831" s="20" t="s">
        <v>889</v>
      </c>
      <c r="B831" s="17" t="s">
        <v>68</v>
      </c>
      <c r="C831" s="21">
        <v>1073</v>
      </c>
      <c r="D831" s="18">
        <v>13.500000000000002</v>
      </c>
      <c r="E831" s="21">
        <v>70</v>
      </c>
      <c r="F831" s="21">
        <v>200</v>
      </c>
      <c r="G831" s="21">
        <v>270</v>
      </c>
      <c r="H831" s="21">
        <v>80</v>
      </c>
      <c r="I831" s="21">
        <v>51</v>
      </c>
      <c r="J831" s="21">
        <v>147</v>
      </c>
      <c r="K831" s="21">
        <v>198</v>
      </c>
      <c r="L831" s="21">
        <v>16</v>
      </c>
      <c r="M831" s="21">
        <v>34</v>
      </c>
      <c r="N831" s="21">
        <v>50</v>
      </c>
      <c r="O831" s="21">
        <v>3</v>
      </c>
      <c r="P831" s="21">
        <v>19</v>
      </c>
      <c r="Q831" s="21">
        <v>22</v>
      </c>
      <c r="R831" s="21">
        <v>891</v>
      </c>
      <c r="S831" s="21">
        <v>120</v>
      </c>
      <c r="T831" s="21">
        <v>1008</v>
      </c>
      <c r="U831" s="21">
        <v>309</v>
      </c>
      <c r="V831" s="19">
        <v>58.036283213824589</v>
      </c>
      <c r="W831" s="19">
        <v>14.122917411172898</v>
      </c>
      <c r="X831" s="19">
        <v>712.9637167861755</v>
      </c>
      <c r="Y831" s="19">
        <v>684.87708258882719</v>
      </c>
      <c r="Z831" s="19">
        <v>61.549090939663053</v>
      </c>
      <c r="AA831" s="19">
        <v>175.33538825825281</v>
      </c>
      <c r="AB831" s="19">
        <v>236.88447919791585</v>
      </c>
      <c r="AC831" s="19">
        <v>17.546998459104877</v>
      </c>
      <c r="AD831" s="19">
        <v>840.8757913408665</v>
      </c>
      <c r="AE831" s="19">
        <v>809.02597056871605</v>
      </c>
      <c r="AF831" s="22">
        <f>Table1[[#This Row],[$ESGF]]/AE831</f>
        <v>1.0393681067491087</v>
      </c>
      <c r="AG831" s="22">
        <f>POWER((Table1[[#This Row],[$ESGF]]+Table1[[#This Row],[$ESGA]]+Table1[[#This Row],[XEV+/-]])/(Table1[[#This Row],[$ESGF]]+Table1[[#This Row],[$ESGA]]-Table1[[#This Row],[XEV+/-]]),1/0.65)</f>
        <v>1.1678559365291739</v>
      </c>
      <c r="AH831" s="19">
        <v>83.13424528981767</v>
      </c>
      <c r="AI831" s="19">
        <v>31.849820772150665</v>
      </c>
      <c r="AJ831" s="19">
        <v>-51.28442451766702</v>
      </c>
      <c r="AK831" s="23">
        <v>0.33176285335852596</v>
      </c>
      <c r="AL831" s="24">
        <v>1.1198775092870692</v>
      </c>
      <c r="AM831" s="18">
        <v>4.4787985203401011</v>
      </c>
      <c r="AN831" s="19">
        <v>0.50708648982766724</v>
      </c>
      <c r="AO831" s="19">
        <v>18.340679379202843</v>
      </c>
      <c r="AP831" s="19">
        <v>35.502372857448172</v>
      </c>
      <c r="AQ831" s="19">
        <v>53.843052236651012</v>
      </c>
      <c r="AR831" s="19">
        <v>3.9883742397519262</v>
      </c>
      <c r="AS831" s="23">
        <v>0.15980321384748375</v>
      </c>
      <c r="AT831" s="22">
        <f>EXP(Table1[[#This Row],[TmPPR]]/Table1[[#This Row],[PPCalc]])</f>
        <v>1.0314983991663298</v>
      </c>
      <c r="AU831" s="18">
        <v>2.1573433869410308</v>
      </c>
      <c r="AV831" s="18">
        <v>6.6904615197482933E-2</v>
      </c>
      <c r="AW831" s="19">
        <v>3.9573449145224284</v>
      </c>
      <c r="AX831" s="19">
        <v>3.9573449145224284</v>
      </c>
      <c r="AY831" s="19">
        <v>7.9146898290448569</v>
      </c>
      <c r="AZ831" s="19">
        <f>Table1[[#This Row],[$SHP]]/Table1[[#This Row],[SFrac]]</f>
        <v>0.58627332066998927</v>
      </c>
      <c r="BA831" s="23">
        <v>0.42684347947366319</v>
      </c>
      <c r="BB831" s="24">
        <v>0.85139992639762063</v>
      </c>
      <c r="BC831" s="18">
        <v>5.7623869728944541</v>
      </c>
      <c r="BD831" s="18">
        <v>-0.9270142775668796</v>
      </c>
      <c r="BE831" s="22">
        <f>MAX(Table1[[#This Row],[$ESGA]],0)</f>
        <v>809.02597056871605</v>
      </c>
      <c r="BG831" s="20"/>
    </row>
    <row r="832" spans="1:59">
      <c r="A832" s="20" t="s">
        <v>890</v>
      </c>
      <c r="B832" s="17" t="s">
        <v>68</v>
      </c>
      <c r="C832" s="21">
        <v>610</v>
      </c>
      <c r="D832" s="18">
        <v>7.6724358974358973</v>
      </c>
      <c r="E832" s="21">
        <v>73</v>
      </c>
      <c r="F832" s="21">
        <v>197</v>
      </c>
      <c r="G832" s="21">
        <v>270</v>
      </c>
      <c r="H832" s="21">
        <v>133</v>
      </c>
      <c r="I832" s="21">
        <v>44</v>
      </c>
      <c r="J832" s="21">
        <v>115</v>
      </c>
      <c r="K832" s="21">
        <v>159</v>
      </c>
      <c r="L832" s="21">
        <v>28</v>
      </c>
      <c r="M832" s="21">
        <v>81</v>
      </c>
      <c r="N832" s="21">
        <v>109</v>
      </c>
      <c r="O832" s="21">
        <v>1</v>
      </c>
      <c r="P832" s="21">
        <v>1</v>
      </c>
      <c r="Q832" s="21">
        <v>2</v>
      </c>
      <c r="R832" s="21">
        <v>822</v>
      </c>
      <c r="S832" s="21">
        <v>222</v>
      </c>
      <c r="T832" s="21">
        <v>614</v>
      </c>
      <c r="U832" s="21">
        <v>147</v>
      </c>
      <c r="V832" s="19">
        <v>27.991102813857793</v>
      </c>
      <c r="W832" s="19">
        <v>17.10437928928804</v>
      </c>
      <c r="X832" s="19">
        <v>572.00889718614224</v>
      </c>
      <c r="Y832" s="19">
        <v>449.89562071071197</v>
      </c>
      <c r="Z832" s="19">
        <v>39.276733247116745</v>
      </c>
      <c r="AA832" s="19">
        <v>102.02040854086145</v>
      </c>
      <c r="AB832" s="19">
        <v>141.29714178797821</v>
      </c>
      <c r="AC832" s="19">
        <v>18.416203625135434</v>
      </c>
      <c r="AD832" s="19">
        <v>506.81076769729793</v>
      </c>
      <c r="AE832" s="19">
        <v>393.92019275551161</v>
      </c>
      <c r="AF832" s="22">
        <f>Table1[[#This Row],[$ESGF]]/AE832</f>
        <v>1.2865823509886745</v>
      </c>
      <c r="AG832" s="22">
        <f>POWER((Table1[[#This Row],[$ESGF]]+Table1[[#This Row],[$ESGA]]+Table1[[#This Row],[XEV+/-]])/(Table1[[#This Row],[$ESGF]]+Table1[[#This Row],[$ESGA]]-Table1[[#This Row],[XEV+/-]]),1/0.65)</f>
        <v>1.4992842987428139</v>
      </c>
      <c r="AH832" s="19">
        <v>117.87524944166269</v>
      </c>
      <c r="AI832" s="19">
        <v>112.89057494178643</v>
      </c>
      <c r="AJ832" s="19">
        <v>-4.9846744998762746</v>
      </c>
      <c r="AK832" s="23">
        <v>0.35003483253276069</v>
      </c>
      <c r="AL832" s="24">
        <v>1.4671443978265184</v>
      </c>
      <c r="AM832" s="18">
        <v>2.6856198144773158</v>
      </c>
      <c r="AN832" s="19">
        <v>1.0294462146506089</v>
      </c>
      <c r="AO832" s="19">
        <v>32.445457856068757</v>
      </c>
      <c r="AP832" s="19">
        <v>93.698571266048816</v>
      </c>
      <c r="AQ832" s="19">
        <v>126.14402912211756</v>
      </c>
      <c r="AR832" s="19">
        <v>16.441196877809624</v>
      </c>
      <c r="AS832" s="23">
        <v>0.45928930220707281</v>
      </c>
      <c r="AT832" s="22">
        <f>EXP(Table1[[#This Row],[TmPPR]]/Table1[[#This Row],[PPCalc]])</f>
        <v>1.2567128500769487</v>
      </c>
      <c r="AU832" s="18">
        <v>3.5238677295618297</v>
      </c>
      <c r="AV832" s="18">
        <v>0.80520188332719211</v>
      </c>
      <c r="AW832" s="19">
        <v>1.2622319956019792</v>
      </c>
      <c r="AX832" s="19">
        <v>1.2622319956019792</v>
      </c>
      <c r="AY832" s="19">
        <v>2.5244639912039584</v>
      </c>
      <c r="AZ832" s="19">
        <f>Table1[[#This Row],[$SHP]]/Table1[[#This Row],[SFrac]]</f>
        <v>0.3290303138339189</v>
      </c>
      <c r="BA832" s="23">
        <v>0.30303364959979023</v>
      </c>
      <c r="BB832" s="24">
        <v>0.84229631483366951</v>
      </c>
      <c r="BC832" s="18">
        <v>2.3250062513204419</v>
      </c>
      <c r="BD832" s="18">
        <v>-0.39902549831818351</v>
      </c>
      <c r="BE832" s="22">
        <f>MAX(Table1[[#This Row],[$ESGA]],0)</f>
        <v>393.92019275551161</v>
      </c>
      <c r="BG832" s="20"/>
    </row>
    <row r="833" spans="1:59">
      <c r="A833" s="20" t="s">
        <v>891</v>
      </c>
      <c r="B833" s="17" t="s">
        <v>68</v>
      </c>
      <c r="C833" s="21">
        <v>590</v>
      </c>
      <c r="D833" s="18">
        <v>7.6097560975609753</v>
      </c>
      <c r="E833" s="21">
        <v>42</v>
      </c>
      <c r="F833" s="21">
        <v>228</v>
      </c>
      <c r="G833" s="21">
        <v>270</v>
      </c>
      <c r="H833" s="21">
        <v>45</v>
      </c>
      <c r="I833" s="21">
        <v>27</v>
      </c>
      <c r="J833" s="21">
        <v>124</v>
      </c>
      <c r="K833" s="21">
        <v>151</v>
      </c>
      <c r="L833" s="21">
        <v>14</v>
      </c>
      <c r="M833" s="21">
        <v>100</v>
      </c>
      <c r="N833" s="21">
        <v>114</v>
      </c>
      <c r="O833" s="21">
        <v>1</v>
      </c>
      <c r="P833" s="21">
        <v>4</v>
      </c>
      <c r="Q833" s="21">
        <v>5</v>
      </c>
      <c r="R833" s="21">
        <v>663</v>
      </c>
      <c r="S833" s="21">
        <v>208</v>
      </c>
      <c r="T833" s="21">
        <v>541</v>
      </c>
      <c r="U833" s="21">
        <v>129</v>
      </c>
      <c r="V833" s="19">
        <v>15.23370126153301</v>
      </c>
      <c r="W833" s="19">
        <v>18.49183359969933</v>
      </c>
      <c r="X833" s="19">
        <v>439.76629873846701</v>
      </c>
      <c r="Y833" s="19">
        <v>393.50816640030069</v>
      </c>
      <c r="Z833" s="19">
        <v>31.293722583494652</v>
      </c>
      <c r="AA833" s="19">
        <v>150.37318372064652</v>
      </c>
      <c r="AB833" s="19">
        <v>181.66690630414115</v>
      </c>
      <c r="AC833" s="19">
        <v>23.872894738685215</v>
      </c>
      <c r="AD833" s="19">
        <v>521.92845467996665</v>
      </c>
      <c r="AE833" s="19">
        <v>469.51444061169508</v>
      </c>
      <c r="AF833" s="22">
        <f>Table1[[#This Row],[$ESGF]]/AE833</f>
        <v>1.1116345090472304</v>
      </c>
      <c r="AG833" s="22">
        <f>POWER((Table1[[#This Row],[$ESGF]]+Table1[[#This Row],[$ESGA]]+Table1[[#This Row],[XEV+/-]])/(Table1[[#This Row],[$ESGF]]+Table1[[#This Row],[$ESGA]]-Table1[[#This Row],[XEV+/-]]),1/0.65)</f>
        <v>1.0160714268781446</v>
      </c>
      <c r="AH833" s="19">
        <v>5.1372996306560381</v>
      </c>
      <c r="AI833" s="19">
        <v>52.414014068271463</v>
      </c>
      <c r="AJ833" s="19">
        <v>47.276714437615425</v>
      </c>
      <c r="AK833" s="23">
        <v>0.36596332281168859</v>
      </c>
      <c r="AL833" s="24">
        <v>1.0480828996068334</v>
      </c>
      <c r="AM833" s="18">
        <v>2.7848916272499227</v>
      </c>
      <c r="AN833" s="19">
        <v>0.13078598949918588</v>
      </c>
      <c r="AO833" s="19">
        <v>19.006135067706296</v>
      </c>
      <c r="AP833" s="19">
        <v>126.11652190419625</v>
      </c>
      <c r="AQ833" s="19">
        <v>145.12265697190253</v>
      </c>
      <c r="AR833" s="19">
        <v>19.070605563615398</v>
      </c>
      <c r="AS833" s="23">
        <v>0.58316184915777725</v>
      </c>
      <c r="AT833" s="22">
        <f>EXP(Table1[[#This Row],[TmPPR]]/Table1[[#This Row],[PPCalc]])</f>
        <v>0.9947051652229294</v>
      </c>
      <c r="AU833" s="18">
        <v>4.4377194374933291</v>
      </c>
      <c r="AV833" s="18">
        <v>-2.35594180088608E-2</v>
      </c>
      <c r="AW833" s="19">
        <v>1.8017279574656615</v>
      </c>
      <c r="AX833" s="19">
        <v>1.8017279574656615</v>
      </c>
      <c r="AY833" s="19">
        <v>3.603455914931323</v>
      </c>
      <c r="AZ833" s="19">
        <f>Table1[[#This Row],[$SHP]]/Table1[[#This Row],[SFrac]]</f>
        <v>0.4735310657441803</v>
      </c>
      <c r="BA833" s="23">
        <v>0.36330737327023876</v>
      </c>
      <c r="BB833" s="24">
        <v>0.95913977087572089</v>
      </c>
      <c r="BC833" s="18">
        <v>2.7646804990320608</v>
      </c>
      <c r="BD833" s="18">
        <v>-0.11533823558494316</v>
      </c>
      <c r="BE833" s="22">
        <f>MAX(Table1[[#This Row],[$ESGA]],0)</f>
        <v>469.51444061169508</v>
      </c>
      <c r="BG833" s="20"/>
    </row>
    <row r="834" spans="1:59">
      <c r="A834" s="20" t="s">
        <v>892</v>
      </c>
      <c r="B834" s="17" t="s">
        <v>1</v>
      </c>
      <c r="C834" s="21">
        <v>794</v>
      </c>
      <c r="D834" s="18">
        <v>10.042929732868759</v>
      </c>
      <c r="E834" s="21">
        <v>84</v>
      </c>
      <c r="F834" s="21">
        <v>185</v>
      </c>
      <c r="G834" s="21">
        <v>269</v>
      </c>
      <c r="H834" s="21">
        <v>54</v>
      </c>
      <c r="I834" s="21">
        <v>65</v>
      </c>
      <c r="J834" s="21">
        <v>156</v>
      </c>
      <c r="K834" s="21">
        <v>221</v>
      </c>
      <c r="L834" s="21">
        <v>6</v>
      </c>
      <c r="M834" s="21">
        <v>21</v>
      </c>
      <c r="N834" s="21">
        <v>27</v>
      </c>
      <c r="O834" s="21">
        <v>13</v>
      </c>
      <c r="P834" s="21">
        <v>8</v>
      </c>
      <c r="Q834" s="21">
        <v>21</v>
      </c>
      <c r="R834" s="21">
        <v>405</v>
      </c>
      <c r="S834" s="21">
        <v>53</v>
      </c>
      <c r="T834" s="21">
        <v>449</v>
      </c>
      <c r="U834" s="21">
        <v>144</v>
      </c>
      <c r="V834" s="19">
        <v>25.000936432567258</v>
      </c>
      <c r="W834" s="19">
        <v>10.568508038728048</v>
      </c>
      <c r="X834" s="19">
        <v>326.99906356743276</v>
      </c>
      <c r="Y834" s="19">
        <v>294.43149196127189</v>
      </c>
      <c r="Z834" s="19">
        <v>76.463946746975424</v>
      </c>
      <c r="AA834" s="19">
        <v>183.2482133699516</v>
      </c>
      <c r="AB834" s="19">
        <v>259.71216011692701</v>
      </c>
      <c r="AC834" s="19">
        <v>25.860198868755834</v>
      </c>
      <c r="AD834" s="19">
        <v>380.82483926137172</v>
      </c>
      <c r="AE834" s="19">
        <v>344.8871105989171</v>
      </c>
      <c r="AF834" s="22">
        <f>Table1[[#This Row],[$ESGF]]/AE834</f>
        <v>1.1042014257942159</v>
      </c>
      <c r="AG834" s="22">
        <f>POWER((Table1[[#This Row],[$ESGF]]+Table1[[#This Row],[$ESGA]]+Table1[[#This Row],[XEV+/-]])/(Table1[[#This Row],[$ESGF]]+Table1[[#This Row],[$ESGA]]-Table1[[#This Row],[XEV+/-]]),1/0.65)</f>
        <v>1.059246082437076</v>
      </c>
      <c r="AH834" s="19">
        <v>13.573699869039576</v>
      </c>
      <c r="AI834" s="19">
        <v>35.937728662454674</v>
      </c>
      <c r="AJ834" s="19">
        <v>22.364028793415105</v>
      </c>
      <c r="AK834" s="23">
        <v>0.2039039242016413</v>
      </c>
      <c r="AL834" s="24">
        <v>1.0687067464630451</v>
      </c>
      <c r="AM834" s="18">
        <v>2.0477927830132812</v>
      </c>
      <c r="AN834" s="19">
        <v>0.13607433411757552</v>
      </c>
      <c r="AO834" s="19">
        <v>6.3524587337687883</v>
      </c>
      <c r="AP834" s="19">
        <v>24.61378729468181</v>
      </c>
      <c r="AQ834" s="19">
        <v>30.966246028450595</v>
      </c>
      <c r="AR834" s="19">
        <v>3.0833877018081157</v>
      </c>
      <c r="AS834" s="23">
        <v>0.11581820087566221</v>
      </c>
      <c r="AT834" s="22">
        <f>EXP(Table1[[#This Row],[TmPPR]]/Table1[[#This Row],[PPCalc]])</f>
        <v>0.69443954233412919</v>
      </c>
      <c r="AU834" s="18">
        <v>1.1631540531815545</v>
      </c>
      <c r="AV834" s="18">
        <v>-0.42414432631315341</v>
      </c>
      <c r="AW834" s="19">
        <v>17.641572082713544</v>
      </c>
      <c r="AX834" s="19">
        <v>17.641572082713544</v>
      </c>
      <c r="AY834" s="19">
        <v>35.283144165427089</v>
      </c>
      <c r="AZ834" s="19">
        <f>Table1[[#This Row],[$SHP]]/Table1[[#This Row],[SFrac]]</f>
        <v>3.5132322045380353</v>
      </c>
      <c r="BA834" s="23">
        <v>0.29964824796383599</v>
      </c>
      <c r="BB834" s="24">
        <v>0.97383572821573561</v>
      </c>
      <c r="BC834" s="18">
        <v>3.0093462988780391</v>
      </c>
      <c r="BD834" s="18">
        <v>-7.9785734396942642E-2</v>
      </c>
      <c r="BE834" s="22">
        <f>MAX(Table1[[#This Row],[$ESGA]],0)</f>
        <v>344.8871105989171</v>
      </c>
      <c r="BG834" s="20"/>
    </row>
    <row r="835" spans="1:59">
      <c r="A835" s="20" t="s">
        <v>893</v>
      </c>
      <c r="B835" s="17" t="s">
        <v>1</v>
      </c>
      <c r="C835" s="21">
        <v>659</v>
      </c>
      <c r="D835" s="18">
        <v>8.036585365853659</v>
      </c>
      <c r="E835" s="21">
        <v>128</v>
      </c>
      <c r="F835" s="21">
        <v>141</v>
      </c>
      <c r="G835" s="21">
        <v>269</v>
      </c>
      <c r="H835" s="21">
        <v>-38</v>
      </c>
      <c r="I835" s="21">
        <v>105</v>
      </c>
      <c r="J835" s="21">
        <v>113</v>
      </c>
      <c r="K835" s="21">
        <v>218</v>
      </c>
      <c r="L835" s="21">
        <v>18</v>
      </c>
      <c r="M835" s="21">
        <v>21</v>
      </c>
      <c r="N835" s="21">
        <v>39</v>
      </c>
      <c r="O835" s="21">
        <v>5</v>
      </c>
      <c r="P835" s="21">
        <v>7</v>
      </c>
      <c r="Q835" s="21">
        <v>12</v>
      </c>
      <c r="R835" s="21">
        <v>395</v>
      </c>
      <c r="S835" s="21">
        <v>74</v>
      </c>
      <c r="T835" s="21">
        <v>447</v>
      </c>
      <c r="U835" s="21">
        <v>86</v>
      </c>
      <c r="V835" s="19">
        <v>16.314099621231456</v>
      </c>
      <c r="W835" s="19">
        <v>13.131442333385447</v>
      </c>
      <c r="X835" s="19">
        <v>304.68590037876851</v>
      </c>
      <c r="Y835" s="19">
        <v>347.86855766661461</v>
      </c>
      <c r="Z835" s="19">
        <v>123.52619862657512</v>
      </c>
      <c r="AA835" s="19">
        <v>132.66547272101565</v>
      </c>
      <c r="AB835" s="19">
        <v>256.19167134759073</v>
      </c>
      <c r="AC835" s="19">
        <v>31.878174583463487</v>
      </c>
      <c r="AD835" s="19">
        <v>358.76309594391887</v>
      </c>
      <c r="AE835" s="19">
        <v>408.52520867403825</v>
      </c>
      <c r="AF835" s="22">
        <f>Table1[[#This Row],[$ESGF]]/AE835</f>
        <v>0.87819083945484377</v>
      </c>
      <c r="AG835" s="22">
        <f>POWER((Table1[[#This Row],[$ESGF]]+Table1[[#This Row],[$ESGA]]+Table1[[#This Row],[XEV+/-]])/(Table1[[#This Row],[$ESGF]]+Table1[[#This Row],[$ESGA]]-Table1[[#This Row],[XEV+/-]]),1/0.65)</f>
        <v>0.85737181471082968</v>
      </c>
      <c r="AH835" s="19">
        <v>-38.341790995614012</v>
      </c>
      <c r="AI835" s="19">
        <v>-49.762112730119277</v>
      </c>
      <c r="AJ835" s="19">
        <v>-11.420321734505283</v>
      </c>
      <c r="AK835" s="23">
        <v>0.2586036040332283</v>
      </c>
      <c r="AL835" s="24">
        <v>0.8669634683874754</v>
      </c>
      <c r="AM835" s="18">
        <v>2.0782899397304568</v>
      </c>
      <c r="AN835" s="19">
        <v>-0.29669342705309726</v>
      </c>
      <c r="AO835" s="19">
        <v>16.079719289427786</v>
      </c>
      <c r="AP835" s="19">
        <v>17.621902038113287</v>
      </c>
      <c r="AQ835" s="19">
        <v>33.701621327541069</v>
      </c>
      <c r="AR835" s="19">
        <v>4.193524960331362</v>
      </c>
      <c r="AS835" s="23">
        <v>0.14974021133368948</v>
      </c>
      <c r="AT835" s="22">
        <f>EXP(Table1[[#This Row],[TmPPR]]/Table1[[#This Row],[PPCalc]])</f>
        <v>0.82337964584932366</v>
      </c>
      <c r="AU835" s="18">
        <v>1.2033999910841631</v>
      </c>
      <c r="AV835" s="18">
        <v>-0.23386621460085419</v>
      </c>
      <c r="AW835" s="19">
        <v>5.4320451060055222</v>
      </c>
      <c r="AX835" s="19">
        <v>5.4320451060055222</v>
      </c>
      <c r="AY835" s="19">
        <v>10.864090212011044</v>
      </c>
      <c r="AZ835" s="19">
        <f>Table1[[#This Row],[$SHP]]/Table1[[#This Row],[SFrac]]</f>
        <v>1.351829131084834</v>
      </c>
      <c r="BA835" s="23">
        <v>0.13637887031272192</v>
      </c>
      <c r="BB835" s="24">
        <v>1.0693609478104127</v>
      </c>
      <c r="BC835" s="18">
        <v>1.096020433366875</v>
      </c>
      <c r="BD835" s="18">
        <v>7.3500472903005196E-2</v>
      </c>
      <c r="BE835" s="22">
        <f>MAX(Table1[[#This Row],[$ESGA]],0)</f>
        <v>408.52520867403825</v>
      </c>
      <c r="BG835" s="20"/>
    </row>
    <row r="836" spans="1:59">
      <c r="A836" s="20" t="s">
        <v>894</v>
      </c>
      <c r="B836" s="17" t="s">
        <v>65</v>
      </c>
      <c r="C836" s="21">
        <v>500</v>
      </c>
      <c r="D836" s="18">
        <v>6.2772435897435903</v>
      </c>
      <c r="E836" s="21">
        <v>131</v>
      </c>
      <c r="F836" s="21">
        <v>138</v>
      </c>
      <c r="G836" s="21">
        <v>269</v>
      </c>
      <c r="H836" s="21">
        <v>5</v>
      </c>
      <c r="I836" s="21">
        <v>110</v>
      </c>
      <c r="J836" s="21">
        <v>100</v>
      </c>
      <c r="K836" s="21">
        <v>210</v>
      </c>
      <c r="L836" s="21">
        <v>19</v>
      </c>
      <c r="M836" s="21">
        <v>36</v>
      </c>
      <c r="N836" s="21">
        <v>55</v>
      </c>
      <c r="O836" s="21">
        <v>2</v>
      </c>
      <c r="P836" s="21">
        <v>2</v>
      </c>
      <c r="Q836" s="21">
        <v>4</v>
      </c>
      <c r="R836" s="21">
        <v>429</v>
      </c>
      <c r="S836" s="21">
        <v>108</v>
      </c>
      <c r="T836" s="21">
        <v>446</v>
      </c>
      <c r="U836" s="21">
        <v>130</v>
      </c>
      <c r="V836" s="19">
        <v>12.794535375810172</v>
      </c>
      <c r="W836" s="19">
        <v>11.837232966484654</v>
      </c>
      <c r="X836" s="19">
        <v>308.2054646241898</v>
      </c>
      <c r="Y836" s="19">
        <v>304.16276703351525</v>
      </c>
      <c r="Z836" s="19">
        <v>98.009207773981075</v>
      </c>
      <c r="AA836" s="19">
        <v>88.874234622233288</v>
      </c>
      <c r="AB836" s="19">
        <v>186.88344239621438</v>
      </c>
      <c r="AC836" s="19">
        <v>29.771577241572061</v>
      </c>
      <c r="AD836" s="19">
        <v>274.40793574817701</v>
      </c>
      <c r="AE836" s="19">
        <v>271.28955691079392</v>
      </c>
      <c r="AF836" s="22">
        <f>Table1[[#This Row],[$ESGF]]/AE836</f>
        <v>1.0114946512239262</v>
      </c>
      <c r="AG836" s="22">
        <f>POWER((Table1[[#This Row],[$ESGF]]+Table1[[#This Row],[$ESGA]]+Table1[[#This Row],[XEV+/-]])/(Table1[[#This Row],[$ESGF]]+Table1[[#This Row],[$ESGA]]-Table1[[#This Row],[XEV+/-]]),1/0.65)</f>
        <v>1.0168954237849679</v>
      </c>
      <c r="AH836" s="19">
        <v>2.9713710703149143</v>
      </c>
      <c r="AI836" s="19">
        <v>3.1183788373830303</v>
      </c>
      <c r="AJ836" s="19">
        <v>0.14700776706811602</v>
      </c>
      <c r="AK836" s="23">
        <v>0.24169135402526853</v>
      </c>
      <c r="AL836" s="24">
        <v>1.0303453387012624</v>
      </c>
      <c r="AM836" s="18">
        <v>1.5171555027515655</v>
      </c>
      <c r="AN836" s="19">
        <v>4.535388656136656E-2</v>
      </c>
      <c r="AO836" s="19">
        <v>18.938246307765343</v>
      </c>
      <c r="AP836" s="19">
        <v>40.712212549778727</v>
      </c>
      <c r="AQ836" s="19">
        <v>59.650458857544059</v>
      </c>
      <c r="AR836" s="19">
        <v>9.5026516025293564</v>
      </c>
      <c r="AS836" s="23">
        <v>0.3058790678628111</v>
      </c>
      <c r="AT836" s="22">
        <f>EXP(Table1[[#This Row],[TmPPR]]/Table1[[#This Row],[PPCalc]])</f>
        <v>1.0315142174611751</v>
      </c>
      <c r="AU836" s="18">
        <v>1.9200774179785758</v>
      </c>
      <c r="AV836" s="18">
        <v>5.9575848618246843E-2</v>
      </c>
      <c r="AW836" s="19">
        <v>2.7321707313434365</v>
      </c>
      <c r="AX836" s="19">
        <v>2.7321707313434365</v>
      </c>
      <c r="AY836" s="19">
        <v>5.4643414626868729</v>
      </c>
      <c r="AZ836" s="19">
        <f>Table1[[#This Row],[$SHP]]/Table1[[#This Row],[SFrac]]</f>
        <v>0.87050014621307337</v>
      </c>
      <c r="BA836" s="23">
        <v>0.36530817119603887</v>
      </c>
      <c r="BB836" s="24">
        <v>1.0042109092890104</v>
      </c>
      <c r="BC836" s="18">
        <v>2.293128375921289</v>
      </c>
      <c r="BD836" s="18">
        <v>9.6358818753395775E-3</v>
      </c>
      <c r="BE836" s="22">
        <f>MAX(Table1[[#This Row],[$ESGA]],0)</f>
        <v>271.28955691079392</v>
      </c>
      <c r="BG836" s="20"/>
    </row>
    <row r="837" spans="1:59">
      <c r="A837" s="20" t="s">
        <v>895</v>
      </c>
      <c r="B837" s="17" t="s">
        <v>59</v>
      </c>
      <c r="C837" s="21">
        <v>720</v>
      </c>
      <c r="D837" s="18">
        <v>9.0275641025641011</v>
      </c>
      <c r="E837" s="21">
        <v>112</v>
      </c>
      <c r="F837" s="21">
        <v>156</v>
      </c>
      <c r="G837" s="21">
        <v>268</v>
      </c>
      <c r="H837" s="21">
        <v>41</v>
      </c>
      <c r="I837" s="21">
        <v>109</v>
      </c>
      <c r="J837" s="21">
        <v>150</v>
      </c>
      <c r="K837" s="21">
        <v>259</v>
      </c>
      <c r="L837" s="21">
        <v>3</v>
      </c>
      <c r="M837" s="21">
        <v>6</v>
      </c>
      <c r="N837" s="21">
        <v>9</v>
      </c>
      <c r="O837" s="21">
        <v>0</v>
      </c>
      <c r="P837" s="21">
        <v>0</v>
      </c>
      <c r="Q837" s="21">
        <v>0</v>
      </c>
      <c r="R837" s="21">
        <v>480</v>
      </c>
      <c r="S837" s="21">
        <v>28</v>
      </c>
      <c r="T837" s="21">
        <v>432</v>
      </c>
      <c r="U837" s="21">
        <v>21</v>
      </c>
      <c r="V837" s="19">
        <v>2.0117466692528989</v>
      </c>
      <c r="W837" s="19">
        <v>3.6139543185226635</v>
      </c>
      <c r="X837" s="19">
        <v>449.98825333074706</v>
      </c>
      <c r="Y837" s="19">
        <v>407.38604568147741</v>
      </c>
      <c r="Z837" s="19">
        <v>93.761243106185916</v>
      </c>
      <c r="AA837" s="19">
        <v>127.55216932742256</v>
      </c>
      <c r="AB837" s="19">
        <v>221.31341243360853</v>
      </c>
      <c r="AC837" s="19">
        <v>24.515296697893159</v>
      </c>
      <c r="AD837" s="19">
        <v>385.42673202413789</v>
      </c>
      <c r="AE837" s="19">
        <v>344.98628735559731</v>
      </c>
      <c r="AF837" s="22">
        <f>Table1[[#This Row],[$ESGF]]/AE837</f>
        <v>1.117223339450754</v>
      </c>
      <c r="AG837" s="22">
        <f>POWER((Table1[[#This Row],[$ESGF]]+Table1[[#This Row],[$ESGA]]+Table1[[#This Row],[XEV+/-]])/(Table1[[#This Row],[$ESGF]]+Table1[[#This Row],[$ESGA]]-Table1[[#This Row],[XEV+/-]]),1/0.65)</f>
        <v>1.1182807744850742</v>
      </c>
      <c r="AH837" s="19">
        <v>26.526101741179023</v>
      </c>
      <c r="AI837" s="19">
        <v>40.440444668540479</v>
      </c>
      <c r="AJ837" s="19">
        <v>13.914342927361469</v>
      </c>
      <c r="AK837" s="23">
        <v>0.24795684020531927</v>
      </c>
      <c r="AL837" s="24">
        <v>1.1430940012087749</v>
      </c>
      <c r="AM837" s="18">
        <v>2.2384462696227634</v>
      </c>
      <c r="AN837" s="19">
        <v>0.29936671998747888</v>
      </c>
      <c r="AO837" s="19">
        <v>3.241129460214967</v>
      </c>
      <c r="AP837" s="19">
        <v>6.1530440760608283</v>
      </c>
      <c r="AQ837" s="19">
        <v>9.3941735362757957</v>
      </c>
      <c r="AR837" s="19">
        <v>1.0406100061485652</v>
      </c>
      <c r="AS837" s="23">
        <v>5.3501406724608611E-2</v>
      </c>
      <c r="AT837" s="22">
        <f>EXP(Table1[[#This Row],[TmPPR]]/Table1[[#This Row],[PPCalc]])</f>
        <v>0.94236642998428877</v>
      </c>
      <c r="AU837" s="18">
        <v>0.4829873787837583</v>
      </c>
      <c r="AV837" s="18">
        <v>-2.8670656561769512E-2</v>
      </c>
      <c r="AW837" s="19">
        <v>0</v>
      </c>
      <c r="AX837" s="19">
        <v>0</v>
      </c>
      <c r="AY837" s="19">
        <v>0</v>
      </c>
      <c r="AZ837" s="19">
        <f>Table1[[#This Row],[$SHP]]/Table1[[#This Row],[SFrac]]</f>
        <v>0</v>
      </c>
      <c r="BA837" s="23">
        <v>3.241917981639774E-2</v>
      </c>
      <c r="BB837" s="24">
        <v>1.0759048378248255</v>
      </c>
      <c r="BC837" s="18">
        <v>0.2926662239450829</v>
      </c>
      <c r="BD837" s="18">
        <v>2.1412051294101959E-2</v>
      </c>
      <c r="BE837" s="22">
        <f>MAX(Table1[[#This Row],[$ESGA]],0)</f>
        <v>344.98628735559731</v>
      </c>
      <c r="BG837" s="20"/>
    </row>
    <row r="838" spans="1:59">
      <c r="A838" s="20" t="s">
        <v>896</v>
      </c>
      <c r="B838" s="17" t="s">
        <v>59</v>
      </c>
      <c r="C838" s="21">
        <v>710</v>
      </c>
      <c r="D838" s="18">
        <v>9.0645325203252032</v>
      </c>
      <c r="E838" s="21">
        <v>121</v>
      </c>
      <c r="F838" s="21">
        <v>147</v>
      </c>
      <c r="G838" s="21">
        <v>268</v>
      </c>
      <c r="H838" s="21">
        <v>-23</v>
      </c>
      <c r="I838" s="21">
        <v>105</v>
      </c>
      <c r="J838" s="21">
        <v>137</v>
      </c>
      <c r="K838" s="21">
        <v>242</v>
      </c>
      <c r="L838" s="21">
        <v>9</v>
      </c>
      <c r="M838" s="21">
        <v>10</v>
      </c>
      <c r="N838" s="21">
        <v>19</v>
      </c>
      <c r="O838" s="21">
        <v>7</v>
      </c>
      <c r="P838" s="21">
        <v>0</v>
      </c>
      <c r="Q838" s="21">
        <v>7</v>
      </c>
      <c r="R838" s="21">
        <v>370</v>
      </c>
      <c r="S838" s="21">
        <v>43</v>
      </c>
      <c r="T838" s="21">
        <v>431</v>
      </c>
      <c r="U838" s="21">
        <v>76</v>
      </c>
      <c r="V838" s="19">
        <v>11.263677851486275</v>
      </c>
      <c r="W838" s="19">
        <v>6.8007014919293081</v>
      </c>
      <c r="X838" s="19">
        <v>315.73632214851375</v>
      </c>
      <c r="Y838" s="19">
        <v>348.19929850807074</v>
      </c>
      <c r="Z838" s="19">
        <v>121.94870759394175</v>
      </c>
      <c r="AA838" s="19">
        <v>163.10227729907487</v>
      </c>
      <c r="AB838" s="19">
        <v>285.05098489301668</v>
      </c>
      <c r="AC838" s="19">
        <v>31.446848941614263</v>
      </c>
      <c r="AD838" s="19">
        <v>372.33162016970607</v>
      </c>
      <c r="AE838" s="19">
        <v>413.73169754468478</v>
      </c>
      <c r="AF838" s="22">
        <f>Table1[[#This Row],[$ESGF]]/AE838</f>
        <v>0.89993496359918779</v>
      </c>
      <c r="AG838" s="22">
        <f>POWER((Table1[[#This Row],[$ESGF]]+Table1[[#This Row],[$ESGA]]+Table1[[#This Row],[XEV+/-]])/(Table1[[#This Row],[$ESGF]]+Table1[[#This Row],[$ESGA]]-Table1[[#This Row],[XEV+/-]]),1/0.65)</f>
        <v>1.0514464717580678</v>
      </c>
      <c r="AH838" s="19">
        <v>12.815008021963003</v>
      </c>
      <c r="AI838" s="19">
        <v>-41.400077374978601</v>
      </c>
      <c r="AJ838" s="19">
        <v>-54.21508539694161</v>
      </c>
      <c r="AK838" s="23">
        <v>0.24497124183591107</v>
      </c>
      <c r="AL838" s="24">
        <v>1.0137720734688254</v>
      </c>
      <c r="AM838" s="18">
        <v>2.2205497881660659</v>
      </c>
      <c r="AN838" s="19">
        <v>3.0372902691978426E-2</v>
      </c>
      <c r="AO838" s="19">
        <v>9.2580605403239815</v>
      </c>
      <c r="AP838" s="19">
        <v>9.6300883297483768</v>
      </c>
      <c r="AQ838" s="19">
        <v>18.888148870072357</v>
      </c>
      <c r="AR838" s="19">
        <v>2.0837421927407589</v>
      </c>
      <c r="AS838" s="23">
        <v>9.2696423668858691E-2</v>
      </c>
      <c r="AT838" s="22">
        <f>EXP(Table1[[#This Row],[TmPPR]]/Table1[[#This Row],[PPCalc]])</f>
        <v>0.78845448364019688</v>
      </c>
      <c r="AU838" s="18">
        <v>0.8402497468642125</v>
      </c>
      <c r="AV838" s="18">
        <v>-0.19971106356057458</v>
      </c>
      <c r="AW838" s="19">
        <v>8.6515490108555237</v>
      </c>
      <c r="AX838" s="19">
        <v>8.6515490108555237</v>
      </c>
      <c r="AY838" s="19">
        <v>17.303098021711047</v>
      </c>
      <c r="AZ838" s="19">
        <f>Table1[[#This Row],[$SHP]]/Table1[[#This Row],[SFrac]]</f>
        <v>1.9088792480927934</v>
      </c>
      <c r="BA838" s="23">
        <v>0.13199027783242559</v>
      </c>
      <c r="BB838" s="24">
        <v>1.0158485165814553</v>
      </c>
      <c r="BC838" s="18">
        <v>1.1964301657787806</v>
      </c>
      <c r="BD838" s="18">
        <v>1.8812955293919298E-2</v>
      </c>
      <c r="BE838" s="22">
        <f>MAX(Table1[[#This Row],[$ESGA]],0)</f>
        <v>413.73169754468478</v>
      </c>
      <c r="BG838" s="20"/>
    </row>
    <row r="839" spans="1:59">
      <c r="A839" s="20" t="s">
        <v>897</v>
      </c>
      <c r="B839" s="17" t="s">
        <v>1</v>
      </c>
      <c r="C839" s="21">
        <v>499</v>
      </c>
      <c r="D839" s="18">
        <v>6.2375000000000007</v>
      </c>
      <c r="E839" s="21">
        <v>102</v>
      </c>
      <c r="F839" s="21">
        <v>166</v>
      </c>
      <c r="G839" s="21">
        <v>268</v>
      </c>
      <c r="H839" s="21">
        <v>31</v>
      </c>
      <c r="I839" s="21">
        <v>79</v>
      </c>
      <c r="J839" s="21">
        <v>130</v>
      </c>
      <c r="K839" s="21">
        <v>209</v>
      </c>
      <c r="L839" s="21">
        <v>19</v>
      </c>
      <c r="M839" s="21">
        <v>31</v>
      </c>
      <c r="N839" s="21">
        <v>50</v>
      </c>
      <c r="O839" s="21">
        <v>4</v>
      </c>
      <c r="P839" s="21">
        <v>5</v>
      </c>
      <c r="Q839" s="21">
        <v>9</v>
      </c>
      <c r="R839" s="21">
        <v>417</v>
      </c>
      <c r="S839" s="21">
        <v>72</v>
      </c>
      <c r="T839" s="21">
        <v>396</v>
      </c>
      <c r="U839" s="21">
        <v>82</v>
      </c>
      <c r="V839" s="19">
        <v>16.026892315989929</v>
      </c>
      <c r="W839" s="19">
        <v>11.437279478389659</v>
      </c>
      <c r="X839" s="19">
        <v>328.97310768401002</v>
      </c>
      <c r="Y839" s="19">
        <v>302.5627205216104</v>
      </c>
      <c r="Z839" s="19">
        <v>65.048517766683659</v>
      </c>
      <c r="AA839" s="19">
        <v>107.4055601108402</v>
      </c>
      <c r="AB839" s="19">
        <v>172.45407787752384</v>
      </c>
      <c r="AC839" s="19">
        <v>27.647948357118047</v>
      </c>
      <c r="AD839" s="19">
        <v>272.73744378961612</v>
      </c>
      <c r="AE839" s="19">
        <v>250.99644560595408</v>
      </c>
      <c r="AF839" s="22">
        <f>Table1[[#This Row],[$ESGF]]/AE839</f>
        <v>1.0866187492463293</v>
      </c>
      <c r="AG839" s="22">
        <f>POWER((Table1[[#This Row],[$ESGF]]+Table1[[#This Row],[$ESGA]]+Table1[[#This Row],[XEV+/-]])/(Table1[[#This Row],[$ESGF]]+Table1[[#This Row],[$ESGA]]-Table1[[#This Row],[XEV+/-]]),1/0.65)</f>
        <v>0.98499704540649613</v>
      </c>
      <c r="AH839" s="19">
        <v>-2.57303527138777</v>
      </c>
      <c r="AI839" s="19">
        <v>21.74099818366204</v>
      </c>
      <c r="AJ839" s="19">
        <v>24.314033455049806</v>
      </c>
      <c r="AK839" s="23">
        <v>0.21997522000392317</v>
      </c>
      <c r="AL839" s="24">
        <v>1.0047397037115766</v>
      </c>
      <c r="AM839" s="18">
        <v>1.3720954347744709</v>
      </c>
      <c r="AN839" s="19">
        <v>6.4879624322231391E-3</v>
      </c>
      <c r="AO839" s="19">
        <v>14.038617046015037</v>
      </c>
      <c r="AP839" s="19">
        <v>23.623782909651773</v>
      </c>
      <c r="AQ839" s="19">
        <v>37.662399955666814</v>
      </c>
      <c r="AR839" s="19">
        <v>6.0380601131329552</v>
      </c>
      <c r="AS839" s="23">
        <v>0.15626483071970931</v>
      </c>
      <c r="AT839" s="22">
        <f>EXP(Table1[[#This Row],[TmPPR]]/Table1[[#This Row],[PPCalc]])</f>
        <v>0.89476914796170848</v>
      </c>
      <c r="AU839" s="18">
        <v>0.97470188161418692</v>
      </c>
      <c r="AV839" s="18">
        <v>-0.10837664334322641</v>
      </c>
      <c r="AW839" s="19">
        <v>3.8873589468556693</v>
      </c>
      <c r="AX839" s="19">
        <v>3.8873589468556693</v>
      </c>
      <c r="AY839" s="19">
        <v>7.7747178937113386</v>
      </c>
      <c r="AZ839" s="19">
        <f>Table1[[#This Row],[$SHP]]/Table1[[#This Row],[SFrac]]</f>
        <v>1.2464477585108358</v>
      </c>
      <c r="BA839" s="23">
        <v>0.17069125866580434</v>
      </c>
      <c r="BB839" s="24">
        <v>0.97582272229015399</v>
      </c>
      <c r="BC839" s="18">
        <v>1.0646867259279547</v>
      </c>
      <c r="BD839" s="18">
        <v>-2.6057511380996816E-2</v>
      </c>
      <c r="BE839" s="22">
        <f>MAX(Table1[[#This Row],[$ESGA]],0)</f>
        <v>250.99644560595408</v>
      </c>
      <c r="BG839" s="20"/>
    </row>
    <row r="840" spans="1:59">
      <c r="A840" s="20" t="s">
        <v>898</v>
      </c>
      <c r="B840" s="17" t="s">
        <v>68</v>
      </c>
      <c r="C840" s="21">
        <v>686</v>
      </c>
      <c r="D840" s="18">
        <v>8.7027439024390247</v>
      </c>
      <c r="E840" s="21">
        <v>63</v>
      </c>
      <c r="F840" s="21">
        <v>204</v>
      </c>
      <c r="G840" s="21">
        <v>267</v>
      </c>
      <c r="H840" s="21">
        <v>-16</v>
      </c>
      <c r="I840" s="21">
        <v>31</v>
      </c>
      <c r="J840" s="21">
        <v>106</v>
      </c>
      <c r="K840" s="21">
        <v>137</v>
      </c>
      <c r="L840" s="21">
        <v>30</v>
      </c>
      <c r="M840" s="21">
        <v>88</v>
      </c>
      <c r="N840" s="21">
        <v>118</v>
      </c>
      <c r="O840" s="21">
        <v>2</v>
      </c>
      <c r="P840" s="21">
        <v>10</v>
      </c>
      <c r="Q840" s="21">
        <v>12</v>
      </c>
      <c r="R840" s="21">
        <v>728</v>
      </c>
      <c r="S840" s="21">
        <v>244</v>
      </c>
      <c r="T840" s="21">
        <v>729</v>
      </c>
      <c r="U840" s="21">
        <v>229</v>
      </c>
      <c r="V840" s="19">
        <v>43.147847423205057</v>
      </c>
      <c r="W840" s="19">
        <v>42.034619973209466</v>
      </c>
      <c r="X840" s="19">
        <v>440.85215257679494</v>
      </c>
      <c r="Y840" s="19">
        <v>457.96538002679051</v>
      </c>
      <c r="Z840" s="19">
        <v>37.677129659936696</v>
      </c>
      <c r="AA840" s="19">
        <v>122.51405840231396</v>
      </c>
      <c r="AB840" s="19">
        <v>160.19118806225066</v>
      </c>
      <c r="AC840" s="19">
        <v>18.406974841274554</v>
      </c>
      <c r="AD840" s="19">
        <v>515.49489091119608</v>
      </c>
      <c r="AE840" s="19">
        <v>539.9101609519837</v>
      </c>
      <c r="AF840" s="22">
        <f>Table1[[#This Row],[$ESGF]]/AE840</f>
        <v>0.95477901360897155</v>
      </c>
      <c r="AG840" s="22">
        <f>POWER((Table1[[#This Row],[$ESGF]]+Table1[[#This Row],[$ESGA]]+Table1[[#This Row],[XEV+/-]])/(Table1[[#This Row],[$ESGF]]+Table1[[#This Row],[$ESGA]]-Table1[[#This Row],[XEV+/-]]),1/0.65)</f>
        <v>0.87026201564080186</v>
      </c>
      <c r="AH840" s="19">
        <v>-47.632147540342352</v>
      </c>
      <c r="AI840" s="19">
        <v>-24.415270040787718</v>
      </c>
      <c r="AJ840" s="19">
        <v>23.216877499554634</v>
      </c>
      <c r="AK840" s="23">
        <v>0.32871733163312289</v>
      </c>
      <c r="AL840" s="24">
        <v>0.89113194854963929</v>
      </c>
      <c r="AM840" s="18">
        <v>2.8607427534961869</v>
      </c>
      <c r="AN840" s="19">
        <v>-0.32973713995283838</v>
      </c>
      <c r="AO840" s="19">
        <v>30.72076045093646</v>
      </c>
      <c r="AP840" s="19">
        <v>92.843818571145803</v>
      </c>
      <c r="AQ840" s="19">
        <v>123.56457902208226</v>
      </c>
      <c r="AR840" s="19">
        <v>14.198347142842172</v>
      </c>
      <c r="AS840" s="23">
        <v>0.50423543091273348</v>
      </c>
      <c r="AT840" s="22">
        <f>EXP(Table1[[#This Row],[TmPPR]]/Table1[[#This Row],[PPCalc]])</f>
        <v>0.93062333235367845</v>
      </c>
      <c r="AU840" s="18">
        <v>4.3882318217695051</v>
      </c>
      <c r="AV840" s="18">
        <v>-0.31551679717069175</v>
      </c>
      <c r="AW840" s="19">
        <v>2.4286323278720525</v>
      </c>
      <c r="AX840" s="19">
        <v>2.4286323278720525</v>
      </c>
      <c r="AY840" s="19">
        <v>4.857264655744105</v>
      </c>
      <c r="AZ840" s="19">
        <f>Table1[[#This Row],[$SHP]]/Table1[[#This Row],[SFrac]]</f>
        <v>0.55813025296341434</v>
      </c>
      <c r="BA840" s="23">
        <v>0.42825975683897538</v>
      </c>
      <c r="BB840" s="24">
        <v>0.93871436387787732</v>
      </c>
      <c r="BC840" s="18">
        <v>3.7270349874904123</v>
      </c>
      <c r="BD840" s="18">
        <v>-0.23571274190260993</v>
      </c>
      <c r="BE840" s="22">
        <f>MAX(Table1[[#This Row],[$ESGA]],0)</f>
        <v>539.9101609519837</v>
      </c>
      <c r="BG840" s="20"/>
    </row>
    <row r="841" spans="1:59">
      <c r="A841" s="20" t="s">
        <v>899</v>
      </c>
      <c r="B841" s="17" t="s">
        <v>59</v>
      </c>
      <c r="C841" s="21">
        <v>451</v>
      </c>
      <c r="D841" s="18">
        <v>5.7332317073170733</v>
      </c>
      <c r="E841" s="21">
        <v>99</v>
      </c>
      <c r="F841" s="21">
        <v>168</v>
      </c>
      <c r="G841" s="21">
        <v>267</v>
      </c>
      <c r="H841" s="21">
        <v>17</v>
      </c>
      <c r="I841" s="21">
        <v>80</v>
      </c>
      <c r="J841" s="21">
        <v>131</v>
      </c>
      <c r="K841" s="21">
        <v>211</v>
      </c>
      <c r="L841" s="21">
        <v>18</v>
      </c>
      <c r="M841" s="21">
        <v>36</v>
      </c>
      <c r="N841" s="21">
        <v>54</v>
      </c>
      <c r="O841" s="21">
        <v>1</v>
      </c>
      <c r="P841" s="21">
        <v>1</v>
      </c>
      <c r="Q841" s="21">
        <v>2</v>
      </c>
      <c r="R841" s="21">
        <v>378</v>
      </c>
      <c r="S841" s="21">
        <v>105</v>
      </c>
      <c r="T841" s="21">
        <v>278</v>
      </c>
      <c r="U841" s="21">
        <v>20</v>
      </c>
      <c r="V841" s="19">
        <v>2.65</v>
      </c>
      <c r="W841" s="19">
        <v>13.765276067195533</v>
      </c>
      <c r="X841" s="19">
        <v>270.35000000000002</v>
      </c>
      <c r="Y841" s="19">
        <v>244.23472393280446</v>
      </c>
      <c r="Z841" s="19">
        <v>92.547195039961338</v>
      </c>
      <c r="AA841" s="19">
        <v>149.90608289173909</v>
      </c>
      <c r="AB841" s="19">
        <v>242.4532779317004</v>
      </c>
      <c r="AC841" s="19">
        <v>42.289112024247665</v>
      </c>
      <c r="AD841" s="19">
        <v>312.42783316805588</v>
      </c>
      <c r="AE841" s="19">
        <v>282.69508077848826</v>
      </c>
      <c r="AF841" s="22">
        <f>Table1[[#This Row],[$ESGF]]/AE841</f>
        <v>1.1051760515523981</v>
      </c>
      <c r="AG841" s="22">
        <f>POWER((Table1[[#This Row],[$ESGF]]+Table1[[#This Row],[$ESGA]]+Table1[[#This Row],[XEV+/-]])/(Table1[[#This Row],[$ESGF]]+Table1[[#This Row],[$ESGA]]-Table1[[#This Row],[XEV+/-]]),1/0.65)</f>
        <v>1.0015080787771411</v>
      </c>
      <c r="AH841" s="19">
        <v>0.29146523241325717</v>
      </c>
      <c r="AI841" s="19">
        <v>29.732752389567636</v>
      </c>
      <c r="AJ841" s="19">
        <v>29.441287157154377</v>
      </c>
      <c r="AK841" s="23">
        <v>0.28460739710818866</v>
      </c>
      <c r="AL841" s="24">
        <v>1.0265449412973184</v>
      </c>
      <c r="AM841" s="18">
        <v>1.6317201532376489</v>
      </c>
      <c r="AN841" s="19">
        <v>4.2749008158558879E-2</v>
      </c>
      <c r="AO841" s="19">
        <v>17.120164216142907</v>
      </c>
      <c r="AP841" s="19">
        <v>36.417228562537986</v>
      </c>
      <c r="AQ841" s="19">
        <v>53.537392778680896</v>
      </c>
      <c r="AR841" s="19">
        <v>9.3380828670073566</v>
      </c>
      <c r="AS841" s="23">
        <v>0.31917412803750722</v>
      </c>
      <c r="AT841" s="22">
        <f>EXP(Table1[[#This Row],[TmPPR]]/Table1[[#This Row],[PPCalc]])</f>
        <v>0.95267315512031181</v>
      </c>
      <c r="AU841" s="18">
        <v>1.8298992310199156</v>
      </c>
      <c r="AV841" s="18">
        <v>-8.8719733358903985E-2</v>
      </c>
      <c r="AW841" s="19">
        <v>1.3682590659708282</v>
      </c>
      <c r="AX841" s="19">
        <v>1.3682590659708282</v>
      </c>
      <c r="AY841" s="19">
        <v>2.7365181319416565</v>
      </c>
      <c r="AZ841" s="19">
        <f>Table1[[#This Row],[$SHP]]/Table1[[#This Row],[SFrac]]</f>
        <v>0.4773081346859151</v>
      </c>
      <c r="BA841" s="23">
        <v>5.7309985945987005E-2</v>
      </c>
      <c r="BB841" s="24">
        <v>1.1333652656067519</v>
      </c>
      <c r="BC841" s="18">
        <v>0.32857142857142857</v>
      </c>
      <c r="BD841" s="18">
        <v>4.1134290230377193E-2</v>
      </c>
      <c r="BE841" s="22">
        <f>MAX(Table1[[#This Row],[$ESGA]],0)</f>
        <v>282.69508077848826</v>
      </c>
      <c r="BG841" s="20"/>
    </row>
    <row r="842" spans="1:59">
      <c r="A842" s="20" t="s">
        <v>900</v>
      </c>
      <c r="B842" s="17" t="s">
        <v>1</v>
      </c>
      <c r="C842" s="21">
        <v>417</v>
      </c>
      <c r="D842" s="18">
        <v>5.2125000000000004</v>
      </c>
      <c r="E842" s="21">
        <v>102</v>
      </c>
      <c r="F842" s="21">
        <v>165</v>
      </c>
      <c r="G842" s="21">
        <v>267</v>
      </c>
      <c r="H842" s="21">
        <v>-45</v>
      </c>
      <c r="I842" s="21">
        <v>74</v>
      </c>
      <c r="J842" s="21">
        <v>130</v>
      </c>
      <c r="K842" s="21">
        <v>204</v>
      </c>
      <c r="L842" s="21">
        <v>28</v>
      </c>
      <c r="M842" s="21">
        <v>34</v>
      </c>
      <c r="N842" s="21">
        <v>62</v>
      </c>
      <c r="O842" s="21">
        <v>0</v>
      </c>
      <c r="P842" s="21">
        <v>1</v>
      </c>
      <c r="Q842" s="21">
        <v>1</v>
      </c>
      <c r="R842" s="21">
        <v>398</v>
      </c>
      <c r="S842" s="21">
        <v>93</v>
      </c>
      <c r="T842" s="21">
        <v>375</v>
      </c>
      <c r="U842" s="21">
        <v>25</v>
      </c>
      <c r="V842" s="19">
        <v>4.3034614326344496</v>
      </c>
      <c r="W842" s="19">
        <v>13.612413160508222</v>
      </c>
      <c r="X842" s="19">
        <v>300.69653856736551</v>
      </c>
      <c r="Y842" s="19">
        <v>336.3875868394918</v>
      </c>
      <c r="Z842" s="19">
        <v>60.459411259894495</v>
      </c>
      <c r="AA842" s="19">
        <v>108.14271310285693</v>
      </c>
      <c r="AB842" s="19">
        <v>168.60212436275143</v>
      </c>
      <c r="AC842" s="19">
        <v>32.345731292614182</v>
      </c>
      <c r="AD842" s="19">
        <v>248.65697978712802</v>
      </c>
      <c r="AE842" s="19">
        <v>276.76323158546461</v>
      </c>
      <c r="AF842" s="22">
        <f>Table1[[#This Row],[$ESGF]]/AE842</f>
        <v>0.89844658324977911</v>
      </c>
      <c r="AG842" s="22">
        <f>POWER((Table1[[#This Row],[$ESGF]]+Table1[[#This Row],[$ESGA]]+Table1[[#This Row],[XEV+/-]])/(Table1[[#This Row],[$ESGF]]+Table1[[#This Row],[$ESGA]]-Table1[[#This Row],[XEV+/-]]),1/0.65)</f>
        <v>0.78135650027934711</v>
      </c>
      <c r="AH842" s="19">
        <v>-42.040873080229034</v>
      </c>
      <c r="AI842" s="19">
        <v>-28.10625179833654</v>
      </c>
      <c r="AJ842" s="19">
        <v>13.934621281892499</v>
      </c>
      <c r="AK842" s="23">
        <v>0.26627430587480783</v>
      </c>
      <c r="AL842" s="24">
        <v>0.8043247502470019</v>
      </c>
      <c r="AM842" s="18">
        <v>1.3879548193724358</v>
      </c>
      <c r="AN842" s="19">
        <v>-0.30223017813641617</v>
      </c>
      <c r="AO842" s="19">
        <v>21.650990778164466</v>
      </c>
      <c r="AP842" s="19">
        <v>26.512118822294095</v>
      </c>
      <c r="AQ842" s="19">
        <v>48.163109600458554</v>
      </c>
      <c r="AR842" s="19">
        <v>9.2399251032054774</v>
      </c>
      <c r="AS842" s="23">
        <v>0.26003040283026208</v>
      </c>
      <c r="AT842" s="22">
        <f>EXP(Table1[[#This Row],[TmPPR]]/Table1[[#This Row],[PPCalc]])</f>
        <v>0.8760657941559008</v>
      </c>
      <c r="AU842" s="18">
        <v>1.3554084747527411</v>
      </c>
      <c r="AV842" s="18">
        <v>-0.17933962994546479</v>
      </c>
      <c r="AW842" s="19">
        <v>0</v>
      </c>
      <c r="AX842" s="19">
        <v>0</v>
      </c>
      <c r="AY842" s="19">
        <v>0</v>
      </c>
      <c r="AZ842" s="19">
        <f>Table1[[#This Row],[$SHP]]/Table1[[#This Row],[SFrac]]</f>
        <v>0</v>
      </c>
      <c r="BA842" s="23">
        <v>5.8001666095624328E-2</v>
      </c>
      <c r="BB842" s="24">
        <v>1.0349997975684309</v>
      </c>
      <c r="BC842" s="18">
        <v>0.30233368452344184</v>
      </c>
      <c r="BD842" s="18">
        <v>1.0400650960055199E-2</v>
      </c>
      <c r="BE842" s="22">
        <f>MAX(Table1[[#This Row],[$ESGA]],0)</f>
        <v>276.76323158546461</v>
      </c>
      <c r="BG842" s="20"/>
    </row>
    <row r="843" spans="1:59">
      <c r="A843" s="20" t="s">
        <v>901</v>
      </c>
      <c r="B843" s="17" t="s">
        <v>1</v>
      </c>
      <c r="C843" s="21">
        <v>798</v>
      </c>
      <c r="D843" s="18">
        <v>9.9994918699186961</v>
      </c>
      <c r="E843" s="21">
        <v>97</v>
      </c>
      <c r="F843" s="21">
        <v>169</v>
      </c>
      <c r="G843" s="21">
        <v>266</v>
      </c>
      <c r="H843" s="21">
        <v>-34</v>
      </c>
      <c r="I843" s="21">
        <v>78</v>
      </c>
      <c r="J843" s="21">
        <v>125</v>
      </c>
      <c r="K843" s="21">
        <v>203</v>
      </c>
      <c r="L843" s="21">
        <v>15</v>
      </c>
      <c r="M843" s="21">
        <v>30</v>
      </c>
      <c r="N843" s="21">
        <v>45</v>
      </c>
      <c r="O843" s="21">
        <v>4</v>
      </c>
      <c r="P843" s="21">
        <v>14</v>
      </c>
      <c r="Q843" s="21">
        <v>18</v>
      </c>
      <c r="R843" s="21">
        <v>389</v>
      </c>
      <c r="S843" s="21">
        <v>71</v>
      </c>
      <c r="T843" s="21">
        <v>537</v>
      </c>
      <c r="U843" s="21">
        <v>187</v>
      </c>
      <c r="V843" s="19">
        <v>29.106260799255438</v>
      </c>
      <c r="W843" s="19">
        <v>6.8008056633040868</v>
      </c>
      <c r="X843" s="19">
        <v>288.89373920074456</v>
      </c>
      <c r="Y843" s="19">
        <v>343.19919433669594</v>
      </c>
      <c r="Z843" s="19">
        <v>88.84137785482082</v>
      </c>
      <c r="AA843" s="19">
        <v>146.37194814956729</v>
      </c>
      <c r="AB843" s="19">
        <v>235.21332600438805</v>
      </c>
      <c r="AC843" s="19">
        <v>23.522527850837736</v>
      </c>
      <c r="AD843" s="19">
        <v>336.52077705678312</v>
      </c>
      <c r="AE843" s="19">
        <v>399.78007447027272</v>
      </c>
      <c r="AF843" s="22">
        <f>Table1[[#This Row],[$ESGF]]/AE843</f>
        <v>0.84176475654192839</v>
      </c>
      <c r="AG843" s="22">
        <f>POWER((Table1[[#This Row],[$ESGF]]+Table1[[#This Row],[$ESGA]]+Table1[[#This Row],[XEV+/-]])/(Table1[[#This Row],[$ESGF]]+Table1[[#This Row],[$ESGA]]-Table1[[#This Row],[XEV+/-]]),1/0.65)</f>
        <v>0.95107284209035747</v>
      </c>
      <c r="AH843" s="19">
        <v>-12.003219538089017</v>
      </c>
      <c r="AI843" s="19">
        <v>-63.259297413489577</v>
      </c>
      <c r="AJ843" s="19">
        <v>-51.256077875400564</v>
      </c>
      <c r="AK843" s="23">
        <v>0.19877395679063775</v>
      </c>
      <c r="AL843" s="24">
        <v>0.94241729357191406</v>
      </c>
      <c r="AM843" s="18">
        <v>1.9876385648795523</v>
      </c>
      <c r="AN843" s="19">
        <v>-0.11788111031475124</v>
      </c>
      <c r="AO843" s="19">
        <v>14.150239637497783</v>
      </c>
      <c r="AP843" s="19">
        <v>29.376632162077172</v>
      </c>
      <c r="AQ843" s="19">
        <v>43.526871799574955</v>
      </c>
      <c r="AR843" s="19">
        <v>4.3529083643256028</v>
      </c>
      <c r="AS843" s="23">
        <v>0.11413375116417719</v>
      </c>
      <c r="AT843" s="22">
        <f>EXP(Table1[[#This Row],[TmPPR]]/Table1[[#This Row],[PPCalc]])</f>
        <v>1.0461728685387783</v>
      </c>
      <c r="AU843" s="18">
        <v>1.1412795168495133</v>
      </c>
      <c r="AV843" s="18">
        <v>5.1515780458686558E-2</v>
      </c>
      <c r="AW843" s="19">
        <v>5.105008590547178</v>
      </c>
      <c r="AX843" s="19">
        <v>5.105008590547178</v>
      </c>
      <c r="AY843" s="19">
        <v>10.210017181094356</v>
      </c>
      <c r="AZ843" s="19">
        <f>Table1[[#This Row],[$SHP]]/Table1[[#This Row],[SFrac]]</f>
        <v>1.0210536009143605</v>
      </c>
      <c r="BA843" s="23">
        <v>0.32285482998453507</v>
      </c>
      <c r="BB843" s="24">
        <v>0.97942728000947599</v>
      </c>
      <c r="BC843" s="18">
        <v>3.2283842475943412</v>
      </c>
      <c r="BD843" s="18">
        <v>-6.7109347654457946E-2</v>
      </c>
      <c r="BE843" s="22">
        <f>MAX(Table1[[#This Row],[$ESGA]],0)</f>
        <v>399.78007447027272</v>
      </c>
      <c r="BG843" s="20"/>
    </row>
    <row r="844" spans="1:59">
      <c r="A844" s="20" t="s">
        <v>902</v>
      </c>
      <c r="B844" s="17" t="s">
        <v>59</v>
      </c>
      <c r="C844" s="21">
        <v>486</v>
      </c>
      <c r="D844" s="18">
        <v>6.0607142857142842</v>
      </c>
      <c r="E844" s="21">
        <v>112</v>
      </c>
      <c r="F844" s="21">
        <v>154</v>
      </c>
      <c r="G844" s="21">
        <v>266</v>
      </c>
      <c r="H844" s="21">
        <v>-42</v>
      </c>
      <c r="I844" s="21">
        <v>77</v>
      </c>
      <c r="J844" s="21">
        <v>113</v>
      </c>
      <c r="K844" s="21">
        <v>190</v>
      </c>
      <c r="L844" s="21">
        <v>35</v>
      </c>
      <c r="M844" s="21">
        <v>39</v>
      </c>
      <c r="N844" s="21">
        <v>74</v>
      </c>
      <c r="O844" s="21">
        <v>0</v>
      </c>
      <c r="P844" s="21">
        <v>2</v>
      </c>
      <c r="Q844" s="21">
        <v>2</v>
      </c>
      <c r="R844" s="21">
        <v>427</v>
      </c>
      <c r="S844" s="21">
        <v>132</v>
      </c>
      <c r="T844" s="21">
        <v>378</v>
      </c>
      <c r="U844" s="21">
        <v>41</v>
      </c>
      <c r="V844" s="19">
        <v>4.3701013687908459</v>
      </c>
      <c r="W844" s="19">
        <v>26.792617810029526</v>
      </c>
      <c r="X844" s="19">
        <v>290.62989863120913</v>
      </c>
      <c r="Y844" s="19">
        <v>310.20738218997053</v>
      </c>
      <c r="Z844" s="19">
        <v>65.768278585001951</v>
      </c>
      <c r="AA844" s="19">
        <v>96.369816089841606</v>
      </c>
      <c r="AB844" s="19">
        <v>162.13809467484356</v>
      </c>
      <c r="AC844" s="19">
        <v>26.752307901565239</v>
      </c>
      <c r="AD844" s="19">
        <v>248.59698659062767</v>
      </c>
      <c r="AE844" s="19">
        <v>268.59096679410692</v>
      </c>
      <c r="AF844" s="22">
        <f>Table1[[#This Row],[$ESGF]]/AE844</f>
        <v>0.92555974446152545</v>
      </c>
      <c r="AG844" s="22">
        <f>POWER((Table1[[#This Row],[$ESGF]]+Table1[[#This Row],[$ESGA]]+Table1[[#This Row],[XEV+/-]])/(Table1[[#This Row],[$ESGF]]+Table1[[#This Row],[$ESGA]]-Table1[[#This Row],[XEV+/-]]),1/0.65)</f>
        <v>0.78417374426612829</v>
      </c>
      <c r="AH844" s="19">
        <v>-40.781037831552275</v>
      </c>
      <c r="AI844" s="19">
        <v>-19.993980203479239</v>
      </c>
      <c r="AJ844" s="19">
        <v>20.787057628073043</v>
      </c>
      <c r="AK844" s="23">
        <v>0.23689780364128946</v>
      </c>
      <c r="AL844" s="24">
        <v>0.81794037074473291</v>
      </c>
      <c r="AM844" s="18">
        <v>1.4357699027831003</v>
      </c>
      <c r="AN844" s="19">
        <v>-0.28854070662207032</v>
      </c>
      <c r="AO844" s="19">
        <v>25.515160355162703</v>
      </c>
      <c r="AP844" s="19">
        <v>28.91851874065058</v>
      </c>
      <c r="AQ844" s="19">
        <v>54.433679095813275</v>
      </c>
      <c r="AR844" s="19">
        <v>8.9813966687258233</v>
      </c>
      <c r="AS844" s="23">
        <v>0.28108448560500437</v>
      </c>
      <c r="AT844" s="22">
        <f>EXP(Table1[[#This Row],[TmPPR]]/Table1[[#This Row],[PPCalc]])</f>
        <v>0.87036950374235078</v>
      </c>
      <c r="AU844" s="18">
        <v>1.7035727573989012</v>
      </c>
      <c r="AV844" s="18">
        <v>-0.23651968143646934</v>
      </c>
      <c r="AW844" s="19">
        <v>0</v>
      </c>
      <c r="AX844" s="19">
        <v>0</v>
      </c>
      <c r="AY844" s="19">
        <v>0</v>
      </c>
      <c r="AZ844" s="19">
        <f>Table1[[#This Row],[$SHP]]/Table1[[#This Row],[SFrac]]</f>
        <v>0</v>
      </c>
      <c r="BA844" s="23">
        <v>6.8306976886168255E-2</v>
      </c>
      <c r="BB844" s="24">
        <v>1.2226182846609734</v>
      </c>
      <c r="BC844" s="18">
        <v>0.41398907062795537</v>
      </c>
      <c r="BD844" s="18">
        <v>8.3209606593057914E-2</v>
      </c>
      <c r="BE844" s="22">
        <f>MAX(Table1[[#This Row],[$ESGA]],0)</f>
        <v>268.59096679410692</v>
      </c>
      <c r="BG844" s="20"/>
    </row>
    <row r="845" spans="1:59">
      <c r="A845" s="20" t="s">
        <v>903</v>
      </c>
      <c r="B845" s="17" t="s">
        <v>59</v>
      </c>
      <c r="C845" s="21">
        <v>991</v>
      </c>
      <c r="D845" s="18">
        <v>12.085365853658537</v>
      </c>
      <c r="E845" s="21">
        <v>96</v>
      </c>
      <c r="F845" s="21">
        <v>169</v>
      </c>
      <c r="G845" s="21">
        <v>265</v>
      </c>
      <c r="H845" s="21">
        <v>7</v>
      </c>
      <c r="I845" s="21">
        <v>77</v>
      </c>
      <c r="J845" s="21">
        <v>146</v>
      </c>
      <c r="K845" s="21">
        <v>223</v>
      </c>
      <c r="L845" s="21">
        <v>8</v>
      </c>
      <c r="M845" s="21">
        <v>13</v>
      </c>
      <c r="N845" s="21">
        <v>21</v>
      </c>
      <c r="O845" s="21">
        <v>11</v>
      </c>
      <c r="P845" s="21">
        <v>10</v>
      </c>
      <c r="Q845" s="21">
        <v>21</v>
      </c>
      <c r="R845" s="21">
        <v>395</v>
      </c>
      <c r="S845" s="21">
        <v>32</v>
      </c>
      <c r="T845" s="21">
        <v>653</v>
      </c>
      <c r="U845" s="21">
        <v>294</v>
      </c>
      <c r="V845" s="19">
        <v>44.148318744099058</v>
      </c>
      <c r="W845" s="19">
        <v>4.7703583414919137</v>
      </c>
      <c r="X845" s="19">
        <v>318.85168125590098</v>
      </c>
      <c r="Y845" s="19">
        <v>354.22964165850811</v>
      </c>
      <c r="Z845" s="19">
        <v>87.171108693258319</v>
      </c>
      <c r="AA845" s="19">
        <v>167.03643840616593</v>
      </c>
      <c r="AB845" s="19">
        <v>254.20754709942426</v>
      </c>
      <c r="AC845" s="19">
        <v>21.034327812464973</v>
      </c>
      <c r="AD845" s="19">
        <v>362.15721840200183</v>
      </c>
      <c r="AE845" s="19">
        <v>405.41425040010415</v>
      </c>
      <c r="AF845" s="22">
        <f>Table1[[#This Row],[$ESGF]]/AE845</f>
        <v>0.89330164897900888</v>
      </c>
      <c r="AG845" s="22">
        <f>POWER((Table1[[#This Row],[$ESGF]]+Table1[[#This Row],[$ESGA]]+Table1[[#This Row],[XEV+/-]])/(Table1[[#This Row],[$ESGF]]+Table1[[#This Row],[$ESGA]]-Table1[[#This Row],[XEV+/-]]),1/0.65)</f>
        <v>1.2452995254326458</v>
      </c>
      <c r="AH845" s="19">
        <v>54.63317657391628</v>
      </c>
      <c r="AI845" s="19">
        <v>-43.25703199810237</v>
      </c>
      <c r="AJ845" s="19">
        <v>-97.890208572018636</v>
      </c>
      <c r="AK845" s="23">
        <v>0.18650291741213543</v>
      </c>
      <c r="AL845" s="24">
        <v>1.1761243872512204</v>
      </c>
      <c r="AM845" s="18">
        <v>2.2539559897003199</v>
      </c>
      <c r="AN845" s="19">
        <v>0.36564714345657889</v>
      </c>
      <c r="AO845" s="19">
        <v>7.4218373412679579</v>
      </c>
      <c r="AP845" s="19">
        <v>12.028429704422491</v>
      </c>
      <c r="AQ845" s="19">
        <v>19.450267045690445</v>
      </c>
      <c r="AR845" s="19">
        <v>1.6094065567574334</v>
      </c>
      <c r="AS845" s="23">
        <v>4.5146180488562067E-2</v>
      </c>
      <c r="AT845" s="22">
        <f>EXP(Table1[[#This Row],[TmPPR]]/Table1[[#This Row],[PPCalc]])</f>
        <v>0.86381942243722221</v>
      </c>
      <c r="AU845" s="18">
        <v>0.54560810809957327</v>
      </c>
      <c r="AV845" s="18">
        <v>-7.9872407815203161E-2</v>
      </c>
      <c r="AW845" s="19">
        <v>12.151887806424984</v>
      </c>
      <c r="AX845" s="19">
        <v>12.151887806424984</v>
      </c>
      <c r="AY845" s="19">
        <v>24.303775612849968</v>
      </c>
      <c r="AZ845" s="19">
        <f>Table1[[#This Row],[$SHP]]/Table1[[#This Row],[SFrac]]</f>
        <v>2.0110086783589276</v>
      </c>
      <c r="BA845" s="23">
        <v>0.41374286955532874</v>
      </c>
      <c r="BB845" s="24">
        <v>0.92375598725236374</v>
      </c>
      <c r="BC845" s="18">
        <v>5.0002339479186686</v>
      </c>
      <c r="BD845" s="18">
        <v>-0.39655518016736835</v>
      </c>
      <c r="BE845" s="22">
        <f>MAX(Table1[[#This Row],[$ESGA]],0)</f>
        <v>405.41425040010415</v>
      </c>
      <c r="BG845" s="20"/>
    </row>
    <row r="846" spans="1:59">
      <c r="A846" s="20" t="s">
        <v>904</v>
      </c>
      <c r="B846" s="17" t="s">
        <v>68</v>
      </c>
      <c r="C846" s="21">
        <v>604</v>
      </c>
      <c r="D846" s="18">
        <v>7.805499325236168</v>
      </c>
      <c r="E846" s="21">
        <v>50</v>
      </c>
      <c r="F846" s="21">
        <v>215</v>
      </c>
      <c r="G846" s="21">
        <v>265</v>
      </c>
      <c r="H846" s="21">
        <v>158</v>
      </c>
      <c r="I846" s="21">
        <v>41</v>
      </c>
      <c r="J846" s="21">
        <v>149</v>
      </c>
      <c r="K846" s="21">
        <v>190</v>
      </c>
      <c r="L846" s="21">
        <v>8</v>
      </c>
      <c r="M846" s="21">
        <v>61</v>
      </c>
      <c r="N846" s="21">
        <v>69</v>
      </c>
      <c r="O846" s="21">
        <v>1</v>
      </c>
      <c r="P846" s="21">
        <v>5</v>
      </c>
      <c r="Q846" s="21">
        <v>6</v>
      </c>
      <c r="R846" s="21">
        <v>928</v>
      </c>
      <c r="S846" s="21">
        <v>159</v>
      </c>
      <c r="T846" s="21">
        <v>849</v>
      </c>
      <c r="U846" s="21">
        <v>238</v>
      </c>
      <c r="V846" s="19">
        <v>32.909570435434489</v>
      </c>
      <c r="W846" s="19">
        <v>19.537347258282775</v>
      </c>
      <c r="X846" s="19">
        <v>736.09042956456562</v>
      </c>
      <c r="Y846" s="19">
        <v>591.46265274171719</v>
      </c>
      <c r="Z846" s="19">
        <v>40.817055660280928</v>
      </c>
      <c r="AA846" s="19">
        <v>148.28080067635378</v>
      </c>
      <c r="AB846" s="19">
        <v>189.09785633663472</v>
      </c>
      <c r="AC846" s="19">
        <v>24.226234409534491</v>
      </c>
      <c r="AD846" s="19">
        <v>725.86612240341253</v>
      </c>
      <c r="AE846" s="19">
        <v>587.55874998543743</v>
      </c>
      <c r="AF846" s="22">
        <f>Table1[[#This Row],[$ESGF]]/AE846</f>
        <v>1.2353932647950576</v>
      </c>
      <c r="AG846" s="22">
        <f>POWER((Table1[[#This Row],[$ESGF]]+Table1[[#This Row],[$ESGA]]+Table1[[#This Row],[XEV+/-]])/(Table1[[#This Row],[$ESGF]]+Table1[[#This Row],[$ESGA]]-Table1[[#This Row],[XEV+/-]]),1/0.65)</f>
        <v>1.0522393343729581</v>
      </c>
      <c r="AH846" s="19">
        <v>21.734137056033667</v>
      </c>
      <c r="AI846" s="19">
        <v>138.30737241797499</v>
      </c>
      <c r="AJ846" s="19">
        <v>116.57323536194134</v>
      </c>
      <c r="AK846" s="23">
        <v>0.48630337488071662</v>
      </c>
      <c r="AL846" s="24">
        <v>1.1525035706454878</v>
      </c>
      <c r="AM846" s="18">
        <v>3.795840664491505</v>
      </c>
      <c r="AN846" s="19">
        <v>0.53876869550412032</v>
      </c>
      <c r="AO846" s="19">
        <v>9.4356590402099005</v>
      </c>
      <c r="AP846" s="19">
        <v>73.796136542485129</v>
      </c>
      <c r="AQ846" s="19">
        <v>83.231795582695028</v>
      </c>
      <c r="AR846" s="19">
        <v>10.663225005169892</v>
      </c>
      <c r="AS846" s="23">
        <v>0.43728526210509228</v>
      </c>
      <c r="AT846" s="22">
        <f>EXP(Table1[[#This Row],[TmPPR]]/Table1[[#This Row],[PPCalc]])</f>
        <v>0.93757900695620089</v>
      </c>
      <c r="AU846" s="18">
        <v>3.4132298182970184</v>
      </c>
      <c r="AV846" s="18">
        <v>-0.21999717007011441</v>
      </c>
      <c r="AW846" s="19">
        <v>1.5634392443108631</v>
      </c>
      <c r="AX846" s="19">
        <v>1.5634392443108631</v>
      </c>
      <c r="AY846" s="19">
        <v>3.1268784886217262</v>
      </c>
      <c r="AZ846" s="19">
        <f>Table1[[#This Row],[$SHP]]/Table1[[#This Row],[SFrac]]</f>
        <v>0.40059941822198769</v>
      </c>
      <c r="BA846" s="23">
        <v>0.65158430827360381</v>
      </c>
      <c r="BB846" s="24">
        <v>0.88206385185286507</v>
      </c>
      <c r="BC846" s="18">
        <v>5.0859408785640898</v>
      </c>
      <c r="BD846" s="18">
        <v>-0.63823894830891781</v>
      </c>
      <c r="BE846" s="22">
        <f>MAX(Table1[[#This Row],[$ESGA]],0)</f>
        <v>587.55874998543743</v>
      </c>
      <c r="BG846" s="20"/>
    </row>
    <row r="847" spans="1:59">
      <c r="A847" s="20" t="s">
        <v>905</v>
      </c>
      <c r="B847" s="17" t="s">
        <v>59</v>
      </c>
      <c r="C847" s="21">
        <v>423</v>
      </c>
      <c r="D847" s="18">
        <v>5.3791666666666673</v>
      </c>
      <c r="E847" s="21">
        <v>118</v>
      </c>
      <c r="F847" s="21">
        <v>147</v>
      </c>
      <c r="G847" s="21">
        <v>265</v>
      </c>
      <c r="H847" s="21">
        <v>-3</v>
      </c>
      <c r="I847" s="21">
        <v>80</v>
      </c>
      <c r="J847" s="21">
        <v>103</v>
      </c>
      <c r="K847" s="21">
        <v>183</v>
      </c>
      <c r="L847" s="21">
        <v>34</v>
      </c>
      <c r="M847" s="21">
        <v>44</v>
      </c>
      <c r="N847" s="21">
        <v>78</v>
      </c>
      <c r="O847" s="21">
        <v>4</v>
      </c>
      <c r="P847" s="21">
        <v>0</v>
      </c>
      <c r="Q847" s="21">
        <v>4</v>
      </c>
      <c r="R847" s="21">
        <v>409</v>
      </c>
      <c r="S847" s="21">
        <v>129</v>
      </c>
      <c r="T847" s="21">
        <v>307</v>
      </c>
      <c r="U847" s="21">
        <v>23</v>
      </c>
      <c r="V847" s="19">
        <v>5.1105136642249072</v>
      </c>
      <c r="W847" s="19">
        <v>12.653810433290937</v>
      </c>
      <c r="X847" s="19">
        <v>274.88948633577513</v>
      </c>
      <c r="Y847" s="19">
        <v>271.34618956670909</v>
      </c>
      <c r="Z847" s="19">
        <v>70.309992723583491</v>
      </c>
      <c r="AA847" s="19">
        <v>89.856024698749422</v>
      </c>
      <c r="AB847" s="19">
        <v>160.16601742233291</v>
      </c>
      <c r="AC847" s="19">
        <v>29.775247235755145</v>
      </c>
      <c r="AD847" s="19">
        <v>241.32748732378215</v>
      </c>
      <c r="AE847" s="19">
        <v>238.76941821133082</v>
      </c>
      <c r="AF847" s="22">
        <f>Table1[[#This Row],[$ESGF]]/AE847</f>
        <v>1.010713554238287</v>
      </c>
      <c r="AG847" s="22">
        <f>POWER((Table1[[#This Row],[$ESGF]]+Table1[[#This Row],[$ESGA]]+Table1[[#This Row],[XEV+/-]])/(Table1[[#This Row],[$ESGF]]+Table1[[#This Row],[$ESGA]]-Table1[[#This Row],[XEV+/-]]),1/0.65)</f>
        <v>1.0332269340650442</v>
      </c>
      <c r="AH847" s="19">
        <v>5.099986277482687</v>
      </c>
      <c r="AI847" s="19">
        <v>2.5580691124513195</v>
      </c>
      <c r="AJ847" s="19">
        <v>-2.5419171650313674</v>
      </c>
      <c r="AK847" s="23">
        <v>0.25277683985736793</v>
      </c>
      <c r="AL847" s="24">
        <v>1.037526773840971</v>
      </c>
      <c r="AM847" s="18">
        <v>1.3597287510660918</v>
      </c>
      <c r="AN847" s="19">
        <v>5.0092106555319676E-2</v>
      </c>
      <c r="AO847" s="19">
        <v>27.953698830879148</v>
      </c>
      <c r="AP847" s="19">
        <v>36.304113329420225</v>
      </c>
      <c r="AQ847" s="19">
        <v>64.25781216029938</v>
      </c>
      <c r="AR847" s="19">
        <v>11.945681578986715</v>
      </c>
      <c r="AS847" s="23">
        <v>0.2935542237549556</v>
      </c>
      <c r="AT847" s="22">
        <f>EXP(Table1[[#This Row],[TmPPR]]/Table1[[#This Row],[PPCalc]])</f>
        <v>1.160789926080027</v>
      </c>
      <c r="AU847" s="18">
        <v>1.5790770952818656</v>
      </c>
      <c r="AV847" s="18">
        <v>0.23544156993180065</v>
      </c>
      <c r="AW847" s="19">
        <v>3.4826816934297709</v>
      </c>
      <c r="AX847" s="19">
        <v>3.4826816934297709</v>
      </c>
      <c r="AY847" s="19">
        <v>6.9653633868595417</v>
      </c>
      <c r="AZ847" s="19">
        <f>Table1[[#This Row],[$SHP]]/Table1[[#This Row],[SFrac]]</f>
        <v>1.2948777791218355</v>
      </c>
      <c r="BA847" s="23">
        <v>5.7481048261652748E-2</v>
      </c>
      <c r="BB847" s="24">
        <v>0.92503514329796055</v>
      </c>
      <c r="BC847" s="18">
        <v>0.30920013877414043</v>
      </c>
      <c r="BD847" s="18">
        <v>-2.4093972299652676E-2</v>
      </c>
      <c r="BE847" s="22">
        <f>MAX(Table1[[#This Row],[$ESGA]],0)</f>
        <v>238.76941821133082</v>
      </c>
      <c r="BG847" s="20"/>
    </row>
    <row r="848" spans="1:59">
      <c r="A848" s="20" t="s">
        <v>906</v>
      </c>
      <c r="B848" s="17" t="s">
        <v>59</v>
      </c>
      <c r="C848" s="21">
        <v>761</v>
      </c>
      <c r="D848" s="18">
        <v>9.6275261324041832</v>
      </c>
      <c r="E848" s="21">
        <v>95</v>
      </c>
      <c r="F848" s="21">
        <v>169</v>
      </c>
      <c r="G848" s="21">
        <v>264</v>
      </c>
      <c r="H848" s="21">
        <v>0</v>
      </c>
      <c r="I848" s="21">
        <v>75</v>
      </c>
      <c r="J848" s="21">
        <v>142</v>
      </c>
      <c r="K848" s="21">
        <v>217</v>
      </c>
      <c r="L848" s="21">
        <v>6</v>
      </c>
      <c r="M848" s="21">
        <v>16</v>
      </c>
      <c r="N848" s="21">
        <v>22</v>
      </c>
      <c r="O848" s="21">
        <v>14</v>
      </c>
      <c r="P848" s="21">
        <v>11</v>
      </c>
      <c r="Q848" s="21">
        <v>25</v>
      </c>
      <c r="R848" s="21">
        <v>395</v>
      </c>
      <c r="S848" s="21">
        <v>38</v>
      </c>
      <c r="T848" s="21">
        <v>578</v>
      </c>
      <c r="U848" s="21">
        <v>214</v>
      </c>
      <c r="V848" s="19">
        <v>33.559064983912378</v>
      </c>
      <c r="W848" s="19">
        <v>6.0994128724126808</v>
      </c>
      <c r="X848" s="19">
        <v>323.44093501608756</v>
      </c>
      <c r="Y848" s="19">
        <v>357.90058712758736</v>
      </c>
      <c r="Z848" s="19">
        <v>75.787203848850368</v>
      </c>
      <c r="AA848" s="19">
        <v>141.98376321395571</v>
      </c>
      <c r="AB848" s="19">
        <v>217.77096706280602</v>
      </c>
      <c r="AC848" s="19">
        <v>22.619618380451417</v>
      </c>
      <c r="AD848" s="19">
        <v>325.11724771486286</v>
      </c>
      <c r="AE848" s="19">
        <v>365.12744842547943</v>
      </c>
      <c r="AF848" s="22">
        <f>Table1[[#This Row],[$ESGF]]/AE848</f>
        <v>0.89042127376851421</v>
      </c>
      <c r="AG848" s="22">
        <f>POWER((Table1[[#This Row],[$ESGF]]+Table1[[#This Row],[$ESGA]]+Table1[[#This Row],[XEV+/-]])/(Table1[[#This Row],[$ESGF]]+Table1[[#This Row],[$ESGA]]-Table1[[#This Row],[XEV+/-]]),1/0.65)</f>
        <v>0.82966360954120377</v>
      </c>
      <c r="AH848" s="19">
        <v>-41.83880945655001</v>
      </c>
      <c r="AI848" s="19">
        <v>-40.01020071061636</v>
      </c>
      <c r="AJ848" s="19">
        <v>1.8286087459336606</v>
      </c>
      <c r="AK848" s="23">
        <v>0.21065904440999197</v>
      </c>
      <c r="AL848" s="24">
        <v>0.8521132477905351</v>
      </c>
      <c r="AM848" s="18">
        <v>2.0281254550844912</v>
      </c>
      <c r="AN848" s="19">
        <v>-0.32457276294709331</v>
      </c>
      <c r="AO848" s="19">
        <v>4.4779651291321185</v>
      </c>
      <c r="AP848" s="19">
        <v>12.870827951776629</v>
      </c>
      <c r="AQ848" s="19">
        <v>17.348793080908749</v>
      </c>
      <c r="AR848" s="19">
        <v>1.80199906417459</v>
      </c>
      <c r="AS848" s="23">
        <v>5.5924703008127095E-2</v>
      </c>
      <c r="AT848" s="22">
        <f>EXP(Table1[[#This Row],[TmPPR]]/Table1[[#This Row],[PPCalc]])</f>
        <v>0.87983028963431009</v>
      </c>
      <c r="AU848" s="18">
        <v>0.53841653965768643</v>
      </c>
      <c r="AV848" s="18">
        <v>-6.8931446631941617E-2</v>
      </c>
      <c r="AW848" s="19">
        <v>12.928773031923264</v>
      </c>
      <c r="AX848" s="19">
        <v>12.928773031923264</v>
      </c>
      <c r="AY848" s="19">
        <v>25.857546063846527</v>
      </c>
      <c r="AZ848" s="19">
        <f>Table1[[#This Row],[$SHP]]/Table1[[#This Row],[SFrac]]</f>
        <v>2.6857933915978256</v>
      </c>
      <c r="BA848" s="23">
        <v>0.32108649061460171</v>
      </c>
      <c r="BB848" s="24">
        <v>1.031414683192956</v>
      </c>
      <c r="BC848" s="18">
        <v>3.0912685791540286</v>
      </c>
      <c r="BD848" s="18">
        <v>9.5617075466587875E-2</v>
      </c>
      <c r="BE848" s="22">
        <f>MAX(Table1[[#This Row],[$ESGA]],0)</f>
        <v>365.12744842547943</v>
      </c>
      <c r="BG848" s="20"/>
    </row>
    <row r="849" spans="1:59">
      <c r="A849" s="20" t="s">
        <v>907</v>
      </c>
      <c r="B849" s="17" t="s">
        <v>65</v>
      </c>
      <c r="C849" s="21">
        <v>443</v>
      </c>
      <c r="D849" s="18">
        <v>5.7997967479674797</v>
      </c>
      <c r="E849" s="21">
        <v>120</v>
      </c>
      <c r="F849" s="21">
        <v>144</v>
      </c>
      <c r="G849" s="21">
        <v>264</v>
      </c>
      <c r="H849" s="21">
        <v>17</v>
      </c>
      <c r="I849" s="21">
        <v>87</v>
      </c>
      <c r="J849" s="21">
        <v>112</v>
      </c>
      <c r="K849" s="21">
        <v>199</v>
      </c>
      <c r="L849" s="21">
        <v>32</v>
      </c>
      <c r="M849" s="21">
        <v>32</v>
      </c>
      <c r="N849" s="21">
        <v>64</v>
      </c>
      <c r="O849" s="21">
        <v>1</v>
      </c>
      <c r="P849" s="21">
        <v>0</v>
      </c>
      <c r="Q849" s="21">
        <v>1</v>
      </c>
      <c r="R849" s="21">
        <v>379</v>
      </c>
      <c r="S849" s="21">
        <v>109</v>
      </c>
      <c r="T849" s="21">
        <v>273</v>
      </c>
      <c r="U849" s="21">
        <v>18</v>
      </c>
      <c r="V849" s="19">
        <v>2.8863972331464591</v>
      </c>
      <c r="W849" s="19">
        <v>16.70085958585652</v>
      </c>
      <c r="X849" s="19">
        <v>267.11360276685355</v>
      </c>
      <c r="Y849" s="19">
        <v>238.29914041414349</v>
      </c>
      <c r="Z849" s="19">
        <v>101.49365122005418</v>
      </c>
      <c r="AA849" s="19">
        <v>131.71949916588369</v>
      </c>
      <c r="AB849" s="19">
        <v>233.21315038593789</v>
      </c>
      <c r="AC849" s="19">
        <v>40.210572977004183</v>
      </c>
      <c r="AD849" s="19">
        <v>309.28082899234198</v>
      </c>
      <c r="AE849" s="19">
        <v>287.97349749313054</v>
      </c>
      <c r="AF849" s="22">
        <f>Table1[[#This Row],[$ESGF]]/AE849</f>
        <v>1.0739905987345926</v>
      </c>
      <c r="AG849" s="22">
        <f>POWER((Table1[[#This Row],[$ESGF]]+Table1[[#This Row],[$ESGA]]+Table1[[#This Row],[XEV+/-]])/(Table1[[#This Row],[$ESGF]]+Table1[[#This Row],[$ESGA]]-Table1[[#This Row],[XEV+/-]]),1/0.65)</f>
        <v>1.04057192399993</v>
      </c>
      <c r="AH849" s="19">
        <v>7.71932651217368</v>
      </c>
      <c r="AI849" s="19">
        <v>21.307331499211461</v>
      </c>
      <c r="AJ849" s="19">
        <v>13.588004987037781</v>
      </c>
      <c r="AK849" s="23">
        <v>0.27526708933651439</v>
      </c>
      <c r="AL849" s="24">
        <v>1.0462888881612586</v>
      </c>
      <c r="AM849" s="18">
        <v>1.5964931695563898</v>
      </c>
      <c r="AN849" s="19">
        <v>7.2240535591054686E-2</v>
      </c>
      <c r="AO849" s="19">
        <v>33.810023720360803</v>
      </c>
      <c r="AP849" s="19">
        <v>37.047044472140058</v>
      </c>
      <c r="AQ849" s="19">
        <v>70.857068192500861</v>
      </c>
      <c r="AR849" s="19">
        <v>12.217164026882925</v>
      </c>
      <c r="AS849" s="23">
        <v>0.36884795619223776</v>
      </c>
      <c r="AT849" s="22">
        <f>EXP(Table1[[#This Row],[TmPPR]]/Table1[[#This Row],[PPCalc]])</f>
        <v>0.90602756503816595</v>
      </c>
      <c r="AU849" s="18">
        <v>2.1392431768181921</v>
      </c>
      <c r="AV849" s="18">
        <v>-0.21111238609745739</v>
      </c>
      <c r="AW849" s="19">
        <v>1.7105899673993052</v>
      </c>
      <c r="AX849" s="19">
        <v>1.7105899673993052</v>
      </c>
      <c r="AY849" s="19">
        <v>3.4211799347986105</v>
      </c>
      <c r="AZ849" s="19">
        <f>Table1[[#This Row],[$SHP]]/Table1[[#This Row],[SFrac]]</f>
        <v>0.58987928085541141</v>
      </c>
      <c r="BA849" s="23">
        <v>7.5249928993196075E-2</v>
      </c>
      <c r="BB849" s="24">
        <v>1.0295217319467653</v>
      </c>
      <c r="BC849" s="18">
        <v>0.43643429345952234</v>
      </c>
      <c r="BD849" s="18">
        <v>1.2697774917302975E-2</v>
      </c>
      <c r="BE849" s="22">
        <f>MAX(Table1[[#This Row],[$ESGA]],0)</f>
        <v>287.97349749313054</v>
      </c>
      <c r="BG849" s="20"/>
    </row>
    <row r="850" spans="1:59">
      <c r="A850" s="20" t="s">
        <v>908</v>
      </c>
      <c r="B850" s="17" t="s">
        <v>68</v>
      </c>
      <c r="C850" s="21">
        <v>1098</v>
      </c>
      <c r="D850" s="18">
        <v>13.975188734030196</v>
      </c>
      <c r="E850" s="21">
        <v>47</v>
      </c>
      <c r="F850" s="21">
        <v>216</v>
      </c>
      <c r="G850" s="21">
        <v>263</v>
      </c>
      <c r="H850" s="21">
        <v>-47</v>
      </c>
      <c r="I850" s="21">
        <v>36</v>
      </c>
      <c r="J850" s="21">
        <v>157</v>
      </c>
      <c r="K850" s="21">
        <v>193</v>
      </c>
      <c r="L850" s="21">
        <v>11</v>
      </c>
      <c r="M850" s="21">
        <v>53</v>
      </c>
      <c r="N850" s="21">
        <v>64</v>
      </c>
      <c r="O850" s="21">
        <v>0</v>
      </c>
      <c r="P850" s="21">
        <v>6</v>
      </c>
      <c r="Q850" s="21">
        <v>6</v>
      </c>
      <c r="R850" s="21">
        <v>999</v>
      </c>
      <c r="S850" s="21">
        <v>140</v>
      </c>
      <c r="T850" s="21">
        <v>1243</v>
      </c>
      <c r="U850" s="21">
        <v>337</v>
      </c>
      <c r="V850" s="19">
        <v>42.374712873497955</v>
      </c>
      <c r="W850" s="19">
        <v>22.110148410213803</v>
      </c>
      <c r="X850" s="19">
        <v>816.62528712650192</v>
      </c>
      <c r="Y850" s="19">
        <v>883.88985158978608</v>
      </c>
      <c r="Z850" s="19">
        <v>32.094550370281951</v>
      </c>
      <c r="AA850" s="19">
        <v>138.73445716390813</v>
      </c>
      <c r="AB850" s="19">
        <v>170.82900753419011</v>
      </c>
      <c r="AC850" s="19">
        <v>12.223735277235576</v>
      </c>
      <c r="AD850" s="19">
        <v>705.6378501967738</v>
      </c>
      <c r="AE850" s="19">
        <v>767.93059350877741</v>
      </c>
      <c r="AF850" s="22">
        <f>Table1[[#This Row],[$ESGF]]/AE850</f>
        <v>0.91888232629542765</v>
      </c>
      <c r="AG850" s="22">
        <f>POWER((Table1[[#This Row],[$ESGF]]+Table1[[#This Row],[$ESGA]]+Table1[[#This Row],[XEV+/-]])/(Table1[[#This Row],[$ESGF]]+Table1[[#This Row],[$ESGA]]-Table1[[#This Row],[XEV+/-]]),1/0.65)</f>
        <v>0.90031000646652748</v>
      </c>
      <c r="AH850" s="19">
        <v>-50.273725441052285</v>
      </c>
      <c r="AI850" s="19">
        <v>-62.292743312003594</v>
      </c>
      <c r="AJ850" s="19">
        <v>-12.019017870951295</v>
      </c>
      <c r="AK850" s="23">
        <v>0.28546100545898895</v>
      </c>
      <c r="AL850" s="24">
        <v>0.92026537465216418</v>
      </c>
      <c r="AM850" s="18">
        <v>3.9893714274953944</v>
      </c>
      <c r="AN850" s="19">
        <v>-0.33148963719736746</v>
      </c>
      <c r="AO850" s="19">
        <v>7.8009854244992063</v>
      </c>
      <c r="AP850" s="19">
        <v>39.324616266263774</v>
      </c>
      <c r="AQ850" s="19">
        <v>47.125601690762984</v>
      </c>
      <c r="AR850" s="19">
        <v>3.3720905375689192</v>
      </c>
      <c r="AS850" s="23">
        <v>0.11807268764873143</v>
      </c>
      <c r="AT850" s="22">
        <f>EXP(Table1[[#This Row],[TmPPR]]/Table1[[#This Row],[PPCalc]])</f>
        <v>1.0060417959669028</v>
      </c>
      <c r="AU850" s="18">
        <v>1.6500880942252176</v>
      </c>
      <c r="AV850" s="18">
        <v>9.9394995230452053E-3</v>
      </c>
      <c r="AW850" s="19">
        <v>0</v>
      </c>
      <c r="AX850" s="19">
        <v>0</v>
      </c>
      <c r="AY850" s="19">
        <v>0</v>
      </c>
      <c r="AZ850" s="19">
        <f>Table1[[#This Row],[$SHP]]/Table1[[#This Row],[SFrac]]</f>
        <v>0</v>
      </c>
      <c r="BA850" s="23">
        <v>0.28954128511824451</v>
      </c>
      <c r="BB850" s="24">
        <v>1.1192697250115575</v>
      </c>
      <c r="BC850" s="18">
        <v>4.0463941058211157</v>
      </c>
      <c r="BD850" s="18">
        <v>0.45593328835599772</v>
      </c>
      <c r="BE850" s="22">
        <f>MAX(Table1[[#This Row],[$ESGA]],0)</f>
        <v>767.93059350877741</v>
      </c>
      <c r="BG850" s="20"/>
    </row>
    <row r="851" spans="1:59">
      <c r="A851" s="20" t="s">
        <v>909</v>
      </c>
      <c r="B851" s="17" t="s">
        <v>68</v>
      </c>
      <c r="C851" s="21">
        <v>845</v>
      </c>
      <c r="D851" s="18">
        <v>10.562500000000004</v>
      </c>
      <c r="E851" s="21">
        <v>43</v>
      </c>
      <c r="F851" s="21">
        <v>220</v>
      </c>
      <c r="G851" s="21">
        <v>263</v>
      </c>
      <c r="H851" s="21">
        <v>-91</v>
      </c>
      <c r="I851" s="21">
        <v>29</v>
      </c>
      <c r="J851" s="21">
        <v>155</v>
      </c>
      <c r="K851" s="21">
        <v>184</v>
      </c>
      <c r="L851" s="21">
        <v>13</v>
      </c>
      <c r="M851" s="21">
        <v>60</v>
      </c>
      <c r="N851" s="21">
        <v>73</v>
      </c>
      <c r="O851" s="21">
        <v>1</v>
      </c>
      <c r="P851" s="21">
        <v>5</v>
      </c>
      <c r="Q851" s="21">
        <v>6</v>
      </c>
      <c r="R851" s="21">
        <v>969</v>
      </c>
      <c r="S851" s="21">
        <v>156</v>
      </c>
      <c r="T851" s="21">
        <v>1261</v>
      </c>
      <c r="U851" s="21">
        <v>357</v>
      </c>
      <c r="V851" s="19">
        <v>40.706772871400069</v>
      </c>
      <c r="W851" s="19">
        <v>31.955934738712561</v>
      </c>
      <c r="X851" s="19">
        <v>772.29322712859982</v>
      </c>
      <c r="Y851" s="19">
        <v>872.0440652612873</v>
      </c>
      <c r="Z851" s="19">
        <v>24.361693885766499</v>
      </c>
      <c r="AA851" s="19">
        <v>130.31594728556584</v>
      </c>
      <c r="AB851" s="19">
        <v>154.67764117133234</v>
      </c>
      <c r="AC851" s="19">
        <v>14.644037033972287</v>
      </c>
      <c r="AD851" s="19">
        <v>648.80002781319206</v>
      </c>
      <c r="AE851" s="19">
        <v>730.57701421104741</v>
      </c>
      <c r="AF851" s="22">
        <f>Table1[[#This Row],[$ESGF]]/AE851</f>
        <v>0.88806520762747154</v>
      </c>
      <c r="AG851" s="22">
        <f>POWER((Table1[[#This Row],[$ESGF]]+Table1[[#This Row],[$ESGA]]+Table1[[#This Row],[XEV+/-]])/(Table1[[#This Row],[$ESGF]]+Table1[[#This Row],[$ESGA]]-Table1[[#This Row],[XEV+/-]]),1/0.65)</f>
        <v>1.0555444169355446</v>
      </c>
      <c r="AH851" s="19">
        <v>24.230978681187182</v>
      </c>
      <c r="AI851" s="19">
        <v>-81.776986397855637</v>
      </c>
      <c r="AJ851" s="19">
        <v>-106.00796507904282</v>
      </c>
      <c r="AK851" s="23">
        <v>0.36641021544834929</v>
      </c>
      <c r="AL851" s="24">
        <v>1.0048878241046806</v>
      </c>
      <c r="AM851" s="18">
        <v>3.8702079006731904</v>
      </c>
      <c r="AN851" s="19">
        <v>1.8870814334853929E-2</v>
      </c>
      <c r="AO851" s="19">
        <v>11.329587948054307</v>
      </c>
      <c r="AP851" s="19">
        <v>50.353882927503648</v>
      </c>
      <c r="AQ851" s="19">
        <v>61.683470875557965</v>
      </c>
      <c r="AR851" s="19">
        <v>5.8398552308220539</v>
      </c>
      <c r="AS851" s="23">
        <v>0.25515830833292208</v>
      </c>
      <c r="AT851" s="22">
        <f>EXP(Table1[[#This Row],[TmPPR]]/Table1[[#This Row],[PPCalc]])</f>
        <v>0.67357014597429765</v>
      </c>
      <c r="AU851" s="18">
        <v>2.6951096317664902</v>
      </c>
      <c r="AV851" s="18">
        <v>-1.065007977040171</v>
      </c>
      <c r="AW851" s="19">
        <v>1.410103238060227</v>
      </c>
      <c r="AX851" s="19">
        <v>1.410103238060227</v>
      </c>
      <c r="AY851" s="19">
        <v>2.8202064761204539</v>
      </c>
      <c r="AZ851" s="19">
        <f>Table1[[#This Row],[$SHP]]/Table1[[#This Row],[SFrac]]</f>
        <v>0.26700179655578254</v>
      </c>
      <c r="BA851" s="23">
        <v>0.49739673422771025</v>
      </c>
      <c r="BB851" s="24">
        <v>1.0386379882894596</v>
      </c>
      <c r="BC851" s="18">
        <v>5.2537530052801911</v>
      </c>
      <c r="BD851" s="18">
        <v>0.19917097532661168</v>
      </c>
      <c r="BE851" s="22">
        <f>MAX(Table1[[#This Row],[$ESGA]],0)</f>
        <v>730.57701421104741</v>
      </c>
      <c r="BG851" s="20"/>
    </row>
    <row r="852" spans="1:59">
      <c r="A852" s="20" t="s">
        <v>910</v>
      </c>
      <c r="B852" s="17" t="s">
        <v>59</v>
      </c>
      <c r="C852" s="21">
        <v>721</v>
      </c>
      <c r="D852" s="18">
        <v>8.9250000000000007</v>
      </c>
      <c r="E852" s="21">
        <v>93</v>
      </c>
      <c r="F852" s="21">
        <v>169</v>
      </c>
      <c r="G852" s="21">
        <v>262</v>
      </c>
      <c r="H852" s="21">
        <v>-52</v>
      </c>
      <c r="I852" s="21">
        <v>77</v>
      </c>
      <c r="J852" s="21">
        <v>148</v>
      </c>
      <c r="K852" s="21">
        <v>225</v>
      </c>
      <c r="L852" s="21">
        <v>2</v>
      </c>
      <c r="M852" s="21">
        <v>7</v>
      </c>
      <c r="N852" s="21">
        <v>9</v>
      </c>
      <c r="O852" s="21">
        <v>14</v>
      </c>
      <c r="P852" s="21">
        <v>14</v>
      </c>
      <c r="Q852" s="21">
        <v>28</v>
      </c>
      <c r="R852" s="21">
        <v>384</v>
      </c>
      <c r="S852" s="21">
        <v>21</v>
      </c>
      <c r="T852" s="21">
        <v>729</v>
      </c>
      <c r="U852" s="21">
        <v>313</v>
      </c>
      <c r="V852" s="19">
        <v>46.305491497944558</v>
      </c>
      <c r="W852" s="19">
        <v>3.7539298661093148</v>
      </c>
      <c r="X852" s="19">
        <v>316.69450850205544</v>
      </c>
      <c r="Y852" s="19">
        <v>412.24607013389073</v>
      </c>
      <c r="Z852" s="19">
        <v>66.869383942594752</v>
      </c>
      <c r="AA852" s="19">
        <v>129.95557218563218</v>
      </c>
      <c r="AB852" s="19">
        <v>196.82495612822697</v>
      </c>
      <c r="AC852" s="19">
        <v>22.053216372910583</v>
      </c>
      <c r="AD852" s="19">
        <v>276.92695082731814</v>
      </c>
      <c r="AE852" s="19">
        <v>361.63748672282304</v>
      </c>
      <c r="AF852" s="22">
        <f>Table1[[#This Row],[$ESGF]]/AE852</f>
        <v>0.76575842105541658</v>
      </c>
      <c r="AG852" s="22">
        <f>POWER((Table1[[#This Row],[$ESGF]]+Table1[[#This Row],[$ESGA]]+Table1[[#This Row],[XEV+/-]])/(Table1[[#This Row],[$ESGF]]+Table1[[#This Row],[$ESGA]]-Table1[[#This Row],[XEV+/-]]),1/0.65)</f>
        <v>1.033463555392157</v>
      </c>
      <c r="AH852" s="19">
        <v>6.8308762235077882</v>
      </c>
      <c r="AI852" s="19">
        <v>-84.710535895504961</v>
      </c>
      <c r="AJ852" s="19">
        <v>-91.541412119012762</v>
      </c>
      <c r="AK852" s="23">
        <v>0.20433670642330309</v>
      </c>
      <c r="AL852" s="24">
        <v>0.97746585986088508</v>
      </c>
      <c r="AM852" s="18">
        <v>1.8237051048279802</v>
      </c>
      <c r="AN852" s="19">
        <v>-4.1565729374542795E-2</v>
      </c>
      <c r="AO852" s="19">
        <v>1.303737368176334</v>
      </c>
      <c r="AP852" s="19">
        <v>4.9250748300809981</v>
      </c>
      <c r="AQ852" s="19">
        <v>6.2288121982573319</v>
      </c>
      <c r="AR852" s="19">
        <v>0.69790612865628365</v>
      </c>
      <c r="AS852" s="23">
        <v>2.8333443984280792E-2</v>
      </c>
      <c r="AT852" s="22">
        <f>EXP(Table1[[#This Row],[TmPPR]]/Table1[[#This Row],[PPCalc]])</f>
        <v>0.94174895947562842</v>
      </c>
      <c r="AU852" s="18">
        <v>0.25287598755970608</v>
      </c>
      <c r="AV852" s="18">
        <v>-1.5176741138248776E-2</v>
      </c>
      <c r="AW852" s="19">
        <v>12.3388312607442</v>
      </c>
      <c r="AX852" s="19">
        <v>12.3388312607442</v>
      </c>
      <c r="AY852" s="19">
        <v>24.677662521488401</v>
      </c>
      <c r="AZ852" s="19">
        <f>Table1[[#This Row],[$SHP]]/Table1[[#This Row],[SFrac]]</f>
        <v>2.7650042040883358</v>
      </c>
      <c r="BA852" s="23">
        <v>0.51256098103365633</v>
      </c>
      <c r="BB852" s="24">
        <v>0.88292808435729686</v>
      </c>
      <c r="BC852" s="18">
        <v>4.5746067557253829</v>
      </c>
      <c r="BD852" s="18">
        <v>-0.56959126967019169</v>
      </c>
      <c r="BE852" s="22">
        <f>MAX(Table1[[#This Row],[$ESGA]],0)</f>
        <v>361.63748672282304</v>
      </c>
      <c r="BG852" s="20"/>
    </row>
    <row r="853" spans="1:59">
      <c r="A853" s="20" t="s">
        <v>911</v>
      </c>
      <c r="B853" s="17" t="s">
        <v>59</v>
      </c>
      <c r="C853" s="21">
        <v>545</v>
      </c>
      <c r="D853" s="18">
        <v>6.6463414634146343</v>
      </c>
      <c r="E853" s="21">
        <v>117</v>
      </c>
      <c r="F853" s="21">
        <v>145</v>
      </c>
      <c r="G853" s="21">
        <v>262</v>
      </c>
      <c r="H853" s="21">
        <v>-4</v>
      </c>
      <c r="I853" s="21">
        <v>90</v>
      </c>
      <c r="J853" s="21">
        <v>100</v>
      </c>
      <c r="K853" s="21">
        <v>190</v>
      </c>
      <c r="L853" s="21">
        <v>25</v>
      </c>
      <c r="M853" s="21">
        <v>44</v>
      </c>
      <c r="N853" s="21">
        <v>69</v>
      </c>
      <c r="O853" s="21">
        <v>2</v>
      </c>
      <c r="P853" s="21">
        <v>1</v>
      </c>
      <c r="Q853" s="21">
        <v>3</v>
      </c>
      <c r="R853" s="21">
        <v>408</v>
      </c>
      <c r="S853" s="21">
        <v>122</v>
      </c>
      <c r="T853" s="21">
        <v>321</v>
      </c>
      <c r="U853" s="21">
        <v>29</v>
      </c>
      <c r="V853" s="19">
        <v>5.2811912225705333</v>
      </c>
      <c r="W853" s="19">
        <v>19.793099491269647</v>
      </c>
      <c r="X853" s="19">
        <v>280.71880877742944</v>
      </c>
      <c r="Y853" s="19">
        <v>272.20690050873037</v>
      </c>
      <c r="Z853" s="19">
        <v>102.37027730469458</v>
      </c>
      <c r="AA853" s="19">
        <v>115.74849237095881</v>
      </c>
      <c r="AB853" s="19">
        <v>218.1187696756534</v>
      </c>
      <c r="AC853" s="19">
        <v>32.817869932850606</v>
      </c>
      <c r="AD853" s="19">
        <v>321.91410828723787</v>
      </c>
      <c r="AE853" s="19">
        <v>312.40122057604299</v>
      </c>
      <c r="AF853" s="22">
        <f>Table1[[#This Row],[$ESGF]]/AE853</f>
        <v>1.0304508660166367</v>
      </c>
      <c r="AG853" s="22">
        <f>POWER((Table1[[#This Row],[$ESGF]]+Table1[[#This Row],[$ESGA]]+Table1[[#This Row],[XEV+/-]])/(Table1[[#This Row],[$ESGF]]+Table1[[#This Row],[$ESGA]]-Table1[[#This Row],[XEV+/-]]),1/0.65)</f>
        <v>1.0900451610941719</v>
      </c>
      <c r="AH853" s="19">
        <v>17.769636540959858</v>
      </c>
      <c r="AI853" s="19">
        <v>9.5128877111948889</v>
      </c>
      <c r="AJ853" s="19">
        <v>-8.2567488297649696</v>
      </c>
      <c r="AK853" s="23">
        <v>0.2621611133489809</v>
      </c>
      <c r="AL853" s="24">
        <v>1.0625570976844669</v>
      </c>
      <c r="AM853" s="18">
        <v>1.7424122777462756</v>
      </c>
      <c r="AN853" s="19">
        <v>0.10572671835925213</v>
      </c>
      <c r="AO853" s="19">
        <v>27.064995647226009</v>
      </c>
      <c r="AP853" s="19">
        <v>46.611148048808182</v>
      </c>
      <c r="AQ853" s="19">
        <v>73.676143696034188</v>
      </c>
      <c r="AR853" s="19">
        <v>11.08521795059597</v>
      </c>
      <c r="AS853" s="23">
        <v>0.32009204231489014</v>
      </c>
      <c r="AT853" s="22">
        <f>EXP(Table1[[#This Row],[TmPPR]]/Table1[[#This Row],[PPCalc]])</f>
        <v>1.0047124868001489</v>
      </c>
      <c r="AU853" s="18">
        <v>2.1274410129465258</v>
      </c>
      <c r="AV853" s="18">
        <v>1.0001989037422058E-2</v>
      </c>
      <c r="AW853" s="19">
        <v>2.7066737839095563</v>
      </c>
      <c r="AX853" s="19">
        <v>2.7066737839095563</v>
      </c>
      <c r="AY853" s="19">
        <v>5.4133475678191125</v>
      </c>
      <c r="AZ853" s="19">
        <f>Table1[[#This Row],[$SHP]]/Table1[[#This Row],[SFrac]]</f>
        <v>0.814485322130582</v>
      </c>
      <c r="BA853" s="23">
        <v>7.7376026594814393E-2</v>
      </c>
      <c r="BB853" s="24">
        <v>1.0085963477191842</v>
      </c>
      <c r="BC853" s="18">
        <v>0.51426749383138837</v>
      </c>
      <c r="BD853" s="18">
        <v>4.4019289334086701E-3</v>
      </c>
      <c r="BE853" s="22">
        <f>MAX(Table1[[#This Row],[$ESGA]],0)</f>
        <v>312.40122057604299</v>
      </c>
      <c r="BG853" s="20"/>
    </row>
    <row r="854" spans="1:59">
      <c r="A854" s="20" t="s">
        <v>912</v>
      </c>
      <c r="B854" s="17" t="s">
        <v>59</v>
      </c>
      <c r="C854" s="21">
        <v>539</v>
      </c>
      <c r="D854" s="18">
        <v>6.9389082462253189</v>
      </c>
      <c r="E854" s="21">
        <v>101</v>
      </c>
      <c r="F854" s="21">
        <v>161</v>
      </c>
      <c r="G854" s="21">
        <v>262</v>
      </c>
      <c r="H854" s="21">
        <v>45</v>
      </c>
      <c r="I854" s="21">
        <v>72</v>
      </c>
      <c r="J854" s="21">
        <v>132</v>
      </c>
      <c r="K854" s="21">
        <v>204</v>
      </c>
      <c r="L854" s="21">
        <v>18</v>
      </c>
      <c r="M854" s="21">
        <v>24</v>
      </c>
      <c r="N854" s="21">
        <v>42</v>
      </c>
      <c r="O854" s="21">
        <v>11</v>
      </c>
      <c r="P854" s="21">
        <v>5</v>
      </c>
      <c r="Q854" s="21">
        <v>16</v>
      </c>
      <c r="R854" s="21">
        <v>375</v>
      </c>
      <c r="S854" s="21">
        <v>75</v>
      </c>
      <c r="T854" s="21">
        <v>358</v>
      </c>
      <c r="U854" s="21">
        <v>97</v>
      </c>
      <c r="V854" s="19">
        <v>20.00161809113429</v>
      </c>
      <c r="W854" s="19">
        <v>10.227992479186652</v>
      </c>
      <c r="X854" s="19">
        <v>279.99838190886572</v>
      </c>
      <c r="Y854" s="19">
        <v>250.77200752081333</v>
      </c>
      <c r="Z854" s="19">
        <v>80.437672664895203</v>
      </c>
      <c r="AA854" s="19">
        <v>153.44167790803843</v>
      </c>
      <c r="AB854" s="19">
        <v>233.87935057293359</v>
      </c>
      <c r="AC854" s="19">
        <v>33.705496927439718</v>
      </c>
      <c r="AD854" s="19">
        <v>318.5469307126944</v>
      </c>
      <c r="AE854" s="19">
        <v>287.40202170545172</v>
      </c>
      <c r="AF854" s="22">
        <f>Table1[[#This Row],[$ESGF]]/AE854</f>
        <v>1.1083670491335722</v>
      </c>
      <c r="AG854" s="22">
        <f>POWER((Table1[[#This Row],[$ESGF]]+Table1[[#This Row],[$ESGA]]+Table1[[#This Row],[XEV+/-]])/(Table1[[#This Row],[$ESGF]]+Table1[[#This Row],[$ESGA]]-Table1[[#This Row],[XEV+/-]]),1/0.65)</f>
        <v>0.96111776991431919</v>
      </c>
      <c r="AH854" s="19">
        <v>-7.8096173320503812</v>
      </c>
      <c r="AI854" s="19">
        <v>31.144909007242738</v>
      </c>
      <c r="AJ854" s="19">
        <v>38.95452633929311</v>
      </c>
      <c r="AK854" s="23">
        <v>0.246298848513859</v>
      </c>
      <c r="AL854" s="24">
        <v>0.99258590433384941</v>
      </c>
      <c r="AM854" s="18">
        <v>1.7090451109886169</v>
      </c>
      <c r="AN854" s="19">
        <v>-1.2718229511609214E-2</v>
      </c>
      <c r="AO854" s="19">
        <v>20.167189909925312</v>
      </c>
      <c r="AP854" s="19">
        <v>24.462433858703342</v>
      </c>
      <c r="AQ854" s="19">
        <v>44.629623768628655</v>
      </c>
      <c r="AR854" s="19">
        <v>6.4317933290019544</v>
      </c>
      <c r="AS854" s="23">
        <v>0.18944897015932871</v>
      </c>
      <c r="AT854" s="22">
        <f>EXP(Table1[[#This Row],[TmPPR]]/Table1[[#This Row],[PPCalc]])</f>
        <v>1.0302173905410623</v>
      </c>
      <c r="AU854" s="18">
        <v>1.3145690212774603</v>
      </c>
      <c r="AV854" s="18">
        <v>3.9134507788523856E-2</v>
      </c>
      <c r="AW854" s="19">
        <v>12.902098882925163</v>
      </c>
      <c r="AX854" s="19">
        <v>12.902098882925163</v>
      </c>
      <c r="AY854" s="19">
        <v>25.804197765850326</v>
      </c>
      <c r="AZ854" s="19">
        <f>Table1[[#This Row],[$SHP]]/Table1[[#This Row],[SFrac]]</f>
        <v>3.7187691276776134</v>
      </c>
      <c r="BA854" s="23">
        <v>0.2585316301613676</v>
      </c>
      <c r="BB854" s="24">
        <v>0.97935035156107642</v>
      </c>
      <c r="BC854" s="18">
        <v>1.7939272604367882</v>
      </c>
      <c r="BD854" s="18">
        <v>-3.7431787899736495E-2</v>
      </c>
      <c r="BE854" s="22">
        <f>MAX(Table1[[#This Row],[$ESGA]],0)</f>
        <v>287.40202170545172</v>
      </c>
      <c r="BG854" s="20"/>
    </row>
    <row r="855" spans="1:59">
      <c r="A855" s="20" t="s">
        <v>913</v>
      </c>
      <c r="B855" s="17" t="s">
        <v>1</v>
      </c>
      <c r="C855" s="21">
        <v>536</v>
      </c>
      <c r="D855" s="18">
        <v>6.7784552845528454</v>
      </c>
      <c r="E855" s="21">
        <v>101</v>
      </c>
      <c r="F855" s="21">
        <v>161</v>
      </c>
      <c r="G855" s="21">
        <v>262</v>
      </c>
      <c r="H855" s="21">
        <v>6</v>
      </c>
      <c r="I855" s="21">
        <v>72</v>
      </c>
      <c r="J855" s="21">
        <v>120</v>
      </c>
      <c r="K855" s="21">
        <v>192</v>
      </c>
      <c r="L855" s="21">
        <v>17</v>
      </c>
      <c r="M855" s="21">
        <v>39</v>
      </c>
      <c r="N855" s="21">
        <v>56</v>
      </c>
      <c r="O855" s="21">
        <v>12</v>
      </c>
      <c r="P855" s="21">
        <v>2</v>
      </c>
      <c r="Q855" s="21">
        <v>14</v>
      </c>
      <c r="R855" s="21">
        <v>365</v>
      </c>
      <c r="S855" s="21">
        <v>89</v>
      </c>
      <c r="T855" s="21">
        <v>379</v>
      </c>
      <c r="U855" s="21">
        <v>106</v>
      </c>
      <c r="V855" s="19">
        <v>15.759603841536615</v>
      </c>
      <c r="W855" s="19">
        <v>9.1934496730507576</v>
      </c>
      <c r="X855" s="19">
        <v>260.2403961584634</v>
      </c>
      <c r="Y855" s="19">
        <v>263.80655032694926</v>
      </c>
      <c r="Z855" s="19">
        <v>84.42857643167828</v>
      </c>
      <c r="AA855" s="19">
        <v>139.06480773927552</v>
      </c>
      <c r="AB855" s="19">
        <v>223.49338417095379</v>
      </c>
      <c r="AC855" s="19">
        <v>32.97113793466545</v>
      </c>
      <c r="AD855" s="19">
        <v>304.73552395414049</v>
      </c>
      <c r="AE855" s="19">
        <v>310.12959826241479</v>
      </c>
      <c r="AF855" s="22">
        <f>Table1[[#This Row],[$ESGF]]/AE855</f>
        <v>0.98260703158132578</v>
      </c>
      <c r="AG855" s="22">
        <f>POWER((Table1[[#This Row],[$ESGF]]+Table1[[#This Row],[$ESGA]]+Table1[[#This Row],[XEV+/-]])/(Table1[[#This Row],[$ESGF]]+Table1[[#This Row],[$ESGA]]-Table1[[#This Row],[XEV+/-]]),1/0.65)</f>
        <v>1.1019857379797826</v>
      </c>
      <c r="AH855" s="19">
        <v>19.399916142901127</v>
      </c>
      <c r="AI855" s="19">
        <v>-5.3940743082743516</v>
      </c>
      <c r="AJ855" s="19">
        <v>-24.793990451175482</v>
      </c>
      <c r="AK855" s="23">
        <v>0.26279397010578315</v>
      </c>
      <c r="AL855" s="24">
        <v>1.0881305252680902</v>
      </c>
      <c r="AM855" s="18">
        <v>1.7813371754121681</v>
      </c>
      <c r="AN855" s="19">
        <v>0.15045371390015366</v>
      </c>
      <c r="AO855" s="19">
        <v>17.018151267174218</v>
      </c>
      <c r="AP855" s="19">
        <v>37.105029338850819</v>
      </c>
      <c r="AQ855" s="19">
        <v>54.123180606025038</v>
      </c>
      <c r="AR855" s="19">
        <v>7.984589162867862</v>
      </c>
      <c r="AS855" s="23">
        <v>0.23576000630915808</v>
      </c>
      <c r="AT855" s="22">
        <f>EXP(Table1[[#This Row],[TmPPR]]/Table1[[#This Row],[PPCalc]])</f>
        <v>0.91003963674255706</v>
      </c>
      <c r="AU855" s="18">
        <v>1.5980886606525249</v>
      </c>
      <c r="AV855" s="18">
        <v>-0.1506472212333444</v>
      </c>
      <c r="AW855" s="19">
        <v>13.888635503927141</v>
      </c>
      <c r="AX855" s="19">
        <v>13.888635503927141</v>
      </c>
      <c r="AY855" s="19">
        <v>27.777271007854281</v>
      </c>
      <c r="AZ855" s="19">
        <f>Table1[[#This Row],[$SHP]]/Table1[[#This Row],[SFrac]]</f>
        <v>4.0978762626279783</v>
      </c>
      <c r="BA855" s="23">
        <v>0.22527683606106141</v>
      </c>
      <c r="BB855" s="24">
        <v>1.0379548576079065</v>
      </c>
      <c r="BC855" s="18">
        <v>1.5270289598854467</v>
      </c>
      <c r="BD855" s="18">
        <v>5.6885331786969397E-2</v>
      </c>
      <c r="BE855" s="22">
        <f>MAX(Table1[[#This Row],[$ESGA]],0)</f>
        <v>310.12959826241479</v>
      </c>
      <c r="BG855" s="20"/>
    </row>
    <row r="856" spans="1:59">
      <c r="A856" s="20" t="s">
        <v>914</v>
      </c>
      <c r="B856" s="17" t="s">
        <v>1</v>
      </c>
      <c r="C856" s="21">
        <v>531</v>
      </c>
      <c r="D856" s="18">
        <v>6.8914488966318226</v>
      </c>
      <c r="E856" s="21">
        <v>118</v>
      </c>
      <c r="F856" s="21">
        <v>144</v>
      </c>
      <c r="G856" s="21">
        <v>262</v>
      </c>
      <c r="H856" s="21">
        <v>-44</v>
      </c>
      <c r="I856" s="21">
        <v>94</v>
      </c>
      <c r="J856" s="21">
        <v>110</v>
      </c>
      <c r="K856" s="21">
        <v>204</v>
      </c>
      <c r="L856" s="21">
        <v>24</v>
      </c>
      <c r="M856" s="21">
        <v>34</v>
      </c>
      <c r="N856" s="21">
        <v>58</v>
      </c>
      <c r="O856" s="21">
        <v>0</v>
      </c>
      <c r="P856" s="21">
        <v>0</v>
      </c>
      <c r="Q856" s="21">
        <v>0</v>
      </c>
      <c r="R856" s="21">
        <v>370</v>
      </c>
      <c r="S856" s="21">
        <v>99</v>
      </c>
      <c r="T856" s="21">
        <v>357</v>
      </c>
      <c r="U856" s="21">
        <v>42</v>
      </c>
      <c r="V856" s="19">
        <v>6.8603803821964204</v>
      </c>
      <c r="W856" s="19">
        <v>15.963233330354511</v>
      </c>
      <c r="X856" s="19">
        <v>264.13961961780359</v>
      </c>
      <c r="Y856" s="19">
        <v>299.03676666964543</v>
      </c>
      <c r="Z856" s="19">
        <v>103.67391020267458</v>
      </c>
      <c r="AA856" s="19">
        <v>123.62006727959174</v>
      </c>
      <c r="AB856" s="19">
        <v>227.29397748226629</v>
      </c>
      <c r="AC856" s="19">
        <v>32.982030468709652</v>
      </c>
      <c r="AD856" s="19">
        <v>295.66652467504258</v>
      </c>
      <c r="AE856" s="19">
        <v>333.56274984305526</v>
      </c>
      <c r="AF856" s="22">
        <f>Table1[[#This Row],[$ESGF]]/AE856</f>
        <v>0.88638951685749312</v>
      </c>
      <c r="AG856" s="22">
        <f>POWER((Table1[[#This Row],[$ESGF]]+Table1[[#This Row],[$ESGA]]+Table1[[#This Row],[XEV+/-]])/(Table1[[#This Row],[$ESGF]]+Table1[[#This Row],[$ESGA]]-Table1[[#This Row],[XEV+/-]]),1/0.65)</f>
        <v>1.0689553656718342</v>
      </c>
      <c r="AH856" s="19">
        <v>13.634277203405023</v>
      </c>
      <c r="AI856" s="19">
        <v>-37.896225168012691</v>
      </c>
      <c r="AJ856" s="19">
        <v>-51.530502371417718</v>
      </c>
      <c r="AK856" s="23">
        <v>0.24031890600711928</v>
      </c>
      <c r="AL856" s="24">
        <v>1.0400841950359621</v>
      </c>
      <c r="AM856" s="18">
        <v>1.6561454596425289</v>
      </c>
      <c r="AN856" s="19">
        <v>6.5089276765213561E-2</v>
      </c>
      <c r="AO856" s="19">
        <v>23.753351883813909</v>
      </c>
      <c r="AP856" s="19">
        <v>33.453075847879362</v>
      </c>
      <c r="AQ856" s="19">
        <v>57.206427731693267</v>
      </c>
      <c r="AR856" s="19">
        <v>8.3010740687132945</v>
      </c>
      <c r="AS856" s="23">
        <v>0.23519160462121882</v>
      </c>
      <c r="AT856" s="22">
        <f>EXP(Table1[[#This Row],[TmPPR]]/Table1[[#This Row],[PPCalc]])</f>
        <v>0.9935604846497601</v>
      </c>
      <c r="AU856" s="18">
        <v>1.6208109241639663</v>
      </c>
      <c r="AV856" s="18">
        <v>-1.0470987167951511E-2</v>
      </c>
      <c r="AW856" s="19">
        <v>0</v>
      </c>
      <c r="AX856" s="19">
        <v>0</v>
      </c>
      <c r="AY856" s="19">
        <v>0</v>
      </c>
      <c r="AZ856" s="19">
        <f>Table1[[#This Row],[$SHP]]/Table1[[#This Row],[SFrac]]</f>
        <v>0</v>
      </c>
      <c r="BA856" s="23">
        <v>7.7222424203919199E-2</v>
      </c>
      <c r="BB856" s="24">
        <v>1.0865484966850749</v>
      </c>
      <c r="BC856" s="18">
        <v>0.53217439007533351</v>
      </c>
      <c r="BD856" s="18">
        <v>4.4173750130723978E-2</v>
      </c>
      <c r="BE856" s="22">
        <f>MAX(Table1[[#This Row],[$ESGA]],0)</f>
        <v>333.56274984305526</v>
      </c>
      <c r="BG856" s="20"/>
    </row>
    <row r="857" spans="1:59">
      <c r="A857" s="20" t="s">
        <v>915</v>
      </c>
      <c r="B857" s="17" t="s">
        <v>65</v>
      </c>
      <c r="C857" s="21">
        <v>831</v>
      </c>
      <c r="D857" s="18">
        <v>10.536556329849011</v>
      </c>
      <c r="E857" s="21">
        <v>124</v>
      </c>
      <c r="F857" s="21">
        <v>137</v>
      </c>
      <c r="G857" s="21">
        <v>261</v>
      </c>
      <c r="H857" s="21">
        <v>-10</v>
      </c>
      <c r="I857" s="21">
        <v>101</v>
      </c>
      <c r="J857" s="21">
        <v>115</v>
      </c>
      <c r="K857" s="21">
        <v>216</v>
      </c>
      <c r="L857" s="21">
        <v>15</v>
      </c>
      <c r="M857" s="21">
        <v>14</v>
      </c>
      <c r="N857" s="21">
        <v>29</v>
      </c>
      <c r="O857" s="21">
        <v>8</v>
      </c>
      <c r="P857" s="21">
        <v>8</v>
      </c>
      <c r="Q857" s="21">
        <v>16</v>
      </c>
      <c r="R857" s="21">
        <v>380</v>
      </c>
      <c r="S857" s="21">
        <v>52</v>
      </c>
      <c r="T857" s="21">
        <v>529</v>
      </c>
      <c r="U857" s="21">
        <v>190</v>
      </c>
      <c r="V857" s="19">
        <v>24.710085501228626</v>
      </c>
      <c r="W857" s="19">
        <v>9.9330953656815719</v>
      </c>
      <c r="X857" s="19">
        <v>303.2899144987714</v>
      </c>
      <c r="Y857" s="19">
        <v>329.0669046343184</v>
      </c>
      <c r="Z857" s="19">
        <v>111.23254369466187</v>
      </c>
      <c r="AA857" s="19">
        <v>121.58672274289455</v>
      </c>
      <c r="AB857" s="19">
        <v>232.81926643755642</v>
      </c>
      <c r="AC857" s="19">
        <v>22.096333863655499</v>
      </c>
      <c r="AD857" s="19">
        <v>325.6611121691696</v>
      </c>
      <c r="AE857" s="19">
        <v>351.42403135545163</v>
      </c>
      <c r="AF857" s="22">
        <f>Table1[[#This Row],[$ESGF]]/AE857</f>
        <v>0.92668993327828553</v>
      </c>
      <c r="AG857" s="22">
        <f>POWER((Table1[[#This Row],[$ESGF]]+Table1[[#This Row],[$ESGA]]+Table1[[#This Row],[XEV+/-]])/(Table1[[#This Row],[$ESGF]]+Table1[[#This Row],[$ESGA]]-Table1[[#This Row],[XEV+/-]]),1/0.65)</f>
        <v>1.0003782696559298</v>
      </c>
      <c r="AH857" s="19">
        <v>8.3223508498751819E-2</v>
      </c>
      <c r="AI857" s="19">
        <v>-25.762919186282055</v>
      </c>
      <c r="AJ857" s="19">
        <v>-25.846142694780806</v>
      </c>
      <c r="AK857" s="23">
        <v>0.19026345125301347</v>
      </c>
      <c r="AL857" s="24">
        <v>0.99411115620132817</v>
      </c>
      <c r="AM857" s="18">
        <v>2.004721571638858</v>
      </c>
      <c r="AN857" s="19">
        <v>-1.1840389616046124E-2</v>
      </c>
      <c r="AO857" s="19">
        <v>10.406553994401417</v>
      </c>
      <c r="AP857" s="19">
        <v>11.220142911566976</v>
      </c>
      <c r="AQ857" s="19">
        <v>21.626696905968394</v>
      </c>
      <c r="AR857" s="19">
        <v>2.0525393903795801</v>
      </c>
      <c r="AS857" s="23">
        <v>7.5300343163631114E-2</v>
      </c>
      <c r="AT857" s="22">
        <f>EXP(Table1[[#This Row],[TmPPR]]/Table1[[#This Row],[PPCalc]])</f>
        <v>0.76563463292409117</v>
      </c>
      <c r="AU857" s="18">
        <v>0.79340630740056017</v>
      </c>
      <c r="AV857" s="18">
        <v>-0.21187931588900713</v>
      </c>
      <c r="AW857" s="19">
        <v>8.9130867209246016</v>
      </c>
      <c r="AX857" s="19">
        <v>8.9130867209246016</v>
      </c>
      <c r="AY857" s="19">
        <v>17.826173441849203</v>
      </c>
      <c r="AZ857" s="19">
        <f>Table1[[#This Row],[$SHP]]/Table1[[#This Row],[SFrac]]</f>
        <v>1.6918405676197483</v>
      </c>
      <c r="BA857" s="23">
        <v>0.31162569236728649</v>
      </c>
      <c r="BB857" s="24">
        <v>1.012574633862539</v>
      </c>
      <c r="BC857" s="18">
        <v>3.283461661456113</v>
      </c>
      <c r="BD857" s="18">
        <v>4.1030891259953621E-2</v>
      </c>
      <c r="BE857" s="22">
        <f>MAX(Table1[[#This Row],[$ESGA]],0)</f>
        <v>351.42403135545163</v>
      </c>
      <c r="BG857" s="20"/>
    </row>
    <row r="858" spans="1:59">
      <c r="A858" s="20" t="s">
        <v>916</v>
      </c>
      <c r="B858" s="17" t="s">
        <v>68</v>
      </c>
      <c r="C858" s="21">
        <v>727</v>
      </c>
      <c r="D858" s="18">
        <v>9.0875000000000004</v>
      </c>
      <c r="E858" s="21">
        <v>43</v>
      </c>
      <c r="F858" s="21">
        <v>218</v>
      </c>
      <c r="G858" s="21">
        <v>261</v>
      </c>
      <c r="H858" s="21">
        <v>71</v>
      </c>
      <c r="I858" s="21">
        <v>37</v>
      </c>
      <c r="J858" s="21">
        <v>169</v>
      </c>
      <c r="K858" s="21">
        <v>206</v>
      </c>
      <c r="L858" s="21">
        <v>6</v>
      </c>
      <c r="M858" s="21">
        <v>46</v>
      </c>
      <c r="N858" s="21">
        <v>52</v>
      </c>
      <c r="O858" s="21">
        <v>0</v>
      </c>
      <c r="P858" s="21">
        <v>3</v>
      </c>
      <c r="Q858" s="21">
        <v>3</v>
      </c>
      <c r="R858" s="21">
        <v>837</v>
      </c>
      <c r="S858" s="21">
        <v>111</v>
      </c>
      <c r="T858" s="21">
        <v>856</v>
      </c>
      <c r="U858" s="21">
        <v>201</v>
      </c>
      <c r="V858" s="19">
        <v>26.319157181476118</v>
      </c>
      <c r="W858" s="19">
        <v>11.73350048660981</v>
      </c>
      <c r="X858" s="19">
        <v>699.68084281852362</v>
      </c>
      <c r="Y858" s="19">
        <v>643.26649951339016</v>
      </c>
      <c r="Z858" s="19">
        <v>30.168452031454898</v>
      </c>
      <c r="AA858" s="19">
        <v>137.38463694651304</v>
      </c>
      <c r="AB858" s="19">
        <v>167.55308897796789</v>
      </c>
      <c r="AC858" s="19">
        <v>18.437753945305957</v>
      </c>
      <c r="AD858" s="19">
        <v>572.26645818967233</v>
      </c>
      <c r="AE858" s="19">
        <v>523.40889386659933</v>
      </c>
      <c r="AF858" s="22">
        <f>Table1[[#This Row],[$ESGF]]/AE858</f>
        <v>1.0933449257274663</v>
      </c>
      <c r="AG858" s="22">
        <f>POWER((Table1[[#This Row],[$ESGF]]+Table1[[#This Row],[$ESGA]]+Table1[[#This Row],[XEV+/-]])/(Table1[[#This Row],[$ESGF]]+Table1[[#This Row],[$ESGA]]-Table1[[#This Row],[XEV+/-]]),1/0.65)</f>
        <v>1.1272232714564796</v>
      </c>
      <c r="AH858" s="19">
        <v>42.623403547354876</v>
      </c>
      <c r="AI858" s="19">
        <v>48.857564323072957</v>
      </c>
      <c r="AJ858" s="19">
        <v>6.2341607757180926</v>
      </c>
      <c r="AK858" s="23">
        <v>0.33859974299468482</v>
      </c>
      <c r="AL858" s="24">
        <v>1.1279129544988036</v>
      </c>
      <c r="AM858" s="18">
        <v>3.0770251644641982</v>
      </c>
      <c r="AN858" s="19">
        <v>0.37037838694494707</v>
      </c>
      <c r="AO858" s="19">
        <v>5.7678134959564389</v>
      </c>
      <c r="AP858" s="19">
        <v>41.25149689383278</v>
      </c>
      <c r="AQ858" s="19">
        <v>47.019310389789212</v>
      </c>
      <c r="AR858" s="19">
        <v>5.1740644170332004</v>
      </c>
      <c r="AS858" s="23">
        <v>0.17254251613189409</v>
      </c>
      <c r="AT858" s="22">
        <f>EXP(Table1[[#This Row],[TmPPR]]/Table1[[#This Row],[PPCalc]])</f>
        <v>1.1016210641052946</v>
      </c>
      <c r="AU858" s="18">
        <v>1.5679801153485875</v>
      </c>
      <c r="AV858" s="18">
        <v>0.15175348963717647</v>
      </c>
      <c r="AW858" s="19">
        <v>0</v>
      </c>
      <c r="AX858" s="19">
        <v>0</v>
      </c>
      <c r="AY858" s="19">
        <v>0</v>
      </c>
      <c r="AZ858" s="19">
        <f>Table1[[#This Row],[$SHP]]/Table1[[#This Row],[SFrac]]</f>
        <v>0</v>
      </c>
      <c r="BA858" s="23">
        <v>0.28597352073457977</v>
      </c>
      <c r="BB858" s="24">
        <v>0.98288260203212674</v>
      </c>
      <c r="BC858" s="18">
        <v>2.598784369675494</v>
      </c>
      <c r="BD858" s="18">
        <v>-4.4869556379575737E-2</v>
      </c>
      <c r="BE858" s="22">
        <f>MAX(Table1[[#This Row],[$ESGA]],0)</f>
        <v>523.40889386659933</v>
      </c>
      <c r="BG858" s="20"/>
    </row>
    <row r="859" spans="1:59">
      <c r="A859" s="20" t="s">
        <v>917</v>
      </c>
      <c r="B859" s="17" t="s">
        <v>59</v>
      </c>
      <c r="C859" s="21">
        <v>572</v>
      </c>
      <c r="D859" s="18">
        <v>6.975609756097561</v>
      </c>
      <c r="E859" s="21">
        <v>99</v>
      </c>
      <c r="F859" s="21">
        <v>162</v>
      </c>
      <c r="G859" s="21">
        <v>261</v>
      </c>
      <c r="H859" s="21">
        <v>60</v>
      </c>
      <c r="I859" s="21">
        <v>70</v>
      </c>
      <c r="J859" s="21">
        <v>117</v>
      </c>
      <c r="K859" s="21">
        <v>187</v>
      </c>
      <c r="L859" s="21">
        <v>17</v>
      </c>
      <c r="M859" s="21">
        <v>38</v>
      </c>
      <c r="N859" s="21">
        <v>55</v>
      </c>
      <c r="O859" s="21">
        <v>12</v>
      </c>
      <c r="P859" s="21">
        <v>7</v>
      </c>
      <c r="Q859" s="21">
        <v>19</v>
      </c>
      <c r="R859" s="21">
        <v>394</v>
      </c>
      <c r="S859" s="21">
        <v>86</v>
      </c>
      <c r="T859" s="21">
        <v>374</v>
      </c>
      <c r="U859" s="21">
        <v>124</v>
      </c>
      <c r="V859" s="19">
        <v>26.562267827408277</v>
      </c>
      <c r="W859" s="19">
        <v>11.28031005358997</v>
      </c>
      <c r="X859" s="19">
        <v>281.43773217259172</v>
      </c>
      <c r="Y859" s="19">
        <v>238.71968994641003</v>
      </c>
      <c r="Z859" s="19">
        <v>81.899014228177748</v>
      </c>
      <c r="AA859" s="19">
        <v>137.93856374688596</v>
      </c>
      <c r="AB859" s="19">
        <v>219.83757797506374</v>
      </c>
      <c r="AC859" s="19">
        <v>31.515177262159487</v>
      </c>
      <c r="AD859" s="19">
        <v>331.20158959143976</v>
      </c>
      <c r="AE859" s="19">
        <v>278.78057526064157</v>
      </c>
      <c r="AF859" s="22">
        <f>Table1[[#This Row],[$ESGF]]/AE859</f>
        <v>1.1880368253124809</v>
      </c>
      <c r="AG859" s="22">
        <f>POWER((Table1[[#This Row],[$ESGF]]+Table1[[#This Row],[$ESGA]]+Table1[[#This Row],[XEV+/-]])/(Table1[[#This Row],[$ESGF]]+Table1[[#This Row],[$ESGA]]-Table1[[#This Row],[XEV+/-]]),1/0.65)</f>
        <v>1.2488990248182625</v>
      </c>
      <c r="AH859" s="19">
        <v>43.985750785864049</v>
      </c>
      <c r="AI859" s="19">
        <v>52.421014330798165</v>
      </c>
      <c r="AJ859" s="19">
        <v>8.4352635449341165</v>
      </c>
      <c r="AK859" s="23">
        <v>0.24169602345128163</v>
      </c>
      <c r="AL859" s="24">
        <v>1.2356137592991276</v>
      </c>
      <c r="AM859" s="18">
        <v>1.6859771391967451</v>
      </c>
      <c r="AN859" s="19">
        <v>0.35669850407091908</v>
      </c>
      <c r="AO859" s="19">
        <v>14.936085282868174</v>
      </c>
      <c r="AP859" s="19">
        <v>35.542060735261991</v>
      </c>
      <c r="AQ859" s="19">
        <v>50.478146018130168</v>
      </c>
      <c r="AR859" s="19">
        <v>7.2363775760256539</v>
      </c>
      <c r="AS859" s="23">
        <v>0.17692892607833732</v>
      </c>
      <c r="AT859" s="22">
        <f>EXP(Table1[[#This Row],[TmPPR]]/Table1[[#This Row],[PPCalc]])</f>
        <v>1.0611136358269737</v>
      </c>
      <c r="AU859" s="18">
        <v>1.2341871428879141</v>
      </c>
      <c r="AV859" s="18">
        <v>7.3210693401058929E-2</v>
      </c>
      <c r="AW859" s="19">
        <v>13.299423302204112</v>
      </c>
      <c r="AX859" s="19">
        <v>13.299423302204112</v>
      </c>
      <c r="AY859" s="19">
        <v>26.598846604408223</v>
      </c>
      <c r="AZ859" s="19">
        <f>Table1[[#This Row],[$SHP]]/Table1[[#This Row],[SFrac]]</f>
        <v>3.813121366366214</v>
      </c>
      <c r="BA859" s="23">
        <v>0.27885011911938851</v>
      </c>
      <c r="BB859" s="24">
        <v>0.94678517777657001</v>
      </c>
      <c r="BC859" s="18">
        <v>1.9451496114181734</v>
      </c>
      <c r="BD859" s="18">
        <v>-0.10636672617640147</v>
      </c>
      <c r="BE859" s="22">
        <f>MAX(Table1[[#This Row],[$ESGA]],0)</f>
        <v>278.78057526064157</v>
      </c>
      <c r="BG859" s="20"/>
    </row>
    <row r="860" spans="1:59">
      <c r="A860" s="20" t="s">
        <v>918</v>
      </c>
      <c r="B860" s="17" t="s">
        <v>65</v>
      </c>
      <c r="C860" s="21">
        <v>421</v>
      </c>
      <c r="D860" s="18">
        <v>5.1341463414634143</v>
      </c>
      <c r="E860" s="21">
        <v>115</v>
      </c>
      <c r="F860" s="21">
        <v>146</v>
      </c>
      <c r="G860" s="21">
        <v>261</v>
      </c>
      <c r="H860" s="21">
        <v>-41</v>
      </c>
      <c r="I860" s="21">
        <v>84</v>
      </c>
      <c r="J860" s="21">
        <v>93</v>
      </c>
      <c r="K860" s="21">
        <v>177</v>
      </c>
      <c r="L860" s="21">
        <v>30</v>
      </c>
      <c r="M860" s="21">
        <v>51</v>
      </c>
      <c r="N860" s="21">
        <v>81</v>
      </c>
      <c r="O860" s="21">
        <v>1</v>
      </c>
      <c r="P860" s="21">
        <v>2</v>
      </c>
      <c r="Q860" s="21">
        <v>3</v>
      </c>
      <c r="R860" s="21">
        <v>367</v>
      </c>
      <c r="S860" s="21">
        <v>138</v>
      </c>
      <c r="T860" s="21">
        <v>273</v>
      </c>
      <c r="U860" s="21">
        <v>3</v>
      </c>
      <c r="V860" s="19">
        <v>3</v>
      </c>
      <c r="W860" s="19">
        <v>22.989157131247474</v>
      </c>
      <c r="X860" s="19">
        <v>226</v>
      </c>
      <c r="Y860" s="19">
        <v>247.01084286875249</v>
      </c>
      <c r="Z860" s="19">
        <v>96.867798002126676</v>
      </c>
      <c r="AA860" s="19">
        <v>108.03668174216628</v>
      </c>
      <c r="AB860" s="19">
        <v>204.90447974429298</v>
      </c>
      <c r="AC860" s="19">
        <v>39.910136197225718</v>
      </c>
      <c r="AD860" s="19">
        <v>261.76146022606849</v>
      </c>
      <c r="AE860" s="19">
        <v>287.68030873069085</v>
      </c>
      <c r="AF860" s="22">
        <f>Table1[[#This Row],[$ESGF]]/AE860</f>
        <v>0.90990398814926876</v>
      </c>
      <c r="AG860" s="22">
        <f>POWER((Table1[[#This Row],[$ESGF]]+Table1[[#This Row],[$ESGA]]+Table1[[#This Row],[XEV+/-]])/(Table1[[#This Row],[$ESGF]]+Table1[[#This Row],[$ESGA]]-Table1[[#This Row],[XEV+/-]]),1/0.65)</f>
        <v>0.8358079111292136</v>
      </c>
      <c r="AH860" s="19">
        <v>-31.991202840072287</v>
      </c>
      <c r="AI860" s="19">
        <v>-25.91884850462236</v>
      </c>
      <c r="AJ860" s="19">
        <v>6.0723543354499263</v>
      </c>
      <c r="AK860" s="23">
        <v>0.31197697265539304</v>
      </c>
      <c r="AL860" s="24">
        <v>0.85706715621158747</v>
      </c>
      <c r="AM860" s="18">
        <v>1.6017354327795177</v>
      </c>
      <c r="AN860" s="19">
        <v>-0.24705007378808749</v>
      </c>
      <c r="AO860" s="19">
        <v>25.842910067330475</v>
      </c>
      <c r="AP860" s="19">
        <v>44.401238135336612</v>
      </c>
      <c r="AQ860" s="19">
        <v>70.244148202667091</v>
      </c>
      <c r="AR860" s="19">
        <v>13.681758082229695</v>
      </c>
      <c r="AS860" s="23">
        <v>0.47720745547784349</v>
      </c>
      <c r="AT860" s="22">
        <f>EXP(Table1[[#This Row],[TmPPR]]/Table1[[#This Row],[PPCalc]])</f>
        <v>0.77106074191305007</v>
      </c>
      <c r="AU860" s="18">
        <v>2.4500529116606353</v>
      </c>
      <c r="AV860" s="18">
        <v>-0.63698466323321723</v>
      </c>
      <c r="AW860" s="19">
        <v>1.3225118023669404</v>
      </c>
      <c r="AX860" s="19">
        <v>1.3225118023669404</v>
      </c>
      <c r="AY860" s="19">
        <v>2.6450236047338809</v>
      </c>
      <c r="AZ860" s="19">
        <f>Table1[[#This Row],[$SHP]]/Table1[[#This Row],[SFrac]]</f>
        <v>0.51518274486503146</v>
      </c>
      <c r="BA860" s="23">
        <v>9.2749688949213885E-3</v>
      </c>
      <c r="BB860" s="24">
        <v>0.93979374157070239</v>
      </c>
      <c r="BC860" s="18">
        <v>4.7619047619047616E-2</v>
      </c>
      <c r="BD860" s="18">
        <v>-2.9568976979038025E-3</v>
      </c>
      <c r="BE860" s="22">
        <f>MAX(Table1[[#This Row],[$ESGA]],0)</f>
        <v>287.68030873069085</v>
      </c>
      <c r="BG860" s="20"/>
    </row>
    <row r="861" spans="1:59">
      <c r="A861" s="20" t="s">
        <v>919</v>
      </c>
      <c r="B861" s="17" t="s">
        <v>65</v>
      </c>
      <c r="C861" s="21">
        <v>1072</v>
      </c>
      <c r="D861" s="18">
        <v>13.45942218350755</v>
      </c>
      <c r="E861" s="21">
        <v>128</v>
      </c>
      <c r="F861" s="21">
        <v>132</v>
      </c>
      <c r="G861" s="21">
        <v>260</v>
      </c>
      <c r="H861" s="21">
        <v>18</v>
      </c>
      <c r="I861" s="21">
        <v>103</v>
      </c>
      <c r="J861" s="21">
        <v>119</v>
      </c>
      <c r="K861" s="21">
        <v>222</v>
      </c>
      <c r="L861" s="21">
        <v>4</v>
      </c>
      <c r="M861" s="21">
        <v>6</v>
      </c>
      <c r="N861" s="21">
        <v>10</v>
      </c>
      <c r="O861" s="21">
        <v>21</v>
      </c>
      <c r="P861" s="21">
        <v>7</v>
      </c>
      <c r="Q861" s="21">
        <v>28</v>
      </c>
      <c r="R861" s="21">
        <v>416</v>
      </c>
      <c r="S861" s="21">
        <v>25</v>
      </c>
      <c r="T861" s="21">
        <v>594</v>
      </c>
      <c r="U861" s="21">
        <v>215</v>
      </c>
      <c r="V861" s="19">
        <v>41.499350492341009</v>
      </c>
      <c r="W861" s="19">
        <v>3.2527307465212818</v>
      </c>
      <c r="X861" s="19">
        <v>349.50064950765898</v>
      </c>
      <c r="Y861" s="19">
        <v>375.74726925347875</v>
      </c>
      <c r="Z861" s="19">
        <v>122.03540716621649</v>
      </c>
      <c r="AA861" s="19">
        <v>138.83462348693499</v>
      </c>
      <c r="AB861" s="19">
        <v>260.8700306531515</v>
      </c>
      <c r="AC861" s="19">
        <v>19.38196358628289</v>
      </c>
      <c r="AD861" s="19">
        <v>411.34781705178608</v>
      </c>
      <c r="AE861" s="19">
        <v>444.6190944031211</v>
      </c>
      <c r="AF861" s="22">
        <f>Table1[[#This Row],[$ESGF]]/AE861</f>
        <v>0.92516903171691256</v>
      </c>
      <c r="AG861" s="22">
        <f>POWER((Table1[[#This Row],[$ESGF]]+Table1[[#This Row],[$ESGA]]+Table1[[#This Row],[XEV+/-]])/(Table1[[#This Row],[$ESGF]]+Table1[[#This Row],[$ESGA]]-Table1[[#This Row],[XEV+/-]]),1/0.65)</f>
        <v>1.1716195163054275</v>
      </c>
      <c r="AH861" s="19">
        <v>44.022682133270187</v>
      </c>
      <c r="AI861" s="19">
        <v>-33.27127735133503</v>
      </c>
      <c r="AJ861" s="19">
        <v>-77.29395948460521</v>
      </c>
      <c r="AK861" s="23">
        <v>0.17150510813848088</v>
      </c>
      <c r="AL861" s="24">
        <v>1.1436423638214632</v>
      </c>
      <c r="AM861" s="18">
        <v>2.3083596570639311</v>
      </c>
      <c r="AN861" s="19">
        <v>0.30982393593638852</v>
      </c>
      <c r="AO861" s="19">
        <v>4.1882598480962381</v>
      </c>
      <c r="AP861" s="19">
        <v>5.7854088535516262</v>
      </c>
      <c r="AQ861" s="19">
        <v>9.9736687016478651</v>
      </c>
      <c r="AR861" s="19">
        <v>0.74101759835344649</v>
      </c>
      <c r="AS861" s="23">
        <v>3.0375236929175171E-2</v>
      </c>
      <c r="AT861" s="22">
        <f>EXP(Table1[[#This Row],[TmPPR]]/Table1[[#This Row],[PPCalc]])</f>
        <v>1.0520413117624186</v>
      </c>
      <c r="AU861" s="18">
        <v>0.40883313775383806</v>
      </c>
      <c r="AV861" s="18">
        <v>2.0741079442346808E-2</v>
      </c>
      <c r="AW861" s="19">
        <v>27.019502876915869</v>
      </c>
      <c r="AX861" s="19">
        <v>27.019502876915869</v>
      </c>
      <c r="AY861" s="19">
        <v>54.039005753831738</v>
      </c>
      <c r="AZ861" s="19">
        <f>Table1[[#This Row],[$SHP]]/Table1[[#This Row],[SFrac]]</f>
        <v>4.0149573300440951</v>
      </c>
      <c r="BA861" s="23">
        <v>0.28577722143939877</v>
      </c>
      <c r="BB861" s="24">
        <v>0.85874664244419341</v>
      </c>
      <c r="BC861" s="18">
        <v>3.846396273782593</v>
      </c>
      <c r="BD861" s="18">
        <v>-0.58573439901603064</v>
      </c>
      <c r="BE861" s="22">
        <f>MAX(Table1[[#This Row],[$ESGA]],0)</f>
        <v>444.6190944031211</v>
      </c>
      <c r="BG861" s="20"/>
    </row>
    <row r="862" spans="1:59">
      <c r="A862" s="20" t="s">
        <v>920</v>
      </c>
      <c r="B862" s="17" t="s">
        <v>1</v>
      </c>
      <c r="C862" s="21">
        <v>607</v>
      </c>
      <c r="D862" s="18">
        <v>7.7468060394889662</v>
      </c>
      <c r="E862" s="21">
        <v>109</v>
      </c>
      <c r="F862" s="21">
        <v>151</v>
      </c>
      <c r="G862" s="21">
        <v>260</v>
      </c>
      <c r="H862" s="21">
        <v>23</v>
      </c>
      <c r="I862" s="21">
        <v>87</v>
      </c>
      <c r="J862" s="21">
        <v>131</v>
      </c>
      <c r="K862" s="21">
        <v>218</v>
      </c>
      <c r="L862" s="21">
        <v>8</v>
      </c>
      <c r="M862" s="21">
        <v>13</v>
      </c>
      <c r="N862" s="21">
        <v>21</v>
      </c>
      <c r="O862" s="21">
        <v>14</v>
      </c>
      <c r="P862" s="21">
        <v>7</v>
      </c>
      <c r="Q862" s="21">
        <v>21</v>
      </c>
      <c r="R862" s="21">
        <v>351</v>
      </c>
      <c r="S862" s="21">
        <v>34</v>
      </c>
      <c r="T862" s="21">
        <v>410</v>
      </c>
      <c r="U862" s="21">
        <v>110</v>
      </c>
      <c r="V862" s="19">
        <v>27.233085423779414</v>
      </c>
      <c r="W862" s="19">
        <v>3.4486988192430652</v>
      </c>
      <c r="X862" s="19">
        <v>289.76691457622064</v>
      </c>
      <c r="Y862" s="19">
        <v>296.55130118075692</v>
      </c>
      <c r="Z862" s="19">
        <v>99.999620546929549</v>
      </c>
      <c r="AA862" s="19">
        <v>154.75396549530944</v>
      </c>
      <c r="AB862" s="19">
        <v>254.75358604223899</v>
      </c>
      <c r="AC862" s="19">
        <v>32.884983145782279</v>
      </c>
      <c r="AD862" s="19">
        <v>340.31041248584887</v>
      </c>
      <c r="AE862" s="19">
        <v>343.13040850292924</v>
      </c>
      <c r="AF862" s="22">
        <f>Table1[[#This Row],[$ESGF]]/AE862</f>
        <v>0.99178156191582101</v>
      </c>
      <c r="AG862" s="22">
        <f>POWER((Table1[[#This Row],[$ESGF]]+Table1[[#This Row],[$ESGA]]+Table1[[#This Row],[XEV+/-]])/(Table1[[#This Row],[$ESGF]]+Table1[[#This Row],[$ESGA]]-Table1[[#This Row],[XEV+/-]]),1/0.65)</f>
        <v>1.0052199030948787</v>
      </c>
      <c r="AH862" s="19">
        <v>1.156419142923288</v>
      </c>
      <c r="AI862" s="19">
        <v>-2.8199960170803475</v>
      </c>
      <c r="AJ862" s="19">
        <v>-3.976415160003639</v>
      </c>
      <c r="AK862" s="23">
        <v>0.26264307293279288</v>
      </c>
      <c r="AL862" s="24">
        <v>1.0030512006838215</v>
      </c>
      <c r="AM862" s="18">
        <v>2.0346449436257008</v>
      </c>
      <c r="AN862" s="19">
        <v>6.1986581700140897E-3</v>
      </c>
      <c r="AO862" s="19">
        <v>9.6476358377588536</v>
      </c>
      <c r="AP862" s="19">
        <v>11.494565902616209</v>
      </c>
      <c r="AQ862" s="19">
        <v>21.142201740375068</v>
      </c>
      <c r="AR862" s="19">
        <v>2.7291507793797503</v>
      </c>
      <c r="AS862" s="23">
        <v>7.1282807589945887E-2</v>
      </c>
      <c r="AT862" s="22">
        <f>EXP(Table1[[#This Row],[TmPPR]]/Table1[[#This Row],[PPCalc]])</f>
        <v>1.0824044405544471</v>
      </c>
      <c r="AU862" s="18">
        <v>0.55221408434952268</v>
      </c>
      <c r="AV862" s="18">
        <v>4.3727017254242731E-2</v>
      </c>
      <c r="AW862" s="19">
        <v>17.321749556705448</v>
      </c>
      <c r="AX862" s="19">
        <v>17.321749556705448</v>
      </c>
      <c r="AY862" s="19">
        <v>34.643499113410897</v>
      </c>
      <c r="AZ862" s="19">
        <f>Table1[[#This Row],[$SHP]]/Table1[[#This Row],[SFrac]]</f>
        <v>4.47197192453475</v>
      </c>
      <c r="BA862" s="23">
        <v>0.27178797065342886</v>
      </c>
      <c r="BB862" s="24">
        <v>0.80868906713333122</v>
      </c>
      <c r="BC862" s="18">
        <v>2.1054886925184326</v>
      </c>
      <c r="BD862" s="18">
        <v>-0.44708110711381494</v>
      </c>
      <c r="BE862" s="22">
        <f>MAX(Table1[[#This Row],[$ESGA]],0)</f>
        <v>343.13040850292924</v>
      </c>
      <c r="BG862" s="20"/>
    </row>
    <row r="863" spans="1:59">
      <c r="A863" s="20" t="s">
        <v>921</v>
      </c>
      <c r="B863" s="17" t="s">
        <v>59</v>
      </c>
      <c r="C863" s="21">
        <v>497</v>
      </c>
      <c r="D863" s="18">
        <v>6.2942073170731705</v>
      </c>
      <c r="E863" s="21">
        <v>133</v>
      </c>
      <c r="F863" s="21">
        <v>127</v>
      </c>
      <c r="G863" s="21">
        <v>260</v>
      </c>
      <c r="H863" s="21">
        <v>-7</v>
      </c>
      <c r="I863" s="21">
        <v>97</v>
      </c>
      <c r="J863" s="21">
        <v>94</v>
      </c>
      <c r="K863" s="21">
        <v>191</v>
      </c>
      <c r="L863" s="21">
        <v>23</v>
      </c>
      <c r="M863" s="21">
        <v>29</v>
      </c>
      <c r="N863" s="21">
        <v>52</v>
      </c>
      <c r="O863" s="21">
        <v>13</v>
      </c>
      <c r="P863" s="21">
        <v>4</v>
      </c>
      <c r="Q863" s="21">
        <v>17</v>
      </c>
      <c r="R863" s="21">
        <v>373</v>
      </c>
      <c r="S863" s="21">
        <v>98</v>
      </c>
      <c r="T863" s="21">
        <v>361</v>
      </c>
      <c r="U863" s="21">
        <v>72</v>
      </c>
      <c r="V863" s="19">
        <v>19.469647211026523</v>
      </c>
      <c r="W863" s="19">
        <v>12.934075538474426</v>
      </c>
      <c r="X863" s="19">
        <v>255.53035278897349</v>
      </c>
      <c r="Y863" s="19">
        <v>276.06592446152558</v>
      </c>
      <c r="Z863" s="19">
        <v>111.74798280645213</v>
      </c>
      <c r="AA863" s="19">
        <v>109.24184123070462</v>
      </c>
      <c r="AB863" s="19">
        <v>220.98982403715672</v>
      </c>
      <c r="AC863" s="19">
        <v>35.110032591032891</v>
      </c>
      <c r="AD863" s="19">
        <v>295.275764214238</v>
      </c>
      <c r="AE863" s="19">
        <v>317.62878718333457</v>
      </c>
      <c r="AF863" s="22">
        <f>Table1[[#This Row],[$ESGF]]/AE863</f>
        <v>0.92962532405416243</v>
      </c>
      <c r="AG863" s="22">
        <f>POWER((Table1[[#This Row],[$ESGF]]+Table1[[#This Row],[$ESGA]]+Table1[[#This Row],[XEV+/-]])/(Table1[[#This Row],[$ESGF]]+Table1[[#This Row],[$ESGA]]-Table1[[#This Row],[XEV+/-]]),1/0.65)</f>
        <v>0.99245156657556277</v>
      </c>
      <c r="AH863" s="19">
        <v>-1.5093030818512574</v>
      </c>
      <c r="AI863" s="19">
        <v>-22.353022969096575</v>
      </c>
      <c r="AJ863" s="19">
        <v>-20.843719887245317</v>
      </c>
      <c r="AK863" s="23">
        <v>0.26820075582374492</v>
      </c>
      <c r="AL863" s="24">
        <v>0.98047943326889209</v>
      </c>
      <c r="AM863" s="18">
        <v>1.68811115975037</v>
      </c>
      <c r="AN863" s="19">
        <v>-3.3278763899017766E-2</v>
      </c>
      <c r="AO863" s="19">
        <v>26.021889447336221</v>
      </c>
      <c r="AP863" s="19">
        <v>31.211274981519125</v>
      </c>
      <c r="AQ863" s="19">
        <v>57.233164428855346</v>
      </c>
      <c r="AR863" s="19">
        <v>9.092990037619062</v>
      </c>
      <c r="AS863" s="23">
        <v>0.31581185185261634</v>
      </c>
      <c r="AT863" s="22">
        <f>EXP(Table1[[#This Row],[TmPPR]]/Table1[[#This Row],[PPCalc]])</f>
        <v>0.88630465347697163</v>
      </c>
      <c r="AU863" s="18">
        <v>1.9877852687491659</v>
      </c>
      <c r="AV863" s="18">
        <v>-0.23991481829005643</v>
      </c>
      <c r="AW863" s="19">
        <v>17.420771373654222</v>
      </c>
      <c r="AX863" s="19">
        <v>17.420771373654222</v>
      </c>
      <c r="AY863" s="19">
        <v>34.841542747308445</v>
      </c>
      <c r="AZ863" s="19">
        <f>Table1[[#This Row],[$SHP]]/Table1[[#This Row],[SFrac]]</f>
        <v>5.5354933500204266</v>
      </c>
      <c r="BA863" s="23">
        <v>0.20407261045673955</v>
      </c>
      <c r="BB863" s="24">
        <v>0.85875865967252174</v>
      </c>
      <c r="BC863" s="18">
        <v>1.2844753179510329</v>
      </c>
      <c r="BD863" s="18">
        <v>-0.1955836546708046</v>
      </c>
      <c r="BE863" s="22">
        <f>MAX(Table1[[#This Row],[$ESGA]],0)</f>
        <v>317.62878718333457</v>
      </c>
      <c r="BG863" s="20"/>
    </row>
    <row r="864" spans="1:59">
      <c r="A864" s="20" t="s">
        <v>922</v>
      </c>
      <c r="B864" s="17" t="s">
        <v>59</v>
      </c>
      <c r="C864" s="21">
        <v>434</v>
      </c>
      <c r="D864" s="18">
        <v>5.6656362840573369</v>
      </c>
      <c r="E864" s="21">
        <v>120</v>
      </c>
      <c r="F864" s="21">
        <v>140</v>
      </c>
      <c r="G864" s="21">
        <v>260</v>
      </c>
      <c r="H864" s="21">
        <v>23</v>
      </c>
      <c r="I864" s="21">
        <v>89</v>
      </c>
      <c r="J864" s="21">
        <v>113</v>
      </c>
      <c r="K864" s="21">
        <v>202</v>
      </c>
      <c r="L864" s="21">
        <v>27</v>
      </c>
      <c r="M864" s="21">
        <v>26</v>
      </c>
      <c r="N864" s="21">
        <v>53</v>
      </c>
      <c r="O864" s="21">
        <v>4</v>
      </c>
      <c r="P864" s="21">
        <v>1</v>
      </c>
      <c r="Q864" s="21">
        <v>5</v>
      </c>
      <c r="R864" s="21">
        <v>381</v>
      </c>
      <c r="S864" s="21">
        <v>86</v>
      </c>
      <c r="T864" s="21">
        <v>299</v>
      </c>
      <c r="U864" s="21">
        <v>25</v>
      </c>
      <c r="V864" s="19">
        <v>6.0975609756097562</v>
      </c>
      <c r="W864" s="19">
        <v>10.872393475319006</v>
      </c>
      <c r="X864" s="19">
        <v>288.90243902439022</v>
      </c>
      <c r="Y864" s="19">
        <v>263.12760652468097</v>
      </c>
      <c r="Z864" s="19">
        <v>93.617270830873508</v>
      </c>
      <c r="AA864" s="19">
        <v>120.69773033435534</v>
      </c>
      <c r="AB864" s="19">
        <v>214.31500116522886</v>
      </c>
      <c r="AC864" s="19">
        <v>37.827172522227507</v>
      </c>
      <c r="AD864" s="19">
        <v>305.08351266456958</v>
      </c>
      <c r="AE864" s="19">
        <v>273.67756259850444</v>
      </c>
      <c r="AF864" s="22">
        <f>Table1[[#This Row],[$ESGF]]/AE864</f>
        <v>1.1147552973209531</v>
      </c>
      <c r="AG864" s="22">
        <f>POWER((Table1[[#This Row],[$ESGF]]+Table1[[#This Row],[$ESGA]]+Table1[[#This Row],[XEV+/-]])/(Table1[[#This Row],[$ESGF]]+Table1[[#This Row],[$ESGA]]-Table1[[#This Row],[XEV+/-]]),1/0.65)</f>
        <v>0.97364316357316549</v>
      </c>
      <c r="AH864" s="19">
        <v>-5.0240300528891719</v>
      </c>
      <c r="AI864" s="19">
        <v>31.405950066065106</v>
      </c>
      <c r="AJ864" s="19">
        <v>36.429980118954276</v>
      </c>
      <c r="AK864" s="23">
        <v>0.28620725826527221</v>
      </c>
      <c r="AL864" s="24">
        <v>1.0396964824971511</v>
      </c>
      <c r="AM864" s="18">
        <v>1.6215462271882954</v>
      </c>
      <c r="AN864" s="19">
        <v>6.3124892235919383E-2</v>
      </c>
      <c r="AO864" s="19">
        <v>33.646001679184351</v>
      </c>
      <c r="AP864" s="19">
        <v>31.878038382519748</v>
      </c>
      <c r="AQ864" s="19">
        <v>65.524040061704085</v>
      </c>
      <c r="AR864" s="19">
        <v>11.565168813621812</v>
      </c>
      <c r="AS864" s="23">
        <v>0.28415540905010883</v>
      </c>
      <c r="AT864" s="22">
        <f>EXP(Table1[[#This Row],[TmPPR]]/Table1[[#This Row],[PPCalc]])</f>
        <v>1.0976266530966896</v>
      </c>
      <c r="AU864" s="18">
        <v>1.6099211958254511</v>
      </c>
      <c r="AV864" s="18">
        <v>0.14996457920030337</v>
      </c>
      <c r="AW864" s="19">
        <v>7.4643781228653001</v>
      </c>
      <c r="AX864" s="19">
        <v>7.4643781228653001</v>
      </c>
      <c r="AY864" s="19">
        <v>14.9287562457306</v>
      </c>
      <c r="AZ864" s="19">
        <f>Table1[[#This Row],[$SHP]]/Table1[[#This Row],[SFrac]]</f>
        <v>2.6349655179487903</v>
      </c>
      <c r="BA864" s="23">
        <v>0.12149642602207762</v>
      </c>
      <c r="BB864" s="24">
        <v>0.86014410714476985</v>
      </c>
      <c r="BC864" s="18">
        <v>0.68835455965397097</v>
      </c>
      <c r="BD864" s="18">
        <v>-0.10370428838377849</v>
      </c>
      <c r="BE864" s="22">
        <f>MAX(Table1[[#This Row],[$ESGA]],0)</f>
        <v>273.67756259850444</v>
      </c>
      <c r="BG864" s="20"/>
    </row>
    <row r="865" spans="1:59">
      <c r="A865" s="20" t="s">
        <v>923</v>
      </c>
      <c r="B865" s="17" t="s">
        <v>68</v>
      </c>
      <c r="C865" s="21">
        <v>556</v>
      </c>
      <c r="D865" s="18">
        <v>7.0284843205574923</v>
      </c>
      <c r="E865" s="21">
        <v>54</v>
      </c>
      <c r="F865" s="21">
        <v>205</v>
      </c>
      <c r="G865" s="21">
        <v>259</v>
      </c>
      <c r="H865" s="21">
        <v>29</v>
      </c>
      <c r="I865" s="21">
        <v>33</v>
      </c>
      <c r="J865" s="21">
        <v>105</v>
      </c>
      <c r="K865" s="21">
        <v>138</v>
      </c>
      <c r="L865" s="21">
        <v>20</v>
      </c>
      <c r="M865" s="21">
        <v>95</v>
      </c>
      <c r="N865" s="21">
        <v>115</v>
      </c>
      <c r="O865" s="21">
        <v>1</v>
      </c>
      <c r="P865" s="21">
        <v>5</v>
      </c>
      <c r="Q865" s="21">
        <v>6</v>
      </c>
      <c r="R865" s="21">
        <v>688</v>
      </c>
      <c r="S865" s="21">
        <v>232</v>
      </c>
      <c r="T865" s="21">
        <v>541</v>
      </c>
      <c r="U865" s="21">
        <v>113</v>
      </c>
      <c r="V865" s="19">
        <v>18.859869236372731</v>
      </c>
      <c r="W865" s="19">
        <v>31.335162285560177</v>
      </c>
      <c r="X865" s="19">
        <v>437.14013076362727</v>
      </c>
      <c r="Y865" s="19">
        <v>396.6648377144399</v>
      </c>
      <c r="Z865" s="19">
        <v>36.755804641871727</v>
      </c>
      <c r="AA865" s="19">
        <v>113.62354662480159</v>
      </c>
      <c r="AB865" s="19">
        <v>150.37935126667332</v>
      </c>
      <c r="AC865" s="19">
        <v>21.395701321667797</v>
      </c>
      <c r="AD865" s="19">
        <v>481.35980703036461</v>
      </c>
      <c r="AE865" s="19">
        <v>435.785881265451</v>
      </c>
      <c r="AF865" s="22">
        <f>Table1[[#This Row],[$ESGF]]/AE865</f>
        <v>1.1045787110692398</v>
      </c>
      <c r="AG865" s="22">
        <f>POWER((Table1[[#This Row],[$ESGF]]+Table1[[#This Row],[$ESGA]]+Table1[[#This Row],[XEV+/-]])/(Table1[[#This Row],[$ESGF]]+Table1[[#This Row],[$ESGA]]-Table1[[#This Row],[XEV+/-]]),1/0.65)</f>
        <v>1.0163364876111243</v>
      </c>
      <c r="AH865" s="19">
        <v>4.8300636283252034</v>
      </c>
      <c r="AI865" s="19">
        <v>45.573925764913625</v>
      </c>
      <c r="AJ865" s="19">
        <v>40.743862136588412</v>
      </c>
      <c r="AK865" s="23">
        <v>0.35480467386933628</v>
      </c>
      <c r="AL865" s="24">
        <v>1.0522618376181989</v>
      </c>
      <c r="AM865" s="18">
        <v>2.4937390871511447</v>
      </c>
      <c r="AN865" s="19">
        <v>0.12703600276428828</v>
      </c>
      <c r="AO865" s="19">
        <v>19.870108816160908</v>
      </c>
      <c r="AP865" s="19">
        <v>96.876442834501603</v>
      </c>
      <c r="AQ865" s="19">
        <v>116.74655165066248</v>
      </c>
      <c r="AR865" s="19">
        <v>16.610487599608426</v>
      </c>
      <c r="AS865" s="23">
        <v>0.53579171439790141</v>
      </c>
      <c r="AT865" s="22">
        <f>EXP(Table1[[#This Row],[TmPPR]]/Table1[[#This Row],[PPCalc]])</f>
        <v>1.0283310363246556</v>
      </c>
      <c r="AU865" s="18">
        <v>3.7658036637302676</v>
      </c>
      <c r="AV865" s="18">
        <v>0.10520576521210562</v>
      </c>
      <c r="AW865" s="19">
        <v>0.97422864276796839</v>
      </c>
      <c r="AX865" s="19">
        <v>0.97422864276796839</v>
      </c>
      <c r="AY865" s="19">
        <v>1.9484572855359368</v>
      </c>
      <c r="AZ865" s="19">
        <f>Table1[[#This Row],[$SHP]]/Table1[[#This Row],[SFrac]]</f>
        <v>0.2772229682346915</v>
      </c>
      <c r="BA865" s="23">
        <v>0.24670460761416332</v>
      </c>
      <c r="BB865" s="24">
        <v>1.0305937561743614</v>
      </c>
      <c r="BC865" s="18">
        <v>1.7339594664254354</v>
      </c>
      <c r="BD865" s="18">
        <v>5.2253039239759304E-2</v>
      </c>
      <c r="BE865" s="22">
        <f>MAX(Table1[[#This Row],[$ESGA]],0)</f>
        <v>435.785881265451</v>
      </c>
      <c r="BG865" s="20"/>
    </row>
    <row r="866" spans="1:59">
      <c r="A866" s="20" t="s">
        <v>924</v>
      </c>
      <c r="B866" s="17" t="s">
        <v>68</v>
      </c>
      <c r="C866" s="21">
        <v>474</v>
      </c>
      <c r="D866" s="18">
        <v>6.0741869918699187</v>
      </c>
      <c r="E866" s="21">
        <v>50</v>
      </c>
      <c r="F866" s="21">
        <v>209</v>
      </c>
      <c r="G866" s="21">
        <v>259</v>
      </c>
      <c r="H866" s="21">
        <v>-23</v>
      </c>
      <c r="I866" s="21">
        <v>25</v>
      </c>
      <c r="J866" s="21">
        <v>106</v>
      </c>
      <c r="K866" s="21">
        <v>131</v>
      </c>
      <c r="L866" s="21">
        <v>24</v>
      </c>
      <c r="M866" s="21">
        <v>99</v>
      </c>
      <c r="N866" s="21">
        <v>123</v>
      </c>
      <c r="O866" s="21">
        <v>1</v>
      </c>
      <c r="P866" s="21">
        <v>4</v>
      </c>
      <c r="Q866" s="21">
        <v>5</v>
      </c>
      <c r="R866" s="21">
        <v>601</v>
      </c>
      <c r="S866" s="21">
        <v>243</v>
      </c>
      <c r="T866" s="21">
        <v>507</v>
      </c>
      <c r="U866" s="21">
        <v>127</v>
      </c>
      <c r="V866" s="19">
        <v>15.311934894214833</v>
      </c>
      <c r="W866" s="19">
        <v>31.912819517443499</v>
      </c>
      <c r="X866" s="19">
        <v>342.6880651057852</v>
      </c>
      <c r="Y866" s="19">
        <v>348.08718048255645</v>
      </c>
      <c r="Z866" s="19">
        <v>31.221295207842999</v>
      </c>
      <c r="AA866" s="19">
        <v>121.12650945981261</v>
      </c>
      <c r="AB866" s="19">
        <v>152.34780466765559</v>
      </c>
      <c r="AC866" s="19">
        <v>25.081184506102243</v>
      </c>
      <c r="AD866" s="19">
        <v>398.21175726904949</v>
      </c>
      <c r="AE866" s="19">
        <v>409.14220917583759</v>
      </c>
      <c r="AF866" s="22">
        <f>Table1[[#This Row],[$ESGF]]/AE866</f>
        <v>0.97328446769448196</v>
      </c>
      <c r="AG866" s="22">
        <f>POWER((Table1[[#This Row],[$ESGF]]+Table1[[#This Row],[$ESGA]]+Table1[[#This Row],[XEV+/-]])/(Table1[[#This Row],[$ESGF]]+Table1[[#This Row],[$ESGA]]-Table1[[#This Row],[XEV+/-]]),1/0.65)</f>
        <v>0.91521207057000376</v>
      </c>
      <c r="AH866" s="19">
        <v>-23.241195189140619</v>
      </c>
      <c r="AI866" s="19">
        <v>-10.930451906788182</v>
      </c>
      <c r="AJ866" s="19">
        <v>12.310743282352435</v>
      </c>
      <c r="AK866" s="23">
        <v>0.37084682029878524</v>
      </c>
      <c r="AL866" s="24">
        <v>0.93185073602370372</v>
      </c>
      <c r="AM866" s="18">
        <v>2.2525929318352027</v>
      </c>
      <c r="AN866" s="19">
        <v>-0.1589939370607073</v>
      </c>
      <c r="AO866" s="19">
        <v>21.080086973860364</v>
      </c>
      <c r="AP866" s="19">
        <v>97.448004544230656</v>
      </c>
      <c r="AQ866" s="19">
        <v>118.52809151809103</v>
      </c>
      <c r="AR866" s="19">
        <v>19.513408407863739</v>
      </c>
      <c r="AS866" s="23">
        <v>0.58109944586220497</v>
      </c>
      <c r="AT866" s="22">
        <f>EXP(Table1[[#This Row],[TmPPR]]/Table1[[#This Row],[PPCalc]])</f>
        <v>1.079492212018899</v>
      </c>
      <c r="AU866" s="18">
        <v>3.5297066950390232</v>
      </c>
      <c r="AV866" s="18">
        <v>0.26998993537279448</v>
      </c>
      <c r="AW866" s="19">
        <v>1.2354230395086905</v>
      </c>
      <c r="AX866" s="19">
        <v>1.2354230395086905</v>
      </c>
      <c r="AY866" s="19">
        <v>2.470846079017381</v>
      </c>
      <c r="AZ866" s="19">
        <f>Table1[[#This Row],[$SHP]]/Table1[[#This Row],[SFrac]]</f>
        <v>0.40677807290498624</v>
      </c>
      <c r="BA866" s="23">
        <v>0.2883802932022026</v>
      </c>
      <c r="BB866" s="24">
        <v>1.0968318342453514</v>
      </c>
      <c r="BC866" s="18">
        <v>1.7516758256804521</v>
      </c>
      <c r="BD866" s="18">
        <v>0.16190016828291454</v>
      </c>
      <c r="BE866" s="22">
        <f>MAX(Table1[[#This Row],[$ESGA]],0)</f>
        <v>409.14220917583759</v>
      </c>
      <c r="BG866" s="20"/>
    </row>
    <row r="867" spans="1:59">
      <c r="A867" s="20" t="s">
        <v>925</v>
      </c>
      <c r="B867" s="17" t="s">
        <v>68</v>
      </c>
      <c r="C867" s="21">
        <v>420</v>
      </c>
      <c r="D867" s="18">
        <v>5.4728817886712626</v>
      </c>
      <c r="E867" s="21">
        <v>34</v>
      </c>
      <c r="F867" s="21">
        <v>225</v>
      </c>
      <c r="G867" s="21">
        <v>259</v>
      </c>
      <c r="H867" s="21">
        <v>154</v>
      </c>
      <c r="I867" s="21">
        <v>25</v>
      </c>
      <c r="J867" s="21">
        <v>153</v>
      </c>
      <c r="K867" s="21">
        <v>178</v>
      </c>
      <c r="L867" s="21">
        <v>9</v>
      </c>
      <c r="M867" s="21">
        <v>66</v>
      </c>
      <c r="N867" s="21">
        <v>75</v>
      </c>
      <c r="O867" s="21">
        <v>0</v>
      </c>
      <c r="P867" s="21">
        <v>6</v>
      </c>
      <c r="Q867" s="21">
        <v>6</v>
      </c>
      <c r="R867" s="21">
        <v>778</v>
      </c>
      <c r="S867" s="21">
        <v>188</v>
      </c>
      <c r="T867" s="21">
        <v>539</v>
      </c>
      <c r="U867" s="21">
        <v>103</v>
      </c>
      <c r="V867" s="19">
        <v>18.951799095716495</v>
      </c>
      <c r="W867" s="19">
        <v>23.131803692850205</v>
      </c>
      <c r="X867" s="19">
        <v>571.04820090428348</v>
      </c>
      <c r="Y867" s="19">
        <v>412.86819630714979</v>
      </c>
      <c r="Z867" s="19">
        <v>25.232277735177043</v>
      </c>
      <c r="AA867" s="19">
        <v>159.64701842410184</v>
      </c>
      <c r="AB867" s="19">
        <v>184.87929615927888</v>
      </c>
      <c r="AC867" s="19">
        <v>33.780977426184265</v>
      </c>
      <c r="AD867" s="19">
        <v>585.20719470769336</v>
      </c>
      <c r="AE867" s="19">
        <v>425.53453434223991</v>
      </c>
      <c r="AF867" s="22">
        <f>Table1[[#This Row],[$ESGF]]/AE867</f>
        <v>1.3752284420634948</v>
      </c>
      <c r="AG867" s="22">
        <f>POWER((Table1[[#This Row],[$ESGF]]+Table1[[#This Row],[$ESGA]]+Table1[[#This Row],[XEV+/-]])/(Table1[[#This Row],[$ESGF]]+Table1[[#This Row],[$ESGA]]-Table1[[#This Row],[XEV+/-]]),1/0.65)</f>
        <v>1.2228229418444998</v>
      </c>
      <c r="AH867" s="19">
        <v>65.985956349465766</v>
      </c>
      <c r="AI867" s="19">
        <v>159.67266036545348</v>
      </c>
      <c r="AJ867" s="19">
        <v>93.686704015987715</v>
      </c>
      <c r="AK867" s="23">
        <v>0.5054270111626965</v>
      </c>
      <c r="AL867" s="24">
        <v>1.3234640306420444</v>
      </c>
      <c r="AM867" s="18">
        <v>2.7661422848948689</v>
      </c>
      <c r="AN867" s="19">
        <v>0.77521847011924916</v>
      </c>
      <c r="AO867" s="19">
        <v>10.578496865715422</v>
      </c>
      <c r="AP867" s="19">
        <v>79.082482259136739</v>
      </c>
      <c r="AQ867" s="19">
        <v>89.660979124852162</v>
      </c>
      <c r="AR867" s="19">
        <v>16.382772840160424</v>
      </c>
      <c r="AS867" s="23">
        <v>0.67234277394296527</v>
      </c>
      <c r="AT867" s="22">
        <f>EXP(Table1[[#This Row],[TmPPR]]/Table1[[#This Row],[PPCalc]])</f>
        <v>1.0291168914632767</v>
      </c>
      <c r="AU867" s="18">
        <v>3.679652523257174</v>
      </c>
      <c r="AV867" s="18">
        <v>0.10560988202381874</v>
      </c>
      <c r="AW867" s="19">
        <v>0</v>
      </c>
      <c r="AX867" s="19">
        <v>0</v>
      </c>
      <c r="AY867" s="19">
        <v>0</v>
      </c>
      <c r="AZ867" s="19">
        <f>Table1[[#This Row],[$SHP]]/Table1[[#This Row],[SFrac]]</f>
        <v>0</v>
      </c>
      <c r="BA867" s="23">
        <v>0.43816299890024146</v>
      </c>
      <c r="BB867" s="24">
        <v>0.8376362319551286</v>
      </c>
      <c r="BC867" s="18">
        <v>2.3980142971507181</v>
      </c>
      <c r="BD867" s="18">
        <v>-0.42485946269563363</v>
      </c>
      <c r="BE867" s="22">
        <f>MAX(Table1[[#This Row],[$ESGA]],0)</f>
        <v>425.53453434223991</v>
      </c>
      <c r="BG867" s="20"/>
    </row>
    <row r="868" spans="1:59">
      <c r="A868" s="20" t="s">
        <v>926</v>
      </c>
      <c r="B868" s="17" t="s">
        <v>65</v>
      </c>
      <c r="C868" s="21">
        <v>367</v>
      </c>
      <c r="D868" s="18">
        <v>4.7520329540066379</v>
      </c>
      <c r="E868" s="21">
        <v>87</v>
      </c>
      <c r="F868" s="21">
        <v>172</v>
      </c>
      <c r="G868" s="21">
        <v>259</v>
      </c>
      <c r="H868" s="21">
        <v>-104</v>
      </c>
      <c r="I868" s="21">
        <v>69</v>
      </c>
      <c r="J868" s="21">
        <v>128</v>
      </c>
      <c r="K868" s="21">
        <v>197</v>
      </c>
      <c r="L868" s="21">
        <v>16</v>
      </c>
      <c r="M868" s="21">
        <v>44</v>
      </c>
      <c r="N868" s="21">
        <v>60</v>
      </c>
      <c r="O868" s="21">
        <v>2</v>
      </c>
      <c r="P868" s="21">
        <v>0</v>
      </c>
      <c r="Q868" s="21">
        <v>2</v>
      </c>
      <c r="R868" s="21">
        <v>327</v>
      </c>
      <c r="S868" s="21">
        <v>92</v>
      </c>
      <c r="T868" s="21">
        <v>396</v>
      </c>
      <c r="U868" s="21">
        <v>57</v>
      </c>
      <c r="V868" s="19">
        <v>4.5103479380120977</v>
      </c>
      <c r="W868" s="19">
        <v>15.909259850818936</v>
      </c>
      <c r="X868" s="19">
        <v>230.4896520619879</v>
      </c>
      <c r="Y868" s="19">
        <v>323.09074014918104</v>
      </c>
      <c r="Z868" s="19">
        <v>71.08788389593731</v>
      </c>
      <c r="AA868" s="19">
        <v>133.30818775719615</v>
      </c>
      <c r="AB868" s="19">
        <v>204.3960716531335</v>
      </c>
      <c r="AC868" s="19">
        <v>43.012343060626002</v>
      </c>
      <c r="AD868" s="19">
        <v>240.77527725782394</v>
      </c>
      <c r="AE868" s="19">
        <v>324.39690700176374</v>
      </c>
      <c r="AF868" s="22">
        <f>Table1[[#This Row],[$ESGF]]/AE868</f>
        <v>0.74222433093825657</v>
      </c>
      <c r="AG868" s="22">
        <f>POWER((Table1[[#This Row],[$ESGF]]+Table1[[#This Row],[$ESGA]]+Table1[[#This Row],[XEV+/-]])/(Table1[[#This Row],[$ESGF]]+Table1[[#This Row],[$ESGA]]-Table1[[#This Row],[XEV+/-]]),1/0.65)</f>
        <v>0.75346046821896029</v>
      </c>
      <c r="AH868" s="19">
        <v>-51.849966782835111</v>
      </c>
      <c r="AI868" s="19">
        <v>-83.62162974393982</v>
      </c>
      <c r="AJ868" s="19">
        <v>-31.771662961104717</v>
      </c>
      <c r="AK868" s="23">
        <v>0.30057512192463964</v>
      </c>
      <c r="AL868" s="24">
        <v>0.76032989221982916</v>
      </c>
      <c r="AM868" s="18">
        <v>1.4283428845404507</v>
      </c>
      <c r="AN868" s="19">
        <v>-0.3913700513822207</v>
      </c>
      <c r="AO868" s="19">
        <v>15.069341405532592</v>
      </c>
      <c r="AP868" s="19">
        <v>44.597449363106584</v>
      </c>
      <c r="AQ868" s="19">
        <v>59.666790768639174</v>
      </c>
      <c r="AR868" s="19">
        <v>12.556055765213413</v>
      </c>
      <c r="AS868" s="23">
        <v>0.38667444171475035</v>
      </c>
      <c r="AT868" s="22">
        <f>EXP(Table1[[#This Row],[TmPPR]]/Table1[[#This Row],[PPCalc]])</f>
        <v>0.76681396011562519</v>
      </c>
      <c r="AU868" s="18">
        <v>1.8374896895006128</v>
      </c>
      <c r="AV868" s="18">
        <v>-0.48787383941745083</v>
      </c>
      <c r="AW868" s="19">
        <v>2.1692073170731709</v>
      </c>
      <c r="AX868" s="19">
        <v>2.1692073170731709</v>
      </c>
      <c r="AY868" s="19">
        <v>4.3384146341463419</v>
      </c>
      <c r="AZ868" s="19">
        <f>Table1[[#This Row],[$SHP]]/Table1[[#This Row],[SFrac]]</f>
        <v>0.9129597113775153</v>
      </c>
      <c r="BA868" s="23">
        <v>0.14811280595327275</v>
      </c>
      <c r="BB868" s="24">
        <v>1.4215177064493736</v>
      </c>
      <c r="BC868" s="18">
        <v>0.70383693480034271</v>
      </c>
      <c r="BD868" s="18">
        <v>0.24755712205059119</v>
      </c>
      <c r="BE868" s="22">
        <f>MAX(Table1[[#This Row],[$ESGA]],0)</f>
        <v>324.39690700176374</v>
      </c>
      <c r="BG868" s="20"/>
    </row>
    <row r="869" spans="1:59">
      <c r="A869" s="20" t="s">
        <v>927</v>
      </c>
      <c r="B869" s="17" t="s">
        <v>65</v>
      </c>
      <c r="C869" s="21">
        <v>690</v>
      </c>
      <c r="D869" s="18">
        <v>8.6726190476190457</v>
      </c>
      <c r="E869" s="21">
        <v>116</v>
      </c>
      <c r="F869" s="21">
        <v>142</v>
      </c>
      <c r="G869" s="21">
        <v>258</v>
      </c>
      <c r="H869" s="21">
        <v>-14</v>
      </c>
      <c r="I869" s="21">
        <v>100</v>
      </c>
      <c r="J869" s="21">
        <v>121</v>
      </c>
      <c r="K869" s="21">
        <v>221</v>
      </c>
      <c r="L869" s="21">
        <v>16</v>
      </c>
      <c r="M869" s="21">
        <v>21</v>
      </c>
      <c r="N869" s="21">
        <v>37</v>
      </c>
      <c r="O869" s="21">
        <v>0</v>
      </c>
      <c r="P869" s="21">
        <v>0</v>
      </c>
      <c r="Q869" s="21">
        <v>0</v>
      </c>
      <c r="R869" s="21">
        <v>437</v>
      </c>
      <c r="S869" s="21">
        <v>88</v>
      </c>
      <c r="T869" s="21">
        <v>365</v>
      </c>
      <c r="U869" s="21">
        <v>2</v>
      </c>
      <c r="V869" s="19">
        <v>0.33333333333333331</v>
      </c>
      <c r="W869" s="19">
        <v>14.195790042665605</v>
      </c>
      <c r="X869" s="19">
        <v>348.66666666666669</v>
      </c>
      <c r="Y869" s="19">
        <v>348.80420995733436</v>
      </c>
      <c r="Z869" s="19">
        <v>91.18284916251703</v>
      </c>
      <c r="AA869" s="19">
        <v>108.03828677742293</v>
      </c>
      <c r="AB869" s="19">
        <v>199.22113593993998</v>
      </c>
      <c r="AC869" s="19">
        <v>22.971277170837286</v>
      </c>
      <c r="AD869" s="19">
        <v>316.51261419451242</v>
      </c>
      <c r="AE869" s="19">
        <v>314.43207557533958</v>
      </c>
      <c r="AF869" s="22">
        <f>Table1[[#This Row],[$ESGF]]/AE869</f>
        <v>1.006616814189093</v>
      </c>
      <c r="AG869" s="22">
        <f>POWER((Table1[[#This Row],[$ESGF]]+Table1[[#This Row],[$ESGA]]+Table1[[#This Row],[XEV+/-]])/(Table1[[#This Row],[$ESGF]]+Table1[[#This Row],[$ESGA]]-Table1[[#This Row],[XEV+/-]]),1/0.65)</f>
        <v>0.94158252919475538</v>
      </c>
      <c r="AH869" s="19">
        <v>-12.341480041128417</v>
      </c>
      <c r="AI869" s="19">
        <v>2.0805386191728577</v>
      </c>
      <c r="AJ869" s="19">
        <v>14.422018660301276</v>
      </c>
      <c r="AK869" s="23">
        <v>0.20706841926269806</v>
      </c>
      <c r="AL869" s="24">
        <v>0.95635444270700809</v>
      </c>
      <c r="AM869" s="18">
        <v>1.7958255170580417</v>
      </c>
      <c r="AN869" s="19">
        <v>-8.0141728304450627E-2</v>
      </c>
      <c r="AO869" s="19">
        <v>11.601775467034331</v>
      </c>
      <c r="AP869" s="19">
        <v>15.204622420356005</v>
      </c>
      <c r="AQ869" s="19">
        <v>26.806397887390339</v>
      </c>
      <c r="AR869" s="19">
        <v>3.0909230233916114</v>
      </c>
      <c r="AS869" s="23">
        <v>0.12381038128027221</v>
      </c>
      <c r="AT869" s="22">
        <f>EXP(Table1[[#This Row],[TmPPR]]/Table1[[#This Row],[PPCalc]])</f>
        <v>0.95655862812096926</v>
      </c>
      <c r="AU869" s="18">
        <v>1.0737602709842653</v>
      </c>
      <c r="AV869" s="18">
        <v>-4.7689127038329074E-2</v>
      </c>
      <c r="AW869" s="19">
        <v>0</v>
      </c>
      <c r="AX869" s="19">
        <v>0</v>
      </c>
      <c r="AY869" s="19">
        <v>0</v>
      </c>
      <c r="AZ869" s="19">
        <f>Table1[[#This Row],[$SHP]]/Table1[[#This Row],[SFrac]]</f>
        <v>0</v>
      </c>
      <c r="BA869" s="23">
        <v>3.2029283916723866E-3</v>
      </c>
      <c r="BB869" s="24">
        <v>0.83790082430624491</v>
      </c>
      <c r="BC869" s="18">
        <v>2.7777777777777776E-2</v>
      </c>
      <c r="BD869" s="18">
        <v>-4.9126537107494709E-3</v>
      </c>
      <c r="BE869" s="22">
        <f>MAX(Table1[[#This Row],[$ESGA]],0)</f>
        <v>314.43207557533958</v>
      </c>
      <c r="BG869" s="20"/>
    </row>
    <row r="870" spans="1:59">
      <c r="A870" s="20" t="s">
        <v>928</v>
      </c>
      <c r="B870" s="17" t="s">
        <v>59</v>
      </c>
      <c r="C870" s="21">
        <v>588</v>
      </c>
      <c r="D870" s="18">
        <v>7.1634727061556331</v>
      </c>
      <c r="E870" s="21">
        <v>111</v>
      </c>
      <c r="F870" s="21">
        <v>147</v>
      </c>
      <c r="G870" s="21">
        <v>258</v>
      </c>
      <c r="H870" s="21">
        <v>-35</v>
      </c>
      <c r="I870" s="21">
        <v>70</v>
      </c>
      <c r="J870" s="21">
        <v>96</v>
      </c>
      <c r="K870" s="21">
        <v>166</v>
      </c>
      <c r="L870" s="21">
        <v>41</v>
      </c>
      <c r="M870" s="21">
        <v>51</v>
      </c>
      <c r="N870" s="21">
        <v>92</v>
      </c>
      <c r="O870" s="21">
        <v>0</v>
      </c>
      <c r="P870" s="21">
        <v>0</v>
      </c>
      <c r="Q870" s="21">
        <v>0</v>
      </c>
      <c r="R870" s="21">
        <v>393</v>
      </c>
      <c r="S870" s="21">
        <v>165</v>
      </c>
      <c r="T870" s="21">
        <v>266</v>
      </c>
      <c r="U870" s="21">
        <v>3</v>
      </c>
      <c r="V870" s="19">
        <v>0.67740577385725742</v>
      </c>
      <c r="W870" s="19">
        <v>23.933496219003281</v>
      </c>
      <c r="X870" s="19">
        <v>227.32259422614274</v>
      </c>
      <c r="Y870" s="19">
        <v>239.0665037809967</v>
      </c>
      <c r="Z870" s="19">
        <v>80.809833656660203</v>
      </c>
      <c r="AA870" s="19">
        <v>111.28219560925955</v>
      </c>
      <c r="AB870" s="19">
        <v>192.09202926591973</v>
      </c>
      <c r="AC870" s="19">
        <v>26.815489797406979</v>
      </c>
      <c r="AD870" s="19">
        <v>263.18183906254416</v>
      </c>
      <c r="AE870" s="19">
        <v>276.85363288466993</v>
      </c>
      <c r="AF870" s="22">
        <f>Table1[[#This Row],[$ESGF]]/AE870</f>
        <v>0.95061724970095984</v>
      </c>
      <c r="AG870" s="22">
        <f>POWER((Table1[[#This Row],[$ESGF]]+Table1[[#This Row],[$ESGA]]+Table1[[#This Row],[XEV+/-]])/(Table1[[#This Row],[$ESGF]]+Table1[[#This Row],[$ESGA]]-Table1[[#This Row],[XEV+/-]]),1/0.65)</f>
        <v>0.90828483083652978</v>
      </c>
      <c r="AH870" s="19">
        <v>-16.878229173161966</v>
      </c>
      <c r="AI870" s="19">
        <v>-13.671793822125725</v>
      </c>
      <c r="AJ870" s="19">
        <v>3.2064353510362391</v>
      </c>
      <c r="AK870" s="23">
        <v>0.22470577162123356</v>
      </c>
      <c r="AL870" s="24">
        <v>0.92533656219763005</v>
      </c>
      <c r="AM870" s="18">
        <v>1.6096736619243477</v>
      </c>
      <c r="AN870" s="19">
        <v>-0.12490706506042469</v>
      </c>
      <c r="AO870" s="19">
        <v>43.629998152878791</v>
      </c>
      <c r="AP870" s="19">
        <v>51.711836342390512</v>
      </c>
      <c r="AQ870" s="19">
        <v>95.341834495269296</v>
      </c>
      <c r="AR870" s="19">
        <v>13.309443395148451</v>
      </c>
      <c r="AS870" s="23">
        <v>0.43200033053244136</v>
      </c>
      <c r="AT870" s="22">
        <f>EXP(Table1[[#This Row],[TmPPR]]/Table1[[#This Row],[PPCalc]])</f>
        <v>0.91859159692748105</v>
      </c>
      <c r="AU870" s="18">
        <v>3.0946225768193556</v>
      </c>
      <c r="AV870" s="18">
        <v>-0.26277571330839627</v>
      </c>
      <c r="AW870" s="19">
        <v>0</v>
      </c>
      <c r="AX870" s="19">
        <v>0</v>
      </c>
      <c r="AY870" s="19">
        <v>0</v>
      </c>
      <c r="AZ870" s="19">
        <f>Table1[[#This Row],[$SHP]]/Table1[[#This Row],[SFrac]]</f>
        <v>0</v>
      </c>
      <c r="BA870" s="23">
        <v>9.1432180941446051E-3</v>
      </c>
      <c r="BB870" s="24">
        <v>0.75552780732699676</v>
      </c>
      <c r="BC870" s="18">
        <v>6.5497193263833201E-2</v>
      </c>
      <c r="BD870" s="18">
        <v>-1.8361397451605217E-2</v>
      </c>
      <c r="BE870" s="22">
        <f>MAX(Table1[[#This Row],[$ESGA]],0)</f>
        <v>276.85363288466993</v>
      </c>
      <c r="BG870" s="20"/>
    </row>
    <row r="871" spans="1:59">
      <c r="A871" s="20" t="s">
        <v>929</v>
      </c>
      <c r="B871" s="17" t="s">
        <v>65</v>
      </c>
      <c r="C871" s="21">
        <v>575</v>
      </c>
      <c r="D871" s="18">
        <v>7.1875</v>
      </c>
      <c r="E871" s="21">
        <v>130</v>
      </c>
      <c r="F871" s="21">
        <v>128</v>
      </c>
      <c r="G871" s="21">
        <v>258</v>
      </c>
      <c r="H871" s="21">
        <v>-26</v>
      </c>
      <c r="I871" s="21">
        <v>104</v>
      </c>
      <c r="J871" s="21">
        <v>113</v>
      </c>
      <c r="K871" s="21">
        <v>217</v>
      </c>
      <c r="L871" s="21">
        <v>15</v>
      </c>
      <c r="M871" s="21">
        <v>8</v>
      </c>
      <c r="N871" s="21">
        <v>23</v>
      </c>
      <c r="O871" s="21">
        <v>11</v>
      </c>
      <c r="P871" s="21">
        <v>7</v>
      </c>
      <c r="Q871" s="21">
        <v>18</v>
      </c>
      <c r="R871" s="21">
        <v>383</v>
      </c>
      <c r="S871" s="21">
        <v>38</v>
      </c>
      <c r="T871" s="21">
        <v>478</v>
      </c>
      <c r="U871" s="21">
        <v>107</v>
      </c>
      <c r="V871" s="19">
        <v>29.794948408310816</v>
      </c>
      <c r="W871" s="19">
        <v>3.711450513463836</v>
      </c>
      <c r="X871" s="19">
        <v>315.2050515916892</v>
      </c>
      <c r="Y871" s="19">
        <v>367.28854948653617</v>
      </c>
      <c r="Z871" s="19">
        <v>82.75555065444091</v>
      </c>
      <c r="AA871" s="19">
        <v>89.882808948154747</v>
      </c>
      <c r="AB871" s="19">
        <v>172.63835960259564</v>
      </c>
      <c r="AC871" s="19">
        <v>24.019250031665482</v>
      </c>
      <c r="AD871" s="19">
        <v>250.48882578916536</v>
      </c>
      <c r="AE871" s="19">
        <v>294.86954111916367</v>
      </c>
      <c r="AF871" s="22">
        <f>Table1[[#This Row],[$ESGF]]/AE871</f>
        <v>0.84949033677214214</v>
      </c>
      <c r="AG871" s="22">
        <f>POWER((Table1[[#This Row],[$ESGF]]+Table1[[#This Row],[$ESGA]]+Table1[[#This Row],[XEV+/-]])/(Table1[[#This Row],[$ESGF]]+Table1[[#This Row],[$ESGA]]-Table1[[#This Row],[XEV+/-]]),1/0.65)</f>
        <v>1.2909902903848653</v>
      </c>
      <c r="AH871" s="19">
        <v>45.165483466893413</v>
      </c>
      <c r="AI871" s="19">
        <v>-44.380715329998317</v>
      </c>
      <c r="AJ871" s="19">
        <v>-89.54619879689173</v>
      </c>
      <c r="AK871" s="23">
        <v>0.19511434258692159</v>
      </c>
      <c r="AL871" s="24">
        <v>1.1756726288336381</v>
      </c>
      <c r="AM871" s="18">
        <v>1.402384337343499</v>
      </c>
      <c r="AN871" s="19">
        <v>0.22696248962256022</v>
      </c>
      <c r="AO871" s="19">
        <v>13.844482277319818</v>
      </c>
      <c r="AP871" s="19">
        <v>7.325047146801035</v>
      </c>
      <c r="AQ871" s="19">
        <v>21.169529424120853</v>
      </c>
      <c r="AR871" s="19">
        <v>2.9453258329211622</v>
      </c>
      <c r="AS871" s="23">
        <v>7.6353485722874648E-2</v>
      </c>
      <c r="AT871" s="22">
        <f>EXP(Table1[[#This Row],[TmPPR]]/Table1[[#This Row],[PPCalc]])</f>
        <v>1.0740679034482028</v>
      </c>
      <c r="AU871" s="18">
        <v>0.54879067863316155</v>
      </c>
      <c r="AV871" s="18">
        <v>3.9212860490751275E-2</v>
      </c>
      <c r="AW871" s="19">
        <v>9.19626575903321</v>
      </c>
      <c r="AX871" s="19">
        <v>9.19626575903321</v>
      </c>
      <c r="AY871" s="19">
        <v>18.39253151806642</v>
      </c>
      <c r="AZ871" s="19">
        <f>Table1[[#This Row],[$SHP]]/Table1[[#This Row],[SFrac]]</f>
        <v>2.5589609068614148</v>
      </c>
      <c r="BA871" s="23">
        <v>0.2047296814766697</v>
      </c>
      <c r="BB871" s="24">
        <v>0.7621919650261656</v>
      </c>
      <c r="BC871" s="18">
        <v>1.4714945856135635</v>
      </c>
      <c r="BD871" s="18">
        <v>-0.39959440858672823</v>
      </c>
      <c r="BE871" s="22">
        <f>MAX(Table1[[#This Row],[$ESGA]],0)</f>
        <v>294.86954111916367</v>
      </c>
      <c r="BG871" s="20"/>
    </row>
    <row r="872" spans="1:59">
      <c r="A872" s="20" t="s">
        <v>930</v>
      </c>
      <c r="B872" s="17" t="s">
        <v>68</v>
      </c>
      <c r="C872" s="21">
        <v>537</v>
      </c>
      <c r="D872" s="18">
        <v>6.7125000000000004</v>
      </c>
      <c r="E872" s="21">
        <v>67</v>
      </c>
      <c r="F872" s="21">
        <v>191</v>
      </c>
      <c r="G872" s="21">
        <v>258</v>
      </c>
      <c r="H872" s="21">
        <v>-37</v>
      </c>
      <c r="I872" s="21">
        <v>52</v>
      </c>
      <c r="J872" s="21">
        <v>122</v>
      </c>
      <c r="K872" s="21">
        <v>174</v>
      </c>
      <c r="L872" s="21">
        <v>13</v>
      </c>
      <c r="M872" s="21">
        <v>65</v>
      </c>
      <c r="N872" s="21">
        <v>78</v>
      </c>
      <c r="O872" s="21">
        <v>2</v>
      </c>
      <c r="P872" s="21">
        <v>4</v>
      </c>
      <c r="Q872" s="21">
        <v>6</v>
      </c>
      <c r="R872" s="21">
        <v>613</v>
      </c>
      <c r="S872" s="21">
        <v>142</v>
      </c>
      <c r="T872" s="21">
        <v>713</v>
      </c>
      <c r="U872" s="21">
        <v>205</v>
      </c>
      <c r="V872" s="19">
        <v>21.990018674254472</v>
      </c>
      <c r="W872" s="19">
        <v>26.60927198201837</v>
      </c>
      <c r="X872" s="19">
        <v>449.00998132574557</v>
      </c>
      <c r="Y872" s="19">
        <v>481.39072801798159</v>
      </c>
      <c r="Z872" s="19">
        <v>41.893182607326786</v>
      </c>
      <c r="AA872" s="19">
        <v>97.998995060487971</v>
      </c>
      <c r="AB872" s="19">
        <v>139.89217766781474</v>
      </c>
      <c r="AC872" s="19">
        <v>20.840547883473331</v>
      </c>
      <c r="AD872" s="19">
        <v>362.35849601996682</v>
      </c>
      <c r="AE872" s="19">
        <v>385.91669754463152</v>
      </c>
      <c r="AF872" s="22">
        <f>Table1[[#This Row],[$ESGF]]/AE872</f>
        <v>0.93895521578995644</v>
      </c>
      <c r="AG872" s="22">
        <f>POWER((Table1[[#This Row],[$ESGF]]+Table1[[#This Row],[$ESGA]]+Table1[[#This Row],[XEV+/-]])/(Table1[[#This Row],[$ESGF]]+Table1[[#This Row],[$ESGA]]-Table1[[#This Row],[XEV+/-]]),1/0.65)</f>
        <v>0.9694794150789543</v>
      </c>
      <c r="AH872" s="19">
        <v>-7.5376538533860415</v>
      </c>
      <c r="AI872" s="19">
        <v>-23.558201524664643</v>
      </c>
      <c r="AJ872" s="19">
        <v>-16.020547671278603</v>
      </c>
      <c r="AK872" s="23">
        <v>0.32609823671212829</v>
      </c>
      <c r="AL872" s="24">
        <v>0.98144439394279015</v>
      </c>
      <c r="AM872" s="18">
        <v>2.1889344139301614</v>
      </c>
      <c r="AN872" s="19">
        <v>-4.0998568712067376E-2</v>
      </c>
      <c r="AO872" s="19">
        <v>10.690543972930007</v>
      </c>
      <c r="AP872" s="19">
        <v>52.406401654267803</v>
      </c>
      <c r="AQ872" s="19">
        <v>63.096945627197812</v>
      </c>
      <c r="AR872" s="19">
        <v>9.3999174118730444</v>
      </c>
      <c r="AS872" s="23">
        <v>0.32194735926439078</v>
      </c>
      <c r="AT872" s="22">
        <f>EXP(Table1[[#This Row],[TmPPR]]/Table1[[#This Row],[PPCalc]])</f>
        <v>0.81414564824611801</v>
      </c>
      <c r="AU872" s="18">
        <v>2.1610716490622233</v>
      </c>
      <c r="AV872" s="18">
        <v>-0.44435090805571215</v>
      </c>
      <c r="AW872" s="19">
        <v>1.9171854785107925</v>
      </c>
      <c r="AX872" s="19">
        <v>1.9171854785107925</v>
      </c>
      <c r="AY872" s="19">
        <v>3.8343709570215849</v>
      </c>
      <c r="AZ872" s="19">
        <f>Table1[[#This Row],[$SHP]]/Table1[[#This Row],[SFrac]]</f>
        <v>0.57122844797342043</v>
      </c>
      <c r="BA872" s="23">
        <v>0.4233422761619155</v>
      </c>
      <c r="BB872" s="24">
        <v>1.0365256925533386</v>
      </c>
      <c r="BC872" s="18">
        <v>2.8416850287368578</v>
      </c>
      <c r="BD872" s="18">
        <v>0.10194386015685408</v>
      </c>
      <c r="BE872" s="22">
        <f>MAX(Table1[[#This Row],[$ESGA]],0)</f>
        <v>385.91669754463152</v>
      </c>
      <c r="BG872" s="20"/>
    </row>
    <row r="873" spans="1:59">
      <c r="A873" s="20" t="s">
        <v>931</v>
      </c>
      <c r="B873" s="17" t="s">
        <v>1</v>
      </c>
      <c r="C873" s="21">
        <v>528</v>
      </c>
      <c r="D873" s="18">
        <v>6.7424595141700401</v>
      </c>
      <c r="E873" s="21">
        <v>99</v>
      </c>
      <c r="F873" s="21">
        <v>159</v>
      </c>
      <c r="G873" s="21">
        <v>258</v>
      </c>
      <c r="H873" s="21">
        <v>-140</v>
      </c>
      <c r="I873" s="21">
        <v>70</v>
      </c>
      <c r="J873" s="21">
        <v>117</v>
      </c>
      <c r="K873" s="21">
        <v>187</v>
      </c>
      <c r="L873" s="21">
        <v>27</v>
      </c>
      <c r="M873" s="21">
        <v>42</v>
      </c>
      <c r="N873" s="21">
        <v>69</v>
      </c>
      <c r="O873" s="21">
        <v>2</v>
      </c>
      <c r="P873" s="21">
        <v>0</v>
      </c>
      <c r="Q873" s="21">
        <v>2</v>
      </c>
      <c r="R873" s="21">
        <v>376</v>
      </c>
      <c r="S873" s="21">
        <v>114</v>
      </c>
      <c r="T873" s="21">
        <v>480</v>
      </c>
      <c r="U873" s="21">
        <v>77</v>
      </c>
      <c r="V873" s="19">
        <v>4.9445042655356106</v>
      </c>
      <c r="W873" s="19">
        <v>18.724900700739809</v>
      </c>
      <c r="X873" s="19">
        <v>257.05549573446433</v>
      </c>
      <c r="Y873" s="19">
        <v>384.27509929926021</v>
      </c>
      <c r="Z873" s="19">
        <v>67.750802183899538</v>
      </c>
      <c r="AA873" s="19">
        <v>112.76861648936179</v>
      </c>
      <c r="AB873" s="19">
        <v>180.5194186732613</v>
      </c>
      <c r="AC873" s="19">
        <v>26.773526528988324</v>
      </c>
      <c r="AD873" s="19">
        <v>248.77277186128754</v>
      </c>
      <c r="AE873" s="19">
        <v>372.6621210427013</v>
      </c>
      <c r="AF873" s="22">
        <f>Table1[[#This Row],[$ESGF]]/AE873</f>
        <v>0.66755583090984993</v>
      </c>
      <c r="AG873" s="22">
        <f>POWER((Table1[[#This Row],[$ESGF]]+Table1[[#This Row],[$ESGA]]+Table1[[#This Row],[XEV+/-]])/(Table1[[#This Row],[$ESGF]]+Table1[[#This Row],[$ESGA]]-Table1[[#This Row],[XEV+/-]]),1/0.65)</f>
        <v>0.9549580885261828</v>
      </c>
      <c r="AH873" s="19">
        <v>-9.3074934533010119</v>
      </c>
      <c r="AI873" s="19">
        <v>-123.88934918141376</v>
      </c>
      <c r="AJ873" s="19">
        <v>-114.58185572811274</v>
      </c>
      <c r="AK873" s="23">
        <v>0.26853094072742661</v>
      </c>
      <c r="AL873" s="24">
        <v>0.86926240331652527</v>
      </c>
      <c r="AM873" s="18">
        <v>1.8105589961566688</v>
      </c>
      <c r="AN873" s="19">
        <v>-0.25367785405434273</v>
      </c>
      <c r="AO873" s="19">
        <v>27.828440248532878</v>
      </c>
      <c r="AP873" s="19">
        <v>42.005031475703653</v>
      </c>
      <c r="AQ873" s="19">
        <v>69.833471724236531</v>
      </c>
      <c r="AR873" s="19">
        <v>10.357269714037379</v>
      </c>
      <c r="AS873" s="23">
        <v>0.3257696380444845</v>
      </c>
      <c r="AT873" s="22">
        <f>EXP(Table1[[#This Row],[TmPPR]]/Table1[[#This Row],[PPCalc]])</f>
        <v>0.83979296787340063</v>
      </c>
      <c r="AU873" s="18">
        <v>2.1964885954607647</v>
      </c>
      <c r="AV873" s="18">
        <v>-0.38350665472178835</v>
      </c>
      <c r="AW873" s="19">
        <v>2.615012585400935</v>
      </c>
      <c r="AX873" s="19">
        <v>2.615012585400935</v>
      </c>
      <c r="AY873" s="19">
        <v>5.2300251708018699</v>
      </c>
      <c r="AZ873" s="19">
        <f>Table1[[#This Row],[$SHP]]/Table1[[#This Row],[SFrac]]</f>
        <v>0.77568506860298991</v>
      </c>
      <c r="BA873" s="23">
        <v>0.19125253390334215</v>
      </c>
      <c r="BB873" s="24">
        <v>1.1847498725866075</v>
      </c>
      <c r="BC873" s="18">
        <v>1.2895124668257174</v>
      </c>
      <c r="BD873" s="18">
        <v>0.21861320755878735</v>
      </c>
      <c r="BE873" s="22">
        <f>MAX(Table1[[#This Row],[$ESGA]],0)</f>
        <v>372.6621210427013</v>
      </c>
      <c r="BG873" s="20"/>
    </row>
    <row r="874" spans="1:59">
      <c r="A874" s="20" t="s">
        <v>932</v>
      </c>
      <c r="B874" s="17" t="s">
        <v>65</v>
      </c>
      <c r="C874" s="21">
        <v>497</v>
      </c>
      <c r="D874" s="18">
        <v>6.2124999999999995</v>
      </c>
      <c r="E874" s="21">
        <v>104</v>
      </c>
      <c r="F874" s="21">
        <v>154</v>
      </c>
      <c r="G874" s="21">
        <v>258</v>
      </c>
      <c r="H874" s="21">
        <v>-76</v>
      </c>
      <c r="I874" s="21">
        <v>76</v>
      </c>
      <c r="J874" s="21">
        <v>118</v>
      </c>
      <c r="K874" s="21">
        <v>194</v>
      </c>
      <c r="L874" s="21">
        <v>23</v>
      </c>
      <c r="M874" s="21">
        <v>34</v>
      </c>
      <c r="N874" s="21">
        <v>57</v>
      </c>
      <c r="O874" s="21">
        <v>5</v>
      </c>
      <c r="P874" s="21">
        <v>2</v>
      </c>
      <c r="Q874" s="21">
        <v>7</v>
      </c>
      <c r="R874" s="21">
        <v>424</v>
      </c>
      <c r="S874" s="21">
        <v>119</v>
      </c>
      <c r="T874" s="21">
        <v>428</v>
      </c>
      <c r="U874" s="21">
        <v>46</v>
      </c>
      <c r="V874" s="19">
        <v>9.0891803278688528</v>
      </c>
      <c r="W874" s="19">
        <v>24.36346880724685</v>
      </c>
      <c r="X874" s="19">
        <v>295.91081967213114</v>
      </c>
      <c r="Y874" s="19">
        <v>357.63653119275318</v>
      </c>
      <c r="Z874" s="19">
        <v>65.565542333356859</v>
      </c>
      <c r="AA874" s="19">
        <v>101.6810437303559</v>
      </c>
      <c r="AB874" s="19">
        <v>167.24658606371275</v>
      </c>
      <c r="AC874" s="19">
        <v>26.92097964808254</v>
      </c>
      <c r="AD874" s="19">
        <v>255.31425619653325</v>
      </c>
      <c r="AE874" s="19">
        <v>309.85548832784724</v>
      </c>
      <c r="AF874" s="22">
        <f>Table1[[#This Row],[$ESGF]]/AE874</f>
        <v>0.82397848614640057</v>
      </c>
      <c r="AG874" s="22">
        <f>POWER((Table1[[#This Row],[$ESGF]]+Table1[[#This Row],[$ESGA]]+Table1[[#This Row],[XEV+/-]])/(Table1[[#This Row],[$ESGF]]+Table1[[#This Row],[$ESGA]]-Table1[[#This Row],[XEV+/-]]),1/0.65)</f>
        <v>0.81400961418567019</v>
      </c>
      <c r="AH874" s="19">
        <v>-37.742019611275708</v>
      </c>
      <c r="AI874" s="19">
        <v>-54.541232131313997</v>
      </c>
      <c r="AJ874" s="19">
        <v>-16.799212520038303</v>
      </c>
      <c r="AK874" s="23">
        <v>0.25566573011373178</v>
      </c>
      <c r="AL874" s="24">
        <v>0.82424682658043269</v>
      </c>
      <c r="AM874" s="18">
        <v>1.5883233483315586</v>
      </c>
      <c r="AN874" s="19">
        <v>-0.3069994708679934</v>
      </c>
      <c r="AO874" s="19">
        <v>20.24584304148625</v>
      </c>
      <c r="AP874" s="19">
        <v>30.208028161769874</v>
      </c>
      <c r="AQ874" s="19">
        <v>50.453871203256128</v>
      </c>
      <c r="AR874" s="19">
        <v>8.1213474773852923</v>
      </c>
      <c r="AS874" s="23">
        <v>0.33787812243085169</v>
      </c>
      <c r="AT874" s="22">
        <f>EXP(Table1[[#This Row],[TmPPR]]/Table1[[#This Row],[PPCalc]])</f>
        <v>0.74828324335031327</v>
      </c>
      <c r="AU874" s="18">
        <v>2.0990678356016659</v>
      </c>
      <c r="AV874" s="18">
        <v>-0.60867447755300275</v>
      </c>
      <c r="AW874" s="19">
        <v>5.5524662143526573</v>
      </c>
      <c r="AX874" s="19">
        <v>5.5524662143526573</v>
      </c>
      <c r="AY874" s="19">
        <v>11.104932428705315</v>
      </c>
      <c r="AZ874" s="19">
        <f>Table1[[#This Row],[$SHP]]/Table1[[#This Row],[SFrac]]</f>
        <v>1.7875142742382801</v>
      </c>
      <c r="BA874" s="23">
        <v>0.10460327243024879</v>
      </c>
      <c r="BB874" s="24">
        <v>0.9544971392013889</v>
      </c>
      <c r="BC874" s="18">
        <v>0.64984782997292057</v>
      </c>
      <c r="BD874" s="18">
        <v>-3.0263824789448987E-2</v>
      </c>
      <c r="BE874" s="22">
        <f>MAX(Table1[[#This Row],[$ESGA]],0)</f>
        <v>309.85548832784724</v>
      </c>
      <c r="BG874" s="20"/>
    </row>
    <row r="875" spans="1:59">
      <c r="A875" s="20" t="s">
        <v>933</v>
      </c>
      <c r="B875" s="17" t="s">
        <v>65</v>
      </c>
      <c r="C875" s="21">
        <v>491</v>
      </c>
      <c r="D875" s="18">
        <v>6.2929732868757258</v>
      </c>
      <c r="E875" s="21">
        <v>117</v>
      </c>
      <c r="F875" s="21">
        <v>141</v>
      </c>
      <c r="G875" s="21">
        <v>258</v>
      </c>
      <c r="H875" s="21">
        <v>53</v>
      </c>
      <c r="I875" s="21">
        <v>86</v>
      </c>
      <c r="J875" s="21">
        <v>109</v>
      </c>
      <c r="K875" s="21">
        <v>195</v>
      </c>
      <c r="L875" s="21">
        <v>30</v>
      </c>
      <c r="M875" s="21">
        <v>32</v>
      </c>
      <c r="N875" s="21">
        <v>62</v>
      </c>
      <c r="O875" s="21">
        <v>1</v>
      </c>
      <c r="P875" s="21">
        <v>0</v>
      </c>
      <c r="Q875" s="21">
        <v>1</v>
      </c>
      <c r="R875" s="21">
        <v>425</v>
      </c>
      <c r="S875" s="21">
        <v>124</v>
      </c>
      <c r="T875" s="21">
        <v>252</v>
      </c>
      <c r="U875" s="21">
        <v>4</v>
      </c>
      <c r="V875" s="19">
        <v>1.3582089552238805</v>
      </c>
      <c r="W875" s="19">
        <v>16.016694732087192</v>
      </c>
      <c r="X875" s="19">
        <v>299.64179104477614</v>
      </c>
      <c r="Y875" s="19">
        <v>231.98330526791284</v>
      </c>
      <c r="Z875" s="19">
        <v>99.897840201735789</v>
      </c>
      <c r="AA875" s="19">
        <v>119.52042304076444</v>
      </c>
      <c r="AB875" s="19">
        <v>219.41826324250027</v>
      </c>
      <c r="AC875" s="19">
        <v>34.867184912433487</v>
      </c>
      <c r="AD875" s="19">
        <v>330.55157255732217</v>
      </c>
      <c r="AE875" s="19">
        <v>261.54643850284333</v>
      </c>
      <c r="AF875" s="22">
        <f>Table1[[#This Row],[$ESGF]]/AE875</f>
        <v>1.2638351126074641</v>
      </c>
      <c r="AG875" s="22">
        <f>POWER((Table1[[#This Row],[$ESGF]]+Table1[[#This Row],[$ESGA]]+Table1[[#This Row],[XEV+/-]])/(Table1[[#This Row],[$ESGF]]+Table1[[#This Row],[$ESGA]]-Table1[[#This Row],[XEV+/-]]),1/0.65)</f>
        <v>1.0640387167117833</v>
      </c>
      <c r="AH875" s="19">
        <v>11.942967252307367</v>
      </c>
      <c r="AI875" s="19">
        <v>69.005134054478845</v>
      </c>
      <c r="AJ875" s="19">
        <v>57.06216680217149</v>
      </c>
      <c r="AK875" s="23">
        <v>0.28100079118463867</v>
      </c>
      <c r="AL875" s="24">
        <v>1.1340868974952374</v>
      </c>
      <c r="AM875" s="18">
        <v>1.7683304725158751</v>
      </c>
      <c r="AN875" s="19">
        <v>0.2225051888278988</v>
      </c>
      <c r="AO875" s="19">
        <v>27.863075274849493</v>
      </c>
      <c r="AP875" s="19">
        <v>29.185951394579643</v>
      </c>
      <c r="AQ875" s="19">
        <v>57.049026669429132</v>
      </c>
      <c r="AR875" s="19">
        <v>9.0655122894621858</v>
      </c>
      <c r="AS875" s="23">
        <v>0.28433616433154929</v>
      </c>
      <c r="AT875" s="22">
        <f>EXP(Table1[[#This Row],[TmPPR]]/Table1[[#This Row],[PPCalc]])</f>
        <v>1.1145620874866657</v>
      </c>
      <c r="AU875" s="18">
        <v>1.7893198866311464</v>
      </c>
      <c r="AV875" s="18">
        <v>0.19407246403022937</v>
      </c>
      <c r="AW875" s="19">
        <v>0.96560715035409272</v>
      </c>
      <c r="AX875" s="19">
        <v>0.96560715035409272</v>
      </c>
      <c r="AY875" s="19">
        <v>1.9312143007081854</v>
      </c>
      <c r="AZ875" s="19">
        <f>Table1[[#This Row],[$SHP]]/Table1[[#This Row],[SFrac]]</f>
        <v>0.30688423622198086</v>
      </c>
      <c r="BA875" s="23">
        <v>1.2310523238557363E-2</v>
      </c>
      <c r="BB875" s="24">
        <v>0.73302763270851645</v>
      </c>
      <c r="BC875" s="18">
        <v>7.7469793887704336E-2</v>
      </c>
      <c r="BD875" s="18">
        <v>-2.4059939508015344E-2</v>
      </c>
      <c r="BE875" s="22">
        <f>MAX(Table1[[#This Row],[$ESGA]],0)</f>
        <v>261.54643850284333</v>
      </c>
      <c r="BG875" s="20"/>
    </row>
    <row r="876" spans="1:59">
      <c r="A876" s="20" t="s">
        <v>934</v>
      </c>
      <c r="B876" s="17" t="s">
        <v>65</v>
      </c>
      <c r="C876" s="21">
        <v>437</v>
      </c>
      <c r="D876" s="18">
        <v>5.4625000000000004</v>
      </c>
      <c r="E876" s="21">
        <v>98</v>
      </c>
      <c r="F876" s="21">
        <v>160</v>
      </c>
      <c r="G876" s="21">
        <v>258</v>
      </c>
      <c r="H876" s="21">
        <v>40</v>
      </c>
      <c r="I876" s="21">
        <v>88</v>
      </c>
      <c r="J876" s="21">
        <v>136</v>
      </c>
      <c r="K876" s="21">
        <v>224</v>
      </c>
      <c r="L876" s="21">
        <v>9</v>
      </c>
      <c r="M876" s="21">
        <v>22</v>
      </c>
      <c r="N876" s="21">
        <v>31</v>
      </c>
      <c r="O876" s="21">
        <v>1</v>
      </c>
      <c r="P876" s="21">
        <v>2</v>
      </c>
      <c r="Q876" s="21">
        <v>3</v>
      </c>
      <c r="R876" s="21">
        <v>420</v>
      </c>
      <c r="S876" s="21">
        <v>57</v>
      </c>
      <c r="T876" s="21">
        <v>348</v>
      </c>
      <c r="U876" s="21">
        <v>25</v>
      </c>
      <c r="V876" s="19">
        <v>4.1037489102005233</v>
      </c>
      <c r="W876" s="19">
        <v>5.3377637806086886</v>
      </c>
      <c r="X876" s="19">
        <v>358.89625108979948</v>
      </c>
      <c r="Y876" s="19">
        <v>317.66223621939127</v>
      </c>
      <c r="Z876" s="19">
        <v>69.711539410921773</v>
      </c>
      <c r="AA876" s="19">
        <v>107.90253031054498</v>
      </c>
      <c r="AB876" s="19">
        <v>177.61406972146676</v>
      </c>
      <c r="AC876" s="19">
        <v>32.515161505074005</v>
      </c>
      <c r="AD876" s="19">
        <v>284.63344366637881</v>
      </c>
      <c r="AE876" s="19">
        <v>252.07999777166913</v>
      </c>
      <c r="AF876" s="22">
        <f>Table1[[#This Row],[$ESGF]]/AE876</f>
        <v>1.1291393453763681</v>
      </c>
      <c r="AG876" s="22">
        <f>POWER((Table1[[#This Row],[$ESGF]]+Table1[[#This Row],[$ESGA]]+Table1[[#This Row],[XEV+/-]])/(Table1[[#This Row],[$ESGF]]+Table1[[#This Row],[$ESGA]]-Table1[[#This Row],[XEV+/-]]),1/0.65)</f>
        <v>1.1885777192753866</v>
      </c>
      <c r="AH876" s="19">
        <v>30.102770546687537</v>
      </c>
      <c r="AI876" s="19">
        <v>32.553445894709718</v>
      </c>
      <c r="AJ876" s="19">
        <v>2.4506753480221812</v>
      </c>
      <c r="AK876" s="23">
        <v>0.24591693834432571</v>
      </c>
      <c r="AL876" s="24">
        <v>1.1640508707911146</v>
      </c>
      <c r="AM876" s="18">
        <v>1.3433212757058792</v>
      </c>
      <c r="AN876" s="19">
        <v>0.20405863126867915</v>
      </c>
      <c r="AO876" s="19">
        <v>7.597428016821139</v>
      </c>
      <c r="AP876" s="19">
        <v>18.927790897963206</v>
      </c>
      <c r="AQ876" s="19">
        <v>26.525218914784343</v>
      </c>
      <c r="AR876" s="19">
        <v>4.8558753162076593</v>
      </c>
      <c r="AS876" s="23">
        <v>0.13711721502355018</v>
      </c>
      <c r="AT876" s="22">
        <f>EXP(Table1[[#This Row],[TmPPR]]/Table1[[#This Row],[PPCalc]])</f>
        <v>1.1144717847611338</v>
      </c>
      <c r="AU876" s="18">
        <v>0.74900278706614287</v>
      </c>
      <c r="AV876" s="18">
        <v>8.1177339274504504E-2</v>
      </c>
      <c r="AW876" s="19">
        <v>0.93948577573565351</v>
      </c>
      <c r="AX876" s="19">
        <v>0.93948577573565351</v>
      </c>
      <c r="AY876" s="19">
        <v>1.878971551471307</v>
      </c>
      <c r="AZ876" s="19">
        <f>Table1[[#This Row],[$SHP]]/Table1[[#This Row],[SFrac]]</f>
        <v>0.34397648539520492</v>
      </c>
      <c r="BA876" s="23">
        <v>6.8837687112126303E-2</v>
      </c>
      <c r="BB876" s="24">
        <v>0.8586100589868203</v>
      </c>
      <c r="BC876" s="18">
        <v>0.37602586584998998</v>
      </c>
      <c r="BD876" s="18">
        <v>-5.7321536292964562E-2</v>
      </c>
      <c r="BE876" s="22">
        <f>MAX(Table1[[#This Row],[$ESGA]],0)</f>
        <v>252.07999777166913</v>
      </c>
      <c r="BG876" s="20"/>
    </row>
    <row r="877" spans="1:59">
      <c r="A877" s="20" t="s">
        <v>935</v>
      </c>
      <c r="B877" s="17" t="s">
        <v>65</v>
      </c>
      <c r="C877" s="21">
        <v>426</v>
      </c>
      <c r="D877" s="18">
        <v>5.3250000000000002</v>
      </c>
      <c r="E877" s="21">
        <v>122</v>
      </c>
      <c r="F877" s="21">
        <v>136</v>
      </c>
      <c r="G877" s="21">
        <v>258</v>
      </c>
      <c r="H877" s="21">
        <v>9</v>
      </c>
      <c r="I877" s="21">
        <v>101</v>
      </c>
      <c r="J877" s="21">
        <v>109</v>
      </c>
      <c r="K877" s="21">
        <v>210</v>
      </c>
      <c r="L877" s="21">
        <v>16</v>
      </c>
      <c r="M877" s="21">
        <v>21</v>
      </c>
      <c r="N877" s="21">
        <v>37</v>
      </c>
      <c r="O877" s="21">
        <v>5</v>
      </c>
      <c r="P877" s="21">
        <v>6</v>
      </c>
      <c r="Q877" s="21">
        <v>11</v>
      </c>
      <c r="R877" s="21">
        <v>407</v>
      </c>
      <c r="S877" s="21">
        <v>85</v>
      </c>
      <c r="T877" s="21">
        <v>391</v>
      </c>
      <c r="U877" s="21">
        <v>78</v>
      </c>
      <c r="V877" s="19">
        <v>14.800048757993963</v>
      </c>
      <c r="W877" s="19">
        <v>11.96479174952343</v>
      </c>
      <c r="X877" s="19">
        <v>307.19995124200602</v>
      </c>
      <c r="Y877" s="19">
        <v>301.03520825047661</v>
      </c>
      <c r="Z877" s="19">
        <v>81.516943395867031</v>
      </c>
      <c r="AA877" s="19">
        <v>87.910689940735566</v>
      </c>
      <c r="AB877" s="19">
        <v>169.42763333660261</v>
      </c>
      <c r="AC877" s="19">
        <v>31.817395931756359</v>
      </c>
      <c r="AD877" s="19">
        <v>247.64952755650395</v>
      </c>
      <c r="AE877" s="19">
        <v>242.56566089428728</v>
      </c>
      <c r="AF877" s="22">
        <f>Table1[[#This Row],[$ESGF]]/AE877</f>
        <v>1.0209587236852635</v>
      </c>
      <c r="AG877" s="22">
        <f>POWER((Table1[[#This Row],[$ESGF]]+Table1[[#This Row],[$ESGA]]+Table1[[#This Row],[XEV+/-]])/(Table1[[#This Row],[$ESGF]]+Table1[[#This Row],[$ESGA]]-Table1[[#This Row],[XEV+/-]]),1/0.65)</f>
        <v>1.0237326405405542</v>
      </c>
      <c r="AH877" s="19">
        <v>3.7368403392501381</v>
      </c>
      <c r="AI877" s="19">
        <v>5.0838666622166997</v>
      </c>
      <c r="AJ877" s="19">
        <v>1.347026322966562</v>
      </c>
      <c r="AK877" s="23">
        <v>0.25664223094452721</v>
      </c>
      <c r="AL877" s="24">
        <v>1.0195836312894886</v>
      </c>
      <c r="AM877" s="18">
        <v>1.3666198797796074</v>
      </c>
      <c r="AN877" s="19">
        <v>2.6504689697025248E-2</v>
      </c>
      <c r="AO877" s="19">
        <v>13.23115265374912</v>
      </c>
      <c r="AP877" s="19">
        <v>17.788216253292806</v>
      </c>
      <c r="AQ877" s="19">
        <v>31.019368907041926</v>
      </c>
      <c r="AR877" s="19">
        <v>5.8252335975665588</v>
      </c>
      <c r="AS877" s="23">
        <v>0.22789384109696786</v>
      </c>
      <c r="AT877" s="22">
        <f>EXP(Table1[[#This Row],[TmPPR]]/Table1[[#This Row],[PPCalc]])</f>
        <v>0.94904064913818431</v>
      </c>
      <c r="AU877" s="18">
        <v>1.213534703841354</v>
      </c>
      <c r="AV877" s="18">
        <v>-6.3472291542533962E-2</v>
      </c>
      <c r="AW877" s="19">
        <v>5.4217505827719155</v>
      </c>
      <c r="AX877" s="19">
        <v>5.4217505827719155</v>
      </c>
      <c r="AY877" s="19">
        <v>10.843501165543831</v>
      </c>
      <c r="AZ877" s="19">
        <f>Table1[[#This Row],[$SHP]]/Table1[[#This Row],[SFrac]]</f>
        <v>2.0363382470504847</v>
      </c>
      <c r="BA877" s="23">
        <v>0.21863221464869423</v>
      </c>
      <c r="BB877" s="24">
        <v>0.89850198274122517</v>
      </c>
      <c r="BC877" s="18">
        <v>1.1642165430042968</v>
      </c>
      <c r="BD877" s="18">
        <v>-0.1246018658782341</v>
      </c>
      <c r="BE877" s="22">
        <f>MAX(Table1[[#This Row],[$ESGA]],0)</f>
        <v>242.56566089428728</v>
      </c>
      <c r="BG877" s="20"/>
    </row>
    <row r="878" spans="1:59">
      <c r="A878" s="20" t="s">
        <v>936</v>
      </c>
      <c r="B878" s="17" t="s">
        <v>1</v>
      </c>
      <c r="C878" s="21">
        <v>414</v>
      </c>
      <c r="D878" s="18">
        <v>5.463414634146341</v>
      </c>
      <c r="E878" s="21">
        <v>91</v>
      </c>
      <c r="F878" s="21">
        <v>167</v>
      </c>
      <c r="G878" s="21">
        <v>258</v>
      </c>
      <c r="H878" s="21">
        <v>-48</v>
      </c>
      <c r="I878" s="21">
        <v>61</v>
      </c>
      <c r="J878" s="21">
        <v>114</v>
      </c>
      <c r="K878" s="21">
        <v>175</v>
      </c>
      <c r="L878" s="21">
        <v>29</v>
      </c>
      <c r="M878" s="21">
        <v>51</v>
      </c>
      <c r="N878" s="21">
        <v>80</v>
      </c>
      <c r="O878" s="21">
        <v>1</v>
      </c>
      <c r="P878" s="21">
        <v>2</v>
      </c>
      <c r="Q878" s="21">
        <v>3</v>
      </c>
      <c r="R878" s="21">
        <v>376</v>
      </c>
      <c r="S878" s="21">
        <v>130</v>
      </c>
      <c r="T878" s="21">
        <v>309</v>
      </c>
      <c r="U878" s="21">
        <v>15</v>
      </c>
      <c r="V878" s="19">
        <v>3.2712550607287452</v>
      </c>
      <c r="W878" s="19">
        <v>15.060366585598786</v>
      </c>
      <c r="X878" s="19">
        <v>242.72874493927125</v>
      </c>
      <c r="Y878" s="19">
        <v>278.93963341440127</v>
      </c>
      <c r="Z878" s="19">
        <v>74.970979134736197</v>
      </c>
      <c r="AA878" s="19">
        <v>135.11025537980322</v>
      </c>
      <c r="AB878" s="19">
        <v>210.08123451453943</v>
      </c>
      <c r="AC878" s="19">
        <v>38.452368817393385</v>
      </c>
      <c r="AD878" s="19">
        <v>292.67603675101816</v>
      </c>
      <c r="AE878" s="19">
        <v>339.09111979076141</v>
      </c>
      <c r="AF878" s="22">
        <f>Table1[[#This Row],[$ESGF]]/AE878</f>
        <v>0.86311914311296623</v>
      </c>
      <c r="AG878" s="22">
        <f>POWER((Table1[[#This Row],[$ESGF]]+Table1[[#This Row],[$ESGA]]+Table1[[#This Row],[XEV+/-]])/(Table1[[#This Row],[$ESGF]]+Table1[[#This Row],[$ESGA]]-Table1[[#This Row],[XEV+/-]]),1/0.65)</f>
        <v>0.8292757931223308</v>
      </c>
      <c r="AH878" s="19">
        <v>-38.389870245672128</v>
      </c>
      <c r="AI878" s="19">
        <v>-46.415083039743209</v>
      </c>
      <c r="AJ878" s="19">
        <v>-8.0252127940710807</v>
      </c>
      <c r="AK878" s="23">
        <v>0.31767327264328693</v>
      </c>
      <c r="AL878" s="24">
        <v>0.83675225366314288</v>
      </c>
      <c r="AM878" s="18">
        <v>1.7355808066364942</v>
      </c>
      <c r="AN878" s="19">
        <v>-0.30932778658117704</v>
      </c>
      <c r="AO878" s="19">
        <v>34.870875363916092</v>
      </c>
      <c r="AP878" s="19">
        <v>64.227027709297246</v>
      </c>
      <c r="AQ878" s="19">
        <v>99.097903073213331</v>
      </c>
      <c r="AR878" s="19">
        <v>18.138455473222084</v>
      </c>
      <c r="AS878" s="23">
        <v>0.47429809021817543</v>
      </c>
      <c r="AT878" s="22">
        <f>EXP(Table1[[#This Row],[TmPPR]]/Table1[[#This Row],[PPCalc]])</f>
        <v>0.99210208721504245</v>
      </c>
      <c r="AU878" s="18">
        <v>2.591287127045641</v>
      </c>
      <c r="AV878" s="18">
        <v>-2.0547006190618215E-2</v>
      </c>
      <c r="AW878" s="19">
        <v>1.3182409339745336</v>
      </c>
      <c r="AX878" s="19">
        <v>1.3182409339745336</v>
      </c>
      <c r="AY878" s="19">
        <v>2.6364818679490671</v>
      </c>
      <c r="AZ878" s="19">
        <f>Table1[[#This Row],[$SHP]]/Table1[[#This Row],[SFrac]]</f>
        <v>0.48257034190139181</v>
      </c>
      <c r="BA878" s="23">
        <v>5.8255179852276052E-2</v>
      </c>
      <c r="BB878" s="24">
        <v>1.0270060058931167</v>
      </c>
      <c r="BC878" s="18">
        <v>0.31827220211975205</v>
      </c>
      <c r="BD878" s="18">
        <v>8.4812472805419863E-3</v>
      </c>
      <c r="BE878" s="22">
        <f>MAX(Table1[[#This Row],[$ESGA]],0)</f>
        <v>339.09111979076141</v>
      </c>
      <c r="BG878" s="20"/>
    </row>
    <row r="879" spans="1:59">
      <c r="A879" s="20" t="s">
        <v>937</v>
      </c>
      <c r="B879" s="17" t="s">
        <v>68</v>
      </c>
      <c r="C879" s="21">
        <v>511</v>
      </c>
      <c r="D879" s="18">
        <v>6.3875000000000011</v>
      </c>
      <c r="E879" s="21">
        <v>48</v>
      </c>
      <c r="F879" s="21">
        <v>209</v>
      </c>
      <c r="G879" s="21">
        <v>257</v>
      </c>
      <c r="H879" s="21">
        <v>17</v>
      </c>
      <c r="I879" s="21">
        <v>23</v>
      </c>
      <c r="J879" s="21">
        <v>104</v>
      </c>
      <c r="K879" s="21">
        <v>127</v>
      </c>
      <c r="L879" s="21">
        <v>24</v>
      </c>
      <c r="M879" s="21">
        <v>101</v>
      </c>
      <c r="N879" s="21">
        <v>125</v>
      </c>
      <c r="O879" s="21">
        <v>1</v>
      </c>
      <c r="P879" s="21">
        <v>4</v>
      </c>
      <c r="Q879" s="21">
        <v>5</v>
      </c>
      <c r="R879" s="21">
        <v>709</v>
      </c>
      <c r="S879" s="21">
        <v>232</v>
      </c>
      <c r="T879" s="21">
        <v>592</v>
      </c>
      <c r="U879" s="21">
        <v>131</v>
      </c>
      <c r="V879" s="19">
        <v>18.961511076370105</v>
      </c>
      <c r="W879" s="19">
        <v>32.16255170283447</v>
      </c>
      <c r="X879" s="19">
        <v>458.03848892362987</v>
      </c>
      <c r="Y879" s="19">
        <v>428.83744829716557</v>
      </c>
      <c r="Z879" s="19">
        <v>19.021751182830716</v>
      </c>
      <c r="AA879" s="19">
        <v>86.182642877052089</v>
      </c>
      <c r="AB879" s="19">
        <v>105.2043940598828</v>
      </c>
      <c r="AC879" s="19">
        <v>16.47035523442392</v>
      </c>
      <c r="AD879" s="19">
        <v>376.34179732265227</v>
      </c>
      <c r="AE879" s="19">
        <v>352.82022523635129</v>
      </c>
      <c r="AF879" s="22">
        <f>Table1[[#This Row],[$ESGF]]/AE879</f>
        <v>1.0666673008060807</v>
      </c>
      <c r="AG879" s="22">
        <f>POWER((Table1[[#This Row],[$ESGF]]+Table1[[#This Row],[$ESGA]]+Table1[[#This Row],[XEV+/-]])/(Table1[[#This Row],[$ESGF]]+Table1[[#This Row],[$ESGA]]-Table1[[#This Row],[XEV+/-]]),1/0.65)</f>
        <v>1.0048638841868325</v>
      </c>
      <c r="AH879" s="19">
        <v>1.1498368494211539</v>
      </c>
      <c r="AI879" s="19">
        <v>23.52157208630101</v>
      </c>
      <c r="AJ879" s="19">
        <v>22.371735236879857</v>
      </c>
      <c r="AK879" s="23">
        <v>0.33167581095085596</v>
      </c>
      <c r="AL879" s="24">
        <v>1.0404308848031352</v>
      </c>
      <c r="AM879" s="18">
        <v>2.1185792424485927</v>
      </c>
      <c r="AN879" s="19">
        <v>8.3969760440102251E-2</v>
      </c>
      <c r="AO879" s="19">
        <v>18.221577009926445</v>
      </c>
      <c r="AP879" s="19">
        <v>73.780703675402364</v>
      </c>
      <c r="AQ879" s="19">
        <v>92.002280685328827</v>
      </c>
      <c r="AR879" s="19">
        <v>14.403488169914491</v>
      </c>
      <c r="AS879" s="23">
        <v>0.47485003588073715</v>
      </c>
      <c r="AT879" s="22">
        <f>EXP(Table1[[#This Row],[TmPPR]]/Table1[[#This Row],[PPCalc]])</f>
        <v>0.94030879708932558</v>
      </c>
      <c r="AU879" s="18">
        <v>3.033104604188209</v>
      </c>
      <c r="AV879" s="18">
        <v>-0.18667833779193449</v>
      </c>
      <c r="AW879" s="19">
        <v>0.92860997610053186</v>
      </c>
      <c r="AX879" s="19">
        <v>0.92860997610053186</v>
      </c>
      <c r="AY879" s="19">
        <v>1.8572199522010637</v>
      </c>
      <c r="AZ879" s="19">
        <f>Table1[[#This Row],[$SHP]]/Table1[[#This Row],[SFrac]]</f>
        <v>0.29075850523695707</v>
      </c>
      <c r="BA879" s="23">
        <v>0.29579735724467254</v>
      </c>
      <c r="BB879" s="24">
        <v>0.95590589099316359</v>
      </c>
      <c r="BC879" s="18">
        <v>1.8894056194003461</v>
      </c>
      <c r="BD879" s="18">
        <v>-8.5204279017174672E-2</v>
      </c>
      <c r="BE879" s="22">
        <f>MAX(Table1[[#This Row],[$ESGA]],0)</f>
        <v>352.82022523635129</v>
      </c>
      <c r="BG879" s="20"/>
    </row>
    <row r="880" spans="1:59">
      <c r="A880" s="20" t="s">
        <v>938</v>
      </c>
      <c r="B880" s="17" t="s">
        <v>59</v>
      </c>
      <c r="C880" s="21">
        <v>777</v>
      </c>
      <c r="D880" s="18">
        <v>9.7878048780487799</v>
      </c>
      <c r="E880" s="21">
        <v>100</v>
      </c>
      <c r="F880" s="21">
        <v>156</v>
      </c>
      <c r="G880" s="21">
        <v>256</v>
      </c>
      <c r="H880" s="21">
        <v>-1</v>
      </c>
      <c r="I880" s="21">
        <v>86</v>
      </c>
      <c r="J880" s="21">
        <v>130</v>
      </c>
      <c r="K880" s="21">
        <v>216</v>
      </c>
      <c r="L880" s="21">
        <v>10</v>
      </c>
      <c r="M880" s="21">
        <v>18</v>
      </c>
      <c r="N880" s="21">
        <v>28</v>
      </c>
      <c r="O880" s="21">
        <v>4</v>
      </c>
      <c r="P880" s="21">
        <v>8</v>
      </c>
      <c r="Q880" s="21">
        <v>12</v>
      </c>
      <c r="R880" s="21">
        <v>394</v>
      </c>
      <c r="S880" s="21">
        <v>56</v>
      </c>
      <c r="T880" s="21">
        <v>509</v>
      </c>
      <c r="U880" s="21">
        <v>167</v>
      </c>
      <c r="V880" s="19">
        <v>24.995002316425168</v>
      </c>
      <c r="W880" s="19">
        <v>10.152053143220725</v>
      </c>
      <c r="X880" s="19">
        <v>313.00499768357486</v>
      </c>
      <c r="Y880" s="19">
        <v>331.84794685677929</v>
      </c>
      <c r="Z880" s="19">
        <v>91.810574926069393</v>
      </c>
      <c r="AA880" s="19">
        <v>141.57878283741374</v>
      </c>
      <c r="AB880" s="19">
        <v>233.38935776348313</v>
      </c>
      <c r="AC880" s="19">
        <v>23.844913202847767</v>
      </c>
      <c r="AD880" s="19">
        <v>339.08216154390192</v>
      </c>
      <c r="AE880" s="19">
        <v>360.18623245563322</v>
      </c>
      <c r="AF880" s="22">
        <f>Table1[[#This Row],[$ESGF]]/AE880</f>
        <v>0.94140789122379676</v>
      </c>
      <c r="AG880" s="22">
        <f>POWER((Table1[[#This Row],[$ESGF]]+Table1[[#This Row],[$ESGA]]+Table1[[#This Row],[XEV+/-]])/(Table1[[#This Row],[$ESGF]]+Table1[[#This Row],[$ESGA]]-Table1[[#This Row],[XEV+/-]]),1/0.65)</f>
        <v>1.0904652333419793</v>
      </c>
      <c r="AH880" s="19">
        <v>19.67671869453428</v>
      </c>
      <c r="AI880" s="19">
        <v>-21.104070911731348</v>
      </c>
      <c r="AJ880" s="19">
        <v>-40.780789606265628</v>
      </c>
      <c r="AK880" s="23">
        <v>0.1955578316224256</v>
      </c>
      <c r="AL880" s="24">
        <v>1.0695944865622729</v>
      </c>
      <c r="AM880" s="18">
        <v>1.9140818982946193</v>
      </c>
      <c r="AN880" s="19">
        <v>0.12877864940113759</v>
      </c>
      <c r="AO880" s="19">
        <v>8.4689035220285049</v>
      </c>
      <c r="AP880" s="19">
        <v>16.090663128313778</v>
      </c>
      <c r="AQ880" s="19">
        <v>24.55956665034229</v>
      </c>
      <c r="AR880" s="19">
        <v>2.5092006794518662</v>
      </c>
      <c r="AS880" s="23">
        <v>9.992818232169097E-2</v>
      </c>
      <c r="AT880" s="22">
        <f>EXP(Table1[[#This Row],[TmPPR]]/Table1[[#This Row],[PPCalc]])</f>
        <v>0.80345569680153595</v>
      </c>
      <c r="AU880" s="18">
        <v>0.97807755038279476</v>
      </c>
      <c r="AV880" s="18">
        <v>-0.21403587256795106</v>
      </c>
      <c r="AW880" s="19">
        <v>3.9618210869778983</v>
      </c>
      <c r="AX880" s="19">
        <v>3.9618210869778983</v>
      </c>
      <c r="AY880" s="19">
        <v>7.9236421739557965</v>
      </c>
      <c r="AZ880" s="19">
        <f>Table1[[#This Row],[$SHP]]/Table1[[#This Row],[SFrac]]</f>
        <v>0.80954231032192292</v>
      </c>
      <c r="BA880" s="23">
        <v>0.25856975536425852</v>
      </c>
      <c r="BB880" s="24">
        <v>1.0700393244020752</v>
      </c>
      <c r="BC880" s="18">
        <v>2.5308303128701692</v>
      </c>
      <c r="BD880" s="18">
        <v>0.17132556928911585</v>
      </c>
      <c r="BE880" s="22">
        <f>MAX(Table1[[#This Row],[$ESGA]],0)</f>
        <v>360.18623245563322</v>
      </c>
      <c r="BG880" s="20"/>
    </row>
    <row r="881" spans="1:59">
      <c r="A881" s="20" t="s">
        <v>939</v>
      </c>
      <c r="B881" s="17" t="s">
        <v>68</v>
      </c>
      <c r="C881" s="21">
        <v>719</v>
      </c>
      <c r="D881" s="18">
        <v>9.0176282051282062</v>
      </c>
      <c r="E881" s="21">
        <v>52</v>
      </c>
      <c r="F881" s="21">
        <v>204</v>
      </c>
      <c r="G881" s="21">
        <v>256</v>
      </c>
      <c r="H881" s="21">
        <v>237</v>
      </c>
      <c r="I881" s="21">
        <v>36</v>
      </c>
      <c r="J881" s="21">
        <v>172</v>
      </c>
      <c r="K881" s="21">
        <v>208</v>
      </c>
      <c r="L881" s="21">
        <v>16</v>
      </c>
      <c r="M881" s="21">
        <v>23</v>
      </c>
      <c r="N881" s="21">
        <v>39</v>
      </c>
      <c r="O881" s="21">
        <v>0</v>
      </c>
      <c r="P881" s="21">
        <v>9</v>
      </c>
      <c r="Q881" s="21">
        <v>9</v>
      </c>
      <c r="R881" s="21">
        <v>1042</v>
      </c>
      <c r="S881" s="21">
        <v>76</v>
      </c>
      <c r="T881" s="21">
        <v>973</v>
      </c>
      <c r="U881" s="21">
        <v>244</v>
      </c>
      <c r="V881" s="19">
        <v>39.211496622029145</v>
      </c>
      <c r="W881" s="19">
        <v>7.2292204906494204</v>
      </c>
      <c r="X881" s="19">
        <v>926.78850337797076</v>
      </c>
      <c r="Y881" s="19">
        <v>721.77077950935063</v>
      </c>
      <c r="Z881" s="19">
        <v>30.181182024138042</v>
      </c>
      <c r="AA881" s="19">
        <v>147.31755298591159</v>
      </c>
      <c r="AB881" s="19">
        <v>177.49873501004964</v>
      </c>
      <c r="AC881" s="19">
        <v>19.683527749470581</v>
      </c>
      <c r="AD881" s="19">
        <v>791.52005686168559</v>
      </c>
      <c r="AE881" s="19">
        <v>614.66751933594878</v>
      </c>
      <c r="AF881" s="22">
        <f>Table1[[#This Row],[$ESGF]]/AE881</f>
        <v>1.2877206489075559</v>
      </c>
      <c r="AG881" s="22">
        <f>POWER((Table1[[#This Row],[$ESGF]]+Table1[[#This Row],[$ESGA]]+Table1[[#This Row],[XEV+/-]])/(Table1[[#This Row],[$ESGF]]+Table1[[#This Row],[$ESGA]]-Table1[[#This Row],[XEV+/-]]),1/0.65)</f>
        <v>1.1910704056479409</v>
      </c>
      <c r="AH881" s="19">
        <v>79.823558562324322</v>
      </c>
      <c r="AI881" s="19">
        <v>176.85253752573669</v>
      </c>
      <c r="AJ881" s="19">
        <v>97.028978963412385</v>
      </c>
      <c r="AK881" s="23">
        <v>0.43290262191311518</v>
      </c>
      <c r="AL881" s="24">
        <v>1.2290171159461909</v>
      </c>
      <c r="AM881" s="18">
        <v>3.9037548934376591</v>
      </c>
      <c r="AN881" s="19">
        <v>0.80501186756880172</v>
      </c>
      <c r="AO881" s="19">
        <v>16.000930775409575</v>
      </c>
      <c r="AP881" s="19">
        <v>24.855244804696998</v>
      </c>
      <c r="AQ881" s="19">
        <v>40.856175580106566</v>
      </c>
      <c r="AR881" s="19">
        <v>4.5307008285030204</v>
      </c>
      <c r="AS881" s="23">
        <v>0.14407403695305113</v>
      </c>
      <c r="AT881" s="22">
        <f>EXP(Table1[[#This Row],[TmPPR]]/Table1[[#This Row],[PPCalc]])</f>
        <v>1.0551728147143609</v>
      </c>
      <c r="AU881" s="18">
        <v>1.2992060992545174</v>
      </c>
      <c r="AV881" s="18">
        <v>6.977329051942617E-2</v>
      </c>
      <c r="AW881" s="19">
        <v>0</v>
      </c>
      <c r="AX881" s="19">
        <v>0</v>
      </c>
      <c r="AY881" s="19">
        <v>0</v>
      </c>
      <c r="AZ881" s="19">
        <f>Table1[[#This Row],[$SHP]]/Table1[[#This Row],[SFrac]]</f>
        <v>0</v>
      </c>
      <c r="BA881" s="23">
        <v>0.56414574398938622</v>
      </c>
      <c r="BB881" s="24">
        <v>0.77309797560915305</v>
      </c>
      <c r="BC881" s="18">
        <v>5.0872565728017252</v>
      </c>
      <c r="BD881" s="18">
        <v>-1.3092028905940156</v>
      </c>
      <c r="BE881" s="22">
        <f>MAX(Table1[[#This Row],[$ESGA]],0)</f>
        <v>614.66751933594878</v>
      </c>
      <c r="BG881" s="20"/>
    </row>
    <row r="882" spans="1:59">
      <c r="A882" s="20" t="s">
        <v>940</v>
      </c>
      <c r="B882" s="17" t="s">
        <v>65</v>
      </c>
      <c r="C882" s="21">
        <v>707</v>
      </c>
      <c r="D882" s="18">
        <v>9.0787746806039493</v>
      </c>
      <c r="E882" s="21">
        <v>100</v>
      </c>
      <c r="F882" s="21">
        <v>156</v>
      </c>
      <c r="G882" s="21">
        <v>256</v>
      </c>
      <c r="H882" s="21">
        <v>-52</v>
      </c>
      <c r="I882" s="21">
        <v>75</v>
      </c>
      <c r="J882" s="21">
        <v>137</v>
      </c>
      <c r="K882" s="21">
        <v>212</v>
      </c>
      <c r="L882" s="21">
        <v>14</v>
      </c>
      <c r="M882" s="21">
        <v>15</v>
      </c>
      <c r="N882" s="21">
        <v>29</v>
      </c>
      <c r="O882" s="21">
        <v>11</v>
      </c>
      <c r="P882" s="21">
        <v>4</v>
      </c>
      <c r="Q882" s="21">
        <v>15</v>
      </c>
      <c r="R882" s="21">
        <v>430</v>
      </c>
      <c r="S882" s="21">
        <v>67</v>
      </c>
      <c r="T882" s="21">
        <v>592</v>
      </c>
      <c r="U882" s="21">
        <v>172</v>
      </c>
      <c r="V882" s="19">
        <v>28.00878045662709</v>
      </c>
      <c r="W882" s="19">
        <v>13.478079236295043</v>
      </c>
      <c r="X882" s="19">
        <v>334.99121954337295</v>
      </c>
      <c r="Y882" s="19">
        <v>406.52192076370494</v>
      </c>
      <c r="Z882" s="19">
        <v>76.770037584161955</v>
      </c>
      <c r="AA882" s="19">
        <v>135.47204931125188</v>
      </c>
      <c r="AB882" s="19">
        <v>212.24208689541391</v>
      </c>
      <c r="AC882" s="19">
        <v>23.377833943698544</v>
      </c>
      <c r="AD882" s="19">
        <v>335.79309066676154</v>
      </c>
      <c r="AE882" s="19">
        <v>399.56329300083428</v>
      </c>
      <c r="AF882" s="22">
        <f>Table1[[#This Row],[$ESGF]]/AE882</f>
        <v>0.8404002483432842</v>
      </c>
      <c r="AG882" s="22">
        <f>POWER((Table1[[#This Row],[$ESGF]]+Table1[[#This Row],[$ESGA]]+Table1[[#This Row],[XEV+/-]])/(Table1[[#This Row],[$ESGF]]+Table1[[#This Row],[$ESGA]]-Table1[[#This Row],[XEV+/-]]),1/0.65)</f>
        <v>0.889130203795514</v>
      </c>
      <c r="AH882" s="19">
        <v>-28.070546257496837</v>
      </c>
      <c r="AI882" s="19">
        <v>-63.770202334072692</v>
      </c>
      <c r="AJ882" s="19">
        <v>-35.699656076575856</v>
      </c>
      <c r="AK882" s="23">
        <v>0.23177376969304186</v>
      </c>
      <c r="AL882" s="24">
        <v>0.8959720907119918</v>
      </c>
      <c r="AM882" s="18">
        <v>2.1042218319173194</v>
      </c>
      <c r="AN882" s="19">
        <v>-0.23114038344085991</v>
      </c>
      <c r="AO882" s="19">
        <v>10.994667669229898</v>
      </c>
      <c r="AP882" s="19">
        <v>12.652233251510459</v>
      </c>
      <c r="AQ882" s="19">
        <v>23.646900920740357</v>
      </c>
      <c r="AR882" s="19">
        <v>2.6046357303326411</v>
      </c>
      <c r="AS882" s="23">
        <v>0.10965352764867167</v>
      </c>
      <c r="AT882" s="22">
        <f>EXP(Table1[[#This Row],[TmPPR]]/Table1[[#This Row],[PPCalc]])</f>
        <v>0.84338535236441414</v>
      </c>
      <c r="AU882" s="18">
        <v>0.99551967045566547</v>
      </c>
      <c r="AV882" s="18">
        <v>-0.16956816480647924</v>
      </c>
      <c r="AW882" s="19">
        <v>9.7069111509134274</v>
      </c>
      <c r="AX882" s="19">
        <v>9.7069111509134274</v>
      </c>
      <c r="AY882" s="19">
        <v>19.413822301826855</v>
      </c>
      <c r="AZ882" s="19">
        <f>Table1[[#This Row],[$SHP]]/Table1[[#This Row],[SFrac]]</f>
        <v>2.1383747239925315</v>
      </c>
      <c r="BA882" s="23">
        <v>0.28595516088729084</v>
      </c>
      <c r="BB882" s="24">
        <v>1.0293502653936795</v>
      </c>
      <c r="BC882" s="18">
        <v>2.596122474451565</v>
      </c>
      <c r="BD882" s="18">
        <v>7.5100093282982616E-2</v>
      </c>
      <c r="BE882" s="22">
        <f>MAX(Table1[[#This Row],[$ESGA]],0)</f>
        <v>399.56329300083428</v>
      </c>
      <c r="BG882" s="20"/>
    </row>
    <row r="883" spans="1:59">
      <c r="A883" s="20" t="s">
        <v>941</v>
      </c>
      <c r="B883" s="17" t="s">
        <v>68</v>
      </c>
      <c r="C883" s="21">
        <v>582</v>
      </c>
      <c r="D883" s="18">
        <v>7.3259615384615389</v>
      </c>
      <c r="E883" s="21">
        <v>50</v>
      </c>
      <c r="F883" s="21">
        <v>206</v>
      </c>
      <c r="G883" s="21">
        <v>256</v>
      </c>
      <c r="H883" s="21">
        <v>11</v>
      </c>
      <c r="I883" s="21">
        <v>31</v>
      </c>
      <c r="J883" s="21">
        <v>124</v>
      </c>
      <c r="K883" s="21">
        <v>155</v>
      </c>
      <c r="L883" s="21">
        <v>18</v>
      </c>
      <c r="M883" s="21">
        <v>79</v>
      </c>
      <c r="N883" s="21">
        <v>97</v>
      </c>
      <c r="O883" s="21">
        <v>1</v>
      </c>
      <c r="P883" s="21">
        <v>3</v>
      </c>
      <c r="Q883" s="21">
        <v>4</v>
      </c>
      <c r="R883" s="21">
        <v>747</v>
      </c>
      <c r="S883" s="21">
        <v>195</v>
      </c>
      <c r="T883" s="21">
        <v>690</v>
      </c>
      <c r="U883" s="21">
        <v>149</v>
      </c>
      <c r="V883" s="19">
        <v>12.539736293294583</v>
      </c>
      <c r="W883" s="19">
        <v>23.659283037824572</v>
      </c>
      <c r="X883" s="19">
        <v>539.4602637067054</v>
      </c>
      <c r="Y883" s="19">
        <v>517.34071696217552</v>
      </c>
      <c r="Z883" s="19">
        <v>27.477422274969335</v>
      </c>
      <c r="AA883" s="19">
        <v>110.50335899624811</v>
      </c>
      <c r="AB883" s="19">
        <v>137.98078127121744</v>
      </c>
      <c r="AC883" s="19">
        <v>18.834494359110924</v>
      </c>
      <c r="AD883" s="19">
        <v>479.83233890152087</v>
      </c>
      <c r="AE883" s="19">
        <v>458.83885323575265</v>
      </c>
      <c r="AF883" s="22">
        <f>Table1[[#This Row],[$ESGF]]/AE883</f>
        <v>1.0457535047821718</v>
      </c>
      <c r="AG883" s="22">
        <f>POWER((Table1[[#This Row],[$ESGF]]+Table1[[#This Row],[$ESGA]]+Table1[[#This Row],[XEV+/-]])/(Table1[[#This Row],[$ESGF]]+Table1[[#This Row],[$ESGA]]-Table1[[#This Row],[XEV+/-]]),1/0.65)</f>
        <v>0.90078539009194825</v>
      </c>
      <c r="AH883" s="19">
        <v>-31.863785516456474</v>
      </c>
      <c r="AI883" s="19">
        <v>20.993485665768169</v>
      </c>
      <c r="AJ883" s="19">
        <v>52.857271182224636</v>
      </c>
      <c r="AK883" s="23">
        <v>0.37811059981781525</v>
      </c>
      <c r="AL883" s="24">
        <v>0.95730143386722788</v>
      </c>
      <c r="AM883" s="18">
        <v>2.7700237115499369</v>
      </c>
      <c r="AN883" s="19">
        <v>-0.12087541170228744</v>
      </c>
      <c r="AO883" s="19">
        <v>18.591687731474803</v>
      </c>
      <c r="AP883" s="19">
        <v>85.210852600770465</v>
      </c>
      <c r="AQ883" s="19">
        <v>103.80254033224527</v>
      </c>
      <c r="AR883" s="19">
        <v>14.169135312447182</v>
      </c>
      <c r="AS883" s="23">
        <v>0.50846397861468728</v>
      </c>
      <c r="AT883" s="22">
        <f>EXP(Table1[[#This Row],[TmPPR]]/Table1[[#This Row],[PPCalc]])</f>
        <v>0.92504113257977028</v>
      </c>
      <c r="AU883" s="18">
        <v>3.7249875510243298</v>
      </c>
      <c r="AV883" s="18">
        <v>-0.29024013365922841</v>
      </c>
      <c r="AW883" s="19">
        <v>1.6329887218045112</v>
      </c>
      <c r="AX883" s="19">
        <v>1.6329887218045112</v>
      </c>
      <c r="AY883" s="19">
        <v>3.2659774436090223</v>
      </c>
      <c r="AZ883" s="19">
        <f>Table1[[#This Row],[$SHP]]/Table1[[#This Row],[SFrac]]</f>
        <v>0.44580870735705252</v>
      </c>
      <c r="BA883" s="23">
        <v>0.39170895115710613</v>
      </c>
      <c r="BB883" s="24">
        <v>1.0631388405149012</v>
      </c>
      <c r="BC883" s="18">
        <v>2.8696447104480689</v>
      </c>
      <c r="BD883" s="18">
        <v>0.17569601416095373</v>
      </c>
      <c r="BE883" s="22">
        <f>MAX(Table1[[#This Row],[$ESGA]],0)</f>
        <v>458.83885323575265</v>
      </c>
      <c r="BG883" s="20"/>
    </row>
    <row r="884" spans="1:59">
      <c r="A884" s="20" t="s">
        <v>942</v>
      </c>
      <c r="B884" s="17" t="s">
        <v>1</v>
      </c>
      <c r="C884" s="21">
        <v>531</v>
      </c>
      <c r="D884" s="18">
        <v>6.475609756097561</v>
      </c>
      <c r="E884" s="21">
        <v>84</v>
      </c>
      <c r="F884" s="21">
        <v>172</v>
      </c>
      <c r="G884" s="21">
        <v>256</v>
      </c>
      <c r="H884" s="21">
        <v>-64</v>
      </c>
      <c r="I884" s="21">
        <v>54</v>
      </c>
      <c r="J884" s="21">
        <v>113</v>
      </c>
      <c r="K884" s="21">
        <v>167</v>
      </c>
      <c r="L884" s="21">
        <v>30</v>
      </c>
      <c r="M884" s="21">
        <v>59</v>
      </c>
      <c r="N884" s="21">
        <v>89</v>
      </c>
      <c r="O884" s="21">
        <v>0</v>
      </c>
      <c r="P884" s="21">
        <v>0</v>
      </c>
      <c r="Q884" s="21">
        <v>0</v>
      </c>
      <c r="R884" s="21">
        <v>377</v>
      </c>
      <c r="S884" s="21">
        <v>154</v>
      </c>
      <c r="T884" s="21">
        <v>291</v>
      </c>
      <c r="U884" s="21">
        <v>2</v>
      </c>
      <c r="V884" s="19">
        <v>0.17632689318232289</v>
      </c>
      <c r="W884" s="19">
        <v>22.803341852643317</v>
      </c>
      <c r="X884" s="19">
        <v>222.82367310681767</v>
      </c>
      <c r="Y884" s="19">
        <v>266.19665814735674</v>
      </c>
      <c r="Z884" s="19">
        <v>62.937096897964032</v>
      </c>
      <c r="AA884" s="19">
        <v>132.96838231420938</v>
      </c>
      <c r="AB884" s="19">
        <v>195.90547921217342</v>
      </c>
      <c r="AC884" s="19">
        <v>30.252823531823392</v>
      </c>
      <c r="AD884" s="19">
        <v>261.53885525318879</v>
      </c>
      <c r="AE884" s="19">
        <v>312.22587579995349</v>
      </c>
      <c r="AF884" s="22">
        <f>Table1[[#This Row],[$ESGF]]/AE884</f>
        <v>0.83765912925410313</v>
      </c>
      <c r="AG884" s="22">
        <f>POWER((Table1[[#This Row],[$ESGF]]+Table1[[#This Row],[$ESGA]]+Table1[[#This Row],[XEV+/-]])/(Table1[[#This Row],[$ESGF]]+Table1[[#This Row],[$ESGA]]-Table1[[#This Row],[XEV+/-]]),1/0.65)</f>
        <v>0.89301954293241315</v>
      </c>
      <c r="AH884" s="19">
        <v>-21.089381570462677</v>
      </c>
      <c r="AI884" s="19">
        <v>-50.687020546764721</v>
      </c>
      <c r="AJ884" s="19">
        <v>-29.597638976302036</v>
      </c>
      <c r="AK884" s="23">
        <v>0.24006053297976943</v>
      </c>
      <c r="AL884" s="24">
        <v>0.88505214105635621</v>
      </c>
      <c r="AM884" s="18">
        <v>1.5545383294177753</v>
      </c>
      <c r="AN884" s="19">
        <v>-0.1898226844486654</v>
      </c>
      <c r="AO884" s="19">
        <v>28.473362847363553</v>
      </c>
      <c r="AP884" s="19">
        <v>57.574783245616842</v>
      </c>
      <c r="AQ884" s="19">
        <v>86.048146092980375</v>
      </c>
      <c r="AR884" s="19">
        <v>13.288037626411281</v>
      </c>
      <c r="AS884" s="23">
        <v>0.42937509089285331</v>
      </c>
      <c r="AT884" s="22">
        <f>EXP(Table1[[#This Row],[TmPPR]]/Table1[[#This Row],[PPCalc]])</f>
        <v>0.87309207761095819</v>
      </c>
      <c r="AU884" s="18">
        <v>2.7804655276110379</v>
      </c>
      <c r="AV884" s="18">
        <v>-0.37734881060437309</v>
      </c>
      <c r="AW884" s="19">
        <v>0</v>
      </c>
      <c r="AX884" s="19">
        <v>0</v>
      </c>
      <c r="AY884" s="19">
        <v>0</v>
      </c>
      <c r="AZ884" s="19">
        <f>Table1[[#This Row],[$SHP]]/Table1[[#This Row],[SFrac]]</f>
        <v>0</v>
      </c>
      <c r="BA884" s="23">
        <v>4.6639758470289521E-3</v>
      </c>
      <c r="BB884" s="24">
        <v>1.0853305361461851</v>
      </c>
      <c r="BC884" s="18">
        <v>3.020208749722407E-2</v>
      </c>
      <c r="BD884" s="18">
        <v>2.4730853165189611E-3</v>
      </c>
      <c r="BE884" s="22">
        <f>MAX(Table1[[#This Row],[$ESGA]],0)</f>
        <v>312.22587579995349</v>
      </c>
      <c r="BG884" s="20"/>
    </row>
    <row r="885" spans="1:59">
      <c r="A885" s="20" t="s">
        <v>943</v>
      </c>
      <c r="B885" s="17" t="s">
        <v>68</v>
      </c>
      <c r="C885" s="21">
        <v>952</v>
      </c>
      <c r="D885" s="18">
        <v>12.073373983739838</v>
      </c>
      <c r="E885" s="21">
        <v>44</v>
      </c>
      <c r="F885" s="21">
        <v>211</v>
      </c>
      <c r="G885" s="21">
        <v>255</v>
      </c>
      <c r="H885" s="21">
        <v>52</v>
      </c>
      <c r="I885" s="21">
        <v>25</v>
      </c>
      <c r="J885" s="21">
        <v>126</v>
      </c>
      <c r="K885" s="21">
        <v>151</v>
      </c>
      <c r="L885" s="21">
        <v>16</v>
      </c>
      <c r="M885" s="21">
        <v>79</v>
      </c>
      <c r="N885" s="21">
        <v>95</v>
      </c>
      <c r="O885" s="21">
        <v>3</v>
      </c>
      <c r="P885" s="21">
        <v>6</v>
      </c>
      <c r="Q885" s="21">
        <v>9</v>
      </c>
      <c r="R885" s="21">
        <v>832</v>
      </c>
      <c r="S885" s="21">
        <v>195</v>
      </c>
      <c r="T885" s="21">
        <v>813</v>
      </c>
      <c r="U885" s="21">
        <v>222</v>
      </c>
      <c r="V885" s="19">
        <v>34.706888209016405</v>
      </c>
      <c r="W885" s="19">
        <v>37.546821151532718</v>
      </c>
      <c r="X885" s="19">
        <v>602.29311179098374</v>
      </c>
      <c r="Y885" s="19">
        <v>553.45317884846736</v>
      </c>
      <c r="Z885" s="19">
        <v>27.209604295207228</v>
      </c>
      <c r="AA885" s="19">
        <v>136.33683029816055</v>
      </c>
      <c r="AB885" s="19">
        <v>163.54643459336779</v>
      </c>
      <c r="AC885" s="19">
        <v>13.546042292206689</v>
      </c>
      <c r="AD885" s="19">
        <v>645.2023739749535</v>
      </c>
      <c r="AE885" s="19">
        <v>590.85318051784589</v>
      </c>
      <c r="AF885" s="22">
        <f>Table1[[#This Row],[$ESGF]]/AE885</f>
        <v>1.0919842614868789</v>
      </c>
      <c r="AG885" s="22">
        <f>POWER((Table1[[#This Row],[$ESGF]]+Table1[[#This Row],[$ESGA]]+Table1[[#This Row],[XEV+/-]])/(Table1[[#This Row],[$ESGF]]+Table1[[#This Row],[$ESGA]]-Table1[[#This Row],[XEV+/-]]),1/0.65)</f>
        <v>1.0198707402673912</v>
      </c>
      <c r="AH885" s="19">
        <v>7.9040541508220468</v>
      </c>
      <c r="AI885" s="19">
        <v>54.349193457107674</v>
      </c>
      <c r="AJ885" s="19">
        <v>46.44513930628564</v>
      </c>
      <c r="AK885" s="23">
        <v>0.29283222597975722</v>
      </c>
      <c r="AL885" s="24">
        <v>1.0357605554576568</v>
      </c>
      <c r="AM885" s="18">
        <v>3.5354729787446257</v>
      </c>
      <c r="AN885" s="19">
        <v>0.12422235400392459</v>
      </c>
      <c r="AO885" s="19">
        <v>16.6354123877198</v>
      </c>
      <c r="AP885" s="19">
        <v>66.7526371237891</v>
      </c>
      <c r="AQ885" s="19">
        <v>83.388049511508896</v>
      </c>
      <c r="AR885" s="19">
        <v>6.9067726738038706</v>
      </c>
      <c r="AS885" s="23">
        <v>0.25211889805278509</v>
      </c>
      <c r="AT885" s="22">
        <f>EXP(Table1[[#This Row],[TmPPR]]/Table1[[#This Row],[PPCalc]])</f>
        <v>0.87862812547449642</v>
      </c>
      <c r="AU885" s="18">
        <v>3.0439257445596524</v>
      </c>
      <c r="AV885" s="18">
        <v>-0.39386431619732604</v>
      </c>
      <c r="AW885" s="19">
        <v>3.6636624607136397</v>
      </c>
      <c r="AX885" s="19">
        <v>3.6636624607136397</v>
      </c>
      <c r="AY885" s="19">
        <v>7.3273249214272793</v>
      </c>
      <c r="AZ885" s="19">
        <f>Table1[[#This Row],[$SHP]]/Table1[[#This Row],[SFrac]]</f>
        <v>0.60689952380300349</v>
      </c>
      <c r="BA885" s="23">
        <v>0.27747986654428081</v>
      </c>
      <c r="BB885" s="24">
        <v>1.0853362014724037</v>
      </c>
      <c r="BC885" s="18">
        <v>3.3501182017473221</v>
      </c>
      <c r="BD885" s="18">
        <v>0.27434051656264924</v>
      </c>
      <c r="BE885" s="22">
        <f>MAX(Table1[[#This Row],[$ESGA]],0)</f>
        <v>590.85318051784589</v>
      </c>
      <c r="BG885" s="20"/>
    </row>
    <row r="886" spans="1:59">
      <c r="A886" s="20" t="s">
        <v>944</v>
      </c>
      <c r="B886" s="17" t="s">
        <v>59</v>
      </c>
      <c r="C886" s="21">
        <v>630</v>
      </c>
      <c r="D886" s="18">
        <v>8.0198170731707314</v>
      </c>
      <c r="E886" s="21">
        <v>134</v>
      </c>
      <c r="F886" s="21">
        <v>121</v>
      </c>
      <c r="G886" s="21">
        <v>255</v>
      </c>
      <c r="H886" s="21">
        <v>-2</v>
      </c>
      <c r="I886" s="21">
        <v>107</v>
      </c>
      <c r="J886" s="21">
        <v>110</v>
      </c>
      <c r="K886" s="21">
        <v>217</v>
      </c>
      <c r="L886" s="21">
        <v>27</v>
      </c>
      <c r="M886" s="21">
        <v>11</v>
      </c>
      <c r="N886" s="21">
        <v>38</v>
      </c>
      <c r="O886" s="21">
        <v>0</v>
      </c>
      <c r="P886" s="21">
        <v>0</v>
      </c>
      <c r="Q886" s="21">
        <v>0</v>
      </c>
      <c r="R886" s="21">
        <v>351</v>
      </c>
      <c r="S886" s="21">
        <v>67</v>
      </c>
      <c r="T886" s="21">
        <v>281</v>
      </c>
      <c r="U886" s="21">
        <v>0</v>
      </c>
      <c r="V886" s="19">
        <v>0</v>
      </c>
      <c r="W886" s="19">
        <v>7.8961182865193358</v>
      </c>
      <c r="X886" s="19">
        <v>284</v>
      </c>
      <c r="Y886" s="19">
        <v>273.10388171348063</v>
      </c>
      <c r="Z886" s="19">
        <v>126.5998452140004</v>
      </c>
      <c r="AA886" s="19">
        <v>133.1195078087535</v>
      </c>
      <c r="AB886" s="19">
        <v>259.71935302275392</v>
      </c>
      <c r="AC886" s="19">
        <v>32.384697886889676</v>
      </c>
      <c r="AD886" s="19">
        <v>339.37791682990598</v>
      </c>
      <c r="AE886" s="19">
        <v>325.11927450183254</v>
      </c>
      <c r="AF886" s="22">
        <f>Table1[[#This Row],[$ESGF]]/AE886</f>
        <v>1.0438566503014053</v>
      </c>
      <c r="AG886" s="22">
        <f>POWER((Table1[[#This Row],[$ESGF]]+Table1[[#This Row],[$ESGA]]+Table1[[#This Row],[XEV+/-]])/(Table1[[#This Row],[$ESGF]]+Table1[[#This Row],[$ESGA]]-Table1[[#This Row],[XEV+/-]]),1/0.65)</f>
        <v>0.97922697462911101</v>
      </c>
      <c r="AH886" s="19">
        <v>-4.5333564277655531</v>
      </c>
      <c r="AI886" s="19">
        <v>14.258642328073433</v>
      </c>
      <c r="AJ886" s="19">
        <v>18.791998755838982</v>
      </c>
      <c r="AK886" s="23">
        <v>0.23072555812002593</v>
      </c>
      <c r="AL886" s="24">
        <v>1.0029836235225522</v>
      </c>
      <c r="AM886" s="18">
        <v>1.8503767702278298</v>
      </c>
      <c r="AN886" s="19">
        <v>5.5126079671864864E-3</v>
      </c>
      <c r="AO886" s="19">
        <v>27.63784685505998</v>
      </c>
      <c r="AP886" s="19">
        <v>9.8728234595963436</v>
      </c>
      <c r="AQ886" s="19">
        <v>37.510670314656323</v>
      </c>
      <c r="AR886" s="19">
        <v>4.6772476195427766</v>
      </c>
      <c r="AS886" s="23">
        <v>0.14917219113683611</v>
      </c>
      <c r="AT886" s="22">
        <f>EXP(Table1[[#This Row],[TmPPR]]/Table1[[#This Row],[PPCalc]])</f>
        <v>0.91904952722728772</v>
      </c>
      <c r="AU886" s="18">
        <v>1.1963336853214859</v>
      </c>
      <c r="AV886" s="18">
        <v>-0.10098882574127897</v>
      </c>
      <c r="AW886" s="19">
        <v>0</v>
      </c>
      <c r="AX886" s="19">
        <v>0</v>
      </c>
      <c r="AY886" s="19">
        <v>0</v>
      </c>
      <c r="AZ886" s="19">
        <f>Table1[[#This Row],[$SHP]]/Table1[[#This Row],[SFrac]]</f>
        <v>0</v>
      </c>
      <c r="BA886" s="23">
        <v>0</v>
      </c>
      <c r="BB886" s="24" t="e">
        <v>#DIV/0!</v>
      </c>
      <c r="BC886" s="18">
        <v>0</v>
      </c>
      <c r="BD886" s="18">
        <v>0</v>
      </c>
      <c r="BE886" s="22">
        <f>MAX(Table1[[#This Row],[$ESGA]],0)</f>
        <v>325.11927450183254</v>
      </c>
      <c r="BG886" s="20"/>
    </row>
    <row r="887" spans="1:59">
      <c r="A887" s="20" t="s">
        <v>945</v>
      </c>
      <c r="B887" s="17" t="s">
        <v>1</v>
      </c>
      <c r="C887" s="21">
        <v>435</v>
      </c>
      <c r="D887" s="18">
        <v>5.7195121951219514</v>
      </c>
      <c r="E887" s="21">
        <v>107</v>
      </c>
      <c r="F887" s="21">
        <v>148</v>
      </c>
      <c r="G887" s="21">
        <v>255</v>
      </c>
      <c r="H887" s="21">
        <v>-29</v>
      </c>
      <c r="I887" s="21">
        <v>79</v>
      </c>
      <c r="J887" s="21">
        <v>92</v>
      </c>
      <c r="K887" s="21">
        <v>171</v>
      </c>
      <c r="L887" s="21">
        <v>27</v>
      </c>
      <c r="M887" s="21">
        <v>56</v>
      </c>
      <c r="N887" s="21">
        <v>83</v>
      </c>
      <c r="O887" s="21">
        <v>1</v>
      </c>
      <c r="P887" s="21">
        <v>0</v>
      </c>
      <c r="Q887" s="21">
        <v>1</v>
      </c>
      <c r="R887" s="21">
        <v>382</v>
      </c>
      <c r="S887" s="21">
        <v>128</v>
      </c>
      <c r="T887" s="21">
        <v>317</v>
      </c>
      <c r="U887" s="21">
        <v>38</v>
      </c>
      <c r="V887" s="19">
        <v>3.6112211466312045</v>
      </c>
      <c r="W887" s="19">
        <v>14.618426617726671</v>
      </c>
      <c r="X887" s="19">
        <v>250.38877885336879</v>
      </c>
      <c r="Y887" s="19">
        <v>264.3815733822733</v>
      </c>
      <c r="Z887" s="19">
        <v>94.071837650276962</v>
      </c>
      <c r="AA887" s="19">
        <v>110.93564728826041</v>
      </c>
      <c r="AB887" s="19">
        <v>205.0074849385374</v>
      </c>
      <c r="AC887" s="19">
        <v>35.843526151300779</v>
      </c>
      <c r="AD887" s="19">
        <v>299.89224346433173</v>
      </c>
      <c r="AE887" s="19">
        <v>324.00475853241642</v>
      </c>
      <c r="AF887" s="22">
        <f>Table1[[#This Row],[$ESGF]]/AE887</f>
        <v>0.92557975019471128</v>
      </c>
      <c r="AG887" s="22">
        <f>POWER((Table1[[#This Row],[$ESGF]]+Table1[[#This Row],[$ESGA]]+Table1[[#This Row],[XEV+/-]])/(Table1[[#This Row],[$ESGF]]+Table1[[#This Row],[$ESGA]]-Table1[[#This Row],[XEV+/-]]),1/0.65)</f>
        <v>0.93833126453893434</v>
      </c>
      <c r="AH887" s="19">
        <v>-12.904701091430006</v>
      </c>
      <c r="AI887" s="19">
        <v>-24.112515068084733</v>
      </c>
      <c r="AJ887" s="19">
        <v>-11.20781397665473</v>
      </c>
      <c r="AK887" s="23">
        <v>0.29384091185114597</v>
      </c>
      <c r="AL887" s="24">
        <v>0.94120898462051283</v>
      </c>
      <c r="AM887" s="18">
        <v>1.6806266787583837</v>
      </c>
      <c r="AN887" s="19">
        <v>-0.10182929862021638</v>
      </c>
      <c r="AO887" s="19">
        <v>31.425502108587381</v>
      </c>
      <c r="AP887" s="19">
        <v>74.605809571936121</v>
      </c>
      <c r="AQ887" s="19">
        <v>106.03131168052352</v>
      </c>
      <c r="AR887" s="19">
        <v>18.538523577404963</v>
      </c>
      <c r="AS887" s="23">
        <v>0.39976037402820708</v>
      </c>
      <c r="AT887" s="22">
        <f>EXP(Table1[[#This Row],[TmPPR]]/Table1[[#This Row],[PPCalc]])</f>
        <v>1.1584792988664276</v>
      </c>
      <c r="AU887" s="18">
        <v>2.2864343343808429</v>
      </c>
      <c r="AV887" s="18">
        <v>0.33635322979049898</v>
      </c>
      <c r="AW887" s="19">
        <v>3.4073915829950865</v>
      </c>
      <c r="AX887" s="19">
        <v>3.4073915829950865</v>
      </c>
      <c r="AY887" s="19">
        <v>6.814783165990173</v>
      </c>
      <c r="AZ887" s="19">
        <f>Table1[[#This Row],[$SHP]]/Table1[[#This Row],[SFrac]]</f>
        <v>1.1914972699599022</v>
      </c>
      <c r="BA887" s="23">
        <v>0.11054460153800491</v>
      </c>
      <c r="BB887" s="24">
        <v>1.2147030663390517</v>
      </c>
      <c r="BC887" s="18">
        <v>0.63226119660151592</v>
      </c>
      <c r="BD887" s="18">
        <v>0.12297458592401403</v>
      </c>
      <c r="BE887" s="22">
        <f>MAX(Table1[[#This Row],[$ESGA]],0)</f>
        <v>324.00475853241642</v>
      </c>
      <c r="BG887" s="20"/>
    </row>
    <row r="888" spans="1:59">
      <c r="A888" s="20" t="s">
        <v>946</v>
      </c>
      <c r="B888" s="17" t="s">
        <v>1</v>
      </c>
      <c r="C888" s="21">
        <v>523</v>
      </c>
      <c r="D888" s="18">
        <v>6.7322154471544717</v>
      </c>
      <c r="E888" s="21">
        <v>133</v>
      </c>
      <c r="F888" s="21">
        <v>121</v>
      </c>
      <c r="G888" s="21">
        <v>254</v>
      </c>
      <c r="H888" s="21">
        <v>-10</v>
      </c>
      <c r="I888" s="21">
        <v>93</v>
      </c>
      <c r="J888" s="21">
        <v>84</v>
      </c>
      <c r="K888" s="21">
        <v>177</v>
      </c>
      <c r="L888" s="21">
        <v>31</v>
      </c>
      <c r="M888" s="21">
        <v>35</v>
      </c>
      <c r="N888" s="21">
        <v>66</v>
      </c>
      <c r="O888" s="21">
        <v>9</v>
      </c>
      <c r="P888" s="21">
        <v>2</v>
      </c>
      <c r="Q888" s="21">
        <v>11</v>
      </c>
      <c r="R888" s="21">
        <v>392</v>
      </c>
      <c r="S888" s="21">
        <v>120</v>
      </c>
      <c r="T888" s="21">
        <v>362</v>
      </c>
      <c r="U888" s="21">
        <v>81</v>
      </c>
      <c r="V888" s="19">
        <v>13.6585346215781</v>
      </c>
      <c r="W888" s="19">
        <v>7.4933185741868513</v>
      </c>
      <c r="X888" s="19">
        <v>258.3414653784219</v>
      </c>
      <c r="Y888" s="19">
        <v>273.50668142581316</v>
      </c>
      <c r="Z888" s="19">
        <v>112.09893465616999</v>
      </c>
      <c r="AA888" s="19">
        <v>97.898699514559112</v>
      </c>
      <c r="AB888" s="19">
        <v>209.99763417072913</v>
      </c>
      <c r="AC888" s="19">
        <v>31.192946188240239</v>
      </c>
      <c r="AD888" s="19">
        <v>305.39769910879352</v>
      </c>
      <c r="AE888" s="19">
        <v>326.1077617155712</v>
      </c>
      <c r="AF888" s="22">
        <f>Table1[[#This Row],[$ESGF]]/AE888</f>
        <v>0.93649319323824975</v>
      </c>
      <c r="AG888" s="22">
        <f>POWER((Table1[[#This Row],[$ESGF]]+Table1[[#This Row],[$ESGA]]+Table1[[#This Row],[XEV+/-]])/(Table1[[#This Row],[$ESGF]]+Table1[[#This Row],[$ESGA]]-Table1[[#This Row],[XEV+/-]]),1/0.65)</f>
        <v>1.0141419191195238</v>
      </c>
      <c r="AH888" s="19">
        <v>2.8821253770928656</v>
      </c>
      <c r="AI888" s="19">
        <v>-20.710062606777591</v>
      </c>
      <c r="AJ888" s="19">
        <v>-23.592187983870453</v>
      </c>
      <c r="AK888" s="23">
        <v>0.26551668786703764</v>
      </c>
      <c r="AL888" s="24">
        <v>0.99857555161221168</v>
      </c>
      <c r="AM888" s="18">
        <v>1.7875155475357631</v>
      </c>
      <c r="AN888" s="19">
        <v>-2.5480388458963056E-3</v>
      </c>
      <c r="AO888" s="19">
        <v>27.219674420456805</v>
      </c>
      <c r="AP888" s="19">
        <v>32.943773463195292</v>
      </c>
      <c r="AQ888" s="19">
        <v>60.163447883652104</v>
      </c>
      <c r="AR888" s="19">
        <v>8.9366492139049996</v>
      </c>
      <c r="AS888" s="23">
        <v>0.22518592936026877</v>
      </c>
      <c r="AT888" s="22">
        <f>EXP(Table1[[#This Row],[TmPPR]]/Table1[[#This Row],[PPCalc]])</f>
        <v>1.3082404544233492</v>
      </c>
      <c r="AU888" s="18">
        <v>1.5160001921210371</v>
      </c>
      <c r="AV888" s="18">
        <v>0.40732358543141528</v>
      </c>
      <c r="AW888" s="19">
        <v>9.9015562943889783</v>
      </c>
      <c r="AX888" s="19">
        <v>9.9015562943889783</v>
      </c>
      <c r="AY888" s="19">
        <v>19.803112588777957</v>
      </c>
      <c r="AZ888" s="19">
        <f>Table1[[#This Row],[$SHP]]/Table1[[#This Row],[SFrac]]</f>
        <v>2.941544688256851</v>
      </c>
      <c r="BA888" s="23">
        <v>0.2141324261364822</v>
      </c>
      <c r="BB888" s="24">
        <v>0.89833449483606298</v>
      </c>
      <c r="BC888" s="18">
        <v>1.4415856269726894</v>
      </c>
      <c r="BD888" s="18">
        <v>-0.15455641904504644</v>
      </c>
      <c r="BE888" s="22">
        <f>MAX(Table1[[#This Row],[$ESGA]],0)</f>
        <v>326.1077617155712</v>
      </c>
      <c r="BG888" s="20"/>
    </row>
    <row r="889" spans="1:59">
      <c r="A889" s="20" t="s">
        <v>947</v>
      </c>
      <c r="B889" s="17" t="s">
        <v>1</v>
      </c>
      <c r="C889" s="21">
        <v>522</v>
      </c>
      <c r="D889" s="18">
        <v>6.5249999999999995</v>
      </c>
      <c r="E889" s="21">
        <v>87</v>
      </c>
      <c r="F889" s="21">
        <v>167</v>
      </c>
      <c r="G889" s="21">
        <v>254</v>
      </c>
      <c r="H889" s="21">
        <v>-93</v>
      </c>
      <c r="I889" s="21">
        <v>59</v>
      </c>
      <c r="J889" s="21">
        <v>106</v>
      </c>
      <c r="K889" s="21">
        <v>165</v>
      </c>
      <c r="L889" s="21">
        <v>19</v>
      </c>
      <c r="M889" s="21">
        <v>50</v>
      </c>
      <c r="N889" s="21">
        <v>69</v>
      </c>
      <c r="O889" s="21">
        <v>9</v>
      </c>
      <c r="P889" s="21">
        <v>11</v>
      </c>
      <c r="Q889" s="21">
        <v>20</v>
      </c>
      <c r="R889" s="21">
        <v>391</v>
      </c>
      <c r="S889" s="21">
        <v>121</v>
      </c>
      <c r="T889" s="21">
        <v>569</v>
      </c>
      <c r="U889" s="21">
        <v>204</v>
      </c>
      <c r="V889" s="19">
        <v>30.000242514594106</v>
      </c>
      <c r="W889" s="19">
        <v>14.23616314165942</v>
      </c>
      <c r="X889" s="19">
        <v>239.99975748540592</v>
      </c>
      <c r="Y889" s="19">
        <v>350.7638368583406</v>
      </c>
      <c r="Z889" s="19">
        <v>48.681243319291376</v>
      </c>
      <c r="AA889" s="19">
        <v>85.548422250636577</v>
      </c>
      <c r="AB889" s="19">
        <v>134.22966556992799</v>
      </c>
      <c r="AC889" s="19">
        <v>20.571596255927663</v>
      </c>
      <c r="AD889" s="19">
        <v>194.48111809236772</v>
      </c>
      <c r="AE889" s="19">
        <v>286.58110738414092</v>
      </c>
      <c r="AF889" s="22">
        <f>Table1[[#This Row],[$ESGF]]/AE889</f>
        <v>0.67862504917911448</v>
      </c>
      <c r="AG889" s="22">
        <f>POWER((Table1[[#This Row],[$ESGF]]+Table1[[#This Row],[$ESGA]]+Table1[[#This Row],[XEV+/-]])/(Table1[[#This Row],[$ESGF]]+Table1[[#This Row],[$ESGA]]-Table1[[#This Row],[XEV+/-]]),1/0.65)</f>
        <v>0.7893627784306797</v>
      </c>
      <c r="AH889" s="19">
        <v>-36.907550593443119</v>
      </c>
      <c r="AI889" s="19">
        <v>-92.099989291773198</v>
      </c>
      <c r="AJ889" s="19">
        <v>-55.192438698330065</v>
      </c>
      <c r="AK889" s="23">
        <v>0.19607974163058625</v>
      </c>
      <c r="AL889" s="24">
        <v>0.77627728871582002</v>
      </c>
      <c r="AM889" s="18">
        <v>1.2794203141395752</v>
      </c>
      <c r="AN889" s="19">
        <v>-0.32400742668216276</v>
      </c>
      <c r="AO889" s="19">
        <v>13.871491885660944</v>
      </c>
      <c r="AP889" s="19">
        <v>36.600628992500972</v>
      </c>
      <c r="AQ889" s="19">
        <v>50.472120878161917</v>
      </c>
      <c r="AR889" s="19">
        <v>7.735190939181904</v>
      </c>
      <c r="AS889" s="23">
        <v>0.24076771905758723</v>
      </c>
      <c r="AT889" s="22">
        <f>EXP(Table1[[#This Row],[TmPPR]]/Table1[[#This Row],[PPCalc]])</f>
        <v>0.97374047120965268</v>
      </c>
      <c r="AU889" s="18">
        <v>1.5710093668507565</v>
      </c>
      <c r="AV889" s="18">
        <v>-4.1805293713053325E-2</v>
      </c>
      <c r="AW889" s="19">
        <v>7.7963443944489601</v>
      </c>
      <c r="AX889" s="19">
        <v>7.7963443944489601</v>
      </c>
      <c r="AY889" s="19">
        <v>15.59268878889792</v>
      </c>
      <c r="AZ889" s="19">
        <f>Table1[[#This Row],[$SHP]]/Table1[[#This Row],[SFrac]]</f>
        <v>2.3896841055782256</v>
      </c>
      <c r="BA889" s="23">
        <v>0.35565923079351686</v>
      </c>
      <c r="BB889" s="24">
        <v>1.1275701122645223</v>
      </c>
      <c r="BC889" s="18">
        <v>2.3206764809276974</v>
      </c>
      <c r="BD889" s="18">
        <v>0.27863196201332652</v>
      </c>
      <c r="BE889" s="22">
        <f>MAX(Table1[[#This Row],[$ESGA]],0)</f>
        <v>286.58110738414092</v>
      </c>
      <c r="BG889" s="20"/>
    </row>
    <row r="890" spans="1:59">
      <c r="A890" s="20" t="s">
        <v>948</v>
      </c>
      <c r="B890" s="17" t="s">
        <v>65</v>
      </c>
      <c r="C890" s="21">
        <v>503</v>
      </c>
      <c r="D890" s="18">
        <v>6.5308175584491384</v>
      </c>
      <c r="E890" s="21">
        <v>82</v>
      </c>
      <c r="F890" s="21">
        <v>172</v>
      </c>
      <c r="G890" s="21">
        <v>254</v>
      </c>
      <c r="H890" s="21">
        <v>82</v>
      </c>
      <c r="I890" s="21">
        <v>67</v>
      </c>
      <c r="J890" s="21">
        <v>137</v>
      </c>
      <c r="K890" s="21">
        <v>204</v>
      </c>
      <c r="L890" s="21">
        <v>8</v>
      </c>
      <c r="M890" s="21">
        <v>24</v>
      </c>
      <c r="N890" s="21">
        <v>32</v>
      </c>
      <c r="O890" s="21">
        <v>7</v>
      </c>
      <c r="P890" s="21">
        <v>11</v>
      </c>
      <c r="Q890" s="21">
        <v>18</v>
      </c>
      <c r="R890" s="21">
        <v>407</v>
      </c>
      <c r="S890" s="21">
        <v>64</v>
      </c>
      <c r="T890" s="21">
        <v>338</v>
      </c>
      <c r="U890" s="21">
        <v>76</v>
      </c>
      <c r="V890" s="19">
        <v>20.931734397677797</v>
      </c>
      <c r="W890" s="19">
        <v>8.8203528139574647</v>
      </c>
      <c r="X890" s="19">
        <v>322.06826560232219</v>
      </c>
      <c r="Y890" s="19">
        <v>253.17964718604256</v>
      </c>
      <c r="Z890" s="19">
        <v>67.720037916052135</v>
      </c>
      <c r="AA890" s="19">
        <v>139.20720692800592</v>
      </c>
      <c r="AB890" s="19">
        <v>206.92724484405807</v>
      </c>
      <c r="AC890" s="19">
        <v>31.684738241745755</v>
      </c>
      <c r="AD890" s="19">
        <v>325.1925301278647</v>
      </c>
      <c r="AE890" s="19">
        <v>256.81586538697434</v>
      </c>
      <c r="AF890" s="22">
        <f>Table1[[#This Row],[$ESGF]]/AE890</f>
        <v>1.2662478217140491</v>
      </c>
      <c r="AG890" s="22">
        <f>POWER((Table1[[#This Row],[$ESGF]]+Table1[[#This Row],[$ESGA]]+Table1[[#This Row],[XEV+/-]])/(Table1[[#This Row],[$ESGF]]+Table1[[#This Row],[$ESGA]]-Table1[[#This Row],[XEV+/-]]),1/0.65)</f>
        <v>1.3213920553753549</v>
      </c>
      <c r="AH890" s="19">
        <v>52.570498963079416</v>
      </c>
      <c r="AI890" s="19">
        <v>68.376664740890391</v>
      </c>
      <c r="AJ890" s="19">
        <v>15.806165777810989</v>
      </c>
      <c r="AK890" s="23">
        <v>0.24999673566688616</v>
      </c>
      <c r="AL890" s="24">
        <v>1.3410271171176698</v>
      </c>
      <c r="AM890" s="18">
        <v>1.632683070848268</v>
      </c>
      <c r="AN890" s="19">
        <v>0.4790877049343984</v>
      </c>
      <c r="AO890" s="19">
        <v>9.6117263827567463</v>
      </c>
      <c r="AP890" s="19">
        <v>27.057696617941581</v>
      </c>
      <c r="AQ890" s="19">
        <v>36.669423000698323</v>
      </c>
      <c r="AR890" s="19">
        <v>5.6148288744121873</v>
      </c>
      <c r="AS890" s="23">
        <v>0.19027561991961625</v>
      </c>
      <c r="AT890" s="22">
        <f>EXP(Table1[[#This Row],[TmPPR]]/Table1[[#This Row],[PPCalc]])</f>
        <v>0.99322532821954845</v>
      </c>
      <c r="AU890" s="18">
        <v>1.2426553595158245</v>
      </c>
      <c r="AV890" s="18">
        <v>-8.4472282141082704E-3</v>
      </c>
      <c r="AW890" s="19">
        <v>10.783188891725931</v>
      </c>
      <c r="AX890" s="19">
        <v>10.783188891725931</v>
      </c>
      <c r="AY890" s="19">
        <v>21.566377783451863</v>
      </c>
      <c r="AZ890" s="19">
        <f>Table1[[#This Row],[$SHP]]/Table1[[#This Row],[SFrac]]</f>
        <v>3.3022477799200982</v>
      </c>
      <c r="BA890" s="23">
        <v>0.29191749690288465</v>
      </c>
      <c r="BB890" s="24">
        <v>0.75562583209955347</v>
      </c>
      <c r="BC890" s="18">
        <v>1.9064599143918812</v>
      </c>
      <c r="BD890" s="18">
        <v>-0.53420714304289385</v>
      </c>
      <c r="BE890" s="22">
        <f>MAX(Table1[[#This Row],[$ESGA]],0)</f>
        <v>256.81586538697434</v>
      </c>
      <c r="BG890" s="20"/>
    </row>
    <row r="891" spans="1:59">
      <c r="A891" s="20" t="s">
        <v>949</v>
      </c>
      <c r="B891" s="17" t="s">
        <v>59</v>
      </c>
      <c r="C891" s="21">
        <v>354</v>
      </c>
      <c r="D891" s="18">
        <v>4.6626016260162597</v>
      </c>
      <c r="E891" s="21">
        <v>134</v>
      </c>
      <c r="F891" s="21">
        <v>120</v>
      </c>
      <c r="G891" s="21">
        <v>254</v>
      </c>
      <c r="H891" s="21">
        <v>2</v>
      </c>
      <c r="I891" s="21">
        <v>90</v>
      </c>
      <c r="J891" s="21">
        <v>86</v>
      </c>
      <c r="K891" s="21">
        <v>176</v>
      </c>
      <c r="L891" s="21">
        <v>43</v>
      </c>
      <c r="M891" s="21">
        <v>33</v>
      </c>
      <c r="N891" s="21">
        <v>76</v>
      </c>
      <c r="O891" s="21">
        <v>1</v>
      </c>
      <c r="P891" s="21">
        <v>1</v>
      </c>
      <c r="Q891" s="21">
        <v>2</v>
      </c>
      <c r="R891" s="21">
        <v>376</v>
      </c>
      <c r="S891" s="21">
        <v>131</v>
      </c>
      <c r="T891" s="21">
        <v>260</v>
      </c>
      <c r="U891" s="21">
        <v>16</v>
      </c>
      <c r="V891" s="19">
        <v>2.3532467532467534</v>
      </c>
      <c r="W891" s="19">
        <v>18.81596217852843</v>
      </c>
      <c r="X891" s="19">
        <v>242.64675324675324</v>
      </c>
      <c r="Y891" s="19">
        <v>225.18403782147158</v>
      </c>
      <c r="Z891" s="19">
        <v>107.4098007167163</v>
      </c>
      <c r="AA891" s="19">
        <v>100.02219736938807</v>
      </c>
      <c r="AB891" s="19">
        <v>207.43199808610436</v>
      </c>
      <c r="AC891" s="19">
        <v>44.488466895537641</v>
      </c>
      <c r="AD891" s="19">
        <v>285.5024016595741</v>
      </c>
      <c r="AE891" s="19">
        <v>261.70252311947257</v>
      </c>
      <c r="AF891" s="22">
        <f>Table1[[#This Row],[$ESGF]]/AE891</f>
        <v>1.0909424878920115</v>
      </c>
      <c r="AG891" s="22">
        <f>POWER((Table1[[#This Row],[$ESGF]]+Table1[[#This Row],[$ESGA]]+Table1[[#This Row],[XEV+/-]])/(Table1[[#This Row],[$ESGF]]+Table1[[#This Row],[$ESGA]]-Table1[[#This Row],[XEV+/-]]),1/0.65)</f>
        <v>1.0858296278605288</v>
      </c>
      <c r="AH891" s="19">
        <v>14.640752159979961</v>
      </c>
      <c r="AI891" s="19">
        <v>23.799878540101503</v>
      </c>
      <c r="AJ891" s="19">
        <v>9.1591263801215419</v>
      </c>
      <c r="AK891" s="23">
        <v>0.31261364027696043</v>
      </c>
      <c r="AL891" s="24">
        <v>1.0877631925117375</v>
      </c>
      <c r="AM891" s="18">
        <v>1.4575928674702177</v>
      </c>
      <c r="AN891" s="19">
        <v>0.12261777102823739</v>
      </c>
      <c r="AO891" s="19">
        <v>54.580111503766275</v>
      </c>
      <c r="AP891" s="19">
        <v>42.28096977938111</v>
      </c>
      <c r="AQ891" s="19">
        <v>96.861081283147385</v>
      </c>
      <c r="AR891" s="19">
        <v>20.774041844511125</v>
      </c>
      <c r="AS891" s="23">
        <v>0.52735246811182279</v>
      </c>
      <c r="AT891" s="22">
        <f>EXP(Table1[[#This Row],[TmPPR]]/Table1[[#This Row],[PPCalc]])</f>
        <v>1.0698085269616824</v>
      </c>
      <c r="AU891" s="18">
        <v>2.4588344753018729</v>
      </c>
      <c r="AV891" s="18">
        <v>0.16592137757222686</v>
      </c>
      <c r="AW891" s="19">
        <v>1.732695810564663</v>
      </c>
      <c r="AX891" s="19">
        <v>1.732695810564663</v>
      </c>
      <c r="AY891" s="19">
        <v>3.4653916211293261</v>
      </c>
      <c r="AZ891" s="19">
        <f>Table1[[#This Row],[$SHP]]/Table1[[#This Row],[SFrac]]</f>
        <v>0.7432313328664466</v>
      </c>
      <c r="BA891" s="23">
        <v>5.197905843067134E-2</v>
      </c>
      <c r="BB891" s="24">
        <v>1.2149041680309509</v>
      </c>
      <c r="BC891" s="18">
        <v>0.24235764235764237</v>
      </c>
      <c r="BD891" s="18">
        <v>4.7178598832179827E-2</v>
      </c>
      <c r="BE891" s="22">
        <f>MAX(Table1[[#This Row],[$ESGA]],0)</f>
        <v>261.70252311947257</v>
      </c>
      <c r="BG891" s="20"/>
    </row>
    <row r="892" spans="1:59">
      <c r="A892" s="20" t="s">
        <v>950</v>
      </c>
      <c r="B892" s="17" t="s">
        <v>68</v>
      </c>
      <c r="C892" s="21">
        <v>734</v>
      </c>
      <c r="D892" s="18">
        <v>8.9512195121951219</v>
      </c>
      <c r="E892" s="21">
        <v>64</v>
      </c>
      <c r="F892" s="21">
        <v>189</v>
      </c>
      <c r="G892" s="21">
        <v>253</v>
      </c>
      <c r="H892" s="21">
        <v>-110</v>
      </c>
      <c r="I892" s="21">
        <v>43</v>
      </c>
      <c r="J892" s="21">
        <v>91</v>
      </c>
      <c r="K892" s="21">
        <v>134</v>
      </c>
      <c r="L892" s="21">
        <v>21</v>
      </c>
      <c r="M892" s="21">
        <v>95</v>
      </c>
      <c r="N892" s="21">
        <v>116</v>
      </c>
      <c r="O892" s="21">
        <v>0</v>
      </c>
      <c r="P892" s="21">
        <v>3</v>
      </c>
      <c r="Q892" s="21">
        <v>3</v>
      </c>
      <c r="R892" s="21">
        <v>659</v>
      </c>
      <c r="S892" s="21">
        <v>214</v>
      </c>
      <c r="T892" s="21">
        <v>700</v>
      </c>
      <c r="U892" s="21">
        <v>149</v>
      </c>
      <c r="V892" s="19">
        <v>16.246314390719917</v>
      </c>
      <c r="W892" s="19">
        <v>34.001593008891071</v>
      </c>
      <c r="X892" s="19">
        <v>428.75368560928007</v>
      </c>
      <c r="Y892" s="19">
        <v>516.99840699110905</v>
      </c>
      <c r="Z892" s="19">
        <v>50.331822646176931</v>
      </c>
      <c r="AA892" s="19">
        <v>106.0741693191905</v>
      </c>
      <c r="AB892" s="19">
        <v>156.40599196536741</v>
      </c>
      <c r="AC892" s="19">
        <v>17.473148966158213</v>
      </c>
      <c r="AD892" s="19">
        <v>498.33023345154737</v>
      </c>
      <c r="AE892" s="19">
        <v>599.24043510417539</v>
      </c>
      <c r="AF892" s="22">
        <f>Table1[[#This Row],[$ESGF]]/AE892</f>
        <v>0.83160315001926532</v>
      </c>
      <c r="AG892" s="22">
        <f>POWER((Table1[[#This Row],[$ESGF]]+Table1[[#This Row],[$ESGA]]+Table1[[#This Row],[XEV+/-]])/(Table1[[#This Row],[$ESGF]]+Table1[[#This Row],[$ESGA]]-Table1[[#This Row],[XEV+/-]]),1/0.65)</f>
        <v>0.88334666887763236</v>
      </c>
      <c r="AH892" s="19">
        <v>-44.221541285076569</v>
      </c>
      <c r="AI892" s="19">
        <v>-100.91020165262806</v>
      </c>
      <c r="AJ892" s="19">
        <v>-56.688660367551492</v>
      </c>
      <c r="AK892" s="23">
        <v>0.3435716627705927</v>
      </c>
      <c r="AL892" s="24">
        <v>0.87745964705019774</v>
      </c>
      <c r="AM892" s="18">
        <v>3.0753853716294519</v>
      </c>
      <c r="AN892" s="19">
        <v>-0.40202763366455224</v>
      </c>
      <c r="AO892" s="19">
        <v>17.975581826569496</v>
      </c>
      <c r="AP892" s="19">
        <v>85.483199800425254</v>
      </c>
      <c r="AQ892" s="19">
        <v>103.45878162699475</v>
      </c>
      <c r="AR892" s="19">
        <v>11.558065522361812</v>
      </c>
      <c r="AS892" s="23">
        <v>0.39450421457596635</v>
      </c>
      <c r="AT892" s="22">
        <f>EXP(Table1[[#This Row],[TmPPR]]/Table1[[#This Row],[PPCalc]])</f>
        <v>0.86621470840429848</v>
      </c>
      <c r="AU892" s="18">
        <v>3.5312938231556013</v>
      </c>
      <c r="AV892" s="18">
        <v>-0.50717314105999067</v>
      </c>
      <c r="AW892" s="19">
        <v>0</v>
      </c>
      <c r="AX892" s="19">
        <v>0</v>
      </c>
      <c r="AY892" s="19">
        <v>0</v>
      </c>
      <c r="AZ892" s="19">
        <f>Table1[[#This Row],[$SHP]]/Table1[[#This Row],[SFrac]]</f>
        <v>0</v>
      </c>
      <c r="BA892" s="23">
        <v>0.24563321599706717</v>
      </c>
      <c r="BB892" s="24">
        <v>1.0208843035323669</v>
      </c>
      <c r="BC892" s="18">
        <v>2.1987168358761866</v>
      </c>
      <c r="BD892" s="18">
        <v>4.5445753087392765E-2</v>
      </c>
      <c r="BE892" s="22">
        <f>MAX(Table1[[#This Row],[$ESGA]],0)</f>
        <v>599.24043510417539</v>
      </c>
      <c r="BG892" s="20"/>
    </row>
    <row r="893" spans="1:59">
      <c r="A893" s="20" t="s">
        <v>951</v>
      </c>
      <c r="B893" s="17" t="s">
        <v>65</v>
      </c>
      <c r="C893" s="21">
        <v>543</v>
      </c>
      <c r="D893" s="18">
        <v>6.8375000000000004</v>
      </c>
      <c r="E893" s="21">
        <v>128</v>
      </c>
      <c r="F893" s="21">
        <v>125</v>
      </c>
      <c r="G893" s="21">
        <v>253</v>
      </c>
      <c r="H893" s="21">
        <v>74</v>
      </c>
      <c r="I893" s="21">
        <v>105</v>
      </c>
      <c r="J893" s="21">
        <v>113</v>
      </c>
      <c r="K893" s="21">
        <v>218</v>
      </c>
      <c r="L893" s="21">
        <v>12</v>
      </c>
      <c r="M893" s="21">
        <v>8</v>
      </c>
      <c r="N893" s="21">
        <v>20</v>
      </c>
      <c r="O893" s="21">
        <v>11</v>
      </c>
      <c r="P893" s="21">
        <v>4</v>
      </c>
      <c r="Q893" s="21">
        <v>15</v>
      </c>
      <c r="R893" s="21">
        <v>404</v>
      </c>
      <c r="S893" s="21">
        <v>46</v>
      </c>
      <c r="T893" s="21">
        <v>360</v>
      </c>
      <c r="U893" s="21">
        <v>73</v>
      </c>
      <c r="V893" s="19">
        <v>17.435879279721284</v>
      </c>
      <c r="W893" s="19">
        <v>3.2638671594990027</v>
      </c>
      <c r="X893" s="19">
        <v>340.56412072027877</v>
      </c>
      <c r="Y893" s="19">
        <v>283.736132840501</v>
      </c>
      <c r="Z893" s="19">
        <v>93.167450174153331</v>
      </c>
      <c r="AA893" s="19">
        <v>101.26000173120164</v>
      </c>
      <c r="AB893" s="19">
        <v>194.42745190535493</v>
      </c>
      <c r="AC893" s="19">
        <v>28.4354591452073</v>
      </c>
      <c r="AD893" s="19">
        <v>303.36125349387675</v>
      </c>
      <c r="AE893" s="19">
        <v>251.02338836693386</v>
      </c>
      <c r="AF893" s="22">
        <f>Table1[[#This Row],[$ESGF]]/AE893</f>
        <v>1.2084979629485277</v>
      </c>
      <c r="AG893" s="22">
        <f>POWER((Table1[[#This Row],[$ESGF]]+Table1[[#This Row],[$ESGA]]+Table1[[#This Row],[XEV+/-]])/(Table1[[#This Row],[$ESGF]]+Table1[[#This Row],[$ESGA]]-Table1[[#This Row],[XEV+/-]]),1/0.65)</f>
        <v>1.5553399052327999</v>
      </c>
      <c r="AH893" s="19">
        <v>79.040064361158727</v>
      </c>
      <c r="AI893" s="19">
        <v>52.337865126942873</v>
      </c>
      <c r="AJ893" s="19">
        <v>-26.702199234215865</v>
      </c>
      <c r="AK893" s="23">
        <v>0.24866262845179068</v>
      </c>
      <c r="AL893" s="24">
        <v>1.5112540471281606</v>
      </c>
      <c r="AM893" s="18">
        <v>1.7002307220391188</v>
      </c>
      <c r="AN893" s="19">
        <v>0.70209293591722532</v>
      </c>
      <c r="AO893" s="19">
        <v>14.772640155152157</v>
      </c>
      <c r="AP893" s="19">
        <v>9.1881084901748427</v>
      </c>
      <c r="AQ893" s="19">
        <v>23.960748645326998</v>
      </c>
      <c r="AR893" s="19">
        <v>3.5043142442891404</v>
      </c>
      <c r="AS893" s="23">
        <v>0.11461729922333205</v>
      </c>
      <c r="AT893" s="22">
        <f>EXP(Table1[[#This Row],[TmPPR]]/Table1[[#This Row],[PPCalc]])</f>
        <v>1.1989501040336745</v>
      </c>
      <c r="AU893" s="18">
        <v>0.78369578343953294</v>
      </c>
      <c r="AV893" s="18">
        <v>0.14219866929717401</v>
      </c>
      <c r="AW893" s="19">
        <v>11.894950183856899</v>
      </c>
      <c r="AX893" s="19">
        <v>11.894950183856899</v>
      </c>
      <c r="AY893" s="19">
        <v>23.789900367713798</v>
      </c>
      <c r="AZ893" s="19">
        <f>Table1[[#This Row],[$SHP]]/Table1[[#This Row],[SFrac]]</f>
        <v>3.4793272932671</v>
      </c>
      <c r="BA893" s="23">
        <v>0.16645016861854103</v>
      </c>
      <c r="BB893" s="24">
        <v>0.85911871050408117</v>
      </c>
      <c r="BC893" s="18">
        <v>1.1381030279292743</v>
      </c>
      <c r="BD893" s="18">
        <v>-0.17281886249843201</v>
      </c>
      <c r="BE893" s="22">
        <f>MAX(Table1[[#This Row],[$ESGA]],0)</f>
        <v>251.02338836693386</v>
      </c>
      <c r="BG893" s="20"/>
    </row>
    <row r="894" spans="1:59">
      <c r="A894" s="20" t="s">
        <v>952</v>
      </c>
      <c r="B894" s="17" t="s">
        <v>1</v>
      </c>
      <c r="C894" s="21">
        <v>535</v>
      </c>
      <c r="D894" s="18">
        <v>6.6875</v>
      </c>
      <c r="E894" s="21">
        <v>115</v>
      </c>
      <c r="F894" s="21">
        <v>138</v>
      </c>
      <c r="G894" s="21">
        <v>253</v>
      </c>
      <c r="H894" s="21">
        <v>-131</v>
      </c>
      <c r="I894" s="21">
        <v>87</v>
      </c>
      <c r="J894" s="21">
        <v>99</v>
      </c>
      <c r="K894" s="21">
        <v>186</v>
      </c>
      <c r="L894" s="21">
        <v>24</v>
      </c>
      <c r="M894" s="21">
        <v>35</v>
      </c>
      <c r="N894" s="21">
        <v>59</v>
      </c>
      <c r="O894" s="21">
        <v>4</v>
      </c>
      <c r="P894" s="21">
        <v>4</v>
      </c>
      <c r="Q894" s="21">
        <v>8</v>
      </c>
      <c r="R894" s="21">
        <v>391</v>
      </c>
      <c r="S894" s="21">
        <v>88</v>
      </c>
      <c r="T894" s="21">
        <v>568</v>
      </c>
      <c r="U894" s="21">
        <v>134</v>
      </c>
      <c r="V894" s="19">
        <v>14.689251896112344</v>
      </c>
      <c r="W894" s="19">
        <v>14.629077980910667</v>
      </c>
      <c r="X894" s="19">
        <v>288.31074810388759</v>
      </c>
      <c r="Y894" s="19">
        <v>419.37092201908933</v>
      </c>
      <c r="Z894" s="19">
        <v>70.308986641473666</v>
      </c>
      <c r="AA894" s="19">
        <v>80.552398734576386</v>
      </c>
      <c r="AB894" s="19">
        <v>150.86138537605004</v>
      </c>
      <c r="AC894" s="19">
        <v>22.558711831932715</v>
      </c>
      <c r="AD894" s="19">
        <v>235.04389820913161</v>
      </c>
      <c r="AE894" s="19">
        <v>340.56145472974379</v>
      </c>
      <c r="AF894" s="22">
        <f>Table1[[#This Row],[$ESGF]]/AE894</f>
        <v>0.69016588620004937</v>
      </c>
      <c r="AG894" s="22">
        <f>POWER((Table1[[#This Row],[$ESGF]]+Table1[[#This Row],[$ESGA]]+Table1[[#This Row],[XEV+/-]])/(Table1[[#This Row],[$ESGF]]+Table1[[#This Row],[$ESGA]]-Table1[[#This Row],[XEV+/-]]),1/0.65)</f>
        <v>0.94576332148751519</v>
      </c>
      <c r="AH894" s="19">
        <v>-10.430526400126578</v>
      </c>
      <c r="AI894" s="19">
        <v>-105.5175565206122</v>
      </c>
      <c r="AJ894" s="19">
        <v>-95.087030120485622</v>
      </c>
      <c r="AK894" s="23">
        <v>0.23173081209359214</v>
      </c>
      <c r="AL894" s="24">
        <v>0.89200052011542352</v>
      </c>
      <c r="AM894" s="18">
        <v>1.5496998058758975</v>
      </c>
      <c r="AN894" s="19">
        <v>-0.17711296438039081</v>
      </c>
      <c r="AO894" s="19">
        <v>18.114729077026162</v>
      </c>
      <c r="AP894" s="19">
        <v>26.179460303749146</v>
      </c>
      <c r="AQ894" s="19">
        <v>44.294189380775308</v>
      </c>
      <c r="AR894" s="19">
        <v>6.6234301877794852</v>
      </c>
      <c r="AS894" s="23">
        <v>0.17852769034524227</v>
      </c>
      <c r="AT894" s="22">
        <f>EXP(Table1[[#This Row],[TmPPR]]/Table1[[#This Row],[PPCalc]])</f>
        <v>0.8929514212355637</v>
      </c>
      <c r="AU894" s="18">
        <v>1.1939039291838076</v>
      </c>
      <c r="AV894" s="18">
        <v>-0.13517750288698249</v>
      </c>
      <c r="AW894" s="19">
        <v>3.8438471745460627</v>
      </c>
      <c r="AX894" s="19">
        <v>3.8438471745460627</v>
      </c>
      <c r="AY894" s="19">
        <v>7.6876943490921255</v>
      </c>
      <c r="AZ894" s="19">
        <f>Table1[[#This Row],[$SHP]]/Table1[[#This Row],[SFrac]]</f>
        <v>1.1495617718268598</v>
      </c>
      <c r="BA894" s="23">
        <v>0.23260712342356926</v>
      </c>
      <c r="BB894" s="24">
        <v>1.1648190263302578</v>
      </c>
      <c r="BC894" s="18">
        <v>1.5555601378951194</v>
      </c>
      <c r="BD894" s="18">
        <v>0.23732517226692343</v>
      </c>
      <c r="BE894" s="22">
        <f>MAX(Table1[[#This Row],[$ESGA]],0)</f>
        <v>340.56145472974379</v>
      </c>
      <c r="BG894" s="20"/>
    </row>
    <row r="895" spans="1:59">
      <c r="A895" s="20" t="s">
        <v>953</v>
      </c>
      <c r="B895" s="17" t="s">
        <v>59</v>
      </c>
      <c r="C895" s="21">
        <v>397</v>
      </c>
      <c r="D895" s="18">
        <v>4.9852564102564099</v>
      </c>
      <c r="E895" s="21">
        <v>115</v>
      </c>
      <c r="F895" s="21">
        <v>138</v>
      </c>
      <c r="G895" s="21">
        <v>253</v>
      </c>
      <c r="H895" s="21">
        <v>8</v>
      </c>
      <c r="I895" s="21">
        <v>79</v>
      </c>
      <c r="J895" s="21">
        <v>97</v>
      </c>
      <c r="K895" s="21">
        <v>176</v>
      </c>
      <c r="L895" s="21">
        <v>36</v>
      </c>
      <c r="M895" s="21">
        <v>41</v>
      </c>
      <c r="N895" s="21">
        <v>77</v>
      </c>
      <c r="O895" s="21">
        <v>0</v>
      </c>
      <c r="P895" s="21">
        <v>0</v>
      </c>
      <c r="Q895" s="21">
        <v>0</v>
      </c>
      <c r="R895" s="21">
        <v>383</v>
      </c>
      <c r="S895" s="21">
        <v>138</v>
      </c>
      <c r="T895" s="21">
        <v>241</v>
      </c>
      <c r="U895" s="21">
        <v>4</v>
      </c>
      <c r="V895" s="19">
        <v>0.32385730211817165</v>
      </c>
      <c r="W895" s="19">
        <v>16.994197298467927</v>
      </c>
      <c r="X895" s="19">
        <v>244.6761426978818</v>
      </c>
      <c r="Y895" s="19">
        <v>220.00580270153205</v>
      </c>
      <c r="Z895" s="19">
        <v>70.489262299941572</v>
      </c>
      <c r="AA895" s="19">
        <v>86.315234537862196</v>
      </c>
      <c r="AB895" s="19">
        <v>156.80449683780375</v>
      </c>
      <c r="AC895" s="19">
        <v>31.453647301912547</v>
      </c>
      <c r="AD895" s="19">
        <v>218.15892631565367</v>
      </c>
      <c r="AE895" s="19">
        <v>195.89400029962223</v>
      </c>
      <c r="AF895" s="22">
        <f>Table1[[#This Row],[$ESGF]]/AE895</f>
        <v>1.1136580292503955</v>
      </c>
      <c r="AG895" s="22">
        <f>POWER((Table1[[#This Row],[$ESGF]]+Table1[[#This Row],[$ESGA]]+Table1[[#This Row],[XEV+/-]])/(Table1[[#This Row],[$ESGF]]+Table1[[#This Row],[$ESGA]]-Table1[[#This Row],[XEV+/-]]),1/0.65)</f>
        <v>1.0687206839417138</v>
      </c>
      <c r="AH895" s="19">
        <v>8.9422564390495562</v>
      </c>
      <c r="AI895" s="19">
        <v>22.264926016031477</v>
      </c>
      <c r="AJ895" s="19">
        <v>13.322669576981923</v>
      </c>
      <c r="AK895" s="23">
        <v>0.24527235711805442</v>
      </c>
      <c r="AL895" s="24">
        <v>1.09765230980103</v>
      </c>
      <c r="AM895" s="18">
        <v>1.2227455905814801</v>
      </c>
      <c r="AN895" s="19">
        <v>0.11392765159959009</v>
      </c>
      <c r="AO895" s="19">
        <v>38.991550112476091</v>
      </c>
      <c r="AP895" s="19">
        <v>44.302568565078602</v>
      </c>
      <c r="AQ895" s="19">
        <v>83.294118677554692</v>
      </c>
      <c r="AR895" s="19">
        <v>16.708091183873645</v>
      </c>
      <c r="AS895" s="23">
        <v>0.47810743990051013</v>
      </c>
      <c r="AT895" s="22">
        <f>EXP(Table1[[#This Row],[TmPPR]]/Table1[[#This Row],[PPCalc]])</f>
        <v>1.0216923848109827</v>
      </c>
      <c r="AU895" s="18">
        <v>2.3834881795552993</v>
      </c>
      <c r="AV895" s="18">
        <v>5.1150736383023032E-2</v>
      </c>
      <c r="AW895" s="19">
        <v>0</v>
      </c>
      <c r="AX895" s="19">
        <v>0</v>
      </c>
      <c r="AY895" s="19">
        <v>0</v>
      </c>
      <c r="AZ895" s="19">
        <f>Table1[[#This Row],[$SHP]]/Table1[[#This Row],[SFrac]]</f>
        <v>0</v>
      </c>
      <c r="BA895" s="23">
        <v>1.8225425026974749E-2</v>
      </c>
      <c r="BB895" s="24">
        <v>0.92686497272915525</v>
      </c>
      <c r="BC895" s="18">
        <v>9.0858416945373471E-2</v>
      </c>
      <c r="BD895" s="18">
        <v>-6.900459127915432E-3</v>
      </c>
      <c r="BE895" s="22">
        <f>MAX(Table1[[#This Row],[$ESGA]],0)</f>
        <v>195.89400029962223</v>
      </c>
      <c r="BG895" s="20"/>
    </row>
    <row r="896" spans="1:59">
      <c r="A896" s="20" t="s">
        <v>954</v>
      </c>
      <c r="B896" s="17" t="s">
        <v>68</v>
      </c>
      <c r="C896" s="21">
        <v>1056</v>
      </c>
      <c r="D896" s="18">
        <v>13.285583623693382</v>
      </c>
      <c r="E896" s="21">
        <v>50</v>
      </c>
      <c r="F896" s="21">
        <v>202</v>
      </c>
      <c r="G896" s="21">
        <v>252</v>
      </c>
      <c r="H896" s="21">
        <v>29</v>
      </c>
      <c r="I896" s="21">
        <v>36</v>
      </c>
      <c r="J896" s="21">
        <v>141</v>
      </c>
      <c r="K896" s="21">
        <v>177</v>
      </c>
      <c r="L896" s="21">
        <v>13</v>
      </c>
      <c r="M896" s="21">
        <v>57</v>
      </c>
      <c r="N896" s="21">
        <v>70</v>
      </c>
      <c r="O896" s="21">
        <v>1</v>
      </c>
      <c r="P896" s="21">
        <v>4</v>
      </c>
      <c r="Q896" s="21">
        <v>5</v>
      </c>
      <c r="R896" s="21">
        <v>853</v>
      </c>
      <c r="S896" s="21">
        <v>122</v>
      </c>
      <c r="T896" s="21">
        <v>910</v>
      </c>
      <c r="U896" s="21">
        <v>208</v>
      </c>
      <c r="V896" s="19">
        <v>23.245141687410189</v>
      </c>
      <c r="W896" s="19">
        <v>17.881301502790858</v>
      </c>
      <c r="X896" s="19">
        <v>707.75485831258959</v>
      </c>
      <c r="Y896" s="19">
        <v>684.11869849720915</v>
      </c>
      <c r="Z896" s="19">
        <v>42.112148394576508</v>
      </c>
      <c r="AA896" s="19">
        <v>155.85648689429408</v>
      </c>
      <c r="AB896" s="19">
        <v>197.96863528887056</v>
      </c>
      <c r="AC896" s="19">
        <v>14.901011569850436</v>
      </c>
      <c r="AD896" s="19">
        <v>778.91661201327634</v>
      </c>
      <c r="AE896" s="19">
        <v>777.14065896477257</v>
      </c>
      <c r="AF896" s="22">
        <f>Table1[[#This Row],[$ESGF]]/AE896</f>
        <v>1.0022852401660074</v>
      </c>
      <c r="AG896" s="22">
        <f>POWER((Table1[[#This Row],[$ESGF]]+Table1[[#This Row],[$ESGA]]+Table1[[#This Row],[XEV+/-]])/(Table1[[#This Row],[$ESGF]]+Table1[[#This Row],[$ESGA]]-Table1[[#This Row],[XEV+/-]]),1/0.65)</f>
        <v>1.0593345693846576</v>
      </c>
      <c r="AH896" s="19">
        <v>29.146689932387012</v>
      </c>
      <c r="AI896" s="19">
        <v>1.7759530485038617</v>
      </c>
      <c r="AJ896" s="19">
        <v>-27.370736883883175</v>
      </c>
      <c r="AK896" s="23">
        <v>0.32804960806862465</v>
      </c>
      <c r="AL896" s="24">
        <v>1.0441885119074179</v>
      </c>
      <c r="AM896" s="18">
        <v>4.3583305007155522</v>
      </c>
      <c r="AN896" s="19">
        <v>0.18845438571292883</v>
      </c>
      <c r="AO896" s="19">
        <v>13.197039547883632</v>
      </c>
      <c r="AP896" s="19">
        <v>63.119708466543571</v>
      </c>
      <c r="AQ896" s="19">
        <v>76.316748014427191</v>
      </c>
      <c r="AR896" s="19">
        <v>5.7443278501009649</v>
      </c>
      <c r="AS896" s="23">
        <v>0.16198191569502993</v>
      </c>
      <c r="AT896" s="22">
        <f>EXP(Table1[[#This Row],[TmPPR]]/Table1[[#This Row],[PPCalc]])</f>
        <v>1.023099455667424</v>
      </c>
      <c r="AU896" s="18">
        <v>2.1520242864923715</v>
      </c>
      <c r="AV896" s="18">
        <v>4.9145137026577093E-2</v>
      </c>
      <c r="AW896" s="19">
        <v>0.92841221294904352</v>
      </c>
      <c r="AX896" s="19">
        <v>0.92841221294904352</v>
      </c>
      <c r="AY896" s="19">
        <v>1.856824425898087</v>
      </c>
      <c r="AZ896" s="19">
        <f>Table1[[#This Row],[$SHP]]/Table1[[#This Row],[SFrac]]</f>
        <v>0.13976235282480509</v>
      </c>
      <c r="BA896" s="23">
        <v>0.27313969773455776</v>
      </c>
      <c r="BB896" s="24">
        <v>1.0024462829369569</v>
      </c>
      <c r="BC896" s="18">
        <v>3.628820295202801</v>
      </c>
      <c r="BD896" s="18">
        <v>8.8662808697755266E-3</v>
      </c>
      <c r="BE896" s="22">
        <f>MAX(Table1[[#This Row],[$ESGA]],0)</f>
        <v>777.14065896477257</v>
      </c>
      <c r="BG896" s="20"/>
    </row>
    <row r="897" spans="1:59">
      <c r="A897" s="20" t="s">
        <v>955</v>
      </c>
      <c r="B897" s="17" t="s">
        <v>1</v>
      </c>
      <c r="C897" s="21">
        <v>483</v>
      </c>
      <c r="D897" s="18">
        <v>6.2444105691056908</v>
      </c>
      <c r="E897" s="21">
        <v>100</v>
      </c>
      <c r="F897" s="21">
        <v>151</v>
      </c>
      <c r="G897" s="21">
        <v>251</v>
      </c>
      <c r="H897" s="21">
        <v>43</v>
      </c>
      <c r="I897" s="21">
        <v>83</v>
      </c>
      <c r="J897" s="21">
        <v>123</v>
      </c>
      <c r="K897" s="21">
        <v>206</v>
      </c>
      <c r="L897" s="21">
        <v>15</v>
      </c>
      <c r="M897" s="21">
        <v>27</v>
      </c>
      <c r="N897" s="21">
        <v>42</v>
      </c>
      <c r="O897" s="21">
        <v>2</v>
      </c>
      <c r="P897" s="21">
        <v>1</v>
      </c>
      <c r="Q897" s="21">
        <v>3</v>
      </c>
      <c r="R897" s="21">
        <v>356</v>
      </c>
      <c r="S897" s="21">
        <v>70</v>
      </c>
      <c r="T897" s="21">
        <v>303</v>
      </c>
      <c r="U897" s="21">
        <v>59</v>
      </c>
      <c r="V897" s="19">
        <v>6.9702929926463773</v>
      </c>
      <c r="W897" s="19">
        <v>8.0582731008191573</v>
      </c>
      <c r="X897" s="19">
        <v>279.02970700735364</v>
      </c>
      <c r="Y897" s="19">
        <v>235.94172689918082</v>
      </c>
      <c r="Z897" s="19">
        <v>97.205974560458273</v>
      </c>
      <c r="AA897" s="19">
        <v>142.25434573757974</v>
      </c>
      <c r="AB897" s="19">
        <v>239.46032029803806</v>
      </c>
      <c r="AC897" s="19">
        <v>38.347946158885094</v>
      </c>
      <c r="AD897" s="19">
        <v>324.60617341012738</v>
      </c>
      <c r="AE897" s="19">
        <v>278.29066165831887</v>
      </c>
      <c r="AF897" s="22">
        <f>Table1[[#This Row],[$ESGF]]/AE897</f>
        <v>1.1664285516294974</v>
      </c>
      <c r="AG897" s="22">
        <f>POWER((Table1[[#This Row],[$ESGF]]+Table1[[#This Row],[$ESGA]]+Table1[[#This Row],[XEV+/-]])/(Table1[[#This Row],[$ESGF]]+Table1[[#This Row],[$ESGA]]-Table1[[#This Row],[XEV+/-]]),1/0.65)</f>
        <v>1.2151698320755808</v>
      </c>
      <c r="AH897" s="19">
        <v>38.134847259502919</v>
      </c>
      <c r="AI897" s="19">
        <v>46.315511751808529</v>
      </c>
      <c r="AJ897" s="19">
        <v>8.1806644923056098</v>
      </c>
      <c r="AK897" s="23">
        <v>0.27271909016843704</v>
      </c>
      <c r="AL897" s="24">
        <v>1.2091924668075431</v>
      </c>
      <c r="AM897" s="18">
        <v>1.7029699690446762</v>
      </c>
      <c r="AN897" s="19">
        <v>0.32348383560942851</v>
      </c>
      <c r="AO897" s="19">
        <v>17.814623894411884</v>
      </c>
      <c r="AP897" s="19">
        <v>28.244774214868755</v>
      </c>
      <c r="AQ897" s="19">
        <v>46.059398109280636</v>
      </c>
      <c r="AR897" s="19">
        <v>7.3761002098677109</v>
      </c>
      <c r="AS897" s="23">
        <v>0.18632810294456759</v>
      </c>
      <c r="AT897" s="22">
        <f>EXP(Table1[[#This Row],[TmPPR]]/Table1[[#This Row],[PPCalc]])</f>
        <v>1.0665859591071583</v>
      </c>
      <c r="AU897" s="18">
        <v>1.163509175348471</v>
      </c>
      <c r="AV897" s="18">
        <v>7.500312318942437E-2</v>
      </c>
      <c r="AW897" s="19">
        <v>3.4734337294110231</v>
      </c>
      <c r="AX897" s="19">
        <v>3.4734337294110231</v>
      </c>
      <c r="AY897" s="19">
        <v>6.9468674588220463</v>
      </c>
      <c r="AZ897" s="19">
        <f>Table1[[#This Row],[$SHP]]/Table1[[#This Row],[SFrac]]</f>
        <v>1.1124937064823652</v>
      </c>
      <c r="BA897" s="23">
        <v>0.18017920545612889</v>
      </c>
      <c r="BB897" s="24">
        <v>1.0074212661505799</v>
      </c>
      <c r="BC897" s="18">
        <v>1.1251129348833171</v>
      </c>
      <c r="BD897" s="18">
        <v>8.3189320742762321E-3</v>
      </c>
      <c r="BE897" s="22">
        <f>MAX(Table1[[#This Row],[$ESGA]],0)</f>
        <v>278.29066165831887</v>
      </c>
      <c r="BG897" s="20"/>
    </row>
    <row r="898" spans="1:59">
      <c r="A898" s="20" t="s">
        <v>956</v>
      </c>
      <c r="B898" s="17" t="s">
        <v>68</v>
      </c>
      <c r="C898" s="21">
        <v>899</v>
      </c>
      <c r="D898" s="18">
        <v>11.435786875725901</v>
      </c>
      <c r="E898" s="21">
        <v>53</v>
      </c>
      <c r="F898" s="21">
        <v>197</v>
      </c>
      <c r="G898" s="21">
        <v>250</v>
      </c>
      <c r="H898" s="21">
        <v>-6</v>
      </c>
      <c r="I898" s="21">
        <v>37</v>
      </c>
      <c r="J898" s="21">
        <v>127</v>
      </c>
      <c r="K898" s="21">
        <v>164</v>
      </c>
      <c r="L898" s="21">
        <v>16</v>
      </c>
      <c r="M898" s="21">
        <v>68</v>
      </c>
      <c r="N898" s="21">
        <v>84</v>
      </c>
      <c r="O898" s="21">
        <v>0</v>
      </c>
      <c r="P898" s="21">
        <v>2</v>
      </c>
      <c r="Q898" s="21">
        <v>2</v>
      </c>
      <c r="R898" s="21">
        <v>810</v>
      </c>
      <c r="S898" s="21">
        <v>177</v>
      </c>
      <c r="T898" s="21">
        <v>809</v>
      </c>
      <c r="U898" s="21">
        <v>169</v>
      </c>
      <c r="V898" s="19">
        <v>19.597346796652452</v>
      </c>
      <c r="W898" s="19">
        <v>28.076937932917456</v>
      </c>
      <c r="X898" s="19">
        <v>613.40265320334765</v>
      </c>
      <c r="Y898" s="19">
        <v>611.92306206708258</v>
      </c>
      <c r="Z898" s="19">
        <v>37.149087627238799</v>
      </c>
      <c r="AA898" s="19">
        <v>124.42582849613883</v>
      </c>
      <c r="AB898" s="19">
        <v>161.57491612337759</v>
      </c>
      <c r="AC898" s="19">
        <v>14.128884866361364</v>
      </c>
      <c r="AD898" s="19">
        <v>612.65271581519778</v>
      </c>
      <c r="AE898" s="19">
        <v>619.03995488008161</v>
      </c>
      <c r="AF898" s="22">
        <f>Table1[[#This Row],[$ESGF]]/AE898</f>
        <v>0.98968202453729959</v>
      </c>
      <c r="AG898" s="22">
        <f>POWER((Table1[[#This Row],[$ESGF]]+Table1[[#This Row],[$ESGA]]+Table1[[#This Row],[XEV+/-]])/(Table1[[#This Row],[$ESGF]]+Table1[[#This Row],[$ESGA]]-Table1[[#This Row],[XEV+/-]]),1/0.65)</f>
        <v>1.0223704124669855</v>
      </c>
      <c r="AH898" s="19">
        <v>8.8560331235713168</v>
      </c>
      <c r="AI898" s="19">
        <v>-6.3872390648838806</v>
      </c>
      <c r="AJ898" s="19">
        <v>-15.243272188455206</v>
      </c>
      <c r="AK898" s="23">
        <v>0.29590904670580775</v>
      </c>
      <c r="AL898" s="24">
        <v>1.0316394869789032</v>
      </c>
      <c r="AM898" s="18">
        <v>3.3839527927268387</v>
      </c>
      <c r="AN898" s="19">
        <v>0.10540766497806346</v>
      </c>
      <c r="AO898" s="19">
        <v>12.757914810646616</v>
      </c>
      <c r="AP898" s="19">
        <v>58.788524031658554</v>
      </c>
      <c r="AQ898" s="19">
        <v>71.546438842305179</v>
      </c>
      <c r="AR898" s="19">
        <v>6.2563634334750295</v>
      </c>
      <c r="AS898" s="23">
        <v>0.23087128728141174</v>
      </c>
      <c r="AT898" s="22">
        <f>EXP(Table1[[#This Row],[TmPPR]]/Table1[[#This Row],[PPCalc]])</f>
        <v>0.92499657661819568</v>
      </c>
      <c r="AU898" s="18">
        <v>2.6401948370747124</v>
      </c>
      <c r="AV898" s="18">
        <v>-0.20584343053460108</v>
      </c>
      <c r="AW898" s="19">
        <v>0</v>
      </c>
      <c r="AX898" s="19">
        <v>0</v>
      </c>
      <c r="AY898" s="19">
        <v>0</v>
      </c>
      <c r="AZ898" s="19">
        <f>Table1[[#This Row],[$SHP]]/Table1[[#This Row],[SFrac]]</f>
        <v>0</v>
      </c>
      <c r="BA898" s="23">
        <v>0.23565865662999591</v>
      </c>
      <c r="BB898" s="24">
        <v>1.0716210195815059</v>
      </c>
      <c r="BC898" s="18">
        <v>2.6949421726405038</v>
      </c>
      <c r="BD898" s="18">
        <v>0.18641581638103188</v>
      </c>
      <c r="BE898" s="22">
        <f>MAX(Table1[[#This Row],[$ESGA]],0)</f>
        <v>619.03995488008161</v>
      </c>
      <c r="BG898" s="20"/>
    </row>
    <row r="899" spans="1:59">
      <c r="A899" s="20" t="s">
        <v>957</v>
      </c>
      <c r="B899" s="17" t="s">
        <v>68</v>
      </c>
      <c r="C899" s="21">
        <v>846</v>
      </c>
      <c r="D899" s="18">
        <v>10.672923925667828</v>
      </c>
      <c r="E899" s="21">
        <v>59</v>
      </c>
      <c r="F899" s="21">
        <v>191</v>
      </c>
      <c r="G899" s="21">
        <v>250</v>
      </c>
      <c r="H899" s="21">
        <v>31</v>
      </c>
      <c r="I899" s="21">
        <v>38</v>
      </c>
      <c r="J899" s="21">
        <v>117</v>
      </c>
      <c r="K899" s="21">
        <v>155</v>
      </c>
      <c r="L899" s="21">
        <v>20</v>
      </c>
      <c r="M899" s="21">
        <v>67</v>
      </c>
      <c r="N899" s="21">
        <v>87</v>
      </c>
      <c r="O899" s="21">
        <v>1</v>
      </c>
      <c r="P899" s="21">
        <v>7</v>
      </c>
      <c r="Q899" s="21">
        <v>8</v>
      </c>
      <c r="R899" s="21">
        <v>761</v>
      </c>
      <c r="S899" s="21">
        <v>161</v>
      </c>
      <c r="T899" s="21">
        <v>838</v>
      </c>
      <c r="U899" s="21">
        <v>269</v>
      </c>
      <c r="V899" s="19">
        <v>35.82487040118847</v>
      </c>
      <c r="W899" s="19">
        <v>23.734199188407803</v>
      </c>
      <c r="X899" s="19">
        <v>564.17512959881151</v>
      </c>
      <c r="Y899" s="19">
        <v>545.26580081159227</v>
      </c>
      <c r="Z899" s="19">
        <v>42.461726114660749</v>
      </c>
      <c r="AA899" s="19">
        <v>132.33091765423731</v>
      </c>
      <c r="AB899" s="19">
        <v>174.79264376889807</v>
      </c>
      <c r="AC899" s="19">
        <v>16.377203190639339</v>
      </c>
      <c r="AD899" s="19">
        <v>636.91405201826524</v>
      </c>
      <c r="AE899" s="19">
        <v>607.81121393726039</v>
      </c>
      <c r="AF899" s="22">
        <f>Table1[[#This Row],[$ESGF]]/AE899</f>
        <v>1.0478813773317597</v>
      </c>
      <c r="AG899" s="22">
        <f>POWER((Table1[[#This Row],[$ESGF]]+Table1[[#This Row],[$ESGA]]+Table1[[#This Row],[XEV+/-]])/(Table1[[#This Row],[$ESGF]]+Table1[[#This Row],[$ESGA]]-Table1[[#This Row],[XEV+/-]]),1/0.65)</f>
        <v>0.9221040898327777</v>
      </c>
      <c r="AH899" s="19">
        <v>-32.799105292274128</v>
      </c>
      <c r="AI899" s="19">
        <v>29.10283808100467</v>
      </c>
      <c r="AJ899" s="19">
        <v>61.90194337327879</v>
      </c>
      <c r="AK899" s="23">
        <v>0.337842014105948</v>
      </c>
      <c r="AL899" s="24">
        <v>0.95827058005917798</v>
      </c>
      <c r="AM899" s="18">
        <v>3.6057621154471802</v>
      </c>
      <c r="AN899" s="19">
        <v>-0.15369596440170583</v>
      </c>
      <c r="AO899" s="19">
        <v>19.490409261427065</v>
      </c>
      <c r="AP899" s="19">
        <v>62.713805500074606</v>
      </c>
      <c r="AQ899" s="19">
        <v>82.204214761501675</v>
      </c>
      <c r="AR899" s="19">
        <v>7.7021269273553807</v>
      </c>
      <c r="AS899" s="23">
        <v>0.27169921129600327</v>
      </c>
      <c r="AT899" s="22">
        <f>EXP(Table1[[#This Row],[TmPPR]]/Table1[[#This Row],[PPCalc]])</f>
        <v>0.8810171998802343</v>
      </c>
      <c r="AU899" s="18">
        <v>2.899825012826192</v>
      </c>
      <c r="AV899" s="18">
        <v>-0.36734441025206915</v>
      </c>
      <c r="AW899" s="19">
        <v>1.2765764848320265</v>
      </c>
      <c r="AX899" s="19">
        <v>1.2765764848320265</v>
      </c>
      <c r="AY899" s="19">
        <v>2.5531529696640529</v>
      </c>
      <c r="AZ899" s="19">
        <f>Table1[[#This Row],[$SHP]]/Table1[[#This Row],[SFrac]]</f>
        <v>0.2392177614537149</v>
      </c>
      <c r="BA899" s="23">
        <v>0.43915778602832556</v>
      </c>
      <c r="BB899" s="24">
        <v>0.95988132624824951</v>
      </c>
      <c r="BC899" s="18">
        <v>4.6870976416450283</v>
      </c>
      <c r="BD899" s="18">
        <v>-0.19191612199863711</v>
      </c>
      <c r="BE899" s="22">
        <f>MAX(Table1[[#This Row],[$ESGA]],0)</f>
        <v>607.81121393726039</v>
      </c>
      <c r="BG899" s="20"/>
    </row>
    <row r="900" spans="1:59">
      <c r="A900" s="20" t="s">
        <v>958</v>
      </c>
      <c r="B900" s="17" t="s">
        <v>68</v>
      </c>
      <c r="C900" s="21">
        <v>725</v>
      </c>
      <c r="D900" s="18">
        <v>8.9245789779326365</v>
      </c>
      <c r="E900" s="21">
        <v>49</v>
      </c>
      <c r="F900" s="21">
        <v>201</v>
      </c>
      <c r="G900" s="21">
        <v>250</v>
      </c>
      <c r="H900" s="21">
        <v>-23</v>
      </c>
      <c r="I900" s="21">
        <v>21</v>
      </c>
      <c r="J900" s="21">
        <v>101</v>
      </c>
      <c r="K900" s="21">
        <v>122</v>
      </c>
      <c r="L900" s="21">
        <v>27</v>
      </c>
      <c r="M900" s="21">
        <v>95</v>
      </c>
      <c r="N900" s="21">
        <v>122</v>
      </c>
      <c r="O900" s="21">
        <v>1</v>
      </c>
      <c r="P900" s="21">
        <v>5</v>
      </c>
      <c r="Q900" s="21">
        <v>6</v>
      </c>
      <c r="R900" s="21">
        <v>696</v>
      </c>
      <c r="S900" s="21">
        <v>234</v>
      </c>
      <c r="T900" s="21">
        <v>661</v>
      </c>
      <c r="U900" s="21">
        <v>175</v>
      </c>
      <c r="V900" s="19">
        <v>22.951476955462688</v>
      </c>
      <c r="W900" s="19">
        <v>24.378270656838392</v>
      </c>
      <c r="X900" s="19">
        <v>439.04852304453732</v>
      </c>
      <c r="Y900" s="19">
        <v>461.62172934316158</v>
      </c>
      <c r="Z900" s="19">
        <v>24.453611852966269</v>
      </c>
      <c r="AA900" s="19">
        <v>114.23801622995316</v>
      </c>
      <c r="AB900" s="19">
        <v>138.69162808291941</v>
      </c>
      <c r="AC900" s="19">
        <v>15.540411309693747</v>
      </c>
      <c r="AD900" s="19">
        <v>504.93007205474879</v>
      </c>
      <c r="AE900" s="19">
        <v>529.74685026845486</v>
      </c>
      <c r="AF900" s="22">
        <f>Table1[[#This Row],[$ESGF]]/AE900</f>
        <v>0.95315351436043483</v>
      </c>
      <c r="AG900" s="22">
        <f>POWER((Table1[[#This Row],[$ESGF]]+Table1[[#This Row],[$ESGA]]+Table1[[#This Row],[XEV+/-]])/(Table1[[#This Row],[$ESGF]]+Table1[[#This Row],[$ESGA]]-Table1[[#This Row],[XEV+/-]]),1/0.65)</f>
        <v>0.96547765264088459</v>
      </c>
      <c r="AH900" s="19">
        <v>-11.813432967425673</v>
      </c>
      <c r="AI900" s="19">
        <v>-24.816778213705994</v>
      </c>
      <c r="AJ900" s="19">
        <v>-13.003345246280322</v>
      </c>
      <c r="AK900" s="23">
        <v>0.32317904597900615</v>
      </c>
      <c r="AL900" s="24">
        <v>0.96866160103174948</v>
      </c>
      <c r="AM900" s="18">
        <v>2.884236919852563</v>
      </c>
      <c r="AN900" s="19">
        <v>-9.1833968044065378E-2</v>
      </c>
      <c r="AO900" s="19">
        <v>25.828123888438217</v>
      </c>
      <c r="AP900" s="19">
        <v>87.259218560732876</v>
      </c>
      <c r="AQ900" s="19">
        <v>113.08734244917108</v>
      </c>
      <c r="AR900" s="19">
        <v>12.671448449142142</v>
      </c>
      <c r="AS900" s="23">
        <v>0.40824411968399116</v>
      </c>
      <c r="AT900" s="22">
        <f>EXP(Table1[[#This Row],[TmPPR]]/Table1[[#This Row],[PPCalc]])</f>
        <v>1.0101579210653162</v>
      </c>
      <c r="AU900" s="18">
        <v>3.6434068883963628</v>
      </c>
      <c r="AV900" s="18">
        <v>3.682273339812199E-2</v>
      </c>
      <c r="AW900" s="19">
        <v>0.9299455226421518</v>
      </c>
      <c r="AX900" s="19">
        <v>0.9299455226421518</v>
      </c>
      <c r="AY900" s="19">
        <v>1.8598910452843036</v>
      </c>
      <c r="AZ900" s="19">
        <f>Table1[[#This Row],[$SHP]]/Table1[[#This Row],[SFrac]]</f>
        <v>0.20840098450393726</v>
      </c>
      <c r="BA900" s="23">
        <v>0.28672248453727534</v>
      </c>
      <c r="BB900" s="24">
        <v>1.0925830275927557</v>
      </c>
      <c r="BC900" s="18">
        <v>2.5588774580019829</v>
      </c>
      <c r="BD900" s="18">
        <v>0.22657489073467577</v>
      </c>
      <c r="BE900" s="22">
        <f>MAX(Table1[[#This Row],[$ESGA]],0)</f>
        <v>529.74685026845486</v>
      </c>
      <c r="BG900" s="20"/>
    </row>
    <row r="901" spans="1:59">
      <c r="A901" s="20" t="s">
        <v>959</v>
      </c>
      <c r="B901" s="17" t="s">
        <v>65</v>
      </c>
      <c r="C901" s="21">
        <v>613</v>
      </c>
      <c r="D901" s="18">
        <v>7.475609756097561</v>
      </c>
      <c r="E901" s="21">
        <v>91</v>
      </c>
      <c r="F901" s="21">
        <v>159</v>
      </c>
      <c r="G901" s="21">
        <v>250</v>
      </c>
      <c r="H901" s="21">
        <v>4</v>
      </c>
      <c r="I901" s="21">
        <v>72</v>
      </c>
      <c r="J901" s="21">
        <v>129</v>
      </c>
      <c r="K901" s="21">
        <v>201</v>
      </c>
      <c r="L901" s="21">
        <v>14</v>
      </c>
      <c r="M901" s="21">
        <v>23</v>
      </c>
      <c r="N901" s="21">
        <v>37</v>
      </c>
      <c r="O901" s="21">
        <v>5</v>
      </c>
      <c r="P901" s="21">
        <v>7</v>
      </c>
      <c r="Q901" s="21">
        <v>12</v>
      </c>
      <c r="R901" s="21">
        <v>401</v>
      </c>
      <c r="S901" s="21">
        <v>77</v>
      </c>
      <c r="T901" s="21">
        <v>444</v>
      </c>
      <c r="U901" s="21">
        <v>122</v>
      </c>
      <c r="V901" s="19">
        <v>19.019821564989634</v>
      </c>
      <c r="W901" s="19">
        <v>14.523246496679894</v>
      </c>
      <c r="X901" s="19">
        <v>304.98017843501037</v>
      </c>
      <c r="Y901" s="19">
        <v>307.47675350332008</v>
      </c>
      <c r="Z901" s="19">
        <v>83.111601169547697</v>
      </c>
      <c r="AA901" s="19">
        <v>148.78238000236982</v>
      </c>
      <c r="AB901" s="19">
        <v>231.89398117191746</v>
      </c>
      <c r="AC901" s="19">
        <v>31.020075784824197</v>
      </c>
      <c r="AD901" s="19">
        <v>352.72150866675923</v>
      </c>
      <c r="AE901" s="19">
        <v>355.44873282350369</v>
      </c>
      <c r="AF901" s="22">
        <f>Table1[[#This Row],[$ESGF]]/AE901</f>
        <v>0.99232737690445316</v>
      </c>
      <c r="AG901" s="22">
        <f>POWER((Table1[[#This Row],[$ESGF]]+Table1[[#This Row],[$ESGA]]+Table1[[#This Row],[XEV+/-]])/(Table1[[#This Row],[$ESGF]]+Table1[[#This Row],[$ESGA]]-Table1[[#This Row],[XEV+/-]]),1/0.65)</f>
        <v>1.1118767003072523</v>
      </c>
      <c r="AH901" s="19">
        <v>24.398153324063323</v>
      </c>
      <c r="AI901" s="19">
        <v>-2.7272241567443913</v>
      </c>
      <c r="AJ901" s="19">
        <v>-27.125377480807714</v>
      </c>
      <c r="AK901" s="23">
        <v>0.25745989962348509</v>
      </c>
      <c r="AL901" s="24">
        <v>1.0728450201132047</v>
      </c>
      <c r="AM901" s="18">
        <v>1.9246697374292239</v>
      </c>
      <c r="AN901" s="19">
        <v>0.13533126094853931</v>
      </c>
      <c r="AO901" s="19">
        <v>14.587498591187067</v>
      </c>
      <c r="AP901" s="19">
        <v>24.480401371794301</v>
      </c>
      <c r="AQ901" s="19">
        <v>39.067899962981365</v>
      </c>
      <c r="AR901" s="19">
        <v>5.2260486084249136</v>
      </c>
      <c r="AS901" s="23">
        <v>0.1900220293848229</v>
      </c>
      <c r="AT901" s="22">
        <f>EXP(Table1[[#This Row],[TmPPR]]/Table1[[#This Row],[PPCalc]])</f>
        <v>0.92060789978759539</v>
      </c>
      <c r="AU901" s="18">
        <v>1.4205305367426395</v>
      </c>
      <c r="AV901" s="18">
        <v>-0.11750780100448033</v>
      </c>
      <c r="AW901" s="19">
        <v>7.5079535445907819</v>
      </c>
      <c r="AX901" s="19">
        <v>7.5079535445907819</v>
      </c>
      <c r="AY901" s="19">
        <v>15.015907089181564</v>
      </c>
      <c r="AZ901" s="19">
        <f>Table1[[#This Row],[$SHP]]/Table1[[#This Row],[SFrac]]</f>
        <v>2.0086531505919871</v>
      </c>
      <c r="BA901" s="23">
        <v>0.34802780419826523</v>
      </c>
      <c r="BB901" s="24">
        <v>0.93128260842219257</v>
      </c>
      <c r="BC901" s="18">
        <v>2.6017200484577634</v>
      </c>
      <c r="BD901" s="18">
        <v>-0.18522293931943951</v>
      </c>
      <c r="BE901" s="22">
        <f>MAX(Table1[[#This Row],[$ESGA]],0)</f>
        <v>355.44873282350369</v>
      </c>
      <c r="BG901" s="20"/>
    </row>
    <row r="902" spans="1:59">
      <c r="A902" s="20" t="s">
        <v>960</v>
      </c>
      <c r="B902" s="17" t="s">
        <v>59</v>
      </c>
      <c r="C902" s="21">
        <v>506</v>
      </c>
      <c r="D902" s="18">
        <v>6.3256097560975606</v>
      </c>
      <c r="E902" s="21">
        <v>87</v>
      </c>
      <c r="F902" s="21">
        <v>163</v>
      </c>
      <c r="G902" s="21">
        <v>250</v>
      </c>
      <c r="H902" s="21">
        <v>-26</v>
      </c>
      <c r="I902" s="21">
        <v>58</v>
      </c>
      <c r="J902" s="21">
        <v>132</v>
      </c>
      <c r="K902" s="21">
        <v>190</v>
      </c>
      <c r="L902" s="21">
        <v>29</v>
      </c>
      <c r="M902" s="21">
        <v>27</v>
      </c>
      <c r="N902" s="21">
        <v>56</v>
      </c>
      <c r="O902" s="21">
        <v>0</v>
      </c>
      <c r="P902" s="21">
        <v>4</v>
      </c>
      <c r="Q902" s="21">
        <v>4</v>
      </c>
      <c r="R902" s="21">
        <v>406</v>
      </c>
      <c r="S902" s="21">
        <v>112</v>
      </c>
      <c r="T902" s="21">
        <v>444</v>
      </c>
      <c r="U902" s="21">
        <v>124</v>
      </c>
      <c r="V902" s="19">
        <v>15.989804497090962</v>
      </c>
      <c r="W902" s="19">
        <v>16.491256154470321</v>
      </c>
      <c r="X902" s="19">
        <v>278.01019550290903</v>
      </c>
      <c r="Y902" s="19">
        <v>303.50874384552969</v>
      </c>
      <c r="Z902" s="19">
        <v>57.986122127503172</v>
      </c>
      <c r="AA902" s="19">
        <v>130.61326130156041</v>
      </c>
      <c r="AB902" s="19">
        <v>188.59938342906361</v>
      </c>
      <c r="AC902" s="19">
        <v>29.815210027343777</v>
      </c>
      <c r="AD902" s="19">
        <v>274.32267490839189</v>
      </c>
      <c r="AE902" s="19">
        <v>303.31271447208047</v>
      </c>
      <c r="AF902" s="22">
        <f>Table1[[#This Row],[$ESGF]]/AE902</f>
        <v>0.9044219441504584</v>
      </c>
      <c r="AG902" s="22">
        <f>POWER((Table1[[#This Row],[$ESGF]]+Table1[[#This Row],[$ESGA]]+Table1[[#This Row],[XEV+/-]])/(Table1[[#This Row],[$ESGF]]+Table1[[#This Row],[$ESGA]]-Table1[[#This Row],[XEV+/-]]),1/0.65)</f>
        <v>0.86988151027388849</v>
      </c>
      <c r="AH902" s="19">
        <v>-26.151557351362403</v>
      </c>
      <c r="AI902" s="19">
        <v>-28.990039563688562</v>
      </c>
      <c r="AJ902" s="19">
        <v>-2.8384822123261593</v>
      </c>
      <c r="AK902" s="23">
        <v>0.247563865814172</v>
      </c>
      <c r="AL902" s="24">
        <v>0.88611181323819477</v>
      </c>
      <c r="AM902" s="18">
        <v>1.5659924048513538</v>
      </c>
      <c r="AN902" s="19">
        <v>-0.18934748709467453</v>
      </c>
      <c r="AO902" s="19">
        <v>23.295109619346881</v>
      </c>
      <c r="AP902" s="19">
        <v>20.419747390330254</v>
      </c>
      <c r="AQ902" s="19">
        <v>43.714857009677132</v>
      </c>
      <c r="AR902" s="19">
        <v>6.9107736163360807</v>
      </c>
      <c r="AS902" s="23">
        <v>0.22614863724109821</v>
      </c>
      <c r="AT902" s="22">
        <f>EXP(Table1[[#This Row],[TmPPR]]/Table1[[#This Row],[PPCalc]])</f>
        <v>1.0740146435220972</v>
      </c>
      <c r="AU902" s="18">
        <v>1.4305280260604589</v>
      </c>
      <c r="AV902" s="18">
        <v>0.10214489467577093</v>
      </c>
      <c r="AW902" s="19">
        <v>0</v>
      </c>
      <c r="AX902" s="19">
        <v>0</v>
      </c>
      <c r="AY902" s="19">
        <v>0</v>
      </c>
      <c r="AZ902" s="19">
        <f>Table1[[#This Row],[$SHP]]/Table1[[#This Row],[SFrac]]</f>
        <v>0</v>
      </c>
      <c r="BA902" s="23">
        <v>0.29433057806950091</v>
      </c>
      <c r="BB902" s="24">
        <v>0.97296010779754616</v>
      </c>
      <c r="BC902" s="18">
        <v>1.8618203761542695</v>
      </c>
      <c r="BD902" s="18">
        <v>-5.103658658893738E-2</v>
      </c>
      <c r="BE902" s="22">
        <f>MAX(Table1[[#This Row],[$ESGA]],0)</f>
        <v>303.31271447208047</v>
      </c>
      <c r="BG902" s="20"/>
    </row>
    <row r="903" spans="1:59">
      <c r="A903" s="20" t="s">
        <v>961</v>
      </c>
      <c r="B903" s="17" t="s">
        <v>68</v>
      </c>
      <c r="C903" s="21">
        <v>622</v>
      </c>
      <c r="D903" s="18">
        <v>7.8185975609756104</v>
      </c>
      <c r="E903" s="21">
        <v>56</v>
      </c>
      <c r="F903" s="21">
        <v>193</v>
      </c>
      <c r="G903" s="21">
        <v>249</v>
      </c>
      <c r="H903" s="21">
        <v>32</v>
      </c>
      <c r="I903" s="21">
        <v>38</v>
      </c>
      <c r="J903" s="21">
        <v>120</v>
      </c>
      <c r="K903" s="21">
        <v>158</v>
      </c>
      <c r="L903" s="21">
        <v>14</v>
      </c>
      <c r="M903" s="21">
        <v>68</v>
      </c>
      <c r="N903" s="21">
        <v>82</v>
      </c>
      <c r="O903" s="21">
        <v>4</v>
      </c>
      <c r="P903" s="21">
        <v>5</v>
      </c>
      <c r="Q903" s="21">
        <v>9</v>
      </c>
      <c r="R903" s="21">
        <v>632</v>
      </c>
      <c r="S903" s="21">
        <v>144</v>
      </c>
      <c r="T903" s="21">
        <v>575</v>
      </c>
      <c r="U903" s="21">
        <v>118</v>
      </c>
      <c r="V903" s="19">
        <v>18.952229505142999</v>
      </c>
      <c r="W903" s="19">
        <v>25.418686528532465</v>
      </c>
      <c r="X903" s="19">
        <v>469.04777049485699</v>
      </c>
      <c r="Y903" s="19">
        <v>431.58131347146752</v>
      </c>
      <c r="Z903" s="19">
        <v>42.955505627260955</v>
      </c>
      <c r="AA903" s="19">
        <v>137.26673176060046</v>
      </c>
      <c r="AB903" s="19">
        <v>180.22223738786144</v>
      </c>
      <c r="AC903" s="19">
        <v>23.050455786008403</v>
      </c>
      <c r="AD903" s="19">
        <v>535.87412674495181</v>
      </c>
      <c r="AE903" s="19">
        <v>499.53285759288104</v>
      </c>
      <c r="AF903" s="22">
        <f>Table1[[#This Row],[$ESGF]]/AE903</f>
        <v>1.0727505079989932</v>
      </c>
      <c r="AG903" s="22">
        <f>POWER((Table1[[#This Row],[$ESGF]]+Table1[[#This Row],[$ESGA]]+Table1[[#This Row],[XEV+/-]])/(Table1[[#This Row],[$ESGF]]+Table1[[#This Row],[$ESGA]]-Table1[[#This Row],[XEV+/-]]),1/0.65)</f>
        <v>0.98462786688294168</v>
      </c>
      <c r="AH903" s="19">
        <v>-5.2129614587739574</v>
      </c>
      <c r="AI903" s="19">
        <v>36.341269152070609</v>
      </c>
      <c r="AJ903" s="19">
        <v>41.55423061084457</v>
      </c>
      <c r="AK903" s="23">
        <v>0.35410537075839194</v>
      </c>
      <c r="AL903" s="24">
        <v>1.0213851366789752</v>
      </c>
      <c r="AM903" s="18">
        <v>2.7686073881399276</v>
      </c>
      <c r="AN903" s="19">
        <v>5.8582855280798082E-2</v>
      </c>
      <c r="AO903" s="19">
        <v>12.687728414873213</v>
      </c>
      <c r="AP903" s="19">
        <v>59.3575970836187</v>
      </c>
      <c r="AQ903" s="19">
        <v>72.045325498491906</v>
      </c>
      <c r="AR903" s="19">
        <v>9.2146097732522296</v>
      </c>
      <c r="AS903" s="23">
        <v>0.29822813696579714</v>
      </c>
      <c r="AT903" s="22">
        <f>EXP(Table1[[#This Row],[TmPPR]]/Table1[[#This Row],[PPCalc]])</f>
        <v>0.88723818360640616</v>
      </c>
      <c r="AU903" s="18">
        <v>2.3317257842950818</v>
      </c>
      <c r="AV903" s="18">
        <v>-0.27897188286205854</v>
      </c>
      <c r="AW903" s="19">
        <v>4.2063704504990049</v>
      </c>
      <c r="AX903" s="19">
        <v>4.2063704504990049</v>
      </c>
      <c r="AY903" s="19">
        <v>8.4127409009980099</v>
      </c>
      <c r="AZ903" s="19">
        <f>Table1[[#This Row],[$SHP]]/Table1[[#This Row],[SFrac]]</f>
        <v>1.0759910374448614</v>
      </c>
      <c r="BA903" s="23">
        <v>0.23436779104827449</v>
      </c>
      <c r="BB903" s="24">
        <v>1.0892346824308192</v>
      </c>
      <c r="BC903" s="18">
        <v>1.8324274394612805</v>
      </c>
      <c r="BD903" s="18">
        <v>0.15662732804033569</v>
      </c>
      <c r="BE903" s="22">
        <f>MAX(Table1[[#This Row],[$ESGA]],0)</f>
        <v>499.53285759288104</v>
      </c>
      <c r="BG903" s="20"/>
    </row>
    <row r="904" spans="1:59">
      <c r="A904" s="20" t="s">
        <v>962</v>
      </c>
      <c r="B904" s="17" t="s">
        <v>59</v>
      </c>
      <c r="C904" s="21">
        <v>396</v>
      </c>
      <c r="D904" s="18">
        <v>4.8976190476190471</v>
      </c>
      <c r="E904" s="21">
        <v>95</v>
      </c>
      <c r="F904" s="21">
        <v>154</v>
      </c>
      <c r="G904" s="21">
        <v>249</v>
      </c>
      <c r="H904" s="21">
        <v>-24</v>
      </c>
      <c r="I904" s="21">
        <v>65</v>
      </c>
      <c r="J904" s="21">
        <v>106</v>
      </c>
      <c r="K904" s="21">
        <v>171</v>
      </c>
      <c r="L904" s="21">
        <v>29</v>
      </c>
      <c r="M904" s="21">
        <v>45</v>
      </c>
      <c r="N904" s="21">
        <v>74</v>
      </c>
      <c r="O904" s="21">
        <v>1</v>
      </c>
      <c r="P904" s="21">
        <v>3</v>
      </c>
      <c r="Q904" s="21">
        <v>4</v>
      </c>
      <c r="R904" s="21">
        <v>387</v>
      </c>
      <c r="S904" s="21">
        <v>130</v>
      </c>
      <c r="T904" s="21">
        <v>346</v>
      </c>
      <c r="U904" s="21">
        <v>65</v>
      </c>
      <c r="V904" s="19">
        <v>7.7189104075887727</v>
      </c>
      <c r="W904" s="19">
        <v>15.708948133654017</v>
      </c>
      <c r="X904" s="19">
        <v>249.28108959241123</v>
      </c>
      <c r="Y904" s="19">
        <v>265.29105186634598</v>
      </c>
      <c r="Z904" s="19">
        <v>59.104757661789371</v>
      </c>
      <c r="AA904" s="19">
        <v>97.242953607159151</v>
      </c>
      <c r="AB904" s="19">
        <v>156.34771126894856</v>
      </c>
      <c r="AC904" s="19">
        <v>31.923207940183957</v>
      </c>
      <c r="AD904" s="19">
        <v>227.44657289687854</v>
      </c>
      <c r="AE904" s="19">
        <v>241.87721937616081</v>
      </c>
      <c r="AF904" s="22">
        <f>Table1[[#This Row],[$ESGF]]/AE904</f>
        <v>0.94033895992147931</v>
      </c>
      <c r="AG904" s="22">
        <f>POWER((Table1[[#This Row],[$ESGF]]+Table1[[#This Row],[$ESGA]]+Table1[[#This Row],[XEV+/-]])/(Table1[[#This Row],[$ESGF]]+Table1[[#This Row],[$ESGA]]-Table1[[#This Row],[XEV+/-]]),1/0.65)</f>
        <v>0.94001273426849108</v>
      </c>
      <c r="AH904" s="19">
        <v>-9.434532227559604</v>
      </c>
      <c r="AI904" s="19">
        <v>-14.430646479282281</v>
      </c>
      <c r="AJ904" s="19">
        <v>-4.9961142517226769</v>
      </c>
      <c r="AK904" s="23">
        <v>0.26843369813538082</v>
      </c>
      <c r="AL904" s="24">
        <v>0.93878344106051137</v>
      </c>
      <c r="AM904" s="18">
        <v>1.3146859930106625</v>
      </c>
      <c r="AN904" s="19">
        <v>-8.3049310481949773E-2</v>
      </c>
      <c r="AO904" s="19">
        <v>24.797417286300735</v>
      </c>
      <c r="AP904" s="19">
        <v>38.508081719023394</v>
      </c>
      <c r="AQ904" s="19">
        <v>63.305499005324137</v>
      </c>
      <c r="AR904" s="19">
        <v>12.92577033652705</v>
      </c>
      <c r="AS904" s="23">
        <v>0.36508938012555509</v>
      </c>
      <c r="AT904" s="22">
        <f>EXP(Table1[[#This Row],[TmPPR]]/Table1[[#This Row],[PPCalc]])</f>
        <v>1.047203961352035</v>
      </c>
      <c r="AU904" s="18">
        <v>1.7880687021863493</v>
      </c>
      <c r="AV904" s="18">
        <v>8.2472377317553719E-2</v>
      </c>
      <c r="AW904" s="19">
        <v>0.92631623098136673</v>
      </c>
      <c r="AX904" s="19">
        <v>0.92631623098136673</v>
      </c>
      <c r="AY904" s="19">
        <v>1.8526324619627335</v>
      </c>
      <c r="AZ904" s="19">
        <f>Table1[[#This Row],[$SHP]]/Table1[[#This Row],[SFrac]]</f>
        <v>0.37827206321066997</v>
      </c>
      <c r="BA904" s="23">
        <v>0.15692203087205542</v>
      </c>
      <c r="BB904" s="24">
        <v>1.1969315357359109</v>
      </c>
      <c r="BC904" s="18">
        <v>0.76854432739004275</v>
      </c>
      <c r="BD904" s="18">
        <v>0.13815447236785974</v>
      </c>
      <c r="BE904" s="22">
        <f>MAX(Table1[[#This Row],[$ESGA]],0)</f>
        <v>241.87721937616081</v>
      </c>
      <c r="BG904" s="20"/>
    </row>
    <row r="905" spans="1:59">
      <c r="A905" s="20" t="s">
        <v>963</v>
      </c>
      <c r="B905" s="17" t="s">
        <v>1</v>
      </c>
      <c r="C905" s="21">
        <v>291</v>
      </c>
      <c r="D905" s="18">
        <v>3.9634146341463414</v>
      </c>
      <c r="E905" s="21">
        <v>112</v>
      </c>
      <c r="F905" s="21">
        <v>137</v>
      </c>
      <c r="G905" s="21">
        <v>249</v>
      </c>
      <c r="H905" s="21">
        <v>-39</v>
      </c>
      <c r="I905" s="21">
        <v>76</v>
      </c>
      <c r="J905" s="21">
        <v>83</v>
      </c>
      <c r="K905" s="21">
        <v>159</v>
      </c>
      <c r="L905" s="21">
        <v>36</v>
      </c>
      <c r="M905" s="21">
        <v>54</v>
      </c>
      <c r="N905" s="21">
        <v>90</v>
      </c>
      <c r="O905" s="21">
        <v>0</v>
      </c>
      <c r="P905" s="21">
        <v>0</v>
      </c>
      <c r="Q905" s="21">
        <v>0</v>
      </c>
      <c r="R905" s="21">
        <v>338</v>
      </c>
      <c r="S905" s="21">
        <v>121</v>
      </c>
      <c r="T905" s="21">
        <v>258</v>
      </c>
      <c r="U905" s="21">
        <v>2</v>
      </c>
      <c r="V905" s="19">
        <v>0.38705308775731317</v>
      </c>
      <c r="W905" s="19">
        <v>9.9120879120879124</v>
      </c>
      <c r="X905" s="19">
        <v>216.61294691224268</v>
      </c>
      <c r="Y905" s="19">
        <v>246.08791208791209</v>
      </c>
      <c r="Z905" s="19">
        <v>96.915977716316263</v>
      </c>
      <c r="AA905" s="19">
        <v>99.389641018661365</v>
      </c>
      <c r="AB905" s="19">
        <v>196.30561873497763</v>
      </c>
      <c r="AC905" s="19">
        <v>49.529417650055898</v>
      </c>
      <c r="AD905" s="19">
        <v>266.51386110271142</v>
      </c>
      <c r="AE905" s="19">
        <v>300.1440413383857</v>
      </c>
      <c r="AF905" s="22">
        <f>Table1[[#This Row],[$ESGF]]/AE905</f>
        <v>0.88795319711924836</v>
      </c>
      <c r="AG905" s="22">
        <f>POWER((Table1[[#This Row],[$ESGF]]+Table1[[#This Row],[$ESGA]]+Table1[[#This Row],[XEV+/-]])/(Table1[[#This Row],[$ESGF]]+Table1[[#This Row],[$ESGA]]-Table1[[#This Row],[XEV+/-]]),1/0.65)</f>
        <v>0.78799561666916296</v>
      </c>
      <c r="AH905" s="19">
        <v>-43.791884200744022</v>
      </c>
      <c r="AI905" s="19">
        <v>-33.63018023567431</v>
      </c>
      <c r="AJ905" s="19">
        <v>10.161703965069712</v>
      </c>
      <c r="AK905" s="23">
        <v>0.3717190086032231</v>
      </c>
      <c r="AL905" s="24">
        <v>0.82943113204732311</v>
      </c>
      <c r="AM905" s="18">
        <v>1.4732765584883842</v>
      </c>
      <c r="AN905" s="19">
        <v>-0.27552510471529068</v>
      </c>
      <c r="AO905" s="19">
        <v>50.729706277031482</v>
      </c>
      <c r="AP905" s="19">
        <v>72.037921689668735</v>
      </c>
      <c r="AQ905" s="19">
        <v>122.76762796670022</v>
      </c>
      <c r="AR905" s="19">
        <v>30.975216902367439</v>
      </c>
      <c r="AS905" s="23">
        <v>0.69698099419191228</v>
      </c>
      <c r="AT905" s="22">
        <f>EXP(Table1[[#This Row],[TmPPR]]/Table1[[#This Row],[PPCalc]])</f>
        <v>1.0491052630489517</v>
      </c>
      <c r="AU905" s="18">
        <v>2.7624246721020915</v>
      </c>
      <c r="AV905" s="18">
        <v>0.13242420363037893</v>
      </c>
      <c r="AW905" s="19">
        <v>0</v>
      </c>
      <c r="AX905" s="19">
        <v>0</v>
      </c>
      <c r="AY905" s="19">
        <v>0</v>
      </c>
      <c r="AZ905" s="19">
        <f>Table1[[#This Row],[$SHP]]/Table1[[#This Row],[SFrac]]</f>
        <v>0</v>
      </c>
      <c r="BA905" s="23">
        <v>8.4057004750395879E-3</v>
      </c>
      <c r="BB905" s="24">
        <v>0.95971782332798461</v>
      </c>
      <c r="BC905" s="18">
        <v>3.3315276273022755E-2</v>
      </c>
      <c r="BD905" s="18">
        <v>-1.3697899584408368E-3</v>
      </c>
      <c r="BE905" s="22">
        <f>MAX(Table1[[#This Row],[$ESGA]],0)</f>
        <v>300.1440413383857</v>
      </c>
      <c r="BG905" s="20"/>
    </row>
    <row r="906" spans="1:59">
      <c r="A906" s="20" t="s">
        <v>964</v>
      </c>
      <c r="B906" s="17" t="s">
        <v>1</v>
      </c>
      <c r="C906" s="21">
        <v>450</v>
      </c>
      <c r="D906" s="18">
        <v>5.8714430894308949</v>
      </c>
      <c r="E906" s="21">
        <v>96</v>
      </c>
      <c r="F906" s="21">
        <v>152</v>
      </c>
      <c r="G906" s="21">
        <v>248</v>
      </c>
      <c r="H906" s="21">
        <v>17</v>
      </c>
      <c r="I906" s="21">
        <v>69</v>
      </c>
      <c r="J906" s="21">
        <v>94</v>
      </c>
      <c r="K906" s="21">
        <v>163</v>
      </c>
      <c r="L906" s="21">
        <v>26</v>
      </c>
      <c r="M906" s="21">
        <v>53</v>
      </c>
      <c r="N906" s="21">
        <v>79</v>
      </c>
      <c r="O906" s="21">
        <v>1</v>
      </c>
      <c r="P906" s="21">
        <v>5</v>
      </c>
      <c r="Q906" s="21">
        <v>6</v>
      </c>
      <c r="R906" s="21">
        <v>370</v>
      </c>
      <c r="S906" s="21">
        <v>125</v>
      </c>
      <c r="T906" s="21">
        <v>303</v>
      </c>
      <c r="U906" s="21">
        <v>75</v>
      </c>
      <c r="V906" s="19">
        <v>18.193681758062969</v>
      </c>
      <c r="W906" s="19">
        <v>16.291298588811006</v>
      </c>
      <c r="X906" s="19">
        <v>226.80631824193702</v>
      </c>
      <c r="Y906" s="19">
        <v>211.70870141118903</v>
      </c>
      <c r="Z906" s="19">
        <v>74.004779422660647</v>
      </c>
      <c r="AA906" s="19">
        <v>107.88062071752488</v>
      </c>
      <c r="AB906" s="19">
        <v>181.88540014018554</v>
      </c>
      <c r="AC906" s="19">
        <v>30.977972087917362</v>
      </c>
      <c r="AD906" s="19">
        <v>252.10592509942981</v>
      </c>
      <c r="AE906" s="19">
        <v>239.6799433086392</v>
      </c>
      <c r="AF906" s="22">
        <f>Table1[[#This Row],[$ESGF]]/AE906</f>
        <v>1.051844061790308</v>
      </c>
      <c r="AG906" s="22">
        <f>POWER((Table1[[#This Row],[$ESGF]]+Table1[[#This Row],[$ESGA]]+Table1[[#This Row],[XEV+/-]])/(Table1[[#This Row],[$ESGF]]+Table1[[#This Row],[$ESGA]]-Table1[[#This Row],[XEV+/-]]),1/0.65)</f>
        <v>1.1008783955309982</v>
      </c>
      <c r="AH906" s="19">
        <v>15.356051449035059</v>
      </c>
      <c r="AI906" s="19">
        <v>12.425981790790651</v>
      </c>
      <c r="AJ906" s="19">
        <v>-2.9300696582444079</v>
      </c>
      <c r="AK906" s="23">
        <v>0.25969002770284511</v>
      </c>
      <c r="AL906" s="24">
        <v>1.099950320192792</v>
      </c>
      <c r="AM906" s="18">
        <v>1.5247552185499875</v>
      </c>
      <c r="AN906" s="19">
        <v>0.14525582925948732</v>
      </c>
      <c r="AO906" s="19">
        <v>24.401338787633822</v>
      </c>
      <c r="AP906" s="19">
        <v>49.615496895178424</v>
      </c>
      <c r="AQ906" s="19">
        <v>74.016835682812228</v>
      </c>
      <c r="AR906" s="19">
        <v>12.606242546410597</v>
      </c>
      <c r="AS906" s="23">
        <v>0.34208812758019225</v>
      </c>
      <c r="AT906" s="22">
        <f>EXP(Table1[[#This Row],[TmPPR]]/Table1[[#This Row],[PPCalc]])</f>
        <v>0.98275308073489487</v>
      </c>
      <c r="AU906" s="18">
        <v>2.0085509726570741</v>
      </c>
      <c r="AV906" s="18">
        <v>-3.4943524269027373E-2</v>
      </c>
      <c r="AW906" s="19">
        <v>0.9139775668679897</v>
      </c>
      <c r="AX906" s="19">
        <v>0.9139775668679897</v>
      </c>
      <c r="AY906" s="19">
        <v>1.8279551337359794</v>
      </c>
      <c r="AZ906" s="19">
        <f>Table1[[#This Row],[$SHP]]/Table1[[#This Row],[SFrac]]</f>
        <v>0.31132978824685481</v>
      </c>
      <c r="BA906" s="23">
        <v>0.22252852977868726</v>
      </c>
      <c r="BB906" s="24">
        <v>0.81737414548266629</v>
      </c>
      <c r="BC906" s="18">
        <v>1.3065635983702903</v>
      </c>
      <c r="BD906" s="18">
        <v>-0.26347944444712196</v>
      </c>
      <c r="BE906" s="22">
        <f>MAX(Table1[[#This Row],[$ESGA]],0)</f>
        <v>239.6799433086392</v>
      </c>
      <c r="BG906" s="20"/>
    </row>
    <row r="907" spans="1:59">
      <c r="A907" s="20" t="s">
        <v>965</v>
      </c>
      <c r="B907" s="17" t="s">
        <v>1</v>
      </c>
      <c r="C907" s="21">
        <v>580</v>
      </c>
      <c r="D907" s="18">
        <v>7.073170731707318</v>
      </c>
      <c r="E907" s="21">
        <v>90</v>
      </c>
      <c r="F907" s="21">
        <v>157</v>
      </c>
      <c r="G907" s="21">
        <v>247</v>
      </c>
      <c r="H907" s="21">
        <v>16</v>
      </c>
      <c r="I907" s="21">
        <v>76</v>
      </c>
      <c r="J907" s="21">
        <v>123</v>
      </c>
      <c r="K907" s="21">
        <v>199</v>
      </c>
      <c r="L907" s="21">
        <v>10</v>
      </c>
      <c r="M907" s="21">
        <v>32</v>
      </c>
      <c r="N907" s="21">
        <v>42</v>
      </c>
      <c r="O907" s="21">
        <v>4</v>
      </c>
      <c r="P907" s="21">
        <v>2</v>
      </c>
      <c r="Q907" s="21">
        <v>6</v>
      </c>
      <c r="R907" s="21">
        <v>348</v>
      </c>
      <c r="S907" s="21">
        <v>73</v>
      </c>
      <c r="T907" s="21">
        <v>297</v>
      </c>
      <c r="U907" s="21">
        <v>38</v>
      </c>
      <c r="V907" s="19">
        <v>6.138461538461538</v>
      </c>
      <c r="W907" s="19">
        <v>7.3526667921072804</v>
      </c>
      <c r="X907" s="19">
        <v>268.86153846153843</v>
      </c>
      <c r="Y907" s="19">
        <v>251.6473332078927</v>
      </c>
      <c r="Z907" s="19">
        <v>88.114174402666123</v>
      </c>
      <c r="AA907" s="19">
        <v>142.05468053122712</v>
      </c>
      <c r="AB907" s="19">
        <v>230.16885493389321</v>
      </c>
      <c r="AC907" s="19">
        <v>32.541113973412486</v>
      </c>
      <c r="AD907" s="19">
        <v>310.69714274900002</v>
      </c>
      <c r="AE907" s="19">
        <v>290.6225238857856</v>
      </c>
      <c r="AF907" s="22">
        <f>Table1[[#This Row],[$ESGF]]/AE907</f>
        <v>1.0690745458913697</v>
      </c>
      <c r="AG907" s="22">
        <f>POWER((Table1[[#This Row],[$ESGF]]+Table1[[#This Row],[$ESGA]]+Table1[[#This Row],[XEV+/-]])/(Table1[[#This Row],[$ESGF]]+Table1[[#This Row],[$ESGA]]-Table1[[#This Row],[XEV+/-]]),1/0.65)</f>
        <v>0.99998476523118174</v>
      </c>
      <c r="AH907" s="19">
        <v>-2.9773366643905952E-3</v>
      </c>
      <c r="AI907" s="19">
        <v>20.074618863214425</v>
      </c>
      <c r="AJ907" s="19">
        <v>20.077596199878819</v>
      </c>
      <c r="AK907" s="23">
        <v>0.2427312727324053</v>
      </c>
      <c r="AL907" s="24">
        <v>1.0006370326763667</v>
      </c>
      <c r="AM907" s="18">
        <v>1.7168797339609159</v>
      </c>
      <c r="AN907" s="19">
        <v>1.0933602757766739E-3</v>
      </c>
      <c r="AO907" s="19">
        <v>9.1767584369314825</v>
      </c>
      <c r="AP907" s="19">
        <v>28.76926030225879</v>
      </c>
      <c r="AQ907" s="19">
        <v>37.946018739190272</v>
      </c>
      <c r="AR907" s="19">
        <v>5.3647819596786244</v>
      </c>
      <c r="AS907" s="23">
        <v>0.15771258737333674</v>
      </c>
      <c r="AT907" s="22">
        <f>EXP(Table1[[#This Row],[TmPPR]]/Table1[[#This Row],[PPCalc]])</f>
        <v>0.97180092063125112</v>
      </c>
      <c r="AU907" s="18">
        <v>1.1155280570309185</v>
      </c>
      <c r="AV907" s="18">
        <v>-3.1908909982597614E-2</v>
      </c>
      <c r="AW907" s="19">
        <v>3.8607562797902073</v>
      </c>
      <c r="AX907" s="19">
        <v>3.8607562797902073</v>
      </c>
      <c r="AY907" s="19">
        <v>7.7215125595804146</v>
      </c>
      <c r="AZ907" s="19">
        <f>Table1[[#This Row],[$SHP]]/Table1[[#This Row],[SFrac]]</f>
        <v>1.0916621204924033</v>
      </c>
      <c r="BA907" s="23">
        <v>6.5915208734011577E-2</v>
      </c>
      <c r="BB907" s="24">
        <v>1.1094854510303953</v>
      </c>
      <c r="BC907" s="18">
        <v>0.46622952519178928</v>
      </c>
      <c r="BD907" s="18">
        <v>4.8439546031258107E-2</v>
      </c>
      <c r="BE907" s="22">
        <f>MAX(Table1[[#This Row],[$ESGA]],0)</f>
        <v>290.6225238857856</v>
      </c>
      <c r="BG907" s="20"/>
    </row>
    <row r="908" spans="1:59">
      <c r="A908" s="20" t="s">
        <v>966</v>
      </c>
      <c r="B908" s="17" t="s">
        <v>68</v>
      </c>
      <c r="C908" s="21">
        <v>599</v>
      </c>
      <c r="D908" s="18">
        <v>7.7108739837398375</v>
      </c>
      <c r="E908" s="21">
        <v>56</v>
      </c>
      <c r="F908" s="21">
        <v>190</v>
      </c>
      <c r="G908" s="21">
        <v>246</v>
      </c>
      <c r="H908" s="21">
        <v>88</v>
      </c>
      <c r="I908" s="21">
        <v>37</v>
      </c>
      <c r="J908" s="21">
        <v>123</v>
      </c>
      <c r="K908" s="21">
        <v>160</v>
      </c>
      <c r="L908" s="21">
        <v>18</v>
      </c>
      <c r="M908" s="21">
        <v>59</v>
      </c>
      <c r="N908" s="21">
        <v>77</v>
      </c>
      <c r="O908" s="21">
        <v>1</v>
      </c>
      <c r="P908" s="21">
        <v>8</v>
      </c>
      <c r="Q908" s="21">
        <v>9</v>
      </c>
      <c r="R908" s="21">
        <v>644</v>
      </c>
      <c r="S908" s="21">
        <v>132</v>
      </c>
      <c r="T908" s="21">
        <v>614</v>
      </c>
      <c r="U908" s="21">
        <v>190</v>
      </c>
      <c r="V908" s="19">
        <v>35.59186147281892</v>
      </c>
      <c r="W908" s="19">
        <v>15.095828955232701</v>
      </c>
      <c r="X908" s="19">
        <v>476.40813852718111</v>
      </c>
      <c r="Y908" s="19">
        <v>408.90417104476728</v>
      </c>
      <c r="Z908" s="19">
        <v>45.162058217414796</v>
      </c>
      <c r="AA908" s="19">
        <v>143.47071290938973</v>
      </c>
      <c r="AB908" s="19">
        <v>188.6327711268045</v>
      </c>
      <c r="AC908" s="19">
        <v>24.463215392260381</v>
      </c>
      <c r="AD908" s="19">
        <v>562.09718826374001</v>
      </c>
      <c r="AE908" s="19">
        <v>479.18134797549857</v>
      </c>
      <c r="AF908" s="22">
        <f>Table1[[#This Row],[$ESGF]]/AE908</f>
        <v>1.1730364519373593</v>
      </c>
      <c r="AG908" s="22">
        <f>POWER((Table1[[#This Row],[$ESGF]]+Table1[[#This Row],[$ESGA]]+Table1[[#This Row],[XEV+/-]])/(Table1[[#This Row],[$ESGF]]+Table1[[#This Row],[$ESGA]]-Table1[[#This Row],[XEV+/-]]),1/0.65)</f>
        <v>1.0990547249485743</v>
      </c>
      <c r="AH908" s="19">
        <v>31.953469495857519</v>
      </c>
      <c r="AI908" s="19">
        <v>82.915840288241455</v>
      </c>
      <c r="AJ908" s="19">
        <v>50.962370792383929</v>
      </c>
      <c r="AK908" s="23">
        <v>0.35799897565620553</v>
      </c>
      <c r="AL908" s="24">
        <v>1.1230485185451382</v>
      </c>
      <c r="AM908" s="18">
        <v>2.7604849875929465</v>
      </c>
      <c r="AN908" s="19">
        <v>0.32034566796184694</v>
      </c>
      <c r="AO908" s="19">
        <v>22.231121630289465</v>
      </c>
      <c r="AP908" s="19">
        <v>63.752424490011805</v>
      </c>
      <c r="AQ908" s="19">
        <v>85.98354612030127</v>
      </c>
      <c r="AR908" s="19">
        <v>11.150946870823914</v>
      </c>
      <c r="AS908" s="23">
        <v>0.33004076615944156</v>
      </c>
      <c r="AT908" s="22">
        <f>EXP(Table1[[#This Row],[TmPPR]]/Table1[[#This Row],[PPCalc]])</f>
        <v>0.92187633473717567</v>
      </c>
      <c r="AU908" s="18">
        <v>2.5449027573524012</v>
      </c>
      <c r="AV908" s="18">
        <v>-0.20701305750890667</v>
      </c>
      <c r="AW908" s="19">
        <v>1.3185041908446162</v>
      </c>
      <c r="AX908" s="19">
        <v>1.3185041908446162</v>
      </c>
      <c r="AY908" s="19">
        <v>2.6370083816892325</v>
      </c>
      <c r="AZ908" s="19">
        <f>Table1[[#This Row],[$SHP]]/Table1[[#This Row],[SFrac]]</f>
        <v>0.34198566689716042</v>
      </c>
      <c r="BA908" s="23">
        <v>0.46643625261494892</v>
      </c>
      <c r="BB908" s="24">
        <v>0.87122201046959524</v>
      </c>
      <c r="BC908" s="18">
        <v>3.5966311653617122</v>
      </c>
      <c r="BD908" s="18">
        <v>-0.49582597300497705</v>
      </c>
      <c r="BE908" s="22">
        <f>MAX(Table1[[#This Row],[$ESGA]],0)</f>
        <v>479.18134797549857</v>
      </c>
      <c r="BG908" s="20"/>
    </row>
    <row r="909" spans="1:59">
      <c r="A909" s="20" t="s">
        <v>967</v>
      </c>
      <c r="B909" s="17" t="s">
        <v>68</v>
      </c>
      <c r="C909" s="21">
        <v>515</v>
      </c>
      <c r="D909" s="18">
        <v>6.6951219512195124</v>
      </c>
      <c r="E909" s="21">
        <v>54</v>
      </c>
      <c r="F909" s="21">
        <v>192</v>
      </c>
      <c r="G909" s="21">
        <v>246</v>
      </c>
      <c r="H909" s="21">
        <v>46</v>
      </c>
      <c r="I909" s="21">
        <v>31</v>
      </c>
      <c r="J909" s="21">
        <v>120</v>
      </c>
      <c r="K909" s="21">
        <v>151</v>
      </c>
      <c r="L909" s="21">
        <v>23</v>
      </c>
      <c r="M909" s="21">
        <v>66</v>
      </c>
      <c r="N909" s="21">
        <v>89</v>
      </c>
      <c r="O909" s="21">
        <v>0</v>
      </c>
      <c r="P909" s="21">
        <v>6</v>
      </c>
      <c r="Q909" s="21">
        <v>6</v>
      </c>
      <c r="R909" s="21">
        <v>559</v>
      </c>
      <c r="S909" s="21">
        <v>173</v>
      </c>
      <c r="T909" s="21">
        <v>471</v>
      </c>
      <c r="U909" s="21">
        <v>127</v>
      </c>
      <c r="V909" s="19">
        <v>14.604713975156081</v>
      </c>
      <c r="W909" s="19">
        <v>19.672552517695014</v>
      </c>
      <c r="X909" s="19">
        <v>371.39528602484393</v>
      </c>
      <c r="Y909" s="19">
        <v>324.32744748230499</v>
      </c>
      <c r="Z909" s="19">
        <v>36.845963753873093</v>
      </c>
      <c r="AA909" s="19">
        <v>142.81666101678584</v>
      </c>
      <c r="AB909" s="19">
        <v>179.66262477065891</v>
      </c>
      <c r="AC909" s="19">
        <v>26.834854701628469</v>
      </c>
      <c r="AD909" s="19">
        <v>443.07678329465512</v>
      </c>
      <c r="AE909" s="19">
        <v>389.70355974730199</v>
      </c>
      <c r="AF909" s="22">
        <f>Table1[[#This Row],[$ESGF]]/AE909</f>
        <v>1.1369585219646499</v>
      </c>
      <c r="AG909" s="22">
        <f>POWER((Table1[[#This Row],[$ESGF]]+Table1[[#This Row],[$ESGA]]+Table1[[#This Row],[XEV+/-]])/(Table1[[#This Row],[$ESGF]]+Table1[[#This Row],[$ESGA]]-Table1[[#This Row],[XEV+/-]]),1/0.65)</f>
        <v>1.2881304761578554</v>
      </c>
      <c r="AH909" s="19">
        <v>68.373055405624541</v>
      </c>
      <c r="AI909" s="19">
        <v>53.373223547353078</v>
      </c>
      <c r="AJ909" s="19">
        <v>-14.999831858271456</v>
      </c>
      <c r="AK909" s="23">
        <v>0.35089221250487251</v>
      </c>
      <c r="AL909" s="24">
        <v>1.2241741826442563</v>
      </c>
      <c r="AM909" s="18">
        <v>2.3492661544533537</v>
      </c>
      <c r="AN909" s="19">
        <v>0.47517779575598995</v>
      </c>
      <c r="AO909" s="19">
        <v>25.620712266392196</v>
      </c>
      <c r="AP909" s="19">
        <v>75.314206219212778</v>
      </c>
      <c r="AQ909" s="19">
        <v>100.93491848560497</v>
      </c>
      <c r="AR909" s="19">
        <v>15.07588946415229</v>
      </c>
      <c r="AS909" s="23">
        <v>0.43578971780053921</v>
      </c>
      <c r="AT909" s="22">
        <f>EXP(Table1[[#This Row],[TmPPR]]/Table1[[#This Row],[PPCalc]])</f>
        <v>1.073307102839598</v>
      </c>
      <c r="AU909" s="18">
        <v>2.9176653057621467</v>
      </c>
      <c r="AV909" s="18">
        <v>0.20640915905959195</v>
      </c>
      <c r="AW909" s="19">
        <v>0</v>
      </c>
      <c r="AX909" s="19">
        <v>0</v>
      </c>
      <c r="AY909" s="19">
        <v>0</v>
      </c>
      <c r="AZ909" s="19">
        <f>Table1[[#This Row],[$SHP]]/Table1[[#This Row],[SFrac]]</f>
        <v>0</v>
      </c>
      <c r="BA909" s="23">
        <v>0.36782668784065647</v>
      </c>
      <c r="BB909" s="24">
        <v>1.0240870617680624</v>
      </c>
      <c r="BC909" s="18">
        <v>2.4626445320063466</v>
      </c>
      <c r="BD909" s="18">
        <v>5.861474282787358E-2</v>
      </c>
      <c r="BE909" s="22">
        <f>MAX(Table1[[#This Row],[$ESGA]],0)</f>
        <v>389.70355974730199</v>
      </c>
      <c r="BG909" s="20"/>
    </row>
    <row r="910" spans="1:59">
      <c r="A910" s="20" t="s">
        <v>968</v>
      </c>
      <c r="B910" s="17" t="s">
        <v>59</v>
      </c>
      <c r="C910" s="21">
        <v>487</v>
      </c>
      <c r="D910" s="18">
        <v>6.3252644344749616</v>
      </c>
      <c r="E910" s="21">
        <v>133</v>
      </c>
      <c r="F910" s="21">
        <v>113</v>
      </c>
      <c r="G910" s="21">
        <v>246</v>
      </c>
      <c r="H910" s="21">
        <v>-90</v>
      </c>
      <c r="I910" s="21">
        <v>93</v>
      </c>
      <c r="J910" s="21">
        <v>81</v>
      </c>
      <c r="K910" s="21">
        <v>174</v>
      </c>
      <c r="L910" s="21">
        <v>40</v>
      </c>
      <c r="M910" s="21">
        <v>31</v>
      </c>
      <c r="N910" s="21">
        <v>71</v>
      </c>
      <c r="O910" s="21">
        <v>0</v>
      </c>
      <c r="P910" s="21">
        <v>1</v>
      </c>
      <c r="Q910" s="21">
        <v>1</v>
      </c>
      <c r="R910" s="21">
        <v>401</v>
      </c>
      <c r="S910" s="21">
        <v>126</v>
      </c>
      <c r="T910" s="21">
        <v>372</v>
      </c>
      <c r="U910" s="21">
        <v>7</v>
      </c>
      <c r="V910" s="19">
        <v>1.8775230831074996</v>
      </c>
      <c r="W910" s="19">
        <v>20.836270926240356</v>
      </c>
      <c r="X910" s="19">
        <v>273.12247691689248</v>
      </c>
      <c r="Y910" s="19">
        <v>344.16372907375967</v>
      </c>
      <c r="Z910" s="19">
        <v>95.889663081574398</v>
      </c>
      <c r="AA910" s="19">
        <v>82.866826513124579</v>
      </c>
      <c r="AB910" s="19">
        <v>178.75648959469902</v>
      </c>
      <c r="AC910" s="19">
        <v>28.260714069187681</v>
      </c>
      <c r="AD910" s="19">
        <v>279.57527178463403</v>
      </c>
      <c r="AE910" s="19">
        <v>353.41670941260509</v>
      </c>
      <c r="AF910" s="22">
        <f>Table1[[#This Row],[$ESGF]]/AE910</f>
        <v>0.79106410177747699</v>
      </c>
      <c r="AG910" s="22">
        <f>POWER((Table1[[#This Row],[$ESGF]]+Table1[[#This Row],[$ESGA]]+Table1[[#This Row],[XEV+/-]])/(Table1[[#This Row],[$ESGF]]+Table1[[#This Row],[$ESGA]]-Table1[[#This Row],[XEV+/-]]),1/0.65)</f>
        <v>0.90330461678476093</v>
      </c>
      <c r="AH910" s="19">
        <v>-20.913415642829413</v>
      </c>
      <c r="AI910" s="19">
        <v>-73.841437627971132</v>
      </c>
      <c r="AJ910" s="19">
        <v>-52.928021985141726</v>
      </c>
      <c r="AK910" s="23">
        <v>0.26155214706632995</v>
      </c>
      <c r="AL910" s="24">
        <v>0.86682018121050031</v>
      </c>
      <c r="AM910" s="18">
        <v>1.6543864935992214</v>
      </c>
      <c r="AN910" s="19">
        <v>-0.2364510838296236</v>
      </c>
      <c r="AO910" s="19">
        <v>44.738511394271619</v>
      </c>
      <c r="AP910" s="19">
        <v>33.691666534841211</v>
      </c>
      <c r="AQ910" s="19">
        <v>78.43017792911283</v>
      </c>
      <c r="AR910" s="19">
        <v>12.399509734587571</v>
      </c>
      <c r="AS910" s="23">
        <v>0.38821046097098766</v>
      </c>
      <c r="AT910" s="22">
        <f>EXP(Table1[[#This Row],[TmPPR]]/Table1[[#This Row],[PPCalc]])</f>
        <v>0.89801938222263322</v>
      </c>
      <c r="AU910" s="18">
        <v>2.4555338218709184</v>
      </c>
      <c r="AV910" s="18">
        <v>-0.26412612446014383</v>
      </c>
      <c r="AW910" s="19">
        <v>0</v>
      </c>
      <c r="AX910" s="19">
        <v>0</v>
      </c>
      <c r="AY910" s="19">
        <v>0</v>
      </c>
      <c r="AZ910" s="19">
        <f>Table1[[#This Row],[$SHP]]/Table1[[#This Row],[SFrac]]</f>
        <v>0</v>
      </c>
      <c r="BA910" s="23">
        <v>1.9562030698043166E-2</v>
      </c>
      <c r="BB910" s="24">
        <v>1.0241814271107998</v>
      </c>
      <c r="BC910" s="18">
        <v>0.12373501704043983</v>
      </c>
      <c r="BD910" s="18">
        <v>2.956485624148793E-3</v>
      </c>
      <c r="BE910" s="22">
        <f>MAX(Table1[[#This Row],[$ESGA]],0)</f>
        <v>353.41670941260509</v>
      </c>
      <c r="BG910" s="20"/>
    </row>
    <row r="911" spans="1:59">
      <c r="A911" s="20" t="s">
        <v>969</v>
      </c>
      <c r="B911" s="17" t="s">
        <v>65</v>
      </c>
      <c r="C911" s="21">
        <v>1020</v>
      </c>
      <c r="D911" s="18">
        <v>12.765272938443671</v>
      </c>
      <c r="E911" s="21">
        <v>104</v>
      </c>
      <c r="F911" s="21">
        <v>141</v>
      </c>
      <c r="G911" s="21">
        <v>245</v>
      </c>
      <c r="H911" s="21">
        <v>-54</v>
      </c>
      <c r="I911" s="21">
        <v>95</v>
      </c>
      <c r="J911" s="21">
        <v>136</v>
      </c>
      <c r="K911" s="21">
        <v>231</v>
      </c>
      <c r="L911" s="21">
        <v>9</v>
      </c>
      <c r="M911" s="21">
        <v>5</v>
      </c>
      <c r="N911" s="21">
        <v>14</v>
      </c>
      <c r="O911" s="21">
        <v>0</v>
      </c>
      <c r="P911" s="21">
        <v>0</v>
      </c>
      <c r="Q911" s="21">
        <v>0</v>
      </c>
      <c r="R911" s="21">
        <v>369</v>
      </c>
      <c r="S911" s="21">
        <v>31</v>
      </c>
      <c r="T911" s="21">
        <v>397</v>
      </c>
      <c r="U911" s="21">
        <v>4</v>
      </c>
      <c r="V911" s="19">
        <v>0.52394067796610178</v>
      </c>
      <c r="W911" s="19">
        <v>4.2833999007024168</v>
      </c>
      <c r="X911" s="19">
        <v>337.4760593220339</v>
      </c>
      <c r="Y911" s="19">
        <v>388.71660009929758</v>
      </c>
      <c r="Z911" s="19">
        <v>108.45107805899625</v>
      </c>
      <c r="AA911" s="19">
        <v>154.71397071537189</v>
      </c>
      <c r="AB911" s="19">
        <v>263.16504877436819</v>
      </c>
      <c r="AC911" s="19">
        <v>20.615700897536236</v>
      </c>
      <c r="AD911" s="19">
        <v>384.23492627558863</v>
      </c>
      <c r="AE911" s="19">
        <v>441.33688588779785</v>
      </c>
      <c r="AF911" s="22">
        <f>Table1[[#This Row],[$ESGF]]/AE911</f>
        <v>0.87061593662777059</v>
      </c>
      <c r="AG911" s="22">
        <f>POWER((Table1[[#This Row],[$ESGF]]+Table1[[#This Row],[$ESGA]]+Table1[[#This Row],[XEV+/-]])/(Table1[[#This Row],[$ESGF]]+Table1[[#This Row],[$ESGA]]-Table1[[#This Row],[XEV+/-]]),1/0.65)</f>
        <v>1.0156217252553259</v>
      </c>
      <c r="AH911" s="19">
        <v>4.1590409787362965</v>
      </c>
      <c r="AI911" s="19">
        <v>-57.101959612209214</v>
      </c>
      <c r="AJ911" s="19">
        <v>-61.261000590945514</v>
      </c>
      <c r="AK911" s="23">
        <v>0.17097399113444078</v>
      </c>
      <c r="AL911" s="24">
        <v>0.98856777515340943</v>
      </c>
      <c r="AM911" s="18">
        <v>2.1825296622061852</v>
      </c>
      <c r="AN911" s="19">
        <v>-2.5094889934843208E-2</v>
      </c>
      <c r="AO911" s="19">
        <v>9.1263962767289559</v>
      </c>
      <c r="AP911" s="19">
        <v>5.4755466292557777</v>
      </c>
      <c r="AQ911" s="19">
        <v>14.601942905984735</v>
      </c>
      <c r="AR911" s="19">
        <v>1.1438801956211826</v>
      </c>
      <c r="AS911" s="23">
        <v>3.8258080541357473E-2</v>
      </c>
      <c r="AT911" s="22">
        <f>EXP(Table1[[#This Row],[TmPPR]]/Table1[[#This Row],[PPCalc]])</f>
        <v>1.0353778312592155</v>
      </c>
      <c r="AU911" s="18">
        <v>0.48837484021138894</v>
      </c>
      <c r="AV911" s="18">
        <v>1.6979042105615714E-2</v>
      </c>
      <c r="AW911" s="19">
        <v>0</v>
      </c>
      <c r="AX911" s="19">
        <v>0</v>
      </c>
      <c r="AY911" s="19">
        <v>0</v>
      </c>
      <c r="AZ911" s="19">
        <f>Table1[[#This Row],[$SHP]]/Table1[[#This Row],[SFrac]]</f>
        <v>0</v>
      </c>
      <c r="BA911" s="23">
        <v>4.2869336269569834E-3</v>
      </c>
      <c r="BB911" s="24">
        <v>1.059468333846368</v>
      </c>
      <c r="BC911" s="18">
        <v>5.4723877817098157E-2</v>
      </c>
      <c r="BD911" s="18">
        <v>3.1612457665930521E-3</v>
      </c>
      <c r="BE911" s="22">
        <f>MAX(Table1[[#This Row],[$ESGA]],0)</f>
        <v>441.33688588779785</v>
      </c>
      <c r="BG911" s="20"/>
    </row>
    <row r="912" spans="1:59">
      <c r="A912" s="20" t="s">
        <v>970</v>
      </c>
      <c r="B912" s="17" t="s">
        <v>68</v>
      </c>
      <c r="C912" s="21">
        <v>676</v>
      </c>
      <c r="D912" s="18">
        <v>8.6498983739837385</v>
      </c>
      <c r="E912" s="21">
        <v>46</v>
      </c>
      <c r="F912" s="21">
        <v>199</v>
      </c>
      <c r="G912" s="21">
        <v>245</v>
      </c>
      <c r="H912" s="21">
        <v>70</v>
      </c>
      <c r="I912" s="21">
        <v>32</v>
      </c>
      <c r="J912" s="21">
        <v>139</v>
      </c>
      <c r="K912" s="21">
        <v>171</v>
      </c>
      <c r="L912" s="21">
        <v>11</v>
      </c>
      <c r="M912" s="21">
        <v>52</v>
      </c>
      <c r="N912" s="21">
        <v>63</v>
      </c>
      <c r="O912" s="21">
        <v>3</v>
      </c>
      <c r="P912" s="21">
        <v>8</v>
      </c>
      <c r="Q912" s="21">
        <v>11</v>
      </c>
      <c r="R912" s="21">
        <v>640</v>
      </c>
      <c r="S912" s="21">
        <v>95</v>
      </c>
      <c r="T912" s="21">
        <v>727</v>
      </c>
      <c r="U912" s="21">
        <v>253</v>
      </c>
      <c r="V912" s="19">
        <v>35.894329939635334</v>
      </c>
      <c r="W912" s="19">
        <v>11.02756186749308</v>
      </c>
      <c r="X912" s="19">
        <v>509.10567006036462</v>
      </c>
      <c r="Y912" s="19">
        <v>462.97243813250691</v>
      </c>
      <c r="Z912" s="19">
        <v>38.653821686160271</v>
      </c>
      <c r="AA912" s="19">
        <v>167.66343945533546</v>
      </c>
      <c r="AB912" s="19">
        <v>206.31726114149572</v>
      </c>
      <c r="AC912" s="19">
        <v>23.851986719524387</v>
      </c>
      <c r="AD912" s="19">
        <v>605.18374193635657</v>
      </c>
      <c r="AE912" s="19">
        <v>550.35113038536633</v>
      </c>
      <c r="AF912" s="22">
        <f>Table1[[#This Row],[$ESGF]]/AE912</f>
        <v>1.0996320503831716</v>
      </c>
      <c r="AG912" s="22">
        <f>POWER((Table1[[#This Row],[$ESGF]]+Table1[[#This Row],[$ESGA]]+Table1[[#This Row],[XEV+/-]])/(Table1[[#This Row],[$ESGF]]+Table1[[#This Row],[$ESGA]]-Table1[[#This Row],[XEV+/-]]),1/0.65)</f>
        <v>1.0808119710836739</v>
      </c>
      <c r="AH912" s="19">
        <v>29.178666122464932</v>
      </c>
      <c r="AI912" s="19">
        <v>54.832611550990293</v>
      </c>
      <c r="AJ912" s="19">
        <v>25.653945428525361</v>
      </c>
      <c r="AK912" s="23">
        <v>0.37876108951313614</v>
      </c>
      <c r="AL912" s="24">
        <v>1.0889079008968481</v>
      </c>
      <c r="AM912" s="18">
        <v>3.2762449323079856</v>
      </c>
      <c r="AN912" s="19">
        <v>0.2790550407824719</v>
      </c>
      <c r="AO912" s="19">
        <v>9.7475234354811544</v>
      </c>
      <c r="AP912" s="19">
        <v>55.432556141947479</v>
      </c>
      <c r="AQ912" s="19">
        <v>65.180079577428643</v>
      </c>
      <c r="AR912" s="19">
        <v>7.5353578457604176</v>
      </c>
      <c r="AS912" s="23">
        <v>0.19091059777650071</v>
      </c>
      <c r="AT912" s="22">
        <f>EXP(Table1[[#This Row],[TmPPR]]/Table1[[#This Row],[PPCalc]])</f>
        <v>0.98498505386220914</v>
      </c>
      <c r="AU912" s="18">
        <v>1.651357269283217</v>
      </c>
      <c r="AV912" s="18">
        <v>-2.4983073125419183E-2</v>
      </c>
      <c r="AW912" s="19">
        <v>5.1810047285362844</v>
      </c>
      <c r="AX912" s="19">
        <v>5.1810047285362844</v>
      </c>
      <c r="AY912" s="19">
        <v>10.362009457072569</v>
      </c>
      <c r="AZ912" s="19">
        <f>Table1[[#This Row],[$SHP]]/Table1[[#This Row],[SFrac]]</f>
        <v>1.1979342425846689</v>
      </c>
      <c r="BA912" s="23">
        <v>0.54104165453736097</v>
      </c>
      <c r="BB912" s="24">
        <v>0.89126018816334485</v>
      </c>
      <c r="BC912" s="18">
        <v>4.6799553278401902</v>
      </c>
      <c r="BD912" s="18">
        <v>-0.53875119706952423</v>
      </c>
      <c r="BE912" s="22">
        <f>MAX(Table1[[#This Row],[$ESGA]],0)</f>
        <v>550.35113038536633</v>
      </c>
      <c r="BG912" s="20"/>
    </row>
    <row r="913" spans="1:59">
      <c r="A913" s="20" t="s">
        <v>971</v>
      </c>
      <c r="B913" s="17" t="s">
        <v>1</v>
      </c>
      <c r="C913" s="21">
        <v>552</v>
      </c>
      <c r="D913" s="18">
        <v>6.7317073170731714</v>
      </c>
      <c r="E913" s="21">
        <v>96</v>
      </c>
      <c r="F913" s="21">
        <v>149</v>
      </c>
      <c r="G913" s="21">
        <v>245</v>
      </c>
      <c r="H913" s="21">
        <v>-3</v>
      </c>
      <c r="I913" s="21">
        <v>80</v>
      </c>
      <c r="J913" s="21">
        <v>123</v>
      </c>
      <c r="K913" s="21">
        <v>203</v>
      </c>
      <c r="L913" s="21">
        <v>13</v>
      </c>
      <c r="M913" s="21">
        <v>25</v>
      </c>
      <c r="N913" s="21">
        <v>38</v>
      </c>
      <c r="O913" s="21">
        <v>3</v>
      </c>
      <c r="P913" s="21">
        <v>1</v>
      </c>
      <c r="Q913" s="21">
        <v>4</v>
      </c>
      <c r="R913" s="21">
        <v>338</v>
      </c>
      <c r="S913" s="21">
        <v>58</v>
      </c>
      <c r="T913" s="21">
        <v>330</v>
      </c>
      <c r="U913" s="21">
        <v>46</v>
      </c>
      <c r="V913" s="19">
        <v>4.7199775401903059</v>
      </c>
      <c r="W913" s="19">
        <v>5.4728856651374675</v>
      </c>
      <c r="X913" s="19">
        <v>275.28002245980969</v>
      </c>
      <c r="Y913" s="19">
        <v>278.52711433486252</v>
      </c>
      <c r="Z913" s="19">
        <v>94.247842068318604</v>
      </c>
      <c r="AA913" s="19">
        <v>144.52855019175917</v>
      </c>
      <c r="AB913" s="19">
        <v>238.77639226007778</v>
      </c>
      <c r="AC913" s="19">
        <v>35.470406096605757</v>
      </c>
      <c r="AD913" s="19">
        <v>324.27973099321963</v>
      </c>
      <c r="AE913" s="19">
        <v>328.84178619968412</v>
      </c>
      <c r="AF913" s="22">
        <f>Table1[[#This Row],[$ESGF]]/AE913</f>
        <v>0.98612689932387654</v>
      </c>
      <c r="AG913" s="22">
        <f>POWER((Table1[[#This Row],[$ESGF]]+Table1[[#This Row],[$ESGA]]+Table1[[#This Row],[XEV+/-]])/(Table1[[#This Row],[$ESGF]]+Table1[[#This Row],[$ESGA]]-Table1[[#This Row],[XEV+/-]]),1/0.65)</f>
        <v>1.0292743332721572</v>
      </c>
      <c r="AH913" s="19">
        <v>6.1245050694988592</v>
      </c>
      <c r="AI913" s="19">
        <v>-4.5620552064645068</v>
      </c>
      <c r="AJ913" s="19">
        <v>-10.686560275963366</v>
      </c>
      <c r="AK913" s="23">
        <v>0.27442557184819899</v>
      </c>
      <c r="AL913" s="24">
        <v>1.0173913036239057</v>
      </c>
      <c r="AM913" s="18">
        <v>1.8473526300025105</v>
      </c>
      <c r="AN913" s="19">
        <v>3.1851695148303237E-2</v>
      </c>
      <c r="AO913" s="19">
        <v>12.4472175747714</v>
      </c>
      <c r="AP913" s="19">
        <v>27.599869532457902</v>
      </c>
      <c r="AQ913" s="19">
        <v>40.047087107229295</v>
      </c>
      <c r="AR913" s="19">
        <v>5.9490238094072501</v>
      </c>
      <c r="AS913" s="23">
        <v>0.14310302417026113</v>
      </c>
      <c r="AT913" s="22">
        <f>EXP(Table1[[#This Row],[TmPPR]]/Table1[[#This Row],[PPCalc]])</f>
        <v>1.093714532828856</v>
      </c>
      <c r="AU913" s="18">
        <v>0.96332767490224569</v>
      </c>
      <c r="AV913" s="18">
        <v>8.629463401729133E-2</v>
      </c>
      <c r="AW913" s="19">
        <v>3.3245683474792154</v>
      </c>
      <c r="AX913" s="19">
        <v>3.3245683474792154</v>
      </c>
      <c r="AY913" s="19">
        <v>6.6491366949584307</v>
      </c>
      <c r="AZ913" s="19">
        <f>Table1[[#This Row],[$SHP]]/Table1[[#This Row],[SFrac]]</f>
        <v>0.98773407425107118</v>
      </c>
      <c r="BA913" s="23">
        <v>0.11024409310699394</v>
      </c>
      <c r="BB913" s="24">
        <v>1.0698367286739767</v>
      </c>
      <c r="BC913" s="18">
        <v>0.74213096823244706</v>
      </c>
      <c r="BD913" s="18">
        <v>5.0098327878017032E-2</v>
      </c>
      <c r="BE913" s="22">
        <f>MAX(Table1[[#This Row],[$ESGA]],0)</f>
        <v>328.84178619968412</v>
      </c>
      <c r="BG913" s="20"/>
    </row>
    <row r="914" spans="1:59">
      <c r="A914" s="20" t="s">
        <v>972</v>
      </c>
      <c r="B914" s="17" t="s">
        <v>1</v>
      </c>
      <c r="C914" s="21">
        <v>487</v>
      </c>
      <c r="D914" s="18">
        <v>5.9390243902439019</v>
      </c>
      <c r="E914" s="21">
        <v>88</v>
      </c>
      <c r="F914" s="21">
        <v>157</v>
      </c>
      <c r="G914" s="21">
        <v>245</v>
      </c>
      <c r="H914" s="21">
        <v>-33</v>
      </c>
      <c r="I914" s="21">
        <v>68</v>
      </c>
      <c r="J914" s="21">
        <v>109</v>
      </c>
      <c r="K914" s="21">
        <v>177</v>
      </c>
      <c r="L914" s="21">
        <v>20</v>
      </c>
      <c r="M914" s="21">
        <v>48</v>
      </c>
      <c r="N914" s="21">
        <v>68</v>
      </c>
      <c r="O914" s="21">
        <v>0</v>
      </c>
      <c r="P914" s="21">
        <v>0</v>
      </c>
      <c r="Q914" s="21">
        <v>0</v>
      </c>
      <c r="R914" s="21">
        <v>350</v>
      </c>
      <c r="S914" s="21">
        <v>105</v>
      </c>
      <c r="T914" s="21">
        <v>277</v>
      </c>
      <c r="U914" s="21">
        <v>4</v>
      </c>
      <c r="V914" s="19">
        <v>0.43326118326118324</v>
      </c>
      <c r="W914" s="19">
        <v>19.774445815149996</v>
      </c>
      <c r="X914" s="19">
        <v>244.56673881673882</v>
      </c>
      <c r="Y914" s="19">
        <v>253.22555418485001</v>
      </c>
      <c r="Z914" s="19">
        <v>80.6955446296692</v>
      </c>
      <c r="AA914" s="19">
        <v>128.18013003106989</v>
      </c>
      <c r="AB914" s="19">
        <v>208.87567466073907</v>
      </c>
      <c r="AC914" s="19">
        <v>35.170031462383172</v>
      </c>
      <c r="AD914" s="19">
        <v>288.8516892695875</v>
      </c>
      <c r="AE914" s="19">
        <v>298.24444577438777</v>
      </c>
      <c r="AF914" s="22">
        <f>Table1[[#This Row],[$ESGF]]/AE914</f>
        <v>0.96850651659107312</v>
      </c>
      <c r="AG914" s="22">
        <f>POWER((Table1[[#This Row],[$ESGF]]+Table1[[#This Row],[$ESGA]]+Table1[[#This Row],[XEV+/-]])/(Table1[[#This Row],[$ESGF]]+Table1[[#This Row],[$ESGA]]-Table1[[#This Row],[XEV+/-]]),1/0.65)</f>
        <v>0.87370582865410551</v>
      </c>
      <c r="AH914" s="19">
        <v>-25.744524677228945</v>
      </c>
      <c r="AI914" s="19">
        <v>-9.3927565048002783</v>
      </c>
      <c r="AJ914" s="19">
        <v>16.351768172428663</v>
      </c>
      <c r="AK914" s="23">
        <v>0.25886967131717092</v>
      </c>
      <c r="AL914" s="24">
        <v>0.90758019047303384</v>
      </c>
      <c r="AM914" s="18">
        <v>1.5374332918471003</v>
      </c>
      <c r="AN914" s="19">
        <v>-0.14909006069297137</v>
      </c>
      <c r="AO914" s="19">
        <v>19.824744126493904</v>
      </c>
      <c r="AP914" s="19">
        <v>46.666564809054606</v>
      </c>
      <c r="AQ914" s="19">
        <v>66.491308935548503</v>
      </c>
      <c r="AR914" s="19">
        <v>11.195661874158064</v>
      </c>
      <c r="AS914" s="23">
        <v>0.3277942675050895</v>
      </c>
      <c r="AT914" s="22">
        <f>EXP(Table1[[#This Row],[TmPPR]]/Table1[[#This Row],[PPCalc]])</f>
        <v>0.80047653870509405</v>
      </c>
      <c r="AU914" s="18">
        <v>1.9467781496948606</v>
      </c>
      <c r="AV914" s="18">
        <v>-0.43325169126802821</v>
      </c>
      <c r="AW914" s="19">
        <v>0</v>
      </c>
      <c r="AX914" s="19">
        <v>0</v>
      </c>
      <c r="AY914" s="19">
        <v>0</v>
      </c>
      <c r="AZ914" s="19">
        <f>Table1[[#This Row],[$SHP]]/Table1[[#This Row],[SFrac]]</f>
        <v>0</v>
      </c>
      <c r="BA914" s="23">
        <v>1.0599541913710292E-2</v>
      </c>
      <c r="BB914" s="24">
        <v>0.95853026905014416</v>
      </c>
      <c r="BC914" s="18">
        <v>6.2950937950937952E-2</v>
      </c>
      <c r="BD914" s="18">
        <v>-2.6662326748893503E-3</v>
      </c>
      <c r="BE914" s="22">
        <f>MAX(Table1[[#This Row],[$ESGA]],0)</f>
        <v>298.24444577438777</v>
      </c>
      <c r="BG914" s="20"/>
    </row>
    <row r="915" spans="1:59">
      <c r="A915" s="20" t="s">
        <v>973</v>
      </c>
      <c r="B915" s="17" t="s">
        <v>65</v>
      </c>
      <c r="C915" s="21">
        <v>431</v>
      </c>
      <c r="D915" s="18">
        <v>5.3874999999999993</v>
      </c>
      <c r="E915" s="21">
        <v>114</v>
      </c>
      <c r="F915" s="21">
        <v>131</v>
      </c>
      <c r="G915" s="21">
        <v>245</v>
      </c>
      <c r="H915" s="21">
        <v>-54</v>
      </c>
      <c r="I915" s="21">
        <v>91</v>
      </c>
      <c r="J915" s="21">
        <v>100</v>
      </c>
      <c r="K915" s="21">
        <v>191</v>
      </c>
      <c r="L915" s="21">
        <v>22</v>
      </c>
      <c r="M915" s="21">
        <v>31</v>
      </c>
      <c r="N915" s="21">
        <v>53</v>
      </c>
      <c r="O915" s="21">
        <v>1</v>
      </c>
      <c r="P915" s="21">
        <v>0</v>
      </c>
      <c r="Q915" s="21">
        <v>1</v>
      </c>
      <c r="R915" s="21">
        <v>363</v>
      </c>
      <c r="S915" s="21">
        <v>82</v>
      </c>
      <c r="T915" s="21">
        <v>370</v>
      </c>
      <c r="U915" s="21">
        <v>35</v>
      </c>
      <c r="V915" s="19">
        <v>2.2361140004160598</v>
      </c>
      <c r="W915" s="19">
        <v>8.4543511739984254</v>
      </c>
      <c r="X915" s="19">
        <v>278.76388599958398</v>
      </c>
      <c r="Y915" s="19">
        <v>326.54564882600158</v>
      </c>
      <c r="Z915" s="19">
        <v>74.235676352643424</v>
      </c>
      <c r="AA915" s="19">
        <v>82.175078103771725</v>
      </c>
      <c r="AB915" s="19">
        <v>156.41075445641511</v>
      </c>
      <c r="AC915" s="19">
        <v>29.032158599798631</v>
      </c>
      <c r="AD915" s="19">
        <v>228.24416501364914</v>
      </c>
      <c r="AE915" s="19">
        <v>267.91476954713431</v>
      </c>
      <c r="AF915" s="22">
        <f>Table1[[#This Row],[$ESGF]]/AE915</f>
        <v>0.85192826584162651</v>
      </c>
      <c r="AG915" s="22">
        <f>POWER((Table1[[#This Row],[$ESGF]]+Table1[[#This Row],[$ESGA]]+Table1[[#This Row],[XEV+/-]])/(Table1[[#This Row],[$ESGF]]+Table1[[#This Row],[$ESGA]]-Table1[[#This Row],[XEV+/-]]),1/0.65)</f>
        <v>0.84852986086296367</v>
      </c>
      <c r="AH915" s="19">
        <v>-26.460455751274587</v>
      </c>
      <c r="AI915" s="19">
        <v>-39.670604533485196</v>
      </c>
      <c r="AJ915" s="19">
        <v>-13.210148782210613</v>
      </c>
      <c r="AK915" s="23">
        <v>0.25717407433179607</v>
      </c>
      <c r="AL915" s="24">
        <v>0.84693549477453989</v>
      </c>
      <c r="AM915" s="18">
        <v>1.3855253254625512</v>
      </c>
      <c r="AN915" s="19">
        <v>-0.23017835387203894</v>
      </c>
      <c r="AO915" s="19">
        <v>20.088711259467171</v>
      </c>
      <c r="AP915" s="19">
        <v>28.005383321334566</v>
      </c>
      <c r="AQ915" s="19">
        <v>48.09409458080173</v>
      </c>
      <c r="AR915" s="19">
        <v>8.9269781124457985</v>
      </c>
      <c r="AS915" s="23">
        <v>0.2396448165709926</v>
      </c>
      <c r="AT915" s="22">
        <f>EXP(Table1[[#This Row],[TmPPR]]/Table1[[#This Row],[PPCalc]])</f>
        <v>0.970411144314962</v>
      </c>
      <c r="AU915" s="18">
        <v>1.2910864492762224</v>
      </c>
      <c r="AV915" s="18">
        <v>-3.8778345927649387E-2</v>
      </c>
      <c r="AW915" s="19">
        <v>0.9137953118995773</v>
      </c>
      <c r="AX915" s="19">
        <v>0.9137953118995773</v>
      </c>
      <c r="AY915" s="19">
        <v>1.8275906237991546</v>
      </c>
      <c r="AZ915" s="19">
        <f>Table1[[#This Row],[$SHP]]/Table1[[#This Row],[SFrac]]</f>
        <v>0.33922795801376426</v>
      </c>
      <c r="BA915" s="23">
        <v>6.7288225209508806E-2</v>
      </c>
      <c r="BB915" s="24">
        <v>1.2534842054187518</v>
      </c>
      <c r="BC915" s="18">
        <v>0.36251531331622866</v>
      </c>
      <c r="BD915" s="18">
        <v>8.190201102260683E-2</v>
      </c>
      <c r="BE915" s="22">
        <f>MAX(Table1[[#This Row],[$ESGA]],0)</f>
        <v>267.91476954713431</v>
      </c>
      <c r="BG915" s="20"/>
    </row>
    <row r="916" spans="1:59">
      <c r="A916" s="20" t="s">
        <v>974</v>
      </c>
      <c r="B916" s="17" t="s">
        <v>68</v>
      </c>
      <c r="C916" s="21">
        <v>854</v>
      </c>
      <c r="D916" s="18">
        <v>10.676923076923076</v>
      </c>
      <c r="E916" s="21">
        <v>42</v>
      </c>
      <c r="F916" s="21">
        <v>202</v>
      </c>
      <c r="G916" s="21">
        <v>244</v>
      </c>
      <c r="H916" s="21">
        <v>321</v>
      </c>
      <c r="I916" s="21">
        <v>36</v>
      </c>
      <c r="J916" s="21">
        <v>188</v>
      </c>
      <c r="K916" s="21">
        <v>224</v>
      </c>
      <c r="L916" s="21">
        <v>2</v>
      </c>
      <c r="M916" s="21">
        <v>9</v>
      </c>
      <c r="N916" s="21">
        <v>11</v>
      </c>
      <c r="O916" s="21">
        <v>4</v>
      </c>
      <c r="P916" s="21">
        <v>5</v>
      </c>
      <c r="Q916" s="21">
        <v>9</v>
      </c>
      <c r="R916" s="21">
        <v>1074</v>
      </c>
      <c r="S916" s="21">
        <v>36</v>
      </c>
      <c r="T916" s="21">
        <v>1023</v>
      </c>
      <c r="U916" s="21">
        <v>306</v>
      </c>
      <c r="V916" s="19">
        <v>50.056215744668037</v>
      </c>
      <c r="W916" s="19">
        <v>4.1130018147823506</v>
      </c>
      <c r="X916" s="19">
        <v>987.94378425533182</v>
      </c>
      <c r="Y916" s="19">
        <v>712.88699818521764</v>
      </c>
      <c r="Z916" s="19">
        <v>30.463420502710143</v>
      </c>
      <c r="AA916" s="19">
        <v>157.61940519938338</v>
      </c>
      <c r="AB916" s="19">
        <v>188.08282570209349</v>
      </c>
      <c r="AC916" s="19">
        <v>17.615826614749391</v>
      </c>
      <c r="AD916" s="19">
        <v>832.90790888485969</v>
      </c>
      <c r="AE916" s="19">
        <v>598.86504391932999</v>
      </c>
      <c r="AF916" s="22">
        <f>Table1[[#This Row],[$ESGF]]/AE916</f>
        <v>1.3908106965699878</v>
      </c>
      <c r="AG916" s="22">
        <f>POWER((Table1[[#This Row],[$ESGF]]+Table1[[#This Row],[$ESGA]]+Table1[[#This Row],[XEV+/-]])/(Table1[[#This Row],[$ESGF]]+Table1[[#This Row],[$ESGA]]-Table1[[#This Row],[XEV+/-]]),1/0.65)</f>
        <v>1.1947680378004586</v>
      </c>
      <c r="AH916" s="19">
        <v>82.713555588006045</v>
      </c>
      <c r="AI916" s="19">
        <v>234.04286496552987</v>
      </c>
      <c r="AJ916" s="19">
        <v>151.32930937752377</v>
      </c>
      <c r="AK916" s="23">
        <v>0.37453836054793566</v>
      </c>
      <c r="AL916" s="24">
        <v>1.2569970585786028</v>
      </c>
      <c r="AM916" s="18">
        <v>3.9989172649271896</v>
      </c>
      <c r="AN916" s="19">
        <v>0.91465470907187707</v>
      </c>
      <c r="AO916" s="19">
        <v>1.8136249809040752</v>
      </c>
      <c r="AP916" s="19">
        <v>9.4644810191734177</v>
      </c>
      <c r="AQ916" s="19">
        <v>11.278106000077493</v>
      </c>
      <c r="AR916" s="19">
        <v>1.05630675793233</v>
      </c>
      <c r="AS916" s="23">
        <v>4.9102682559727322E-2</v>
      </c>
      <c r="AT916" s="22">
        <f>EXP(Table1[[#This Row],[TmPPR]]/Table1[[#This Row],[PPCalc]])</f>
        <v>1.1600183383909519</v>
      </c>
      <c r="AU916" s="18">
        <v>0.52426556456078088</v>
      </c>
      <c r="AV916" s="18">
        <v>7.7819785802075922E-2</v>
      </c>
      <c r="AW916" s="19">
        <v>5.4491703931295499</v>
      </c>
      <c r="AX916" s="19">
        <v>5.4491703931295499</v>
      </c>
      <c r="AY916" s="19">
        <v>10.8983407862591</v>
      </c>
      <c r="AZ916" s="19">
        <f>Table1[[#This Row],[$SHP]]/Table1[[#This Row],[SFrac]]</f>
        <v>1.0207379698945844</v>
      </c>
      <c r="BA916" s="23">
        <v>0.57228880127672666</v>
      </c>
      <c r="BB916" s="24">
        <v>0.76836482792972427</v>
      </c>
      <c r="BC916" s="18">
        <v>6.1102835090161269</v>
      </c>
      <c r="BD916" s="18">
        <v>-1.6100024039860135</v>
      </c>
      <c r="BE916" s="22">
        <f>MAX(Table1[[#This Row],[$ESGA]],0)</f>
        <v>598.86504391932999</v>
      </c>
      <c r="BG916" s="20"/>
    </row>
    <row r="917" spans="1:59">
      <c r="A917" s="20" t="s">
        <v>975</v>
      </c>
      <c r="B917" s="17" t="s">
        <v>68</v>
      </c>
      <c r="C917" s="21">
        <v>810</v>
      </c>
      <c r="D917" s="18">
        <v>10.19326923076923</v>
      </c>
      <c r="E917" s="21">
        <v>59</v>
      </c>
      <c r="F917" s="21">
        <v>185</v>
      </c>
      <c r="G917" s="21">
        <v>244</v>
      </c>
      <c r="H917" s="21">
        <v>299</v>
      </c>
      <c r="I917" s="21">
        <v>48</v>
      </c>
      <c r="J917" s="21">
        <v>142</v>
      </c>
      <c r="K917" s="21">
        <v>190</v>
      </c>
      <c r="L917" s="21">
        <v>10</v>
      </c>
      <c r="M917" s="21">
        <v>36</v>
      </c>
      <c r="N917" s="21">
        <v>46</v>
      </c>
      <c r="O917" s="21">
        <v>1</v>
      </c>
      <c r="P917" s="21">
        <v>7</v>
      </c>
      <c r="Q917" s="21">
        <v>8</v>
      </c>
      <c r="R917" s="21">
        <v>1019</v>
      </c>
      <c r="S917" s="21">
        <v>96</v>
      </c>
      <c r="T917" s="21">
        <v>907</v>
      </c>
      <c r="U917" s="21">
        <v>283</v>
      </c>
      <c r="V917" s="19">
        <v>53.940792082191393</v>
      </c>
      <c r="W917" s="19">
        <v>7.3090386813908443</v>
      </c>
      <c r="X917" s="19">
        <v>869.05920791780864</v>
      </c>
      <c r="Y917" s="19">
        <v>616.69096131860908</v>
      </c>
      <c r="Z917" s="19">
        <v>41.988074322914557</v>
      </c>
      <c r="AA917" s="19">
        <v>124.30453083018584</v>
      </c>
      <c r="AB917" s="19">
        <v>166.29260515310037</v>
      </c>
      <c r="AC917" s="19">
        <v>16.313961829942873</v>
      </c>
      <c r="AD917" s="19">
        <v>756.16032074134102</v>
      </c>
      <c r="AE917" s="19">
        <v>532.42870986212586</v>
      </c>
      <c r="AF917" s="22">
        <f>Table1[[#This Row],[$ESGF]]/AE917</f>
        <v>1.4202095167579358</v>
      </c>
      <c r="AG917" s="22">
        <f>POWER((Table1[[#This Row],[$ESGF]]+Table1[[#This Row],[$ESGA]]+Table1[[#This Row],[XEV+/-]])/(Table1[[#This Row],[$ESGF]]+Table1[[#This Row],[$ESGA]]-Table1[[#This Row],[XEV+/-]]),1/0.65)</f>
        <v>1.3314875228166938</v>
      </c>
      <c r="AH917" s="19">
        <v>119.55381001968044</v>
      </c>
      <c r="AI917" s="19">
        <v>223.73161087921522</v>
      </c>
      <c r="AJ917" s="19">
        <v>104.17780085953484</v>
      </c>
      <c r="AK917" s="23">
        <v>0.37264430557066369</v>
      </c>
      <c r="AL917" s="24">
        <v>1.3896617228992918</v>
      </c>
      <c r="AM917" s="18">
        <v>3.7984637339948129</v>
      </c>
      <c r="AN917" s="19">
        <v>1.2499238160413957</v>
      </c>
      <c r="AO917" s="19">
        <v>10.97135220549935</v>
      </c>
      <c r="AP917" s="19">
        <v>42.189474757338857</v>
      </c>
      <c r="AQ917" s="19">
        <v>53.160826962838208</v>
      </c>
      <c r="AR917" s="19">
        <v>5.215287240953848</v>
      </c>
      <c r="AS917" s="23">
        <v>0.14175878098609324</v>
      </c>
      <c r="AT917" s="22">
        <f>EXP(Table1[[#This Row],[TmPPR]]/Table1[[#This Row],[PPCalc]])</f>
        <v>1.304436487375604</v>
      </c>
      <c r="AU917" s="18">
        <v>1.4449854204168984</v>
      </c>
      <c r="AV917" s="18">
        <v>0.38403541824465354</v>
      </c>
      <c r="AW917" s="19">
        <v>1.0092664638890856</v>
      </c>
      <c r="AX917" s="19">
        <v>1.0092664638890856</v>
      </c>
      <c r="AY917" s="19">
        <v>2.0185329277781712</v>
      </c>
      <c r="AZ917" s="19">
        <f>Table1[[#This Row],[$SHP]]/Table1[[#This Row],[SFrac]]</f>
        <v>0.19802605838027526</v>
      </c>
      <c r="BA917" s="23">
        <v>0.39181285446363118</v>
      </c>
      <c r="BB917" s="24">
        <v>0.84376149895222619</v>
      </c>
      <c r="BC917" s="18">
        <v>3.9938539136239939</v>
      </c>
      <c r="BD917" s="18">
        <v>-0.67849750360709116</v>
      </c>
      <c r="BE917" s="22">
        <f>MAX(Table1[[#This Row],[$ESGA]],0)</f>
        <v>532.42870986212586</v>
      </c>
      <c r="BG917" s="20"/>
    </row>
    <row r="918" spans="1:59">
      <c r="A918" s="20" t="s">
        <v>976</v>
      </c>
      <c r="B918" s="17" t="s">
        <v>1</v>
      </c>
      <c r="C918" s="21">
        <v>614</v>
      </c>
      <c r="D918" s="18">
        <v>7.9024390243902438</v>
      </c>
      <c r="E918" s="21">
        <v>94</v>
      </c>
      <c r="F918" s="21">
        <v>150</v>
      </c>
      <c r="G918" s="21">
        <v>244</v>
      </c>
      <c r="H918" s="21">
        <v>-9</v>
      </c>
      <c r="I918" s="21">
        <v>68</v>
      </c>
      <c r="J918" s="21">
        <v>115</v>
      </c>
      <c r="K918" s="21">
        <v>183</v>
      </c>
      <c r="L918" s="21">
        <v>22</v>
      </c>
      <c r="M918" s="21">
        <v>26</v>
      </c>
      <c r="N918" s="21">
        <v>48</v>
      </c>
      <c r="O918" s="21">
        <v>4</v>
      </c>
      <c r="P918" s="21">
        <v>9</v>
      </c>
      <c r="Q918" s="21">
        <v>13</v>
      </c>
      <c r="R918" s="21">
        <v>366</v>
      </c>
      <c r="S918" s="21">
        <v>76</v>
      </c>
      <c r="T918" s="21">
        <v>401</v>
      </c>
      <c r="U918" s="21">
        <v>102</v>
      </c>
      <c r="V918" s="19">
        <v>18.921791431260583</v>
      </c>
      <c r="W918" s="19">
        <v>12.494329279855549</v>
      </c>
      <c r="X918" s="19">
        <v>271.0782085687394</v>
      </c>
      <c r="Y918" s="19">
        <v>286.50567072014445</v>
      </c>
      <c r="Z918" s="19">
        <v>81.636500264094423</v>
      </c>
      <c r="AA918" s="19">
        <v>138.79669803387876</v>
      </c>
      <c r="AB918" s="19">
        <v>220.43319829797318</v>
      </c>
      <c r="AC918" s="19">
        <v>27.894324475978088</v>
      </c>
      <c r="AD918" s="19">
        <v>322.35304413910126</v>
      </c>
      <c r="AE918" s="19">
        <v>337.38846843643057</v>
      </c>
      <c r="AF918" s="22">
        <f>Table1[[#This Row],[$ESGF]]/AE918</f>
        <v>0.95543586783801937</v>
      </c>
      <c r="AG918" s="22">
        <f>POWER((Table1[[#This Row],[$ESGF]]+Table1[[#This Row],[$ESGA]]+Table1[[#This Row],[XEV+/-]])/(Table1[[#This Row],[$ESGF]]+Table1[[#This Row],[$ESGA]]-Table1[[#This Row],[XEV+/-]]),1/0.65)</f>
        <v>1.0489727024665518</v>
      </c>
      <c r="AH918" s="19">
        <v>10.250683725270612</v>
      </c>
      <c r="AI918" s="19">
        <v>-15.035424297329312</v>
      </c>
      <c r="AJ918" s="19">
        <v>-25.286108022599922</v>
      </c>
      <c r="AK918" s="23">
        <v>0.23643926546590313</v>
      </c>
      <c r="AL918" s="24">
        <v>1.0339772737498489</v>
      </c>
      <c r="AM918" s="18">
        <v>1.8684468783159174</v>
      </c>
      <c r="AN918" s="19">
        <v>6.2430036025056292E-2</v>
      </c>
      <c r="AO918" s="19">
        <v>25.521135423302979</v>
      </c>
      <c r="AP918" s="19">
        <v>28.617777419455024</v>
      </c>
      <c r="AQ918" s="19">
        <v>54.138912842758003</v>
      </c>
      <c r="AR918" s="19">
        <v>6.8509118103490065</v>
      </c>
      <c r="AS918" s="23">
        <v>0.20916363598402601</v>
      </c>
      <c r="AT918" s="22">
        <f>EXP(Table1[[#This Row],[TmPPR]]/Table1[[#This Row],[PPCalc]])</f>
        <v>0.81796673639886275</v>
      </c>
      <c r="AU918" s="18">
        <v>1.6529028794835225</v>
      </c>
      <c r="AV918" s="18">
        <v>-0.33212373884371948</v>
      </c>
      <c r="AW918" s="19">
        <v>6.0338617484432575</v>
      </c>
      <c r="AX918" s="19">
        <v>6.0338617484432575</v>
      </c>
      <c r="AY918" s="19">
        <v>12.067723496886515</v>
      </c>
      <c r="AZ918" s="19">
        <f>Table1[[#This Row],[$SHP]]/Table1[[#This Row],[SFrac]]</f>
        <v>1.5270884671986023</v>
      </c>
      <c r="BA918" s="23">
        <v>0.23617320578104892</v>
      </c>
      <c r="BB918" s="24">
        <v>0.95718815556061665</v>
      </c>
      <c r="BC918" s="18">
        <v>1.8663443578795085</v>
      </c>
      <c r="BD918" s="18">
        <v>-8.1662451819804416E-2</v>
      </c>
      <c r="BE918" s="22">
        <f>MAX(Table1[[#This Row],[$ESGA]],0)</f>
        <v>337.38846843643057</v>
      </c>
      <c r="BG918" s="20"/>
    </row>
    <row r="919" spans="1:59">
      <c r="A919" s="20" t="s">
        <v>977</v>
      </c>
      <c r="B919" s="17" t="s">
        <v>65</v>
      </c>
      <c r="C919" s="21">
        <v>371</v>
      </c>
      <c r="D919" s="18">
        <v>4.858299595141701</v>
      </c>
      <c r="E919" s="21">
        <v>108</v>
      </c>
      <c r="F919" s="21">
        <v>136</v>
      </c>
      <c r="G919" s="21">
        <v>244</v>
      </c>
      <c r="H919" s="21">
        <v>-87</v>
      </c>
      <c r="I919" s="21">
        <v>72</v>
      </c>
      <c r="J919" s="21">
        <v>77</v>
      </c>
      <c r="K919" s="21">
        <v>149</v>
      </c>
      <c r="L919" s="21">
        <v>36</v>
      </c>
      <c r="M919" s="21">
        <v>59</v>
      </c>
      <c r="N919" s="21">
        <v>95</v>
      </c>
      <c r="O919" s="21">
        <v>0</v>
      </c>
      <c r="P919" s="21">
        <v>0</v>
      </c>
      <c r="Q919" s="21">
        <v>0</v>
      </c>
      <c r="R919" s="21">
        <v>414</v>
      </c>
      <c r="S919" s="21">
        <v>176</v>
      </c>
      <c r="T919" s="21">
        <v>344</v>
      </c>
      <c r="U919" s="21">
        <v>19</v>
      </c>
      <c r="V919" s="19">
        <v>2.0870359000435461</v>
      </c>
      <c r="W919" s="19">
        <v>23.080278367582398</v>
      </c>
      <c r="X919" s="19">
        <v>235.91296409995647</v>
      </c>
      <c r="Y919" s="19">
        <v>301.91972163241758</v>
      </c>
      <c r="Z919" s="19">
        <v>77.401265645655272</v>
      </c>
      <c r="AA919" s="19">
        <v>81.586360556695993</v>
      </c>
      <c r="AB919" s="19">
        <v>158.98762620235124</v>
      </c>
      <c r="AC919" s="19">
        <v>32.72495305998396</v>
      </c>
      <c r="AD919" s="19">
        <v>251.66968072464772</v>
      </c>
      <c r="AE919" s="19">
        <v>318.04858130735471</v>
      </c>
      <c r="AF919" s="22">
        <f>Table1[[#This Row],[$ESGF]]/AE919</f>
        <v>0.7912932033532325</v>
      </c>
      <c r="AG919" s="22">
        <f>POWER((Table1[[#This Row],[$ESGF]]+Table1[[#This Row],[$ESGA]]+Table1[[#This Row],[XEV+/-]])/(Table1[[#This Row],[$ESGF]]+Table1[[#This Row],[$ESGA]]-Table1[[#This Row],[XEV+/-]]),1/0.65)</f>
        <v>0.84373810808781846</v>
      </c>
      <c r="AH919" s="19">
        <v>-31.428909049006279</v>
      </c>
      <c r="AI919" s="19">
        <v>-66.378900582707033</v>
      </c>
      <c r="AJ919" s="19">
        <v>-34.949991533700754</v>
      </c>
      <c r="AK919" s="23">
        <v>0.32357195593170779</v>
      </c>
      <c r="AL919" s="24">
        <v>0.84729540093010314</v>
      </c>
      <c r="AM919" s="18">
        <v>1.5720095025022243</v>
      </c>
      <c r="AN919" s="19">
        <v>-0.26049122380403356</v>
      </c>
      <c r="AO919" s="19">
        <v>45.743934227043638</v>
      </c>
      <c r="AP919" s="19">
        <v>73.279754896931209</v>
      </c>
      <c r="AQ919" s="19">
        <v>119.02368912397485</v>
      </c>
      <c r="AR919" s="19">
        <v>24.499042678018153</v>
      </c>
      <c r="AS919" s="23">
        <v>0.71129746361794222</v>
      </c>
      <c r="AT919" s="22">
        <f>EXP(Table1[[#This Row],[TmPPR]]/Table1[[#This Row],[PPCalc]])</f>
        <v>1.0503467326946674</v>
      </c>
      <c r="AU919" s="18">
        <v>3.4556961795203676</v>
      </c>
      <c r="AV919" s="18">
        <v>0.16974494111426799</v>
      </c>
      <c r="AW919" s="19">
        <v>0</v>
      </c>
      <c r="AX919" s="19">
        <v>0</v>
      </c>
      <c r="AY919" s="19">
        <v>0</v>
      </c>
      <c r="AZ919" s="19">
        <f>Table1[[#This Row],[$SHP]]/Table1[[#This Row],[SFrac]]</f>
        <v>0</v>
      </c>
      <c r="BA919" s="23">
        <v>6.81266898064877E-2</v>
      </c>
      <c r="BB919" s="24">
        <v>1.0465226834861967</v>
      </c>
      <c r="BC919" s="18">
        <v>0.33097986950520347</v>
      </c>
      <c r="BD919" s="18">
        <v>1.5050627165057402E-2</v>
      </c>
      <c r="BE919" s="22">
        <f>MAX(Table1[[#This Row],[$ESGA]],0)</f>
        <v>318.04858130735471</v>
      </c>
      <c r="BG919" s="20"/>
    </row>
    <row r="920" spans="1:59">
      <c r="A920" s="20" t="s">
        <v>978</v>
      </c>
      <c r="B920" s="17" t="s">
        <v>68</v>
      </c>
      <c r="C920" s="21">
        <v>1037</v>
      </c>
      <c r="D920" s="18">
        <v>13.028585946573752</v>
      </c>
      <c r="E920" s="21">
        <v>63</v>
      </c>
      <c r="F920" s="21">
        <v>180</v>
      </c>
      <c r="G920" s="21">
        <v>243</v>
      </c>
      <c r="H920" s="21">
        <v>-89</v>
      </c>
      <c r="I920" s="21">
        <v>51</v>
      </c>
      <c r="J920" s="21">
        <v>136</v>
      </c>
      <c r="K920" s="21">
        <v>187</v>
      </c>
      <c r="L920" s="21">
        <v>8</v>
      </c>
      <c r="M920" s="21">
        <v>34</v>
      </c>
      <c r="N920" s="21">
        <v>42</v>
      </c>
      <c r="O920" s="21">
        <v>4</v>
      </c>
      <c r="P920" s="21">
        <v>10</v>
      </c>
      <c r="Q920" s="21">
        <v>14</v>
      </c>
      <c r="R920" s="21">
        <v>872</v>
      </c>
      <c r="S920" s="21">
        <v>99</v>
      </c>
      <c r="T920" s="21">
        <v>1179</v>
      </c>
      <c r="U920" s="21">
        <v>317</v>
      </c>
      <c r="V920" s="19">
        <v>51.541758108675587</v>
      </c>
      <c r="W920" s="19">
        <v>17.316743598852195</v>
      </c>
      <c r="X920" s="19">
        <v>721.45824189132441</v>
      </c>
      <c r="Y920" s="19">
        <v>844.6832564011479</v>
      </c>
      <c r="Z920" s="19">
        <v>58.21710727332659</v>
      </c>
      <c r="AA920" s="19">
        <v>154.4235438754707</v>
      </c>
      <c r="AB920" s="19">
        <v>212.64065114879725</v>
      </c>
      <c r="AC920" s="19">
        <v>16.321084423188484</v>
      </c>
      <c r="AD920" s="19">
        <v>809.99792541296199</v>
      </c>
      <c r="AE920" s="19">
        <v>936.13602894966164</v>
      </c>
      <c r="AF920" s="22">
        <f>Table1[[#This Row],[$ESGF]]/AE920</f>
        <v>0.86525665113196659</v>
      </c>
      <c r="AG920" s="22">
        <f>POWER((Table1[[#This Row],[$ESGF]]+Table1[[#This Row],[$ESGA]]+Table1[[#This Row],[XEV+/-]])/(Table1[[#This Row],[$ESGF]]+Table1[[#This Row],[$ESGA]]-Table1[[#This Row],[XEV+/-]]),1/0.65)</f>
        <v>0.92668092726302687</v>
      </c>
      <c r="AH920" s="19">
        <v>-43.203527375415234</v>
      </c>
      <c r="AI920" s="19">
        <v>-126.13810353669945</v>
      </c>
      <c r="AJ920" s="19">
        <v>-82.934576161284213</v>
      </c>
      <c r="AK920" s="23">
        <v>0.3635479902691563</v>
      </c>
      <c r="AL920" s="24">
        <v>0.91487775542927852</v>
      </c>
      <c r="AM920" s="18">
        <v>4.7365162369258611</v>
      </c>
      <c r="AN920" s="19">
        <v>-0.42138332986592553</v>
      </c>
      <c r="AO920" s="19">
        <v>9.737690161496662</v>
      </c>
      <c r="AP920" s="19">
        <v>35.357668611624931</v>
      </c>
      <c r="AQ920" s="19">
        <v>45.095358773121596</v>
      </c>
      <c r="AR920" s="19">
        <v>3.4612627155428743</v>
      </c>
      <c r="AS920" s="23">
        <v>0.13319739015611462</v>
      </c>
      <c r="AT920" s="22">
        <f>EXP(Table1[[#This Row],[TmPPR]]/Table1[[#This Row],[PPCalc]])</f>
        <v>0.96091959375034686</v>
      </c>
      <c r="AU920" s="18">
        <v>1.735373645508256</v>
      </c>
      <c r="AV920" s="18">
        <v>-6.917987708127539E-2</v>
      </c>
      <c r="AW920" s="19">
        <v>3.7847040886454879</v>
      </c>
      <c r="AX920" s="19">
        <v>3.7847040886454879</v>
      </c>
      <c r="AY920" s="19">
        <v>7.5694081772909758</v>
      </c>
      <c r="AZ920" s="19">
        <f>Table1[[#This Row],[$SHP]]/Table1[[#This Row],[SFrac]]</f>
        <v>0.58098462936275697</v>
      </c>
      <c r="BA920" s="23">
        <v>0.4063820479970548</v>
      </c>
      <c r="BB920" s="24">
        <v>0.9860894381032167</v>
      </c>
      <c r="BC920" s="18">
        <v>5.2945834394742883</v>
      </c>
      <c r="BD920" s="18">
        <v>-7.416769215822272E-2</v>
      </c>
      <c r="BE920" s="22">
        <f>MAX(Table1[[#This Row],[$ESGA]],0)</f>
        <v>936.13602894966164</v>
      </c>
      <c r="BG920" s="20"/>
    </row>
    <row r="921" spans="1:59">
      <c r="A921" s="20" t="s">
        <v>979</v>
      </c>
      <c r="B921" s="17" t="s">
        <v>68</v>
      </c>
      <c r="C921" s="21">
        <v>888</v>
      </c>
      <c r="D921" s="18">
        <v>11.243902439024389</v>
      </c>
      <c r="E921" s="21">
        <v>70</v>
      </c>
      <c r="F921" s="21">
        <v>173</v>
      </c>
      <c r="G921" s="21">
        <v>243</v>
      </c>
      <c r="H921" s="21">
        <v>-104</v>
      </c>
      <c r="I921" s="21">
        <v>51</v>
      </c>
      <c r="J921" s="21">
        <v>107</v>
      </c>
      <c r="K921" s="21">
        <v>158</v>
      </c>
      <c r="L921" s="21">
        <v>19</v>
      </c>
      <c r="M921" s="21">
        <v>60</v>
      </c>
      <c r="N921" s="21">
        <v>79</v>
      </c>
      <c r="O921" s="21">
        <v>0</v>
      </c>
      <c r="P921" s="21">
        <v>6</v>
      </c>
      <c r="Q921" s="21">
        <v>6</v>
      </c>
      <c r="R921" s="21">
        <v>781</v>
      </c>
      <c r="S921" s="21">
        <v>158</v>
      </c>
      <c r="T921" s="21">
        <v>1022</v>
      </c>
      <c r="U921" s="21">
        <v>295</v>
      </c>
      <c r="V921" s="19">
        <v>36.361626701396062</v>
      </c>
      <c r="W921" s="19">
        <v>26.819136266408126</v>
      </c>
      <c r="X921" s="19">
        <v>586.63837329860405</v>
      </c>
      <c r="Y921" s="19">
        <v>700.18086373359199</v>
      </c>
      <c r="Z921" s="19">
        <v>60.677778425454513</v>
      </c>
      <c r="AA921" s="19">
        <v>128.58394510832775</v>
      </c>
      <c r="AB921" s="19">
        <v>189.2617235337822</v>
      </c>
      <c r="AC921" s="19">
        <v>16.832387559403625</v>
      </c>
      <c r="AD921" s="19">
        <v>704.84642648813121</v>
      </c>
      <c r="AE921" s="19">
        <v>833.6705979835956</v>
      </c>
      <c r="AF921" s="22">
        <f>Table1[[#This Row],[$ESGF]]/AE921</f>
        <v>0.84547353378294465</v>
      </c>
      <c r="AG921" s="22">
        <f>POWER((Table1[[#This Row],[$ESGF]]+Table1[[#This Row],[$ESGA]]+Table1[[#This Row],[XEV+/-]])/(Table1[[#This Row],[$ESGF]]+Table1[[#This Row],[$ESGA]]-Table1[[#This Row],[XEV+/-]]),1/0.65)</f>
        <v>1.0312730132261005</v>
      </c>
      <c r="AH921" s="19">
        <v>15.397028386358219</v>
      </c>
      <c r="AI921" s="19">
        <v>-128.82417149546441</v>
      </c>
      <c r="AJ921" s="19">
        <v>-144.22119988182263</v>
      </c>
      <c r="AK921" s="23">
        <v>0.36549079632891435</v>
      </c>
      <c r="AL921" s="24">
        <v>0.97064646859052817</v>
      </c>
      <c r="AM921" s="18">
        <v>4.109542856283646</v>
      </c>
      <c r="AN921" s="19">
        <v>-0.12243547473410846</v>
      </c>
      <c r="AO921" s="19">
        <v>20.452687971991583</v>
      </c>
      <c r="AP921" s="19">
        <v>60.940014746207581</v>
      </c>
      <c r="AQ921" s="19">
        <v>81.392702718199175</v>
      </c>
      <c r="AR921" s="19">
        <v>7.2388303935925524</v>
      </c>
      <c r="AS921" s="23">
        <v>0.27705078079183232</v>
      </c>
      <c r="AT921" s="22">
        <f>EXP(Table1[[#This Row],[TmPPR]]/Table1[[#This Row],[PPCalc]])</f>
        <v>0.8135884038664517</v>
      </c>
      <c r="AU921" s="18">
        <v>3.1151319498788945</v>
      </c>
      <c r="AV921" s="18">
        <v>-0.64265386203331998</v>
      </c>
      <c r="AW921" s="19">
        <v>0</v>
      </c>
      <c r="AX921" s="19">
        <v>0</v>
      </c>
      <c r="AY921" s="19">
        <v>0</v>
      </c>
      <c r="AZ921" s="19">
        <f>Table1[[#This Row],[$SHP]]/Table1[[#This Row],[SFrac]]</f>
        <v>0</v>
      </c>
      <c r="BA921" s="23">
        <v>0.44609902211609415</v>
      </c>
      <c r="BB921" s="24">
        <v>1.0187275323697051</v>
      </c>
      <c r="BC921" s="18">
        <v>5.0158938828175454</v>
      </c>
      <c r="BD921" s="18">
        <v>9.3066556436640219E-2</v>
      </c>
      <c r="BE921" s="22">
        <f>MAX(Table1[[#This Row],[$ESGA]],0)</f>
        <v>833.6705979835956</v>
      </c>
      <c r="BG921" s="20"/>
    </row>
    <row r="922" spans="1:59">
      <c r="A922" s="20" t="s">
        <v>980</v>
      </c>
      <c r="B922" s="17" t="s">
        <v>68</v>
      </c>
      <c r="C922" s="21">
        <v>605</v>
      </c>
      <c r="D922" s="18">
        <v>7.5625000000000009</v>
      </c>
      <c r="E922" s="21">
        <v>52</v>
      </c>
      <c r="F922" s="21">
        <v>191</v>
      </c>
      <c r="G922" s="21">
        <v>243</v>
      </c>
      <c r="H922" s="21">
        <v>-73</v>
      </c>
      <c r="I922" s="21">
        <v>29</v>
      </c>
      <c r="J922" s="21">
        <v>93</v>
      </c>
      <c r="K922" s="21">
        <v>122</v>
      </c>
      <c r="L922" s="21">
        <v>21</v>
      </c>
      <c r="M922" s="21">
        <v>95</v>
      </c>
      <c r="N922" s="21">
        <v>116</v>
      </c>
      <c r="O922" s="21">
        <v>2</v>
      </c>
      <c r="P922" s="21">
        <v>3</v>
      </c>
      <c r="Q922" s="21">
        <v>5</v>
      </c>
      <c r="R922" s="21">
        <v>733</v>
      </c>
      <c r="S922" s="21">
        <v>241</v>
      </c>
      <c r="T922" s="21">
        <v>642</v>
      </c>
      <c r="U922" s="21">
        <v>77</v>
      </c>
      <c r="V922" s="19">
        <v>9.6460649507291514</v>
      </c>
      <c r="W922" s="19">
        <v>34.168899506350954</v>
      </c>
      <c r="X922" s="19">
        <v>482.35393504927083</v>
      </c>
      <c r="Y922" s="19">
        <v>530.83110049364905</v>
      </c>
      <c r="Z922" s="19">
        <v>23.817068634042382</v>
      </c>
      <c r="AA922" s="19">
        <v>76.182636715464767</v>
      </c>
      <c r="AB922" s="19">
        <v>99.999705349507138</v>
      </c>
      <c r="AC922" s="19">
        <v>13.223101533819124</v>
      </c>
      <c r="AD922" s="19">
        <v>396.30581325754719</v>
      </c>
      <c r="AE922" s="19">
        <v>432.47501473033537</v>
      </c>
      <c r="AF922" s="22">
        <f>Table1[[#This Row],[$ESGF]]/AE922</f>
        <v>0.91636695707070837</v>
      </c>
      <c r="AG922" s="22">
        <f>POWER((Table1[[#This Row],[$ESGF]]+Table1[[#This Row],[$ESGA]]+Table1[[#This Row],[XEV+/-]])/(Table1[[#This Row],[$ESGF]]+Table1[[#This Row],[$ESGA]]-Table1[[#This Row],[XEV+/-]]),1/0.65)</f>
        <v>0.75836715862228188</v>
      </c>
      <c r="AH922" s="19">
        <v>-74.299904987401277</v>
      </c>
      <c r="AI922" s="19">
        <v>-36.169201472788231</v>
      </c>
      <c r="AJ922" s="19">
        <v>38.130703514613039</v>
      </c>
      <c r="AK922" s="23">
        <v>0.30396321402634785</v>
      </c>
      <c r="AL922" s="24">
        <v>0.79825611501331606</v>
      </c>
      <c r="AM922" s="18">
        <v>2.2987218060742558</v>
      </c>
      <c r="AN922" s="19">
        <v>-0.51796129980073602</v>
      </c>
      <c r="AO922" s="19">
        <v>15.778670341566242</v>
      </c>
      <c r="AP922" s="19">
        <v>72.150033864265083</v>
      </c>
      <c r="AQ922" s="19">
        <v>87.928704205831338</v>
      </c>
      <c r="AR922" s="19">
        <v>11.626936093333068</v>
      </c>
      <c r="AS922" s="23">
        <v>0.43717740769624669</v>
      </c>
      <c r="AT922" s="22">
        <f>EXP(Table1[[#This Row],[TmPPR]]/Table1[[#This Row],[PPCalc]])</f>
        <v>0.91549837189225702</v>
      </c>
      <c r="AU922" s="18">
        <v>3.306154145702866</v>
      </c>
      <c r="AV922" s="18">
        <v>-0.29188941689916481</v>
      </c>
      <c r="AW922" s="19">
        <v>1.841745559394564</v>
      </c>
      <c r="AX922" s="19">
        <v>1.841745559394564</v>
      </c>
      <c r="AY922" s="19">
        <v>3.6834911187891279</v>
      </c>
      <c r="AZ922" s="19">
        <f>Table1[[#This Row],[$SHP]]/Table1[[#This Row],[SFrac]]</f>
        <v>0.48707320579029784</v>
      </c>
      <c r="BA922" s="23">
        <v>0.11670528122471846</v>
      </c>
      <c r="BB922" s="24">
        <v>1.1401690729753204</v>
      </c>
      <c r="BC922" s="18">
        <v>0.88258368926193342</v>
      </c>
      <c r="BD922" s="18">
        <v>0.1157742931848104</v>
      </c>
      <c r="BE922" s="22">
        <f>MAX(Table1[[#This Row],[$ESGA]],0)</f>
        <v>432.47501473033537</v>
      </c>
      <c r="BG922" s="20"/>
    </row>
    <row r="923" spans="1:59">
      <c r="A923" s="20" t="s">
        <v>981</v>
      </c>
      <c r="B923" s="17" t="s">
        <v>59</v>
      </c>
      <c r="C923" s="21">
        <v>543</v>
      </c>
      <c r="D923" s="18">
        <v>6.9428281068524971</v>
      </c>
      <c r="E923" s="21">
        <v>100</v>
      </c>
      <c r="F923" s="21">
        <v>143</v>
      </c>
      <c r="G923" s="21">
        <v>243</v>
      </c>
      <c r="H923" s="21">
        <v>-26</v>
      </c>
      <c r="I923" s="21">
        <v>81</v>
      </c>
      <c r="J923" s="21">
        <v>121</v>
      </c>
      <c r="K923" s="21">
        <v>202</v>
      </c>
      <c r="L923" s="21">
        <v>14</v>
      </c>
      <c r="M923" s="21">
        <v>17</v>
      </c>
      <c r="N923" s="21">
        <v>31</v>
      </c>
      <c r="O923" s="21">
        <v>5</v>
      </c>
      <c r="P923" s="21">
        <v>5</v>
      </c>
      <c r="Q923" s="21">
        <v>10</v>
      </c>
      <c r="R923" s="21">
        <v>353</v>
      </c>
      <c r="S923" s="21">
        <v>51</v>
      </c>
      <c r="T923" s="21">
        <v>395</v>
      </c>
      <c r="U923" s="21">
        <v>64</v>
      </c>
      <c r="V923" s="19">
        <v>11.642475904709945</v>
      </c>
      <c r="W923" s="19">
        <v>7.5585234180210703</v>
      </c>
      <c r="X923" s="19">
        <v>290.35752409529005</v>
      </c>
      <c r="Y923" s="19">
        <v>323.44147658197892</v>
      </c>
      <c r="Z923" s="19">
        <v>85.600868034092969</v>
      </c>
      <c r="AA923" s="19">
        <v>126.08143856420588</v>
      </c>
      <c r="AB923" s="19">
        <v>211.68230659829885</v>
      </c>
      <c r="AC923" s="19">
        <v>30.489348625723672</v>
      </c>
      <c r="AD923" s="19">
        <v>300.51142758608029</v>
      </c>
      <c r="AE923" s="19">
        <v>331.48964232795254</v>
      </c>
      <c r="AF923" s="22">
        <f>Table1[[#This Row],[$ESGF]]/AE923</f>
        <v>0.90654846853035431</v>
      </c>
      <c r="AG923" s="22">
        <f>POWER((Table1[[#This Row],[$ESGF]]+Table1[[#This Row],[$ESGA]]+Table1[[#This Row],[XEV+/-]])/(Table1[[#This Row],[$ESGF]]+Table1[[#This Row],[$ESGA]]-Table1[[#This Row],[XEV+/-]]),1/0.65)</f>
        <v>1.0314340109771749</v>
      </c>
      <c r="AH923" s="19">
        <v>6.3569423136570169</v>
      </c>
      <c r="AI923" s="19">
        <v>-30.978214741872272</v>
      </c>
      <c r="AJ923" s="19">
        <v>-37.335157055529287</v>
      </c>
      <c r="AK923" s="23">
        <v>0.25773204620067325</v>
      </c>
      <c r="AL923" s="24">
        <v>0.99964780741626502</v>
      </c>
      <c r="AM923" s="18">
        <v>1.7893892943986407</v>
      </c>
      <c r="AN923" s="19">
        <v>-6.3032064254625077E-4</v>
      </c>
      <c r="AO923" s="19">
        <v>11.904943667961687</v>
      </c>
      <c r="AP923" s="19">
        <v>17.605154762693598</v>
      </c>
      <c r="AQ923" s="19">
        <v>29.510098430655283</v>
      </c>
      <c r="AR923" s="19">
        <v>4.2504434758407932</v>
      </c>
      <c r="AS923" s="23">
        <v>0.1369797968823705</v>
      </c>
      <c r="AT923" s="22">
        <f>EXP(Table1[[#This Row],[TmPPR]]/Table1[[#This Row],[PPCalc]])</f>
        <v>0.8137328264184901</v>
      </c>
      <c r="AU923" s="18">
        <v>0.95102718386586793</v>
      </c>
      <c r="AV923" s="18">
        <v>-0.19602875684827975</v>
      </c>
      <c r="AW923" s="19">
        <v>4.1203966343846252</v>
      </c>
      <c r="AX923" s="19">
        <v>4.1203966343846252</v>
      </c>
      <c r="AY923" s="19">
        <v>8.2407932687692504</v>
      </c>
      <c r="AZ923" s="19">
        <f>Table1[[#This Row],[$SHP]]/Table1[[#This Row],[SFrac]]</f>
        <v>1.186950496532627</v>
      </c>
      <c r="BA923" s="23">
        <v>0.13513598429844487</v>
      </c>
      <c r="BB923" s="24">
        <v>1.0241561507443517</v>
      </c>
      <c r="BC923" s="18">
        <v>0.93822591003442068</v>
      </c>
      <c r="BD923" s="18">
        <v>2.2394519831900741E-2</v>
      </c>
      <c r="BE923" s="22">
        <f>MAX(Table1[[#This Row],[$ESGA]],0)</f>
        <v>331.48964232795254</v>
      </c>
      <c r="BG923" s="20"/>
    </row>
    <row r="924" spans="1:59">
      <c r="A924" s="20" t="s">
        <v>982</v>
      </c>
      <c r="B924" s="17" t="s">
        <v>68</v>
      </c>
      <c r="C924" s="21">
        <v>450</v>
      </c>
      <c r="D924" s="18">
        <v>5.8592479674796749</v>
      </c>
      <c r="E924" s="21">
        <v>95</v>
      </c>
      <c r="F924" s="21">
        <v>148</v>
      </c>
      <c r="G924" s="21">
        <v>243</v>
      </c>
      <c r="H924" s="21">
        <v>-26</v>
      </c>
      <c r="I924" s="21">
        <v>63</v>
      </c>
      <c r="J924" s="21">
        <v>89</v>
      </c>
      <c r="K924" s="21">
        <v>152</v>
      </c>
      <c r="L924" s="21">
        <v>32</v>
      </c>
      <c r="M924" s="21">
        <v>58</v>
      </c>
      <c r="N924" s="21">
        <v>90</v>
      </c>
      <c r="O924" s="21">
        <v>0</v>
      </c>
      <c r="P924" s="21">
        <v>1</v>
      </c>
      <c r="Q924" s="21">
        <v>1</v>
      </c>
      <c r="R924" s="21">
        <v>467</v>
      </c>
      <c r="S924" s="21">
        <v>159</v>
      </c>
      <c r="T924" s="21">
        <v>344</v>
      </c>
      <c r="U924" s="21">
        <v>11</v>
      </c>
      <c r="V924" s="19">
        <v>2.5959262657632225</v>
      </c>
      <c r="W924" s="19">
        <v>21.577993698491017</v>
      </c>
      <c r="X924" s="19">
        <v>305.40407373423676</v>
      </c>
      <c r="Y924" s="19">
        <v>311.42200630150899</v>
      </c>
      <c r="Z924" s="19">
        <v>73.366157531885392</v>
      </c>
      <c r="AA924" s="19">
        <v>108.51716326879811</v>
      </c>
      <c r="AB924" s="19">
        <v>181.88332080068352</v>
      </c>
      <c r="AC924" s="19">
        <v>31.042093082624678</v>
      </c>
      <c r="AD924" s="19">
        <v>370.21347887919956</v>
      </c>
      <c r="AE924" s="19">
        <v>376.97632165172695</v>
      </c>
      <c r="AF924" s="22">
        <f>Table1[[#This Row],[$ESGF]]/AE924</f>
        <v>0.98206029826251184</v>
      </c>
      <c r="AG924" s="22">
        <f>POWER((Table1[[#This Row],[$ESGF]]+Table1[[#This Row],[$ESGA]]+Table1[[#This Row],[XEV+/-]])/(Table1[[#This Row],[$ESGF]]+Table1[[#This Row],[$ESGA]]-Table1[[#This Row],[XEV+/-]]),1/0.65)</f>
        <v>0.95673478454626404</v>
      </c>
      <c r="AH924" s="19">
        <v>-10.739698165519147</v>
      </c>
      <c r="AI924" s="19">
        <v>-6.7628427725274243</v>
      </c>
      <c r="AJ924" s="19">
        <v>3.9768553929917232</v>
      </c>
      <c r="AK924" s="23">
        <v>0.3335161479217621</v>
      </c>
      <c r="AL924" s="24">
        <v>0.98745036814697584</v>
      </c>
      <c r="AM924" s="18">
        <v>1.9541538118322352</v>
      </c>
      <c r="AN924" s="19">
        <v>-2.467909364045457E-2</v>
      </c>
      <c r="AO924" s="19">
        <v>39.636524036661974</v>
      </c>
      <c r="AP924" s="19">
        <v>72.988351728001163</v>
      </c>
      <c r="AQ924" s="19">
        <v>112.62487576466316</v>
      </c>
      <c r="AR924" s="19">
        <v>19.221728861751547</v>
      </c>
      <c r="AS924" s="23">
        <v>0.56940998393672082</v>
      </c>
      <c r="AT924" s="22">
        <f>EXP(Table1[[#This Row],[TmPPR]]/Table1[[#This Row],[PPCalc]])</f>
        <v>0.91368138211825434</v>
      </c>
      <c r="AU924" s="18">
        <v>3.3363142910438661</v>
      </c>
      <c r="AV924" s="18">
        <v>-0.30118031957484659</v>
      </c>
      <c r="AW924" s="19">
        <v>0</v>
      </c>
      <c r="AX924" s="19">
        <v>0</v>
      </c>
      <c r="AY924" s="19">
        <v>0</v>
      </c>
      <c r="AZ924" s="19">
        <f>Table1[[#This Row],[$SHP]]/Table1[[#This Row],[SFrac]]</f>
        <v>0</v>
      </c>
      <c r="BA924" s="23">
        <v>3.4046347362209163E-2</v>
      </c>
      <c r="BB924" s="24">
        <v>1.0311802309703588</v>
      </c>
      <c r="BC924" s="18">
        <v>0.19948599158213104</v>
      </c>
      <c r="BD924" s="18">
        <v>6.1250181970234638E-3</v>
      </c>
      <c r="BE924" s="22">
        <f>MAX(Table1[[#This Row],[$ESGA]],0)</f>
        <v>376.97632165172695</v>
      </c>
      <c r="BG924" s="20"/>
    </row>
    <row r="925" spans="1:59">
      <c r="A925" s="20" t="s">
        <v>983</v>
      </c>
      <c r="B925" s="17" t="s">
        <v>68</v>
      </c>
      <c r="C925" s="21">
        <v>895</v>
      </c>
      <c r="D925" s="18">
        <v>11.158928571428572</v>
      </c>
      <c r="E925" s="21">
        <v>43</v>
      </c>
      <c r="F925" s="21">
        <v>199</v>
      </c>
      <c r="G925" s="21">
        <v>242</v>
      </c>
      <c r="H925" s="21">
        <v>25</v>
      </c>
      <c r="I925" s="21">
        <v>35</v>
      </c>
      <c r="J925" s="21">
        <v>147</v>
      </c>
      <c r="K925" s="21">
        <v>182</v>
      </c>
      <c r="L925" s="21">
        <v>7</v>
      </c>
      <c r="M925" s="21">
        <v>43</v>
      </c>
      <c r="N925" s="21">
        <v>50</v>
      </c>
      <c r="O925" s="21">
        <v>1</v>
      </c>
      <c r="P925" s="21">
        <v>9</v>
      </c>
      <c r="Q925" s="21">
        <v>10</v>
      </c>
      <c r="R925" s="21">
        <v>914</v>
      </c>
      <c r="S925" s="21">
        <v>125</v>
      </c>
      <c r="T925" s="21">
        <v>1071</v>
      </c>
      <c r="U925" s="21">
        <v>307</v>
      </c>
      <c r="V925" s="19">
        <v>50.296037528443158</v>
      </c>
      <c r="W925" s="19">
        <v>17.852587159876215</v>
      </c>
      <c r="X925" s="19">
        <v>738.70396247155702</v>
      </c>
      <c r="Y925" s="19">
        <v>746.14741284012359</v>
      </c>
      <c r="Z925" s="19">
        <v>29.149209158302341</v>
      </c>
      <c r="AA925" s="19">
        <v>121.47971656732199</v>
      </c>
      <c r="AB925" s="19">
        <v>150.62892572562433</v>
      </c>
      <c r="AC925" s="19">
        <v>13.498511506857037</v>
      </c>
      <c r="AD925" s="19">
        <v>611.6641044328145</v>
      </c>
      <c r="AE925" s="19">
        <v>623.87324874492083</v>
      </c>
      <c r="AF925" s="22">
        <f>Table1[[#This Row],[$ESGF]]/AE925</f>
        <v>0.98043008842474311</v>
      </c>
      <c r="AG925" s="22">
        <f>POWER((Table1[[#This Row],[$ESGF]]+Table1[[#This Row],[$ESGA]]+Table1[[#This Row],[XEV+/-]])/(Table1[[#This Row],[$ESGF]]+Table1[[#This Row],[$ESGA]]-Table1[[#This Row],[XEV+/-]]),1/0.65)</f>
        <v>0.92758686321888584</v>
      </c>
      <c r="AH925" s="19">
        <v>-30.178015584458912</v>
      </c>
      <c r="AI925" s="19">
        <v>-12.209144312106233</v>
      </c>
      <c r="AJ925" s="19">
        <v>17.968871272352679</v>
      </c>
      <c r="AK925" s="23">
        <v>0.32398194353177517</v>
      </c>
      <c r="AL925" s="24">
        <v>0.95126357703568243</v>
      </c>
      <c r="AM925" s="18">
        <v>3.6152913663036843</v>
      </c>
      <c r="AN925" s="19">
        <v>-0.18063476876825058</v>
      </c>
      <c r="AO925" s="19">
        <v>5.5532131107105931</v>
      </c>
      <c r="AP925" s="19">
        <v>31.746015126974847</v>
      </c>
      <c r="AQ925" s="19">
        <v>37.299228237685433</v>
      </c>
      <c r="AR925" s="19">
        <v>3.3425456574017991</v>
      </c>
      <c r="AS925" s="23">
        <v>0.13549452909091572</v>
      </c>
      <c r="AT925" s="22">
        <f>EXP(Table1[[#This Row],[TmPPR]]/Table1[[#This Row],[PPCalc]])</f>
        <v>1.0281139165599629</v>
      </c>
      <c r="AU925" s="18">
        <v>1.5119737719448791</v>
      </c>
      <c r="AV925" s="18">
        <v>4.1920946499417786E-2</v>
      </c>
      <c r="AW925" s="19">
        <v>0.73870573870573863</v>
      </c>
      <c r="AX925" s="19">
        <v>0.73870573870573863</v>
      </c>
      <c r="AY925" s="19">
        <v>1.4774114774114773</v>
      </c>
      <c r="AZ925" s="19">
        <f>Table1[[#This Row],[$SHP]]/Table1[[#This Row],[SFrac]]</f>
        <v>0.13239725193637819</v>
      </c>
      <c r="BA925" s="23">
        <v>0.36095964095855926</v>
      </c>
      <c r="BB925" s="24">
        <v>0.9094091259169661</v>
      </c>
      <c r="BC925" s="18">
        <v>4.0279228506250657</v>
      </c>
      <c r="BD925" s="18">
        <v>-0.38249236973037887</v>
      </c>
      <c r="BE925" s="22">
        <f>MAX(Table1[[#This Row],[$ESGA]],0)</f>
        <v>623.87324874492083</v>
      </c>
      <c r="BG925" s="20"/>
    </row>
    <row r="926" spans="1:59">
      <c r="A926" s="20" t="s">
        <v>984</v>
      </c>
      <c r="B926" s="17" t="s">
        <v>68</v>
      </c>
      <c r="C926" s="21">
        <v>847</v>
      </c>
      <c r="D926" s="18">
        <v>10.631605691056912</v>
      </c>
      <c r="E926" s="21">
        <v>36</v>
      </c>
      <c r="F926" s="21">
        <v>206</v>
      </c>
      <c r="G926" s="21">
        <v>242</v>
      </c>
      <c r="H926" s="21">
        <v>45</v>
      </c>
      <c r="I926" s="21">
        <v>26</v>
      </c>
      <c r="J926" s="21">
        <v>148</v>
      </c>
      <c r="K926" s="21">
        <v>174</v>
      </c>
      <c r="L926" s="21">
        <v>10</v>
      </c>
      <c r="M926" s="21">
        <v>50</v>
      </c>
      <c r="N926" s="21">
        <v>60</v>
      </c>
      <c r="O926" s="21">
        <v>0</v>
      </c>
      <c r="P926" s="21">
        <v>8</v>
      </c>
      <c r="Q926" s="21">
        <v>8</v>
      </c>
      <c r="R926" s="21">
        <v>752</v>
      </c>
      <c r="S926" s="21">
        <v>135</v>
      </c>
      <c r="T926" s="21">
        <v>862</v>
      </c>
      <c r="U926" s="21">
        <v>287</v>
      </c>
      <c r="V926" s="19">
        <v>35.780295820716695</v>
      </c>
      <c r="W926" s="19">
        <v>16.548187229633456</v>
      </c>
      <c r="X926" s="19">
        <v>581.21970417928333</v>
      </c>
      <c r="Y926" s="19">
        <v>558.45181277036647</v>
      </c>
      <c r="Z926" s="19">
        <v>29.87615150915477</v>
      </c>
      <c r="AA926" s="19">
        <v>172.47207849178378</v>
      </c>
      <c r="AB926" s="19">
        <v>202.3482300009386</v>
      </c>
      <c r="AC926" s="19">
        <v>19.03270643033251</v>
      </c>
      <c r="AD926" s="19">
        <v>679.61037570370524</v>
      </c>
      <c r="AE926" s="19">
        <v>657.39064112742346</v>
      </c>
      <c r="AF926" s="22">
        <f>Table1[[#This Row],[$ESGF]]/AE926</f>
        <v>1.033799894896853</v>
      </c>
      <c r="AG926" s="22">
        <f>POWER((Table1[[#This Row],[$ESGF]]+Table1[[#This Row],[$ESGA]]+Table1[[#This Row],[XEV+/-]])/(Table1[[#This Row],[$ESGF]]+Table1[[#This Row],[$ESGA]]-Table1[[#This Row],[XEV+/-]]),1/0.65)</f>
        <v>0.99061064917091257</v>
      </c>
      <c r="AH926" s="19">
        <v>-4.0991725300727246</v>
      </c>
      <c r="AI926" s="19">
        <v>22.219734576281674</v>
      </c>
      <c r="AJ926" s="19">
        <v>26.318907106354395</v>
      </c>
      <c r="AK926" s="23">
        <v>0.35137179005372815</v>
      </c>
      <c r="AL926" s="24">
        <v>1.0062158278540878</v>
      </c>
      <c r="AM926" s="18">
        <v>3.7356463228120704</v>
      </c>
      <c r="AN926" s="19">
        <v>2.3148265948196828E-2</v>
      </c>
      <c r="AO926" s="19">
        <v>9.5041255562077769</v>
      </c>
      <c r="AP926" s="19">
        <v>47.649585600825205</v>
      </c>
      <c r="AQ926" s="19">
        <v>57.153711157032987</v>
      </c>
      <c r="AR926" s="19">
        <v>5.3758305958534107</v>
      </c>
      <c r="AS926" s="23">
        <v>0.22054021289945161</v>
      </c>
      <c r="AT926" s="22">
        <f>EXP(Table1[[#This Row],[TmPPR]]/Table1[[#This Row],[PPCalc]])</f>
        <v>0.92628691079076653</v>
      </c>
      <c r="AU926" s="18">
        <v>2.3446965825687127</v>
      </c>
      <c r="AV926" s="18">
        <v>-0.17953635630876158</v>
      </c>
      <c r="AW926" s="19">
        <v>0</v>
      </c>
      <c r="AX926" s="19">
        <v>0</v>
      </c>
      <c r="AY926" s="19">
        <v>0</v>
      </c>
      <c r="AZ926" s="19">
        <f>Table1[[#This Row],[$SHP]]/Table1[[#This Row],[SFrac]]</f>
        <v>0</v>
      </c>
      <c r="BA926" s="23">
        <v>0.47154696982333683</v>
      </c>
      <c r="BB926" s="24">
        <v>0.98759387477319693</v>
      </c>
      <c r="BC926" s="18">
        <v>5.0133014479744293</v>
      </c>
      <c r="BD926" s="18">
        <v>-6.2584669918845398E-2</v>
      </c>
      <c r="BE926" s="22">
        <f>MAX(Table1[[#This Row],[$ESGA]],0)</f>
        <v>657.39064112742346</v>
      </c>
      <c r="BG926" s="20"/>
    </row>
    <row r="927" spans="1:59">
      <c r="A927" s="20" t="s">
        <v>985</v>
      </c>
      <c r="B927" s="17" t="s">
        <v>1</v>
      </c>
      <c r="C927" s="21">
        <v>624</v>
      </c>
      <c r="D927" s="18">
        <v>7.7875000000000005</v>
      </c>
      <c r="E927" s="21">
        <v>88</v>
      </c>
      <c r="F927" s="21">
        <v>154</v>
      </c>
      <c r="G927" s="21">
        <v>242</v>
      </c>
      <c r="H927" s="21">
        <v>-76</v>
      </c>
      <c r="I927" s="21">
        <v>78</v>
      </c>
      <c r="J927" s="21">
        <v>133</v>
      </c>
      <c r="K927" s="21">
        <v>211</v>
      </c>
      <c r="L927" s="21">
        <v>6</v>
      </c>
      <c r="M927" s="21">
        <v>8</v>
      </c>
      <c r="N927" s="21">
        <v>14</v>
      </c>
      <c r="O927" s="21">
        <v>4</v>
      </c>
      <c r="P927" s="21">
        <v>13</v>
      </c>
      <c r="Q927" s="21">
        <v>17</v>
      </c>
      <c r="R927" s="21">
        <v>345</v>
      </c>
      <c r="S927" s="21">
        <v>23</v>
      </c>
      <c r="T927" s="21">
        <v>620</v>
      </c>
      <c r="U927" s="21">
        <v>222</v>
      </c>
      <c r="V927" s="19">
        <v>28.655504866858244</v>
      </c>
      <c r="W927" s="19">
        <v>3.4886544011544016</v>
      </c>
      <c r="X927" s="19">
        <v>293.34449513314178</v>
      </c>
      <c r="Y927" s="19">
        <v>394.51134559884559</v>
      </c>
      <c r="Z927" s="19">
        <v>65.20817685390854</v>
      </c>
      <c r="AA927" s="19">
        <v>112.43565196776709</v>
      </c>
      <c r="AB927" s="19">
        <v>177.64382882167564</v>
      </c>
      <c r="AC927" s="19">
        <v>22.811406590263324</v>
      </c>
      <c r="AD927" s="19">
        <v>247.43505851355098</v>
      </c>
      <c r="AE927" s="19">
        <v>339.13781545355312</v>
      </c>
      <c r="AF927" s="22">
        <f>Table1[[#This Row],[$ESGF]]/AE927</f>
        <v>0.72960031951210891</v>
      </c>
      <c r="AG927" s="22">
        <f>POWER((Table1[[#This Row],[$ESGF]]+Table1[[#This Row],[$ESGA]]+Table1[[#This Row],[XEV+/-]])/(Table1[[#This Row],[$ESGF]]+Table1[[#This Row],[$ESGA]]-Table1[[#This Row],[XEV+/-]]),1/0.65)</f>
        <v>0.92951832325639494</v>
      </c>
      <c r="AH927" s="19">
        <v>-13.930742090368421</v>
      </c>
      <c r="AI927" s="19">
        <v>-91.702756940002089</v>
      </c>
      <c r="AJ927" s="19">
        <v>-77.772014849633678</v>
      </c>
      <c r="AK927" s="23">
        <v>0.21240903181129347</v>
      </c>
      <c r="AL927" s="24">
        <v>0.89702709285826288</v>
      </c>
      <c r="AM927" s="18">
        <v>1.654135335230448</v>
      </c>
      <c r="AN927" s="19">
        <v>-0.17975358594192067</v>
      </c>
      <c r="AO927" s="19">
        <v>4.2942408287997704</v>
      </c>
      <c r="AP927" s="19">
        <v>5.8754025950655224</v>
      </c>
      <c r="AQ927" s="19">
        <v>10.169643423865296</v>
      </c>
      <c r="AR927" s="19">
        <v>1.3058932165477104</v>
      </c>
      <c r="AS927" s="23">
        <v>3.4711364968186796E-2</v>
      </c>
      <c r="AT927" s="22">
        <f>EXP(Table1[[#This Row],[TmPPR]]/Table1[[#This Row],[PPCalc]])</f>
        <v>1.0183190128876896</v>
      </c>
      <c r="AU927" s="18">
        <v>0.27031475468975469</v>
      </c>
      <c r="AV927" s="18">
        <v>4.9070889487821704E-3</v>
      </c>
      <c r="AW927" s="19">
        <v>3.5397063001956823</v>
      </c>
      <c r="AX927" s="19">
        <v>3.5397063001956823</v>
      </c>
      <c r="AY927" s="19">
        <v>7.0794126003913647</v>
      </c>
      <c r="AZ927" s="19">
        <f>Table1[[#This Row],[$SHP]]/Table1[[#This Row],[SFrac]]</f>
        <v>0.90907384916743039</v>
      </c>
      <c r="BA927" s="23">
        <v>0.37091512051752068</v>
      </c>
      <c r="BB927" s="24">
        <v>0.99129325756711872</v>
      </c>
      <c r="BC927" s="18">
        <v>2.8885015010301927</v>
      </c>
      <c r="BD927" s="18">
        <v>-2.5259563111721728E-2</v>
      </c>
      <c r="BE927" s="22">
        <f>MAX(Table1[[#This Row],[$ESGA]],0)</f>
        <v>339.13781545355312</v>
      </c>
      <c r="BG927" s="20"/>
    </row>
    <row r="928" spans="1:59">
      <c r="A928" s="20" t="s">
        <v>986</v>
      </c>
      <c r="B928" s="17" t="s">
        <v>65</v>
      </c>
      <c r="C928" s="21">
        <v>951</v>
      </c>
      <c r="D928" s="18">
        <v>11.71849593495935</v>
      </c>
      <c r="E928" s="21">
        <v>112</v>
      </c>
      <c r="F928" s="21">
        <v>129</v>
      </c>
      <c r="G928" s="21">
        <v>241</v>
      </c>
      <c r="H928" s="21">
        <v>-90</v>
      </c>
      <c r="I928" s="21">
        <v>95</v>
      </c>
      <c r="J928" s="21">
        <v>119</v>
      </c>
      <c r="K928" s="21">
        <v>214</v>
      </c>
      <c r="L928" s="21">
        <v>7</v>
      </c>
      <c r="M928" s="21">
        <v>6</v>
      </c>
      <c r="N928" s="21">
        <v>13</v>
      </c>
      <c r="O928" s="21">
        <v>10</v>
      </c>
      <c r="P928" s="21">
        <v>4</v>
      </c>
      <c r="Q928" s="21">
        <v>14</v>
      </c>
      <c r="R928" s="21">
        <v>335</v>
      </c>
      <c r="S928" s="21">
        <v>24</v>
      </c>
      <c r="T928" s="21">
        <v>532</v>
      </c>
      <c r="U928" s="21">
        <v>124</v>
      </c>
      <c r="V928" s="19">
        <v>19.240277978171129</v>
      </c>
      <c r="W928" s="19">
        <v>3.8619374664722392</v>
      </c>
      <c r="X928" s="19">
        <v>291.75972202182891</v>
      </c>
      <c r="Y928" s="19">
        <v>404.13806253352772</v>
      </c>
      <c r="Z928" s="19">
        <v>109.15621959147373</v>
      </c>
      <c r="AA928" s="19">
        <v>138.76050604692165</v>
      </c>
      <c r="AB928" s="19">
        <v>247.91672563839535</v>
      </c>
      <c r="AC928" s="19">
        <v>21.156019254893852</v>
      </c>
      <c r="AD928" s="19">
        <v>338.28099466197904</v>
      </c>
      <c r="AE928" s="19">
        <v>465.66993151439613</v>
      </c>
      <c r="AF928" s="22">
        <f>Table1[[#This Row],[$ESGF]]/AE928</f>
        <v>0.72643941935838974</v>
      </c>
      <c r="AG928" s="22">
        <f>POWER((Table1[[#This Row],[$ESGF]]+Table1[[#This Row],[$ESGA]]+Table1[[#This Row],[XEV+/-]])/(Table1[[#This Row],[$ESGF]]+Table1[[#This Row],[$ESGA]]-Table1[[#This Row],[XEV+/-]]),1/0.65)</f>
        <v>0.87415583632837213</v>
      </c>
      <c r="AH928" s="19">
        <v>-35.119456305056801</v>
      </c>
      <c r="AI928" s="19">
        <v>-127.38893685241702</v>
      </c>
      <c r="AJ928" s="19">
        <v>-92.269480547360217</v>
      </c>
      <c r="AK928" s="23">
        <v>0.18890359721801697</v>
      </c>
      <c r="AL928" s="24">
        <v>0.86975849531498595</v>
      </c>
      <c r="AM928" s="18">
        <v>2.2136660360985303</v>
      </c>
      <c r="AN928" s="19">
        <v>-0.30889428895722398</v>
      </c>
      <c r="AO928" s="19">
        <v>7.3001046615516723</v>
      </c>
      <c r="AP928" s="19">
        <v>6.1027545463117967</v>
      </c>
      <c r="AQ928" s="19">
        <v>13.402859207863468</v>
      </c>
      <c r="AR928" s="19">
        <v>1.1437354488368443</v>
      </c>
      <c r="AS928" s="23">
        <v>3.7777594549849074E-2</v>
      </c>
      <c r="AT928" s="22">
        <f>EXP(Table1[[#This Row],[TmPPR]]/Table1[[#This Row],[PPCalc]])</f>
        <v>0.85593102837705048</v>
      </c>
      <c r="AU928" s="18">
        <v>0.44269658816494889</v>
      </c>
      <c r="AV928" s="18">
        <v>-6.8868307414879676E-2</v>
      </c>
      <c r="AW928" s="19">
        <v>10.742759351051014</v>
      </c>
      <c r="AX928" s="19">
        <v>10.742759351051014</v>
      </c>
      <c r="AY928" s="19">
        <v>21.485518702102027</v>
      </c>
      <c r="AZ928" s="19">
        <f>Table1[[#This Row],[$SHP]]/Table1[[#This Row],[SFrac]]</f>
        <v>1.833470679287867</v>
      </c>
      <c r="BA928" s="23">
        <v>0.15026179624990024</v>
      </c>
      <c r="BB928" s="24">
        <v>1.1173982067241803</v>
      </c>
      <c r="BC928" s="18">
        <v>1.7608422485341459</v>
      </c>
      <c r="BD928" s="18">
        <v>0.19545868966597862</v>
      </c>
      <c r="BE928" s="22">
        <f>MAX(Table1[[#This Row],[$ESGA]],0)</f>
        <v>465.66993151439613</v>
      </c>
      <c r="BG928" s="20"/>
    </row>
    <row r="929" spans="1:59">
      <c r="A929" s="20" t="s">
        <v>987</v>
      </c>
      <c r="B929" s="17" t="s">
        <v>68</v>
      </c>
      <c r="C929" s="21">
        <v>847</v>
      </c>
      <c r="D929" s="18">
        <v>10.743902439024392</v>
      </c>
      <c r="E929" s="21">
        <v>51</v>
      </c>
      <c r="F929" s="21">
        <v>190</v>
      </c>
      <c r="G929" s="21">
        <v>241</v>
      </c>
      <c r="H929" s="21">
        <v>-2</v>
      </c>
      <c r="I929" s="21">
        <v>27</v>
      </c>
      <c r="J929" s="21">
        <v>115</v>
      </c>
      <c r="K929" s="21">
        <v>142</v>
      </c>
      <c r="L929" s="21">
        <v>22</v>
      </c>
      <c r="M929" s="21">
        <v>71</v>
      </c>
      <c r="N929" s="21">
        <v>93</v>
      </c>
      <c r="O929" s="21">
        <v>2</v>
      </c>
      <c r="P929" s="21">
        <v>4</v>
      </c>
      <c r="Q929" s="21">
        <v>6</v>
      </c>
      <c r="R929" s="21">
        <v>747</v>
      </c>
      <c r="S929" s="21">
        <v>193</v>
      </c>
      <c r="T929" s="21">
        <v>774</v>
      </c>
      <c r="U929" s="21">
        <v>216</v>
      </c>
      <c r="V929" s="19">
        <v>26.606529905392904</v>
      </c>
      <c r="W929" s="19">
        <v>24.151762599448098</v>
      </c>
      <c r="X929" s="19">
        <v>527.3934700946071</v>
      </c>
      <c r="Y929" s="19">
        <v>533.84823740055197</v>
      </c>
      <c r="Z929" s="19">
        <v>31.517600400591306</v>
      </c>
      <c r="AA929" s="19">
        <v>136.87928152126989</v>
      </c>
      <c r="AB929" s="19">
        <v>168.39688192186122</v>
      </c>
      <c r="AC929" s="19">
        <v>15.673716592046103</v>
      </c>
      <c r="AD929" s="19">
        <v>628.18670264506784</v>
      </c>
      <c r="AE929" s="19">
        <v>632.37220970674798</v>
      </c>
      <c r="AF929" s="22">
        <f>Table1[[#This Row],[$ESGF]]/AE929</f>
        <v>0.99338126028083829</v>
      </c>
      <c r="AG929" s="22">
        <f>POWER((Table1[[#This Row],[$ESGF]]+Table1[[#This Row],[$ESGA]]+Table1[[#This Row],[XEV+/-]])/(Table1[[#This Row],[$ESGF]]+Table1[[#This Row],[$ESGA]]-Table1[[#This Row],[XEV+/-]]),1/0.65)</f>
        <v>0.98841301672559323</v>
      </c>
      <c r="AH929" s="19">
        <v>-4.7746674116966226</v>
      </c>
      <c r="AI929" s="19">
        <v>-4.1855070616801484</v>
      </c>
      <c r="AJ929" s="19">
        <v>0.58916035001647771</v>
      </c>
      <c r="AK929" s="23">
        <v>0.32927563974447388</v>
      </c>
      <c r="AL929" s="24">
        <v>0.99549263458060966</v>
      </c>
      <c r="AM929" s="18">
        <v>3.5377053489619699</v>
      </c>
      <c r="AN929" s="19">
        <v>-1.5981775724280372E-2</v>
      </c>
      <c r="AO929" s="19">
        <v>22.451919012307364</v>
      </c>
      <c r="AP929" s="19">
        <v>75.927137546348121</v>
      </c>
      <c r="AQ929" s="19">
        <v>98.379056558655464</v>
      </c>
      <c r="AR929" s="19">
        <v>9.1567339816228674</v>
      </c>
      <c r="AS929" s="23">
        <v>0.33655516844687738</v>
      </c>
      <c r="AT929" s="22">
        <f>EXP(Table1[[#This Row],[TmPPR]]/Table1[[#This Row],[PPCalc]])</f>
        <v>0.9309816749600871</v>
      </c>
      <c r="AU929" s="18">
        <v>3.6159158951426713</v>
      </c>
      <c r="AV929" s="18">
        <v>-0.2585947024258099</v>
      </c>
      <c r="AW929" s="19">
        <v>2.0146072429769277</v>
      </c>
      <c r="AX929" s="19">
        <v>2.0146072429769277</v>
      </c>
      <c r="AY929" s="19">
        <v>4.0292144859538555</v>
      </c>
      <c r="AZ929" s="19">
        <f>Table1[[#This Row],[$SHP]]/Table1[[#This Row],[SFrac]]</f>
        <v>0.37502336872669251</v>
      </c>
      <c r="BA929" s="23">
        <v>0.3586777299064155</v>
      </c>
      <c r="BB929" s="24">
        <v>1.0232177207102124</v>
      </c>
      <c r="BC929" s="18">
        <v>3.8535985371652695</v>
      </c>
      <c r="BD929" s="18">
        <v>8.8448911338119288E-2</v>
      </c>
      <c r="BE929" s="22">
        <f>MAX(Table1[[#This Row],[$ESGA]],0)</f>
        <v>632.37220970674798</v>
      </c>
      <c r="BG929" s="20"/>
    </row>
    <row r="930" spans="1:59">
      <c r="A930" s="20" t="s">
        <v>988</v>
      </c>
      <c r="B930" s="17" t="s">
        <v>1</v>
      </c>
      <c r="C930" s="21">
        <v>738</v>
      </c>
      <c r="D930" s="18">
        <v>9.0086382113821148</v>
      </c>
      <c r="E930" s="21">
        <v>102</v>
      </c>
      <c r="F930" s="21">
        <v>139</v>
      </c>
      <c r="G930" s="21">
        <v>241</v>
      </c>
      <c r="H930" s="21">
        <v>-30</v>
      </c>
      <c r="I930" s="21">
        <v>74</v>
      </c>
      <c r="J930" s="21">
        <v>115</v>
      </c>
      <c r="K930" s="21">
        <v>189</v>
      </c>
      <c r="L930" s="21">
        <v>13</v>
      </c>
      <c r="M930" s="21">
        <v>18</v>
      </c>
      <c r="N930" s="21">
        <v>31</v>
      </c>
      <c r="O930" s="21">
        <v>15</v>
      </c>
      <c r="P930" s="21">
        <v>6</v>
      </c>
      <c r="Q930" s="21">
        <v>21</v>
      </c>
      <c r="R930" s="21">
        <v>366</v>
      </c>
      <c r="S930" s="21">
        <v>62</v>
      </c>
      <c r="T930" s="21">
        <v>543</v>
      </c>
      <c r="U930" s="21">
        <v>211</v>
      </c>
      <c r="V930" s="19">
        <v>29.470956990736916</v>
      </c>
      <c r="W930" s="19">
        <v>9.7075117561816455</v>
      </c>
      <c r="X930" s="19">
        <v>274.52904300926309</v>
      </c>
      <c r="Y930" s="19">
        <v>322.29248824381841</v>
      </c>
      <c r="Z930" s="19">
        <v>85.340800580709896</v>
      </c>
      <c r="AA930" s="19">
        <v>132.40700271507137</v>
      </c>
      <c r="AB930" s="19">
        <v>217.7478032957813</v>
      </c>
      <c r="AC930" s="19">
        <v>24.171001008861051</v>
      </c>
      <c r="AD930" s="19">
        <v>315.57175337157037</v>
      </c>
      <c r="AE930" s="19">
        <v>369.22761576476262</v>
      </c>
      <c r="AF930" s="22">
        <f>Table1[[#This Row],[$ESGF]]/AE930</f>
        <v>0.85468079823320486</v>
      </c>
      <c r="AG930" s="22">
        <f>POWER((Table1[[#This Row],[$ESGF]]+Table1[[#This Row],[$ESGA]]+Table1[[#This Row],[XEV+/-]])/(Table1[[#This Row],[$ESGF]]+Table1[[#This Row],[$ESGA]]-Table1[[#This Row],[XEV+/-]]),1/0.65)</f>
        <v>0.9363362988600662</v>
      </c>
      <c r="AH930" s="19">
        <v>-14.637880920094553</v>
      </c>
      <c r="AI930" s="19">
        <v>-53.655862393192287</v>
      </c>
      <c r="AJ930" s="19">
        <v>-39.017981473097734</v>
      </c>
      <c r="AK930" s="23">
        <v>0.21271482978820663</v>
      </c>
      <c r="AL930" s="24">
        <v>0.92005078871100876</v>
      </c>
      <c r="AM930" s="18">
        <v>1.9162709437576808</v>
      </c>
      <c r="AN930" s="19">
        <v>-0.15967596940490986</v>
      </c>
      <c r="AO930" s="19">
        <v>13.319482823246288</v>
      </c>
      <c r="AP930" s="19">
        <v>18.89960636532102</v>
      </c>
      <c r="AQ930" s="19">
        <v>32.21908918856731</v>
      </c>
      <c r="AR930" s="19">
        <v>3.576466102041878</v>
      </c>
      <c r="AS930" s="23">
        <v>0.13410349497875809</v>
      </c>
      <c r="AT930" s="22">
        <f>EXP(Table1[[#This Row],[TmPPR]]/Table1[[#This Row],[PPCalc]])</f>
        <v>0.85036749368963926</v>
      </c>
      <c r="AU930" s="18">
        <v>1.2080898691455297</v>
      </c>
      <c r="AV930" s="18">
        <v>-0.19581527290845555</v>
      </c>
      <c r="AW930" s="19">
        <v>18.453227998052437</v>
      </c>
      <c r="AX930" s="19">
        <v>18.453227998052437</v>
      </c>
      <c r="AY930" s="19">
        <v>36.906455996104874</v>
      </c>
      <c r="AZ930" s="19">
        <f>Table1[[#This Row],[$SHP]]/Table1[[#This Row],[SFrac]]</f>
        <v>4.0967852332525458</v>
      </c>
      <c r="BA930" s="23">
        <v>0.35251632219534373</v>
      </c>
      <c r="BB930" s="24">
        <v>1.0202199122284117</v>
      </c>
      <c r="BC930" s="18">
        <v>3.1756920102648629</v>
      </c>
      <c r="BD930" s="18">
        <v>6.3571651397322126E-2</v>
      </c>
      <c r="BE930" s="22">
        <f>MAX(Table1[[#This Row],[$ESGA]],0)</f>
        <v>369.22761576476262</v>
      </c>
      <c r="BG930" s="20"/>
    </row>
    <row r="931" spans="1:59">
      <c r="A931" s="20" t="s">
        <v>989</v>
      </c>
      <c r="B931" s="17" t="s">
        <v>59</v>
      </c>
      <c r="C931" s="21">
        <v>470</v>
      </c>
      <c r="D931" s="18">
        <v>5.875</v>
      </c>
      <c r="E931" s="21">
        <v>101</v>
      </c>
      <c r="F931" s="21">
        <v>140</v>
      </c>
      <c r="G931" s="21">
        <v>241</v>
      </c>
      <c r="H931" s="21">
        <v>-47</v>
      </c>
      <c r="I931" s="21">
        <v>77</v>
      </c>
      <c r="J931" s="21">
        <v>102</v>
      </c>
      <c r="K931" s="21">
        <v>179</v>
      </c>
      <c r="L931" s="21">
        <v>20</v>
      </c>
      <c r="M931" s="21">
        <v>37</v>
      </c>
      <c r="N931" s="21">
        <v>57</v>
      </c>
      <c r="O931" s="21">
        <v>4</v>
      </c>
      <c r="P931" s="21">
        <v>1</v>
      </c>
      <c r="Q931" s="21">
        <v>5</v>
      </c>
      <c r="R931" s="21">
        <v>398</v>
      </c>
      <c r="S931" s="21">
        <v>105</v>
      </c>
      <c r="T931" s="21">
        <v>435</v>
      </c>
      <c r="U931" s="21">
        <v>95</v>
      </c>
      <c r="V931" s="19">
        <v>8.3604741511718252</v>
      </c>
      <c r="W931" s="19">
        <v>16.342976053999013</v>
      </c>
      <c r="X931" s="19">
        <v>284.63952584882816</v>
      </c>
      <c r="Y931" s="19">
        <v>323.657023946001</v>
      </c>
      <c r="Z931" s="19">
        <v>63.278918959758073</v>
      </c>
      <c r="AA931" s="19">
        <v>85.187113563194913</v>
      </c>
      <c r="AB931" s="19">
        <v>148.46603252295299</v>
      </c>
      <c r="AC931" s="19">
        <v>25.270814046460082</v>
      </c>
      <c r="AD931" s="19">
        <v>236.01724212840466</v>
      </c>
      <c r="AE931" s="19">
        <v>271.00253486079828</v>
      </c>
      <c r="AF931" s="22">
        <f>Table1[[#This Row],[$ESGF]]/AE931</f>
        <v>0.87090418637462574</v>
      </c>
      <c r="AG931" s="22">
        <f>POWER((Table1[[#This Row],[$ESGF]]+Table1[[#This Row],[$ESGA]]+Table1[[#This Row],[XEV+/-]])/(Table1[[#This Row],[$ESGF]]+Table1[[#This Row],[$ESGA]]-Table1[[#This Row],[XEV+/-]]),1/0.65)</f>
        <v>1.0525138867643873</v>
      </c>
      <c r="AH931" s="19">
        <v>8.4329796723138593</v>
      </c>
      <c r="AI931" s="19">
        <v>-34.98529273239366</v>
      </c>
      <c r="AJ931" s="19">
        <v>-43.418272404707515</v>
      </c>
      <c r="AK931" s="23">
        <v>0.25648461422562169</v>
      </c>
      <c r="AL931" s="24">
        <v>1.0154420995639672</v>
      </c>
      <c r="AM931" s="18">
        <v>1.5068471085755275</v>
      </c>
      <c r="AN931" s="19">
        <v>2.3091051268043832E-2</v>
      </c>
      <c r="AO931" s="19">
        <v>16.26661668453686</v>
      </c>
      <c r="AP931" s="19">
        <v>29.592187232712494</v>
      </c>
      <c r="AQ931" s="19">
        <v>45.858803917249354</v>
      </c>
      <c r="AR931" s="19">
        <v>7.8057538582552093</v>
      </c>
      <c r="AS931" s="23">
        <v>0.24640626616971895</v>
      </c>
      <c r="AT931" s="22">
        <f>EXP(Table1[[#This Row],[TmPPR]]/Table1[[#This Row],[PPCalc]])</f>
        <v>0.95916124337022979</v>
      </c>
      <c r="AU931" s="18">
        <v>1.4476368137470987</v>
      </c>
      <c r="AV931" s="18">
        <v>-6.0360782199909098E-2</v>
      </c>
      <c r="AW931" s="19">
        <v>3.4698879906253066</v>
      </c>
      <c r="AX931" s="19">
        <v>3.4698879906253066</v>
      </c>
      <c r="AY931" s="19">
        <v>6.9397759812506132</v>
      </c>
      <c r="AZ931" s="19">
        <f>Table1[[#This Row],[$SHP]]/Table1[[#This Row],[SFrac]]</f>
        <v>1.1812384648937213</v>
      </c>
      <c r="BA931" s="23">
        <v>0.20250048135301751</v>
      </c>
      <c r="BB931" s="24">
        <v>1.1190954329498144</v>
      </c>
      <c r="BC931" s="18">
        <v>1.1896903279489779</v>
      </c>
      <c r="BD931" s="18">
        <v>0.13386480017960856</v>
      </c>
      <c r="BE931" s="22">
        <f>MAX(Table1[[#This Row],[$ESGA]],0)</f>
        <v>271.00253486079828</v>
      </c>
      <c r="BG931" s="20"/>
    </row>
    <row r="932" spans="1:59">
      <c r="A932" s="20" t="s">
        <v>990</v>
      </c>
      <c r="B932" s="17" t="s">
        <v>1</v>
      </c>
      <c r="C932" s="21">
        <v>451</v>
      </c>
      <c r="D932" s="18">
        <v>5.8628048780487809</v>
      </c>
      <c r="E932" s="21">
        <v>97</v>
      </c>
      <c r="F932" s="21">
        <v>144</v>
      </c>
      <c r="G932" s="21">
        <v>241</v>
      </c>
      <c r="H932" s="21">
        <v>23</v>
      </c>
      <c r="I932" s="21">
        <v>74</v>
      </c>
      <c r="J932" s="21">
        <v>88</v>
      </c>
      <c r="K932" s="21">
        <v>162</v>
      </c>
      <c r="L932" s="21">
        <v>23</v>
      </c>
      <c r="M932" s="21">
        <v>56</v>
      </c>
      <c r="N932" s="21">
        <v>79</v>
      </c>
      <c r="O932" s="21">
        <v>0</v>
      </c>
      <c r="P932" s="21">
        <v>0</v>
      </c>
      <c r="Q932" s="21">
        <v>0</v>
      </c>
      <c r="R932" s="21">
        <v>353</v>
      </c>
      <c r="S932" s="21">
        <v>120</v>
      </c>
      <c r="T932" s="21">
        <v>213</v>
      </c>
      <c r="U932" s="21">
        <v>2</v>
      </c>
      <c r="V932" s="19">
        <v>0.12771929824561404</v>
      </c>
      <c r="W932" s="19">
        <v>12.346941522645897</v>
      </c>
      <c r="X932" s="19">
        <v>232.87228070175439</v>
      </c>
      <c r="Y932" s="19">
        <v>198.65305847735408</v>
      </c>
      <c r="Z932" s="19">
        <v>86.392160340391754</v>
      </c>
      <c r="AA932" s="19">
        <v>108.8787075950198</v>
      </c>
      <c r="AB932" s="19">
        <v>195.27086793541153</v>
      </c>
      <c r="AC932" s="19">
        <v>33.306731504323963</v>
      </c>
      <c r="AD932" s="19">
        <v>277.96990023692337</v>
      </c>
      <c r="AE932" s="19">
        <v>247.52539074213396</v>
      </c>
      <c r="AF932" s="22">
        <f>Table1[[#This Row],[$ESGF]]/AE932</f>
        <v>1.1229955012029686</v>
      </c>
      <c r="AG932" s="22">
        <f>POWER((Table1[[#This Row],[$ESGF]]+Table1[[#This Row],[$ESGA]]+Table1[[#This Row],[XEV+/-]])/(Table1[[#This Row],[$ESGF]]+Table1[[#This Row],[$ESGA]]-Table1[[#This Row],[XEV+/-]]),1/0.65)</f>
        <v>1.1310819241375007</v>
      </c>
      <c r="AH932" s="19">
        <v>21.025268462364735</v>
      </c>
      <c r="AI932" s="19">
        <v>30.444509494789443</v>
      </c>
      <c r="AJ932" s="19">
        <v>9.4192410324247113</v>
      </c>
      <c r="AK932" s="23">
        <v>0.24070054885496064</v>
      </c>
      <c r="AL932" s="24">
        <v>1.144028571641017</v>
      </c>
      <c r="AM932" s="18">
        <v>1.4111803519758821</v>
      </c>
      <c r="AN932" s="19">
        <v>0.18988259696202897</v>
      </c>
      <c r="AO932" s="19">
        <v>27.953373357586848</v>
      </c>
      <c r="AP932" s="19">
        <v>57.436562272639449</v>
      </c>
      <c r="AQ932" s="19">
        <v>85.389935630226304</v>
      </c>
      <c r="AR932" s="19">
        <v>14.564690008691745</v>
      </c>
      <c r="AS932" s="23">
        <v>0.32458949616745625</v>
      </c>
      <c r="AT932" s="22">
        <f>EXP(Table1[[#This Row],[TmPPR]]/Table1[[#This Row],[PPCalc]])</f>
        <v>1.1375459185229033</v>
      </c>
      <c r="AU932" s="18">
        <v>1.9030048814939586</v>
      </c>
      <c r="AV932" s="18">
        <v>0.24524640283563204</v>
      </c>
      <c r="AW932" s="19">
        <v>0</v>
      </c>
      <c r="AX932" s="19">
        <v>0</v>
      </c>
      <c r="AY932" s="19">
        <v>0</v>
      </c>
      <c r="AZ932" s="19">
        <f>Table1[[#This Row],[$SHP]]/Table1[[#This Row],[SFrac]]</f>
        <v>0</v>
      </c>
      <c r="BA932" s="23">
        <v>6.4037368512284351E-3</v>
      </c>
      <c r="BB932" s="24">
        <v>1.0542460866278003</v>
      </c>
      <c r="BC932" s="18">
        <v>3.754385964912281E-2</v>
      </c>
      <c r="BD932" s="18">
        <v>1.9832882370573596E-3</v>
      </c>
      <c r="BE932" s="22">
        <f>MAX(Table1[[#This Row],[$ESGA]],0)</f>
        <v>247.52539074213396</v>
      </c>
      <c r="BG932" s="20"/>
    </row>
    <row r="933" spans="1:59">
      <c r="A933" s="20" t="s">
        <v>991</v>
      </c>
      <c r="B933" s="17" t="s">
        <v>65</v>
      </c>
      <c r="C933" s="21">
        <v>442</v>
      </c>
      <c r="D933" s="18">
        <v>5.6490127758420439</v>
      </c>
      <c r="E933" s="21">
        <v>139</v>
      </c>
      <c r="F933" s="21">
        <v>102</v>
      </c>
      <c r="G933" s="21">
        <v>241</v>
      </c>
      <c r="H933" s="21">
        <v>-83</v>
      </c>
      <c r="I933" s="21">
        <v>95</v>
      </c>
      <c r="J933" s="21">
        <v>70</v>
      </c>
      <c r="K933" s="21">
        <v>165</v>
      </c>
      <c r="L933" s="21">
        <v>38</v>
      </c>
      <c r="M933" s="21">
        <v>30</v>
      </c>
      <c r="N933" s="21">
        <v>68</v>
      </c>
      <c r="O933" s="21">
        <v>6</v>
      </c>
      <c r="P933" s="21">
        <v>2</v>
      </c>
      <c r="Q933" s="21">
        <v>8</v>
      </c>
      <c r="R933" s="21">
        <v>358</v>
      </c>
      <c r="S933" s="21">
        <v>111</v>
      </c>
      <c r="T933" s="21">
        <v>404</v>
      </c>
      <c r="U933" s="21">
        <v>72</v>
      </c>
      <c r="V933" s="19">
        <v>11.175019936204148</v>
      </c>
      <c r="W933" s="19">
        <v>21.456964583988743</v>
      </c>
      <c r="X933" s="19">
        <v>235.82498006379583</v>
      </c>
      <c r="Y933" s="19">
        <v>310.54303541601126</v>
      </c>
      <c r="Z933" s="19">
        <v>90.359016787194761</v>
      </c>
      <c r="AA933" s="19">
        <v>66.853435381006221</v>
      </c>
      <c r="AB933" s="19">
        <v>157.212452168201</v>
      </c>
      <c r="AC933" s="19">
        <v>27.830075520543826</v>
      </c>
      <c r="AD933" s="19">
        <v>226.48407846406312</v>
      </c>
      <c r="AE933" s="19">
        <v>292.63329282860184</v>
      </c>
      <c r="AF933" s="22">
        <f>Table1[[#This Row],[$ESGF]]/AE933</f>
        <v>0.77395185036829373</v>
      </c>
      <c r="AG933" s="22">
        <f>POWER((Table1[[#This Row],[$ESGF]]+Table1[[#This Row],[$ESGA]]+Table1[[#This Row],[XEV+/-]])/(Table1[[#This Row],[$ESGF]]+Table1[[#This Row],[$ESGA]]-Table1[[#This Row],[XEV+/-]]),1/0.65)</f>
        <v>0.89970075771231817</v>
      </c>
      <c r="AH933" s="19">
        <v>-17.824798853209948</v>
      </c>
      <c r="AI933" s="19">
        <v>-66.149214364538736</v>
      </c>
      <c r="AJ933" s="19">
        <v>-48.324415511328787</v>
      </c>
      <c r="AK933" s="23">
        <v>0.24606240331063267</v>
      </c>
      <c r="AL933" s="24">
        <v>0.87256645420396262</v>
      </c>
      <c r="AM933" s="18">
        <v>1.3900096599561615</v>
      </c>
      <c r="AN933" s="19">
        <v>-0.1894811997266877</v>
      </c>
      <c r="AO933" s="19">
        <v>30.379273082364158</v>
      </c>
      <c r="AP933" s="19">
        <v>23.306318894005514</v>
      </c>
      <c r="AQ933" s="19">
        <v>53.685591976369665</v>
      </c>
      <c r="AR933" s="19">
        <v>9.5035352382199694</v>
      </c>
      <c r="AS933" s="23">
        <v>0.30523516960818398</v>
      </c>
      <c r="AT933" s="22">
        <f>EXP(Table1[[#This Row],[TmPPR]]/Table1[[#This Row],[PPCalc]])</f>
        <v>0.78681738005479007</v>
      </c>
      <c r="AU933" s="18">
        <v>1.7242773727529443</v>
      </c>
      <c r="AV933" s="18">
        <v>-0.41341119649930519</v>
      </c>
      <c r="AW933" s="19">
        <v>5.4355209411532757</v>
      </c>
      <c r="AX933" s="19">
        <v>5.4355209411532757</v>
      </c>
      <c r="AY933" s="19">
        <v>10.871041882306551</v>
      </c>
      <c r="AZ933" s="19">
        <f>Table1[[#This Row],[$SHP]]/Table1[[#This Row],[SFrac]]</f>
        <v>1.9244144620802544</v>
      </c>
      <c r="BA933" s="23">
        <v>0.16329722354643847</v>
      </c>
      <c r="BB933" s="24">
        <v>1.0062560049875897</v>
      </c>
      <c r="BC933" s="18">
        <v>0.92246810207336516</v>
      </c>
      <c r="BD933" s="18">
        <v>5.7529883901516199E-3</v>
      </c>
      <c r="BE933" s="22">
        <f>MAX(Table1[[#This Row],[$ESGA]],0)</f>
        <v>292.63329282860184</v>
      </c>
      <c r="BG933" s="20"/>
    </row>
    <row r="934" spans="1:59">
      <c r="A934" s="20" t="s">
        <v>992</v>
      </c>
      <c r="B934" s="17" t="s">
        <v>65</v>
      </c>
      <c r="C934" s="21">
        <v>564</v>
      </c>
      <c r="D934" s="18">
        <v>7.13719512195122</v>
      </c>
      <c r="E934" s="21">
        <v>75</v>
      </c>
      <c r="F934" s="21">
        <v>165</v>
      </c>
      <c r="G934" s="21">
        <v>240</v>
      </c>
      <c r="H934" s="21">
        <v>-13</v>
      </c>
      <c r="I934" s="21">
        <v>42</v>
      </c>
      <c r="J934" s="21">
        <v>104</v>
      </c>
      <c r="K934" s="21">
        <v>146</v>
      </c>
      <c r="L934" s="21">
        <v>33</v>
      </c>
      <c r="M934" s="21">
        <v>57</v>
      </c>
      <c r="N934" s="21">
        <v>90</v>
      </c>
      <c r="O934" s="21">
        <v>0</v>
      </c>
      <c r="P934" s="21">
        <v>4</v>
      </c>
      <c r="Q934" s="21">
        <v>4</v>
      </c>
      <c r="R934" s="21">
        <v>519</v>
      </c>
      <c r="S934" s="21">
        <v>155</v>
      </c>
      <c r="T934" s="21">
        <v>464</v>
      </c>
      <c r="U934" s="21">
        <v>84</v>
      </c>
      <c r="V934" s="19">
        <v>9.6441198626171669</v>
      </c>
      <c r="W934" s="19">
        <v>20.288040454556686</v>
      </c>
      <c r="X934" s="19">
        <v>354.35588013738283</v>
      </c>
      <c r="Y934" s="19">
        <v>359.71195954544334</v>
      </c>
      <c r="Z934" s="19">
        <v>52.337298972444323</v>
      </c>
      <c r="AA934" s="19">
        <v>124.34041683988008</v>
      </c>
      <c r="AB934" s="19">
        <v>176.67771581232438</v>
      </c>
      <c r="AC934" s="19">
        <v>24.754502685366251</v>
      </c>
      <c r="AD934" s="19">
        <v>414.73442630375757</v>
      </c>
      <c r="AE934" s="19">
        <v>420.16126205551637</v>
      </c>
      <c r="AF934" s="22">
        <f>Table1[[#This Row],[$ESGF]]/AE934</f>
        <v>0.98708392171803372</v>
      </c>
      <c r="AG934" s="22">
        <f>POWER((Table1[[#This Row],[$ESGF]]+Table1[[#This Row],[$ESGA]]+Table1[[#This Row],[XEV+/-]])/(Table1[[#This Row],[$ESGF]]+Table1[[#This Row],[$ESGA]]-Table1[[#This Row],[XEV+/-]]),1/0.65)</f>
        <v>0.93067807033396865</v>
      </c>
      <c r="AH934" s="19">
        <v>-19.490105085845684</v>
      </c>
      <c r="AI934" s="19">
        <v>-5.426835751758766</v>
      </c>
      <c r="AJ934" s="19">
        <v>14.063269334086918</v>
      </c>
      <c r="AK934" s="23">
        <v>0.34734423954379295</v>
      </c>
      <c r="AL934" s="24">
        <v>0.96440799365914942</v>
      </c>
      <c r="AM934" s="18">
        <v>2.4790636121098153</v>
      </c>
      <c r="AN934" s="19">
        <v>-8.9843357561255568E-2</v>
      </c>
      <c r="AO934" s="19">
        <v>36.868413893651464</v>
      </c>
      <c r="AP934" s="19">
        <v>61.131702058345851</v>
      </c>
      <c r="AQ934" s="19">
        <v>98.000115951997302</v>
      </c>
      <c r="AR934" s="19">
        <v>13.730900483663012</v>
      </c>
      <c r="AS934" s="23">
        <v>0.3718434504136634</v>
      </c>
      <c r="AT934" s="22">
        <f>EXP(Table1[[#This Row],[TmPPR]]/Table1[[#This Row],[PPCalc]])</f>
        <v>1.0490628763107679</v>
      </c>
      <c r="AU934" s="18">
        <v>2.6539192604219086</v>
      </c>
      <c r="AV934" s="18">
        <v>0.12711547915713456</v>
      </c>
      <c r="AW934" s="19">
        <v>0</v>
      </c>
      <c r="AX934" s="19">
        <v>0</v>
      </c>
      <c r="AY934" s="19">
        <v>0</v>
      </c>
      <c r="AZ934" s="19">
        <f>Table1[[#This Row],[$SHP]]/Table1[[#This Row],[SFrac]]</f>
        <v>0</v>
      </c>
      <c r="BA934" s="23">
        <v>0.23857041230511455</v>
      </c>
      <c r="BB934" s="24">
        <v>0.91715025215295154</v>
      </c>
      <c r="BC934" s="18">
        <v>1.7027235829459548</v>
      </c>
      <c r="BD934" s="18">
        <v>-0.1472582923555491</v>
      </c>
      <c r="BE934" s="22">
        <f>MAX(Table1[[#This Row],[$ESGA]],0)</f>
        <v>420.16126205551637</v>
      </c>
      <c r="BG934" s="20"/>
    </row>
    <row r="935" spans="1:59">
      <c r="A935" s="20" t="s">
        <v>993</v>
      </c>
      <c r="B935" s="17" t="s">
        <v>1</v>
      </c>
      <c r="C935" s="21">
        <v>561</v>
      </c>
      <c r="D935" s="18">
        <v>7.0125000000000002</v>
      </c>
      <c r="E935" s="21">
        <v>90</v>
      </c>
      <c r="F935" s="21">
        <v>150</v>
      </c>
      <c r="G935" s="21">
        <v>240</v>
      </c>
      <c r="H935" s="21">
        <v>-53</v>
      </c>
      <c r="I935" s="21">
        <v>72</v>
      </c>
      <c r="J935" s="21">
        <v>122</v>
      </c>
      <c r="K935" s="21">
        <v>194</v>
      </c>
      <c r="L935" s="21">
        <v>5</v>
      </c>
      <c r="M935" s="21">
        <v>12</v>
      </c>
      <c r="N935" s="21">
        <v>17</v>
      </c>
      <c r="O935" s="21">
        <v>13</v>
      </c>
      <c r="P935" s="21">
        <v>16</v>
      </c>
      <c r="Q935" s="21">
        <v>29</v>
      </c>
      <c r="R935" s="21">
        <v>371</v>
      </c>
      <c r="S935" s="21">
        <v>34</v>
      </c>
      <c r="T935" s="21">
        <v>598</v>
      </c>
      <c r="U935" s="21">
        <v>208</v>
      </c>
      <c r="V935" s="19">
        <v>32.912007354351324</v>
      </c>
      <c r="W935" s="19">
        <v>4.2462645028211439</v>
      </c>
      <c r="X935" s="19">
        <v>304.08799264564868</v>
      </c>
      <c r="Y935" s="19">
        <v>385.75373549717881</v>
      </c>
      <c r="Z935" s="19">
        <v>57.353601056533869</v>
      </c>
      <c r="AA935" s="19">
        <v>98.232669843855703</v>
      </c>
      <c r="AB935" s="19">
        <v>155.58627090038959</v>
      </c>
      <c r="AC935" s="19">
        <v>22.186990502729355</v>
      </c>
      <c r="AD935" s="19">
        <v>243.9886556463621</v>
      </c>
      <c r="AE935" s="19">
        <v>309.98545345673722</v>
      </c>
      <c r="AF935" s="22">
        <f>Table1[[#This Row],[$ESGF]]/AE935</f>
        <v>0.78709711351153488</v>
      </c>
      <c r="AG935" s="22">
        <f>POWER((Table1[[#This Row],[$ESGF]]+Table1[[#This Row],[$ESGA]]+Table1[[#This Row],[XEV+/-]])/(Table1[[#This Row],[$ESGF]]+Table1[[#This Row],[$ESGA]]-Table1[[#This Row],[XEV+/-]]),1/0.65)</f>
        <v>0.83932601560208198</v>
      </c>
      <c r="AH935" s="19">
        <v>-31.501357065685433</v>
      </c>
      <c r="AI935" s="19">
        <v>-65.996797810375142</v>
      </c>
      <c r="AJ935" s="19">
        <v>-34.495440744689716</v>
      </c>
      <c r="AK935" s="23">
        <v>0.21029040472887478</v>
      </c>
      <c r="AL935" s="24">
        <v>0.8317761902584061</v>
      </c>
      <c r="AM935" s="18">
        <v>1.4746614631612345</v>
      </c>
      <c r="AN935" s="19">
        <v>-0.27162066201599455</v>
      </c>
      <c r="AO935" s="19">
        <v>3.8153379827830136</v>
      </c>
      <c r="AP935" s="19">
        <v>8.8233901041163509</v>
      </c>
      <c r="AQ935" s="19">
        <v>12.638728086899365</v>
      </c>
      <c r="AR935" s="19">
        <v>1.802314165689749</v>
      </c>
      <c r="AS935" s="23">
        <v>6.251570118518833E-2</v>
      </c>
      <c r="AT935" s="22">
        <f>EXP(Table1[[#This Row],[TmPPR]]/Table1[[#This Row],[PPCalc]])</f>
        <v>0.96026804400273202</v>
      </c>
      <c r="AU935" s="18">
        <v>0.43839135456113321</v>
      </c>
      <c r="AV935" s="18">
        <v>-1.7773622211520686E-2</v>
      </c>
      <c r="AW935" s="19">
        <v>11.963338932419354</v>
      </c>
      <c r="AX935" s="19">
        <v>11.963338932419354</v>
      </c>
      <c r="AY935" s="19">
        <v>23.926677864838709</v>
      </c>
      <c r="AZ935" s="19">
        <f>Table1[[#This Row],[$SHP]]/Table1[[#This Row],[SFrac]]</f>
        <v>3.4120039735955379</v>
      </c>
      <c r="BA935" s="23">
        <v>0.3471869580951768</v>
      </c>
      <c r="BB935" s="24">
        <v>1.1016733351356112</v>
      </c>
      <c r="BC935" s="18">
        <v>2.4346485436424272</v>
      </c>
      <c r="BD935" s="18">
        <v>0.23574759717346344</v>
      </c>
      <c r="BE935" s="22">
        <f>MAX(Table1[[#This Row],[$ESGA]],0)</f>
        <v>309.98545345673722</v>
      </c>
      <c r="BG935" s="20"/>
    </row>
    <row r="936" spans="1:59">
      <c r="A936" s="20" t="s">
        <v>994</v>
      </c>
      <c r="B936" s="17" t="s">
        <v>65</v>
      </c>
      <c r="C936" s="21">
        <v>553</v>
      </c>
      <c r="D936" s="18">
        <v>7.1607118758434556</v>
      </c>
      <c r="E936" s="21">
        <v>105</v>
      </c>
      <c r="F936" s="21">
        <v>135</v>
      </c>
      <c r="G936" s="21">
        <v>240</v>
      </c>
      <c r="H936" s="21">
        <v>-51</v>
      </c>
      <c r="I936" s="21">
        <v>87</v>
      </c>
      <c r="J936" s="21">
        <v>93</v>
      </c>
      <c r="K936" s="21">
        <v>180</v>
      </c>
      <c r="L936" s="21">
        <v>13</v>
      </c>
      <c r="M936" s="21">
        <v>40</v>
      </c>
      <c r="N936" s="21">
        <v>53</v>
      </c>
      <c r="O936" s="21">
        <v>5</v>
      </c>
      <c r="P936" s="21">
        <v>2</v>
      </c>
      <c r="Q936" s="21">
        <v>7</v>
      </c>
      <c r="R936" s="21">
        <v>353</v>
      </c>
      <c r="S936" s="21">
        <v>79</v>
      </c>
      <c r="T936" s="21">
        <v>380</v>
      </c>
      <c r="U936" s="21">
        <v>54</v>
      </c>
      <c r="V936" s="19">
        <v>8.52181932873542</v>
      </c>
      <c r="W936" s="19">
        <v>14.229465176926054</v>
      </c>
      <c r="X936" s="19">
        <v>265.47818067126457</v>
      </c>
      <c r="Y936" s="19">
        <v>311.77053482307394</v>
      </c>
      <c r="Z936" s="19">
        <v>87.165190784851447</v>
      </c>
      <c r="AA936" s="19">
        <v>92.448619131377626</v>
      </c>
      <c r="AB936" s="19">
        <v>179.61380991622903</v>
      </c>
      <c r="AC936" s="19">
        <v>25.083233766485325</v>
      </c>
      <c r="AD936" s="19">
        <v>264.8692855364842</v>
      </c>
      <c r="AE936" s="19">
        <v>312.99255986911834</v>
      </c>
      <c r="AF936" s="22">
        <f>Table1[[#This Row],[$ESGF]]/AE936</f>
        <v>0.84624786495641469</v>
      </c>
      <c r="AG936" s="22">
        <f>POWER((Table1[[#This Row],[$ESGF]]+Table1[[#This Row],[$ESGA]]+Table1[[#This Row],[XEV+/-]])/(Table1[[#This Row],[$ESGF]]+Table1[[#This Row],[$ESGA]]-Table1[[#This Row],[XEV+/-]]),1/0.65)</f>
        <v>0.89119989386402487</v>
      </c>
      <c r="AH936" s="19">
        <v>-21.622517710111719</v>
      </c>
      <c r="AI936" s="19">
        <v>-48.123274332634196</v>
      </c>
      <c r="AJ936" s="19">
        <v>-26.500756622522477</v>
      </c>
      <c r="AK936" s="23">
        <v>0.23893259314465987</v>
      </c>
      <c r="AL936" s="24">
        <v>0.88089393708445574</v>
      </c>
      <c r="AM936" s="18">
        <v>1.7109274572570385</v>
      </c>
      <c r="AN936" s="19">
        <v>-0.21697648301283806</v>
      </c>
      <c r="AO936" s="19">
        <v>15.376080925866939</v>
      </c>
      <c r="AP936" s="19">
        <v>47.934650502071385</v>
      </c>
      <c r="AQ936" s="19">
        <v>63.310731427938322</v>
      </c>
      <c r="AR936" s="19">
        <v>8.8414018781451098</v>
      </c>
      <c r="AS936" s="23">
        <v>0.27223784176032889</v>
      </c>
      <c r="AT936" s="22">
        <f>EXP(Table1[[#This Row],[TmPPR]]/Table1[[#This Row],[PPCalc]])</f>
        <v>0.74611092401189361</v>
      </c>
      <c r="AU936" s="18">
        <v>1.9494167465471786</v>
      </c>
      <c r="AV936" s="18">
        <v>-0.57094712249411139</v>
      </c>
      <c r="AW936" s="19">
        <v>6.5316113906377602</v>
      </c>
      <c r="AX936" s="19">
        <v>6.5316113906377602</v>
      </c>
      <c r="AY936" s="19">
        <v>13.06322278127552</v>
      </c>
      <c r="AZ936" s="19">
        <f>Table1[[#This Row],[$SHP]]/Table1[[#This Row],[SFrac]]</f>
        <v>1.8242910771684711</v>
      </c>
      <c r="BA936" s="23">
        <v>0.14850760434645099</v>
      </c>
      <c r="BB936" s="24">
        <v>0.93734130573021823</v>
      </c>
      <c r="BC936" s="18">
        <v>1.0634201660966929</v>
      </c>
      <c r="BD936" s="18">
        <v>-6.8811589370749715E-2</v>
      </c>
      <c r="BE936" s="22">
        <f>MAX(Table1[[#This Row],[$ESGA]],0)</f>
        <v>312.99255986911834</v>
      </c>
      <c r="BG936" s="20"/>
    </row>
    <row r="937" spans="1:59">
      <c r="A937" s="20" t="s">
        <v>995</v>
      </c>
      <c r="B937" s="17" t="s">
        <v>59</v>
      </c>
      <c r="C937" s="21">
        <v>523</v>
      </c>
      <c r="D937" s="18">
        <v>6.7724979027610601</v>
      </c>
      <c r="E937" s="21">
        <v>131</v>
      </c>
      <c r="F937" s="21">
        <v>109</v>
      </c>
      <c r="G937" s="21">
        <v>240</v>
      </c>
      <c r="H937" s="21">
        <v>-51</v>
      </c>
      <c r="I937" s="21">
        <v>103</v>
      </c>
      <c r="J937" s="21">
        <v>96</v>
      </c>
      <c r="K937" s="21">
        <v>199</v>
      </c>
      <c r="L937" s="21">
        <v>27</v>
      </c>
      <c r="M937" s="21">
        <v>12</v>
      </c>
      <c r="N937" s="21">
        <v>39</v>
      </c>
      <c r="O937" s="21">
        <v>1</v>
      </c>
      <c r="P937" s="21">
        <v>1</v>
      </c>
      <c r="Q937" s="21">
        <v>2</v>
      </c>
      <c r="R937" s="21">
        <v>365</v>
      </c>
      <c r="S937" s="21">
        <v>66</v>
      </c>
      <c r="T937" s="21">
        <v>395</v>
      </c>
      <c r="U937" s="21">
        <v>45</v>
      </c>
      <c r="V937" s="19">
        <v>3.7575350374263419</v>
      </c>
      <c r="W937" s="19">
        <v>10.460573923991308</v>
      </c>
      <c r="X937" s="19">
        <v>295.24246496257365</v>
      </c>
      <c r="Y937" s="19">
        <v>339.53942607600868</v>
      </c>
      <c r="Z937" s="19">
        <v>103.9829739108675</v>
      </c>
      <c r="AA937" s="19">
        <v>94.123538233738387</v>
      </c>
      <c r="AB937" s="19">
        <v>198.10651214460592</v>
      </c>
      <c r="AC937" s="19">
        <v>29.251616610149181</v>
      </c>
      <c r="AD937" s="19">
        <v>293.92139654955844</v>
      </c>
      <c r="AE937" s="19">
        <v>338.49589126240653</v>
      </c>
      <c r="AF937" s="22">
        <f>Table1[[#This Row],[$ESGF]]/AE937</f>
        <v>0.86831599477733878</v>
      </c>
      <c r="AG937" s="22">
        <f>POWER((Table1[[#This Row],[$ESGF]]+Table1[[#This Row],[$ESGA]]+Table1[[#This Row],[XEV+/-]])/(Table1[[#This Row],[$ESGF]]+Table1[[#This Row],[$ESGA]]-Table1[[#This Row],[XEV+/-]]),1/0.65)</f>
        <v>0.81562376417445992</v>
      </c>
      <c r="AH937" s="19">
        <v>-41.827441344907442</v>
      </c>
      <c r="AI937" s="19">
        <v>-44.574494712848036</v>
      </c>
      <c r="AJ937" s="19">
        <v>-2.7470533679405893</v>
      </c>
      <c r="AK937" s="23">
        <v>0.27801191904381578</v>
      </c>
      <c r="AL937" s="24">
        <v>0.82963902402841994</v>
      </c>
      <c r="AM937" s="18">
        <v>1.8828351386668198</v>
      </c>
      <c r="AN937" s="19">
        <v>-0.35164692066387387</v>
      </c>
      <c r="AO937" s="19">
        <v>30.247344450185032</v>
      </c>
      <c r="AP937" s="19">
        <v>13.445458776821777</v>
      </c>
      <c r="AQ937" s="19">
        <v>43.692803227006813</v>
      </c>
      <c r="AR937" s="19">
        <v>6.4515048737326035</v>
      </c>
      <c r="AS937" s="23">
        <v>0.20609675182737652</v>
      </c>
      <c r="AT937" s="22">
        <f>EXP(Table1[[#This Row],[TmPPR]]/Table1[[#This Row],[PPCalc]])</f>
        <v>0.84660405872999456</v>
      </c>
      <c r="AU937" s="18">
        <v>1.3957898195167742</v>
      </c>
      <c r="AV937" s="18">
        <v>-0.2324299311208316</v>
      </c>
      <c r="AW937" s="19">
        <v>1.3175925925925926</v>
      </c>
      <c r="AX937" s="19">
        <v>1.3175925925925926</v>
      </c>
      <c r="AY937" s="19">
        <v>2.6351851851851853</v>
      </c>
      <c r="AZ937" s="19">
        <f>Table1[[#This Row],[$SHP]]/Table1[[#This Row],[SFrac]]</f>
        <v>0.38910092303031268</v>
      </c>
      <c r="BA937" s="23">
        <v>0.13588926507099672</v>
      </c>
      <c r="BB937" s="24">
        <v>1.0608608750728852</v>
      </c>
      <c r="BC937" s="18">
        <v>0.92030976270106712</v>
      </c>
      <c r="BD937" s="18">
        <v>5.4372567827151705E-2</v>
      </c>
      <c r="BE937" s="22">
        <f>MAX(Table1[[#This Row],[$ESGA]],0)</f>
        <v>338.49589126240653</v>
      </c>
      <c r="BG937" s="20"/>
    </row>
    <row r="938" spans="1:59">
      <c r="A938" s="20" t="s">
        <v>996</v>
      </c>
      <c r="B938" s="17" t="s">
        <v>1</v>
      </c>
      <c r="C938" s="21">
        <v>379</v>
      </c>
      <c r="D938" s="18">
        <v>4.9594594594594597</v>
      </c>
      <c r="E938" s="21">
        <v>79</v>
      </c>
      <c r="F938" s="21">
        <v>161</v>
      </c>
      <c r="G938" s="21">
        <v>240</v>
      </c>
      <c r="H938" s="21">
        <v>-57</v>
      </c>
      <c r="I938" s="21">
        <v>52</v>
      </c>
      <c r="J938" s="21">
        <v>119</v>
      </c>
      <c r="K938" s="21">
        <v>171</v>
      </c>
      <c r="L938" s="21">
        <v>20</v>
      </c>
      <c r="M938" s="21">
        <v>40</v>
      </c>
      <c r="N938" s="21">
        <v>60</v>
      </c>
      <c r="O938" s="21">
        <v>7</v>
      </c>
      <c r="P938" s="21">
        <v>2</v>
      </c>
      <c r="Q938" s="21">
        <v>9</v>
      </c>
      <c r="R938" s="21">
        <v>330</v>
      </c>
      <c r="S938" s="21">
        <v>89</v>
      </c>
      <c r="T938" s="21">
        <v>407</v>
      </c>
      <c r="U938" s="21">
        <v>107</v>
      </c>
      <c r="V938" s="19">
        <v>11.360317460317461</v>
      </c>
      <c r="W938" s="19">
        <v>15.20748480666485</v>
      </c>
      <c r="X938" s="19">
        <v>229.63968253968252</v>
      </c>
      <c r="Y938" s="19">
        <v>284.79251519333519</v>
      </c>
      <c r="Z938" s="19">
        <v>55.53981711428689</v>
      </c>
      <c r="AA938" s="19">
        <v>126.53609547024151</v>
      </c>
      <c r="AB938" s="19">
        <v>182.0759125845284</v>
      </c>
      <c r="AC938" s="19">
        <v>36.712854308597002</v>
      </c>
      <c r="AD938" s="19">
        <v>244.12237236293461</v>
      </c>
      <c r="AE938" s="19">
        <v>301.00027023594305</v>
      </c>
      <c r="AF938" s="22">
        <f>Table1[[#This Row],[$ESGF]]/AE938</f>
        <v>0.8110370537925965</v>
      </c>
      <c r="AG938" s="22">
        <f>POWER((Table1[[#This Row],[$ESGF]]+Table1[[#This Row],[$ESGA]]+Table1[[#This Row],[XEV+/-]])/(Table1[[#This Row],[$ESGF]]+Table1[[#This Row],[$ESGA]]-Table1[[#This Row],[XEV+/-]]),1/0.65)</f>
        <v>0.7533831108702258</v>
      </c>
      <c r="AH938" s="19">
        <v>-50.028621042617985</v>
      </c>
      <c r="AI938" s="19">
        <v>-56.877897873008486</v>
      </c>
      <c r="AJ938" s="19">
        <v>-6.8492768303905054</v>
      </c>
      <c r="AK938" s="23">
        <v>0.30260783025268334</v>
      </c>
      <c r="AL938" s="24">
        <v>0.77324937395622062</v>
      </c>
      <c r="AM938" s="18">
        <v>1.5007712662531729</v>
      </c>
      <c r="AN938" s="19">
        <v>-0.38592884951883327</v>
      </c>
      <c r="AO938" s="19">
        <v>22.496563342749777</v>
      </c>
      <c r="AP938" s="19">
        <v>47.207316213656412</v>
      </c>
      <c r="AQ938" s="19">
        <v>69.703879556406179</v>
      </c>
      <c r="AR938" s="19">
        <v>14.054733207558739</v>
      </c>
      <c r="AS938" s="23">
        <v>0.41708255400527317</v>
      </c>
      <c r="AT938" s="22">
        <f>EXP(Table1[[#This Row],[TmPPR]]/Table1[[#This Row],[PPCalc]])</f>
        <v>0.78468856054044134</v>
      </c>
      <c r="AU938" s="18">
        <v>2.0685040178369629</v>
      </c>
      <c r="AV938" s="18">
        <v>-0.5015468142696734</v>
      </c>
      <c r="AW938" s="19">
        <v>9.9581202515788974</v>
      </c>
      <c r="AX938" s="19">
        <v>9.9581202515788974</v>
      </c>
      <c r="AY938" s="19">
        <v>19.916240503157795</v>
      </c>
      <c r="AZ938" s="19">
        <f>Table1[[#This Row],[$SHP]]/Table1[[#This Row],[SFrac]]</f>
        <v>4.0158087118083836</v>
      </c>
      <c r="BA938" s="23">
        <v>0.42210629556034318</v>
      </c>
      <c r="BB938" s="24">
        <v>1.0949685406487053</v>
      </c>
      <c r="BC938" s="18">
        <v>2.0934190604141345</v>
      </c>
      <c r="BD938" s="18">
        <v>0.18992676908588607</v>
      </c>
      <c r="BE938" s="22">
        <f>MAX(Table1[[#This Row],[$ESGA]],0)</f>
        <v>301.00027023594305</v>
      </c>
      <c r="BG938" s="20"/>
    </row>
    <row r="939" spans="1:59">
      <c r="A939" s="20" t="s">
        <v>997</v>
      </c>
      <c r="B939" s="17" t="s">
        <v>68</v>
      </c>
      <c r="C939" s="21">
        <v>924</v>
      </c>
      <c r="D939" s="18">
        <v>11.55</v>
      </c>
      <c r="E939" s="21">
        <v>44</v>
      </c>
      <c r="F939" s="21">
        <v>195</v>
      </c>
      <c r="G939" s="21">
        <v>239</v>
      </c>
      <c r="H939" s="21">
        <v>177</v>
      </c>
      <c r="I939" s="21">
        <v>36</v>
      </c>
      <c r="J939" s="21">
        <v>181</v>
      </c>
      <c r="K939" s="21">
        <v>217</v>
      </c>
      <c r="L939" s="21">
        <v>3</v>
      </c>
      <c r="M939" s="21">
        <v>3</v>
      </c>
      <c r="N939" s="21">
        <v>6</v>
      </c>
      <c r="O939" s="21">
        <v>5</v>
      </c>
      <c r="P939" s="21">
        <v>11</v>
      </c>
      <c r="Q939" s="21">
        <v>16</v>
      </c>
      <c r="R939" s="21">
        <v>1009</v>
      </c>
      <c r="S939" s="21">
        <v>28</v>
      </c>
      <c r="T939" s="21">
        <v>1089</v>
      </c>
      <c r="U939" s="21">
        <v>285</v>
      </c>
      <c r="V939" s="19">
        <v>69.076238908595272</v>
      </c>
      <c r="W939" s="19">
        <v>2.6804385932160839</v>
      </c>
      <c r="X939" s="19">
        <v>911.92376109140457</v>
      </c>
      <c r="Y939" s="19">
        <v>801.31956140678403</v>
      </c>
      <c r="Z939" s="19">
        <v>29.194605887022664</v>
      </c>
      <c r="AA939" s="19">
        <v>148.97112702813232</v>
      </c>
      <c r="AB939" s="19">
        <v>178.16573291515502</v>
      </c>
      <c r="AC939" s="19">
        <v>15.425604581398701</v>
      </c>
      <c r="AD939" s="19">
        <v>749.7560498638569</v>
      </c>
      <c r="AE939" s="19">
        <v>662.10840347974852</v>
      </c>
      <c r="AF939" s="22">
        <f>Table1[[#This Row],[$ESGF]]/AE939</f>
        <v>1.1323765805168327</v>
      </c>
      <c r="AG939" s="22">
        <f>POWER((Table1[[#This Row],[$ESGF]]+Table1[[#This Row],[$ESGA]]+Table1[[#This Row],[XEV+/-]])/(Table1[[#This Row],[$ESGF]]+Table1[[#This Row],[$ESGA]]-Table1[[#This Row],[XEV+/-]]),1/0.65)</f>
        <v>1.3278883343610446</v>
      </c>
      <c r="AH939" s="19">
        <v>129.75972491614789</v>
      </c>
      <c r="AI939" s="19">
        <v>87.647646384108498</v>
      </c>
      <c r="AJ939" s="19">
        <v>-42.112078532039376</v>
      </c>
      <c r="AK939" s="23">
        <v>0.31000345191284601</v>
      </c>
      <c r="AL939" s="24">
        <v>1.264523227751956</v>
      </c>
      <c r="AM939" s="18">
        <v>3.5805398695933714</v>
      </c>
      <c r="AN939" s="19">
        <v>0.84033536354111216</v>
      </c>
      <c r="AO939" s="19">
        <v>3.1030856060305529</v>
      </c>
      <c r="AP939" s="19">
        <v>3.0770498685975545</v>
      </c>
      <c r="AQ939" s="19">
        <v>6.1801354746281074</v>
      </c>
      <c r="AR939" s="19">
        <v>0.53507666446996593</v>
      </c>
      <c r="AS939" s="23">
        <v>3.4958836791631927E-2</v>
      </c>
      <c r="AT939" s="22">
        <f>EXP(Table1[[#This Row],[TmPPR]]/Table1[[#This Row],[PPCalc]])</f>
        <v>1.1933654894474692</v>
      </c>
      <c r="AU939" s="18">
        <v>0.40377456494334879</v>
      </c>
      <c r="AV939" s="18">
        <v>7.1378241133482914E-2</v>
      </c>
      <c r="AW939" s="19">
        <v>4.6992268120013687</v>
      </c>
      <c r="AX939" s="19">
        <v>4.6992268120013687</v>
      </c>
      <c r="AY939" s="19">
        <v>9.3984536240027374</v>
      </c>
      <c r="AZ939" s="19">
        <f>Table1[[#This Row],[$SHP]]/Table1[[#This Row],[SFrac]]</f>
        <v>0.81371892848508542</v>
      </c>
      <c r="BA939" s="23">
        <v>0.34509044630031344</v>
      </c>
      <c r="BB939" s="24">
        <v>0.80083997828687892</v>
      </c>
      <c r="BC939" s="18">
        <v>3.9857946547686205</v>
      </c>
      <c r="BD939" s="18">
        <v>-0.88522159338583661</v>
      </c>
      <c r="BE939" s="22">
        <f>MAX(Table1[[#This Row],[$ESGA]],0)</f>
        <v>662.10840347974852</v>
      </c>
      <c r="BG939" s="20"/>
    </row>
    <row r="940" spans="1:59">
      <c r="A940" s="20" t="s">
        <v>998</v>
      </c>
      <c r="B940" s="17" t="s">
        <v>65</v>
      </c>
      <c r="C940" s="21">
        <v>728</v>
      </c>
      <c r="D940" s="18">
        <v>8.9600900116144029</v>
      </c>
      <c r="E940" s="21">
        <v>71</v>
      </c>
      <c r="F940" s="21">
        <v>168</v>
      </c>
      <c r="G940" s="21">
        <v>239</v>
      </c>
      <c r="H940" s="21">
        <v>-13</v>
      </c>
      <c r="I940" s="21">
        <v>50</v>
      </c>
      <c r="J940" s="21">
        <v>114</v>
      </c>
      <c r="K940" s="21">
        <v>164</v>
      </c>
      <c r="L940" s="21">
        <v>15</v>
      </c>
      <c r="M940" s="21">
        <v>49</v>
      </c>
      <c r="N940" s="21">
        <v>64</v>
      </c>
      <c r="O940" s="21">
        <v>6</v>
      </c>
      <c r="P940" s="21">
        <v>5</v>
      </c>
      <c r="Q940" s="21">
        <v>11</v>
      </c>
      <c r="R940" s="21">
        <v>352</v>
      </c>
      <c r="S940" s="21">
        <v>101</v>
      </c>
      <c r="T940" s="21">
        <v>404</v>
      </c>
      <c r="U940" s="21">
        <v>137</v>
      </c>
      <c r="V940" s="19">
        <v>26.158484765892315</v>
      </c>
      <c r="W940" s="19">
        <v>17.562324925426708</v>
      </c>
      <c r="X940" s="19">
        <v>224.8415152341077</v>
      </c>
      <c r="Y940" s="19">
        <v>249.43767507457332</v>
      </c>
      <c r="Z940" s="19">
        <v>57.60072807137049</v>
      </c>
      <c r="AA940" s="19">
        <v>132.78130649078474</v>
      </c>
      <c r="AB940" s="19">
        <v>190.38203456215521</v>
      </c>
      <c r="AC940" s="19">
        <v>21.247781474893099</v>
      </c>
      <c r="AD940" s="19">
        <v>261.42930440925522</v>
      </c>
      <c r="AE940" s="19">
        <v>292.70478397439695</v>
      </c>
      <c r="AF940" s="22">
        <f>Table1[[#This Row],[$ESGF]]/AE940</f>
        <v>0.89315009088516506</v>
      </c>
      <c r="AG940" s="22">
        <f>POWER((Table1[[#This Row],[$ESGF]]+Table1[[#This Row],[$ESGA]]+Table1[[#This Row],[XEV+/-]])/(Table1[[#This Row],[$ESGF]]+Table1[[#This Row],[$ESGA]]-Table1[[#This Row],[XEV+/-]]),1/0.65)</f>
        <v>0.96607947886719325</v>
      </c>
      <c r="AH940" s="19">
        <v>-6.2146196946051591</v>
      </c>
      <c r="AI940" s="19">
        <v>-31.275479565141733</v>
      </c>
      <c r="AJ940" s="19">
        <v>-25.060859870536575</v>
      </c>
      <c r="AK940" s="23">
        <v>0.1805324628190314</v>
      </c>
      <c r="AL940" s="24">
        <v>0.96098483073982888</v>
      </c>
      <c r="AM940" s="18">
        <v>1.6175871168769518</v>
      </c>
      <c r="AN940" s="19">
        <v>-6.4374556433363109E-2</v>
      </c>
      <c r="AO940" s="19">
        <v>16.452955757955213</v>
      </c>
      <c r="AP940" s="19">
        <v>52.05993752910414</v>
      </c>
      <c r="AQ940" s="19">
        <v>68.512893287059342</v>
      </c>
      <c r="AR940" s="19">
        <v>7.6464514528593321</v>
      </c>
      <c r="AS940" s="23">
        <v>0.23566444506795819</v>
      </c>
      <c r="AT940" s="22">
        <f>EXP(Table1[[#This Row],[TmPPR]]/Table1[[#This Row],[PPCalc]])</f>
        <v>0.77500086667552748</v>
      </c>
      <c r="AU940" s="18">
        <v>2.1115746403460633</v>
      </c>
      <c r="AV940" s="18">
        <v>-0.53822164898330882</v>
      </c>
      <c r="AW940" s="19">
        <v>7.5720217870889464</v>
      </c>
      <c r="AX940" s="19">
        <v>7.5720217870889464</v>
      </c>
      <c r="AY940" s="19">
        <v>15.144043574177893</v>
      </c>
      <c r="AZ940" s="19">
        <f>Table1[[#This Row],[$SHP]]/Table1[[#This Row],[SFrac]]</f>
        <v>1.690166455308777</v>
      </c>
      <c r="BA940" s="23">
        <v>0.25044841829672987</v>
      </c>
      <c r="BB940" s="24">
        <v>0.90974790393621907</v>
      </c>
      <c r="BC940" s="18">
        <v>2.2440403712051551</v>
      </c>
      <c r="BD940" s="18">
        <v>-0.21225872174999805</v>
      </c>
      <c r="BE940" s="22">
        <f>MAX(Table1[[#This Row],[$ESGA]],0)</f>
        <v>292.70478397439695</v>
      </c>
      <c r="BG940" s="20"/>
    </row>
    <row r="941" spans="1:59">
      <c r="A941" s="20" t="s">
        <v>999</v>
      </c>
      <c r="B941" s="17" t="s">
        <v>65</v>
      </c>
      <c r="C941" s="21">
        <v>700</v>
      </c>
      <c r="D941" s="18">
        <v>8.5538617886178869</v>
      </c>
      <c r="E941" s="21">
        <v>92</v>
      </c>
      <c r="F941" s="21">
        <v>147</v>
      </c>
      <c r="G941" s="21">
        <v>239</v>
      </c>
      <c r="H941" s="21">
        <v>-57</v>
      </c>
      <c r="I941" s="21">
        <v>64</v>
      </c>
      <c r="J941" s="21">
        <v>111</v>
      </c>
      <c r="K941" s="21">
        <v>175</v>
      </c>
      <c r="L941" s="21">
        <v>28</v>
      </c>
      <c r="M941" s="21">
        <v>36</v>
      </c>
      <c r="N941" s="21">
        <v>64</v>
      </c>
      <c r="O941" s="21">
        <v>0</v>
      </c>
      <c r="P941" s="21">
        <v>0</v>
      </c>
      <c r="Q941" s="21">
        <v>0</v>
      </c>
      <c r="R941" s="21">
        <v>347</v>
      </c>
      <c r="S941" s="21">
        <v>103</v>
      </c>
      <c r="T941" s="21">
        <v>303</v>
      </c>
      <c r="U941" s="21">
        <v>2</v>
      </c>
      <c r="V941" s="19">
        <v>0.34285714285714286</v>
      </c>
      <c r="W941" s="19">
        <v>11.736191979604762</v>
      </c>
      <c r="X941" s="19">
        <v>243.65714285714287</v>
      </c>
      <c r="Y941" s="19">
        <v>289.26380802039523</v>
      </c>
      <c r="Z941" s="19">
        <v>73.692784607723013</v>
      </c>
      <c r="AA941" s="19">
        <v>129.00001107348589</v>
      </c>
      <c r="AB941" s="19">
        <v>202.69279568120893</v>
      </c>
      <c r="AC941" s="19">
        <v>23.696056902733702</v>
      </c>
      <c r="AD941" s="19">
        <v>281.41255164835496</v>
      </c>
      <c r="AE941" s="19">
        <v>335.59037390145085</v>
      </c>
      <c r="AF941" s="22">
        <f>Table1[[#This Row],[$ESGF]]/AE941</f>
        <v>0.83855966539431881</v>
      </c>
      <c r="AG941" s="22">
        <f>POWER((Table1[[#This Row],[$ESGF]]+Table1[[#This Row],[$ESGA]]+Table1[[#This Row],[XEV+/-]])/(Table1[[#This Row],[$ESGF]]+Table1[[#This Row],[$ESGA]]-Table1[[#This Row],[XEV+/-]]),1/0.65)</f>
        <v>0.99134114920319683</v>
      </c>
      <c r="AH941" s="19">
        <v>-1.7438806095674817</v>
      </c>
      <c r="AI941" s="19">
        <v>-54.177822253095911</v>
      </c>
      <c r="AJ941" s="19">
        <v>-52.433941643528435</v>
      </c>
      <c r="AK941" s="23">
        <v>0.20709760430068749</v>
      </c>
      <c r="AL941" s="24">
        <v>0.97912352975383199</v>
      </c>
      <c r="AM941" s="18">
        <v>1.7714842839419582</v>
      </c>
      <c r="AN941" s="19">
        <v>-3.7373827479685359E-2</v>
      </c>
      <c r="AO941" s="19">
        <v>28.05103594053562</v>
      </c>
      <c r="AP941" s="19">
        <v>34.920595703732353</v>
      </c>
      <c r="AQ941" s="19">
        <v>62.971631644267966</v>
      </c>
      <c r="AR941" s="19">
        <v>7.3617780133016124</v>
      </c>
      <c r="AS941" s="23">
        <v>0.19207030448803217</v>
      </c>
      <c r="AT941" s="22">
        <f>EXP(Table1[[#This Row],[TmPPR]]/Table1[[#This Row],[PPCalc]])</f>
        <v>1.052653506346932</v>
      </c>
      <c r="AU941" s="18">
        <v>1.6429428382883811</v>
      </c>
      <c r="AV941" s="18">
        <v>8.4306174500657527E-2</v>
      </c>
      <c r="AW941" s="19">
        <v>0</v>
      </c>
      <c r="AX941" s="19">
        <v>0</v>
      </c>
      <c r="AY941" s="19">
        <v>0</v>
      </c>
      <c r="AZ941" s="19">
        <f>Table1[[#This Row],[$SHP]]/Table1[[#This Row],[SFrac]]</f>
        <v>0</v>
      </c>
      <c r="BA941" s="23">
        <v>4.3342797496805537E-3</v>
      </c>
      <c r="BB941" s="24">
        <v>0.82487132787288397</v>
      </c>
      <c r="BC941" s="18">
        <v>3.7074829931972787E-2</v>
      </c>
      <c r="BD941" s="18">
        <v>-7.1379380754588214E-3</v>
      </c>
      <c r="BE941" s="22">
        <f>MAX(Table1[[#This Row],[$ESGA]],0)</f>
        <v>335.59037390145085</v>
      </c>
      <c r="BG941" s="20"/>
    </row>
    <row r="942" spans="1:59">
      <c r="A942" s="20" t="s">
        <v>1000</v>
      </c>
      <c r="B942" s="17" t="s">
        <v>1</v>
      </c>
      <c r="C942" s="21">
        <v>564</v>
      </c>
      <c r="D942" s="18">
        <v>7.1009615384615383</v>
      </c>
      <c r="E942" s="21">
        <v>98</v>
      </c>
      <c r="F942" s="21">
        <v>141</v>
      </c>
      <c r="G942" s="21">
        <v>239</v>
      </c>
      <c r="H942" s="21">
        <v>-10</v>
      </c>
      <c r="I942" s="21">
        <v>84</v>
      </c>
      <c r="J942" s="21">
        <v>127</v>
      </c>
      <c r="K942" s="21">
        <v>211</v>
      </c>
      <c r="L942" s="21">
        <v>9</v>
      </c>
      <c r="M942" s="21">
        <v>11</v>
      </c>
      <c r="N942" s="21">
        <v>20</v>
      </c>
      <c r="O942" s="21">
        <v>5</v>
      </c>
      <c r="P942" s="21">
        <v>3</v>
      </c>
      <c r="Q942" s="21">
        <v>8</v>
      </c>
      <c r="R942" s="21">
        <v>318</v>
      </c>
      <c r="S942" s="21">
        <v>31</v>
      </c>
      <c r="T942" s="21">
        <v>425</v>
      </c>
      <c r="U942" s="21">
        <v>128</v>
      </c>
      <c r="V942" s="19">
        <v>12.699419827484343</v>
      </c>
      <c r="W942" s="19">
        <v>3.8830943413222108</v>
      </c>
      <c r="X942" s="19">
        <v>274.30058017251565</v>
      </c>
      <c r="Y942" s="19">
        <v>293.11690565867781</v>
      </c>
      <c r="Z942" s="19">
        <v>75.120310426717609</v>
      </c>
      <c r="AA942" s="19">
        <v>113.55702106682766</v>
      </c>
      <c r="AB942" s="19">
        <v>188.67733149354527</v>
      </c>
      <c r="AC942" s="19">
        <v>26.57067362942276</v>
      </c>
      <c r="AD942" s="19">
        <v>244.95434624517003</v>
      </c>
      <c r="AE942" s="19">
        <v>261.31362821037254</v>
      </c>
      <c r="AF942" s="22">
        <f>Table1[[#This Row],[$ESGF]]/AE942</f>
        <v>0.93739598628192344</v>
      </c>
      <c r="AG942" s="22">
        <f>POWER((Table1[[#This Row],[$ESGF]]+Table1[[#This Row],[$ESGA]]+Table1[[#This Row],[XEV+/-]])/(Table1[[#This Row],[$ESGF]]+Table1[[#This Row],[$ESGA]]-Table1[[#This Row],[XEV+/-]]),1/0.65)</f>
        <v>0.90940293267114936</v>
      </c>
      <c r="AH942" s="19">
        <v>-15.620636308743839</v>
      </c>
      <c r="AI942" s="19">
        <v>-16.359281965202484</v>
      </c>
      <c r="AJ942" s="19">
        <v>-0.73864565645864566</v>
      </c>
      <c r="AK942" s="23">
        <v>0.21027605276010106</v>
      </c>
      <c r="AL942" s="24">
        <v>0.90800235536409524</v>
      </c>
      <c r="AM942" s="18">
        <v>1.4931621631089869</v>
      </c>
      <c r="AN942" s="19">
        <v>-0.14410255149873916</v>
      </c>
      <c r="AO942" s="19">
        <v>10.533945488235121</v>
      </c>
      <c r="AP942" s="19">
        <v>12.255422334528689</v>
      </c>
      <c r="AQ942" s="19">
        <v>22.789367822763808</v>
      </c>
      <c r="AR942" s="19">
        <v>3.209335482149541</v>
      </c>
      <c r="AS942" s="23">
        <v>9.7270278035486366E-2</v>
      </c>
      <c r="AT942" s="22">
        <f>EXP(Table1[[#This Row],[TmPPR]]/Table1[[#This Row],[PPCalc]])</f>
        <v>0.86702325479911335</v>
      </c>
      <c r="AU942" s="18">
        <v>0.69071250316544885</v>
      </c>
      <c r="AV942" s="18">
        <v>-9.8557408194200863E-2</v>
      </c>
      <c r="AW942" s="19">
        <v>8.2228246498442239</v>
      </c>
      <c r="AX942" s="19">
        <v>8.2228246498442239</v>
      </c>
      <c r="AY942" s="19">
        <v>16.445649299688448</v>
      </c>
      <c r="AZ942" s="19">
        <f>Table1[[#This Row],[$SHP]]/Table1[[#This Row],[SFrac]]</f>
        <v>2.3159749860089351</v>
      </c>
      <c r="BA942" s="23">
        <v>0.35388966294923491</v>
      </c>
      <c r="BB942" s="24">
        <v>1.1040160400280818</v>
      </c>
      <c r="BC942" s="18">
        <v>2.5129568854616342</v>
      </c>
      <c r="BD942" s="18">
        <v>0.24866833372205455</v>
      </c>
      <c r="BE942" s="22">
        <f>MAX(Table1[[#This Row],[$ESGA]],0)</f>
        <v>261.31362821037254</v>
      </c>
      <c r="BG942" s="20"/>
    </row>
    <row r="943" spans="1:59">
      <c r="A943" s="20" t="s">
        <v>1001</v>
      </c>
      <c r="B943" s="17" t="s">
        <v>65</v>
      </c>
      <c r="C943" s="21">
        <v>531</v>
      </c>
      <c r="D943" s="18">
        <v>6.8897357723577226</v>
      </c>
      <c r="E943" s="21">
        <v>113</v>
      </c>
      <c r="F943" s="21">
        <v>126</v>
      </c>
      <c r="G943" s="21">
        <v>239</v>
      </c>
      <c r="H943" s="21">
        <v>6</v>
      </c>
      <c r="I943" s="21">
        <v>97</v>
      </c>
      <c r="J943" s="21">
        <v>107</v>
      </c>
      <c r="K943" s="21">
        <v>204</v>
      </c>
      <c r="L943" s="21">
        <v>14</v>
      </c>
      <c r="M943" s="21">
        <v>17</v>
      </c>
      <c r="N943" s="21">
        <v>31</v>
      </c>
      <c r="O943" s="21">
        <v>2</v>
      </c>
      <c r="P943" s="21">
        <v>2</v>
      </c>
      <c r="Q943" s="21">
        <v>4</v>
      </c>
      <c r="R943" s="21">
        <v>344</v>
      </c>
      <c r="S943" s="21">
        <v>61</v>
      </c>
      <c r="T943" s="21">
        <v>340</v>
      </c>
      <c r="U943" s="21">
        <v>62</v>
      </c>
      <c r="V943" s="19">
        <v>11.708578950145998</v>
      </c>
      <c r="W943" s="19">
        <v>12.850944343052655</v>
      </c>
      <c r="X943" s="19">
        <v>271.29142104985402</v>
      </c>
      <c r="Y943" s="19">
        <v>265.14905565694733</v>
      </c>
      <c r="Z943" s="19">
        <v>102.64844719629397</v>
      </c>
      <c r="AA943" s="19">
        <v>105.38818024173804</v>
      </c>
      <c r="AB943" s="19">
        <v>208.03662743803204</v>
      </c>
      <c r="AC943" s="19">
        <v>30.195153241245453</v>
      </c>
      <c r="AD943" s="19">
        <v>277.26800952982336</v>
      </c>
      <c r="AE943" s="19">
        <v>275.66477311565575</v>
      </c>
      <c r="AF943" s="22">
        <f>Table1[[#This Row],[$ESGF]]/AE943</f>
        <v>1.00581589151217</v>
      </c>
      <c r="AG943" s="22">
        <f>POWER((Table1[[#This Row],[$ESGF]]+Table1[[#This Row],[$ESGA]]+Table1[[#This Row],[XEV+/-]])/(Table1[[#This Row],[$ESGF]]+Table1[[#This Row],[$ESGA]]-Table1[[#This Row],[XEV+/-]]),1/0.65)</f>
        <v>0.93641410428213701</v>
      </c>
      <c r="AH943" s="19">
        <v>-11.804250836290828</v>
      </c>
      <c r="AI943" s="19">
        <v>1.6032364141675606</v>
      </c>
      <c r="AJ943" s="19">
        <v>13.407487250458395</v>
      </c>
      <c r="AK943" s="23">
        <v>0.2107833362531597</v>
      </c>
      <c r="AL943" s="24">
        <v>0.96272813357739251</v>
      </c>
      <c r="AM943" s="18">
        <v>1.4522414920003008</v>
      </c>
      <c r="AN943" s="19">
        <v>-5.516225888298934E-2</v>
      </c>
      <c r="AO943" s="19">
        <v>14.633356379711941</v>
      </c>
      <c r="AP943" s="19">
        <v>15.742369722050318</v>
      </c>
      <c r="AQ943" s="19">
        <v>30.375726101762261</v>
      </c>
      <c r="AR943" s="19">
        <v>4.4088375963026873</v>
      </c>
      <c r="AS943" s="23">
        <v>0.14085130129021092</v>
      </c>
      <c r="AT943" s="22">
        <f>EXP(Table1[[#This Row],[TmPPR]]/Table1[[#This Row],[PPCalc]])</f>
        <v>0.91233073655209307</v>
      </c>
      <c r="AU943" s="18">
        <v>0.97042824908230163</v>
      </c>
      <c r="AV943" s="18">
        <v>-8.903941678519911E-2</v>
      </c>
      <c r="AW943" s="19">
        <v>1.824781359266392</v>
      </c>
      <c r="AX943" s="19">
        <v>1.824781359266392</v>
      </c>
      <c r="AY943" s="19">
        <v>3.6495627185327839</v>
      </c>
      <c r="AZ943" s="19">
        <f>Table1[[#This Row],[$SHP]]/Table1[[#This Row],[SFrac]]</f>
        <v>0.52971011358304598</v>
      </c>
      <c r="BA943" s="23">
        <v>0.15106351981233895</v>
      </c>
      <c r="BB943" s="24">
        <v>0.86610343688727398</v>
      </c>
      <c r="BC943" s="18">
        <v>1.0407877363493412</v>
      </c>
      <c r="BD943" s="18">
        <v>-0.14961421067308558</v>
      </c>
      <c r="BE943" s="22">
        <f>MAX(Table1[[#This Row],[$ESGA]],0)</f>
        <v>275.66477311565575</v>
      </c>
      <c r="BG943" s="20"/>
    </row>
    <row r="944" spans="1:59">
      <c r="A944" s="20" t="s">
        <v>1002</v>
      </c>
      <c r="B944" s="17" t="s">
        <v>1</v>
      </c>
      <c r="C944" s="21">
        <v>449</v>
      </c>
      <c r="D944" s="18">
        <v>5.5573751451800231</v>
      </c>
      <c r="E944" s="21">
        <v>74</v>
      </c>
      <c r="F944" s="21">
        <v>165</v>
      </c>
      <c r="G944" s="21">
        <v>239</v>
      </c>
      <c r="H944" s="21">
        <v>-32</v>
      </c>
      <c r="I944" s="21">
        <v>57</v>
      </c>
      <c r="J944" s="21">
        <v>116</v>
      </c>
      <c r="K944" s="21">
        <v>173</v>
      </c>
      <c r="L944" s="21">
        <v>17</v>
      </c>
      <c r="M944" s="21">
        <v>48</v>
      </c>
      <c r="N944" s="21">
        <v>65</v>
      </c>
      <c r="O944" s="21">
        <v>0</v>
      </c>
      <c r="P944" s="21">
        <v>1</v>
      </c>
      <c r="Q944" s="21">
        <v>1</v>
      </c>
      <c r="R944" s="21">
        <v>336</v>
      </c>
      <c r="S944" s="21">
        <v>92</v>
      </c>
      <c r="T944" s="21">
        <v>292</v>
      </c>
      <c r="U944" s="21">
        <v>15</v>
      </c>
      <c r="V944" s="19">
        <v>2.8228653530377668</v>
      </c>
      <c r="W944" s="19">
        <v>12.253417190445969</v>
      </c>
      <c r="X944" s="19">
        <v>241.17713464696223</v>
      </c>
      <c r="Y944" s="19">
        <v>264.74658280955401</v>
      </c>
      <c r="Z944" s="19">
        <v>64.594023253456925</v>
      </c>
      <c r="AA944" s="19">
        <v>133.24526656740613</v>
      </c>
      <c r="AB944" s="19">
        <v>197.83928982086303</v>
      </c>
      <c r="AC944" s="19">
        <v>35.599412429886321</v>
      </c>
      <c r="AD944" s="19">
        <v>276.00785123820532</v>
      </c>
      <c r="AE944" s="19">
        <v>298.59560893475492</v>
      </c>
      <c r="AF944" s="22">
        <f>Table1[[#This Row],[$ESGF]]/AE944</f>
        <v>0.92435334941082414</v>
      </c>
      <c r="AG944" s="22">
        <f>POWER((Table1[[#This Row],[$ESGF]]+Table1[[#This Row],[$ESGA]]+Table1[[#This Row],[XEV+/-]])/(Table1[[#This Row],[$ESGF]]+Table1[[#This Row],[$ESGA]]-Table1[[#This Row],[XEV+/-]]),1/0.65)</f>
        <v>0.977925421472293</v>
      </c>
      <c r="AH944" s="19">
        <v>-4.1684492179682211</v>
      </c>
      <c r="AI944" s="19">
        <v>-22.587757696549559</v>
      </c>
      <c r="AJ944" s="19">
        <v>-18.419308478581339</v>
      </c>
      <c r="AK944" s="23">
        <v>0.27815995513603164</v>
      </c>
      <c r="AL944" s="24">
        <v>0.96373987172551823</v>
      </c>
      <c r="AM944" s="18">
        <v>1.5458392210573726</v>
      </c>
      <c r="AN944" s="19">
        <v>-5.7093814619686059E-2</v>
      </c>
      <c r="AO944" s="19">
        <v>17.710323900517089</v>
      </c>
      <c r="AP944" s="19">
        <v>50.663584249049144</v>
      </c>
      <c r="AQ944" s="19">
        <v>68.373908149566233</v>
      </c>
      <c r="AR944" s="19">
        <v>12.30327382323069</v>
      </c>
      <c r="AS944" s="23">
        <v>0.27645178039004958</v>
      </c>
      <c r="AT944" s="22">
        <f>EXP(Table1[[#This Row],[TmPPR]]/Table1[[#This Row],[PPCalc]])</f>
        <v>1.0584273382923366</v>
      </c>
      <c r="AU944" s="18">
        <v>1.5363462531804277</v>
      </c>
      <c r="AV944" s="18">
        <v>8.7240136549407613E-2</v>
      </c>
      <c r="AW944" s="19">
        <v>0</v>
      </c>
      <c r="AX944" s="19">
        <v>0</v>
      </c>
      <c r="AY944" s="19">
        <v>0</v>
      </c>
      <c r="AZ944" s="19">
        <f>Table1[[#This Row],[$SHP]]/Table1[[#This Row],[SFrac]]</f>
        <v>0</v>
      </c>
      <c r="BA944" s="23">
        <v>4.491139871766138E-2</v>
      </c>
      <c r="BB944" s="24">
        <v>1.1228059429886876</v>
      </c>
      <c r="BC944" s="18">
        <v>0.24958949096880131</v>
      </c>
      <c r="BD944" s="18">
        <v>2.8910165011235577E-2</v>
      </c>
      <c r="BE944" s="22">
        <f>MAX(Table1[[#This Row],[$ESGA]],0)</f>
        <v>298.59560893475492</v>
      </c>
      <c r="BG944" s="20"/>
    </row>
    <row r="945" spans="1:59">
      <c r="A945" s="20" t="s">
        <v>1003</v>
      </c>
      <c r="B945" s="17" t="s">
        <v>59</v>
      </c>
      <c r="C945" s="21">
        <v>427</v>
      </c>
      <c r="D945" s="18">
        <v>5.358653846153846</v>
      </c>
      <c r="E945" s="21">
        <v>116</v>
      </c>
      <c r="F945" s="21">
        <v>123</v>
      </c>
      <c r="G945" s="21">
        <v>239</v>
      </c>
      <c r="H945" s="21">
        <v>-22</v>
      </c>
      <c r="I945" s="21">
        <v>99</v>
      </c>
      <c r="J945" s="21">
        <v>99</v>
      </c>
      <c r="K945" s="21">
        <v>198</v>
      </c>
      <c r="L945" s="21">
        <v>17</v>
      </c>
      <c r="M945" s="21">
        <v>24</v>
      </c>
      <c r="N945" s="21">
        <v>41</v>
      </c>
      <c r="O945" s="21">
        <v>0</v>
      </c>
      <c r="P945" s="21">
        <v>0</v>
      </c>
      <c r="Q945" s="21">
        <v>0</v>
      </c>
      <c r="R945" s="21">
        <v>388</v>
      </c>
      <c r="S945" s="21">
        <v>95</v>
      </c>
      <c r="T945" s="21">
        <v>320</v>
      </c>
      <c r="U945" s="21">
        <v>5</v>
      </c>
      <c r="V945" s="19">
        <v>0.71428571428571419</v>
      </c>
      <c r="W945" s="19">
        <v>11.709991916498085</v>
      </c>
      <c r="X945" s="19">
        <v>292.28571428571428</v>
      </c>
      <c r="Y945" s="19">
        <v>303.2900080835019</v>
      </c>
      <c r="Z945" s="19">
        <v>88.37239682698717</v>
      </c>
      <c r="AA945" s="19">
        <v>88.300624631005803</v>
      </c>
      <c r="AB945" s="19">
        <v>176.67302145799297</v>
      </c>
      <c r="AC945" s="19">
        <v>32.969664869246849</v>
      </c>
      <c r="AD945" s="19">
        <v>261.1773777871241</v>
      </c>
      <c r="AE945" s="19">
        <v>269.67782403470329</v>
      </c>
      <c r="AF945" s="22">
        <f>Table1[[#This Row],[$ESGF]]/AE945</f>
        <v>0.96847925379846833</v>
      </c>
      <c r="AG945" s="22">
        <f>POWER((Table1[[#This Row],[$ESGF]]+Table1[[#This Row],[$ESGA]]+Table1[[#This Row],[XEV+/-]])/(Table1[[#This Row],[$ESGF]]+Table1[[#This Row],[$ESGA]]-Table1[[#This Row],[XEV+/-]]),1/0.65)</f>
        <v>0.91302848819612048</v>
      </c>
      <c r="AH945" s="19">
        <v>-15.693431952642712</v>
      </c>
      <c r="AI945" s="19">
        <v>-8.5004462475791343</v>
      </c>
      <c r="AJ945" s="19">
        <v>7.1929857050635775</v>
      </c>
      <c r="AK945" s="23">
        <v>0.26300591063625295</v>
      </c>
      <c r="AL945" s="24">
        <v>0.92365733185420107</v>
      </c>
      <c r="AM945" s="18">
        <v>1.4093576345921517</v>
      </c>
      <c r="AN945" s="19">
        <v>-0.11192290913461812</v>
      </c>
      <c r="AO945" s="19">
        <v>17.62927802190044</v>
      </c>
      <c r="AP945" s="19">
        <v>23.68579866137701</v>
      </c>
      <c r="AQ945" s="19">
        <v>41.315076683277454</v>
      </c>
      <c r="AR945" s="19">
        <v>7.7099730397646784</v>
      </c>
      <c r="AS945" s="23">
        <v>0.32317631824558107</v>
      </c>
      <c r="AT945" s="22">
        <f>EXP(Table1[[#This Row],[TmPPR]]/Table1[[#This Row],[PPCalc]])</f>
        <v>0.92427625621944121</v>
      </c>
      <c r="AU945" s="18">
        <v>1.7317900207525223</v>
      </c>
      <c r="AV945" s="18">
        <v>-0.13636854692298386</v>
      </c>
      <c r="AW945" s="19">
        <v>0</v>
      </c>
      <c r="AX945" s="19">
        <v>0</v>
      </c>
      <c r="AY945" s="19">
        <v>0</v>
      </c>
      <c r="AZ945" s="19">
        <f>Table1[[#This Row],[$SHP]]/Table1[[#This Row],[SFrac]]</f>
        <v>0</v>
      </c>
      <c r="BA945" s="23">
        <v>1.2117794281799306E-2</v>
      </c>
      <c r="BB945" s="24">
        <v>1.1391285629719985</v>
      </c>
      <c r="BC945" s="18">
        <v>6.4935064935064929E-2</v>
      </c>
      <c r="BD945" s="18">
        <v>8.4586721846773381E-3</v>
      </c>
      <c r="BE945" s="22">
        <f>MAX(Table1[[#This Row],[$ESGA]],0)</f>
        <v>269.67782403470329</v>
      </c>
      <c r="BG945" s="20"/>
    </row>
    <row r="946" spans="1:59">
      <c r="A946" s="20" t="s">
        <v>1004</v>
      </c>
      <c r="B946" s="17" t="s">
        <v>59</v>
      </c>
      <c r="C946" s="21">
        <v>405</v>
      </c>
      <c r="D946" s="18">
        <v>5.3363821138211378</v>
      </c>
      <c r="E946" s="21">
        <v>97</v>
      </c>
      <c r="F946" s="21">
        <v>142</v>
      </c>
      <c r="G946" s="21">
        <v>239</v>
      </c>
      <c r="H946" s="21">
        <v>51</v>
      </c>
      <c r="I946" s="21">
        <v>82</v>
      </c>
      <c r="J946" s="21">
        <v>118</v>
      </c>
      <c r="K946" s="21">
        <v>200</v>
      </c>
      <c r="L946" s="21">
        <v>15</v>
      </c>
      <c r="M946" s="21">
        <v>24</v>
      </c>
      <c r="N946" s="21">
        <v>39</v>
      </c>
      <c r="O946" s="21">
        <v>0</v>
      </c>
      <c r="P946" s="21">
        <v>0</v>
      </c>
      <c r="Q946" s="21">
        <v>0</v>
      </c>
      <c r="R946" s="21">
        <v>340</v>
      </c>
      <c r="S946" s="21">
        <v>70</v>
      </c>
      <c r="T946" s="21">
        <v>219</v>
      </c>
      <c r="U946" s="21">
        <v>0</v>
      </c>
      <c r="V946" s="19">
        <v>0</v>
      </c>
      <c r="W946" s="19">
        <v>5.4835771289259663</v>
      </c>
      <c r="X946" s="19">
        <v>270</v>
      </c>
      <c r="Y946" s="19">
        <v>213.51642287107404</v>
      </c>
      <c r="Z946" s="19">
        <v>95.640459711433707</v>
      </c>
      <c r="AA946" s="19">
        <v>143.99684462512823</v>
      </c>
      <c r="AB946" s="19">
        <v>239.63730433656193</v>
      </c>
      <c r="AC946" s="19">
        <v>44.906324027266606</v>
      </c>
      <c r="AD946" s="19">
        <v>326.3135841830898</v>
      </c>
      <c r="AE946" s="19">
        <v>257.88624391520864</v>
      </c>
      <c r="AF946" s="22">
        <f>Table1[[#This Row],[$ESGF]]/AE946</f>
        <v>1.2653392411670459</v>
      </c>
      <c r="AG946" s="22">
        <f>POWER((Table1[[#This Row],[$ESGF]]+Table1[[#This Row],[$ESGA]]+Table1[[#This Row],[XEV+/-]])/(Table1[[#This Row],[$ESGF]]+Table1[[#This Row],[$ESGA]]-Table1[[#This Row],[XEV+/-]]),1/0.65)</f>
        <v>1.2567392909280433</v>
      </c>
      <c r="AH946" s="19">
        <v>43.308433217310153</v>
      </c>
      <c r="AI946" s="19">
        <v>68.427340267881149</v>
      </c>
      <c r="AJ946" s="19">
        <v>25.118907050571</v>
      </c>
      <c r="AK946" s="23">
        <v>0.30645436280027649</v>
      </c>
      <c r="AL946" s="24">
        <v>1.2530625408102045</v>
      </c>
      <c r="AM946" s="18">
        <v>1.6353575803498495</v>
      </c>
      <c r="AN946" s="19">
        <v>0.36892127736561869</v>
      </c>
      <c r="AO946" s="19">
        <v>19.044509298007533</v>
      </c>
      <c r="AP946" s="19">
        <v>31.636378398925466</v>
      </c>
      <c r="AQ946" s="19">
        <v>50.680887696932999</v>
      </c>
      <c r="AR946" s="19">
        <v>9.4972373821714093</v>
      </c>
      <c r="AS946" s="23">
        <v>0.30671025888326692</v>
      </c>
      <c r="AT946" s="22">
        <f>EXP(Table1[[#This Row],[TmPPR]]/Table1[[#This Row],[PPCalc]])</f>
        <v>1.0007070971050049</v>
      </c>
      <c r="AU946" s="18">
        <v>1.6367231396301163</v>
      </c>
      <c r="AV946" s="18">
        <v>1.1569132169202394E-3</v>
      </c>
      <c r="AW946" s="19">
        <v>0</v>
      </c>
      <c r="AX946" s="19">
        <v>0</v>
      </c>
      <c r="AY946" s="19">
        <v>0</v>
      </c>
      <c r="AZ946" s="19">
        <f>Table1[[#This Row],[$SHP]]/Table1[[#This Row],[SFrac]]</f>
        <v>0</v>
      </c>
      <c r="BA946" s="23">
        <v>0</v>
      </c>
      <c r="BB946" s="24" t="e">
        <v>#DIV/0!</v>
      </c>
      <c r="BC946" s="18">
        <v>0</v>
      </c>
      <c r="BD946" s="18">
        <v>0</v>
      </c>
      <c r="BE946" s="22">
        <f>MAX(Table1[[#This Row],[$ESGA]],0)</f>
        <v>257.88624391520864</v>
      </c>
      <c r="BG946" s="20"/>
    </row>
    <row r="947" spans="1:59">
      <c r="A947" s="20" t="s">
        <v>1005</v>
      </c>
      <c r="B947" s="17" t="s">
        <v>68</v>
      </c>
      <c r="C947" s="21">
        <v>754</v>
      </c>
      <c r="D947" s="18">
        <v>9.4249999999999989</v>
      </c>
      <c r="E947" s="21">
        <v>49</v>
      </c>
      <c r="F947" s="21">
        <v>189</v>
      </c>
      <c r="G947" s="21">
        <v>238</v>
      </c>
      <c r="H947" s="21">
        <v>173</v>
      </c>
      <c r="I947" s="21">
        <v>45</v>
      </c>
      <c r="J947" s="21">
        <v>169</v>
      </c>
      <c r="K947" s="21">
        <v>214</v>
      </c>
      <c r="L947" s="21">
        <v>2</v>
      </c>
      <c r="M947" s="21">
        <v>12</v>
      </c>
      <c r="N947" s="21">
        <v>14</v>
      </c>
      <c r="O947" s="21">
        <v>2</v>
      </c>
      <c r="P947" s="21">
        <v>8</v>
      </c>
      <c r="Q947" s="21">
        <v>10</v>
      </c>
      <c r="R947" s="21">
        <v>935</v>
      </c>
      <c r="S947" s="21">
        <v>39</v>
      </c>
      <c r="T947" s="21">
        <v>999</v>
      </c>
      <c r="U947" s="21">
        <v>276</v>
      </c>
      <c r="V947" s="19">
        <v>45.548384095219276</v>
      </c>
      <c r="W947" s="19">
        <v>4.2846507886127334</v>
      </c>
      <c r="X947" s="19">
        <v>850.45161590478074</v>
      </c>
      <c r="Y947" s="19">
        <v>718.71534921138732</v>
      </c>
      <c r="Z947" s="19">
        <v>37.555205114717495</v>
      </c>
      <c r="AA947" s="19">
        <v>141.00066173264577</v>
      </c>
      <c r="AB947" s="19">
        <v>178.55586684736323</v>
      </c>
      <c r="AC947" s="19">
        <v>18.944919559401935</v>
      </c>
      <c r="AD947" s="19">
        <v>705.40056467771342</v>
      </c>
      <c r="AE947" s="19">
        <v>592.29340285253102</v>
      </c>
      <c r="AF947" s="22">
        <f>Table1[[#This Row],[$ESGF]]/AE947</f>
        <v>1.1909647503761642</v>
      </c>
      <c r="AG947" s="22">
        <f>POWER((Table1[[#This Row],[$ESGF]]+Table1[[#This Row],[$ESGA]]+Table1[[#This Row],[XEV+/-]])/(Table1[[#This Row],[$ESGF]]+Table1[[#This Row],[$ESGA]]-Table1[[#This Row],[XEV+/-]]),1/0.65)</f>
        <v>1.3570111907243054</v>
      </c>
      <c r="AH947" s="19">
        <v>128.33312383547744</v>
      </c>
      <c r="AI947" s="19">
        <v>113.1071618251826</v>
      </c>
      <c r="AJ947" s="19">
        <v>-15.22596201029484</v>
      </c>
      <c r="AK947" s="23">
        <v>0.38470102779300064</v>
      </c>
      <c r="AL947" s="24">
        <v>1.2876800140829123</v>
      </c>
      <c r="AM947" s="18">
        <v>3.6258071869490305</v>
      </c>
      <c r="AN947" s="19">
        <v>0.91675692287042332</v>
      </c>
      <c r="AO947" s="19">
        <v>1.9825101400316227</v>
      </c>
      <c r="AP947" s="19">
        <v>11.875947518521532</v>
      </c>
      <c r="AQ947" s="19">
        <v>13.858457658553155</v>
      </c>
      <c r="AR947" s="19">
        <v>1.4703933855228812</v>
      </c>
      <c r="AS947" s="23">
        <v>6.7038712002622583E-2</v>
      </c>
      <c r="AT947" s="22">
        <f>EXP(Table1[[#This Row],[TmPPR]]/Table1[[#This Row],[PPCalc]])</f>
        <v>1.0423680073414137</v>
      </c>
      <c r="AU947" s="18">
        <v>0.63183986062471775</v>
      </c>
      <c r="AV947" s="18">
        <v>2.6218229775380446E-2</v>
      </c>
      <c r="AW947" s="19">
        <v>1.8716112551569219</v>
      </c>
      <c r="AX947" s="19">
        <v>1.8716112551569219</v>
      </c>
      <c r="AY947" s="19">
        <v>3.7432225103138439</v>
      </c>
      <c r="AZ947" s="19">
        <f>Table1[[#This Row],[$SHP]]/Table1[[#This Row],[SFrac]]</f>
        <v>0.39715888703595165</v>
      </c>
      <c r="BA947" s="23">
        <v>0.48952520927187415</v>
      </c>
      <c r="BB947" s="24">
        <v>0.8342745411667718</v>
      </c>
      <c r="BC947" s="18">
        <v>4.6137750973874132</v>
      </c>
      <c r="BD947" s="18">
        <v>-0.83598257351766292</v>
      </c>
      <c r="BE947" s="22">
        <f>MAX(Table1[[#This Row],[$ESGA]],0)</f>
        <v>592.29340285253102</v>
      </c>
      <c r="BG947" s="20"/>
    </row>
    <row r="948" spans="1:59">
      <c r="A948" s="20" t="s">
        <v>1006</v>
      </c>
      <c r="B948" s="17" t="s">
        <v>68</v>
      </c>
      <c r="C948" s="21">
        <v>634</v>
      </c>
      <c r="D948" s="18">
        <v>7.7317073170731714</v>
      </c>
      <c r="E948" s="21">
        <v>56</v>
      </c>
      <c r="F948" s="21">
        <v>182</v>
      </c>
      <c r="G948" s="21">
        <v>238</v>
      </c>
      <c r="H948" s="21">
        <v>40</v>
      </c>
      <c r="I948" s="21">
        <v>29</v>
      </c>
      <c r="J948" s="21">
        <v>99</v>
      </c>
      <c r="K948" s="21">
        <v>128</v>
      </c>
      <c r="L948" s="21">
        <v>26</v>
      </c>
      <c r="M948" s="21">
        <v>80</v>
      </c>
      <c r="N948" s="21">
        <v>106</v>
      </c>
      <c r="O948" s="21">
        <v>1</v>
      </c>
      <c r="P948" s="21">
        <v>3</v>
      </c>
      <c r="Q948" s="21">
        <v>4</v>
      </c>
      <c r="R948" s="21">
        <v>653</v>
      </c>
      <c r="S948" s="21">
        <v>214</v>
      </c>
      <c r="T948" s="21">
        <v>520</v>
      </c>
      <c r="U948" s="21">
        <v>121</v>
      </c>
      <c r="V948" s="19">
        <v>18.528369938281713</v>
      </c>
      <c r="W948" s="19">
        <v>34.419536901766541</v>
      </c>
      <c r="X948" s="19">
        <v>420.47163006171837</v>
      </c>
      <c r="Y948" s="19">
        <v>364.58046309823345</v>
      </c>
      <c r="Z948" s="19">
        <v>33.927175950022068</v>
      </c>
      <c r="AA948" s="19">
        <v>115.75119066150664</v>
      </c>
      <c r="AB948" s="19">
        <v>149.67836661152867</v>
      </c>
      <c r="AC948" s="19">
        <v>19.359031643762382</v>
      </c>
      <c r="AD948" s="19">
        <v>487.61762341060881</v>
      </c>
      <c r="AE948" s="19">
        <v>424.16753726298219</v>
      </c>
      <c r="AF948" s="22">
        <f>Table1[[#This Row],[$ESGF]]/AE948</f>
        <v>1.149587322398715</v>
      </c>
      <c r="AG948" s="22">
        <f>POWER((Table1[[#This Row],[$ESGF]]+Table1[[#This Row],[$ESGA]]+Table1[[#This Row],[XEV+/-]])/(Table1[[#This Row],[$ESGF]]+Table1[[#This Row],[$ESGA]]-Table1[[#This Row],[XEV+/-]]),1/0.65)</f>
        <v>1.1061504442247676</v>
      </c>
      <c r="AH948" s="19">
        <v>29.884833923232161</v>
      </c>
      <c r="AI948" s="19">
        <v>63.450086147626649</v>
      </c>
      <c r="AJ948" s="19">
        <v>33.565252224394484</v>
      </c>
      <c r="AK948" s="23">
        <v>0.33431857357938116</v>
      </c>
      <c r="AL948" s="24">
        <v>1.1247577853857065</v>
      </c>
      <c r="AM948" s="18">
        <v>2.5848533615771667</v>
      </c>
      <c r="AN948" s="19">
        <v>0.30389529194760845</v>
      </c>
      <c r="AO948" s="19">
        <v>25.92927071358211</v>
      </c>
      <c r="AP948" s="19">
        <v>81.811198946183012</v>
      </c>
      <c r="AQ948" s="19">
        <v>107.74046965976513</v>
      </c>
      <c r="AR948" s="19">
        <v>13.934887243061103</v>
      </c>
      <c r="AS948" s="23">
        <v>0.45666972084329649</v>
      </c>
      <c r="AT948" s="22">
        <f>EXP(Table1[[#This Row],[TmPPR]]/Table1[[#This Row],[PPCalc]])</f>
        <v>0.99120098769231835</v>
      </c>
      <c r="AU948" s="18">
        <v>3.5308366221298781</v>
      </c>
      <c r="AV948" s="18">
        <v>-3.1205365315428925E-2</v>
      </c>
      <c r="AW948" s="19">
        <v>0.96846397624271419</v>
      </c>
      <c r="AX948" s="19">
        <v>0.96846397624271419</v>
      </c>
      <c r="AY948" s="19">
        <v>1.9369279524854284</v>
      </c>
      <c r="AZ948" s="19">
        <f>Table1[[#This Row],[$SHP]]/Table1[[#This Row],[SFrac]]</f>
        <v>0.25051749543186924</v>
      </c>
      <c r="BA948" s="23">
        <v>0.29105970291986522</v>
      </c>
      <c r="BB948" s="24">
        <v>0.98192141395551702</v>
      </c>
      <c r="BC948" s="18">
        <v>2.2503884347706653</v>
      </c>
      <c r="BD948" s="18">
        <v>-4.1056087395734742E-2</v>
      </c>
      <c r="BE948" s="22">
        <f>MAX(Table1[[#This Row],[$ESGA]],0)</f>
        <v>424.16753726298219</v>
      </c>
      <c r="BG948" s="20"/>
    </row>
    <row r="949" spans="1:59">
      <c r="A949" s="20" t="s">
        <v>1007</v>
      </c>
      <c r="B949" s="17" t="s">
        <v>1</v>
      </c>
      <c r="C949" s="21">
        <v>547</v>
      </c>
      <c r="D949" s="18">
        <v>6.7052845528455274</v>
      </c>
      <c r="E949" s="21">
        <v>93</v>
      </c>
      <c r="F949" s="21">
        <v>145</v>
      </c>
      <c r="G949" s="21">
        <v>238</v>
      </c>
      <c r="H949" s="21">
        <v>-62</v>
      </c>
      <c r="I949" s="21">
        <v>65</v>
      </c>
      <c r="J949" s="21">
        <v>105</v>
      </c>
      <c r="K949" s="21">
        <v>170</v>
      </c>
      <c r="L949" s="21">
        <v>21</v>
      </c>
      <c r="M949" s="21">
        <v>34</v>
      </c>
      <c r="N949" s="21">
        <v>55</v>
      </c>
      <c r="O949" s="21">
        <v>7</v>
      </c>
      <c r="P949" s="21">
        <v>6</v>
      </c>
      <c r="Q949" s="21">
        <v>13</v>
      </c>
      <c r="R949" s="21">
        <v>341</v>
      </c>
      <c r="S949" s="21">
        <v>86</v>
      </c>
      <c r="T949" s="21">
        <v>453</v>
      </c>
      <c r="U949" s="21">
        <v>135</v>
      </c>
      <c r="V949" s="19">
        <v>21.158303020357376</v>
      </c>
      <c r="W949" s="19">
        <v>14.976646891810455</v>
      </c>
      <c r="X949" s="19">
        <v>233.84169697964259</v>
      </c>
      <c r="Y949" s="19">
        <v>303.02335310818955</v>
      </c>
      <c r="Z949" s="19">
        <v>73.369626738793329</v>
      </c>
      <c r="AA949" s="19">
        <v>120.73744135799015</v>
      </c>
      <c r="AB949" s="19">
        <v>194.10706809678345</v>
      </c>
      <c r="AC949" s="19">
        <v>28.948371477301446</v>
      </c>
      <c r="AD949" s="19">
        <v>267.79317275841362</v>
      </c>
      <c r="AE949" s="19">
        <v>347.72443959097683</v>
      </c>
      <c r="AF949" s="22">
        <f>Table1[[#This Row],[$ESGF]]/AE949</f>
        <v>0.77013043165276163</v>
      </c>
      <c r="AG949" s="22">
        <f>POWER((Table1[[#This Row],[$ESGF]]+Table1[[#This Row],[$ESGA]]+Table1[[#This Row],[XEV+/-]])/(Table1[[#This Row],[$ESGF]]+Table1[[#This Row],[$ESGA]]-Table1[[#This Row],[XEV+/-]]),1/0.65)</f>
        <v>1.0115045343597648</v>
      </c>
      <c r="AH949" s="19">
        <v>2.2882559762665879</v>
      </c>
      <c r="AI949" s="19">
        <v>-79.931266832563267</v>
      </c>
      <c r="AJ949" s="19">
        <v>-82.219522808829851</v>
      </c>
      <c r="AK949" s="23">
        <v>0.26496010338128817</v>
      </c>
      <c r="AL949" s="24">
        <v>0.98318405770411055</v>
      </c>
      <c r="AM949" s="18">
        <v>1.7766328883229057</v>
      </c>
      <c r="AN949" s="19">
        <v>-3.0129802675141332E-2</v>
      </c>
      <c r="AO949" s="19">
        <v>19.596828494049092</v>
      </c>
      <c r="AP949" s="19">
        <v>33.836912158760875</v>
      </c>
      <c r="AQ949" s="19">
        <v>53.433740652809973</v>
      </c>
      <c r="AR949" s="19">
        <v>7.9688997881729344</v>
      </c>
      <c r="AS949" s="23">
        <v>0.24902745832633613</v>
      </c>
      <c r="AT949" s="22">
        <f>EXP(Table1[[#This Row],[TmPPR]]/Table1[[#This Row],[PPCalc]])</f>
        <v>0.8298458933834183</v>
      </c>
      <c r="AU949" s="18">
        <v>1.669799969549965</v>
      </c>
      <c r="AV949" s="18">
        <v>-0.31144318557557726</v>
      </c>
      <c r="AW949" s="19">
        <v>7.0611075481075511</v>
      </c>
      <c r="AX949" s="19">
        <v>7.0611075481075511</v>
      </c>
      <c r="AY949" s="19">
        <v>14.122215096215102</v>
      </c>
      <c r="AZ949" s="19">
        <f>Table1[[#This Row],[$SHP]]/Table1[[#This Row],[SFrac]]</f>
        <v>2.106132108923259</v>
      </c>
      <c r="BA949" s="23">
        <v>0.30809663890339573</v>
      </c>
      <c r="BB949" s="24">
        <v>1.0234192986449735</v>
      </c>
      <c r="BC949" s="18">
        <v>2.0658756336225657</v>
      </c>
      <c r="BD949" s="18">
        <v>4.7823522318306548E-2</v>
      </c>
      <c r="BE949" s="22">
        <f>MAX(Table1[[#This Row],[$ESGA]],0)</f>
        <v>347.72443959097683</v>
      </c>
      <c r="BG949" s="20"/>
    </row>
    <row r="950" spans="1:59">
      <c r="A950" s="20" t="s">
        <v>1008</v>
      </c>
      <c r="B950" s="17" t="s">
        <v>68</v>
      </c>
      <c r="C950" s="21">
        <v>490</v>
      </c>
      <c r="D950" s="18">
        <v>6.1915650406504055</v>
      </c>
      <c r="E950" s="21">
        <v>82</v>
      </c>
      <c r="F950" s="21">
        <v>156</v>
      </c>
      <c r="G950" s="21">
        <v>238</v>
      </c>
      <c r="H950" s="21">
        <v>-12</v>
      </c>
      <c r="I950" s="21">
        <v>38</v>
      </c>
      <c r="J950" s="21">
        <v>75</v>
      </c>
      <c r="K950" s="21">
        <v>113</v>
      </c>
      <c r="L950" s="21">
        <v>44</v>
      </c>
      <c r="M950" s="21">
        <v>80</v>
      </c>
      <c r="N950" s="21">
        <v>124</v>
      </c>
      <c r="O950" s="21">
        <v>0</v>
      </c>
      <c r="P950" s="21">
        <v>1</v>
      </c>
      <c r="Q950" s="21">
        <v>1</v>
      </c>
      <c r="R950" s="21">
        <v>512</v>
      </c>
      <c r="S950" s="21">
        <v>221</v>
      </c>
      <c r="T950" s="21">
        <v>323</v>
      </c>
      <c r="U950" s="21">
        <v>32</v>
      </c>
      <c r="V950" s="19">
        <v>5.8588552524245445</v>
      </c>
      <c r="W950" s="19">
        <v>33.032686536421203</v>
      </c>
      <c r="X950" s="19">
        <v>285.14114474757548</v>
      </c>
      <c r="Y950" s="19">
        <v>257.96731346357882</v>
      </c>
      <c r="Z950" s="19">
        <v>44.29001381248073</v>
      </c>
      <c r="AA950" s="19">
        <v>88.112239219090156</v>
      </c>
      <c r="AB950" s="19">
        <v>132.40225303157087</v>
      </c>
      <c r="AC950" s="19">
        <v>21.384294950031311</v>
      </c>
      <c r="AD950" s="19">
        <v>334.8940288230927</v>
      </c>
      <c r="AE950" s="19">
        <v>304.2927791982147</v>
      </c>
      <c r="AF950" s="22">
        <f>Table1[[#This Row],[$ESGF]]/AE950</f>
        <v>1.100565152106171</v>
      </c>
      <c r="AG950" s="22">
        <f>POWER((Table1[[#This Row],[$ESGF]]+Table1[[#This Row],[$ESGA]]+Table1[[#This Row],[XEV+/-]])/(Table1[[#This Row],[$ESGF]]+Table1[[#This Row],[$ESGA]]-Table1[[#This Row],[XEV+/-]]),1/0.65)</f>
        <v>0.88726081500961318</v>
      </c>
      <c r="AH950" s="19">
        <v>-24.836066711035215</v>
      </c>
      <c r="AI950" s="19">
        <v>30.601249624878122</v>
      </c>
      <c r="AJ950" s="19">
        <v>55.437316335913323</v>
      </c>
      <c r="AK950" s="23">
        <v>0.28416354921312525</v>
      </c>
      <c r="AL950" s="24">
        <v>0.9314456931768943</v>
      </c>
      <c r="AM950" s="18">
        <v>1.7594170971351275</v>
      </c>
      <c r="AN950" s="19">
        <v>-0.12494921199071195</v>
      </c>
      <c r="AO950" s="19">
        <v>43.310325528435392</v>
      </c>
      <c r="AP950" s="19">
        <v>88.151638262566422</v>
      </c>
      <c r="AQ950" s="19">
        <v>131.46196379100181</v>
      </c>
      <c r="AR950" s="19">
        <v>21.232428784627952</v>
      </c>
      <c r="AS950" s="23">
        <v>0.64697101772738141</v>
      </c>
      <c r="AT950" s="22">
        <f>EXP(Table1[[#This Row],[TmPPR]]/Table1[[#This Row],[PPCalc]])</f>
        <v>0.89956486771065491</v>
      </c>
      <c r="AU950" s="18">
        <v>4.0057631356748686</v>
      </c>
      <c r="AV950" s="18">
        <v>-0.42398644555745924</v>
      </c>
      <c r="AW950" s="19">
        <v>0</v>
      </c>
      <c r="AX950" s="19">
        <v>0</v>
      </c>
      <c r="AY950" s="19">
        <v>0</v>
      </c>
      <c r="AZ950" s="19">
        <f>Table1[[#This Row],[$SHP]]/Table1[[#This Row],[SFrac]]</f>
        <v>0</v>
      </c>
      <c r="BA950" s="23">
        <v>7.6417464260827905E-2</v>
      </c>
      <c r="BB950" s="24">
        <v>0.85457351575690987</v>
      </c>
      <c r="BC950" s="18">
        <v>0.47314370021249386</v>
      </c>
      <c r="BD950" s="18">
        <v>-7.4355831965113292E-2</v>
      </c>
      <c r="BE950" s="22">
        <f>MAX(Table1[[#This Row],[$ESGA]],0)</f>
        <v>304.2927791982147</v>
      </c>
      <c r="BG950" s="20"/>
    </row>
    <row r="951" spans="1:59">
      <c r="A951" s="20" t="s">
        <v>1009</v>
      </c>
      <c r="B951" s="17" t="s">
        <v>65</v>
      </c>
      <c r="C951" s="21">
        <v>320</v>
      </c>
      <c r="D951" s="18">
        <v>4</v>
      </c>
      <c r="E951" s="21">
        <v>121</v>
      </c>
      <c r="F951" s="21">
        <v>117</v>
      </c>
      <c r="G951" s="21">
        <v>238</v>
      </c>
      <c r="H951" s="21">
        <v>-32</v>
      </c>
      <c r="I951" s="21">
        <v>84</v>
      </c>
      <c r="J951" s="21">
        <v>84</v>
      </c>
      <c r="K951" s="21">
        <v>168</v>
      </c>
      <c r="L951" s="21">
        <v>36</v>
      </c>
      <c r="M951" s="21">
        <v>33</v>
      </c>
      <c r="N951" s="21">
        <v>69</v>
      </c>
      <c r="O951" s="21">
        <v>1</v>
      </c>
      <c r="P951" s="21">
        <v>0</v>
      </c>
      <c r="Q951" s="21">
        <v>1</v>
      </c>
      <c r="R951" s="21">
        <v>372</v>
      </c>
      <c r="S951" s="21">
        <v>125</v>
      </c>
      <c r="T951" s="21">
        <v>289</v>
      </c>
      <c r="U951" s="21">
        <v>9</v>
      </c>
      <c r="V951" s="19">
        <v>1.9818181818181819</v>
      </c>
      <c r="W951" s="19">
        <v>16.838221807115865</v>
      </c>
      <c r="X951" s="19">
        <v>245.0181818181818</v>
      </c>
      <c r="Y951" s="19">
        <v>263.16177819288413</v>
      </c>
      <c r="Z951" s="19">
        <v>71.383138396941106</v>
      </c>
      <c r="AA951" s="19">
        <v>71.119286474091936</v>
      </c>
      <c r="AB951" s="19">
        <v>142.50242487103304</v>
      </c>
      <c r="AC951" s="19">
        <v>35.625606217758261</v>
      </c>
      <c r="AD951" s="19">
        <v>207.35494316900997</v>
      </c>
      <c r="AE951" s="19">
        <v>222.14620558196651</v>
      </c>
      <c r="AF951" s="22">
        <f>Table1[[#This Row],[$ESGF]]/AE951</f>
        <v>0.93341654261342344</v>
      </c>
      <c r="AG951" s="22">
        <f>POWER((Table1[[#This Row],[$ESGF]]+Table1[[#This Row],[$ESGA]]+Table1[[#This Row],[XEV+/-]])/(Table1[[#This Row],[$ESGF]]+Table1[[#This Row],[$ESGA]]-Table1[[#This Row],[XEV+/-]]),1/0.65)</f>
        <v>0.92511909131834458</v>
      </c>
      <c r="AH951" s="19">
        <v>-10.862198660265111</v>
      </c>
      <c r="AI951" s="19">
        <v>-14.791262412956527</v>
      </c>
      <c r="AJ951" s="19">
        <v>-3.9290637526914143</v>
      </c>
      <c r="AK951" s="23">
        <v>0.28523292204548351</v>
      </c>
      <c r="AL951" s="24">
        <v>0.93194278974538058</v>
      </c>
      <c r="AM951" s="18">
        <v>1.140931688181934</v>
      </c>
      <c r="AN951" s="19">
        <v>-8.0417258624972177E-2</v>
      </c>
      <c r="AO951" s="19">
        <v>34.677191506766569</v>
      </c>
      <c r="AP951" s="19">
        <v>31.377837512622584</v>
      </c>
      <c r="AQ951" s="19">
        <v>66.055029019389153</v>
      </c>
      <c r="AR951" s="19">
        <v>16.513757254847288</v>
      </c>
      <c r="AS951" s="23">
        <v>0.44929718864906376</v>
      </c>
      <c r="AT951" s="22">
        <f>EXP(Table1[[#This Row],[TmPPR]]/Table1[[#This Row],[PPCalc]])</f>
        <v>1.0618240158071846</v>
      </c>
      <c r="AU951" s="18">
        <v>1.797188754596255</v>
      </c>
      <c r="AV951" s="18">
        <v>0.10781011651752614</v>
      </c>
      <c r="AW951" s="19">
        <v>1.5733311938382546</v>
      </c>
      <c r="AX951" s="19">
        <v>1.5733311938382546</v>
      </c>
      <c r="AY951" s="19">
        <v>3.1466623876765092</v>
      </c>
      <c r="AZ951" s="19">
        <f>Table1[[#This Row],[$SHP]]/Table1[[#This Row],[SFrac]]</f>
        <v>0.7866655969191273</v>
      </c>
      <c r="BA951" s="23">
        <v>4.0909090909090909E-2</v>
      </c>
      <c r="BB951" s="24">
        <v>1.0847349075517931</v>
      </c>
      <c r="BC951" s="18">
        <v>0.16363636363636364</v>
      </c>
      <c r="BD951" s="18">
        <v>1.3309467104158418E-2</v>
      </c>
      <c r="BE951" s="22">
        <f>MAX(Table1[[#This Row],[$ESGA]],0)</f>
        <v>222.14620558196651</v>
      </c>
      <c r="BG951" s="20"/>
    </row>
    <row r="952" spans="1:59">
      <c r="A952" s="20" t="s">
        <v>1010</v>
      </c>
      <c r="B952" s="17" t="s">
        <v>68</v>
      </c>
      <c r="C952" s="21">
        <v>923</v>
      </c>
      <c r="D952" s="18">
        <v>11.29928861788618</v>
      </c>
      <c r="E952" s="21">
        <v>50</v>
      </c>
      <c r="F952" s="21">
        <v>187</v>
      </c>
      <c r="G952" s="21">
        <v>237</v>
      </c>
      <c r="H952" s="21">
        <v>-4</v>
      </c>
      <c r="I952" s="21">
        <v>35</v>
      </c>
      <c r="J952" s="21">
        <v>120</v>
      </c>
      <c r="K952" s="21">
        <v>155</v>
      </c>
      <c r="L952" s="21">
        <v>15</v>
      </c>
      <c r="M952" s="21">
        <v>62</v>
      </c>
      <c r="N952" s="21">
        <v>77</v>
      </c>
      <c r="O952" s="21">
        <v>0</v>
      </c>
      <c r="P952" s="21">
        <v>5</v>
      </c>
      <c r="Q952" s="21">
        <v>5</v>
      </c>
      <c r="R952" s="21">
        <v>714</v>
      </c>
      <c r="S952" s="21">
        <v>160</v>
      </c>
      <c r="T952" s="21">
        <v>761</v>
      </c>
      <c r="U952" s="21">
        <v>195</v>
      </c>
      <c r="V952" s="19">
        <v>24.565135574315441</v>
      </c>
      <c r="W952" s="19">
        <v>14.395757356141308</v>
      </c>
      <c r="X952" s="19">
        <v>529.43486442568451</v>
      </c>
      <c r="Y952" s="19">
        <v>551.6042426438587</v>
      </c>
      <c r="Z952" s="19">
        <v>40.512387175198775</v>
      </c>
      <c r="AA952" s="19">
        <v>138.72375908668957</v>
      </c>
      <c r="AB952" s="19">
        <v>179.23614626188828</v>
      </c>
      <c r="AC952" s="19">
        <v>15.862604480972976</v>
      </c>
      <c r="AD952" s="19">
        <v>611.83448500341501</v>
      </c>
      <c r="AE952" s="19">
        <v>637.54016782740314</v>
      </c>
      <c r="AF952" s="22">
        <f>Table1[[#This Row],[$ESGF]]/AE952</f>
        <v>0.95967990077929133</v>
      </c>
      <c r="AG952" s="22">
        <f>POWER((Table1[[#This Row],[$ESGF]]+Table1[[#This Row],[$ESGA]]+Table1[[#This Row],[XEV+/-]])/(Table1[[#This Row],[$ESGF]]+Table1[[#This Row],[$ESGA]]-Table1[[#This Row],[XEV+/-]]),1/0.65)</f>
        <v>0.97006168083988331</v>
      </c>
      <c r="AH952" s="19">
        <v>-12.341642040224915</v>
      </c>
      <c r="AI952" s="19">
        <v>-25.705682823988305</v>
      </c>
      <c r="AJ952" s="19">
        <v>-13.364040783763382</v>
      </c>
      <c r="AK952" s="23">
        <v>0.31245050309788719</v>
      </c>
      <c r="AL952" s="24">
        <v>0.96587444870924666</v>
      </c>
      <c r="AM952" s="18">
        <v>3.5304684133067674</v>
      </c>
      <c r="AN952" s="19">
        <v>-0.12258288892039686</v>
      </c>
      <c r="AO952" s="19">
        <v>13.925916852695554</v>
      </c>
      <c r="AP952" s="19">
        <v>57.244765250644647</v>
      </c>
      <c r="AQ952" s="19">
        <v>71.170682103340198</v>
      </c>
      <c r="AR952" s="19">
        <v>6.2986869802299541</v>
      </c>
      <c r="AS952" s="23">
        <v>0.20849812671344209</v>
      </c>
      <c r="AT952" s="22">
        <f>EXP(Table1[[#This Row],[TmPPR]]/Table1[[#This Row],[PPCalc]])</f>
        <v>1.0840606222419931</v>
      </c>
      <c r="AU952" s="18">
        <v>2.3558805100237867</v>
      </c>
      <c r="AV952" s="18">
        <v>0.1901521296363971</v>
      </c>
      <c r="AW952" s="19">
        <v>0</v>
      </c>
      <c r="AX952" s="19">
        <v>0</v>
      </c>
      <c r="AY952" s="19">
        <v>0</v>
      </c>
      <c r="AZ952" s="19">
        <f>Table1[[#This Row],[$SHP]]/Table1[[#This Row],[SFrac]]</f>
        <v>0</v>
      </c>
      <c r="BA952" s="23">
        <v>0.30979036139941163</v>
      </c>
      <c r="BB952" s="24">
        <v>0.94439957399351904</v>
      </c>
      <c r="BC952" s="18">
        <v>3.5004107044912178</v>
      </c>
      <c r="BD952" s="18">
        <v>-0.20024423173254347</v>
      </c>
      <c r="BE952" s="22">
        <f>MAX(Table1[[#This Row],[$ESGA]],0)</f>
        <v>637.54016782740314</v>
      </c>
      <c r="BG952" s="20"/>
    </row>
    <row r="953" spans="1:59">
      <c r="A953" s="20" t="s">
        <v>1011</v>
      </c>
      <c r="B953" s="17" t="s">
        <v>65</v>
      </c>
      <c r="C953" s="21">
        <v>596</v>
      </c>
      <c r="D953" s="18">
        <v>7.6393292682926823</v>
      </c>
      <c r="E953" s="21">
        <v>115</v>
      </c>
      <c r="F953" s="21">
        <v>122</v>
      </c>
      <c r="G953" s="21">
        <v>237</v>
      </c>
      <c r="H953" s="21">
        <v>-2</v>
      </c>
      <c r="I953" s="21">
        <v>98</v>
      </c>
      <c r="J953" s="21">
        <v>104</v>
      </c>
      <c r="K953" s="21">
        <v>202</v>
      </c>
      <c r="L953" s="21">
        <v>6</v>
      </c>
      <c r="M953" s="21">
        <v>10</v>
      </c>
      <c r="N953" s="21">
        <v>16</v>
      </c>
      <c r="O953" s="21">
        <v>11</v>
      </c>
      <c r="P953" s="21">
        <v>8</v>
      </c>
      <c r="Q953" s="21">
        <v>19</v>
      </c>
      <c r="R953" s="21">
        <v>359</v>
      </c>
      <c r="S953" s="21">
        <v>33</v>
      </c>
      <c r="T953" s="21">
        <v>472</v>
      </c>
      <c r="U953" s="21">
        <v>142</v>
      </c>
      <c r="V953" s="19">
        <v>22.10417745749632</v>
      </c>
      <c r="W953" s="19">
        <v>6.7025451665105242</v>
      </c>
      <c r="X953" s="19">
        <v>303.89582254250377</v>
      </c>
      <c r="Y953" s="19">
        <v>323.2974548334895</v>
      </c>
      <c r="Z953" s="19">
        <v>105.57568196880527</v>
      </c>
      <c r="AA953" s="19">
        <v>112.03961701422512</v>
      </c>
      <c r="AB953" s="19">
        <v>217.61529898303039</v>
      </c>
      <c r="AC953" s="19">
        <v>28.486178739048558</v>
      </c>
      <c r="AD953" s="19">
        <v>328.19183833860376</v>
      </c>
      <c r="AE953" s="19">
        <v>353.3991468321737</v>
      </c>
      <c r="AF953" s="22">
        <f>Table1[[#This Row],[$ESGF]]/AE953</f>
        <v>0.92867184677856429</v>
      </c>
      <c r="AG953" s="22">
        <f>POWER((Table1[[#This Row],[$ESGF]]+Table1[[#This Row],[$ESGA]]+Table1[[#This Row],[XEV+/-]])/(Table1[[#This Row],[$ESGF]]+Table1[[#This Row],[$ESGA]]-Table1[[#This Row],[XEV+/-]]),1/0.65)</f>
        <v>1.0929809314856791</v>
      </c>
      <c r="AH953" s="19">
        <v>19.689329189835032</v>
      </c>
      <c r="AI953" s="19">
        <v>-25.207308493569933</v>
      </c>
      <c r="AJ953" s="19">
        <v>-44.896637683404961</v>
      </c>
      <c r="AK953" s="23">
        <v>0.2485662920936256</v>
      </c>
      <c r="AL953" s="24">
        <v>1.055394032568254</v>
      </c>
      <c r="AM953" s="18">
        <v>1.898879750301822</v>
      </c>
      <c r="AN953" s="19">
        <v>0.10237655943663806</v>
      </c>
      <c r="AO953" s="19">
        <v>5.7479610516015054</v>
      </c>
      <c r="AP953" s="19">
        <v>9.4533404262076424</v>
      </c>
      <c r="AQ953" s="19">
        <v>15.201301477809148</v>
      </c>
      <c r="AR953" s="19">
        <v>1.9898738415298722</v>
      </c>
      <c r="AS953" s="23">
        <v>7.0364324588356036E-2</v>
      </c>
      <c r="AT953" s="22">
        <f>EXP(Table1[[#This Row],[TmPPR]]/Table1[[#This Row],[PPCalc]])</f>
        <v>0.91785662462215833</v>
      </c>
      <c r="AU953" s="18">
        <v>0.53753624427147473</v>
      </c>
      <c r="AV953" s="18">
        <v>-4.607442619688619E-2</v>
      </c>
      <c r="AW953" s="19">
        <v>10.856191960596609</v>
      </c>
      <c r="AX953" s="19">
        <v>10.856191960596609</v>
      </c>
      <c r="AY953" s="19">
        <v>21.712383921193219</v>
      </c>
      <c r="AZ953" s="19">
        <f>Table1[[#This Row],[$SHP]]/Table1[[#This Row],[SFrac]]</f>
        <v>2.842184589596271</v>
      </c>
      <c r="BA953" s="23">
        <v>0.30835279851691016</v>
      </c>
      <c r="BB953" s="24">
        <v>1.0578753436273347</v>
      </c>
      <c r="BC953" s="18">
        <v>2.355608558670188</v>
      </c>
      <c r="BD953" s="18">
        <v>0.13253243556829372</v>
      </c>
      <c r="BE953" s="22">
        <f>MAX(Table1[[#This Row],[$ESGA]],0)</f>
        <v>353.3991468321737</v>
      </c>
      <c r="BG953" s="20"/>
    </row>
    <row r="954" spans="1:59">
      <c r="A954" s="20" t="s">
        <v>1012</v>
      </c>
      <c r="B954" s="17" t="s">
        <v>68</v>
      </c>
      <c r="C954" s="21">
        <v>584</v>
      </c>
      <c r="D954" s="18">
        <v>7.4156504065040663</v>
      </c>
      <c r="E954" s="21">
        <v>37</v>
      </c>
      <c r="F954" s="21">
        <v>200</v>
      </c>
      <c r="G954" s="21">
        <v>237</v>
      </c>
      <c r="H954" s="21">
        <v>87</v>
      </c>
      <c r="I954" s="21">
        <v>22</v>
      </c>
      <c r="J954" s="21">
        <v>118</v>
      </c>
      <c r="K954" s="21">
        <v>140</v>
      </c>
      <c r="L954" s="21">
        <v>15</v>
      </c>
      <c r="M954" s="21">
        <v>78</v>
      </c>
      <c r="N954" s="21">
        <v>93</v>
      </c>
      <c r="O954" s="21">
        <v>0</v>
      </c>
      <c r="P954" s="21">
        <v>4</v>
      </c>
      <c r="Q954" s="21">
        <v>4</v>
      </c>
      <c r="R954" s="21">
        <v>642</v>
      </c>
      <c r="S954" s="21">
        <v>184</v>
      </c>
      <c r="T954" s="21">
        <v>529</v>
      </c>
      <c r="U954" s="21">
        <v>157</v>
      </c>
      <c r="V954" s="19">
        <v>23.985555047534962</v>
      </c>
      <c r="W954" s="19">
        <v>19.577172507981274</v>
      </c>
      <c r="X954" s="19">
        <v>434.01444495246506</v>
      </c>
      <c r="Y954" s="19">
        <v>352.42282749201865</v>
      </c>
      <c r="Z954" s="19">
        <v>28.169578753224084</v>
      </c>
      <c r="AA954" s="19">
        <v>141.40287673586383</v>
      </c>
      <c r="AB954" s="19">
        <v>169.57245548908787</v>
      </c>
      <c r="AC954" s="19">
        <v>22.866835165309364</v>
      </c>
      <c r="AD954" s="19">
        <v>520.33783946902372</v>
      </c>
      <c r="AE954" s="19">
        <v>416.60809648948003</v>
      </c>
      <c r="AF954" s="22">
        <f>Table1[[#This Row],[$ESGF]]/AE954</f>
        <v>1.2489863827746397</v>
      </c>
      <c r="AG954" s="22">
        <f>POWER((Table1[[#This Row],[$ESGF]]+Table1[[#This Row],[$ESGA]]+Table1[[#This Row],[XEV+/-]])/(Table1[[#This Row],[$ESGF]]+Table1[[#This Row],[$ESGA]]-Table1[[#This Row],[XEV+/-]]),1/0.65)</f>
        <v>1.1160287628774435</v>
      </c>
      <c r="AH954" s="19">
        <v>33.413625514851738</v>
      </c>
      <c r="AI954" s="19">
        <v>103.72974297954369</v>
      </c>
      <c r="AJ954" s="19">
        <v>70.316117464691942</v>
      </c>
      <c r="AK954" s="23">
        <v>0.36019978168024991</v>
      </c>
      <c r="AL954" s="24">
        <v>1.1433153808619794</v>
      </c>
      <c r="AM954" s="18">
        <v>2.6711156574398212</v>
      </c>
      <c r="AN954" s="19">
        <v>0.35774858481302052</v>
      </c>
      <c r="AO954" s="19">
        <v>16.974871358181389</v>
      </c>
      <c r="AP954" s="19">
        <v>84.382036653439641</v>
      </c>
      <c r="AQ954" s="19">
        <v>101.35690801162102</v>
      </c>
      <c r="AR954" s="19">
        <v>13.667972794769778</v>
      </c>
      <c r="AS954" s="23">
        <v>0.44293675040488351</v>
      </c>
      <c r="AT954" s="22">
        <f>EXP(Table1[[#This Row],[TmPPR]]/Table1[[#This Row],[PPCalc]])</f>
        <v>1.0261329893439823</v>
      </c>
      <c r="AU954" s="18">
        <v>3.2846640931955644</v>
      </c>
      <c r="AV954" s="18">
        <v>8.4735654183006354E-2</v>
      </c>
      <c r="AW954" s="19">
        <v>0</v>
      </c>
      <c r="AX954" s="19">
        <v>0</v>
      </c>
      <c r="AY954" s="19">
        <v>0</v>
      </c>
      <c r="AZ954" s="19">
        <f>Table1[[#This Row],[$SHP]]/Table1[[#This Row],[SFrac]]</f>
        <v>0</v>
      </c>
      <c r="BA954" s="23">
        <v>0.44769452812403571</v>
      </c>
      <c r="BB954" s="24">
        <v>0.86321174144004054</v>
      </c>
      <c r="BC954" s="18">
        <v>3.3199461094726517</v>
      </c>
      <c r="BD954" s="18">
        <v>-0.48834834580793601</v>
      </c>
      <c r="BE954" s="22">
        <f>MAX(Table1[[#This Row],[$ESGA]],0)</f>
        <v>416.60809648948003</v>
      </c>
      <c r="BG954" s="20"/>
    </row>
    <row r="955" spans="1:59">
      <c r="A955" s="20" t="s">
        <v>1013</v>
      </c>
      <c r="B955" s="17" t="s">
        <v>68</v>
      </c>
      <c r="C955" s="21">
        <v>895</v>
      </c>
      <c r="D955" s="18">
        <v>11.141071428571429</v>
      </c>
      <c r="E955" s="21">
        <v>41</v>
      </c>
      <c r="F955" s="21">
        <v>195</v>
      </c>
      <c r="G955" s="21">
        <v>236</v>
      </c>
      <c r="H955" s="21">
        <v>19</v>
      </c>
      <c r="I955" s="21">
        <v>33</v>
      </c>
      <c r="J955" s="21">
        <v>152</v>
      </c>
      <c r="K955" s="21">
        <v>185</v>
      </c>
      <c r="L955" s="21">
        <v>7</v>
      </c>
      <c r="M955" s="21">
        <v>35</v>
      </c>
      <c r="N955" s="21">
        <v>42</v>
      </c>
      <c r="O955" s="21">
        <v>1</v>
      </c>
      <c r="P955" s="21">
        <v>8</v>
      </c>
      <c r="Q955" s="21">
        <v>9</v>
      </c>
      <c r="R955" s="21">
        <v>946</v>
      </c>
      <c r="S955" s="21">
        <v>94</v>
      </c>
      <c r="T955" s="21">
        <v>1241</v>
      </c>
      <c r="U955" s="21">
        <v>408</v>
      </c>
      <c r="V955" s="19">
        <v>59.892963591487224</v>
      </c>
      <c r="W955" s="19">
        <v>13.284721688929203</v>
      </c>
      <c r="X955" s="19">
        <v>792.10703640851273</v>
      </c>
      <c r="Y955" s="19">
        <v>819.71527831107096</v>
      </c>
      <c r="Z955" s="19">
        <v>27.760316393923592</v>
      </c>
      <c r="AA955" s="19">
        <v>129.00913217338683</v>
      </c>
      <c r="AB955" s="19">
        <v>156.76944856731046</v>
      </c>
      <c r="AC955" s="19">
        <v>14.071308093876238</v>
      </c>
      <c r="AD955" s="19">
        <v>670.34581613822002</v>
      </c>
      <c r="AE955" s="19">
        <v>694.51491673028499</v>
      </c>
      <c r="AF955" s="22">
        <f>Table1[[#This Row],[$ESGF]]/AE955</f>
        <v>0.96520002665190985</v>
      </c>
      <c r="AG955" s="22">
        <f>POWER((Table1[[#This Row],[$ESGF]]+Table1[[#This Row],[$ESGA]]+Table1[[#This Row],[XEV+/-]])/(Table1[[#This Row],[$ESGF]]+Table1[[#This Row],[$ESGA]]-Table1[[#This Row],[XEV+/-]]),1/0.65)</f>
        <v>1.0726955944873886</v>
      </c>
      <c r="AH955" s="19">
        <v>31.122691365136038</v>
      </c>
      <c r="AI955" s="19">
        <v>-24.169100592065057</v>
      </c>
      <c r="AJ955" s="19">
        <v>-55.291791957201106</v>
      </c>
      <c r="AK955" s="23">
        <v>0.34555222761041049</v>
      </c>
      <c r="AL955" s="24">
        <v>1.0459257034297835</v>
      </c>
      <c r="AM955" s="18">
        <v>3.8498220501095557</v>
      </c>
      <c r="AN955" s="19">
        <v>0.17286599512730308</v>
      </c>
      <c r="AO955" s="19">
        <v>5.6214042616636668</v>
      </c>
      <c r="AP955" s="19">
        <v>27.239197916985109</v>
      </c>
      <c r="AQ955" s="19">
        <v>32.860602178648776</v>
      </c>
      <c r="AR955" s="19">
        <v>2.9495010771026307</v>
      </c>
      <c r="AS955" s="23">
        <v>0.10194872510610505</v>
      </c>
      <c r="AT955" s="22">
        <f>EXP(Table1[[#This Row],[TmPPR]]/Table1[[#This Row],[PPCalc]])</f>
        <v>1.0780327234183651</v>
      </c>
      <c r="AU955" s="18">
        <v>1.1358180284589097</v>
      </c>
      <c r="AV955" s="18">
        <v>8.5342899322880833E-2</v>
      </c>
      <c r="AW955" s="19">
        <v>0.92640692640692646</v>
      </c>
      <c r="AX955" s="19">
        <v>0.92640692640692646</v>
      </c>
      <c r="AY955" s="19">
        <v>1.8528138528138529</v>
      </c>
      <c r="AZ955" s="19">
        <f>Table1[[#This Row],[$SHP]]/Table1[[#This Row],[SFrac]]</f>
        <v>0.16630481769125782</v>
      </c>
      <c r="BA955" s="23">
        <v>0.44196688175329851</v>
      </c>
      <c r="BB955" s="24">
        <v>1.0208638254577986</v>
      </c>
      <c r="BC955" s="18">
        <v>4.9239845986764816</v>
      </c>
      <c r="BD955" s="18">
        <v>0.10167612903886193</v>
      </c>
      <c r="BE955" s="22">
        <f>MAX(Table1[[#This Row],[$ESGA]],0)</f>
        <v>694.51491673028499</v>
      </c>
      <c r="BG955" s="20"/>
    </row>
    <row r="956" spans="1:59">
      <c r="A956" s="20" t="s">
        <v>1014</v>
      </c>
      <c r="B956" s="17" t="s">
        <v>1</v>
      </c>
      <c r="C956" s="21">
        <v>783</v>
      </c>
      <c r="D956" s="18">
        <v>9.9556329849012766</v>
      </c>
      <c r="E956" s="21">
        <v>87</v>
      </c>
      <c r="F956" s="21">
        <v>149</v>
      </c>
      <c r="G956" s="21">
        <v>236</v>
      </c>
      <c r="H956" s="21">
        <v>-40</v>
      </c>
      <c r="I956" s="21">
        <v>77</v>
      </c>
      <c r="J956" s="21">
        <v>124</v>
      </c>
      <c r="K956" s="21">
        <v>201</v>
      </c>
      <c r="L956" s="21">
        <v>5</v>
      </c>
      <c r="M956" s="21">
        <v>10</v>
      </c>
      <c r="N956" s="21">
        <v>15</v>
      </c>
      <c r="O956" s="21">
        <v>5</v>
      </c>
      <c r="P956" s="21">
        <v>15</v>
      </c>
      <c r="Q956" s="21">
        <v>20</v>
      </c>
      <c r="R956" s="21">
        <v>317</v>
      </c>
      <c r="S956" s="21">
        <v>22</v>
      </c>
      <c r="T956" s="21">
        <v>532</v>
      </c>
      <c r="U956" s="21">
        <v>194</v>
      </c>
      <c r="V956" s="19">
        <v>30.881783214555327</v>
      </c>
      <c r="W956" s="19">
        <v>2.3800806530800243</v>
      </c>
      <c r="X956" s="19">
        <v>264.11821678544464</v>
      </c>
      <c r="Y956" s="19">
        <v>335.61991934691997</v>
      </c>
      <c r="Z956" s="19">
        <v>91.248831096633211</v>
      </c>
      <c r="AA956" s="19">
        <v>145.75421302811773</v>
      </c>
      <c r="AB956" s="19">
        <v>237.003044124751</v>
      </c>
      <c r="AC956" s="19">
        <v>23.805924192282909</v>
      </c>
      <c r="AD956" s="19">
        <v>308.36491060978148</v>
      </c>
      <c r="AE956" s="19">
        <v>397.06306539142417</v>
      </c>
      <c r="AF956" s="22">
        <f>Table1[[#This Row],[$ESGF]]/AE956</f>
        <v>0.77661444109840794</v>
      </c>
      <c r="AG956" s="22">
        <f>POWER((Table1[[#This Row],[$ESGF]]+Table1[[#This Row],[$ESGA]]+Table1[[#This Row],[XEV+/-]])/(Table1[[#This Row],[$ESGF]]+Table1[[#This Row],[$ESGA]]-Table1[[#This Row],[XEV+/-]]),1/0.65)</f>
        <v>1.0387407480375614</v>
      </c>
      <c r="AH956" s="19">
        <v>8.7136924166801251</v>
      </c>
      <c r="AI956" s="19">
        <v>-88.698154781642614</v>
      </c>
      <c r="AJ956" s="19">
        <v>-97.411847198322732</v>
      </c>
      <c r="AK956" s="23">
        <v>0.19429964181208007</v>
      </c>
      <c r="AL956" s="24">
        <v>1.0006241882296893</v>
      </c>
      <c r="AM956" s="18">
        <v>1.9343759229788475</v>
      </c>
      <c r="AN956" s="19">
        <v>1.2070380126350116E-3</v>
      </c>
      <c r="AO956" s="19">
        <v>4.3261066558477879</v>
      </c>
      <c r="AP956" s="19">
        <v>8.5149125935699104</v>
      </c>
      <c r="AQ956" s="19">
        <v>12.841019249417698</v>
      </c>
      <c r="AR956" s="19">
        <v>1.2898244912093888</v>
      </c>
      <c r="AS956" s="23">
        <v>3.2804715327734962E-2</v>
      </c>
      <c r="AT956" s="22">
        <f>EXP(Table1[[#This Row],[TmPPR]]/Table1[[#This Row],[PPCalc]])</f>
        <v>1.0959847188188423</v>
      </c>
      <c r="AU956" s="18">
        <v>0.32659170597709469</v>
      </c>
      <c r="AV956" s="18">
        <v>2.9933189886225422E-2</v>
      </c>
      <c r="AW956" s="19">
        <v>5.9015432280939013</v>
      </c>
      <c r="AX956" s="19">
        <v>5.9015432280939013</v>
      </c>
      <c r="AY956" s="19">
        <v>11.803086456187803</v>
      </c>
      <c r="AZ956" s="19">
        <f>Table1[[#This Row],[$SHP]]/Table1[[#This Row],[SFrac]]</f>
        <v>1.1855686598821367</v>
      </c>
      <c r="BA956" s="23">
        <v>0.33255906940878865</v>
      </c>
      <c r="BB956" s="24">
        <v>0.92775751339815338</v>
      </c>
      <c r="BC956" s="18">
        <v>3.3108360408342095</v>
      </c>
      <c r="BD956" s="18">
        <v>-0.24826264507004683</v>
      </c>
      <c r="BE956" s="22">
        <f>MAX(Table1[[#This Row],[$ESGA]],0)</f>
        <v>397.06306539142417</v>
      </c>
      <c r="BG956" s="20"/>
    </row>
    <row r="957" spans="1:59">
      <c r="A957" s="20" t="s">
        <v>1015</v>
      </c>
      <c r="B957" s="17" t="s">
        <v>65</v>
      </c>
      <c r="C957" s="21">
        <v>497</v>
      </c>
      <c r="D957" s="18">
        <v>6.0609756097560981</v>
      </c>
      <c r="E957" s="21">
        <v>101</v>
      </c>
      <c r="F957" s="21">
        <v>135</v>
      </c>
      <c r="G957" s="21">
        <v>236</v>
      </c>
      <c r="H957" s="21">
        <v>-5</v>
      </c>
      <c r="I957" s="21">
        <v>76</v>
      </c>
      <c r="J957" s="21">
        <v>99</v>
      </c>
      <c r="K957" s="21">
        <v>175</v>
      </c>
      <c r="L957" s="21">
        <v>24</v>
      </c>
      <c r="M957" s="21">
        <v>32</v>
      </c>
      <c r="N957" s="21">
        <v>56</v>
      </c>
      <c r="O957" s="21">
        <v>1</v>
      </c>
      <c r="P957" s="21">
        <v>4</v>
      </c>
      <c r="Q957" s="21">
        <v>5</v>
      </c>
      <c r="R957" s="21">
        <v>361</v>
      </c>
      <c r="S957" s="21">
        <v>117</v>
      </c>
      <c r="T957" s="21">
        <v>328</v>
      </c>
      <c r="U957" s="21">
        <v>79</v>
      </c>
      <c r="V957" s="19">
        <v>8.3971377699472249</v>
      </c>
      <c r="W957" s="19">
        <v>17.924162862051766</v>
      </c>
      <c r="X957" s="19">
        <v>235.60286223005275</v>
      </c>
      <c r="Y957" s="19">
        <v>231.07583713794824</v>
      </c>
      <c r="Z957" s="19">
        <v>88.865770797821952</v>
      </c>
      <c r="AA957" s="19">
        <v>115.11622249400429</v>
      </c>
      <c r="AB957" s="19">
        <v>203.98199329182626</v>
      </c>
      <c r="AC957" s="19">
        <v>33.654976760422038</v>
      </c>
      <c r="AD957" s="19">
        <v>274.78149410144897</v>
      </c>
      <c r="AE957" s="19">
        <v>267.30021088664591</v>
      </c>
      <c r="AF957" s="22">
        <f>Table1[[#This Row],[$ESGF]]/AE957</f>
        <v>1.0279883176671927</v>
      </c>
      <c r="AG957" s="22">
        <f>POWER((Table1[[#This Row],[$ESGF]]+Table1[[#This Row],[$ESGA]]+Table1[[#This Row],[XEV+/-]])/(Table1[[#This Row],[$ESGF]]+Table1[[#This Row],[$ESGA]]-Table1[[#This Row],[XEV+/-]]),1/0.65)</f>
        <v>0.8925186799722078</v>
      </c>
      <c r="AH957" s="19">
        <v>-20.023540264281813</v>
      </c>
      <c r="AI957" s="19">
        <v>7.4812832148030743</v>
      </c>
      <c r="AJ957" s="19">
        <v>27.504823479084884</v>
      </c>
      <c r="AK957" s="23">
        <v>0.24739143097079616</v>
      </c>
      <c r="AL957" s="24">
        <v>0.9144791488299312</v>
      </c>
      <c r="AM957" s="18">
        <v>1.4994334291766549</v>
      </c>
      <c r="AN957" s="19">
        <v>-0.13405026627341424</v>
      </c>
      <c r="AO957" s="19">
        <v>23.382337874165319</v>
      </c>
      <c r="AP957" s="19">
        <v>31.720557644250821</v>
      </c>
      <c r="AQ957" s="19">
        <v>55.10289551841614</v>
      </c>
      <c r="AR957" s="19">
        <v>9.0914234054529643</v>
      </c>
      <c r="AS957" s="23">
        <v>0.33626480530571662</v>
      </c>
      <c r="AT957" s="22">
        <f>EXP(Table1[[#This Row],[TmPPR]]/Table1[[#This Row],[PPCalc]])</f>
        <v>0.88945689970980824</v>
      </c>
      <c r="AU957" s="18">
        <v>2.0380927833773312</v>
      </c>
      <c r="AV957" s="18">
        <v>-0.23875080481289263</v>
      </c>
      <c r="AW957" s="19">
        <v>1.0287477163834409</v>
      </c>
      <c r="AX957" s="19">
        <v>1.0287477163834409</v>
      </c>
      <c r="AY957" s="19">
        <v>2.0574954327668817</v>
      </c>
      <c r="AZ957" s="19">
        <f>Table1[[#This Row],[$SHP]]/Table1[[#This Row],[SFrac]]</f>
        <v>0.33946604725731244</v>
      </c>
      <c r="BA957" s="23">
        <v>0.16561011963363581</v>
      </c>
      <c r="BB957" s="24">
        <v>1.099732706012754</v>
      </c>
      <c r="BC957" s="18">
        <v>1.0037588958282562</v>
      </c>
      <c r="BD957" s="18">
        <v>9.5424503277634326E-2</v>
      </c>
      <c r="BE957" s="22">
        <f>MAX(Table1[[#This Row],[$ESGA]],0)</f>
        <v>267.30021088664591</v>
      </c>
      <c r="BG957" s="20"/>
    </row>
    <row r="958" spans="1:59">
      <c r="A958" s="20" t="s">
        <v>1016</v>
      </c>
      <c r="B958" s="17" t="s">
        <v>1</v>
      </c>
      <c r="C958" s="21">
        <v>469</v>
      </c>
      <c r="D958" s="18">
        <v>6.1089014115329912</v>
      </c>
      <c r="E958" s="21">
        <v>82</v>
      </c>
      <c r="F958" s="21">
        <v>154</v>
      </c>
      <c r="G958" s="21">
        <v>236</v>
      </c>
      <c r="H958" s="21">
        <v>-4</v>
      </c>
      <c r="I958" s="21">
        <v>64</v>
      </c>
      <c r="J958" s="21">
        <v>123</v>
      </c>
      <c r="K958" s="21">
        <v>187</v>
      </c>
      <c r="L958" s="21">
        <v>16</v>
      </c>
      <c r="M958" s="21">
        <v>24</v>
      </c>
      <c r="N958" s="21">
        <v>40</v>
      </c>
      <c r="O958" s="21">
        <v>2</v>
      </c>
      <c r="P958" s="21">
        <v>7</v>
      </c>
      <c r="Q958" s="21">
        <v>9</v>
      </c>
      <c r="R958" s="21">
        <v>288</v>
      </c>
      <c r="S958" s="21">
        <v>54</v>
      </c>
      <c r="T958" s="21">
        <v>306</v>
      </c>
      <c r="U958" s="21">
        <v>68</v>
      </c>
      <c r="V958" s="19">
        <v>12.823860698125404</v>
      </c>
      <c r="W958" s="19">
        <v>6.8687526427061307</v>
      </c>
      <c r="X958" s="19">
        <v>221.17613930187463</v>
      </c>
      <c r="Y958" s="19">
        <v>231.13124735729389</v>
      </c>
      <c r="Z958" s="19">
        <v>64.813164234289601</v>
      </c>
      <c r="AA958" s="19">
        <v>126.19705313085282</v>
      </c>
      <c r="AB958" s="19">
        <v>191.01021736514244</v>
      </c>
      <c r="AC958" s="19">
        <v>31.267523323348183</v>
      </c>
      <c r="AD958" s="19">
        <v>227.02699232811088</v>
      </c>
      <c r="AE958" s="19">
        <v>236.11821078945559</v>
      </c>
      <c r="AF958" s="22">
        <f>Table1[[#This Row],[$ESGF]]/AE958</f>
        <v>0.96149717367860599</v>
      </c>
      <c r="AG958" s="22">
        <f>POWER((Table1[[#This Row],[$ESGF]]+Table1[[#This Row],[$ESGA]]+Table1[[#This Row],[XEV+/-]])/(Table1[[#This Row],[$ESGF]]+Table1[[#This Row],[$ESGA]]-Table1[[#This Row],[XEV+/-]]),1/0.65)</f>
        <v>1.1021612938957859</v>
      </c>
      <c r="AH958" s="19">
        <v>14.636878979188246</v>
      </c>
      <c r="AI958" s="19">
        <v>-9.0912184613447007</v>
      </c>
      <c r="AJ958" s="19">
        <v>-23.728097440532949</v>
      </c>
      <c r="AK958" s="23">
        <v>0.22851700335527034</v>
      </c>
      <c r="AL958" s="24">
        <v>1.075149770185718</v>
      </c>
      <c r="AM958" s="18">
        <v>1.3959878443563003</v>
      </c>
      <c r="AN958" s="19">
        <v>0.10115324148014303</v>
      </c>
      <c r="AO958" s="19">
        <v>19.263898104245889</v>
      </c>
      <c r="AP958" s="19">
        <v>28.952933522863919</v>
      </c>
      <c r="AQ958" s="19">
        <v>48.216831627109812</v>
      </c>
      <c r="AR958" s="19">
        <v>7.8928809582818422</v>
      </c>
      <c r="AS958" s="23">
        <v>0.19677559719799392</v>
      </c>
      <c r="AT958" s="22">
        <f>EXP(Table1[[#This Row],[TmPPR]]/Table1[[#This Row],[PPCalc]])</f>
        <v>0.89816376000043086</v>
      </c>
      <c r="AU958" s="18">
        <v>1.2020827234780724</v>
      </c>
      <c r="AV958" s="18">
        <v>-0.12910713027574186</v>
      </c>
      <c r="AW958" s="19">
        <v>3.0016598789686517</v>
      </c>
      <c r="AX958" s="19">
        <v>3.0016598789686517</v>
      </c>
      <c r="AY958" s="19">
        <v>6.0033197579373034</v>
      </c>
      <c r="AZ958" s="19">
        <f>Table1[[#This Row],[$SHP]]/Table1[[#This Row],[SFrac]]</f>
        <v>0.98271675273783921</v>
      </c>
      <c r="BA958" s="23">
        <v>0.24864392396164881</v>
      </c>
      <c r="BB958" s="24">
        <v>0.85793148600006308</v>
      </c>
      <c r="BC958" s="18">
        <v>1.5189412180584181</v>
      </c>
      <c r="BD958" s="18">
        <v>-0.23274893620704165</v>
      </c>
      <c r="BE958" s="22">
        <f>MAX(Table1[[#This Row],[$ESGA]],0)</f>
        <v>236.11821078945559</v>
      </c>
      <c r="BG958" s="20"/>
    </row>
    <row r="959" spans="1:59">
      <c r="A959" s="20" t="s">
        <v>1017</v>
      </c>
      <c r="B959" s="17" t="s">
        <v>65</v>
      </c>
      <c r="C959" s="21">
        <v>371</v>
      </c>
      <c r="D959" s="18">
        <v>4.8458438195280298</v>
      </c>
      <c r="E959" s="21">
        <v>93</v>
      </c>
      <c r="F959" s="21">
        <v>143</v>
      </c>
      <c r="G959" s="21">
        <v>236</v>
      </c>
      <c r="H959" s="21">
        <v>-114</v>
      </c>
      <c r="I959" s="21">
        <v>73</v>
      </c>
      <c r="J959" s="21">
        <v>99</v>
      </c>
      <c r="K959" s="21">
        <v>172</v>
      </c>
      <c r="L959" s="21">
        <v>19</v>
      </c>
      <c r="M959" s="21">
        <v>43</v>
      </c>
      <c r="N959" s="21">
        <v>62</v>
      </c>
      <c r="O959" s="21">
        <v>1</v>
      </c>
      <c r="P959" s="21">
        <v>1</v>
      </c>
      <c r="Q959" s="21">
        <v>2</v>
      </c>
      <c r="R959" s="21">
        <v>329</v>
      </c>
      <c r="S959" s="21">
        <v>99</v>
      </c>
      <c r="T959" s="21">
        <v>369</v>
      </c>
      <c r="U959" s="21">
        <v>25</v>
      </c>
      <c r="V959" s="19">
        <v>3.4621283478426337</v>
      </c>
      <c r="W959" s="19">
        <v>16.55241034988779</v>
      </c>
      <c r="X959" s="19">
        <v>226.53787165215735</v>
      </c>
      <c r="Y959" s="19">
        <v>327.44758965011221</v>
      </c>
      <c r="Z959" s="19">
        <v>75.807688282559582</v>
      </c>
      <c r="AA959" s="19">
        <v>103.37919801778327</v>
      </c>
      <c r="AB959" s="19">
        <v>179.18688630034285</v>
      </c>
      <c r="AC959" s="19">
        <v>36.977437361527492</v>
      </c>
      <c r="AD959" s="19">
        <v>236.5743831869718</v>
      </c>
      <c r="AE959" s="19">
        <v>341.57933981771902</v>
      </c>
      <c r="AF959" s="22">
        <f>Table1[[#This Row],[$ESGF]]/AE959</f>
        <v>0.69258984841769922</v>
      </c>
      <c r="AG959" s="22">
        <f>POWER((Table1[[#This Row],[$ESGF]]+Table1[[#This Row],[$ESGA]]+Table1[[#This Row],[XEV+/-]])/(Table1[[#This Row],[$ESGF]]+Table1[[#This Row],[$ESGA]]-Table1[[#This Row],[XEV+/-]]),1/0.65)</f>
        <v>0.8435414270516115</v>
      </c>
      <c r="AH959" s="19">
        <v>-31.937929549991477</v>
      </c>
      <c r="AI959" s="19">
        <v>-105.00495663074719</v>
      </c>
      <c r="AJ959" s="19">
        <v>-73.067027080755736</v>
      </c>
      <c r="AK959" s="23">
        <v>0.33948258276212362</v>
      </c>
      <c r="AL959" s="24">
        <v>0.79383299119495576</v>
      </c>
      <c r="AM959" s="18">
        <v>1.6450795755152496</v>
      </c>
      <c r="AN959" s="19">
        <v>-0.37981955604395995</v>
      </c>
      <c r="AO959" s="19">
        <v>20.779603373961109</v>
      </c>
      <c r="AP959" s="19">
        <v>46.163143253352651</v>
      </c>
      <c r="AQ959" s="19">
        <v>66.942746627313753</v>
      </c>
      <c r="AR959" s="19">
        <v>13.814466400577015</v>
      </c>
      <c r="AS959" s="23">
        <v>0.41605402454979734</v>
      </c>
      <c r="AT959" s="22">
        <f>EXP(Table1[[#This Row],[TmPPR]]/Table1[[#This Row],[PPCalc]])</f>
        <v>0.84343777113395391</v>
      </c>
      <c r="AU959" s="18">
        <v>2.0161328234543987</v>
      </c>
      <c r="AV959" s="18">
        <v>-0.34328523081988066</v>
      </c>
      <c r="AW959" s="19">
        <v>1.9005531505531505</v>
      </c>
      <c r="AX959" s="19">
        <v>1.9005531505531505</v>
      </c>
      <c r="AY959" s="19">
        <v>3.8011063011063011</v>
      </c>
      <c r="AZ959" s="19">
        <f>Table1[[#This Row],[$SHP]]/Table1[[#This Row],[SFrac]]</f>
        <v>0.78440544983897498</v>
      </c>
      <c r="BA959" s="23">
        <v>0.13539360926651056</v>
      </c>
      <c r="BB959" s="24">
        <v>0.9972202753432412</v>
      </c>
      <c r="BC959" s="18">
        <v>0.65609628466771319</v>
      </c>
      <c r="BD959" s="18">
        <v>-1.8263065119262538E-3</v>
      </c>
      <c r="BE959" s="22">
        <f>MAX(Table1[[#This Row],[$ESGA]],0)</f>
        <v>341.57933981771902</v>
      </c>
      <c r="BG959" s="20"/>
    </row>
    <row r="960" spans="1:59">
      <c r="A960" s="20" t="s">
        <v>1018</v>
      </c>
      <c r="B960" s="17" t="s">
        <v>59</v>
      </c>
      <c r="C960" s="21">
        <v>634</v>
      </c>
      <c r="D960" s="18">
        <v>8.0777584204413468</v>
      </c>
      <c r="E960" s="21">
        <v>101</v>
      </c>
      <c r="F960" s="21">
        <v>134</v>
      </c>
      <c r="G960" s="21">
        <v>235</v>
      </c>
      <c r="H960" s="21">
        <v>-30</v>
      </c>
      <c r="I960" s="21">
        <v>82</v>
      </c>
      <c r="J960" s="21">
        <v>114</v>
      </c>
      <c r="K960" s="21">
        <v>196</v>
      </c>
      <c r="L960" s="21">
        <v>13</v>
      </c>
      <c r="M960" s="21">
        <v>15</v>
      </c>
      <c r="N960" s="21">
        <v>28</v>
      </c>
      <c r="O960" s="21">
        <v>6</v>
      </c>
      <c r="P960" s="21">
        <v>5</v>
      </c>
      <c r="Q960" s="21">
        <v>11</v>
      </c>
      <c r="R960" s="21">
        <v>346</v>
      </c>
      <c r="S960" s="21">
        <v>51</v>
      </c>
      <c r="T960" s="21">
        <v>422</v>
      </c>
      <c r="U960" s="21">
        <v>97</v>
      </c>
      <c r="V960" s="19">
        <v>16.844592810993966</v>
      </c>
      <c r="W960" s="19">
        <v>6.8857188298672671</v>
      </c>
      <c r="X960" s="19">
        <v>278.15540718900604</v>
      </c>
      <c r="Y960" s="19">
        <v>318.11428117013276</v>
      </c>
      <c r="Z960" s="19">
        <v>93.664070637537748</v>
      </c>
      <c r="AA960" s="19">
        <v>129.34100203917686</v>
      </c>
      <c r="AB960" s="19">
        <v>223.00507267671463</v>
      </c>
      <c r="AC960" s="19">
        <v>27.607296612434496</v>
      </c>
      <c r="AD960" s="19">
        <v>319.96260029350532</v>
      </c>
      <c r="AE960" s="19">
        <v>349.22455490142664</v>
      </c>
      <c r="AF960" s="22">
        <f>Table1[[#This Row],[$ESGF]]/AE960</f>
        <v>0.91620877112670129</v>
      </c>
      <c r="AG960" s="22">
        <f>POWER((Table1[[#This Row],[$ESGF]]+Table1[[#This Row],[$ESGA]]+Table1[[#This Row],[XEV+/-]])/(Table1[[#This Row],[$ESGF]]+Table1[[#This Row],[$ESGA]]-Table1[[#This Row],[XEV+/-]]),1/0.65)</f>
        <v>0.91843437109764303</v>
      </c>
      <c r="AH960" s="19">
        <v>-18.500029099372558</v>
      </c>
      <c r="AI960" s="19">
        <v>-29.261954607921357</v>
      </c>
      <c r="AJ960" s="19">
        <v>-10.761925508548789</v>
      </c>
      <c r="AK960" s="23">
        <v>0.24239170994709638</v>
      </c>
      <c r="AL960" s="24">
        <v>0.93542017231582753</v>
      </c>
      <c r="AM960" s="18">
        <v>1.9579816760703344</v>
      </c>
      <c r="AN960" s="19">
        <v>-0.1307138159868719</v>
      </c>
      <c r="AO960" s="19">
        <v>13.8857958311748</v>
      </c>
      <c r="AP960" s="19">
        <v>14.19772142438295</v>
      </c>
      <c r="AQ960" s="19">
        <v>28.083517255557751</v>
      </c>
      <c r="AR960" s="19">
        <v>3.476647331330236</v>
      </c>
      <c r="AS960" s="23">
        <v>0.10288332959967807</v>
      </c>
      <c r="AT960" s="22">
        <f>EXP(Table1[[#This Row],[TmPPR]]/Table1[[#This Row],[PPCalc]])</f>
        <v>1.0739764114694805</v>
      </c>
      <c r="AU960" s="18">
        <v>0.83106668199684197</v>
      </c>
      <c r="AV960" s="18">
        <v>5.9311594049750602E-2</v>
      </c>
      <c r="AW960" s="19">
        <v>6.3694909517343605</v>
      </c>
      <c r="AX960" s="19">
        <v>6.3694909517343605</v>
      </c>
      <c r="AY960" s="19">
        <v>12.738981903468721</v>
      </c>
      <c r="AZ960" s="19">
        <f>Table1[[#This Row],[$SHP]]/Table1[[#This Row],[SFrac]]</f>
        <v>1.5770441798843369</v>
      </c>
      <c r="BA960" s="23">
        <v>0.22611093302295932</v>
      </c>
      <c r="BB960" s="24">
        <v>0.92275895594454127</v>
      </c>
      <c r="BC960" s="18">
        <v>1.8264694931800589</v>
      </c>
      <c r="BD960" s="18">
        <v>-0.14682482580871606</v>
      </c>
      <c r="BE960" s="22">
        <f>MAX(Table1[[#This Row],[$ESGA]],0)</f>
        <v>349.22455490142664</v>
      </c>
      <c r="BG960" s="20"/>
    </row>
    <row r="961" spans="1:59">
      <c r="A961" s="20" t="s">
        <v>1019</v>
      </c>
      <c r="B961" s="17" t="s">
        <v>68</v>
      </c>
      <c r="C961" s="21">
        <v>625</v>
      </c>
      <c r="D961" s="18">
        <v>8.0365127758420432</v>
      </c>
      <c r="E961" s="21">
        <v>50</v>
      </c>
      <c r="F961" s="21">
        <v>185</v>
      </c>
      <c r="G961" s="21">
        <v>235</v>
      </c>
      <c r="H961" s="21">
        <v>-5</v>
      </c>
      <c r="I961" s="21">
        <v>25</v>
      </c>
      <c r="J961" s="21">
        <v>94</v>
      </c>
      <c r="K961" s="21">
        <v>119</v>
      </c>
      <c r="L961" s="21">
        <v>20</v>
      </c>
      <c r="M961" s="21">
        <v>86</v>
      </c>
      <c r="N961" s="21">
        <v>106</v>
      </c>
      <c r="O961" s="21">
        <v>5</v>
      </c>
      <c r="P961" s="21">
        <v>5</v>
      </c>
      <c r="Q961" s="21">
        <v>10</v>
      </c>
      <c r="R961" s="21">
        <v>645</v>
      </c>
      <c r="S961" s="21">
        <v>193</v>
      </c>
      <c r="T961" s="21">
        <v>624</v>
      </c>
      <c r="U961" s="21">
        <v>167</v>
      </c>
      <c r="V961" s="19">
        <v>28.166047691385483</v>
      </c>
      <c r="W961" s="19">
        <v>36.813229209720433</v>
      </c>
      <c r="X961" s="19">
        <v>423.83395230861458</v>
      </c>
      <c r="Y961" s="19">
        <v>420.18677079027952</v>
      </c>
      <c r="Z961" s="19">
        <v>24.928403357337036</v>
      </c>
      <c r="AA961" s="19">
        <v>102.43409862246854</v>
      </c>
      <c r="AB961" s="19">
        <v>127.36250197980557</v>
      </c>
      <c r="AC961" s="19">
        <v>15.847981025135729</v>
      </c>
      <c r="AD961" s="19">
        <v>444.52209434519335</v>
      </c>
      <c r="AE961" s="19">
        <v>430.15816653569658</v>
      </c>
      <c r="AF961" s="22">
        <f>Table1[[#This Row],[$ESGF]]/AE961</f>
        <v>1.0333922006530236</v>
      </c>
      <c r="AG961" s="22">
        <f>POWER((Table1[[#This Row],[$ESGF]]+Table1[[#This Row],[$ESGA]]+Table1[[#This Row],[XEV+/-]])/(Table1[[#This Row],[$ESGF]]+Table1[[#This Row],[$ESGA]]-Table1[[#This Row],[XEV+/-]]),1/0.65)</f>
        <v>0.98847468531482874</v>
      </c>
      <c r="AH961" s="19">
        <v>-3.295324723170991</v>
      </c>
      <c r="AI961" s="19">
        <v>14.363927809496744</v>
      </c>
      <c r="AJ961" s="19">
        <v>17.65925253266774</v>
      </c>
      <c r="AK961" s="23">
        <v>0.3286397577601074</v>
      </c>
      <c r="AL961" s="24">
        <v>1.0013333887228315</v>
      </c>
      <c r="AM961" s="18">
        <v>2.6411176118887374</v>
      </c>
      <c r="AN961" s="19">
        <v>3.5192906691909279E-3</v>
      </c>
      <c r="AO961" s="19">
        <v>19.052002913161949</v>
      </c>
      <c r="AP961" s="19">
        <v>79.628649674811456</v>
      </c>
      <c r="AQ961" s="19">
        <v>98.680652587973398</v>
      </c>
      <c r="AR961" s="19">
        <v>12.279038849363854</v>
      </c>
      <c r="AS961" s="23">
        <v>0.40728159992889545</v>
      </c>
      <c r="AT961" s="22">
        <f>EXP(Table1[[#This Row],[TmPPR]]/Table1[[#This Row],[PPCalc]])</f>
        <v>0.84147359972095814</v>
      </c>
      <c r="AU961" s="18">
        <v>3.2731237811939562</v>
      </c>
      <c r="AV961" s="18">
        <v>-0.56494325525690736</v>
      </c>
      <c r="AW961" s="19">
        <v>4.4513144626098224</v>
      </c>
      <c r="AX961" s="19">
        <v>4.4513144626098224</v>
      </c>
      <c r="AY961" s="19">
        <v>8.9026289252196449</v>
      </c>
      <c r="AZ961" s="19">
        <f>Table1[[#This Row],[$SHP]]/Table1[[#This Row],[SFrac]]</f>
        <v>1.1077726339191756</v>
      </c>
      <c r="BA961" s="23">
        <v>0.34116925500744449</v>
      </c>
      <c r="BB961" s="24">
        <v>0.88831288654491458</v>
      </c>
      <c r="BC961" s="18">
        <v>2.7418110765918398</v>
      </c>
      <c r="BD961" s="18">
        <v>-0.32471610850720017</v>
      </c>
      <c r="BE961" s="22">
        <f>MAX(Table1[[#This Row],[$ESGA]],0)</f>
        <v>430.15816653569658</v>
      </c>
      <c r="BG961" s="20"/>
    </row>
    <row r="962" spans="1:59">
      <c r="A962" s="20" t="s">
        <v>1020</v>
      </c>
      <c r="B962" s="17" t="s">
        <v>1</v>
      </c>
      <c r="C962" s="21">
        <v>489</v>
      </c>
      <c r="D962" s="18">
        <v>6.3003048780487809</v>
      </c>
      <c r="E962" s="21">
        <v>92</v>
      </c>
      <c r="F962" s="21">
        <v>143</v>
      </c>
      <c r="G962" s="21">
        <v>235</v>
      </c>
      <c r="H962" s="21">
        <v>11</v>
      </c>
      <c r="I962" s="21">
        <v>60</v>
      </c>
      <c r="J962" s="21">
        <v>89</v>
      </c>
      <c r="K962" s="21">
        <v>149</v>
      </c>
      <c r="L962" s="21">
        <v>32</v>
      </c>
      <c r="M962" s="21">
        <v>54</v>
      </c>
      <c r="N962" s="21">
        <v>86</v>
      </c>
      <c r="O962" s="21">
        <v>0</v>
      </c>
      <c r="P962" s="21">
        <v>0</v>
      </c>
      <c r="Q962" s="21">
        <v>0</v>
      </c>
      <c r="R962" s="21">
        <v>356</v>
      </c>
      <c r="S962" s="21">
        <v>152</v>
      </c>
      <c r="T962" s="21">
        <v>195</v>
      </c>
      <c r="U962" s="21">
        <v>4</v>
      </c>
      <c r="V962" s="19">
        <v>0.37764602547211246</v>
      </c>
      <c r="W962" s="19">
        <v>19.214861163937002</v>
      </c>
      <c r="X962" s="19">
        <v>203.6223539745279</v>
      </c>
      <c r="Y962" s="19">
        <v>171.785138836063</v>
      </c>
      <c r="Z962" s="19">
        <v>71.317406537164274</v>
      </c>
      <c r="AA962" s="19">
        <v>105.11757748794363</v>
      </c>
      <c r="AB962" s="19">
        <v>176.43498402510792</v>
      </c>
      <c r="AC962" s="19">
        <v>28.004197803162544</v>
      </c>
      <c r="AD962" s="19">
        <v>241.20289805458455</v>
      </c>
      <c r="AE962" s="19">
        <v>206.08493768733106</v>
      </c>
      <c r="AF962" s="22">
        <f>Table1[[#This Row],[$ESGF]]/AE962</f>
        <v>1.17040527445307</v>
      </c>
      <c r="AG962" s="22">
        <f>POWER((Table1[[#This Row],[$ESGF]]+Table1[[#This Row],[$ESGA]]+Table1[[#This Row],[XEV+/-]])/(Table1[[#This Row],[$ESGF]]+Table1[[#This Row],[$ESGA]]-Table1[[#This Row],[XEV+/-]]),1/0.65)</f>
        <v>1.0153253357917267</v>
      </c>
      <c r="AH962" s="19">
        <v>2.2109051584684103</v>
      </c>
      <c r="AI962" s="19">
        <v>35.117960367253502</v>
      </c>
      <c r="AJ962" s="19">
        <v>32.907055208785081</v>
      </c>
      <c r="AK962" s="23">
        <v>0.19122878311948208</v>
      </c>
      <c r="AL962" s="24">
        <v>1.0414723853706223</v>
      </c>
      <c r="AM962" s="18">
        <v>1.2047996351110053</v>
      </c>
      <c r="AN962" s="19">
        <v>4.8957595911622992E-2</v>
      </c>
      <c r="AO962" s="19">
        <v>30.363509892863377</v>
      </c>
      <c r="AP962" s="19">
        <v>50.353856710235135</v>
      </c>
      <c r="AQ962" s="19">
        <v>80.717366603098526</v>
      </c>
      <c r="AR962" s="19">
        <v>12.811660414138066</v>
      </c>
      <c r="AS962" s="23">
        <v>0.36429195487059801</v>
      </c>
      <c r="AT962" s="22">
        <f>EXP(Table1[[#This Row],[TmPPR]]/Table1[[#This Row],[PPCalc]])</f>
        <v>1.0252733004457628</v>
      </c>
      <c r="AU962" s="18">
        <v>2.2951503803051549</v>
      </c>
      <c r="AV962" s="18">
        <v>5.7285144066825375E-2</v>
      </c>
      <c r="AW962" s="19">
        <v>0</v>
      </c>
      <c r="AX962" s="19">
        <v>0</v>
      </c>
      <c r="AY962" s="19">
        <v>0</v>
      </c>
      <c r="AZ962" s="19">
        <f>Table1[[#This Row],[$SHP]]/Table1[[#This Row],[SFrac]]</f>
        <v>0</v>
      </c>
      <c r="BA962" s="23">
        <v>7.967491959539004E-3</v>
      </c>
      <c r="BB962" s="24">
        <v>1.0942799893987962</v>
      </c>
      <c r="BC962" s="18">
        <v>5.0197628458498025E-2</v>
      </c>
      <c r="BD962" s="18">
        <v>4.5226358059594993E-3</v>
      </c>
      <c r="BE962" s="22">
        <f>MAX(Table1[[#This Row],[$ESGA]],0)</f>
        <v>206.08493768733106</v>
      </c>
      <c r="BG962" s="20"/>
    </row>
    <row r="963" spans="1:59">
      <c r="A963" s="20" t="s">
        <v>1021</v>
      </c>
      <c r="B963" s="17" t="s">
        <v>68</v>
      </c>
      <c r="C963" s="21">
        <v>476</v>
      </c>
      <c r="D963" s="18">
        <v>5.95</v>
      </c>
      <c r="E963" s="21">
        <v>61</v>
      </c>
      <c r="F963" s="21">
        <v>174</v>
      </c>
      <c r="G963" s="21">
        <v>235</v>
      </c>
      <c r="H963" s="21">
        <v>-4</v>
      </c>
      <c r="I963" s="21">
        <v>25</v>
      </c>
      <c r="J963" s="21">
        <v>89</v>
      </c>
      <c r="K963" s="21">
        <v>114</v>
      </c>
      <c r="L963" s="21">
        <v>36</v>
      </c>
      <c r="M963" s="21">
        <v>85</v>
      </c>
      <c r="N963" s="21">
        <v>121</v>
      </c>
      <c r="O963" s="21">
        <v>0</v>
      </c>
      <c r="P963" s="21">
        <v>0</v>
      </c>
      <c r="Q963" s="21">
        <v>0</v>
      </c>
      <c r="R963" s="21">
        <v>594</v>
      </c>
      <c r="S963" s="21">
        <v>223</v>
      </c>
      <c r="T963" s="21">
        <v>418</v>
      </c>
      <c r="U963" s="21">
        <v>43</v>
      </c>
      <c r="V963" s="19">
        <v>5.3521909031808335</v>
      </c>
      <c r="W963" s="19">
        <v>21.720774343809598</v>
      </c>
      <c r="X963" s="19">
        <v>365.64780909681912</v>
      </c>
      <c r="Y963" s="19">
        <v>353.27922565619042</v>
      </c>
      <c r="Z963" s="19">
        <v>20.579461736568863</v>
      </c>
      <c r="AA963" s="19">
        <v>73.417650380022124</v>
      </c>
      <c r="AB963" s="19">
        <v>93.997112116590998</v>
      </c>
      <c r="AC963" s="19">
        <v>15.797833969174958</v>
      </c>
      <c r="AD963" s="19">
        <v>303.68927864578313</v>
      </c>
      <c r="AE963" s="19">
        <v>292.56907599955395</v>
      </c>
      <c r="AF963" s="22">
        <f>Table1[[#This Row],[$ESGF]]/AE963</f>
        <v>1.0380088107679779</v>
      </c>
      <c r="AG963" s="22">
        <f>POWER((Table1[[#This Row],[$ESGF]]+Table1[[#This Row],[$ESGA]]+Table1[[#This Row],[XEV+/-]])/(Table1[[#This Row],[$ESGF]]+Table1[[#This Row],[$ESGA]]-Table1[[#This Row],[XEV+/-]]),1/0.65)</f>
        <v>1.0785759498544474</v>
      </c>
      <c r="AH963" s="19">
        <v>14.655178207026378</v>
      </c>
      <c r="AI963" s="19">
        <v>11.120202646229163</v>
      </c>
      <c r="AJ963" s="19">
        <v>-3.5349755607972106</v>
      </c>
      <c r="AK963" s="23">
        <v>0.28444060354599737</v>
      </c>
      <c r="AL963" s="24">
        <v>1.0773811582392694</v>
      </c>
      <c r="AM963" s="18">
        <v>1.6924215910986844</v>
      </c>
      <c r="AN963" s="19">
        <v>0.12614166959857873</v>
      </c>
      <c r="AO963" s="19">
        <v>29.598496786600979</v>
      </c>
      <c r="AP963" s="19">
        <v>70.233627030726311</v>
      </c>
      <c r="AQ963" s="19">
        <v>99.8321238173273</v>
      </c>
      <c r="AR963" s="19">
        <v>16.778508204592821</v>
      </c>
      <c r="AS963" s="23">
        <v>0.50138789261661554</v>
      </c>
      <c r="AT963" s="22">
        <f>EXP(Table1[[#This Row],[TmPPR]]/Table1[[#This Row],[PPCalc]])</f>
        <v>1.0695718954903435</v>
      </c>
      <c r="AU963" s="18">
        <v>2.9832579610688623</v>
      </c>
      <c r="AV963" s="18">
        <v>0.20064936828683722</v>
      </c>
      <c r="AW963" s="19">
        <v>0</v>
      </c>
      <c r="AX963" s="19">
        <v>0</v>
      </c>
      <c r="AY963" s="19">
        <v>0</v>
      </c>
      <c r="AZ963" s="19">
        <f>Table1[[#This Row],[$SHP]]/Table1[[#This Row],[SFrac]]</f>
        <v>0</v>
      </c>
      <c r="BA963" s="23">
        <v>9.2768704626858961E-2</v>
      </c>
      <c r="BB963" s="24">
        <v>1.0564123631201132</v>
      </c>
      <c r="BC963" s="18">
        <v>0.55197379252981082</v>
      </c>
      <c r="BD963" s="18">
        <v>3.0291551421206958E-2</v>
      </c>
      <c r="BE963" s="22">
        <f>MAX(Table1[[#This Row],[$ESGA]],0)</f>
        <v>292.56907599955395</v>
      </c>
      <c r="BG963" s="20"/>
    </row>
    <row r="964" spans="1:59">
      <c r="A964" s="20" t="s">
        <v>1022</v>
      </c>
      <c r="B964" s="17" t="s">
        <v>59</v>
      </c>
      <c r="C964" s="21">
        <v>465</v>
      </c>
      <c r="D964" s="18">
        <v>6.0727206736353079</v>
      </c>
      <c r="E964" s="21">
        <v>114</v>
      </c>
      <c r="F964" s="21">
        <v>121</v>
      </c>
      <c r="G964" s="21">
        <v>235</v>
      </c>
      <c r="H964" s="21">
        <v>10</v>
      </c>
      <c r="I964" s="21">
        <v>95</v>
      </c>
      <c r="J964" s="21">
        <v>93</v>
      </c>
      <c r="K964" s="21">
        <v>188</v>
      </c>
      <c r="L964" s="21">
        <v>15</v>
      </c>
      <c r="M964" s="21">
        <v>26</v>
      </c>
      <c r="N964" s="21">
        <v>41</v>
      </c>
      <c r="O964" s="21">
        <v>4</v>
      </c>
      <c r="P964" s="21">
        <v>2</v>
      </c>
      <c r="Q964" s="21">
        <v>6</v>
      </c>
      <c r="R964" s="21">
        <v>333</v>
      </c>
      <c r="S964" s="21">
        <v>69</v>
      </c>
      <c r="T964" s="21">
        <v>347</v>
      </c>
      <c r="U964" s="21">
        <v>93</v>
      </c>
      <c r="V964" s="19">
        <v>13.582101280952578</v>
      </c>
      <c r="W964" s="19">
        <v>10.434310828451355</v>
      </c>
      <c r="X964" s="19">
        <v>250.41789871904746</v>
      </c>
      <c r="Y964" s="19">
        <v>243.56568917154863</v>
      </c>
      <c r="Z964" s="19">
        <v>96.047659088080366</v>
      </c>
      <c r="AA964" s="19">
        <v>95.353713055711552</v>
      </c>
      <c r="AB964" s="19">
        <v>191.40137214379192</v>
      </c>
      <c r="AC964" s="19">
        <v>31.518224273802055</v>
      </c>
      <c r="AD964" s="19">
        <v>251.22554420472122</v>
      </c>
      <c r="AE964" s="19">
        <v>247.88568792817188</v>
      </c>
      <c r="AF964" s="22">
        <f>Table1[[#This Row],[$ESGF]]/AE964</f>
        <v>1.0134733727649379</v>
      </c>
      <c r="AG964" s="22">
        <f>POWER((Table1[[#This Row],[$ESGF]]+Table1[[#This Row],[$ESGA]]+Table1[[#This Row],[XEV+/-]])/(Table1[[#This Row],[$ESGF]]+Table1[[#This Row],[$ESGA]]-Table1[[#This Row],[XEV+/-]]),1/0.65)</f>
        <v>0.94660196084395076</v>
      </c>
      <c r="AH964" s="19">
        <v>-8.9006511084323883</v>
      </c>
      <c r="AI964" s="19">
        <v>3.339856276549348</v>
      </c>
      <c r="AJ964" s="19">
        <v>12.240507384981736</v>
      </c>
      <c r="AK964" s="23">
        <v>0.22115368017458115</v>
      </c>
      <c r="AL964" s="24">
        <v>0.98205616956931641</v>
      </c>
      <c r="AM964" s="18">
        <v>1.3430045256467098</v>
      </c>
      <c r="AN964" s="19">
        <v>-2.431747823076947E-2</v>
      </c>
      <c r="AO964" s="19">
        <v>11.831612303308905</v>
      </c>
      <c r="AP964" s="19">
        <v>20.355854780664401</v>
      </c>
      <c r="AQ964" s="19">
        <v>32.18746708397331</v>
      </c>
      <c r="AR964" s="19">
        <v>5.3003371657970479</v>
      </c>
      <c r="AS964" s="23">
        <v>0.1470753960553241</v>
      </c>
      <c r="AT964" s="22">
        <f>EXP(Table1[[#This Row],[TmPPR]]/Table1[[#This Row],[PPCalc]])</f>
        <v>0.97249822780544792</v>
      </c>
      <c r="AU964" s="18">
        <v>0.89314779820826751</v>
      </c>
      <c r="AV964" s="18">
        <v>-2.4907235691149388E-2</v>
      </c>
      <c r="AW964" s="19">
        <v>2.9987207220605336</v>
      </c>
      <c r="AX964" s="19">
        <v>2.9987207220605336</v>
      </c>
      <c r="AY964" s="19">
        <v>5.9974414441210673</v>
      </c>
      <c r="AZ964" s="19">
        <f>Table1[[#This Row],[$SHP]]/Table1[[#This Row],[SFrac]]</f>
        <v>0.98760370622000371</v>
      </c>
      <c r="BA964" s="23">
        <v>0.1897845334047146</v>
      </c>
      <c r="BB964" s="24">
        <v>0.98841623486430241</v>
      </c>
      <c r="BC964" s="18">
        <v>1.152508459543041</v>
      </c>
      <c r="BD964" s="18">
        <v>-1.3428313558550953E-2</v>
      </c>
      <c r="BE964" s="22">
        <f>MAX(Table1[[#This Row],[$ESGA]],0)</f>
        <v>247.88568792817188</v>
      </c>
      <c r="BG964" s="20"/>
    </row>
    <row r="965" spans="1:59">
      <c r="A965" s="20" t="s">
        <v>1023</v>
      </c>
      <c r="B965" s="17" t="s">
        <v>65</v>
      </c>
      <c r="C965" s="21">
        <v>459</v>
      </c>
      <c r="D965" s="18">
        <v>5.9690040650406502</v>
      </c>
      <c r="E965" s="21">
        <v>121</v>
      </c>
      <c r="F965" s="21">
        <v>114</v>
      </c>
      <c r="G965" s="21">
        <v>235</v>
      </c>
      <c r="H965" s="21">
        <v>-57</v>
      </c>
      <c r="I965" s="21">
        <v>80</v>
      </c>
      <c r="J965" s="21">
        <v>79</v>
      </c>
      <c r="K965" s="21">
        <v>159</v>
      </c>
      <c r="L965" s="21">
        <v>41</v>
      </c>
      <c r="M965" s="21">
        <v>35</v>
      </c>
      <c r="N965" s="21">
        <v>76</v>
      </c>
      <c r="O965" s="21">
        <v>0</v>
      </c>
      <c r="P965" s="21">
        <v>0</v>
      </c>
      <c r="Q965" s="21">
        <v>0</v>
      </c>
      <c r="R965" s="21">
        <v>369</v>
      </c>
      <c r="S965" s="21">
        <v>135</v>
      </c>
      <c r="T965" s="21">
        <v>293</v>
      </c>
      <c r="U965" s="21">
        <v>2</v>
      </c>
      <c r="V965" s="19">
        <v>0.38914141414141412</v>
      </c>
      <c r="W965" s="19">
        <v>26.978350547279614</v>
      </c>
      <c r="X965" s="19">
        <v>233.61085858585858</v>
      </c>
      <c r="Y965" s="19">
        <v>264.0216494527204</v>
      </c>
      <c r="Z965" s="19">
        <v>92.916960090851376</v>
      </c>
      <c r="AA965" s="19">
        <v>91.26945619398002</v>
      </c>
      <c r="AB965" s="19">
        <v>184.18641628483135</v>
      </c>
      <c r="AC965" s="19">
        <v>30.857143717421309</v>
      </c>
      <c r="AD965" s="19">
        <v>274.62596751517151</v>
      </c>
      <c r="AE965" s="19">
        <v>312.58343894739795</v>
      </c>
      <c r="AF965" s="22">
        <f>Table1[[#This Row],[$ESGF]]/AE965</f>
        <v>0.87856851418601867</v>
      </c>
      <c r="AG965" s="22">
        <f>POWER((Table1[[#This Row],[$ESGF]]+Table1[[#This Row],[$ESGA]]+Table1[[#This Row],[XEV+/-]])/(Table1[[#This Row],[$ESGF]]+Table1[[#This Row],[$ESGA]]-Table1[[#This Row],[XEV+/-]]),1/0.65)</f>
        <v>0.78848074840299731</v>
      </c>
      <c r="AH965" s="19">
        <v>-45.263367570524281</v>
      </c>
      <c r="AI965" s="19">
        <v>-37.957471432226413</v>
      </c>
      <c r="AJ965" s="19">
        <v>7.3058961382978662</v>
      </c>
      <c r="AK965" s="23">
        <v>0.28105820683112237</v>
      </c>
      <c r="AL965" s="24">
        <v>0.80986200029463795</v>
      </c>
      <c r="AM965" s="18">
        <v>1.6776375790880054</v>
      </c>
      <c r="AN965" s="19">
        <v>-0.35379936431504289</v>
      </c>
      <c r="AO965" s="19">
        <v>44.162974579987313</v>
      </c>
      <c r="AP965" s="19">
        <v>37.897351140524712</v>
      </c>
      <c r="AQ965" s="19">
        <v>82.060325720512012</v>
      </c>
      <c r="AR965" s="19">
        <v>13.747741637691977</v>
      </c>
      <c r="AS965" s="23">
        <v>0.47428951233624306</v>
      </c>
      <c r="AT965" s="22">
        <f>EXP(Table1[[#This Row],[TmPPR]]/Table1[[#This Row],[PPCalc]])</f>
        <v>0.76487397225909248</v>
      </c>
      <c r="AU965" s="18">
        <v>2.8310360271411823</v>
      </c>
      <c r="AV965" s="18">
        <v>-0.75884278953505879</v>
      </c>
      <c r="AW965" s="19">
        <v>0</v>
      </c>
      <c r="AX965" s="19">
        <v>0</v>
      </c>
      <c r="AY965" s="19">
        <v>0</v>
      </c>
      <c r="AZ965" s="19">
        <f>Table1[[#This Row],[$SHP]]/Table1[[#This Row],[SFrac]]</f>
        <v>0</v>
      </c>
      <c r="BA965" s="23">
        <v>5.3728740542395093E-3</v>
      </c>
      <c r="BB965" s="24">
        <v>1.0047886053033805</v>
      </c>
      <c r="BC965" s="18">
        <v>3.2070707070707069E-2</v>
      </c>
      <c r="BD965" s="18">
        <v>1.5320742508228213E-4</v>
      </c>
      <c r="BE965" s="22">
        <f>MAX(Table1[[#This Row],[$ESGA]],0)</f>
        <v>312.58343894739795</v>
      </c>
      <c r="BG965" s="20"/>
    </row>
    <row r="966" spans="1:59">
      <c r="A966" s="20" t="s">
        <v>1024</v>
      </c>
      <c r="B966" s="17" t="s">
        <v>59</v>
      </c>
      <c r="C966" s="21">
        <v>366</v>
      </c>
      <c r="D966" s="18">
        <v>4.5749999999999993</v>
      </c>
      <c r="E966" s="21">
        <v>110</v>
      </c>
      <c r="F966" s="21">
        <v>125</v>
      </c>
      <c r="G966" s="21">
        <v>235</v>
      </c>
      <c r="H966" s="21">
        <v>-16</v>
      </c>
      <c r="I966" s="21">
        <v>86</v>
      </c>
      <c r="J966" s="21">
        <v>85</v>
      </c>
      <c r="K966" s="21">
        <v>171</v>
      </c>
      <c r="L966" s="21">
        <v>24</v>
      </c>
      <c r="M966" s="21">
        <v>40</v>
      </c>
      <c r="N966" s="21">
        <v>64</v>
      </c>
      <c r="O966" s="21">
        <v>0</v>
      </c>
      <c r="P966" s="21">
        <v>0</v>
      </c>
      <c r="Q966" s="21">
        <v>0</v>
      </c>
      <c r="R966" s="21">
        <v>356</v>
      </c>
      <c r="S966" s="21">
        <v>96</v>
      </c>
      <c r="T966" s="21">
        <v>278</v>
      </c>
      <c r="U966" s="21">
        <v>2</v>
      </c>
      <c r="V966" s="19">
        <v>0.24390243902439024</v>
      </c>
      <c r="W966" s="19">
        <v>13.447331247331247</v>
      </c>
      <c r="X966" s="19">
        <v>259.7560975609756</v>
      </c>
      <c r="Y966" s="19">
        <v>262.55266875266875</v>
      </c>
      <c r="Z966" s="19">
        <v>67.506926124538211</v>
      </c>
      <c r="AA966" s="19">
        <v>67.064624476062832</v>
      </c>
      <c r="AB966" s="19">
        <v>134.57155060060106</v>
      </c>
      <c r="AC966" s="19">
        <v>29.414546579366355</v>
      </c>
      <c r="AD966" s="19">
        <v>205.1095811795397</v>
      </c>
      <c r="AE966" s="19">
        <v>206.81604721637578</v>
      </c>
      <c r="AF966" s="22">
        <f>Table1[[#This Row],[$ESGF]]/AE966</f>
        <v>0.99174887026512637</v>
      </c>
      <c r="AG966" s="22">
        <f>POWER((Table1[[#This Row],[$ESGF]]+Table1[[#This Row],[$ESGA]]+Table1[[#This Row],[XEV+/-]])/(Table1[[#This Row],[$ESGF]]+Table1[[#This Row],[$ESGA]]-Table1[[#This Row],[XEV+/-]]),1/0.65)</f>
        <v>1.0196651913828545</v>
      </c>
      <c r="AH966" s="19">
        <v>2.6071072213179729</v>
      </c>
      <c r="AI966" s="19">
        <v>-1.7064660368360229</v>
      </c>
      <c r="AJ966" s="19">
        <v>-4.3135732581539958</v>
      </c>
      <c r="AK966" s="23">
        <v>0.24345902060347877</v>
      </c>
      <c r="AL966" s="24">
        <v>1.0159688464186498</v>
      </c>
      <c r="AM966" s="18">
        <v>1.1138250192609152</v>
      </c>
      <c r="AN966" s="19">
        <v>1.7645979718760342E-2</v>
      </c>
      <c r="AO966" s="19">
        <v>19.879990878806538</v>
      </c>
      <c r="AP966" s="19">
        <v>33.207447779625198</v>
      </c>
      <c r="AQ966" s="19">
        <v>53.087438658431736</v>
      </c>
      <c r="AR966" s="19">
        <v>11.603811728618961</v>
      </c>
      <c r="AS966" s="23">
        <v>0.27632824718434928</v>
      </c>
      <c r="AT966" s="22">
        <f>EXP(Table1[[#This Row],[TmPPR]]/Table1[[#This Row],[PPCalc]])</f>
        <v>1.0441320995559078</v>
      </c>
      <c r="AU966" s="18">
        <v>1.2642017308683977</v>
      </c>
      <c r="AV966" s="18">
        <v>5.4595833139398364E-2</v>
      </c>
      <c r="AW966" s="19">
        <v>0</v>
      </c>
      <c r="AX966" s="19">
        <v>0</v>
      </c>
      <c r="AY966" s="19">
        <v>0</v>
      </c>
      <c r="AZ966" s="19">
        <f>Table1[[#This Row],[$SHP]]/Table1[[#This Row],[SFrac]]</f>
        <v>0</v>
      </c>
      <c r="BA966" s="23">
        <v>5.3312008529921373E-3</v>
      </c>
      <c r="BB966" s="24">
        <v>1.3252638986629135</v>
      </c>
      <c r="BC966" s="18">
        <v>2.4390243902439025E-2</v>
      </c>
      <c r="BD966" s="18">
        <v>6.8685758148515049E-3</v>
      </c>
      <c r="BE966" s="22">
        <f>MAX(Table1[[#This Row],[$ESGA]],0)</f>
        <v>206.81604721637578</v>
      </c>
      <c r="BG966" s="20"/>
    </row>
    <row r="967" spans="1:59">
      <c r="A967" s="20" t="s">
        <v>1025</v>
      </c>
      <c r="B967" s="17" t="s">
        <v>68</v>
      </c>
      <c r="C967" s="21">
        <v>1033</v>
      </c>
      <c r="D967" s="18">
        <v>12.912500000000001</v>
      </c>
      <c r="E967" s="21">
        <v>38</v>
      </c>
      <c r="F967" s="21">
        <v>195</v>
      </c>
      <c r="G967" s="21">
        <v>233</v>
      </c>
      <c r="H967" s="21">
        <v>-59</v>
      </c>
      <c r="I967" s="21">
        <v>31</v>
      </c>
      <c r="J967" s="21">
        <v>176</v>
      </c>
      <c r="K967" s="21">
        <v>207</v>
      </c>
      <c r="L967" s="21">
        <v>5</v>
      </c>
      <c r="M967" s="21">
        <v>12</v>
      </c>
      <c r="N967" s="21">
        <v>17</v>
      </c>
      <c r="O967" s="21">
        <v>2</v>
      </c>
      <c r="P967" s="21">
        <v>7</v>
      </c>
      <c r="Q967" s="21">
        <v>9</v>
      </c>
      <c r="R967" s="21">
        <v>895</v>
      </c>
      <c r="S967" s="21">
        <v>38</v>
      </c>
      <c r="T967" s="21">
        <v>1356</v>
      </c>
      <c r="U967" s="21">
        <v>439</v>
      </c>
      <c r="V967" s="19">
        <v>39.473550961839145</v>
      </c>
      <c r="W967" s="19">
        <v>6.2589929923603771</v>
      </c>
      <c r="X967" s="19">
        <v>817.52644903816088</v>
      </c>
      <c r="Y967" s="19">
        <v>910.74100700763961</v>
      </c>
      <c r="Z967" s="19">
        <v>26.14843472065381</v>
      </c>
      <c r="AA967" s="19">
        <v>148.1982132097304</v>
      </c>
      <c r="AB967" s="19">
        <v>174.34664793038422</v>
      </c>
      <c r="AC967" s="19">
        <v>13.502160536719009</v>
      </c>
      <c r="AD967" s="19">
        <v>688.81723809859159</v>
      </c>
      <c r="AE967" s="19">
        <v>766.00415427299095</v>
      </c>
      <c r="AF967" s="22">
        <f>Table1[[#This Row],[$ESGF]]/AE967</f>
        <v>0.89923433738077185</v>
      </c>
      <c r="AG967" s="22">
        <f>POWER((Table1[[#This Row],[$ESGF]]+Table1[[#This Row],[$ESGA]]+Table1[[#This Row],[XEV+/-]])/(Table1[[#This Row],[$ESGF]]+Table1[[#This Row],[$ESGA]]-Table1[[#This Row],[XEV+/-]]),1/0.65)</f>
        <v>0.87856059395776542</v>
      </c>
      <c r="AH967" s="19">
        <v>-61.179696748205188</v>
      </c>
      <c r="AI967" s="19">
        <v>-77.186916174399428</v>
      </c>
      <c r="AJ967" s="19">
        <v>-16.007219426194254</v>
      </c>
      <c r="AK967" s="23">
        <v>0.32609591492601903</v>
      </c>
      <c r="AL967" s="24">
        <v>0.8989554699196276</v>
      </c>
      <c r="AM967" s="18">
        <v>4.2107135014822212</v>
      </c>
      <c r="AN967" s="19">
        <v>-0.44853269152535558</v>
      </c>
      <c r="AO967" s="19">
        <v>4.3523683575865784</v>
      </c>
      <c r="AP967" s="19">
        <v>10.676602615696476</v>
      </c>
      <c r="AQ967" s="19">
        <v>15.028970973283053</v>
      </c>
      <c r="AR967" s="19">
        <v>1.1639086910577388</v>
      </c>
      <c r="AS967" s="23">
        <v>5.087060089401723E-2</v>
      </c>
      <c r="AT967" s="22">
        <f>EXP(Table1[[#This Row],[TmPPR]]/Table1[[#This Row],[PPCalc]])</f>
        <v>0.80602441901292199</v>
      </c>
      <c r="AU967" s="18">
        <v>0.65686663404399759</v>
      </c>
      <c r="AV967" s="18">
        <v>-0.14164753573759739</v>
      </c>
      <c r="AW967" s="19">
        <v>2.3348588946947233</v>
      </c>
      <c r="AX967" s="19">
        <v>2.3348588946947233</v>
      </c>
      <c r="AY967" s="19">
        <v>4.6697177893894466</v>
      </c>
      <c r="AZ967" s="19">
        <f>Table1[[#This Row],[$SHP]]/Table1[[#This Row],[SFrac]]</f>
        <v>0.36164319762938596</v>
      </c>
      <c r="BA967" s="23">
        <v>0.49442828688359269</v>
      </c>
      <c r="BB967" s="24">
        <v>1.0827558257372207</v>
      </c>
      <c r="BC967" s="18">
        <v>6.3843052543843912</v>
      </c>
      <c r="BD967" s="18">
        <v>0.50761280114526941</v>
      </c>
      <c r="BE967" s="22">
        <f>MAX(Table1[[#This Row],[$ESGA]],0)</f>
        <v>766.00415427299095</v>
      </c>
      <c r="BG967" s="20"/>
    </row>
    <row r="968" spans="1:59">
      <c r="A968" s="20" t="s">
        <v>1026</v>
      </c>
      <c r="B968" s="17" t="s">
        <v>68</v>
      </c>
      <c r="C968" s="21">
        <v>564</v>
      </c>
      <c r="D968" s="18">
        <v>7.3213704994192801</v>
      </c>
      <c r="E968" s="21">
        <v>56</v>
      </c>
      <c r="F968" s="21">
        <v>177</v>
      </c>
      <c r="G968" s="21">
        <v>233</v>
      </c>
      <c r="H968" s="21">
        <v>116</v>
      </c>
      <c r="I968" s="21">
        <v>38</v>
      </c>
      <c r="J968" s="21">
        <v>128</v>
      </c>
      <c r="K968" s="21">
        <v>166</v>
      </c>
      <c r="L968" s="21">
        <v>16</v>
      </c>
      <c r="M968" s="21">
        <v>41</v>
      </c>
      <c r="N968" s="21">
        <v>57</v>
      </c>
      <c r="O968" s="21">
        <v>2</v>
      </c>
      <c r="P968" s="21">
        <v>8</v>
      </c>
      <c r="Q968" s="21">
        <v>10</v>
      </c>
      <c r="R968" s="21">
        <v>673</v>
      </c>
      <c r="S968" s="21">
        <v>132</v>
      </c>
      <c r="T968" s="21">
        <v>572</v>
      </c>
      <c r="U968" s="21">
        <v>146</v>
      </c>
      <c r="V968" s="19">
        <v>22.095172235386226</v>
      </c>
      <c r="W968" s="19">
        <v>23.556767862062912</v>
      </c>
      <c r="X968" s="19">
        <v>518.90482776461386</v>
      </c>
      <c r="Y968" s="19">
        <v>402.44323213793706</v>
      </c>
      <c r="Z968" s="19">
        <v>35.715142120880948</v>
      </c>
      <c r="AA968" s="19">
        <v>122.94675253638157</v>
      </c>
      <c r="AB968" s="19">
        <v>158.66189465726251</v>
      </c>
      <c r="AC968" s="19">
        <v>21.671064819059126</v>
      </c>
      <c r="AD968" s="19">
        <v>497.22918454559249</v>
      </c>
      <c r="AE968" s="19">
        <v>383.57451077307962</v>
      </c>
      <c r="AF968" s="22">
        <f>Table1[[#This Row],[$ESGF]]/AE968</f>
        <v>1.2963040311084442</v>
      </c>
      <c r="AG968" s="22">
        <f>POWER((Table1[[#This Row],[$ESGF]]+Table1[[#This Row],[$ESGA]]+Table1[[#This Row],[XEV+/-]])/(Table1[[#This Row],[$ESGF]]+Table1[[#This Row],[$ESGA]]-Table1[[#This Row],[XEV+/-]]),1/0.65)</f>
        <v>0.95727608937559494</v>
      </c>
      <c r="AH968" s="19">
        <v>-12.498308264276741</v>
      </c>
      <c r="AI968" s="19">
        <v>113.65467377251279</v>
      </c>
      <c r="AJ968" s="19">
        <v>126.15298203678952</v>
      </c>
      <c r="AK968" s="23">
        <v>0.33728479279157392</v>
      </c>
      <c r="AL968" s="24">
        <v>1.0558586276439708</v>
      </c>
      <c r="AM968" s="18">
        <v>2.4693869318469739</v>
      </c>
      <c r="AN968" s="19">
        <v>0.13422180054158689</v>
      </c>
      <c r="AO968" s="19">
        <v>12.738462333262238</v>
      </c>
      <c r="AP968" s="19">
        <v>34.716454419066771</v>
      </c>
      <c r="AQ968" s="19">
        <v>47.454916752329012</v>
      </c>
      <c r="AR968" s="19">
        <v>6.4816985776219171</v>
      </c>
      <c r="AS968" s="23">
        <v>0.26042635481325754</v>
      </c>
      <c r="AT968" s="22">
        <f>EXP(Table1[[#This Row],[TmPPR]]/Table1[[#This Row],[PPCalc]])</f>
        <v>0.94637438485272851</v>
      </c>
      <c r="AU968" s="18">
        <v>1.9066778314010822</v>
      </c>
      <c r="AV968" s="18">
        <v>-0.10509042411971843</v>
      </c>
      <c r="AW968" s="19">
        <v>1.8780539042918754</v>
      </c>
      <c r="AX968" s="19">
        <v>1.8780539042918754</v>
      </c>
      <c r="AY968" s="19">
        <v>3.7561078085837507</v>
      </c>
      <c r="AZ968" s="19">
        <f>Table1[[#This Row],[$SHP]]/Table1[[#This Row],[SFrac]]</f>
        <v>0.51303342849288658</v>
      </c>
      <c r="BA968" s="23">
        <v>0.29580200004930035</v>
      </c>
      <c r="BB968" s="24">
        <v>0.92990384372489232</v>
      </c>
      <c r="BC968" s="18">
        <v>2.1656760368301682</v>
      </c>
      <c r="BD968" s="18">
        <v>-0.15738853959595678</v>
      </c>
      <c r="BE968" s="22">
        <f>MAX(Table1[[#This Row],[$ESGA]],0)</f>
        <v>383.57451077307962</v>
      </c>
      <c r="BG968" s="20"/>
    </row>
    <row r="969" spans="1:59">
      <c r="A969" s="20" t="s">
        <v>1027</v>
      </c>
      <c r="B969" s="17" t="s">
        <v>1</v>
      </c>
      <c r="C969" s="21">
        <v>422</v>
      </c>
      <c r="D969" s="18">
        <v>5.3968495934959346</v>
      </c>
      <c r="E969" s="21">
        <v>83</v>
      </c>
      <c r="F969" s="21">
        <v>150</v>
      </c>
      <c r="G969" s="21">
        <v>233</v>
      </c>
      <c r="H969" s="21">
        <v>26</v>
      </c>
      <c r="I969" s="21">
        <v>62</v>
      </c>
      <c r="J969" s="21">
        <v>114</v>
      </c>
      <c r="K969" s="21">
        <v>176</v>
      </c>
      <c r="L969" s="21">
        <v>15</v>
      </c>
      <c r="M969" s="21">
        <v>30</v>
      </c>
      <c r="N969" s="21">
        <v>45</v>
      </c>
      <c r="O969" s="21">
        <v>6</v>
      </c>
      <c r="P969" s="21">
        <v>6</v>
      </c>
      <c r="Q969" s="21">
        <v>12</v>
      </c>
      <c r="R969" s="21">
        <v>354</v>
      </c>
      <c r="S969" s="21">
        <v>91</v>
      </c>
      <c r="T969" s="21">
        <v>295</v>
      </c>
      <c r="U969" s="21">
        <v>55</v>
      </c>
      <c r="V969" s="19">
        <v>13.544510332434861</v>
      </c>
      <c r="W969" s="19">
        <v>12.128657603130669</v>
      </c>
      <c r="X969" s="19">
        <v>249.45548966756513</v>
      </c>
      <c r="Y969" s="19">
        <v>227.87134239686932</v>
      </c>
      <c r="Z969" s="19">
        <v>69.76017068796304</v>
      </c>
      <c r="AA969" s="19">
        <v>134.8074004295573</v>
      </c>
      <c r="AB969" s="19">
        <v>204.56757111752034</v>
      </c>
      <c r="AC969" s="19">
        <v>37.90499764233877</v>
      </c>
      <c r="AD969" s="19">
        <v>288.46786427211185</v>
      </c>
      <c r="AE969" s="19">
        <v>263.00269958055213</v>
      </c>
      <c r="AF969" s="22">
        <f>Table1[[#This Row],[$ESGF]]/AE969</f>
        <v>1.0968247273969911</v>
      </c>
      <c r="AG969" s="22">
        <f>POWER((Table1[[#This Row],[$ESGF]]+Table1[[#This Row],[$ESGA]]+Table1[[#This Row],[XEV+/-]])/(Table1[[#This Row],[$ESGF]]+Table1[[#This Row],[$ESGA]]-Table1[[#This Row],[XEV+/-]]),1/0.65)</f>
        <v>1.0428278202488277</v>
      </c>
      <c r="AH969" s="19">
        <v>7.5156517974561865</v>
      </c>
      <c r="AI969" s="19">
        <v>25.465164691559721</v>
      </c>
      <c r="AJ969" s="19">
        <v>17.949512894103535</v>
      </c>
      <c r="AK969" s="23">
        <v>0.30283223593694281</v>
      </c>
      <c r="AL969" s="24">
        <v>1.0482603330139979</v>
      </c>
      <c r="AM969" s="18">
        <v>1.6343400294137549</v>
      </c>
      <c r="AN969" s="19">
        <v>7.7029656108101641E-2</v>
      </c>
      <c r="AO969" s="19">
        <v>16.934301478841505</v>
      </c>
      <c r="AP969" s="19">
        <v>37.685889544950257</v>
      </c>
      <c r="AQ969" s="19">
        <v>54.620191023791762</v>
      </c>
      <c r="AR969" s="19">
        <v>10.120754725056228</v>
      </c>
      <c r="AS969" s="23">
        <v>0.38110102900061016</v>
      </c>
      <c r="AT969" s="22">
        <f>EXP(Table1[[#This Row],[TmPPR]]/Table1[[#This Row],[PPCalc]])</f>
        <v>0.85621063824971388</v>
      </c>
      <c r="AU969" s="18">
        <v>2.0567449334428254</v>
      </c>
      <c r="AV969" s="18">
        <v>-0.31928673957993908</v>
      </c>
      <c r="AW969" s="19">
        <v>9.4448697403648296</v>
      </c>
      <c r="AX969" s="19">
        <v>9.4448697403648296</v>
      </c>
      <c r="AY969" s="19">
        <v>18.889739480729659</v>
      </c>
      <c r="AZ969" s="19">
        <f>Table1[[#This Row],[$SHP]]/Table1[[#This Row],[SFrac]]</f>
        <v>3.500141916775819</v>
      </c>
      <c r="BA969" s="23">
        <v>0.26744302955383537</v>
      </c>
      <c r="BB969" s="24">
        <v>0.81340497298781234</v>
      </c>
      <c r="BC969" s="18">
        <v>1.4433498053309375</v>
      </c>
      <c r="BD969" s="18">
        <v>-0.29808950971830112</v>
      </c>
      <c r="BE969" s="22">
        <f>MAX(Table1[[#This Row],[$ESGA]],0)</f>
        <v>263.00269958055213</v>
      </c>
      <c r="BG969" s="20"/>
    </row>
    <row r="970" spans="1:59">
      <c r="A970" s="20" t="s">
        <v>1028</v>
      </c>
      <c r="B970" s="17" t="s">
        <v>1</v>
      </c>
      <c r="C970" s="21">
        <v>765</v>
      </c>
      <c r="D970" s="18">
        <v>9.8168118466898946</v>
      </c>
      <c r="E970" s="21">
        <v>88</v>
      </c>
      <c r="F970" s="21">
        <v>144</v>
      </c>
      <c r="G970" s="21">
        <v>232</v>
      </c>
      <c r="H970" s="21">
        <v>2</v>
      </c>
      <c r="I970" s="21">
        <v>81</v>
      </c>
      <c r="J970" s="21">
        <v>137</v>
      </c>
      <c r="K970" s="21">
        <v>218</v>
      </c>
      <c r="L970" s="21">
        <v>2</v>
      </c>
      <c r="M970" s="21">
        <v>2</v>
      </c>
      <c r="N970" s="21">
        <v>4</v>
      </c>
      <c r="O970" s="21">
        <v>5</v>
      </c>
      <c r="P970" s="21">
        <v>5</v>
      </c>
      <c r="Q970" s="21">
        <v>10</v>
      </c>
      <c r="R970" s="21">
        <v>374</v>
      </c>
      <c r="S970" s="21">
        <v>12</v>
      </c>
      <c r="T970" s="21">
        <v>539</v>
      </c>
      <c r="U970" s="21">
        <v>179</v>
      </c>
      <c r="V970" s="19">
        <v>31.060537169818502</v>
      </c>
      <c r="W970" s="19">
        <v>2.199101142493654</v>
      </c>
      <c r="X970" s="19">
        <v>330.93946283018153</v>
      </c>
      <c r="Y970" s="19">
        <v>357.80089885750635</v>
      </c>
      <c r="Z970" s="19">
        <v>85.578391026880169</v>
      </c>
      <c r="AA970" s="19">
        <v>142.15956483641591</v>
      </c>
      <c r="AB970" s="19">
        <v>227.73795586329609</v>
      </c>
      <c r="AC970" s="19">
        <v>23.198769561839619</v>
      </c>
      <c r="AD970" s="19">
        <v>342.73564984583794</v>
      </c>
      <c r="AE970" s="19">
        <v>362.94995698735477</v>
      </c>
      <c r="AF970" s="22">
        <f>Table1[[#This Row],[$ESGF]]/AE970</f>
        <v>0.94430552545231161</v>
      </c>
      <c r="AG970" s="22">
        <f>POWER((Table1[[#This Row],[$ESGF]]+Table1[[#This Row],[$ESGA]]+Table1[[#This Row],[XEV+/-]])/(Table1[[#This Row],[$ESGF]]+Table1[[#This Row],[$ESGA]]-Table1[[#This Row],[XEV+/-]]),1/0.65)</f>
        <v>1.1469523970526025</v>
      </c>
      <c r="AH970" s="19">
        <v>31.4247017376426</v>
      </c>
      <c r="AI970" s="19">
        <v>-20.214307141516702</v>
      </c>
      <c r="AJ970" s="19">
        <v>-51.639008879159306</v>
      </c>
      <c r="AK970" s="23">
        <v>0.20202884701960885</v>
      </c>
      <c r="AL970" s="24">
        <v>1.1206318723449982</v>
      </c>
      <c r="AM970" s="18">
        <v>1.9832791787951967</v>
      </c>
      <c r="AN970" s="19">
        <v>0.22588101647803396</v>
      </c>
      <c r="AO970" s="19">
        <v>1.5125151814212061</v>
      </c>
      <c r="AP970" s="19">
        <v>1.6326045567705172</v>
      </c>
      <c r="AQ970" s="19">
        <v>3.1451197381917235</v>
      </c>
      <c r="AR970" s="19">
        <v>0.32038097371217505</v>
      </c>
      <c r="AS970" s="23">
        <v>1.6295806545220785E-2</v>
      </c>
      <c r="AT970" s="22">
        <f>EXP(Table1[[#This Row],[TmPPR]]/Table1[[#This Row],[PPCalc]])</f>
        <v>0.91916798991241278</v>
      </c>
      <c r="AU970" s="18">
        <v>0.15997286674449013</v>
      </c>
      <c r="AV970" s="18">
        <v>-1.3483533341644632E-2</v>
      </c>
      <c r="AW970" s="19">
        <v>5.5374999640645761</v>
      </c>
      <c r="AX970" s="19">
        <v>5.5374999640645761</v>
      </c>
      <c r="AY970" s="19">
        <v>11.074999928129152</v>
      </c>
      <c r="AZ970" s="19">
        <f>Table1[[#This Row],[$SHP]]/Table1[[#This Row],[SFrac]]</f>
        <v>1.1281666696977086</v>
      </c>
      <c r="BA970" s="23">
        <v>0.261846227873753</v>
      </c>
      <c r="BB970" s="24">
        <v>0.92099435652137362</v>
      </c>
      <c r="BC970" s="18">
        <v>2.57049515180212</v>
      </c>
      <c r="BD970" s="18">
        <v>-0.21155527334568841</v>
      </c>
      <c r="BE970" s="22">
        <f>MAX(Table1[[#This Row],[$ESGA]],0)</f>
        <v>362.94995698735477</v>
      </c>
      <c r="BG970" s="20"/>
    </row>
    <row r="971" spans="1:59">
      <c r="A971" s="20" t="s">
        <v>1029</v>
      </c>
      <c r="B971" s="17" t="s">
        <v>65</v>
      </c>
      <c r="C971" s="21">
        <v>372</v>
      </c>
      <c r="D971" s="18">
        <v>4.9512195121951219</v>
      </c>
      <c r="E971" s="21">
        <v>93</v>
      </c>
      <c r="F971" s="21">
        <v>139</v>
      </c>
      <c r="G971" s="21">
        <v>232</v>
      </c>
      <c r="H971" s="21">
        <v>42</v>
      </c>
      <c r="I971" s="21">
        <v>76</v>
      </c>
      <c r="J971" s="21">
        <v>111</v>
      </c>
      <c r="K971" s="21">
        <v>187</v>
      </c>
      <c r="L971" s="21">
        <v>14</v>
      </c>
      <c r="M971" s="21">
        <v>26</v>
      </c>
      <c r="N971" s="21">
        <v>40</v>
      </c>
      <c r="O971" s="21">
        <v>3</v>
      </c>
      <c r="P971" s="21">
        <v>2</v>
      </c>
      <c r="Q971" s="21">
        <v>5</v>
      </c>
      <c r="R971" s="21">
        <v>337</v>
      </c>
      <c r="S971" s="21">
        <v>66</v>
      </c>
      <c r="T971" s="21">
        <v>268</v>
      </c>
      <c r="U971" s="21">
        <v>37</v>
      </c>
      <c r="V971" s="19">
        <v>8.008821482116085</v>
      </c>
      <c r="W971" s="19">
        <v>8.7426609764257854</v>
      </c>
      <c r="X971" s="19">
        <v>262.9911785178839</v>
      </c>
      <c r="Y971" s="19">
        <v>222.25733902357422</v>
      </c>
      <c r="Z971" s="19">
        <v>95.866264894708323</v>
      </c>
      <c r="AA971" s="19">
        <v>134.17220553717729</v>
      </c>
      <c r="AB971" s="19">
        <v>230.0384704318856</v>
      </c>
      <c r="AC971" s="19">
        <v>46.46097186062714</v>
      </c>
      <c r="AD971" s="19">
        <v>320.84962101977192</v>
      </c>
      <c r="AE971" s="19">
        <v>276.55996069685</v>
      </c>
      <c r="AF971" s="22">
        <f>Table1[[#This Row],[$ESGF]]/AE971</f>
        <v>1.1601448749534278</v>
      </c>
      <c r="AG971" s="22">
        <f>POWER((Table1[[#This Row],[$ESGF]]+Table1[[#This Row],[$ESGA]]+Table1[[#This Row],[XEV+/-]])/(Table1[[#This Row],[$ESGF]]+Table1[[#This Row],[$ESGA]]-Table1[[#This Row],[XEV+/-]]),1/0.65)</f>
        <v>1.015893683295739</v>
      </c>
      <c r="AH971" s="19">
        <v>3.0615944938473838</v>
      </c>
      <c r="AI971" s="19">
        <v>44.289660322921939</v>
      </c>
      <c r="AJ971" s="19">
        <v>41.228065829074552</v>
      </c>
      <c r="AK971" s="23">
        <v>0.32728462084170312</v>
      </c>
      <c r="AL971" s="24">
        <v>1.0623891024038401</v>
      </c>
      <c r="AM971" s="18">
        <v>1.6204580007528226</v>
      </c>
      <c r="AN971" s="19">
        <v>9.8070510617157297E-2</v>
      </c>
      <c r="AO971" s="19">
        <v>19.58558734577668</v>
      </c>
      <c r="AP971" s="19">
        <v>37.971216306799086</v>
      </c>
      <c r="AQ971" s="19">
        <v>57.556803652575766</v>
      </c>
      <c r="AR971" s="19">
        <v>11.624773151505451</v>
      </c>
      <c r="AS971" s="23">
        <v>0.34802180526636206</v>
      </c>
      <c r="AT971" s="22">
        <f>EXP(Table1[[#This Row],[TmPPR]]/Table1[[#This Row],[PPCalc]])</f>
        <v>0.88948264290774504</v>
      </c>
      <c r="AU971" s="18">
        <v>1.7231323529041829</v>
      </c>
      <c r="AV971" s="18">
        <v>-0.20180513725791568</v>
      </c>
      <c r="AW971" s="19">
        <v>4.6784516620274434</v>
      </c>
      <c r="AX971" s="19">
        <v>4.6784516620274434</v>
      </c>
      <c r="AY971" s="19">
        <v>9.3569033240548869</v>
      </c>
      <c r="AZ971" s="19">
        <f>Table1[[#This Row],[$SHP]]/Table1[[#This Row],[SFrac]]</f>
        <v>1.8898179127401495</v>
      </c>
      <c r="BA971" s="23">
        <v>0.15222810309003362</v>
      </c>
      <c r="BB971" s="24">
        <v>0.90500027867862987</v>
      </c>
      <c r="BC971" s="18">
        <v>0.75371475432382495</v>
      </c>
      <c r="BD971" s="18">
        <v>-7.5235827390755974E-2</v>
      </c>
      <c r="BE971" s="22">
        <f>MAX(Table1[[#This Row],[$ESGA]],0)</f>
        <v>276.55996069685</v>
      </c>
      <c r="BG971" s="20"/>
    </row>
    <row r="972" spans="1:59">
      <c r="A972" s="20" t="s">
        <v>1030</v>
      </c>
      <c r="B972" s="17" t="s">
        <v>68</v>
      </c>
      <c r="C972" s="21">
        <v>614</v>
      </c>
      <c r="D972" s="18">
        <v>7.906123025859868</v>
      </c>
      <c r="E972" s="21">
        <v>44</v>
      </c>
      <c r="F972" s="21">
        <v>187</v>
      </c>
      <c r="G972" s="21">
        <v>231</v>
      </c>
      <c r="H972" s="21">
        <v>58</v>
      </c>
      <c r="I972" s="21">
        <v>32</v>
      </c>
      <c r="J972" s="21">
        <v>140</v>
      </c>
      <c r="K972" s="21">
        <v>172</v>
      </c>
      <c r="L972" s="21">
        <v>9</v>
      </c>
      <c r="M972" s="21">
        <v>36</v>
      </c>
      <c r="N972" s="21">
        <v>45</v>
      </c>
      <c r="O972" s="21">
        <v>3</v>
      </c>
      <c r="P972" s="21">
        <v>11</v>
      </c>
      <c r="Q972" s="21">
        <v>14</v>
      </c>
      <c r="R972" s="21">
        <v>667</v>
      </c>
      <c r="S972" s="21">
        <v>113</v>
      </c>
      <c r="T972" s="21">
        <v>737</v>
      </c>
      <c r="U972" s="21">
        <v>241</v>
      </c>
      <c r="V972" s="19">
        <v>32.829648796240306</v>
      </c>
      <c r="W972" s="19">
        <v>18.310681601471078</v>
      </c>
      <c r="X972" s="19">
        <v>521.17035120375965</v>
      </c>
      <c r="Y972" s="19">
        <v>477.68931839852888</v>
      </c>
      <c r="Z972" s="19">
        <v>31.757413010364225</v>
      </c>
      <c r="AA972" s="19">
        <v>139.29545623243186</v>
      </c>
      <c r="AB972" s="19">
        <v>171.05286924279608</v>
      </c>
      <c r="AC972" s="19">
        <v>21.635492982249971</v>
      </c>
      <c r="AD972" s="19">
        <v>513.45201767881417</v>
      </c>
      <c r="AE972" s="19">
        <v>467.95889426108567</v>
      </c>
      <c r="AF972" s="22">
        <f>Table1[[#This Row],[$ESGF]]/AE972</f>
        <v>1.0972160674273812</v>
      </c>
      <c r="AG972" s="22">
        <f>POWER((Table1[[#This Row],[$ESGF]]+Table1[[#This Row],[$ESGA]]+Table1[[#This Row],[XEV+/-]])/(Table1[[#This Row],[$ESGF]]+Table1[[#This Row],[$ESGA]]-Table1[[#This Row],[XEV+/-]]),1/0.65)</f>
        <v>0.98886266953087032</v>
      </c>
      <c r="AH972" s="19">
        <v>-3.5722609060482782</v>
      </c>
      <c r="AI972" s="19">
        <v>45.49312341772854</v>
      </c>
      <c r="AJ972" s="19">
        <v>49.065384323776819</v>
      </c>
      <c r="AK972" s="23">
        <v>0.38638252180863814</v>
      </c>
      <c r="AL972" s="24">
        <v>1.0328081330606547</v>
      </c>
      <c r="AM972" s="18">
        <v>3.0547877524610767</v>
      </c>
      <c r="AN972" s="19">
        <v>9.8612933148259738E-2</v>
      </c>
      <c r="AO972" s="19">
        <v>11.41095208210745</v>
      </c>
      <c r="AP972" s="19">
        <v>42.601511845264859</v>
      </c>
      <c r="AQ972" s="19">
        <v>54.012463927372309</v>
      </c>
      <c r="AR972" s="19">
        <v>6.8317257081258136</v>
      </c>
      <c r="AS972" s="23">
        <v>0.32800392263850325</v>
      </c>
      <c r="AT972" s="22">
        <f>EXP(Table1[[#This Row],[TmPPR]]/Table1[[#This Row],[PPCalc]])</f>
        <v>0.81900499629374435</v>
      </c>
      <c r="AU972" s="18">
        <v>2.5932393653446293</v>
      </c>
      <c r="AV972" s="18">
        <v>-0.51777938337550133</v>
      </c>
      <c r="AW972" s="19">
        <v>4.1322642448603926</v>
      </c>
      <c r="AX972" s="19">
        <v>4.1322642448603926</v>
      </c>
      <c r="AY972" s="19">
        <v>8.2645284897207851</v>
      </c>
      <c r="AZ972" s="19">
        <f>Table1[[#This Row],[$SHP]]/Table1[[#This Row],[SFrac]]</f>
        <v>1.045332644418588</v>
      </c>
      <c r="BA972" s="23">
        <v>0.50702502643237857</v>
      </c>
      <c r="BB972" s="24">
        <v>1.0247313242772735</v>
      </c>
      <c r="BC972" s="18">
        <v>4.0086022361642364</v>
      </c>
      <c r="BD972" s="18">
        <v>9.7931978844066736E-2</v>
      </c>
      <c r="BE972" s="22">
        <f>MAX(Table1[[#This Row],[$ESGA]],0)</f>
        <v>467.95889426108567</v>
      </c>
      <c r="BG972" s="20"/>
    </row>
    <row r="973" spans="1:59">
      <c r="A973" s="20" t="s">
        <v>1031</v>
      </c>
      <c r="B973" s="17" t="s">
        <v>68</v>
      </c>
      <c r="C973" s="21">
        <v>508</v>
      </c>
      <c r="D973" s="18">
        <v>6.6044715447154472</v>
      </c>
      <c r="E973" s="21">
        <v>37</v>
      </c>
      <c r="F973" s="21">
        <v>194</v>
      </c>
      <c r="G973" s="21">
        <v>231</v>
      </c>
      <c r="H973" s="21">
        <v>-39</v>
      </c>
      <c r="I973" s="21">
        <v>19</v>
      </c>
      <c r="J973" s="21">
        <v>101</v>
      </c>
      <c r="K973" s="21">
        <v>120</v>
      </c>
      <c r="L973" s="21">
        <v>17</v>
      </c>
      <c r="M973" s="21">
        <v>90</v>
      </c>
      <c r="N973" s="21">
        <v>107</v>
      </c>
      <c r="O973" s="21">
        <v>1</v>
      </c>
      <c r="P973" s="21">
        <v>3</v>
      </c>
      <c r="Q973" s="21">
        <v>4</v>
      </c>
      <c r="R973" s="21">
        <v>588</v>
      </c>
      <c r="S973" s="21">
        <v>193</v>
      </c>
      <c r="T973" s="21">
        <v>535</v>
      </c>
      <c r="U973" s="21">
        <v>101</v>
      </c>
      <c r="V973" s="19">
        <v>15.091691454805501</v>
      </c>
      <c r="W973" s="19">
        <v>32.743311103185384</v>
      </c>
      <c r="X973" s="19">
        <v>379.90830854519453</v>
      </c>
      <c r="Y973" s="19">
        <v>401.25668889681458</v>
      </c>
      <c r="Z973" s="19">
        <v>19.234318173306026</v>
      </c>
      <c r="AA973" s="19">
        <v>100.46109437954802</v>
      </c>
      <c r="AB973" s="19">
        <v>119.69541255285404</v>
      </c>
      <c r="AC973" s="19">
        <v>18.123389849204219</v>
      </c>
      <c r="AD973" s="19">
        <v>393.31779715431043</v>
      </c>
      <c r="AE973" s="19">
        <v>419.97019170050282</v>
      </c>
      <c r="AF973" s="22">
        <f>Table1[[#This Row],[$ESGF]]/AE973</f>
        <v>0.9365374136714939</v>
      </c>
      <c r="AG973" s="22">
        <f>POWER((Table1[[#This Row],[$ESGF]]+Table1[[#This Row],[$ESGA]]+Table1[[#This Row],[XEV+/-]])/(Table1[[#This Row],[$ESGF]]+Table1[[#This Row],[$ESGA]]-Table1[[#This Row],[XEV+/-]]),1/0.65)</f>
        <v>0.95652491099268655</v>
      </c>
      <c r="AH973" s="19">
        <v>-11.74773384099252</v>
      </c>
      <c r="AI973" s="19">
        <v>-26.652394546192397</v>
      </c>
      <c r="AJ973" s="19">
        <v>-14.904660705199877</v>
      </c>
      <c r="AK973" s="23">
        <v>0.32843883664649781</v>
      </c>
      <c r="AL973" s="24">
        <v>0.94921281643555555</v>
      </c>
      <c r="AM973" s="18">
        <v>2.1691649508112398</v>
      </c>
      <c r="AN973" s="19">
        <v>-0.11306176253519236</v>
      </c>
      <c r="AO973" s="19">
        <v>15.916136309421702</v>
      </c>
      <c r="AP973" s="19">
        <v>79.940040381138729</v>
      </c>
      <c r="AQ973" s="19">
        <v>95.856176690560446</v>
      </c>
      <c r="AR973" s="19">
        <v>14.513829916832567</v>
      </c>
      <c r="AS973" s="23">
        <v>0.46694100071745021</v>
      </c>
      <c r="AT973" s="22">
        <f>EXP(Table1[[#This Row],[TmPPR]]/Table1[[#This Row],[PPCalc]])</f>
        <v>0.9129412077498904</v>
      </c>
      <c r="AU973" s="18">
        <v>3.0838985522993552</v>
      </c>
      <c r="AV973" s="18">
        <v>-0.28089318365877025</v>
      </c>
      <c r="AW973" s="19">
        <v>0.83891660727013551</v>
      </c>
      <c r="AX973" s="19">
        <v>0.83891660727013551</v>
      </c>
      <c r="AY973" s="19">
        <v>1.677833214540271</v>
      </c>
      <c r="AZ973" s="19">
        <f>Table1[[#This Row],[$SHP]]/Table1[[#This Row],[SFrac]]</f>
        <v>0.25404503648483207</v>
      </c>
      <c r="BA973" s="23">
        <v>0.24028401171300001</v>
      </c>
      <c r="BB973" s="24">
        <v>1.1087889736137178</v>
      </c>
      <c r="BC973" s="18">
        <v>1.5869489180085818</v>
      </c>
      <c r="BD973" s="18">
        <v>0.16388168353476001</v>
      </c>
      <c r="BE973" s="22">
        <f>MAX(Table1[[#This Row],[$ESGA]],0)</f>
        <v>419.97019170050282</v>
      </c>
      <c r="BG973" s="20"/>
    </row>
    <row r="974" spans="1:59">
      <c r="A974" s="20" t="s">
        <v>1032</v>
      </c>
      <c r="B974" s="17" t="s">
        <v>65</v>
      </c>
      <c r="C974" s="21">
        <v>402</v>
      </c>
      <c r="D974" s="18">
        <v>5.0249999999999995</v>
      </c>
      <c r="E974" s="21">
        <v>106</v>
      </c>
      <c r="F974" s="21">
        <v>125</v>
      </c>
      <c r="G974" s="21">
        <v>231</v>
      </c>
      <c r="H974" s="21">
        <v>-44</v>
      </c>
      <c r="I974" s="21">
        <v>83</v>
      </c>
      <c r="J974" s="21">
        <v>98</v>
      </c>
      <c r="K974" s="21">
        <v>181</v>
      </c>
      <c r="L974" s="21">
        <v>23</v>
      </c>
      <c r="M974" s="21">
        <v>27</v>
      </c>
      <c r="N974" s="21">
        <v>50</v>
      </c>
      <c r="O974" s="21">
        <v>0</v>
      </c>
      <c r="P974" s="21">
        <v>0</v>
      </c>
      <c r="Q974" s="21">
        <v>0</v>
      </c>
      <c r="R974" s="21">
        <v>379</v>
      </c>
      <c r="S974" s="21">
        <v>96</v>
      </c>
      <c r="T974" s="21">
        <v>343</v>
      </c>
      <c r="U974" s="21">
        <v>16</v>
      </c>
      <c r="V974" s="19">
        <v>1.499118285784262</v>
      </c>
      <c r="W974" s="19">
        <v>12.033331698640765</v>
      </c>
      <c r="X974" s="19">
        <v>281.50088171421572</v>
      </c>
      <c r="Y974" s="19">
        <v>314.96666830135922</v>
      </c>
      <c r="Z974" s="19">
        <v>70.2522406460062</v>
      </c>
      <c r="AA974" s="19">
        <v>82.330587121096599</v>
      </c>
      <c r="AB974" s="19">
        <v>152.5828277671028</v>
      </c>
      <c r="AC974" s="19">
        <v>30.364741844199564</v>
      </c>
      <c r="AD974" s="19">
        <v>237.57024255619342</v>
      </c>
      <c r="AE974" s="19">
        <v>266.69520290599581</v>
      </c>
      <c r="AF974" s="22">
        <f>Table1[[#This Row],[$ESGF]]/AE974</f>
        <v>0.89079308501822474</v>
      </c>
      <c r="AG974" s="22">
        <f>POWER((Table1[[#This Row],[$ESGF]]+Table1[[#This Row],[$ESGA]]+Table1[[#This Row],[XEV+/-]])/(Table1[[#This Row],[$ESGF]]+Table1[[#This Row],[$ESGA]]-Table1[[#This Row],[XEV+/-]]),1/0.65)</f>
        <v>0.93044794532704256</v>
      </c>
      <c r="AH974" s="19">
        <v>-11.812260181637283</v>
      </c>
      <c r="AI974" s="19">
        <v>-29.12496034980235</v>
      </c>
      <c r="AJ974" s="19">
        <v>-17.312700168165065</v>
      </c>
      <c r="AK974" s="23">
        <v>0.27267266474523078</v>
      </c>
      <c r="AL974" s="24">
        <v>0.92452547532782048</v>
      </c>
      <c r="AM974" s="18">
        <v>1.3701801403447846</v>
      </c>
      <c r="AN974" s="19">
        <v>-0.10752443811477377</v>
      </c>
      <c r="AO974" s="19">
        <v>20.872566354347693</v>
      </c>
      <c r="AP974" s="19">
        <v>24.048511266314584</v>
      </c>
      <c r="AQ974" s="19">
        <v>44.921077620662281</v>
      </c>
      <c r="AR974" s="19">
        <v>8.9395179344601559</v>
      </c>
      <c r="AS974" s="23">
        <v>0.31416350068596605</v>
      </c>
      <c r="AT974" s="22">
        <f>EXP(Table1[[#This Row],[TmPPR]]/Table1[[#This Row],[PPCalc]])</f>
        <v>0.91846361302258606</v>
      </c>
      <c r="AU974" s="18">
        <v>1.5786715909469793</v>
      </c>
      <c r="AV974" s="18">
        <v>-0.13427074024550137</v>
      </c>
      <c r="AW974" s="19">
        <v>0</v>
      </c>
      <c r="AX974" s="19">
        <v>0</v>
      </c>
      <c r="AY974" s="19">
        <v>0</v>
      </c>
      <c r="AZ974" s="19">
        <f>Table1[[#This Row],[$SHP]]/Table1[[#This Row],[SFrac]]</f>
        <v>0</v>
      </c>
      <c r="BA974" s="23">
        <v>5.4475696849048731E-2</v>
      </c>
      <c r="BB974" s="24">
        <v>1.0937714548233315</v>
      </c>
      <c r="BC974" s="18">
        <v>0.27374037666646983</v>
      </c>
      <c r="BD974" s="18">
        <v>2.453583566795868E-2</v>
      </c>
      <c r="BE974" s="22">
        <f>MAX(Table1[[#This Row],[$ESGA]],0)</f>
        <v>266.69520290599581</v>
      </c>
      <c r="BG974" s="20"/>
    </row>
    <row r="975" spans="1:59">
      <c r="A975" s="20" t="s">
        <v>1033</v>
      </c>
      <c r="B975" s="17" t="s">
        <v>68</v>
      </c>
      <c r="C975" s="21">
        <v>858</v>
      </c>
      <c r="D975" s="18">
        <v>10.716724738675957</v>
      </c>
      <c r="E975" s="21">
        <v>42</v>
      </c>
      <c r="F975" s="21">
        <v>188</v>
      </c>
      <c r="G975" s="21">
        <v>230</v>
      </c>
      <c r="H975" s="21">
        <v>-2</v>
      </c>
      <c r="I975" s="21">
        <v>28</v>
      </c>
      <c r="J975" s="21">
        <v>130</v>
      </c>
      <c r="K975" s="21">
        <v>158</v>
      </c>
      <c r="L975" s="21">
        <v>12</v>
      </c>
      <c r="M975" s="21">
        <v>54</v>
      </c>
      <c r="N975" s="21">
        <v>66</v>
      </c>
      <c r="O975" s="21">
        <v>2</v>
      </c>
      <c r="P975" s="21">
        <v>4</v>
      </c>
      <c r="Q975" s="21">
        <v>6</v>
      </c>
      <c r="R975" s="21">
        <v>792</v>
      </c>
      <c r="S975" s="21">
        <v>139</v>
      </c>
      <c r="T975" s="21">
        <v>998</v>
      </c>
      <c r="U975" s="21">
        <v>343</v>
      </c>
      <c r="V975" s="19">
        <v>51.706849977363802</v>
      </c>
      <c r="W975" s="19">
        <v>24.602750615397667</v>
      </c>
      <c r="X975" s="19">
        <v>601.29315002263615</v>
      </c>
      <c r="Y975" s="19">
        <v>630.39724938460233</v>
      </c>
      <c r="Z975" s="19">
        <v>27.198539002961972</v>
      </c>
      <c r="AA975" s="19">
        <v>126.06326132853113</v>
      </c>
      <c r="AB975" s="19">
        <v>153.26180033149308</v>
      </c>
      <c r="AC975" s="19">
        <v>14.301179144630009</v>
      </c>
      <c r="AD975" s="19">
        <v>594.95429755609382</v>
      </c>
      <c r="AE975" s="19">
        <v>615.78441011680206</v>
      </c>
      <c r="AF975" s="22">
        <f>Table1[[#This Row],[$ESGF]]/AE975</f>
        <v>0.96617304332735998</v>
      </c>
      <c r="AG975" s="22">
        <f>POWER((Table1[[#This Row],[$ESGF]]+Table1[[#This Row],[$ESGA]]+Table1[[#This Row],[XEV+/-]])/(Table1[[#This Row],[$ESGF]]+Table1[[#This Row],[$ESGA]]-Table1[[#This Row],[XEV+/-]]),1/0.65)</f>
        <v>1.0690809248226363</v>
      </c>
      <c r="AH975" s="19">
        <v>26.280745238405963</v>
      </c>
      <c r="AI975" s="19">
        <v>-20.830112560708233</v>
      </c>
      <c r="AJ975" s="19">
        <v>-47.110857799114193</v>
      </c>
      <c r="AK975" s="23">
        <v>0.31906097483136275</v>
      </c>
      <c r="AL975" s="24">
        <v>1.0323764761020544</v>
      </c>
      <c r="AM975" s="18">
        <v>3.419288642121332</v>
      </c>
      <c r="AN975" s="19">
        <v>0.10895017183915118</v>
      </c>
      <c r="AO975" s="19">
        <v>9.9043031919579043</v>
      </c>
      <c r="AP975" s="19">
        <v>42.054136344052509</v>
      </c>
      <c r="AQ975" s="19">
        <v>51.958439536010417</v>
      </c>
      <c r="AR975" s="19">
        <v>4.8483506671115491</v>
      </c>
      <c r="AS975" s="23">
        <v>0.1627511943672397</v>
      </c>
      <c r="AT975" s="22">
        <f>EXP(Table1[[#This Row],[TmPPR]]/Table1[[#This Row],[PPCalc]])</f>
        <v>0.99027943832632082</v>
      </c>
      <c r="AU975" s="18">
        <v>1.7441597509244569</v>
      </c>
      <c r="AV975" s="18">
        <v>-1.7037152582292964E-2</v>
      </c>
      <c r="AW975" s="19">
        <v>1.6591442080899912</v>
      </c>
      <c r="AX975" s="19">
        <v>1.6591442080899912</v>
      </c>
      <c r="AY975" s="19">
        <v>3.3182884161799824</v>
      </c>
      <c r="AZ975" s="19">
        <f>Table1[[#This Row],[$SHP]]/Table1[[#This Row],[SFrac]]</f>
        <v>0.30963643250110706</v>
      </c>
      <c r="BA975" s="23">
        <v>0.43109862170086516</v>
      </c>
      <c r="BB975" s="24">
        <v>1.0211641052930083</v>
      </c>
      <c r="BC975" s="18">
        <v>4.6199652639907693</v>
      </c>
      <c r="BD975" s="18">
        <v>9.6757116300327267E-2</v>
      </c>
      <c r="BE975" s="22">
        <f>MAX(Table1[[#This Row],[$ESGA]],0)</f>
        <v>615.78441011680206</v>
      </c>
      <c r="BG975" s="20"/>
    </row>
    <row r="976" spans="1:59">
      <c r="A976" s="20" t="s">
        <v>1034</v>
      </c>
      <c r="B976" s="17" t="s">
        <v>59</v>
      </c>
      <c r="C976" s="21">
        <v>539</v>
      </c>
      <c r="D976" s="18">
        <v>6.7632113821138216</v>
      </c>
      <c r="E976" s="21">
        <v>97</v>
      </c>
      <c r="F976" s="21">
        <v>133</v>
      </c>
      <c r="G976" s="21">
        <v>230</v>
      </c>
      <c r="H976" s="21">
        <v>-24</v>
      </c>
      <c r="I976" s="21">
        <v>62</v>
      </c>
      <c r="J976" s="21">
        <v>95</v>
      </c>
      <c r="K976" s="21">
        <v>157</v>
      </c>
      <c r="L976" s="21">
        <v>33</v>
      </c>
      <c r="M976" s="21">
        <v>36</v>
      </c>
      <c r="N976" s="21">
        <v>69</v>
      </c>
      <c r="O976" s="21">
        <v>2</v>
      </c>
      <c r="P976" s="21">
        <v>2</v>
      </c>
      <c r="Q976" s="21">
        <v>4</v>
      </c>
      <c r="R976" s="21">
        <v>385</v>
      </c>
      <c r="S976" s="21">
        <v>145</v>
      </c>
      <c r="T976" s="21">
        <v>305</v>
      </c>
      <c r="U976" s="21">
        <v>41</v>
      </c>
      <c r="V976" s="19">
        <v>6.1457704579582106</v>
      </c>
      <c r="W976" s="19">
        <v>18.562248502602625</v>
      </c>
      <c r="X976" s="19">
        <v>233.85422954204179</v>
      </c>
      <c r="Y976" s="19">
        <v>245.43775149739739</v>
      </c>
      <c r="Z976" s="19">
        <v>71.993701827775112</v>
      </c>
      <c r="AA976" s="19">
        <v>108.81499952957297</v>
      </c>
      <c r="AB976" s="19">
        <v>180.80870135734807</v>
      </c>
      <c r="AC976" s="19">
        <v>26.734149081236737</v>
      </c>
      <c r="AD976" s="19">
        <v>272.09984056598557</v>
      </c>
      <c r="AE976" s="19">
        <v>287.81181096497335</v>
      </c>
      <c r="AF976" s="22">
        <f>Table1[[#This Row],[$ESGF]]/AE976</f>
        <v>0.94540887552074815</v>
      </c>
      <c r="AG976" s="22">
        <f>POWER((Table1[[#This Row],[$ESGF]]+Table1[[#This Row],[$ESGA]]+Table1[[#This Row],[XEV+/-]])/(Table1[[#This Row],[$ESGF]]+Table1[[#This Row],[$ESGA]]-Table1[[#This Row],[XEV+/-]]),1/0.65)</f>
        <v>0.9667231577723201</v>
      </c>
      <c r="AH976" s="19">
        <v>-6.1582267230390402</v>
      </c>
      <c r="AI976" s="19">
        <v>-15.711970398987827</v>
      </c>
      <c r="AJ976" s="19">
        <v>-9.5537436759487875</v>
      </c>
      <c r="AK976" s="23">
        <v>0.24062566687588757</v>
      </c>
      <c r="AL976" s="24">
        <v>0.9797769700465836</v>
      </c>
      <c r="AM976" s="18">
        <v>1.6274022490437317</v>
      </c>
      <c r="AN976" s="19">
        <v>-3.3248340259491749E-2</v>
      </c>
      <c r="AO976" s="19">
        <v>31.982613858322537</v>
      </c>
      <c r="AP976" s="19">
        <v>35.292312685860622</v>
      </c>
      <c r="AQ976" s="19">
        <v>67.27492654418316</v>
      </c>
      <c r="AR976" s="19">
        <v>9.9471867347071719</v>
      </c>
      <c r="AS976" s="23">
        <v>0.33472994318740884</v>
      </c>
      <c r="AT976" s="22">
        <f>EXP(Table1[[#This Row],[TmPPR]]/Table1[[#This Row],[PPCalc]])</f>
        <v>1.0183340516733133</v>
      </c>
      <c r="AU976" s="18">
        <v>2.2638493616993962</v>
      </c>
      <c r="AV976" s="18">
        <v>4.1129636399117667E-2</v>
      </c>
      <c r="AW976" s="19">
        <v>2.9904218761424288</v>
      </c>
      <c r="AX976" s="19">
        <v>2.9904218761424288</v>
      </c>
      <c r="AY976" s="19">
        <v>5.9808437522848577</v>
      </c>
      <c r="AZ976" s="19">
        <f>Table1[[#This Row],[$SHP]]/Table1[[#This Row],[SFrac]]</f>
        <v>0.88432009800876021</v>
      </c>
      <c r="BA976" s="23">
        <v>0.12363543835999469</v>
      </c>
      <c r="BB976" s="24">
        <v>0.83328700567352187</v>
      </c>
      <c r="BC976" s="18">
        <v>0.83617260394894788</v>
      </c>
      <c r="BD976" s="18">
        <v>-0.15249877769654097</v>
      </c>
      <c r="BE976" s="22">
        <f>MAX(Table1[[#This Row],[$ESGA]],0)</f>
        <v>287.81181096497335</v>
      </c>
      <c r="BG976" s="20"/>
    </row>
    <row r="977" spans="1:59">
      <c r="A977" s="20" t="s">
        <v>1035</v>
      </c>
      <c r="B977" s="17" t="s">
        <v>68</v>
      </c>
      <c r="C977" s="21">
        <v>1224</v>
      </c>
      <c r="D977" s="18">
        <v>15.05640243902439</v>
      </c>
      <c r="E977" s="21">
        <v>31</v>
      </c>
      <c r="F977" s="21">
        <v>198</v>
      </c>
      <c r="G977" s="21">
        <v>229</v>
      </c>
      <c r="H977" s="21">
        <v>87</v>
      </c>
      <c r="I977" s="21">
        <v>26</v>
      </c>
      <c r="J977" s="21">
        <v>161</v>
      </c>
      <c r="K977" s="21">
        <v>187</v>
      </c>
      <c r="L977" s="21">
        <v>4</v>
      </c>
      <c r="M977" s="21">
        <v>21</v>
      </c>
      <c r="N977" s="21">
        <v>25</v>
      </c>
      <c r="O977" s="21">
        <v>1</v>
      </c>
      <c r="P977" s="21">
        <v>16</v>
      </c>
      <c r="Q977" s="21">
        <v>17</v>
      </c>
      <c r="R977" s="21">
        <v>841</v>
      </c>
      <c r="S977" s="21">
        <v>50</v>
      </c>
      <c r="T977" s="21">
        <v>1087</v>
      </c>
      <c r="U977" s="21">
        <v>383</v>
      </c>
      <c r="V977" s="19">
        <v>54.584895802374263</v>
      </c>
      <c r="W977" s="19">
        <v>10.679197757077853</v>
      </c>
      <c r="X977" s="19">
        <v>736.41510419762551</v>
      </c>
      <c r="Y977" s="19">
        <v>693.32080224292224</v>
      </c>
      <c r="Z977" s="19">
        <v>29.452883477279176</v>
      </c>
      <c r="AA977" s="19">
        <v>184.95501779667737</v>
      </c>
      <c r="AB977" s="19">
        <v>214.40790127395653</v>
      </c>
      <c r="AC977" s="19">
        <v>14.240314188084993</v>
      </c>
      <c r="AD977" s="19">
        <v>845.19048006762182</v>
      </c>
      <c r="AE977" s="19">
        <v>794.98745283819278</v>
      </c>
      <c r="AF977" s="22">
        <f>Table1[[#This Row],[$ESGF]]/AE977</f>
        <v>1.0631494585860428</v>
      </c>
      <c r="AG977" s="22">
        <f>POWER((Table1[[#This Row],[$ESGF]]+Table1[[#This Row],[$ESGA]]+Table1[[#This Row],[XEV+/-]])/(Table1[[#This Row],[$ESGF]]+Table1[[#This Row],[$ESGA]]-Table1[[#This Row],[XEV+/-]]),1/0.65)</f>
        <v>1.0316205178217692</v>
      </c>
      <c r="AH977" s="19">
        <v>16.593995284438257</v>
      </c>
      <c r="AI977" s="19">
        <v>50.203027229428663</v>
      </c>
      <c r="AJ977" s="19">
        <v>33.609031944990406</v>
      </c>
      <c r="AK977" s="23">
        <v>0.30517831951327501</v>
      </c>
      <c r="AL977" s="24">
        <v>1.04227600301971</v>
      </c>
      <c r="AM977" s="18">
        <v>4.5948875942570382</v>
      </c>
      <c r="AN977" s="19">
        <v>0.19025952912476812</v>
      </c>
      <c r="AO977" s="19">
        <v>4.4910392481788346</v>
      </c>
      <c r="AP977" s="19">
        <v>23.430005539822481</v>
      </c>
      <c r="AQ977" s="19">
        <v>27.921044788001311</v>
      </c>
      <c r="AR977" s="19">
        <v>1.8544300274302783</v>
      </c>
      <c r="AS977" s="23">
        <v>6.6860458348043633E-2</v>
      </c>
      <c r="AT977" s="22">
        <f>EXP(Table1[[#This Row],[TmPPR]]/Table1[[#This Row],[PPCalc]])</f>
        <v>0.81575043724439389</v>
      </c>
      <c r="AU977" s="18">
        <v>1.0066779681457729</v>
      </c>
      <c r="AV977" s="18">
        <v>-0.205006754399429</v>
      </c>
      <c r="AW977" s="19">
        <v>1.0809951595701042</v>
      </c>
      <c r="AX977" s="19">
        <v>1.0809951595701042</v>
      </c>
      <c r="AY977" s="19">
        <v>2.1619903191402083</v>
      </c>
      <c r="AZ977" s="19">
        <f>Table1[[#This Row],[$SHP]]/Table1[[#This Row],[SFrac]]</f>
        <v>0.14359275583233538</v>
      </c>
      <c r="BA977" s="23">
        <v>0.42548453545992238</v>
      </c>
      <c r="BB977" s="24">
        <v>0.95246021153667404</v>
      </c>
      <c r="BC977" s="18">
        <v>6.4062663974659353</v>
      </c>
      <c r="BD977" s="18">
        <v>-0.312029668399602</v>
      </c>
      <c r="BE977" s="22">
        <f>MAX(Table1[[#This Row],[$ESGA]],0)</f>
        <v>794.98745283819278</v>
      </c>
      <c r="BG977" s="20"/>
    </row>
    <row r="978" spans="1:59">
      <c r="A978" s="20" t="s">
        <v>1036</v>
      </c>
      <c r="B978" s="17" t="s">
        <v>68</v>
      </c>
      <c r="C978" s="21">
        <v>757</v>
      </c>
      <c r="D978" s="18">
        <v>9.4450493612078965</v>
      </c>
      <c r="E978" s="21">
        <v>42</v>
      </c>
      <c r="F978" s="21">
        <v>187</v>
      </c>
      <c r="G978" s="21">
        <v>229</v>
      </c>
      <c r="H978" s="21">
        <v>2</v>
      </c>
      <c r="I978" s="21">
        <v>30</v>
      </c>
      <c r="J978" s="21">
        <v>111</v>
      </c>
      <c r="K978" s="21">
        <v>141</v>
      </c>
      <c r="L978" s="21">
        <v>12</v>
      </c>
      <c r="M978" s="21">
        <v>69</v>
      </c>
      <c r="N978" s="21">
        <v>81</v>
      </c>
      <c r="O978" s="21">
        <v>0</v>
      </c>
      <c r="P978" s="21">
        <v>7</v>
      </c>
      <c r="Q978" s="21">
        <v>7</v>
      </c>
      <c r="R978" s="21">
        <v>706</v>
      </c>
      <c r="S978" s="21">
        <v>167</v>
      </c>
      <c r="T978" s="21">
        <v>699</v>
      </c>
      <c r="U978" s="21">
        <v>162</v>
      </c>
      <c r="V978" s="19">
        <v>24.917547840137171</v>
      </c>
      <c r="W978" s="19">
        <v>27.981984757089894</v>
      </c>
      <c r="X978" s="19">
        <v>514.0824521598629</v>
      </c>
      <c r="Y978" s="19">
        <v>509.01801524291011</v>
      </c>
      <c r="Z978" s="19">
        <v>34.539330855748759</v>
      </c>
      <c r="AA978" s="19">
        <v>129.56917323977765</v>
      </c>
      <c r="AB978" s="19">
        <v>164.1085040955264</v>
      </c>
      <c r="AC978" s="19">
        <v>17.375081677131554</v>
      </c>
      <c r="AD978" s="19">
        <v>597.63353246324016</v>
      </c>
      <c r="AE978" s="19">
        <v>585.35364757467869</v>
      </c>
      <c r="AF978" s="22">
        <f>Table1[[#This Row],[$ESGF]]/AE978</f>
        <v>1.0209785741311108</v>
      </c>
      <c r="AG978" s="22">
        <f>POWER((Table1[[#This Row],[$ESGF]]+Table1[[#This Row],[$ESGA]]+Table1[[#This Row],[XEV+/-]])/(Table1[[#This Row],[$ESGF]]+Table1[[#This Row],[$ESGA]]-Table1[[#This Row],[XEV+/-]]),1/0.65)</f>
        <v>1.0297876621230297</v>
      </c>
      <c r="AH978" s="19">
        <v>11.284886920229848</v>
      </c>
      <c r="AI978" s="19">
        <v>12.279884888561408</v>
      </c>
      <c r="AJ978" s="19">
        <v>0.9949979683315533</v>
      </c>
      <c r="AK978" s="23">
        <v>0.35657682665632379</v>
      </c>
      <c r="AL978" s="24">
        <v>1.0152572169267065</v>
      </c>
      <c r="AM978" s="18">
        <v>3.3678857288318498</v>
      </c>
      <c r="AN978" s="19">
        <v>5.099651250640079E-2</v>
      </c>
      <c r="AO978" s="19">
        <v>11.855293162498684</v>
      </c>
      <c r="AP978" s="19">
        <v>70.789822797362262</v>
      </c>
      <c r="AQ978" s="19">
        <v>82.645115959860945</v>
      </c>
      <c r="AR978" s="19">
        <v>8.7500988930026864</v>
      </c>
      <c r="AS978" s="23">
        <v>0.32978622981928729</v>
      </c>
      <c r="AT978" s="22">
        <f>EXP(Table1[[#This Row],[TmPPR]]/Table1[[#This Row],[PPCalc]])</f>
        <v>0.85874717108922982</v>
      </c>
      <c r="AU978" s="18">
        <v>3.1148472192898202</v>
      </c>
      <c r="AV978" s="18">
        <v>-0.4743312073647763</v>
      </c>
      <c r="AW978" s="19">
        <v>0</v>
      </c>
      <c r="AX978" s="19">
        <v>0</v>
      </c>
      <c r="AY978" s="19">
        <v>0</v>
      </c>
      <c r="AZ978" s="19">
        <f>Table1[[#This Row],[$SHP]]/Table1[[#This Row],[SFrac]]</f>
        <v>0</v>
      </c>
      <c r="BA978" s="23">
        <v>0.32124049368819602</v>
      </c>
      <c r="BB978" s="24">
        <v>0.96123679621051195</v>
      </c>
      <c r="BC978" s="18">
        <v>3.0341323197038053</v>
      </c>
      <c r="BD978" s="18">
        <v>-0.11995288695493764</v>
      </c>
      <c r="BE978" s="22">
        <f>MAX(Table1[[#This Row],[$ESGA]],0)</f>
        <v>585.35364757467869</v>
      </c>
      <c r="BG978" s="20"/>
    </row>
    <row r="979" spans="1:59">
      <c r="A979" s="20" t="s">
        <v>1037</v>
      </c>
      <c r="B979" s="17" t="s">
        <v>1</v>
      </c>
      <c r="C979" s="21">
        <v>603</v>
      </c>
      <c r="D979" s="18">
        <v>7.6473577235772368</v>
      </c>
      <c r="E979" s="21">
        <v>100</v>
      </c>
      <c r="F979" s="21">
        <v>129</v>
      </c>
      <c r="G979" s="21">
        <v>229</v>
      </c>
      <c r="H979" s="21">
        <v>45</v>
      </c>
      <c r="I979" s="21">
        <v>89</v>
      </c>
      <c r="J979" s="21">
        <v>111</v>
      </c>
      <c r="K979" s="21">
        <v>200</v>
      </c>
      <c r="L979" s="21">
        <v>4</v>
      </c>
      <c r="M979" s="21">
        <v>3</v>
      </c>
      <c r="N979" s="21">
        <v>7</v>
      </c>
      <c r="O979" s="21">
        <v>7</v>
      </c>
      <c r="P979" s="21">
        <v>15</v>
      </c>
      <c r="Q979" s="21">
        <v>22</v>
      </c>
      <c r="R979" s="21">
        <v>326</v>
      </c>
      <c r="S979" s="21">
        <v>12</v>
      </c>
      <c r="T979" s="21">
        <v>447</v>
      </c>
      <c r="U979" s="21">
        <v>175</v>
      </c>
      <c r="V979" s="19">
        <v>38.400586545949601</v>
      </c>
      <c r="W979" s="19">
        <v>1.2438305554780054</v>
      </c>
      <c r="X979" s="19">
        <v>275.59941345405042</v>
      </c>
      <c r="Y979" s="19">
        <v>270.75616944452202</v>
      </c>
      <c r="Z979" s="19">
        <v>101.17322525715723</v>
      </c>
      <c r="AA979" s="19">
        <v>129.32484396399047</v>
      </c>
      <c r="AB979" s="19">
        <v>230.49806922114769</v>
      </c>
      <c r="AC979" s="19">
        <v>30.140877091509541</v>
      </c>
      <c r="AD979" s="19">
        <v>315.53564624558425</v>
      </c>
      <c r="AE979" s="19">
        <v>316.26302878942221</v>
      </c>
      <c r="AF979" s="22">
        <f>Table1[[#This Row],[$ESGF]]/AE979</f>
        <v>0.99770007089787827</v>
      </c>
      <c r="AG979" s="22">
        <f>POWER((Table1[[#This Row],[$ESGF]]+Table1[[#This Row],[$ESGA]]+Table1[[#This Row],[XEV+/-]])/(Table1[[#This Row],[$ESGF]]+Table1[[#This Row],[$ESGA]]-Table1[[#This Row],[XEV+/-]]),1/0.65)</f>
        <v>1.1259205413877227</v>
      </c>
      <c r="AH979" s="19">
        <v>24.340823539444198</v>
      </c>
      <c r="AI979" s="19">
        <v>-0.7273825438379653</v>
      </c>
      <c r="AJ979" s="19">
        <v>-25.068206083282163</v>
      </c>
      <c r="AK979" s="23">
        <v>0.22122097675267249</v>
      </c>
      <c r="AL979" s="24">
        <v>1.1061081330370051</v>
      </c>
      <c r="AM979" s="18">
        <v>1.6917559451868502</v>
      </c>
      <c r="AN979" s="19">
        <v>0.17060964154855784</v>
      </c>
      <c r="AO979" s="19">
        <v>5.6243370804375541</v>
      </c>
      <c r="AP979" s="19">
        <v>2.5699050033247426</v>
      </c>
      <c r="AQ979" s="19">
        <v>8.1942420837622976</v>
      </c>
      <c r="AR979" s="19">
        <v>1.0715128518833354</v>
      </c>
      <c r="AS979" s="23">
        <v>3.1292561527431026E-2</v>
      </c>
      <c r="AT979" s="22">
        <f>EXP(Table1[[#This Row],[TmPPR]]/Table1[[#This Row],[PPCalc]])</f>
        <v>0.98767587271912816</v>
      </c>
      <c r="AU979" s="18">
        <v>0.23930541208731554</v>
      </c>
      <c r="AV979" s="18">
        <v>-2.9675544103345344E-3</v>
      </c>
      <c r="AW979" s="19">
        <v>9.4954661438637729</v>
      </c>
      <c r="AX979" s="19">
        <v>9.4954661438637729</v>
      </c>
      <c r="AY979" s="19">
        <v>18.990932287727546</v>
      </c>
      <c r="AZ979" s="19">
        <f>Table1[[#This Row],[$SHP]]/Table1[[#This Row],[SFrac]]</f>
        <v>2.483332541013143</v>
      </c>
      <c r="BA979" s="23">
        <v>0.417412848187032</v>
      </c>
      <c r="BB979" s="24">
        <v>0.8099246378420053</v>
      </c>
      <c r="BC979" s="18">
        <v>3.1921053685034719</v>
      </c>
      <c r="BD979" s="18">
        <v>-0.67294074166596174</v>
      </c>
      <c r="BE979" s="22">
        <f>MAX(Table1[[#This Row],[$ESGA]],0)</f>
        <v>316.26302878942221</v>
      </c>
      <c r="BG979" s="20"/>
    </row>
    <row r="980" spans="1:59">
      <c r="A980" s="20" t="s">
        <v>1038</v>
      </c>
      <c r="B980" s="17" t="s">
        <v>65</v>
      </c>
      <c r="C980" s="21">
        <v>549</v>
      </c>
      <c r="D980" s="18">
        <v>6.9095818815331009</v>
      </c>
      <c r="E980" s="21">
        <v>110</v>
      </c>
      <c r="F980" s="21">
        <v>119</v>
      </c>
      <c r="G980" s="21">
        <v>229</v>
      </c>
      <c r="H980" s="21">
        <v>-27</v>
      </c>
      <c r="I980" s="21">
        <v>81</v>
      </c>
      <c r="J980" s="21">
        <v>91</v>
      </c>
      <c r="K980" s="21">
        <v>172</v>
      </c>
      <c r="L980" s="21">
        <v>28</v>
      </c>
      <c r="M980" s="21">
        <v>27</v>
      </c>
      <c r="N980" s="21">
        <v>55</v>
      </c>
      <c r="O980" s="21">
        <v>1</v>
      </c>
      <c r="P980" s="21">
        <v>1</v>
      </c>
      <c r="Q980" s="21">
        <v>2</v>
      </c>
      <c r="R980" s="21">
        <v>378</v>
      </c>
      <c r="S980" s="21">
        <v>104</v>
      </c>
      <c r="T980" s="21">
        <v>314</v>
      </c>
      <c r="U980" s="21">
        <v>13</v>
      </c>
      <c r="V980" s="19">
        <v>2.6682548276269875</v>
      </c>
      <c r="W980" s="19">
        <v>17.232685639844089</v>
      </c>
      <c r="X980" s="19">
        <v>271.33174517237302</v>
      </c>
      <c r="Y980" s="19">
        <v>283.76731436015592</v>
      </c>
      <c r="Z980" s="19">
        <v>73.06355715416484</v>
      </c>
      <c r="AA980" s="19">
        <v>82.109028941490124</v>
      </c>
      <c r="AB980" s="19">
        <v>155.17258609565496</v>
      </c>
      <c r="AC980" s="19">
        <v>22.457594215704585</v>
      </c>
      <c r="AD980" s="19">
        <v>247.37309021498262</v>
      </c>
      <c r="AE980" s="19">
        <v>266.27589334332765</v>
      </c>
      <c r="AF980" s="22">
        <f>Table1[[#This Row],[$ESGF]]/AE980</f>
        <v>0.92901046019974343</v>
      </c>
      <c r="AG980" s="22">
        <f>POWER((Table1[[#This Row],[$ESGF]]+Table1[[#This Row],[$ESGA]]+Table1[[#This Row],[XEV+/-]])/(Table1[[#This Row],[$ESGF]]+Table1[[#This Row],[$ESGA]]-Table1[[#This Row],[XEV+/-]]),1/0.65)</f>
        <v>0.91873436358850491</v>
      </c>
      <c r="AH980" s="19">
        <v>-14.145618303932277</v>
      </c>
      <c r="AI980" s="19">
        <v>-18.902803128345049</v>
      </c>
      <c r="AJ980" s="19">
        <v>-4.7571848244127732</v>
      </c>
      <c r="AK980" s="23">
        <v>0.21566869704692618</v>
      </c>
      <c r="AL980" s="24">
        <v>0.93338342769004323</v>
      </c>
      <c r="AM980" s="18">
        <v>1.4901805215292925</v>
      </c>
      <c r="AN980" s="19">
        <v>-0.10273185360919786</v>
      </c>
      <c r="AO980" s="19">
        <v>20.283315241901523</v>
      </c>
      <c r="AP980" s="19">
        <v>19.329286802417972</v>
      </c>
      <c r="AQ980" s="19">
        <v>39.612602044319488</v>
      </c>
      <c r="AR980" s="19">
        <v>5.7329955304806699</v>
      </c>
      <c r="AS980" s="23">
        <v>0.19397612129783254</v>
      </c>
      <c r="AT980" s="22">
        <f>EXP(Table1[[#This Row],[TmPPR]]/Table1[[#This Row],[PPCalc]])</f>
        <v>0.90935282932324257</v>
      </c>
      <c r="AU980" s="18">
        <v>1.3402938931695707</v>
      </c>
      <c r="AV980" s="18">
        <v>-0.12735755246927241</v>
      </c>
      <c r="AW980" s="19">
        <v>0.84845326637926954</v>
      </c>
      <c r="AX980" s="19">
        <v>0.84845326637926954</v>
      </c>
      <c r="AY980" s="19">
        <v>1.6969065327585391</v>
      </c>
      <c r="AZ980" s="19">
        <f>Table1[[#This Row],[$SHP]]/Table1[[#This Row],[SFrac]]</f>
        <v>0.24558744101343927</v>
      </c>
      <c r="BA980" s="23">
        <v>2.1303200875311078E-2</v>
      </c>
      <c r="BB980" s="24">
        <v>1.0316505316461857</v>
      </c>
      <c r="BC980" s="18">
        <v>0.14719621078670952</v>
      </c>
      <c r="BD980" s="18">
        <v>4.5866306286779174E-3</v>
      </c>
      <c r="BE980" s="22">
        <f>MAX(Table1[[#This Row],[$ESGA]],0)</f>
        <v>266.27589334332765</v>
      </c>
      <c r="BG980" s="20"/>
    </row>
    <row r="981" spans="1:59">
      <c r="A981" s="20" t="s">
        <v>1039</v>
      </c>
      <c r="B981" s="17" t="s">
        <v>59</v>
      </c>
      <c r="C981" s="21">
        <v>430</v>
      </c>
      <c r="D981" s="18">
        <v>5.375</v>
      </c>
      <c r="E981" s="21">
        <v>143</v>
      </c>
      <c r="F981" s="21">
        <v>86</v>
      </c>
      <c r="G981" s="21">
        <v>229</v>
      </c>
      <c r="H981" s="21">
        <v>-50</v>
      </c>
      <c r="I981" s="21">
        <v>112</v>
      </c>
      <c r="J981" s="21">
        <v>67</v>
      </c>
      <c r="K981" s="21">
        <v>179</v>
      </c>
      <c r="L981" s="21">
        <v>30</v>
      </c>
      <c r="M981" s="21">
        <v>18</v>
      </c>
      <c r="N981" s="21">
        <v>48</v>
      </c>
      <c r="O981" s="21">
        <v>1</v>
      </c>
      <c r="P981" s="21">
        <v>1</v>
      </c>
      <c r="Q981" s="21">
        <v>2</v>
      </c>
      <c r="R981" s="21">
        <v>381</v>
      </c>
      <c r="S981" s="21">
        <v>96</v>
      </c>
      <c r="T981" s="21">
        <v>358</v>
      </c>
      <c r="U981" s="21">
        <v>23</v>
      </c>
      <c r="V981" s="19">
        <v>2.7534127843986997</v>
      </c>
      <c r="W981" s="19">
        <v>13.084942256471725</v>
      </c>
      <c r="X981" s="19">
        <v>282.24658721560127</v>
      </c>
      <c r="Y981" s="19">
        <v>321.91505774352828</v>
      </c>
      <c r="Z981" s="19">
        <v>96.469372691325603</v>
      </c>
      <c r="AA981" s="19">
        <v>58.125573327871571</v>
      </c>
      <c r="AB981" s="19">
        <v>154.59494601919721</v>
      </c>
      <c r="AC981" s="19">
        <v>28.761850422176224</v>
      </c>
      <c r="AD981" s="19">
        <v>243.55963708391326</v>
      </c>
      <c r="AE981" s="19">
        <v>277.18564123454468</v>
      </c>
      <c r="AF981" s="22">
        <f>Table1[[#This Row],[$ESGF]]/AE981</f>
        <v>0.87868778483305965</v>
      </c>
      <c r="AG981" s="22">
        <f>POWER((Table1[[#This Row],[$ESGF]]+Table1[[#This Row],[$ESGA]]+Table1[[#This Row],[XEV+/-]])/(Table1[[#This Row],[$ESGF]]+Table1[[#This Row],[$ESGA]]-Table1[[#This Row],[XEV+/-]]),1/0.65)</f>
        <v>0.82844157881177016</v>
      </c>
      <c r="AH981" s="19">
        <v>-31.81323453644621</v>
      </c>
      <c r="AI981" s="19">
        <v>-33.626004150631402</v>
      </c>
      <c r="AJ981" s="19">
        <v>-1.8127696141851946</v>
      </c>
      <c r="AK981" s="23">
        <v>0.28101132336428464</v>
      </c>
      <c r="AL981" s="24">
        <v>0.84340220772186192</v>
      </c>
      <c r="AM981" s="18">
        <v>1.5104358630830299</v>
      </c>
      <c r="AN981" s="19">
        <v>-0.25724432565933542</v>
      </c>
      <c r="AO981" s="19">
        <v>26.307955652486832</v>
      </c>
      <c r="AP981" s="19">
        <v>16.382475013756391</v>
      </c>
      <c r="AQ981" s="19">
        <v>42.690430666243216</v>
      </c>
      <c r="AR981" s="19">
        <v>7.942405705347575</v>
      </c>
      <c r="AS981" s="23">
        <v>0.28702736121201505</v>
      </c>
      <c r="AT981" s="22">
        <f>EXP(Table1[[#This Row],[TmPPR]]/Table1[[#This Row],[PPCalc]])</f>
        <v>0.89676050453030487</v>
      </c>
      <c r="AU981" s="18">
        <v>1.542772066514581</v>
      </c>
      <c r="AV981" s="18">
        <v>-0.16811039314516282</v>
      </c>
      <c r="AW981" s="19">
        <v>1.3019980347199476</v>
      </c>
      <c r="AX981" s="19">
        <v>1.3019980347199476</v>
      </c>
      <c r="AY981" s="19">
        <v>2.6039960694398951</v>
      </c>
      <c r="AZ981" s="19">
        <f>Table1[[#This Row],[$SHP]]/Table1[[#This Row],[SFrac]]</f>
        <v>0.48446438501207351</v>
      </c>
      <c r="BA981" s="23">
        <v>6.8318764601674575E-2</v>
      </c>
      <c r="BB981" s="24">
        <v>1.2751907566467191</v>
      </c>
      <c r="BC981" s="18">
        <v>0.36721335973400082</v>
      </c>
      <c r="BD981" s="18">
        <v>8.9268018285649203E-2</v>
      </c>
      <c r="BE981" s="22">
        <f>MAX(Table1[[#This Row],[$ESGA]],0)</f>
        <v>277.18564123454468</v>
      </c>
      <c r="BG981" s="20"/>
    </row>
    <row r="982" spans="1:59">
      <c r="A982" s="20" t="s">
        <v>1040</v>
      </c>
      <c r="B982" s="17" t="s">
        <v>65</v>
      </c>
      <c r="C982" s="21">
        <v>405</v>
      </c>
      <c r="D982" s="18">
        <v>5.3277439024390238</v>
      </c>
      <c r="E982" s="21">
        <v>121</v>
      </c>
      <c r="F982" s="21">
        <v>108</v>
      </c>
      <c r="G982" s="21">
        <v>229</v>
      </c>
      <c r="H982" s="21">
        <v>1</v>
      </c>
      <c r="I982" s="21">
        <v>76</v>
      </c>
      <c r="J982" s="21">
        <v>78</v>
      </c>
      <c r="K982" s="21">
        <v>154</v>
      </c>
      <c r="L982" s="21">
        <v>40</v>
      </c>
      <c r="M982" s="21">
        <v>24</v>
      </c>
      <c r="N982" s="21">
        <v>64</v>
      </c>
      <c r="O982" s="21">
        <v>5</v>
      </c>
      <c r="P982" s="21">
        <v>6</v>
      </c>
      <c r="Q982" s="21">
        <v>11</v>
      </c>
      <c r="R982" s="21">
        <v>350</v>
      </c>
      <c r="S982" s="21">
        <v>120</v>
      </c>
      <c r="T982" s="21">
        <v>321</v>
      </c>
      <c r="U982" s="21">
        <v>91</v>
      </c>
      <c r="V982" s="19">
        <v>18.477380952380955</v>
      </c>
      <c r="W982" s="19">
        <v>14.602980828695113</v>
      </c>
      <c r="X982" s="19">
        <v>211.52261904761906</v>
      </c>
      <c r="Y982" s="19">
        <v>215.39701917130489</v>
      </c>
      <c r="Z982" s="19">
        <v>90.140025484334288</v>
      </c>
      <c r="AA982" s="19">
        <v>94.915869391759045</v>
      </c>
      <c r="AB982" s="19">
        <v>185.05589487609336</v>
      </c>
      <c r="AC982" s="19">
        <v>34.734382557572893</v>
      </c>
      <c r="AD982" s="19">
        <v>257.50079736870191</v>
      </c>
      <c r="AE982" s="19">
        <v>254.56801655161601</v>
      </c>
      <c r="AF982" s="22">
        <f>Table1[[#This Row],[$ESGF]]/AE982</f>
        <v>1.0115206177775724</v>
      </c>
      <c r="AG982" s="22">
        <f>POWER((Table1[[#This Row],[$ESGF]]+Table1[[#This Row],[$ESGA]]+Table1[[#This Row],[XEV+/-]])/(Table1[[#This Row],[$ESGF]]+Table1[[#This Row],[$ESGA]]-Table1[[#This Row],[XEV+/-]]),1/0.65)</f>
        <v>1.1473393164868282</v>
      </c>
      <c r="AH982" s="19">
        <v>22.858823635970076</v>
      </c>
      <c r="AI982" s="19">
        <v>2.932780817085856</v>
      </c>
      <c r="AJ982" s="19">
        <v>-19.92604281888422</v>
      </c>
      <c r="AK982" s="23">
        <v>0.28549790099810979</v>
      </c>
      <c r="AL982" s="24">
        <v>1.0975285649009929</v>
      </c>
      <c r="AM982" s="18">
        <v>1.5210597012018194</v>
      </c>
      <c r="AN982" s="19">
        <v>0.14155117390717317</v>
      </c>
      <c r="AO982" s="19">
        <v>52.152095266957112</v>
      </c>
      <c r="AP982" s="19">
        <v>28.851022358867016</v>
      </c>
      <c r="AQ982" s="19">
        <v>81.003117625824132</v>
      </c>
      <c r="AR982" s="19">
        <v>15.204018644503758</v>
      </c>
      <c r="AS982" s="23">
        <v>0.51553275064740434</v>
      </c>
      <c r="AT982" s="22">
        <f>EXP(Table1[[#This Row],[TmPPR]]/Table1[[#This Row],[PPCalc]])</f>
        <v>0.90511577108135743</v>
      </c>
      <c r="AU982" s="18">
        <v>2.746626468769326</v>
      </c>
      <c r="AV982" s="18">
        <v>-0.27381783845561375</v>
      </c>
      <c r="AW982" s="19">
        <v>11.25213332551013</v>
      </c>
      <c r="AX982" s="19">
        <v>11.25213332551013</v>
      </c>
      <c r="AY982" s="19">
        <v>22.504266651020259</v>
      </c>
      <c r="AZ982" s="19">
        <f>Table1[[#This Row],[$SHP]]/Table1[[#This Row],[SFrac]]</f>
        <v>4.2239768020226869</v>
      </c>
      <c r="BA982" s="23">
        <v>0.42447366344167708</v>
      </c>
      <c r="BB982" s="24">
        <v>0.77982333915225255</v>
      </c>
      <c r="BC982" s="18">
        <v>2.2614869721473494</v>
      </c>
      <c r="BD982" s="18">
        <v>-0.5624043854116918</v>
      </c>
      <c r="BE982" s="22">
        <f>MAX(Table1[[#This Row],[$ESGA]],0)</f>
        <v>254.56801655161601</v>
      </c>
      <c r="BG982" s="20"/>
    </row>
    <row r="983" spans="1:59">
      <c r="A983" s="20" t="s">
        <v>1041</v>
      </c>
      <c r="B983" s="17" t="s">
        <v>65</v>
      </c>
      <c r="C983" s="21">
        <v>367</v>
      </c>
      <c r="D983" s="18">
        <v>4.8902439024390247</v>
      </c>
      <c r="E983" s="21">
        <v>79</v>
      </c>
      <c r="F983" s="21">
        <v>150</v>
      </c>
      <c r="G983" s="21">
        <v>229</v>
      </c>
      <c r="H983" s="21">
        <v>5</v>
      </c>
      <c r="I983" s="21">
        <v>65</v>
      </c>
      <c r="J983" s="21">
        <v>111</v>
      </c>
      <c r="K983" s="21">
        <v>176</v>
      </c>
      <c r="L983" s="21">
        <v>14</v>
      </c>
      <c r="M983" s="21">
        <v>39</v>
      </c>
      <c r="N983" s="21">
        <v>53</v>
      </c>
      <c r="O983" s="21">
        <v>0</v>
      </c>
      <c r="P983" s="21">
        <v>0</v>
      </c>
      <c r="Q983" s="21">
        <v>0</v>
      </c>
      <c r="R983" s="21">
        <v>356</v>
      </c>
      <c r="S983" s="21">
        <v>111</v>
      </c>
      <c r="T983" s="21">
        <v>250</v>
      </c>
      <c r="U983" s="21">
        <v>10</v>
      </c>
      <c r="V983" s="19">
        <v>0.98952177492996996</v>
      </c>
      <c r="W983" s="19">
        <v>18.117963227719326</v>
      </c>
      <c r="X983" s="19">
        <v>244.01047822507002</v>
      </c>
      <c r="Y983" s="19">
        <v>221.88203677228068</v>
      </c>
      <c r="Z983" s="19">
        <v>81.461211349927936</v>
      </c>
      <c r="AA983" s="19">
        <v>132.80604281129888</v>
      </c>
      <c r="AB983" s="19">
        <v>214.26725416122682</v>
      </c>
      <c r="AC983" s="19">
        <v>43.815248980599996</v>
      </c>
      <c r="AD983" s="19">
        <v>293.85234190153938</v>
      </c>
      <c r="AE983" s="19">
        <v>272.87130396927574</v>
      </c>
      <c r="AF983" s="22">
        <f>Table1[[#This Row],[$ESGF]]/AE983</f>
        <v>1.0768898657611357</v>
      </c>
      <c r="AG983" s="22">
        <f>POWER((Table1[[#This Row],[$ESGF]]+Table1[[#This Row],[$ESGA]]+Table1[[#This Row],[XEV+/-]])/(Table1[[#This Row],[$ESGF]]+Table1[[#This Row],[$ESGA]]-Table1[[#This Row],[XEV+/-]]),1/0.65)</f>
        <v>0.90673153545103535</v>
      </c>
      <c r="AH983" s="19">
        <v>-18.027278289891996</v>
      </c>
      <c r="AI983" s="19">
        <v>20.981037932263604</v>
      </c>
      <c r="AJ983" s="19">
        <v>39.008316222155599</v>
      </c>
      <c r="AK983" s="23">
        <v>0.31388154675337943</v>
      </c>
      <c r="AL983" s="24">
        <v>0.95429817656020322</v>
      </c>
      <c r="AM983" s="18">
        <v>1.5349573200988433</v>
      </c>
      <c r="AN983" s="19">
        <v>-7.1803925537353819E-2</v>
      </c>
      <c r="AO983" s="19">
        <v>21.889071498299536</v>
      </c>
      <c r="AP983" s="19">
        <v>48.893499947049442</v>
      </c>
      <c r="AQ983" s="19">
        <v>70.782571445348978</v>
      </c>
      <c r="AR983" s="19">
        <v>14.474241542440438</v>
      </c>
      <c r="AS983" s="23">
        <v>0.48216025398070284</v>
      </c>
      <c r="AT983" s="22">
        <f>EXP(Table1[[#This Row],[TmPPR]]/Table1[[#This Row],[PPCalc]])</f>
        <v>0.92265766704812913</v>
      </c>
      <c r="AU983" s="18">
        <v>2.3578812420275836</v>
      </c>
      <c r="AV983" s="18">
        <v>-0.18980237785086324</v>
      </c>
      <c r="AW983" s="19">
        <v>0</v>
      </c>
      <c r="AX983" s="19">
        <v>0</v>
      </c>
      <c r="AY983" s="19">
        <v>0</v>
      </c>
      <c r="AZ983" s="19">
        <f>Table1[[#This Row],[$SHP]]/Table1[[#This Row],[SFrac]]</f>
        <v>0</v>
      </c>
      <c r="BA983" s="23">
        <v>3.8967651770424827E-2</v>
      </c>
      <c r="BB983" s="24">
        <v>1.0225846889671522</v>
      </c>
      <c r="BC983" s="18">
        <v>0.19056132146268728</v>
      </c>
      <c r="BD983" s="18">
        <v>4.255888105239458E-3</v>
      </c>
      <c r="BE983" s="22">
        <f>MAX(Table1[[#This Row],[$ESGA]],0)</f>
        <v>272.87130396927574</v>
      </c>
      <c r="BG983" s="20"/>
    </row>
    <row r="984" spans="1:59">
      <c r="A984" s="20" t="s">
        <v>1042</v>
      </c>
      <c r="B984" s="17" t="s">
        <v>68</v>
      </c>
      <c r="C984" s="21">
        <v>1018</v>
      </c>
      <c r="D984" s="18">
        <v>12.554936120789781</v>
      </c>
      <c r="E984" s="21">
        <v>45</v>
      </c>
      <c r="F984" s="21">
        <v>183</v>
      </c>
      <c r="G984" s="21">
        <v>228</v>
      </c>
      <c r="H984" s="21">
        <v>164</v>
      </c>
      <c r="I984" s="21">
        <v>37</v>
      </c>
      <c r="J984" s="21">
        <v>155</v>
      </c>
      <c r="K984" s="21">
        <v>192</v>
      </c>
      <c r="L984" s="21">
        <v>5</v>
      </c>
      <c r="M984" s="21">
        <v>20</v>
      </c>
      <c r="N984" s="21">
        <v>25</v>
      </c>
      <c r="O984" s="21">
        <v>3</v>
      </c>
      <c r="P984" s="21">
        <v>8</v>
      </c>
      <c r="Q984" s="21">
        <v>11</v>
      </c>
      <c r="R984" s="21">
        <v>830</v>
      </c>
      <c r="S984" s="21">
        <v>58</v>
      </c>
      <c r="T984" s="21">
        <v>915</v>
      </c>
      <c r="U984" s="21">
        <v>302</v>
      </c>
      <c r="V984" s="19">
        <v>46.683196955148048</v>
      </c>
      <c r="W984" s="19">
        <v>8.1450453208290803</v>
      </c>
      <c r="X984" s="19">
        <v>725.31680304485178</v>
      </c>
      <c r="Y984" s="19">
        <v>604.85495467917087</v>
      </c>
      <c r="Z984" s="19">
        <v>41.463998138250616</v>
      </c>
      <c r="AA984" s="19">
        <v>175.93434968229332</v>
      </c>
      <c r="AB984" s="19">
        <v>217.39834782054393</v>
      </c>
      <c r="AC984" s="19">
        <v>17.315766940506606</v>
      </c>
      <c r="AD984" s="19">
        <v>822.53595031488226</v>
      </c>
      <c r="AE984" s="19">
        <v>692.80455304161489</v>
      </c>
      <c r="AF984" s="22">
        <f>Table1[[#This Row],[$ESGF]]/AE984</f>
        <v>1.1872554051553335</v>
      </c>
      <c r="AG984" s="22">
        <f>POWER((Table1[[#This Row],[$ESGF]]+Table1[[#This Row],[$ESGA]]+Table1[[#This Row],[XEV+/-]])/(Table1[[#This Row],[$ESGF]]+Table1[[#This Row],[$ESGA]]-Table1[[#This Row],[XEV+/-]]),1/0.65)</f>
        <v>0.98542605975752318</v>
      </c>
      <c r="AH984" s="19">
        <v>-7.230217458881798</v>
      </c>
      <c r="AI984" s="19">
        <v>129.73139727326736</v>
      </c>
      <c r="AJ984" s="19">
        <v>136.96161473214914</v>
      </c>
      <c r="AK984" s="23">
        <v>0.35157229460629297</v>
      </c>
      <c r="AL984" s="24">
        <v>1.0482759242070947</v>
      </c>
      <c r="AM984" s="18">
        <v>4.4139677006214937</v>
      </c>
      <c r="AN984" s="19">
        <v>0.20810461880397638</v>
      </c>
      <c r="AO984" s="19">
        <v>4.5278829781055396</v>
      </c>
      <c r="AP984" s="19">
        <v>18.913652251152627</v>
      </c>
      <c r="AQ984" s="19">
        <v>23.441535229258168</v>
      </c>
      <c r="AR984" s="19">
        <v>1.8671170449398953</v>
      </c>
      <c r="AS984" s="23">
        <v>7.3481006593922732E-2</v>
      </c>
      <c r="AT984" s="22">
        <f>EXP(Table1[[#This Row],[TmPPR]]/Table1[[#This Row],[PPCalc]])</f>
        <v>0.92613501812059718</v>
      </c>
      <c r="AU984" s="18">
        <v>0.92254934387803256</v>
      </c>
      <c r="AV984" s="18">
        <v>-7.0792051826861768E-2</v>
      </c>
      <c r="AW984" s="19">
        <v>3.5280824970299598</v>
      </c>
      <c r="AX984" s="19">
        <v>3.5280824970299598</v>
      </c>
      <c r="AY984" s="19">
        <v>7.0561649940599196</v>
      </c>
      <c r="AZ984" s="19">
        <f>Table1[[#This Row],[$SHP]]/Table1[[#This Row],[SFrac]]</f>
        <v>0.56202316970578459</v>
      </c>
      <c r="BA984" s="23">
        <v>0.43326738532063019</v>
      </c>
      <c r="BB984" s="24">
        <v>0.8680495454024133</v>
      </c>
      <c r="BC984" s="18">
        <v>5.4396443459221242</v>
      </c>
      <c r="BD984" s="18">
        <v>-0.76974495644905017</v>
      </c>
      <c r="BE984" s="22">
        <f>MAX(Table1[[#This Row],[$ESGA]],0)</f>
        <v>692.80455304161489</v>
      </c>
      <c r="BG984" s="20"/>
    </row>
    <row r="985" spans="1:59">
      <c r="A985" s="20" t="s">
        <v>1043</v>
      </c>
      <c r="B985" s="17" t="s">
        <v>68</v>
      </c>
      <c r="C985" s="21">
        <v>546</v>
      </c>
      <c r="D985" s="18">
        <v>6.8405778164924502</v>
      </c>
      <c r="E985" s="21">
        <v>36</v>
      </c>
      <c r="F985" s="21">
        <v>192</v>
      </c>
      <c r="G985" s="21">
        <v>228</v>
      </c>
      <c r="H985" s="21">
        <v>114</v>
      </c>
      <c r="I985" s="21">
        <v>26</v>
      </c>
      <c r="J985" s="21">
        <v>140</v>
      </c>
      <c r="K985" s="21">
        <v>166</v>
      </c>
      <c r="L985" s="21">
        <v>8</v>
      </c>
      <c r="M985" s="21">
        <v>46</v>
      </c>
      <c r="N985" s="21">
        <v>54</v>
      </c>
      <c r="O985" s="21">
        <v>2</v>
      </c>
      <c r="P985" s="21">
        <v>6</v>
      </c>
      <c r="Q985" s="21">
        <v>8</v>
      </c>
      <c r="R985" s="21">
        <v>607</v>
      </c>
      <c r="S985" s="21">
        <v>127</v>
      </c>
      <c r="T985" s="21">
        <v>492</v>
      </c>
      <c r="U985" s="21">
        <v>125</v>
      </c>
      <c r="V985" s="19">
        <v>19.092049131577394</v>
      </c>
      <c r="W985" s="19">
        <v>19.580828506903941</v>
      </c>
      <c r="X985" s="19">
        <v>460.90795086842257</v>
      </c>
      <c r="Y985" s="19">
        <v>347.41917149309609</v>
      </c>
      <c r="Z985" s="19">
        <v>25.44662953175753</v>
      </c>
      <c r="AA985" s="19">
        <v>144.12940030617344</v>
      </c>
      <c r="AB985" s="19">
        <v>169.57602983793097</v>
      </c>
      <c r="AC985" s="19">
        <v>24.789723088755412</v>
      </c>
      <c r="AD985" s="19">
        <v>460.77330795498966</v>
      </c>
      <c r="AE985" s="19">
        <v>345.88767980635657</v>
      </c>
      <c r="AF985" s="22">
        <f>Table1[[#This Row],[$ESGF]]/AE985</f>
        <v>1.3321472109470658</v>
      </c>
      <c r="AG985" s="22">
        <f>POWER((Table1[[#This Row],[$ESGF]]+Table1[[#This Row],[$ESGA]]+Table1[[#This Row],[XEV+/-]])/(Table1[[#This Row],[$ESGF]]+Table1[[#This Row],[$ESGA]]-Table1[[#This Row],[XEV+/-]]),1/0.65)</f>
        <v>1.2145642916679908</v>
      </c>
      <c r="AH985" s="19">
        <v>50.893325860633823</v>
      </c>
      <c r="AI985" s="19">
        <v>114.88562814863312</v>
      </c>
      <c r="AJ985" s="19">
        <v>63.992302287999301</v>
      </c>
      <c r="AK985" s="23">
        <v>0.32658634632408812</v>
      </c>
      <c r="AL985" s="24">
        <v>1.2573772187061303</v>
      </c>
      <c r="AM985" s="18">
        <v>2.2340393158338778</v>
      </c>
      <c r="AN985" s="19">
        <v>0.51165750956747769</v>
      </c>
      <c r="AO985" s="19">
        <v>8.827652756505378</v>
      </c>
      <c r="AP985" s="19">
        <v>40.797085182834351</v>
      </c>
      <c r="AQ985" s="19">
        <v>49.624737939339724</v>
      </c>
      <c r="AR985" s="19">
        <v>7.2544658171559435</v>
      </c>
      <c r="AS985" s="23">
        <v>0.26870342346087162</v>
      </c>
      <c r="AT985" s="22">
        <f>EXP(Table1[[#This Row],[TmPPR]]/Table1[[#This Row],[PPCalc]])</f>
        <v>1.0270346410523827</v>
      </c>
      <c r="AU985" s="18">
        <v>1.8380866777420153</v>
      </c>
      <c r="AV985" s="18">
        <v>4.903217657275899E-2</v>
      </c>
      <c r="AW985" s="19">
        <v>1.7478541881337455</v>
      </c>
      <c r="AX985" s="19">
        <v>1.7478541881337455</v>
      </c>
      <c r="AY985" s="19">
        <v>3.495708376267491</v>
      </c>
      <c r="AZ985" s="19">
        <f>Table1[[#This Row],[$SHP]]/Table1[[#This Row],[SFrac]]</f>
        <v>0.51102530663994961</v>
      </c>
      <c r="BA985" s="23">
        <v>0.26847139997483266</v>
      </c>
      <c r="BB985" s="24">
        <v>0.94137981297614204</v>
      </c>
      <c r="BC985" s="18">
        <v>1.836499503030512</v>
      </c>
      <c r="BD985" s="18">
        <v>-0.11094035261184859</v>
      </c>
      <c r="BE985" s="22">
        <f>MAX(Table1[[#This Row],[$ESGA]],0)</f>
        <v>345.88767980635657</v>
      </c>
      <c r="BG985" s="20"/>
    </row>
    <row r="986" spans="1:59">
      <c r="A986" s="20" t="s">
        <v>1044</v>
      </c>
      <c r="B986" s="17" t="s">
        <v>59</v>
      </c>
      <c r="C986" s="21">
        <v>534</v>
      </c>
      <c r="D986" s="18">
        <v>6.6749999999999989</v>
      </c>
      <c r="E986" s="21">
        <v>96</v>
      </c>
      <c r="F986" s="21">
        <v>132</v>
      </c>
      <c r="G986" s="21">
        <v>228</v>
      </c>
      <c r="H986" s="21">
        <v>-54</v>
      </c>
      <c r="I986" s="21">
        <v>86</v>
      </c>
      <c r="J986" s="21">
        <v>115</v>
      </c>
      <c r="K986" s="21">
        <v>201</v>
      </c>
      <c r="L986" s="21">
        <v>8</v>
      </c>
      <c r="M986" s="21">
        <v>13</v>
      </c>
      <c r="N986" s="21">
        <v>21</v>
      </c>
      <c r="O986" s="21">
        <v>2</v>
      </c>
      <c r="P986" s="21">
        <v>4</v>
      </c>
      <c r="Q986" s="21">
        <v>6</v>
      </c>
      <c r="R986" s="21">
        <v>335</v>
      </c>
      <c r="S986" s="21">
        <v>30</v>
      </c>
      <c r="T986" s="21">
        <v>402</v>
      </c>
      <c r="U986" s="21">
        <v>42</v>
      </c>
      <c r="V986" s="19">
        <v>8.108690766467749</v>
      </c>
      <c r="W986" s="19">
        <v>2.8293539793539795</v>
      </c>
      <c r="X986" s="19">
        <v>296.89130923353224</v>
      </c>
      <c r="Y986" s="19">
        <v>357.17064602064602</v>
      </c>
      <c r="Z986" s="19">
        <v>71.796117958774715</v>
      </c>
      <c r="AA986" s="19">
        <v>95.684912081255789</v>
      </c>
      <c r="AB986" s="19">
        <v>167.48103004003053</v>
      </c>
      <c r="AC986" s="19">
        <v>25.090791017233041</v>
      </c>
      <c r="AD986" s="19">
        <v>247.89523856298035</v>
      </c>
      <c r="AE986" s="19">
        <v>295.32861226791584</v>
      </c>
      <c r="AF986" s="22">
        <f>Table1[[#This Row],[$ESGF]]/AE986</f>
        <v>0.83938781501500792</v>
      </c>
      <c r="AG986" s="22">
        <f>POWER((Table1[[#This Row],[$ESGF]]+Table1[[#This Row],[$ESGA]]+Table1[[#This Row],[XEV+/-]])/(Table1[[#This Row],[$ESGF]]+Table1[[#This Row],[$ESGA]]-Table1[[#This Row],[XEV+/-]]),1/0.65)</f>
        <v>1.0005635494608176</v>
      </c>
      <c r="AH986" s="19">
        <v>9.946536487111457E-2</v>
      </c>
      <c r="AI986" s="19">
        <v>-47.433373704935441</v>
      </c>
      <c r="AJ986" s="19">
        <v>-47.532839069806549</v>
      </c>
      <c r="AK986" s="23">
        <v>0.22468832045291437</v>
      </c>
      <c r="AL986" s="24">
        <v>0.97696602896909324</v>
      </c>
      <c r="AM986" s="18">
        <v>1.4997945390232033</v>
      </c>
      <c r="AN986" s="19">
        <v>-3.4950309514352032E-2</v>
      </c>
      <c r="AO986" s="19">
        <v>8.5546167200652796</v>
      </c>
      <c r="AP986" s="19">
        <v>13.405203122789713</v>
      </c>
      <c r="AQ986" s="19">
        <v>21.959819842854991</v>
      </c>
      <c r="AR986" s="19">
        <v>3.2898606506149806</v>
      </c>
      <c r="AS986" s="23">
        <v>8.2488048780183607E-2</v>
      </c>
      <c r="AT986" s="22">
        <f>EXP(Table1[[#This Row],[TmPPR]]/Table1[[#This Row],[PPCalc]])</f>
        <v>0.96661983851813327</v>
      </c>
      <c r="AU986" s="18">
        <v>0.55060772560772553</v>
      </c>
      <c r="AV986" s="18">
        <v>-1.8693129950550509E-2</v>
      </c>
      <c r="AW986" s="19">
        <v>1.7370129870129871</v>
      </c>
      <c r="AX986" s="19">
        <v>1.7370129870129871</v>
      </c>
      <c r="AY986" s="19">
        <v>3.4740259740259742</v>
      </c>
      <c r="AZ986" s="19">
        <f>Table1[[#This Row],[$SHP]]/Table1[[#This Row],[SFrac]]</f>
        <v>0.52045332944209355</v>
      </c>
      <c r="BA986" s="23">
        <v>8.1391721809519757E-2</v>
      </c>
      <c r="BB986" s="24">
        <v>1.0793777606517978</v>
      </c>
      <c r="BC986" s="18">
        <v>0.54328974307854427</v>
      </c>
      <c r="BD986" s="18">
        <v>4.1499039008329859E-2</v>
      </c>
      <c r="BE986" s="22">
        <f>MAX(Table1[[#This Row],[$ESGA]],0)</f>
        <v>295.32861226791584</v>
      </c>
      <c r="BG986" s="20"/>
    </row>
    <row r="987" spans="1:59">
      <c r="A987" s="20" t="s">
        <v>1045</v>
      </c>
      <c r="B987" s="17" t="s">
        <v>59</v>
      </c>
      <c r="C987" s="21">
        <v>352</v>
      </c>
      <c r="D987" s="18">
        <v>4.3127177700348431</v>
      </c>
      <c r="E987" s="21">
        <v>94</v>
      </c>
      <c r="F987" s="21">
        <v>134</v>
      </c>
      <c r="G987" s="21">
        <v>228</v>
      </c>
      <c r="H987" s="21">
        <v>-54</v>
      </c>
      <c r="I987" s="21">
        <v>67</v>
      </c>
      <c r="J987" s="21">
        <v>89</v>
      </c>
      <c r="K987" s="21">
        <v>156</v>
      </c>
      <c r="L987" s="21">
        <v>27</v>
      </c>
      <c r="M987" s="21">
        <v>44</v>
      </c>
      <c r="N987" s="21">
        <v>71</v>
      </c>
      <c r="O987" s="21">
        <v>0</v>
      </c>
      <c r="P987" s="21">
        <v>1</v>
      </c>
      <c r="Q987" s="21">
        <v>1</v>
      </c>
      <c r="R987" s="21">
        <v>327</v>
      </c>
      <c r="S987" s="21">
        <v>120</v>
      </c>
      <c r="T987" s="21">
        <v>280</v>
      </c>
      <c r="U987" s="21">
        <v>18</v>
      </c>
      <c r="V987" s="19">
        <v>2.612013374731311</v>
      </c>
      <c r="W987" s="19">
        <v>19.00886246787131</v>
      </c>
      <c r="X987" s="19">
        <v>204.3879866252687</v>
      </c>
      <c r="Y987" s="19">
        <v>242.99113753212868</v>
      </c>
      <c r="Z987" s="19">
        <v>68.136121776659465</v>
      </c>
      <c r="AA987" s="19">
        <v>88.853077903148503</v>
      </c>
      <c r="AB987" s="19">
        <v>156.989199679808</v>
      </c>
      <c r="AC987" s="19">
        <v>36.401454500589693</v>
      </c>
      <c r="AD987" s="19">
        <v>206.04838604529803</v>
      </c>
      <c r="AE987" s="19">
        <v>246.29155918624369</v>
      </c>
      <c r="AF987" s="22">
        <f>Table1[[#This Row],[$ESGF]]/AE987</f>
        <v>0.83660352277637706</v>
      </c>
      <c r="AG987" s="22">
        <f>POWER((Table1[[#This Row],[$ESGF]]+Table1[[#This Row],[$ESGA]]+Table1[[#This Row],[XEV+/-]])/(Table1[[#This Row],[$ESGF]]+Table1[[#This Row],[$ESGA]]-Table1[[#This Row],[XEV+/-]]),1/0.65)</f>
        <v>0.83690117530638874</v>
      </c>
      <c r="AH987" s="19">
        <v>-26.145934830178735</v>
      </c>
      <c r="AI987" s="19">
        <v>-40.243173140945679</v>
      </c>
      <c r="AJ987" s="19">
        <v>-14.097238310766944</v>
      </c>
      <c r="AK987" s="23">
        <v>0.28066466618288705</v>
      </c>
      <c r="AL987" s="24">
        <v>0.85278040969513103</v>
      </c>
      <c r="AM987" s="18">
        <v>1.2104274932678343</v>
      </c>
      <c r="AN987" s="19">
        <v>-0.19276444874197465</v>
      </c>
      <c r="AO987" s="19">
        <v>21.996209149770952</v>
      </c>
      <c r="AP987" s="19">
        <v>35.463872270817909</v>
      </c>
      <c r="AQ987" s="19">
        <v>57.460081420588857</v>
      </c>
      <c r="AR987" s="19">
        <v>13.323404053895377</v>
      </c>
      <c r="AS987" s="23">
        <v>0.41296649655098938</v>
      </c>
      <c r="AT987" s="22">
        <f>EXP(Table1[[#This Row],[TmPPR]]/Table1[[#This Row],[PPCalc]])</f>
        <v>0.9123186008587616</v>
      </c>
      <c r="AU987" s="18">
        <v>1.7810079481044847</v>
      </c>
      <c r="AV987" s="18">
        <v>-0.16343598759592434</v>
      </c>
      <c r="AW987" s="19">
        <v>0</v>
      </c>
      <c r="AX987" s="19">
        <v>0</v>
      </c>
      <c r="AY987" s="19">
        <v>0</v>
      </c>
      <c r="AZ987" s="19">
        <f>Table1[[#This Row],[$SHP]]/Table1[[#This Row],[SFrac]]</f>
        <v>0</v>
      </c>
      <c r="BA987" s="23">
        <v>4.9281731275082209E-2</v>
      </c>
      <c r="BB987" s="24">
        <v>1.0933959034626377</v>
      </c>
      <c r="BC987" s="18">
        <v>0.21253819820812894</v>
      </c>
      <c r="BD987" s="18">
        <v>1.897718733968071E-2</v>
      </c>
      <c r="BE987" s="22">
        <f>MAX(Table1[[#This Row],[$ESGA]],0)</f>
        <v>246.29155918624369</v>
      </c>
      <c r="BG987" s="20"/>
    </row>
    <row r="988" spans="1:59">
      <c r="A988" s="20" t="s">
        <v>1046</v>
      </c>
      <c r="B988" s="17" t="s">
        <v>59</v>
      </c>
      <c r="C988" s="21">
        <v>545</v>
      </c>
      <c r="D988" s="18">
        <v>6.8125</v>
      </c>
      <c r="E988" s="21">
        <v>84</v>
      </c>
      <c r="F988" s="21">
        <v>143</v>
      </c>
      <c r="G988" s="21">
        <v>227</v>
      </c>
      <c r="H988" s="21">
        <v>1</v>
      </c>
      <c r="I988" s="21">
        <v>73</v>
      </c>
      <c r="J988" s="21">
        <v>119</v>
      </c>
      <c r="K988" s="21">
        <v>192</v>
      </c>
      <c r="L988" s="21">
        <v>11</v>
      </c>
      <c r="M988" s="21">
        <v>24</v>
      </c>
      <c r="N988" s="21">
        <v>35</v>
      </c>
      <c r="O988" s="21">
        <v>0</v>
      </c>
      <c r="P988" s="21">
        <v>0</v>
      </c>
      <c r="Q988" s="21">
        <v>0</v>
      </c>
      <c r="R988" s="21">
        <v>398</v>
      </c>
      <c r="S988" s="21">
        <v>74</v>
      </c>
      <c r="T988" s="21">
        <v>326</v>
      </c>
      <c r="U988" s="21">
        <v>3</v>
      </c>
      <c r="V988" s="19">
        <v>0.54323211528564075</v>
      </c>
      <c r="W988" s="19">
        <v>11.353389132103727</v>
      </c>
      <c r="X988" s="19">
        <v>323.4567678847144</v>
      </c>
      <c r="Y988" s="19">
        <v>311.64661086789624</v>
      </c>
      <c r="Z988" s="19">
        <v>60.932170329427336</v>
      </c>
      <c r="AA988" s="19">
        <v>97.570879663844806</v>
      </c>
      <c r="AB988" s="19">
        <v>158.50304999327216</v>
      </c>
      <c r="AC988" s="19">
        <v>23.266502751306003</v>
      </c>
      <c r="AD988" s="19">
        <v>267.62990343084169</v>
      </c>
      <c r="AE988" s="19">
        <v>257.08036791692621</v>
      </c>
      <c r="AF988" s="22">
        <f>Table1[[#This Row],[$ESGF]]/AE988</f>
        <v>1.0410359437377361</v>
      </c>
      <c r="AG988" s="22">
        <f>POWER((Table1[[#This Row],[$ESGF]]+Table1[[#This Row],[$ESGA]]+Table1[[#This Row],[XEV+/-]])/(Table1[[#This Row],[$ESGF]]+Table1[[#This Row],[$ESGA]]-Table1[[#This Row],[XEV+/-]]),1/0.65)</f>
        <v>0.98487770190956758</v>
      </c>
      <c r="AH988" s="19">
        <v>-2.598494589355445</v>
      </c>
      <c r="AI988" s="19">
        <v>10.549535513915549</v>
      </c>
      <c r="AJ988" s="19">
        <v>13.148030103270996</v>
      </c>
      <c r="AK988" s="23">
        <v>0.22104325848693265</v>
      </c>
      <c r="AL988" s="24">
        <v>1.0228792886287044</v>
      </c>
      <c r="AM988" s="18">
        <v>1.5058571984422287</v>
      </c>
      <c r="AN988" s="19">
        <v>3.406472237778279E-2</v>
      </c>
      <c r="AO988" s="19">
        <v>8.1528959825720211</v>
      </c>
      <c r="AP988" s="19">
        <v>18.31111198806445</v>
      </c>
      <c r="AQ988" s="19">
        <v>26.464007970636473</v>
      </c>
      <c r="AR988" s="19">
        <v>3.8846250232126933</v>
      </c>
      <c r="AS988" s="23">
        <v>0.14526887037606104</v>
      </c>
      <c r="AT988" s="22">
        <f>EXP(Table1[[#This Row],[TmPPR]]/Table1[[#This Row],[PPCalc]])</f>
        <v>0.92251703193117773</v>
      </c>
      <c r="AU988" s="18">
        <v>0.98964417943691585</v>
      </c>
      <c r="AV988" s="18">
        <v>-7.9814249306157131E-2</v>
      </c>
      <c r="AW988" s="19">
        <v>0</v>
      </c>
      <c r="AX988" s="19">
        <v>0</v>
      </c>
      <c r="AY988" s="19">
        <v>0</v>
      </c>
      <c r="AZ988" s="19">
        <f>Table1[[#This Row],[$SHP]]/Table1[[#This Row],[SFrac]]</f>
        <v>0</v>
      </c>
      <c r="BA988" s="23">
        <v>6.9126055895782079E-3</v>
      </c>
      <c r="BB988" s="24">
        <v>0.82280581927723528</v>
      </c>
      <c r="BC988" s="18">
        <v>4.709212557900154E-2</v>
      </c>
      <c r="BD988" s="18">
        <v>-9.1846150056348348E-3</v>
      </c>
      <c r="BE988" s="22">
        <f>MAX(Table1[[#This Row],[$ESGA]],0)</f>
        <v>257.08036791692621</v>
      </c>
      <c r="BG988" s="20"/>
    </row>
    <row r="989" spans="1:59">
      <c r="A989" s="20" t="s">
        <v>1047</v>
      </c>
      <c r="B989" s="17" t="s">
        <v>1</v>
      </c>
      <c r="C989" s="21">
        <v>455</v>
      </c>
      <c r="D989" s="18">
        <v>5.5487804878048781</v>
      </c>
      <c r="E989" s="21">
        <v>94</v>
      </c>
      <c r="F989" s="21">
        <v>133</v>
      </c>
      <c r="G989" s="21">
        <v>227</v>
      </c>
      <c r="H989" s="21">
        <v>-2</v>
      </c>
      <c r="I989" s="21">
        <v>61</v>
      </c>
      <c r="J989" s="21">
        <v>87</v>
      </c>
      <c r="K989" s="21">
        <v>148</v>
      </c>
      <c r="L989" s="21">
        <v>32</v>
      </c>
      <c r="M989" s="21">
        <v>46</v>
      </c>
      <c r="N989" s="21">
        <v>78</v>
      </c>
      <c r="O989" s="21">
        <v>1</v>
      </c>
      <c r="P989" s="21">
        <v>0</v>
      </c>
      <c r="Q989" s="21">
        <v>1</v>
      </c>
      <c r="R989" s="21">
        <v>339</v>
      </c>
      <c r="S989" s="21">
        <v>136</v>
      </c>
      <c r="T989" s="21">
        <v>207</v>
      </c>
      <c r="U989" s="21">
        <v>2</v>
      </c>
      <c r="V989" s="19">
        <v>1.4927536231884058</v>
      </c>
      <c r="W989" s="19">
        <v>17.071965889562758</v>
      </c>
      <c r="X989" s="19">
        <v>201.50724637681159</v>
      </c>
      <c r="Y989" s="19">
        <v>187.92803411043721</v>
      </c>
      <c r="Z989" s="19">
        <v>70.700481673834844</v>
      </c>
      <c r="AA989" s="19">
        <v>100.50586861455611</v>
      </c>
      <c r="AB989" s="19">
        <v>171.20635028839092</v>
      </c>
      <c r="AC989" s="19">
        <v>30.854770821204518</v>
      </c>
      <c r="AD989" s="19">
        <v>233.26372357042459</v>
      </c>
      <c r="AE989" s="19">
        <v>216.75159053651151</v>
      </c>
      <c r="AF989" s="22">
        <f>Table1[[#This Row],[$ESGF]]/AE989</f>
        <v>1.0761799855449348</v>
      </c>
      <c r="AG989" s="22">
        <f>POWER((Table1[[#This Row],[$ESGF]]+Table1[[#This Row],[$ESGA]]+Table1[[#This Row],[XEV+/-]])/(Table1[[#This Row],[$ESGF]]+Table1[[#This Row],[$ESGA]]-Table1[[#This Row],[XEV+/-]]),1/0.65)</f>
        <v>1.2336588337403258</v>
      </c>
      <c r="AH989" s="19">
        <v>30.663676597143628</v>
      </c>
      <c r="AI989" s="19">
        <v>16.512133033913031</v>
      </c>
      <c r="AJ989" s="19">
        <v>-14.151543563230595</v>
      </c>
      <c r="AK989" s="23">
        <v>0.22208405531747497</v>
      </c>
      <c r="AL989" s="24">
        <v>1.2054489258109189</v>
      </c>
      <c r="AM989" s="18">
        <v>1.2322956727981842</v>
      </c>
      <c r="AN989" s="19">
        <v>0.2302569727945753</v>
      </c>
      <c r="AO989" s="19">
        <v>29.498110647677315</v>
      </c>
      <c r="AP989" s="19">
        <v>40.121067252226261</v>
      </c>
      <c r="AQ989" s="19">
        <v>69.619177899903576</v>
      </c>
      <c r="AR989" s="19">
        <v>12.546752940202403</v>
      </c>
      <c r="AS989" s="23">
        <v>0.3747046539191039</v>
      </c>
      <c r="AT989" s="22">
        <f>EXP(Table1[[#This Row],[TmPPR]]/Table1[[#This Row],[PPCalc]])</f>
        <v>0.92484011776855324</v>
      </c>
      <c r="AU989" s="18">
        <v>2.0791538723560032</v>
      </c>
      <c r="AV989" s="18">
        <v>-0.16245344461737826</v>
      </c>
      <c r="AW989" s="19">
        <v>1.0055254203025505</v>
      </c>
      <c r="AX989" s="19">
        <v>1.0055254203025505</v>
      </c>
      <c r="AY989" s="19">
        <v>2.0110508406051011</v>
      </c>
      <c r="AZ989" s="19">
        <f>Table1[[#This Row],[$SHP]]/Table1[[#This Row],[SFrac]]</f>
        <v>0.36243114050465558</v>
      </c>
      <c r="BA989" s="23">
        <v>5.2237617455008758E-3</v>
      </c>
      <c r="BB989" s="24">
        <v>0.87237713267125028</v>
      </c>
      <c r="BC989" s="18">
        <v>2.8985507246376812E-2</v>
      </c>
      <c r="BD989" s="18">
        <v>-3.9574915065281168E-3</v>
      </c>
      <c r="BE989" s="22">
        <f>MAX(Table1[[#This Row],[$ESGA]],0)</f>
        <v>216.75159053651151</v>
      </c>
      <c r="BG989" s="20"/>
    </row>
    <row r="990" spans="1:59">
      <c r="A990" s="20" t="s">
        <v>1048</v>
      </c>
      <c r="B990" s="17" t="s">
        <v>1</v>
      </c>
      <c r="C990" s="21">
        <v>404</v>
      </c>
      <c r="D990" s="18">
        <v>5.3414634146341466</v>
      </c>
      <c r="E990" s="21">
        <v>99</v>
      </c>
      <c r="F990" s="21">
        <v>128</v>
      </c>
      <c r="G990" s="21">
        <v>227</v>
      </c>
      <c r="H990" s="21">
        <v>-5</v>
      </c>
      <c r="I990" s="21">
        <v>70</v>
      </c>
      <c r="J990" s="21">
        <v>96</v>
      </c>
      <c r="K990" s="21">
        <v>166</v>
      </c>
      <c r="L990" s="21">
        <v>27</v>
      </c>
      <c r="M990" s="21">
        <v>29</v>
      </c>
      <c r="N990" s="21">
        <v>56</v>
      </c>
      <c r="O990" s="21">
        <v>2</v>
      </c>
      <c r="P990" s="21">
        <v>3</v>
      </c>
      <c r="Q990" s="21">
        <v>5</v>
      </c>
      <c r="R990" s="21">
        <v>404</v>
      </c>
      <c r="S990" s="21">
        <v>126</v>
      </c>
      <c r="T990" s="21">
        <v>329</v>
      </c>
      <c r="U990" s="21">
        <v>46</v>
      </c>
      <c r="V990" s="19">
        <v>5</v>
      </c>
      <c r="W990" s="19">
        <v>19.260459867251836</v>
      </c>
      <c r="X990" s="19">
        <v>273</v>
      </c>
      <c r="Y990" s="19">
        <v>263.73954013274817</v>
      </c>
      <c r="Z990" s="19">
        <v>80.902104768286208</v>
      </c>
      <c r="AA990" s="19">
        <v>121.40426718532743</v>
      </c>
      <c r="AB990" s="19">
        <v>202.30637195361365</v>
      </c>
      <c r="AC990" s="19">
        <v>37.874708904557806</v>
      </c>
      <c r="AD990" s="19">
        <v>332.61016066194207</v>
      </c>
      <c r="AE990" s="19">
        <v>316.06038866009374</v>
      </c>
      <c r="AF990" s="22">
        <f>Table1[[#This Row],[$ESGF]]/AE990</f>
        <v>1.0523626895227505</v>
      </c>
      <c r="AG990" s="22">
        <f>POWER((Table1[[#This Row],[$ESGF]]+Table1[[#This Row],[$ESGA]]+Table1[[#This Row],[XEV+/-]])/(Table1[[#This Row],[$ESGF]]+Table1[[#This Row],[$ESGA]]-Table1[[#This Row],[XEV+/-]]),1/0.65)</f>
        <v>0.85760938944542997</v>
      </c>
      <c r="AH990" s="19">
        <v>-32.356137558118576</v>
      </c>
      <c r="AI990" s="19">
        <v>16.549772001848329</v>
      </c>
      <c r="AJ990" s="19">
        <v>48.905909559966901</v>
      </c>
      <c r="AK990" s="23">
        <v>0.31283693861085826</v>
      </c>
      <c r="AL990" s="24">
        <v>0.91267488045616996</v>
      </c>
      <c r="AM990" s="18">
        <v>1.671007062336048</v>
      </c>
      <c r="AN990" s="19">
        <v>-0.15268920954889117</v>
      </c>
      <c r="AO990" s="19">
        <v>31.034369485050323</v>
      </c>
      <c r="AP990" s="19">
        <v>35.911284853177584</v>
      </c>
      <c r="AQ990" s="19">
        <v>66.945654338227911</v>
      </c>
      <c r="AR990" s="19">
        <v>12.533204693458192</v>
      </c>
      <c r="AS990" s="23">
        <v>0.48894832347649969</v>
      </c>
      <c r="AT990" s="22">
        <f>EXP(Table1[[#This Row],[TmPPR]]/Table1[[#This Row],[PPCalc]])</f>
        <v>0.89880943997004858</v>
      </c>
      <c r="AU990" s="18">
        <v>2.6116995814964254</v>
      </c>
      <c r="AV990" s="18">
        <v>-0.27862717416531452</v>
      </c>
      <c r="AW990" s="19">
        <v>2.9695111565321075</v>
      </c>
      <c r="AX990" s="19">
        <v>2.9695111565321075</v>
      </c>
      <c r="AY990" s="19">
        <v>5.939022313064215</v>
      </c>
      <c r="AZ990" s="19">
        <f>Table1[[#This Row],[$SHP]]/Table1[[#This Row],[SFrac]]</f>
        <v>1.1118717572403325</v>
      </c>
      <c r="BA990" s="23">
        <v>0.17670972793935713</v>
      </c>
      <c r="BB990" s="24">
        <v>1.2490206869002773</v>
      </c>
      <c r="BC990" s="18">
        <v>0.94388854679802958</v>
      </c>
      <c r="BD990" s="18">
        <v>0.20988286261421552</v>
      </c>
      <c r="BE990" s="22">
        <f>MAX(Table1[[#This Row],[$ESGA]],0)</f>
        <v>316.06038866009374</v>
      </c>
      <c r="BG990" s="20"/>
    </row>
    <row r="991" spans="1:59">
      <c r="A991" s="20" t="s">
        <v>1049</v>
      </c>
      <c r="B991" s="17" t="s">
        <v>1</v>
      </c>
      <c r="C991" s="21">
        <v>334</v>
      </c>
      <c r="D991" s="18">
        <v>4.1798076923076923</v>
      </c>
      <c r="E991" s="21">
        <v>77</v>
      </c>
      <c r="F991" s="21">
        <v>150</v>
      </c>
      <c r="G991" s="21">
        <v>227</v>
      </c>
      <c r="H991" s="21">
        <v>0</v>
      </c>
      <c r="I991" s="21">
        <v>57</v>
      </c>
      <c r="J991" s="21">
        <v>118</v>
      </c>
      <c r="K991" s="21">
        <v>175</v>
      </c>
      <c r="L991" s="21">
        <v>19</v>
      </c>
      <c r="M991" s="21">
        <v>27</v>
      </c>
      <c r="N991" s="21">
        <v>46</v>
      </c>
      <c r="O991" s="21">
        <v>1</v>
      </c>
      <c r="P991" s="21">
        <v>5</v>
      </c>
      <c r="Q991" s="21">
        <v>6</v>
      </c>
      <c r="R991" s="21">
        <v>317</v>
      </c>
      <c r="S991" s="21">
        <v>86</v>
      </c>
      <c r="T991" s="21">
        <v>309</v>
      </c>
      <c r="U991" s="21">
        <v>78</v>
      </c>
      <c r="V991" s="19">
        <v>10.623568037974684</v>
      </c>
      <c r="W991" s="19">
        <v>11.794407065070949</v>
      </c>
      <c r="X991" s="19">
        <v>220.37643196202529</v>
      </c>
      <c r="Y991" s="19">
        <v>219.20559293492906</v>
      </c>
      <c r="Z991" s="19">
        <v>45.803288300921423</v>
      </c>
      <c r="AA991" s="19">
        <v>95.017709110770767</v>
      </c>
      <c r="AB991" s="19">
        <v>140.82099741169219</v>
      </c>
      <c r="AC991" s="19">
        <v>33.690783829804431</v>
      </c>
      <c r="AD991" s="19">
        <v>176.76287238202565</v>
      </c>
      <c r="AE991" s="19">
        <v>175.74622625038606</v>
      </c>
      <c r="AF991" s="22">
        <f>Table1[[#This Row],[$ESGF]]/AE991</f>
        <v>1.0057847394696895</v>
      </c>
      <c r="AG991" s="22">
        <f>POWER((Table1[[#This Row],[$ESGF]]+Table1[[#This Row],[$ESGA]]+Table1[[#This Row],[XEV+/-]])/(Table1[[#This Row],[$ESGF]]+Table1[[#This Row],[$ESGA]]-Table1[[#This Row],[XEV+/-]]),1/0.65)</f>
        <v>0.9394939614667166</v>
      </c>
      <c r="AH991" s="19">
        <v>-7.1494949988806846</v>
      </c>
      <c r="AI991" s="19">
        <v>1.0166461316396136</v>
      </c>
      <c r="AJ991" s="19">
        <v>8.1661411305202982</v>
      </c>
      <c r="AK991" s="23">
        <v>0.2349325021983977</v>
      </c>
      <c r="AL991" s="24">
        <v>0.94498483717673376</v>
      </c>
      <c r="AM991" s="18">
        <v>0.98197267986195658</v>
      </c>
      <c r="AN991" s="19">
        <v>-5.5566295839782336E-2</v>
      </c>
      <c r="AO991" s="19">
        <v>16.379635972800411</v>
      </c>
      <c r="AP991" s="19">
        <v>22.405048547886722</v>
      </c>
      <c r="AQ991" s="19">
        <v>38.784684520687136</v>
      </c>
      <c r="AR991" s="19">
        <v>9.2790595586645086</v>
      </c>
      <c r="AS991" s="23">
        <v>0.28720592681844964</v>
      </c>
      <c r="AT991" s="22">
        <f>EXP(Table1[[#This Row],[TmPPR]]/Table1[[#This Row],[PPCalc]])</f>
        <v>0.99058666715150856</v>
      </c>
      <c r="AU991" s="18">
        <v>1.200465542192116</v>
      </c>
      <c r="AV991" s="18">
        <v>-1.135390500214899E-2</v>
      </c>
      <c r="AW991" s="19">
        <v>0.86179796818094712</v>
      </c>
      <c r="AX991" s="19">
        <v>0.86179796818094712</v>
      </c>
      <c r="AY991" s="19">
        <v>1.7235959363618942</v>
      </c>
      <c r="AZ991" s="19">
        <f>Table1[[#This Row],[$SHP]]/Table1[[#This Row],[SFrac]]</f>
        <v>0.41236249685216703</v>
      </c>
      <c r="BA991" s="23">
        <v>0.25293086511896345</v>
      </c>
      <c r="BB991" s="24">
        <v>1.0296111208404135</v>
      </c>
      <c r="BC991" s="18">
        <v>1.0572023756462827</v>
      </c>
      <c r="BD991" s="18">
        <v>3.0850411095336976E-2</v>
      </c>
      <c r="BE991" s="22">
        <f>MAX(Table1[[#This Row],[$ESGA]],0)</f>
        <v>175.74622625038606</v>
      </c>
      <c r="BG991" s="20"/>
    </row>
    <row r="992" spans="1:59">
      <c r="A992" s="20" t="s">
        <v>1050</v>
      </c>
      <c r="B992" s="17" t="s">
        <v>59</v>
      </c>
      <c r="C992" s="21">
        <v>899</v>
      </c>
      <c r="D992" s="18">
        <v>11.11890243902439</v>
      </c>
      <c r="E992" s="21">
        <v>100</v>
      </c>
      <c r="F992" s="21">
        <v>126</v>
      </c>
      <c r="G992" s="21">
        <v>226</v>
      </c>
      <c r="H992" s="21">
        <v>-1</v>
      </c>
      <c r="I992" s="21">
        <v>91</v>
      </c>
      <c r="J992" s="21">
        <v>122</v>
      </c>
      <c r="K992" s="21">
        <v>213</v>
      </c>
      <c r="L992" s="21">
        <v>2</v>
      </c>
      <c r="M992" s="21">
        <v>2</v>
      </c>
      <c r="N992" s="21">
        <v>4</v>
      </c>
      <c r="O992" s="21">
        <v>7</v>
      </c>
      <c r="P992" s="21">
        <v>2</v>
      </c>
      <c r="Q992" s="21">
        <v>9</v>
      </c>
      <c r="R992" s="21">
        <v>367</v>
      </c>
      <c r="S992" s="21">
        <v>13</v>
      </c>
      <c r="T992" s="21">
        <v>601</v>
      </c>
      <c r="U992" s="21">
        <v>242</v>
      </c>
      <c r="V992" s="19">
        <v>32.853131762638711</v>
      </c>
      <c r="W992" s="19">
        <v>1.4399245852187028</v>
      </c>
      <c r="X992" s="19">
        <v>321.14686823736133</v>
      </c>
      <c r="Y992" s="19">
        <v>357.56007541478129</v>
      </c>
      <c r="Z992" s="19">
        <v>105.53297048893926</v>
      </c>
      <c r="AA992" s="19">
        <v>141.67956957324256</v>
      </c>
      <c r="AB992" s="19">
        <v>247.21254006218183</v>
      </c>
      <c r="AC992" s="19">
        <v>22.233538014915172</v>
      </c>
      <c r="AD992" s="19">
        <v>372.36767622397542</v>
      </c>
      <c r="AE992" s="19">
        <v>412.94109402713298</v>
      </c>
      <c r="AF992" s="22">
        <f>Table1[[#This Row],[$ESGF]]/AE992</f>
        <v>0.90174526490576978</v>
      </c>
      <c r="AG992" s="22">
        <f>POWER((Table1[[#This Row],[$ESGF]]+Table1[[#This Row],[$ESGA]]+Table1[[#This Row],[XEV+/-]])/(Table1[[#This Row],[$ESGF]]+Table1[[#This Row],[$ESGA]]-Table1[[#This Row],[XEV+/-]]),1/0.65)</f>
        <v>1.2146762443993209</v>
      </c>
      <c r="AH992" s="19">
        <v>49.569616446096063</v>
      </c>
      <c r="AI992" s="19">
        <v>-40.573417803157554</v>
      </c>
      <c r="AJ992" s="19">
        <v>-90.143034249253617</v>
      </c>
      <c r="AK992" s="23">
        <v>0.19977188513044705</v>
      </c>
      <c r="AL992" s="24">
        <v>1.1605315411890313</v>
      </c>
      <c r="AM992" s="18">
        <v>2.221244100825428</v>
      </c>
      <c r="AN992" s="19">
        <v>0.33069465762708306</v>
      </c>
      <c r="AO992" s="19">
        <v>2.4169567328944339</v>
      </c>
      <c r="AP992" s="19">
        <v>2.0178223057750104</v>
      </c>
      <c r="AQ992" s="19">
        <v>4.4347790386694435</v>
      </c>
      <c r="AR992" s="19">
        <v>0.39885043177504181</v>
      </c>
      <c r="AS992" s="23">
        <v>2.1122292708608617E-2</v>
      </c>
      <c r="AT992" s="22">
        <f>EXP(Table1[[#This Row],[TmPPR]]/Table1[[#This Row],[PPCalc]])</f>
        <v>1.0840796115759561</v>
      </c>
      <c r="AU992" s="18">
        <v>0.23485671191553545</v>
      </c>
      <c r="AV992" s="18">
        <v>1.8960297703018377E-2</v>
      </c>
      <c r="AW992" s="19">
        <v>11.090787239804358</v>
      </c>
      <c r="AX992" s="19">
        <v>11.090787239804358</v>
      </c>
      <c r="AY992" s="19">
        <v>22.181574479608717</v>
      </c>
      <c r="AZ992" s="19">
        <f>Table1[[#This Row],[$SHP]]/Table1[[#This Row],[SFrac]]</f>
        <v>1.9949428103404603</v>
      </c>
      <c r="BA992" s="23">
        <v>0.48503823881079</v>
      </c>
      <c r="BB992" s="24">
        <v>0.89417846824733371</v>
      </c>
      <c r="BC992" s="18">
        <v>5.3930928565333875</v>
      </c>
      <c r="BD992" s="18">
        <v>-0.60321686875676239</v>
      </c>
      <c r="BE992" s="22">
        <f>MAX(Table1[[#This Row],[$ESGA]],0)</f>
        <v>412.94109402713298</v>
      </c>
      <c r="BG992" s="20"/>
    </row>
    <row r="993" spans="1:59">
      <c r="A993" s="20" t="s">
        <v>1051</v>
      </c>
      <c r="B993" s="17" t="s">
        <v>1</v>
      </c>
      <c r="C993" s="21">
        <v>324</v>
      </c>
      <c r="D993" s="18">
        <v>4.05</v>
      </c>
      <c r="E993" s="21">
        <v>83</v>
      </c>
      <c r="F993" s="21">
        <v>143</v>
      </c>
      <c r="G993" s="21">
        <v>226</v>
      </c>
      <c r="H993" s="21">
        <v>25</v>
      </c>
      <c r="I993" s="21">
        <v>58</v>
      </c>
      <c r="J993" s="21">
        <v>108</v>
      </c>
      <c r="K993" s="21">
        <v>166</v>
      </c>
      <c r="L993" s="21">
        <v>17</v>
      </c>
      <c r="M993" s="21">
        <v>28</v>
      </c>
      <c r="N993" s="21">
        <v>45</v>
      </c>
      <c r="O993" s="21">
        <v>8</v>
      </c>
      <c r="P993" s="21">
        <v>7</v>
      </c>
      <c r="Q993" s="21">
        <v>15</v>
      </c>
      <c r="R993" s="21">
        <v>331</v>
      </c>
      <c r="S993" s="21">
        <v>83</v>
      </c>
      <c r="T993" s="21">
        <v>304</v>
      </c>
      <c r="U993" s="21">
        <v>80</v>
      </c>
      <c r="V993" s="19">
        <v>19.180430311659546</v>
      </c>
      <c r="W993" s="19">
        <v>11.893645454839099</v>
      </c>
      <c r="X993" s="19">
        <v>228.81956968834047</v>
      </c>
      <c r="Y993" s="19">
        <v>212.10635454516091</v>
      </c>
      <c r="Z993" s="19">
        <v>46.003592389941574</v>
      </c>
      <c r="AA993" s="19">
        <v>86.211647370391702</v>
      </c>
      <c r="AB993" s="19">
        <v>132.21523976033328</v>
      </c>
      <c r="AC993" s="19">
        <v>32.645738212427972</v>
      </c>
      <c r="AD993" s="19">
        <v>182.07758945347169</v>
      </c>
      <c r="AE993" s="19">
        <v>168.83481308480751</v>
      </c>
      <c r="AF993" s="22">
        <f>Table1[[#This Row],[$ESGF]]/AE993</f>
        <v>1.0784362900441167</v>
      </c>
      <c r="AG993" s="22">
        <f>POWER((Table1[[#This Row],[$ESGF]]+Table1[[#This Row],[$ESGA]]+Table1[[#This Row],[XEV+/-]])/(Table1[[#This Row],[$ESGF]]+Table1[[#This Row],[$ESGA]]-Table1[[#This Row],[XEV+/-]]),1/0.65)</f>
        <v>1.0996276999173833</v>
      </c>
      <c r="AH993" s="19">
        <v>10.82775094608267</v>
      </c>
      <c r="AI993" s="19">
        <v>13.242776368664202</v>
      </c>
      <c r="AJ993" s="19">
        <v>2.4150254225815324</v>
      </c>
      <c r="AK993" s="23">
        <v>0.24775883111831518</v>
      </c>
      <c r="AL993" s="24">
        <v>1.0956078358083321</v>
      </c>
      <c r="AM993" s="18">
        <v>1.0034232660291764</v>
      </c>
      <c r="AN993" s="19">
        <v>9.1621886512228329E-2</v>
      </c>
      <c r="AO993" s="19">
        <v>14.301864644812905</v>
      </c>
      <c r="AP993" s="19">
        <v>23.188557781331713</v>
      </c>
      <c r="AQ993" s="19">
        <v>37.490422426144626</v>
      </c>
      <c r="AR993" s="19">
        <v>9.2568944262085502</v>
      </c>
      <c r="AS993" s="23">
        <v>0.27137377541105484</v>
      </c>
      <c r="AT993" s="22">
        <f>EXP(Table1[[#This Row],[TmPPR]]/Table1[[#This Row],[PPCalc]])</f>
        <v>1.0222366579851685</v>
      </c>
      <c r="AU993" s="18">
        <v>1.099063790414772</v>
      </c>
      <c r="AV993" s="18">
        <v>2.4171741333034662E-2</v>
      </c>
      <c r="AW993" s="19">
        <v>7.7572931695612368</v>
      </c>
      <c r="AX993" s="19">
        <v>7.7572931695612368</v>
      </c>
      <c r="AY993" s="19">
        <v>15.514586339122474</v>
      </c>
      <c r="AZ993" s="19">
        <f>Table1[[#This Row],[$SHP]]/Table1[[#This Row],[SFrac]]</f>
        <v>3.8307620590425864</v>
      </c>
      <c r="BA993" s="23">
        <v>0.2941499709786598</v>
      </c>
      <c r="BB993" s="24">
        <v>0.87529241339994801</v>
      </c>
      <c r="BC993" s="18">
        <v>1.191307382463572</v>
      </c>
      <c r="BD993" s="18">
        <v>-0.15867888119867041</v>
      </c>
      <c r="BE993" s="22">
        <f>MAX(Table1[[#This Row],[$ESGA]],0)</f>
        <v>168.83481308480751</v>
      </c>
      <c r="BG993" s="20"/>
    </row>
    <row r="994" spans="1:59">
      <c r="A994" s="20" t="s">
        <v>1052</v>
      </c>
      <c r="B994" s="17" t="s">
        <v>68</v>
      </c>
      <c r="C994" s="21">
        <v>815</v>
      </c>
      <c r="D994" s="18">
        <v>10.261904761904761</v>
      </c>
      <c r="E994" s="21">
        <v>45</v>
      </c>
      <c r="F994" s="21">
        <v>180</v>
      </c>
      <c r="G994" s="21">
        <v>225</v>
      </c>
      <c r="H994" s="21">
        <v>49</v>
      </c>
      <c r="I994" s="21">
        <v>41</v>
      </c>
      <c r="J994" s="21">
        <v>144</v>
      </c>
      <c r="K994" s="21">
        <v>185</v>
      </c>
      <c r="L994" s="21">
        <v>4</v>
      </c>
      <c r="M994" s="21">
        <v>31</v>
      </c>
      <c r="N994" s="21">
        <v>35</v>
      </c>
      <c r="O994" s="21">
        <v>0</v>
      </c>
      <c r="P994" s="21">
        <v>5</v>
      </c>
      <c r="Q994" s="21">
        <v>5</v>
      </c>
      <c r="R994" s="21">
        <v>830</v>
      </c>
      <c r="S994" s="21">
        <v>70</v>
      </c>
      <c r="T994" s="21">
        <v>976</v>
      </c>
      <c r="U994" s="21">
        <v>265</v>
      </c>
      <c r="V994" s="19">
        <v>37.319695320137626</v>
      </c>
      <c r="W994" s="19">
        <v>9.8761512047815412</v>
      </c>
      <c r="X994" s="19">
        <v>722.68030467986227</v>
      </c>
      <c r="Y994" s="19">
        <v>701.12384879521846</v>
      </c>
      <c r="Z994" s="19">
        <v>35.037328766813815</v>
      </c>
      <c r="AA994" s="19">
        <v>126.63145339330406</v>
      </c>
      <c r="AB994" s="19">
        <v>161.66878216011793</v>
      </c>
      <c r="AC994" s="19">
        <v>15.754266474999893</v>
      </c>
      <c r="AD994" s="19">
        <v>623.51175038026031</v>
      </c>
      <c r="AE994" s="19">
        <v>616.49212320689128</v>
      </c>
      <c r="AF994" s="22">
        <f>Table1[[#This Row],[$ESGF]]/AE994</f>
        <v>1.0113864020465566</v>
      </c>
      <c r="AG994" s="22">
        <f>POWER((Table1[[#This Row],[$ESGF]]+Table1[[#This Row],[$ESGA]]+Table1[[#This Row],[XEV+/-]])/(Table1[[#This Row],[$ESGF]]+Table1[[#This Row],[$ESGA]]-Table1[[#This Row],[XEV+/-]]),1/0.65)</f>
        <v>1.0383601445707749</v>
      </c>
      <c r="AH994" s="19">
        <v>15.169292528197964</v>
      </c>
      <c r="AI994" s="19">
        <v>7.0196271733691411</v>
      </c>
      <c r="AJ994" s="19">
        <v>-8.1496653548288229</v>
      </c>
      <c r="AK994" s="23">
        <v>0.34740532615813507</v>
      </c>
      <c r="AL994" s="24">
        <v>1.0333206568430215</v>
      </c>
      <c r="AM994" s="18">
        <v>3.565040370813243</v>
      </c>
      <c r="AN994" s="19">
        <v>0.11685330746068925</v>
      </c>
      <c r="AO994" s="19">
        <v>3.0599179172477884</v>
      </c>
      <c r="AP994" s="19">
        <v>23.359358668923431</v>
      </c>
      <c r="AQ994" s="19">
        <v>26.419276586171222</v>
      </c>
      <c r="AR994" s="19">
        <v>2.5745002705781705</v>
      </c>
      <c r="AS994" s="23">
        <v>7.8820486534719653E-2</v>
      </c>
      <c r="AT994" s="22">
        <f>EXP(Table1[[#This Row],[TmPPR]]/Table1[[#This Row],[PPCalc]])</f>
        <v>1.0912247441021996</v>
      </c>
      <c r="AU994" s="18">
        <v>0.80884832610628965</v>
      </c>
      <c r="AV994" s="18">
        <v>7.0613012037780282E-2</v>
      </c>
      <c r="AW994" s="19">
        <v>0</v>
      </c>
      <c r="AX994" s="19">
        <v>0</v>
      </c>
      <c r="AY994" s="19">
        <v>0</v>
      </c>
      <c r="AZ994" s="19">
        <f>Table1[[#This Row],[$SHP]]/Table1[[#This Row],[SFrac]]</f>
        <v>0</v>
      </c>
      <c r="BA994" s="23">
        <v>0.35595128340215632</v>
      </c>
      <c r="BB994" s="24">
        <v>0.93956622200681739</v>
      </c>
      <c r="BC994" s="18">
        <v>3.6527381701506991</v>
      </c>
      <c r="BD994" s="18">
        <v>-0.22770065229153472</v>
      </c>
      <c r="BE994" s="22">
        <f>MAX(Table1[[#This Row],[$ESGA]],0)</f>
        <v>616.49212320689128</v>
      </c>
      <c r="BG994" s="20"/>
    </row>
    <row r="995" spans="1:59">
      <c r="A995" s="20" t="s">
        <v>1053</v>
      </c>
      <c r="B995" s="17" t="s">
        <v>68</v>
      </c>
      <c r="C995" s="21">
        <v>786</v>
      </c>
      <c r="D995" s="18">
        <v>9.8853077816492441</v>
      </c>
      <c r="E995" s="21">
        <v>43</v>
      </c>
      <c r="F995" s="21">
        <v>182</v>
      </c>
      <c r="G995" s="21">
        <v>225</v>
      </c>
      <c r="H995" s="21">
        <v>-21</v>
      </c>
      <c r="I995" s="21">
        <v>24</v>
      </c>
      <c r="J995" s="21">
        <v>141</v>
      </c>
      <c r="K995" s="21">
        <v>165</v>
      </c>
      <c r="L995" s="21">
        <v>16</v>
      </c>
      <c r="M995" s="21">
        <v>34</v>
      </c>
      <c r="N995" s="21">
        <v>50</v>
      </c>
      <c r="O995" s="21">
        <v>3</v>
      </c>
      <c r="P995" s="21">
        <v>7</v>
      </c>
      <c r="Q995" s="21">
        <v>10</v>
      </c>
      <c r="R995" s="21">
        <v>788</v>
      </c>
      <c r="S995" s="21">
        <v>138</v>
      </c>
      <c r="T995" s="21">
        <v>950</v>
      </c>
      <c r="U995" s="21">
        <v>279</v>
      </c>
      <c r="V995" s="19">
        <v>37.398528141639758</v>
      </c>
      <c r="W995" s="19">
        <v>20.788463460916116</v>
      </c>
      <c r="X995" s="19">
        <v>612.60147185836024</v>
      </c>
      <c r="Y995" s="19">
        <v>650.2115365390838</v>
      </c>
      <c r="Z995" s="19">
        <v>26.461626908623604</v>
      </c>
      <c r="AA995" s="19">
        <v>155.59187267587933</v>
      </c>
      <c r="AB995" s="19">
        <v>182.05349958450293</v>
      </c>
      <c r="AC995" s="19">
        <v>18.416573727978502</v>
      </c>
      <c r="AD995" s="19">
        <v>683.62549368878467</v>
      </c>
      <c r="AE995" s="19">
        <v>723.20585658383993</v>
      </c>
      <c r="AF995" s="22">
        <f>Table1[[#This Row],[$ESGF]]/AE995</f>
        <v>0.94527095911250159</v>
      </c>
      <c r="AG995" s="22">
        <f>POWER((Table1[[#This Row],[$ESGF]]+Table1[[#This Row],[$ESGA]]+Table1[[#This Row],[XEV+/-]])/(Table1[[#This Row],[$ESGF]]+Table1[[#This Row],[$ESGA]]-Table1[[#This Row],[XEV+/-]]),1/0.65)</f>
        <v>1.0943228469855397</v>
      </c>
      <c r="AH995" s="19">
        <v>41.200108032844881</v>
      </c>
      <c r="AI995" s="19">
        <v>-39.580362895055409</v>
      </c>
      <c r="AJ995" s="19">
        <v>-80.780470927900296</v>
      </c>
      <c r="AK995" s="23">
        <v>0.37333417334696256</v>
      </c>
      <c r="AL995" s="24">
        <v>1.0451373576917518</v>
      </c>
      <c r="AM995" s="18">
        <v>3.690523208942317</v>
      </c>
      <c r="AN995" s="19">
        <v>0.16293039792089511</v>
      </c>
      <c r="AO995" s="19">
        <v>18.082492872701195</v>
      </c>
      <c r="AP995" s="19">
        <v>35.247361801052769</v>
      </c>
      <c r="AQ995" s="19">
        <v>53.329854673753964</v>
      </c>
      <c r="AR995" s="19">
        <v>5.3948603171217115</v>
      </c>
      <c r="AS995" s="23">
        <v>0.25274243470671265</v>
      </c>
      <c r="AT995" s="22">
        <f>EXP(Table1[[#This Row],[TmPPR]]/Table1[[#This Row],[PPCalc]])</f>
        <v>0.97119213041702179</v>
      </c>
      <c r="AU995" s="18">
        <v>2.4984367565592427</v>
      </c>
      <c r="AV995" s="18">
        <v>-7.3031709034945241E-2</v>
      </c>
      <c r="AW995" s="19">
        <v>4.3103925980628581</v>
      </c>
      <c r="AX995" s="19">
        <v>4.3103925980628581</v>
      </c>
      <c r="AY995" s="19">
        <v>8.6207851961257163</v>
      </c>
      <c r="AZ995" s="19">
        <f>Table1[[#This Row],[$SHP]]/Table1[[#This Row],[SFrac]]</f>
        <v>0.87208060553552558</v>
      </c>
      <c r="BA995" s="23">
        <v>0.45232289461640723</v>
      </c>
      <c r="BB995" s="24">
        <v>1.0626716798529581</v>
      </c>
      <c r="BC995" s="18">
        <v>4.4713510299696813</v>
      </c>
      <c r="BD995" s="18">
        <v>0.27179639237777792</v>
      </c>
      <c r="BE995" s="22">
        <f>MAX(Table1[[#This Row],[$ESGA]],0)</f>
        <v>723.20585658383993</v>
      </c>
      <c r="BG995" s="20"/>
    </row>
    <row r="996" spans="1:59">
      <c r="A996" s="20" t="s">
        <v>1054</v>
      </c>
      <c r="B996" s="17" t="s">
        <v>65</v>
      </c>
      <c r="C996" s="21">
        <v>688</v>
      </c>
      <c r="D996" s="18">
        <v>8.6000000000000014</v>
      </c>
      <c r="E996" s="21">
        <v>110</v>
      </c>
      <c r="F996" s="21">
        <v>115</v>
      </c>
      <c r="G996" s="21">
        <v>225</v>
      </c>
      <c r="H996" s="21">
        <v>-7</v>
      </c>
      <c r="I996" s="21">
        <v>103</v>
      </c>
      <c r="J996" s="21">
        <v>110</v>
      </c>
      <c r="K996" s="21">
        <v>213</v>
      </c>
      <c r="L996" s="21">
        <v>7</v>
      </c>
      <c r="M996" s="21">
        <v>5</v>
      </c>
      <c r="N996" s="21">
        <v>12</v>
      </c>
      <c r="O996" s="21">
        <v>0</v>
      </c>
      <c r="P996" s="21">
        <v>0</v>
      </c>
      <c r="Q996" s="21">
        <v>0</v>
      </c>
      <c r="R996" s="21">
        <v>372</v>
      </c>
      <c r="S996" s="21">
        <v>36</v>
      </c>
      <c r="T996" s="21">
        <v>345</v>
      </c>
      <c r="U996" s="21">
        <v>2</v>
      </c>
      <c r="V996" s="19">
        <v>0.32481617647058825</v>
      </c>
      <c r="W996" s="19">
        <v>4.0780703377846965</v>
      </c>
      <c r="X996" s="19">
        <v>335.67518382352944</v>
      </c>
      <c r="Y996" s="19">
        <v>338.92192966221535</v>
      </c>
      <c r="Z996" s="19">
        <v>85.413203790020759</v>
      </c>
      <c r="AA996" s="19">
        <v>92.682283522394457</v>
      </c>
      <c r="AB996" s="19">
        <v>178.0954873124152</v>
      </c>
      <c r="AC996" s="19">
        <v>20.708777594466881</v>
      </c>
      <c r="AD996" s="19">
        <v>280.71430196470766</v>
      </c>
      <c r="AE996" s="19">
        <v>285.0594216657795</v>
      </c>
      <c r="AF996" s="22">
        <f>Table1[[#This Row],[$ESGF]]/AE996</f>
        <v>0.98475714405199943</v>
      </c>
      <c r="AG996" s="22">
        <f>POWER((Table1[[#This Row],[$ESGF]]+Table1[[#This Row],[$ESGA]]+Table1[[#This Row],[XEV+/-]])/(Table1[[#This Row],[$ESGF]]+Table1[[#This Row],[$ESGA]]-Table1[[#This Row],[XEV+/-]]),1/0.65)</f>
        <v>1.1605051126749228</v>
      </c>
      <c r="AH996" s="19">
        <v>27.349661933304731</v>
      </c>
      <c r="AI996" s="19">
        <v>-4.3451197010719076</v>
      </c>
      <c r="AJ996" s="19">
        <v>-31.694781634376632</v>
      </c>
      <c r="AK996" s="23">
        <v>0.18857204604427366</v>
      </c>
      <c r="AL996" s="24">
        <v>1.142368057692335</v>
      </c>
      <c r="AM996" s="18">
        <v>1.6217195959807538</v>
      </c>
      <c r="AN996" s="19">
        <v>0.21585631343251405</v>
      </c>
      <c r="AO996" s="19">
        <v>6.1424336072680168</v>
      </c>
      <c r="AP996" s="19">
        <v>4.4780512710164091</v>
      </c>
      <c r="AQ996" s="19">
        <v>10.620484878284426</v>
      </c>
      <c r="AR996" s="19">
        <v>1.2349401021260957</v>
      </c>
      <c r="AS996" s="23">
        <v>5.9209211278655548E-2</v>
      </c>
      <c r="AT996" s="22">
        <f>EXP(Table1[[#This Row],[TmPPR]]/Table1[[#This Row],[PPCalc]])</f>
        <v>1.0295335955809497</v>
      </c>
      <c r="AU996" s="18">
        <v>0.50919921699643778</v>
      </c>
      <c r="AV996" s="18">
        <v>1.4820691236418878E-2</v>
      </c>
      <c r="AW996" s="19">
        <v>0</v>
      </c>
      <c r="AX996" s="19">
        <v>0</v>
      </c>
      <c r="AY996" s="19">
        <v>0</v>
      </c>
      <c r="AZ996" s="19">
        <f>Table1[[#This Row],[$SHP]]/Table1[[#This Row],[SFrac]]</f>
        <v>0</v>
      </c>
      <c r="BA996" s="23">
        <v>3.1848495212038297E-3</v>
      </c>
      <c r="BB996" s="24">
        <v>0.958637384343066</v>
      </c>
      <c r="BC996" s="18">
        <v>2.7389705882352941E-2</v>
      </c>
      <c r="BD996" s="18">
        <v>-1.1570067507029424E-3</v>
      </c>
      <c r="BE996" s="22">
        <f>MAX(Table1[[#This Row],[$ESGA]],0)</f>
        <v>285.0594216657795</v>
      </c>
      <c r="BG996" s="20"/>
    </row>
    <row r="997" spans="1:59">
      <c r="A997" s="20" t="s">
        <v>1055</v>
      </c>
      <c r="B997" s="17" t="s">
        <v>68</v>
      </c>
      <c r="C997" s="21">
        <v>635</v>
      </c>
      <c r="D997" s="18">
        <v>8.110056716635663</v>
      </c>
      <c r="E997" s="21">
        <v>68</v>
      </c>
      <c r="F997" s="21">
        <v>157</v>
      </c>
      <c r="G997" s="21">
        <v>225</v>
      </c>
      <c r="H997" s="21">
        <v>-106</v>
      </c>
      <c r="I997" s="21">
        <v>49</v>
      </c>
      <c r="J997" s="21">
        <v>111</v>
      </c>
      <c r="K997" s="21">
        <v>160</v>
      </c>
      <c r="L997" s="21">
        <v>18</v>
      </c>
      <c r="M997" s="21">
        <v>43</v>
      </c>
      <c r="N997" s="21">
        <v>61</v>
      </c>
      <c r="O997" s="21">
        <v>1</v>
      </c>
      <c r="P997" s="21">
        <v>3</v>
      </c>
      <c r="Q997" s="21">
        <v>4</v>
      </c>
      <c r="R997" s="21">
        <v>562</v>
      </c>
      <c r="S997" s="21">
        <v>129</v>
      </c>
      <c r="T997" s="21">
        <v>644</v>
      </c>
      <c r="U997" s="21">
        <v>105</v>
      </c>
      <c r="V997" s="19">
        <v>10.491646770870959</v>
      </c>
      <c r="W997" s="19">
        <v>23.694809059206246</v>
      </c>
      <c r="X997" s="19">
        <v>422.508353229129</v>
      </c>
      <c r="Y997" s="19">
        <v>515.30519094079375</v>
      </c>
      <c r="Z997" s="19">
        <v>46.705537477395701</v>
      </c>
      <c r="AA997" s="19">
        <v>107.40342164383728</v>
      </c>
      <c r="AB997" s="19">
        <v>154.10895912123297</v>
      </c>
      <c r="AC997" s="19">
        <v>19.00220485574641</v>
      </c>
      <c r="AD997" s="19">
        <v>406.21617978261224</v>
      </c>
      <c r="AE997" s="19">
        <v>493.27352845696475</v>
      </c>
      <c r="AF997" s="22">
        <f>Table1[[#This Row],[$ESGF]]/AE997</f>
        <v>0.82351100626323648</v>
      </c>
      <c r="AG997" s="22">
        <f>POWER((Table1[[#This Row],[$ESGF]]+Table1[[#This Row],[$ESGA]]+Table1[[#This Row],[XEV+/-]])/(Table1[[#This Row],[$ESGF]]+Table1[[#This Row],[$ESGA]]-Table1[[#This Row],[XEV+/-]]),1/0.65)</f>
        <v>0.84078051356290417</v>
      </c>
      <c r="AH997" s="19">
        <v>-50.6443269627391</v>
      </c>
      <c r="AI997" s="19">
        <v>-87.057348674352568</v>
      </c>
      <c r="AJ997" s="19">
        <v>-36.413021711613474</v>
      </c>
      <c r="AK997" s="23">
        <v>0.31642669022076869</v>
      </c>
      <c r="AL997" s="24">
        <v>0.84582414649024895</v>
      </c>
      <c r="AM997" s="18">
        <v>2.5662384043477373</v>
      </c>
      <c r="AN997" s="19">
        <v>-0.42970072463303016</v>
      </c>
      <c r="AO997" s="19">
        <v>21.097169427602616</v>
      </c>
      <c r="AP997" s="19">
        <v>49.312459860108881</v>
      </c>
      <c r="AQ997" s="19">
        <v>70.409629287711496</v>
      </c>
      <c r="AR997" s="19">
        <v>8.6817678035820069</v>
      </c>
      <c r="AS997" s="23">
        <v>0.33122437141033362</v>
      </c>
      <c r="AT997" s="22">
        <f>EXP(Table1[[#This Row],[TmPPR]]/Table1[[#This Row],[PPCalc]])</f>
        <v>0.83839222156576831</v>
      </c>
      <c r="AU997" s="18">
        <v>2.6862484380698017</v>
      </c>
      <c r="AV997" s="18">
        <v>-0.47350297914779932</v>
      </c>
      <c r="AW997" s="19">
        <v>1.7631637661758142</v>
      </c>
      <c r="AX997" s="19">
        <v>1.7631637661758142</v>
      </c>
      <c r="AY997" s="19">
        <v>3.5263275323516283</v>
      </c>
      <c r="AZ997" s="19">
        <f>Table1[[#This Row],[$SHP]]/Table1[[#This Row],[SFrac]]</f>
        <v>0.43480923198949872</v>
      </c>
      <c r="BA997" s="23">
        <v>0.20852482207562803</v>
      </c>
      <c r="BB997" s="24">
        <v>1.2369750053638733</v>
      </c>
      <c r="BC997" s="18">
        <v>1.6911481338597036</v>
      </c>
      <c r="BD997" s="18">
        <v>0.35965459198291599</v>
      </c>
      <c r="BE997" s="22">
        <f>MAX(Table1[[#This Row],[$ESGA]],0)</f>
        <v>493.27352845696475</v>
      </c>
      <c r="BG997" s="20"/>
    </row>
    <row r="998" spans="1:59">
      <c r="A998" s="20" t="s">
        <v>1056</v>
      </c>
      <c r="B998" s="17" t="s">
        <v>59</v>
      </c>
      <c r="C998" s="21">
        <v>777</v>
      </c>
      <c r="D998" s="18">
        <v>9.8600900116144032</v>
      </c>
      <c r="E998" s="21">
        <v>83</v>
      </c>
      <c r="F998" s="21">
        <v>141</v>
      </c>
      <c r="G998" s="21">
        <v>224</v>
      </c>
      <c r="H998" s="21">
        <v>-27</v>
      </c>
      <c r="I998" s="21">
        <v>75</v>
      </c>
      <c r="J998" s="21">
        <v>129</v>
      </c>
      <c r="K998" s="21">
        <v>204</v>
      </c>
      <c r="L998" s="21">
        <v>0</v>
      </c>
      <c r="M998" s="21">
        <v>3</v>
      </c>
      <c r="N998" s="21">
        <v>3</v>
      </c>
      <c r="O998" s="21">
        <v>8</v>
      </c>
      <c r="P998" s="21">
        <v>9</v>
      </c>
      <c r="Q998" s="21">
        <v>17</v>
      </c>
      <c r="R998" s="21">
        <v>304</v>
      </c>
      <c r="S998" s="21">
        <v>9</v>
      </c>
      <c r="T998" s="21">
        <v>493</v>
      </c>
      <c r="U998" s="21">
        <v>164</v>
      </c>
      <c r="V998" s="19">
        <v>26.293693616243754</v>
      </c>
      <c r="W998" s="19">
        <v>1.6438794181985299</v>
      </c>
      <c r="X998" s="19">
        <v>268.70630638375627</v>
      </c>
      <c r="Y998" s="19">
        <v>327.35612058180146</v>
      </c>
      <c r="Z998" s="19">
        <v>88.081113223001736</v>
      </c>
      <c r="AA998" s="19">
        <v>146.33943590615556</v>
      </c>
      <c r="AB998" s="19">
        <v>234.42054912915725</v>
      </c>
      <c r="AC998" s="19">
        <v>23.774686524466659</v>
      </c>
      <c r="AD998" s="19">
        <v>305.42566339186618</v>
      </c>
      <c r="AE998" s="19">
        <v>371.72771920847896</v>
      </c>
      <c r="AF998" s="22">
        <f>Table1[[#This Row],[$ESGF]]/AE998</f>
        <v>0.82163811738928172</v>
      </c>
      <c r="AG998" s="22">
        <f>POWER((Table1[[#This Row],[$ESGF]]+Table1[[#This Row],[$ESGA]]+Table1[[#This Row],[XEV+/-]])/(Table1[[#This Row],[$ESGF]]+Table1[[#This Row],[$ESGA]]-Table1[[#This Row],[XEV+/-]]),1/0.65)</f>
        <v>0.99224365213917098</v>
      </c>
      <c r="AH998" s="19">
        <v>-1.7136278143624053</v>
      </c>
      <c r="AI998" s="19">
        <v>-66.302055816612707</v>
      </c>
      <c r="AJ998" s="19">
        <v>-64.588428002250282</v>
      </c>
      <c r="AK998" s="23">
        <v>0.20375908056959999</v>
      </c>
      <c r="AL998" s="24">
        <v>0.96639209482955923</v>
      </c>
      <c r="AM998" s="18">
        <v>2.0090828751000473</v>
      </c>
      <c r="AN998" s="19">
        <v>-6.8681767532597235E-2</v>
      </c>
      <c r="AO998" s="19">
        <v>0</v>
      </c>
      <c r="AP998" s="19">
        <v>3.538399706689618</v>
      </c>
      <c r="AQ998" s="19">
        <v>3.538399706689618</v>
      </c>
      <c r="AR998" s="19">
        <v>0.35886079158726381</v>
      </c>
      <c r="AS998" s="23">
        <v>1.5816714765778131E-2</v>
      </c>
      <c r="AT998" s="22">
        <f>EXP(Table1[[#This Row],[TmPPR]]/Table1[[#This Row],[PPCalc]])</f>
        <v>0.86817622975690156</v>
      </c>
      <c r="AU998" s="18">
        <v>0.155954231278603</v>
      </c>
      <c r="AV998" s="18">
        <v>-2.2045776728014818E-2</v>
      </c>
      <c r="AW998" s="19">
        <v>8.8762181326225473</v>
      </c>
      <c r="AX998" s="19">
        <v>8.8762181326225473</v>
      </c>
      <c r="AY998" s="19">
        <v>17.752436265245095</v>
      </c>
      <c r="AZ998" s="19">
        <f>Table1[[#This Row],[$SHP]]/Table1[[#This Row],[SFrac]]</f>
        <v>1.8004334893833762</v>
      </c>
      <c r="BA998" s="23">
        <v>0.25757035821433355</v>
      </c>
      <c r="BB998" s="24">
        <v>1.1195976575011028</v>
      </c>
      <c r="BC998" s="18">
        <v>2.5396669163170942</v>
      </c>
      <c r="BD998" s="18">
        <v>0.28690461317859661</v>
      </c>
      <c r="BE998" s="22">
        <f>MAX(Table1[[#This Row],[$ESGA]],0)</f>
        <v>371.72771920847896</v>
      </c>
      <c r="BG998" s="20"/>
    </row>
    <row r="999" spans="1:59">
      <c r="A999" s="20" t="s">
        <v>1057</v>
      </c>
      <c r="B999" s="17" t="s">
        <v>59</v>
      </c>
      <c r="C999" s="21">
        <v>537</v>
      </c>
      <c r="D999" s="18">
        <v>6.6990418118466906</v>
      </c>
      <c r="E999" s="21">
        <v>95</v>
      </c>
      <c r="F999" s="21">
        <v>129</v>
      </c>
      <c r="G999" s="21">
        <v>224</v>
      </c>
      <c r="H999" s="21">
        <v>43</v>
      </c>
      <c r="I999" s="21">
        <v>75</v>
      </c>
      <c r="J999" s="21">
        <v>108</v>
      </c>
      <c r="K999" s="21">
        <v>183</v>
      </c>
      <c r="L999" s="21">
        <v>12</v>
      </c>
      <c r="M999" s="21">
        <v>16</v>
      </c>
      <c r="N999" s="21">
        <v>28</v>
      </c>
      <c r="O999" s="21">
        <v>8</v>
      </c>
      <c r="P999" s="21">
        <v>5</v>
      </c>
      <c r="Q999" s="21">
        <v>13</v>
      </c>
      <c r="R999" s="21">
        <v>321</v>
      </c>
      <c r="S999" s="21">
        <v>45</v>
      </c>
      <c r="T999" s="21">
        <v>327</v>
      </c>
      <c r="U999" s="21">
        <v>93</v>
      </c>
      <c r="V999" s="19">
        <v>17.986717237564694</v>
      </c>
      <c r="W999" s="19">
        <v>6.335368511800791</v>
      </c>
      <c r="X999" s="19">
        <v>258.01328276243532</v>
      </c>
      <c r="Y999" s="19">
        <v>227.66463148819921</v>
      </c>
      <c r="Z999" s="19">
        <v>79.692703962889482</v>
      </c>
      <c r="AA999" s="19">
        <v>117.15604138081858</v>
      </c>
      <c r="AB999" s="19">
        <v>196.84874534370803</v>
      </c>
      <c r="AC999" s="19">
        <v>29.384612138947638</v>
      </c>
      <c r="AD999" s="19">
        <v>277.19399489730159</v>
      </c>
      <c r="AE999" s="19">
        <v>250.85508990187316</v>
      </c>
      <c r="AF999" s="22">
        <f>Table1[[#This Row],[$ESGF]]/AE999</f>
        <v>1.1049964942139758</v>
      </c>
      <c r="AG999" s="22">
        <f>POWER((Table1[[#This Row],[$ESGF]]+Table1[[#This Row],[$ESGA]]+Table1[[#This Row],[XEV+/-]])/(Table1[[#This Row],[$ESGF]]+Table1[[#This Row],[$ESGA]]-Table1[[#This Row],[XEV+/-]]),1/0.65)</f>
        <v>1.1832492902123872</v>
      </c>
      <c r="AH999" s="19">
        <v>28.84808494684243</v>
      </c>
      <c r="AI999" s="19">
        <v>26.338904995428443</v>
      </c>
      <c r="AJ999" s="19">
        <v>-2.5091799514139854</v>
      </c>
      <c r="AK999" s="23">
        <v>0.23089511232799301</v>
      </c>
      <c r="AL999" s="24">
        <v>1.1946903018245814</v>
      </c>
      <c r="AM999" s="18">
        <v>1.5467760116362634</v>
      </c>
      <c r="AN999" s="19">
        <v>0.27515132913416152</v>
      </c>
      <c r="AO999" s="19">
        <v>9.873701926661937</v>
      </c>
      <c r="AP999" s="19">
        <v>15.084219703619613</v>
      </c>
      <c r="AQ999" s="19">
        <v>24.957921630281554</v>
      </c>
      <c r="AR999" s="19">
        <v>3.7255957391019079</v>
      </c>
      <c r="AS999" s="23">
        <v>0.11228988062130095</v>
      </c>
      <c r="AT999" s="22">
        <f>EXP(Table1[[#This Row],[TmPPR]]/Table1[[#This Row],[PPCalc]])</f>
        <v>0.86129014344696087</v>
      </c>
      <c r="AU999" s="18">
        <v>0.75223460532936848</v>
      </c>
      <c r="AV999" s="18">
        <v>-0.11232656516086628</v>
      </c>
      <c r="AW999" s="19">
        <v>7.8741514148392504</v>
      </c>
      <c r="AX999" s="19">
        <v>7.8741514148392504</v>
      </c>
      <c r="AY999" s="19">
        <v>15.748302829678501</v>
      </c>
      <c r="AZ999" s="19">
        <f>Table1[[#This Row],[$SHP]]/Table1[[#This Row],[SFrac]]</f>
        <v>2.3508291591536201</v>
      </c>
      <c r="BA999" s="23">
        <v>0.22357649481023087</v>
      </c>
      <c r="BB999" s="24">
        <v>0.94355905580276234</v>
      </c>
      <c r="BC999" s="18">
        <v>1.4977482868798613</v>
      </c>
      <c r="BD999" s="18">
        <v>-8.7013669545169009E-2</v>
      </c>
      <c r="BE999" s="22">
        <f>MAX(Table1[[#This Row],[$ESGA]],0)</f>
        <v>250.85508990187316</v>
      </c>
      <c r="BG999" s="20"/>
    </row>
    <row r="1000" spans="1:59">
      <c r="A1000" s="20" t="s">
        <v>1058</v>
      </c>
      <c r="B1000" s="17" t="s">
        <v>68</v>
      </c>
      <c r="C1000" s="21">
        <v>519</v>
      </c>
      <c r="D1000" s="18">
        <v>6.7439024390243905</v>
      </c>
      <c r="E1000" s="21">
        <v>37</v>
      </c>
      <c r="F1000" s="21">
        <v>187</v>
      </c>
      <c r="G1000" s="21">
        <v>224</v>
      </c>
      <c r="H1000" s="21">
        <v>56</v>
      </c>
      <c r="I1000" s="21">
        <v>18</v>
      </c>
      <c r="J1000" s="21">
        <v>127</v>
      </c>
      <c r="K1000" s="21">
        <v>145</v>
      </c>
      <c r="L1000" s="21">
        <v>19</v>
      </c>
      <c r="M1000" s="21">
        <v>60</v>
      </c>
      <c r="N1000" s="21">
        <v>79</v>
      </c>
      <c r="O1000" s="21">
        <v>0</v>
      </c>
      <c r="P1000" s="21">
        <v>0</v>
      </c>
      <c r="Q1000" s="21">
        <v>0</v>
      </c>
      <c r="R1000" s="21">
        <v>573</v>
      </c>
      <c r="S1000" s="21">
        <v>160</v>
      </c>
      <c r="T1000" s="21">
        <v>394</v>
      </c>
      <c r="U1000" s="21">
        <v>41</v>
      </c>
      <c r="V1000" s="19">
        <v>4.6908521337368407</v>
      </c>
      <c r="W1000" s="19">
        <v>14.128576111747945</v>
      </c>
      <c r="X1000" s="19">
        <v>408.30914786626317</v>
      </c>
      <c r="Y1000" s="19">
        <v>338.87142388825202</v>
      </c>
      <c r="Z1000" s="19">
        <v>22.227498509675403</v>
      </c>
      <c r="AA1000" s="19">
        <v>150.6377972041266</v>
      </c>
      <c r="AB1000" s="19">
        <v>172.86529571380203</v>
      </c>
      <c r="AC1000" s="19">
        <v>25.63282865918945</v>
      </c>
      <c r="AD1000" s="19">
        <v>483.9393436975335</v>
      </c>
      <c r="AE1000" s="19">
        <v>406.11734561180913</v>
      </c>
      <c r="AF1000" s="22">
        <f>Table1[[#This Row],[$ESGF]]/AE1000</f>
        <v>1.1916244133046985</v>
      </c>
      <c r="AG1000" s="22">
        <f>POWER((Table1[[#This Row],[$ESGF]]+Table1[[#This Row],[$ESGA]]+Table1[[#This Row],[XEV+/-]])/(Table1[[#This Row],[$ESGF]]+Table1[[#This Row],[$ESGA]]-Table1[[#This Row],[XEV+/-]]),1/0.65)</f>
        <v>1.0340597258681303</v>
      </c>
      <c r="AH1000" s="19">
        <v>9.6879505930424639</v>
      </c>
      <c r="AI1000" s="19">
        <v>77.821998085724445</v>
      </c>
      <c r="AJ1000" s="19">
        <v>68.134047492681987</v>
      </c>
      <c r="AK1000" s="23">
        <v>0.35618806600494651</v>
      </c>
      <c r="AL1000" s="24">
        <v>1.0943924265093863</v>
      </c>
      <c r="AM1000" s="18">
        <v>2.4020975670821394</v>
      </c>
      <c r="AN1000" s="19">
        <v>0.21666763351968343</v>
      </c>
      <c r="AO1000" s="19">
        <v>19.036713713657885</v>
      </c>
      <c r="AP1000" s="19">
        <v>59.822231922468916</v>
      </c>
      <c r="AQ1000" s="19">
        <v>78.858945636126791</v>
      </c>
      <c r="AR1000" s="19">
        <v>11.693369877328022</v>
      </c>
      <c r="AS1000" s="23">
        <v>0.35607989188943395</v>
      </c>
      <c r="AT1000" s="22">
        <f>EXP(Table1[[#This Row],[TmPPR]]/Table1[[#This Row],[PPCalc]])</f>
        <v>1.1567218309546123</v>
      </c>
      <c r="AU1000" s="18">
        <v>2.401368051400695</v>
      </c>
      <c r="AV1000" s="18">
        <v>0.34961516649010027</v>
      </c>
      <c r="AW1000" s="19">
        <v>0</v>
      </c>
      <c r="AX1000" s="19">
        <v>0</v>
      </c>
      <c r="AY1000" s="19">
        <v>0</v>
      </c>
      <c r="AZ1000" s="19">
        <f>Table1[[#This Row],[$SHP]]/Table1[[#This Row],[SFrac]]</f>
        <v>0</v>
      </c>
      <c r="BA1000" s="23">
        <v>0.12077041373147752</v>
      </c>
      <c r="BB1000" s="24">
        <v>1.0195604103793194</v>
      </c>
      <c r="BC1000" s="18">
        <v>0.814463887725696</v>
      </c>
      <c r="BD1000" s="18">
        <v>1.5777439477827188E-2</v>
      </c>
      <c r="BE1000" s="22">
        <f>MAX(Table1[[#This Row],[$ESGA]],0)</f>
        <v>406.11734561180913</v>
      </c>
      <c r="BG1000" s="20"/>
    </row>
    <row r="1001" spans="1:59">
      <c r="A1001" s="20" t="s">
        <v>1059</v>
      </c>
      <c r="B1001" s="17" t="s">
        <v>68</v>
      </c>
      <c r="C1001" s="21">
        <v>474</v>
      </c>
      <c r="D1001" s="18">
        <v>5.9720528455284549</v>
      </c>
      <c r="E1001" s="21">
        <v>60</v>
      </c>
      <c r="F1001" s="21">
        <v>164</v>
      </c>
      <c r="G1001" s="21">
        <v>224</v>
      </c>
      <c r="H1001" s="21">
        <v>26</v>
      </c>
      <c r="I1001" s="21">
        <v>35</v>
      </c>
      <c r="J1001" s="21">
        <v>88</v>
      </c>
      <c r="K1001" s="21">
        <v>123</v>
      </c>
      <c r="L1001" s="21">
        <v>25</v>
      </c>
      <c r="M1001" s="21">
        <v>74</v>
      </c>
      <c r="N1001" s="21">
        <v>99</v>
      </c>
      <c r="O1001" s="21">
        <v>0</v>
      </c>
      <c r="P1001" s="21">
        <v>2</v>
      </c>
      <c r="Q1001" s="21">
        <v>2</v>
      </c>
      <c r="R1001" s="21">
        <v>485</v>
      </c>
      <c r="S1001" s="21">
        <v>181</v>
      </c>
      <c r="T1001" s="21">
        <v>310</v>
      </c>
      <c r="U1001" s="21">
        <v>32</v>
      </c>
      <c r="V1001" s="19">
        <v>4.9093544957539894</v>
      </c>
      <c r="W1001" s="19">
        <v>25.549831246855575</v>
      </c>
      <c r="X1001" s="19">
        <v>299.09064550424603</v>
      </c>
      <c r="Y1001" s="19">
        <v>252.4501687531444</v>
      </c>
      <c r="Z1001" s="19">
        <v>32.503136501155879</v>
      </c>
      <c r="AA1001" s="19">
        <v>84.87011831440968</v>
      </c>
      <c r="AB1001" s="19">
        <v>117.37325481556556</v>
      </c>
      <c r="AC1001" s="19">
        <v>19.653753550330386</v>
      </c>
      <c r="AD1001" s="19">
        <v>290.29061366708538</v>
      </c>
      <c r="AE1001" s="19">
        <v>243.23662775240695</v>
      </c>
      <c r="AF1001" s="22">
        <f>Table1[[#This Row],[$ESGF]]/AE1001</f>
        <v>1.1934494255633867</v>
      </c>
      <c r="AG1001" s="22">
        <f>POWER((Table1[[#This Row],[$ESGF]]+Table1[[#This Row],[$ESGA]]+Table1[[#This Row],[XEV+/-]])/(Table1[[#This Row],[$ESGF]]+Table1[[#This Row],[$ESGA]]-Table1[[#This Row],[XEV+/-]]),1/0.65)</f>
        <v>0.97577319302580989</v>
      </c>
      <c r="AH1001" s="19">
        <v>-4.2524735070401496</v>
      </c>
      <c r="AI1001" s="19">
        <v>47.053985914678464</v>
      </c>
      <c r="AJ1001" s="19">
        <v>51.3064594217186</v>
      </c>
      <c r="AK1001" s="23">
        <v>0.25262243984044758</v>
      </c>
      <c r="AL1001" s="24">
        <v>1.0002761092269461</v>
      </c>
      <c r="AM1001" s="18">
        <v>1.5086745606934859</v>
      </c>
      <c r="AN1001" s="19">
        <v>4.1650146936280134E-4</v>
      </c>
      <c r="AO1001" s="19">
        <v>21.462239141641614</v>
      </c>
      <c r="AP1001" s="19">
        <v>62.339241164546223</v>
      </c>
      <c r="AQ1001" s="19">
        <v>83.801480306187827</v>
      </c>
      <c r="AR1001" s="19">
        <v>14.032273737988399</v>
      </c>
      <c r="AS1001" s="23">
        <v>0.45216309913735342</v>
      </c>
      <c r="AT1001" s="22">
        <f>EXP(Table1[[#This Row],[TmPPR]]/Table1[[#This Row],[PPCalc]])</f>
        <v>0.95155756084835996</v>
      </c>
      <c r="AU1001" s="18">
        <v>2.7003419228461962</v>
      </c>
      <c r="AV1001" s="18">
        <v>-0.13408574612618671</v>
      </c>
      <c r="AW1001" s="19">
        <v>0</v>
      </c>
      <c r="AX1001" s="19">
        <v>0</v>
      </c>
      <c r="AY1001" s="19">
        <v>0</v>
      </c>
      <c r="AZ1001" s="19">
        <f>Table1[[#This Row],[$SHP]]/Table1[[#This Row],[SFrac]]</f>
        <v>0</v>
      </c>
      <c r="BA1001" s="23">
        <v>7.4046201237137649E-2</v>
      </c>
      <c r="BB1001" s="24">
        <v>1.0142412838422987</v>
      </c>
      <c r="BC1001" s="18">
        <v>0.44220782679882054</v>
      </c>
      <c r="BD1001" s="18">
        <v>6.2531854248326288E-3</v>
      </c>
      <c r="BE1001" s="22">
        <f>MAX(Table1[[#This Row],[$ESGA]],0)</f>
        <v>243.23662775240695</v>
      </c>
      <c r="BG1001" s="20"/>
    </row>
    <row r="1002" spans="1:59">
      <c r="A1002" s="20" t="s">
        <v>1060</v>
      </c>
      <c r="B1002" s="17" t="s">
        <v>59</v>
      </c>
      <c r="C1002" s="21">
        <v>436</v>
      </c>
      <c r="D1002" s="18">
        <v>5.3170731707317076</v>
      </c>
      <c r="E1002" s="21">
        <v>90</v>
      </c>
      <c r="F1002" s="21">
        <v>134</v>
      </c>
      <c r="G1002" s="21">
        <v>224</v>
      </c>
      <c r="H1002" s="21">
        <v>-4</v>
      </c>
      <c r="I1002" s="21">
        <v>68</v>
      </c>
      <c r="J1002" s="21">
        <v>107</v>
      </c>
      <c r="K1002" s="21">
        <v>175</v>
      </c>
      <c r="L1002" s="21">
        <v>19</v>
      </c>
      <c r="M1002" s="21">
        <v>26</v>
      </c>
      <c r="N1002" s="21">
        <v>45</v>
      </c>
      <c r="O1002" s="21">
        <v>0</v>
      </c>
      <c r="P1002" s="21">
        <v>1</v>
      </c>
      <c r="Q1002" s="21">
        <v>1</v>
      </c>
      <c r="R1002" s="21">
        <v>331</v>
      </c>
      <c r="S1002" s="21">
        <v>85</v>
      </c>
      <c r="T1002" s="21">
        <v>251</v>
      </c>
      <c r="U1002" s="21">
        <v>1</v>
      </c>
      <c r="V1002" s="19">
        <v>1.075</v>
      </c>
      <c r="W1002" s="19">
        <v>14.193658242718421</v>
      </c>
      <c r="X1002" s="19">
        <v>244.92500000000001</v>
      </c>
      <c r="Y1002" s="19">
        <v>235.80634175728156</v>
      </c>
      <c r="Z1002" s="19">
        <v>78.85148190980405</v>
      </c>
      <c r="AA1002" s="19">
        <v>125.33023754515021</v>
      </c>
      <c r="AB1002" s="19">
        <v>204.18171945495425</v>
      </c>
      <c r="AC1002" s="19">
        <v>38.401149071803317</v>
      </c>
      <c r="AD1002" s="19">
        <v>286.00709527728583</v>
      </c>
      <c r="AE1002" s="19">
        <v>276.49492295172263</v>
      </c>
      <c r="AF1002" s="22">
        <f>Table1[[#This Row],[$ESGF]]/AE1002</f>
        <v>1.0344027015903798</v>
      </c>
      <c r="AG1002" s="22">
        <f>POWER((Table1[[#This Row],[$ESGF]]+Table1[[#This Row],[$ESGA]]+Table1[[#This Row],[XEV+/-]])/(Table1[[#This Row],[$ESGF]]+Table1[[#This Row],[$ESGA]]-Table1[[#This Row],[XEV+/-]]),1/0.65)</f>
        <v>0.86275630314329266</v>
      </c>
      <c r="AH1002" s="19">
        <v>-26.966740704061856</v>
      </c>
      <c r="AI1002" s="19">
        <v>9.5121723255631974</v>
      </c>
      <c r="AJ1002" s="19">
        <v>36.478913029625062</v>
      </c>
      <c r="AK1002" s="23">
        <v>0.27242757769973613</v>
      </c>
      <c r="AL1002" s="24">
        <v>0.89939970801709357</v>
      </c>
      <c r="AM1002" s="18">
        <v>1.4485173643546947</v>
      </c>
      <c r="AN1002" s="19">
        <v>-0.15358300697598787</v>
      </c>
      <c r="AO1002" s="19">
        <v>19.307541800601776</v>
      </c>
      <c r="AP1002" s="19">
        <v>26.666519702135773</v>
      </c>
      <c r="AQ1002" s="19">
        <v>45.974061502737548</v>
      </c>
      <c r="AR1002" s="19">
        <v>8.6464978055607311</v>
      </c>
      <c r="AS1002" s="23">
        <v>0.27377917475060809</v>
      </c>
      <c r="AT1002" s="22">
        <f>EXP(Table1[[#This Row],[TmPPR]]/Table1[[#This Row],[PPCalc]])</f>
        <v>0.9586011612033617</v>
      </c>
      <c r="AU1002" s="18">
        <v>1.4557039047715259</v>
      </c>
      <c r="AV1002" s="18">
        <v>-6.1547424436323189E-2</v>
      </c>
      <c r="AW1002" s="19">
        <v>0</v>
      </c>
      <c r="AX1002" s="19">
        <v>0</v>
      </c>
      <c r="AY1002" s="19">
        <v>0</v>
      </c>
      <c r="AZ1002" s="19">
        <f>Table1[[#This Row],[$SHP]]/Table1[[#This Row],[SFrac]]</f>
        <v>0</v>
      </c>
      <c r="BA1002" s="23">
        <v>2.3509174311926607E-3</v>
      </c>
      <c r="BB1002" s="24">
        <v>1.3509773867764083</v>
      </c>
      <c r="BC1002" s="18">
        <v>1.2500000000000001E-2</v>
      </c>
      <c r="BD1002" s="18">
        <v>3.7603540087575507E-3</v>
      </c>
      <c r="BE1002" s="22">
        <f>MAX(Table1[[#This Row],[$ESGA]],0)</f>
        <v>276.49492295172263</v>
      </c>
      <c r="BG1002" s="20"/>
    </row>
    <row r="1003" spans="1:59">
      <c r="A1003" s="20" t="s">
        <v>1061</v>
      </c>
      <c r="B1003" s="17" t="s">
        <v>59</v>
      </c>
      <c r="C1003" s="21">
        <v>434</v>
      </c>
      <c r="D1003" s="18">
        <v>5.2926829268292686</v>
      </c>
      <c r="E1003" s="21">
        <v>100</v>
      </c>
      <c r="F1003" s="21">
        <v>124</v>
      </c>
      <c r="G1003" s="21">
        <v>224</v>
      </c>
      <c r="H1003" s="21">
        <v>109</v>
      </c>
      <c r="I1003" s="21">
        <v>86</v>
      </c>
      <c r="J1003" s="21">
        <v>111</v>
      </c>
      <c r="K1003" s="21">
        <v>197</v>
      </c>
      <c r="L1003" s="21">
        <v>6</v>
      </c>
      <c r="M1003" s="21">
        <v>8</v>
      </c>
      <c r="N1003" s="21">
        <v>14</v>
      </c>
      <c r="O1003" s="21">
        <v>8</v>
      </c>
      <c r="P1003" s="21">
        <v>5</v>
      </c>
      <c r="Q1003" s="21">
        <v>13</v>
      </c>
      <c r="R1003" s="21">
        <v>345</v>
      </c>
      <c r="S1003" s="21">
        <v>28</v>
      </c>
      <c r="T1003" s="21">
        <v>295</v>
      </c>
      <c r="U1003" s="21">
        <v>85</v>
      </c>
      <c r="V1003" s="19">
        <v>15.34</v>
      </c>
      <c r="W1003" s="19">
        <v>3.144486594306044</v>
      </c>
      <c r="X1003" s="19">
        <v>301.66000000000003</v>
      </c>
      <c r="Y1003" s="19">
        <v>206.85551340569396</v>
      </c>
      <c r="Z1003" s="19">
        <v>101.12162169933531</v>
      </c>
      <c r="AA1003" s="19">
        <v>130.77323016761051</v>
      </c>
      <c r="AB1003" s="19">
        <v>231.89485186694583</v>
      </c>
      <c r="AC1003" s="19">
        <v>43.81423468453815</v>
      </c>
      <c r="AD1003" s="19">
        <v>355.71030305458459</v>
      </c>
      <c r="AE1003" s="19">
        <v>243.76210167876317</v>
      </c>
      <c r="AF1003" s="22">
        <f>Table1[[#This Row],[$ESGF]]/AE1003</f>
        <v>1.4592518714141627</v>
      </c>
      <c r="AG1003" s="22">
        <f>POWER((Table1[[#This Row],[$ESGF]]+Table1[[#This Row],[$ESGA]]+Table1[[#This Row],[XEV+/-]])/(Table1[[#This Row],[$ESGF]]+Table1[[#This Row],[$ESGA]]-Table1[[#This Row],[XEV+/-]]),1/0.65)</f>
        <v>1.1600721032916237</v>
      </c>
      <c r="AH1003" s="19">
        <v>28.906126919123714</v>
      </c>
      <c r="AI1003" s="19">
        <v>111.94820137582141</v>
      </c>
      <c r="AJ1003" s="19">
        <v>83.042074456697691</v>
      </c>
      <c r="AK1003" s="23">
        <v>0.30559141956330838</v>
      </c>
      <c r="AL1003" s="24">
        <v>1.230764468670289</v>
      </c>
      <c r="AM1003" s="18">
        <v>1.617398488908242</v>
      </c>
      <c r="AN1003" s="19">
        <v>0.33582933677114157</v>
      </c>
      <c r="AO1003" s="19">
        <v>5.9522914256850985</v>
      </c>
      <c r="AP1003" s="19">
        <v>8.0296772434776749</v>
      </c>
      <c r="AQ1003" s="19">
        <v>13.981968669162772</v>
      </c>
      <c r="AR1003" s="19">
        <v>2.6417544490123208</v>
      </c>
      <c r="AS1003" s="23">
        <v>7.7139931108014564E-2</v>
      </c>
      <c r="AT1003" s="22">
        <f>EXP(Table1[[#This Row],[TmPPR]]/Table1[[#This Row],[PPCalc]])</f>
        <v>1.1438402144469568</v>
      </c>
      <c r="AU1003" s="18">
        <v>0.40827719635217469</v>
      </c>
      <c r="AV1003" s="18">
        <v>5.4868866643946052E-2</v>
      </c>
      <c r="AW1003" s="19">
        <v>10.727692151942575</v>
      </c>
      <c r="AX1003" s="19">
        <v>10.727692151942575</v>
      </c>
      <c r="AY1003" s="19">
        <v>21.45538430388515</v>
      </c>
      <c r="AZ1003" s="19">
        <f>Table1[[#This Row],[$SHP]]/Table1[[#This Row],[SFrac]]</f>
        <v>4.0537822878308347</v>
      </c>
      <c r="BA1003" s="23">
        <v>0.34608632824636859</v>
      </c>
      <c r="BB1003" s="24">
        <v>0.88716816593965087</v>
      </c>
      <c r="BC1003" s="18">
        <v>1.8317252007185851</v>
      </c>
      <c r="BD1003" s="18">
        <v>-0.21929546918185261</v>
      </c>
      <c r="BE1003" s="22">
        <f>MAX(Table1[[#This Row],[$ESGA]],0)</f>
        <v>243.76210167876317</v>
      </c>
      <c r="BG1003" s="20"/>
    </row>
    <row r="1004" spans="1:59">
      <c r="A1004" s="20" t="s">
        <v>1062</v>
      </c>
      <c r="B1004" s="17" t="s">
        <v>59</v>
      </c>
      <c r="C1004" s="21">
        <v>322</v>
      </c>
      <c r="D1004" s="18">
        <v>4.3328252032520318</v>
      </c>
      <c r="E1004" s="21">
        <v>118</v>
      </c>
      <c r="F1004" s="21">
        <v>106</v>
      </c>
      <c r="G1004" s="21">
        <v>224</v>
      </c>
      <c r="H1004" s="21">
        <v>-15</v>
      </c>
      <c r="I1004" s="21">
        <v>79</v>
      </c>
      <c r="J1004" s="21">
        <v>76</v>
      </c>
      <c r="K1004" s="21">
        <v>155</v>
      </c>
      <c r="L1004" s="21">
        <v>39</v>
      </c>
      <c r="M1004" s="21">
        <v>30</v>
      </c>
      <c r="N1004" s="21">
        <v>69</v>
      </c>
      <c r="O1004" s="21">
        <v>0</v>
      </c>
      <c r="P1004" s="21">
        <v>0</v>
      </c>
      <c r="Q1004" s="21">
        <v>0</v>
      </c>
      <c r="R1004" s="21">
        <v>335</v>
      </c>
      <c r="S1004" s="21">
        <v>113</v>
      </c>
      <c r="T1004" s="21">
        <v>243</v>
      </c>
      <c r="U1004" s="21">
        <v>6</v>
      </c>
      <c r="V1004" s="19">
        <v>1.4773755656108598</v>
      </c>
      <c r="W1004" s="19">
        <v>9.8383045525902677</v>
      </c>
      <c r="X1004" s="19">
        <v>220.52262443438914</v>
      </c>
      <c r="Y1004" s="19">
        <v>227.16169544740973</v>
      </c>
      <c r="Z1004" s="19">
        <v>91.802651791904424</v>
      </c>
      <c r="AA1004" s="19">
        <v>99.476177702684666</v>
      </c>
      <c r="AB1004" s="19">
        <v>191.27882949458908</v>
      </c>
      <c r="AC1004" s="19">
        <v>44.146444991831991</v>
      </c>
      <c r="AD1004" s="19">
        <v>267.3486215495825</v>
      </c>
      <c r="AE1004" s="19">
        <v>276.77277855256727</v>
      </c>
      <c r="AF1004" s="22">
        <f>Table1[[#This Row],[$ESGF]]/AE1004</f>
        <v>0.96594984141045193</v>
      </c>
      <c r="AG1004" s="22">
        <f>POWER((Table1[[#This Row],[$ESGF]]+Table1[[#This Row],[$ESGA]]+Table1[[#This Row],[XEV+/-]])/(Table1[[#This Row],[$ESGF]]+Table1[[#This Row],[$ESGA]]-Table1[[#This Row],[XEV+/-]]),1/0.65)</f>
        <v>0.75796865572158889</v>
      </c>
      <c r="AH1004" s="19">
        <v>-48.872489693398165</v>
      </c>
      <c r="AI1004" s="19">
        <v>-9.4241570029847459</v>
      </c>
      <c r="AJ1004" s="19">
        <v>39.448332690413423</v>
      </c>
      <c r="AK1004" s="23">
        <v>0.32697627037423449</v>
      </c>
      <c r="AL1004" s="24">
        <v>0.82584032034004862</v>
      </c>
      <c r="AM1004" s="18">
        <v>1.4167310251428338</v>
      </c>
      <c r="AN1004" s="19">
        <v>-0.27109692322416012</v>
      </c>
      <c r="AO1004" s="19">
        <v>55.376579430026474</v>
      </c>
      <c r="AP1004" s="19">
        <v>43.178482650602142</v>
      </c>
      <c r="AQ1004" s="19">
        <v>98.555062080628616</v>
      </c>
      <c r="AR1004" s="19">
        <v>22.746143095423612</v>
      </c>
      <c r="AS1004" s="23">
        <v>0.59331957019875969</v>
      </c>
      <c r="AT1004" s="22">
        <f>EXP(Table1[[#This Row],[TmPPR]]/Table1[[#This Row],[PPCalc]])</f>
        <v>1.0524284791469616</v>
      </c>
      <c r="AU1004" s="18">
        <v>2.5707499873398492</v>
      </c>
      <c r="AV1004" s="18">
        <v>0.13136617517084567</v>
      </c>
      <c r="AW1004" s="19">
        <v>0</v>
      </c>
      <c r="AX1004" s="19">
        <v>0</v>
      </c>
      <c r="AY1004" s="19">
        <v>0</v>
      </c>
      <c r="AZ1004" s="19">
        <f>Table1[[#This Row],[$SHP]]/Table1[[#This Row],[SFrac]]</f>
        <v>0</v>
      </c>
      <c r="BA1004" s="23">
        <v>2.4541687384284264E-2</v>
      </c>
      <c r="BB1004" s="24">
        <v>0.86245212762824586</v>
      </c>
      <c r="BC1004" s="18">
        <v>0.10633484162895929</v>
      </c>
      <c r="BD1004" s="18">
        <v>-1.5734965799457264E-2</v>
      </c>
      <c r="BE1004" s="22">
        <f>MAX(Table1[[#This Row],[$ESGA]],0)</f>
        <v>276.77277855256727</v>
      </c>
      <c r="BG1004" s="20"/>
    </row>
    <row r="1005" spans="1:59">
      <c r="A1005" s="20" t="s">
        <v>1063</v>
      </c>
      <c r="B1005" s="17" t="s">
        <v>68</v>
      </c>
      <c r="C1005" s="21">
        <v>1008</v>
      </c>
      <c r="D1005" s="18">
        <v>12.621153846153847</v>
      </c>
      <c r="E1005" s="21">
        <v>36</v>
      </c>
      <c r="F1005" s="21">
        <v>187</v>
      </c>
      <c r="G1005" s="21">
        <v>223</v>
      </c>
      <c r="H1005" s="21">
        <v>92</v>
      </c>
      <c r="I1005" s="21">
        <v>32</v>
      </c>
      <c r="J1005" s="21">
        <v>178</v>
      </c>
      <c r="K1005" s="21">
        <v>210</v>
      </c>
      <c r="L1005" s="21">
        <v>1</v>
      </c>
      <c r="M1005" s="21">
        <v>6</v>
      </c>
      <c r="N1005" s="21">
        <v>7</v>
      </c>
      <c r="O1005" s="21">
        <v>3</v>
      </c>
      <c r="P1005" s="21">
        <v>3</v>
      </c>
      <c r="Q1005" s="21">
        <v>6</v>
      </c>
      <c r="R1005" s="21">
        <v>951</v>
      </c>
      <c r="S1005" s="21">
        <v>20</v>
      </c>
      <c r="T1005" s="21">
        <v>1200</v>
      </c>
      <c r="U1005" s="21">
        <v>361</v>
      </c>
      <c r="V1005" s="19">
        <v>45.843412089672007</v>
      </c>
      <c r="W1005" s="19">
        <v>3.1600218879143145</v>
      </c>
      <c r="X1005" s="19">
        <v>885.15658791032786</v>
      </c>
      <c r="Y1005" s="19">
        <v>835.83997811208576</v>
      </c>
      <c r="Z1005" s="19">
        <v>26.957158667380238</v>
      </c>
      <c r="AA1005" s="19">
        <v>151.02888546751782</v>
      </c>
      <c r="AB1005" s="19">
        <v>177.98604413489807</v>
      </c>
      <c r="AC1005" s="19">
        <v>14.10220066282904</v>
      </c>
      <c r="AD1005" s="19">
        <v>747.06819207604121</v>
      </c>
      <c r="AE1005" s="19">
        <v>696.53069442342473</v>
      </c>
      <c r="AF1005" s="22">
        <f>Table1[[#This Row],[$ESGF]]/AE1005</f>
        <v>1.0725560238152183</v>
      </c>
      <c r="AG1005" s="22">
        <f>POWER((Table1[[#This Row],[$ESGF]]+Table1[[#This Row],[$ESGA]]+Table1[[#This Row],[XEV+/-]])/(Table1[[#This Row],[$ESGF]]+Table1[[#This Row],[$ESGA]]-Table1[[#This Row],[XEV+/-]]),1/0.65)</f>
        <v>1.1117462409999792</v>
      </c>
      <c r="AH1005" s="19">
        <v>49.680436824090592</v>
      </c>
      <c r="AI1005" s="19">
        <v>50.537497652616409</v>
      </c>
      <c r="AJ1005" s="19">
        <v>0.85706082852584142</v>
      </c>
      <c r="AK1005" s="23">
        <v>0.33598929830050261</v>
      </c>
      <c r="AL1005" s="24">
        <v>1.1025482778579665</v>
      </c>
      <c r="AM1005" s="18">
        <v>4.2405726245119206</v>
      </c>
      <c r="AN1005" s="19">
        <v>0.41398215728102566</v>
      </c>
      <c r="AO1005" s="19">
        <v>1.3667441088615999</v>
      </c>
      <c r="AP1005" s="19">
        <v>6.1926435228697843</v>
      </c>
      <c r="AQ1005" s="19">
        <v>7.5593876317313837</v>
      </c>
      <c r="AR1005" s="19">
        <v>0.59894584313580967</v>
      </c>
      <c r="AS1005" s="23">
        <v>2.6268279875475985E-2</v>
      </c>
      <c r="AT1005" s="22">
        <f>EXP(Table1[[#This Row],[TmPPR]]/Table1[[#This Row],[PPCalc]])</f>
        <v>0.83892285095786268</v>
      </c>
      <c r="AU1005" s="18">
        <v>0.33153600158220942</v>
      </c>
      <c r="AV1005" s="18">
        <v>-5.8229832990495667E-2</v>
      </c>
      <c r="AW1005" s="19">
        <v>4.0744434707717989</v>
      </c>
      <c r="AX1005" s="19">
        <v>4.0744434707717989</v>
      </c>
      <c r="AY1005" s="19">
        <v>8.1488869415435978</v>
      </c>
      <c r="AZ1005" s="19">
        <f>Table1[[#This Row],[$SHP]]/Table1[[#This Row],[SFrac]]</f>
        <v>0.64565308694235424</v>
      </c>
      <c r="BA1005" s="23">
        <v>0.41125882332233521</v>
      </c>
      <c r="BB1005" s="24">
        <v>0.9762298272690858</v>
      </c>
      <c r="BC1005" s="18">
        <v>5.1905608797393965</v>
      </c>
      <c r="BD1005" s="18">
        <v>-0.12487057676269028</v>
      </c>
      <c r="BE1005" s="22">
        <f>MAX(Table1[[#This Row],[$ESGA]],0)</f>
        <v>696.53069442342473</v>
      </c>
      <c r="BG1005" s="20"/>
    </row>
    <row r="1006" spans="1:59">
      <c r="A1006" s="20" t="s">
        <v>1064</v>
      </c>
      <c r="B1006" s="17" t="s">
        <v>65</v>
      </c>
      <c r="C1006" s="21">
        <v>671</v>
      </c>
      <c r="D1006" s="18">
        <v>8.5284552845528445</v>
      </c>
      <c r="E1006" s="21">
        <v>91</v>
      </c>
      <c r="F1006" s="21">
        <v>132</v>
      </c>
      <c r="G1006" s="21">
        <v>223</v>
      </c>
      <c r="H1006" s="21">
        <v>19</v>
      </c>
      <c r="I1006" s="21">
        <v>76</v>
      </c>
      <c r="J1006" s="21">
        <v>105</v>
      </c>
      <c r="K1006" s="21">
        <v>181</v>
      </c>
      <c r="L1006" s="21">
        <v>15</v>
      </c>
      <c r="M1006" s="21">
        <v>27</v>
      </c>
      <c r="N1006" s="21">
        <v>42</v>
      </c>
      <c r="O1006" s="21">
        <v>0</v>
      </c>
      <c r="P1006" s="21">
        <v>0</v>
      </c>
      <c r="Q1006" s="21">
        <v>0</v>
      </c>
      <c r="R1006" s="21">
        <v>356</v>
      </c>
      <c r="S1006" s="21">
        <v>81</v>
      </c>
      <c r="T1006" s="21">
        <v>263</v>
      </c>
      <c r="U1006" s="21">
        <v>8</v>
      </c>
      <c r="V1006" s="19">
        <v>1.0790816326530612</v>
      </c>
      <c r="W1006" s="19">
        <v>14.543420701471344</v>
      </c>
      <c r="X1006" s="19">
        <v>273.92091836734693</v>
      </c>
      <c r="Y1006" s="19">
        <v>240.45657929852868</v>
      </c>
      <c r="Z1006" s="19">
        <v>92.780854584647429</v>
      </c>
      <c r="AA1006" s="19">
        <v>121.04411779219761</v>
      </c>
      <c r="AB1006" s="19">
        <v>213.82497237684501</v>
      </c>
      <c r="AC1006" s="19">
        <v>25.071946236751135</v>
      </c>
      <c r="AD1006" s="19">
        <v>321.84042753998853</v>
      </c>
      <c r="AE1006" s="19">
        <v>284.07441984387941</v>
      </c>
      <c r="AF1006" s="22">
        <f>Table1[[#This Row],[$ESGF]]/AE1006</f>
        <v>1.1329440634495158</v>
      </c>
      <c r="AG1006" s="22">
        <f>POWER((Table1[[#This Row],[$ESGF]]+Table1[[#This Row],[$ESGA]]+Table1[[#This Row],[XEV+/-]])/(Table1[[#This Row],[$ESGF]]+Table1[[#This Row],[$ESGA]]-Table1[[#This Row],[XEV+/-]]),1/0.65)</f>
        <v>1.0216285791535717</v>
      </c>
      <c r="AH1006" s="19">
        <v>4.2136760378766276</v>
      </c>
      <c r="AI1006" s="19">
        <v>37.766007696109078</v>
      </c>
      <c r="AJ1006" s="19">
        <v>33.552331658232461</v>
      </c>
      <c r="AK1006" s="23">
        <v>0.20511531800581922</v>
      </c>
      <c r="AL1006" s="24">
        <v>1.0485741133229938</v>
      </c>
      <c r="AM1006" s="18">
        <v>1.7493168177894662</v>
      </c>
      <c r="AN1006" s="19">
        <v>8.2972290236888818E-2</v>
      </c>
      <c r="AO1006" s="19">
        <v>15.57146851473067</v>
      </c>
      <c r="AP1006" s="19">
        <v>28.056122516431483</v>
      </c>
      <c r="AQ1006" s="19">
        <v>43.627591031162154</v>
      </c>
      <c r="AR1006" s="19">
        <v>5.1155325994594332</v>
      </c>
      <c r="AS1006" s="23">
        <v>0.15770372666430169</v>
      </c>
      <c r="AT1006" s="22">
        <f>EXP(Table1[[#This Row],[TmPPR]]/Table1[[#This Row],[PPCalc]])</f>
        <v>0.9600793934060412</v>
      </c>
      <c r="AU1006" s="18">
        <v>1.3449691810638411</v>
      </c>
      <c r="AV1006" s="18">
        <v>-5.4793098217375512E-2</v>
      </c>
      <c r="AW1006" s="19">
        <v>0</v>
      </c>
      <c r="AX1006" s="19">
        <v>0</v>
      </c>
      <c r="AY1006" s="19">
        <v>0</v>
      </c>
      <c r="AZ1006" s="19">
        <f>Table1[[#This Row],[$SHP]]/Table1[[#This Row],[SFrac]]</f>
        <v>0</v>
      </c>
      <c r="BA1006" s="23">
        <v>1.9442715122273888E-2</v>
      </c>
      <c r="BB1006" s="24">
        <v>0.94441660234296587</v>
      </c>
      <c r="BC1006" s="18">
        <v>0.16581632653061223</v>
      </c>
      <c r="BD1006" s="18">
        <v>-9.4826865294177325E-3</v>
      </c>
      <c r="BE1006" s="22">
        <f>MAX(Table1[[#This Row],[$ESGA]],0)</f>
        <v>284.07441984387941</v>
      </c>
      <c r="BG1006" s="20"/>
    </row>
    <row r="1007" spans="1:59">
      <c r="A1007" s="20" t="s">
        <v>1065</v>
      </c>
      <c r="B1007" s="17" t="s">
        <v>59</v>
      </c>
      <c r="C1007" s="21">
        <v>553</v>
      </c>
      <c r="D1007" s="18">
        <v>6.9924595141700419</v>
      </c>
      <c r="E1007" s="21">
        <v>80</v>
      </c>
      <c r="F1007" s="21">
        <v>143</v>
      </c>
      <c r="G1007" s="21">
        <v>223</v>
      </c>
      <c r="H1007" s="21">
        <v>-53</v>
      </c>
      <c r="I1007" s="21">
        <v>74</v>
      </c>
      <c r="J1007" s="21">
        <v>128</v>
      </c>
      <c r="K1007" s="21">
        <v>202</v>
      </c>
      <c r="L1007" s="21">
        <v>6</v>
      </c>
      <c r="M1007" s="21">
        <v>15</v>
      </c>
      <c r="N1007" s="21">
        <v>21</v>
      </c>
      <c r="O1007" s="21">
        <v>0</v>
      </c>
      <c r="P1007" s="21">
        <v>0</v>
      </c>
      <c r="Q1007" s="21">
        <v>0</v>
      </c>
      <c r="R1007" s="21">
        <v>345</v>
      </c>
      <c r="S1007" s="21">
        <v>36</v>
      </c>
      <c r="T1007" s="21">
        <v>366</v>
      </c>
      <c r="U1007" s="21">
        <v>4</v>
      </c>
      <c r="V1007" s="19">
        <v>0.33593546708300803</v>
      </c>
      <c r="W1007" s="19">
        <v>7.5467255250370462</v>
      </c>
      <c r="X1007" s="19">
        <v>308.664064532917</v>
      </c>
      <c r="Y1007" s="19">
        <v>354.453274474963</v>
      </c>
      <c r="Z1007" s="19">
        <v>66.985497276086079</v>
      </c>
      <c r="AA1007" s="19">
        <v>116.65252056521774</v>
      </c>
      <c r="AB1007" s="19">
        <v>183.63801784130382</v>
      </c>
      <c r="AC1007" s="19">
        <v>26.262292612372804</v>
      </c>
      <c r="AD1007" s="19">
        <v>281.37679293019573</v>
      </c>
      <c r="AE1007" s="19">
        <v>323.18347236005792</v>
      </c>
      <c r="AF1007" s="22">
        <f>Table1[[#This Row],[$ESGF]]/AE1007</f>
        <v>0.8706410351848517</v>
      </c>
      <c r="AG1007" s="22">
        <f>POWER((Table1[[#This Row],[$ESGF]]+Table1[[#This Row],[$ESGA]]+Table1[[#This Row],[XEV+/-]])/(Table1[[#This Row],[$ESGF]]+Table1[[#This Row],[$ESGA]]-Table1[[#This Row],[XEV+/-]]),1/0.65)</f>
        <v>0.99673887942274864</v>
      </c>
      <c r="AH1007" s="19">
        <v>-0.64179859474538503</v>
      </c>
      <c r="AI1007" s="19">
        <v>-41.806679429862186</v>
      </c>
      <c r="AJ1007" s="19">
        <v>-41.164880835116804</v>
      </c>
      <c r="AK1007" s="23">
        <v>0.23899494982475816</v>
      </c>
      <c r="AL1007" s="24">
        <v>0.96667114214452554</v>
      </c>
      <c r="AM1007" s="18">
        <v>1.671162510740722</v>
      </c>
      <c r="AN1007" s="19">
        <v>-5.6647265078232742E-2</v>
      </c>
      <c r="AO1007" s="19">
        <v>6.6534260542325532</v>
      </c>
      <c r="AP1007" s="19">
        <v>17.215390038277743</v>
      </c>
      <c r="AQ1007" s="19">
        <v>23.868816092510297</v>
      </c>
      <c r="AR1007" s="19">
        <v>3.4135079429692436</v>
      </c>
      <c r="AS1007" s="23">
        <v>0.113160745102445</v>
      </c>
      <c r="AT1007" s="22">
        <f>EXP(Table1[[#This Row],[TmPPR]]/Table1[[#This Row],[PPCalc]])</f>
        <v>0.69377268585335694</v>
      </c>
      <c r="AU1007" s="18">
        <v>0.79127192872216257</v>
      </c>
      <c r="AV1007" s="18">
        <v>-0.2892976531831235</v>
      </c>
      <c r="AW1007" s="19">
        <v>0</v>
      </c>
      <c r="AX1007" s="19">
        <v>0</v>
      </c>
      <c r="AY1007" s="19">
        <v>0</v>
      </c>
      <c r="AZ1007" s="19">
        <f>Table1[[#This Row],[$SHP]]/Table1[[#This Row],[SFrac]]</f>
        <v>0</v>
      </c>
      <c r="BA1007" s="23">
        <v>9.1545028058122833E-3</v>
      </c>
      <c r="BB1007" s="24">
        <v>1.3115551106336929</v>
      </c>
      <c r="BC1007" s="18">
        <v>6.401249024199844E-2</v>
      </c>
      <c r="BD1007" s="18">
        <v>1.7361054115536755E-2</v>
      </c>
      <c r="BE1007" s="22">
        <f>MAX(Table1[[#This Row],[$ESGA]],0)</f>
        <v>323.18347236005792</v>
      </c>
      <c r="BG1007" s="20"/>
    </row>
    <row r="1008" spans="1:59">
      <c r="A1008" s="20" t="s">
        <v>1066</v>
      </c>
      <c r="B1008" s="17" t="s">
        <v>65</v>
      </c>
      <c r="C1008" s="21">
        <v>519</v>
      </c>
      <c r="D1008" s="18">
        <v>6.5323717948717945</v>
      </c>
      <c r="E1008" s="21">
        <v>97</v>
      </c>
      <c r="F1008" s="21">
        <v>126</v>
      </c>
      <c r="G1008" s="21">
        <v>223</v>
      </c>
      <c r="H1008" s="21">
        <v>-4</v>
      </c>
      <c r="I1008" s="21">
        <v>87</v>
      </c>
      <c r="J1008" s="21">
        <v>101</v>
      </c>
      <c r="K1008" s="21">
        <v>188</v>
      </c>
      <c r="L1008" s="21">
        <v>6</v>
      </c>
      <c r="M1008" s="21">
        <v>23</v>
      </c>
      <c r="N1008" s="21">
        <v>29</v>
      </c>
      <c r="O1008" s="21">
        <v>4</v>
      </c>
      <c r="P1008" s="21">
        <v>2</v>
      </c>
      <c r="Q1008" s="21">
        <v>6</v>
      </c>
      <c r="R1008" s="21">
        <v>337</v>
      </c>
      <c r="S1008" s="21">
        <v>54</v>
      </c>
      <c r="T1008" s="21">
        <v>323</v>
      </c>
      <c r="U1008" s="21">
        <v>35</v>
      </c>
      <c r="V1008" s="19">
        <v>7.8027118043247077</v>
      </c>
      <c r="W1008" s="19">
        <v>5.4939024277701627</v>
      </c>
      <c r="X1008" s="19">
        <v>275.1972881956753</v>
      </c>
      <c r="Y1008" s="19">
        <v>282.50609757222981</v>
      </c>
      <c r="Z1008" s="19">
        <v>77.20016909076557</v>
      </c>
      <c r="AA1008" s="19">
        <v>89.265034925418021</v>
      </c>
      <c r="AB1008" s="19">
        <v>166.46520401618358</v>
      </c>
      <c r="AC1008" s="19">
        <v>25.48311842061198</v>
      </c>
      <c r="AD1008" s="19">
        <v>243.90582885609928</v>
      </c>
      <c r="AE1008" s="19">
        <v>249.67159728659951</v>
      </c>
      <c r="AF1008" s="22">
        <f>Table1[[#This Row],[$ESGF]]/AE1008</f>
        <v>0.97690659052466555</v>
      </c>
      <c r="AG1008" s="22">
        <f>POWER((Table1[[#This Row],[$ESGF]]+Table1[[#This Row],[$ESGA]]+Table1[[#This Row],[XEV+/-]])/(Table1[[#This Row],[$ESGF]]+Table1[[#This Row],[$ESGA]]-Table1[[#This Row],[XEV+/-]]),1/0.65)</f>
        <v>1.0403074878989469</v>
      </c>
      <c r="AH1008" s="19">
        <v>6.3385714045505441</v>
      </c>
      <c r="AI1008" s="19">
        <v>-5.7657684305002572</v>
      </c>
      <c r="AJ1008" s="19">
        <v>-12.104339835050801</v>
      </c>
      <c r="AK1008" s="23">
        <v>0.22821738202972336</v>
      </c>
      <c r="AL1008" s="24">
        <v>1.0338425327359964</v>
      </c>
      <c r="AM1008" s="18">
        <v>1.490800789470446</v>
      </c>
      <c r="AN1008" s="19">
        <v>4.9617540103065225E-2</v>
      </c>
      <c r="AO1008" s="19">
        <v>6.2809664132906846</v>
      </c>
      <c r="AP1008" s="19">
        <v>26.679976240354627</v>
      </c>
      <c r="AQ1008" s="19">
        <v>32.960942653645311</v>
      </c>
      <c r="AR1008" s="19">
        <v>5.0457848525280102</v>
      </c>
      <c r="AS1008" s="23">
        <v>0.16118395507004821</v>
      </c>
      <c r="AT1008" s="22">
        <f>EXP(Table1[[#This Row],[TmPPR]]/Table1[[#This Row],[PPCalc]])</f>
        <v>0.97266874138026538</v>
      </c>
      <c r="AU1008" s="18">
        <v>1.0529135218854655</v>
      </c>
      <c r="AV1008" s="18">
        <v>-2.917802949205572E-2</v>
      </c>
      <c r="AW1008" s="19">
        <v>5.9376255269783149</v>
      </c>
      <c r="AX1008" s="19">
        <v>5.9376255269783149</v>
      </c>
      <c r="AY1008" s="19">
        <v>11.87525105395663</v>
      </c>
      <c r="AZ1008" s="19">
        <f>Table1[[#This Row],[$SHP]]/Table1[[#This Row],[SFrac]]</f>
        <v>1.8179080166991162</v>
      </c>
      <c r="BA1008" s="23">
        <v>0.10192810402175451</v>
      </c>
      <c r="BB1008" s="24">
        <v>0.87174193327717686</v>
      </c>
      <c r="BC1008" s="18">
        <v>0.66583227181646742</v>
      </c>
      <c r="BD1008" s="18">
        <v>-9.1393367389150965E-2</v>
      </c>
      <c r="BE1008" s="22">
        <f>MAX(Table1[[#This Row],[$ESGA]],0)</f>
        <v>249.67159728659951</v>
      </c>
      <c r="BG1008" s="20"/>
    </row>
    <row r="1009" spans="1:59">
      <c r="A1009" s="20" t="s">
        <v>1067</v>
      </c>
      <c r="B1009" s="17" t="s">
        <v>68</v>
      </c>
      <c r="C1009" s="21">
        <v>1256</v>
      </c>
      <c r="D1009" s="18">
        <v>15.903164924506388</v>
      </c>
      <c r="E1009" s="21">
        <v>38</v>
      </c>
      <c r="F1009" s="21">
        <v>184</v>
      </c>
      <c r="G1009" s="21">
        <v>222</v>
      </c>
      <c r="H1009" s="21">
        <v>79</v>
      </c>
      <c r="I1009" s="21">
        <v>35</v>
      </c>
      <c r="J1009" s="21">
        <v>168</v>
      </c>
      <c r="K1009" s="21">
        <v>203</v>
      </c>
      <c r="L1009" s="21">
        <v>2</v>
      </c>
      <c r="M1009" s="21">
        <v>8</v>
      </c>
      <c r="N1009" s="21">
        <v>10</v>
      </c>
      <c r="O1009" s="21">
        <v>1</v>
      </c>
      <c r="P1009" s="21">
        <v>8</v>
      </c>
      <c r="Q1009" s="21">
        <v>9</v>
      </c>
      <c r="R1009" s="21">
        <v>1061</v>
      </c>
      <c r="S1009" s="21">
        <v>23</v>
      </c>
      <c r="T1009" s="21">
        <v>1456</v>
      </c>
      <c r="U1009" s="21">
        <v>497</v>
      </c>
      <c r="V1009" s="19">
        <v>66.709187940073917</v>
      </c>
      <c r="W1009" s="19">
        <v>3.1906983767615951</v>
      </c>
      <c r="X1009" s="19">
        <v>971.29081205992611</v>
      </c>
      <c r="Y1009" s="19">
        <v>955.8093016232383</v>
      </c>
      <c r="Z1009" s="19">
        <v>32.735414446469321</v>
      </c>
      <c r="AA1009" s="19">
        <v>156.36417702538554</v>
      </c>
      <c r="AB1009" s="19">
        <v>189.09959147185484</v>
      </c>
      <c r="AC1009" s="19">
        <v>11.890689203660147</v>
      </c>
      <c r="AD1009" s="19">
        <v>903.98844324368156</v>
      </c>
      <c r="AE1009" s="19">
        <v>892.73685317167303</v>
      </c>
      <c r="AF1009" s="22">
        <f>Table1[[#This Row],[$ESGF]]/AE1009</f>
        <v>1.0126034788773808</v>
      </c>
      <c r="AG1009" s="22">
        <f>POWER((Table1[[#This Row],[$ESGF]]+Table1[[#This Row],[$ESGA]]+Table1[[#This Row],[XEV+/-]])/(Table1[[#This Row],[$ESGF]]+Table1[[#This Row],[$ESGA]]-Table1[[#This Row],[XEV+/-]]),1/0.65)</f>
        <v>1.1901417987136016</v>
      </c>
      <c r="AH1009" s="19">
        <v>101.53882253871453</v>
      </c>
      <c r="AI1009" s="19">
        <v>11.251590072008408</v>
      </c>
      <c r="AJ1009" s="19">
        <v>-90.287232466706143</v>
      </c>
      <c r="AK1009" s="23">
        <v>0.32964553449666117</v>
      </c>
      <c r="AL1009" s="24">
        <v>1.1273204222057689</v>
      </c>
      <c r="AM1009" s="18">
        <v>5.2424073017274626</v>
      </c>
      <c r="AN1009" s="19">
        <v>0.62826848632552901</v>
      </c>
      <c r="AO1009" s="19">
        <v>1.5630865626091521</v>
      </c>
      <c r="AP1009" s="19">
        <v>7.0578966138949779</v>
      </c>
      <c r="AQ1009" s="19">
        <v>8.6209831765041312</v>
      </c>
      <c r="AR1009" s="19">
        <v>0.54209229530276748</v>
      </c>
      <c r="AS1009" s="23">
        <v>2.1687048913097241E-2</v>
      </c>
      <c r="AT1009" s="22">
        <f>EXP(Table1[[#This Row],[TmPPR]]/Table1[[#This Row],[PPCalc]])</f>
        <v>0.96098864137621887</v>
      </c>
      <c r="AU1009" s="18">
        <v>0.34489271559082241</v>
      </c>
      <c r="AV1009" s="18">
        <v>-1.3724208800741508E-2</v>
      </c>
      <c r="AW1009" s="19">
        <v>0.99929211892402059</v>
      </c>
      <c r="AX1009" s="19">
        <v>0.99929211892402059</v>
      </c>
      <c r="AY1009" s="19">
        <v>1.9985842378480412</v>
      </c>
      <c r="AZ1009" s="19">
        <f>Table1[[#This Row],[$SHP]]/Table1[[#This Row],[SFrac]]</f>
        <v>0.12567210661119863</v>
      </c>
      <c r="BA1009" s="23">
        <v>0.51759890531131281</v>
      </c>
      <c r="BB1009" s="24">
        <v>0.932194081105998</v>
      </c>
      <c r="BC1009" s="18">
        <v>8.2314607559097723</v>
      </c>
      <c r="BD1009" s="18">
        <v>-0.57796579766115275</v>
      </c>
      <c r="BE1009" s="22">
        <f>MAX(Table1[[#This Row],[$ESGA]],0)</f>
        <v>892.73685317167303</v>
      </c>
      <c r="BG1009" s="20"/>
    </row>
    <row r="1010" spans="1:59">
      <c r="A1010" s="20" t="s">
        <v>1068</v>
      </c>
      <c r="B1010" s="17" t="s">
        <v>59</v>
      </c>
      <c r="C1010" s="21">
        <v>541</v>
      </c>
      <c r="D1010" s="18">
        <v>6.5975609756097553</v>
      </c>
      <c r="E1010" s="21">
        <v>106</v>
      </c>
      <c r="F1010" s="21">
        <v>116</v>
      </c>
      <c r="G1010" s="21">
        <v>222</v>
      </c>
      <c r="H1010" s="21">
        <v>-43</v>
      </c>
      <c r="I1010" s="21">
        <v>79</v>
      </c>
      <c r="J1010" s="21">
        <v>95</v>
      </c>
      <c r="K1010" s="21">
        <v>174</v>
      </c>
      <c r="L1010" s="21">
        <v>26</v>
      </c>
      <c r="M1010" s="21">
        <v>21</v>
      </c>
      <c r="N1010" s="21">
        <v>47</v>
      </c>
      <c r="O1010" s="21">
        <v>1</v>
      </c>
      <c r="P1010" s="21">
        <v>0</v>
      </c>
      <c r="Q1010" s="21">
        <v>1</v>
      </c>
      <c r="R1010" s="21">
        <v>333</v>
      </c>
      <c r="S1010" s="21">
        <v>85</v>
      </c>
      <c r="T1010" s="21">
        <v>301</v>
      </c>
      <c r="U1010" s="21">
        <v>10</v>
      </c>
      <c r="V1010" s="19">
        <v>1.758649932157395</v>
      </c>
      <c r="W1010" s="19">
        <v>15.320942430149845</v>
      </c>
      <c r="X1010" s="19">
        <v>246.24135006784263</v>
      </c>
      <c r="Y1010" s="19">
        <v>275.67905756985022</v>
      </c>
      <c r="Z1010" s="19">
        <v>92.816012946745062</v>
      </c>
      <c r="AA1010" s="19">
        <v>111.49314522163168</v>
      </c>
      <c r="AB1010" s="19">
        <v>204.30915816837677</v>
      </c>
      <c r="AC1010" s="19">
        <v>30.967377023672636</v>
      </c>
      <c r="AD1010" s="19">
        <v>288.8837634060464</v>
      </c>
      <c r="AE1010" s="19">
        <v>322.52218201643871</v>
      </c>
      <c r="AF1010" s="22">
        <f>Table1[[#This Row],[$ESGF]]/AE1010</f>
        <v>0.89570199978159093</v>
      </c>
      <c r="AG1010" s="22">
        <f>POWER((Table1[[#This Row],[$ESGF]]+Table1[[#This Row],[$ESGA]]+Table1[[#This Row],[XEV+/-]])/(Table1[[#This Row],[$ESGF]]+Table1[[#This Row],[$ESGA]]-Table1[[#This Row],[XEV+/-]]),1/0.65)</f>
        <v>0.94756891698524859</v>
      </c>
      <c r="AH1010" s="19">
        <v>-10.70039016982464</v>
      </c>
      <c r="AI1010" s="19">
        <v>-33.638418610392335</v>
      </c>
      <c r="AJ1010" s="19">
        <v>-22.938028440567692</v>
      </c>
      <c r="AK1010" s="23">
        <v>0.25468977738460102</v>
      </c>
      <c r="AL1010" s="24">
        <v>0.93348299511596433</v>
      </c>
      <c r="AM1010" s="18">
        <v>1.6803313361593797</v>
      </c>
      <c r="AN1010" s="19">
        <v>-0.11566146119266775</v>
      </c>
      <c r="AO1010" s="19">
        <v>26.850890613346817</v>
      </c>
      <c r="AP1010" s="19">
        <v>21.545104999096935</v>
      </c>
      <c r="AQ1010" s="19">
        <v>48.395995612443748</v>
      </c>
      <c r="AR1010" s="19">
        <v>7.3354374126070017</v>
      </c>
      <c r="AS1010" s="23">
        <v>0.24697109417270238</v>
      </c>
      <c r="AT1010" s="22">
        <f>EXP(Table1[[#This Row],[TmPPR]]/Table1[[#This Row],[PPCalc]])</f>
        <v>0.83845996320684335</v>
      </c>
      <c r="AU1010" s="18">
        <v>1.629406853017463</v>
      </c>
      <c r="AV1010" s="18">
        <v>-0.28708266291922702</v>
      </c>
      <c r="AW1010" s="19">
        <v>0.94954340781887825</v>
      </c>
      <c r="AX1010" s="19">
        <v>0.94954340781887825</v>
      </c>
      <c r="AY1010" s="19">
        <v>1.8990868156377565</v>
      </c>
      <c r="AZ1010" s="19">
        <f>Table1[[#This Row],[$SHP]]/Table1[[#This Row],[SFrac]]</f>
        <v>0.28784680015211839</v>
      </c>
      <c r="BA1010" s="23">
        <v>2.1113265696874627E-2</v>
      </c>
      <c r="BB1010" s="24">
        <v>1.0707649441582119</v>
      </c>
      <c r="BC1010" s="18">
        <v>0.13929605782938015</v>
      </c>
      <c r="BD1010" s="18">
        <v>9.5241303339817576E-3</v>
      </c>
      <c r="BE1010" s="22">
        <f>MAX(Table1[[#This Row],[$ESGA]],0)</f>
        <v>322.52218201643871</v>
      </c>
      <c r="BG1010" s="20"/>
    </row>
    <row r="1011" spans="1:59">
      <c r="A1011" s="20" t="s">
        <v>1069</v>
      </c>
      <c r="B1011" s="17" t="s">
        <v>68</v>
      </c>
      <c r="C1011" s="21">
        <v>402</v>
      </c>
      <c r="D1011" s="18">
        <v>5.0249999999999995</v>
      </c>
      <c r="E1011" s="21">
        <v>61</v>
      </c>
      <c r="F1011" s="21">
        <v>161</v>
      </c>
      <c r="G1011" s="21">
        <v>222</v>
      </c>
      <c r="H1011" s="21">
        <v>33</v>
      </c>
      <c r="I1011" s="21">
        <v>33</v>
      </c>
      <c r="J1011" s="21">
        <v>83</v>
      </c>
      <c r="K1011" s="21">
        <v>116</v>
      </c>
      <c r="L1011" s="21">
        <v>28</v>
      </c>
      <c r="M1011" s="21">
        <v>77</v>
      </c>
      <c r="N1011" s="21">
        <v>105</v>
      </c>
      <c r="O1011" s="21">
        <v>0</v>
      </c>
      <c r="P1011" s="21">
        <v>1</v>
      </c>
      <c r="Q1011" s="21">
        <v>1</v>
      </c>
      <c r="R1011" s="21">
        <v>662</v>
      </c>
      <c r="S1011" s="21">
        <v>207</v>
      </c>
      <c r="T1011" s="21">
        <v>517</v>
      </c>
      <c r="U1011" s="21">
        <v>95</v>
      </c>
      <c r="V1011" s="19">
        <v>10.007617236042973</v>
      </c>
      <c r="W1011" s="19">
        <v>24.17955568185873</v>
      </c>
      <c r="X1011" s="19">
        <v>444.99238276395698</v>
      </c>
      <c r="Y1011" s="19">
        <v>397.82044431814126</v>
      </c>
      <c r="Z1011" s="19">
        <v>28.335943372753004</v>
      </c>
      <c r="AA1011" s="19">
        <v>71.457944900232746</v>
      </c>
      <c r="AB1011" s="19">
        <v>99.79388827298574</v>
      </c>
      <c r="AC1011" s="19">
        <v>19.859480253330499</v>
      </c>
      <c r="AD1011" s="19">
        <v>382.57352381871522</v>
      </c>
      <c r="AE1011" s="19">
        <v>342.69485153042552</v>
      </c>
      <c r="AF1011" s="22">
        <f>Table1[[#This Row],[$ESGF]]/AE1011</f>
        <v>1.1163678768741268</v>
      </c>
      <c r="AG1011" s="22">
        <f>POWER((Table1[[#This Row],[$ESGF]]+Table1[[#This Row],[$ESGA]]+Table1[[#This Row],[XEV+/-]])/(Table1[[#This Row],[$ESGF]]+Table1[[#This Row],[$ESGA]]-Table1[[#This Row],[XEV+/-]]),1/0.65)</f>
        <v>0.90520305023210912</v>
      </c>
      <c r="AH1011" s="19">
        <v>-23.467797992182128</v>
      </c>
      <c r="AI1011" s="19">
        <v>39.878672288289657</v>
      </c>
      <c r="AJ1011" s="19">
        <v>63.346470280471785</v>
      </c>
      <c r="AK1011" s="23">
        <v>0.41697413785243181</v>
      </c>
      <c r="AL1011" s="24">
        <v>0.9845191616004918</v>
      </c>
      <c r="AM1011" s="18">
        <v>2.0952950427084698</v>
      </c>
      <c r="AN1011" s="19">
        <v>-3.2690621046156908E-2</v>
      </c>
      <c r="AO1011" s="19">
        <v>27.520141867130647</v>
      </c>
      <c r="AP1011" s="19">
        <v>78.587866737525061</v>
      </c>
      <c r="AQ1011" s="19">
        <v>106.10800860465571</v>
      </c>
      <c r="AR1011" s="19">
        <v>21.11602161286681</v>
      </c>
      <c r="AS1011" s="23">
        <v>0.63483744295645927</v>
      </c>
      <c r="AT1011" s="22">
        <f>EXP(Table1[[#This Row],[TmPPR]]/Table1[[#This Row],[PPCalc]])</f>
        <v>1.0632850827366054</v>
      </c>
      <c r="AU1011" s="18">
        <v>3.1900581508562076</v>
      </c>
      <c r="AV1011" s="18">
        <v>0.19575233698145605</v>
      </c>
      <c r="AW1011" s="19">
        <v>0</v>
      </c>
      <c r="AX1011" s="19">
        <v>0</v>
      </c>
      <c r="AY1011" s="19">
        <v>0</v>
      </c>
      <c r="AZ1011" s="19">
        <f>Table1[[#This Row],[$SHP]]/Table1[[#This Row],[SFrac]]</f>
        <v>0</v>
      </c>
      <c r="BA1011" s="23">
        <v>0.37932803943138987</v>
      </c>
      <c r="BB1011" s="24">
        <v>0.92506396144267766</v>
      </c>
      <c r="BC1011" s="18">
        <v>1.9061233981427339</v>
      </c>
      <c r="BD1011" s="18">
        <v>-0.14847251922908797</v>
      </c>
      <c r="BE1011" s="22">
        <f>MAX(Table1[[#This Row],[$ESGA]],0)</f>
        <v>342.69485153042552</v>
      </c>
      <c r="BG1011" s="20"/>
    </row>
    <row r="1012" spans="1:59">
      <c r="A1012" s="20" t="s">
        <v>1070</v>
      </c>
      <c r="B1012" s="17" t="s">
        <v>59</v>
      </c>
      <c r="C1012" s="21">
        <v>398</v>
      </c>
      <c r="D1012" s="18">
        <v>4.8536585365853657</v>
      </c>
      <c r="E1012" s="21">
        <v>103</v>
      </c>
      <c r="F1012" s="21">
        <v>119</v>
      </c>
      <c r="G1012" s="21">
        <v>222</v>
      </c>
      <c r="H1012" s="21">
        <v>15</v>
      </c>
      <c r="I1012" s="21">
        <v>69</v>
      </c>
      <c r="J1012" s="21">
        <v>95</v>
      </c>
      <c r="K1012" s="21">
        <v>164</v>
      </c>
      <c r="L1012" s="21">
        <v>34</v>
      </c>
      <c r="M1012" s="21">
        <v>24</v>
      </c>
      <c r="N1012" s="21">
        <v>58</v>
      </c>
      <c r="O1012" s="21">
        <v>0</v>
      </c>
      <c r="P1012" s="21">
        <v>0</v>
      </c>
      <c r="Q1012" s="21">
        <v>0</v>
      </c>
      <c r="R1012" s="21">
        <v>352</v>
      </c>
      <c r="S1012" s="21">
        <v>117</v>
      </c>
      <c r="T1012" s="21">
        <v>225</v>
      </c>
      <c r="U1012" s="21">
        <v>6</v>
      </c>
      <c r="V1012" s="19">
        <v>0.90256410256410258</v>
      </c>
      <c r="W1012" s="19">
        <v>12.349398204814364</v>
      </c>
      <c r="X1012" s="19">
        <v>234.0974358974359</v>
      </c>
      <c r="Y1012" s="19">
        <v>206.65060179518562</v>
      </c>
      <c r="Z1012" s="19">
        <v>77.187643072489479</v>
      </c>
      <c r="AA1012" s="19">
        <v>106.47287142373102</v>
      </c>
      <c r="AB1012" s="19">
        <v>183.66051449622049</v>
      </c>
      <c r="AC1012" s="19">
        <v>37.839603489171054</v>
      </c>
      <c r="AD1012" s="19">
        <v>262.16121690720388</v>
      </c>
      <c r="AE1012" s="19">
        <v>230.60786262907828</v>
      </c>
      <c r="AF1012" s="22">
        <f>Table1[[#This Row],[$ESGF]]/AE1012</f>
        <v>1.1368268797013121</v>
      </c>
      <c r="AG1012" s="22">
        <f>POWER((Table1[[#This Row],[$ESGF]]+Table1[[#This Row],[$ESGA]]+Table1[[#This Row],[XEV+/-]])/(Table1[[#This Row],[$ESGF]]+Table1[[#This Row],[$ESGA]]-Table1[[#This Row],[XEV+/-]]),1/0.65)</f>
        <v>0.94100364151859395</v>
      </c>
      <c r="AH1012" s="19">
        <v>-9.7371737524968118</v>
      </c>
      <c r="AI1012" s="19">
        <v>31.553354278125617</v>
      </c>
      <c r="AJ1012" s="19">
        <v>41.290528030622433</v>
      </c>
      <c r="AK1012" s="23">
        <v>0.28961092441456721</v>
      </c>
      <c r="AL1012" s="24">
        <v>0.97385360116134556</v>
      </c>
      <c r="AM1012" s="18">
        <v>1.4056725355731432</v>
      </c>
      <c r="AN1012" s="19">
        <v>-3.7242300655834094E-2</v>
      </c>
      <c r="AO1012" s="19">
        <v>35.456519560604399</v>
      </c>
      <c r="AP1012" s="19">
        <v>23.957932256552272</v>
      </c>
      <c r="AQ1012" s="19">
        <v>59.414451817156674</v>
      </c>
      <c r="AR1012" s="19">
        <v>12.241168464841325</v>
      </c>
      <c r="AS1012" s="23">
        <v>0.36075240543804293</v>
      </c>
      <c r="AT1012" s="22">
        <f>EXP(Table1[[#This Row],[TmPPR]]/Table1[[#This Row],[PPCalc]])</f>
        <v>1.1280751143591281</v>
      </c>
      <c r="AU1012" s="18">
        <v>1.750968992248062</v>
      </c>
      <c r="AV1012" s="18">
        <v>0.21101407371714789</v>
      </c>
      <c r="AW1012" s="19">
        <v>0</v>
      </c>
      <c r="AX1012" s="19">
        <v>0</v>
      </c>
      <c r="AY1012" s="19">
        <v>0</v>
      </c>
      <c r="AZ1012" s="19">
        <f>Table1[[#This Row],[$SHP]]/Table1[[#This Row],[SFrac]]</f>
        <v>0</v>
      </c>
      <c r="BA1012" s="23">
        <v>1.9282308980801445E-2</v>
      </c>
      <c r="BB1012" s="24">
        <v>0.90783151747119883</v>
      </c>
      <c r="BC1012" s="18">
        <v>9.358974358974359E-2</v>
      </c>
      <c r="BD1012" s="18">
        <v>-9.0497979310251563E-3</v>
      </c>
      <c r="BE1012" s="22">
        <f>MAX(Table1[[#This Row],[$ESGA]],0)</f>
        <v>230.60786262907828</v>
      </c>
      <c r="BG1012" s="20"/>
    </row>
    <row r="1013" spans="1:59">
      <c r="A1013" s="20" t="s">
        <v>1071</v>
      </c>
      <c r="B1013" s="17" t="s">
        <v>59</v>
      </c>
      <c r="C1013" s="21">
        <v>385</v>
      </c>
      <c r="D1013" s="18">
        <v>4.8041666666666663</v>
      </c>
      <c r="E1013" s="21">
        <v>82</v>
      </c>
      <c r="F1013" s="21">
        <v>140</v>
      </c>
      <c r="G1013" s="21">
        <v>222</v>
      </c>
      <c r="H1013" s="21">
        <v>-21</v>
      </c>
      <c r="I1013" s="21">
        <v>52</v>
      </c>
      <c r="J1013" s="21">
        <v>110</v>
      </c>
      <c r="K1013" s="21">
        <v>162</v>
      </c>
      <c r="L1013" s="21">
        <v>25</v>
      </c>
      <c r="M1013" s="21">
        <v>27</v>
      </c>
      <c r="N1013" s="21">
        <v>52</v>
      </c>
      <c r="O1013" s="21">
        <v>5</v>
      </c>
      <c r="P1013" s="21">
        <v>3</v>
      </c>
      <c r="Q1013" s="21">
        <v>8</v>
      </c>
      <c r="R1013" s="21">
        <v>362</v>
      </c>
      <c r="S1013" s="21">
        <v>93</v>
      </c>
      <c r="T1013" s="21">
        <v>355</v>
      </c>
      <c r="U1013" s="21">
        <v>64</v>
      </c>
      <c r="V1013" s="19">
        <v>10.61090774101347</v>
      </c>
      <c r="W1013" s="19">
        <v>12.602804289806702</v>
      </c>
      <c r="X1013" s="19">
        <v>258.38909225898652</v>
      </c>
      <c r="Y1013" s="19">
        <v>278.39719571019327</v>
      </c>
      <c r="Z1013" s="19">
        <v>44.692509957440329</v>
      </c>
      <c r="AA1013" s="19">
        <v>95.34588590571073</v>
      </c>
      <c r="AB1013" s="19">
        <v>140.03839586315107</v>
      </c>
      <c r="AC1013" s="19">
        <v>29.149362538730493</v>
      </c>
      <c r="AD1013" s="19">
        <v>223.24224285012221</v>
      </c>
      <c r="AE1013" s="19">
        <v>238.66795445247013</v>
      </c>
      <c r="AF1013" s="22">
        <f>Table1[[#This Row],[$ESGF]]/AE1013</f>
        <v>0.93536747889872285</v>
      </c>
      <c r="AG1013" s="22">
        <f>POWER((Table1[[#This Row],[$ESGF]]+Table1[[#This Row],[$ESGA]]+Table1[[#This Row],[XEV+/-]])/(Table1[[#This Row],[$ESGF]]+Table1[[#This Row],[$ESGA]]-Table1[[#This Row],[XEV+/-]]),1/0.65)</f>
        <v>0.88389791118735939</v>
      </c>
      <c r="AH1013" s="19">
        <v>-18.517037523230488</v>
      </c>
      <c r="AI1013" s="19">
        <v>-15.425711602347961</v>
      </c>
      <c r="AJ1013" s="19">
        <v>3.0913259208825297</v>
      </c>
      <c r="AK1013" s="23">
        <v>0.26861663801147695</v>
      </c>
      <c r="AL1013" s="24">
        <v>0.90318717038019536</v>
      </c>
      <c r="AM1013" s="18">
        <v>1.2904790984468038</v>
      </c>
      <c r="AN1013" s="19">
        <v>-0.13140364185413586</v>
      </c>
      <c r="AO1013" s="19">
        <v>19.404061205342057</v>
      </c>
      <c r="AP1013" s="19">
        <v>20.322439110795845</v>
      </c>
      <c r="AQ1013" s="19">
        <v>39.726500316137901</v>
      </c>
      <c r="AR1013" s="19">
        <v>8.2691761282507343</v>
      </c>
      <c r="AS1013" s="23">
        <v>0.25256535347047093</v>
      </c>
      <c r="AT1013" s="22">
        <f>EXP(Table1[[#This Row],[TmPPR]]/Table1[[#This Row],[PPCalc]])</f>
        <v>0.97632898537601032</v>
      </c>
      <c r="AU1013" s="18">
        <v>1.2133660522977205</v>
      </c>
      <c r="AV1013" s="18">
        <v>-2.9067001816932492E-2</v>
      </c>
      <c r="AW1013" s="19">
        <v>4.307970031188713</v>
      </c>
      <c r="AX1013" s="19">
        <v>4.307970031188713</v>
      </c>
      <c r="AY1013" s="19">
        <v>8.615940062377426</v>
      </c>
      <c r="AZ1013" s="19">
        <f>Table1[[#This Row],[$SHP]]/Table1[[#This Row],[SFrac]]</f>
        <v>1.7934307154992042</v>
      </c>
      <c r="BA1013" s="23">
        <v>0.16345809675939268</v>
      </c>
      <c r="BB1013" s="24">
        <v>1.03182725949772</v>
      </c>
      <c r="BC1013" s="18">
        <v>0.78527993984824895</v>
      </c>
      <c r="BD1013" s="18">
        <v>2.4603816911171823E-2</v>
      </c>
      <c r="BE1013" s="22">
        <f>MAX(Table1[[#This Row],[$ESGA]],0)</f>
        <v>238.66795445247013</v>
      </c>
      <c r="BG1013" s="20"/>
    </row>
    <row r="1014" spans="1:59">
      <c r="A1014" s="20" t="s">
        <v>1072</v>
      </c>
      <c r="B1014" s="17" t="s">
        <v>65</v>
      </c>
      <c r="C1014" s="21">
        <v>384</v>
      </c>
      <c r="D1014" s="18">
        <v>5.0975609756097562</v>
      </c>
      <c r="E1014" s="21">
        <v>116</v>
      </c>
      <c r="F1014" s="21">
        <v>106</v>
      </c>
      <c r="G1014" s="21">
        <v>222</v>
      </c>
      <c r="H1014" s="21">
        <v>8</v>
      </c>
      <c r="I1014" s="21">
        <v>78</v>
      </c>
      <c r="J1014" s="21">
        <v>79</v>
      </c>
      <c r="K1014" s="21">
        <v>157</v>
      </c>
      <c r="L1014" s="21">
        <v>38</v>
      </c>
      <c r="M1014" s="21">
        <v>27</v>
      </c>
      <c r="N1014" s="21">
        <v>65</v>
      </c>
      <c r="O1014" s="21">
        <v>0</v>
      </c>
      <c r="P1014" s="21">
        <v>0</v>
      </c>
      <c r="Q1014" s="21">
        <v>0</v>
      </c>
      <c r="R1014" s="21">
        <v>332</v>
      </c>
      <c r="S1014" s="21">
        <v>117</v>
      </c>
      <c r="T1014" s="21">
        <v>209</v>
      </c>
      <c r="U1014" s="21">
        <v>2</v>
      </c>
      <c r="V1014" s="19">
        <v>0.47058823529411764</v>
      </c>
      <c r="W1014" s="19">
        <v>13.200616320798877</v>
      </c>
      <c r="X1014" s="19">
        <v>214.52941176470588</v>
      </c>
      <c r="Y1014" s="19">
        <v>193.79938367920116</v>
      </c>
      <c r="Z1014" s="19">
        <v>92.224377878075941</v>
      </c>
      <c r="AA1014" s="19">
        <v>96.86958285229224</v>
      </c>
      <c r="AB1014" s="19">
        <v>189.09396073036822</v>
      </c>
      <c r="AC1014" s="19">
        <v>37.094987511699031</v>
      </c>
      <c r="AD1014" s="19">
        <v>258.52167549195042</v>
      </c>
      <c r="AE1014" s="19">
        <v>231.06269883353153</v>
      </c>
      <c r="AF1014" s="22">
        <f>Table1[[#This Row],[$ESGF]]/AE1014</f>
        <v>1.1188377734573318</v>
      </c>
      <c r="AG1014" s="22">
        <f>POWER((Table1[[#This Row],[$ESGF]]+Table1[[#This Row],[$ESGA]]+Table1[[#This Row],[XEV+/-]])/(Table1[[#This Row],[$ESGF]]+Table1[[#This Row],[$ESGA]]-Table1[[#This Row],[XEV+/-]]),1/0.65)</f>
        <v>0.98180891681049487</v>
      </c>
      <c r="AH1014" s="19">
        <v>-2.92108860663852</v>
      </c>
      <c r="AI1014" s="19">
        <v>27.458976658418877</v>
      </c>
      <c r="AJ1014" s="19">
        <v>30.380065265057397</v>
      </c>
      <c r="AK1014" s="23">
        <v>0.28588416553962853</v>
      </c>
      <c r="AL1014" s="24">
        <v>1.010129219549212</v>
      </c>
      <c r="AM1014" s="18">
        <v>1.4573119657995699</v>
      </c>
      <c r="AN1014" s="19">
        <v>1.4687172998065885E-2</v>
      </c>
      <c r="AO1014" s="19">
        <v>45.801524404983759</v>
      </c>
      <c r="AP1014" s="19">
        <v>29.810466882703352</v>
      </c>
      <c r="AQ1014" s="19">
        <v>75.611991287687104</v>
      </c>
      <c r="AR1014" s="19">
        <v>14.832974367441011</v>
      </c>
      <c r="AS1014" s="23">
        <v>0.39199504634008742</v>
      </c>
      <c r="AT1014" s="22">
        <f>EXP(Table1[[#This Row],[TmPPR]]/Table1[[#This Row],[PPCalc]])</f>
        <v>1.1122868436490301</v>
      </c>
      <c r="AU1014" s="18">
        <v>1.9982186508555677</v>
      </c>
      <c r="AV1014" s="18">
        <v>0.212646663153118</v>
      </c>
      <c r="AW1014" s="19">
        <v>0</v>
      </c>
      <c r="AX1014" s="19">
        <v>0</v>
      </c>
      <c r="AY1014" s="19">
        <v>0</v>
      </c>
      <c r="AZ1014" s="19">
        <f>Table1[[#This Row],[$SHP]]/Table1[[#This Row],[SFrac]]</f>
        <v>0</v>
      </c>
      <c r="BA1014" s="23">
        <v>7.6930293648559897E-3</v>
      </c>
      <c r="BB1014" s="24">
        <v>0.77026416231418249</v>
      </c>
      <c r="BC1014" s="18">
        <v>3.9215686274509803E-2</v>
      </c>
      <c r="BD1014" s="18">
        <v>-1.0236147256010235E-2</v>
      </c>
      <c r="BE1014" s="22">
        <f>MAX(Table1[[#This Row],[$ESGA]],0)</f>
        <v>231.06269883353153</v>
      </c>
      <c r="BG1014" s="20"/>
    </row>
    <row r="1015" spans="1:59">
      <c r="A1015" s="20" t="s">
        <v>1073</v>
      </c>
      <c r="B1015" s="17" t="s">
        <v>59</v>
      </c>
      <c r="C1015" s="21">
        <v>526</v>
      </c>
      <c r="D1015" s="18">
        <v>6.6210801393728227</v>
      </c>
      <c r="E1015" s="21">
        <v>84</v>
      </c>
      <c r="F1015" s="21">
        <v>137</v>
      </c>
      <c r="G1015" s="21">
        <v>221</v>
      </c>
      <c r="H1015" s="21">
        <v>51</v>
      </c>
      <c r="I1015" s="21">
        <v>70</v>
      </c>
      <c r="J1015" s="21">
        <v>113</v>
      </c>
      <c r="K1015" s="21">
        <v>183</v>
      </c>
      <c r="L1015" s="21">
        <v>14</v>
      </c>
      <c r="M1015" s="21">
        <v>24</v>
      </c>
      <c r="N1015" s="21">
        <v>38</v>
      </c>
      <c r="O1015" s="21">
        <v>0</v>
      </c>
      <c r="P1015" s="21">
        <v>0</v>
      </c>
      <c r="Q1015" s="21">
        <v>0</v>
      </c>
      <c r="R1015" s="21">
        <v>344</v>
      </c>
      <c r="S1015" s="21">
        <v>68</v>
      </c>
      <c r="T1015" s="21">
        <v>231</v>
      </c>
      <c r="U1015" s="21">
        <v>6</v>
      </c>
      <c r="V1015" s="19">
        <v>1.0029951724866981</v>
      </c>
      <c r="W1015" s="19">
        <v>11.672501256620151</v>
      </c>
      <c r="X1015" s="19">
        <v>274.99700482751331</v>
      </c>
      <c r="Y1015" s="19">
        <v>213.32749874337986</v>
      </c>
      <c r="Z1015" s="19">
        <v>80.686468661168945</v>
      </c>
      <c r="AA1015" s="19">
        <v>130.74559782820521</v>
      </c>
      <c r="AB1015" s="19">
        <v>211.43206648937419</v>
      </c>
      <c r="AC1015" s="19">
        <v>31.933168310722479</v>
      </c>
      <c r="AD1015" s="19">
        <v>317.17173618606046</v>
      </c>
      <c r="AE1015" s="19">
        <v>249.77556773712951</v>
      </c>
      <c r="AF1015" s="22">
        <f>Table1[[#This Row],[$ESGF]]/AE1015</f>
        <v>1.2698269052474358</v>
      </c>
      <c r="AG1015" s="22">
        <f>POWER((Table1[[#This Row],[$ESGF]]+Table1[[#This Row],[$ESGA]]+Table1[[#This Row],[XEV+/-]])/(Table1[[#This Row],[$ESGF]]+Table1[[#This Row],[$ESGA]]-Table1[[#This Row],[XEV+/-]]),1/0.65)</f>
        <v>1.0692939738323224</v>
      </c>
      <c r="AH1015" s="19">
        <v>12.343067638048698</v>
      </c>
      <c r="AI1015" s="19">
        <v>67.396168448931064</v>
      </c>
      <c r="AJ1015" s="19">
        <v>55.05310081088237</v>
      </c>
      <c r="AK1015" s="23">
        <v>0.24273013667146373</v>
      </c>
      <c r="AL1015" s="24">
        <v>1.1479895301917376</v>
      </c>
      <c r="AM1015" s="18">
        <v>1.6071356871426794</v>
      </c>
      <c r="AN1015" s="19">
        <v>0.22180429622475295</v>
      </c>
      <c r="AO1015" s="19">
        <v>13.971635097068049</v>
      </c>
      <c r="AP1015" s="19">
        <v>24.346625623950668</v>
      </c>
      <c r="AQ1015" s="19">
        <v>38.318260721018717</v>
      </c>
      <c r="AR1015" s="19">
        <v>5.7873126309340197</v>
      </c>
      <c r="AS1015" s="23">
        <v>0.20974830314252357</v>
      </c>
      <c r="AT1015" s="22">
        <f>EXP(Table1[[#This Row],[TmPPR]]/Table1[[#This Row],[PPCalc]])</f>
        <v>0.81790482963453248</v>
      </c>
      <c r="AU1015" s="18">
        <v>1.3887603242041131</v>
      </c>
      <c r="AV1015" s="18">
        <v>-0.27915373277298455</v>
      </c>
      <c r="AW1015" s="19">
        <v>0</v>
      </c>
      <c r="AX1015" s="19">
        <v>0</v>
      </c>
      <c r="AY1015" s="19">
        <v>0</v>
      </c>
      <c r="AZ1015" s="19">
        <f>Table1[[#This Row],[$SHP]]/Table1[[#This Row],[SFrac]]</f>
        <v>0</v>
      </c>
      <c r="BA1015" s="23">
        <v>1.3612586439979802E-2</v>
      </c>
      <c r="BB1015" s="24">
        <v>0.96643145338353309</v>
      </c>
      <c r="BC1015" s="18">
        <v>9.0130025723246063E-2</v>
      </c>
      <c r="BD1015" s="18">
        <v>-3.0774811992969739E-3</v>
      </c>
      <c r="BE1015" s="22">
        <f>MAX(Table1[[#This Row],[$ESGA]],0)</f>
        <v>249.77556773712951</v>
      </c>
      <c r="BG1015" s="20"/>
    </row>
    <row r="1016" spans="1:59">
      <c r="A1016" s="20" t="s">
        <v>1074</v>
      </c>
      <c r="B1016" s="17" t="s">
        <v>59</v>
      </c>
      <c r="C1016" s="21">
        <v>500</v>
      </c>
      <c r="D1016" s="18">
        <v>6.4754600248021292</v>
      </c>
      <c r="E1016" s="21">
        <v>70</v>
      </c>
      <c r="F1016" s="21">
        <v>151</v>
      </c>
      <c r="G1016" s="21">
        <v>221</v>
      </c>
      <c r="H1016" s="21">
        <v>10</v>
      </c>
      <c r="I1016" s="21">
        <v>46</v>
      </c>
      <c r="J1016" s="21">
        <v>100</v>
      </c>
      <c r="K1016" s="21">
        <v>146</v>
      </c>
      <c r="L1016" s="21">
        <v>21</v>
      </c>
      <c r="M1016" s="21">
        <v>49</v>
      </c>
      <c r="N1016" s="21">
        <v>70</v>
      </c>
      <c r="O1016" s="21">
        <v>3</v>
      </c>
      <c r="P1016" s="21">
        <v>2</v>
      </c>
      <c r="Q1016" s="21">
        <v>5</v>
      </c>
      <c r="R1016" s="21">
        <v>569</v>
      </c>
      <c r="S1016" s="21">
        <v>149</v>
      </c>
      <c r="T1016" s="21">
        <v>528</v>
      </c>
      <c r="U1016" s="21">
        <v>117</v>
      </c>
      <c r="V1016" s="19">
        <v>13.397335788380254</v>
      </c>
      <c r="W1016" s="19">
        <v>23.075949696456153</v>
      </c>
      <c r="X1016" s="19">
        <v>406.60266421161975</v>
      </c>
      <c r="Y1016" s="19">
        <v>387.92405030354388</v>
      </c>
      <c r="Z1016" s="19">
        <v>48.447641654017012</v>
      </c>
      <c r="AA1016" s="19">
        <v>103.06724494251566</v>
      </c>
      <c r="AB1016" s="19">
        <v>151.51488659653268</v>
      </c>
      <c r="AC1016" s="19">
        <v>23.398320121845323</v>
      </c>
      <c r="AD1016" s="19">
        <v>414.47523693820978</v>
      </c>
      <c r="AE1016" s="19">
        <v>386.3509062530938</v>
      </c>
      <c r="AF1016" s="22">
        <f>Table1[[#This Row],[$ESGF]]/AE1016</f>
        <v>1.0727947837831446</v>
      </c>
      <c r="AG1016" s="22">
        <f>POWER((Table1[[#This Row],[$ESGF]]+Table1[[#This Row],[$ESGA]]+Table1[[#This Row],[XEV+/-]])/(Table1[[#This Row],[$ESGF]]+Table1[[#This Row],[$ESGA]]-Table1[[#This Row],[XEV+/-]]),1/0.65)</f>
        <v>0.90421513358170336</v>
      </c>
      <c r="AH1016" s="19">
        <v>-26.196555815217959</v>
      </c>
      <c r="AI1016" s="19">
        <v>28.124330685115922</v>
      </c>
      <c r="AJ1016" s="19">
        <v>54.320886500333877</v>
      </c>
      <c r="AK1016" s="23">
        <v>0.34108061457712302</v>
      </c>
      <c r="AL1016" s="24">
        <v>0.98352157186266509</v>
      </c>
      <c r="AM1016" s="18">
        <v>2.2086538849291024</v>
      </c>
      <c r="AN1016" s="19">
        <v>-3.6698347193924397E-2</v>
      </c>
      <c r="AO1016" s="19">
        <v>26.400270008210139</v>
      </c>
      <c r="AP1016" s="19">
        <v>59.30394944056961</v>
      </c>
      <c r="AQ1016" s="19">
        <v>85.704219448779753</v>
      </c>
      <c r="AR1016" s="19">
        <v>13.235232573518763</v>
      </c>
      <c r="AS1016" s="23">
        <v>0.49744635404379767</v>
      </c>
      <c r="AT1016" s="22">
        <f>EXP(Table1[[#This Row],[TmPPR]]/Table1[[#This Row],[PPCalc]])</f>
        <v>0.89825057037460732</v>
      </c>
      <c r="AU1016" s="18">
        <v>3.2211939800941787</v>
      </c>
      <c r="AV1016" s="18">
        <v>-0.34565414346262474</v>
      </c>
      <c r="AW1016" s="19">
        <v>4.9444345738745579</v>
      </c>
      <c r="AX1016" s="19">
        <v>4.9444345738745579</v>
      </c>
      <c r="AY1016" s="19">
        <v>9.8888691477491157</v>
      </c>
      <c r="AZ1016" s="19">
        <f>Table1[[#This Row],[$SHP]]/Table1[[#This Row],[SFrac]]</f>
        <v>1.5271299814797776</v>
      </c>
      <c r="BA1016" s="23">
        <v>0.33164095062497745</v>
      </c>
      <c r="BB1016" s="24">
        <v>1.0183336029501073</v>
      </c>
      <c r="BC1016" s="18">
        <v>2.1475277183594184</v>
      </c>
      <c r="BD1016" s="18">
        <v>3.9015357397541139E-2</v>
      </c>
      <c r="BE1016" s="22">
        <f>MAX(Table1[[#This Row],[$ESGA]],0)</f>
        <v>386.3509062530938</v>
      </c>
      <c r="BG1016" s="20"/>
    </row>
    <row r="1017" spans="1:59">
      <c r="A1017" s="20" t="s">
        <v>1075</v>
      </c>
      <c r="B1017" s="17" t="s">
        <v>1</v>
      </c>
      <c r="C1017" s="21">
        <v>477</v>
      </c>
      <c r="D1017" s="18">
        <v>5.8167828106852504</v>
      </c>
      <c r="E1017" s="21">
        <v>72</v>
      </c>
      <c r="F1017" s="21">
        <v>149</v>
      </c>
      <c r="G1017" s="21">
        <v>221</v>
      </c>
      <c r="H1017" s="21">
        <v>-2</v>
      </c>
      <c r="I1017" s="21">
        <v>53</v>
      </c>
      <c r="J1017" s="21">
        <v>115</v>
      </c>
      <c r="K1017" s="21">
        <v>168</v>
      </c>
      <c r="L1017" s="21">
        <v>19</v>
      </c>
      <c r="M1017" s="21">
        <v>34</v>
      </c>
      <c r="N1017" s="21">
        <v>53</v>
      </c>
      <c r="O1017" s="21">
        <v>0</v>
      </c>
      <c r="P1017" s="21">
        <v>0</v>
      </c>
      <c r="Q1017" s="21">
        <v>0</v>
      </c>
      <c r="R1017" s="21">
        <v>316</v>
      </c>
      <c r="S1017" s="21">
        <v>92</v>
      </c>
      <c r="T1017" s="21">
        <v>238</v>
      </c>
      <c r="U1017" s="21">
        <v>13</v>
      </c>
      <c r="V1017" s="19">
        <v>1.7367602742830985</v>
      </c>
      <c r="W1017" s="19">
        <v>9.2901743707178497</v>
      </c>
      <c r="X1017" s="19">
        <v>222.26323972571689</v>
      </c>
      <c r="Y1017" s="19">
        <v>215.70982562928216</v>
      </c>
      <c r="Z1017" s="19">
        <v>61.743388657077674</v>
      </c>
      <c r="AA1017" s="19">
        <v>134.57057716785269</v>
      </c>
      <c r="AB1017" s="19">
        <v>196.31396582493036</v>
      </c>
      <c r="AC1017" s="19">
        <v>33.749578111169576</v>
      </c>
      <c r="AD1017" s="19">
        <v>260.10739041092529</v>
      </c>
      <c r="AE1017" s="19">
        <v>249.61059668006203</v>
      </c>
      <c r="AF1017" s="22">
        <f>Table1[[#This Row],[$ESGF]]/AE1017</f>
        <v>1.0420526767311786</v>
      </c>
      <c r="AG1017" s="22">
        <f>POWER((Table1[[#This Row],[$ESGF]]+Table1[[#This Row],[$ESGA]]+Table1[[#This Row],[XEV+/-]])/(Table1[[#This Row],[$ESGF]]+Table1[[#This Row],[$ESGA]]-Table1[[#This Row],[XEV+/-]]),1/0.65)</f>
        <v>0.81947630263327287</v>
      </c>
      <c r="AH1017" s="19">
        <v>-32.934937290841916</v>
      </c>
      <c r="AI1017" s="19">
        <v>10.496793730863264</v>
      </c>
      <c r="AJ1017" s="19">
        <v>43.431731021705176</v>
      </c>
      <c r="AK1017" s="23">
        <v>0.23988454110347945</v>
      </c>
      <c r="AL1017" s="24">
        <v>0.8781411673237729</v>
      </c>
      <c r="AM1017" s="18">
        <v>1.3953562752398387</v>
      </c>
      <c r="AN1017" s="19">
        <v>-0.18132363926674316</v>
      </c>
      <c r="AO1017" s="19">
        <v>15.691475582070224</v>
      </c>
      <c r="AP1017" s="19">
        <v>30.18206785572918</v>
      </c>
      <c r="AQ1017" s="19">
        <v>45.873543437799398</v>
      </c>
      <c r="AR1017" s="19">
        <v>7.8864116008476568</v>
      </c>
      <c r="AS1017" s="23">
        <v>0.25460449150212122</v>
      </c>
      <c r="AT1017" s="22">
        <f>EXP(Table1[[#This Row],[TmPPR]]/Table1[[#This Row],[PPCalc]])</f>
        <v>0.92384218648641281</v>
      </c>
      <c r="AU1017" s="18">
        <v>1.4809790296927976</v>
      </c>
      <c r="AV1017" s="18">
        <v>-0.11731429621794703</v>
      </c>
      <c r="AW1017" s="19">
        <v>0</v>
      </c>
      <c r="AX1017" s="19">
        <v>0</v>
      </c>
      <c r="AY1017" s="19">
        <v>0</v>
      </c>
      <c r="AZ1017" s="19">
        <f>Table1[[#This Row],[$SHP]]/Table1[[#This Row],[SFrac]]</f>
        <v>0</v>
      </c>
      <c r="BA1017" s="23">
        <v>2.9988871437334787E-2</v>
      </c>
      <c r="BB1017" s="24">
        <v>1.1473798815053238</v>
      </c>
      <c r="BC1017" s="18">
        <v>0.17443875188853886</v>
      </c>
      <c r="BD1017" s="18">
        <v>2.3982010393313952E-2</v>
      </c>
      <c r="BE1017" s="22">
        <f>MAX(Table1[[#This Row],[$ESGA]],0)</f>
        <v>249.61059668006203</v>
      </c>
      <c r="BG1017" s="20"/>
    </row>
    <row r="1018" spans="1:59">
      <c r="A1018" s="20" t="s">
        <v>1076</v>
      </c>
      <c r="B1018" s="17" t="s">
        <v>65</v>
      </c>
      <c r="C1018" s="21">
        <v>326</v>
      </c>
      <c r="D1018" s="18">
        <v>4.0749999999999993</v>
      </c>
      <c r="E1018" s="21">
        <v>96</v>
      </c>
      <c r="F1018" s="21">
        <v>125</v>
      </c>
      <c r="G1018" s="21">
        <v>221</v>
      </c>
      <c r="H1018" s="21">
        <v>-61</v>
      </c>
      <c r="I1018" s="21">
        <v>62</v>
      </c>
      <c r="J1018" s="21">
        <v>78</v>
      </c>
      <c r="K1018" s="21">
        <v>140</v>
      </c>
      <c r="L1018" s="21">
        <v>34</v>
      </c>
      <c r="M1018" s="21">
        <v>47</v>
      </c>
      <c r="N1018" s="21">
        <v>81</v>
      </c>
      <c r="O1018" s="21">
        <v>0</v>
      </c>
      <c r="P1018" s="21">
        <v>0</v>
      </c>
      <c r="Q1018" s="21">
        <v>0</v>
      </c>
      <c r="R1018" s="21">
        <v>331</v>
      </c>
      <c r="S1018" s="21">
        <v>124</v>
      </c>
      <c r="T1018" s="21">
        <v>271</v>
      </c>
      <c r="U1018" s="21">
        <v>3</v>
      </c>
      <c r="V1018" s="19">
        <v>0.31157967614933918</v>
      </c>
      <c r="W1018" s="19">
        <v>16.84820629439756</v>
      </c>
      <c r="X1018" s="19">
        <v>206.68842032385064</v>
      </c>
      <c r="Y1018" s="19">
        <v>251.15179370560244</v>
      </c>
      <c r="Z1018" s="19">
        <v>54.308627388660803</v>
      </c>
      <c r="AA1018" s="19">
        <v>68.756103821839773</v>
      </c>
      <c r="AB1018" s="19">
        <v>123.06473121050058</v>
      </c>
      <c r="AC1018" s="19">
        <v>30.199934039386651</v>
      </c>
      <c r="AD1018" s="19">
        <v>181.58992361681379</v>
      </c>
      <c r="AE1018" s="19">
        <v>220.04723765164272</v>
      </c>
      <c r="AF1018" s="22">
        <f>Table1[[#This Row],[$ESGF]]/AE1018</f>
        <v>0.82523155280089999</v>
      </c>
      <c r="AG1018" s="22">
        <f>POWER((Table1[[#This Row],[$ESGF]]+Table1[[#This Row],[$ESGA]]+Table1[[#This Row],[XEV+/-]])/(Table1[[#This Row],[$ESGF]]+Table1[[#This Row],[$ESGA]]-Table1[[#This Row],[XEV+/-]]),1/0.65)</f>
        <v>0.80266495420542516</v>
      </c>
      <c r="AH1018" s="19">
        <v>-28.644571059286804</v>
      </c>
      <c r="AI1018" s="19">
        <v>-38.457314034828961</v>
      </c>
      <c r="AJ1018" s="19">
        <v>-9.8127429755421538</v>
      </c>
      <c r="AK1018" s="23">
        <v>0.27699243096707454</v>
      </c>
      <c r="AL1018" s="24">
        <v>0.81556855980600174</v>
      </c>
      <c r="AM1018" s="18">
        <v>1.1287441561908285</v>
      </c>
      <c r="AN1018" s="19">
        <v>-0.23011683360178714</v>
      </c>
      <c r="AO1018" s="19">
        <v>34.496948242167299</v>
      </c>
      <c r="AP1018" s="19">
        <v>48.943999465623712</v>
      </c>
      <c r="AQ1018" s="19">
        <v>83.440947707791025</v>
      </c>
      <c r="AR1018" s="19">
        <v>20.47630618596099</v>
      </c>
      <c r="AS1018" s="23">
        <v>0.53197343416708864</v>
      </c>
      <c r="AT1018" s="22">
        <f>EXP(Table1[[#This Row],[TmPPR]]/Table1[[#This Row],[PPCalc]])</f>
        <v>0.95863243046733293</v>
      </c>
      <c r="AU1018" s="18">
        <v>2.1677917442308861</v>
      </c>
      <c r="AV1018" s="18">
        <v>-9.1583915586538778E-2</v>
      </c>
      <c r="AW1018" s="19">
        <v>0</v>
      </c>
      <c r="AX1018" s="19">
        <v>0</v>
      </c>
      <c r="AY1018" s="19">
        <v>0</v>
      </c>
      <c r="AZ1018" s="19">
        <f>Table1[[#This Row],[$SHP]]/Table1[[#This Row],[SFrac]]</f>
        <v>0</v>
      </c>
      <c r="BA1018" s="23">
        <v>1.0297959319003383E-2</v>
      </c>
      <c r="BB1018" s="24">
        <v>1.2541379449445926</v>
      </c>
      <c r="BC1018" s="18">
        <v>4.1964184224938778E-2</v>
      </c>
      <c r="BD1018" s="18">
        <v>9.5027240579656762E-3</v>
      </c>
      <c r="BE1018" s="22">
        <f>MAX(Table1[[#This Row],[$ESGA]],0)</f>
        <v>220.04723765164272</v>
      </c>
      <c r="BG1018" s="20"/>
    </row>
    <row r="1019" spans="1:59">
      <c r="A1019" s="20" t="s">
        <v>1077</v>
      </c>
      <c r="B1019" s="17" t="s">
        <v>68</v>
      </c>
      <c r="C1019" s="21">
        <v>1001</v>
      </c>
      <c r="D1019" s="18">
        <v>12.207317073170731</v>
      </c>
      <c r="E1019" s="21">
        <v>56</v>
      </c>
      <c r="F1019" s="21">
        <v>164</v>
      </c>
      <c r="G1019" s="21">
        <v>220</v>
      </c>
      <c r="H1019" s="21">
        <v>-86</v>
      </c>
      <c r="I1019" s="21">
        <v>43</v>
      </c>
      <c r="J1019" s="21">
        <v>130</v>
      </c>
      <c r="K1019" s="21">
        <v>173</v>
      </c>
      <c r="L1019" s="21">
        <v>9</v>
      </c>
      <c r="M1019" s="21">
        <v>29</v>
      </c>
      <c r="N1019" s="21">
        <v>38</v>
      </c>
      <c r="O1019" s="21">
        <v>4</v>
      </c>
      <c r="P1019" s="21">
        <v>5</v>
      </c>
      <c r="Q1019" s="21">
        <v>9</v>
      </c>
      <c r="R1019" s="21">
        <v>655</v>
      </c>
      <c r="S1019" s="21">
        <v>75</v>
      </c>
      <c r="T1019" s="21">
        <v>918</v>
      </c>
      <c r="U1019" s="21">
        <v>254</v>
      </c>
      <c r="V1019" s="19">
        <v>37.020646456049796</v>
      </c>
      <c r="W1019" s="19">
        <v>10.124808602453365</v>
      </c>
      <c r="X1019" s="19">
        <v>542.97935354395031</v>
      </c>
      <c r="Y1019" s="19">
        <v>653.87519139754659</v>
      </c>
      <c r="Z1019" s="19">
        <v>50.014120097694068</v>
      </c>
      <c r="AA1019" s="19">
        <v>149.31206952511403</v>
      </c>
      <c r="AB1019" s="19">
        <v>199.3261896228081</v>
      </c>
      <c r="AC1019" s="19">
        <v>16.328419129940325</v>
      </c>
      <c r="AD1019" s="19">
        <v>629.06795058623663</v>
      </c>
      <c r="AE1019" s="19">
        <v>749.71356104918266</v>
      </c>
      <c r="AF1019" s="22">
        <f>Table1[[#This Row],[$ESGF]]/AE1019</f>
        <v>0.83907772683995585</v>
      </c>
      <c r="AG1019" s="22">
        <f>POWER((Table1[[#This Row],[$ESGF]]+Table1[[#This Row],[$ESGA]]+Table1[[#This Row],[XEV+/-]])/(Table1[[#This Row],[$ESGF]]+Table1[[#This Row],[$ESGA]]-Table1[[#This Row],[XEV+/-]]),1/0.65)</f>
        <v>0.9049010019651077</v>
      </c>
      <c r="AH1019" s="19">
        <v>-44.763174350242011</v>
      </c>
      <c r="AI1019" s="19">
        <v>-120.64561046294588</v>
      </c>
      <c r="AJ1019" s="19">
        <v>-75.882436112703914</v>
      </c>
      <c r="AK1019" s="23">
        <v>0.30073407430564192</v>
      </c>
      <c r="AL1019" s="24">
        <v>0.90254465454299182</v>
      </c>
      <c r="AM1019" s="18">
        <v>3.6711561997554578</v>
      </c>
      <c r="AN1019" s="19">
        <v>-0.37642975178475774</v>
      </c>
      <c r="AO1019" s="19">
        <v>8.5870725534026597</v>
      </c>
      <c r="AP1019" s="19">
        <v>27.594466946763212</v>
      </c>
      <c r="AQ1019" s="19">
        <v>36.181539500165869</v>
      </c>
      <c r="AR1019" s="19">
        <v>2.9639223166969044</v>
      </c>
      <c r="AS1019" s="23">
        <v>0.11475933567471326</v>
      </c>
      <c r="AT1019" s="22">
        <f>EXP(Table1[[#This Row],[TmPPR]]/Table1[[#This Row],[PPCalc]])</f>
        <v>0.84374002914907331</v>
      </c>
      <c r="AU1019" s="18">
        <v>1.4009035976876583</v>
      </c>
      <c r="AV1019" s="18">
        <v>-0.23802872689297014</v>
      </c>
      <c r="AW1019" s="19">
        <v>5.5421710659085255</v>
      </c>
      <c r="AX1019" s="19">
        <v>5.5421710659085255</v>
      </c>
      <c r="AY1019" s="19">
        <v>11.084342131817051</v>
      </c>
      <c r="AZ1019" s="19">
        <f>Table1[[#This Row],[$SHP]]/Table1[[#This Row],[SFrac]]</f>
        <v>0.90800804676223601</v>
      </c>
      <c r="BA1019" s="23">
        <v>0.31828127193652178</v>
      </c>
      <c r="BB1019" s="24">
        <v>1.0331261266605882</v>
      </c>
      <c r="BC1019" s="18">
        <v>3.8853604049811987</v>
      </c>
      <c r="BD1019" s="18">
        <v>0.12662109864052928</v>
      </c>
      <c r="BE1019" s="22">
        <f>MAX(Table1[[#This Row],[$ESGA]],0)</f>
        <v>749.71356104918266</v>
      </c>
      <c r="BG1019" s="20"/>
    </row>
    <row r="1020" spans="1:59">
      <c r="A1020" s="20" t="s">
        <v>1078</v>
      </c>
      <c r="B1020" s="17" t="s">
        <v>68</v>
      </c>
      <c r="C1020" s="21">
        <v>664</v>
      </c>
      <c r="D1020" s="18">
        <v>8.3000000000000007</v>
      </c>
      <c r="E1020" s="21">
        <v>44</v>
      </c>
      <c r="F1020" s="21">
        <v>176</v>
      </c>
      <c r="G1020" s="21">
        <v>220</v>
      </c>
      <c r="H1020" s="21">
        <v>56</v>
      </c>
      <c r="I1020" s="21">
        <v>38</v>
      </c>
      <c r="J1020" s="21">
        <v>155</v>
      </c>
      <c r="K1020" s="21">
        <v>193</v>
      </c>
      <c r="L1020" s="21">
        <v>5</v>
      </c>
      <c r="M1020" s="21">
        <v>19</v>
      </c>
      <c r="N1020" s="21">
        <v>24</v>
      </c>
      <c r="O1020" s="21">
        <v>1</v>
      </c>
      <c r="P1020" s="21">
        <v>2</v>
      </c>
      <c r="Q1020" s="21">
        <v>3</v>
      </c>
      <c r="R1020" s="21">
        <v>808</v>
      </c>
      <c r="S1020" s="21">
        <v>63</v>
      </c>
      <c r="T1020" s="21">
        <v>896</v>
      </c>
      <c r="U1020" s="21">
        <v>207</v>
      </c>
      <c r="V1020" s="19">
        <v>31.559504828677976</v>
      </c>
      <c r="W1020" s="19">
        <v>8.4898079100498816</v>
      </c>
      <c r="X1020" s="19">
        <v>713.44049517132191</v>
      </c>
      <c r="Y1020" s="19">
        <v>680.51019208995024</v>
      </c>
      <c r="Z1020" s="19">
        <v>31.850352894553069</v>
      </c>
      <c r="AA1020" s="19">
        <v>128.95442781025639</v>
      </c>
      <c r="AB1020" s="19">
        <v>160.80478070480945</v>
      </c>
      <c r="AC1020" s="19">
        <v>19.37406996443487</v>
      </c>
      <c r="AD1020" s="19">
        <v>592.04057344054786</v>
      </c>
      <c r="AE1020" s="19">
        <v>563.08563035134398</v>
      </c>
      <c r="AF1020" s="22">
        <f>Table1[[#This Row],[$ESGF]]/AE1020</f>
        <v>1.0514219179614601</v>
      </c>
      <c r="AG1020" s="22">
        <f>POWER((Table1[[#This Row],[$ESGF]]+Table1[[#This Row],[$ESGA]]+Table1[[#This Row],[XEV+/-]])/(Table1[[#This Row],[$ESGF]]+Table1[[#This Row],[$ESGA]]-Table1[[#This Row],[XEV+/-]]),1/0.65)</f>
        <v>1.0029116292746123</v>
      </c>
      <c r="AH1020" s="19">
        <v>1.0914837097201033</v>
      </c>
      <c r="AI1020" s="19">
        <v>28.954943089203926</v>
      </c>
      <c r="AJ1020" s="19">
        <v>27.863459379483828</v>
      </c>
      <c r="AK1020" s="23">
        <v>0.38822229558548982</v>
      </c>
      <c r="AL1020" s="24">
        <v>1.013192338895927</v>
      </c>
      <c r="AM1020" s="18">
        <v>3.2222450533595657</v>
      </c>
      <c r="AN1020" s="19">
        <v>4.2230994430295848E-2</v>
      </c>
      <c r="AO1020" s="19">
        <v>5.3654266648696289</v>
      </c>
      <c r="AP1020" s="19">
        <v>18.553099604656278</v>
      </c>
      <c r="AQ1020" s="19">
        <v>23.918526269525906</v>
      </c>
      <c r="AR1020" s="19">
        <v>2.8817501529549281</v>
      </c>
      <c r="AS1020" s="23">
        <v>0.14121491321520263</v>
      </c>
      <c r="AT1020" s="22">
        <f>EXP(Table1[[#This Row],[TmPPR]]/Table1[[#This Row],[PPCalc]])</f>
        <v>0.82992750784572855</v>
      </c>
      <c r="AU1020" s="18">
        <v>1.172083779686182</v>
      </c>
      <c r="AV1020" s="18">
        <v>-0.2184962504775036</v>
      </c>
      <c r="AW1020" s="19">
        <v>1.1436593122639631</v>
      </c>
      <c r="AX1020" s="19">
        <v>1.1436593122639631</v>
      </c>
      <c r="AY1020" s="19">
        <v>2.2873186245279262</v>
      </c>
      <c r="AZ1020" s="19">
        <f>Table1[[#This Row],[$SHP]]/Table1[[#This Row],[SFrac]]</f>
        <v>0.27558055717203928</v>
      </c>
      <c r="BA1020" s="23">
        <v>0.37257400871822582</v>
      </c>
      <c r="BB1020" s="24">
        <v>0.85483342299006682</v>
      </c>
      <c r="BC1020" s="18">
        <v>3.0923642723612748</v>
      </c>
      <c r="BD1020" s="18">
        <v>-0.48503317979305477</v>
      </c>
      <c r="BE1020" s="22">
        <f>MAX(Table1[[#This Row],[$ESGA]],0)</f>
        <v>563.08563035134398</v>
      </c>
      <c r="BG1020" s="20"/>
    </row>
    <row r="1021" spans="1:59">
      <c r="A1021" s="20" t="s">
        <v>1079</v>
      </c>
      <c r="B1021" s="17" t="s">
        <v>59</v>
      </c>
      <c r="C1021" s="21">
        <v>438</v>
      </c>
      <c r="D1021" s="18">
        <v>5.4749999999999996</v>
      </c>
      <c r="E1021" s="21">
        <v>113</v>
      </c>
      <c r="F1021" s="21">
        <v>107</v>
      </c>
      <c r="G1021" s="21">
        <v>220</v>
      </c>
      <c r="H1021" s="21">
        <v>-128</v>
      </c>
      <c r="I1021" s="21">
        <v>89</v>
      </c>
      <c r="J1021" s="21">
        <v>92</v>
      </c>
      <c r="K1021" s="21">
        <v>181</v>
      </c>
      <c r="L1021" s="21">
        <v>19</v>
      </c>
      <c r="M1021" s="21">
        <v>13</v>
      </c>
      <c r="N1021" s="21">
        <v>32</v>
      </c>
      <c r="O1021" s="21">
        <v>5</v>
      </c>
      <c r="P1021" s="21">
        <v>2</v>
      </c>
      <c r="Q1021" s="21">
        <v>7</v>
      </c>
      <c r="R1021" s="21">
        <v>334</v>
      </c>
      <c r="S1021" s="21">
        <v>56</v>
      </c>
      <c r="T1021" s="21">
        <v>476</v>
      </c>
      <c r="U1021" s="21">
        <v>69</v>
      </c>
      <c r="V1021" s="19">
        <v>9.3465699499339969</v>
      </c>
      <c r="W1021" s="19">
        <v>8.2458445027355864</v>
      </c>
      <c r="X1021" s="19">
        <v>268.65343005006599</v>
      </c>
      <c r="Y1021" s="19">
        <v>398.75415549726443</v>
      </c>
      <c r="Z1021" s="19">
        <v>75.541822958558669</v>
      </c>
      <c r="AA1021" s="19">
        <v>77.113233209850833</v>
      </c>
      <c r="AB1021" s="19">
        <v>152.65505616840949</v>
      </c>
      <c r="AC1021" s="19">
        <v>27.882202039892146</v>
      </c>
      <c r="AD1021" s="19">
        <v>227.05809273379145</v>
      </c>
      <c r="AE1021" s="19">
        <v>337.02260712310584</v>
      </c>
      <c r="AF1021" s="22">
        <f>Table1[[#This Row],[$ESGF]]/AE1021</f>
        <v>0.67371769114246061</v>
      </c>
      <c r="AG1021" s="22">
        <f>POWER((Table1[[#This Row],[$ESGF]]+Table1[[#This Row],[$ESGA]]+Table1[[#This Row],[XEV+/-]])/(Table1[[#This Row],[$ESGF]]+Table1[[#This Row],[$ESGA]]-Table1[[#This Row],[XEV+/-]]),1/0.65)</f>
        <v>0.9051816836295058</v>
      </c>
      <c r="AH1021" s="19">
        <v>-18.256506899307318</v>
      </c>
      <c r="AI1021" s="19">
        <v>-109.96451438931442</v>
      </c>
      <c r="AJ1021" s="19">
        <v>-91.708007490007091</v>
      </c>
      <c r="AK1021" s="23">
        <v>0.28668660034743998</v>
      </c>
      <c r="AL1021" s="24">
        <v>0.84302862654180599</v>
      </c>
      <c r="AM1021" s="18">
        <v>1.5696091369022338</v>
      </c>
      <c r="AN1021" s="19">
        <v>-0.26801760930192259</v>
      </c>
      <c r="AO1021" s="19">
        <v>15.75167068198855</v>
      </c>
      <c r="AP1021" s="19">
        <v>10.958513005718359</v>
      </c>
      <c r="AQ1021" s="19">
        <v>26.710183687706905</v>
      </c>
      <c r="AR1021" s="19">
        <v>4.8785723630514903</v>
      </c>
      <c r="AS1021" s="23">
        <v>0.1480137690680412</v>
      </c>
      <c r="AT1021" s="22">
        <f>EXP(Table1[[#This Row],[TmPPR]]/Table1[[#This Row],[PPCalc]])</f>
        <v>0.9000922088033867</v>
      </c>
      <c r="AU1021" s="18">
        <v>0.81037538564752554</v>
      </c>
      <c r="AV1021" s="18">
        <v>-8.5298546378250573E-2</v>
      </c>
      <c r="AW1021" s="19">
        <v>7.4209991254015026</v>
      </c>
      <c r="AX1021" s="19">
        <v>7.4209991254015026</v>
      </c>
      <c r="AY1021" s="19">
        <v>14.841998250803005</v>
      </c>
      <c r="AZ1021" s="19">
        <f>Table1[[#This Row],[$SHP]]/Table1[[#This Row],[SFrac]]</f>
        <v>2.7108672604206405</v>
      </c>
      <c r="BA1021" s="23">
        <v>0.1689465945781603</v>
      </c>
      <c r="BB1021" s="24">
        <v>1.2803729644542938</v>
      </c>
      <c r="BC1021" s="18">
        <v>0.92498260531542764</v>
      </c>
      <c r="BD1021" s="18">
        <v>0.22861075880041692</v>
      </c>
      <c r="BE1021" s="22">
        <f>MAX(Table1[[#This Row],[$ESGA]],0)</f>
        <v>337.02260712310584</v>
      </c>
      <c r="BG1021" s="20"/>
    </row>
    <row r="1022" spans="1:59">
      <c r="A1022" s="20" t="s">
        <v>1080</v>
      </c>
      <c r="B1022" s="17" t="s">
        <v>1</v>
      </c>
      <c r="C1022" s="21">
        <v>915</v>
      </c>
      <c r="D1022" s="18">
        <v>11.322662601626016</v>
      </c>
      <c r="E1022" s="21">
        <v>90</v>
      </c>
      <c r="F1022" s="21">
        <v>129</v>
      </c>
      <c r="G1022" s="21">
        <v>219</v>
      </c>
      <c r="H1022" s="21">
        <v>-87</v>
      </c>
      <c r="I1022" s="21">
        <v>83</v>
      </c>
      <c r="J1022" s="21">
        <v>121</v>
      </c>
      <c r="K1022" s="21">
        <v>204</v>
      </c>
      <c r="L1022" s="21">
        <v>0</v>
      </c>
      <c r="M1022" s="21">
        <v>4</v>
      </c>
      <c r="N1022" s="21">
        <v>4</v>
      </c>
      <c r="O1022" s="21">
        <v>7</v>
      </c>
      <c r="P1022" s="21">
        <v>4</v>
      </c>
      <c r="Q1022" s="21">
        <v>11</v>
      </c>
      <c r="R1022" s="21">
        <v>295</v>
      </c>
      <c r="S1022" s="21">
        <v>11</v>
      </c>
      <c r="T1022" s="21">
        <v>547</v>
      </c>
      <c r="U1022" s="21">
        <v>178</v>
      </c>
      <c r="V1022" s="19">
        <v>18.991238091927737</v>
      </c>
      <c r="W1022" s="19">
        <v>1.3195157794319274</v>
      </c>
      <c r="X1022" s="19">
        <v>265.00876190807224</v>
      </c>
      <c r="Y1022" s="19">
        <v>367.68048422056808</v>
      </c>
      <c r="Z1022" s="19">
        <v>95.776752680610628</v>
      </c>
      <c r="AA1022" s="19">
        <v>139.62831363047988</v>
      </c>
      <c r="AB1022" s="19">
        <v>235.40506631109054</v>
      </c>
      <c r="AC1022" s="19">
        <v>20.790610353194193</v>
      </c>
      <c r="AD1022" s="19">
        <v>307.5044533463788</v>
      </c>
      <c r="AE1022" s="19">
        <v>426.27430506069641</v>
      </c>
      <c r="AF1022" s="22">
        <f>Table1[[#This Row],[$ESGF]]/AE1022</f>
        <v>0.72137693897030408</v>
      </c>
      <c r="AG1022" s="22">
        <f>POWER((Table1[[#This Row],[$ESGF]]+Table1[[#This Row],[$ESGA]]+Table1[[#This Row],[XEV+/-]])/(Table1[[#This Row],[$ESGF]]+Table1[[#This Row],[$ESGA]]-Table1[[#This Row],[XEV+/-]]),1/0.65)</f>
        <v>1.0913059722603453</v>
      </c>
      <c r="AH1022" s="19">
        <v>20.831452908019802</v>
      </c>
      <c r="AI1022" s="19">
        <v>-118.76985171431753</v>
      </c>
      <c r="AJ1022" s="19">
        <v>-139.60130462233732</v>
      </c>
      <c r="AK1022" s="23">
        <v>0.18254528018404392</v>
      </c>
      <c r="AL1022" s="24">
        <v>1.0143997201173962</v>
      </c>
      <c r="AM1022" s="18">
        <v>2.0668986170432166</v>
      </c>
      <c r="AN1022" s="19">
        <v>2.9550509036522656E-2</v>
      </c>
      <c r="AO1022" s="19">
        <v>0</v>
      </c>
      <c r="AP1022" s="19">
        <v>4.2721595114690674</v>
      </c>
      <c r="AQ1022" s="19">
        <v>4.2721595114690674</v>
      </c>
      <c r="AR1022" s="19">
        <v>0.37731050211242312</v>
      </c>
      <c r="AS1022" s="23">
        <v>1.7562713056889539E-2</v>
      </c>
      <c r="AT1022" s="22">
        <f>EXP(Table1[[#This Row],[TmPPR]]/Table1[[#This Row],[PPCalc]])</f>
        <v>0.99225028221383882</v>
      </c>
      <c r="AU1022" s="18">
        <v>0.19885667431233212</v>
      </c>
      <c r="AV1022" s="18">
        <v>-1.5470856173505723E-3</v>
      </c>
      <c r="AW1022" s="19">
        <v>7.7208673981272291</v>
      </c>
      <c r="AX1022" s="19">
        <v>7.7208673981272291</v>
      </c>
      <c r="AY1022" s="19">
        <v>15.441734796254458</v>
      </c>
      <c r="AZ1022" s="19">
        <f>Table1[[#This Row],[$SHP]]/Table1[[#This Row],[SFrac]]</f>
        <v>1.3637900677210777</v>
      </c>
      <c r="BA1022" s="23">
        <v>0.2414413951601978</v>
      </c>
      <c r="BB1022" s="24">
        <v>1.104971748940647</v>
      </c>
      <c r="BC1022" s="18">
        <v>2.7337594554647802</v>
      </c>
      <c r="BD1022" s="18">
        <v>0.27288323481278243</v>
      </c>
      <c r="BE1022" s="22">
        <f>MAX(Table1[[#This Row],[$ESGA]],0)</f>
        <v>426.27430506069641</v>
      </c>
      <c r="BG1022" s="20"/>
    </row>
    <row r="1023" spans="1:59">
      <c r="A1023" s="20" t="s">
        <v>1081</v>
      </c>
      <c r="B1023" s="17" t="s">
        <v>68</v>
      </c>
      <c r="C1023" s="21">
        <v>687</v>
      </c>
      <c r="D1023" s="18">
        <v>8.7314608636977038</v>
      </c>
      <c r="E1023" s="21">
        <v>52</v>
      </c>
      <c r="F1023" s="21">
        <v>167</v>
      </c>
      <c r="G1023" s="21">
        <v>219</v>
      </c>
      <c r="H1023" s="21">
        <v>185</v>
      </c>
      <c r="I1023" s="21">
        <v>47</v>
      </c>
      <c r="J1023" s="21">
        <v>145</v>
      </c>
      <c r="K1023" s="21">
        <v>192</v>
      </c>
      <c r="L1023" s="21">
        <v>5</v>
      </c>
      <c r="M1023" s="21">
        <v>17</v>
      </c>
      <c r="N1023" s="21">
        <v>22</v>
      </c>
      <c r="O1023" s="21">
        <v>1</v>
      </c>
      <c r="P1023" s="21">
        <v>5</v>
      </c>
      <c r="Q1023" s="21">
        <v>6</v>
      </c>
      <c r="R1023" s="21">
        <v>819</v>
      </c>
      <c r="S1023" s="21">
        <v>50</v>
      </c>
      <c r="T1023" s="21">
        <v>777</v>
      </c>
      <c r="U1023" s="21">
        <v>193</v>
      </c>
      <c r="V1023" s="19">
        <v>34.389726005559659</v>
      </c>
      <c r="W1023" s="19">
        <v>4.7328173900410428</v>
      </c>
      <c r="X1023" s="19">
        <v>734.61027399444026</v>
      </c>
      <c r="Y1023" s="19">
        <v>579.26718260995904</v>
      </c>
      <c r="Z1023" s="19">
        <v>42.089980555883486</v>
      </c>
      <c r="AA1023" s="19">
        <v>132.39260586451383</v>
      </c>
      <c r="AB1023" s="19">
        <v>174.4825864203973</v>
      </c>
      <c r="AC1023" s="19">
        <v>19.983206607021923</v>
      </c>
      <c r="AD1023" s="19">
        <v>677.75805310188673</v>
      </c>
      <c r="AE1023" s="19">
        <v>532.72724336202407</v>
      </c>
      <c r="AF1023" s="22">
        <f>Table1[[#This Row],[$ESGF]]/AE1023</f>
        <v>1.2722421493306368</v>
      </c>
      <c r="AG1023" s="22">
        <f>POWER((Table1[[#This Row],[$ESGF]]+Table1[[#This Row],[$ESGA]]+Table1[[#This Row],[XEV+/-]])/(Table1[[#This Row],[$ESGF]]+Table1[[#This Row],[$ESGA]]-Table1[[#This Row],[XEV+/-]]),1/0.65)</f>
        <v>1.2094992412522543</v>
      </c>
      <c r="AH1023" s="19">
        <v>74.733505642034842</v>
      </c>
      <c r="AI1023" s="19">
        <v>145.03080973986263</v>
      </c>
      <c r="AJ1023" s="19">
        <v>70.297304097827819</v>
      </c>
      <c r="AK1023" s="23">
        <v>0.36533484931083865</v>
      </c>
      <c r="AL1023" s="24">
        <v>1.2303607359872351</v>
      </c>
      <c r="AM1023" s="18">
        <v>3.1899069389024857</v>
      </c>
      <c r="AN1023" s="19">
        <v>0.66129133823222974</v>
      </c>
      <c r="AO1023" s="19">
        <v>5.2013103449448881</v>
      </c>
      <c r="AP1023" s="19">
        <v>19.152290916969175</v>
      </c>
      <c r="AQ1023" s="19">
        <v>24.353601261914061</v>
      </c>
      <c r="AR1023" s="19">
        <v>2.789178310718615</v>
      </c>
      <c r="AS1023" s="23">
        <v>0.11819128789367035</v>
      </c>
      <c r="AT1023" s="22">
        <f>EXP(Table1[[#This Row],[TmPPR]]/Table1[[#This Row],[PPCalc]])</f>
        <v>0.94485413963059639</v>
      </c>
      <c r="AU1023" s="18">
        <v>1.0319826046736109</v>
      </c>
      <c r="AV1023" s="18">
        <v>-5.8538917069835522E-2</v>
      </c>
      <c r="AW1023" s="19">
        <v>1.2384236453201969</v>
      </c>
      <c r="AX1023" s="19">
        <v>1.2384236453201969</v>
      </c>
      <c r="AY1023" s="19">
        <v>2.4768472906403938</v>
      </c>
      <c r="AZ1023" s="19">
        <f>Table1[[#This Row],[$SHP]]/Table1[[#This Row],[SFrac]]</f>
        <v>0.28366928848507361</v>
      </c>
      <c r="BA1023" s="23">
        <v>0.37625396555185703</v>
      </c>
      <c r="BB1023" s="24">
        <v>0.88976527716937248</v>
      </c>
      <c r="BC1023" s="18">
        <v>3.2852467750271037</v>
      </c>
      <c r="BD1023" s="18">
        <v>-0.38370888799786013</v>
      </c>
      <c r="BE1023" s="22">
        <f>MAX(Table1[[#This Row],[$ESGA]],0)</f>
        <v>532.72724336202407</v>
      </c>
      <c r="BG1023" s="20"/>
    </row>
    <row r="1024" spans="1:59">
      <c r="A1024" s="20" t="s">
        <v>1082</v>
      </c>
      <c r="B1024" s="17" t="s">
        <v>65</v>
      </c>
      <c r="C1024" s="21">
        <v>451</v>
      </c>
      <c r="D1024" s="18">
        <v>5.5</v>
      </c>
      <c r="E1024" s="21">
        <v>84</v>
      </c>
      <c r="F1024" s="21">
        <v>135</v>
      </c>
      <c r="G1024" s="21">
        <v>219</v>
      </c>
      <c r="H1024" s="21">
        <v>-29</v>
      </c>
      <c r="I1024" s="21">
        <v>60</v>
      </c>
      <c r="J1024" s="21">
        <v>93</v>
      </c>
      <c r="K1024" s="21">
        <v>153</v>
      </c>
      <c r="L1024" s="21">
        <v>23</v>
      </c>
      <c r="M1024" s="21">
        <v>41</v>
      </c>
      <c r="N1024" s="21">
        <v>64</v>
      </c>
      <c r="O1024" s="21">
        <v>1</v>
      </c>
      <c r="P1024" s="21">
        <v>1</v>
      </c>
      <c r="Q1024" s="21">
        <v>2</v>
      </c>
      <c r="R1024" s="21">
        <v>309</v>
      </c>
      <c r="S1024" s="21">
        <v>99</v>
      </c>
      <c r="T1024" s="21">
        <v>262</v>
      </c>
      <c r="U1024" s="21">
        <v>23</v>
      </c>
      <c r="V1024" s="19">
        <v>3.9624542124542121</v>
      </c>
      <c r="W1024" s="19">
        <v>20.112938520898439</v>
      </c>
      <c r="X1024" s="19">
        <v>206.03754578754578</v>
      </c>
      <c r="Y1024" s="19">
        <v>218.88706147910159</v>
      </c>
      <c r="Z1024" s="19">
        <v>70.606114083213697</v>
      </c>
      <c r="AA1024" s="19">
        <v>109.43927016966147</v>
      </c>
      <c r="AB1024" s="19">
        <v>180.04538425287515</v>
      </c>
      <c r="AC1024" s="19">
        <v>32.735524409613667</v>
      </c>
      <c r="AD1024" s="19">
        <v>242.61738136587024</v>
      </c>
      <c r="AE1024" s="19">
        <v>259.51759223421317</v>
      </c>
      <c r="AF1024" s="22">
        <f>Table1[[#This Row],[$ESGF]]/AE1024</f>
        <v>0.93487836133632674</v>
      </c>
      <c r="AG1024" s="22">
        <f>POWER((Table1[[#This Row],[$ESGF]]+Table1[[#This Row],[$ESGA]]+Table1[[#This Row],[XEV+/-]])/(Table1[[#This Row],[$ESGF]]+Table1[[#This Row],[$ESGA]]-Table1[[#This Row],[XEV+/-]]),1/0.65)</f>
        <v>0.86401635759418816</v>
      </c>
      <c r="AH1024" s="19">
        <v>-23.835073763984429</v>
      </c>
      <c r="AI1024" s="19">
        <v>-16.900210868342931</v>
      </c>
      <c r="AJ1024" s="19">
        <v>6.9348628956414977</v>
      </c>
      <c r="AK1024" s="23">
        <v>0.23900726211730935</v>
      </c>
      <c r="AL1024" s="24">
        <v>0.8840186868842731</v>
      </c>
      <c r="AM1024" s="18">
        <v>1.3145399416452015</v>
      </c>
      <c r="AN1024" s="19">
        <v>-0.16205264234002117</v>
      </c>
      <c r="AO1024" s="19">
        <v>24.094733307210987</v>
      </c>
      <c r="AP1024" s="19">
        <v>42.558046074183878</v>
      </c>
      <c r="AQ1024" s="19">
        <v>66.652779381394879</v>
      </c>
      <c r="AR1024" s="19">
        <v>12.118687160253614</v>
      </c>
      <c r="AS1024" s="23">
        <v>0.30583879680334697</v>
      </c>
      <c r="AT1024" s="22">
        <f>EXP(Table1[[#This Row],[TmPPR]]/Table1[[#This Row],[PPCalc]])</f>
        <v>0.94228725524508183</v>
      </c>
      <c r="AU1024" s="18">
        <v>1.6821133824184082</v>
      </c>
      <c r="AV1024" s="18">
        <v>-9.9993413397384198E-2</v>
      </c>
      <c r="AW1024" s="19">
        <v>1.3359582323756776</v>
      </c>
      <c r="AX1024" s="19">
        <v>1.3359582323756776</v>
      </c>
      <c r="AY1024" s="19">
        <v>2.6719164647513551</v>
      </c>
      <c r="AZ1024" s="19">
        <f>Table1[[#This Row],[$SHP]]/Table1[[#This Row],[SFrac]]</f>
        <v>0.48580299359115547</v>
      </c>
      <c r="BA1024" s="23">
        <v>6.5237394184762612E-2</v>
      </c>
      <c r="BB1024" s="24">
        <v>1.1584843171266834</v>
      </c>
      <c r="BC1024" s="18">
        <v>0.35880566801619435</v>
      </c>
      <c r="BD1024" s="18">
        <v>5.2784808730191354E-2</v>
      </c>
      <c r="BE1024" s="22">
        <f>MAX(Table1[[#This Row],[$ESGA]],0)</f>
        <v>259.51759223421317</v>
      </c>
      <c r="BG1024" s="20"/>
    </row>
    <row r="1025" spans="1:59">
      <c r="A1025" s="20" t="s">
        <v>1083</v>
      </c>
      <c r="B1025" s="17" t="s">
        <v>68</v>
      </c>
      <c r="C1025" s="21">
        <v>402</v>
      </c>
      <c r="D1025" s="18">
        <v>5.0924796747967482</v>
      </c>
      <c r="E1025" s="21">
        <v>36</v>
      </c>
      <c r="F1025" s="21">
        <v>183</v>
      </c>
      <c r="G1025" s="21">
        <v>219</v>
      </c>
      <c r="H1025" s="21">
        <v>-8</v>
      </c>
      <c r="I1025" s="21">
        <v>18</v>
      </c>
      <c r="J1025" s="21">
        <v>90</v>
      </c>
      <c r="K1025" s="21">
        <v>108</v>
      </c>
      <c r="L1025" s="21">
        <v>17</v>
      </c>
      <c r="M1025" s="21">
        <v>88</v>
      </c>
      <c r="N1025" s="21">
        <v>105</v>
      </c>
      <c r="O1025" s="21">
        <v>1</v>
      </c>
      <c r="P1025" s="21">
        <v>5</v>
      </c>
      <c r="Q1025" s="21">
        <v>6</v>
      </c>
      <c r="R1025" s="21">
        <v>517</v>
      </c>
      <c r="S1025" s="21">
        <v>175</v>
      </c>
      <c r="T1025" s="21">
        <v>459</v>
      </c>
      <c r="U1025" s="21">
        <v>108</v>
      </c>
      <c r="V1025" s="19">
        <v>16.578814002089864</v>
      </c>
      <c r="W1025" s="19">
        <v>28.010400599523798</v>
      </c>
      <c r="X1025" s="19">
        <v>325.42118599791013</v>
      </c>
      <c r="Y1025" s="19">
        <v>322.98959940047621</v>
      </c>
      <c r="Z1025" s="19">
        <v>21.987547294220303</v>
      </c>
      <c r="AA1025" s="19">
        <v>102.42750227141131</v>
      </c>
      <c r="AB1025" s="19">
        <v>124.41504956563162</v>
      </c>
      <c r="AC1025" s="19">
        <v>24.431133261341351</v>
      </c>
      <c r="AD1025" s="19">
        <v>371.86466079004174</v>
      </c>
      <c r="AE1025" s="19">
        <v>374.68137360060484</v>
      </c>
      <c r="AF1025" s="22">
        <f>Table1[[#This Row],[$ESGF]]/AE1025</f>
        <v>0.99248237833790587</v>
      </c>
      <c r="AG1025" s="22">
        <f>POWER((Table1[[#This Row],[$ESGF]]+Table1[[#This Row],[$ESGA]]+Table1[[#This Row],[XEV+/-]])/(Table1[[#This Row],[$ESGF]]+Table1[[#This Row],[$ESGA]]-Table1[[#This Row],[XEV+/-]]),1/0.65)</f>
        <v>0.82964219051861832</v>
      </c>
      <c r="AH1025" s="19">
        <v>-45.257725525192427</v>
      </c>
      <c r="AI1025" s="19">
        <v>-2.8167128105631072</v>
      </c>
      <c r="AJ1025" s="19">
        <v>42.441012714629323</v>
      </c>
      <c r="AK1025" s="23">
        <v>0.37981749308839385</v>
      </c>
      <c r="AL1025" s="24">
        <v>0.89057100647151832</v>
      </c>
      <c r="AM1025" s="18">
        <v>1.9342128636849001</v>
      </c>
      <c r="AN1025" s="19">
        <v>-0.22416065149266379</v>
      </c>
      <c r="AO1025" s="19">
        <v>20.079235824983229</v>
      </c>
      <c r="AP1025" s="19">
        <v>103.27289769767054</v>
      </c>
      <c r="AQ1025" s="19">
        <v>123.35213352265376</v>
      </c>
      <c r="AR1025" s="19">
        <v>24.222410573995468</v>
      </c>
      <c r="AS1025" s="23">
        <v>0.71276334952770648</v>
      </c>
      <c r="AT1025" s="22">
        <f>EXP(Table1[[#This Row],[TmPPR]]/Table1[[#This Row],[PPCalc]])</f>
        <v>0.89462219021184974</v>
      </c>
      <c r="AU1025" s="18">
        <v>3.6297328704098959</v>
      </c>
      <c r="AV1025" s="18">
        <v>-0.40418448884008773</v>
      </c>
      <c r="AW1025" s="19">
        <v>1.1888152540402279</v>
      </c>
      <c r="AX1025" s="19">
        <v>1.1888152540402279</v>
      </c>
      <c r="AY1025" s="19">
        <v>2.3776305080804558</v>
      </c>
      <c r="AZ1025" s="19">
        <f>Table1[[#This Row],[$SHP]]/Table1[[#This Row],[SFrac]]</f>
        <v>0.4668905248355954</v>
      </c>
      <c r="BA1025" s="23">
        <v>0.31171865081584932</v>
      </c>
      <c r="BB1025" s="24">
        <v>1.1979262928146552</v>
      </c>
      <c r="BC1025" s="18">
        <v>1.5874208935347776</v>
      </c>
      <c r="BD1025" s="18">
        <v>0.28667547051634018</v>
      </c>
      <c r="BE1025" s="22">
        <f>MAX(Table1[[#This Row],[$ESGA]],0)</f>
        <v>374.68137360060484</v>
      </c>
      <c r="BG1025" s="20"/>
    </row>
    <row r="1026" spans="1:59">
      <c r="A1026" s="20" t="s">
        <v>1084</v>
      </c>
      <c r="B1026" s="17" t="s">
        <v>68</v>
      </c>
      <c r="C1026" s="21">
        <v>1061</v>
      </c>
      <c r="D1026" s="18">
        <v>13.48625145180023</v>
      </c>
      <c r="E1026" s="21">
        <v>37</v>
      </c>
      <c r="F1026" s="21">
        <v>181</v>
      </c>
      <c r="G1026" s="21">
        <v>218</v>
      </c>
      <c r="H1026" s="21">
        <v>-36</v>
      </c>
      <c r="I1026" s="21">
        <v>28</v>
      </c>
      <c r="J1026" s="21">
        <v>155</v>
      </c>
      <c r="K1026" s="21">
        <v>183</v>
      </c>
      <c r="L1026" s="21">
        <v>4</v>
      </c>
      <c r="M1026" s="21">
        <v>19</v>
      </c>
      <c r="N1026" s="21">
        <v>23</v>
      </c>
      <c r="O1026" s="21">
        <v>5</v>
      </c>
      <c r="P1026" s="21">
        <v>7</v>
      </c>
      <c r="Q1026" s="21">
        <v>12</v>
      </c>
      <c r="R1026" s="21">
        <v>874</v>
      </c>
      <c r="S1026" s="21">
        <v>52</v>
      </c>
      <c r="T1026" s="21">
        <v>1242</v>
      </c>
      <c r="U1026" s="21">
        <v>384</v>
      </c>
      <c r="V1026" s="19">
        <v>53.691003910001641</v>
      </c>
      <c r="W1026" s="19">
        <v>6.8324442385274855</v>
      </c>
      <c r="X1026" s="19">
        <v>768.30899608999823</v>
      </c>
      <c r="Y1026" s="19">
        <v>851.1675557614725</v>
      </c>
      <c r="Z1026" s="19">
        <v>26.487721712762337</v>
      </c>
      <c r="AA1026" s="19">
        <v>151.28300794975715</v>
      </c>
      <c r="AB1026" s="19">
        <v>177.7707296625195</v>
      </c>
      <c r="AC1026" s="19">
        <v>13.181626510366566</v>
      </c>
      <c r="AD1026" s="19">
        <v>747.29213988945173</v>
      </c>
      <c r="AE1026" s="19">
        <v>816.41669776193839</v>
      </c>
      <c r="AF1026" s="22">
        <f>Table1[[#This Row],[$ESGF]]/AE1026</f>
        <v>0.91533176861524346</v>
      </c>
      <c r="AG1026" s="22">
        <f>POWER((Table1[[#This Row],[$ESGF]]+Table1[[#This Row],[$ESGA]]+Table1[[#This Row],[XEV+/-]])/(Table1[[#This Row],[$ESGF]]+Table1[[#This Row],[$ESGA]]-Table1[[#This Row],[XEV+/-]]),1/0.65)</f>
        <v>1.0729315439021978</v>
      </c>
      <c r="AH1026" s="19">
        <v>35.768705417202924</v>
      </c>
      <c r="AI1026" s="19">
        <v>-69.124557872486619</v>
      </c>
      <c r="AJ1026" s="19">
        <v>-104.89326328968957</v>
      </c>
      <c r="AK1026" s="23">
        <v>0.34047105832674673</v>
      </c>
      <c r="AL1026" s="24">
        <v>1.0297264954570136</v>
      </c>
      <c r="AM1026" s="18">
        <v>4.5916783046550487</v>
      </c>
      <c r="AN1026" s="19">
        <v>0.1345050821841928</v>
      </c>
      <c r="AO1026" s="19">
        <v>3.3283997965440433</v>
      </c>
      <c r="AP1026" s="19">
        <v>15.950065018649497</v>
      </c>
      <c r="AQ1026" s="19">
        <v>19.278464815193541</v>
      </c>
      <c r="AR1026" s="19">
        <v>1.4294902393073896</v>
      </c>
      <c r="AS1026" s="23">
        <v>5.5918724162313825E-2</v>
      </c>
      <c r="AT1026" s="22">
        <f>EXP(Table1[[#This Row],[TmPPR]]/Table1[[#This Row],[PPCalc]])</f>
        <v>0.98714693954066768</v>
      </c>
      <c r="AU1026" s="18">
        <v>0.75413397491682144</v>
      </c>
      <c r="AV1026" s="18">
        <v>-9.7557604388714848E-3</v>
      </c>
      <c r="AW1026" s="19">
        <v>4.3474450423888031</v>
      </c>
      <c r="AX1026" s="19">
        <v>4.3474450423888031</v>
      </c>
      <c r="AY1026" s="19">
        <v>8.6948900847776063</v>
      </c>
      <c r="AZ1026" s="19">
        <f>Table1[[#This Row],[$SHP]]/Table1[[#This Row],[SFrac]]</f>
        <v>0.64472252470251523</v>
      </c>
      <c r="BA1026" s="23">
        <v>0.41239440736172234</v>
      </c>
      <c r="BB1026" s="24">
        <v>0.93390378973536514</v>
      </c>
      <c r="BC1026" s="18">
        <v>5.5616546749963236</v>
      </c>
      <c r="BD1026" s="18">
        <v>-0.38031626303241722</v>
      </c>
      <c r="BE1026" s="22">
        <f>MAX(Table1[[#This Row],[$ESGA]],0)</f>
        <v>816.41669776193839</v>
      </c>
      <c r="BG1026" s="20"/>
    </row>
    <row r="1027" spans="1:59">
      <c r="A1027" s="20" t="s">
        <v>1085</v>
      </c>
      <c r="B1027" s="17" t="s">
        <v>1</v>
      </c>
      <c r="C1027" s="21">
        <v>714</v>
      </c>
      <c r="D1027" s="18">
        <v>8.7073170731707314</v>
      </c>
      <c r="E1027" s="21">
        <v>107</v>
      </c>
      <c r="F1027" s="21">
        <v>111</v>
      </c>
      <c r="G1027" s="21">
        <v>218</v>
      </c>
      <c r="H1027" s="21">
        <v>-44</v>
      </c>
      <c r="I1027" s="21">
        <v>94</v>
      </c>
      <c r="J1027" s="21">
        <v>101</v>
      </c>
      <c r="K1027" s="21">
        <v>195</v>
      </c>
      <c r="L1027" s="21">
        <v>8</v>
      </c>
      <c r="M1027" s="21">
        <v>8</v>
      </c>
      <c r="N1027" s="21">
        <v>16</v>
      </c>
      <c r="O1027" s="21">
        <v>5</v>
      </c>
      <c r="P1027" s="21">
        <v>2</v>
      </c>
      <c r="Q1027" s="21">
        <v>7</v>
      </c>
      <c r="R1027" s="21">
        <v>306</v>
      </c>
      <c r="S1027" s="21">
        <v>31</v>
      </c>
      <c r="T1027" s="21">
        <v>439</v>
      </c>
      <c r="U1027" s="21">
        <v>118</v>
      </c>
      <c r="V1027" s="19">
        <v>11.987904976652707</v>
      </c>
      <c r="W1027" s="19">
        <v>3.2818696525700322</v>
      </c>
      <c r="X1027" s="19">
        <v>263.01209502334729</v>
      </c>
      <c r="Y1027" s="19">
        <v>317.71813034742996</v>
      </c>
      <c r="Z1027" s="19">
        <v>109.06926102231019</v>
      </c>
      <c r="AA1027" s="19">
        <v>116.89271399338156</v>
      </c>
      <c r="AB1027" s="19">
        <v>225.96197501569176</v>
      </c>
      <c r="AC1027" s="19">
        <v>25.950815057824546</v>
      </c>
      <c r="AD1027" s="19">
        <v>303.93815918076643</v>
      </c>
      <c r="AE1027" s="19">
        <v>366.23610554810199</v>
      </c>
      <c r="AF1027" s="22">
        <f>Table1[[#This Row],[$ESGF]]/AE1027</f>
        <v>0.82989676489132158</v>
      </c>
      <c r="AG1027" s="22">
        <f>POWER((Table1[[#This Row],[$ESGF]]+Table1[[#This Row],[$ESGA]]+Table1[[#This Row],[XEV+/-]])/(Table1[[#This Row],[$ESGF]]+Table1[[#This Row],[$ESGA]]-Table1[[#This Row],[XEV+/-]]),1/0.65)</f>
        <v>0.98239690426268744</v>
      </c>
      <c r="AH1027" s="19">
        <v>-3.8681751927619388</v>
      </c>
      <c r="AI1027" s="19">
        <v>-62.297946367335584</v>
      </c>
      <c r="AJ1027" s="19">
        <v>-58.429771174573638</v>
      </c>
      <c r="AK1027" s="23">
        <v>0.21099146557809953</v>
      </c>
      <c r="AL1027" s="24">
        <v>0.95513910893701359</v>
      </c>
      <c r="AM1027" s="18">
        <v>1.8371695905215006</v>
      </c>
      <c r="AN1027" s="19">
        <v>-8.4322934012000028E-2</v>
      </c>
      <c r="AO1027" s="19">
        <v>7.9243871522600342</v>
      </c>
      <c r="AP1027" s="19">
        <v>8.4425824735936565</v>
      </c>
      <c r="AQ1027" s="19">
        <v>16.366969625853692</v>
      </c>
      <c r="AR1027" s="19">
        <v>1.8796799850420207</v>
      </c>
      <c r="AS1027" s="23">
        <v>6.1903670395822404E-2</v>
      </c>
      <c r="AT1027" s="22">
        <f>EXP(Table1[[#This Row],[TmPPR]]/Table1[[#This Row],[PPCalc]])</f>
        <v>0.96813844530790982</v>
      </c>
      <c r="AU1027" s="18">
        <v>0.53901488612947801</v>
      </c>
      <c r="AV1027" s="18">
        <v>-1.7453398992392791E-2</v>
      </c>
      <c r="AW1027" s="19">
        <v>5.9865408749529392</v>
      </c>
      <c r="AX1027" s="19">
        <v>5.9865408749529392</v>
      </c>
      <c r="AY1027" s="19">
        <v>11.973081749905878</v>
      </c>
      <c r="AZ1027" s="19">
        <f>Table1[[#This Row],[$SHP]]/Table1[[#This Row],[SFrac]]</f>
        <v>1.3750598088127199</v>
      </c>
      <c r="BA1027" s="23">
        <v>0.18982020732422344</v>
      </c>
      <c r="BB1027" s="24">
        <v>1.1352423519898533</v>
      </c>
      <c r="BC1027" s="18">
        <v>1.6528247320670186</v>
      </c>
      <c r="BD1027" s="18">
        <v>0.20965446070073671</v>
      </c>
      <c r="BE1027" s="22">
        <f>MAX(Table1[[#This Row],[$ESGA]],0)</f>
        <v>366.23610554810199</v>
      </c>
      <c r="BG1027" s="20"/>
    </row>
    <row r="1028" spans="1:59">
      <c r="A1028" s="20" t="s">
        <v>1086</v>
      </c>
      <c r="B1028" s="17" t="s">
        <v>68</v>
      </c>
      <c r="C1028" s="21">
        <v>659</v>
      </c>
      <c r="D1028" s="18">
        <v>8.0365853658536572</v>
      </c>
      <c r="E1028" s="21">
        <v>44</v>
      </c>
      <c r="F1028" s="21">
        <v>174</v>
      </c>
      <c r="G1028" s="21">
        <v>218</v>
      </c>
      <c r="H1028" s="21">
        <v>32</v>
      </c>
      <c r="I1028" s="21">
        <v>26</v>
      </c>
      <c r="J1028" s="21">
        <v>109</v>
      </c>
      <c r="K1028" s="21">
        <v>135</v>
      </c>
      <c r="L1028" s="21">
        <v>18</v>
      </c>
      <c r="M1028" s="21">
        <v>59</v>
      </c>
      <c r="N1028" s="21">
        <v>77</v>
      </c>
      <c r="O1028" s="21">
        <v>0</v>
      </c>
      <c r="P1028" s="21">
        <v>6</v>
      </c>
      <c r="Q1028" s="21">
        <v>6</v>
      </c>
      <c r="R1028" s="21">
        <v>587</v>
      </c>
      <c r="S1028" s="21">
        <v>148</v>
      </c>
      <c r="T1028" s="21">
        <v>565</v>
      </c>
      <c r="U1028" s="21">
        <v>157</v>
      </c>
      <c r="V1028" s="19">
        <v>22.844712048165629</v>
      </c>
      <c r="W1028" s="19">
        <v>20.347465237554356</v>
      </c>
      <c r="X1028" s="19">
        <v>416.15528795183434</v>
      </c>
      <c r="Y1028" s="19">
        <v>387.65253476244561</v>
      </c>
      <c r="Z1028" s="19">
        <v>30.191694351335006</v>
      </c>
      <c r="AA1028" s="19">
        <v>127.79396167481372</v>
      </c>
      <c r="AB1028" s="19">
        <v>157.98565602614877</v>
      </c>
      <c r="AC1028" s="19">
        <v>19.658306212661916</v>
      </c>
      <c r="AD1028" s="19">
        <v>484.26040646481124</v>
      </c>
      <c r="AE1028" s="19">
        <v>450.78337883957556</v>
      </c>
      <c r="AF1028" s="22">
        <f>Table1[[#This Row],[$ESGF]]/AE1028</f>
        <v>1.0742641126463304</v>
      </c>
      <c r="AG1028" s="22">
        <f>POWER((Table1[[#This Row],[$ESGF]]+Table1[[#This Row],[$ESGA]]+Table1[[#This Row],[XEV+/-]])/(Table1[[#This Row],[$ESGF]]+Table1[[#This Row],[$ESGA]]-Table1[[#This Row],[XEV+/-]]),1/0.65)</f>
        <v>1.0866928718634192</v>
      </c>
      <c r="AH1028" s="19">
        <v>25.258906490658966</v>
      </c>
      <c r="AI1028" s="19">
        <v>33.477027625235507</v>
      </c>
      <c r="AJ1028" s="19">
        <v>8.2181211345765561</v>
      </c>
      <c r="AK1028" s="23">
        <v>0.31618505009050973</v>
      </c>
      <c r="AL1028" s="24">
        <v>1.0695727631686072</v>
      </c>
      <c r="AM1028" s="18">
        <v>2.5410481464590959</v>
      </c>
      <c r="AN1028" s="19">
        <v>0.17090907380572173</v>
      </c>
      <c r="AO1028" s="19">
        <v>16.182764462597888</v>
      </c>
      <c r="AP1028" s="19">
        <v>51.922647483653961</v>
      </c>
      <c r="AQ1028" s="19">
        <v>68.105411946251849</v>
      </c>
      <c r="AR1028" s="19">
        <v>8.4744215168325532</v>
      </c>
      <c r="AS1028" s="23">
        <v>0.25924424193087303</v>
      </c>
      <c r="AT1028" s="22">
        <f>EXP(Table1[[#This Row],[TmPPR]]/Table1[[#This Row],[PPCalc]])</f>
        <v>1.0256540792589615</v>
      </c>
      <c r="AU1028" s="18">
        <v>2.0834384808834794</v>
      </c>
      <c r="AV1028" s="18">
        <v>5.2774611737022872E-2</v>
      </c>
      <c r="AW1028" s="19">
        <v>0</v>
      </c>
      <c r="AX1028" s="19">
        <v>0</v>
      </c>
      <c r="AY1028" s="19">
        <v>0</v>
      </c>
      <c r="AZ1028" s="19">
        <f>Table1[[#This Row],[$SHP]]/Table1[[#This Row],[SFrac]]</f>
        <v>0</v>
      </c>
      <c r="BA1028" s="23">
        <v>0.28952583822597111</v>
      </c>
      <c r="BB1028" s="24">
        <v>1.0133007459261152</v>
      </c>
      <c r="BC1028" s="18">
        <v>2.3267991145233529</v>
      </c>
      <c r="BD1028" s="18">
        <v>3.0744154008981533E-2</v>
      </c>
      <c r="BE1028" s="22">
        <f>MAX(Table1[[#This Row],[$ESGA]],0)</f>
        <v>450.78337883957556</v>
      </c>
      <c r="BG1028" s="20"/>
    </row>
    <row r="1029" spans="1:59">
      <c r="A1029" s="20" t="s">
        <v>1087</v>
      </c>
      <c r="B1029" s="17" t="s">
        <v>65</v>
      </c>
      <c r="C1029" s="21">
        <v>641</v>
      </c>
      <c r="D1029" s="18">
        <v>8.0233974358974347</v>
      </c>
      <c r="E1029" s="21">
        <v>98</v>
      </c>
      <c r="F1029" s="21">
        <v>120</v>
      </c>
      <c r="G1029" s="21">
        <v>218</v>
      </c>
      <c r="H1029" s="21">
        <v>-62</v>
      </c>
      <c r="I1029" s="21">
        <v>85</v>
      </c>
      <c r="J1029" s="21">
        <v>99</v>
      </c>
      <c r="K1029" s="21">
        <v>184</v>
      </c>
      <c r="L1029" s="21">
        <v>5</v>
      </c>
      <c r="M1029" s="21">
        <v>13</v>
      </c>
      <c r="N1029" s="21">
        <v>18</v>
      </c>
      <c r="O1029" s="21">
        <v>8</v>
      </c>
      <c r="P1029" s="21">
        <v>8</v>
      </c>
      <c r="Q1029" s="21">
        <v>16</v>
      </c>
      <c r="R1029" s="21">
        <v>357</v>
      </c>
      <c r="S1029" s="21">
        <v>26</v>
      </c>
      <c r="T1029" s="21">
        <v>601</v>
      </c>
      <c r="U1029" s="21">
        <v>208</v>
      </c>
      <c r="V1029" s="19">
        <v>22.079871555047045</v>
      </c>
      <c r="W1029" s="19">
        <v>2.0831744713611693</v>
      </c>
      <c r="X1029" s="19">
        <v>308.92012844495298</v>
      </c>
      <c r="Y1029" s="19">
        <v>390.91682552863881</v>
      </c>
      <c r="Z1029" s="19">
        <v>73.981139691126089</v>
      </c>
      <c r="AA1029" s="19">
        <v>86.336585826869438</v>
      </c>
      <c r="AB1029" s="19">
        <v>160.31772551799554</v>
      </c>
      <c r="AC1029" s="19">
        <v>19.981276859191713</v>
      </c>
      <c r="AD1029" s="19">
        <v>268.64538751605824</v>
      </c>
      <c r="AE1029" s="19">
        <v>338.30161284162125</v>
      </c>
      <c r="AF1029" s="22">
        <f>Table1[[#This Row],[$ESGF]]/AE1029</f>
        <v>0.79410022689376547</v>
      </c>
      <c r="AG1029" s="22">
        <f>POWER((Table1[[#This Row],[$ESGF]]+Table1[[#This Row],[$ESGA]]+Table1[[#This Row],[XEV+/-]])/(Table1[[#This Row],[$ESGF]]+Table1[[#This Row],[$ESGA]]-Table1[[#This Row],[XEV+/-]]),1/0.65)</f>
        <v>1.0435764782287706</v>
      </c>
      <c r="AH1029" s="19">
        <v>8.413241946869352</v>
      </c>
      <c r="AI1029" s="19">
        <v>-69.656225325563085</v>
      </c>
      <c r="AJ1029" s="19">
        <v>-78.069467272432433</v>
      </c>
      <c r="AK1029" s="23">
        <v>0.2128833970630091</v>
      </c>
      <c r="AL1029" s="24">
        <v>0.98872071623980318</v>
      </c>
      <c r="AM1029" s="18">
        <v>1.7080481021404827</v>
      </c>
      <c r="AN1029" s="19">
        <v>-1.9375034051635195E-2</v>
      </c>
      <c r="AO1029" s="19">
        <v>5.3601747508353697</v>
      </c>
      <c r="AP1029" s="19">
        <v>13.914059291701189</v>
      </c>
      <c r="AQ1029" s="19">
        <v>19.274234042536555</v>
      </c>
      <c r="AR1029" s="19">
        <v>2.4022534339757144</v>
      </c>
      <c r="AS1029" s="23">
        <v>5.3254495636027778E-2</v>
      </c>
      <c r="AT1029" s="22">
        <f>EXP(Table1[[#This Row],[TmPPR]]/Table1[[#This Row],[PPCalc]])</f>
        <v>1.0950393031712051</v>
      </c>
      <c r="AU1029" s="18">
        <v>0.42728198373611642</v>
      </c>
      <c r="AV1029" s="18">
        <v>3.879304065825756E-2</v>
      </c>
      <c r="AW1029" s="19">
        <v>9.6037292701553856</v>
      </c>
      <c r="AX1029" s="19">
        <v>9.6037292701553856</v>
      </c>
      <c r="AY1029" s="19">
        <v>19.207458540310771</v>
      </c>
      <c r="AZ1029" s="19">
        <f>Table1[[#This Row],[$SHP]]/Table1[[#This Row],[SFrac]]</f>
        <v>2.3939308371257786</v>
      </c>
      <c r="BA1029" s="23">
        <v>0.39701076138549335</v>
      </c>
      <c r="BB1029" s="24">
        <v>1.001341958644056</v>
      </c>
      <c r="BC1029" s="18">
        <v>3.1853751249240556</v>
      </c>
      <c r="BD1029" s="18">
        <v>4.2717760506948456E-3</v>
      </c>
      <c r="BE1029" s="22">
        <f>MAX(Table1[[#This Row],[$ESGA]],0)</f>
        <v>338.30161284162125</v>
      </c>
      <c r="BG1029" s="20"/>
    </row>
    <row r="1030" spans="1:59">
      <c r="A1030" s="20" t="s">
        <v>1088</v>
      </c>
      <c r="B1030" s="17" t="s">
        <v>1</v>
      </c>
      <c r="C1030" s="21">
        <v>350</v>
      </c>
      <c r="D1030" s="18">
        <v>4.375</v>
      </c>
      <c r="E1030" s="21">
        <v>84</v>
      </c>
      <c r="F1030" s="21">
        <v>134</v>
      </c>
      <c r="G1030" s="21">
        <v>218</v>
      </c>
      <c r="H1030" s="21">
        <v>-66</v>
      </c>
      <c r="I1030" s="21">
        <v>60</v>
      </c>
      <c r="J1030" s="21">
        <v>100</v>
      </c>
      <c r="K1030" s="21">
        <v>160</v>
      </c>
      <c r="L1030" s="21">
        <v>18</v>
      </c>
      <c r="M1030" s="21">
        <v>31</v>
      </c>
      <c r="N1030" s="21">
        <v>49</v>
      </c>
      <c r="O1030" s="21">
        <v>6</v>
      </c>
      <c r="P1030" s="21">
        <v>3</v>
      </c>
      <c r="Q1030" s="21">
        <v>9</v>
      </c>
      <c r="R1030" s="21">
        <v>329</v>
      </c>
      <c r="S1030" s="21">
        <v>85</v>
      </c>
      <c r="T1030" s="21">
        <v>366</v>
      </c>
      <c r="U1030" s="21">
        <v>56</v>
      </c>
      <c r="V1030" s="19">
        <v>9.7186845412651852</v>
      </c>
      <c r="W1030" s="19">
        <v>6.8555075382062594</v>
      </c>
      <c r="X1030" s="19">
        <v>234.28131545873481</v>
      </c>
      <c r="Y1030" s="19">
        <v>303.14449246179367</v>
      </c>
      <c r="Z1030" s="19">
        <v>51.669665928798928</v>
      </c>
      <c r="AA1030" s="19">
        <v>86.616892123511391</v>
      </c>
      <c r="AB1030" s="19">
        <v>138.28655805231034</v>
      </c>
      <c r="AC1030" s="19">
        <v>31.608356126242363</v>
      </c>
      <c r="AD1030" s="19">
        <v>202.29158877420986</v>
      </c>
      <c r="AE1030" s="19">
        <v>260.92102206663458</v>
      </c>
      <c r="AF1030" s="22">
        <f>Table1[[#This Row],[$ESGF]]/AE1030</f>
        <v>0.77529816176539501</v>
      </c>
      <c r="AG1030" s="22">
        <f>POWER((Table1[[#This Row],[$ESGF]]+Table1[[#This Row],[$ESGA]]+Table1[[#This Row],[XEV+/-]])/(Table1[[#This Row],[$ESGF]]+Table1[[#This Row],[$ESGA]]-Table1[[#This Row],[XEV+/-]]),1/0.65)</f>
        <v>0.77857299796592039</v>
      </c>
      <c r="AH1030" s="19">
        <v>-37.597171963118072</v>
      </c>
      <c r="AI1030" s="19">
        <v>-58.6294332924247</v>
      </c>
      <c r="AJ1030" s="19">
        <v>-21.032261329306621</v>
      </c>
      <c r="AK1030" s="23">
        <v>0.2933268024870484</v>
      </c>
      <c r="AL1030" s="24">
        <v>0.78283657429603681</v>
      </c>
      <c r="AM1030" s="18">
        <v>1.2833047608808368</v>
      </c>
      <c r="AN1030" s="19">
        <v>-0.3141932013278334</v>
      </c>
      <c r="AO1030" s="19">
        <v>17.429217024741934</v>
      </c>
      <c r="AP1030" s="19">
        <v>28.887713220081061</v>
      </c>
      <c r="AQ1030" s="19">
        <v>46.316930244822998</v>
      </c>
      <c r="AR1030" s="19">
        <v>10.5867269131024</v>
      </c>
      <c r="AS1030" s="23">
        <v>0.33054714403312591</v>
      </c>
      <c r="AT1030" s="22">
        <f>EXP(Table1[[#This Row],[TmPPR]]/Table1[[#This Row],[PPCalc]])</f>
        <v>0.94180079740249567</v>
      </c>
      <c r="AU1030" s="18">
        <v>1.4461437551449259</v>
      </c>
      <c r="AV1030" s="18">
        <v>-8.6712940811386918E-2</v>
      </c>
      <c r="AW1030" s="19">
        <v>8.5264095895227676</v>
      </c>
      <c r="AX1030" s="19">
        <v>8.5264095895227676</v>
      </c>
      <c r="AY1030" s="19">
        <v>17.052819179045535</v>
      </c>
      <c r="AZ1030" s="19">
        <f>Table1[[#This Row],[$SHP]]/Table1[[#This Row],[SFrac]]</f>
        <v>3.8977872409246936</v>
      </c>
      <c r="BA1030" s="23">
        <v>0.21286166149713756</v>
      </c>
      <c r="BB1030" s="24">
        <v>1.07107822737323</v>
      </c>
      <c r="BC1030" s="18">
        <v>0.93126976904997683</v>
      </c>
      <c r="BD1030" s="18">
        <v>6.3946411859734056E-2</v>
      </c>
      <c r="BE1030" s="22">
        <f>MAX(Table1[[#This Row],[$ESGA]],0)</f>
        <v>260.92102206663458</v>
      </c>
      <c r="BG1030" s="20"/>
    </row>
    <row r="1031" spans="1:59">
      <c r="A1031" s="20" t="s">
        <v>1089</v>
      </c>
      <c r="B1031" s="17" t="s">
        <v>65</v>
      </c>
      <c r="C1031" s="21">
        <v>493</v>
      </c>
      <c r="D1031" s="18">
        <v>6.0121951219512182</v>
      </c>
      <c r="E1031" s="21">
        <v>81</v>
      </c>
      <c r="F1031" s="21">
        <v>136</v>
      </c>
      <c r="G1031" s="21">
        <v>217</v>
      </c>
      <c r="H1031" s="21">
        <v>0</v>
      </c>
      <c r="I1031" s="21">
        <v>63</v>
      </c>
      <c r="J1031" s="21">
        <v>96</v>
      </c>
      <c r="K1031" s="21">
        <v>159</v>
      </c>
      <c r="L1031" s="21">
        <v>14</v>
      </c>
      <c r="M1031" s="21">
        <v>36</v>
      </c>
      <c r="N1031" s="21">
        <v>50</v>
      </c>
      <c r="O1031" s="21">
        <v>4</v>
      </c>
      <c r="P1031" s="21">
        <v>4</v>
      </c>
      <c r="Q1031" s="21">
        <v>8</v>
      </c>
      <c r="R1031" s="21">
        <v>318</v>
      </c>
      <c r="S1031" s="21">
        <v>76</v>
      </c>
      <c r="T1031" s="21">
        <v>279</v>
      </c>
      <c r="U1031" s="21">
        <v>34</v>
      </c>
      <c r="V1031" s="19">
        <v>8.7910447761194028</v>
      </c>
      <c r="W1031" s="19">
        <v>10.888224963896372</v>
      </c>
      <c r="X1031" s="19">
        <v>233.20895522388059</v>
      </c>
      <c r="Y1031" s="19">
        <v>234.11177503610364</v>
      </c>
      <c r="Z1031" s="19">
        <v>74.475420739913119</v>
      </c>
      <c r="AA1031" s="19">
        <v>112.83465165146973</v>
      </c>
      <c r="AB1031" s="19">
        <v>187.31007239138285</v>
      </c>
      <c r="AC1031" s="19">
        <v>31.155022182745228</v>
      </c>
      <c r="AD1031" s="19">
        <v>275.1250580174592</v>
      </c>
      <c r="AE1031" s="19">
        <v>276.02785706108864</v>
      </c>
      <c r="AF1031" s="22">
        <f>Table1[[#This Row],[$ESGF]]/AE1031</f>
        <v>0.99672931908669771</v>
      </c>
      <c r="AG1031" s="22">
        <f>POWER((Table1[[#This Row],[$ESGF]]+Table1[[#This Row],[$ESGA]]+Table1[[#This Row],[XEV+/-]])/(Table1[[#This Row],[$ESGF]]+Table1[[#This Row],[$ESGA]]-Table1[[#This Row],[XEV+/-]]),1/0.65)</f>
        <v>0.98482418656247428</v>
      </c>
      <c r="AH1031" s="19">
        <v>-2.7391782106313087</v>
      </c>
      <c r="AI1031" s="19">
        <v>-0.90279904362945995</v>
      </c>
      <c r="AJ1031" s="19">
        <v>1.8363791670018488</v>
      </c>
      <c r="AK1031" s="23">
        <v>0.2474359622524529</v>
      </c>
      <c r="AL1031" s="24">
        <v>0.9735386044764367</v>
      </c>
      <c r="AM1031" s="18">
        <v>1.4876332852495031</v>
      </c>
      <c r="AN1031" s="19">
        <v>-3.9895051341610824E-2</v>
      </c>
      <c r="AO1031" s="19">
        <v>14.653087967778067</v>
      </c>
      <c r="AP1031" s="19">
        <v>37.495714737469413</v>
      </c>
      <c r="AQ1031" s="19">
        <v>52.148802705247476</v>
      </c>
      <c r="AR1031" s="19">
        <v>8.6738373667957287</v>
      </c>
      <c r="AS1031" s="23">
        <v>0.2234706142721376</v>
      </c>
      <c r="AT1031" s="22">
        <f>EXP(Table1[[#This Row],[TmPPR]]/Table1[[#This Row],[PPCalc]])</f>
        <v>0.9657888968360876</v>
      </c>
      <c r="AU1031" s="18">
        <v>1.343548937026388</v>
      </c>
      <c r="AV1031" s="18">
        <v>-4.6768941114416152E-2</v>
      </c>
      <c r="AW1031" s="19">
        <v>4.741030015880499</v>
      </c>
      <c r="AX1031" s="19">
        <v>4.741030015880499</v>
      </c>
      <c r="AY1031" s="19">
        <v>9.482060031760998</v>
      </c>
      <c r="AZ1031" s="19">
        <f>Table1[[#This Row],[$SHP]]/Table1[[#This Row],[SFrac]]</f>
        <v>1.5771377740454402</v>
      </c>
      <c r="BA1031" s="23">
        <v>8.9443890115986038E-2</v>
      </c>
      <c r="BB1031" s="24">
        <v>0.90097403099747952</v>
      </c>
      <c r="BC1031" s="18">
        <v>0.53775411984367205</v>
      </c>
      <c r="BD1031" s="18">
        <v>-5.6076378087272977E-2</v>
      </c>
      <c r="BE1031" s="22">
        <f>MAX(Table1[[#This Row],[$ESGA]],0)</f>
        <v>276.02785706108864</v>
      </c>
      <c r="BG1031" s="20"/>
    </row>
    <row r="1032" spans="1:59">
      <c r="A1032" s="20" t="s">
        <v>1090</v>
      </c>
      <c r="B1032" s="17" t="s">
        <v>68</v>
      </c>
      <c r="C1032" s="21">
        <v>413</v>
      </c>
      <c r="D1032" s="18">
        <v>5.4512195121951219</v>
      </c>
      <c r="E1032" s="21">
        <v>53</v>
      </c>
      <c r="F1032" s="21">
        <v>164</v>
      </c>
      <c r="G1032" s="21">
        <v>217</v>
      </c>
      <c r="H1032" s="21">
        <v>21</v>
      </c>
      <c r="I1032" s="21">
        <v>35</v>
      </c>
      <c r="J1032" s="21">
        <v>95</v>
      </c>
      <c r="K1032" s="21">
        <v>130</v>
      </c>
      <c r="L1032" s="21">
        <v>18</v>
      </c>
      <c r="M1032" s="21">
        <v>68</v>
      </c>
      <c r="N1032" s="21">
        <v>86</v>
      </c>
      <c r="O1032" s="21">
        <v>0</v>
      </c>
      <c r="P1032" s="21">
        <v>1</v>
      </c>
      <c r="Q1032" s="21">
        <v>1</v>
      </c>
      <c r="R1032" s="21">
        <v>417</v>
      </c>
      <c r="S1032" s="21">
        <v>130</v>
      </c>
      <c r="T1032" s="21">
        <v>286</v>
      </c>
      <c r="U1032" s="21">
        <v>20</v>
      </c>
      <c r="V1032" s="19">
        <v>2.0325651999930407</v>
      </c>
      <c r="W1032" s="19">
        <v>17.13610478183368</v>
      </c>
      <c r="X1032" s="19">
        <v>284.96743480000697</v>
      </c>
      <c r="Y1032" s="19">
        <v>248.86389521816631</v>
      </c>
      <c r="Z1032" s="19">
        <v>42.032561655487484</v>
      </c>
      <c r="AA1032" s="19">
        <v>115.32923035090187</v>
      </c>
      <c r="AB1032" s="19">
        <v>157.36179200638938</v>
      </c>
      <c r="AC1032" s="19">
        <v>28.867263857995368</v>
      </c>
      <c r="AD1032" s="19">
        <v>339.09243794371616</v>
      </c>
      <c r="AE1032" s="19">
        <v>296.63531632949565</v>
      </c>
      <c r="AF1032" s="22">
        <f>Table1[[#This Row],[$ESGF]]/AE1032</f>
        <v>1.1431290182827054</v>
      </c>
      <c r="AG1032" s="22">
        <f>POWER((Table1[[#This Row],[$ESGF]]+Table1[[#This Row],[$ESGA]]+Table1[[#This Row],[XEV+/-]])/(Table1[[#This Row],[$ESGF]]+Table1[[#This Row],[$ESGA]]-Table1[[#This Row],[XEV+/-]]),1/0.65)</f>
        <v>1.0049807351002291</v>
      </c>
      <c r="AH1032" s="19">
        <v>1.0265220557428325</v>
      </c>
      <c r="AI1032" s="19">
        <v>42.457121614220497</v>
      </c>
      <c r="AJ1032" s="19">
        <v>41.43059955847766</v>
      </c>
      <c r="AK1032" s="23">
        <v>0.3334516929800212</v>
      </c>
      <c r="AL1032" s="24">
        <v>1.0552980912690508</v>
      </c>
      <c r="AM1032" s="18">
        <v>1.8177183751471886</v>
      </c>
      <c r="AN1032" s="19">
        <v>9.7835561402077886E-2</v>
      </c>
      <c r="AO1032" s="19">
        <v>23.353930160685753</v>
      </c>
      <c r="AP1032" s="19">
        <v>79.788254450961375</v>
      </c>
      <c r="AQ1032" s="19">
        <v>103.14218461164712</v>
      </c>
      <c r="AR1032" s="19">
        <v>18.920937669250701</v>
      </c>
      <c r="AS1032" s="23">
        <v>0.58062390730167379</v>
      </c>
      <c r="AT1032" s="22">
        <f>EXP(Table1[[#This Row],[TmPPR]]/Table1[[#This Row],[PPCalc]])</f>
        <v>0.8272328519389478</v>
      </c>
      <c r="AU1032" s="18">
        <v>3.1651083727298559</v>
      </c>
      <c r="AV1032" s="18">
        <v>-0.60032313425390238</v>
      </c>
      <c r="AW1032" s="19">
        <v>0</v>
      </c>
      <c r="AX1032" s="19">
        <v>0</v>
      </c>
      <c r="AY1032" s="19">
        <v>0</v>
      </c>
      <c r="AZ1032" s="19">
        <f>Table1[[#This Row],[$SHP]]/Table1[[#This Row],[SFrac]]</f>
        <v>0</v>
      </c>
      <c r="BA1032" s="23">
        <v>6.6963110342214249E-2</v>
      </c>
      <c r="BB1032" s="24">
        <v>1.045550384395513</v>
      </c>
      <c r="BC1032" s="18">
        <v>0.36503061369475326</v>
      </c>
      <c r="BD1032" s="18">
        <v>1.6259715734872296E-2</v>
      </c>
      <c r="BE1032" s="22">
        <f>MAX(Table1[[#This Row],[$ESGA]],0)</f>
        <v>296.63531632949565</v>
      </c>
      <c r="BG1032" s="20"/>
    </row>
    <row r="1033" spans="1:59">
      <c r="A1033" s="20" t="s">
        <v>1091</v>
      </c>
      <c r="B1033" s="17" t="s">
        <v>59</v>
      </c>
      <c r="C1033" s="21">
        <v>407</v>
      </c>
      <c r="D1033" s="18">
        <v>5.3089430894308949</v>
      </c>
      <c r="E1033" s="21">
        <v>110</v>
      </c>
      <c r="F1033" s="21">
        <v>107</v>
      </c>
      <c r="G1033" s="21">
        <v>217</v>
      </c>
      <c r="H1033" s="21">
        <v>8</v>
      </c>
      <c r="I1033" s="21">
        <v>85</v>
      </c>
      <c r="J1033" s="21">
        <v>87</v>
      </c>
      <c r="K1033" s="21">
        <v>172</v>
      </c>
      <c r="L1033" s="21">
        <v>18</v>
      </c>
      <c r="M1033" s="21">
        <v>17</v>
      </c>
      <c r="N1033" s="21">
        <v>35</v>
      </c>
      <c r="O1033" s="21">
        <v>8</v>
      </c>
      <c r="P1033" s="21">
        <v>3</v>
      </c>
      <c r="Q1033" s="21">
        <v>11</v>
      </c>
      <c r="R1033" s="21">
        <v>289</v>
      </c>
      <c r="S1033" s="21">
        <v>62</v>
      </c>
      <c r="T1033" s="21">
        <v>299</v>
      </c>
      <c r="U1033" s="21">
        <v>76</v>
      </c>
      <c r="V1033" s="19">
        <v>12.747552527842627</v>
      </c>
      <c r="W1033" s="19">
        <v>7.8265787970278247</v>
      </c>
      <c r="X1033" s="19">
        <v>214.25244747215734</v>
      </c>
      <c r="Y1033" s="19">
        <v>215.17342120297215</v>
      </c>
      <c r="Z1033" s="19">
        <v>102.55959578874732</v>
      </c>
      <c r="AA1033" s="19">
        <v>102.2019479049825</v>
      </c>
      <c r="AB1033" s="19">
        <v>204.76154369372981</v>
      </c>
      <c r="AC1033" s="19">
        <v>38.56917285502108</v>
      </c>
      <c r="AD1033" s="19">
        <v>255.14017350928017</v>
      </c>
      <c r="AE1033" s="19">
        <v>261.76569121270012</v>
      </c>
      <c r="AF1033" s="22">
        <f>Table1[[#This Row],[$ESGF]]/AE1033</f>
        <v>0.97468912876731306</v>
      </c>
      <c r="AG1033" s="22">
        <f>POWER((Table1[[#This Row],[$ESGF]]+Table1[[#This Row],[$ESGA]]+Table1[[#This Row],[XEV+/-]])/(Table1[[#This Row],[$ESGF]]+Table1[[#This Row],[$ESGA]]-Table1[[#This Row],[XEV+/-]]),1/0.65)</f>
        <v>0.89593088719443448</v>
      </c>
      <c r="AH1033" s="19">
        <v>-18.453396472850191</v>
      </c>
      <c r="AI1033" s="19">
        <v>-6.6255177034199164</v>
      </c>
      <c r="AJ1033" s="19">
        <v>11.82787876943028</v>
      </c>
      <c r="AK1033" s="23">
        <v>0.26484091554437539</v>
      </c>
      <c r="AL1033" s="24">
        <v>0.91424184859511526</v>
      </c>
      <c r="AM1033" s="18">
        <v>1.4060253483778631</v>
      </c>
      <c r="AN1033" s="19">
        <v>-0.12606442668236623</v>
      </c>
      <c r="AO1033" s="19">
        <v>24.466732625426662</v>
      </c>
      <c r="AP1033" s="19">
        <v>22.073613533746112</v>
      </c>
      <c r="AQ1033" s="19">
        <v>46.540346159172771</v>
      </c>
      <c r="AR1033" s="19">
        <v>8.7664051724016083</v>
      </c>
      <c r="AS1033" s="23">
        <v>0.25062352611916072</v>
      </c>
      <c r="AT1033" s="22">
        <f>EXP(Table1[[#This Row],[TmPPR]]/Table1[[#This Row],[PPCalc]])</f>
        <v>1.0130372492959856</v>
      </c>
      <c r="AU1033" s="18">
        <v>1.3305460370391216</v>
      </c>
      <c r="AV1033" s="18">
        <v>1.7234557309283222E-2</v>
      </c>
      <c r="AW1033" s="19">
        <v>14.203953597586509</v>
      </c>
      <c r="AX1033" s="19">
        <v>14.203953597586509</v>
      </c>
      <c r="AY1033" s="19">
        <v>28.407907195173017</v>
      </c>
      <c r="AZ1033" s="19">
        <f>Table1[[#This Row],[$SHP]]/Table1[[#This Row],[SFrac]]</f>
        <v>5.3509534226742428</v>
      </c>
      <c r="BA1033" s="23">
        <v>0.28388264303879296</v>
      </c>
      <c r="BB1033" s="24">
        <v>0.96768785781817046</v>
      </c>
      <c r="BC1033" s="18">
        <v>1.5071167959701774</v>
      </c>
      <c r="BD1033" s="18">
        <v>-4.9502313136773272E-2</v>
      </c>
      <c r="BE1033" s="22">
        <f>MAX(Table1[[#This Row],[$ESGA]],0)</f>
        <v>261.76569121270012</v>
      </c>
      <c r="BG1033" s="20"/>
    </row>
    <row r="1034" spans="1:59">
      <c r="A1034" s="20" t="s">
        <v>1092</v>
      </c>
      <c r="B1034" s="17" t="s">
        <v>1</v>
      </c>
      <c r="C1034" s="21">
        <v>367</v>
      </c>
      <c r="D1034" s="18">
        <v>4.8902439024390238</v>
      </c>
      <c r="E1034" s="21">
        <v>94</v>
      </c>
      <c r="F1034" s="21">
        <v>123</v>
      </c>
      <c r="G1034" s="21">
        <v>217</v>
      </c>
      <c r="H1034" s="21">
        <v>-7</v>
      </c>
      <c r="I1034" s="21">
        <v>70</v>
      </c>
      <c r="J1034" s="21">
        <v>97</v>
      </c>
      <c r="K1034" s="21">
        <v>167</v>
      </c>
      <c r="L1034" s="21">
        <v>23</v>
      </c>
      <c r="M1034" s="21">
        <v>26</v>
      </c>
      <c r="N1034" s="21">
        <v>49</v>
      </c>
      <c r="O1034" s="21">
        <v>1</v>
      </c>
      <c r="P1034" s="21">
        <v>0</v>
      </c>
      <c r="Q1034" s="21">
        <v>1</v>
      </c>
      <c r="R1034" s="21">
        <v>327</v>
      </c>
      <c r="S1034" s="21">
        <v>86</v>
      </c>
      <c r="T1034" s="21">
        <v>259</v>
      </c>
      <c r="U1034" s="21">
        <v>11</v>
      </c>
      <c r="V1034" s="19">
        <v>1.8540491766298217</v>
      </c>
      <c r="W1034" s="19">
        <v>11.20877770463024</v>
      </c>
      <c r="X1034" s="19">
        <v>239.14595082337019</v>
      </c>
      <c r="Y1034" s="19">
        <v>236.79122229536975</v>
      </c>
      <c r="Z1034" s="19">
        <v>83.640590049764825</v>
      </c>
      <c r="AA1034" s="19">
        <v>109.70522878212876</v>
      </c>
      <c r="AB1034" s="19">
        <v>193.34581883189361</v>
      </c>
      <c r="AC1034" s="19">
        <v>39.537050234950819</v>
      </c>
      <c r="AD1034" s="19">
        <v>281.31884805555251</v>
      </c>
      <c r="AE1034" s="19">
        <v>286.00211020208809</v>
      </c>
      <c r="AF1034" s="22">
        <f>Table1[[#This Row],[$ESGF]]/AE1034</f>
        <v>0.9836250783491548</v>
      </c>
      <c r="AG1034" s="22">
        <f>POWER((Table1[[#This Row],[$ESGF]]+Table1[[#This Row],[$ESGA]]+Table1[[#This Row],[XEV+/-]])/(Table1[[#This Row],[$ESGF]]+Table1[[#This Row],[$ESGA]]-Table1[[#This Row],[XEV+/-]]),1/0.65)</f>
        <v>0.86902399268182751</v>
      </c>
      <c r="AH1034" s="19">
        <v>-25.866060224406304</v>
      </c>
      <c r="AI1034" s="19">
        <v>-4.6832621465356326</v>
      </c>
      <c r="AJ1034" s="19">
        <v>21.182798077870672</v>
      </c>
      <c r="AK1034" s="23">
        <v>0.29683186094370445</v>
      </c>
      <c r="AL1034" s="24">
        <v>0.91358960870115491</v>
      </c>
      <c r="AM1034" s="18">
        <v>1.4515801980295788</v>
      </c>
      <c r="AN1034" s="19">
        <v>-0.13118483905317102</v>
      </c>
      <c r="AO1034" s="19">
        <v>24.547625825484996</v>
      </c>
      <c r="AP1034" s="19">
        <v>30.21802501320261</v>
      </c>
      <c r="AQ1034" s="19">
        <v>54.765650838687606</v>
      </c>
      <c r="AR1034" s="19">
        <v>11.198961019382503</v>
      </c>
      <c r="AS1034" s="23">
        <v>0.35016553050845206</v>
      </c>
      <c r="AT1034" s="22">
        <f>EXP(Table1[[#This Row],[TmPPR]]/Table1[[#This Row],[PPCalc]])</f>
        <v>0.93077293905803016</v>
      </c>
      <c r="AU1034" s="18">
        <v>1.7123948504132835</v>
      </c>
      <c r="AV1034" s="18">
        <v>-0.12284707086965298</v>
      </c>
      <c r="AW1034" s="19">
        <v>1.732695810564663</v>
      </c>
      <c r="AX1034" s="19">
        <v>1.732695810564663</v>
      </c>
      <c r="AY1034" s="19">
        <v>3.4653916211293261</v>
      </c>
      <c r="AZ1034" s="19">
        <f>Table1[[#This Row],[$SHP]]/Table1[[#This Row],[SFrac]]</f>
        <v>0.70863369808629617</v>
      </c>
      <c r="BA1034" s="23">
        <v>3.7205580443155972E-2</v>
      </c>
      <c r="BB1034" s="24">
        <v>1.36531953505832</v>
      </c>
      <c r="BC1034" s="18">
        <v>0.18194436289884808</v>
      </c>
      <c r="BD1034" s="18">
        <v>5.6655380947367405E-2</v>
      </c>
      <c r="BE1034" s="22">
        <f>MAX(Table1[[#This Row],[$ESGA]],0)</f>
        <v>286.00211020208809</v>
      </c>
      <c r="BG1034" s="20"/>
    </row>
    <row r="1035" spans="1:59">
      <c r="A1035" s="20" t="s">
        <v>1093</v>
      </c>
      <c r="B1035" s="17" t="s">
        <v>59</v>
      </c>
      <c r="C1035" s="21">
        <v>556</v>
      </c>
      <c r="D1035" s="18">
        <v>6.9232142857142849</v>
      </c>
      <c r="E1035" s="21">
        <v>57</v>
      </c>
      <c r="F1035" s="21">
        <v>159</v>
      </c>
      <c r="G1035" s="21">
        <v>216</v>
      </c>
      <c r="H1035" s="21">
        <v>38</v>
      </c>
      <c r="I1035" s="21">
        <v>48</v>
      </c>
      <c r="J1035" s="21">
        <v>148</v>
      </c>
      <c r="K1035" s="21">
        <v>196</v>
      </c>
      <c r="L1035" s="21">
        <v>1</v>
      </c>
      <c r="M1035" s="21">
        <v>2</v>
      </c>
      <c r="N1035" s="21">
        <v>3</v>
      </c>
      <c r="O1035" s="21">
        <v>8</v>
      </c>
      <c r="P1035" s="21">
        <v>9</v>
      </c>
      <c r="Q1035" s="21">
        <v>17</v>
      </c>
      <c r="R1035" s="21">
        <v>395</v>
      </c>
      <c r="S1035" s="21">
        <v>11</v>
      </c>
      <c r="T1035" s="21">
        <v>541</v>
      </c>
      <c r="U1035" s="21">
        <v>194</v>
      </c>
      <c r="V1035" s="19">
        <v>27.217453286462053</v>
      </c>
      <c r="W1035" s="19">
        <v>1.8209131461558647</v>
      </c>
      <c r="X1035" s="19">
        <v>356.78254671353795</v>
      </c>
      <c r="Y1035" s="19">
        <v>345.17908685384413</v>
      </c>
      <c r="Z1035" s="19">
        <v>41.828251680638161</v>
      </c>
      <c r="AA1035" s="19">
        <v>126.44533641081098</v>
      </c>
      <c r="AB1035" s="19">
        <v>168.27358809144914</v>
      </c>
      <c r="AC1035" s="19">
        <v>24.305702690536894</v>
      </c>
      <c r="AD1035" s="19">
        <v>305.59831360075856</v>
      </c>
      <c r="AE1035" s="19">
        <v>294.9521849396005</v>
      </c>
      <c r="AF1035" s="22">
        <f>Table1[[#This Row],[$ESGF]]/AE1035</f>
        <v>1.0360944220953581</v>
      </c>
      <c r="AG1035" s="22">
        <f>POWER((Table1[[#This Row],[$ESGF]]+Table1[[#This Row],[$ESGA]]+Table1[[#This Row],[XEV+/-]])/(Table1[[#This Row],[$ESGF]]+Table1[[#This Row],[$ESGA]]-Table1[[#This Row],[XEV+/-]]),1/0.65)</f>
        <v>0.97506980222448092</v>
      </c>
      <c r="AH1035" s="19">
        <v>-4.9274188891635085</v>
      </c>
      <c r="AI1035" s="19">
        <v>10.646128661158018</v>
      </c>
      <c r="AJ1035" s="19">
        <v>15.573547550321528</v>
      </c>
      <c r="AK1035" s="23">
        <v>0.24340534951662449</v>
      </c>
      <c r="AL1035" s="24">
        <v>0.98558451550613657</v>
      </c>
      <c r="AM1035" s="18">
        <v>1.6851473929927732</v>
      </c>
      <c r="AN1035" s="19">
        <v>-2.4469009241860348E-2</v>
      </c>
      <c r="AO1035" s="19">
        <v>0.92846734521709573</v>
      </c>
      <c r="AP1035" s="19">
        <v>1.6912114085416339</v>
      </c>
      <c r="AQ1035" s="19">
        <v>2.6196787537587296</v>
      </c>
      <c r="AR1035" s="19">
        <v>0.37839053446089471</v>
      </c>
      <c r="AS1035" s="23">
        <v>2.0791350109634944E-2</v>
      </c>
      <c r="AT1035" s="22">
        <f>EXP(Table1[[#This Row],[TmPPR]]/Table1[[#This Row],[PPCalc]])</f>
        <v>1.0273737597722645</v>
      </c>
      <c r="AU1035" s="18">
        <v>0.14394297209831192</v>
      </c>
      <c r="AV1035" s="18">
        <v>3.8872948718584183E-3</v>
      </c>
      <c r="AW1035" s="19">
        <v>7.003365018620797</v>
      </c>
      <c r="AX1035" s="19">
        <v>7.003365018620797</v>
      </c>
      <c r="AY1035" s="19">
        <v>14.006730037241594</v>
      </c>
      <c r="AZ1035" s="19">
        <f>Table1[[#This Row],[$SHP]]/Table1[[#This Row],[SFrac]]</f>
        <v>2.0231541967643265</v>
      </c>
      <c r="BA1035" s="23">
        <v>0.37593514919810062</v>
      </c>
      <c r="BB1035" s="24">
        <v>0.96841931580455953</v>
      </c>
      <c r="BC1035" s="18">
        <v>2.6026795954304212</v>
      </c>
      <c r="BD1035" s="18">
        <v>-8.3520269347859777E-2</v>
      </c>
      <c r="BE1035" s="22">
        <f>MAX(Table1[[#This Row],[$ESGA]],0)</f>
        <v>294.9521849396005</v>
      </c>
      <c r="BG1035" s="20"/>
    </row>
    <row r="1036" spans="1:59">
      <c r="A1036" s="20" t="s">
        <v>1094</v>
      </c>
      <c r="B1036" s="17" t="s">
        <v>65</v>
      </c>
      <c r="C1036" s="21">
        <v>487</v>
      </c>
      <c r="D1036" s="18">
        <v>5.9390243902439019</v>
      </c>
      <c r="E1036" s="21">
        <v>83</v>
      </c>
      <c r="F1036" s="21">
        <v>133</v>
      </c>
      <c r="G1036" s="21">
        <v>216</v>
      </c>
      <c r="H1036" s="21">
        <v>-30</v>
      </c>
      <c r="I1036" s="21">
        <v>63</v>
      </c>
      <c r="J1036" s="21">
        <v>102</v>
      </c>
      <c r="K1036" s="21">
        <v>165</v>
      </c>
      <c r="L1036" s="21">
        <v>14</v>
      </c>
      <c r="M1036" s="21">
        <v>30</v>
      </c>
      <c r="N1036" s="21">
        <v>44</v>
      </c>
      <c r="O1036" s="21">
        <v>6</v>
      </c>
      <c r="P1036" s="21">
        <v>1</v>
      </c>
      <c r="Q1036" s="21">
        <v>7</v>
      </c>
      <c r="R1036" s="21">
        <v>338</v>
      </c>
      <c r="S1036" s="21">
        <v>84</v>
      </c>
      <c r="T1036" s="21">
        <v>381</v>
      </c>
      <c r="U1036" s="21">
        <v>95</v>
      </c>
      <c r="V1036" s="19">
        <v>12.634923350190634</v>
      </c>
      <c r="W1036" s="19">
        <v>17.695154574792948</v>
      </c>
      <c r="X1036" s="19">
        <v>241.36507664980937</v>
      </c>
      <c r="Y1036" s="19">
        <v>268.30484542520702</v>
      </c>
      <c r="Z1036" s="19">
        <v>70.317100057502273</v>
      </c>
      <c r="AA1036" s="19">
        <v>114.21716429491407</v>
      </c>
      <c r="AB1036" s="19">
        <v>184.53426435241633</v>
      </c>
      <c r="AC1036" s="19">
        <v>31.071477775971541</v>
      </c>
      <c r="AD1036" s="19">
        <v>270.11473594709776</v>
      </c>
      <c r="AE1036" s="19">
        <v>301.53224410911503</v>
      </c>
      <c r="AF1036" s="22">
        <f>Table1[[#This Row],[$ESGF]]/AE1036</f>
        <v>0.89580713580121052</v>
      </c>
      <c r="AG1036" s="22">
        <f>POWER((Table1[[#This Row],[$ESGF]]+Table1[[#This Row],[$ESGA]]+Table1[[#This Row],[XEV+/-]])/(Table1[[#This Row],[$ESGF]]+Table1[[#This Row],[$ESGA]]-Table1[[#This Row],[XEV+/-]]),1/0.65)</f>
        <v>0.81094721735585318</v>
      </c>
      <c r="AH1036" s="19">
        <v>-38.871652365599623</v>
      </c>
      <c r="AI1036" s="19">
        <v>-31.417508162017214</v>
      </c>
      <c r="AJ1036" s="19">
        <v>7.4541442035824019</v>
      </c>
      <c r="AK1036" s="23">
        <v>0.26657362550487113</v>
      </c>
      <c r="AL1036" s="24">
        <v>0.8315874384481915</v>
      </c>
      <c r="AM1036" s="18">
        <v>1.5831872636691735</v>
      </c>
      <c r="AN1036" s="19">
        <v>-0.29196954029341204</v>
      </c>
      <c r="AO1036" s="19">
        <v>13.535750815499668</v>
      </c>
      <c r="AP1036" s="19">
        <v>26.907131120491748</v>
      </c>
      <c r="AQ1036" s="19">
        <v>40.442881935991409</v>
      </c>
      <c r="AR1036" s="19">
        <v>6.8096844327542012</v>
      </c>
      <c r="AS1036" s="23">
        <v>0.24620066411211997</v>
      </c>
      <c r="AT1036" s="22">
        <f>EXP(Table1[[#This Row],[TmPPR]]/Table1[[#This Row],[PPCalc]])</f>
        <v>0.8416712436278988</v>
      </c>
      <c r="AU1036" s="18">
        <v>1.4621917490561269</v>
      </c>
      <c r="AV1036" s="18">
        <v>-0.25203183300659121</v>
      </c>
      <c r="AW1036" s="19">
        <v>7.4373971945370831</v>
      </c>
      <c r="AX1036" s="19">
        <v>7.4373971945370831</v>
      </c>
      <c r="AY1036" s="19">
        <v>14.874794389074166</v>
      </c>
      <c r="AZ1036" s="19">
        <f>Table1[[#This Row],[$SHP]]/Table1[[#This Row],[SFrac]]</f>
        <v>2.5045855028831245</v>
      </c>
      <c r="BA1036" s="23">
        <v>0.30509252781332241</v>
      </c>
      <c r="BB1036" s="24">
        <v>0.95468961098677996</v>
      </c>
      <c r="BC1036" s="18">
        <v>1.8119519639644879</v>
      </c>
      <c r="BD1036" s="18">
        <v>-8.4018411495397821E-2</v>
      </c>
      <c r="BE1036" s="22">
        <f>MAX(Table1[[#This Row],[$ESGA]],0)</f>
        <v>301.53224410911503</v>
      </c>
      <c r="BG1036" s="20"/>
    </row>
    <row r="1037" spans="1:59">
      <c r="A1037" s="20" t="s">
        <v>1095</v>
      </c>
      <c r="B1037" s="17" t="s">
        <v>1</v>
      </c>
      <c r="C1037" s="21">
        <v>560</v>
      </c>
      <c r="D1037" s="18">
        <v>6.8292682926829276</v>
      </c>
      <c r="E1037" s="21">
        <v>94</v>
      </c>
      <c r="F1037" s="21">
        <v>121</v>
      </c>
      <c r="G1037" s="21">
        <v>215</v>
      </c>
      <c r="H1037" s="21">
        <v>1</v>
      </c>
      <c r="I1037" s="21">
        <v>71</v>
      </c>
      <c r="J1037" s="21">
        <v>92</v>
      </c>
      <c r="K1037" s="21">
        <v>163</v>
      </c>
      <c r="L1037" s="21">
        <v>12</v>
      </c>
      <c r="M1037" s="21">
        <v>22</v>
      </c>
      <c r="N1037" s="21">
        <v>34</v>
      </c>
      <c r="O1037" s="21">
        <v>11</v>
      </c>
      <c r="P1037" s="21">
        <v>7</v>
      </c>
      <c r="Q1037" s="21">
        <v>18</v>
      </c>
      <c r="R1037" s="21">
        <v>324</v>
      </c>
      <c r="S1037" s="21">
        <v>59</v>
      </c>
      <c r="T1037" s="21">
        <v>400</v>
      </c>
      <c r="U1037" s="21">
        <v>134</v>
      </c>
      <c r="V1037" s="19">
        <v>22.748194306277046</v>
      </c>
      <c r="W1037" s="19">
        <v>7.8914983664625895</v>
      </c>
      <c r="X1037" s="19">
        <v>242.25180569372293</v>
      </c>
      <c r="Y1037" s="19">
        <v>258.1085016335374</v>
      </c>
      <c r="Z1037" s="19">
        <v>82.33518239602131</v>
      </c>
      <c r="AA1037" s="19">
        <v>106.52808885202948</v>
      </c>
      <c r="AB1037" s="19">
        <v>188.86327124805078</v>
      </c>
      <c r="AC1037" s="19">
        <v>27.654979004178863</v>
      </c>
      <c r="AD1037" s="19">
        <v>279.99120415733353</v>
      </c>
      <c r="AE1037" s="19">
        <v>300.12597407822022</v>
      </c>
      <c r="AF1037" s="22">
        <f>Table1[[#This Row],[$ESGF]]/AE1037</f>
        <v>0.93291227131298182</v>
      </c>
      <c r="AG1037" s="22">
        <f>POWER((Table1[[#This Row],[$ESGF]]+Table1[[#This Row],[$ESGA]]+Table1[[#This Row],[XEV+/-]])/(Table1[[#This Row],[$ESGF]]+Table1[[#This Row],[$ESGA]]-Table1[[#This Row],[XEV+/-]]),1/0.65)</f>
        <v>1.0090409307814272</v>
      </c>
      <c r="AH1037" s="19">
        <v>1.6968956443774235</v>
      </c>
      <c r="AI1037" s="19">
        <v>-20.13476992088664</v>
      </c>
      <c r="AJ1037" s="19">
        <v>-21.831665565264064</v>
      </c>
      <c r="AK1037" s="23">
        <v>0.24316478387115076</v>
      </c>
      <c r="AL1037" s="24">
        <v>1.0001123188683922</v>
      </c>
      <c r="AM1037" s="18">
        <v>1.6606375483883469</v>
      </c>
      <c r="AN1037" s="19">
        <v>1.8651045611898435E-4</v>
      </c>
      <c r="AO1037" s="19">
        <v>11.089288360097347</v>
      </c>
      <c r="AP1037" s="19">
        <v>20.790872364752154</v>
      </c>
      <c r="AQ1037" s="19">
        <v>31.8801607248495</v>
      </c>
      <c r="AR1037" s="19">
        <v>4.6681663918529619</v>
      </c>
      <c r="AS1037" s="23">
        <v>0.13759101967940046</v>
      </c>
      <c r="AT1037" s="22">
        <f>EXP(Table1[[#This Row],[TmPPR]]/Table1[[#This Row],[PPCalc]])</f>
        <v>0.97867268277101527</v>
      </c>
      <c r="AU1037" s="18">
        <v>0.93964598805444222</v>
      </c>
      <c r="AV1037" s="18">
        <v>-2.0256917047411491E-2</v>
      </c>
      <c r="AW1037" s="19">
        <v>12.67741879551574</v>
      </c>
      <c r="AX1037" s="19">
        <v>12.67741879551574</v>
      </c>
      <c r="AY1037" s="19">
        <v>25.35483759103148</v>
      </c>
      <c r="AZ1037" s="19">
        <f>Table1[[#This Row],[$SHP]]/Table1[[#This Row],[SFrac]]</f>
        <v>3.7126726472581804</v>
      </c>
      <c r="BA1037" s="23">
        <v>0.31900465710678588</v>
      </c>
      <c r="BB1037" s="24">
        <v>1.0188410423670102</v>
      </c>
      <c r="BC1037" s="18">
        <v>2.1785683899975625</v>
      </c>
      <c r="BD1037" s="18">
        <v>4.0664609266886663E-2</v>
      </c>
      <c r="BE1037" s="22">
        <f>MAX(Table1[[#This Row],[$ESGA]],0)</f>
        <v>300.12597407822022</v>
      </c>
      <c r="BG1037" s="20"/>
    </row>
    <row r="1038" spans="1:59">
      <c r="A1038" s="20" t="s">
        <v>1096</v>
      </c>
      <c r="B1038" s="17" t="s">
        <v>1</v>
      </c>
      <c r="C1038" s="21">
        <v>465</v>
      </c>
      <c r="D1038" s="18">
        <v>5.868269230769231</v>
      </c>
      <c r="E1038" s="21">
        <v>79</v>
      </c>
      <c r="F1038" s="21">
        <v>136</v>
      </c>
      <c r="G1038" s="21">
        <v>215</v>
      </c>
      <c r="H1038" s="21">
        <v>10</v>
      </c>
      <c r="I1038" s="21">
        <v>68</v>
      </c>
      <c r="J1038" s="21">
        <v>103</v>
      </c>
      <c r="K1038" s="21">
        <v>171</v>
      </c>
      <c r="L1038" s="21">
        <v>9</v>
      </c>
      <c r="M1038" s="21">
        <v>33</v>
      </c>
      <c r="N1038" s="21">
        <v>42</v>
      </c>
      <c r="O1038" s="21">
        <v>2</v>
      </c>
      <c r="P1038" s="21">
        <v>0</v>
      </c>
      <c r="Q1038" s="21">
        <v>2</v>
      </c>
      <c r="R1038" s="21">
        <v>330</v>
      </c>
      <c r="S1038" s="21">
        <v>70</v>
      </c>
      <c r="T1038" s="21">
        <v>265</v>
      </c>
      <c r="U1038" s="21">
        <v>14</v>
      </c>
      <c r="V1038" s="19">
        <v>2.5261139134089956</v>
      </c>
      <c r="W1038" s="19">
        <v>9.6161830252870999</v>
      </c>
      <c r="X1038" s="19">
        <v>257.47388608659099</v>
      </c>
      <c r="Y1038" s="19">
        <v>241.38381697471291</v>
      </c>
      <c r="Z1038" s="19">
        <v>61.670666246672411</v>
      </c>
      <c r="AA1038" s="19">
        <v>93.227920698253769</v>
      </c>
      <c r="AB1038" s="19">
        <v>154.89858694492619</v>
      </c>
      <c r="AC1038" s="19">
        <v>26.395957794973494</v>
      </c>
      <c r="AD1038" s="19">
        <v>234.30116018299572</v>
      </c>
      <c r="AE1038" s="19">
        <v>218.1053895945879</v>
      </c>
      <c r="AF1038" s="22">
        <f>Table1[[#This Row],[$ESGF]]/AE1038</f>
        <v>1.0742566271219265</v>
      </c>
      <c r="AG1038" s="22">
        <f>POWER((Table1[[#This Row],[$ESGF]]+Table1[[#This Row],[$ESGA]]+Table1[[#This Row],[XEV+/-]])/(Table1[[#This Row],[$ESGF]]+Table1[[#This Row],[$ESGA]]-Table1[[#This Row],[XEV+/-]]),1/0.65)</f>
        <v>1.1987108609919415</v>
      </c>
      <c r="AH1038" s="19">
        <v>26.618307859672047</v>
      </c>
      <c r="AI1038" s="19">
        <v>16.195770588407829</v>
      </c>
      <c r="AJ1038" s="19">
        <v>-10.422537271264218</v>
      </c>
      <c r="AK1038" s="23">
        <v>0.2179030414404412</v>
      </c>
      <c r="AL1038" s="24">
        <v>1.2019719616212701</v>
      </c>
      <c r="AM1038" s="18">
        <v>1.2787137133759738</v>
      </c>
      <c r="AN1038" s="19">
        <v>0.23523666223405229</v>
      </c>
      <c r="AO1038" s="19">
        <v>10.366609505639795</v>
      </c>
      <c r="AP1038" s="19">
        <v>36.259530125118864</v>
      </c>
      <c r="AQ1038" s="19">
        <v>46.626139630758658</v>
      </c>
      <c r="AR1038" s="19">
        <v>7.9454670188413896</v>
      </c>
      <c r="AS1038" s="23">
        <v>0.22386305819606384</v>
      </c>
      <c r="AT1038" s="22">
        <f>EXP(Table1[[#This Row],[TmPPR]]/Table1[[#This Row],[PPCalc]])</f>
        <v>0.95360549168402742</v>
      </c>
      <c r="AU1038" s="18">
        <v>1.3136886963178631</v>
      </c>
      <c r="AV1038" s="18">
        <v>-6.2407075510015543E-2</v>
      </c>
      <c r="AW1038" s="19">
        <v>2.5549188510802123</v>
      </c>
      <c r="AX1038" s="19">
        <v>2.5549188510802123</v>
      </c>
      <c r="AY1038" s="19">
        <v>5.1098377021604247</v>
      </c>
      <c r="AZ1038" s="19">
        <f>Table1[[#This Row],[$SHP]]/Table1[[#This Row],[SFrac]]</f>
        <v>0.87075720305535664</v>
      </c>
      <c r="BA1038" s="23">
        <v>4.545824905604965E-2</v>
      </c>
      <c r="BB1038" s="24">
        <v>0.96878160430726046</v>
      </c>
      <c r="BC1038" s="18">
        <v>0.2667612442202606</v>
      </c>
      <c r="BD1038" s="18">
        <v>-8.460619640969242E-3</v>
      </c>
      <c r="BE1038" s="22">
        <f>MAX(Table1[[#This Row],[$ESGA]],0)</f>
        <v>218.1053895945879</v>
      </c>
      <c r="BG1038" s="20"/>
    </row>
    <row r="1039" spans="1:59">
      <c r="A1039" s="20" t="s">
        <v>1097</v>
      </c>
      <c r="B1039" s="17" t="s">
        <v>65</v>
      </c>
      <c r="C1039" s="21">
        <v>607</v>
      </c>
      <c r="D1039" s="18">
        <v>7.4024390243902456</v>
      </c>
      <c r="E1039" s="21">
        <v>103</v>
      </c>
      <c r="F1039" s="21">
        <v>111</v>
      </c>
      <c r="G1039" s="21">
        <v>214</v>
      </c>
      <c r="H1039" s="21">
        <v>-48</v>
      </c>
      <c r="I1039" s="21">
        <v>73</v>
      </c>
      <c r="J1039" s="21">
        <v>89</v>
      </c>
      <c r="K1039" s="21">
        <v>162</v>
      </c>
      <c r="L1039" s="21">
        <v>22</v>
      </c>
      <c r="M1039" s="21">
        <v>19</v>
      </c>
      <c r="N1039" s="21">
        <v>41</v>
      </c>
      <c r="O1039" s="21">
        <v>8</v>
      </c>
      <c r="P1039" s="21">
        <v>3</v>
      </c>
      <c r="Q1039" s="21">
        <v>11</v>
      </c>
      <c r="R1039" s="21">
        <v>319</v>
      </c>
      <c r="S1039" s="21">
        <v>81</v>
      </c>
      <c r="T1039" s="21">
        <v>399</v>
      </c>
      <c r="U1039" s="21">
        <v>117</v>
      </c>
      <c r="V1039" s="19">
        <v>15.588096326960004</v>
      </c>
      <c r="W1039" s="19">
        <v>13.724795287559425</v>
      </c>
      <c r="X1039" s="19">
        <v>222.41190367304</v>
      </c>
      <c r="Y1039" s="19">
        <v>268.2752047124406</v>
      </c>
      <c r="Z1039" s="19">
        <v>84.918092584198263</v>
      </c>
      <c r="AA1039" s="19">
        <v>103.25813226284049</v>
      </c>
      <c r="AB1039" s="19">
        <v>188.17622484703878</v>
      </c>
      <c r="AC1039" s="19">
        <v>25.420840918380851</v>
      </c>
      <c r="AD1039" s="19">
        <v>257.75125352063014</v>
      </c>
      <c r="AE1039" s="19">
        <v>310.46341821124764</v>
      </c>
      <c r="AF1039" s="22">
        <f>Table1[[#This Row],[$ESGF]]/AE1039</f>
        <v>0.83021457086853712</v>
      </c>
      <c r="AG1039" s="22">
        <f>POWER((Table1[[#This Row],[$ESGF]]+Table1[[#This Row],[$ESGA]]+Table1[[#This Row],[XEV+/-]])/(Table1[[#This Row],[$ESGF]]+Table1[[#This Row],[$ESGA]]-Table1[[#This Row],[XEV+/-]]),1/0.65)</f>
        <v>0.95639983964348674</v>
      </c>
      <c r="AH1039" s="19">
        <v>-8.2318566061421343</v>
      </c>
      <c r="AI1039" s="19">
        <v>-52.712164690617534</v>
      </c>
      <c r="AJ1039" s="19">
        <v>-44.480308084475396</v>
      </c>
      <c r="AK1039" s="23">
        <v>0.21503637599561001</v>
      </c>
      <c r="AL1039" s="24">
        <v>0.94512377472119591</v>
      </c>
      <c r="AM1039" s="18">
        <v>1.5917936613333574</v>
      </c>
      <c r="AN1039" s="19">
        <v>-8.9839849760093349E-2</v>
      </c>
      <c r="AO1039" s="19">
        <v>20.291859237799713</v>
      </c>
      <c r="AP1039" s="19">
        <v>17.566242795122907</v>
      </c>
      <c r="AQ1039" s="19">
        <v>37.858102032922616</v>
      </c>
      <c r="AR1039" s="19">
        <v>5.1142740802300724</v>
      </c>
      <c r="AS1039" s="23">
        <v>0.177703665266497</v>
      </c>
      <c r="AT1039" s="22">
        <f>EXP(Table1[[#This Row],[TmPPR]]/Table1[[#This Row],[PPCalc]])</f>
        <v>0.88236988268028871</v>
      </c>
      <c r="AU1039" s="18">
        <v>1.3154405465458989</v>
      </c>
      <c r="AV1039" s="18">
        <v>-0.16461941647077435</v>
      </c>
      <c r="AW1039" s="19">
        <v>8.06927278705977</v>
      </c>
      <c r="AX1039" s="19">
        <v>8.06927278705977</v>
      </c>
      <c r="AY1039" s="19">
        <v>16.13854557411954</v>
      </c>
      <c r="AZ1039" s="19">
        <f>Table1[[#This Row],[$SHP]]/Table1[[#This Row],[SFrac]]</f>
        <v>2.180165958942013</v>
      </c>
      <c r="BA1039" s="23">
        <v>0.20420575414350325</v>
      </c>
      <c r="BB1039" s="24">
        <v>1.0802178652084047</v>
      </c>
      <c r="BC1039" s="18">
        <v>1.5116206434769086</v>
      </c>
      <c r="BD1039" s="18">
        <v>0.1166408025374845</v>
      </c>
      <c r="BE1039" s="22">
        <f>MAX(Table1[[#This Row],[$ESGA]],0)</f>
        <v>310.46341821124764</v>
      </c>
      <c r="BG1039" s="20"/>
    </row>
    <row r="1040" spans="1:59">
      <c r="A1040" s="20" t="s">
        <v>1098</v>
      </c>
      <c r="B1040" s="17" t="s">
        <v>59</v>
      </c>
      <c r="C1040" s="21">
        <v>414</v>
      </c>
      <c r="D1040" s="18">
        <v>5.1749999999999998</v>
      </c>
      <c r="E1040" s="21">
        <v>101</v>
      </c>
      <c r="F1040" s="21">
        <v>113</v>
      </c>
      <c r="G1040" s="21">
        <v>214</v>
      </c>
      <c r="H1040" s="21">
        <v>8</v>
      </c>
      <c r="I1040" s="21">
        <v>88</v>
      </c>
      <c r="J1040" s="21">
        <v>95</v>
      </c>
      <c r="K1040" s="21">
        <v>183</v>
      </c>
      <c r="L1040" s="21">
        <v>13</v>
      </c>
      <c r="M1040" s="21">
        <v>18</v>
      </c>
      <c r="N1040" s="21">
        <v>31</v>
      </c>
      <c r="O1040" s="21">
        <v>0</v>
      </c>
      <c r="P1040" s="21">
        <v>0</v>
      </c>
      <c r="Q1040" s="21">
        <v>0</v>
      </c>
      <c r="R1040" s="21">
        <v>345</v>
      </c>
      <c r="S1040" s="21">
        <v>67</v>
      </c>
      <c r="T1040" s="21">
        <v>273</v>
      </c>
      <c r="U1040" s="21">
        <v>3</v>
      </c>
      <c r="V1040" s="19">
        <v>0.22495564416124539</v>
      </c>
      <c r="W1040" s="19">
        <v>7.0199533404360022</v>
      </c>
      <c r="X1040" s="19">
        <v>277.77504435583876</v>
      </c>
      <c r="Y1040" s="19">
        <v>262.98004665956398</v>
      </c>
      <c r="Z1040" s="19">
        <v>73.341395843973316</v>
      </c>
      <c r="AA1040" s="19">
        <v>78.542694955555532</v>
      </c>
      <c r="AB1040" s="19">
        <v>151.88409079952888</v>
      </c>
      <c r="AC1040" s="19">
        <v>29.349582763193986</v>
      </c>
      <c r="AD1040" s="19">
        <v>230.45331733871689</v>
      </c>
      <c r="AE1040" s="19">
        <v>217.12802700671216</v>
      </c>
      <c r="AF1040" s="22">
        <f>Table1[[#This Row],[$ESGF]]/AE1040</f>
        <v>1.0613706600465393</v>
      </c>
      <c r="AG1040" s="22">
        <f>POWER((Table1[[#This Row],[$ESGF]]+Table1[[#This Row],[$ESGA]]+Table1[[#This Row],[XEV+/-]])/(Table1[[#This Row],[$ESGF]]+Table1[[#This Row],[$ESGA]]-Table1[[#This Row],[XEV+/-]]),1/0.65)</f>
        <v>0.9318801191821473</v>
      </c>
      <c r="AH1040" s="19">
        <v>-10.260842638713175</v>
      </c>
      <c r="AI1040" s="19">
        <v>13.325290332004746</v>
      </c>
      <c r="AJ1040" s="19">
        <v>23.586132970717927</v>
      </c>
      <c r="AK1040" s="23">
        <v>0.25743183623894289</v>
      </c>
      <c r="AL1040" s="24">
        <v>0.97568177710277482</v>
      </c>
      <c r="AM1040" s="18">
        <v>1.3322097525365295</v>
      </c>
      <c r="AN1040" s="19">
        <v>-3.2797397175666244E-2</v>
      </c>
      <c r="AO1040" s="19">
        <v>14.707448003384387</v>
      </c>
      <c r="AP1040" s="19">
        <v>20.013323846405907</v>
      </c>
      <c r="AQ1040" s="19">
        <v>34.720771849790296</v>
      </c>
      <c r="AR1040" s="19">
        <v>6.7093278936792844</v>
      </c>
      <c r="AS1040" s="23">
        <v>0.26019579961712996</v>
      </c>
      <c r="AT1040" s="22">
        <f>EXP(Table1[[#This Row],[TmPPR]]/Table1[[#This Row],[PPCalc]])</f>
        <v>0.94054887423049183</v>
      </c>
      <c r="AU1040" s="18">
        <v>1.3465132630186474</v>
      </c>
      <c r="AV1040" s="18">
        <v>-8.253004033405488E-2</v>
      </c>
      <c r="AW1040" s="19">
        <v>0</v>
      </c>
      <c r="AX1040" s="19">
        <v>0</v>
      </c>
      <c r="AY1040" s="19">
        <v>0</v>
      </c>
      <c r="AZ1040" s="19">
        <f>Table1[[#This Row],[$SHP]]/Table1[[#This Row],[SFrac]]</f>
        <v>0</v>
      </c>
      <c r="BA1040" s="23">
        <v>1.0093712452140807E-2</v>
      </c>
      <c r="BB1040" s="24">
        <v>0.8816436677485805</v>
      </c>
      <c r="BC1040" s="18">
        <v>5.2234961939828677E-2</v>
      </c>
      <c r="BD1040" s="18">
        <v>-6.5798976136072444E-3</v>
      </c>
      <c r="BE1040" s="22">
        <f>MAX(Table1[[#This Row],[$ESGA]],0)</f>
        <v>217.12802700671216</v>
      </c>
      <c r="BG1040" s="20"/>
    </row>
    <row r="1041" spans="1:59">
      <c r="A1041" s="20" t="s">
        <v>1099</v>
      </c>
      <c r="B1041" s="17" t="s">
        <v>59</v>
      </c>
      <c r="C1041" s="21">
        <v>738</v>
      </c>
      <c r="D1041" s="18">
        <v>9.3343786295005806</v>
      </c>
      <c r="E1041" s="21">
        <v>94</v>
      </c>
      <c r="F1041" s="21">
        <v>119</v>
      </c>
      <c r="G1041" s="21">
        <v>213</v>
      </c>
      <c r="H1041" s="21">
        <v>-44</v>
      </c>
      <c r="I1041" s="21">
        <v>80</v>
      </c>
      <c r="J1041" s="21">
        <v>101</v>
      </c>
      <c r="K1041" s="21">
        <v>181</v>
      </c>
      <c r="L1041" s="21">
        <v>7</v>
      </c>
      <c r="M1041" s="21">
        <v>13</v>
      </c>
      <c r="N1041" s="21">
        <v>20</v>
      </c>
      <c r="O1041" s="21">
        <v>7</v>
      </c>
      <c r="P1041" s="21">
        <v>5</v>
      </c>
      <c r="Q1041" s="21">
        <v>12</v>
      </c>
      <c r="R1041" s="21">
        <v>308</v>
      </c>
      <c r="S1041" s="21">
        <v>26</v>
      </c>
      <c r="T1041" s="21">
        <v>452</v>
      </c>
      <c r="U1041" s="21">
        <v>125</v>
      </c>
      <c r="V1041" s="19">
        <v>17.557934700866522</v>
      </c>
      <c r="W1041" s="19">
        <v>5.2347335159575437</v>
      </c>
      <c r="X1041" s="19">
        <v>264.44206529913345</v>
      </c>
      <c r="Y1041" s="19">
        <v>321.76526648404246</v>
      </c>
      <c r="Z1041" s="19">
        <v>90.16323708377908</v>
      </c>
      <c r="AA1041" s="19">
        <v>113.35749545862694</v>
      </c>
      <c r="AB1041" s="19">
        <v>203.52073254240599</v>
      </c>
      <c r="AC1041" s="19">
        <v>21.803350883924345</v>
      </c>
      <c r="AD1041" s="19">
        <v>295.45458929620366</v>
      </c>
      <c r="AE1041" s="19">
        <v>364.74551230797857</v>
      </c>
      <c r="AF1041" s="22">
        <f>Table1[[#This Row],[$ESGF]]/AE1041</f>
        <v>0.81002940221710518</v>
      </c>
      <c r="AG1041" s="22">
        <f>POWER((Table1[[#This Row],[$ESGF]]+Table1[[#This Row],[$ESGA]]+Table1[[#This Row],[XEV+/-]])/(Table1[[#This Row],[$ESGF]]+Table1[[#This Row],[$ESGA]]-Table1[[#This Row],[XEV+/-]]),1/0.65)</f>
        <v>1.0212100869621086</v>
      </c>
      <c r="AH1041" s="19">
        <v>4.5032819831587441</v>
      </c>
      <c r="AI1041" s="19">
        <v>-69.290923011774865</v>
      </c>
      <c r="AJ1041" s="19">
        <v>-73.794204994933594</v>
      </c>
      <c r="AK1041" s="23">
        <v>0.20062873196906497</v>
      </c>
      <c r="AL1041" s="24">
        <v>0.98807800555042857</v>
      </c>
      <c r="AM1041" s="18">
        <v>1.87274454815584</v>
      </c>
      <c r="AN1041" s="19">
        <v>-2.2461007750698862E-2</v>
      </c>
      <c r="AO1041" s="19">
        <v>7.8110391490798552</v>
      </c>
      <c r="AP1041" s="19">
        <v>12.857646879639885</v>
      </c>
      <c r="AQ1041" s="19">
        <v>20.66868602871974</v>
      </c>
      <c r="AR1041" s="19">
        <v>2.2142540868652958</v>
      </c>
      <c r="AS1041" s="23">
        <v>6.0634469593747881E-2</v>
      </c>
      <c r="AT1041" s="22">
        <f>EXP(Table1[[#This Row],[TmPPR]]/Table1[[#This Row],[PPCalc]])</f>
        <v>0.70040443902629457</v>
      </c>
      <c r="AU1041" s="18">
        <v>0.56598509718698298</v>
      </c>
      <c r="AV1041" s="18">
        <v>-0.20154578801015929</v>
      </c>
      <c r="AW1041" s="19">
        <v>6.6803034854933099</v>
      </c>
      <c r="AX1041" s="19">
        <v>6.6803034854933099</v>
      </c>
      <c r="AY1041" s="19">
        <v>13.36060697098662</v>
      </c>
      <c r="AZ1041" s="19">
        <f>Table1[[#This Row],[$SHP]]/Table1[[#This Row],[SFrac]]</f>
        <v>1.4313333004043201</v>
      </c>
      <c r="BA1041" s="23">
        <v>0.21963692959311351</v>
      </c>
      <c r="BB1041" s="24">
        <v>1.062778564315549</v>
      </c>
      <c r="BC1041" s="18">
        <v>2.0501742618430825</v>
      </c>
      <c r="BD1041" s="18">
        <v>0.12482847978781694</v>
      </c>
      <c r="BE1041" s="22">
        <f>MAX(Table1[[#This Row],[$ESGA]],0)</f>
        <v>364.74551230797857</v>
      </c>
      <c r="BG1041" s="20"/>
    </row>
    <row r="1042" spans="1:59">
      <c r="A1042" s="20" t="s">
        <v>1100</v>
      </c>
      <c r="B1042" s="17" t="s">
        <v>1</v>
      </c>
      <c r="C1042" s="21">
        <v>620</v>
      </c>
      <c r="D1042" s="18">
        <v>7.7500000000000009</v>
      </c>
      <c r="E1042" s="21">
        <v>72</v>
      </c>
      <c r="F1042" s="21">
        <v>141</v>
      </c>
      <c r="G1042" s="21">
        <v>213</v>
      </c>
      <c r="H1042" s="21">
        <v>-8</v>
      </c>
      <c r="I1042" s="21">
        <v>60</v>
      </c>
      <c r="J1042" s="21">
        <v>121</v>
      </c>
      <c r="K1042" s="21">
        <v>181</v>
      </c>
      <c r="L1042" s="21">
        <v>6</v>
      </c>
      <c r="M1042" s="21">
        <v>14</v>
      </c>
      <c r="N1042" s="21">
        <v>20</v>
      </c>
      <c r="O1042" s="21">
        <v>6</v>
      </c>
      <c r="P1042" s="21">
        <v>6</v>
      </c>
      <c r="Q1042" s="21">
        <v>12</v>
      </c>
      <c r="R1042" s="21">
        <v>336</v>
      </c>
      <c r="S1042" s="21">
        <v>42</v>
      </c>
      <c r="T1042" s="21">
        <v>512</v>
      </c>
      <c r="U1042" s="21">
        <v>210</v>
      </c>
      <c r="V1042" s="19">
        <v>27.592930302871217</v>
      </c>
      <c r="W1042" s="19">
        <v>6.9102655101728665</v>
      </c>
      <c r="X1042" s="19">
        <v>266.40706969712875</v>
      </c>
      <c r="Y1042" s="19">
        <v>295.08973448982709</v>
      </c>
      <c r="Z1042" s="19">
        <v>48.050180010118211</v>
      </c>
      <c r="AA1042" s="19">
        <v>98.809442382499753</v>
      </c>
      <c r="AB1042" s="19">
        <v>146.85962239261792</v>
      </c>
      <c r="AC1042" s="19">
        <v>18.949628695821666</v>
      </c>
      <c r="AD1042" s="19">
        <v>215.52539282783184</v>
      </c>
      <c r="AE1042" s="19">
        <v>240.69996373566758</v>
      </c>
      <c r="AF1042" s="22">
        <f>Table1[[#This Row],[$ESGF]]/AE1042</f>
        <v>0.89541099002623026</v>
      </c>
      <c r="AG1042" s="22">
        <f>POWER((Table1[[#This Row],[$ESGF]]+Table1[[#This Row],[$ESGA]]+Table1[[#This Row],[XEV+/-]])/(Table1[[#This Row],[$ESGF]]+Table1[[#This Row],[$ESGA]]-Table1[[#This Row],[XEV+/-]]),1/0.65)</f>
        <v>0.93491031732294116</v>
      </c>
      <c r="AH1042" s="19">
        <v>-9.9778904521504455</v>
      </c>
      <c r="AI1042" s="19">
        <v>-25.174570907835768</v>
      </c>
      <c r="AJ1042" s="19">
        <v>-15.196680455685325</v>
      </c>
      <c r="AK1042" s="23">
        <v>0.17168904219329523</v>
      </c>
      <c r="AL1042" s="24">
        <v>0.93781273141190424</v>
      </c>
      <c r="AM1042" s="18">
        <v>1.3305900769980381</v>
      </c>
      <c r="AN1042" s="19">
        <v>-8.5430531356838035E-2</v>
      </c>
      <c r="AO1042" s="19">
        <v>4.9840163986486621</v>
      </c>
      <c r="AP1042" s="19">
        <v>10.880223861391835</v>
      </c>
      <c r="AQ1042" s="19">
        <v>15.864240260040498</v>
      </c>
      <c r="AR1042" s="19">
        <v>2.0469987432310317</v>
      </c>
      <c r="AS1042" s="23">
        <v>7.3148562161171438E-2</v>
      </c>
      <c r="AT1042" s="22">
        <f>EXP(Table1[[#This Row],[TmPPR]]/Table1[[#This Row],[PPCalc]])</f>
        <v>0.9171221571474949</v>
      </c>
      <c r="AU1042" s="18">
        <v>0.56690135674907871</v>
      </c>
      <c r="AV1042" s="18">
        <v>-4.9045245080382056E-2</v>
      </c>
      <c r="AW1042" s="19">
        <v>6.2463127490644785</v>
      </c>
      <c r="AX1042" s="19">
        <v>6.2463127490644785</v>
      </c>
      <c r="AY1042" s="19">
        <v>12.492625498128957</v>
      </c>
      <c r="AZ1042" s="19">
        <f>Table1[[#This Row],[$SHP]]/Table1[[#This Row],[SFrac]]</f>
        <v>1.6119516771779299</v>
      </c>
      <c r="BA1042" s="23">
        <v>0.41463789092326603</v>
      </c>
      <c r="BB1042" s="24">
        <v>0.91771027131233107</v>
      </c>
      <c r="BC1042" s="18">
        <v>3.213443654655312</v>
      </c>
      <c r="BD1042" s="18">
        <v>-0.27594980396679203</v>
      </c>
      <c r="BE1042" s="22">
        <f>MAX(Table1[[#This Row],[$ESGA]],0)</f>
        <v>240.69996373566758</v>
      </c>
      <c r="BG1042" s="20"/>
    </row>
    <row r="1043" spans="1:59">
      <c r="A1043" s="20" t="s">
        <v>1101</v>
      </c>
      <c r="B1043" s="17" t="s">
        <v>59</v>
      </c>
      <c r="C1043" s="21">
        <v>403</v>
      </c>
      <c r="D1043" s="18">
        <v>5.2601626016260159</v>
      </c>
      <c r="E1043" s="21">
        <v>93</v>
      </c>
      <c r="F1043" s="21">
        <v>120</v>
      </c>
      <c r="G1043" s="21">
        <v>213</v>
      </c>
      <c r="H1043" s="21">
        <v>-10</v>
      </c>
      <c r="I1043" s="21">
        <v>72</v>
      </c>
      <c r="J1043" s="21">
        <v>90</v>
      </c>
      <c r="K1043" s="21">
        <v>162</v>
      </c>
      <c r="L1043" s="21">
        <v>20</v>
      </c>
      <c r="M1043" s="21">
        <v>30</v>
      </c>
      <c r="N1043" s="21">
        <v>50</v>
      </c>
      <c r="O1043" s="21">
        <v>1</v>
      </c>
      <c r="P1043" s="21">
        <v>0</v>
      </c>
      <c r="Q1043" s="21">
        <v>1</v>
      </c>
      <c r="R1043" s="21">
        <v>302</v>
      </c>
      <c r="S1043" s="21">
        <v>77</v>
      </c>
      <c r="T1043" s="21">
        <v>240</v>
      </c>
      <c r="U1043" s="21">
        <v>3</v>
      </c>
      <c r="V1043" s="19">
        <v>1.3311283673665038</v>
      </c>
      <c r="W1043" s="19">
        <v>8.6674832468134966</v>
      </c>
      <c r="X1043" s="19">
        <v>223.66887163263348</v>
      </c>
      <c r="Y1043" s="19">
        <v>228.3325167531865</v>
      </c>
      <c r="Z1043" s="19">
        <v>84.15144905018218</v>
      </c>
      <c r="AA1043" s="19">
        <v>106.63637422015829</v>
      </c>
      <c r="AB1043" s="19">
        <v>190.78782327034045</v>
      </c>
      <c r="AC1043" s="19">
        <v>36.270328071486674</v>
      </c>
      <c r="AD1043" s="19">
        <v>265.08427472193785</v>
      </c>
      <c r="AE1043" s="19">
        <v>267.01511647117496</v>
      </c>
      <c r="AF1043" s="22">
        <f>Table1[[#This Row],[$ESGF]]/AE1043</f>
        <v>0.99276879236368798</v>
      </c>
      <c r="AG1043" s="22">
        <f>POWER((Table1[[#This Row],[$ESGF]]+Table1[[#This Row],[$ESGA]]+Table1[[#This Row],[XEV+/-]])/(Table1[[#This Row],[$ESGF]]+Table1[[#This Row],[$ESGA]]-Table1[[#This Row],[XEV+/-]]),1/0.65)</f>
        <v>0.95516017919247964</v>
      </c>
      <c r="AH1043" s="19">
        <v>-7.9328934950290968</v>
      </c>
      <c r="AI1043" s="19">
        <v>-1.9308417492370644</v>
      </c>
      <c r="AJ1043" s="19">
        <v>6.0020517457920342</v>
      </c>
      <c r="AK1043" s="23">
        <v>0.26425069135872276</v>
      </c>
      <c r="AL1043" s="24">
        <v>0.96996686276958455</v>
      </c>
      <c r="AM1043" s="18">
        <v>1.3900016041389724</v>
      </c>
      <c r="AN1043" s="19">
        <v>-4.238583344003001E-2</v>
      </c>
      <c r="AO1043" s="19">
        <v>22.60510327844765</v>
      </c>
      <c r="AP1043" s="19">
        <v>33.657830571118311</v>
      </c>
      <c r="AQ1043" s="19">
        <v>56.262933849565961</v>
      </c>
      <c r="AR1043" s="19">
        <v>10.69604461127761</v>
      </c>
      <c r="AS1043" s="23">
        <v>0.27634894398772691</v>
      </c>
      <c r="AT1043" s="22">
        <f>EXP(Table1[[#This Row],[TmPPR]]/Table1[[#This Row],[PPCalc]])</f>
        <v>0.98848991422248755</v>
      </c>
      <c r="AU1043" s="18">
        <v>1.4536403801630837</v>
      </c>
      <c r="AV1043" s="18">
        <v>-1.6828561425409123E-2</v>
      </c>
      <c r="AW1043" s="19">
        <v>1.5594262295081966</v>
      </c>
      <c r="AX1043" s="19">
        <v>1.5594262295081966</v>
      </c>
      <c r="AY1043" s="19">
        <v>3.1188524590163933</v>
      </c>
      <c r="AZ1043" s="19">
        <f>Table1[[#This Row],[$SHP]]/Table1[[#This Row],[SFrac]]</f>
        <v>0.59291940101857254</v>
      </c>
      <c r="BA1043" s="23">
        <v>1.0759766431560189E-2</v>
      </c>
      <c r="BB1043" s="24">
        <v>0.87575656795064394</v>
      </c>
      <c r="BC1043" s="18">
        <v>5.6598120985523914E-2</v>
      </c>
      <c r="BD1043" s="18">
        <v>-7.5087095462238931E-3</v>
      </c>
      <c r="BE1043" s="22">
        <f>MAX(Table1[[#This Row],[$ESGA]],0)</f>
        <v>267.01511647117496</v>
      </c>
      <c r="BG1043" s="20"/>
    </row>
    <row r="1044" spans="1:59">
      <c r="A1044" s="20" t="s">
        <v>1102</v>
      </c>
      <c r="B1044" s="17" t="s">
        <v>68</v>
      </c>
      <c r="C1044" s="21">
        <v>1033</v>
      </c>
      <c r="D1044" s="18">
        <v>13.004878048780487</v>
      </c>
      <c r="E1044" s="21">
        <v>47</v>
      </c>
      <c r="F1044" s="21">
        <v>165</v>
      </c>
      <c r="G1044" s="21">
        <v>212</v>
      </c>
      <c r="H1044" s="21">
        <v>-52</v>
      </c>
      <c r="I1044" s="21">
        <v>28</v>
      </c>
      <c r="J1044" s="21">
        <v>121</v>
      </c>
      <c r="K1044" s="21">
        <v>149</v>
      </c>
      <c r="L1044" s="21">
        <v>17</v>
      </c>
      <c r="M1044" s="21">
        <v>39</v>
      </c>
      <c r="N1044" s="21">
        <v>56</v>
      </c>
      <c r="O1044" s="21">
        <v>2</v>
      </c>
      <c r="P1044" s="21">
        <v>5</v>
      </c>
      <c r="Q1044" s="21">
        <v>7</v>
      </c>
      <c r="R1044" s="21">
        <v>866</v>
      </c>
      <c r="S1044" s="21">
        <v>136</v>
      </c>
      <c r="T1044" s="21">
        <v>1092</v>
      </c>
      <c r="U1044" s="21">
        <v>310</v>
      </c>
      <c r="V1044" s="19">
        <v>49.891662024010358</v>
      </c>
      <c r="W1044" s="19">
        <v>27.259503479540459</v>
      </c>
      <c r="X1044" s="19">
        <v>680.10833797598968</v>
      </c>
      <c r="Y1044" s="19">
        <v>754.74049652045949</v>
      </c>
      <c r="Z1044" s="19">
        <v>30.000417464087576</v>
      </c>
      <c r="AA1044" s="19">
        <v>129.81290318641089</v>
      </c>
      <c r="AB1044" s="19">
        <v>159.81332065049844</v>
      </c>
      <c r="AC1044" s="19">
        <v>12.288721205308395</v>
      </c>
      <c r="AD1044" s="19">
        <v>744.67985028791077</v>
      </c>
      <c r="AE1044" s="19">
        <v>787.38164181575462</v>
      </c>
      <c r="AF1044" s="22">
        <f>Table1[[#This Row],[$ESGF]]/AE1044</f>
        <v>0.94576735186589989</v>
      </c>
      <c r="AG1044" s="22">
        <f>POWER((Table1[[#This Row],[$ESGF]]+Table1[[#This Row],[$ESGA]]+Table1[[#This Row],[XEV+/-]])/(Table1[[#This Row],[$ESGF]]+Table1[[#This Row],[$ESGA]]-Table1[[#This Row],[XEV+/-]]),1/0.65)</f>
        <v>1.0101647133608063</v>
      </c>
      <c r="AH1044" s="19">
        <v>5.0356458874451082</v>
      </c>
      <c r="AI1044" s="19">
        <v>-42.701791527843461</v>
      </c>
      <c r="AJ1044" s="19">
        <v>-47.737437415288561</v>
      </c>
      <c r="AK1044" s="23">
        <v>0.31670458675576346</v>
      </c>
      <c r="AL1044" s="24">
        <v>0.9987604602374629</v>
      </c>
      <c r="AM1044" s="18">
        <v>4.1187045282481236</v>
      </c>
      <c r="AN1044" s="19">
        <v>-5.1084647599876076E-3</v>
      </c>
      <c r="AO1044" s="19">
        <v>13.873776301880744</v>
      </c>
      <c r="AP1044" s="19">
        <v>37.836211344184555</v>
      </c>
      <c r="AQ1044" s="19">
        <v>51.709987646065308</v>
      </c>
      <c r="AR1044" s="19">
        <v>3.9761993501288031</v>
      </c>
      <c r="AS1044" s="23">
        <v>0.16667076250121568</v>
      </c>
      <c r="AT1044" s="22">
        <f>EXP(Table1[[#This Row],[TmPPR]]/Table1[[#This Row],[PPCalc]])</f>
        <v>0.8811826119638847</v>
      </c>
      <c r="AU1044" s="18">
        <v>2.1675329406255659</v>
      </c>
      <c r="AV1044" s="18">
        <v>-0.27417210102802053</v>
      </c>
      <c r="AW1044" s="19">
        <v>1.8321201834129948</v>
      </c>
      <c r="AX1044" s="19">
        <v>1.8321201834129948</v>
      </c>
      <c r="AY1044" s="19">
        <v>3.6642403668259895</v>
      </c>
      <c r="AZ1044" s="19">
        <f>Table1[[#This Row],[$SHP]]/Table1[[#This Row],[SFrac]]</f>
        <v>0.28175891792923025</v>
      </c>
      <c r="BA1044" s="23">
        <v>0.37331360974995575</v>
      </c>
      <c r="BB1044" s="24">
        <v>0.99211116020892787</v>
      </c>
      <c r="BC1044" s="18">
        <v>4.8548979687482046</v>
      </c>
      <c r="BD1044" s="18">
        <v>-3.845138087432208E-2</v>
      </c>
      <c r="BE1044" s="22">
        <f>MAX(Table1[[#This Row],[$ESGA]],0)</f>
        <v>787.38164181575462</v>
      </c>
      <c r="BG1044" s="20"/>
    </row>
    <row r="1045" spans="1:59">
      <c r="A1045" s="20" t="s">
        <v>1103</v>
      </c>
      <c r="B1045" s="17" t="s">
        <v>68</v>
      </c>
      <c r="C1045" s="21">
        <v>932</v>
      </c>
      <c r="D1045" s="18">
        <v>11.767407084785134</v>
      </c>
      <c r="E1045" s="21">
        <v>56</v>
      </c>
      <c r="F1045" s="21">
        <v>156</v>
      </c>
      <c r="G1045" s="21">
        <v>212</v>
      </c>
      <c r="H1045" s="21">
        <v>87</v>
      </c>
      <c r="I1045" s="21">
        <v>39</v>
      </c>
      <c r="J1045" s="21">
        <v>106</v>
      </c>
      <c r="K1045" s="21">
        <v>145</v>
      </c>
      <c r="L1045" s="21">
        <v>16</v>
      </c>
      <c r="M1045" s="21">
        <v>41</v>
      </c>
      <c r="N1045" s="21">
        <v>57</v>
      </c>
      <c r="O1045" s="21">
        <v>1</v>
      </c>
      <c r="P1045" s="21">
        <v>9</v>
      </c>
      <c r="Q1045" s="21">
        <v>10</v>
      </c>
      <c r="R1045" s="21">
        <v>883</v>
      </c>
      <c r="S1045" s="21">
        <v>143</v>
      </c>
      <c r="T1045" s="21">
        <v>944</v>
      </c>
      <c r="U1045" s="21">
        <v>291</v>
      </c>
      <c r="V1045" s="19">
        <v>38.5030185021227</v>
      </c>
      <c r="W1045" s="19">
        <v>16.003587839746629</v>
      </c>
      <c r="X1045" s="19">
        <v>701.49698149787741</v>
      </c>
      <c r="Y1045" s="19">
        <v>636.99641216025339</v>
      </c>
      <c r="Z1045" s="19">
        <v>38.215088763132634</v>
      </c>
      <c r="AA1045" s="19">
        <v>103.09971248856176</v>
      </c>
      <c r="AB1045" s="19">
        <v>141.31480125169438</v>
      </c>
      <c r="AC1045" s="19">
        <v>12.009000813306587</v>
      </c>
      <c r="AD1045" s="19">
        <v>681.65261769960443</v>
      </c>
      <c r="AE1045" s="19">
        <v>624.15299065109195</v>
      </c>
      <c r="AF1045" s="22">
        <f>Table1[[#This Row],[$ESGF]]/AE1045</f>
        <v>1.0921242514411909</v>
      </c>
      <c r="AG1045" s="22">
        <f>POWER((Table1[[#This Row],[$ESGF]]+Table1[[#This Row],[$ESGA]]+Table1[[#This Row],[XEV+/-]])/(Table1[[#This Row],[$ESGF]]+Table1[[#This Row],[$ESGA]]-Table1[[#This Row],[XEV+/-]]),1/0.65)</f>
        <v>1.018350382444642</v>
      </c>
      <c r="AH1045" s="19">
        <v>7.7169796597786027</v>
      </c>
      <c r="AI1045" s="19">
        <v>57.499627048512636</v>
      </c>
      <c r="AJ1045" s="19">
        <v>49.78264738873402</v>
      </c>
      <c r="AK1045" s="23">
        <v>0.31338976969927612</v>
      </c>
      <c r="AL1045" s="24">
        <v>1.0405870339896379</v>
      </c>
      <c r="AM1045" s="18">
        <v>3.6877849962584435</v>
      </c>
      <c r="AN1045" s="19">
        <v>0.14671856172713335</v>
      </c>
      <c r="AO1045" s="19">
        <v>13.373930676179278</v>
      </c>
      <c r="AP1045" s="19">
        <v>32.228998496851837</v>
      </c>
      <c r="AQ1045" s="19">
        <v>45.602929173031114</v>
      </c>
      <c r="AR1045" s="19">
        <v>3.8753591886860264</v>
      </c>
      <c r="AS1045" s="23">
        <v>0.15444523324571466</v>
      </c>
      <c r="AT1045" s="22">
        <f>EXP(Table1[[#This Row],[TmPPR]]/Table1[[#This Row],[PPCalc]])</f>
        <v>1.0800352420053996</v>
      </c>
      <c r="AU1045" s="18">
        <v>1.8174199319069153</v>
      </c>
      <c r="AV1045" s="18">
        <v>0.13992983428746028</v>
      </c>
      <c r="AW1045" s="19">
        <v>0.75419786702972547</v>
      </c>
      <c r="AX1045" s="19">
        <v>0.75419786702972547</v>
      </c>
      <c r="AY1045" s="19">
        <v>1.5083957340594509</v>
      </c>
      <c r="AZ1045" s="19">
        <f>Table1[[#This Row],[$SHP]]/Table1[[#This Row],[SFrac]]</f>
        <v>0.12818420601848274</v>
      </c>
      <c r="BA1045" s="23">
        <v>0.32759011459001253</v>
      </c>
      <c r="BB1045" s="24">
        <v>1.0585407154446511</v>
      </c>
      <c r="BC1045" s="18">
        <v>3.8548862353320872</v>
      </c>
      <c r="BD1045" s="18">
        <v>0.21930939707814265</v>
      </c>
      <c r="BE1045" s="22">
        <f>MAX(Table1[[#This Row],[$ESGA]],0)</f>
        <v>624.15299065109195</v>
      </c>
      <c r="BG1045" s="20"/>
    </row>
    <row r="1046" spans="1:59">
      <c r="A1046" s="20" t="s">
        <v>1104</v>
      </c>
      <c r="B1046" s="17" t="s">
        <v>65</v>
      </c>
      <c r="C1046" s="21">
        <v>779</v>
      </c>
      <c r="D1046" s="18">
        <v>9.9146341463414647</v>
      </c>
      <c r="E1046" s="21">
        <v>94</v>
      </c>
      <c r="F1046" s="21">
        <v>118</v>
      </c>
      <c r="G1046" s="21">
        <v>212</v>
      </c>
      <c r="H1046" s="21">
        <v>0</v>
      </c>
      <c r="I1046" s="21">
        <v>79</v>
      </c>
      <c r="J1046" s="21">
        <v>103</v>
      </c>
      <c r="K1046" s="21">
        <v>182</v>
      </c>
      <c r="L1046" s="21">
        <v>15</v>
      </c>
      <c r="M1046" s="21">
        <v>15</v>
      </c>
      <c r="N1046" s="21">
        <v>30</v>
      </c>
      <c r="O1046" s="21">
        <v>0</v>
      </c>
      <c r="P1046" s="21">
        <v>0</v>
      </c>
      <c r="Q1046" s="21">
        <v>0</v>
      </c>
      <c r="R1046" s="21">
        <v>379</v>
      </c>
      <c r="S1046" s="21">
        <v>87</v>
      </c>
      <c r="T1046" s="21">
        <v>295</v>
      </c>
      <c r="U1046" s="21">
        <v>4</v>
      </c>
      <c r="V1046" s="19">
        <v>0.79772891131939427</v>
      </c>
      <c r="W1046" s="19">
        <v>9.6703482181481579</v>
      </c>
      <c r="X1046" s="19">
        <v>291.20227108868062</v>
      </c>
      <c r="Y1046" s="19">
        <v>281.32965178185185</v>
      </c>
      <c r="Z1046" s="19">
        <v>93.444978761449235</v>
      </c>
      <c r="AA1046" s="19">
        <v>121.28382885884938</v>
      </c>
      <c r="AB1046" s="19">
        <v>214.7288076202986</v>
      </c>
      <c r="AC1046" s="19">
        <v>21.657764114224456</v>
      </c>
      <c r="AD1046" s="19">
        <v>346.61249193056426</v>
      </c>
      <c r="AE1046" s="19">
        <v>331.45205864665951</v>
      </c>
      <c r="AF1046" s="22">
        <f>Table1[[#This Row],[$ESGF]]/AE1046</f>
        <v>1.0457394452332136</v>
      </c>
      <c r="AG1046" s="22">
        <f>POWER((Table1[[#This Row],[$ESGF]]+Table1[[#This Row],[$ESGA]]+Table1[[#This Row],[XEV+/-]])/(Table1[[#This Row],[$ESGF]]+Table1[[#This Row],[$ESGA]]-Table1[[#This Row],[XEV+/-]]),1/0.65)</f>
        <v>1.1127864241199414</v>
      </c>
      <c r="AH1046" s="19">
        <v>23.540956007023578</v>
      </c>
      <c r="AI1046" s="19">
        <v>15.160433283904723</v>
      </c>
      <c r="AJ1046" s="19">
        <v>-8.3805227231188528</v>
      </c>
      <c r="AK1046" s="23">
        <v>0.18570353211603305</v>
      </c>
      <c r="AL1046" s="24">
        <v>1.0940282217089468</v>
      </c>
      <c r="AM1046" s="18">
        <v>1.84118258061384</v>
      </c>
      <c r="AN1046" s="19">
        <v>0.1654606352570753</v>
      </c>
      <c r="AO1046" s="19">
        <v>12.932336860968707</v>
      </c>
      <c r="AP1046" s="19">
        <v>17.567450780706594</v>
      </c>
      <c r="AQ1046" s="19">
        <v>30.499787641675301</v>
      </c>
      <c r="AR1046" s="19">
        <v>3.07623934393281</v>
      </c>
      <c r="AS1046" s="23">
        <v>0.13949168890690564</v>
      </c>
      <c r="AT1046" s="22">
        <f>EXP(Table1[[#This Row],[TmPPR]]/Table1[[#This Row],[PPCalc]])</f>
        <v>1.0598182194575678</v>
      </c>
      <c r="AU1046" s="18">
        <v>1.3830090619672475</v>
      </c>
      <c r="AV1046" s="18">
        <v>8.0349233912884968E-2</v>
      </c>
      <c r="AW1046" s="19">
        <v>0</v>
      </c>
      <c r="AX1046" s="19">
        <v>0</v>
      </c>
      <c r="AY1046" s="19">
        <v>0</v>
      </c>
      <c r="AZ1046" s="19">
        <f>Table1[[#This Row],[$SHP]]/Table1[[#This Row],[SFrac]]</f>
        <v>0</v>
      </c>
      <c r="BA1046" s="23">
        <v>6.56921654532575E-3</v>
      </c>
      <c r="BB1046" s="24">
        <v>0.8697657561047587</v>
      </c>
      <c r="BC1046" s="18">
        <v>6.5131378674997992E-2</v>
      </c>
      <c r="BD1046" s="18">
        <v>-9.0878691576237406E-3</v>
      </c>
      <c r="BE1046" s="22">
        <f>MAX(Table1[[#This Row],[$ESGA]],0)</f>
        <v>331.45205864665951</v>
      </c>
      <c r="BG1046" s="20"/>
    </row>
    <row r="1047" spans="1:59">
      <c r="A1047" s="20" t="s">
        <v>1105</v>
      </c>
      <c r="B1047" s="17" t="s">
        <v>1</v>
      </c>
      <c r="C1047" s="21">
        <v>357</v>
      </c>
      <c r="D1047" s="18">
        <v>4.646068132910238</v>
      </c>
      <c r="E1047" s="21">
        <v>81</v>
      </c>
      <c r="F1047" s="21">
        <v>131</v>
      </c>
      <c r="G1047" s="21">
        <v>212</v>
      </c>
      <c r="H1047" s="21">
        <v>-38</v>
      </c>
      <c r="I1047" s="21">
        <v>56</v>
      </c>
      <c r="J1047" s="21">
        <v>99</v>
      </c>
      <c r="K1047" s="21">
        <v>155</v>
      </c>
      <c r="L1047" s="21">
        <v>21</v>
      </c>
      <c r="M1047" s="21">
        <v>31</v>
      </c>
      <c r="N1047" s="21">
        <v>52</v>
      </c>
      <c r="O1047" s="21">
        <v>4</v>
      </c>
      <c r="P1047" s="21">
        <v>1</v>
      </c>
      <c r="Q1047" s="21">
        <v>5</v>
      </c>
      <c r="R1047" s="21">
        <v>300</v>
      </c>
      <c r="S1047" s="21">
        <v>73</v>
      </c>
      <c r="T1047" s="21">
        <v>349</v>
      </c>
      <c r="U1047" s="21">
        <v>82</v>
      </c>
      <c r="V1047" s="19">
        <v>7.3039637700654652</v>
      </c>
      <c r="W1047" s="19">
        <v>13.295131822386679</v>
      </c>
      <c r="X1047" s="19">
        <v>219.69603622993452</v>
      </c>
      <c r="Y1047" s="19">
        <v>253.70486817761335</v>
      </c>
      <c r="Z1047" s="19">
        <v>56.978251995524239</v>
      </c>
      <c r="AA1047" s="19">
        <v>100.04655397296845</v>
      </c>
      <c r="AB1047" s="19">
        <v>157.0248059684927</v>
      </c>
      <c r="AC1047" s="19">
        <v>33.797353262259278</v>
      </c>
      <c r="AD1047" s="19">
        <v>222.40177701530266</v>
      </c>
      <c r="AE1047" s="19">
        <v>252.09048279547267</v>
      </c>
      <c r="AF1047" s="22">
        <f>Table1[[#This Row],[$ESGF]]/AE1047</f>
        <v>0.88222996183375468</v>
      </c>
      <c r="AG1047" s="22">
        <f>POWER((Table1[[#This Row],[$ESGF]]+Table1[[#This Row],[$ESGA]]+Table1[[#This Row],[XEV+/-]])/(Table1[[#This Row],[$ESGF]]+Table1[[#This Row],[$ESGA]]-Table1[[#This Row],[XEV+/-]]),1/0.65)</f>
        <v>0.84690645065127379</v>
      </c>
      <c r="AH1047" s="19">
        <v>-25.599426812939917</v>
      </c>
      <c r="AI1047" s="19">
        <v>-29.688705780170036</v>
      </c>
      <c r="AJ1047" s="19">
        <v>-4.0892789672301184</v>
      </c>
      <c r="AK1047" s="23">
        <v>0.27588508863928818</v>
      </c>
      <c r="AL1047" s="24">
        <v>0.87263672548297455</v>
      </c>
      <c r="AM1047" s="18">
        <v>1.2817809186721132</v>
      </c>
      <c r="AN1047" s="19">
        <v>-0.17462461776486243</v>
      </c>
      <c r="AO1047" s="19">
        <v>23.973664523110557</v>
      </c>
      <c r="AP1047" s="19">
        <v>35.664254962835365</v>
      </c>
      <c r="AQ1047" s="19">
        <v>59.637919485945922</v>
      </c>
      <c r="AR1047" s="19">
        <v>12.836212853510068</v>
      </c>
      <c r="AS1047" s="23">
        <v>0.31442020145279603</v>
      </c>
      <c r="AT1047" s="22">
        <f>EXP(Table1[[#This Row],[TmPPR]]/Table1[[#This Row],[PPCalc]])</f>
        <v>0.89751382224377318</v>
      </c>
      <c r="AU1047" s="18">
        <v>1.4608176783130531</v>
      </c>
      <c r="AV1047" s="18">
        <v>-0.15795347945298727</v>
      </c>
      <c r="AW1047" s="19">
        <v>4.7065823552513182</v>
      </c>
      <c r="AX1047" s="19">
        <v>4.7065823552513182</v>
      </c>
      <c r="AY1047" s="19">
        <v>9.4131647105026364</v>
      </c>
      <c r="AZ1047" s="19">
        <f>Table1[[#This Row],[$SHP]]/Table1[[#This Row],[SFrac]]</f>
        <v>2.026049649126938</v>
      </c>
      <c r="BA1047" s="23">
        <v>0.29127504650434866</v>
      </c>
      <c r="BB1047" s="24">
        <v>1.285870023808239</v>
      </c>
      <c r="BC1047" s="18">
        <v>1.3532837114758018</v>
      </c>
      <c r="BD1047" s="18">
        <v>0.34026363507765695</v>
      </c>
      <c r="BE1047" s="22">
        <f>MAX(Table1[[#This Row],[$ESGA]],0)</f>
        <v>252.09048279547267</v>
      </c>
      <c r="BG1047" s="20"/>
    </row>
    <row r="1048" spans="1:59">
      <c r="A1048" s="20" t="s">
        <v>1106</v>
      </c>
      <c r="B1048" s="17" t="s">
        <v>65</v>
      </c>
      <c r="C1048" s="21">
        <v>286</v>
      </c>
      <c r="D1048" s="18">
        <v>3.5750000000000002</v>
      </c>
      <c r="E1048" s="21">
        <v>92</v>
      </c>
      <c r="F1048" s="21">
        <v>120</v>
      </c>
      <c r="G1048" s="21">
        <v>212</v>
      </c>
      <c r="H1048" s="21">
        <v>-53</v>
      </c>
      <c r="I1048" s="21">
        <v>68</v>
      </c>
      <c r="J1048" s="21">
        <v>94</v>
      </c>
      <c r="K1048" s="21">
        <v>162</v>
      </c>
      <c r="L1048" s="21">
        <v>23</v>
      </c>
      <c r="M1048" s="21">
        <v>26</v>
      </c>
      <c r="N1048" s="21">
        <v>49</v>
      </c>
      <c r="O1048" s="21">
        <v>1</v>
      </c>
      <c r="P1048" s="21">
        <v>0</v>
      </c>
      <c r="Q1048" s="21">
        <v>1</v>
      </c>
      <c r="R1048" s="21">
        <v>302</v>
      </c>
      <c r="S1048" s="21">
        <v>86</v>
      </c>
      <c r="T1048" s="21">
        <v>294</v>
      </c>
      <c r="U1048" s="21">
        <v>25</v>
      </c>
      <c r="V1048" s="19">
        <v>1.8404452986493034</v>
      </c>
      <c r="W1048" s="19">
        <v>20.719903111602395</v>
      </c>
      <c r="X1048" s="19">
        <v>214.15955470135071</v>
      </c>
      <c r="Y1048" s="19">
        <v>248.28009688839759</v>
      </c>
      <c r="Z1048" s="19">
        <v>59.064095413081915</v>
      </c>
      <c r="AA1048" s="19">
        <v>81.960688759677595</v>
      </c>
      <c r="AB1048" s="19">
        <v>141.0247841727595</v>
      </c>
      <c r="AC1048" s="19">
        <v>39.447492076296363</v>
      </c>
      <c r="AD1048" s="19">
        <v>186.32303304172885</v>
      </c>
      <c r="AE1048" s="19">
        <v>216.92422854221272</v>
      </c>
      <c r="AF1048" s="22">
        <f>Table1[[#This Row],[$ESGF]]/AE1048</f>
        <v>0.85893140795690792</v>
      </c>
      <c r="AG1048" s="22">
        <f>POWER((Table1[[#This Row],[$ESGF]]+Table1[[#This Row],[$ESGA]]+Table1[[#This Row],[XEV+/-]])/(Table1[[#This Row],[$ESGF]]+Table1[[#This Row],[$ESGA]]-Table1[[#This Row],[XEV+/-]]),1/0.65)</f>
        <v>0.6754659367238095</v>
      </c>
      <c r="AH1048" s="19">
        <v>-51.143010090910565</v>
      </c>
      <c r="AI1048" s="19">
        <v>-30.601195500483886</v>
      </c>
      <c r="AJ1048" s="19">
        <v>20.541814590426679</v>
      </c>
      <c r="AK1048" s="23">
        <v>0.30257514856676654</v>
      </c>
      <c r="AL1048" s="24">
        <v>0.73427827808234847</v>
      </c>
      <c r="AM1048" s="18">
        <v>1.0817061561261905</v>
      </c>
      <c r="AN1048" s="19">
        <v>-0.33410354816584303</v>
      </c>
      <c r="AO1048" s="19">
        <v>20.841546391446379</v>
      </c>
      <c r="AP1048" s="19">
        <v>23.807856269782736</v>
      </c>
      <c r="AQ1048" s="19">
        <v>44.649402661229118</v>
      </c>
      <c r="AR1048" s="19">
        <v>12.48934340174241</v>
      </c>
      <c r="AS1048" s="23">
        <v>0.52488504833402772</v>
      </c>
      <c r="AT1048" s="22">
        <f>EXP(Table1[[#This Row],[TmPPR]]/Table1[[#This Row],[PPCalc]])</f>
        <v>0.55714918820388926</v>
      </c>
      <c r="AU1048" s="18">
        <v>1.876464047794149</v>
      </c>
      <c r="AV1048" s="18">
        <v>-1.0975855401194217</v>
      </c>
      <c r="AW1048" s="19">
        <v>1.9285995279307637</v>
      </c>
      <c r="AX1048" s="19">
        <v>1.9285995279307637</v>
      </c>
      <c r="AY1048" s="19">
        <v>3.8571990558615274</v>
      </c>
      <c r="AZ1048" s="19">
        <f>Table1[[#This Row],[$SHP]]/Table1[[#This Row],[SFrac]]</f>
        <v>1.0789367988423852</v>
      </c>
      <c r="BA1048" s="23">
        <v>9.703554453955493E-2</v>
      </c>
      <c r="BB1048" s="24">
        <v>1.3082111187608281</v>
      </c>
      <c r="BC1048" s="18">
        <v>0.34690207172890891</v>
      </c>
      <c r="BD1048" s="18">
        <v>9.3198934616905441E-2</v>
      </c>
      <c r="BE1048" s="22">
        <f>MAX(Table1[[#This Row],[$ESGA]],0)</f>
        <v>216.92422854221272</v>
      </c>
      <c r="BG1048" s="20"/>
    </row>
    <row r="1049" spans="1:59">
      <c r="A1049" s="20" t="s">
        <v>1107</v>
      </c>
      <c r="B1049" s="17" t="s">
        <v>1</v>
      </c>
      <c r="C1049" s="21">
        <v>642</v>
      </c>
      <c r="D1049" s="18">
        <v>8.2028890824622529</v>
      </c>
      <c r="E1049" s="21">
        <v>72</v>
      </c>
      <c r="F1049" s="21">
        <v>139</v>
      </c>
      <c r="G1049" s="21">
        <v>211</v>
      </c>
      <c r="H1049" s="21">
        <v>-1</v>
      </c>
      <c r="I1049" s="21">
        <v>53</v>
      </c>
      <c r="J1049" s="21">
        <v>114</v>
      </c>
      <c r="K1049" s="21">
        <v>167</v>
      </c>
      <c r="L1049" s="21">
        <v>11</v>
      </c>
      <c r="M1049" s="21">
        <v>18</v>
      </c>
      <c r="N1049" s="21">
        <v>29</v>
      </c>
      <c r="O1049" s="21">
        <v>8</v>
      </c>
      <c r="P1049" s="21">
        <v>7</v>
      </c>
      <c r="Q1049" s="21">
        <v>15</v>
      </c>
      <c r="R1049" s="21">
        <v>305</v>
      </c>
      <c r="S1049" s="21">
        <v>52</v>
      </c>
      <c r="T1049" s="21">
        <v>433</v>
      </c>
      <c r="U1049" s="21">
        <v>175</v>
      </c>
      <c r="V1049" s="19">
        <v>25.178743962213201</v>
      </c>
      <c r="W1049" s="19">
        <v>6.8050624562044257</v>
      </c>
      <c r="X1049" s="19">
        <v>227.82125603778678</v>
      </c>
      <c r="Y1049" s="19">
        <v>251.19493754379556</v>
      </c>
      <c r="Z1049" s="19">
        <v>62.521544562769073</v>
      </c>
      <c r="AA1049" s="19">
        <v>132.53954084617604</v>
      </c>
      <c r="AB1049" s="19">
        <v>195.06108540894508</v>
      </c>
      <c r="AC1049" s="19">
        <v>23.779559061207468</v>
      </c>
      <c r="AD1049" s="19">
        <v>264.68018447763319</v>
      </c>
      <c r="AE1049" s="19">
        <v>286.95584084972427</v>
      </c>
      <c r="AF1049" s="22">
        <f>Table1[[#This Row],[$ESGF]]/AE1049</f>
        <v>0.92237252844852669</v>
      </c>
      <c r="AG1049" s="22">
        <f>POWER((Table1[[#This Row],[$ESGF]]+Table1[[#This Row],[$ESGA]]+Table1[[#This Row],[XEV+/-]])/(Table1[[#This Row],[$ESGF]]+Table1[[#This Row],[$ESGA]]-Table1[[#This Row],[XEV+/-]]),1/0.65)</f>
        <v>1.0587241036022594</v>
      </c>
      <c r="AH1049" s="19">
        <v>10.229449554992248</v>
      </c>
      <c r="AI1049" s="19">
        <v>-22.275656372091113</v>
      </c>
      <c r="AJ1049" s="19">
        <v>-32.505105927083363</v>
      </c>
      <c r="AK1049" s="23">
        <v>0.1995126511961616</v>
      </c>
      <c r="AL1049" s="24">
        <v>1.0470877046211835</v>
      </c>
      <c r="AM1049" s="18">
        <v>1.6365801483100935</v>
      </c>
      <c r="AN1049" s="19">
        <v>7.5303464723690761E-2</v>
      </c>
      <c r="AO1049" s="19">
        <v>11.944191263712163</v>
      </c>
      <c r="AP1049" s="19">
        <v>20.003309299991098</v>
      </c>
      <c r="AQ1049" s="19">
        <v>31.947500563703265</v>
      </c>
      <c r="AR1049" s="19">
        <v>3.8946644581610772</v>
      </c>
      <c r="AS1049" s="23">
        <v>0.11357725533320115</v>
      </c>
      <c r="AT1049" s="22">
        <f>EXP(Table1[[#This Row],[TmPPR]]/Table1[[#This Row],[PPCalc]])</f>
        <v>1.0420447562613004</v>
      </c>
      <c r="AU1049" s="18">
        <v>0.9316616277887434</v>
      </c>
      <c r="AV1049" s="18">
        <v>3.8370386013103157E-2</v>
      </c>
      <c r="AW1049" s="19">
        <v>8.9061866875159943</v>
      </c>
      <c r="AX1049" s="19">
        <v>8.9061866875159943</v>
      </c>
      <c r="AY1049" s="19">
        <v>17.812373375031989</v>
      </c>
      <c r="AZ1049" s="19">
        <f>Table1[[#This Row],[$SHP]]/Table1[[#This Row],[SFrac]]</f>
        <v>2.1714755857317121</v>
      </c>
      <c r="BA1049" s="23">
        <v>0.31567987013411786</v>
      </c>
      <c r="BB1049" s="24">
        <v>1.1158669272053174</v>
      </c>
      <c r="BC1049" s="18">
        <v>2.5894869602762571</v>
      </c>
      <c r="BD1049" s="18">
        <v>0.28388964005025152</v>
      </c>
      <c r="BE1049" s="22">
        <f>MAX(Table1[[#This Row],[$ESGA]],0)</f>
        <v>286.95584084972427</v>
      </c>
      <c r="BG1049" s="20"/>
    </row>
    <row r="1050" spans="1:59">
      <c r="A1050" s="20" t="s">
        <v>1108</v>
      </c>
      <c r="B1050" s="17" t="s">
        <v>68</v>
      </c>
      <c r="C1050" s="21">
        <v>503</v>
      </c>
      <c r="D1050" s="18">
        <v>6.2589285714285721</v>
      </c>
      <c r="E1050" s="21">
        <v>58</v>
      </c>
      <c r="F1050" s="21">
        <v>153</v>
      </c>
      <c r="G1050" s="21">
        <v>211</v>
      </c>
      <c r="H1050" s="21">
        <v>27</v>
      </c>
      <c r="I1050" s="21">
        <v>35</v>
      </c>
      <c r="J1050" s="21">
        <v>78</v>
      </c>
      <c r="K1050" s="21">
        <v>113</v>
      </c>
      <c r="L1050" s="21">
        <v>22</v>
      </c>
      <c r="M1050" s="21">
        <v>65</v>
      </c>
      <c r="N1050" s="21">
        <v>87</v>
      </c>
      <c r="O1050" s="21">
        <v>1</v>
      </c>
      <c r="P1050" s="21">
        <v>10</v>
      </c>
      <c r="Q1050" s="21">
        <v>11</v>
      </c>
      <c r="R1050" s="21">
        <v>624</v>
      </c>
      <c r="S1050" s="21">
        <v>164</v>
      </c>
      <c r="T1050" s="21">
        <v>623</v>
      </c>
      <c r="U1050" s="21">
        <v>190</v>
      </c>
      <c r="V1050" s="19">
        <v>33.575554444156118</v>
      </c>
      <c r="W1050" s="19">
        <v>21.995049732722734</v>
      </c>
      <c r="X1050" s="19">
        <v>426.42444555584393</v>
      </c>
      <c r="Y1050" s="19">
        <v>411.00495026727731</v>
      </c>
      <c r="Z1050" s="19">
        <v>30.454431005313861</v>
      </c>
      <c r="AA1050" s="19">
        <v>68.362708876035427</v>
      </c>
      <c r="AB1050" s="19">
        <v>98.817139881349277</v>
      </c>
      <c r="AC1050" s="19">
        <v>15.788187826977344</v>
      </c>
      <c r="AD1050" s="19">
        <v>372.91513379320884</v>
      </c>
      <c r="AE1050" s="19">
        <v>358.88265833849175</v>
      </c>
      <c r="AF1050" s="22">
        <f>Table1[[#This Row],[$ESGF]]/AE1050</f>
        <v>1.0391004556187886</v>
      </c>
      <c r="AG1050" s="22">
        <f>POWER((Table1[[#This Row],[$ESGF]]+Table1[[#This Row],[$ESGA]]+Table1[[#This Row],[XEV+/-]])/(Table1[[#This Row],[$ESGF]]+Table1[[#This Row],[$ESGA]]-Table1[[#This Row],[XEV+/-]]),1/0.65)</f>
        <v>1.0211892227979011</v>
      </c>
      <c r="AH1050" s="19">
        <v>4.9867970472908754</v>
      </c>
      <c r="AI1050" s="19">
        <v>14.032475454717062</v>
      </c>
      <c r="AJ1050" s="19">
        <v>9.0456784074261876</v>
      </c>
      <c r="AK1050" s="23">
        <v>0.32483250123266461</v>
      </c>
      <c r="AL1050" s="24">
        <v>1.0171279930446608</v>
      </c>
      <c r="AM1050" s="18">
        <v>2.0331034228937312</v>
      </c>
      <c r="AN1050" s="19">
        <v>3.4528119559862895E-2</v>
      </c>
      <c r="AO1050" s="19">
        <v>17.262052871794555</v>
      </c>
      <c r="AP1050" s="19">
        <v>50.850708089425794</v>
      </c>
      <c r="AQ1050" s="19">
        <v>68.112760961220346</v>
      </c>
      <c r="AR1050" s="19">
        <v>10.882495331892551</v>
      </c>
      <c r="AS1050" s="23">
        <v>0.34998054812073942</v>
      </c>
      <c r="AT1050" s="22">
        <f>EXP(Table1[[#This Row],[TmPPR]]/Table1[[#This Row],[PPCalc]])</f>
        <v>0.98240719166353341</v>
      </c>
      <c r="AU1050" s="18">
        <v>2.1905032520771281</v>
      </c>
      <c r="AV1050" s="18">
        <v>-3.8880120857474929E-2</v>
      </c>
      <c r="AW1050" s="19">
        <v>0.76471650415312376</v>
      </c>
      <c r="AX1050" s="19">
        <v>0.76471650415312376</v>
      </c>
      <c r="AY1050" s="19">
        <v>1.5294330083062475</v>
      </c>
      <c r="AZ1050" s="19">
        <f>Table1[[#This Row],[$SHP]]/Table1[[#This Row],[SFrac]]</f>
        <v>0.24436019533566292</v>
      </c>
      <c r="BA1050" s="23">
        <v>0.39278064895816828</v>
      </c>
      <c r="BB1050" s="24">
        <v>0.92948770828809291</v>
      </c>
      <c r="BC1050" s="18">
        <v>2.4583860260685357</v>
      </c>
      <c r="BD1050" s="18">
        <v>-0.17976135543318103</v>
      </c>
      <c r="BE1050" s="22">
        <f>MAX(Table1[[#This Row],[$ESGA]],0)</f>
        <v>358.88265833849175</v>
      </c>
      <c r="BG1050" s="20"/>
    </row>
    <row r="1051" spans="1:59">
      <c r="A1051" s="20" t="s">
        <v>1109</v>
      </c>
      <c r="B1051" s="17" t="s">
        <v>59</v>
      </c>
      <c r="C1051" s="21">
        <v>390</v>
      </c>
      <c r="D1051" s="18">
        <v>4.875</v>
      </c>
      <c r="E1051" s="21">
        <v>110</v>
      </c>
      <c r="F1051" s="21">
        <v>101</v>
      </c>
      <c r="G1051" s="21">
        <v>211</v>
      </c>
      <c r="H1051" s="21">
        <v>-110</v>
      </c>
      <c r="I1051" s="21">
        <v>84</v>
      </c>
      <c r="J1051" s="21">
        <v>83</v>
      </c>
      <c r="K1051" s="21">
        <v>167</v>
      </c>
      <c r="L1051" s="21">
        <v>26</v>
      </c>
      <c r="M1051" s="21">
        <v>17</v>
      </c>
      <c r="N1051" s="21">
        <v>43</v>
      </c>
      <c r="O1051" s="21">
        <v>0</v>
      </c>
      <c r="P1051" s="21">
        <v>1</v>
      </c>
      <c r="Q1051" s="21">
        <v>1</v>
      </c>
      <c r="R1051" s="21">
        <v>317</v>
      </c>
      <c r="S1051" s="21">
        <v>73</v>
      </c>
      <c r="T1051" s="21">
        <v>364</v>
      </c>
      <c r="U1051" s="21">
        <v>10</v>
      </c>
      <c r="V1051" s="19">
        <v>1.5236917553312117</v>
      </c>
      <c r="W1051" s="19">
        <v>10.723708393280342</v>
      </c>
      <c r="X1051" s="19">
        <v>242.47630824466881</v>
      </c>
      <c r="Y1051" s="19">
        <v>343.27629160671967</v>
      </c>
      <c r="Z1051" s="19">
        <v>66.743340621685519</v>
      </c>
      <c r="AA1051" s="19">
        <v>65.480507339015546</v>
      </c>
      <c r="AB1051" s="19">
        <v>132.22384796070105</v>
      </c>
      <c r="AC1051" s="19">
        <v>27.122840607323294</v>
      </c>
      <c r="AD1051" s="19">
        <v>191.97116673052435</v>
      </c>
      <c r="AE1051" s="19">
        <v>272.02034393790018</v>
      </c>
      <c r="AF1051" s="22">
        <f>Table1[[#This Row],[$ESGF]]/AE1051</f>
        <v>0.70572356446380224</v>
      </c>
      <c r="AG1051" s="22">
        <f>POWER((Table1[[#This Row],[$ESGF]]+Table1[[#This Row],[$ESGA]]+Table1[[#This Row],[XEV+/-]])/(Table1[[#This Row],[$ESGF]]+Table1[[#This Row],[$ESGA]]-Table1[[#This Row],[XEV+/-]]),1/0.65)</f>
        <v>0.71222833442966094</v>
      </c>
      <c r="AH1051" s="19">
        <v>-50.967567128062583</v>
      </c>
      <c r="AI1051" s="19">
        <v>-80.049177207375834</v>
      </c>
      <c r="AJ1051" s="19">
        <v>-29.081610079313247</v>
      </c>
      <c r="AK1051" s="23">
        <v>0.26909392705122487</v>
      </c>
      <c r="AL1051" s="24">
        <v>0.71029596435217035</v>
      </c>
      <c r="AM1051" s="18">
        <v>1.3118328943747213</v>
      </c>
      <c r="AN1051" s="19">
        <v>-0.44874332810801432</v>
      </c>
      <c r="AO1051" s="19">
        <v>20.04819804311445</v>
      </c>
      <c r="AP1051" s="19">
        <v>12.47502837255392</v>
      </c>
      <c r="AQ1051" s="19">
        <v>32.523226415668368</v>
      </c>
      <c r="AR1051" s="19">
        <v>6.6714310596242807</v>
      </c>
      <c r="AS1051" s="23">
        <v>0.2219871960348471</v>
      </c>
      <c r="AT1051" s="22">
        <f>EXP(Table1[[#This Row],[TmPPR]]/Table1[[#This Row],[PPCalc]])</f>
        <v>0.83149279548539201</v>
      </c>
      <c r="AU1051" s="18">
        <v>1.0821875806698795</v>
      </c>
      <c r="AV1051" s="18">
        <v>-0.19969893650223264</v>
      </c>
      <c r="AW1051" s="19">
        <v>0</v>
      </c>
      <c r="AX1051" s="19">
        <v>0</v>
      </c>
      <c r="AY1051" s="19">
        <v>0</v>
      </c>
      <c r="AZ1051" s="19">
        <f>Table1[[#This Row],[$SHP]]/Table1[[#This Row],[SFrac]]</f>
        <v>0</v>
      </c>
      <c r="BA1051" s="23">
        <v>2.4973364879452474E-2</v>
      </c>
      <c r="BB1051" s="24">
        <v>1.2238705115997062</v>
      </c>
      <c r="BC1051" s="18">
        <v>0.12174515378733081</v>
      </c>
      <c r="BD1051" s="18">
        <v>2.4594759631794059E-2</v>
      </c>
      <c r="BE1051" s="22">
        <f>MAX(Table1[[#This Row],[$ESGA]],0)</f>
        <v>272.02034393790018</v>
      </c>
      <c r="BG1051" s="20"/>
    </row>
    <row r="1052" spans="1:59">
      <c r="A1052" s="20" t="s">
        <v>1110</v>
      </c>
      <c r="B1052" s="17" t="s">
        <v>65</v>
      </c>
      <c r="C1052" s="21">
        <v>383</v>
      </c>
      <c r="D1052" s="18">
        <v>4.7875000000000005</v>
      </c>
      <c r="E1052" s="21">
        <v>101</v>
      </c>
      <c r="F1052" s="21">
        <v>110</v>
      </c>
      <c r="G1052" s="21">
        <v>211</v>
      </c>
      <c r="H1052" s="21">
        <v>42</v>
      </c>
      <c r="I1052" s="21">
        <v>65</v>
      </c>
      <c r="J1052" s="21">
        <v>83</v>
      </c>
      <c r="K1052" s="21">
        <v>148</v>
      </c>
      <c r="L1052" s="21">
        <v>17</v>
      </c>
      <c r="M1052" s="21">
        <v>24</v>
      </c>
      <c r="N1052" s="21">
        <v>41</v>
      </c>
      <c r="O1052" s="21">
        <v>19</v>
      </c>
      <c r="P1052" s="21">
        <v>3</v>
      </c>
      <c r="Q1052" s="21">
        <v>22</v>
      </c>
      <c r="R1052" s="21">
        <v>322</v>
      </c>
      <c r="S1052" s="21">
        <v>79</v>
      </c>
      <c r="T1052" s="21">
        <v>321</v>
      </c>
      <c r="U1052" s="21">
        <v>119</v>
      </c>
      <c r="V1052" s="19">
        <v>25.466042780748658</v>
      </c>
      <c r="W1052" s="19">
        <v>5.3544372672061664</v>
      </c>
      <c r="X1052" s="19">
        <v>217.53395721925136</v>
      </c>
      <c r="Y1052" s="19">
        <v>196.64556273279385</v>
      </c>
      <c r="Z1052" s="19">
        <v>52.057844396949342</v>
      </c>
      <c r="AA1052" s="19">
        <v>66.302104059185424</v>
      </c>
      <c r="AB1052" s="19">
        <v>118.35994845613479</v>
      </c>
      <c r="AC1052" s="19">
        <v>24.722704638357133</v>
      </c>
      <c r="AD1052" s="19">
        <v>174.06908870714449</v>
      </c>
      <c r="AE1052" s="19">
        <v>156.7338491010909</v>
      </c>
      <c r="AF1052" s="22">
        <f>Table1[[#This Row],[$ESGF]]/AE1052</f>
        <v>1.1106030363286277</v>
      </c>
      <c r="AG1052" s="22">
        <f>POWER((Table1[[#This Row],[$ESGF]]+Table1[[#This Row],[$ESGA]]+Table1[[#This Row],[XEV+/-]])/(Table1[[#This Row],[$ESGF]]+Table1[[#This Row],[$ESGA]]-Table1[[#This Row],[XEV+/-]]),1/0.65)</f>
        <v>1.3703203866848823</v>
      </c>
      <c r="AH1052" s="19">
        <v>33.752874404471825</v>
      </c>
      <c r="AI1052" s="19">
        <v>17.335239606053584</v>
      </c>
      <c r="AJ1052" s="19">
        <v>-16.417634798418238</v>
      </c>
      <c r="AK1052" s="23">
        <v>0.20039528644029334</v>
      </c>
      <c r="AL1052" s="24">
        <v>1.3345048968370941</v>
      </c>
      <c r="AM1052" s="18">
        <v>0.95939243383290451</v>
      </c>
      <c r="AN1052" s="19">
        <v>0.27684262539041932</v>
      </c>
      <c r="AO1052" s="19">
        <v>15.846694751927325</v>
      </c>
      <c r="AP1052" s="19">
        <v>22.864199466593004</v>
      </c>
      <c r="AQ1052" s="19">
        <v>38.71089421852033</v>
      </c>
      <c r="AR1052" s="19">
        <v>8.085826468620434</v>
      </c>
      <c r="AS1052" s="23">
        <v>0.23048728299816706</v>
      </c>
      <c r="AT1052" s="22">
        <f>EXP(Table1[[#This Row],[TmPPR]]/Table1[[#This Row],[PPCalc]])</f>
        <v>1.2039199067213038</v>
      </c>
      <c r="AU1052" s="18">
        <v>1.103457867353725</v>
      </c>
      <c r="AV1052" s="18">
        <v>0.20478282500055758</v>
      </c>
      <c r="AW1052" s="19">
        <v>19.629746073218303</v>
      </c>
      <c r="AX1052" s="19">
        <v>19.629746073218303</v>
      </c>
      <c r="AY1052" s="19">
        <v>39.259492146436607</v>
      </c>
      <c r="AZ1052" s="19">
        <f>Table1[[#This Row],[$SHP]]/Table1[[#This Row],[SFrac]]</f>
        <v>8.2004161141381928</v>
      </c>
      <c r="BA1052" s="23">
        <v>0.36397438653368885</v>
      </c>
      <c r="BB1052" s="24">
        <v>0.79894928445307267</v>
      </c>
      <c r="BC1052" s="18">
        <v>1.7425273755300354</v>
      </c>
      <c r="BD1052" s="18">
        <v>-0.39112387684494676</v>
      </c>
      <c r="BE1052" s="22">
        <f>MAX(Table1[[#This Row],[$ESGA]],0)</f>
        <v>156.7338491010909</v>
      </c>
      <c r="BG1052" s="20"/>
    </row>
    <row r="1053" spans="1:59">
      <c r="A1053" s="20" t="s">
        <v>1111</v>
      </c>
      <c r="B1053" s="17" t="s">
        <v>1</v>
      </c>
      <c r="C1053" s="21">
        <v>380</v>
      </c>
      <c r="D1053" s="18">
        <v>5.0401422764227641</v>
      </c>
      <c r="E1053" s="21">
        <v>77</v>
      </c>
      <c r="F1053" s="21">
        <v>134</v>
      </c>
      <c r="G1053" s="21">
        <v>211</v>
      </c>
      <c r="H1053" s="21">
        <v>-4</v>
      </c>
      <c r="I1053" s="21">
        <v>54</v>
      </c>
      <c r="J1053" s="21">
        <v>91</v>
      </c>
      <c r="K1053" s="21">
        <v>145</v>
      </c>
      <c r="L1053" s="21">
        <v>18</v>
      </c>
      <c r="M1053" s="21">
        <v>34</v>
      </c>
      <c r="N1053" s="21">
        <v>52</v>
      </c>
      <c r="O1053" s="21">
        <v>5</v>
      </c>
      <c r="P1053" s="21">
        <v>9</v>
      </c>
      <c r="Q1053" s="21">
        <v>14</v>
      </c>
      <c r="R1053" s="21">
        <v>303</v>
      </c>
      <c r="S1053" s="21">
        <v>88</v>
      </c>
      <c r="T1053" s="21">
        <v>283</v>
      </c>
      <c r="U1053" s="21">
        <v>63</v>
      </c>
      <c r="V1053" s="19">
        <v>14.152542372881356</v>
      </c>
      <c r="W1053" s="19">
        <v>9.614221908997493</v>
      </c>
      <c r="X1053" s="19">
        <v>200.84745762711864</v>
      </c>
      <c r="Y1053" s="19">
        <v>210.38577809100252</v>
      </c>
      <c r="Z1053" s="19">
        <v>62.608372657197464</v>
      </c>
      <c r="AA1053" s="19">
        <v>104.78629678095622</v>
      </c>
      <c r="AB1053" s="19">
        <v>167.39466943815367</v>
      </c>
      <c r="AC1053" s="19">
        <v>33.212290498466217</v>
      </c>
      <c r="AD1053" s="19">
        <v>230.44230407244231</v>
      </c>
      <c r="AE1053" s="19">
        <v>247.6048786267707</v>
      </c>
      <c r="AF1053" s="22">
        <f>Table1[[#This Row],[$ESGF]]/AE1053</f>
        <v>0.93068563652900171</v>
      </c>
      <c r="AG1053" s="22">
        <f>POWER((Table1[[#This Row],[$ESGF]]+Table1[[#This Row],[$ESGA]]+Table1[[#This Row],[XEV+/-]])/(Table1[[#This Row],[$ESGF]]+Table1[[#This Row],[$ESGA]]-Table1[[#This Row],[XEV+/-]]),1/0.65)</f>
        <v>1.0469664766711324</v>
      </c>
      <c r="AH1053" s="19">
        <v>7.1302603976058254</v>
      </c>
      <c r="AI1053" s="19">
        <v>-17.162574554328366</v>
      </c>
      <c r="AJ1053" s="19">
        <v>-24.292834951934189</v>
      </c>
      <c r="AK1053" s="23">
        <v>0.24945887640570888</v>
      </c>
      <c r="AL1053" s="24">
        <v>1.0186903194390038</v>
      </c>
      <c r="AM1053" s="18">
        <v>1.2573082292013344</v>
      </c>
      <c r="AN1053" s="19">
        <v>2.3282584478174363E-2</v>
      </c>
      <c r="AO1053" s="19">
        <v>22.758839917245719</v>
      </c>
      <c r="AP1053" s="19">
        <v>45.593518724276365</v>
      </c>
      <c r="AQ1053" s="19">
        <v>68.352358641522073</v>
      </c>
      <c r="AR1053" s="19">
        <v>13.561593084637105</v>
      </c>
      <c r="AS1053" s="23">
        <v>0.40845035639651178</v>
      </c>
      <c r="AT1053" s="22">
        <f>EXP(Table1[[#This Row],[TmPPR]]/Table1[[#This Row],[PPCalc]])</f>
        <v>0.92972567271523054</v>
      </c>
      <c r="AU1053" s="18">
        <v>2.0586479090940042</v>
      </c>
      <c r="AV1053" s="18">
        <v>-0.15000484549638851</v>
      </c>
      <c r="AW1053" s="19">
        <v>7.3892358943635248</v>
      </c>
      <c r="AX1053" s="19">
        <v>7.3892358943635248</v>
      </c>
      <c r="AY1053" s="19">
        <v>14.77847178872705</v>
      </c>
      <c r="AZ1053" s="19">
        <f>Table1[[#This Row],[$SHP]]/Table1[[#This Row],[SFrac]]</f>
        <v>2.9321536929342509</v>
      </c>
      <c r="BA1053" s="23">
        <v>0.24414524242605287</v>
      </c>
      <c r="BB1053" s="24">
        <v>0.90031881339658715</v>
      </c>
      <c r="BC1053" s="18">
        <v>1.2305267579390338</v>
      </c>
      <c r="BD1053" s="18">
        <v>-0.12921311269543651</v>
      </c>
      <c r="BE1053" s="22">
        <f>MAX(Table1[[#This Row],[$ESGA]],0)</f>
        <v>247.6048786267707</v>
      </c>
      <c r="BG1053" s="20"/>
    </row>
    <row r="1054" spans="1:59">
      <c r="A1054" s="20" t="s">
        <v>1112</v>
      </c>
      <c r="B1054" s="17" t="s">
        <v>1</v>
      </c>
      <c r="C1054" s="21">
        <v>344</v>
      </c>
      <c r="D1054" s="18">
        <v>4.5060728744939267</v>
      </c>
      <c r="E1054" s="21">
        <v>108</v>
      </c>
      <c r="F1054" s="21">
        <v>103</v>
      </c>
      <c r="G1054" s="21">
        <v>211</v>
      </c>
      <c r="H1054" s="21">
        <v>-102</v>
      </c>
      <c r="I1054" s="21">
        <v>81</v>
      </c>
      <c r="J1054" s="21">
        <v>80</v>
      </c>
      <c r="K1054" s="21">
        <v>161</v>
      </c>
      <c r="L1054" s="21">
        <v>26</v>
      </c>
      <c r="M1054" s="21">
        <v>23</v>
      </c>
      <c r="N1054" s="21">
        <v>49</v>
      </c>
      <c r="O1054" s="21">
        <v>1</v>
      </c>
      <c r="P1054" s="21">
        <v>0</v>
      </c>
      <c r="Q1054" s="21">
        <v>1</v>
      </c>
      <c r="R1054" s="21">
        <v>277</v>
      </c>
      <c r="S1054" s="21">
        <v>70</v>
      </c>
      <c r="T1054" s="21">
        <v>318</v>
      </c>
      <c r="U1054" s="21">
        <v>9</v>
      </c>
      <c r="V1054" s="19">
        <v>1.2058001397624039</v>
      </c>
      <c r="W1054" s="19">
        <v>14.318685055609979</v>
      </c>
      <c r="X1054" s="19">
        <v>205.79419986023757</v>
      </c>
      <c r="Y1054" s="19">
        <v>294.68131494439001</v>
      </c>
      <c r="Z1054" s="19">
        <v>85.315371867897781</v>
      </c>
      <c r="AA1054" s="19">
        <v>85.977628850480656</v>
      </c>
      <c r="AB1054" s="19">
        <v>171.29300071837844</v>
      </c>
      <c r="AC1054" s="19">
        <v>38.013810581706629</v>
      </c>
      <c r="AD1054" s="19">
        <v>217.76946763719818</v>
      </c>
      <c r="AE1054" s="19">
        <v>309.43958631160922</v>
      </c>
      <c r="AF1054" s="22">
        <f>Table1[[#This Row],[$ESGF]]/AE1054</f>
        <v>0.70375439106844528</v>
      </c>
      <c r="AG1054" s="22">
        <f>POWER((Table1[[#This Row],[$ESGF]]+Table1[[#This Row],[$ESGA]]+Table1[[#This Row],[XEV+/-]])/(Table1[[#This Row],[$ESGF]]+Table1[[#This Row],[$ESGA]]-Table1[[#This Row],[XEV+/-]]),1/0.65)</f>
        <v>0.77785133924089245</v>
      </c>
      <c r="AH1054" s="19">
        <v>-42.949355827552353</v>
      </c>
      <c r="AI1054" s="19">
        <v>-91.670118674411029</v>
      </c>
      <c r="AJ1054" s="19">
        <v>-48.720762846858676</v>
      </c>
      <c r="AK1054" s="23">
        <v>0.30711879767301065</v>
      </c>
      <c r="AL1054" s="24">
        <v>0.76476802234382546</v>
      </c>
      <c r="AM1054" s="18">
        <v>1.3838996834415418</v>
      </c>
      <c r="AN1054" s="19">
        <v>-0.37113799502418887</v>
      </c>
      <c r="AO1054" s="19">
        <v>34.014451286876792</v>
      </c>
      <c r="AP1054" s="19">
        <v>30.613861583593852</v>
      </c>
      <c r="AQ1054" s="19">
        <v>64.628312870470651</v>
      </c>
      <c r="AR1054" s="19">
        <v>14.342491715189805</v>
      </c>
      <c r="AS1054" s="23">
        <v>0.43628122442902073</v>
      </c>
      <c r="AT1054" s="22">
        <f>EXP(Table1[[#This Row],[TmPPR]]/Table1[[#This Row],[PPCalc]])</f>
        <v>0.71336509314768737</v>
      </c>
      <c r="AU1054" s="18">
        <v>1.9659149910506073</v>
      </c>
      <c r="AV1054" s="18">
        <v>-0.66401125637930225</v>
      </c>
      <c r="AW1054" s="19">
        <v>1.398127617639813</v>
      </c>
      <c r="AX1054" s="19">
        <v>1.398127617639813</v>
      </c>
      <c r="AY1054" s="19">
        <v>2.7962552352796259</v>
      </c>
      <c r="AZ1054" s="19">
        <f>Table1[[#This Row],[$SHP]]/Table1[[#This Row],[SFrac]]</f>
        <v>0.62055259938370855</v>
      </c>
      <c r="BA1054" s="23">
        <v>3.1482858564077607E-2</v>
      </c>
      <c r="BB1054" s="24">
        <v>1.2169617729314648</v>
      </c>
      <c r="BC1054" s="18">
        <v>0.1418640549871189</v>
      </c>
      <c r="BD1054" s="18">
        <v>2.785605736090762E-2</v>
      </c>
      <c r="BE1054" s="22">
        <f>MAX(Table1[[#This Row],[$ESGA]],0)</f>
        <v>309.43958631160922</v>
      </c>
      <c r="BG1054" s="20"/>
    </row>
    <row r="1055" spans="1:59">
      <c r="A1055" s="20" t="s">
        <v>1113</v>
      </c>
      <c r="B1055" s="17" t="s">
        <v>65</v>
      </c>
      <c r="C1055" s="21">
        <v>290</v>
      </c>
      <c r="D1055" s="18">
        <v>3.625</v>
      </c>
      <c r="E1055" s="21">
        <v>92</v>
      </c>
      <c r="F1055" s="21">
        <v>119</v>
      </c>
      <c r="G1055" s="21">
        <v>211</v>
      </c>
      <c r="H1055" s="21">
        <v>5</v>
      </c>
      <c r="I1055" s="21">
        <v>72</v>
      </c>
      <c r="J1055" s="21">
        <v>85</v>
      </c>
      <c r="K1055" s="21">
        <v>157</v>
      </c>
      <c r="L1055" s="21">
        <v>20</v>
      </c>
      <c r="M1055" s="21">
        <v>34</v>
      </c>
      <c r="N1055" s="21">
        <v>54</v>
      </c>
      <c r="O1055" s="21">
        <v>0</v>
      </c>
      <c r="P1055" s="21">
        <v>0</v>
      </c>
      <c r="Q1055" s="21">
        <v>0</v>
      </c>
      <c r="R1055" s="21">
        <v>310</v>
      </c>
      <c r="S1055" s="21">
        <v>82</v>
      </c>
      <c r="T1055" s="21">
        <v>224</v>
      </c>
      <c r="U1055" s="21">
        <v>1</v>
      </c>
      <c r="V1055" s="19">
        <v>0.26229508196721313</v>
      </c>
      <c r="W1055" s="19">
        <v>11.617563122553362</v>
      </c>
      <c r="X1055" s="19">
        <v>227.73770491803279</v>
      </c>
      <c r="Y1055" s="19">
        <v>211.38243687744665</v>
      </c>
      <c r="Z1055" s="19">
        <v>58.053488858412742</v>
      </c>
      <c r="AA1055" s="19">
        <v>68.452604055248202</v>
      </c>
      <c r="AB1055" s="19">
        <v>126.50609291366094</v>
      </c>
      <c r="AC1055" s="19">
        <v>34.898232527906465</v>
      </c>
      <c r="AD1055" s="19">
        <v>183.63355562382657</v>
      </c>
      <c r="AE1055" s="19">
        <v>170.63753301858569</v>
      </c>
      <c r="AF1055" s="22">
        <f>Table1[[#This Row],[$ESGF]]/AE1055</f>
        <v>1.076161571111236</v>
      </c>
      <c r="AG1055" s="22">
        <f>POWER((Table1[[#This Row],[$ESGF]]+Table1[[#This Row],[$ESGA]]+Table1[[#This Row],[XEV+/-]])/(Table1[[#This Row],[$ESGF]]+Table1[[#This Row],[$ESGA]]-Table1[[#This Row],[XEV+/-]]),1/0.65)</f>
        <v>0.8510633226475135</v>
      </c>
      <c r="AH1055" s="19">
        <v>-18.551193398088813</v>
      </c>
      <c r="AI1055" s="19">
        <v>12.996022605240906</v>
      </c>
      <c r="AJ1055" s="19">
        <v>31.547216003329709</v>
      </c>
      <c r="AK1055" s="23">
        <v>0.26723885654966645</v>
      </c>
      <c r="AL1055" s="24">
        <v>0.88583169040944043</v>
      </c>
      <c r="AM1055" s="18">
        <v>0.96874085499254081</v>
      </c>
      <c r="AN1055" s="19">
        <v>-0.11743881871368958</v>
      </c>
      <c r="AO1055" s="19">
        <v>16.589251821841259</v>
      </c>
      <c r="AP1055" s="19">
        <v>28.326153754604213</v>
      </c>
      <c r="AQ1055" s="19">
        <v>44.915405576445465</v>
      </c>
      <c r="AR1055" s="19">
        <v>12.390456710743576</v>
      </c>
      <c r="AS1055" s="23">
        <v>0.32981593904244932</v>
      </c>
      <c r="AT1055" s="22">
        <f>EXP(Table1[[#This Row],[TmPPR]]/Table1[[#This Row],[PPCalc]])</f>
        <v>0.94021487348131205</v>
      </c>
      <c r="AU1055" s="18">
        <v>1.1955827790288789</v>
      </c>
      <c r="AV1055" s="18">
        <v>-7.3703901517742892E-2</v>
      </c>
      <c r="AW1055" s="19">
        <v>0</v>
      </c>
      <c r="AX1055" s="19">
        <v>0</v>
      </c>
      <c r="AY1055" s="19">
        <v>0</v>
      </c>
      <c r="AZ1055" s="19">
        <f>Table1[[#This Row],[$SHP]]/Table1[[#This Row],[SFrac]]</f>
        <v>0</v>
      </c>
      <c r="BA1055" s="23">
        <v>4.5223289994347094E-3</v>
      </c>
      <c r="BB1055" s="24">
        <v>0.6803674064529257</v>
      </c>
      <c r="BC1055" s="18">
        <v>1.6393442622950821E-2</v>
      </c>
      <c r="BD1055" s="18">
        <v>-6.3134807068226185E-3</v>
      </c>
      <c r="BE1055" s="22">
        <f>MAX(Table1[[#This Row],[$ESGA]],0)</f>
        <v>170.63753301858569</v>
      </c>
      <c r="BG1055" s="20"/>
    </row>
    <row r="1056" spans="1:59">
      <c r="A1056" s="20" t="s">
        <v>1114</v>
      </c>
      <c r="B1056" s="17" t="s">
        <v>68</v>
      </c>
      <c r="C1056" s="21">
        <v>358</v>
      </c>
      <c r="D1056" s="18">
        <v>4.6852044352044349</v>
      </c>
      <c r="E1056" s="21">
        <v>30</v>
      </c>
      <c r="F1056" s="21">
        <v>180</v>
      </c>
      <c r="G1056" s="21">
        <v>210</v>
      </c>
      <c r="H1056" s="21">
        <v>130</v>
      </c>
      <c r="I1056" s="21">
        <v>18</v>
      </c>
      <c r="J1056" s="21">
        <v>102</v>
      </c>
      <c r="K1056" s="21">
        <v>120</v>
      </c>
      <c r="L1056" s="21">
        <v>12</v>
      </c>
      <c r="M1056" s="21">
        <v>76</v>
      </c>
      <c r="N1056" s="21">
        <v>88</v>
      </c>
      <c r="O1056" s="21">
        <v>0</v>
      </c>
      <c r="P1056" s="21">
        <v>2</v>
      </c>
      <c r="Q1056" s="21">
        <v>2</v>
      </c>
      <c r="R1056" s="21">
        <v>654</v>
      </c>
      <c r="S1056" s="21">
        <v>193</v>
      </c>
      <c r="T1056" s="21">
        <v>454</v>
      </c>
      <c r="U1056" s="21">
        <v>123</v>
      </c>
      <c r="V1056" s="19">
        <v>22.761529001844643</v>
      </c>
      <c r="W1056" s="19">
        <v>12.963372466541395</v>
      </c>
      <c r="X1056" s="19">
        <v>438.23847099815532</v>
      </c>
      <c r="Y1056" s="19">
        <v>318.03662753345861</v>
      </c>
      <c r="Z1056" s="19">
        <v>18.601726257788162</v>
      </c>
      <c r="AA1056" s="19">
        <v>106.51197950442885</v>
      </c>
      <c r="AB1056" s="19">
        <v>125.11370576221699</v>
      </c>
      <c r="AC1056" s="19">
        <v>26.704001392579098</v>
      </c>
      <c r="AD1056" s="19">
        <v>457.96084521632292</v>
      </c>
      <c r="AE1056" s="19">
        <v>333.36858343049141</v>
      </c>
      <c r="AF1056" s="22">
        <f>Table1[[#This Row],[$ESGF]]/AE1056</f>
        <v>1.3737372625330468</v>
      </c>
      <c r="AG1056" s="22">
        <f>POWER((Table1[[#This Row],[$ESGF]]+Table1[[#This Row],[$ESGA]]+Table1[[#This Row],[XEV+/-]])/(Table1[[#This Row],[$ESGF]]+Table1[[#This Row],[$ESGA]]-Table1[[#This Row],[XEV+/-]]),1/0.65)</f>
        <v>1.3312747449025655</v>
      </c>
      <c r="AH1056" s="19">
        <v>73.377886797221095</v>
      </c>
      <c r="AI1056" s="19">
        <v>124.59226178583145</v>
      </c>
      <c r="AJ1056" s="19">
        <v>51.214374988610352</v>
      </c>
      <c r="AK1056" s="23">
        <v>0.45074301457195648</v>
      </c>
      <c r="AL1056" s="24">
        <v>1.349752042988914</v>
      </c>
      <c r="AM1056" s="18">
        <v>2.1118231710099478</v>
      </c>
      <c r="AN1056" s="19">
        <v>0.63337991394726445</v>
      </c>
      <c r="AO1056" s="19">
        <v>14.449686499026498</v>
      </c>
      <c r="AP1056" s="19">
        <v>89.177082415563561</v>
      </c>
      <c r="AQ1056" s="19">
        <v>103.62676891459006</v>
      </c>
      <c r="AR1056" s="19">
        <v>22.117875611988829</v>
      </c>
      <c r="AS1056" s="23">
        <v>0.68694909235857293</v>
      </c>
      <c r="AT1056" s="22">
        <f>EXP(Table1[[#This Row],[TmPPR]]/Table1[[#This Row],[PPCalc]])</f>
        <v>1.3083902689719145</v>
      </c>
      <c r="AU1056" s="18">
        <v>3.218496934278047</v>
      </c>
      <c r="AV1056" s="18">
        <v>0.86512418493429277</v>
      </c>
      <c r="AW1056" s="19">
        <v>0</v>
      </c>
      <c r="AX1056" s="19">
        <v>0</v>
      </c>
      <c r="AY1056" s="19">
        <v>0</v>
      </c>
      <c r="AZ1056" s="19">
        <f>Table1[[#This Row],[$SHP]]/Table1[[#This Row],[SFrac]]</f>
        <v>0</v>
      </c>
      <c r="BA1056" s="23">
        <v>0.64466905874369196</v>
      </c>
      <c r="BB1056" s="24">
        <v>0.86153524416557203</v>
      </c>
      <c r="BC1056" s="18">
        <v>3.0204063332650137</v>
      </c>
      <c r="BD1056" s="18">
        <v>-0.45015928675768951</v>
      </c>
      <c r="BE1056" s="22">
        <f>MAX(Table1[[#This Row],[$ESGA]],0)</f>
        <v>333.36858343049141</v>
      </c>
      <c r="BG1056" s="20"/>
    </row>
    <row r="1057" spans="1:59">
      <c r="A1057" s="20" t="s">
        <v>1115</v>
      </c>
      <c r="B1057" s="17" t="s">
        <v>65</v>
      </c>
      <c r="C1057" s="21">
        <v>350</v>
      </c>
      <c r="D1057" s="18">
        <v>4.3443234610917534</v>
      </c>
      <c r="E1057" s="21">
        <v>117</v>
      </c>
      <c r="F1057" s="21">
        <v>93</v>
      </c>
      <c r="G1057" s="21">
        <v>210</v>
      </c>
      <c r="H1057" s="21">
        <v>-60</v>
      </c>
      <c r="I1057" s="21">
        <v>83</v>
      </c>
      <c r="J1057" s="21">
        <v>69</v>
      </c>
      <c r="K1057" s="21">
        <v>152</v>
      </c>
      <c r="L1057" s="21">
        <v>34</v>
      </c>
      <c r="M1057" s="21">
        <v>24</v>
      </c>
      <c r="N1057" s="21">
        <v>58</v>
      </c>
      <c r="O1057" s="21">
        <v>0</v>
      </c>
      <c r="P1057" s="21">
        <v>0</v>
      </c>
      <c r="Q1057" s="21">
        <v>0</v>
      </c>
      <c r="R1057" s="21">
        <v>353</v>
      </c>
      <c r="S1057" s="21">
        <v>111</v>
      </c>
      <c r="T1057" s="21">
        <v>306</v>
      </c>
      <c r="U1057" s="21">
        <v>3</v>
      </c>
      <c r="V1057" s="19">
        <v>0.60479175996417367</v>
      </c>
      <c r="W1057" s="19">
        <v>18.010761156878928</v>
      </c>
      <c r="X1057" s="19">
        <v>241.39520824003583</v>
      </c>
      <c r="Y1057" s="19">
        <v>284.98923884312109</v>
      </c>
      <c r="Z1057" s="19">
        <v>74.888280901086802</v>
      </c>
      <c r="AA1057" s="19">
        <v>61.833674794230575</v>
      </c>
      <c r="AB1057" s="19">
        <v>136.72195569531738</v>
      </c>
      <c r="AC1057" s="19">
        <v>31.471403296696135</v>
      </c>
      <c r="AD1057" s="19">
        <v>217.95603413608811</v>
      </c>
      <c r="AE1057" s="19">
        <v>259.69217051557428</v>
      </c>
      <c r="AF1057" s="22">
        <f>Table1[[#This Row],[$ESGF]]/AE1057</f>
        <v>0.83928611980628365</v>
      </c>
      <c r="AG1057" s="22">
        <f>POWER((Table1[[#This Row],[$ESGF]]+Table1[[#This Row],[$ESGA]]+Table1[[#This Row],[XEV+/-]])/(Table1[[#This Row],[$ESGF]]+Table1[[#This Row],[$ESGA]]-Table1[[#This Row],[XEV+/-]]),1/0.65)</f>
        <v>0.833321238588285</v>
      </c>
      <c r="AH1057" s="19">
        <v>-28.271975380063147</v>
      </c>
      <c r="AI1057" s="19">
        <v>-41.736136379486162</v>
      </c>
      <c r="AJ1057" s="19">
        <v>-13.464160999423012</v>
      </c>
      <c r="AK1057" s="23">
        <v>0.28803185848032203</v>
      </c>
      <c r="AL1057" s="24">
        <v>0.8350970444228426</v>
      </c>
      <c r="AM1057" s="18">
        <v>1.2513035603379228</v>
      </c>
      <c r="AN1057" s="19">
        <v>-0.22549408616445527</v>
      </c>
      <c r="AO1057" s="19">
        <v>28.76580468470538</v>
      </c>
      <c r="AP1057" s="19">
        <v>20.209396773896188</v>
      </c>
      <c r="AQ1057" s="19">
        <v>48.975201458601568</v>
      </c>
      <c r="AR1057" s="19">
        <v>11.27337821348455</v>
      </c>
      <c r="AS1057" s="23">
        <v>0.37201693070478947</v>
      </c>
      <c r="AT1057" s="22">
        <f>EXP(Table1[[#This Row],[TmPPR]]/Table1[[#This Row],[PPCalc]])</f>
        <v>0.94016764686021392</v>
      </c>
      <c r="AU1057" s="18">
        <v>1.6161618799841619</v>
      </c>
      <c r="AV1057" s="18">
        <v>-9.9712455705797995E-2</v>
      </c>
      <c r="AW1057" s="19">
        <v>0</v>
      </c>
      <c r="AX1057" s="19">
        <v>0</v>
      </c>
      <c r="AY1057" s="19">
        <v>0</v>
      </c>
      <c r="AZ1057" s="19">
        <f>Table1[[#This Row],[$SHP]]/Table1[[#This Row],[SFrac]]</f>
        <v>0</v>
      </c>
      <c r="BA1057" s="23">
        <v>9.9475570066116861E-3</v>
      </c>
      <c r="BB1057" s="24">
        <v>0.88304788114824273</v>
      </c>
      <c r="BC1057" s="18">
        <v>4.3215405284370803E-2</v>
      </c>
      <c r="BD1057" s="18">
        <v>-5.3749529516993379E-3</v>
      </c>
      <c r="BE1057" s="22">
        <f>MAX(Table1[[#This Row],[$ESGA]],0)</f>
        <v>259.69217051557428</v>
      </c>
      <c r="BG1057" s="20"/>
    </row>
    <row r="1058" spans="1:59">
      <c r="A1058" s="20" t="s">
        <v>1116</v>
      </c>
      <c r="B1058" s="17" t="s">
        <v>59</v>
      </c>
      <c r="C1058" s="21">
        <v>250</v>
      </c>
      <c r="D1058" s="18">
        <v>3.1249999999999996</v>
      </c>
      <c r="E1058" s="21">
        <v>94</v>
      </c>
      <c r="F1058" s="21">
        <v>116</v>
      </c>
      <c r="G1058" s="21">
        <v>210</v>
      </c>
      <c r="H1058" s="21">
        <v>19</v>
      </c>
      <c r="I1058" s="21">
        <v>55</v>
      </c>
      <c r="J1058" s="21">
        <v>94</v>
      </c>
      <c r="K1058" s="21">
        <v>149</v>
      </c>
      <c r="L1058" s="21">
        <v>39</v>
      </c>
      <c r="M1058" s="21">
        <v>22</v>
      </c>
      <c r="N1058" s="21">
        <v>61</v>
      </c>
      <c r="O1058" s="21">
        <v>0</v>
      </c>
      <c r="P1058" s="21">
        <v>0</v>
      </c>
      <c r="Q1058" s="21">
        <v>0</v>
      </c>
      <c r="R1058" s="21">
        <v>339</v>
      </c>
      <c r="S1058" s="21">
        <v>121</v>
      </c>
      <c r="T1058" s="21">
        <v>199</v>
      </c>
      <c r="U1058" s="21">
        <v>0</v>
      </c>
      <c r="V1058" s="19">
        <v>0</v>
      </c>
      <c r="W1058" s="19">
        <v>22.1291365028294</v>
      </c>
      <c r="X1058" s="19">
        <v>218</v>
      </c>
      <c r="Y1058" s="19">
        <v>176.87086349717063</v>
      </c>
      <c r="Z1058" s="19">
        <v>43.290502523147687</v>
      </c>
      <c r="AA1058" s="19">
        <v>74.039182098634583</v>
      </c>
      <c r="AB1058" s="19">
        <v>117.32968462178226</v>
      </c>
      <c r="AC1058" s="19">
        <v>37.54549907897033</v>
      </c>
      <c r="AD1058" s="19">
        <v>171.61487797245562</v>
      </c>
      <c r="AE1058" s="19">
        <v>139.35002439340269</v>
      </c>
      <c r="AF1058" s="22">
        <f>Table1[[#This Row],[$ESGF]]/AE1058</f>
        <v>1.2315381982852416</v>
      </c>
      <c r="AG1058" s="22">
        <f>POWER((Table1[[#This Row],[$ESGF]]+Table1[[#This Row],[$ESGA]]+Table1[[#This Row],[XEV+/-]])/(Table1[[#This Row],[$ESGF]]+Table1[[#This Row],[$ESGA]]-Table1[[#This Row],[XEV+/-]]),1/0.65)</f>
        <v>1.0622027842557928</v>
      </c>
      <c r="AH1058" s="19">
        <v>6.0978856013365093</v>
      </c>
      <c r="AI1058" s="19">
        <v>32.264853579052918</v>
      </c>
      <c r="AJ1058" s="19">
        <v>26.166967977716411</v>
      </c>
      <c r="AK1058" s="23">
        <v>0.26918403224173565</v>
      </c>
      <c r="AL1058" s="24">
        <v>1.1050052036392934</v>
      </c>
      <c r="AM1058" s="18">
        <v>0.84120010075542373</v>
      </c>
      <c r="AN1058" s="19">
        <v>8.399386718634054E-2</v>
      </c>
      <c r="AO1058" s="19">
        <v>33.716674089804251</v>
      </c>
      <c r="AP1058" s="19">
        <v>19.063624558826273</v>
      </c>
      <c r="AQ1058" s="19">
        <v>52.780298648630527</v>
      </c>
      <c r="AR1058" s="19">
        <v>16.88969556756177</v>
      </c>
      <c r="AS1058" s="23">
        <v>0.52788168719924367</v>
      </c>
      <c r="AT1058" s="22">
        <f>EXP(Table1[[#This Row],[TmPPR]]/Table1[[#This Row],[PPCalc]])</f>
        <v>1.0055421352145351</v>
      </c>
      <c r="AU1058" s="18">
        <v>1.6496302724976364</v>
      </c>
      <c r="AV1058" s="18">
        <v>9.117232827691335E-3</v>
      </c>
      <c r="AW1058" s="19">
        <v>0</v>
      </c>
      <c r="AX1058" s="19">
        <v>0</v>
      </c>
      <c r="AY1058" s="19">
        <v>0</v>
      </c>
      <c r="AZ1058" s="19">
        <f>Table1[[#This Row],[$SHP]]/Table1[[#This Row],[SFrac]]</f>
        <v>0</v>
      </c>
      <c r="BA1058" s="23">
        <v>0</v>
      </c>
      <c r="BB1058" s="24" t="e">
        <v>#DIV/0!</v>
      </c>
      <c r="BC1058" s="18">
        <v>0</v>
      </c>
      <c r="BD1058" s="18">
        <v>0</v>
      </c>
      <c r="BE1058" s="22">
        <f>MAX(Table1[[#This Row],[$ESGA]],0)</f>
        <v>139.35002439340269</v>
      </c>
      <c r="BG1058" s="20"/>
    </row>
    <row r="1059" spans="1:59">
      <c r="A1059" s="20" t="s">
        <v>1117</v>
      </c>
      <c r="B1059" s="17" t="s">
        <v>65</v>
      </c>
      <c r="C1059" s="21">
        <v>616</v>
      </c>
      <c r="D1059" s="18">
        <v>7.6654761904761912</v>
      </c>
      <c r="E1059" s="21">
        <v>92</v>
      </c>
      <c r="F1059" s="21">
        <v>117</v>
      </c>
      <c r="G1059" s="21">
        <v>209</v>
      </c>
      <c r="H1059" s="21">
        <v>-132</v>
      </c>
      <c r="I1059" s="21">
        <v>74</v>
      </c>
      <c r="J1059" s="21">
        <v>101</v>
      </c>
      <c r="K1059" s="21">
        <v>175</v>
      </c>
      <c r="L1059" s="21">
        <v>9</v>
      </c>
      <c r="M1059" s="21">
        <v>13</v>
      </c>
      <c r="N1059" s="21">
        <v>22</v>
      </c>
      <c r="O1059" s="21">
        <v>9</v>
      </c>
      <c r="P1059" s="21">
        <v>3</v>
      </c>
      <c r="Q1059" s="21">
        <v>12</v>
      </c>
      <c r="R1059" s="21">
        <v>316</v>
      </c>
      <c r="S1059" s="21">
        <v>34</v>
      </c>
      <c r="T1059" s="21">
        <v>673</v>
      </c>
      <c r="U1059" s="21">
        <v>259</v>
      </c>
      <c r="V1059" s="19">
        <v>27.01144846933601</v>
      </c>
      <c r="W1059" s="19">
        <v>4.6021564188135153</v>
      </c>
      <c r="X1059" s="19">
        <v>254.98855153066398</v>
      </c>
      <c r="Y1059" s="19">
        <v>409.39784358118652</v>
      </c>
      <c r="Z1059" s="19">
        <v>64.16890832202472</v>
      </c>
      <c r="AA1059" s="19">
        <v>88.755135689485584</v>
      </c>
      <c r="AB1059" s="19">
        <v>152.92404401151032</v>
      </c>
      <c r="AC1059" s="19">
        <v>19.949712217684215</v>
      </c>
      <c r="AD1059" s="19">
        <v>222.47534919064302</v>
      </c>
      <c r="AE1059" s="19">
        <v>357.0607684455739</v>
      </c>
      <c r="AF1059" s="22">
        <f>Table1[[#This Row],[$ESGF]]/AE1059</f>
        <v>0.62307419030986178</v>
      </c>
      <c r="AG1059" s="22">
        <f>POWER((Table1[[#This Row],[$ESGF]]+Table1[[#This Row],[$ESGA]]+Table1[[#This Row],[XEV+/-]])/(Table1[[#This Row],[$ESGF]]+Table1[[#This Row],[$ESGA]]-Table1[[#This Row],[XEV+/-]]),1/0.65)</f>
        <v>0.80653045533125944</v>
      </c>
      <c r="AH1059" s="19">
        <v>-40.431861507949471</v>
      </c>
      <c r="AI1059" s="19">
        <v>-134.5854192549308</v>
      </c>
      <c r="AJ1059" s="19">
        <v>-94.153557746981306</v>
      </c>
      <c r="AK1059" s="23">
        <v>0.20353179973173852</v>
      </c>
      <c r="AL1059" s="24">
        <v>0.78777499827379693</v>
      </c>
      <c r="AM1059" s="18">
        <v>1.56016816484841</v>
      </c>
      <c r="AN1059" s="19">
        <v>-0.37216682803698431</v>
      </c>
      <c r="AO1059" s="19">
        <v>6.6209128017116665</v>
      </c>
      <c r="AP1059" s="19">
        <v>9.242892873220077</v>
      </c>
      <c r="AQ1059" s="19">
        <v>15.863805674931744</v>
      </c>
      <c r="AR1059" s="19">
        <v>2.0695133975683588</v>
      </c>
      <c r="AS1059" s="23">
        <v>5.7938910581241343E-2</v>
      </c>
      <c r="AT1059" s="22">
        <f>EXP(Table1[[#This Row],[TmPPR]]/Table1[[#This Row],[PPCalc]])</f>
        <v>0.93936600611690713</v>
      </c>
      <c r="AU1059" s="18">
        <v>0.44412933956263456</v>
      </c>
      <c r="AV1059" s="18">
        <v>-2.778033142588749E-2</v>
      </c>
      <c r="AW1059" s="19">
        <v>7.5811117741967999</v>
      </c>
      <c r="AX1059" s="19">
        <v>7.5811117741967999</v>
      </c>
      <c r="AY1059" s="19">
        <v>15.1622235483936</v>
      </c>
      <c r="AZ1059" s="19">
        <f>Table1[[#This Row],[$SHP]]/Table1[[#This Row],[SFrac]]</f>
        <v>1.9779884734664734</v>
      </c>
      <c r="BA1059" s="23">
        <v>0.35249831925018993</v>
      </c>
      <c r="BB1059" s="24">
        <v>1.2278652079348111</v>
      </c>
      <c r="BC1059" s="18">
        <v>2.7020674733952061</v>
      </c>
      <c r="BD1059" s="18">
        <v>0.55467246192858921</v>
      </c>
      <c r="BE1059" s="22">
        <f>MAX(Table1[[#This Row],[$ESGA]],0)</f>
        <v>357.0607684455739</v>
      </c>
      <c r="BG1059" s="20"/>
    </row>
    <row r="1060" spans="1:59">
      <c r="A1060" s="20" t="s">
        <v>1118</v>
      </c>
      <c r="B1060" s="17" t="s">
        <v>65</v>
      </c>
      <c r="C1060" s="21">
        <v>476</v>
      </c>
      <c r="D1060" s="18">
        <v>6.1244918699186996</v>
      </c>
      <c r="E1060" s="21">
        <v>89</v>
      </c>
      <c r="F1060" s="21">
        <v>120</v>
      </c>
      <c r="G1060" s="21">
        <v>209</v>
      </c>
      <c r="H1060" s="21">
        <v>24</v>
      </c>
      <c r="I1060" s="21">
        <v>73</v>
      </c>
      <c r="J1060" s="21">
        <v>103</v>
      </c>
      <c r="K1060" s="21">
        <v>176</v>
      </c>
      <c r="L1060" s="21">
        <v>12</v>
      </c>
      <c r="M1060" s="21">
        <v>12</v>
      </c>
      <c r="N1060" s="21">
        <v>24</v>
      </c>
      <c r="O1060" s="21">
        <v>4</v>
      </c>
      <c r="P1060" s="21">
        <v>5</v>
      </c>
      <c r="Q1060" s="21">
        <v>9</v>
      </c>
      <c r="R1060" s="21">
        <v>319</v>
      </c>
      <c r="S1060" s="21">
        <v>50</v>
      </c>
      <c r="T1060" s="21">
        <v>384</v>
      </c>
      <c r="U1060" s="21">
        <v>139</v>
      </c>
      <c r="V1060" s="19">
        <v>19.002488890347614</v>
      </c>
      <c r="W1060" s="19">
        <v>7.5553939358423232</v>
      </c>
      <c r="X1060" s="19">
        <v>249.99751110965235</v>
      </c>
      <c r="Y1060" s="19">
        <v>237.44460606415765</v>
      </c>
      <c r="Z1060" s="19">
        <v>83.822226670961456</v>
      </c>
      <c r="AA1060" s="19">
        <v>119.38818020188916</v>
      </c>
      <c r="AB1060" s="19">
        <v>203.2104068728506</v>
      </c>
      <c r="AC1060" s="19">
        <v>33.179961895442624</v>
      </c>
      <c r="AD1060" s="19">
        <v>290.31784651306748</v>
      </c>
      <c r="AE1060" s="19">
        <v>274.45980677259877</v>
      </c>
      <c r="AF1060" s="22">
        <f>Table1[[#This Row],[$ESGF]]/AE1060</f>
        <v>1.0577790967899636</v>
      </c>
      <c r="AG1060" s="22">
        <f>POWER((Table1[[#This Row],[$ESGF]]+Table1[[#This Row],[$ESGA]]+Table1[[#This Row],[XEV+/-]])/(Table1[[#This Row],[$ESGF]]+Table1[[#This Row],[$ESGA]]-Table1[[#This Row],[XEV+/-]]),1/0.65)</f>
        <v>0.91873253771154151</v>
      </c>
      <c r="AH1060" s="19">
        <v>-15.554039037496642</v>
      </c>
      <c r="AI1060" s="19">
        <v>15.858039740468776</v>
      </c>
      <c r="AJ1060" s="19">
        <v>31.412078777965419</v>
      </c>
      <c r="AK1060" s="23">
        <v>0.24901987964147676</v>
      </c>
      <c r="AL1060" s="24">
        <v>0.95226994871735993</v>
      </c>
      <c r="AM1060" s="18">
        <v>1.5251202283123575</v>
      </c>
      <c r="AN1060" s="19">
        <v>-7.4588635306912315E-2</v>
      </c>
      <c r="AO1060" s="19">
        <v>9.0903588817543088</v>
      </c>
      <c r="AP1060" s="19">
        <v>9.5026581038817106</v>
      </c>
      <c r="AQ1060" s="19">
        <v>18.593016985636023</v>
      </c>
      <c r="AR1060" s="19">
        <v>3.035846463762689</v>
      </c>
      <c r="AS1060" s="23">
        <v>0.10509907224703914</v>
      </c>
      <c r="AT1060" s="22">
        <f>EXP(Table1[[#This Row],[TmPPR]]/Table1[[#This Row],[PPCalc]])</f>
        <v>0.99947403573668014</v>
      </c>
      <c r="AU1060" s="18">
        <v>0.64367841351298927</v>
      </c>
      <c r="AV1060" s="18">
        <v>-3.386409068946235E-4</v>
      </c>
      <c r="AW1060" s="19">
        <v>4.3210145803214814</v>
      </c>
      <c r="AX1060" s="19">
        <v>4.3210145803214814</v>
      </c>
      <c r="AY1060" s="19">
        <v>8.6420291606429629</v>
      </c>
      <c r="AZ1060" s="19">
        <f>Table1[[#This Row],[$SHP]]/Table1[[#This Row],[SFrac]]</f>
        <v>1.4110605980374471</v>
      </c>
      <c r="BA1060" s="23">
        <v>0.32242571993837449</v>
      </c>
      <c r="BB1060" s="24">
        <v>1.0899173171998306</v>
      </c>
      <c r="BC1060" s="18">
        <v>1.9746937004152583</v>
      </c>
      <c r="BD1060" s="18">
        <v>0.17002475627107588</v>
      </c>
      <c r="BE1060" s="22">
        <f>MAX(Table1[[#This Row],[$ESGA]],0)</f>
        <v>274.45980677259877</v>
      </c>
      <c r="BG1060" s="20"/>
    </row>
    <row r="1061" spans="1:59">
      <c r="A1061" s="20" t="s">
        <v>1119</v>
      </c>
      <c r="B1061" s="17" t="s">
        <v>65</v>
      </c>
      <c r="C1061" s="21">
        <v>470</v>
      </c>
      <c r="D1061" s="18">
        <v>5.9978513356562146</v>
      </c>
      <c r="E1061" s="21">
        <v>97</v>
      </c>
      <c r="F1061" s="21">
        <v>112</v>
      </c>
      <c r="G1061" s="21">
        <v>209</v>
      </c>
      <c r="H1061" s="21">
        <v>-17</v>
      </c>
      <c r="I1061" s="21">
        <v>74</v>
      </c>
      <c r="J1061" s="21">
        <v>89</v>
      </c>
      <c r="K1061" s="21">
        <v>163</v>
      </c>
      <c r="L1061" s="21">
        <v>21</v>
      </c>
      <c r="M1061" s="21">
        <v>18</v>
      </c>
      <c r="N1061" s="21">
        <v>39</v>
      </c>
      <c r="O1061" s="21">
        <v>2</v>
      </c>
      <c r="P1061" s="21">
        <v>5</v>
      </c>
      <c r="Q1061" s="21">
        <v>7</v>
      </c>
      <c r="R1061" s="21">
        <v>309</v>
      </c>
      <c r="S1061" s="21">
        <v>66</v>
      </c>
      <c r="T1061" s="21">
        <v>341</v>
      </c>
      <c r="U1061" s="21">
        <v>80</v>
      </c>
      <c r="V1061" s="19">
        <v>13.345630951358132</v>
      </c>
      <c r="W1061" s="19">
        <v>12.675707169050273</v>
      </c>
      <c r="X1061" s="19">
        <v>229.65436904864185</v>
      </c>
      <c r="Y1061" s="19">
        <v>248.32429283094976</v>
      </c>
      <c r="Z1061" s="19">
        <v>75.05713143685179</v>
      </c>
      <c r="AA1061" s="19">
        <v>85.990450680445278</v>
      </c>
      <c r="AB1061" s="19">
        <v>161.04758211729711</v>
      </c>
      <c r="AC1061" s="19">
        <v>26.850879274032085</v>
      </c>
      <c r="AD1061" s="19">
        <v>226.4279831633477</v>
      </c>
      <c r="AE1061" s="19">
        <v>249.952482471932</v>
      </c>
      <c r="AF1061" s="22">
        <f>Table1[[#This Row],[$ESGF]]/AE1061</f>
        <v>0.90588411414867243</v>
      </c>
      <c r="AG1061" s="22">
        <f>POWER((Table1[[#This Row],[$ESGF]]+Table1[[#This Row],[$ESGA]]+Table1[[#This Row],[XEV+/-]])/(Table1[[#This Row],[$ESGF]]+Table1[[#This Row],[$ESGA]]-Table1[[#This Row],[XEV+/-]]),1/0.65)</f>
        <v>1.0392041854471421</v>
      </c>
      <c r="AH1061" s="19">
        <v>5.9534666625968438</v>
      </c>
      <c r="AI1061" s="19">
        <v>-23.524499308584261</v>
      </c>
      <c r="AJ1061" s="19">
        <v>-29.477965971181103</v>
      </c>
      <c r="AK1061" s="23">
        <v>0.21046922477655519</v>
      </c>
      <c r="AL1061" s="24">
        <v>1.0338994753602357</v>
      </c>
      <c r="AM1061" s="18">
        <v>1.2623631209405897</v>
      </c>
      <c r="AN1061" s="19">
        <v>4.2084096405316143E-2</v>
      </c>
      <c r="AO1061" s="19">
        <v>19.272862627167854</v>
      </c>
      <c r="AP1061" s="19">
        <v>15.743596758929206</v>
      </c>
      <c r="AQ1061" s="19">
        <v>35.016459386097054</v>
      </c>
      <c r="AR1061" s="19">
        <v>5.8381672746588613</v>
      </c>
      <c r="AS1061" s="23">
        <v>0.17401945410598313</v>
      </c>
      <c r="AT1061" s="22">
        <f>EXP(Table1[[#This Row],[TmPPR]]/Table1[[#This Row],[PPCalc]])</f>
        <v>0.93447792931573292</v>
      </c>
      <c r="AU1061" s="18">
        <v>1.0437428152397363</v>
      </c>
      <c r="AV1061" s="18">
        <v>-7.0731601176219239E-2</v>
      </c>
      <c r="AW1061" s="19">
        <v>2.1214209385230758</v>
      </c>
      <c r="AX1061" s="19">
        <v>2.1214209385230758</v>
      </c>
      <c r="AY1061" s="19">
        <v>4.2428418770461516</v>
      </c>
      <c r="AZ1061" s="19">
        <f>Table1[[#This Row],[$SHP]]/Table1[[#This Row],[SFrac]]</f>
        <v>0.707393638088889</v>
      </c>
      <c r="BA1061" s="23">
        <v>0.18659610974513108</v>
      </c>
      <c r="BB1061" s="24">
        <v>1.0239920363276009</v>
      </c>
      <c r="BC1061" s="18">
        <v>1.1191757260630881</v>
      </c>
      <c r="BD1061" s="18">
        <v>2.6534257006495567E-2</v>
      </c>
      <c r="BE1061" s="22">
        <f>MAX(Table1[[#This Row],[$ESGA]],0)</f>
        <v>249.952482471932</v>
      </c>
      <c r="BG1061" s="20"/>
    </row>
    <row r="1062" spans="1:59">
      <c r="A1062" s="20" t="s">
        <v>1120</v>
      </c>
      <c r="B1062" s="17" t="s">
        <v>68</v>
      </c>
      <c r="C1062" s="21">
        <v>385</v>
      </c>
      <c r="D1062" s="18">
        <v>4.9974593495934965</v>
      </c>
      <c r="E1062" s="21">
        <v>44</v>
      </c>
      <c r="F1062" s="21">
        <v>165</v>
      </c>
      <c r="G1062" s="21">
        <v>209</v>
      </c>
      <c r="H1062" s="21">
        <v>42</v>
      </c>
      <c r="I1062" s="21">
        <v>26</v>
      </c>
      <c r="J1062" s="21">
        <v>100</v>
      </c>
      <c r="K1062" s="21">
        <v>126</v>
      </c>
      <c r="L1062" s="21">
        <v>16</v>
      </c>
      <c r="M1062" s="21">
        <v>63</v>
      </c>
      <c r="N1062" s="21">
        <v>79</v>
      </c>
      <c r="O1062" s="21">
        <v>2</v>
      </c>
      <c r="P1062" s="21">
        <v>2</v>
      </c>
      <c r="Q1062" s="21">
        <v>4</v>
      </c>
      <c r="R1062" s="21">
        <v>504</v>
      </c>
      <c r="S1062" s="21">
        <v>159</v>
      </c>
      <c r="T1062" s="21">
        <v>359</v>
      </c>
      <c r="U1062" s="21">
        <v>56</v>
      </c>
      <c r="V1062" s="19">
        <v>10.823981900452489</v>
      </c>
      <c r="W1062" s="19">
        <v>22.375766884699647</v>
      </c>
      <c r="X1062" s="19">
        <v>334.17601809954749</v>
      </c>
      <c r="Y1062" s="19">
        <v>280.62423311530034</v>
      </c>
      <c r="Z1062" s="19">
        <v>31.883320316079718</v>
      </c>
      <c r="AA1062" s="19">
        <v>125.25468671086814</v>
      </c>
      <c r="AB1062" s="19">
        <v>157.13800702694786</v>
      </c>
      <c r="AC1062" s="19">
        <v>31.443578833658705</v>
      </c>
      <c r="AD1062" s="19">
        <v>400.77886753292375</v>
      </c>
      <c r="AE1062" s="19">
        <v>329.57059578853682</v>
      </c>
      <c r="AF1062" s="22">
        <f>Table1[[#This Row],[$ESGF]]/AE1062</f>
        <v>1.2160637892285648</v>
      </c>
      <c r="AG1062" s="22">
        <f>POWER((Table1[[#This Row],[$ESGF]]+Table1[[#This Row],[$ESGA]]+Table1[[#This Row],[XEV+/-]])/(Table1[[#This Row],[$ESGF]]+Table1[[#This Row],[$ESGA]]-Table1[[#This Row],[XEV+/-]]),1/0.65)</f>
        <v>1.175862066521649</v>
      </c>
      <c r="AH1062" s="19">
        <v>38.417775251392996</v>
      </c>
      <c r="AI1062" s="19">
        <v>71.208271744386948</v>
      </c>
      <c r="AJ1062" s="19">
        <v>32.790496492993952</v>
      </c>
      <c r="AK1062" s="23">
        <v>0.38959627557660675</v>
      </c>
      <c r="AL1062" s="24">
        <v>1.1940480603111443</v>
      </c>
      <c r="AM1062" s="18">
        <v>1.9469915499471178</v>
      </c>
      <c r="AN1062" s="19">
        <v>0.34529752166285649</v>
      </c>
      <c r="AO1062" s="19">
        <v>16.901298614259346</v>
      </c>
      <c r="AP1062" s="19">
        <v>76.198744719294382</v>
      </c>
      <c r="AQ1062" s="19">
        <v>93.100043333553728</v>
      </c>
      <c r="AR1062" s="19">
        <v>18.629474863287616</v>
      </c>
      <c r="AS1062" s="23">
        <v>0.58102982294326255</v>
      </c>
      <c r="AT1062" s="22">
        <f>EXP(Table1[[#This Row],[TmPPR]]/Table1[[#This Row],[PPCalc]])</f>
        <v>1.0445999832455124</v>
      </c>
      <c r="AU1062" s="18">
        <v>2.9036729210604615</v>
      </c>
      <c r="AV1062" s="18">
        <v>0.12669892515927939</v>
      </c>
      <c r="AW1062" s="19">
        <v>2.8821371128931368</v>
      </c>
      <c r="AX1062" s="19">
        <v>2.8821371128931368</v>
      </c>
      <c r="AY1062" s="19">
        <v>5.7642742257862736</v>
      </c>
      <c r="AZ1062" s="19">
        <f>Table1[[#This Row],[$SHP]]/Table1[[#This Row],[SFrac]]</f>
        <v>1.1534409431974972</v>
      </c>
      <c r="BA1062" s="23">
        <v>0.23654004776885243</v>
      </c>
      <c r="BB1062" s="24">
        <v>0.83779135080920841</v>
      </c>
      <c r="BC1062" s="18">
        <v>1.1820992732757438</v>
      </c>
      <c r="BD1062" s="18">
        <v>-0.20921525156309637</v>
      </c>
      <c r="BE1062" s="22">
        <f>MAX(Table1[[#This Row],[$ESGA]],0)</f>
        <v>329.57059578853682</v>
      </c>
      <c r="BG1062" s="20"/>
    </row>
    <row r="1063" spans="1:59">
      <c r="A1063" s="20" t="s">
        <v>1121</v>
      </c>
      <c r="B1063" s="17" t="s">
        <v>1</v>
      </c>
      <c r="C1063" s="21">
        <v>335</v>
      </c>
      <c r="D1063" s="18">
        <v>4.4590592334494774</v>
      </c>
      <c r="E1063" s="21">
        <v>90</v>
      </c>
      <c r="F1063" s="21">
        <v>119</v>
      </c>
      <c r="G1063" s="21">
        <v>209</v>
      </c>
      <c r="H1063" s="21">
        <v>36</v>
      </c>
      <c r="I1063" s="21">
        <v>60</v>
      </c>
      <c r="J1063" s="21">
        <v>82</v>
      </c>
      <c r="K1063" s="21">
        <v>142</v>
      </c>
      <c r="L1063" s="21">
        <v>27</v>
      </c>
      <c r="M1063" s="21">
        <v>36</v>
      </c>
      <c r="N1063" s="21">
        <v>63</v>
      </c>
      <c r="O1063" s="21">
        <v>3</v>
      </c>
      <c r="P1063" s="21">
        <v>1</v>
      </c>
      <c r="Q1063" s="21">
        <v>4</v>
      </c>
      <c r="R1063" s="21">
        <v>308</v>
      </c>
      <c r="S1063" s="21">
        <v>98</v>
      </c>
      <c r="T1063" s="21">
        <v>211</v>
      </c>
      <c r="U1063" s="21">
        <v>35</v>
      </c>
      <c r="V1063" s="19">
        <v>6.6393218658594026</v>
      </c>
      <c r="W1063" s="19">
        <v>16.525050270394424</v>
      </c>
      <c r="X1063" s="19">
        <v>203.36067813414058</v>
      </c>
      <c r="Y1063" s="19">
        <v>159.47494972960558</v>
      </c>
      <c r="Z1063" s="19">
        <v>61.167413902611152</v>
      </c>
      <c r="AA1063" s="19">
        <v>92.085945184951527</v>
      </c>
      <c r="AB1063" s="19">
        <v>153.25335908756267</v>
      </c>
      <c r="AC1063" s="19">
        <v>34.368989301137319</v>
      </c>
      <c r="AD1063" s="19">
        <v>217.21007887483196</v>
      </c>
      <c r="AE1063" s="19">
        <v>170.34423380181266</v>
      </c>
      <c r="AF1063" s="22">
        <f>Table1[[#This Row],[$ESGF]]/AE1063</f>
        <v>1.2751243410302076</v>
      </c>
      <c r="AG1063" s="22">
        <f>POWER((Table1[[#This Row],[$ESGF]]+Table1[[#This Row],[$ESGA]]+Table1[[#This Row],[XEV+/-]])/(Table1[[#This Row],[$ESGF]]+Table1[[#This Row],[$ESGA]]-Table1[[#This Row],[XEV+/-]]),1/0.65)</f>
        <v>1.1077844979982929</v>
      </c>
      <c r="AH1063" s="19">
        <v>12.888276128918958</v>
      </c>
      <c r="AI1063" s="19">
        <v>46.865845073019287</v>
      </c>
      <c r="AJ1063" s="19">
        <v>33.977568944100341</v>
      </c>
      <c r="AK1063" s="23">
        <v>0.24734055929657148</v>
      </c>
      <c r="AL1063" s="24">
        <v>1.1165526065409461</v>
      </c>
      <c r="AM1063" s="18">
        <v>1.102906204737935</v>
      </c>
      <c r="AN1063" s="19">
        <v>0.12159089659305891</v>
      </c>
      <c r="AO1063" s="19">
        <v>20.973590216790704</v>
      </c>
      <c r="AP1063" s="19">
        <v>31.745290590392063</v>
      </c>
      <c r="AQ1063" s="19">
        <v>52.718880807182771</v>
      </c>
      <c r="AR1063" s="19">
        <v>11.822870710421141</v>
      </c>
      <c r="AS1063" s="23">
        <v>0.31079782866775446</v>
      </c>
      <c r="AT1063" s="22">
        <f>EXP(Table1[[#This Row],[TmPPR]]/Table1[[#This Row],[PPCalc]])</f>
        <v>0.97114823072477163</v>
      </c>
      <c r="AU1063" s="18">
        <v>1.3858659276569993</v>
      </c>
      <c r="AV1063" s="18">
        <v>-4.0572838929613352E-2</v>
      </c>
      <c r="AW1063" s="19">
        <v>2.1396264348773686</v>
      </c>
      <c r="AX1063" s="19">
        <v>2.1396264348773686</v>
      </c>
      <c r="AY1063" s="19">
        <v>4.2792528697547372</v>
      </c>
      <c r="AZ1063" s="19">
        <f>Table1[[#This Row],[$SHP]]/Table1[[#This Row],[SFrac]]</f>
        <v>0.95967616614151952</v>
      </c>
      <c r="BA1063" s="23">
        <v>9.9980994411847407E-2</v>
      </c>
      <c r="BB1063" s="24">
        <v>1.0559375876968295</v>
      </c>
      <c r="BC1063" s="18">
        <v>0.44582117630160878</v>
      </c>
      <c r="BD1063" s="18">
        <v>2.4265636906459945E-2</v>
      </c>
      <c r="BE1063" s="22">
        <f>MAX(Table1[[#This Row],[$ESGA]],0)</f>
        <v>170.34423380181266</v>
      </c>
      <c r="BG1063" s="20"/>
    </row>
    <row r="1064" spans="1:59">
      <c r="A1064" s="20" t="s">
        <v>1122</v>
      </c>
      <c r="B1064" s="17" t="s">
        <v>65</v>
      </c>
      <c r="C1064" s="21">
        <v>783</v>
      </c>
      <c r="D1064" s="18">
        <v>9.7820121951219523</v>
      </c>
      <c r="E1064" s="21">
        <v>94</v>
      </c>
      <c r="F1064" s="21">
        <v>114</v>
      </c>
      <c r="G1064" s="21">
        <v>208</v>
      </c>
      <c r="H1064" s="21">
        <v>-37</v>
      </c>
      <c r="I1064" s="21">
        <v>85</v>
      </c>
      <c r="J1064" s="21">
        <v>105</v>
      </c>
      <c r="K1064" s="21">
        <v>190</v>
      </c>
      <c r="L1064" s="21">
        <v>7</v>
      </c>
      <c r="M1064" s="21">
        <v>8</v>
      </c>
      <c r="N1064" s="21">
        <v>15</v>
      </c>
      <c r="O1064" s="21">
        <v>2</v>
      </c>
      <c r="P1064" s="21">
        <v>1</v>
      </c>
      <c r="Q1064" s="21">
        <v>3</v>
      </c>
      <c r="R1064" s="21">
        <v>290</v>
      </c>
      <c r="S1064" s="21">
        <v>25</v>
      </c>
      <c r="T1064" s="21">
        <v>314</v>
      </c>
      <c r="U1064" s="21">
        <v>10</v>
      </c>
      <c r="V1064" s="19">
        <v>3.2115384615384617</v>
      </c>
      <c r="W1064" s="19">
        <v>2.6665132461534728</v>
      </c>
      <c r="X1064" s="19">
        <v>261.78846153846155</v>
      </c>
      <c r="Y1064" s="19">
        <v>301.3334867538465</v>
      </c>
      <c r="Z1064" s="19">
        <v>99.409156808795743</v>
      </c>
      <c r="AA1064" s="19">
        <v>120.72350546660208</v>
      </c>
      <c r="AB1064" s="19">
        <v>220.13266227539779</v>
      </c>
      <c r="AC1064" s="19">
        <v>22.503822105759845</v>
      </c>
      <c r="AD1064" s="19">
        <v>304.34643081431847</v>
      </c>
      <c r="AE1064" s="19">
        <v>349.16300088789353</v>
      </c>
      <c r="AF1064" s="22">
        <f>Table1[[#This Row],[$ESGF]]/AE1064</f>
        <v>0.87164570713503398</v>
      </c>
      <c r="AG1064" s="22">
        <f>POWER((Table1[[#This Row],[$ESGF]]+Table1[[#This Row],[$ESGA]]+Table1[[#This Row],[XEV+/-]])/(Table1[[#This Row],[$ESGF]]+Table1[[#This Row],[$ESGA]]-Table1[[#This Row],[XEV+/-]]),1/0.65)</f>
        <v>1.0635256906154278</v>
      </c>
      <c r="AH1064" s="19">
        <v>13.079284525004669</v>
      </c>
      <c r="AI1064" s="19">
        <v>-44.816570073575015</v>
      </c>
      <c r="AJ1064" s="19">
        <v>-57.895854598579689</v>
      </c>
      <c r="AK1064" s="23">
        <v>0.18264959923036855</v>
      </c>
      <c r="AL1064" s="24">
        <v>1.026782001879488</v>
      </c>
      <c r="AM1064" s="18">
        <v>1.7866806071056023</v>
      </c>
      <c r="AN1064" s="19">
        <v>4.7221327922184288E-2</v>
      </c>
      <c r="AO1064" s="19">
        <v>6.4339586208644457</v>
      </c>
      <c r="AP1064" s="19">
        <v>8.2190992979312849</v>
      </c>
      <c r="AQ1064" s="19">
        <v>14.65305791879573</v>
      </c>
      <c r="AR1064" s="19">
        <v>1.4979594818030229</v>
      </c>
      <c r="AS1064" s="23">
        <v>4.2978209269841576E-2</v>
      </c>
      <c r="AT1064" s="22">
        <f>EXP(Table1[[#This Row],[TmPPR]]/Table1[[#This Row],[PPCalc]])</f>
        <v>0.98343355183083692</v>
      </c>
      <c r="AU1064" s="18">
        <v>0.4204133672020936</v>
      </c>
      <c r="AV1064" s="18">
        <v>-7.0230920696856564E-3</v>
      </c>
      <c r="AW1064" s="19">
        <v>2.3709361255713359</v>
      </c>
      <c r="AX1064" s="19">
        <v>2.3709361255713359</v>
      </c>
      <c r="AY1064" s="19">
        <v>4.7418722511426719</v>
      </c>
      <c r="AZ1064" s="19">
        <f>Table1[[#This Row],[$SHP]]/Table1[[#This Row],[SFrac]]</f>
        <v>0.48475427719332903</v>
      </c>
      <c r="BA1064" s="23">
        <v>1.125942780921743E-2</v>
      </c>
      <c r="BB1064" s="24">
        <v>1.1786990971360707</v>
      </c>
      <c r="BC1064" s="18">
        <v>0.11013986013986014</v>
      </c>
      <c r="BD1064" s="18">
        <v>1.810824532664217E-2</v>
      </c>
      <c r="BE1064" s="22">
        <f>MAX(Table1[[#This Row],[$ESGA]],0)</f>
        <v>349.16300088789353</v>
      </c>
      <c r="BG1064" s="20"/>
    </row>
    <row r="1065" spans="1:59">
      <c r="A1065" s="20" t="s">
        <v>1123</v>
      </c>
      <c r="B1065" s="17" t="s">
        <v>65</v>
      </c>
      <c r="C1065" s="21">
        <v>568</v>
      </c>
      <c r="D1065" s="18">
        <v>7.246443089430894</v>
      </c>
      <c r="E1065" s="21">
        <v>108</v>
      </c>
      <c r="F1065" s="21">
        <v>100</v>
      </c>
      <c r="G1065" s="21">
        <v>208</v>
      </c>
      <c r="H1065" s="21">
        <v>-34</v>
      </c>
      <c r="I1065" s="21">
        <v>74</v>
      </c>
      <c r="J1065" s="21">
        <v>79</v>
      </c>
      <c r="K1065" s="21">
        <v>153</v>
      </c>
      <c r="L1065" s="21">
        <v>30</v>
      </c>
      <c r="M1065" s="21">
        <v>21</v>
      </c>
      <c r="N1065" s="21">
        <v>51</v>
      </c>
      <c r="O1065" s="21">
        <v>4</v>
      </c>
      <c r="P1065" s="21">
        <v>0</v>
      </c>
      <c r="Q1065" s="21">
        <v>4</v>
      </c>
      <c r="R1065" s="21">
        <v>298</v>
      </c>
      <c r="S1065" s="21">
        <v>90</v>
      </c>
      <c r="T1065" s="21">
        <v>286</v>
      </c>
      <c r="U1065" s="21">
        <v>43</v>
      </c>
      <c r="V1065" s="19">
        <v>5.5040730413271559</v>
      </c>
      <c r="W1065" s="19">
        <v>9.2336381156522336</v>
      </c>
      <c r="X1065" s="19">
        <v>202.49592695867284</v>
      </c>
      <c r="Y1065" s="19">
        <v>233.76636188434776</v>
      </c>
      <c r="Z1065" s="19">
        <v>87.759677229167607</v>
      </c>
      <c r="AA1065" s="19">
        <v>93.138908588073619</v>
      </c>
      <c r="AB1065" s="19">
        <v>180.89858581724124</v>
      </c>
      <c r="AC1065" s="19">
        <v>24.963776515555065</v>
      </c>
      <c r="AD1065" s="19">
        <v>241.46866125507051</v>
      </c>
      <c r="AE1065" s="19">
        <v>273.6259975625361</v>
      </c>
      <c r="AF1065" s="22">
        <f>Table1[[#This Row],[$ESGF]]/AE1065</f>
        <v>0.88247704313945474</v>
      </c>
      <c r="AG1065" s="22">
        <f>POWER((Table1[[#This Row],[$ESGF]]+Table1[[#This Row],[$ESGA]]+Table1[[#This Row],[XEV+/-]])/(Table1[[#This Row],[$ESGF]]+Table1[[#This Row],[$ESGA]]-Table1[[#This Row],[XEV+/-]]),1/0.65)</f>
        <v>1.0805227353116258</v>
      </c>
      <c r="AH1065" s="19">
        <v>12.961991995039623</v>
      </c>
      <c r="AI1065" s="19">
        <v>-32.157336307465613</v>
      </c>
      <c r="AJ1065" s="19">
        <v>-45.119328302505238</v>
      </c>
      <c r="AK1065" s="23">
        <v>0.21476767176846745</v>
      </c>
      <c r="AL1065" s="24">
        <v>1.0441772263888986</v>
      </c>
      <c r="AM1065" s="18">
        <v>1.5563017109197734</v>
      </c>
      <c r="AN1065" s="19">
        <v>6.7277727926964834E-2</v>
      </c>
      <c r="AO1065" s="19">
        <v>27.337578833034986</v>
      </c>
      <c r="AP1065" s="19">
        <v>20.497754952768972</v>
      </c>
      <c r="AQ1065" s="19">
        <v>47.835333785803961</v>
      </c>
      <c r="AR1065" s="19">
        <v>6.6012156854682136</v>
      </c>
      <c r="AS1065" s="23">
        <v>0.19447607202509151</v>
      </c>
      <c r="AT1065" s="22">
        <f>EXP(Table1[[#This Row],[TmPPR]]/Table1[[#This Row],[PPCalc]])</f>
        <v>1.0467827990972147</v>
      </c>
      <c r="AU1065" s="18">
        <v>1.4092597881858893</v>
      </c>
      <c r="AV1065" s="18">
        <v>6.4433414539837489E-2</v>
      </c>
      <c r="AW1065" s="19">
        <v>5.5724373150396129</v>
      </c>
      <c r="AX1065" s="19">
        <v>5.5724373150396129</v>
      </c>
      <c r="AY1065" s="19">
        <v>11.144874630079226</v>
      </c>
      <c r="AZ1065" s="19">
        <f>Table1[[#This Row],[$SHP]]/Table1[[#This Row],[SFrac]]</f>
        <v>1.537978632073201</v>
      </c>
      <c r="BA1065" s="23">
        <v>0.10916116383621298</v>
      </c>
      <c r="BB1065" s="24">
        <v>1.0723896948859724</v>
      </c>
      <c r="BC1065" s="18">
        <v>0.79103016131515913</v>
      </c>
      <c r="BD1065" s="18">
        <v>5.5284716649990955E-2</v>
      </c>
      <c r="BE1065" s="22">
        <f>MAX(Table1[[#This Row],[$ESGA]],0)</f>
        <v>273.6259975625361</v>
      </c>
      <c r="BG1065" s="20"/>
    </row>
    <row r="1066" spans="1:59">
      <c r="A1066" s="20" t="s">
        <v>1124</v>
      </c>
      <c r="B1066" s="17" t="s">
        <v>65</v>
      </c>
      <c r="C1066" s="21">
        <v>407</v>
      </c>
      <c r="D1066" s="18">
        <v>5.1512820512820507</v>
      </c>
      <c r="E1066" s="21">
        <v>90</v>
      </c>
      <c r="F1066" s="21">
        <v>118</v>
      </c>
      <c r="G1066" s="21">
        <v>208</v>
      </c>
      <c r="H1066" s="21">
        <v>-49</v>
      </c>
      <c r="I1066" s="21">
        <v>72</v>
      </c>
      <c r="J1066" s="21">
        <v>101</v>
      </c>
      <c r="K1066" s="21">
        <v>173</v>
      </c>
      <c r="L1066" s="21">
        <v>15</v>
      </c>
      <c r="M1066" s="21">
        <v>16</v>
      </c>
      <c r="N1066" s="21">
        <v>31</v>
      </c>
      <c r="O1066" s="21">
        <v>3</v>
      </c>
      <c r="P1066" s="21">
        <v>1</v>
      </c>
      <c r="Q1066" s="21">
        <v>4</v>
      </c>
      <c r="R1066" s="21">
        <v>332</v>
      </c>
      <c r="S1066" s="21">
        <v>61</v>
      </c>
      <c r="T1066" s="21">
        <v>349</v>
      </c>
      <c r="U1066" s="21">
        <v>28</v>
      </c>
      <c r="V1066" s="19">
        <v>5.3396292020947129</v>
      </c>
      <c r="W1066" s="19">
        <v>10.428037553944364</v>
      </c>
      <c r="X1066" s="19">
        <v>265.66037079790533</v>
      </c>
      <c r="Y1066" s="19">
        <v>310.57196244605564</v>
      </c>
      <c r="Z1066" s="19">
        <v>65.82444309106144</v>
      </c>
      <c r="AA1066" s="19">
        <v>91.787841589040198</v>
      </c>
      <c r="AB1066" s="19">
        <v>157.61228468010165</v>
      </c>
      <c r="AC1066" s="19">
        <v>30.59671031619694</v>
      </c>
      <c r="AD1066" s="19">
        <v>242.77358403434928</v>
      </c>
      <c r="AE1066" s="19">
        <v>284.43109372288467</v>
      </c>
      <c r="AF1066" s="22">
        <f>Table1[[#This Row],[$ESGF]]/AE1066</f>
        <v>0.85354094327984609</v>
      </c>
      <c r="AG1066" s="22">
        <f>POWER((Table1[[#This Row],[$ESGF]]+Table1[[#This Row],[$ESGA]]+Table1[[#This Row],[XEV+/-]])/(Table1[[#This Row],[$ESGF]]+Table1[[#This Row],[$ESGA]]-Table1[[#This Row],[XEV+/-]]),1/0.65)</f>
        <v>0.89762610332478809</v>
      </c>
      <c r="AH1066" s="19">
        <v>-18.497573188963571</v>
      </c>
      <c r="AI1066" s="19">
        <v>-41.657509688535349</v>
      </c>
      <c r="AJ1066" s="19">
        <v>-23.159936499571774</v>
      </c>
      <c r="AK1066" s="23">
        <v>0.3019953739931836</v>
      </c>
      <c r="AL1066" s="24">
        <v>0.8942031141127923</v>
      </c>
      <c r="AM1066" s="18">
        <v>1.5556633496212968</v>
      </c>
      <c r="AN1066" s="19">
        <v>-0.17395790452574855</v>
      </c>
      <c r="AO1066" s="19">
        <v>17.682039556040476</v>
      </c>
      <c r="AP1066" s="19">
        <v>17.682304089184406</v>
      </c>
      <c r="AQ1066" s="19">
        <v>35.364343645224878</v>
      </c>
      <c r="AR1066" s="19">
        <v>6.8651538186349947</v>
      </c>
      <c r="AS1066" s="23">
        <v>0.28050782311800287</v>
      </c>
      <c r="AT1066" s="22">
        <f>EXP(Table1[[#This Row],[TmPPR]]/Table1[[#This Row],[PPCalc]])</f>
        <v>0.7653396921729404</v>
      </c>
      <c r="AU1066" s="18">
        <v>1.4449749144719686</v>
      </c>
      <c r="AV1066" s="18">
        <v>-0.38643759113354686</v>
      </c>
      <c r="AW1066" s="19">
        <v>3.1790109743635311</v>
      </c>
      <c r="AX1066" s="19">
        <v>3.1790109743635311</v>
      </c>
      <c r="AY1066" s="19">
        <v>6.3580219487270622</v>
      </c>
      <c r="AZ1066" s="19">
        <f>Table1[[#This Row],[$SHP]]/Table1[[#This Row],[SFrac]]</f>
        <v>1.2342601095089869</v>
      </c>
      <c r="BA1066" s="23">
        <v>7.4131550096077609E-2</v>
      </c>
      <c r="BB1066" s="24">
        <v>1.1081162369690845</v>
      </c>
      <c r="BC1066" s="18">
        <v>0.38187252344364075</v>
      </c>
      <c r="BD1066" s="18">
        <v>3.9203602183601541E-2</v>
      </c>
      <c r="BE1066" s="22">
        <f>MAX(Table1[[#This Row],[$ESGA]],0)</f>
        <v>284.43109372288467</v>
      </c>
      <c r="BG1066" s="20"/>
    </row>
    <row r="1067" spans="1:59">
      <c r="A1067" s="20" t="s">
        <v>1125</v>
      </c>
      <c r="B1067" s="17" t="s">
        <v>68</v>
      </c>
      <c r="C1067" s="21">
        <v>719</v>
      </c>
      <c r="D1067" s="18">
        <v>8.7682926829268286</v>
      </c>
      <c r="E1067" s="21">
        <v>46</v>
      </c>
      <c r="F1067" s="21">
        <v>161</v>
      </c>
      <c r="G1067" s="21">
        <v>207</v>
      </c>
      <c r="H1067" s="21">
        <v>27</v>
      </c>
      <c r="I1067" s="21">
        <v>35</v>
      </c>
      <c r="J1067" s="21">
        <v>125</v>
      </c>
      <c r="K1067" s="21">
        <v>160</v>
      </c>
      <c r="L1067" s="21">
        <v>10</v>
      </c>
      <c r="M1067" s="21">
        <v>29</v>
      </c>
      <c r="N1067" s="21">
        <v>39</v>
      </c>
      <c r="O1067" s="21">
        <v>1</v>
      </c>
      <c r="P1067" s="21">
        <v>7</v>
      </c>
      <c r="Q1067" s="21">
        <v>8</v>
      </c>
      <c r="R1067" s="21">
        <v>659</v>
      </c>
      <c r="S1067" s="21">
        <v>106</v>
      </c>
      <c r="T1067" s="21">
        <v>739</v>
      </c>
      <c r="U1067" s="21">
        <v>209</v>
      </c>
      <c r="V1067" s="19">
        <v>31.919371163646659</v>
      </c>
      <c r="W1067" s="19">
        <v>10.637976005754552</v>
      </c>
      <c r="X1067" s="19">
        <v>521.0806288363533</v>
      </c>
      <c r="Y1067" s="19">
        <v>519.36202399424553</v>
      </c>
      <c r="Z1067" s="19">
        <v>39.394287444857973</v>
      </c>
      <c r="AA1067" s="19">
        <v>144.96680763566735</v>
      </c>
      <c r="AB1067" s="19">
        <v>184.36109508052533</v>
      </c>
      <c r="AC1067" s="19">
        <v>21.025882888182306</v>
      </c>
      <c r="AD1067" s="19">
        <v>596.08981807619102</v>
      </c>
      <c r="AE1067" s="19">
        <v>592.49557322668022</v>
      </c>
      <c r="AF1067" s="22">
        <f>Table1[[#This Row],[$ESGF]]/AE1067</f>
        <v>1.0060662813562249</v>
      </c>
      <c r="AG1067" s="22">
        <f>POWER((Table1[[#This Row],[$ESGF]]+Table1[[#This Row],[$ESGA]]+Table1[[#This Row],[XEV+/-]])/(Table1[[#This Row],[$ESGF]]+Table1[[#This Row],[$ESGA]]-Table1[[#This Row],[XEV+/-]]),1/0.65)</f>
        <v>0.97696113268984608</v>
      </c>
      <c r="AH1067" s="19">
        <v>-9.0036393682928129</v>
      </c>
      <c r="AI1067" s="19">
        <v>3.5942448495109112</v>
      </c>
      <c r="AJ1067" s="19">
        <v>12.597884217803724</v>
      </c>
      <c r="AK1067" s="23">
        <v>0.36534898630867857</v>
      </c>
      <c r="AL1067" s="24">
        <v>1.0002056193650679</v>
      </c>
      <c r="AM1067" s="18">
        <v>3.2034868433651202</v>
      </c>
      <c r="AN1067" s="19">
        <v>6.5863121938979086E-4</v>
      </c>
      <c r="AO1067" s="19">
        <v>10.084299147900564</v>
      </c>
      <c r="AP1067" s="19">
        <v>28.430773933433752</v>
      </c>
      <c r="AQ1067" s="19">
        <v>38.515073081334329</v>
      </c>
      <c r="AR1067" s="19">
        <v>4.3925396281911198</v>
      </c>
      <c r="AS1067" s="23">
        <v>0.18632154029126682</v>
      </c>
      <c r="AT1067" s="22">
        <f>EXP(Table1[[#This Row],[TmPPR]]/Table1[[#This Row],[PPCalc]])</f>
        <v>1.113377107187651</v>
      </c>
      <c r="AU1067" s="18">
        <v>1.6337217984075711</v>
      </c>
      <c r="AV1067" s="18">
        <v>0.17545818476338945</v>
      </c>
      <c r="AW1067" s="19">
        <v>1.340510817616527</v>
      </c>
      <c r="AX1067" s="19">
        <v>1.340510817616527</v>
      </c>
      <c r="AY1067" s="19">
        <v>2.681021635233054</v>
      </c>
      <c r="AZ1067" s="19">
        <f>Table1[[#This Row],[$SHP]]/Table1[[#This Row],[SFrac]]</f>
        <v>0.30576324629918006</v>
      </c>
      <c r="BA1067" s="23">
        <v>0.41737680152962042</v>
      </c>
      <c r="BB1067" s="24">
        <v>1.011077287627612</v>
      </c>
      <c r="BC1067" s="18">
        <v>3.6596819548755737</v>
      </c>
      <c r="BD1067" s="18">
        <v>4.0316461111343842E-2</v>
      </c>
      <c r="BE1067" s="22">
        <f>MAX(Table1[[#This Row],[$ESGA]],0)</f>
        <v>592.49557322668022</v>
      </c>
      <c r="BG1067" s="20"/>
    </row>
    <row r="1068" spans="1:59">
      <c r="A1068" s="20" t="s">
        <v>1126</v>
      </c>
      <c r="B1068" s="17" t="s">
        <v>68</v>
      </c>
      <c r="C1068" s="21">
        <v>606</v>
      </c>
      <c r="D1068" s="18">
        <v>7.8048780487804867</v>
      </c>
      <c r="E1068" s="21">
        <v>46</v>
      </c>
      <c r="F1068" s="21">
        <v>161</v>
      </c>
      <c r="G1068" s="21">
        <v>207</v>
      </c>
      <c r="H1068" s="21">
        <v>-36</v>
      </c>
      <c r="I1068" s="21">
        <v>27</v>
      </c>
      <c r="J1068" s="21">
        <v>87</v>
      </c>
      <c r="K1068" s="21">
        <v>114</v>
      </c>
      <c r="L1068" s="21">
        <v>16</v>
      </c>
      <c r="M1068" s="21">
        <v>69</v>
      </c>
      <c r="N1068" s="21">
        <v>85</v>
      </c>
      <c r="O1068" s="21">
        <v>3</v>
      </c>
      <c r="P1068" s="21">
        <v>5</v>
      </c>
      <c r="Q1068" s="21">
        <v>8</v>
      </c>
      <c r="R1068" s="21">
        <v>569</v>
      </c>
      <c r="S1068" s="21">
        <v>161</v>
      </c>
      <c r="T1068" s="21">
        <v>625</v>
      </c>
      <c r="U1068" s="21">
        <v>175</v>
      </c>
      <c r="V1068" s="19">
        <v>18.945951248063217</v>
      </c>
      <c r="W1068" s="19">
        <v>27.737694198482448</v>
      </c>
      <c r="X1068" s="19">
        <v>389.05404875193682</v>
      </c>
      <c r="Y1068" s="19">
        <v>422.26230580151758</v>
      </c>
      <c r="Z1068" s="19">
        <v>33.161362541553864</v>
      </c>
      <c r="AA1068" s="19">
        <v>106.90348184385992</v>
      </c>
      <c r="AB1068" s="19">
        <v>140.06484438541378</v>
      </c>
      <c r="AC1068" s="19">
        <v>17.945808186881141</v>
      </c>
      <c r="AD1068" s="19">
        <v>468.13918277062709</v>
      </c>
      <c r="AE1068" s="19">
        <v>499.38596205240793</v>
      </c>
      <c r="AF1068" s="22">
        <f>Table1[[#This Row],[$ESGF]]/AE1068</f>
        <v>0.93742960023673705</v>
      </c>
      <c r="AG1068" s="22">
        <f>POWER((Table1[[#This Row],[$ESGF]]+Table1[[#This Row],[$ESGA]]+Table1[[#This Row],[XEV+/-]])/(Table1[[#This Row],[$ESGF]]+Table1[[#This Row],[$ESGA]]-Table1[[#This Row],[XEV+/-]]),1/0.65)</f>
        <v>1.0211003037246804</v>
      </c>
      <c r="AH1068" s="19">
        <v>6.5657685456420936</v>
      </c>
      <c r="AI1068" s="19">
        <v>-31.246779281780832</v>
      </c>
      <c r="AJ1068" s="19">
        <v>-37.812547827422925</v>
      </c>
      <c r="AK1068" s="23">
        <v>0.35542801174672911</v>
      </c>
      <c r="AL1068" s="24">
        <v>1.0058193614232651</v>
      </c>
      <c r="AM1068" s="18">
        <v>2.7740722868037389</v>
      </c>
      <c r="AN1068" s="19">
        <v>1.6096538756870254E-2</v>
      </c>
      <c r="AO1068" s="19">
        <v>15.145407277368488</v>
      </c>
      <c r="AP1068" s="19">
        <v>75.32061939466351</v>
      </c>
      <c r="AQ1068" s="19">
        <v>90.466026672031987</v>
      </c>
      <c r="AR1068" s="19">
        <v>11.590959667354101</v>
      </c>
      <c r="AS1068" s="23">
        <v>0.41566132391353111</v>
      </c>
      <c r="AT1068" s="22">
        <f>EXP(Table1[[#This Row],[TmPPR]]/Table1[[#This Row],[PPCalc]])</f>
        <v>0.78893586772716107</v>
      </c>
      <c r="AU1068" s="18">
        <v>3.2441859427397546</v>
      </c>
      <c r="AV1068" s="18">
        <v>-0.76909995439558521</v>
      </c>
      <c r="AW1068" s="19">
        <v>3.4732733090347088</v>
      </c>
      <c r="AX1068" s="19">
        <v>3.4732733090347088</v>
      </c>
      <c r="AY1068" s="19">
        <v>6.9465466180694175</v>
      </c>
      <c r="AZ1068" s="19">
        <f>Table1[[#This Row],[$SHP]]/Table1[[#This Row],[SFrac]]</f>
        <v>0.89002628544014428</v>
      </c>
      <c r="BA1068" s="23">
        <v>0.39550078282793438</v>
      </c>
      <c r="BB1068" s="24">
        <v>1.0255298031340077</v>
      </c>
      <c r="BC1068" s="18">
        <v>3.0868353781692437</v>
      </c>
      <c r="BD1068" s="18">
        <v>7.7817144801955465E-2</v>
      </c>
      <c r="BE1068" s="22">
        <f>MAX(Table1[[#This Row],[$ESGA]],0)</f>
        <v>499.38596205240793</v>
      </c>
      <c r="BG1068" s="20"/>
    </row>
    <row r="1069" spans="1:59">
      <c r="A1069" s="20" t="s">
        <v>1127</v>
      </c>
      <c r="B1069" s="17" t="s">
        <v>1</v>
      </c>
      <c r="C1069" s="21">
        <v>501</v>
      </c>
      <c r="D1069" s="18">
        <v>6.5352497096399533</v>
      </c>
      <c r="E1069" s="21">
        <v>100</v>
      </c>
      <c r="F1069" s="21">
        <v>107</v>
      </c>
      <c r="G1069" s="21">
        <v>207</v>
      </c>
      <c r="H1069" s="21">
        <v>-126</v>
      </c>
      <c r="I1069" s="21">
        <v>79</v>
      </c>
      <c r="J1069" s="21">
        <v>89</v>
      </c>
      <c r="K1069" s="21">
        <v>168</v>
      </c>
      <c r="L1069" s="21">
        <v>9</v>
      </c>
      <c r="M1069" s="21">
        <v>13</v>
      </c>
      <c r="N1069" s="21">
        <v>22</v>
      </c>
      <c r="O1069" s="21">
        <v>12</v>
      </c>
      <c r="P1069" s="21">
        <v>5</v>
      </c>
      <c r="Q1069" s="21">
        <v>17</v>
      </c>
      <c r="R1069" s="21">
        <v>283</v>
      </c>
      <c r="S1069" s="21">
        <v>37</v>
      </c>
      <c r="T1069" s="21">
        <v>543</v>
      </c>
      <c r="U1069" s="21">
        <v>165</v>
      </c>
      <c r="V1069" s="19">
        <v>25.648099657629874</v>
      </c>
      <c r="W1069" s="19">
        <v>6.2447164413085661</v>
      </c>
      <c r="X1069" s="19">
        <v>220.35190034237016</v>
      </c>
      <c r="Y1069" s="19">
        <v>371.75528355869147</v>
      </c>
      <c r="Z1069" s="19">
        <v>76.067102324794305</v>
      </c>
      <c r="AA1069" s="19">
        <v>87.198268088378398</v>
      </c>
      <c r="AB1069" s="19">
        <v>163.26537041317275</v>
      </c>
      <c r="AC1069" s="19">
        <v>24.982269640339041</v>
      </c>
      <c r="AD1069" s="19">
        <v>216.07440038445296</v>
      </c>
      <c r="AE1069" s="19">
        <v>379.55665257330566</v>
      </c>
      <c r="AF1069" s="22">
        <f>Table1[[#This Row],[$ESGF]]/AE1069</f>
        <v>0.5692810254266889</v>
      </c>
      <c r="AG1069" s="22">
        <f>POWER((Table1[[#This Row],[$ESGF]]+Table1[[#This Row],[$ESGA]]+Table1[[#This Row],[XEV+/-]])/(Table1[[#This Row],[$ESGF]]+Table1[[#This Row],[$ESGA]]-Table1[[#This Row],[XEV+/-]]),1/0.65)</f>
        <v>0.83879086749433152</v>
      </c>
      <c r="AH1069" s="19">
        <v>-33.993214483566845</v>
      </c>
      <c r="AI1069" s="19">
        <v>-163.4822521888527</v>
      </c>
      <c r="AJ1069" s="19">
        <v>-129.48903770528582</v>
      </c>
      <c r="AK1069" s="23">
        <v>0.24500992563372886</v>
      </c>
      <c r="AL1069" s="24">
        <v>0.7937843979967355</v>
      </c>
      <c r="AM1069" s="18">
        <v>1.6012010453567331</v>
      </c>
      <c r="AN1069" s="19">
        <v>-0.3697868033391557</v>
      </c>
      <c r="AO1069" s="19">
        <v>8.0017240918553583</v>
      </c>
      <c r="AP1069" s="19">
        <v>10.97478836203072</v>
      </c>
      <c r="AQ1069" s="19">
        <v>18.976512453886084</v>
      </c>
      <c r="AR1069" s="19">
        <v>2.9037165061794643</v>
      </c>
      <c r="AS1069" s="23">
        <v>9.061280603635892E-2</v>
      </c>
      <c r="AT1069" s="22">
        <f>EXP(Table1[[#This Row],[TmPPR]]/Table1[[#This Row],[PPCalc]])</f>
        <v>0.83599995815155148</v>
      </c>
      <c r="AU1069" s="18">
        <v>0.59217731433877607</v>
      </c>
      <c r="AV1069" s="18">
        <v>-0.1060747775807873</v>
      </c>
      <c r="AW1069" s="19">
        <v>11.684257197768913</v>
      </c>
      <c r="AX1069" s="19">
        <v>11.684257197768913</v>
      </c>
      <c r="AY1069" s="19">
        <v>23.368514395537826</v>
      </c>
      <c r="AZ1069" s="19">
        <f>Table1[[#This Row],[$SHP]]/Table1[[#This Row],[SFrac]]</f>
        <v>3.5757645742392401</v>
      </c>
      <c r="BA1069" s="23">
        <v>0.36282081734440719</v>
      </c>
      <c r="BB1069" s="24">
        <v>1.0655395796190053</v>
      </c>
      <c r="BC1069" s="18">
        <v>2.3711246412013676</v>
      </c>
      <c r="BD1069" s="18">
        <v>0.15052211828679271</v>
      </c>
      <c r="BE1069" s="22">
        <f>MAX(Table1[[#This Row],[$ESGA]],0)</f>
        <v>379.55665257330566</v>
      </c>
      <c r="BG1069" s="20"/>
    </row>
    <row r="1070" spans="1:59">
      <c r="A1070" s="20" t="s">
        <v>1128</v>
      </c>
      <c r="B1070" s="17" t="s">
        <v>68</v>
      </c>
      <c r="C1070" s="21">
        <v>897</v>
      </c>
      <c r="D1070" s="18">
        <v>11.491666666666667</v>
      </c>
      <c r="E1070" s="21">
        <v>48</v>
      </c>
      <c r="F1070" s="21">
        <v>158</v>
      </c>
      <c r="G1070" s="21">
        <v>206</v>
      </c>
      <c r="H1070" s="21">
        <v>-124</v>
      </c>
      <c r="I1070" s="21">
        <v>43</v>
      </c>
      <c r="J1070" s="21">
        <v>141</v>
      </c>
      <c r="K1070" s="21">
        <v>184</v>
      </c>
      <c r="L1070" s="21">
        <v>3</v>
      </c>
      <c r="M1070" s="21">
        <v>14</v>
      </c>
      <c r="N1070" s="21">
        <v>17</v>
      </c>
      <c r="O1070" s="21">
        <v>2</v>
      </c>
      <c r="P1070" s="21">
        <v>3</v>
      </c>
      <c r="Q1070" s="21">
        <v>5</v>
      </c>
      <c r="R1070" s="21">
        <v>777</v>
      </c>
      <c r="S1070" s="21">
        <v>35</v>
      </c>
      <c r="T1070" s="21">
        <v>1188</v>
      </c>
      <c r="U1070" s="21">
        <v>322</v>
      </c>
      <c r="V1070" s="19">
        <v>44.591978056641651</v>
      </c>
      <c r="W1070" s="19">
        <v>6.7166173180186286</v>
      </c>
      <c r="X1070" s="19">
        <v>697.40802194335834</v>
      </c>
      <c r="Y1070" s="19">
        <v>859.28338268198149</v>
      </c>
      <c r="Z1070" s="19">
        <v>38.615549673188106</v>
      </c>
      <c r="AA1070" s="19">
        <v>130.02169514613433</v>
      </c>
      <c r="AB1070" s="19">
        <v>168.63724481932249</v>
      </c>
      <c r="AC1070" s="19">
        <v>14.674742116257214</v>
      </c>
      <c r="AD1070" s="19">
        <v>642.80434357360787</v>
      </c>
      <c r="AE1070" s="19">
        <v>786.78638850910022</v>
      </c>
      <c r="AF1070" s="22">
        <f>Table1[[#This Row],[$ESGF]]/AE1070</f>
        <v>0.81699982735043586</v>
      </c>
      <c r="AG1070" s="22">
        <f>POWER((Table1[[#This Row],[$ESGF]]+Table1[[#This Row],[$ESGA]]+Table1[[#This Row],[XEV+/-]])/(Table1[[#This Row],[$ESGF]]+Table1[[#This Row],[$ESGA]]-Table1[[#This Row],[XEV+/-]]),1/0.65)</f>
        <v>0.8663738770036814</v>
      </c>
      <c r="AH1070" s="19">
        <v>-66.595837954591076</v>
      </c>
      <c r="AI1070" s="19">
        <v>-143.98204493549238</v>
      </c>
      <c r="AJ1070" s="19">
        <v>-77.386206980901335</v>
      </c>
      <c r="AK1070" s="23">
        <v>0.35289020340267824</v>
      </c>
      <c r="AL1070" s="24">
        <v>0.85698360250666761</v>
      </c>
      <c r="AM1070" s="18">
        <v>4.0552965874357776</v>
      </c>
      <c r="AN1070" s="19">
        <v>-0.62588025810504933</v>
      </c>
      <c r="AO1070" s="19">
        <v>2.241605332367028</v>
      </c>
      <c r="AP1070" s="19">
        <v>10.378164356124026</v>
      </c>
      <c r="AQ1070" s="19">
        <v>12.619769688491054</v>
      </c>
      <c r="AR1070" s="19">
        <v>1.0981670504850809</v>
      </c>
      <c r="AS1070" s="23">
        <v>3.9644850682729098E-2</v>
      </c>
      <c r="AT1070" s="22">
        <f>EXP(Table1[[#This Row],[TmPPR]]/Table1[[#This Row],[PPCalc]])</f>
        <v>0.88910378498219345</v>
      </c>
      <c r="AU1070" s="18">
        <v>0.45558540909569523</v>
      </c>
      <c r="AV1070" s="18">
        <v>-5.3550104330542948E-2</v>
      </c>
      <c r="AW1070" s="19">
        <v>1.7104178221262678</v>
      </c>
      <c r="AX1070" s="19">
        <v>1.7104178221262678</v>
      </c>
      <c r="AY1070" s="19">
        <v>3.4208356442525356</v>
      </c>
      <c r="AZ1070" s="19">
        <f>Table1[[#This Row],[$SHP]]/Table1[[#This Row],[SFrac]]</f>
        <v>0.29767967897774056</v>
      </c>
      <c r="BA1070" s="23">
        <v>0.38941116594010999</v>
      </c>
      <c r="BB1070" s="24">
        <v>1.0338026780056055</v>
      </c>
      <c r="BC1070" s="18">
        <v>4.4749833152617642</v>
      </c>
      <c r="BD1070" s="18">
        <v>0.14876600624023001</v>
      </c>
      <c r="BE1070" s="22">
        <f>MAX(Table1[[#This Row],[$ESGA]],0)</f>
        <v>786.78638850910022</v>
      </c>
      <c r="BG1070" s="20"/>
    </row>
    <row r="1071" spans="1:59">
      <c r="A1071" s="20" t="s">
        <v>1129</v>
      </c>
      <c r="B1071" s="17" t="s">
        <v>1</v>
      </c>
      <c r="C1071" s="21">
        <v>699</v>
      </c>
      <c r="D1071" s="18">
        <v>8.8847270615563314</v>
      </c>
      <c r="E1071" s="21">
        <v>100</v>
      </c>
      <c r="F1071" s="21">
        <v>106</v>
      </c>
      <c r="G1071" s="21">
        <v>206</v>
      </c>
      <c r="H1071" s="21">
        <v>62</v>
      </c>
      <c r="I1071" s="21">
        <v>88</v>
      </c>
      <c r="J1071" s="21">
        <v>95</v>
      </c>
      <c r="K1071" s="21">
        <v>183</v>
      </c>
      <c r="L1071" s="21">
        <v>4</v>
      </c>
      <c r="M1071" s="21">
        <v>6</v>
      </c>
      <c r="N1071" s="21">
        <v>10</v>
      </c>
      <c r="O1071" s="21">
        <v>8</v>
      </c>
      <c r="P1071" s="21">
        <v>5</v>
      </c>
      <c r="Q1071" s="21">
        <v>13</v>
      </c>
      <c r="R1071" s="21">
        <v>299</v>
      </c>
      <c r="S1071" s="21">
        <v>17</v>
      </c>
      <c r="T1071" s="21">
        <v>368</v>
      </c>
      <c r="U1071" s="21">
        <v>143</v>
      </c>
      <c r="V1071" s="19">
        <v>25.236684806816221</v>
      </c>
      <c r="W1071" s="19">
        <v>2.1205173997449394</v>
      </c>
      <c r="X1071" s="19">
        <v>256.76331519318381</v>
      </c>
      <c r="Y1071" s="19">
        <v>222.87948260025507</v>
      </c>
      <c r="Z1071" s="19">
        <v>97.71302054735537</v>
      </c>
      <c r="AA1071" s="19">
        <v>109.21978073503763</v>
      </c>
      <c r="AB1071" s="19">
        <v>206.932801282393</v>
      </c>
      <c r="AC1071" s="19">
        <v>23.290845047765004</v>
      </c>
      <c r="AD1071" s="19">
        <v>293.13318915736733</v>
      </c>
      <c r="AE1071" s="19">
        <v>258.67599987585129</v>
      </c>
      <c r="AF1071" s="22">
        <f>Table1[[#This Row],[$ESGF]]/AE1071</f>
        <v>1.1332059769675322</v>
      </c>
      <c r="AG1071" s="22">
        <f>POWER((Table1[[#This Row],[$ESGF]]+Table1[[#This Row],[$ESGA]]+Table1[[#This Row],[XEV+/-]])/(Table1[[#This Row],[$ESGF]]+Table1[[#This Row],[$ESGA]]-Table1[[#This Row],[XEV+/-]]),1/0.65)</f>
        <v>1.2410554750776888</v>
      </c>
      <c r="AH1071" s="19">
        <v>38.666753340335568</v>
      </c>
      <c r="AI1071" s="19">
        <v>34.457189281516023</v>
      </c>
      <c r="AJ1071" s="19">
        <v>-4.2095640588195504</v>
      </c>
      <c r="AK1071" s="23">
        <v>0.1774542270642642</v>
      </c>
      <c r="AL1071" s="24">
        <v>1.2146145618945219</v>
      </c>
      <c r="AM1071" s="18">
        <v>1.5766323733854299</v>
      </c>
      <c r="AN1071" s="19">
        <v>0.30653957681444299</v>
      </c>
      <c r="AO1071" s="19">
        <v>3.405126864340029</v>
      </c>
      <c r="AP1071" s="19">
        <v>5.4859207899740117</v>
      </c>
      <c r="AQ1071" s="19">
        <v>8.8910476543140415</v>
      </c>
      <c r="AR1071" s="19">
        <v>1.0007113997665791</v>
      </c>
      <c r="AS1071" s="23">
        <v>2.6294308035011201E-2</v>
      </c>
      <c r="AT1071" s="22">
        <f>EXP(Table1[[#This Row],[TmPPR]]/Table1[[#This Row],[PPCalc]])</f>
        <v>1.1077842383117886</v>
      </c>
      <c r="AU1071" s="18">
        <v>0.23361775016356209</v>
      </c>
      <c r="AV1071" s="18">
        <v>2.391354243565106E-2</v>
      </c>
      <c r="AW1071" s="19">
        <v>7.7214666693104439</v>
      </c>
      <c r="AX1071" s="19">
        <v>7.7214666693104439</v>
      </c>
      <c r="AY1071" s="19">
        <v>15.442933338620888</v>
      </c>
      <c r="AZ1071" s="19">
        <f>Table1[[#This Row],[$SHP]]/Table1[[#This Row],[SFrac]]</f>
        <v>1.7381438092163251</v>
      </c>
      <c r="BA1071" s="23">
        <v>0.29384394284184084</v>
      </c>
      <c r="BB1071" s="24">
        <v>0.9468997522034921</v>
      </c>
      <c r="BC1071" s="18">
        <v>2.6107232308413151</v>
      </c>
      <c r="BD1071" s="18">
        <v>-0.14244641063518199</v>
      </c>
      <c r="BE1071" s="22">
        <f>MAX(Table1[[#This Row],[$ESGA]],0)</f>
        <v>258.67599987585129</v>
      </c>
      <c r="BG1071" s="20"/>
    </row>
    <row r="1072" spans="1:59">
      <c r="A1072" s="20" t="s">
        <v>1130</v>
      </c>
      <c r="B1072" s="17" t="s">
        <v>68</v>
      </c>
      <c r="C1072" s="21">
        <v>659</v>
      </c>
      <c r="D1072" s="18">
        <v>8.2374999999999989</v>
      </c>
      <c r="E1072" s="21">
        <v>29</v>
      </c>
      <c r="F1072" s="21">
        <v>177</v>
      </c>
      <c r="G1072" s="21">
        <v>206</v>
      </c>
      <c r="H1072" s="21">
        <v>157</v>
      </c>
      <c r="I1072" s="21">
        <v>18</v>
      </c>
      <c r="J1072" s="21">
        <v>138</v>
      </c>
      <c r="K1072" s="21">
        <v>156</v>
      </c>
      <c r="L1072" s="21">
        <v>11</v>
      </c>
      <c r="M1072" s="21">
        <v>35</v>
      </c>
      <c r="N1072" s="21">
        <v>46</v>
      </c>
      <c r="O1072" s="21">
        <v>0</v>
      </c>
      <c r="P1072" s="21">
        <v>4</v>
      </c>
      <c r="Q1072" s="21">
        <v>4</v>
      </c>
      <c r="R1072" s="21">
        <v>952</v>
      </c>
      <c r="S1072" s="21">
        <v>101</v>
      </c>
      <c r="T1072" s="21">
        <v>896</v>
      </c>
      <c r="U1072" s="21">
        <v>202</v>
      </c>
      <c r="V1072" s="19">
        <v>23.710210323493222</v>
      </c>
      <c r="W1072" s="19">
        <v>14.388437737459254</v>
      </c>
      <c r="X1072" s="19">
        <v>827.28978967650664</v>
      </c>
      <c r="Y1072" s="19">
        <v>679.61156226254082</v>
      </c>
      <c r="Z1072" s="19">
        <v>14.63422889451838</v>
      </c>
      <c r="AA1072" s="19">
        <v>110.68466678915925</v>
      </c>
      <c r="AB1072" s="19">
        <v>125.31889568367762</v>
      </c>
      <c r="AC1072" s="19">
        <v>15.213219506364508</v>
      </c>
      <c r="AD1072" s="19">
        <v>663.40094440623807</v>
      </c>
      <c r="AE1072" s="19">
        <v>545.19529631110902</v>
      </c>
      <c r="AF1072" s="22">
        <f>Table1[[#This Row],[$ESGF]]/AE1072</f>
        <v>1.216813404104786</v>
      </c>
      <c r="AG1072" s="22">
        <f>POWER((Table1[[#This Row],[$ESGF]]+Table1[[#This Row],[$ESGA]]+Table1[[#This Row],[XEV+/-]])/(Table1[[#This Row],[$ESGF]]+Table1[[#This Row],[$ESGA]]-Table1[[#This Row],[XEV+/-]]),1/0.65)</f>
        <v>1.1137882224953717</v>
      </c>
      <c r="AH1072" s="19">
        <v>42.312913811430732</v>
      </c>
      <c r="AI1072" s="19">
        <v>118.20564809512892</v>
      </c>
      <c r="AJ1072" s="19">
        <v>75.892734283698147</v>
      </c>
      <c r="AK1072" s="23">
        <v>0.4054460000385991</v>
      </c>
      <c r="AL1072" s="24">
        <v>1.1878220032945641</v>
      </c>
      <c r="AM1072" s="18">
        <v>3.3398614253179595</v>
      </c>
      <c r="AN1072" s="19">
        <v>0.57486156033448776</v>
      </c>
      <c r="AO1072" s="19">
        <v>8.412948162921051</v>
      </c>
      <c r="AP1072" s="19">
        <v>28.596644089105006</v>
      </c>
      <c r="AQ1072" s="19">
        <v>37.00959225202606</v>
      </c>
      <c r="AR1072" s="19">
        <v>4.4928184827952737</v>
      </c>
      <c r="AS1072" s="23">
        <v>0.16391535928825215</v>
      </c>
      <c r="AT1072" s="22">
        <f>EXP(Table1[[#This Row],[TmPPR]]/Table1[[#This Row],[PPCalc]])</f>
        <v>0.99839872063498025</v>
      </c>
      <c r="AU1072" s="18">
        <v>1.350252772136977</v>
      </c>
      <c r="AV1072" s="18">
        <v>-2.163864840375999E-3</v>
      </c>
      <c r="AW1072" s="19">
        <v>0</v>
      </c>
      <c r="AX1072" s="19">
        <v>0</v>
      </c>
      <c r="AY1072" s="19">
        <v>0</v>
      </c>
      <c r="AZ1072" s="19">
        <f>Table1[[#This Row],[$SHP]]/Table1[[#This Row],[SFrac]]</f>
        <v>0</v>
      </c>
      <c r="BA1072" s="23">
        <v>0.39823981257419233</v>
      </c>
      <c r="BB1072" s="24">
        <v>0.9308035550989886</v>
      </c>
      <c r="BC1072" s="18">
        <v>3.2805004560799089</v>
      </c>
      <c r="BD1072" s="18">
        <v>-0.23523493858208464</v>
      </c>
      <c r="BE1072" s="22">
        <f>MAX(Table1[[#This Row],[$ESGA]],0)</f>
        <v>545.19529631110902</v>
      </c>
      <c r="BG1072" s="20"/>
    </row>
    <row r="1073" spans="1:59">
      <c r="A1073" s="20" t="s">
        <v>1131</v>
      </c>
      <c r="B1073" s="17" t="s">
        <v>65</v>
      </c>
      <c r="C1073" s="21">
        <v>504</v>
      </c>
      <c r="D1073" s="18">
        <v>6.2785714285714294</v>
      </c>
      <c r="E1073" s="21">
        <v>96</v>
      </c>
      <c r="F1073" s="21">
        <v>110</v>
      </c>
      <c r="G1073" s="21">
        <v>206</v>
      </c>
      <c r="H1073" s="21">
        <v>93</v>
      </c>
      <c r="I1073" s="21">
        <v>88</v>
      </c>
      <c r="J1073" s="21">
        <v>103</v>
      </c>
      <c r="K1073" s="21">
        <v>191</v>
      </c>
      <c r="L1073" s="21">
        <v>3</v>
      </c>
      <c r="M1073" s="21">
        <v>0</v>
      </c>
      <c r="N1073" s="21">
        <v>3</v>
      </c>
      <c r="O1073" s="21">
        <v>5</v>
      </c>
      <c r="P1073" s="21">
        <v>7</v>
      </c>
      <c r="Q1073" s="21">
        <v>12</v>
      </c>
      <c r="R1073" s="21">
        <v>357</v>
      </c>
      <c r="S1073" s="21">
        <v>15</v>
      </c>
      <c r="T1073" s="21">
        <v>437</v>
      </c>
      <c r="U1073" s="21">
        <v>188</v>
      </c>
      <c r="V1073" s="19">
        <v>29.157708344617529</v>
      </c>
      <c r="W1073" s="19">
        <v>3.30791841747731</v>
      </c>
      <c r="X1073" s="19">
        <v>312.84229165538244</v>
      </c>
      <c r="Y1073" s="19">
        <v>245.69208158252269</v>
      </c>
      <c r="Z1073" s="19">
        <v>73.564562845252325</v>
      </c>
      <c r="AA1073" s="19">
        <v>87.2581986554124</v>
      </c>
      <c r="AB1073" s="19">
        <v>160.82276150066471</v>
      </c>
      <c r="AC1073" s="19">
        <v>25.614546769161613</v>
      </c>
      <c r="AD1073" s="19">
        <v>265.07744013485711</v>
      </c>
      <c r="AE1073" s="19">
        <v>209.47878847532471</v>
      </c>
      <c r="AF1073" s="22">
        <f>Table1[[#This Row],[$ESGF]]/AE1073</f>
        <v>1.2654142315038335</v>
      </c>
      <c r="AG1073" s="22">
        <f>POWER((Table1[[#This Row],[$ESGF]]+Table1[[#This Row],[$ESGA]]+Table1[[#This Row],[XEV+/-]])/(Table1[[#This Row],[$ESGF]]+Table1[[#This Row],[$ESGA]]-Table1[[#This Row],[XEV+/-]]),1/0.65)</f>
        <v>1.2295447471085514</v>
      </c>
      <c r="AH1073" s="19">
        <v>31.823030337664182</v>
      </c>
      <c r="AI1073" s="19">
        <v>55.598651659532436</v>
      </c>
      <c r="AJ1073" s="19">
        <v>23.775621321868243</v>
      </c>
      <c r="AK1073" s="23">
        <v>0.20565452939139461</v>
      </c>
      <c r="AL1073" s="24">
        <v>1.2521068685324168</v>
      </c>
      <c r="AM1073" s="18">
        <v>1.2912166523931135</v>
      </c>
      <c r="AN1073" s="19">
        <v>0.2903011762720753</v>
      </c>
      <c r="AO1073" s="19">
        <v>2.5661449481240961</v>
      </c>
      <c r="AP1073" s="19">
        <v>0</v>
      </c>
      <c r="AQ1073" s="19">
        <v>2.5661449481240961</v>
      </c>
      <c r="AR1073" s="19">
        <v>0.40871478127118704</v>
      </c>
      <c r="AS1073" s="23">
        <v>2.8912173380389886E-2</v>
      </c>
      <c r="AT1073" s="22">
        <f>EXP(Table1[[#This Row],[TmPPR]]/Table1[[#This Row],[PPCalc]])</f>
        <v>1.0486625280841508</v>
      </c>
      <c r="AU1073" s="18">
        <v>0.18152714572401937</v>
      </c>
      <c r="AV1073" s="18">
        <v>8.6253656981812345E-3</v>
      </c>
      <c r="AW1073" s="19">
        <v>4.2808316031844837</v>
      </c>
      <c r="AX1073" s="19">
        <v>4.2808316031844837</v>
      </c>
      <c r="AY1073" s="19">
        <v>8.5616632063689675</v>
      </c>
      <c r="AZ1073" s="19">
        <f>Table1[[#This Row],[$SHP]]/Table1[[#This Row],[SFrac]]</f>
        <v>1.3636323650644542</v>
      </c>
      <c r="BA1073" s="23">
        <v>0.36827570951234062</v>
      </c>
      <c r="BB1073" s="24">
        <v>0.94924723278557566</v>
      </c>
      <c r="BC1073" s="18">
        <v>2.3122453475810532</v>
      </c>
      <c r="BD1073" s="18">
        <v>-0.12043559968965663</v>
      </c>
      <c r="BE1073" s="22">
        <f>MAX(Table1[[#This Row],[$ESGA]],0)</f>
        <v>209.47878847532471</v>
      </c>
      <c r="BG1073" s="20"/>
    </row>
    <row r="1074" spans="1:59">
      <c r="A1074" s="20" t="s">
        <v>1132</v>
      </c>
      <c r="B1074" s="17" t="s">
        <v>68</v>
      </c>
      <c r="C1074" s="21">
        <v>431</v>
      </c>
      <c r="D1074" s="18">
        <v>5.6448170731707314</v>
      </c>
      <c r="E1074" s="21">
        <v>51</v>
      </c>
      <c r="F1074" s="21">
        <v>155</v>
      </c>
      <c r="G1074" s="21">
        <v>206</v>
      </c>
      <c r="H1074" s="21">
        <v>28</v>
      </c>
      <c r="I1074" s="21">
        <v>24</v>
      </c>
      <c r="J1074" s="21">
        <v>82</v>
      </c>
      <c r="K1074" s="21">
        <v>106</v>
      </c>
      <c r="L1074" s="21">
        <v>26</v>
      </c>
      <c r="M1074" s="21">
        <v>73</v>
      </c>
      <c r="N1074" s="21">
        <v>99</v>
      </c>
      <c r="O1074" s="21">
        <v>1</v>
      </c>
      <c r="P1074" s="21">
        <v>0</v>
      </c>
      <c r="Q1074" s="21">
        <v>1</v>
      </c>
      <c r="R1074" s="21">
        <v>490</v>
      </c>
      <c r="S1074" s="21">
        <v>174</v>
      </c>
      <c r="T1074" s="21">
        <v>374</v>
      </c>
      <c r="U1074" s="21">
        <v>86</v>
      </c>
      <c r="V1074" s="19">
        <v>10.866252490515571</v>
      </c>
      <c r="W1074" s="19">
        <v>13.082718996112554</v>
      </c>
      <c r="X1074" s="19">
        <v>305.13374750948441</v>
      </c>
      <c r="Y1074" s="19">
        <v>274.91728100388747</v>
      </c>
      <c r="Z1074" s="19">
        <v>28.929556608939642</v>
      </c>
      <c r="AA1074" s="19">
        <v>97.001057557179635</v>
      </c>
      <c r="AB1074" s="19">
        <v>125.93061416611928</v>
      </c>
      <c r="AC1074" s="19">
        <v>22.309069104232854</v>
      </c>
      <c r="AD1074" s="19">
        <v>361.99647932626294</v>
      </c>
      <c r="AE1074" s="19">
        <v>330.82337689643066</v>
      </c>
      <c r="AF1074" s="22">
        <f>Table1[[#This Row],[$ESGF]]/AE1074</f>
        <v>1.0942288381258847</v>
      </c>
      <c r="AG1074" s="22">
        <f>POWER((Table1[[#This Row],[$ESGF]]+Table1[[#This Row],[$ESGA]]+Table1[[#This Row],[XEV+/-]])/(Table1[[#This Row],[$ESGF]]+Table1[[#This Row],[$ESGA]]-Table1[[#This Row],[XEV+/-]]),1/0.65)</f>
        <v>1.2352700399011978</v>
      </c>
      <c r="AH1074" s="19">
        <v>47.500691400378102</v>
      </c>
      <c r="AI1074" s="19">
        <v>31.173102429832284</v>
      </c>
      <c r="AJ1074" s="19">
        <v>-16.327588970545818</v>
      </c>
      <c r="AK1074" s="23">
        <v>0.35422406481645075</v>
      </c>
      <c r="AL1074" s="24">
        <v>1.1730702169162162</v>
      </c>
      <c r="AM1074" s="18">
        <v>1.999530048803837</v>
      </c>
      <c r="AN1074" s="19">
        <v>0.31917384200549248</v>
      </c>
      <c r="AO1074" s="19">
        <v>31.753329975838501</v>
      </c>
      <c r="AP1074" s="19">
        <v>80.935791942950999</v>
      </c>
      <c r="AQ1074" s="19">
        <v>112.6891219187895</v>
      </c>
      <c r="AR1074" s="19">
        <v>19.963290299412886</v>
      </c>
      <c r="AS1074" s="23">
        <v>0.53082359622586561</v>
      </c>
      <c r="AT1074" s="22">
        <f>EXP(Table1[[#This Row],[TmPPR]]/Table1[[#This Row],[PPCalc]])</f>
        <v>1.1163369501959526</v>
      </c>
      <c r="AU1074" s="18">
        <v>2.996402098817653</v>
      </c>
      <c r="AV1074" s="18">
        <v>0.32976227636025435</v>
      </c>
      <c r="AW1074" s="19">
        <v>1.5371385371385364</v>
      </c>
      <c r="AX1074" s="19">
        <v>1.5371385371385364</v>
      </c>
      <c r="AY1074" s="19">
        <v>3.0742770742770729</v>
      </c>
      <c r="AZ1074" s="19">
        <f>Table1[[#This Row],[$SHP]]/Table1[[#This Row],[SFrac]]</f>
        <v>0.5446194330882419</v>
      </c>
      <c r="BA1074" s="23">
        <v>0.30060646710789568</v>
      </c>
      <c r="BB1074" s="24">
        <v>0.90007605145605019</v>
      </c>
      <c r="BC1074" s="18">
        <v>1.6968685178361853</v>
      </c>
      <c r="BD1074" s="18">
        <v>-0.17863955996566741</v>
      </c>
      <c r="BE1074" s="22">
        <f>MAX(Table1[[#This Row],[$ESGA]],0)</f>
        <v>330.82337689643066</v>
      </c>
      <c r="BG1074" s="20"/>
    </row>
    <row r="1075" spans="1:59">
      <c r="A1075" s="20" t="s">
        <v>1133</v>
      </c>
      <c r="B1075" s="17" t="s">
        <v>59</v>
      </c>
      <c r="C1075" s="21">
        <v>348</v>
      </c>
      <c r="D1075" s="18">
        <v>4.3499999999999996</v>
      </c>
      <c r="E1075" s="21">
        <v>64</v>
      </c>
      <c r="F1075" s="21">
        <v>142</v>
      </c>
      <c r="G1075" s="21">
        <v>206</v>
      </c>
      <c r="H1075" s="21">
        <v>-11</v>
      </c>
      <c r="I1075" s="21">
        <v>49</v>
      </c>
      <c r="J1075" s="21">
        <v>96</v>
      </c>
      <c r="K1075" s="21">
        <v>145</v>
      </c>
      <c r="L1075" s="21">
        <v>13</v>
      </c>
      <c r="M1075" s="21">
        <v>44</v>
      </c>
      <c r="N1075" s="21">
        <v>57</v>
      </c>
      <c r="O1075" s="21">
        <v>2</v>
      </c>
      <c r="P1075" s="21">
        <v>2</v>
      </c>
      <c r="Q1075" s="21">
        <v>4</v>
      </c>
      <c r="R1075" s="21">
        <v>337</v>
      </c>
      <c r="S1075" s="21">
        <v>114</v>
      </c>
      <c r="T1075" s="21">
        <v>328</v>
      </c>
      <c r="U1075" s="21">
        <v>92</v>
      </c>
      <c r="V1075" s="19">
        <v>9.5190439056197693</v>
      </c>
      <c r="W1075" s="19">
        <v>21.270584715018082</v>
      </c>
      <c r="X1075" s="19">
        <v>213.48095609438025</v>
      </c>
      <c r="Y1075" s="19">
        <v>214.72941528498191</v>
      </c>
      <c r="Z1075" s="19">
        <v>40.699100501336744</v>
      </c>
      <c r="AA1075" s="19">
        <v>80.24421245780087</v>
      </c>
      <c r="AB1075" s="19">
        <v>120.94331295913761</v>
      </c>
      <c r="AC1075" s="19">
        <v>27.803060450376467</v>
      </c>
      <c r="AD1075" s="19">
        <v>178.35719377205095</v>
      </c>
      <c r="AE1075" s="19">
        <v>179.24299560391748</v>
      </c>
      <c r="AF1075" s="22">
        <f>Table1[[#This Row],[$ESGF]]/AE1075</f>
        <v>0.99505809513570098</v>
      </c>
      <c r="AG1075" s="22">
        <f>POWER((Table1[[#This Row],[$ESGF]]+Table1[[#This Row],[$ESGA]]+Table1[[#This Row],[XEV+/-]])/(Table1[[#This Row],[$ESGF]]+Table1[[#This Row],[$ESGA]]-Table1[[#This Row],[XEV+/-]]),1/0.65)</f>
        <v>0.8422272990213282</v>
      </c>
      <c r="AH1075" s="19">
        <v>-19.934917425441231</v>
      </c>
      <c r="AI1075" s="19">
        <v>-0.88580183186651062</v>
      </c>
      <c r="AJ1075" s="19">
        <v>19.049115593574719</v>
      </c>
      <c r="AK1075" s="23">
        <v>0.23537527106150691</v>
      </c>
      <c r="AL1075" s="24">
        <v>0.89138175100073458</v>
      </c>
      <c r="AM1075" s="18">
        <v>1.023882429117555</v>
      </c>
      <c r="AN1075" s="19">
        <v>-0.11772855215952804</v>
      </c>
      <c r="AO1075" s="19">
        <v>11.184032571791937</v>
      </c>
      <c r="AP1075" s="19">
        <v>37.863101854069534</v>
      </c>
      <c r="AQ1075" s="19">
        <v>49.047134425861479</v>
      </c>
      <c r="AR1075" s="19">
        <v>11.275203316289996</v>
      </c>
      <c r="AS1075" s="23">
        <v>0.44604611923566506</v>
      </c>
      <c r="AT1075" s="22">
        <f>EXP(Table1[[#This Row],[TmPPR]]/Table1[[#This Row],[PPCalc]])</f>
        <v>0.75663857680243707</v>
      </c>
      <c r="AU1075" s="18">
        <v>1.9403006186751428</v>
      </c>
      <c r="AV1075" s="18">
        <v>-0.54109082060697089</v>
      </c>
      <c r="AW1075" s="19">
        <v>3.937237417474063</v>
      </c>
      <c r="AX1075" s="19">
        <v>3.937237417474063</v>
      </c>
      <c r="AY1075" s="19">
        <v>7.8744748349481259</v>
      </c>
      <c r="AZ1075" s="19">
        <f>Table1[[#This Row],[$SHP]]/Table1[[#This Row],[SFrac]]</f>
        <v>1.810224099988075</v>
      </c>
      <c r="BA1075" s="23">
        <v>0.33168541423146264</v>
      </c>
      <c r="BB1075" s="24">
        <v>1.1199928126283438</v>
      </c>
      <c r="BC1075" s="18">
        <v>1.4428315519068624</v>
      </c>
      <c r="BD1075" s="18">
        <v>0.16350494379003644</v>
      </c>
      <c r="BE1075" s="22">
        <f>MAX(Table1[[#This Row],[$ESGA]],0)</f>
        <v>179.24299560391748</v>
      </c>
      <c r="BG1075" s="20"/>
    </row>
    <row r="1076" spans="1:59">
      <c r="A1076" s="20" t="s">
        <v>1134</v>
      </c>
      <c r="B1076" s="17" t="s">
        <v>59</v>
      </c>
      <c r="C1076" s="21">
        <v>1025</v>
      </c>
      <c r="D1076" s="18">
        <v>12.668699186991873</v>
      </c>
      <c r="E1076" s="21">
        <v>85</v>
      </c>
      <c r="F1076" s="21">
        <v>120</v>
      </c>
      <c r="G1076" s="21">
        <v>205</v>
      </c>
      <c r="H1076" s="21">
        <v>-93</v>
      </c>
      <c r="I1076" s="21">
        <v>81</v>
      </c>
      <c r="J1076" s="21">
        <v>111</v>
      </c>
      <c r="K1076" s="21">
        <v>192</v>
      </c>
      <c r="L1076" s="21">
        <v>4</v>
      </c>
      <c r="M1076" s="21">
        <v>9</v>
      </c>
      <c r="N1076" s="21">
        <v>13</v>
      </c>
      <c r="O1076" s="21">
        <v>0</v>
      </c>
      <c r="P1076" s="21">
        <v>0</v>
      </c>
      <c r="Q1076" s="21">
        <v>0</v>
      </c>
      <c r="R1076" s="21">
        <v>337</v>
      </c>
      <c r="S1076" s="21">
        <v>35</v>
      </c>
      <c r="T1076" s="21">
        <v>406</v>
      </c>
      <c r="U1076" s="21">
        <v>11</v>
      </c>
      <c r="V1076" s="19">
        <v>1.6689796901561607</v>
      </c>
      <c r="W1076" s="19">
        <v>5.7486298993967377</v>
      </c>
      <c r="X1076" s="19">
        <v>300.33102030984378</v>
      </c>
      <c r="Y1076" s="19">
        <v>389.25137010060325</v>
      </c>
      <c r="Z1076" s="19">
        <v>94.149798734116928</v>
      </c>
      <c r="AA1076" s="19">
        <v>129.83327349075824</v>
      </c>
      <c r="AB1076" s="19">
        <v>223.98307222487526</v>
      </c>
      <c r="AC1076" s="19">
        <v>17.680037146580876</v>
      </c>
      <c r="AD1076" s="19">
        <v>349.6127983968741</v>
      </c>
      <c r="AE1076" s="19">
        <v>453.70922131442916</v>
      </c>
      <c r="AF1076" s="22">
        <f>Table1[[#This Row],[$ESGF]]/AE1076</f>
        <v>0.77056577643279978</v>
      </c>
      <c r="AG1076" s="22">
        <f>POWER((Table1[[#This Row],[$ESGF]]+Table1[[#This Row],[$ESGA]]+Table1[[#This Row],[XEV+/-]])/(Table1[[#This Row],[$ESGF]]+Table1[[#This Row],[$ESGA]]-Table1[[#This Row],[XEV+/-]]),1/0.65)</f>
        <v>1.0777139845751167</v>
      </c>
      <c r="AH1076" s="19">
        <v>19.535901552385177</v>
      </c>
      <c r="AI1076" s="19">
        <v>-104.09642291755513</v>
      </c>
      <c r="AJ1076" s="19">
        <v>-123.6323244699403</v>
      </c>
      <c r="AK1076" s="23">
        <v>0.17377563192409162</v>
      </c>
      <c r="AL1076" s="24">
        <v>1.0347625199611425</v>
      </c>
      <c r="AM1076" s="18">
        <v>2.2015112068757383</v>
      </c>
      <c r="AN1076" s="19">
        <v>7.5229933256617323E-2</v>
      </c>
      <c r="AO1076" s="19">
        <v>4.2931998119675177</v>
      </c>
      <c r="AP1076" s="19">
        <v>9.67532375198385</v>
      </c>
      <c r="AQ1076" s="19">
        <v>13.968523563951369</v>
      </c>
      <c r="AR1076" s="19">
        <v>1.1026012503552176</v>
      </c>
      <c r="AS1076" s="23">
        <v>4.8574736925138313E-2</v>
      </c>
      <c r="AT1076" s="22">
        <f>EXP(Table1[[#This Row],[TmPPR]]/Table1[[#This Row],[PPCalc]])</f>
        <v>0.96810649856678843</v>
      </c>
      <c r="AU1076" s="18">
        <v>0.61537873019184386</v>
      </c>
      <c r="AV1076" s="18">
        <v>-1.9946380673986276E-2</v>
      </c>
      <c r="AW1076" s="19">
        <v>0</v>
      </c>
      <c r="AX1076" s="19">
        <v>0</v>
      </c>
      <c r="AY1076" s="19">
        <v>0</v>
      </c>
      <c r="AZ1076" s="19">
        <f>Table1[[#This Row],[$SHP]]/Table1[[#This Row],[SFrac]]</f>
        <v>0</v>
      </c>
      <c r="BA1076" s="23">
        <v>1.2842623220026224E-2</v>
      </c>
      <c r="BB1076" s="24">
        <v>1.0818085112578459</v>
      </c>
      <c r="BC1076" s="18">
        <v>0.16269933034638917</v>
      </c>
      <c r="BD1076" s="18">
        <v>1.2793729747135711E-2</v>
      </c>
      <c r="BE1076" s="22">
        <f>MAX(Table1[[#This Row],[$ESGA]],0)</f>
        <v>453.70922131442916</v>
      </c>
      <c r="BG1076" s="20"/>
    </row>
    <row r="1077" spans="1:59">
      <c r="A1077" s="20" t="s">
        <v>1135</v>
      </c>
      <c r="B1077" s="17" t="s">
        <v>59</v>
      </c>
      <c r="C1077" s="21">
        <v>479</v>
      </c>
      <c r="D1077" s="18">
        <v>5.9875000000000007</v>
      </c>
      <c r="E1077" s="21">
        <v>104</v>
      </c>
      <c r="F1077" s="21">
        <v>101</v>
      </c>
      <c r="G1077" s="21">
        <v>205</v>
      </c>
      <c r="H1077" s="21">
        <v>-48</v>
      </c>
      <c r="I1077" s="21">
        <v>89</v>
      </c>
      <c r="J1077" s="21">
        <v>90</v>
      </c>
      <c r="K1077" s="21">
        <v>179</v>
      </c>
      <c r="L1077" s="21">
        <v>12</v>
      </c>
      <c r="M1077" s="21">
        <v>11</v>
      </c>
      <c r="N1077" s="21">
        <v>23</v>
      </c>
      <c r="O1077" s="21">
        <v>3</v>
      </c>
      <c r="P1077" s="21">
        <v>0</v>
      </c>
      <c r="Q1077" s="21">
        <v>3</v>
      </c>
      <c r="R1077" s="21">
        <v>358</v>
      </c>
      <c r="S1077" s="21">
        <v>45</v>
      </c>
      <c r="T1077" s="21">
        <v>447</v>
      </c>
      <c r="U1077" s="21">
        <v>86</v>
      </c>
      <c r="V1077" s="19">
        <v>10.336868794603484</v>
      </c>
      <c r="W1077" s="19">
        <v>4.3598581249046209</v>
      </c>
      <c r="X1077" s="19">
        <v>302.6631312053965</v>
      </c>
      <c r="Y1077" s="19">
        <v>356.64014187509537</v>
      </c>
      <c r="Z1077" s="19">
        <v>71.676030527139531</v>
      </c>
      <c r="AA1077" s="19">
        <v>73.155777881819589</v>
      </c>
      <c r="AB1077" s="19">
        <v>144.83180840895915</v>
      </c>
      <c r="AC1077" s="19">
        <v>24.189028544293802</v>
      </c>
      <c r="AD1077" s="19">
        <v>245.74880334214066</v>
      </c>
      <c r="AE1077" s="19">
        <v>287.84249120337472</v>
      </c>
      <c r="AF1077" s="22">
        <f>Table1[[#This Row],[$ESGF]]/AE1077</f>
        <v>0.85376138288251258</v>
      </c>
      <c r="AG1077" s="22">
        <f>POWER((Table1[[#This Row],[$ESGF]]+Table1[[#This Row],[$ESGA]]+Table1[[#This Row],[XEV+/-]])/(Table1[[#This Row],[$ESGF]]+Table1[[#This Row],[$ESGA]]-Table1[[#This Row],[XEV+/-]]),1/0.65)</f>
        <v>0.93241729339903678</v>
      </c>
      <c r="AH1077" s="19">
        <v>-12.132744565790752</v>
      </c>
      <c r="AI1077" s="19">
        <v>-42.093687861234109</v>
      </c>
      <c r="AJ1077" s="19">
        <v>-29.960943295443357</v>
      </c>
      <c r="AK1077" s="23">
        <v>0.23682332846186019</v>
      </c>
      <c r="AL1077" s="24">
        <v>0.92275749822238484</v>
      </c>
      <c r="AM1077" s="18">
        <v>1.417979679165388</v>
      </c>
      <c r="AN1077" s="19">
        <v>-0.11398970064700928</v>
      </c>
      <c r="AO1077" s="19">
        <v>10.451896526109554</v>
      </c>
      <c r="AP1077" s="19">
        <v>8.8540545848550121</v>
      </c>
      <c r="AQ1077" s="19">
        <v>19.305951110964564</v>
      </c>
      <c r="AR1077" s="19">
        <v>3.2243759684283191</v>
      </c>
      <c r="AS1077" s="23">
        <v>0.11236288990524651</v>
      </c>
      <c r="AT1077" s="22">
        <f>EXP(Table1[[#This Row],[TmPPR]]/Table1[[#This Row],[PPCalc]])</f>
        <v>0.97033226743404688</v>
      </c>
      <c r="AU1077" s="18">
        <v>0.67277280330766354</v>
      </c>
      <c r="AV1077" s="18">
        <v>-2.0261711750766111E-2</v>
      </c>
      <c r="AW1077" s="19">
        <v>2.5384326306043619</v>
      </c>
      <c r="AX1077" s="19">
        <v>2.5384326306043619</v>
      </c>
      <c r="AY1077" s="19">
        <v>5.0768652612087237</v>
      </c>
      <c r="AZ1077" s="19">
        <f>Table1[[#This Row],[$SHP]]/Table1[[#This Row],[SFrac]]</f>
        <v>0.84791069080730241</v>
      </c>
      <c r="BA1077" s="23">
        <v>0.16539187474368519</v>
      </c>
      <c r="BB1077" s="24">
        <v>1.0998101497045203</v>
      </c>
      <c r="BC1077" s="18">
        <v>0.99028385002781527</v>
      </c>
      <c r="BD1077" s="18">
        <v>9.421320279668427E-2</v>
      </c>
      <c r="BE1077" s="22">
        <f>MAX(Table1[[#This Row],[$ESGA]],0)</f>
        <v>287.84249120337472</v>
      </c>
      <c r="BG1077" s="20"/>
    </row>
    <row r="1078" spans="1:59">
      <c r="A1078" s="20" t="s">
        <v>1136</v>
      </c>
      <c r="B1078" s="17" t="s">
        <v>65</v>
      </c>
      <c r="C1078" s="21">
        <v>351</v>
      </c>
      <c r="D1078" s="18">
        <v>4.3535714285714286</v>
      </c>
      <c r="E1078" s="21">
        <v>80</v>
      </c>
      <c r="F1078" s="21">
        <v>125</v>
      </c>
      <c r="G1078" s="21">
        <v>205</v>
      </c>
      <c r="H1078" s="21">
        <v>3</v>
      </c>
      <c r="I1078" s="21">
        <v>57</v>
      </c>
      <c r="J1078" s="21">
        <v>88</v>
      </c>
      <c r="K1078" s="21">
        <v>145</v>
      </c>
      <c r="L1078" s="21">
        <v>21</v>
      </c>
      <c r="M1078" s="21">
        <v>35</v>
      </c>
      <c r="N1078" s="21">
        <v>56</v>
      </c>
      <c r="O1078" s="21">
        <v>2</v>
      </c>
      <c r="P1078" s="21">
        <v>2</v>
      </c>
      <c r="Q1078" s="21">
        <v>4</v>
      </c>
      <c r="R1078" s="21">
        <v>304</v>
      </c>
      <c r="S1078" s="21">
        <v>92</v>
      </c>
      <c r="T1078" s="21">
        <v>254</v>
      </c>
      <c r="U1078" s="21">
        <v>46</v>
      </c>
      <c r="V1078" s="19">
        <v>5.3419265074450824</v>
      </c>
      <c r="W1078" s="19">
        <v>15.595088242340719</v>
      </c>
      <c r="X1078" s="19">
        <v>206.65807349255493</v>
      </c>
      <c r="Y1078" s="19">
        <v>192.40491175765925</v>
      </c>
      <c r="Z1078" s="19">
        <v>46.992384743911067</v>
      </c>
      <c r="AA1078" s="19">
        <v>74.20055807523309</v>
      </c>
      <c r="AB1078" s="19">
        <v>121.19294281914415</v>
      </c>
      <c r="AC1078" s="19">
        <v>27.837591459688564</v>
      </c>
      <c r="AD1078" s="19">
        <v>173.33347193263307</v>
      </c>
      <c r="AE1078" s="19">
        <v>163.3568987540726</v>
      </c>
      <c r="AF1078" s="22">
        <f>Table1[[#This Row],[$ESGF]]/AE1078</f>
        <v>1.0610722488897135</v>
      </c>
      <c r="AG1078" s="22">
        <f>POWER((Table1[[#This Row],[$ESGF]]+Table1[[#This Row],[$ESGA]]+Table1[[#This Row],[XEV+/-]])/(Table1[[#This Row],[$ESGF]]+Table1[[#This Row],[$ESGA]]-Table1[[#This Row],[XEV+/-]]),1/0.65)</f>
        <v>0.94723552341587391</v>
      </c>
      <c r="AH1078" s="19">
        <v>-5.9310092718379792</v>
      </c>
      <c r="AI1078" s="19">
        <v>9.9765731785604785</v>
      </c>
      <c r="AJ1078" s="19">
        <v>15.907582450398452</v>
      </c>
      <c r="AK1078" s="23">
        <v>0.21347262229350086</v>
      </c>
      <c r="AL1078" s="24">
        <v>0.97766739509510658</v>
      </c>
      <c r="AM1078" s="18">
        <v>0.92936830919920554</v>
      </c>
      <c r="AN1078" s="19">
        <v>-2.0990483639659267E-2</v>
      </c>
      <c r="AO1078" s="19">
        <v>14.802703797976813</v>
      </c>
      <c r="AP1078" s="19">
        <v>24.988939308386833</v>
      </c>
      <c r="AQ1078" s="19">
        <v>39.791643106363644</v>
      </c>
      <c r="AR1078" s="19">
        <v>9.1400000572451354</v>
      </c>
      <c r="AS1078" s="23">
        <v>0.24468519730842303</v>
      </c>
      <c r="AT1078" s="22">
        <f>EXP(Table1[[#This Row],[TmPPR]]/Table1[[#This Row],[PPCalc]])</f>
        <v>0.97877752740755541</v>
      </c>
      <c r="AU1078" s="18">
        <v>1.0652544839963132</v>
      </c>
      <c r="AV1078" s="18">
        <v>-2.2850674875458787E-2</v>
      </c>
      <c r="AW1078" s="19">
        <v>1.9162645171554329</v>
      </c>
      <c r="AX1078" s="19">
        <v>1.9162645171554329</v>
      </c>
      <c r="AY1078" s="19">
        <v>3.8325290343108658</v>
      </c>
      <c r="AZ1078" s="19">
        <f>Table1[[#This Row],[$SHP]]/Table1[[#This Row],[SFrac]]</f>
        <v>0.88031840000577721</v>
      </c>
      <c r="BA1078" s="23">
        <v>0.1189044018423612</v>
      </c>
      <c r="BB1078" s="24">
        <v>1.2200001850828472</v>
      </c>
      <c r="BC1078" s="18">
        <v>0.5176588065922797</v>
      </c>
      <c r="BD1078" s="18">
        <v>0.10293697676046115</v>
      </c>
      <c r="BE1078" s="22">
        <f>MAX(Table1[[#This Row],[$ESGA]],0)</f>
        <v>163.3568987540726</v>
      </c>
      <c r="BG1078" s="20"/>
    </row>
    <row r="1079" spans="1:59">
      <c r="A1079" s="20" t="s">
        <v>1137</v>
      </c>
      <c r="B1079" s="17" t="s">
        <v>59</v>
      </c>
      <c r="C1079" s="21">
        <v>343</v>
      </c>
      <c r="D1079" s="18">
        <v>4.3480769230769232</v>
      </c>
      <c r="E1079" s="21">
        <v>88</v>
      </c>
      <c r="F1079" s="21">
        <v>117</v>
      </c>
      <c r="G1079" s="21">
        <v>205</v>
      </c>
      <c r="H1079" s="21">
        <v>-51</v>
      </c>
      <c r="I1079" s="21">
        <v>76</v>
      </c>
      <c r="J1079" s="21">
        <v>86</v>
      </c>
      <c r="K1079" s="21">
        <v>162</v>
      </c>
      <c r="L1079" s="21">
        <v>12</v>
      </c>
      <c r="M1079" s="21">
        <v>31</v>
      </c>
      <c r="N1079" s="21">
        <v>43</v>
      </c>
      <c r="O1079" s="21">
        <v>0</v>
      </c>
      <c r="P1079" s="21">
        <v>0</v>
      </c>
      <c r="Q1079" s="21">
        <v>0</v>
      </c>
      <c r="R1079" s="21">
        <v>288</v>
      </c>
      <c r="S1079" s="21">
        <v>80</v>
      </c>
      <c r="T1079" s="21">
        <v>262</v>
      </c>
      <c r="U1079" s="21">
        <v>3</v>
      </c>
      <c r="V1079" s="19">
        <v>0.20667522464698329</v>
      </c>
      <c r="W1079" s="19">
        <v>17.925531896725929</v>
      </c>
      <c r="X1079" s="19">
        <v>207.793324775353</v>
      </c>
      <c r="Y1079" s="19">
        <v>241.07446810327409</v>
      </c>
      <c r="Z1079" s="19">
        <v>69.30239444178045</v>
      </c>
      <c r="AA1079" s="19">
        <v>78.291922774926974</v>
      </c>
      <c r="AB1079" s="19">
        <v>147.59431721670742</v>
      </c>
      <c r="AC1079" s="19">
        <v>33.944734609769064</v>
      </c>
      <c r="AD1079" s="19">
        <v>189.7976163923542</v>
      </c>
      <c r="AE1079" s="19">
        <v>219.48639866204411</v>
      </c>
      <c r="AF1079" s="22">
        <f>Table1[[#This Row],[$ESGF]]/AE1079</f>
        <v>0.86473520705306461</v>
      </c>
      <c r="AG1079" s="22">
        <f>POWER((Table1[[#This Row],[$ESGF]]+Table1[[#This Row],[$ESGA]]+Table1[[#This Row],[XEV+/-]])/(Table1[[#This Row],[$ESGF]]+Table1[[#This Row],[$ESGA]]-Table1[[#This Row],[XEV+/-]]),1/0.65)</f>
        <v>0.78751513028469289</v>
      </c>
      <c r="AH1079" s="19">
        <v>-31.710521512758127</v>
      </c>
      <c r="AI1079" s="19">
        <v>-29.688782269689934</v>
      </c>
      <c r="AJ1079" s="19">
        <v>2.0217392430681915</v>
      </c>
      <c r="AK1079" s="23">
        <v>0.25875775849889127</v>
      </c>
      <c r="AL1079" s="24">
        <v>0.80322735476879481</v>
      </c>
      <c r="AM1079" s="18">
        <v>1.1250986383961408</v>
      </c>
      <c r="AN1079" s="19">
        <v>-0.24652877096275097</v>
      </c>
      <c r="AO1079" s="19">
        <v>11.717806115246582</v>
      </c>
      <c r="AP1079" s="19">
        <v>30.290190245512811</v>
      </c>
      <c r="AQ1079" s="19">
        <v>42.007996360759392</v>
      </c>
      <c r="AR1079" s="19">
        <v>9.6612817813334289</v>
      </c>
      <c r="AS1079" s="23">
        <v>0.32986319171437023</v>
      </c>
      <c r="AT1079" s="22">
        <f>EXP(Table1[[#This Row],[TmPPR]]/Table1[[#This Row],[PPCalc]])</f>
        <v>0.77907146840970676</v>
      </c>
      <c r="AU1079" s="18">
        <v>1.4342705316657522</v>
      </c>
      <c r="AV1079" s="18">
        <v>-0.35806921463134672</v>
      </c>
      <c r="AW1079" s="19">
        <v>0</v>
      </c>
      <c r="AX1079" s="19">
        <v>0</v>
      </c>
      <c r="AY1079" s="19">
        <v>0</v>
      </c>
      <c r="AZ1079" s="19">
        <f>Table1[[#This Row],[$SHP]]/Table1[[#This Row],[SFrac]]</f>
        <v>0</v>
      </c>
      <c r="BA1079" s="23">
        <v>9.6442874156621641E-3</v>
      </c>
      <c r="BB1079" s="24">
        <v>1.3983051017648116</v>
      </c>
      <c r="BC1079" s="18">
        <v>4.1934103551561831E-2</v>
      </c>
      <c r="BD1079" s="18">
        <v>1.405886368737664E-2</v>
      </c>
      <c r="BE1079" s="22">
        <f>MAX(Table1[[#This Row],[$ESGA]],0)</f>
        <v>219.48639866204411</v>
      </c>
      <c r="BG1079" s="20"/>
    </row>
    <row r="1080" spans="1:59">
      <c r="A1080" s="20" t="s">
        <v>1138</v>
      </c>
      <c r="B1080" s="17" t="s">
        <v>65</v>
      </c>
      <c r="C1080" s="21">
        <v>331</v>
      </c>
      <c r="D1080" s="18">
        <v>4.1229674796747968</v>
      </c>
      <c r="E1080" s="21">
        <v>90</v>
      </c>
      <c r="F1080" s="21">
        <v>115</v>
      </c>
      <c r="G1080" s="21">
        <v>205</v>
      </c>
      <c r="H1080" s="21">
        <v>9</v>
      </c>
      <c r="I1080" s="21">
        <v>57</v>
      </c>
      <c r="J1080" s="21">
        <v>75</v>
      </c>
      <c r="K1080" s="21">
        <v>132</v>
      </c>
      <c r="L1080" s="21">
        <v>24</v>
      </c>
      <c r="M1080" s="21">
        <v>36</v>
      </c>
      <c r="N1080" s="21">
        <v>60</v>
      </c>
      <c r="O1080" s="21">
        <v>9</v>
      </c>
      <c r="P1080" s="21">
        <v>4</v>
      </c>
      <c r="Q1080" s="21">
        <v>13</v>
      </c>
      <c r="R1080" s="21">
        <v>292</v>
      </c>
      <c r="S1080" s="21">
        <v>93</v>
      </c>
      <c r="T1080" s="21">
        <v>237</v>
      </c>
      <c r="U1080" s="21">
        <v>41</v>
      </c>
      <c r="V1080" s="19">
        <v>13.505789909015716</v>
      </c>
      <c r="W1080" s="19">
        <v>10.443705601954509</v>
      </c>
      <c r="X1080" s="19">
        <v>185.49421009098427</v>
      </c>
      <c r="Y1080" s="19">
        <v>185.55629439804548</v>
      </c>
      <c r="Z1080" s="19">
        <v>64.146773330077721</v>
      </c>
      <c r="AA1080" s="19">
        <v>83.202057490061819</v>
      </c>
      <c r="AB1080" s="19">
        <v>147.34883082013954</v>
      </c>
      <c r="AC1080" s="19">
        <v>35.738538212230047</v>
      </c>
      <c r="AD1080" s="19">
        <v>206.80552012505652</v>
      </c>
      <c r="AE1080" s="19">
        <v>212.75284097175836</v>
      </c>
      <c r="AF1080" s="22">
        <f>Table1[[#This Row],[$ESGF]]/AE1080</f>
        <v>0.97204586872007359</v>
      </c>
      <c r="AG1080" s="22">
        <f>POWER((Table1[[#This Row],[$ESGF]]+Table1[[#This Row],[$ESGA]]+Table1[[#This Row],[XEV+/-]])/(Table1[[#This Row],[$ESGF]]+Table1[[#This Row],[$ESGA]]-Table1[[#This Row],[XEV+/-]]),1/0.65)</f>
        <v>1.0167601212071768</v>
      </c>
      <c r="AH1080" s="19">
        <v>2.2663888283640379</v>
      </c>
      <c r="AI1080" s="19">
        <v>-5.9473208467018477</v>
      </c>
      <c r="AJ1080" s="19">
        <v>-8.2137096750658856</v>
      </c>
      <c r="AK1080" s="23">
        <v>0.28240857598975738</v>
      </c>
      <c r="AL1080" s="24">
        <v>1.0178982433200248</v>
      </c>
      <c r="AM1080" s="18">
        <v>1.1643613747870383</v>
      </c>
      <c r="AN1080" s="19">
        <v>2.0655719191566432E-2</v>
      </c>
      <c r="AO1080" s="19">
        <v>25.638910191685561</v>
      </c>
      <c r="AP1080" s="19">
        <v>39.16255843793067</v>
      </c>
      <c r="AQ1080" s="19">
        <v>64.801468629616224</v>
      </c>
      <c r="AR1080" s="19">
        <v>15.717191306764201</v>
      </c>
      <c r="AS1080" s="23">
        <v>0.41920315453796186</v>
      </c>
      <c r="AT1080" s="22">
        <f>EXP(Table1[[#This Row],[TmPPR]]/Table1[[#This Row],[PPCalc]])</f>
        <v>1.0012755856684981</v>
      </c>
      <c r="AU1080" s="18">
        <v>1.728360973537105</v>
      </c>
      <c r="AV1080" s="18">
        <v>2.2032675581324232E-3</v>
      </c>
      <c r="AW1080" s="19">
        <v>14.093376204660265</v>
      </c>
      <c r="AX1080" s="19">
        <v>14.093376204660265</v>
      </c>
      <c r="AY1080" s="19">
        <v>28.18675240932053</v>
      </c>
      <c r="AZ1080" s="19">
        <f>Table1[[#This Row],[$SHP]]/Table1[[#This Row],[SFrac]]</f>
        <v>6.836520673101159</v>
      </c>
      <c r="BA1080" s="23">
        <v>0.18228954971125017</v>
      </c>
      <c r="BB1080" s="24">
        <v>0.97145982932504094</v>
      </c>
      <c r="BC1080" s="18">
        <v>0.75157388534404668</v>
      </c>
      <c r="BD1080" s="18">
        <v>-2.1762092525385419E-2</v>
      </c>
      <c r="BE1080" s="22">
        <f>MAX(Table1[[#This Row],[$ESGA]],0)</f>
        <v>212.75284097175836</v>
      </c>
      <c r="BG1080" s="20"/>
    </row>
    <row r="1081" spans="1:59">
      <c r="A1081" s="20" t="s">
        <v>1139</v>
      </c>
      <c r="B1081" s="17" t="s">
        <v>68</v>
      </c>
      <c r="C1081" s="21">
        <v>917</v>
      </c>
      <c r="D1081" s="18">
        <v>11.182926829268293</v>
      </c>
      <c r="E1081" s="21">
        <v>45</v>
      </c>
      <c r="F1081" s="21">
        <v>159</v>
      </c>
      <c r="G1081" s="21">
        <v>204</v>
      </c>
      <c r="H1081" s="21">
        <v>-25</v>
      </c>
      <c r="I1081" s="21">
        <v>35</v>
      </c>
      <c r="J1081" s="21">
        <v>105</v>
      </c>
      <c r="K1081" s="21">
        <v>140</v>
      </c>
      <c r="L1081" s="21">
        <v>7</v>
      </c>
      <c r="M1081" s="21">
        <v>52</v>
      </c>
      <c r="N1081" s="21">
        <v>59</v>
      </c>
      <c r="O1081" s="21">
        <v>1</v>
      </c>
      <c r="P1081" s="21">
        <v>2</v>
      </c>
      <c r="Q1081" s="21">
        <v>3</v>
      </c>
      <c r="R1081" s="21">
        <v>725</v>
      </c>
      <c r="S1081" s="21">
        <v>133</v>
      </c>
      <c r="T1081" s="21">
        <v>884</v>
      </c>
      <c r="U1081" s="21">
        <v>270</v>
      </c>
      <c r="V1081" s="19">
        <v>24.695440125809291</v>
      </c>
      <c r="W1081" s="19">
        <v>15.883662589929841</v>
      </c>
      <c r="X1081" s="19">
        <v>567.30455987419089</v>
      </c>
      <c r="Y1081" s="19">
        <v>598.11633741007006</v>
      </c>
      <c r="Z1081" s="19">
        <v>40.679522615505924</v>
      </c>
      <c r="AA1081" s="19">
        <v>122.23568229254082</v>
      </c>
      <c r="AB1081" s="19">
        <v>162.91520490804675</v>
      </c>
      <c r="AC1081" s="19">
        <v>14.568208072475281</v>
      </c>
      <c r="AD1081" s="19">
        <v>659.24628702215966</v>
      </c>
      <c r="AE1081" s="19">
        <v>693.38986101403054</v>
      </c>
      <c r="AF1081" s="22">
        <f>Table1[[#This Row],[$ESGF]]/AE1081</f>
        <v>0.95075847526536017</v>
      </c>
      <c r="AG1081" s="22">
        <f>POWER((Table1[[#This Row],[$ESGF]]+Table1[[#This Row],[$ESGA]]+Table1[[#This Row],[XEV+/-]])/(Table1[[#This Row],[$ESGF]]+Table1[[#This Row],[$ESGA]]-Table1[[#This Row],[XEV+/-]]),1/0.65)</f>
        <v>0.93242801433810663</v>
      </c>
      <c r="AH1081" s="19">
        <v>-30.751051152900196</v>
      </c>
      <c r="AI1081" s="19">
        <v>-34.143573991870923</v>
      </c>
      <c r="AJ1081" s="19">
        <v>-3.3925228389707289</v>
      </c>
      <c r="AK1081" s="23">
        <v>0.34673790510032532</v>
      </c>
      <c r="AL1081" s="24">
        <v>0.94114486311540302</v>
      </c>
      <c r="AM1081" s="18">
        <v>3.8775446216707117</v>
      </c>
      <c r="AN1081" s="19">
        <v>-0.23520489779968939</v>
      </c>
      <c r="AO1081" s="19">
        <v>7.2382850858700749</v>
      </c>
      <c r="AP1081" s="19">
        <v>51.349916742493903</v>
      </c>
      <c r="AQ1081" s="19">
        <v>58.588201828363978</v>
      </c>
      <c r="AR1081" s="19">
        <v>5.2390758450663535</v>
      </c>
      <c r="AS1081" s="23">
        <v>0.1961495154086294</v>
      </c>
      <c r="AT1081" s="22">
        <f>EXP(Table1[[#This Row],[TmPPR]]/Table1[[#This Row],[PPCalc]])</f>
        <v>1.0063151775323229</v>
      </c>
      <c r="AU1081" s="18">
        <v>2.1935256784111363</v>
      </c>
      <c r="AV1081" s="18">
        <v>1.3808946854501136E-2</v>
      </c>
      <c r="AW1081" s="19">
        <v>1.2113964612455301</v>
      </c>
      <c r="AX1081" s="19">
        <v>1.2113964612455301</v>
      </c>
      <c r="AY1081" s="19">
        <v>2.4227929224910603</v>
      </c>
      <c r="AZ1081" s="19">
        <f>Table1[[#This Row],[$SHP]]/Table1[[#This Row],[SFrac]]</f>
        <v>0.21665105740923329</v>
      </c>
      <c r="BA1081" s="23">
        <v>0.39418394367496923</v>
      </c>
      <c r="BB1081" s="24">
        <v>1.0492968781764456</v>
      </c>
      <c r="BC1081" s="18">
        <v>4.4081301993895954</v>
      </c>
      <c r="BD1081" s="18">
        <v>0.21212054775967218</v>
      </c>
      <c r="BE1081" s="22">
        <f>MAX(Table1[[#This Row],[$ESGA]],0)</f>
        <v>693.38986101403054</v>
      </c>
      <c r="BG1081" s="20"/>
    </row>
    <row r="1082" spans="1:59">
      <c r="A1082" s="20" t="s">
        <v>1140</v>
      </c>
      <c r="B1082" s="17" t="s">
        <v>68</v>
      </c>
      <c r="C1082" s="21">
        <v>838</v>
      </c>
      <c r="D1082" s="18">
        <v>10.660946573751454</v>
      </c>
      <c r="E1082" s="21">
        <v>52</v>
      </c>
      <c r="F1082" s="21">
        <v>152</v>
      </c>
      <c r="G1082" s="21">
        <v>204</v>
      </c>
      <c r="H1082" s="21">
        <v>138</v>
      </c>
      <c r="I1082" s="21">
        <v>46</v>
      </c>
      <c r="J1082" s="21">
        <v>138</v>
      </c>
      <c r="K1082" s="21">
        <v>184</v>
      </c>
      <c r="L1082" s="21">
        <v>3</v>
      </c>
      <c r="M1082" s="21">
        <v>9</v>
      </c>
      <c r="N1082" s="21">
        <v>12</v>
      </c>
      <c r="O1082" s="21">
        <v>3</v>
      </c>
      <c r="P1082" s="21">
        <v>5</v>
      </c>
      <c r="Q1082" s="21">
        <v>8</v>
      </c>
      <c r="R1082" s="21">
        <v>799</v>
      </c>
      <c r="S1082" s="21">
        <v>27</v>
      </c>
      <c r="T1082" s="21">
        <v>857</v>
      </c>
      <c r="U1082" s="21">
        <v>223</v>
      </c>
      <c r="V1082" s="19">
        <v>41.241527305735382</v>
      </c>
      <c r="W1082" s="19">
        <v>3.098325315188768</v>
      </c>
      <c r="X1082" s="19">
        <v>730.75847269426458</v>
      </c>
      <c r="Y1082" s="19">
        <v>630.90167468481127</v>
      </c>
      <c r="Z1082" s="19">
        <v>42.984889095686448</v>
      </c>
      <c r="AA1082" s="19">
        <v>132.76500904788489</v>
      </c>
      <c r="AB1082" s="19">
        <v>175.74989814357133</v>
      </c>
      <c r="AC1082" s="19">
        <v>16.48539338676445</v>
      </c>
      <c r="AD1082" s="19">
        <v>703.38921927026081</v>
      </c>
      <c r="AE1082" s="19">
        <v>605.73124933965448</v>
      </c>
      <c r="AF1082" s="22">
        <f>Table1[[#This Row],[$ESGF]]/AE1082</f>
        <v>1.161223265329417</v>
      </c>
      <c r="AG1082" s="22">
        <f>POWER((Table1[[#This Row],[$ESGF]]+Table1[[#This Row],[$ESGA]]+Table1[[#This Row],[XEV+/-]])/(Table1[[#This Row],[$ESGF]]+Table1[[#This Row],[$ESGA]]-Table1[[#This Row],[XEV+/-]]),1/0.65)</f>
        <v>1.0908115484674006</v>
      </c>
      <c r="AH1082" s="19">
        <v>36.972343001776551</v>
      </c>
      <c r="AI1082" s="19">
        <v>97.657969930606427</v>
      </c>
      <c r="AJ1082" s="19">
        <v>60.685626928829862</v>
      </c>
      <c r="AK1082" s="23">
        <v>0.33667694453211222</v>
      </c>
      <c r="AL1082" s="24">
        <v>1.1175246094867015</v>
      </c>
      <c r="AM1082" s="18">
        <v>3.5892949182707303</v>
      </c>
      <c r="AN1082" s="19">
        <v>0.39882834242856813</v>
      </c>
      <c r="AO1082" s="19">
        <v>2.2415377547024309</v>
      </c>
      <c r="AP1082" s="19">
        <v>6.5065890946023206</v>
      </c>
      <c r="AQ1082" s="19">
        <v>8.7481268493047519</v>
      </c>
      <c r="AR1082" s="19">
        <v>0.82057693365087325</v>
      </c>
      <c r="AS1082" s="23">
        <v>3.0502636487750385E-2</v>
      </c>
      <c r="AT1082" s="22">
        <f>EXP(Table1[[#This Row],[TmPPR]]/Table1[[#This Row],[PPCalc]])</f>
        <v>1.0334721805583849</v>
      </c>
      <c r="AU1082" s="18">
        <v>0.32518697795446855</v>
      </c>
      <c r="AV1082" s="18">
        <v>1.0706515271791754E-2</v>
      </c>
      <c r="AW1082" s="19">
        <v>2.3999060970235853</v>
      </c>
      <c r="AX1082" s="19">
        <v>2.3999060970235853</v>
      </c>
      <c r="AY1082" s="19">
        <v>4.7998121940471705</v>
      </c>
      <c r="AZ1082" s="19">
        <f>Table1[[#This Row],[$SHP]]/Table1[[#This Row],[SFrac]]</f>
        <v>0.45022382964237823</v>
      </c>
      <c r="BA1082" s="23">
        <v>0.27327666244201315</v>
      </c>
      <c r="BB1082" s="24">
        <v>0.98746876966136732</v>
      </c>
      <c r="BC1082" s="18">
        <v>2.9133878981474126</v>
      </c>
      <c r="BD1082" s="18">
        <v>-3.6739011125182172E-2</v>
      </c>
      <c r="BE1082" s="22">
        <f>MAX(Table1[[#This Row],[$ESGA]],0)</f>
        <v>605.73124933965448</v>
      </c>
      <c r="BG1082" s="20"/>
    </row>
    <row r="1083" spans="1:59">
      <c r="A1083" s="20" t="s">
        <v>1141</v>
      </c>
      <c r="B1083" s="17" t="s">
        <v>68</v>
      </c>
      <c r="C1083" s="21">
        <v>625</v>
      </c>
      <c r="D1083" s="18">
        <v>7.9588414634146343</v>
      </c>
      <c r="E1083" s="21">
        <v>65</v>
      </c>
      <c r="F1083" s="21">
        <v>139</v>
      </c>
      <c r="G1083" s="21">
        <v>204</v>
      </c>
      <c r="H1083" s="21">
        <v>-32</v>
      </c>
      <c r="I1083" s="21">
        <v>42</v>
      </c>
      <c r="J1083" s="21">
        <v>94</v>
      </c>
      <c r="K1083" s="21">
        <v>136</v>
      </c>
      <c r="L1083" s="21">
        <v>22</v>
      </c>
      <c r="M1083" s="21">
        <v>43</v>
      </c>
      <c r="N1083" s="21">
        <v>65</v>
      </c>
      <c r="O1083" s="21">
        <v>1</v>
      </c>
      <c r="P1083" s="21">
        <v>2</v>
      </c>
      <c r="Q1083" s="21">
        <v>3</v>
      </c>
      <c r="R1083" s="21">
        <v>531</v>
      </c>
      <c r="S1083" s="21">
        <v>132</v>
      </c>
      <c r="T1083" s="21">
        <v>589</v>
      </c>
      <c r="U1083" s="21">
        <v>158</v>
      </c>
      <c r="V1083" s="19">
        <v>19.115433841480165</v>
      </c>
      <c r="W1083" s="19">
        <v>18.366396427832399</v>
      </c>
      <c r="X1083" s="19">
        <v>379.88456615851987</v>
      </c>
      <c r="Y1083" s="19">
        <v>412.6336035721676</v>
      </c>
      <c r="Z1083" s="19">
        <v>48.261177284245925</v>
      </c>
      <c r="AA1083" s="19">
        <v>109.88562495300913</v>
      </c>
      <c r="AB1083" s="19">
        <v>158.14680223725506</v>
      </c>
      <c r="AC1083" s="19">
        <v>19.87058078292268</v>
      </c>
      <c r="AD1083" s="19">
        <v>446.3518882045264</v>
      </c>
      <c r="AE1083" s="19">
        <v>489.09358978510841</v>
      </c>
      <c r="AF1083" s="22">
        <f>Table1[[#This Row],[$ESGF]]/AE1083</f>
        <v>0.91261038281167972</v>
      </c>
      <c r="AG1083" s="22">
        <f>POWER((Table1[[#This Row],[$ESGF]]+Table1[[#This Row],[$ESGA]]+Table1[[#This Row],[XEV+/-]])/(Table1[[#This Row],[$ESGF]]+Table1[[#This Row],[$ESGA]]-Table1[[#This Row],[XEV+/-]]),1/0.65)</f>
        <v>1.0117679115650309</v>
      </c>
      <c r="AH1083" s="19">
        <v>3.5567735565619891</v>
      </c>
      <c r="AI1083" s="19">
        <v>-42.74170158058201</v>
      </c>
      <c r="AJ1083" s="19">
        <v>-46.298475137143996</v>
      </c>
      <c r="AK1083" s="23">
        <v>0.3379279057665705</v>
      </c>
      <c r="AL1083" s="24">
        <v>0.99409728324151692</v>
      </c>
      <c r="AM1083" s="18">
        <v>2.6895146280598548</v>
      </c>
      <c r="AN1083" s="19">
        <v>-1.5922482387016029E-2</v>
      </c>
      <c r="AO1083" s="19">
        <v>22.664701761942396</v>
      </c>
      <c r="AP1083" s="19">
        <v>46.903536358903501</v>
      </c>
      <c r="AQ1083" s="19">
        <v>69.568238120845891</v>
      </c>
      <c r="AR1083" s="19">
        <v>8.7410006143027967</v>
      </c>
      <c r="AS1083" s="23">
        <v>0.31180837441302151</v>
      </c>
      <c r="AT1083" s="22">
        <f>EXP(Table1[[#This Row],[TmPPR]]/Table1[[#This Row],[PPCalc]])</f>
        <v>0.89358793646933388</v>
      </c>
      <c r="AU1083" s="18">
        <v>2.4816334189182703</v>
      </c>
      <c r="AV1083" s="18">
        <v>-0.2792098943071234</v>
      </c>
      <c r="AW1083" s="19">
        <v>1.2618916747706228</v>
      </c>
      <c r="AX1083" s="19">
        <v>1.2618916747706228</v>
      </c>
      <c r="AY1083" s="19">
        <v>2.5237833495412456</v>
      </c>
      <c r="AZ1083" s="19">
        <f>Table1[[#This Row],[$SHP]]/Table1[[#This Row],[SFrac]]</f>
        <v>0.31710436263149916</v>
      </c>
      <c r="BA1083" s="23">
        <v>0.35496445849414882</v>
      </c>
      <c r="BB1083" s="24">
        <v>1.013756977759384</v>
      </c>
      <c r="BC1083" s="18">
        <v>2.8251058503017545</v>
      </c>
      <c r="BD1083" s="18">
        <v>3.8600013206281314E-2</v>
      </c>
      <c r="BE1083" s="22">
        <f>MAX(Table1[[#This Row],[$ESGA]],0)</f>
        <v>489.09358978510841</v>
      </c>
      <c r="BG1083" s="20"/>
    </row>
    <row r="1084" spans="1:59">
      <c r="A1084" s="20" t="s">
        <v>1142</v>
      </c>
      <c r="B1084" s="17" t="s">
        <v>65</v>
      </c>
      <c r="C1084" s="21">
        <v>868</v>
      </c>
      <c r="D1084" s="18">
        <v>10.585365853658537</v>
      </c>
      <c r="E1084" s="21">
        <v>68</v>
      </c>
      <c r="F1084" s="21">
        <v>135</v>
      </c>
      <c r="G1084" s="21">
        <v>203</v>
      </c>
      <c r="H1084" s="21">
        <v>42</v>
      </c>
      <c r="I1084" s="21">
        <v>60</v>
      </c>
      <c r="J1084" s="21">
        <v>123</v>
      </c>
      <c r="K1084" s="21">
        <v>183</v>
      </c>
      <c r="L1084" s="21">
        <v>6</v>
      </c>
      <c r="M1084" s="21">
        <v>9</v>
      </c>
      <c r="N1084" s="21">
        <v>15</v>
      </c>
      <c r="O1084" s="21">
        <v>2</v>
      </c>
      <c r="P1084" s="21">
        <v>3</v>
      </c>
      <c r="Q1084" s="21">
        <v>5</v>
      </c>
      <c r="R1084" s="21">
        <v>505</v>
      </c>
      <c r="S1084" s="21">
        <v>30</v>
      </c>
      <c r="T1084" s="21">
        <v>543</v>
      </c>
      <c r="U1084" s="21">
        <v>106</v>
      </c>
      <c r="V1084" s="19">
        <v>21.244449717659435</v>
      </c>
      <c r="W1084" s="19">
        <v>2.5316393260326726</v>
      </c>
      <c r="X1084" s="19">
        <v>453.75555028234055</v>
      </c>
      <c r="Y1084" s="19">
        <v>434.46836067396737</v>
      </c>
      <c r="Z1084" s="19">
        <v>69.160429759134203</v>
      </c>
      <c r="AA1084" s="19">
        <v>142.23099724793772</v>
      </c>
      <c r="AB1084" s="19">
        <v>211.39142700707191</v>
      </c>
      <c r="AC1084" s="19">
        <v>19.970157850898499</v>
      </c>
      <c r="AD1084" s="19">
        <v>526.99760367626368</v>
      </c>
      <c r="AE1084" s="19">
        <v>501.38334823712643</v>
      </c>
      <c r="AF1084" s="22">
        <f>Table1[[#This Row],[$ESGF]]/AE1084</f>
        <v>1.0510871681901632</v>
      </c>
      <c r="AG1084" s="22">
        <f>POWER((Table1[[#This Row],[$ESGF]]+Table1[[#This Row],[$ESGA]]+Table1[[#This Row],[XEV+/-]])/(Table1[[#This Row],[$ESGF]]+Table1[[#This Row],[$ESGA]]-Table1[[#This Row],[XEV+/-]]),1/0.65)</f>
        <v>1.18062672156571</v>
      </c>
      <c r="AH1084" s="19">
        <v>55.442522576679863</v>
      </c>
      <c r="AI1084" s="19">
        <v>25.614255439137089</v>
      </c>
      <c r="AJ1084" s="19">
        <v>-29.828267137542774</v>
      </c>
      <c r="AK1084" s="23">
        <v>0.26663483571158519</v>
      </c>
      <c r="AL1084" s="24">
        <v>1.1462901859429659</v>
      </c>
      <c r="AM1084" s="18">
        <v>2.8224272853372678</v>
      </c>
      <c r="AN1084" s="19">
        <v>0.38534826252978305</v>
      </c>
      <c r="AO1084" s="19">
        <v>5.8784180684220644</v>
      </c>
      <c r="AP1084" s="19">
        <v>8.3862288809458292</v>
      </c>
      <c r="AQ1084" s="19">
        <v>14.264646949367894</v>
      </c>
      <c r="AR1084" s="19">
        <v>1.3475818546637872</v>
      </c>
      <c r="AS1084" s="23">
        <v>3.6469832699218364E-2</v>
      </c>
      <c r="AT1084" s="22">
        <f>EXP(Table1[[#This Row],[TmPPR]]/Table1[[#This Row],[PPCalc]])</f>
        <v>1.2700864345863929</v>
      </c>
      <c r="AU1084" s="18">
        <v>0.38604652174294563</v>
      </c>
      <c r="AV1084" s="18">
        <v>9.2297916006150782E-2</v>
      </c>
      <c r="AW1084" s="19">
        <v>2.6385765596554585</v>
      </c>
      <c r="AX1084" s="19">
        <v>2.6385765596554585</v>
      </c>
      <c r="AY1084" s="19">
        <v>5.2771531193109169</v>
      </c>
      <c r="AZ1084" s="19">
        <f>Table1[[#This Row],[$SHP]]/Table1[[#This Row],[SFrac]]</f>
        <v>0.49853289836808201</v>
      </c>
      <c r="BA1084" s="23">
        <v>0.16718977807451768</v>
      </c>
      <c r="BB1084" s="24">
        <v>0.82644055701121699</v>
      </c>
      <c r="BC1084" s="18">
        <v>1.7697649679107481</v>
      </c>
      <c r="BD1084" s="18">
        <v>-0.33736549206962552</v>
      </c>
      <c r="BE1084" s="22">
        <f>MAX(Table1[[#This Row],[$ESGA]],0)</f>
        <v>501.38334823712643</v>
      </c>
      <c r="BG1084" s="20"/>
    </row>
    <row r="1085" spans="1:59">
      <c r="A1085" s="20" t="s">
        <v>1143</v>
      </c>
      <c r="B1085" s="17" t="s">
        <v>68</v>
      </c>
      <c r="C1085" s="21">
        <v>461</v>
      </c>
      <c r="D1085" s="18">
        <v>5.9329268292682924</v>
      </c>
      <c r="E1085" s="21">
        <v>48</v>
      </c>
      <c r="F1085" s="21">
        <v>155</v>
      </c>
      <c r="G1085" s="21">
        <v>203</v>
      </c>
      <c r="H1085" s="21">
        <v>30</v>
      </c>
      <c r="I1085" s="21">
        <v>30</v>
      </c>
      <c r="J1085" s="21">
        <v>96</v>
      </c>
      <c r="K1085" s="21">
        <v>126</v>
      </c>
      <c r="L1085" s="21">
        <v>18</v>
      </c>
      <c r="M1085" s="21">
        <v>57</v>
      </c>
      <c r="N1085" s="21">
        <v>75</v>
      </c>
      <c r="O1085" s="21">
        <v>0</v>
      </c>
      <c r="P1085" s="21">
        <v>2</v>
      </c>
      <c r="Q1085" s="21">
        <v>2</v>
      </c>
      <c r="R1085" s="21">
        <v>508</v>
      </c>
      <c r="S1085" s="21">
        <v>148</v>
      </c>
      <c r="T1085" s="21">
        <v>445</v>
      </c>
      <c r="U1085" s="21">
        <v>115</v>
      </c>
      <c r="V1085" s="19">
        <v>13.377518499334419</v>
      </c>
      <c r="W1085" s="19">
        <v>13.063776620080628</v>
      </c>
      <c r="X1085" s="19">
        <v>346.62248150066557</v>
      </c>
      <c r="Y1085" s="19">
        <v>316.93622337991934</v>
      </c>
      <c r="Z1085" s="19">
        <v>36.250090391439336</v>
      </c>
      <c r="AA1085" s="19">
        <v>110.38506508272923</v>
      </c>
      <c r="AB1085" s="19">
        <v>146.63515547416858</v>
      </c>
      <c r="AC1085" s="19">
        <v>24.715483553713923</v>
      </c>
      <c r="AD1085" s="19">
        <v>409.73953392605267</v>
      </c>
      <c r="AE1085" s="19">
        <v>373.50759020694341</v>
      </c>
      <c r="AF1085" s="22">
        <f>Table1[[#This Row],[$ESGF]]/AE1085</f>
        <v>1.0970045714440095</v>
      </c>
      <c r="AG1085" s="22">
        <f>POWER((Table1[[#This Row],[$ESGF]]+Table1[[#This Row],[$ESGA]]+Table1[[#This Row],[XEV+/-]])/(Table1[[#This Row],[$ESGF]]+Table1[[#This Row],[$ESGA]]-Table1[[#This Row],[XEV+/-]]),1/0.65)</f>
        <v>1.1827966935909142</v>
      </c>
      <c r="AH1085" s="19">
        <v>42.692825952494154</v>
      </c>
      <c r="AI1085" s="19">
        <v>36.231943719109339</v>
      </c>
      <c r="AJ1085" s="19">
        <v>-6.4608822333848224</v>
      </c>
      <c r="AK1085" s="23">
        <v>0.38526648880986281</v>
      </c>
      <c r="AL1085" s="24">
        <v>1.1611095683378791</v>
      </c>
      <c r="AM1085" s="18">
        <v>2.2857578878780274</v>
      </c>
      <c r="AN1085" s="19">
        <v>0.34143753567882135</v>
      </c>
      <c r="AO1085" s="19">
        <v>18.921597893786689</v>
      </c>
      <c r="AP1085" s="19">
        <v>54.490134301265599</v>
      </c>
      <c r="AQ1085" s="19">
        <v>73.411732195052295</v>
      </c>
      <c r="AR1085" s="19">
        <v>12.373611592999564</v>
      </c>
      <c r="AS1085" s="23">
        <v>0.40215910344750383</v>
      </c>
      <c r="AT1085" s="22">
        <f>EXP(Table1[[#This Row],[TmPPR]]/Table1[[#This Row],[PPCalc]])</f>
        <v>1.0638986760025169</v>
      </c>
      <c r="AU1085" s="18">
        <v>2.3859805344781781</v>
      </c>
      <c r="AV1085" s="18">
        <v>0.14778800905701053</v>
      </c>
      <c r="AW1085" s="19">
        <v>0</v>
      </c>
      <c r="AX1085" s="19">
        <v>0</v>
      </c>
      <c r="AY1085" s="19">
        <v>0</v>
      </c>
      <c r="AZ1085" s="19">
        <f>Table1[[#This Row],[$SHP]]/Table1[[#This Row],[SFrac]]</f>
        <v>0</v>
      </c>
      <c r="BA1085" s="23">
        <v>0.36744106737311377</v>
      </c>
      <c r="BB1085" s="24">
        <v>0.86865634266962943</v>
      </c>
      <c r="BC1085" s="18">
        <v>2.180000966792925</v>
      </c>
      <c r="BD1085" s="18">
        <v>-0.3069609110437822</v>
      </c>
      <c r="BE1085" s="22">
        <f>MAX(Table1[[#This Row],[$ESGA]],0)</f>
        <v>373.50759020694341</v>
      </c>
      <c r="BG1085" s="20"/>
    </row>
    <row r="1086" spans="1:59">
      <c r="A1086" s="20" t="s">
        <v>1144</v>
      </c>
      <c r="B1086" s="17" t="s">
        <v>1</v>
      </c>
      <c r="C1086" s="21">
        <v>383</v>
      </c>
      <c r="D1086" s="18">
        <v>4.9511759581881529</v>
      </c>
      <c r="E1086" s="21">
        <v>70</v>
      </c>
      <c r="F1086" s="21">
        <v>133</v>
      </c>
      <c r="G1086" s="21">
        <v>203</v>
      </c>
      <c r="H1086" s="21">
        <v>-17</v>
      </c>
      <c r="I1086" s="21">
        <v>59</v>
      </c>
      <c r="J1086" s="21">
        <v>105</v>
      </c>
      <c r="K1086" s="21">
        <v>164</v>
      </c>
      <c r="L1086" s="21">
        <v>9</v>
      </c>
      <c r="M1086" s="21">
        <v>27</v>
      </c>
      <c r="N1086" s="21">
        <v>36</v>
      </c>
      <c r="O1086" s="21">
        <v>2</v>
      </c>
      <c r="P1086" s="21">
        <v>1</v>
      </c>
      <c r="Q1086" s="21">
        <v>3</v>
      </c>
      <c r="R1086" s="21">
        <v>289</v>
      </c>
      <c r="S1086" s="21">
        <v>61</v>
      </c>
      <c r="T1086" s="21">
        <v>303</v>
      </c>
      <c r="U1086" s="21">
        <v>57</v>
      </c>
      <c r="V1086" s="19">
        <v>9.6007252717338467</v>
      </c>
      <c r="W1086" s="19">
        <v>11.194827454283674</v>
      </c>
      <c r="X1086" s="19">
        <v>218.39927472826614</v>
      </c>
      <c r="Y1086" s="19">
        <v>234.80517254571632</v>
      </c>
      <c r="Z1086" s="19">
        <v>60.358519857814819</v>
      </c>
      <c r="AA1086" s="19">
        <v>110.50933766801143</v>
      </c>
      <c r="AB1086" s="19">
        <v>170.86785752582625</v>
      </c>
      <c r="AC1086" s="19">
        <v>34.510560515072889</v>
      </c>
      <c r="AD1086" s="19">
        <v>226.36421962604504</v>
      </c>
      <c r="AE1086" s="19">
        <v>247.65669197526381</v>
      </c>
      <c r="AF1086" s="22">
        <f>Table1[[#This Row],[$ESGF]]/AE1086</f>
        <v>0.91402423984834025</v>
      </c>
      <c r="AG1086" s="22">
        <f>POWER((Table1[[#This Row],[$ESGF]]+Table1[[#This Row],[$ESGA]]+Table1[[#This Row],[XEV+/-]])/(Table1[[#This Row],[$ESGF]]+Table1[[#This Row],[$ESGA]]-Table1[[#This Row],[XEV+/-]]),1/0.65)</f>
        <v>0.97848441490791305</v>
      </c>
      <c r="AH1086" s="19">
        <v>-3.350744181891157</v>
      </c>
      <c r="AI1086" s="19">
        <v>-21.292472349218826</v>
      </c>
      <c r="AJ1086" s="19">
        <v>-17.941728167327668</v>
      </c>
      <c r="AK1086" s="23">
        <v>0.2560771016941531</v>
      </c>
      <c r="AL1086" s="24">
        <v>0.97525062174693034</v>
      </c>
      <c r="AM1086" s="18">
        <v>1.2678827893505935</v>
      </c>
      <c r="AN1086" s="19">
        <v>-3.1774148220781548E-2</v>
      </c>
      <c r="AO1086" s="19">
        <v>7.9035307355777675</v>
      </c>
      <c r="AP1086" s="19">
        <v>24.67331054671121</v>
      </c>
      <c r="AQ1086" s="19">
        <v>32.576841282288974</v>
      </c>
      <c r="AR1086" s="19">
        <v>6.5796169551223613</v>
      </c>
      <c r="AS1086" s="23">
        <v>0.20555238929378014</v>
      </c>
      <c r="AT1086" s="22">
        <f>EXP(Table1[[#This Row],[TmPPR]]/Table1[[#This Row],[PPCalc]])</f>
        <v>0.89514006366662147</v>
      </c>
      <c r="AU1086" s="18">
        <v>1.0177260480194961</v>
      </c>
      <c r="AV1086" s="18">
        <v>-0.11273868157298672</v>
      </c>
      <c r="AW1086" s="19">
        <v>1.8616979808217042</v>
      </c>
      <c r="AX1086" s="19">
        <v>1.8616979808217042</v>
      </c>
      <c r="AY1086" s="19">
        <v>3.7233959616434085</v>
      </c>
      <c r="AZ1086" s="19">
        <f>Table1[[#This Row],[$SHP]]/Table1[[#This Row],[SFrac]]</f>
        <v>0.75202254839796856</v>
      </c>
      <c r="BA1086" s="23">
        <v>0.18173985146212362</v>
      </c>
      <c r="BB1086" s="24">
        <v>1.0754314307629598</v>
      </c>
      <c r="BC1086" s="18">
        <v>0.89982598320395257</v>
      </c>
      <c r="BD1086" s="18">
        <v>6.5437065975042508E-2</v>
      </c>
      <c r="BE1086" s="22">
        <f>MAX(Table1[[#This Row],[$ESGA]],0)</f>
        <v>247.65669197526381</v>
      </c>
      <c r="BG1086" s="20"/>
    </row>
    <row r="1087" spans="1:59">
      <c r="A1087" s="20" t="s">
        <v>1145</v>
      </c>
      <c r="B1087" s="17" t="s">
        <v>1</v>
      </c>
      <c r="C1087" s="21">
        <v>290</v>
      </c>
      <c r="D1087" s="18">
        <v>3.625</v>
      </c>
      <c r="E1087" s="21">
        <v>65</v>
      </c>
      <c r="F1087" s="21">
        <v>138</v>
      </c>
      <c r="G1087" s="21">
        <v>203</v>
      </c>
      <c r="H1087" s="21">
        <v>3</v>
      </c>
      <c r="I1087" s="21">
        <v>29</v>
      </c>
      <c r="J1087" s="21">
        <v>58</v>
      </c>
      <c r="K1087" s="21">
        <v>87</v>
      </c>
      <c r="L1087" s="21">
        <v>36</v>
      </c>
      <c r="M1087" s="21">
        <v>80</v>
      </c>
      <c r="N1087" s="21">
        <v>116</v>
      </c>
      <c r="O1087" s="21">
        <v>0</v>
      </c>
      <c r="P1087" s="21">
        <v>0</v>
      </c>
      <c r="Q1087" s="21">
        <v>0</v>
      </c>
      <c r="R1087" s="21">
        <v>304</v>
      </c>
      <c r="S1087" s="21">
        <v>183</v>
      </c>
      <c r="T1087" s="21">
        <v>119</v>
      </c>
      <c r="U1087" s="21">
        <v>1</v>
      </c>
      <c r="V1087" s="19">
        <v>0.16666666666666669</v>
      </c>
      <c r="W1087" s="19">
        <v>32.489709929545747</v>
      </c>
      <c r="X1087" s="19">
        <v>120.83333333333333</v>
      </c>
      <c r="Y1087" s="19">
        <v>85.510290070454246</v>
      </c>
      <c r="Z1087" s="19">
        <v>22.440722304686595</v>
      </c>
      <c r="AA1087" s="19">
        <v>45.090664477110209</v>
      </c>
      <c r="AB1087" s="19">
        <v>67.531386781796812</v>
      </c>
      <c r="AC1087" s="19">
        <v>18.629348077737053</v>
      </c>
      <c r="AD1087" s="19">
        <v>93.758010185325858</v>
      </c>
      <c r="AE1087" s="19">
        <v>66.562872536097515</v>
      </c>
      <c r="AF1087" s="22">
        <f>Table1[[#This Row],[$ESGF]]/AE1087</f>
        <v>1.4085631616105545</v>
      </c>
      <c r="AG1087" s="22">
        <f>POWER((Table1[[#This Row],[$ESGF]]+Table1[[#This Row],[$ESGA]]+Table1[[#This Row],[XEV+/-]])/(Table1[[#This Row],[$ESGF]]+Table1[[#This Row],[$ESGA]]-Table1[[#This Row],[XEV+/-]]),1/0.65)</f>
        <v>1.1690397792312599</v>
      </c>
      <c r="AH1087" s="19">
        <v>8.1308068970609408</v>
      </c>
      <c r="AI1087" s="19">
        <v>27.195137649228332</v>
      </c>
      <c r="AJ1087" s="19">
        <v>19.06433075216739</v>
      </c>
      <c r="AK1087" s="23">
        <v>0.12790561792083685</v>
      </c>
      <c r="AL1087" s="24">
        <v>1.195265793321949</v>
      </c>
      <c r="AM1087" s="18">
        <v>0.46365786496303357</v>
      </c>
      <c r="AN1087" s="19">
        <v>8.2701995833097203E-2</v>
      </c>
      <c r="AO1087" s="19">
        <v>28.306353822105368</v>
      </c>
      <c r="AP1087" s="19">
        <v>61.379307804879723</v>
      </c>
      <c r="AQ1087" s="19">
        <v>89.685661626985095</v>
      </c>
      <c r="AR1087" s="19">
        <v>24.740872172961407</v>
      </c>
      <c r="AS1087" s="23">
        <v>0.67401602602197996</v>
      </c>
      <c r="AT1087" s="22">
        <f>EXP(Table1[[#This Row],[TmPPR]]/Table1[[#This Row],[PPCalc]])</f>
        <v>0.94754228624625136</v>
      </c>
      <c r="AU1087" s="18">
        <v>2.4433080943296774</v>
      </c>
      <c r="AV1087" s="18">
        <v>-0.13165451392803651</v>
      </c>
      <c r="AW1087" s="19">
        <v>0</v>
      </c>
      <c r="AX1087" s="19">
        <v>0</v>
      </c>
      <c r="AY1087" s="19">
        <v>0</v>
      </c>
      <c r="AZ1087" s="19">
        <f>Table1[[#This Row],[$SHP]]/Table1[[#This Row],[SFrac]]</f>
        <v>0</v>
      </c>
      <c r="BA1087" s="23">
        <v>4.1797283176593526E-3</v>
      </c>
      <c r="BB1087" s="24">
        <v>0.95737596597097818</v>
      </c>
      <c r="BC1087" s="18">
        <v>1.5151515151515152E-2</v>
      </c>
      <c r="BD1087" s="18">
        <v>-6.5998645112414281E-4</v>
      </c>
      <c r="BE1087" s="22">
        <f>MAX(Table1[[#This Row],[$ESGA]],0)</f>
        <v>66.562872536097515</v>
      </c>
      <c r="BG1087" s="20"/>
    </row>
    <row r="1088" spans="1:59">
      <c r="A1088" s="20" t="s">
        <v>1146</v>
      </c>
      <c r="B1088" s="17" t="s">
        <v>68</v>
      </c>
      <c r="C1088" s="21">
        <v>795</v>
      </c>
      <c r="D1088" s="18">
        <v>10.149453806032751</v>
      </c>
      <c r="E1088" s="21">
        <v>31</v>
      </c>
      <c r="F1088" s="21">
        <v>171</v>
      </c>
      <c r="G1088" s="21">
        <v>202</v>
      </c>
      <c r="H1088" s="21">
        <v>169</v>
      </c>
      <c r="I1088" s="21">
        <v>25</v>
      </c>
      <c r="J1088" s="21">
        <v>154</v>
      </c>
      <c r="K1088" s="21">
        <v>179</v>
      </c>
      <c r="L1088" s="21">
        <v>6</v>
      </c>
      <c r="M1088" s="21">
        <v>11</v>
      </c>
      <c r="N1088" s="21">
        <v>17</v>
      </c>
      <c r="O1088" s="21">
        <v>0</v>
      </c>
      <c r="P1088" s="21">
        <v>6</v>
      </c>
      <c r="Q1088" s="21">
        <v>6</v>
      </c>
      <c r="R1088" s="21">
        <v>906</v>
      </c>
      <c r="S1088" s="21">
        <v>42</v>
      </c>
      <c r="T1088" s="21">
        <v>982</v>
      </c>
      <c r="U1088" s="21">
        <v>287</v>
      </c>
      <c r="V1088" s="19">
        <v>43.537627212917286</v>
      </c>
      <c r="W1088" s="19">
        <v>5.7558147575892384</v>
      </c>
      <c r="X1088" s="19">
        <v>820.46237278708259</v>
      </c>
      <c r="Y1088" s="19">
        <v>689.24418524241082</v>
      </c>
      <c r="Z1088" s="19">
        <v>24.248746950491274</v>
      </c>
      <c r="AA1088" s="19">
        <v>147.34519935352873</v>
      </c>
      <c r="AB1088" s="19">
        <v>171.59394630402002</v>
      </c>
      <c r="AC1088" s="19">
        <v>16.906717305519042</v>
      </c>
      <c r="AD1088" s="19">
        <v>787.84711695304475</v>
      </c>
      <c r="AE1088" s="19">
        <v>654.57140517308744</v>
      </c>
      <c r="AF1088" s="22">
        <f>Table1[[#This Row],[$ESGF]]/AE1088</f>
        <v>1.2036075983867878</v>
      </c>
      <c r="AG1088" s="22">
        <f>POWER((Table1[[#This Row],[$ESGF]]+Table1[[#This Row],[$ESGA]]+Table1[[#This Row],[XEV+/-]])/(Table1[[#This Row],[$ESGF]]+Table1[[#This Row],[$ESGA]]-Table1[[#This Row],[XEV+/-]]),1/0.65)</f>
        <v>1.0037426406453331</v>
      </c>
      <c r="AH1088" s="19">
        <v>1.7512216928180226</v>
      </c>
      <c r="AI1088" s="19">
        <v>133.27571177995742</v>
      </c>
      <c r="AJ1088" s="19">
        <v>131.52449008713936</v>
      </c>
      <c r="AK1088" s="23">
        <v>0.41113608014492803</v>
      </c>
      <c r="AL1088" s="24">
        <v>1.0752517537059896</v>
      </c>
      <c r="AM1088" s="18">
        <v>4.1728066534243258</v>
      </c>
      <c r="AN1088" s="19">
        <v>0.30275725088766131</v>
      </c>
      <c r="AO1088" s="19">
        <v>5.8592654838839646</v>
      </c>
      <c r="AP1088" s="19">
        <v>10.464595085992388</v>
      </c>
      <c r="AQ1088" s="19">
        <v>16.323860569876352</v>
      </c>
      <c r="AR1088" s="19">
        <v>1.6083486739132291</v>
      </c>
      <c r="AS1088" s="23">
        <v>8.6249150960029414E-2</v>
      </c>
      <c r="AT1088" s="22">
        <f>EXP(Table1[[#This Row],[TmPPR]]/Table1[[#This Row],[PPCalc]])</f>
        <v>0.76097131840789201</v>
      </c>
      <c r="AU1088" s="18">
        <v>0.87538177347836377</v>
      </c>
      <c r="AV1088" s="18">
        <v>-0.2391189448743031</v>
      </c>
      <c r="AW1088" s="19">
        <v>0</v>
      </c>
      <c r="AX1088" s="19">
        <v>0</v>
      </c>
      <c r="AY1088" s="19">
        <v>0</v>
      </c>
      <c r="AZ1088" s="19">
        <f>Table1[[#This Row],[$SHP]]/Table1[[#This Row],[SFrac]]</f>
        <v>0</v>
      </c>
      <c r="BA1088" s="23">
        <v>0.52970766425405025</v>
      </c>
      <c r="BB1088" s="24">
        <v>0.87431828090853192</v>
      </c>
      <c r="BC1088" s="18">
        <v>5.3762434690479886</v>
      </c>
      <c r="BD1088" s="18">
        <v>-0.72208758185790833</v>
      </c>
      <c r="BE1088" s="22">
        <f>MAX(Table1[[#This Row],[$ESGA]],0)</f>
        <v>654.57140517308744</v>
      </c>
      <c r="BG1088" s="20"/>
    </row>
    <row r="1089" spans="1:59">
      <c r="A1089" s="20" t="s">
        <v>1147</v>
      </c>
      <c r="B1089" s="17" t="s">
        <v>59</v>
      </c>
      <c r="C1089" s="21">
        <v>726</v>
      </c>
      <c r="D1089" s="18">
        <v>9.1646341463414629</v>
      </c>
      <c r="E1089" s="21">
        <v>90</v>
      </c>
      <c r="F1089" s="21">
        <v>112</v>
      </c>
      <c r="G1089" s="21">
        <v>202</v>
      </c>
      <c r="H1089" s="21">
        <v>-81</v>
      </c>
      <c r="I1089" s="21">
        <v>67</v>
      </c>
      <c r="J1089" s="21">
        <v>92</v>
      </c>
      <c r="K1089" s="21">
        <v>159</v>
      </c>
      <c r="L1089" s="21">
        <v>21</v>
      </c>
      <c r="M1089" s="21">
        <v>19</v>
      </c>
      <c r="N1089" s="21">
        <v>40</v>
      </c>
      <c r="O1089" s="21">
        <v>2</v>
      </c>
      <c r="P1089" s="21">
        <v>1</v>
      </c>
      <c r="Q1089" s="21">
        <v>3</v>
      </c>
      <c r="R1089" s="21">
        <v>375</v>
      </c>
      <c r="S1089" s="21">
        <v>104</v>
      </c>
      <c r="T1089" s="21">
        <v>413</v>
      </c>
      <c r="U1089" s="21">
        <v>60</v>
      </c>
      <c r="V1089" s="19">
        <v>7.761804272717586</v>
      </c>
      <c r="W1089" s="19">
        <v>16.853162616339251</v>
      </c>
      <c r="X1089" s="19">
        <v>263.23819572728246</v>
      </c>
      <c r="Y1089" s="19">
        <v>336.14683738366074</v>
      </c>
      <c r="Z1089" s="19">
        <v>77.949735545129016</v>
      </c>
      <c r="AA1089" s="19">
        <v>109.88895911137966</v>
      </c>
      <c r="AB1089" s="19">
        <v>187.83869465650866</v>
      </c>
      <c r="AC1089" s="19">
        <v>20.49603853870088</v>
      </c>
      <c r="AD1089" s="19">
        <v>310.96068502295674</v>
      </c>
      <c r="AE1089" s="19">
        <v>395.126526857062</v>
      </c>
      <c r="AF1089" s="22">
        <f>Table1[[#This Row],[$ESGF]]/AE1089</f>
        <v>0.78699015096864788</v>
      </c>
      <c r="AG1089" s="22">
        <f>POWER((Table1[[#This Row],[$ESGF]]+Table1[[#This Row],[$ESGA]]+Table1[[#This Row],[XEV+/-]])/(Table1[[#This Row],[$ESGF]]+Table1[[#This Row],[$ESGA]]-Table1[[#This Row],[XEV+/-]]),1/0.65)</f>
        <v>0.8816059894594831</v>
      </c>
      <c r="AH1089" s="19">
        <v>-28.900421672711328</v>
      </c>
      <c r="AI1089" s="19">
        <v>-84.165841834105237</v>
      </c>
      <c r="AJ1089" s="19">
        <v>-55.265420161393919</v>
      </c>
      <c r="AK1089" s="23">
        <v>0.22296815867360312</v>
      </c>
      <c r="AL1089" s="24">
        <v>0.86744482100644704</v>
      </c>
      <c r="AM1089" s="18">
        <v>2.0434216005269845</v>
      </c>
      <c r="AN1089" s="19">
        <v>-0.2905814503765497</v>
      </c>
      <c r="AO1089" s="19">
        <v>21.343011317347887</v>
      </c>
      <c r="AP1089" s="19">
        <v>19.447006606938665</v>
      </c>
      <c r="AQ1089" s="19">
        <v>40.790017924286552</v>
      </c>
      <c r="AR1089" s="19">
        <v>4.4508070123639358</v>
      </c>
      <c r="AS1089" s="23">
        <v>0.20550069823848491</v>
      </c>
      <c r="AT1089" s="22">
        <f>EXP(Table1[[#This Row],[TmPPR]]/Table1[[#This Row],[PPCalc]])</f>
        <v>0.89174513619783013</v>
      </c>
      <c r="AU1089" s="18">
        <v>1.8833387161734316</v>
      </c>
      <c r="AV1089" s="18">
        <v>-0.21578336198347006</v>
      </c>
      <c r="AW1089" s="19">
        <v>2.3419950882502052</v>
      </c>
      <c r="AX1089" s="19">
        <v>2.3419950882502052</v>
      </c>
      <c r="AY1089" s="19">
        <v>4.6839901765004104</v>
      </c>
      <c r="AZ1089" s="19">
        <f>Table1[[#This Row],[$SHP]]/Table1[[#This Row],[SFrac]]</f>
        <v>0.51109407115506811</v>
      </c>
      <c r="BA1089" s="23">
        <v>9.0794843643418485E-2</v>
      </c>
      <c r="BB1089" s="24">
        <v>1.1574766191469867</v>
      </c>
      <c r="BC1089" s="18">
        <v>0.83210152436620721</v>
      </c>
      <c r="BD1089" s="18">
        <v>0.12168844685878086</v>
      </c>
      <c r="BE1089" s="22">
        <f>MAX(Table1[[#This Row],[$ESGA]],0)</f>
        <v>395.126526857062</v>
      </c>
      <c r="BG1089" s="20"/>
    </row>
    <row r="1090" spans="1:59">
      <c r="A1090" s="20" t="s">
        <v>1148</v>
      </c>
      <c r="B1090" s="17" t="s">
        <v>68</v>
      </c>
      <c r="C1090" s="21">
        <v>533</v>
      </c>
      <c r="D1090" s="18">
        <v>6.5950203252032509</v>
      </c>
      <c r="E1090" s="21">
        <v>49</v>
      </c>
      <c r="F1090" s="21">
        <v>153</v>
      </c>
      <c r="G1090" s="21">
        <v>202</v>
      </c>
      <c r="H1090" s="21">
        <v>33</v>
      </c>
      <c r="I1090" s="21">
        <v>29</v>
      </c>
      <c r="J1090" s="21">
        <v>98</v>
      </c>
      <c r="K1090" s="21">
        <v>127</v>
      </c>
      <c r="L1090" s="21">
        <v>19</v>
      </c>
      <c r="M1090" s="21">
        <v>53</v>
      </c>
      <c r="N1090" s="21">
        <v>72</v>
      </c>
      <c r="O1090" s="21">
        <v>1</v>
      </c>
      <c r="P1090" s="21">
        <v>2</v>
      </c>
      <c r="Q1090" s="21">
        <v>3</v>
      </c>
      <c r="R1090" s="21">
        <v>538</v>
      </c>
      <c r="S1090" s="21">
        <v>140</v>
      </c>
      <c r="T1090" s="21">
        <v>512</v>
      </c>
      <c r="U1090" s="21">
        <v>150</v>
      </c>
      <c r="V1090" s="19">
        <v>26.687310263314501</v>
      </c>
      <c r="W1090" s="19">
        <v>16.988087341111175</v>
      </c>
      <c r="X1090" s="19">
        <v>371.31268973668551</v>
      </c>
      <c r="Y1090" s="19">
        <v>345.01191265888883</v>
      </c>
      <c r="Z1090" s="19">
        <v>32.659786553493319</v>
      </c>
      <c r="AA1090" s="19">
        <v>111.13534520627027</v>
      </c>
      <c r="AB1090" s="19">
        <v>143.79513175976362</v>
      </c>
      <c r="AC1090" s="19">
        <v>21.803591902551418</v>
      </c>
      <c r="AD1090" s="19">
        <v>420.5214334839784</v>
      </c>
      <c r="AE1090" s="19">
        <v>396.5308868144005</v>
      </c>
      <c r="AF1090" s="22">
        <f>Table1[[#This Row],[$ESGF]]/AE1090</f>
        <v>1.0605010794047094</v>
      </c>
      <c r="AG1090" s="22">
        <f>POWER((Table1[[#This Row],[$ESGF]]+Table1[[#This Row],[$ESGA]]+Table1[[#This Row],[XEV+/-]])/(Table1[[#This Row],[$ESGF]]+Table1[[#This Row],[$ESGA]]-Table1[[#This Row],[XEV+/-]]),1/0.65)</f>
        <v>1.1583433531308367</v>
      </c>
      <c r="AH1090" s="19">
        <v>39.002576761643084</v>
      </c>
      <c r="AI1090" s="19">
        <v>23.990546669577881</v>
      </c>
      <c r="AJ1090" s="19">
        <v>-15.01203009206521</v>
      </c>
      <c r="AK1090" s="23">
        <v>0.32910470558360677</v>
      </c>
      <c r="AL1090" s="24">
        <v>1.1361581820205164</v>
      </c>
      <c r="AM1090" s="18">
        <v>2.1704522224439184</v>
      </c>
      <c r="AN1090" s="19">
        <v>0.27706377244199759</v>
      </c>
      <c r="AO1090" s="19">
        <v>18.042852068221105</v>
      </c>
      <c r="AP1090" s="19">
        <v>47.016525960858687</v>
      </c>
      <c r="AQ1090" s="19">
        <v>65.059378029079795</v>
      </c>
      <c r="AR1090" s="19">
        <v>9.8649245674727677</v>
      </c>
      <c r="AS1090" s="23">
        <v>0.31210634929878295</v>
      </c>
      <c r="AT1090" s="22">
        <f>EXP(Table1[[#This Row],[TmPPR]]/Table1[[#This Row],[PPCalc]])</f>
        <v>1.0429760537497561</v>
      </c>
      <c r="AU1090" s="18">
        <v>2.058347717250459</v>
      </c>
      <c r="AV1090" s="18">
        <v>8.6611601377638361E-2</v>
      </c>
      <c r="AW1090" s="19">
        <v>1.160647434485796</v>
      </c>
      <c r="AX1090" s="19">
        <v>1.160647434485796</v>
      </c>
      <c r="AY1090" s="19">
        <v>2.321294868971592</v>
      </c>
      <c r="AZ1090" s="19">
        <f>Table1[[#This Row],[$SHP]]/Table1[[#This Row],[SFrac]]</f>
        <v>0.35197690901734291</v>
      </c>
      <c r="BA1090" s="23">
        <v>0.35617904055203931</v>
      </c>
      <c r="BB1090" s="24">
        <v>0.91668287719652819</v>
      </c>
      <c r="BC1090" s="18">
        <v>2.3490080118520922</v>
      </c>
      <c r="BD1090" s="18">
        <v>-0.20434888167692733</v>
      </c>
      <c r="BE1090" s="22">
        <f>MAX(Table1[[#This Row],[$ESGA]],0)</f>
        <v>396.5308868144005</v>
      </c>
      <c r="BG1090" s="20"/>
    </row>
    <row r="1091" spans="1:59">
      <c r="A1091" s="20" t="s">
        <v>1149</v>
      </c>
      <c r="B1091" s="17" t="s">
        <v>65</v>
      </c>
      <c r="C1091" s="21">
        <v>319</v>
      </c>
      <c r="D1091" s="18">
        <v>4.3048780487804876</v>
      </c>
      <c r="E1091" s="21">
        <v>100</v>
      </c>
      <c r="F1091" s="21">
        <v>102</v>
      </c>
      <c r="G1091" s="21">
        <v>202</v>
      </c>
      <c r="H1091" s="21">
        <v>-19</v>
      </c>
      <c r="I1091" s="21">
        <v>75</v>
      </c>
      <c r="J1091" s="21">
        <v>77</v>
      </c>
      <c r="K1091" s="21">
        <v>152</v>
      </c>
      <c r="L1091" s="21">
        <v>24</v>
      </c>
      <c r="M1091" s="21">
        <v>25</v>
      </c>
      <c r="N1091" s="21">
        <v>49</v>
      </c>
      <c r="O1091" s="21">
        <v>1</v>
      </c>
      <c r="P1091" s="21">
        <v>0</v>
      </c>
      <c r="Q1091" s="21">
        <v>1</v>
      </c>
      <c r="R1091" s="21">
        <v>273</v>
      </c>
      <c r="S1091" s="21">
        <v>75</v>
      </c>
      <c r="T1091" s="21">
        <v>218</v>
      </c>
      <c r="U1091" s="21">
        <v>1</v>
      </c>
      <c r="V1091" s="19">
        <v>1.175</v>
      </c>
      <c r="W1091" s="19">
        <v>11.167982280445335</v>
      </c>
      <c r="X1091" s="19">
        <v>196.82499999999999</v>
      </c>
      <c r="Y1091" s="19">
        <v>205.83201771955464</v>
      </c>
      <c r="Z1091" s="19">
        <v>90.88924888876204</v>
      </c>
      <c r="AA1091" s="19">
        <v>92.970948468759204</v>
      </c>
      <c r="AB1091" s="19">
        <v>183.86019735752126</v>
      </c>
      <c r="AC1091" s="19">
        <v>42.709734230359047</v>
      </c>
      <c r="AD1091" s="19">
        <v>240.88468466795632</v>
      </c>
      <c r="AE1091" s="19">
        <v>249.17432632504853</v>
      </c>
      <c r="AF1091" s="22">
        <f>Table1[[#This Row],[$ESGF]]/AE1091</f>
        <v>0.96673155786411824</v>
      </c>
      <c r="AG1091" s="22">
        <f>POWER((Table1[[#This Row],[$ESGF]]+Table1[[#This Row],[$ESGA]]+Table1[[#This Row],[XEV+/-]])/(Table1[[#This Row],[$ESGF]]+Table1[[#This Row],[$ESGA]]-Table1[[#This Row],[XEV+/-]]),1/0.65)</f>
        <v>1.0662852648477794</v>
      </c>
      <c r="AH1091" s="19">
        <v>10.220555865488905</v>
      </c>
      <c r="AI1091" s="19">
        <v>-8.2896416570922469</v>
      </c>
      <c r="AJ1091" s="19">
        <v>-18.510197522581151</v>
      </c>
      <c r="AK1091" s="23">
        <v>0.32829813738338065</v>
      </c>
      <c r="AL1091" s="24">
        <v>1.0582113372885258</v>
      </c>
      <c r="AM1091" s="18">
        <v>1.4132834450772362</v>
      </c>
      <c r="AN1091" s="19">
        <v>7.996366943869225E-2</v>
      </c>
      <c r="AO1091" s="19">
        <v>34.639901222439313</v>
      </c>
      <c r="AP1091" s="19">
        <v>34.389506320607211</v>
      </c>
      <c r="AQ1091" s="19">
        <v>69.029407543046531</v>
      </c>
      <c r="AR1091" s="19">
        <v>16.035159825863502</v>
      </c>
      <c r="AS1091" s="23">
        <v>0.39236130942434411</v>
      </c>
      <c r="AT1091" s="22">
        <f>EXP(Table1[[#This Row],[TmPPR]]/Table1[[#This Row],[PPCalc]])</f>
        <v>0.97426084683946279</v>
      </c>
      <c r="AU1091" s="18">
        <v>1.6890675881316277</v>
      </c>
      <c r="AV1091" s="18">
        <v>-4.4044466433189641E-2</v>
      </c>
      <c r="AW1091" s="19">
        <v>1.3682590659708282</v>
      </c>
      <c r="AX1091" s="19">
        <v>1.3682590659708282</v>
      </c>
      <c r="AY1091" s="19">
        <v>2.7365181319416565</v>
      </c>
      <c r="AZ1091" s="19">
        <f>Table1[[#This Row],[$SHP]]/Table1[[#This Row],[SFrac]]</f>
        <v>0.63567843291562565</v>
      </c>
      <c r="BA1091" s="23">
        <v>5.8073654390934848E-3</v>
      </c>
      <c r="BB1091" s="24">
        <v>0.77819627355126131</v>
      </c>
      <c r="BC1091" s="18">
        <v>2.5000000000000001E-2</v>
      </c>
      <c r="BD1091" s="18">
        <v>-6.2694126748007346E-3</v>
      </c>
      <c r="BE1091" s="22">
        <f>MAX(Table1[[#This Row],[$ESGA]],0)</f>
        <v>249.17432632504853</v>
      </c>
      <c r="BG1091" s="20"/>
    </row>
    <row r="1092" spans="1:59">
      <c r="A1092" s="20" t="s">
        <v>1150</v>
      </c>
      <c r="B1092" s="17" t="s">
        <v>68</v>
      </c>
      <c r="C1092" s="21">
        <v>1417</v>
      </c>
      <c r="D1092" s="18">
        <v>17.741623112659699</v>
      </c>
      <c r="E1092" s="21">
        <v>35</v>
      </c>
      <c r="F1092" s="21">
        <v>166</v>
      </c>
      <c r="G1092" s="21">
        <v>201</v>
      </c>
      <c r="H1092" s="21">
        <v>-119</v>
      </c>
      <c r="I1092" s="21">
        <v>28</v>
      </c>
      <c r="J1092" s="21">
        <v>140</v>
      </c>
      <c r="K1092" s="21">
        <v>168</v>
      </c>
      <c r="L1092" s="21">
        <v>3</v>
      </c>
      <c r="M1092" s="21">
        <v>13</v>
      </c>
      <c r="N1092" s="21">
        <v>16</v>
      </c>
      <c r="O1092" s="21">
        <v>4</v>
      </c>
      <c r="P1092" s="21">
        <v>13</v>
      </c>
      <c r="Q1092" s="21">
        <v>17</v>
      </c>
      <c r="R1092" s="21">
        <v>976</v>
      </c>
      <c r="S1092" s="21">
        <v>40</v>
      </c>
      <c r="T1092" s="21">
        <v>1509</v>
      </c>
      <c r="U1092" s="21">
        <v>455</v>
      </c>
      <c r="V1092" s="19">
        <v>64.765335547644582</v>
      </c>
      <c r="W1092" s="19">
        <v>7.0867001034558026</v>
      </c>
      <c r="X1092" s="19">
        <v>871.23466445235545</v>
      </c>
      <c r="Y1092" s="19">
        <v>1046.9132998965442</v>
      </c>
      <c r="Z1092" s="19">
        <v>28.79317488902597</v>
      </c>
      <c r="AA1092" s="19">
        <v>152.77992216726813</v>
      </c>
      <c r="AB1092" s="19">
        <v>181.5730970562941</v>
      </c>
      <c r="AC1092" s="19">
        <v>10.23430020485166</v>
      </c>
      <c r="AD1092" s="19">
        <v>941.18799618794185</v>
      </c>
      <c r="AE1092" s="19">
        <v>1119.920109451599</v>
      </c>
      <c r="AF1092" s="22">
        <f>Table1[[#This Row],[$ESGF]]/AE1092</f>
        <v>0.84040637206596946</v>
      </c>
      <c r="AG1092" s="22">
        <f>POWER((Table1[[#This Row],[$ESGF]]+Table1[[#This Row],[$ESGA]]+Table1[[#This Row],[XEV+/-]])/(Table1[[#This Row],[$ESGF]]+Table1[[#This Row],[$ESGA]]-Table1[[#This Row],[XEV+/-]]),1/0.65)</f>
        <v>0.92500005695001009</v>
      </c>
      <c r="AH1092" s="19">
        <v>-52.212114695522502</v>
      </c>
      <c r="AI1092" s="19">
        <v>-178.73211326365731</v>
      </c>
      <c r="AJ1092" s="19">
        <v>-126.51999856813482</v>
      </c>
      <c r="AK1092" s="23">
        <v>0.31059932038923305</v>
      </c>
      <c r="AL1092" s="24">
        <v>0.90596733181003253</v>
      </c>
      <c r="AM1092" s="18">
        <v>5.5105360813940116</v>
      </c>
      <c r="AN1092" s="19">
        <v>-0.544176631005866</v>
      </c>
      <c r="AO1092" s="19">
        <v>3.3002900051028523</v>
      </c>
      <c r="AP1092" s="19">
        <v>11.290811491527684</v>
      </c>
      <c r="AQ1092" s="19">
        <v>14.591101496630538</v>
      </c>
      <c r="AR1092" s="19">
        <v>0.82242201877340759</v>
      </c>
      <c r="AS1092" s="23">
        <v>3.4021998935622251E-2</v>
      </c>
      <c r="AT1092" s="22">
        <f>EXP(Table1[[#This Row],[TmPPR]]/Table1[[#This Row],[PPCalc]])</f>
        <v>0.94424306406465597</v>
      </c>
      <c r="AU1092" s="18">
        <v>0.60360548265511937</v>
      </c>
      <c r="AV1092" s="18">
        <v>-3.4629850251570497E-2</v>
      </c>
      <c r="AW1092" s="19">
        <v>4.4355457165456382</v>
      </c>
      <c r="AX1092" s="19">
        <v>4.4355457165456382</v>
      </c>
      <c r="AY1092" s="19">
        <v>8.8710914330912765</v>
      </c>
      <c r="AZ1092" s="19">
        <f>Table1[[#This Row],[$SHP]]/Table1[[#This Row],[SFrac]]</f>
        <v>0.50001577514975093</v>
      </c>
      <c r="BA1092" s="23">
        <v>0.38093986766616228</v>
      </c>
      <c r="BB1092" s="24">
        <v>1.0369629290228835</v>
      </c>
      <c r="BC1092" s="18">
        <v>6.758491560719512</v>
      </c>
      <c r="BD1092" s="18">
        <v>0.24530742836577432</v>
      </c>
      <c r="BE1092" s="22">
        <f>MAX(Table1[[#This Row],[$ESGA]],0)</f>
        <v>1119.920109451599</v>
      </c>
      <c r="BG1092" s="20"/>
    </row>
    <row r="1093" spans="1:59">
      <c r="A1093" s="20" t="s">
        <v>1151</v>
      </c>
      <c r="B1093" s="17" t="s">
        <v>1</v>
      </c>
      <c r="C1093" s="21">
        <v>616</v>
      </c>
      <c r="D1093" s="18">
        <v>7.51219512195122</v>
      </c>
      <c r="E1093" s="21">
        <v>84</v>
      </c>
      <c r="F1093" s="21">
        <v>117</v>
      </c>
      <c r="G1093" s="21">
        <v>201</v>
      </c>
      <c r="H1093" s="21">
        <v>-19</v>
      </c>
      <c r="I1093" s="21">
        <v>66</v>
      </c>
      <c r="J1093" s="21">
        <v>96</v>
      </c>
      <c r="K1093" s="21">
        <v>162</v>
      </c>
      <c r="L1093" s="21">
        <v>10</v>
      </c>
      <c r="M1093" s="21">
        <v>10</v>
      </c>
      <c r="N1093" s="21">
        <v>20</v>
      </c>
      <c r="O1093" s="21">
        <v>8</v>
      </c>
      <c r="P1093" s="21">
        <v>11</v>
      </c>
      <c r="Q1093" s="21">
        <v>19</v>
      </c>
      <c r="R1093" s="21">
        <v>276</v>
      </c>
      <c r="S1093" s="21">
        <v>28</v>
      </c>
      <c r="T1093" s="21">
        <v>450</v>
      </c>
      <c r="U1093" s="21">
        <v>183</v>
      </c>
      <c r="V1093" s="19">
        <v>27.70169228432</v>
      </c>
      <c r="W1093" s="19">
        <v>4.5850725752193355</v>
      </c>
      <c r="X1093" s="19">
        <v>220.29830771568001</v>
      </c>
      <c r="Y1093" s="19">
        <v>262.41492742478067</v>
      </c>
      <c r="Z1093" s="19">
        <v>77.438754949911612</v>
      </c>
      <c r="AA1093" s="19">
        <v>112.50750237431342</v>
      </c>
      <c r="AB1093" s="19">
        <v>189.946257324225</v>
      </c>
      <c r="AC1093" s="19">
        <v>25.285053734718261</v>
      </c>
      <c r="AD1093" s="19">
        <v>257.98523779186587</v>
      </c>
      <c r="AE1093" s="19">
        <v>307.51620796052197</v>
      </c>
      <c r="AF1093" s="22">
        <f>Table1[[#This Row],[$ESGF]]/AE1093</f>
        <v>0.83893216394299863</v>
      </c>
      <c r="AG1093" s="22">
        <f>POWER((Table1[[#This Row],[$ESGF]]+Table1[[#This Row],[$ESGA]]+Table1[[#This Row],[XEV+/-]])/(Table1[[#This Row],[$ESGF]]+Table1[[#This Row],[$ESGA]]-Table1[[#This Row],[XEV+/-]]),1/0.65)</f>
        <v>0.95965255243221093</v>
      </c>
      <c r="AH1093" s="19">
        <v>-7.5686689400070577</v>
      </c>
      <c r="AI1093" s="19">
        <v>-49.530970168656097</v>
      </c>
      <c r="AJ1093" s="19">
        <v>-41.962301228649039</v>
      </c>
      <c r="AK1093" s="23">
        <v>0.2039839037946726</v>
      </c>
      <c r="AL1093" s="24">
        <v>0.94223791304307025</v>
      </c>
      <c r="AM1093" s="18">
        <v>1.5323668870429064</v>
      </c>
      <c r="AN1093" s="19">
        <v>-9.1171960058080592E-2</v>
      </c>
      <c r="AO1093" s="19">
        <v>9.8792116152516698</v>
      </c>
      <c r="AP1093" s="19">
        <v>9.155066501479455</v>
      </c>
      <c r="AQ1093" s="19">
        <v>19.034278116731127</v>
      </c>
      <c r="AR1093" s="19">
        <v>2.5337837752791432</v>
      </c>
      <c r="AS1093" s="23">
        <v>6.4212689833787542E-2</v>
      </c>
      <c r="AT1093" s="22">
        <f>EXP(Table1[[#This Row],[TmPPR]]/Table1[[#This Row],[PPCalc]])</f>
        <v>0.85448672346327481</v>
      </c>
      <c r="AU1093" s="18">
        <v>0.48237825533674544</v>
      </c>
      <c r="AV1093" s="18">
        <v>-7.5856061509168154E-2</v>
      </c>
      <c r="AW1093" s="19">
        <v>9.9073606569015613</v>
      </c>
      <c r="AX1093" s="19">
        <v>9.9073606569015613</v>
      </c>
      <c r="AY1093" s="19">
        <v>19.814721313803123</v>
      </c>
      <c r="AZ1093" s="19">
        <f>Table1[[#This Row],[$SHP]]/Table1[[#This Row],[SFrac]]</f>
        <v>2.6376739411231429</v>
      </c>
      <c r="BA1093" s="23">
        <v>0.37933471894297066</v>
      </c>
      <c r="BB1093" s="24">
        <v>0.94207249333895127</v>
      </c>
      <c r="BC1093" s="18">
        <v>2.8496364252301212</v>
      </c>
      <c r="BD1093" s="18">
        <v>-0.17004649839885977</v>
      </c>
      <c r="BE1093" s="22">
        <f>MAX(Table1[[#This Row],[$ESGA]],0)</f>
        <v>307.51620796052197</v>
      </c>
      <c r="BG1093" s="20"/>
    </row>
    <row r="1094" spans="1:59">
      <c r="A1094" s="20" t="s">
        <v>1152</v>
      </c>
      <c r="B1094" s="17" t="s">
        <v>1</v>
      </c>
      <c r="C1094" s="21">
        <v>533</v>
      </c>
      <c r="D1094" s="18">
        <v>6.8763481599007923</v>
      </c>
      <c r="E1094" s="21">
        <v>67</v>
      </c>
      <c r="F1094" s="21">
        <v>134</v>
      </c>
      <c r="G1094" s="21">
        <v>201</v>
      </c>
      <c r="H1094" s="21">
        <v>38</v>
      </c>
      <c r="I1094" s="21">
        <v>50</v>
      </c>
      <c r="J1094" s="21">
        <v>117</v>
      </c>
      <c r="K1094" s="21">
        <v>167</v>
      </c>
      <c r="L1094" s="21">
        <v>4</v>
      </c>
      <c r="M1094" s="21">
        <v>9</v>
      </c>
      <c r="N1094" s="21">
        <v>13</v>
      </c>
      <c r="O1094" s="21">
        <v>13</v>
      </c>
      <c r="P1094" s="21">
        <v>8</v>
      </c>
      <c r="Q1094" s="21">
        <v>21</v>
      </c>
      <c r="R1094" s="21">
        <v>292</v>
      </c>
      <c r="S1094" s="21">
        <v>28</v>
      </c>
      <c r="T1094" s="21">
        <v>349</v>
      </c>
      <c r="U1094" s="21">
        <v>123</v>
      </c>
      <c r="V1094" s="19">
        <v>25.767032427584041</v>
      </c>
      <c r="W1094" s="19">
        <v>4.7395461545429836</v>
      </c>
      <c r="X1094" s="19">
        <v>238.23296757241596</v>
      </c>
      <c r="Y1094" s="19">
        <v>221.26045384545699</v>
      </c>
      <c r="Z1094" s="19">
        <v>49.702532627621913</v>
      </c>
      <c r="AA1094" s="19">
        <v>114.90777271321811</v>
      </c>
      <c r="AB1094" s="19">
        <v>164.61030534084006</v>
      </c>
      <c r="AC1094" s="19">
        <v>23.938622872640433</v>
      </c>
      <c r="AD1094" s="19">
        <v>234.61761844398774</v>
      </c>
      <c r="AE1094" s="19">
        <v>216.56371813810588</v>
      </c>
      <c r="AF1094" s="22">
        <f>Table1[[#This Row],[$ESGF]]/AE1094</f>
        <v>1.0833653044983675</v>
      </c>
      <c r="AG1094" s="22">
        <f>POWER((Table1[[#This Row],[$ESGF]]+Table1[[#This Row],[$ESGA]]+Table1[[#This Row],[XEV+/-]])/(Table1[[#This Row],[$ESGF]]+Table1[[#This Row],[$ESGA]]-Table1[[#This Row],[XEV+/-]]),1/0.65)</f>
        <v>1.0904613342105054</v>
      </c>
      <c r="AH1094" s="19">
        <v>12.69527118703529</v>
      </c>
      <c r="AI1094" s="19">
        <v>18.053900305881804</v>
      </c>
      <c r="AJ1094" s="19">
        <v>5.3586291188465172</v>
      </c>
      <c r="AK1094" s="23">
        <v>0.20922270964987166</v>
      </c>
      <c r="AL1094" s="24">
        <v>1.13661355901551</v>
      </c>
      <c r="AM1094" s="18">
        <v>1.4386881945103527</v>
      </c>
      <c r="AN1094" s="19">
        <v>0.18422874114265059</v>
      </c>
      <c r="AO1094" s="19">
        <v>4.7014061614159361</v>
      </c>
      <c r="AP1094" s="19">
        <v>10.267551834604669</v>
      </c>
      <c r="AQ1094" s="19">
        <v>14.968957996020606</v>
      </c>
      <c r="AR1094" s="19">
        <v>2.1768761045741711</v>
      </c>
      <c r="AS1094" s="23">
        <v>7.9642216368471935E-2</v>
      </c>
      <c r="AT1094" s="22">
        <f>EXP(Table1[[#This Row],[TmPPR]]/Table1[[#This Row],[PPCalc]])</f>
        <v>0.8688565922048187</v>
      </c>
      <c r="AU1094" s="18">
        <v>0.54764760797576273</v>
      </c>
      <c r="AV1094" s="18">
        <v>-7.6986763792683793E-2</v>
      </c>
      <c r="AW1094" s="19">
        <v>16.620656495715217</v>
      </c>
      <c r="AX1094" s="19">
        <v>16.620656495715217</v>
      </c>
      <c r="AY1094" s="19">
        <v>33.241312991430433</v>
      </c>
      <c r="AZ1094" s="19">
        <f>Table1[[#This Row],[$SHP]]/Table1[[#This Row],[SFrac]]</f>
        <v>4.8341521136576686</v>
      </c>
      <c r="BA1094" s="23">
        <v>0.31495128029343988</v>
      </c>
      <c r="BB1094" s="24">
        <v>0.94704110803749453</v>
      </c>
      <c r="BC1094" s="18">
        <v>2.1657146567041941</v>
      </c>
      <c r="BD1094" s="18">
        <v>-0.11784255091251251</v>
      </c>
      <c r="BE1094" s="22">
        <f>MAX(Table1[[#This Row],[$ESGA]],0)</f>
        <v>216.56371813810588</v>
      </c>
      <c r="BG1094" s="20"/>
    </row>
    <row r="1095" spans="1:59">
      <c r="A1095" s="20" t="s">
        <v>1153</v>
      </c>
      <c r="B1095" s="17" t="s">
        <v>68</v>
      </c>
      <c r="C1095" s="21">
        <v>494</v>
      </c>
      <c r="D1095" s="18">
        <v>6.1750000000000007</v>
      </c>
      <c r="E1095" s="21">
        <v>39</v>
      </c>
      <c r="F1095" s="21">
        <v>162</v>
      </c>
      <c r="G1095" s="21">
        <v>201</v>
      </c>
      <c r="H1095" s="21">
        <v>-49</v>
      </c>
      <c r="I1095" s="21">
        <v>21</v>
      </c>
      <c r="J1095" s="21">
        <v>95</v>
      </c>
      <c r="K1095" s="21">
        <v>116</v>
      </c>
      <c r="L1095" s="21">
        <v>17</v>
      </c>
      <c r="M1095" s="21">
        <v>62</v>
      </c>
      <c r="N1095" s="21">
        <v>79</v>
      </c>
      <c r="O1095" s="21">
        <v>1</v>
      </c>
      <c r="P1095" s="21">
        <v>5</v>
      </c>
      <c r="Q1095" s="21">
        <v>6</v>
      </c>
      <c r="R1095" s="21">
        <v>632</v>
      </c>
      <c r="S1095" s="21">
        <v>197</v>
      </c>
      <c r="T1095" s="21">
        <v>641</v>
      </c>
      <c r="U1095" s="21">
        <v>157</v>
      </c>
      <c r="V1095" s="19">
        <v>20.525441460520749</v>
      </c>
      <c r="W1095" s="19">
        <v>28.093392886667392</v>
      </c>
      <c r="X1095" s="19">
        <v>414.47455853947929</v>
      </c>
      <c r="Y1095" s="19">
        <v>455.9066071133326</v>
      </c>
      <c r="Z1095" s="19">
        <v>17.412919540248961</v>
      </c>
      <c r="AA1095" s="19">
        <v>76.929529506142686</v>
      </c>
      <c r="AB1095" s="19">
        <v>94.34244904639165</v>
      </c>
      <c r="AC1095" s="19">
        <v>15.278129400225367</v>
      </c>
      <c r="AD1095" s="19">
        <v>335.20946028857423</v>
      </c>
      <c r="AE1095" s="19">
        <v>368.77432254062359</v>
      </c>
      <c r="AF1095" s="22">
        <f>Table1[[#This Row],[$ESGF]]/AE1095</f>
        <v>0.90898264819305064</v>
      </c>
      <c r="AG1095" s="22">
        <f>POWER((Table1[[#This Row],[$ESGF]]+Table1[[#This Row],[$ESGA]]+Table1[[#This Row],[XEV+/-]])/(Table1[[#This Row],[$ESGF]]+Table1[[#This Row],[$ESGA]]-Table1[[#This Row],[XEV+/-]]),1/0.65)</f>
        <v>0.84642383072405636</v>
      </c>
      <c r="AH1095" s="19">
        <v>-38.110807576685055</v>
      </c>
      <c r="AI1095" s="19">
        <v>-33.564862252049352</v>
      </c>
      <c r="AJ1095" s="19">
        <v>4.5459453246356976</v>
      </c>
      <c r="AK1095" s="23">
        <v>0.31266386908166904</v>
      </c>
      <c r="AL1095" s="24">
        <v>0.87421081230838626</v>
      </c>
      <c r="AM1095" s="18">
        <v>1.9306993915793067</v>
      </c>
      <c r="AN1095" s="19">
        <v>-0.25955111762467725</v>
      </c>
      <c r="AO1095" s="19">
        <v>14.853343592986397</v>
      </c>
      <c r="AP1095" s="19">
        <v>54.22889791467621</v>
      </c>
      <c r="AQ1095" s="19">
        <v>69.082241507662602</v>
      </c>
      <c r="AR1095" s="19">
        <v>11.187407531605277</v>
      </c>
      <c r="AS1095" s="23">
        <v>0.50064665356206139</v>
      </c>
      <c r="AT1095" s="22">
        <f>EXP(Table1[[#This Row],[TmPPR]]/Table1[[#This Row],[PPCalc]])</f>
        <v>0.8702580841670009</v>
      </c>
      <c r="AU1095" s="18">
        <v>3.0914930857457295</v>
      </c>
      <c r="AV1095" s="18">
        <v>-0.4296107675803264</v>
      </c>
      <c r="AW1095" s="19">
        <v>1.0003084775232061</v>
      </c>
      <c r="AX1095" s="19">
        <v>1.0003084775232061</v>
      </c>
      <c r="AY1095" s="19">
        <v>2.0006169550464121</v>
      </c>
      <c r="AZ1095" s="19">
        <f>Table1[[#This Row],[$SHP]]/Table1[[#This Row],[SFrac]]</f>
        <v>0.32398655142452015</v>
      </c>
      <c r="BA1095" s="23">
        <v>0.38416610334289808</v>
      </c>
      <c r="BB1095" s="24">
        <v>0.90412202565321564</v>
      </c>
      <c r="BC1095" s="18">
        <v>2.3722256881423958</v>
      </c>
      <c r="BD1095" s="18">
        <v>-0.23909886546847345</v>
      </c>
      <c r="BE1095" s="22">
        <f>MAX(Table1[[#This Row],[$ESGA]],0)</f>
        <v>368.77432254062359</v>
      </c>
      <c r="BG1095" s="20"/>
    </row>
    <row r="1096" spans="1:59">
      <c r="A1096" s="20" t="s">
        <v>1154</v>
      </c>
      <c r="B1096" s="17" t="s">
        <v>59</v>
      </c>
      <c r="C1096" s="21">
        <v>411</v>
      </c>
      <c r="D1096" s="18">
        <v>5.1375000000000002</v>
      </c>
      <c r="E1096" s="21">
        <v>91</v>
      </c>
      <c r="F1096" s="21">
        <v>110</v>
      </c>
      <c r="G1096" s="21">
        <v>201</v>
      </c>
      <c r="H1096" s="21">
        <v>66</v>
      </c>
      <c r="I1096" s="21">
        <v>89</v>
      </c>
      <c r="J1096" s="21">
        <v>103</v>
      </c>
      <c r="K1096" s="21">
        <v>192</v>
      </c>
      <c r="L1096" s="21">
        <v>2</v>
      </c>
      <c r="M1096" s="21">
        <v>6</v>
      </c>
      <c r="N1096" s="21">
        <v>8</v>
      </c>
      <c r="O1096" s="21">
        <v>0</v>
      </c>
      <c r="P1096" s="21">
        <v>1</v>
      </c>
      <c r="Q1096" s="21">
        <v>1</v>
      </c>
      <c r="R1096" s="21">
        <v>337</v>
      </c>
      <c r="S1096" s="21">
        <v>24</v>
      </c>
      <c r="T1096" s="21">
        <v>267</v>
      </c>
      <c r="U1096" s="21">
        <v>20</v>
      </c>
      <c r="V1096" s="19">
        <v>3.4495917915153997</v>
      </c>
      <c r="W1096" s="19">
        <v>1.9310220126080961</v>
      </c>
      <c r="X1096" s="19">
        <v>309.55040820848461</v>
      </c>
      <c r="Y1096" s="19">
        <v>245.06897798739195</v>
      </c>
      <c r="Z1096" s="19">
        <v>75.828109104930178</v>
      </c>
      <c r="AA1096" s="19">
        <v>85.900968863679992</v>
      </c>
      <c r="AB1096" s="19">
        <v>161.7290779686102</v>
      </c>
      <c r="AC1096" s="19">
        <v>31.480112499972787</v>
      </c>
      <c r="AD1096" s="19">
        <v>259.82648162609286</v>
      </c>
      <c r="AE1096" s="19">
        <v>204.27135784429592</v>
      </c>
      <c r="AF1096" s="22">
        <f>Table1[[#This Row],[$ESGF]]/AE1096</f>
        <v>1.271967271222348</v>
      </c>
      <c r="AG1096" s="22">
        <f>POWER((Table1[[#This Row],[$ESGF]]+Table1[[#This Row],[$ESGA]]+Table1[[#This Row],[XEV+/-]])/(Table1[[#This Row],[$ESGF]]+Table1[[#This Row],[$ESGA]]-Table1[[#This Row],[XEV+/-]]),1/0.65)</f>
        <v>1.3094974337323917</v>
      </c>
      <c r="AH1096" s="19">
        <v>40.567007735632885</v>
      </c>
      <c r="AI1096" s="19">
        <v>55.555123781796965</v>
      </c>
      <c r="AJ1096" s="19">
        <v>14.98811604616408</v>
      </c>
      <c r="AK1096" s="23">
        <v>0.25084412630546576</v>
      </c>
      <c r="AL1096" s="24">
        <v>1.2927232830539488</v>
      </c>
      <c r="AM1096" s="18">
        <v>1.2887116988943303</v>
      </c>
      <c r="AN1096" s="19">
        <v>0.33087810159019676</v>
      </c>
      <c r="AO1096" s="19">
        <v>2.3028387876306513</v>
      </c>
      <c r="AP1096" s="19">
        <v>6.1909732628582956</v>
      </c>
      <c r="AQ1096" s="19">
        <v>8.4938120504889465</v>
      </c>
      <c r="AR1096" s="19">
        <v>1.6532967494868995</v>
      </c>
      <c r="AS1096" s="23">
        <v>8.367779180889795E-2</v>
      </c>
      <c r="AT1096" s="22">
        <f>EXP(Table1[[#This Row],[TmPPR]]/Table1[[#This Row],[PPCalc]])</f>
        <v>1.0558376958384015</v>
      </c>
      <c r="AU1096" s="18">
        <v>0.42989465541821326</v>
      </c>
      <c r="AV1096" s="18">
        <v>2.335810098726665E-2</v>
      </c>
      <c r="AW1096" s="19">
        <v>0</v>
      </c>
      <c r="AX1096" s="19">
        <v>0</v>
      </c>
      <c r="AY1096" s="19">
        <v>0</v>
      </c>
      <c r="AZ1096" s="19">
        <f>Table1[[#This Row],[$SHP]]/Table1[[#This Row],[SFrac]]</f>
        <v>0</v>
      </c>
      <c r="BA1096" s="23">
        <v>7.0078599453150883E-2</v>
      </c>
      <c r="BB1096" s="24">
        <v>0.83172355463718883</v>
      </c>
      <c r="BC1096" s="18">
        <v>0.36002880469056264</v>
      </c>
      <c r="BD1096" s="18">
        <v>-6.6337164809307264E-2</v>
      </c>
      <c r="BE1096" s="22">
        <f>MAX(Table1[[#This Row],[$ESGA]],0)</f>
        <v>204.27135784429592</v>
      </c>
      <c r="BG1096" s="20"/>
    </row>
    <row r="1097" spans="1:59">
      <c r="A1097" s="20" t="s">
        <v>1155</v>
      </c>
      <c r="B1097" s="17" t="s">
        <v>59</v>
      </c>
      <c r="C1097" s="21">
        <v>352</v>
      </c>
      <c r="D1097" s="18">
        <v>4.6133603238866394</v>
      </c>
      <c r="E1097" s="21">
        <v>79</v>
      </c>
      <c r="F1097" s="21">
        <v>122</v>
      </c>
      <c r="G1097" s="21">
        <v>201</v>
      </c>
      <c r="H1097" s="21">
        <v>-80</v>
      </c>
      <c r="I1097" s="21">
        <v>55</v>
      </c>
      <c r="J1097" s="21">
        <v>92</v>
      </c>
      <c r="K1097" s="21">
        <v>147</v>
      </c>
      <c r="L1097" s="21">
        <v>18</v>
      </c>
      <c r="M1097" s="21">
        <v>25</v>
      </c>
      <c r="N1097" s="21">
        <v>43</v>
      </c>
      <c r="O1097" s="21">
        <v>6</v>
      </c>
      <c r="P1097" s="21">
        <v>5</v>
      </c>
      <c r="Q1097" s="21">
        <v>11</v>
      </c>
      <c r="R1097" s="21">
        <v>301</v>
      </c>
      <c r="S1097" s="21">
        <v>77</v>
      </c>
      <c r="T1097" s="21">
        <v>414</v>
      </c>
      <c r="U1097" s="21">
        <v>107</v>
      </c>
      <c r="V1097" s="19">
        <v>17.519444900191417</v>
      </c>
      <c r="W1097" s="19">
        <v>14.607033103823863</v>
      </c>
      <c r="X1097" s="19">
        <v>206.48055509980858</v>
      </c>
      <c r="Y1097" s="19">
        <v>292.39296689617618</v>
      </c>
      <c r="Z1097" s="19">
        <v>58.7848897888762</v>
      </c>
      <c r="AA1097" s="19">
        <v>97.166544546191375</v>
      </c>
      <c r="AB1097" s="19">
        <v>155.95143433506757</v>
      </c>
      <c r="AC1097" s="19">
        <v>33.804303888338474</v>
      </c>
      <c r="AD1097" s="19">
        <v>218.51768147004097</v>
      </c>
      <c r="AE1097" s="19">
        <v>309.27246867664638</v>
      </c>
      <c r="AF1097" s="22">
        <f>Table1[[#This Row],[$ESGF]]/AE1097</f>
        <v>0.70655394062414179</v>
      </c>
      <c r="AG1097" s="22">
        <f>POWER((Table1[[#This Row],[$ESGF]]+Table1[[#This Row],[$ESGA]]+Table1[[#This Row],[XEV+/-]])/(Table1[[#This Row],[$ESGF]]+Table1[[#This Row],[$ESGA]]-Table1[[#This Row],[XEV+/-]]),1/0.65)</f>
        <v>1.0417900119001235</v>
      </c>
      <c r="AH1097" s="19">
        <v>7.022165876683097</v>
      </c>
      <c r="AI1097" s="19">
        <v>-90.754787206605414</v>
      </c>
      <c r="AJ1097" s="19">
        <v>-97.776953083288504</v>
      </c>
      <c r="AK1097" s="23">
        <v>0.29854036561277825</v>
      </c>
      <c r="AL1097" s="24">
        <v>0.9412676028549386</v>
      </c>
      <c r="AM1097" s="18">
        <v>1.3772742777966025</v>
      </c>
      <c r="AN1097" s="19">
        <v>-8.3363379925205733E-2</v>
      </c>
      <c r="AO1097" s="19">
        <v>23.142190013820741</v>
      </c>
      <c r="AP1097" s="19">
        <v>31.884081078532382</v>
      </c>
      <c r="AQ1097" s="19">
        <v>55.02627109235312</v>
      </c>
      <c r="AR1097" s="19">
        <v>11.927590135858905</v>
      </c>
      <c r="AS1097" s="23">
        <v>0.40851990897689167</v>
      </c>
      <c r="AT1097" s="22">
        <f>EXP(Table1[[#This Row],[TmPPR]]/Table1[[#This Row],[PPCalc]])</f>
        <v>0.80011463959927798</v>
      </c>
      <c r="AU1097" s="18">
        <v>1.8846495395917733</v>
      </c>
      <c r="AV1097" s="18">
        <v>-0.42027734126075267</v>
      </c>
      <c r="AW1097" s="19">
        <v>10.46677876560401</v>
      </c>
      <c r="AX1097" s="19">
        <v>10.46677876560401</v>
      </c>
      <c r="AY1097" s="19">
        <v>20.93355753120802</v>
      </c>
      <c r="AZ1097" s="19">
        <f>Table1[[#This Row],[$SHP]]/Table1[[#This Row],[SFrac]]</f>
        <v>4.537594304702397</v>
      </c>
      <c r="BA1097" s="23">
        <v>0.48395624890801997</v>
      </c>
      <c r="BB1097" s="24">
        <v>1.0370975867332188</v>
      </c>
      <c r="BC1097" s="18">
        <v>2.232664557209266</v>
      </c>
      <c r="BD1097" s="18">
        <v>8.1327105411744011E-2</v>
      </c>
      <c r="BE1097" s="22">
        <f>MAX(Table1[[#This Row],[$ESGA]],0)</f>
        <v>309.27246867664638</v>
      </c>
      <c r="BG1097" s="20"/>
    </row>
    <row r="1098" spans="1:59">
      <c r="A1098" s="20" t="s">
        <v>1156</v>
      </c>
      <c r="B1098" s="17" t="s">
        <v>68</v>
      </c>
      <c r="C1098" s="21">
        <v>763</v>
      </c>
      <c r="D1098" s="18">
        <v>9.7694993069993057</v>
      </c>
      <c r="E1098" s="21">
        <v>36</v>
      </c>
      <c r="F1098" s="21">
        <v>164</v>
      </c>
      <c r="G1098" s="21">
        <v>200</v>
      </c>
      <c r="H1098" s="21">
        <v>187</v>
      </c>
      <c r="I1098" s="21">
        <v>34</v>
      </c>
      <c r="J1098" s="21">
        <v>138</v>
      </c>
      <c r="K1098" s="21">
        <v>172</v>
      </c>
      <c r="L1098" s="21">
        <v>2</v>
      </c>
      <c r="M1098" s="21">
        <v>17</v>
      </c>
      <c r="N1098" s="21">
        <v>19</v>
      </c>
      <c r="O1098" s="21">
        <v>0</v>
      </c>
      <c r="P1098" s="21">
        <v>9</v>
      </c>
      <c r="Q1098" s="21">
        <v>9</v>
      </c>
      <c r="R1098" s="21">
        <v>785</v>
      </c>
      <c r="S1098" s="21">
        <v>36</v>
      </c>
      <c r="T1098" s="21">
        <v>824</v>
      </c>
      <c r="U1098" s="21">
        <v>262</v>
      </c>
      <c r="V1098" s="19">
        <v>45.318796738130409</v>
      </c>
      <c r="W1098" s="19">
        <v>2.9977098802334523</v>
      </c>
      <c r="X1098" s="19">
        <v>703.68120326186965</v>
      </c>
      <c r="Y1098" s="19">
        <v>559.00229011976649</v>
      </c>
      <c r="Z1098" s="19">
        <v>32.645939979285238</v>
      </c>
      <c r="AA1098" s="19">
        <v>130.86719467479244</v>
      </c>
      <c r="AB1098" s="19">
        <v>163.51313465407767</v>
      </c>
      <c r="AC1098" s="19">
        <v>16.737104893075692</v>
      </c>
      <c r="AD1098" s="19">
        <v>670.87174764341444</v>
      </c>
      <c r="AE1098" s="19">
        <v>542.90847489096609</v>
      </c>
      <c r="AF1098" s="22">
        <f>Table1[[#This Row],[$ESGF]]/AE1098</f>
        <v>1.2356995307139893</v>
      </c>
      <c r="AG1098" s="22">
        <f>POWER((Table1[[#This Row],[$ESGF]]+Table1[[#This Row],[$ESGA]]+Table1[[#This Row],[XEV+/-]])/(Table1[[#This Row],[$ESGF]]+Table1[[#This Row],[$ESGA]]-Table1[[#This Row],[XEV+/-]]),1/0.65)</f>
        <v>1.2670388960492163</v>
      </c>
      <c r="AH1098" s="19">
        <v>93.182500647566883</v>
      </c>
      <c r="AI1098" s="19">
        <v>127.96327275244843</v>
      </c>
      <c r="AJ1098" s="19">
        <v>34.780772104881542</v>
      </c>
      <c r="AK1098" s="23">
        <v>0.39008729504168377</v>
      </c>
      <c r="AL1098" s="24">
        <v>1.268580201901897</v>
      </c>
      <c r="AM1098" s="18">
        <v>3.8109575585789632</v>
      </c>
      <c r="AN1098" s="19">
        <v>0.90662041540562854</v>
      </c>
      <c r="AO1098" s="19">
        <v>2.3643286522287639</v>
      </c>
      <c r="AP1098" s="19">
        <v>20.242107402870751</v>
      </c>
      <c r="AQ1098" s="19">
        <v>22.606436055099515</v>
      </c>
      <c r="AR1098" s="19">
        <v>2.3139810285777136</v>
      </c>
      <c r="AS1098" s="23">
        <v>6.6663736103847349E-2</v>
      </c>
      <c r="AT1098" s="22">
        <f>EXP(Table1[[#This Row],[TmPPR]]/Table1[[#This Row],[PPCalc]])</f>
        <v>1.0819918732226417</v>
      </c>
      <c r="AU1098" s="18">
        <v>0.65127132366852125</v>
      </c>
      <c r="AV1098" s="18">
        <v>5.1322570152547126E-2</v>
      </c>
      <c r="AW1098" s="19">
        <v>0</v>
      </c>
      <c r="AX1098" s="19">
        <v>0</v>
      </c>
      <c r="AY1098" s="19">
        <v>0</v>
      </c>
      <c r="AZ1098" s="19">
        <f>Table1[[#This Row],[$SHP]]/Table1[[#This Row],[SFrac]]</f>
        <v>0</v>
      </c>
      <c r="BA1098" s="23">
        <v>0.44165616537573499</v>
      </c>
      <c r="BB1098" s="24">
        <v>0.8430175834409801</v>
      </c>
      <c r="BC1098" s="18">
        <v>4.3147596015702137</v>
      </c>
      <c r="BD1098" s="18">
        <v>-0.73682055071624608</v>
      </c>
      <c r="BE1098" s="22">
        <f>MAX(Table1[[#This Row],[$ESGA]],0)</f>
        <v>542.90847489096609</v>
      </c>
      <c r="BG1098" s="20"/>
    </row>
    <row r="1099" spans="1:59">
      <c r="A1099" s="20" t="s">
        <v>1157</v>
      </c>
      <c r="B1099" s="17" t="s">
        <v>65</v>
      </c>
      <c r="C1099" s="21">
        <v>720</v>
      </c>
      <c r="D1099" s="18">
        <v>9.1272938443670135</v>
      </c>
      <c r="E1099" s="21">
        <v>97</v>
      </c>
      <c r="F1099" s="21">
        <v>103</v>
      </c>
      <c r="G1099" s="21">
        <v>200</v>
      </c>
      <c r="H1099" s="21">
        <v>-73</v>
      </c>
      <c r="I1099" s="21">
        <v>83</v>
      </c>
      <c r="J1099" s="21">
        <v>91</v>
      </c>
      <c r="K1099" s="21">
        <v>174</v>
      </c>
      <c r="L1099" s="21">
        <v>4</v>
      </c>
      <c r="M1099" s="21">
        <v>6</v>
      </c>
      <c r="N1099" s="21">
        <v>10</v>
      </c>
      <c r="O1099" s="21">
        <v>10</v>
      </c>
      <c r="P1099" s="21">
        <v>6</v>
      </c>
      <c r="Q1099" s="21">
        <v>16</v>
      </c>
      <c r="R1099" s="21">
        <v>318</v>
      </c>
      <c r="S1099" s="21">
        <v>23</v>
      </c>
      <c r="T1099" s="21">
        <v>621</v>
      </c>
      <c r="U1099" s="21">
        <v>252</v>
      </c>
      <c r="V1099" s="19">
        <v>35.293086731939049</v>
      </c>
      <c r="W1099" s="19">
        <v>5.1748088119915101</v>
      </c>
      <c r="X1099" s="19">
        <v>259.70691326806093</v>
      </c>
      <c r="Y1099" s="19">
        <v>363.82519118800855</v>
      </c>
      <c r="Z1099" s="19">
        <v>95.318251083620467</v>
      </c>
      <c r="AA1099" s="19">
        <v>102.58467563366275</v>
      </c>
      <c r="AB1099" s="19">
        <v>197.90292671728321</v>
      </c>
      <c r="AC1099" s="19">
        <v>21.682541407322027</v>
      </c>
      <c r="AD1099" s="19">
        <v>293.24868163194731</v>
      </c>
      <c r="AE1099" s="19">
        <v>415.35530637502342</v>
      </c>
      <c r="AF1099" s="22">
        <f>Table1[[#This Row],[$ESGF]]/AE1099</f>
        <v>0.70601886416535553</v>
      </c>
      <c r="AG1099" s="22">
        <f>POWER((Table1[[#This Row],[$ESGF]]+Table1[[#This Row],[$ESGA]]+Table1[[#This Row],[XEV+/-]])/(Table1[[#This Row],[$ESGF]]+Table1[[#This Row],[$ESGA]]-Table1[[#This Row],[XEV+/-]]),1/0.65)</f>
        <v>1.0359493180684238</v>
      </c>
      <c r="AH1099" s="19">
        <v>8.1332984831072377</v>
      </c>
      <c r="AI1099" s="19">
        <v>-122.10662474307614</v>
      </c>
      <c r="AJ1099" s="19">
        <v>-130.23992322618335</v>
      </c>
      <c r="AK1099" s="23">
        <v>0.21347501769806376</v>
      </c>
      <c r="AL1099" s="24">
        <v>0.97777898860522505</v>
      </c>
      <c r="AM1099" s="18">
        <v>1.9484492149616766</v>
      </c>
      <c r="AN1099" s="19">
        <v>-4.37848054896001E-2</v>
      </c>
      <c r="AO1099" s="19">
        <v>3.5503226295705339</v>
      </c>
      <c r="AP1099" s="19">
        <v>6.2849120410732011</v>
      </c>
      <c r="AQ1099" s="19">
        <v>9.8352346706437359</v>
      </c>
      <c r="AR1099" s="19">
        <v>1.0775630584867861</v>
      </c>
      <c r="AS1099" s="23">
        <v>5.4565732598811388E-2</v>
      </c>
      <c r="AT1099" s="22">
        <f>EXP(Table1[[#This Row],[TmPPR]]/Table1[[#This Row],[PPCalc]])</f>
        <v>0.67322766421781877</v>
      </c>
      <c r="AU1099" s="18">
        <v>0.49803747526250769</v>
      </c>
      <c r="AV1099" s="18">
        <v>-0.19705934640414358</v>
      </c>
      <c r="AW1099" s="19">
        <v>9.1042941332614937</v>
      </c>
      <c r="AX1099" s="19">
        <v>9.1042941332614937</v>
      </c>
      <c r="AY1099" s="19">
        <v>18.208588266522987</v>
      </c>
      <c r="AZ1099" s="19">
        <f>Table1[[#This Row],[$SHP]]/Table1[[#This Row],[SFrac]]</f>
        <v>1.9949602343262534</v>
      </c>
      <c r="BA1099" s="23">
        <v>0.44396429890152789</v>
      </c>
      <c r="BB1099" s="24">
        <v>1.025839998123659</v>
      </c>
      <c r="BC1099" s="18">
        <v>4.0521926124826324</v>
      </c>
      <c r="BD1099" s="18">
        <v>0.10337867618894002</v>
      </c>
      <c r="BE1099" s="22">
        <f>MAX(Table1[[#This Row],[$ESGA]],0)</f>
        <v>415.35530637502342</v>
      </c>
      <c r="BG1099" s="20"/>
    </row>
    <row r="1100" spans="1:59">
      <c r="A1100" s="20" t="s">
        <v>1158</v>
      </c>
      <c r="B1100" s="17" t="s">
        <v>68</v>
      </c>
      <c r="C1100" s="21">
        <v>663</v>
      </c>
      <c r="D1100" s="18">
        <v>8.4924361207897796</v>
      </c>
      <c r="E1100" s="21">
        <v>52</v>
      </c>
      <c r="F1100" s="21">
        <v>148</v>
      </c>
      <c r="G1100" s="21">
        <v>200</v>
      </c>
      <c r="H1100" s="21">
        <v>6</v>
      </c>
      <c r="I1100" s="21">
        <v>33</v>
      </c>
      <c r="J1100" s="21">
        <v>93</v>
      </c>
      <c r="K1100" s="21">
        <v>126</v>
      </c>
      <c r="L1100" s="21">
        <v>18</v>
      </c>
      <c r="M1100" s="21">
        <v>46</v>
      </c>
      <c r="N1100" s="21">
        <v>64</v>
      </c>
      <c r="O1100" s="21">
        <v>1</v>
      </c>
      <c r="P1100" s="21">
        <v>9</v>
      </c>
      <c r="Q1100" s="21">
        <v>10</v>
      </c>
      <c r="R1100" s="21">
        <v>667</v>
      </c>
      <c r="S1100" s="21">
        <v>142</v>
      </c>
      <c r="T1100" s="21">
        <v>783</v>
      </c>
      <c r="U1100" s="21">
        <v>264</v>
      </c>
      <c r="V1100" s="19">
        <v>43.02478463492703</v>
      </c>
      <c r="W1100" s="19">
        <v>25.214538708604753</v>
      </c>
      <c r="X1100" s="19">
        <v>481.97521536507287</v>
      </c>
      <c r="Y1100" s="19">
        <v>493.78546129139517</v>
      </c>
      <c r="Z1100" s="19">
        <v>33.395670660265836</v>
      </c>
      <c r="AA1100" s="19">
        <v>96.115948299566469</v>
      </c>
      <c r="AB1100" s="19">
        <v>129.51161895983233</v>
      </c>
      <c r="AC1100" s="19">
        <v>15.250231749495693</v>
      </c>
      <c r="AD1100" s="19">
        <v>487.98939419147422</v>
      </c>
      <c r="AE1100" s="19">
        <v>503.97899173858144</v>
      </c>
      <c r="AF1100" s="22">
        <f>Table1[[#This Row],[$ESGF]]/AE1100</f>
        <v>0.96827328557496462</v>
      </c>
      <c r="AG1100" s="22">
        <f>POWER((Table1[[#This Row],[$ESGF]]+Table1[[#This Row],[$ESGA]]+Table1[[#This Row],[XEV+/-]])/(Table1[[#This Row],[$ESGF]]+Table1[[#This Row],[$ESGA]]-Table1[[#This Row],[XEV+/-]]),1/0.65)</f>
        <v>0.94343595593640872</v>
      </c>
      <c r="AH1100" s="19">
        <v>-18.769480245054726</v>
      </c>
      <c r="AI1100" s="19">
        <v>-15.989597547107198</v>
      </c>
      <c r="AJ1100" s="19">
        <v>2.7798826979475244</v>
      </c>
      <c r="AK1100" s="23">
        <v>0.35221514713709112</v>
      </c>
      <c r="AL1100" s="24">
        <v>0.95576686309421977</v>
      </c>
      <c r="AM1100" s="18">
        <v>2.9911646378363197</v>
      </c>
      <c r="AN1100" s="19">
        <v>-0.13532406524125232</v>
      </c>
      <c r="AO1100" s="19">
        <v>14.563192883774805</v>
      </c>
      <c r="AP1100" s="19">
        <v>34.740677703020893</v>
      </c>
      <c r="AQ1100" s="19">
        <v>49.303870586795696</v>
      </c>
      <c r="AR1100" s="19">
        <v>5.8056216008617483</v>
      </c>
      <c r="AS1100" s="23">
        <v>0.22876247748908371</v>
      </c>
      <c r="AT1100" s="22">
        <f>EXP(Table1[[#This Row],[TmPPR]]/Table1[[#This Row],[PPCalc]])</f>
        <v>0.94561399890571773</v>
      </c>
      <c r="AU1100" s="18">
        <v>1.9427507269096533</v>
      </c>
      <c r="AV1100" s="18">
        <v>-0.10864022960107669</v>
      </c>
      <c r="AW1100" s="19">
        <v>1.0501487462813428</v>
      </c>
      <c r="AX1100" s="19">
        <v>1.0501487462813428</v>
      </c>
      <c r="AY1100" s="19">
        <v>2.1002974925626856</v>
      </c>
      <c r="AZ1100" s="19">
        <f>Table1[[#This Row],[$SHP]]/Table1[[#This Row],[SFrac]]</f>
        <v>0.24731389941469023</v>
      </c>
      <c r="BA1100" s="23">
        <v>0.47436424427424151</v>
      </c>
      <c r="BB1100" s="24">
        <v>0.88853680570434768</v>
      </c>
      <c r="BC1100" s="18">
        <v>4.0285080424857149</v>
      </c>
      <c r="BD1100" s="18">
        <v>-0.47608588869327961</v>
      </c>
      <c r="BE1100" s="22">
        <f>MAX(Table1[[#This Row],[$ESGA]],0)</f>
        <v>503.97899173858144</v>
      </c>
      <c r="BG1100" s="20"/>
    </row>
    <row r="1101" spans="1:59">
      <c r="A1101" s="20" t="s">
        <v>1159</v>
      </c>
      <c r="B1101" s="17" t="s">
        <v>59</v>
      </c>
      <c r="C1101" s="21">
        <v>535</v>
      </c>
      <c r="D1101" s="18">
        <v>6.7355769230769225</v>
      </c>
      <c r="E1101" s="21">
        <v>79</v>
      </c>
      <c r="F1101" s="21">
        <v>121</v>
      </c>
      <c r="G1101" s="21">
        <v>200</v>
      </c>
      <c r="H1101" s="21">
        <v>40</v>
      </c>
      <c r="I1101" s="21">
        <v>75</v>
      </c>
      <c r="J1101" s="21">
        <v>114</v>
      </c>
      <c r="K1101" s="21">
        <v>189</v>
      </c>
      <c r="L1101" s="21">
        <v>4</v>
      </c>
      <c r="M1101" s="21">
        <v>7</v>
      </c>
      <c r="N1101" s="21">
        <v>11</v>
      </c>
      <c r="O1101" s="21">
        <v>0</v>
      </c>
      <c r="P1101" s="21">
        <v>0</v>
      </c>
      <c r="Q1101" s="21">
        <v>0</v>
      </c>
      <c r="R1101" s="21">
        <v>316</v>
      </c>
      <c r="S1101" s="21">
        <v>14</v>
      </c>
      <c r="T1101" s="21">
        <v>263</v>
      </c>
      <c r="U1101" s="21">
        <v>1</v>
      </c>
      <c r="V1101" s="19">
        <v>0.12280701754385964</v>
      </c>
      <c r="W1101" s="19">
        <v>1.2976301584098477</v>
      </c>
      <c r="X1101" s="19">
        <v>301.87719298245617</v>
      </c>
      <c r="Y1101" s="19">
        <v>260.70236984159015</v>
      </c>
      <c r="Z1101" s="19">
        <v>67.395872954080531</v>
      </c>
      <c r="AA1101" s="19">
        <v>101.80076281493787</v>
      </c>
      <c r="AB1101" s="19">
        <v>169.1966357690184</v>
      </c>
      <c r="AC1101" s="19">
        <v>25.119843140582319</v>
      </c>
      <c r="AD1101" s="19">
        <v>269.75995156029705</v>
      </c>
      <c r="AE1101" s="19">
        <v>230.77710650861582</v>
      </c>
      <c r="AF1101" s="22">
        <f>Table1[[#This Row],[$ESGF]]/AE1101</f>
        <v>1.1689198969579153</v>
      </c>
      <c r="AG1101" s="22">
        <f>POWER((Table1[[#This Row],[$ESGF]]+Table1[[#This Row],[$ESGA]]+Table1[[#This Row],[XEV+/-]])/(Table1[[#This Row],[$ESGF]]+Table1[[#This Row],[$ESGA]]-Table1[[#This Row],[XEV+/-]]),1/0.65)</f>
        <v>1.281203105828179</v>
      </c>
      <c r="AH1101" s="19">
        <v>40.22375651645612</v>
      </c>
      <c r="AI1101" s="19">
        <v>38.982845051681217</v>
      </c>
      <c r="AJ1101" s="19">
        <v>-1.2409114647749027</v>
      </c>
      <c r="AK1101" s="23">
        <v>0.22158023678623706</v>
      </c>
      <c r="AL1101" s="24">
        <v>1.3188394985901917</v>
      </c>
      <c r="AM1101" s="18">
        <v>1.4924707295072985</v>
      </c>
      <c r="AN1101" s="19">
        <v>0.41304453121444507</v>
      </c>
      <c r="AO1101" s="19">
        <v>4.7287800557164186</v>
      </c>
      <c r="AP1101" s="19">
        <v>7.8519081009158196</v>
      </c>
      <c r="AQ1101" s="19">
        <v>12.580688156632238</v>
      </c>
      <c r="AR1101" s="19">
        <v>1.8677966713629592</v>
      </c>
      <c r="AS1101" s="23">
        <v>3.3791347321400773E-2</v>
      </c>
      <c r="AT1101" s="22">
        <f>EXP(Table1[[#This Row],[TmPPR]]/Table1[[#This Row],[PPCalc]])</f>
        <v>1.218370711315329</v>
      </c>
      <c r="AU1101" s="18">
        <v>0.22760421921770424</v>
      </c>
      <c r="AV1101" s="18">
        <v>4.4955129838807666E-2</v>
      </c>
      <c r="AW1101" s="19">
        <v>0</v>
      </c>
      <c r="AX1101" s="19">
        <v>0</v>
      </c>
      <c r="AY1101" s="19">
        <v>0</v>
      </c>
      <c r="AZ1101" s="19">
        <f>Table1[[#This Row],[$SHP]]/Table1[[#This Row],[SFrac]]</f>
        <v>0</v>
      </c>
      <c r="BA1101" s="23">
        <v>2.6046558222823299E-3</v>
      </c>
      <c r="BB1101" s="24">
        <v>0.99095801937567285</v>
      </c>
      <c r="BC1101" s="18">
        <v>1.7543859649122806E-2</v>
      </c>
      <c r="BD1101" s="18">
        <v>-1.5935276194205914E-4</v>
      </c>
      <c r="BE1101" s="22">
        <f>MAX(Table1[[#This Row],[$ESGA]],0)</f>
        <v>230.77710650861582</v>
      </c>
      <c r="BG1101" s="20"/>
    </row>
    <row r="1102" spans="1:59">
      <c r="A1102" s="20" t="s">
        <v>1160</v>
      </c>
      <c r="B1102" s="17" t="s">
        <v>68</v>
      </c>
      <c r="C1102" s="21">
        <v>941</v>
      </c>
      <c r="D1102" s="18">
        <v>11.760670731707318</v>
      </c>
      <c r="E1102" s="21">
        <v>33</v>
      </c>
      <c r="F1102" s="21">
        <v>166</v>
      </c>
      <c r="G1102" s="21">
        <v>199</v>
      </c>
      <c r="H1102" s="21">
        <v>1</v>
      </c>
      <c r="I1102" s="21">
        <v>29</v>
      </c>
      <c r="J1102" s="21">
        <v>134</v>
      </c>
      <c r="K1102" s="21">
        <v>163</v>
      </c>
      <c r="L1102" s="21">
        <v>3</v>
      </c>
      <c r="M1102" s="21">
        <v>24</v>
      </c>
      <c r="N1102" s="21">
        <v>27</v>
      </c>
      <c r="O1102" s="21">
        <v>1</v>
      </c>
      <c r="P1102" s="21">
        <v>8</v>
      </c>
      <c r="Q1102" s="21">
        <v>9</v>
      </c>
      <c r="R1102" s="21">
        <v>753</v>
      </c>
      <c r="S1102" s="21">
        <v>93</v>
      </c>
      <c r="T1102" s="21">
        <v>973</v>
      </c>
      <c r="U1102" s="21">
        <v>314</v>
      </c>
      <c r="V1102" s="19">
        <v>35.810633029869521</v>
      </c>
      <c r="W1102" s="19">
        <v>11.276167372730255</v>
      </c>
      <c r="X1102" s="19">
        <v>624.18936697013044</v>
      </c>
      <c r="Y1102" s="19">
        <v>647.72383262726964</v>
      </c>
      <c r="Z1102" s="19">
        <v>33.836189601103669</v>
      </c>
      <c r="AA1102" s="19">
        <v>155.43701301505439</v>
      </c>
      <c r="AB1102" s="19">
        <v>189.27320261615804</v>
      </c>
      <c r="AC1102" s="19">
        <v>16.093742179675914</v>
      </c>
      <c r="AD1102" s="19">
        <v>726.41900908608761</v>
      </c>
      <c r="AE1102" s="19">
        <v>761.10760589060169</v>
      </c>
      <c r="AF1102" s="22">
        <f>Table1[[#This Row],[$ESGF]]/AE1102</f>
        <v>0.95442353152689419</v>
      </c>
      <c r="AG1102" s="22">
        <f>POWER((Table1[[#This Row],[$ESGF]]+Table1[[#This Row],[$ESGA]]+Table1[[#This Row],[XEV+/-]])/(Table1[[#This Row],[$ESGF]]+Table1[[#This Row],[$ESGA]]-Table1[[#This Row],[XEV+/-]]),1/0.65)</f>
        <v>1.075084375657323</v>
      </c>
      <c r="AH1102" s="19">
        <v>34.994631108517424</v>
      </c>
      <c r="AI1102" s="19">
        <v>-34.68859680451402</v>
      </c>
      <c r="AJ1102" s="19">
        <v>-69.683227913031445</v>
      </c>
      <c r="AK1102" s="23">
        <v>0.35743437398951644</v>
      </c>
      <c r="AL1102" s="24">
        <v>1.0374449576107485</v>
      </c>
      <c r="AM1102" s="18">
        <v>4.2036679806846333</v>
      </c>
      <c r="AN1102" s="19">
        <v>0.1545306973423908</v>
      </c>
      <c r="AO1102" s="19">
        <v>2.3311794349718498</v>
      </c>
      <c r="AP1102" s="19">
        <v>20.418129171232003</v>
      </c>
      <c r="AQ1102" s="19">
        <v>22.749308606203854</v>
      </c>
      <c r="AR1102" s="19">
        <v>1.9343546915968539</v>
      </c>
      <c r="AS1102" s="23">
        <v>0.11276804800072414</v>
      </c>
      <c r="AT1102" s="22">
        <f>EXP(Table1[[#This Row],[TmPPR]]/Table1[[#This Row],[PPCalc]])</f>
        <v>1.0436335990289221</v>
      </c>
      <c r="AU1102" s="18">
        <v>1.3262278815938824</v>
      </c>
      <c r="AV1102" s="18">
        <v>5.6641162468041378E-2</v>
      </c>
      <c r="AW1102" s="19">
        <v>1.3498417005879693</v>
      </c>
      <c r="AX1102" s="19">
        <v>1.3498417005879693</v>
      </c>
      <c r="AY1102" s="19">
        <v>2.6996834011759385</v>
      </c>
      <c r="AZ1102" s="19">
        <f>Table1[[#This Row],[$SHP]]/Table1[[#This Row],[SFrac]]</f>
        <v>0.22955182257568574</v>
      </c>
      <c r="BA1102" s="23">
        <v>0.47561114689810652</v>
      </c>
      <c r="BB1102" s="24">
        <v>1.0199451914771778</v>
      </c>
      <c r="BC1102" s="18">
        <v>5.5935060949983111</v>
      </c>
      <c r="BD1102" s="18">
        <v>0.11046554780816102</v>
      </c>
      <c r="BE1102" s="22">
        <f>MAX(Table1[[#This Row],[$ESGA]],0)</f>
        <v>761.10760589060169</v>
      </c>
      <c r="BG1102" s="20"/>
    </row>
    <row r="1103" spans="1:59">
      <c r="A1103" s="20" t="s">
        <v>1161</v>
      </c>
      <c r="B1103" s="17" t="s">
        <v>1</v>
      </c>
      <c r="C1103" s="21">
        <v>798</v>
      </c>
      <c r="D1103" s="18">
        <v>9.7317073170731696</v>
      </c>
      <c r="E1103" s="21">
        <v>68</v>
      </c>
      <c r="F1103" s="21">
        <v>131</v>
      </c>
      <c r="G1103" s="21">
        <v>199</v>
      </c>
      <c r="H1103" s="21">
        <v>-70</v>
      </c>
      <c r="I1103" s="21">
        <v>53</v>
      </c>
      <c r="J1103" s="21">
        <v>117</v>
      </c>
      <c r="K1103" s="21">
        <v>170</v>
      </c>
      <c r="L1103" s="21">
        <v>4</v>
      </c>
      <c r="M1103" s="21">
        <v>7</v>
      </c>
      <c r="N1103" s="21">
        <v>11</v>
      </c>
      <c r="O1103" s="21">
        <v>11</v>
      </c>
      <c r="P1103" s="21">
        <v>7</v>
      </c>
      <c r="Q1103" s="21">
        <v>18</v>
      </c>
      <c r="R1103" s="21">
        <v>329</v>
      </c>
      <c r="S1103" s="21">
        <v>34</v>
      </c>
      <c r="T1103" s="21">
        <v>646</v>
      </c>
      <c r="U1103" s="21">
        <v>276</v>
      </c>
      <c r="V1103" s="19">
        <v>28.311397912889966</v>
      </c>
      <c r="W1103" s="19">
        <v>4.8984738569320045</v>
      </c>
      <c r="X1103" s="19">
        <v>266.68860208710998</v>
      </c>
      <c r="Y1103" s="19">
        <v>365.10152614306793</v>
      </c>
      <c r="Z1103" s="19">
        <v>61.19727439133402</v>
      </c>
      <c r="AA1103" s="19">
        <v>134.39869340018953</v>
      </c>
      <c r="AB1103" s="19">
        <v>195.59596779152358</v>
      </c>
      <c r="AC1103" s="19">
        <v>20.098833783088892</v>
      </c>
      <c r="AD1103" s="19">
        <v>307.53078423986074</v>
      </c>
      <c r="AE1103" s="19">
        <v>419.00510490964928</v>
      </c>
      <c r="AF1103" s="22">
        <f>Table1[[#This Row],[$ESGF]]/AE1103</f>
        <v>0.73395474335849464</v>
      </c>
      <c r="AG1103" s="22">
        <f>POWER((Table1[[#This Row],[$ESGF]]+Table1[[#This Row],[$ESGA]]+Table1[[#This Row],[XEV+/-]])/(Table1[[#This Row],[$ESGF]]+Table1[[#This Row],[$ESGA]]-Table1[[#This Row],[XEV+/-]]),1/0.65)</f>
        <v>1.030207299822641</v>
      </c>
      <c r="AH1103" s="19">
        <v>7.0268463845299003</v>
      </c>
      <c r="AI1103" s="19">
        <v>-111.4743206697887</v>
      </c>
      <c r="AJ1103" s="19">
        <v>-118.50116705431859</v>
      </c>
      <c r="AK1103" s="23">
        <v>0.2205479003291885</v>
      </c>
      <c r="AL1103" s="24">
        <v>0.97091368793495247</v>
      </c>
      <c r="AM1103" s="18">
        <v>2.1463076153986878</v>
      </c>
      <c r="AN1103" s="19">
        <v>-6.3354073985482984E-2</v>
      </c>
      <c r="AO1103" s="19">
        <v>4.1877155472374987</v>
      </c>
      <c r="AP1103" s="19">
        <v>6.8011676416528868</v>
      </c>
      <c r="AQ1103" s="19">
        <v>10.988883188890386</v>
      </c>
      <c r="AR1103" s="19">
        <v>1.1291834855752028</v>
      </c>
      <c r="AS1103" s="23">
        <v>6.0237231814509684E-2</v>
      </c>
      <c r="AT1103" s="22">
        <f>EXP(Table1[[#This Row],[TmPPR]]/Table1[[#This Row],[PPCalc]])</f>
        <v>0.93033811603882677</v>
      </c>
      <c r="AU1103" s="18">
        <v>0.58621110960949663</v>
      </c>
      <c r="AV1103" s="18">
        <v>-4.2328658891911383E-2</v>
      </c>
      <c r="AW1103" s="19">
        <v>12.759774226314978</v>
      </c>
      <c r="AX1103" s="19">
        <v>12.759774226314978</v>
      </c>
      <c r="AY1103" s="19">
        <v>25.519548452629955</v>
      </c>
      <c r="AZ1103" s="19">
        <f>Table1[[#This Row],[$SHP]]/Table1[[#This Row],[SFrac]]</f>
        <v>2.6223094901198705</v>
      </c>
      <c r="BA1103" s="23">
        <v>0.44573949894284748</v>
      </c>
      <c r="BB1103" s="24">
        <v>1.012779415138948</v>
      </c>
      <c r="BC1103" s="18">
        <v>4.3378063433706373</v>
      </c>
      <c r="BD1103" s="18">
        <v>5.5083406100820659E-2</v>
      </c>
      <c r="BE1103" s="22">
        <f>MAX(Table1[[#This Row],[$ESGA]],0)</f>
        <v>419.00510490964928</v>
      </c>
      <c r="BG1103" s="20"/>
    </row>
    <row r="1104" spans="1:59">
      <c r="A1104" s="20" t="s">
        <v>1162</v>
      </c>
      <c r="B1104" s="17" t="s">
        <v>68</v>
      </c>
      <c r="C1104" s="21">
        <v>477</v>
      </c>
      <c r="D1104" s="18">
        <v>6.2263937282229973</v>
      </c>
      <c r="E1104" s="21">
        <v>88</v>
      </c>
      <c r="F1104" s="21">
        <v>111</v>
      </c>
      <c r="G1104" s="21">
        <v>199</v>
      </c>
      <c r="H1104" s="21">
        <v>-64</v>
      </c>
      <c r="I1104" s="21">
        <v>68</v>
      </c>
      <c r="J1104" s="21">
        <v>76</v>
      </c>
      <c r="K1104" s="21">
        <v>144</v>
      </c>
      <c r="L1104" s="21">
        <v>10</v>
      </c>
      <c r="M1104" s="21">
        <v>32</v>
      </c>
      <c r="N1104" s="21">
        <v>42</v>
      </c>
      <c r="O1104" s="21">
        <v>10</v>
      </c>
      <c r="P1104" s="21">
        <v>3</v>
      </c>
      <c r="Q1104" s="21">
        <v>13</v>
      </c>
      <c r="R1104" s="21">
        <v>365</v>
      </c>
      <c r="S1104" s="21">
        <v>96</v>
      </c>
      <c r="T1104" s="21">
        <v>453</v>
      </c>
      <c r="U1104" s="21">
        <v>117</v>
      </c>
      <c r="V1104" s="19">
        <v>18.315456776030988</v>
      </c>
      <c r="W1104" s="19">
        <v>16.226019436504167</v>
      </c>
      <c r="X1104" s="19">
        <v>250.68454322396903</v>
      </c>
      <c r="Y1104" s="19">
        <v>319.7739805634958</v>
      </c>
      <c r="Z1104" s="19">
        <v>64.792447387652288</v>
      </c>
      <c r="AA1104" s="19">
        <v>71.587405503688629</v>
      </c>
      <c r="AB1104" s="19">
        <v>136.3798528913409</v>
      </c>
      <c r="AC1104" s="19">
        <v>21.903506081402838</v>
      </c>
      <c r="AD1104" s="19">
        <v>235.94038956817545</v>
      </c>
      <c r="AE1104" s="19">
        <v>313.91540347439195</v>
      </c>
      <c r="AF1104" s="22">
        <f>Table1[[#This Row],[$ESGF]]/AE1104</f>
        <v>0.7516050087278453</v>
      </c>
      <c r="AG1104" s="22">
        <f>POWER((Table1[[#This Row],[$ESGF]]+Table1[[#This Row],[$ESGA]]+Table1[[#This Row],[XEV+/-]])/(Table1[[#This Row],[$ESGF]]+Table1[[#This Row],[$ESGA]]-Table1[[#This Row],[XEV+/-]]),1/0.65)</f>
        <v>0.9767088989917343</v>
      </c>
      <c r="AH1104" s="19">
        <v>-4.2113474173624326</v>
      </c>
      <c r="AI1104" s="19">
        <v>-77.975013906216461</v>
      </c>
      <c r="AJ1104" s="19">
        <v>-73.763666488854028</v>
      </c>
      <c r="AK1104" s="23">
        <v>0.22502663147506971</v>
      </c>
      <c r="AL1104" s="24">
        <v>0.92715143360455099</v>
      </c>
      <c r="AM1104" s="18">
        <v>1.4011044068995218</v>
      </c>
      <c r="AN1104" s="19">
        <v>-0.10597725068107759</v>
      </c>
      <c r="AO1104" s="19">
        <v>6.3225194250106389</v>
      </c>
      <c r="AP1104" s="19">
        <v>20.326067389513785</v>
      </c>
      <c r="AQ1104" s="19">
        <v>26.648586814524428</v>
      </c>
      <c r="AR1104" s="19">
        <v>4.2799392357299402</v>
      </c>
      <c r="AS1104" s="23">
        <v>0.14922732999740398</v>
      </c>
      <c r="AT1104" s="22">
        <f>EXP(Table1[[#This Row],[TmPPR]]/Table1[[#This Row],[PPCalc]])</f>
        <v>1.0454358102589829</v>
      </c>
      <c r="AU1104" s="18">
        <v>0.92914811157529975</v>
      </c>
      <c r="AV1104" s="18">
        <v>4.1285620187741567E-2</v>
      </c>
      <c r="AW1104" s="19">
        <v>8.7151815734992937</v>
      </c>
      <c r="AX1104" s="19">
        <v>8.7151815734992937</v>
      </c>
      <c r="AY1104" s="19">
        <v>17.430363146998587</v>
      </c>
      <c r="AZ1104" s="19">
        <f>Table1[[#This Row],[$SHP]]/Table1[[#This Row],[SFrac]]</f>
        <v>2.7994315662998051</v>
      </c>
      <c r="BA1104" s="23">
        <v>0.25020184460804851</v>
      </c>
      <c r="BB1104" s="24">
        <v>1.1441624207379815</v>
      </c>
      <c r="BC1104" s="18">
        <v>1.5578551960573781</v>
      </c>
      <c r="BD1104" s="18">
        <v>0.20980081323817884</v>
      </c>
      <c r="BE1104" s="22">
        <f>MAX(Table1[[#This Row],[$ESGA]],0)</f>
        <v>313.91540347439195</v>
      </c>
      <c r="BG1104" s="20"/>
    </row>
    <row r="1105" spans="1:59">
      <c r="A1105" s="20" t="s">
        <v>1163</v>
      </c>
      <c r="B1105" s="17" t="s">
        <v>65</v>
      </c>
      <c r="C1105" s="21">
        <v>401</v>
      </c>
      <c r="D1105" s="18">
        <v>5.0477564102564099</v>
      </c>
      <c r="E1105" s="21">
        <v>109</v>
      </c>
      <c r="F1105" s="21">
        <v>90</v>
      </c>
      <c r="G1105" s="21">
        <v>199</v>
      </c>
      <c r="H1105" s="21">
        <v>-71</v>
      </c>
      <c r="I1105" s="21">
        <v>86</v>
      </c>
      <c r="J1105" s="21">
        <v>69</v>
      </c>
      <c r="K1105" s="21">
        <v>155</v>
      </c>
      <c r="L1105" s="21">
        <v>23</v>
      </c>
      <c r="M1105" s="21">
        <v>21</v>
      </c>
      <c r="N1105" s="21">
        <v>44</v>
      </c>
      <c r="O1105" s="21">
        <v>0</v>
      </c>
      <c r="P1105" s="21">
        <v>0</v>
      </c>
      <c r="Q1105" s="21">
        <v>0</v>
      </c>
      <c r="R1105" s="21">
        <v>299</v>
      </c>
      <c r="S1105" s="21">
        <v>65</v>
      </c>
      <c r="T1105" s="21">
        <v>310</v>
      </c>
      <c r="U1105" s="21">
        <v>5</v>
      </c>
      <c r="V1105" s="19">
        <v>0.6439716312056738</v>
      </c>
      <c r="W1105" s="19">
        <v>12.811069070774964</v>
      </c>
      <c r="X1105" s="19">
        <v>233.35602836879431</v>
      </c>
      <c r="Y1105" s="19">
        <v>292.18893092922502</v>
      </c>
      <c r="Z1105" s="19">
        <v>77.86609679390115</v>
      </c>
      <c r="AA1105" s="19">
        <v>61.823987280018322</v>
      </c>
      <c r="AB1105" s="19">
        <v>139.69008407391951</v>
      </c>
      <c r="AC1105" s="19">
        <v>27.673697524327189</v>
      </c>
      <c r="AD1105" s="19">
        <v>210.3223296161986</v>
      </c>
      <c r="AE1105" s="19">
        <v>262.96124207492949</v>
      </c>
      <c r="AF1105" s="22">
        <f>Table1[[#This Row],[$ESGF]]/AE1105</f>
        <v>0.79982254402444719</v>
      </c>
      <c r="AG1105" s="22">
        <f>POWER((Table1[[#This Row],[$ESGF]]+Table1[[#This Row],[$ESGA]]+Table1[[#This Row],[XEV+/-]])/(Table1[[#This Row],[$ESGF]]+Table1[[#This Row],[$ESGA]]-Table1[[#This Row],[XEV+/-]]),1/0.65)</f>
        <v>0.89008611406771176</v>
      </c>
      <c r="AH1105" s="19">
        <v>-17.901474251661728</v>
      </c>
      <c r="AI1105" s="19">
        <v>-52.638912458730935</v>
      </c>
      <c r="AJ1105" s="19">
        <v>-34.737438207069204</v>
      </c>
      <c r="AK1105" s="23">
        <v>0.24449283898993263</v>
      </c>
      <c r="AL1105" s="24">
        <v>0.86196064881684464</v>
      </c>
      <c r="AM1105" s="18">
        <v>1.2341402952732208</v>
      </c>
      <c r="AN1105" s="19">
        <v>-0.18332618516913141</v>
      </c>
      <c r="AO1105" s="19">
        <v>22.393258427358212</v>
      </c>
      <c r="AP1105" s="19">
        <v>20.785966896259762</v>
      </c>
      <c r="AQ1105" s="19">
        <v>43.179225323617985</v>
      </c>
      <c r="AR1105" s="19">
        <v>8.5541420413796505</v>
      </c>
      <c r="AS1105" s="23">
        <v>0.24936557742289103</v>
      </c>
      <c r="AT1105" s="22">
        <f>EXP(Table1[[#This Row],[TmPPR]]/Table1[[#This Row],[PPCalc]])</f>
        <v>0.7571182836750906</v>
      </c>
      <c r="AU1105" s="18">
        <v>1.2587366919336893</v>
      </c>
      <c r="AV1105" s="18">
        <v>-0.35022559101876177</v>
      </c>
      <c r="AW1105" s="19">
        <v>0</v>
      </c>
      <c r="AX1105" s="19">
        <v>0</v>
      </c>
      <c r="AY1105" s="19">
        <v>0</v>
      </c>
      <c r="AZ1105" s="19">
        <f>Table1[[#This Row],[$SHP]]/Table1[[#This Row],[SFrac]]</f>
        <v>0</v>
      </c>
      <c r="BA1105" s="23">
        <v>1.7510061429094451E-2</v>
      </c>
      <c r="BB1105" s="24">
        <v>1.0356604937250686</v>
      </c>
      <c r="BC1105" s="18">
        <v>8.8386524822695031E-2</v>
      </c>
      <c r="BD1105" s="18">
        <v>3.0970091511832564E-3</v>
      </c>
      <c r="BE1105" s="22">
        <f>MAX(Table1[[#This Row],[$ESGA]],0)</f>
        <v>262.96124207492949</v>
      </c>
      <c r="BG1105" s="20"/>
    </row>
    <row r="1106" spans="1:59">
      <c r="A1106" s="20" t="s">
        <v>1164</v>
      </c>
      <c r="B1106" s="17" t="s">
        <v>59</v>
      </c>
      <c r="C1106" s="21">
        <v>377</v>
      </c>
      <c r="D1106" s="18">
        <v>4.7012195121951219</v>
      </c>
      <c r="E1106" s="21">
        <v>104</v>
      </c>
      <c r="F1106" s="21">
        <v>95</v>
      </c>
      <c r="G1106" s="21">
        <v>199</v>
      </c>
      <c r="H1106" s="21">
        <v>-19</v>
      </c>
      <c r="I1106" s="21">
        <v>81</v>
      </c>
      <c r="J1106" s="21">
        <v>76</v>
      </c>
      <c r="K1106" s="21">
        <v>157</v>
      </c>
      <c r="L1106" s="21">
        <v>23</v>
      </c>
      <c r="M1106" s="21">
        <v>18</v>
      </c>
      <c r="N1106" s="21">
        <v>41</v>
      </c>
      <c r="O1106" s="21">
        <v>0</v>
      </c>
      <c r="P1106" s="21">
        <v>1</v>
      </c>
      <c r="Q1106" s="21">
        <v>1</v>
      </c>
      <c r="R1106" s="21">
        <v>299</v>
      </c>
      <c r="S1106" s="21">
        <v>80</v>
      </c>
      <c r="T1106" s="21">
        <v>254</v>
      </c>
      <c r="U1106" s="21">
        <v>15</v>
      </c>
      <c r="V1106" s="19">
        <v>1.7475695036670646</v>
      </c>
      <c r="W1106" s="19">
        <v>10.916898782624001</v>
      </c>
      <c r="X1106" s="19">
        <v>217.25243049633295</v>
      </c>
      <c r="Y1106" s="19">
        <v>228.083101217376</v>
      </c>
      <c r="Z1106" s="19">
        <v>91.642713801392119</v>
      </c>
      <c r="AA1106" s="19">
        <v>86.87777990684674</v>
      </c>
      <c r="AB1106" s="19">
        <v>178.52049370823886</v>
      </c>
      <c r="AC1106" s="19">
        <v>37.973230827692831</v>
      </c>
      <c r="AD1106" s="19">
        <v>246.51429226272978</v>
      </c>
      <c r="AE1106" s="19">
        <v>259.16541320135025</v>
      </c>
      <c r="AF1106" s="22">
        <f>Table1[[#This Row],[$ESGF]]/AE1106</f>
        <v>0.95118514935173237</v>
      </c>
      <c r="AG1106" s="22">
        <f>POWER((Table1[[#This Row],[$ESGF]]+Table1[[#This Row],[$ESGA]]+Table1[[#This Row],[XEV+/-]])/(Table1[[#This Row],[$ESGF]]+Table1[[#This Row],[$ESGA]]-Table1[[#This Row],[XEV+/-]]),1/0.65)</f>
        <v>1.0133813325179026</v>
      </c>
      <c r="AH1106" s="19">
        <v>2.1845696666102876</v>
      </c>
      <c r="AI1106" s="19">
        <v>-12.651120938620476</v>
      </c>
      <c r="AJ1106" s="19">
        <v>-14.835690605230763</v>
      </c>
      <c r="AK1106" s="23">
        <v>0.29889396319638506</v>
      </c>
      <c r="AL1106" s="24">
        <v>0.99316885029029522</v>
      </c>
      <c r="AM1106" s="18">
        <v>1.4051661318561761</v>
      </c>
      <c r="AN1106" s="19">
        <v>-9.6318360547256454E-3</v>
      </c>
      <c r="AO1106" s="19">
        <v>25.971172404881109</v>
      </c>
      <c r="AP1106" s="19">
        <v>20.063099541243908</v>
      </c>
      <c r="AQ1106" s="19">
        <v>46.034271946125017</v>
      </c>
      <c r="AR1106" s="19">
        <v>9.7919852129241285</v>
      </c>
      <c r="AS1106" s="23">
        <v>0.37768831396650215</v>
      </c>
      <c r="AT1106" s="22">
        <f>EXP(Table1[[#This Row],[TmPPR]]/Table1[[#This Row],[PPCalc]])</f>
        <v>0.83014630577530035</v>
      </c>
      <c r="AU1106" s="18">
        <v>1.7755956711473972</v>
      </c>
      <c r="AV1106" s="18">
        <v>-0.3305330321929173</v>
      </c>
      <c r="AW1106" s="19">
        <v>0</v>
      </c>
      <c r="AX1106" s="19">
        <v>0</v>
      </c>
      <c r="AY1106" s="19">
        <v>0</v>
      </c>
      <c r="AZ1106" s="19">
        <f>Table1[[#This Row],[$SHP]]/Table1[[#This Row],[SFrac]]</f>
        <v>0</v>
      </c>
      <c r="BA1106" s="23">
        <v>5.4146842733094357E-2</v>
      </c>
      <c r="BB1106" s="24">
        <v>0.98412689681023191</v>
      </c>
      <c r="BC1106" s="18">
        <v>0.25455619358058384</v>
      </c>
      <c r="BD1106" s="18">
        <v>-4.0730085746615062E-3</v>
      </c>
      <c r="BE1106" s="22">
        <f>MAX(Table1[[#This Row],[$ESGA]],0)</f>
        <v>259.16541320135025</v>
      </c>
      <c r="BG1106" s="20"/>
    </row>
    <row r="1107" spans="1:59">
      <c r="A1107" s="20" t="s">
        <v>1165</v>
      </c>
      <c r="B1107" s="17" t="s">
        <v>68</v>
      </c>
      <c r="C1107" s="21">
        <v>1086</v>
      </c>
      <c r="D1107" s="18">
        <v>13.539880952380953</v>
      </c>
      <c r="E1107" s="21">
        <v>23</v>
      </c>
      <c r="F1107" s="21">
        <v>175</v>
      </c>
      <c r="G1107" s="21">
        <v>198</v>
      </c>
      <c r="H1107" s="21">
        <v>57</v>
      </c>
      <c r="I1107" s="21">
        <v>22</v>
      </c>
      <c r="J1107" s="21">
        <v>161</v>
      </c>
      <c r="K1107" s="21">
        <v>183</v>
      </c>
      <c r="L1107" s="21">
        <v>0</v>
      </c>
      <c r="M1107" s="21">
        <v>4</v>
      </c>
      <c r="N1107" s="21">
        <v>4</v>
      </c>
      <c r="O1107" s="21">
        <v>1</v>
      </c>
      <c r="P1107" s="21">
        <v>10</v>
      </c>
      <c r="Q1107" s="21">
        <v>11</v>
      </c>
      <c r="R1107" s="21">
        <v>1048</v>
      </c>
      <c r="S1107" s="21">
        <v>10</v>
      </c>
      <c r="T1107" s="21">
        <v>1480</v>
      </c>
      <c r="U1107" s="21">
        <v>499</v>
      </c>
      <c r="V1107" s="19">
        <v>85.208744062612425</v>
      </c>
      <c r="W1107" s="19">
        <v>1.2665623965492558</v>
      </c>
      <c r="X1107" s="19">
        <v>952.79125593738752</v>
      </c>
      <c r="Y1107" s="19">
        <v>979.73343760345074</v>
      </c>
      <c r="Z1107" s="19">
        <v>18.57242144505237</v>
      </c>
      <c r="AA1107" s="19">
        <v>132.92031143863076</v>
      </c>
      <c r="AB1107" s="19">
        <v>151.49273288368312</v>
      </c>
      <c r="AC1107" s="19">
        <v>11.188631082981827</v>
      </c>
      <c r="AD1107" s="19">
        <v>794.38412121532133</v>
      </c>
      <c r="AE1107" s="19">
        <v>823.56234114434312</v>
      </c>
      <c r="AF1107" s="22">
        <f>Table1[[#This Row],[$ESGF]]/AE1107</f>
        <v>0.96457072103554597</v>
      </c>
      <c r="AG1107" s="22">
        <f>POWER((Table1[[#This Row],[$ESGF]]+Table1[[#This Row],[$ESGA]]+Table1[[#This Row],[XEV+/-]])/(Table1[[#This Row],[$ESGF]]+Table1[[#This Row],[$ESGA]]-Table1[[#This Row],[XEV+/-]]),1/0.65)</f>
        <v>1.1817422911718529</v>
      </c>
      <c r="AH1107" s="19">
        <v>87.722606534400711</v>
      </c>
      <c r="AI1107" s="19">
        <v>-29.178219929021679</v>
      </c>
      <c r="AJ1107" s="19">
        <v>-116.90082646342239</v>
      </c>
      <c r="AK1107" s="23">
        <v>0.3293981792090428</v>
      </c>
      <c r="AL1107" s="24">
        <v>1.1269744308351985</v>
      </c>
      <c r="AM1107" s="18">
        <v>4.4600121324214861</v>
      </c>
      <c r="AN1107" s="19">
        <v>0.53313444983276093</v>
      </c>
      <c r="AO1107" s="19">
        <v>0</v>
      </c>
      <c r="AP1107" s="19">
        <v>3.0789834026804712</v>
      </c>
      <c r="AQ1107" s="19">
        <v>3.0789834026804712</v>
      </c>
      <c r="AR1107" s="19">
        <v>0.22740106899824994</v>
      </c>
      <c r="AS1107" s="23">
        <v>1.1167365479623289E-2</v>
      </c>
      <c r="AT1107" s="22">
        <f>EXP(Table1[[#This Row],[TmPPR]]/Table1[[#This Row],[PPCalc]])</f>
        <v>0.98983553479617736</v>
      </c>
      <c r="AU1107" s="18">
        <v>0.15120479914582796</v>
      </c>
      <c r="AV1107" s="18">
        <v>-1.544780220086704E-3</v>
      </c>
      <c r="AW1107" s="19">
        <v>0.72320126158091846</v>
      </c>
      <c r="AX1107" s="19">
        <v>0.72320126158091846</v>
      </c>
      <c r="AY1107" s="19">
        <v>1.4464025231618369</v>
      </c>
      <c r="AZ1107" s="19">
        <f>Table1[[#This Row],[$SHP]]/Table1[[#This Row],[SFrac]]</f>
        <v>0.10682535010822904</v>
      </c>
      <c r="BA1107" s="23">
        <v>0.48823209190895467</v>
      </c>
      <c r="BB1107" s="24">
        <v>0.89937261553165926</v>
      </c>
      <c r="BC1107" s="18">
        <v>6.6106044015791623</v>
      </c>
      <c r="BD1107" s="18">
        <v>-0.70110650718279244</v>
      </c>
      <c r="BE1107" s="22">
        <f>MAX(Table1[[#This Row],[$ESGA]],0)</f>
        <v>823.56234114434312</v>
      </c>
      <c r="BG1107" s="20"/>
    </row>
    <row r="1108" spans="1:59">
      <c r="A1108" s="20" t="s">
        <v>1166</v>
      </c>
      <c r="B1108" s="17" t="s">
        <v>1</v>
      </c>
      <c r="C1108" s="21">
        <v>580</v>
      </c>
      <c r="D1108" s="18">
        <v>7.0731707317073162</v>
      </c>
      <c r="E1108" s="21">
        <v>80</v>
      </c>
      <c r="F1108" s="21">
        <v>118</v>
      </c>
      <c r="G1108" s="21">
        <v>198</v>
      </c>
      <c r="H1108" s="21">
        <v>-34</v>
      </c>
      <c r="I1108" s="21">
        <v>67</v>
      </c>
      <c r="J1108" s="21">
        <v>105</v>
      </c>
      <c r="K1108" s="21">
        <v>172</v>
      </c>
      <c r="L1108" s="21">
        <v>11</v>
      </c>
      <c r="M1108" s="21">
        <v>13</v>
      </c>
      <c r="N1108" s="21">
        <v>24</v>
      </c>
      <c r="O1108" s="21">
        <v>2</v>
      </c>
      <c r="P1108" s="21">
        <v>0</v>
      </c>
      <c r="Q1108" s="21">
        <v>2</v>
      </c>
      <c r="R1108" s="21">
        <v>329</v>
      </c>
      <c r="S1108" s="21">
        <v>65</v>
      </c>
      <c r="T1108" s="21">
        <v>352</v>
      </c>
      <c r="U1108" s="21">
        <v>52</v>
      </c>
      <c r="V1108" s="19">
        <v>3.600088648486214</v>
      </c>
      <c r="W1108" s="19">
        <v>9.9011997809484811</v>
      </c>
      <c r="X1108" s="19">
        <v>260.39991135151382</v>
      </c>
      <c r="Y1108" s="19">
        <v>290.09880021905155</v>
      </c>
      <c r="Z1108" s="19">
        <v>77.681891131740201</v>
      </c>
      <c r="AA1108" s="19">
        <v>122.18844286956275</v>
      </c>
      <c r="AB1108" s="19">
        <v>199.87033400130295</v>
      </c>
      <c r="AC1108" s="19">
        <v>28.25752997949456</v>
      </c>
      <c r="AD1108" s="19">
        <v>303.03780983304046</v>
      </c>
      <c r="AE1108" s="19">
        <v>341.46430808874499</v>
      </c>
      <c r="AF1108" s="22">
        <f>Table1[[#This Row],[$ESGF]]/AE1108</f>
        <v>0.88746554955981616</v>
      </c>
      <c r="AG1108" s="22">
        <f>POWER((Table1[[#This Row],[$ESGF]]+Table1[[#This Row],[$ESGA]]+Table1[[#This Row],[XEV+/-]])/(Table1[[#This Row],[$ESGF]]+Table1[[#This Row],[$ESGA]]-Table1[[#This Row],[XEV+/-]]),1/0.65)</f>
        <v>0.90974307541680199</v>
      </c>
      <c r="AH1108" s="19">
        <v>-19.807522949063522</v>
      </c>
      <c r="AI1108" s="19">
        <v>-38.426498255704558</v>
      </c>
      <c r="AJ1108" s="19">
        <v>-18.618975306641033</v>
      </c>
      <c r="AK1108" s="23">
        <v>0.25646859132628252</v>
      </c>
      <c r="AL1108" s="24">
        <v>0.90299220318929818</v>
      </c>
      <c r="AM1108" s="18">
        <v>1.8140461337712666</v>
      </c>
      <c r="AN1108" s="19">
        <v>-0.18510773449170181</v>
      </c>
      <c r="AO1108" s="19">
        <v>11.019213689621337</v>
      </c>
      <c r="AP1108" s="19">
        <v>12.368238456746738</v>
      </c>
      <c r="AQ1108" s="19">
        <v>23.387452146368073</v>
      </c>
      <c r="AR1108" s="19">
        <v>3.306501855176176</v>
      </c>
      <c r="AS1108" s="23">
        <v>0.14715225084663555</v>
      </c>
      <c r="AT1108" s="22">
        <f>EXP(Table1[[#This Row],[TmPPR]]/Table1[[#This Row],[PPCalc]])</f>
        <v>0.98864284541453051</v>
      </c>
      <c r="AU1108" s="18">
        <v>1.0408329937932757</v>
      </c>
      <c r="AV1108" s="18">
        <v>-1.1888539717663456E-2</v>
      </c>
      <c r="AW1108" s="19">
        <v>2.5964970635142004</v>
      </c>
      <c r="AX1108" s="19">
        <v>2.5964970635142004</v>
      </c>
      <c r="AY1108" s="19">
        <v>5.1929941270284008</v>
      </c>
      <c r="AZ1108" s="19">
        <f>Table1[[#This Row],[$SHP]]/Table1[[#This Row],[SFrac]]</f>
        <v>0.73418192830401541</v>
      </c>
      <c r="BA1108" s="23">
        <v>0.11264766548563307</v>
      </c>
      <c r="BB1108" s="24">
        <v>1.1580066132469391</v>
      </c>
      <c r="BC1108" s="18">
        <v>0.79677617050813621</v>
      </c>
      <c r="BD1108" s="18">
        <v>0.11688713596790681</v>
      </c>
      <c r="BE1108" s="22">
        <f>MAX(Table1[[#This Row],[$ESGA]],0)</f>
        <v>341.46430808874499</v>
      </c>
      <c r="BG1108" s="20"/>
    </row>
    <row r="1109" spans="1:59">
      <c r="A1109" s="20" t="s">
        <v>1167</v>
      </c>
      <c r="B1109" s="17" t="s">
        <v>59</v>
      </c>
      <c r="C1109" s="21">
        <v>536</v>
      </c>
      <c r="D1109" s="18">
        <v>6.5232288037166075</v>
      </c>
      <c r="E1109" s="21">
        <v>72</v>
      </c>
      <c r="F1109" s="21">
        <v>126</v>
      </c>
      <c r="G1109" s="21">
        <v>198</v>
      </c>
      <c r="H1109" s="21">
        <v>16</v>
      </c>
      <c r="I1109" s="21">
        <v>53</v>
      </c>
      <c r="J1109" s="21">
        <v>108</v>
      </c>
      <c r="K1109" s="21">
        <v>161</v>
      </c>
      <c r="L1109" s="21">
        <v>5</v>
      </c>
      <c r="M1109" s="21">
        <v>12</v>
      </c>
      <c r="N1109" s="21">
        <v>17</v>
      </c>
      <c r="O1109" s="21">
        <v>14</v>
      </c>
      <c r="P1109" s="21">
        <v>6</v>
      </c>
      <c r="Q1109" s="21">
        <v>20</v>
      </c>
      <c r="R1109" s="21">
        <v>291</v>
      </c>
      <c r="S1109" s="21">
        <v>27</v>
      </c>
      <c r="T1109" s="21">
        <v>384</v>
      </c>
      <c r="U1109" s="21">
        <v>134</v>
      </c>
      <c r="V1109" s="19">
        <v>31.120997732426304</v>
      </c>
      <c r="W1109" s="19">
        <v>7.247331785671288</v>
      </c>
      <c r="X1109" s="19">
        <v>232.8790022675737</v>
      </c>
      <c r="Y1109" s="19">
        <v>242.75266821432874</v>
      </c>
      <c r="Z1109" s="19">
        <v>58.982980545702929</v>
      </c>
      <c r="AA1109" s="19">
        <v>121.73582967483419</v>
      </c>
      <c r="AB1109" s="19">
        <v>180.71881022053711</v>
      </c>
      <c r="AC1109" s="19">
        <v>27.703889539728028</v>
      </c>
      <c r="AD1109" s="19">
        <v>260.39522491935912</v>
      </c>
      <c r="AE1109" s="19">
        <v>273.00294265754917</v>
      </c>
      <c r="AF1109" s="22">
        <f>Table1[[#This Row],[$ESGF]]/AE1109</f>
        <v>0.95381838153296028</v>
      </c>
      <c r="AG1109" s="22">
        <f>POWER((Table1[[#This Row],[$ESGF]]+Table1[[#This Row],[$ESGA]]+Table1[[#This Row],[XEV+/-]])/(Table1[[#This Row],[$ESGF]]+Table1[[#This Row],[$ESGA]]-Table1[[#This Row],[XEV+/-]]),1/0.65)</f>
        <v>1.1211822330101737</v>
      </c>
      <c r="AH1109" s="19">
        <v>19.81978791555138</v>
      </c>
      <c r="AI1109" s="19">
        <v>-12.607717738190001</v>
      </c>
      <c r="AJ1109" s="19">
        <v>-32.427505653741385</v>
      </c>
      <c r="AK1109" s="23">
        <v>0.22839727435565271</v>
      </c>
      <c r="AL1109" s="24">
        <v>1.097435290347375</v>
      </c>
      <c r="AM1109" s="18">
        <v>1.4898876787671582</v>
      </c>
      <c r="AN1109" s="19">
        <v>0.13852365270394001</v>
      </c>
      <c r="AO1109" s="19">
        <v>4.8927658741768063</v>
      </c>
      <c r="AP1109" s="19">
        <v>12.544676725223649</v>
      </c>
      <c r="AQ1109" s="19">
        <v>17.437442599400455</v>
      </c>
      <c r="AR1109" s="19">
        <v>2.673130611249674</v>
      </c>
      <c r="AS1109" s="23">
        <v>9.8008554997041239E-2</v>
      </c>
      <c r="AT1109" s="22">
        <f>EXP(Table1[[#This Row],[TmPPR]]/Table1[[#This Row],[PPCalc]])</f>
        <v>0.56356982468962469</v>
      </c>
      <c r="AU1109" s="18">
        <v>0.63933222896734265</v>
      </c>
      <c r="AV1109" s="18">
        <v>-0.36663404336449235</v>
      </c>
      <c r="AW1109" s="19">
        <v>15.057858846680926</v>
      </c>
      <c r="AX1109" s="19">
        <v>15.057858846680926</v>
      </c>
      <c r="AY1109" s="19">
        <v>30.115717693361852</v>
      </c>
      <c r="AZ1109" s="19">
        <f>Table1[[#This Row],[$SHP]]/Table1[[#This Row],[SFrac]]</f>
        <v>4.616688851417174</v>
      </c>
      <c r="BA1109" s="23">
        <v>0.40402678562337263</v>
      </c>
      <c r="BB1109" s="24">
        <v>0.78578127276721899</v>
      </c>
      <c r="BC1109" s="18">
        <v>2.6355591654514194</v>
      </c>
      <c r="BD1109" s="18">
        <v>-0.63537218089181158</v>
      </c>
      <c r="BE1109" s="22">
        <f>MAX(Table1[[#This Row],[$ESGA]],0)</f>
        <v>273.00294265754917</v>
      </c>
      <c r="BG1109" s="20"/>
    </row>
    <row r="1110" spans="1:59">
      <c r="A1110" s="20" t="s">
        <v>1168</v>
      </c>
      <c r="B1110" s="17" t="s">
        <v>1</v>
      </c>
      <c r="C1110" s="21">
        <v>465</v>
      </c>
      <c r="D1110" s="18">
        <v>5.6707317073170724</v>
      </c>
      <c r="E1110" s="21">
        <v>72</v>
      </c>
      <c r="F1110" s="21">
        <v>126</v>
      </c>
      <c r="G1110" s="21">
        <v>198</v>
      </c>
      <c r="H1110" s="21">
        <v>-28</v>
      </c>
      <c r="I1110" s="21">
        <v>56</v>
      </c>
      <c r="J1110" s="21">
        <v>92</v>
      </c>
      <c r="K1110" s="21">
        <v>148</v>
      </c>
      <c r="L1110" s="21">
        <v>3</v>
      </c>
      <c r="M1110" s="21">
        <v>33</v>
      </c>
      <c r="N1110" s="21">
        <v>36</v>
      </c>
      <c r="O1110" s="21">
        <v>13</v>
      </c>
      <c r="P1110" s="21">
        <v>1</v>
      </c>
      <c r="Q1110" s="21">
        <v>14</v>
      </c>
      <c r="R1110" s="21">
        <v>279</v>
      </c>
      <c r="S1110" s="21">
        <v>61</v>
      </c>
      <c r="T1110" s="21">
        <v>378</v>
      </c>
      <c r="U1110" s="21">
        <v>128</v>
      </c>
      <c r="V1110" s="19">
        <v>21.937654539553275</v>
      </c>
      <c r="W1110" s="19">
        <v>7.1562073278953759</v>
      </c>
      <c r="X1110" s="19">
        <v>196.06234546044675</v>
      </c>
      <c r="Y1110" s="19">
        <v>242.84379267210463</v>
      </c>
      <c r="Z1110" s="19">
        <v>66.071633613584794</v>
      </c>
      <c r="AA1110" s="19">
        <v>108.90120530405946</v>
      </c>
      <c r="AB1110" s="19">
        <v>174.97283891764425</v>
      </c>
      <c r="AC1110" s="19">
        <v>30.855425357520065</v>
      </c>
      <c r="AD1110" s="19">
        <v>231.32237321622387</v>
      </c>
      <c r="AE1110" s="19">
        <v>286.32502369889085</v>
      </c>
      <c r="AF1110" s="22">
        <f>Table1[[#This Row],[$ESGF]]/AE1110</f>
        <v>0.80790135010864561</v>
      </c>
      <c r="AG1110" s="22">
        <f>POWER((Table1[[#This Row],[$ESGF]]+Table1[[#This Row],[$ESGA]]+Table1[[#This Row],[XEV+/-]])/(Table1[[#This Row],[$ESGF]]+Table1[[#This Row],[$ESGA]]-Table1[[#This Row],[XEV+/-]]),1/0.65)</f>
        <v>1.0231660432663516</v>
      </c>
      <c r="AH1110" s="19">
        <v>3.8528197242952955</v>
      </c>
      <c r="AI1110" s="19">
        <v>-55.002650482667029</v>
      </c>
      <c r="AJ1110" s="19">
        <v>-58.85547020696233</v>
      </c>
      <c r="AK1110" s="23">
        <v>0.24352232108954197</v>
      </c>
      <c r="AL1110" s="24">
        <v>0.98052895934941475</v>
      </c>
      <c r="AM1110" s="18">
        <v>1.3809497476419146</v>
      </c>
      <c r="AN1110" s="19">
        <v>-2.7153750903662132E-2</v>
      </c>
      <c r="AO1110" s="19">
        <v>2.7533831426603887</v>
      </c>
      <c r="AP1110" s="19">
        <v>32.690128951942363</v>
      </c>
      <c r="AQ1110" s="19">
        <v>35.443512094602752</v>
      </c>
      <c r="AR1110" s="19">
        <v>6.250253745714895</v>
      </c>
      <c r="AS1110" s="23">
        <v>0.18328500985151525</v>
      </c>
      <c r="AT1110" s="22">
        <f>EXP(Table1[[#This Row],[TmPPR]]/Table1[[#This Row],[PPCalc]])</f>
        <v>0.99733120960207311</v>
      </c>
      <c r="AU1110" s="18">
        <v>1.0393601168409095</v>
      </c>
      <c r="AV1110" s="18">
        <v>-2.7775422896867026E-3</v>
      </c>
      <c r="AW1110" s="19">
        <v>15.220513196286593</v>
      </c>
      <c r="AX1110" s="19">
        <v>15.220513196286593</v>
      </c>
      <c r="AY1110" s="19">
        <v>30.441026392573185</v>
      </c>
      <c r="AZ1110" s="19">
        <f>Table1[[#This Row],[$SHP]]/Table1[[#This Row],[SFrac]]</f>
        <v>5.3680949767548416</v>
      </c>
      <c r="BA1110" s="23">
        <v>0.33396231504323148</v>
      </c>
      <c r="BB1110" s="24">
        <v>0.9363230417329792</v>
      </c>
      <c r="BC1110" s="18">
        <v>1.893810688964666</v>
      </c>
      <c r="BD1110" s="18">
        <v>-0.12460276672329812</v>
      </c>
      <c r="BE1110" s="22">
        <f>MAX(Table1[[#This Row],[$ESGA]],0)</f>
        <v>286.32502369889085</v>
      </c>
      <c r="BG1110" s="20"/>
    </row>
    <row r="1111" spans="1:59">
      <c r="A1111" s="20" t="s">
        <v>1169</v>
      </c>
      <c r="B1111" s="17" t="s">
        <v>59</v>
      </c>
      <c r="C1111" s="21">
        <v>340</v>
      </c>
      <c r="D1111" s="18">
        <v>4.5609756097560972</v>
      </c>
      <c r="E1111" s="21">
        <v>84</v>
      </c>
      <c r="F1111" s="21">
        <v>114</v>
      </c>
      <c r="G1111" s="21">
        <v>198</v>
      </c>
      <c r="H1111" s="21">
        <v>45</v>
      </c>
      <c r="I1111" s="21">
        <v>63</v>
      </c>
      <c r="J1111" s="21">
        <v>81</v>
      </c>
      <c r="K1111" s="21">
        <v>144</v>
      </c>
      <c r="L1111" s="21">
        <v>19</v>
      </c>
      <c r="M1111" s="21">
        <v>30</v>
      </c>
      <c r="N1111" s="21">
        <v>49</v>
      </c>
      <c r="O1111" s="21">
        <v>2</v>
      </c>
      <c r="P1111" s="21">
        <v>3</v>
      </c>
      <c r="Q1111" s="21">
        <v>5</v>
      </c>
      <c r="R1111" s="21">
        <v>292</v>
      </c>
      <c r="S1111" s="21">
        <v>98</v>
      </c>
      <c r="T1111" s="21">
        <v>166</v>
      </c>
      <c r="U1111" s="21">
        <v>13</v>
      </c>
      <c r="V1111" s="19">
        <v>5.6521739130434785</v>
      </c>
      <c r="W1111" s="19">
        <v>11.669601541085781</v>
      </c>
      <c r="X1111" s="19">
        <v>188.34782608695653</v>
      </c>
      <c r="Y1111" s="19">
        <v>141.3303984589142</v>
      </c>
      <c r="Z1111" s="19">
        <v>75.778068722432948</v>
      </c>
      <c r="AA1111" s="19">
        <v>98.135162667316308</v>
      </c>
      <c r="AB1111" s="19">
        <v>173.91323138974926</v>
      </c>
      <c r="AC1111" s="19">
        <v>38.130708486522565</v>
      </c>
      <c r="AD1111" s="19">
        <v>226.54991820944616</v>
      </c>
      <c r="AE1111" s="19">
        <v>172.4600289756589</v>
      </c>
      <c r="AF1111" s="22">
        <f>Table1[[#This Row],[$ESGF]]/AE1111</f>
        <v>1.3136372500634423</v>
      </c>
      <c r="AG1111" s="22">
        <f>POWER((Table1[[#This Row],[$ESGF]]+Table1[[#This Row],[$ESGA]]+Table1[[#This Row],[XEV+/-]])/(Table1[[#This Row],[$ESGF]]+Table1[[#This Row],[$ESGA]]-Table1[[#This Row],[XEV+/-]]),1/0.65)</f>
        <v>0.99722695532409722</v>
      </c>
      <c r="AH1111" s="19">
        <v>-0.36010295738695319</v>
      </c>
      <c r="AI1111" s="19">
        <v>54.089889233787254</v>
      </c>
      <c r="AJ1111" s="19">
        <v>54.449992191174189</v>
      </c>
      <c r="AK1111" s="23">
        <v>0.25942219029649605</v>
      </c>
      <c r="AL1111" s="24">
        <v>1.0543878355722427</v>
      </c>
      <c r="AM1111" s="18">
        <v>1.1832182825718234</v>
      </c>
      <c r="AN1111" s="19">
        <v>6.2663651857125136E-2</v>
      </c>
      <c r="AO1111" s="19">
        <v>22.823469859611539</v>
      </c>
      <c r="AP1111" s="19">
        <v>35.749332077223869</v>
      </c>
      <c r="AQ1111" s="19">
        <v>58.572801936835404</v>
      </c>
      <c r="AR1111" s="19">
        <v>12.842165130536106</v>
      </c>
      <c r="AS1111" s="23">
        <v>0.43879716501463101</v>
      </c>
      <c r="AT1111" s="22">
        <f>EXP(Table1[[#This Row],[TmPPR]]/Table1[[#This Row],[PPCalc]])</f>
        <v>0.97539397036603048</v>
      </c>
      <c r="AU1111" s="18">
        <v>2.0013431672618536</v>
      </c>
      <c r="AV1111" s="18">
        <v>-4.9861098282292106E-2</v>
      </c>
      <c r="AW1111" s="19">
        <v>3.0180541821721847</v>
      </c>
      <c r="AX1111" s="19">
        <v>3.0180541821721847</v>
      </c>
      <c r="AY1111" s="19">
        <v>6.0361083643443694</v>
      </c>
      <c r="AZ1111" s="19">
        <f>Table1[[#This Row],[$SHP]]/Table1[[#This Row],[SFrac]]</f>
        <v>1.3234248285460919</v>
      </c>
      <c r="BA1111" s="23">
        <v>8.907747552248832E-2</v>
      </c>
      <c r="BB1111" s="24">
        <v>0.78210527036586275</v>
      </c>
      <c r="BC1111" s="18">
        <v>0.40628019323671499</v>
      </c>
      <c r="BD1111" s="18">
        <v>-9.984982979983742E-2</v>
      </c>
      <c r="BE1111" s="22">
        <f>MAX(Table1[[#This Row],[$ESGA]],0)</f>
        <v>172.4600289756589</v>
      </c>
      <c r="BG1111" s="20"/>
    </row>
    <row r="1112" spans="1:59">
      <c r="A1112" s="20" t="s">
        <v>1170</v>
      </c>
      <c r="B1112" s="17" t="s">
        <v>1</v>
      </c>
      <c r="C1112" s="21">
        <v>325</v>
      </c>
      <c r="D1112" s="18">
        <v>4.2201157128788704</v>
      </c>
      <c r="E1112" s="21">
        <v>79</v>
      </c>
      <c r="F1112" s="21">
        <v>119</v>
      </c>
      <c r="G1112" s="21">
        <v>198</v>
      </c>
      <c r="H1112" s="21">
        <v>-29</v>
      </c>
      <c r="I1112" s="21">
        <v>49</v>
      </c>
      <c r="J1112" s="21">
        <v>75</v>
      </c>
      <c r="K1112" s="21">
        <v>124</v>
      </c>
      <c r="L1112" s="21">
        <v>30</v>
      </c>
      <c r="M1112" s="21">
        <v>44</v>
      </c>
      <c r="N1112" s="21">
        <v>74</v>
      </c>
      <c r="O1112" s="21">
        <v>0</v>
      </c>
      <c r="P1112" s="21">
        <v>0</v>
      </c>
      <c r="Q1112" s="21">
        <v>0</v>
      </c>
      <c r="R1112" s="21">
        <v>259</v>
      </c>
      <c r="S1112" s="21">
        <v>104</v>
      </c>
      <c r="T1112" s="21">
        <v>186</v>
      </c>
      <c r="U1112" s="21">
        <v>2</v>
      </c>
      <c r="V1112" s="19">
        <v>0.21875</v>
      </c>
      <c r="W1112" s="19">
        <v>19.423588477582413</v>
      </c>
      <c r="X1112" s="19">
        <v>154.78125</v>
      </c>
      <c r="Y1112" s="19">
        <v>164.5764115224176</v>
      </c>
      <c r="Z1112" s="19">
        <v>51.801942257575412</v>
      </c>
      <c r="AA1112" s="19">
        <v>76.589038982569889</v>
      </c>
      <c r="AB1112" s="19">
        <v>128.39098124014532</v>
      </c>
      <c r="AC1112" s="19">
        <v>30.423568919763056</v>
      </c>
      <c r="AD1112" s="19">
        <v>159.85841192960646</v>
      </c>
      <c r="AE1112" s="19">
        <v>168.7526392891989</v>
      </c>
      <c r="AF1112" s="22">
        <f>Table1[[#This Row],[$ESGF]]/AE1112</f>
        <v>0.94729429182823033</v>
      </c>
      <c r="AG1112" s="22">
        <f>POWER((Table1[[#This Row],[$ESGF]]+Table1[[#This Row],[$ESGA]]+Table1[[#This Row],[XEV+/-]])/(Table1[[#This Row],[$ESGF]]+Table1[[#This Row],[$ESGA]]-Table1[[#This Row],[XEV+/-]]),1/0.65)</f>
        <v>0.90635949858473597</v>
      </c>
      <c r="AH1112" s="19">
        <v>-10.496785556255675</v>
      </c>
      <c r="AI1112" s="19">
        <v>-8.894227359592433</v>
      </c>
      <c r="AJ1112" s="19">
        <v>1.6025581966632423</v>
      </c>
      <c r="AK1112" s="23">
        <v>0.23542678202686532</v>
      </c>
      <c r="AL1112" s="24">
        <v>0.92487877352059922</v>
      </c>
      <c r="AM1112" s="18">
        <v>0.99352826206408318</v>
      </c>
      <c r="AN1112" s="19">
        <v>-7.7587210832761863E-2</v>
      </c>
      <c r="AO1112" s="19">
        <v>36.320101511117848</v>
      </c>
      <c r="AP1112" s="19">
        <v>51.643968969531976</v>
      </c>
      <c r="AQ1112" s="19">
        <v>87.964070480649823</v>
      </c>
      <c r="AR1112" s="19">
        <v>20.843994919902958</v>
      </c>
      <c r="AS1112" s="23">
        <v>0.58620731622806777</v>
      </c>
      <c r="AT1112" s="22">
        <f>EXP(Table1[[#This Row],[TmPPR]]/Table1[[#This Row],[PPCalc]])</f>
        <v>0.77741190299347362</v>
      </c>
      <c r="AU1112" s="18">
        <v>2.4738627062186218</v>
      </c>
      <c r="AV1112" s="18">
        <v>-0.62288139629684058</v>
      </c>
      <c r="AW1112" s="19">
        <v>0</v>
      </c>
      <c r="AX1112" s="19">
        <v>0</v>
      </c>
      <c r="AY1112" s="19">
        <v>0</v>
      </c>
      <c r="AZ1112" s="19">
        <f>Table1[[#This Row],[$SHP]]/Table1[[#This Row],[SFrac]]</f>
        <v>0</v>
      </c>
      <c r="BA1112" s="23">
        <v>7.4050102239215463E-3</v>
      </c>
      <c r="BB1112" s="24">
        <v>1.1579628919806482</v>
      </c>
      <c r="BC1112" s="18">
        <v>3.125E-2</v>
      </c>
      <c r="BD1112" s="18">
        <v>4.5831979286135617E-3</v>
      </c>
      <c r="BE1112" s="22">
        <f>MAX(Table1[[#This Row],[$ESGA]],0)</f>
        <v>168.7526392891989</v>
      </c>
      <c r="BG1112" s="20"/>
    </row>
    <row r="1113" spans="1:59">
      <c r="A1113" s="20" t="s">
        <v>1171</v>
      </c>
      <c r="B1113" s="17" t="s">
        <v>59</v>
      </c>
      <c r="C1113" s="21">
        <v>624</v>
      </c>
      <c r="D1113" s="18">
        <v>7.9642857142857144</v>
      </c>
      <c r="E1113" s="21">
        <v>87</v>
      </c>
      <c r="F1113" s="21">
        <v>110</v>
      </c>
      <c r="G1113" s="21">
        <v>197</v>
      </c>
      <c r="H1113" s="21">
        <v>-44</v>
      </c>
      <c r="I1113" s="21">
        <v>76</v>
      </c>
      <c r="J1113" s="21">
        <v>105</v>
      </c>
      <c r="K1113" s="21">
        <v>181</v>
      </c>
      <c r="L1113" s="21">
        <v>11</v>
      </c>
      <c r="M1113" s="21">
        <v>5</v>
      </c>
      <c r="N1113" s="21">
        <v>16</v>
      </c>
      <c r="O1113" s="21">
        <v>0</v>
      </c>
      <c r="P1113" s="21">
        <v>0</v>
      </c>
      <c r="Q1113" s="21">
        <v>0</v>
      </c>
      <c r="R1113" s="21">
        <v>336</v>
      </c>
      <c r="S1113" s="21">
        <v>28</v>
      </c>
      <c r="T1113" s="21">
        <v>443</v>
      </c>
      <c r="U1113" s="21">
        <v>91</v>
      </c>
      <c r="V1113" s="19">
        <v>14.484059546769934</v>
      </c>
      <c r="W1113" s="19">
        <v>6.6183528941593455</v>
      </c>
      <c r="X1113" s="19">
        <v>293.51594045323009</v>
      </c>
      <c r="Y1113" s="19">
        <v>345.38164710584061</v>
      </c>
      <c r="Z1113" s="19">
        <v>70.117447819105124</v>
      </c>
      <c r="AA1113" s="19">
        <v>96.836325649055709</v>
      </c>
      <c r="AB1113" s="19">
        <v>166.95377346816085</v>
      </c>
      <c r="AC1113" s="19">
        <v>20.962805637257865</v>
      </c>
      <c r="AD1113" s="19">
        <v>269.03872352286862</v>
      </c>
      <c r="AE1113" s="19">
        <v>313.32832768266553</v>
      </c>
      <c r="AF1113" s="22">
        <f>Table1[[#This Row],[$ESGF]]/AE1113</f>
        <v>0.85864794132290267</v>
      </c>
      <c r="AG1113" s="22">
        <f>POWER((Table1[[#This Row],[$ESGF]]+Table1[[#This Row],[$ESGA]]+Table1[[#This Row],[XEV+/-]])/(Table1[[#This Row],[$ESGF]]+Table1[[#This Row],[$ESGA]]-Table1[[#This Row],[XEV+/-]]),1/0.65)</f>
        <v>1.0156960675972471</v>
      </c>
      <c r="AH1113" s="19">
        <v>2.9476847434544924</v>
      </c>
      <c r="AI1113" s="19">
        <v>-44.289604159796895</v>
      </c>
      <c r="AJ1113" s="19">
        <v>-47.237288903251397</v>
      </c>
      <c r="AK1113" s="23">
        <v>0.1962040893910976</v>
      </c>
      <c r="AL1113" s="24">
        <v>0.99107771885742857</v>
      </c>
      <c r="AM1113" s="18">
        <v>1.5626254262219559</v>
      </c>
      <c r="AN1113" s="19">
        <v>-1.4004753872287013E-2</v>
      </c>
      <c r="AO1113" s="19">
        <v>11.030327800320475</v>
      </c>
      <c r="AP1113" s="19">
        <v>3.7511152941322998</v>
      </c>
      <c r="AQ1113" s="19">
        <v>14.781443094452776</v>
      </c>
      <c r="AR1113" s="19">
        <v>1.8559659490792721</v>
      </c>
      <c r="AS1113" s="23">
        <v>6.1128664137488097E-2</v>
      </c>
      <c r="AT1113" s="22">
        <f>EXP(Table1[[#This Row],[TmPPR]]/Table1[[#This Row],[PPCalc]])</f>
        <v>0.73111608835690578</v>
      </c>
      <c r="AU1113" s="18">
        <v>0.48684614652356589</v>
      </c>
      <c r="AV1113" s="18">
        <v>-0.15247194850743379</v>
      </c>
      <c r="AW1113" s="19">
        <v>0</v>
      </c>
      <c r="AX1113" s="19">
        <v>0</v>
      </c>
      <c r="AY1113" s="19">
        <v>0</v>
      </c>
      <c r="AZ1113" s="19">
        <f>Table1[[#This Row],[$SHP]]/Table1[[#This Row],[SFrac]]</f>
        <v>0</v>
      </c>
      <c r="BA1113" s="23">
        <v>0.12238893936279541</v>
      </c>
      <c r="BB1113" s="24">
        <v>1.063212518158178</v>
      </c>
      <c r="BC1113" s="18">
        <v>0.97474048135369196</v>
      </c>
      <c r="BD1113" s="18">
        <v>5.9746720130795995E-2</v>
      </c>
      <c r="BE1113" s="22">
        <f>MAX(Table1[[#This Row],[$ESGA]],0)</f>
        <v>313.32832768266553</v>
      </c>
      <c r="BG1113" s="20"/>
    </row>
    <row r="1114" spans="1:59">
      <c r="A1114" s="20" t="s">
        <v>1172</v>
      </c>
      <c r="B1114" s="17" t="s">
        <v>1</v>
      </c>
      <c r="C1114" s="21">
        <v>403</v>
      </c>
      <c r="D1114" s="18">
        <v>5.0473722415795592</v>
      </c>
      <c r="E1114" s="21">
        <v>77</v>
      </c>
      <c r="F1114" s="21">
        <v>120</v>
      </c>
      <c r="G1114" s="21">
        <v>197</v>
      </c>
      <c r="H1114" s="21">
        <v>-3</v>
      </c>
      <c r="I1114" s="21">
        <v>56</v>
      </c>
      <c r="J1114" s="21">
        <v>79</v>
      </c>
      <c r="K1114" s="21">
        <v>135</v>
      </c>
      <c r="L1114" s="21">
        <v>19</v>
      </c>
      <c r="M1114" s="21">
        <v>38</v>
      </c>
      <c r="N1114" s="21">
        <v>57</v>
      </c>
      <c r="O1114" s="21">
        <v>2</v>
      </c>
      <c r="P1114" s="21">
        <v>3</v>
      </c>
      <c r="Q1114" s="21">
        <v>5</v>
      </c>
      <c r="R1114" s="21">
        <v>302</v>
      </c>
      <c r="S1114" s="21">
        <v>94</v>
      </c>
      <c r="T1114" s="21">
        <v>257</v>
      </c>
      <c r="U1114" s="21">
        <v>45</v>
      </c>
      <c r="V1114" s="19">
        <v>7.0712893212998722</v>
      </c>
      <c r="W1114" s="19">
        <v>13.171015994411688</v>
      </c>
      <c r="X1114" s="19">
        <v>200.92871067870013</v>
      </c>
      <c r="Y1114" s="19">
        <v>198.8289840055883</v>
      </c>
      <c r="Z1114" s="19">
        <v>58.059920391954741</v>
      </c>
      <c r="AA1114" s="19">
        <v>81.828296356738619</v>
      </c>
      <c r="AB1114" s="19">
        <v>139.88821674869337</v>
      </c>
      <c r="AC1114" s="19">
        <v>27.715058460779542</v>
      </c>
      <c r="AD1114" s="19">
        <v>210.14443168599126</v>
      </c>
      <c r="AE1114" s="19">
        <v>207.98459548930998</v>
      </c>
      <c r="AF1114" s="22">
        <f>Table1[[#This Row],[$ESGF]]/AE1114</f>
        <v>1.0103845969534426</v>
      </c>
      <c r="AG1114" s="22">
        <f>POWER((Table1[[#This Row],[$ESGF]]+Table1[[#This Row],[$ESGA]]+Table1[[#This Row],[XEV+/-]])/(Table1[[#This Row],[$ESGF]]+Table1[[#This Row],[$ESGA]]-Table1[[#This Row],[XEV+/-]]),1/0.65)</f>
        <v>0.97847533323581615</v>
      </c>
      <c r="AH1114" s="19">
        <v>-2.9569185844103494</v>
      </c>
      <c r="AI1114" s="19">
        <v>2.1598361966812938</v>
      </c>
      <c r="AJ1114" s="19">
        <v>5.1167547810916414</v>
      </c>
      <c r="AK1114" s="23">
        <v>0.22821528985464765</v>
      </c>
      <c r="AL1114" s="24">
        <v>0.99942942463585305</v>
      </c>
      <c r="AM1114" s="18">
        <v>1.1518875191163818</v>
      </c>
      <c r="AN1114" s="19">
        <v>-6.5742621411781898E-4</v>
      </c>
      <c r="AO1114" s="19">
        <v>19.086275928393679</v>
      </c>
      <c r="AP1114" s="19">
        <v>37.323080594867371</v>
      </c>
      <c r="AQ1114" s="19">
        <v>56.409356523261046</v>
      </c>
      <c r="AR1114" s="19">
        <v>11.175985012274014</v>
      </c>
      <c r="AS1114" s="23">
        <v>0.30902441194283037</v>
      </c>
      <c r="AT1114" s="22">
        <f>EXP(Table1[[#This Row],[TmPPR]]/Table1[[#This Row],[PPCalc]])</f>
        <v>0.99122936829609221</v>
      </c>
      <c r="AU1114" s="18">
        <v>1.5597612388106887</v>
      </c>
      <c r="AV1114" s="18">
        <v>-1.3740435992583965E-2</v>
      </c>
      <c r="AW1114" s="19">
        <v>1.7273170718572557</v>
      </c>
      <c r="AX1114" s="19">
        <v>1.7273170718572557</v>
      </c>
      <c r="AY1114" s="19">
        <v>3.4546341437145114</v>
      </c>
      <c r="AZ1114" s="19">
        <f>Table1[[#This Row],[$SHP]]/Table1[[#This Row],[SFrac]]</f>
        <v>0.68444211727752313</v>
      </c>
      <c r="BA1114" s="23">
        <v>0.12280602312013621</v>
      </c>
      <c r="BB1114" s="24">
        <v>0.97297781131781502</v>
      </c>
      <c r="BC1114" s="18">
        <v>0.61984771219535306</v>
      </c>
      <c r="BD1114" s="18">
        <v>-1.698010913110215E-2</v>
      </c>
      <c r="BE1114" s="22">
        <f>MAX(Table1[[#This Row],[$ESGA]],0)</f>
        <v>207.98459548930998</v>
      </c>
      <c r="BG1114" s="20"/>
    </row>
    <row r="1115" spans="1:59">
      <c r="A1115" s="20" t="s">
        <v>1173</v>
      </c>
      <c r="B1115" s="17" t="s">
        <v>1</v>
      </c>
      <c r="C1115" s="21">
        <v>302</v>
      </c>
      <c r="D1115" s="18">
        <v>3.8474696356275304</v>
      </c>
      <c r="E1115" s="21">
        <v>78</v>
      </c>
      <c r="F1115" s="21">
        <v>119</v>
      </c>
      <c r="G1115" s="21">
        <v>197</v>
      </c>
      <c r="H1115" s="21">
        <v>-58</v>
      </c>
      <c r="I1115" s="21">
        <v>60</v>
      </c>
      <c r="J1115" s="21">
        <v>74</v>
      </c>
      <c r="K1115" s="21">
        <v>134</v>
      </c>
      <c r="L1115" s="21">
        <v>18</v>
      </c>
      <c r="M1115" s="21">
        <v>44</v>
      </c>
      <c r="N1115" s="21">
        <v>62</v>
      </c>
      <c r="O1115" s="21">
        <v>0</v>
      </c>
      <c r="P1115" s="21">
        <v>1</v>
      </c>
      <c r="Q1115" s="21">
        <v>1</v>
      </c>
      <c r="R1115" s="21">
        <v>296</v>
      </c>
      <c r="S1115" s="21">
        <v>108</v>
      </c>
      <c r="T1115" s="21">
        <v>260</v>
      </c>
      <c r="U1115" s="21">
        <v>14</v>
      </c>
      <c r="V1115" s="19">
        <v>1.5630379746835446</v>
      </c>
      <c r="W1115" s="19">
        <v>19.070093324479288</v>
      </c>
      <c r="X1115" s="19">
        <v>186.43696202531646</v>
      </c>
      <c r="Y1115" s="19">
        <v>226.92990667552073</v>
      </c>
      <c r="Z1115" s="19">
        <v>57.158393281464228</v>
      </c>
      <c r="AA1115" s="19">
        <v>69.335388593290276</v>
      </c>
      <c r="AB1115" s="19">
        <v>126.4937818747545</v>
      </c>
      <c r="AC1115" s="19">
        <v>32.87713584622562</v>
      </c>
      <c r="AD1115" s="19">
        <v>175.0659843020687</v>
      </c>
      <c r="AE1115" s="19">
        <v>212.63911887404208</v>
      </c>
      <c r="AF1115" s="22">
        <f>Table1[[#This Row],[$ESGF]]/AE1115</f>
        <v>0.82330092989977999</v>
      </c>
      <c r="AG1115" s="22">
        <f>POWER((Table1[[#This Row],[$ESGF]]+Table1[[#This Row],[$ESGA]]+Table1[[#This Row],[XEV+/-]])/(Table1[[#This Row],[$ESGF]]+Table1[[#This Row],[$ESGA]]-Table1[[#This Row],[XEV+/-]]),1/0.65)</f>
        <v>0.87783290760379373</v>
      </c>
      <c r="AH1115" s="19">
        <v>-16.408410440671688</v>
      </c>
      <c r="AI1115" s="19">
        <v>-37.573134571973405</v>
      </c>
      <c r="AJ1115" s="19">
        <v>-21.164724131301721</v>
      </c>
      <c r="AK1115" s="23">
        <v>0.29589093767738917</v>
      </c>
      <c r="AL1115" s="24">
        <v>0.86541451662800017</v>
      </c>
      <c r="AM1115" s="18">
        <v>1.1384313981711127</v>
      </c>
      <c r="AN1115" s="19">
        <v>-0.16455647543885654</v>
      </c>
      <c r="AO1115" s="19">
        <v>19.310390010515796</v>
      </c>
      <c r="AP1115" s="19">
        <v>46.623740533279786</v>
      </c>
      <c r="AQ1115" s="19">
        <v>65.93413054379559</v>
      </c>
      <c r="AR1115" s="19">
        <v>17.137011279633295</v>
      </c>
      <c r="AS1115" s="23">
        <v>0.53680002074849453</v>
      </c>
      <c r="AT1115" s="22">
        <f>EXP(Table1[[#This Row],[TmPPR]]/Table1[[#This Row],[PPCalc]])</f>
        <v>0.85539920173680128</v>
      </c>
      <c r="AU1115" s="18">
        <v>2.0653217802340609</v>
      </c>
      <c r="AV1115" s="18">
        <v>-0.32257644674901575</v>
      </c>
      <c r="AW1115" s="19">
        <v>0</v>
      </c>
      <c r="AX1115" s="19">
        <v>0</v>
      </c>
      <c r="AY1115" s="19">
        <v>0</v>
      </c>
      <c r="AZ1115" s="19">
        <f>Table1[[#This Row],[$SHP]]/Table1[[#This Row],[SFrac]]</f>
        <v>0</v>
      </c>
      <c r="BA1115" s="23">
        <v>5.2471548226618682E-2</v>
      </c>
      <c r="BB1115" s="24">
        <v>1.1456639602674126</v>
      </c>
      <c r="BC1115" s="18">
        <v>0.20188268853628097</v>
      </c>
      <c r="BD1115" s="18">
        <v>2.7452885551981408E-2</v>
      </c>
      <c r="BE1115" s="22">
        <f>MAX(Table1[[#This Row],[$ESGA]],0)</f>
        <v>212.63911887404208</v>
      </c>
      <c r="BG1115" s="20"/>
    </row>
    <row r="1116" spans="1:59">
      <c r="A1116" s="20" t="s">
        <v>1174</v>
      </c>
      <c r="B1116" s="17" t="s">
        <v>1</v>
      </c>
      <c r="C1116" s="21">
        <v>853</v>
      </c>
      <c r="D1116" s="18">
        <v>10.825246806039489</v>
      </c>
      <c r="E1116" s="21">
        <v>74</v>
      </c>
      <c r="F1116" s="21">
        <v>122</v>
      </c>
      <c r="G1116" s="21">
        <v>196</v>
      </c>
      <c r="H1116" s="21">
        <v>-121</v>
      </c>
      <c r="I1116" s="21">
        <v>65</v>
      </c>
      <c r="J1116" s="21">
        <v>111</v>
      </c>
      <c r="K1116" s="21">
        <v>176</v>
      </c>
      <c r="L1116" s="21">
        <v>3</v>
      </c>
      <c r="M1116" s="21">
        <v>1</v>
      </c>
      <c r="N1116" s="21">
        <v>4</v>
      </c>
      <c r="O1116" s="21">
        <v>6</v>
      </c>
      <c r="P1116" s="21">
        <v>10</v>
      </c>
      <c r="Q1116" s="21">
        <v>16</v>
      </c>
      <c r="R1116" s="21">
        <v>307</v>
      </c>
      <c r="S1116" s="21">
        <v>7</v>
      </c>
      <c r="T1116" s="21">
        <v>685</v>
      </c>
      <c r="U1116" s="21">
        <v>264</v>
      </c>
      <c r="V1116" s="19">
        <v>33.914807551345845</v>
      </c>
      <c r="W1116" s="19">
        <v>1.0148206806743392</v>
      </c>
      <c r="X1116" s="19">
        <v>266.08519244865414</v>
      </c>
      <c r="Y1116" s="19">
        <v>419.98517931932565</v>
      </c>
      <c r="Z1116" s="19">
        <v>62.672167040967217</v>
      </c>
      <c r="AA1116" s="19">
        <v>103.54026252409896</v>
      </c>
      <c r="AB1116" s="19">
        <v>166.2124295650662</v>
      </c>
      <c r="AC1116" s="19">
        <v>15.354146888580406</v>
      </c>
      <c r="AD1116" s="19">
        <v>253.32778609264324</v>
      </c>
      <c r="AE1116" s="19">
        <v>411.91479340371797</v>
      </c>
      <c r="AF1116" s="22">
        <f>Table1[[#This Row],[$ESGF]]/AE1116</f>
        <v>0.61500045676766091</v>
      </c>
      <c r="AG1116" s="22">
        <f>POWER((Table1[[#This Row],[$ESGF]]+Table1[[#This Row],[$ESGA]]+Table1[[#This Row],[XEV+/-]])/(Table1[[#This Row],[$ESGF]]+Table1[[#This Row],[$ESGA]]-Table1[[#This Row],[XEV+/-]]),1/0.65)</f>
        <v>0.97631602968535269</v>
      </c>
      <c r="AH1116" s="19">
        <v>-5.1820728894819075</v>
      </c>
      <c r="AI1116" s="19">
        <v>-158.5870073110747</v>
      </c>
      <c r="AJ1116" s="19">
        <v>-153.40493442159283</v>
      </c>
      <c r="AK1116" s="23">
        <v>0.17825466885920555</v>
      </c>
      <c r="AL1116" s="24">
        <v>0.92257977625042709</v>
      </c>
      <c r="AM1116" s="18">
        <v>1.9296507847297415</v>
      </c>
      <c r="AN1116" s="19">
        <v>-0.15549401671312243</v>
      </c>
      <c r="AO1116" s="19">
        <v>1.9460573584018706</v>
      </c>
      <c r="AP1116" s="19">
        <v>1.4973561487900706</v>
      </c>
      <c r="AQ1116" s="19">
        <v>3.4434135071919414</v>
      </c>
      <c r="AR1116" s="19">
        <v>0.31809099310981381</v>
      </c>
      <c r="AS1116" s="23">
        <v>8.9740843855078151E-3</v>
      </c>
      <c r="AT1116" s="22">
        <f>EXP(Table1[[#This Row],[TmPPR]]/Table1[[#This Row],[PPCalc]])</f>
        <v>1.1169141854750879</v>
      </c>
      <c r="AU1116" s="18">
        <v>9.7146678331347325E-2</v>
      </c>
      <c r="AV1116" s="18">
        <v>1.0741478228149588E-2</v>
      </c>
      <c r="AW1116" s="19">
        <v>5.4170299308147554</v>
      </c>
      <c r="AX1116" s="19">
        <v>5.4170299308147554</v>
      </c>
      <c r="AY1116" s="19">
        <v>10.834059861629511</v>
      </c>
      <c r="AZ1116" s="19">
        <f>Table1[[#This Row],[$SHP]]/Table1[[#This Row],[SFrac]]</f>
        <v>1.0008141205228784</v>
      </c>
      <c r="BA1116" s="23">
        <v>0.34851571195818726</v>
      </c>
      <c r="BB1116" s="24">
        <v>0.9479257602602793</v>
      </c>
      <c r="BC1116" s="18">
        <v>3.7727685977299452</v>
      </c>
      <c r="BD1116" s="18">
        <v>-0.20176423800984536</v>
      </c>
      <c r="BE1116" s="22">
        <f>MAX(Table1[[#This Row],[$ESGA]],0)</f>
        <v>411.91479340371797</v>
      </c>
      <c r="BG1116" s="20"/>
    </row>
    <row r="1117" spans="1:59">
      <c r="A1117" s="20" t="s">
        <v>1175</v>
      </c>
      <c r="B1117" s="17" t="s">
        <v>68</v>
      </c>
      <c r="C1117" s="21">
        <v>776</v>
      </c>
      <c r="D1117" s="18">
        <v>9.463414634146341</v>
      </c>
      <c r="E1117" s="21">
        <v>44</v>
      </c>
      <c r="F1117" s="21">
        <v>152</v>
      </c>
      <c r="G1117" s="21">
        <v>196</v>
      </c>
      <c r="H1117" s="21">
        <v>16</v>
      </c>
      <c r="I1117" s="21">
        <v>27</v>
      </c>
      <c r="J1117" s="21">
        <v>107</v>
      </c>
      <c r="K1117" s="21">
        <v>134</v>
      </c>
      <c r="L1117" s="21">
        <v>17</v>
      </c>
      <c r="M1117" s="21">
        <v>43</v>
      </c>
      <c r="N1117" s="21">
        <v>60</v>
      </c>
      <c r="O1117" s="21">
        <v>0</v>
      </c>
      <c r="P1117" s="21">
        <v>2</v>
      </c>
      <c r="Q1117" s="21">
        <v>2</v>
      </c>
      <c r="R1117" s="21">
        <v>611</v>
      </c>
      <c r="S1117" s="21">
        <v>120</v>
      </c>
      <c r="T1117" s="21">
        <v>588</v>
      </c>
      <c r="U1117" s="21">
        <v>114</v>
      </c>
      <c r="V1117" s="19">
        <v>17.825458665141792</v>
      </c>
      <c r="W1117" s="19">
        <v>13.25631079769833</v>
      </c>
      <c r="X1117" s="19">
        <v>473.17454133485819</v>
      </c>
      <c r="Y1117" s="19">
        <v>460.74368920230165</v>
      </c>
      <c r="Z1117" s="19">
        <v>31.416005077453413</v>
      </c>
      <c r="AA1117" s="19">
        <v>124.09699430737494</v>
      </c>
      <c r="AB1117" s="19">
        <v>155.51299938482833</v>
      </c>
      <c r="AC1117" s="19">
        <v>16.433074677262788</v>
      </c>
      <c r="AD1117" s="19">
        <v>548.35869694953465</v>
      </c>
      <c r="AE1117" s="19">
        <v>533.11552592513976</v>
      </c>
      <c r="AF1117" s="22">
        <f>Table1[[#This Row],[$ESGF]]/AE1117</f>
        <v>1.0285926225801485</v>
      </c>
      <c r="AG1117" s="22">
        <f>POWER((Table1[[#This Row],[$ESGF]]+Table1[[#This Row],[$ESGA]]+Table1[[#This Row],[XEV+/-]])/(Table1[[#This Row],[$ESGF]]+Table1[[#This Row],[$ESGA]]-Table1[[#This Row],[XEV+/-]]),1/0.65)</f>
        <v>1.2410625585886152</v>
      </c>
      <c r="AH1117" s="19">
        <v>75.783802458427459</v>
      </c>
      <c r="AI1117" s="19">
        <v>15.243171024394897</v>
      </c>
      <c r="AJ1117" s="19">
        <v>-60.540631434032605</v>
      </c>
      <c r="AK1117" s="23">
        <v>0.3370214783249621</v>
      </c>
      <c r="AL1117" s="24">
        <v>1.1558303974431419</v>
      </c>
      <c r="AM1117" s="18">
        <v>3.1893739900020801</v>
      </c>
      <c r="AN1117" s="19">
        <v>0.46188209369563871</v>
      </c>
      <c r="AO1117" s="19">
        <v>17.213733705201982</v>
      </c>
      <c r="AP1117" s="19">
        <v>42.09421410682652</v>
      </c>
      <c r="AQ1117" s="19">
        <v>59.307947812028516</v>
      </c>
      <c r="AR1117" s="19">
        <v>6.2670769595184774</v>
      </c>
      <c r="AS1117" s="23">
        <v>0.18297908873197161</v>
      </c>
      <c r="AT1117" s="22">
        <f>EXP(Table1[[#This Row],[TmPPR]]/Table1[[#This Row],[PPCalc]])</f>
        <v>1.1645431269409652</v>
      </c>
      <c r="AU1117" s="18">
        <v>1.7316069860489021</v>
      </c>
      <c r="AV1117" s="18">
        <v>0.26377369111325011</v>
      </c>
      <c r="AW1117" s="19">
        <v>0</v>
      </c>
      <c r="AX1117" s="19">
        <v>0</v>
      </c>
      <c r="AY1117" s="19">
        <v>0</v>
      </c>
      <c r="AZ1117" s="19">
        <f>Table1[[#This Row],[$SHP]]/Table1[[#This Row],[SFrac]]</f>
        <v>0</v>
      </c>
      <c r="BA1117" s="23">
        <v>0.24512351892757872</v>
      </c>
      <c r="BB1117" s="24">
        <v>0.79458785423987988</v>
      </c>
      <c r="BC1117" s="18">
        <v>2.3197054961926962</v>
      </c>
      <c r="BD1117" s="18">
        <v>-0.53337387717289053</v>
      </c>
      <c r="BE1117" s="22">
        <f>MAX(Table1[[#This Row],[$ESGA]],0)</f>
        <v>533.11552592513976</v>
      </c>
      <c r="BG1117" s="20"/>
    </row>
    <row r="1118" spans="1:59">
      <c r="A1118" s="20" t="s">
        <v>1176</v>
      </c>
      <c r="B1118" s="17" t="s">
        <v>59</v>
      </c>
      <c r="C1118" s="21">
        <v>501</v>
      </c>
      <c r="D1118" s="18">
        <v>6.2624999999999993</v>
      </c>
      <c r="E1118" s="21">
        <v>72</v>
      </c>
      <c r="F1118" s="21">
        <v>124</v>
      </c>
      <c r="G1118" s="21">
        <v>196</v>
      </c>
      <c r="H1118" s="21">
        <v>-60</v>
      </c>
      <c r="I1118" s="21">
        <v>59</v>
      </c>
      <c r="J1118" s="21">
        <v>102</v>
      </c>
      <c r="K1118" s="21">
        <v>161</v>
      </c>
      <c r="L1118" s="21">
        <v>5</v>
      </c>
      <c r="M1118" s="21">
        <v>13</v>
      </c>
      <c r="N1118" s="21">
        <v>18</v>
      </c>
      <c r="O1118" s="21">
        <v>8</v>
      </c>
      <c r="P1118" s="21">
        <v>9</v>
      </c>
      <c r="Q1118" s="21">
        <v>17</v>
      </c>
      <c r="R1118" s="21">
        <v>342</v>
      </c>
      <c r="S1118" s="21">
        <v>37</v>
      </c>
      <c r="T1118" s="21">
        <v>561</v>
      </c>
      <c r="U1118" s="21">
        <v>196</v>
      </c>
      <c r="V1118" s="19">
        <v>24.306054666877838</v>
      </c>
      <c r="W1118" s="19">
        <v>4.1898267396486695</v>
      </c>
      <c r="X1118" s="19">
        <v>280.6939453331222</v>
      </c>
      <c r="Y1118" s="19">
        <v>360.81017326035135</v>
      </c>
      <c r="Z1118" s="19">
        <v>48.602000990538343</v>
      </c>
      <c r="AA1118" s="19">
        <v>83.647570970826195</v>
      </c>
      <c r="AB1118" s="19">
        <v>132.24957196136455</v>
      </c>
      <c r="AC1118" s="19">
        <v>21.117696121575179</v>
      </c>
      <c r="AD1118" s="19">
        <v>231.35623224043053</v>
      </c>
      <c r="AE1118" s="19">
        <v>296.07417366229851</v>
      </c>
      <c r="AF1118" s="22">
        <f>Table1[[#This Row],[$ESGF]]/AE1118</f>
        <v>0.78141308098123718</v>
      </c>
      <c r="AG1118" s="22">
        <f>POWER((Table1[[#This Row],[$ESGF]]+Table1[[#This Row],[$ESGA]]+Table1[[#This Row],[XEV+/-]])/(Table1[[#This Row],[$ESGF]]+Table1[[#This Row],[$ESGA]]-Table1[[#This Row],[XEV+/-]]),1/0.65)</f>
        <v>0.83143740886941098</v>
      </c>
      <c r="AH1118" s="19">
        <v>-31.60514957902398</v>
      </c>
      <c r="AI1118" s="19">
        <v>-64.717941421867963</v>
      </c>
      <c r="AJ1118" s="19">
        <v>-33.112791842843983</v>
      </c>
      <c r="AK1118" s="23">
        <v>0.24015210976521392</v>
      </c>
      <c r="AL1118" s="24">
        <v>0.82637452063323713</v>
      </c>
      <c r="AM1118" s="18">
        <v>1.503952587404652</v>
      </c>
      <c r="AN1118" s="19">
        <v>-0.28681457696922591</v>
      </c>
      <c r="AO1118" s="19">
        <v>4.5556319896865034</v>
      </c>
      <c r="AP1118" s="19">
        <v>11.738550720428872</v>
      </c>
      <c r="AQ1118" s="19">
        <v>16.294182710115376</v>
      </c>
      <c r="AR1118" s="19">
        <v>2.6018655026132338</v>
      </c>
      <c r="AS1118" s="23">
        <v>9.1836567042389225E-2</v>
      </c>
      <c r="AT1118" s="22">
        <f>EXP(Table1[[#This Row],[TmPPR]]/Table1[[#This Row],[PPCalc]])</f>
        <v>0.96207112644037951</v>
      </c>
      <c r="AU1118" s="18">
        <v>0.57512650110296248</v>
      </c>
      <c r="AV1118" s="18">
        <v>-2.2238356053360723E-2</v>
      </c>
      <c r="AW1118" s="19">
        <v>10.572918393093079</v>
      </c>
      <c r="AX1118" s="19">
        <v>10.572918393093079</v>
      </c>
      <c r="AY1118" s="19">
        <v>21.145836786186159</v>
      </c>
      <c r="AZ1118" s="19">
        <f>Table1[[#This Row],[$SHP]]/Table1[[#This Row],[SFrac]]</f>
        <v>3.3765807243411037</v>
      </c>
      <c r="BA1118" s="23">
        <v>0.44490664958753184</v>
      </c>
      <c r="BB1118" s="24">
        <v>1.0789121708462341</v>
      </c>
      <c r="BC1118" s="18">
        <v>2.786227893041918</v>
      </c>
      <c r="BD1118" s="18">
        <v>0.21162315929397962</v>
      </c>
      <c r="BE1118" s="22">
        <f>MAX(Table1[[#This Row],[$ESGA]],0)</f>
        <v>296.07417366229851</v>
      </c>
      <c r="BG1118" s="20"/>
    </row>
    <row r="1119" spans="1:59">
      <c r="A1119" s="20" t="s">
        <v>1177</v>
      </c>
      <c r="B1119" s="17" t="s">
        <v>59</v>
      </c>
      <c r="C1119" s="21">
        <v>425</v>
      </c>
      <c r="D1119" s="18">
        <v>5.3339743589743591</v>
      </c>
      <c r="E1119" s="21">
        <v>87</v>
      </c>
      <c r="F1119" s="21">
        <v>109</v>
      </c>
      <c r="G1119" s="21">
        <v>196</v>
      </c>
      <c r="H1119" s="21">
        <v>-17</v>
      </c>
      <c r="I1119" s="21">
        <v>73</v>
      </c>
      <c r="J1119" s="21">
        <v>98</v>
      </c>
      <c r="K1119" s="21">
        <v>171</v>
      </c>
      <c r="L1119" s="21">
        <v>14</v>
      </c>
      <c r="M1119" s="21">
        <v>11</v>
      </c>
      <c r="N1119" s="21">
        <v>25</v>
      </c>
      <c r="O1119" s="21">
        <v>0</v>
      </c>
      <c r="P1119" s="21">
        <v>0</v>
      </c>
      <c r="Q1119" s="21">
        <v>0</v>
      </c>
      <c r="R1119" s="21">
        <v>319</v>
      </c>
      <c r="S1119" s="21">
        <v>46</v>
      </c>
      <c r="T1119" s="21">
        <v>301</v>
      </c>
      <c r="U1119" s="21">
        <v>11</v>
      </c>
      <c r="V1119" s="19">
        <v>2.1066636953887321</v>
      </c>
      <c r="W1119" s="19">
        <v>7.2772739606988726</v>
      </c>
      <c r="X1119" s="19">
        <v>270.89333630461124</v>
      </c>
      <c r="Y1119" s="19">
        <v>282.72272603930111</v>
      </c>
      <c r="Z1119" s="19">
        <v>65.731248867130375</v>
      </c>
      <c r="AA1119" s="19">
        <v>88.065815149535496</v>
      </c>
      <c r="AB1119" s="19">
        <v>153.79706401666587</v>
      </c>
      <c r="AC1119" s="19">
        <v>28.833483940151275</v>
      </c>
      <c r="AD1119" s="19">
        <v>243.59508520427153</v>
      </c>
      <c r="AE1119" s="19">
        <v>253.78202826688602</v>
      </c>
      <c r="AF1119" s="22">
        <f>Table1[[#This Row],[$ESGF]]/AE1119</f>
        <v>0.95985947810338423</v>
      </c>
      <c r="AG1119" s="22">
        <f>POWER((Table1[[#This Row],[$ESGF]]+Table1[[#This Row],[$ESGA]]+Table1[[#This Row],[XEV+/-]])/(Table1[[#This Row],[$ESGF]]+Table1[[#This Row],[$ESGA]]-Table1[[#This Row],[XEV+/-]]),1/0.65)</f>
        <v>1.0580796299825623</v>
      </c>
      <c r="AH1119" s="19">
        <v>9.1248853783922872</v>
      </c>
      <c r="AI1119" s="19">
        <v>-10.186943062614528</v>
      </c>
      <c r="AJ1119" s="19">
        <v>-19.311828441006817</v>
      </c>
      <c r="AK1119" s="23">
        <v>0.24780818237847507</v>
      </c>
      <c r="AL1119" s="24">
        <v>1.0312348895751786</v>
      </c>
      <c r="AM1119" s="18">
        <v>1.3218024907508277</v>
      </c>
      <c r="AN1119" s="19">
        <v>4.0654687173527763E-2</v>
      </c>
      <c r="AO1119" s="19">
        <v>13.901414718830249</v>
      </c>
      <c r="AP1119" s="19">
        <v>12.481459217213246</v>
      </c>
      <c r="AQ1119" s="19">
        <v>26.382873936043495</v>
      </c>
      <c r="AR1119" s="19">
        <v>4.9461943684927112</v>
      </c>
      <c r="AS1119" s="23">
        <v>0.15528384357255157</v>
      </c>
      <c r="AT1119" s="22">
        <f>EXP(Table1[[#This Row],[TmPPR]]/Table1[[#This Row],[PPCalc]])</f>
        <v>0.92581304069478076</v>
      </c>
      <c r="AU1119" s="18">
        <v>0.82828003997897537</v>
      </c>
      <c r="AV1119" s="18">
        <v>-6.3846281015603273E-2</v>
      </c>
      <c r="AW1119" s="19">
        <v>0</v>
      </c>
      <c r="AX1119" s="19">
        <v>0</v>
      </c>
      <c r="AY1119" s="19">
        <v>0</v>
      </c>
      <c r="AZ1119" s="19">
        <f>Table1[[#This Row],[$SHP]]/Table1[[#This Row],[SFrac]]</f>
        <v>0</v>
      </c>
      <c r="BA1119" s="23">
        <v>4.0706460161587965E-2</v>
      </c>
      <c r="BB1119" s="24">
        <v>0.93940378427922255</v>
      </c>
      <c r="BC1119" s="18">
        <v>0.21712721474652147</v>
      </c>
      <c r="BD1119" s="18">
        <v>-1.357259548652294E-2</v>
      </c>
      <c r="BE1119" s="22">
        <f>MAX(Table1[[#This Row],[$ESGA]],0)</f>
        <v>253.78202826688602</v>
      </c>
      <c r="BG1119" s="20"/>
    </row>
    <row r="1120" spans="1:59">
      <c r="A1120" s="20" t="s">
        <v>1178</v>
      </c>
      <c r="B1120" s="17" t="s">
        <v>1</v>
      </c>
      <c r="C1120" s="21">
        <v>367</v>
      </c>
      <c r="D1120" s="18">
        <v>4.8902439024390247</v>
      </c>
      <c r="E1120" s="21">
        <v>60</v>
      </c>
      <c r="F1120" s="21">
        <v>136</v>
      </c>
      <c r="G1120" s="21">
        <v>196</v>
      </c>
      <c r="H1120" s="21">
        <v>6</v>
      </c>
      <c r="I1120" s="21">
        <v>40</v>
      </c>
      <c r="J1120" s="21">
        <v>86</v>
      </c>
      <c r="K1120" s="21">
        <v>126</v>
      </c>
      <c r="L1120" s="21">
        <v>10</v>
      </c>
      <c r="M1120" s="21">
        <v>47</v>
      </c>
      <c r="N1120" s="21">
        <v>57</v>
      </c>
      <c r="O1120" s="21">
        <v>10</v>
      </c>
      <c r="P1120" s="21">
        <v>3</v>
      </c>
      <c r="Q1120" s="21">
        <v>13</v>
      </c>
      <c r="R1120" s="21">
        <v>295</v>
      </c>
      <c r="S1120" s="21">
        <v>98</v>
      </c>
      <c r="T1120" s="21">
        <v>274</v>
      </c>
      <c r="U1120" s="21">
        <v>83</v>
      </c>
      <c r="V1120" s="19">
        <v>14.81055900621118</v>
      </c>
      <c r="W1120" s="19">
        <v>8.7003314146171302</v>
      </c>
      <c r="X1120" s="19">
        <v>182.18944099378882</v>
      </c>
      <c r="Y1120" s="19">
        <v>182.29966858538285</v>
      </c>
      <c r="Z1120" s="19">
        <v>46.200437466177235</v>
      </c>
      <c r="AA1120" s="19">
        <v>105.28293098376062</v>
      </c>
      <c r="AB1120" s="19">
        <v>151.48336844993787</v>
      </c>
      <c r="AC1120" s="19">
        <v>30.976648909962357</v>
      </c>
      <c r="AD1120" s="19">
        <v>216.1145030700508</v>
      </c>
      <c r="AE1120" s="19">
        <v>219.34980060947976</v>
      </c>
      <c r="AF1120" s="22">
        <f>Table1[[#This Row],[$ESGF]]/AE1120</f>
        <v>0.98525051068913927</v>
      </c>
      <c r="AG1120" s="22">
        <f>POWER((Table1[[#This Row],[$ESGF]]+Table1[[#This Row],[$ESGA]]+Table1[[#This Row],[XEV+/-]])/(Table1[[#This Row],[$ESGF]]+Table1[[#This Row],[$ESGA]]-Table1[[#This Row],[XEV+/-]]),1/0.65)</f>
        <v>0.75962840370329399</v>
      </c>
      <c r="AH1120" s="19">
        <v>-38.805920946912238</v>
      </c>
      <c r="AI1120" s="19">
        <v>-3.2352975394289656</v>
      </c>
      <c r="AJ1120" s="19">
        <v>35.570623407483268</v>
      </c>
      <c r="AK1120" s="23">
        <v>0.23419669909792368</v>
      </c>
      <c r="AL1120" s="24">
        <v>0.80529945541045411</v>
      </c>
      <c r="AM1120" s="18">
        <v>1.1452789797349683</v>
      </c>
      <c r="AN1120" s="19">
        <v>-0.24799994309316398</v>
      </c>
      <c r="AO1120" s="19">
        <v>14.320056051813946</v>
      </c>
      <c r="AP1120" s="19">
        <v>61.429614212231897</v>
      </c>
      <c r="AQ1120" s="19">
        <v>75.749670264045847</v>
      </c>
      <c r="AR1120" s="19">
        <v>15.489957510353515</v>
      </c>
      <c r="AS1120" s="23">
        <v>0.43326404312418537</v>
      </c>
      <c r="AT1120" s="22">
        <f>EXP(Table1[[#This Row],[TmPPR]]/Table1[[#This Row],[PPCalc]])</f>
        <v>1.0230440927415199</v>
      </c>
      <c r="AU1120" s="18">
        <v>2.1187668450341262</v>
      </c>
      <c r="AV1120" s="18">
        <v>4.8270990932643781E-2</v>
      </c>
      <c r="AW1120" s="19">
        <v>16.04714241503282</v>
      </c>
      <c r="AX1120" s="19">
        <v>16.04714241503282</v>
      </c>
      <c r="AY1120" s="19">
        <v>32.094284830065639</v>
      </c>
      <c r="AZ1120" s="19">
        <f>Table1[[#This Row],[$SHP]]/Table1[[#This Row],[SFrac]]</f>
        <v>6.5629210874448436</v>
      </c>
      <c r="BA1120" s="23">
        <v>0.35793308623440839</v>
      </c>
      <c r="BB1120" s="24">
        <v>1.0529669792437997</v>
      </c>
      <c r="BC1120" s="18">
        <v>1.7503800924389972</v>
      </c>
      <c r="BD1120" s="18">
        <v>9.0340396638335152E-2</v>
      </c>
      <c r="BE1120" s="22">
        <f>MAX(Table1[[#This Row],[$ESGA]],0)</f>
        <v>219.34980060947976</v>
      </c>
      <c r="BG1120" s="20"/>
    </row>
    <row r="1121" spans="1:59">
      <c r="A1121" s="20" t="s">
        <v>1179</v>
      </c>
      <c r="B1121" s="17" t="s">
        <v>65</v>
      </c>
      <c r="C1121" s="21">
        <v>934</v>
      </c>
      <c r="D1121" s="18">
        <v>11.588922764227643</v>
      </c>
      <c r="E1121" s="21">
        <v>55</v>
      </c>
      <c r="F1121" s="21">
        <v>140</v>
      </c>
      <c r="G1121" s="21">
        <v>195</v>
      </c>
      <c r="H1121" s="21">
        <v>30</v>
      </c>
      <c r="I1121" s="21">
        <v>48</v>
      </c>
      <c r="J1121" s="21">
        <v>109</v>
      </c>
      <c r="K1121" s="21">
        <v>157</v>
      </c>
      <c r="L1121" s="21">
        <v>6</v>
      </c>
      <c r="M1121" s="21">
        <v>24</v>
      </c>
      <c r="N1121" s="21">
        <v>30</v>
      </c>
      <c r="O1121" s="21">
        <v>1</v>
      </c>
      <c r="P1121" s="21">
        <v>7</v>
      </c>
      <c r="Q1121" s="21">
        <v>8</v>
      </c>
      <c r="R1121" s="21">
        <v>650</v>
      </c>
      <c r="S1121" s="21">
        <v>82</v>
      </c>
      <c r="T1121" s="21">
        <v>786</v>
      </c>
      <c r="U1121" s="21">
        <v>247</v>
      </c>
      <c r="V1121" s="19">
        <v>30.904133169231901</v>
      </c>
      <c r="W1121" s="19">
        <v>8.9196951659126338</v>
      </c>
      <c r="X1121" s="19">
        <v>537.09586683076805</v>
      </c>
      <c r="Y1121" s="19">
        <v>530.08030483408743</v>
      </c>
      <c r="Z1121" s="19">
        <v>56.512861133739563</v>
      </c>
      <c r="AA1121" s="19">
        <v>126.67378731065752</v>
      </c>
      <c r="AB1121" s="19">
        <v>183.18664844439709</v>
      </c>
      <c r="AC1121" s="19">
        <v>15.80704714072756</v>
      </c>
      <c r="AD1121" s="19">
        <v>626.30301813433664</v>
      </c>
      <c r="AE1121" s="19">
        <v>616.70280096508475</v>
      </c>
      <c r="AF1121" s="22">
        <f>Table1[[#This Row],[$ESGF]]/AE1121</f>
        <v>1.0155670075670622</v>
      </c>
      <c r="AG1121" s="22">
        <f>POWER((Table1[[#This Row],[$ESGF]]+Table1[[#This Row],[$ESGA]]+Table1[[#This Row],[XEV+/-]])/(Table1[[#This Row],[$ESGF]]+Table1[[#This Row],[$ESGA]]-Table1[[#This Row],[XEV+/-]]),1/0.65)</f>
        <v>0.99008248497221474</v>
      </c>
      <c r="AH1121" s="19">
        <v>-4.0264321440249731</v>
      </c>
      <c r="AI1121" s="19">
        <v>9.6002171692517404</v>
      </c>
      <c r="AJ1121" s="19">
        <v>13.626649313276717</v>
      </c>
      <c r="AK1121" s="23">
        <v>0.29904362289860409</v>
      </c>
      <c r="AL1121" s="24">
        <v>1.0034988940679004</v>
      </c>
      <c r="AM1121" s="18">
        <v>3.4655934489067399</v>
      </c>
      <c r="AN1121" s="19">
        <v>1.2104580365312059E-2</v>
      </c>
      <c r="AO1121" s="19">
        <v>6.1552816872781806</v>
      </c>
      <c r="AP1121" s="19">
        <v>24.294915754269859</v>
      </c>
      <c r="AQ1121" s="19">
        <v>30.450197441548038</v>
      </c>
      <c r="AR1121" s="19">
        <v>2.6275261351763288</v>
      </c>
      <c r="AS1121" s="23">
        <v>0.10270322893700058</v>
      </c>
      <c r="AT1121" s="22">
        <f>EXP(Table1[[#This Row],[TmPPR]]/Table1[[#This Row],[PPCalc]])</f>
        <v>1.1645920944677848</v>
      </c>
      <c r="AU1121" s="18">
        <v>1.1902197877876892</v>
      </c>
      <c r="AV1121" s="18">
        <v>0.18135485098236295</v>
      </c>
      <c r="AW1121" s="19">
        <v>0.92117783206892123</v>
      </c>
      <c r="AX1121" s="19">
        <v>0.92117783206892123</v>
      </c>
      <c r="AY1121" s="19">
        <v>1.8423556641378425</v>
      </c>
      <c r="AZ1121" s="19">
        <f>Table1[[#This Row],[$SHP]]/Table1[[#This Row],[SFrac]]</f>
        <v>0.15897557535069382</v>
      </c>
      <c r="BA1121" s="23">
        <v>0.32691926586851394</v>
      </c>
      <c r="BB1121" s="24">
        <v>1.0666457563702354</v>
      </c>
      <c r="BC1121" s="18">
        <v>3.7886421222882105</v>
      </c>
      <c r="BD1121" s="18">
        <v>0.24443908868602215</v>
      </c>
      <c r="BE1121" s="22">
        <f>MAX(Table1[[#This Row],[$ESGA]],0)</f>
        <v>616.70280096508475</v>
      </c>
      <c r="BG1121" s="20"/>
    </row>
    <row r="1122" spans="1:59">
      <c r="A1122" s="20" t="s">
        <v>1180</v>
      </c>
      <c r="B1122" s="17" t="s">
        <v>68</v>
      </c>
      <c r="C1122" s="21">
        <v>829</v>
      </c>
      <c r="D1122" s="18">
        <v>10.629065040650405</v>
      </c>
      <c r="E1122" s="21">
        <v>29</v>
      </c>
      <c r="F1122" s="21">
        <v>166</v>
      </c>
      <c r="G1122" s="21">
        <v>195</v>
      </c>
      <c r="H1122" s="21">
        <v>16</v>
      </c>
      <c r="I1122" s="21">
        <v>26</v>
      </c>
      <c r="J1122" s="21">
        <v>133</v>
      </c>
      <c r="K1122" s="21">
        <v>159</v>
      </c>
      <c r="L1122" s="21">
        <v>3</v>
      </c>
      <c r="M1122" s="21">
        <v>27</v>
      </c>
      <c r="N1122" s="21">
        <v>30</v>
      </c>
      <c r="O1122" s="21">
        <v>0</v>
      </c>
      <c r="P1122" s="21">
        <v>6</v>
      </c>
      <c r="Q1122" s="21">
        <v>6</v>
      </c>
      <c r="R1122" s="21">
        <v>751</v>
      </c>
      <c r="S1122" s="21">
        <v>86</v>
      </c>
      <c r="T1122" s="21">
        <v>976</v>
      </c>
      <c r="U1122" s="21">
        <v>327</v>
      </c>
      <c r="V1122" s="19">
        <v>46.190440883524083</v>
      </c>
      <c r="W1122" s="19">
        <v>15.653400727780081</v>
      </c>
      <c r="X1122" s="19">
        <v>618.80955911647595</v>
      </c>
      <c r="Y1122" s="19">
        <v>633.34659927221992</v>
      </c>
      <c r="Z1122" s="19">
        <v>24.301408134495396</v>
      </c>
      <c r="AA1122" s="19">
        <v>128.60421915011173</v>
      </c>
      <c r="AB1122" s="19">
        <v>152.90562728460716</v>
      </c>
      <c r="AC1122" s="19">
        <v>14.385614040353138</v>
      </c>
      <c r="AD1122" s="19">
        <v>584.17366186834761</v>
      </c>
      <c r="AE1122" s="19">
        <v>595.45332503803115</v>
      </c>
      <c r="AF1122" s="22">
        <f>Table1[[#This Row],[$ESGF]]/AE1122</f>
        <v>0.98105701539417367</v>
      </c>
      <c r="AG1122" s="22">
        <f>POWER((Table1[[#This Row],[$ESGF]]+Table1[[#This Row],[$ESGA]]+Table1[[#This Row],[XEV+/-]])/(Table1[[#This Row],[$ESGF]]+Table1[[#This Row],[$ESGA]]-Table1[[#This Row],[XEV+/-]]),1/0.65)</f>
        <v>0.96416884907238909</v>
      </c>
      <c r="AH1122" s="19">
        <v>-13.988392832173799</v>
      </c>
      <c r="AI1122" s="19">
        <v>-11.279663169683523</v>
      </c>
      <c r="AJ1122" s="19">
        <v>2.708729662490275</v>
      </c>
      <c r="AK1122" s="23">
        <v>0.32011501334136472</v>
      </c>
      <c r="AL1122" s="24">
        <v>0.97889192447472162</v>
      </c>
      <c r="AM1122" s="18">
        <v>3.4025232972940374</v>
      </c>
      <c r="AN1122" s="19">
        <v>-7.2589555673674741E-2</v>
      </c>
      <c r="AO1122" s="19">
        <v>1.9879260995778139</v>
      </c>
      <c r="AP1122" s="19">
        <v>19.92484817153446</v>
      </c>
      <c r="AQ1122" s="19">
        <v>21.912774271112276</v>
      </c>
      <c r="AR1122" s="19">
        <v>2.061590006958073</v>
      </c>
      <c r="AS1122" s="23">
        <v>9.5781100517797813E-2</v>
      </c>
      <c r="AT1122" s="22">
        <f>EXP(Table1[[#This Row],[TmPPR]]/Table1[[#This Row],[PPCalc]])</f>
        <v>0.94256629390618407</v>
      </c>
      <c r="AU1122" s="18">
        <v>1.0180635470687471</v>
      </c>
      <c r="AV1122" s="18">
        <v>-6.0217464946567476E-2</v>
      </c>
      <c r="AW1122" s="19">
        <v>0</v>
      </c>
      <c r="AX1122" s="19">
        <v>0</v>
      </c>
      <c r="AY1122" s="19">
        <v>0</v>
      </c>
      <c r="AZ1122" s="19">
        <f>Table1[[#This Row],[$SHP]]/Table1[[#This Row],[SFrac]]</f>
        <v>0</v>
      </c>
      <c r="BA1122" s="23">
        <v>0.38501747502252082</v>
      </c>
      <c r="BB1122" s="24">
        <v>1.006363469374657</v>
      </c>
      <c r="BC1122" s="18">
        <v>4.0923757838013666</v>
      </c>
      <c r="BD1122" s="18">
        <v>2.5959200003866291E-2</v>
      </c>
      <c r="BE1122" s="22">
        <f>MAX(Table1[[#This Row],[$ESGA]],0)</f>
        <v>595.45332503803115</v>
      </c>
      <c r="BG1122" s="20"/>
    </row>
    <row r="1123" spans="1:59">
      <c r="A1123" s="20" t="s">
        <v>1181</v>
      </c>
      <c r="B1123" s="17" t="s">
        <v>68</v>
      </c>
      <c r="C1123" s="21">
        <v>644</v>
      </c>
      <c r="D1123" s="18">
        <v>8.1429297328687564</v>
      </c>
      <c r="E1123" s="21">
        <v>49</v>
      </c>
      <c r="F1123" s="21">
        <v>146</v>
      </c>
      <c r="G1123" s="21">
        <v>195</v>
      </c>
      <c r="H1123" s="21">
        <v>62</v>
      </c>
      <c r="I1123" s="21">
        <v>39</v>
      </c>
      <c r="J1123" s="21">
        <v>115</v>
      </c>
      <c r="K1123" s="21">
        <v>154</v>
      </c>
      <c r="L1123" s="21">
        <v>5</v>
      </c>
      <c r="M1123" s="21">
        <v>22</v>
      </c>
      <c r="N1123" s="21">
        <v>27</v>
      </c>
      <c r="O1123" s="21">
        <v>5</v>
      </c>
      <c r="P1123" s="21">
        <v>9</v>
      </c>
      <c r="Q1123" s="21">
        <v>14</v>
      </c>
      <c r="R1123" s="21">
        <v>599</v>
      </c>
      <c r="S1123" s="21">
        <v>78</v>
      </c>
      <c r="T1123" s="21">
        <v>674</v>
      </c>
      <c r="U1123" s="21">
        <v>214</v>
      </c>
      <c r="V1123" s="19">
        <v>46.968272754890101</v>
      </c>
      <c r="W1123" s="19">
        <v>10.167919134368931</v>
      </c>
      <c r="X1123" s="19">
        <v>474.03172724510989</v>
      </c>
      <c r="Y1123" s="19">
        <v>449.8320808656311</v>
      </c>
      <c r="Z1123" s="19">
        <v>43.555761107803427</v>
      </c>
      <c r="AA1123" s="19">
        <v>125.47251636053423</v>
      </c>
      <c r="AB1123" s="19">
        <v>169.02827746833768</v>
      </c>
      <c r="AC1123" s="19">
        <v>20.757673590877097</v>
      </c>
      <c r="AD1123" s="19">
        <v>531.11424320955382</v>
      </c>
      <c r="AE1123" s="19">
        <v>509.3587195414562</v>
      </c>
      <c r="AF1123" s="22">
        <f>Table1[[#This Row],[$ESGF]]/AE1123</f>
        <v>1.0427115956465469</v>
      </c>
      <c r="AG1123" s="22">
        <f>POWER((Table1[[#This Row],[$ESGF]]+Table1[[#This Row],[$ESGA]]+Table1[[#This Row],[XEV+/-]])/(Table1[[#This Row],[$ESGF]]+Table1[[#This Row],[$ESGA]]-Table1[[#This Row],[XEV+/-]]),1/0.65)</f>
        <v>1.1171447535061725</v>
      </c>
      <c r="AH1123" s="19">
        <v>37.44317447278857</v>
      </c>
      <c r="AI1123" s="19">
        <v>21.755523668097712</v>
      </c>
      <c r="AJ1123" s="19">
        <v>-15.687650804690858</v>
      </c>
      <c r="AK1123" s="23">
        <v>0.38578571235858705</v>
      </c>
      <c r="AL1123" s="24">
        <v>1.1038927529437015</v>
      </c>
      <c r="AM1123" s="18">
        <v>3.1414259476806921</v>
      </c>
      <c r="AN1123" s="19">
        <v>0.31050733371908568</v>
      </c>
      <c r="AO1123" s="19">
        <v>4.5394080812017723</v>
      </c>
      <c r="AP1123" s="19">
        <v>21.272265066679601</v>
      </c>
      <c r="AQ1123" s="19">
        <v>25.811673147881372</v>
      </c>
      <c r="AR1123" s="19">
        <v>3.1698263394921757</v>
      </c>
      <c r="AS1123" s="23">
        <v>0.16141995759244798</v>
      </c>
      <c r="AT1123" s="22">
        <f>EXP(Table1[[#This Row],[TmPPR]]/Table1[[#This Row],[PPCalc]])</f>
        <v>0.96085614191236546</v>
      </c>
      <c r="AU1123" s="18">
        <v>1.3144313721579584</v>
      </c>
      <c r="AV1123" s="18">
        <v>-5.2486003719809542E-2</v>
      </c>
      <c r="AW1123" s="19">
        <v>5.3786268092260432</v>
      </c>
      <c r="AX1123" s="19">
        <v>5.3786268092260432</v>
      </c>
      <c r="AY1123" s="19">
        <v>10.757253618452086</v>
      </c>
      <c r="AZ1123" s="19">
        <f>Table1[[#This Row],[$SHP]]/Table1[[#This Row],[SFrac]]</f>
        <v>1.3210544572220326</v>
      </c>
      <c r="BA1123" s="23">
        <v>0.47937576854514541</v>
      </c>
      <c r="BB1123" s="24">
        <v>0.80288596039513294</v>
      </c>
      <c r="BC1123" s="18">
        <v>3.9035231989030756</v>
      </c>
      <c r="BD1123" s="18">
        <v>-0.85698960126634904</v>
      </c>
      <c r="BE1123" s="22">
        <f>MAX(Table1[[#This Row],[$ESGA]],0)</f>
        <v>509.3587195414562</v>
      </c>
      <c r="BG1123" s="20"/>
    </row>
    <row r="1124" spans="1:59">
      <c r="A1124" s="20" t="s">
        <v>1182</v>
      </c>
      <c r="B1124" s="17" t="s">
        <v>1</v>
      </c>
      <c r="C1124" s="21">
        <v>458</v>
      </c>
      <c r="D1124" s="18">
        <v>6</v>
      </c>
      <c r="E1124" s="21">
        <v>83</v>
      </c>
      <c r="F1124" s="21">
        <v>112</v>
      </c>
      <c r="G1124" s="21">
        <v>195</v>
      </c>
      <c r="H1124" s="21">
        <v>-12</v>
      </c>
      <c r="I1124" s="21">
        <v>70</v>
      </c>
      <c r="J1124" s="21">
        <v>90</v>
      </c>
      <c r="K1124" s="21">
        <v>160</v>
      </c>
      <c r="L1124" s="21">
        <v>8</v>
      </c>
      <c r="M1124" s="21">
        <v>19</v>
      </c>
      <c r="N1124" s="21">
        <v>27</v>
      </c>
      <c r="O1124" s="21">
        <v>5</v>
      </c>
      <c r="P1124" s="21">
        <v>3</v>
      </c>
      <c r="Q1124" s="21">
        <v>8</v>
      </c>
      <c r="R1124" s="21">
        <v>283</v>
      </c>
      <c r="S1124" s="21">
        <v>47</v>
      </c>
      <c r="T1124" s="21">
        <v>317</v>
      </c>
      <c r="U1124" s="21">
        <v>67</v>
      </c>
      <c r="V1124" s="19">
        <v>10.011015752132153</v>
      </c>
      <c r="W1124" s="19">
        <v>5.4796691612481085</v>
      </c>
      <c r="X1124" s="19">
        <v>225.98898424786785</v>
      </c>
      <c r="Y1124" s="19">
        <v>244.52033083875193</v>
      </c>
      <c r="Z1124" s="19">
        <v>86.15827271264547</v>
      </c>
      <c r="AA1124" s="19">
        <v>107.70622847183313</v>
      </c>
      <c r="AB1124" s="19">
        <v>193.86450118447857</v>
      </c>
      <c r="AC1124" s="19">
        <v>32.310750197413093</v>
      </c>
      <c r="AD1124" s="19">
        <v>272.37838850641322</v>
      </c>
      <c r="AE1124" s="19">
        <v>284.0579903662175</v>
      </c>
      <c r="AF1124" s="22">
        <f>Table1[[#This Row],[$ESGF]]/AE1124</f>
        <v>0.95888303707018929</v>
      </c>
      <c r="AG1124" s="22">
        <f>POWER((Table1[[#This Row],[$ESGF]]+Table1[[#This Row],[$ESGA]]+Table1[[#This Row],[XEV+/-]])/(Table1[[#This Row],[$ESGF]]+Table1[[#This Row],[$ESGA]]-Table1[[#This Row],[XEV+/-]]),1/0.65)</f>
        <v>0.87971677404259541</v>
      </c>
      <c r="AH1124" s="19">
        <v>-23.162440632471082</v>
      </c>
      <c r="AI1124" s="19">
        <v>-11.679601859804226</v>
      </c>
      <c r="AJ1124" s="19">
        <v>11.482838772666856</v>
      </c>
      <c r="AK1124" s="23">
        <v>0.25398585027982051</v>
      </c>
      <c r="AL1124" s="24">
        <v>0.90286582147746131</v>
      </c>
      <c r="AM1124" s="18">
        <v>1.523915101678923</v>
      </c>
      <c r="AN1124" s="19">
        <v>-0.15571566968212031</v>
      </c>
      <c r="AO1124" s="19">
        <v>8.210697087653152</v>
      </c>
      <c r="AP1124" s="19">
        <v>19.308314268532673</v>
      </c>
      <c r="AQ1124" s="19">
        <v>27.519011356185821</v>
      </c>
      <c r="AR1124" s="19">
        <v>4.5865018926976369</v>
      </c>
      <c r="AS1124" s="23">
        <v>0.1498858354121512</v>
      </c>
      <c r="AT1124" s="22">
        <f>EXP(Table1[[#This Row],[TmPPR]]/Table1[[#This Row],[PPCalc]])</f>
        <v>0.90561335183005953</v>
      </c>
      <c r="AU1124" s="18">
        <v>0.89931501247290724</v>
      </c>
      <c r="AV1124" s="18">
        <v>-8.9160633611385098E-2</v>
      </c>
      <c r="AW1124" s="19">
        <v>10.080379478559031</v>
      </c>
      <c r="AX1124" s="19">
        <v>10.080379478559031</v>
      </c>
      <c r="AY1124" s="19">
        <v>20.160758957118063</v>
      </c>
      <c r="AZ1124" s="19">
        <f>Table1[[#This Row],[$SHP]]/Table1[[#This Row],[SFrac]]</f>
        <v>3.3601264928530106</v>
      </c>
      <c r="BA1124" s="23">
        <v>0.1915945450457488</v>
      </c>
      <c r="BB1124" s="24">
        <v>1.1389245634089866</v>
      </c>
      <c r="BC1124" s="18">
        <v>1.1495672702744928</v>
      </c>
      <c r="BD1124" s="18">
        <v>0.14954082807636232</v>
      </c>
      <c r="BE1124" s="22">
        <f>MAX(Table1[[#This Row],[$ESGA]],0)</f>
        <v>284.0579903662175</v>
      </c>
      <c r="BG1124" s="20"/>
    </row>
    <row r="1125" spans="1:59">
      <c r="A1125" s="20" t="s">
        <v>1183</v>
      </c>
      <c r="B1125" s="17" t="s">
        <v>65</v>
      </c>
      <c r="C1125" s="21">
        <v>450</v>
      </c>
      <c r="D1125" s="18">
        <v>5.8381968641114979</v>
      </c>
      <c r="E1125" s="21">
        <v>86</v>
      </c>
      <c r="F1125" s="21">
        <v>109</v>
      </c>
      <c r="G1125" s="21">
        <v>195</v>
      </c>
      <c r="H1125" s="21">
        <v>0</v>
      </c>
      <c r="I1125" s="21">
        <v>62</v>
      </c>
      <c r="J1125" s="21">
        <v>86</v>
      </c>
      <c r="K1125" s="21">
        <v>148</v>
      </c>
      <c r="L1125" s="21">
        <v>24</v>
      </c>
      <c r="M1125" s="21">
        <v>23</v>
      </c>
      <c r="N1125" s="21">
        <v>47</v>
      </c>
      <c r="O1125" s="21">
        <v>0</v>
      </c>
      <c r="P1125" s="21">
        <v>0</v>
      </c>
      <c r="Q1125" s="21">
        <v>0</v>
      </c>
      <c r="R1125" s="21">
        <v>263</v>
      </c>
      <c r="S1125" s="21">
        <v>62</v>
      </c>
      <c r="T1125" s="21">
        <v>202</v>
      </c>
      <c r="U1125" s="21">
        <v>1</v>
      </c>
      <c r="V1125" s="19">
        <v>0.19444444444444442</v>
      </c>
      <c r="W1125" s="19">
        <v>13.676666606799071</v>
      </c>
      <c r="X1125" s="19">
        <v>200.80555555555554</v>
      </c>
      <c r="Y1125" s="19">
        <v>187.32333339320093</v>
      </c>
      <c r="Z1125" s="19">
        <v>73.94298842369578</v>
      </c>
      <c r="AA1125" s="19">
        <v>102.02485891397404</v>
      </c>
      <c r="AB1125" s="19">
        <v>175.96784733766984</v>
      </c>
      <c r="AC1125" s="19">
        <v>30.14078686167257</v>
      </c>
      <c r="AD1125" s="19">
        <v>239.17357035345464</v>
      </c>
      <c r="AE1125" s="19">
        <v>217.92242912208778</v>
      </c>
      <c r="AF1125" s="22">
        <f>Table1[[#This Row],[$ESGF]]/AE1125</f>
        <v>1.0975169986723177</v>
      </c>
      <c r="AG1125" s="22">
        <f>POWER((Table1[[#This Row],[$ESGF]]+Table1[[#This Row],[$ESGA]]+Table1[[#This Row],[XEV+/-]])/(Table1[[#This Row],[$ESGF]]+Table1[[#This Row],[$ESGA]]-Table1[[#This Row],[XEV+/-]]),1/0.65)</f>
        <v>0.95714106808881139</v>
      </c>
      <c r="AH1125" s="19">
        <v>-6.5069892411164085</v>
      </c>
      <c r="AI1125" s="19">
        <v>21.25114123136693</v>
      </c>
      <c r="AJ1125" s="19">
        <v>27.758130472483337</v>
      </c>
      <c r="AK1125" s="23">
        <v>0.23189008187103216</v>
      </c>
      <c r="AL1125" s="24">
        <v>0.98854426864964007</v>
      </c>
      <c r="AM1125" s="18">
        <v>1.3538199487980185</v>
      </c>
      <c r="AN1125" s="19">
        <v>-1.5598515403079112E-2</v>
      </c>
      <c r="AO1125" s="19">
        <v>30.406777250129576</v>
      </c>
      <c r="AP1125" s="19">
        <v>26.736765215057297</v>
      </c>
      <c r="AQ1125" s="19">
        <v>57.143542465186869</v>
      </c>
      <c r="AR1125" s="19">
        <v>9.7878752284732045</v>
      </c>
      <c r="AS1125" s="23">
        <v>0.24757962943028894</v>
      </c>
      <c r="AT1125" s="22">
        <f>EXP(Table1[[#This Row],[TmPPR]]/Table1[[#This Row],[PPCalc]])</f>
        <v>0.74637411173086987</v>
      </c>
      <c r="AU1125" s="18">
        <v>1.4454186161577995</v>
      </c>
      <c r="AV1125" s="18">
        <v>-0.42282587113657738</v>
      </c>
      <c r="AW1125" s="19">
        <v>0</v>
      </c>
      <c r="AX1125" s="19">
        <v>0</v>
      </c>
      <c r="AY1125" s="19">
        <v>0</v>
      </c>
      <c r="AZ1125" s="19">
        <f>Table1[[#This Row],[$SHP]]/Table1[[#This Row],[SFrac]]</f>
        <v>0</v>
      </c>
      <c r="BA1125" s="23">
        <v>4.7579378401117374E-3</v>
      </c>
      <c r="BB1125" s="24">
        <v>0.84335151904150618</v>
      </c>
      <c r="BC1125" s="18">
        <v>2.7777777777777776E-2</v>
      </c>
      <c r="BD1125" s="18">
        <v>-4.7325395022318022E-3</v>
      </c>
      <c r="BE1125" s="22">
        <f>MAX(Table1[[#This Row],[$ESGA]],0)</f>
        <v>217.92242912208778</v>
      </c>
      <c r="BG1125" s="20"/>
    </row>
    <row r="1126" spans="1:59">
      <c r="A1126" s="20" t="s">
        <v>1184</v>
      </c>
      <c r="B1126" s="17" t="s">
        <v>1</v>
      </c>
      <c r="C1126" s="21">
        <v>356</v>
      </c>
      <c r="D1126" s="18">
        <v>4.6333333333333337</v>
      </c>
      <c r="E1126" s="21">
        <v>78</v>
      </c>
      <c r="F1126" s="21">
        <v>117</v>
      </c>
      <c r="G1126" s="21">
        <v>195</v>
      </c>
      <c r="H1126" s="21">
        <v>21</v>
      </c>
      <c r="I1126" s="21">
        <v>55</v>
      </c>
      <c r="J1126" s="21">
        <v>84</v>
      </c>
      <c r="K1126" s="21">
        <v>139</v>
      </c>
      <c r="L1126" s="21">
        <v>23</v>
      </c>
      <c r="M1126" s="21">
        <v>33</v>
      </c>
      <c r="N1126" s="21">
        <v>56</v>
      </c>
      <c r="O1126" s="21">
        <v>0</v>
      </c>
      <c r="P1126" s="21">
        <v>0</v>
      </c>
      <c r="Q1126" s="21">
        <v>0</v>
      </c>
      <c r="R1126" s="21">
        <v>314</v>
      </c>
      <c r="S1126" s="21">
        <v>93</v>
      </c>
      <c r="T1126" s="21">
        <v>209</v>
      </c>
      <c r="U1126" s="21">
        <v>9</v>
      </c>
      <c r="V1126" s="19">
        <v>1.2373832308042834</v>
      </c>
      <c r="W1126" s="19">
        <v>9.8004465946849439</v>
      </c>
      <c r="X1126" s="19">
        <v>219.76261676919569</v>
      </c>
      <c r="Y1126" s="19">
        <v>190.19955340531507</v>
      </c>
      <c r="Z1126" s="19">
        <v>45.131263102544303</v>
      </c>
      <c r="AA1126" s="19">
        <v>69.737028531859664</v>
      </c>
      <c r="AB1126" s="19">
        <v>114.86829163440397</v>
      </c>
      <c r="AC1126" s="19">
        <v>24.791717618936108</v>
      </c>
      <c r="AD1126" s="19">
        <v>181.20901429659727</v>
      </c>
      <c r="AE1126" s="19">
        <v>161.79098454412681</v>
      </c>
      <c r="AF1126" s="22">
        <f>Table1[[#This Row],[$ESGF]]/AE1126</f>
        <v>1.1200192322655309</v>
      </c>
      <c r="AG1126" s="22">
        <f>POWER((Table1[[#This Row],[$ESGF]]+Table1[[#This Row],[$ESGA]]+Table1[[#This Row],[XEV+/-]])/(Table1[[#This Row],[$ESGF]]+Table1[[#This Row],[$ESGA]]-Table1[[#This Row],[XEV+/-]]),1/0.65)</f>
        <v>1.1177864178830677</v>
      </c>
      <c r="AH1126" s="19">
        <v>12.407360657574699</v>
      </c>
      <c r="AI1126" s="19">
        <v>19.418029752470446</v>
      </c>
      <c r="AJ1126" s="19">
        <v>7.0106690948957482</v>
      </c>
      <c r="AK1126" s="23">
        <v>0.20711229633948514</v>
      </c>
      <c r="AL1126" s="24">
        <v>1.1555729082665958</v>
      </c>
      <c r="AM1126" s="18">
        <v>0.95962030637294782</v>
      </c>
      <c r="AN1126" s="19">
        <v>0.13875749337592577</v>
      </c>
      <c r="AO1126" s="19">
        <v>21.379696614356735</v>
      </c>
      <c r="AP1126" s="19">
        <v>30.563352442314056</v>
      </c>
      <c r="AQ1126" s="19">
        <v>51.94304905667078</v>
      </c>
      <c r="AR1126" s="19">
        <v>11.210730012231103</v>
      </c>
      <c r="AS1126" s="23">
        <v>0.31060304406128086</v>
      </c>
      <c r="AT1126" s="22">
        <f>EXP(Table1[[#This Row],[TmPPR]]/Table1[[#This Row],[PPCalc]])</f>
        <v>1.0068670085748037</v>
      </c>
      <c r="AU1126" s="18">
        <v>1.4391274374839349</v>
      </c>
      <c r="AV1126" s="18">
        <v>9.8487233891880258E-3</v>
      </c>
      <c r="AW1126" s="19">
        <v>0</v>
      </c>
      <c r="AX1126" s="19">
        <v>0</v>
      </c>
      <c r="AY1126" s="19">
        <v>0</v>
      </c>
      <c r="AZ1126" s="19">
        <f>Table1[[#This Row],[$SHP]]/Table1[[#This Row],[SFrac]]</f>
        <v>0</v>
      </c>
      <c r="BA1126" s="23">
        <v>3.7155593365362387E-2</v>
      </c>
      <c r="BB1126" s="24">
        <v>0.99938535290381014</v>
      </c>
      <c r="BC1126" s="18">
        <v>0.17215424925951242</v>
      </c>
      <c r="BD1126" s="18">
        <v>-1.0584664190300529E-4</v>
      </c>
      <c r="BE1126" s="22">
        <f>MAX(Table1[[#This Row],[$ESGA]],0)</f>
        <v>161.79098454412681</v>
      </c>
      <c r="BG1126" s="20"/>
    </row>
    <row r="1127" spans="1:59">
      <c r="A1127" s="20" t="s">
        <v>1185</v>
      </c>
      <c r="B1127" s="17" t="s">
        <v>1</v>
      </c>
      <c r="C1127" s="21">
        <v>292</v>
      </c>
      <c r="D1127" s="18">
        <v>3.8201219512195124</v>
      </c>
      <c r="E1127" s="21">
        <v>70</v>
      </c>
      <c r="F1127" s="21">
        <v>125</v>
      </c>
      <c r="G1127" s="21">
        <v>195</v>
      </c>
      <c r="H1127" s="21">
        <v>35</v>
      </c>
      <c r="I1127" s="21">
        <v>50</v>
      </c>
      <c r="J1127" s="21">
        <v>72</v>
      </c>
      <c r="K1127" s="21">
        <v>122</v>
      </c>
      <c r="L1127" s="21">
        <v>15</v>
      </c>
      <c r="M1127" s="21">
        <v>48</v>
      </c>
      <c r="N1127" s="21">
        <v>63</v>
      </c>
      <c r="O1127" s="21">
        <v>5</v>
      </c>
      <c r="P1127" s="21">
        <v>5</v>
      </c>
      <c r="Q1127" s="21">
        <v>10</v>
      </c>
      <c r="R1127" s="21">
        <v>277</v>
      </c>
      <c r="S1127" s="21">
        <v>89</v>
      </c>
      <c r="T1127" s="21">
        <v>203</v>
      </c>
      <c r="U1127" s="21">
        <v>48</v>
      </c>
      <c r="V1127" s="19">
        <v>10.984803921568627</v>
      </c>
      <c r="W1127" s="19">
        <v>8.0100837462255825</v>
      </c>
      <c r="X1127" s="19">
        <v>177.01519607843136</v>
      </c>
      <c r="Y1127" s="19">
        <v>146.98991625377442</v>
      </c>
      <c r="Z1127" s="19">
        <v>57.665172143584357</v>
      </c>
      <c r="AA1127" s="19">
        <v>81.884394692748188</v>
      </c>
      <c r="AB1127" s="19">
        <v>139.54956683633253</v>
      </c>
      <c r="AC1127" s="19">
        <v>36.530134016214738</v>
      </c>
      <c r="AD1127" s="19">
        <v>201.98099600833254</v>
      </c>
      <c r="AE1127" s="19">
        <v>172.79299892339614</v>
      </c>
      <c r="AF1127" s="22">
        <f>Table1[[#This Row],[$ESGF]]/AE1127</f>
        <v>1.1689188639979344</v>
      </c>
      <c r="AG1127" s="22">
        <f>POWER((Table1[[#This Row],[$ESGF]]+Table1[[#This Row],[$ESGA]]+Table1[[#This Row],[XEV+/-]])/(Table1[[#This Row],[$ESGF]]+Table1[[#This Row],[$ESGA]]-Table1[[#This Row],[XEV+/-]]),1/0.65)</f>
        <v>1.047373574271931</v>
      </c>
      <c r="AH1127" s="19">
        <v>5.6372413974168403</v>
      </c>
      <c r="AI1127" s="19">
        <v>29.187997084936416</v>
      </c>
      <c r="AJ1127" s="19">
        <v>23.550755687519576</v>
      </c>
      <c r="AK1127" s="23">
        <v>0.29176702518620845</v>
      </c>
      <c r="AL1127" s="24">
        <v>1.0869162839349098</v>
      </c>
      <c r="AM1127" s="18">
        <v>1.1145856175558513</v>
      </c>
      <c r="AN1127" s="19">
        <v>9.2894680728768192E-2</v>
      </c>
      <c r="AO1127" s="19">
        <v>18.329812683689962</v>
      </c>
      <c r="AP1127" s="19">
        <v>62.795578511346221</v>
      </c>
      <c r="AQ1127" s="19">
        <v>81.125391195036187</v>
      </c>
      <c r="AR1127" s="19">
        <v>21.236335444510669</v>
      </c>
      <c r="AS1127" s="23">
        <v>0.48124782833840229</v>
      </c>
      <c r="AT1127" s="22">
        <f>EXP(Table1[[#This Row],[TmPPR]]/Table1[[#This Row],[PPCalc]])</f>
        <v>1.0331374830736242</v>
      </c>
      <c r="AU1127" s="18">
        <v>1.8384253930122503</v>
      </c>
      <c r="AV1127" s="18">
        <v>5.9933168507427047E-2</v>
      </c>
      <c r="AW1127" s="19">
        <v>9.1836329013045734</v>
      </c>
      <c r="AX1127" s="19">
        <v>9.1836329013045734</v>
      </c>
      <c r="AY1127" s="19">
        <v>18.367265802609147</v>
      </c>
      <c r="AZ1127" s="19">
        <f>Table1[[#This Row],[$SHP]]/Table1[[#This Row],[SFrac]]</f>
        <v>4.8080312715529132</v>
      </c>
      <c r="BA1127" s="23">
        <v>0.30279877665974297</v>
      </c>
      <c r="BB1127" s="24">
        <v>0.81554725607939982</v>
      </c>
      <c r="BC1127" s="18">
        <v>1.1567282535202987</v>
      </c>
      <c r="BD1127" s="18">
        <v>-0.23585216129813741</v>
      </c>
      <c r="BE1127" s="22">
        <f>MAX(Table1[[#This Row],[$ESGA]],0)</f>
        <v>172.79299892339614</v>
      </c>
      <c r="BG1127" s="20"/>
    </row>
    <row r="1128" spans="1:59">
      <c r="A1128" s="20" t="s">
        <v>1186</v>
      </c>
      <c r="B1128" s="17" t="s">
        <v>1</v>
      </c>
      <c r="C1128" s="21">
        <v>278</v>
      </c>
      <c r="D1128" s="18">
        <v>3.6581044607360398</v>
      </c>
      <c r="E1128" s="21">
        <v>83</v>
      </c>
      <c r="F1128" s="21">
        <v>112</v>
      </c>
      <c r="G1128" s="21">
        <v>195</v>
      </c>
      <c r="H1128" s="21">
        <v>-82</v>
      </c>
      <c r="I1128" s="21">
        <v>62</v>
      </c>
      <c r="J1128" s="21">
        <v>78</v>
      </c>
      <c r="K1128" s="21">
        <v>140</v>
      </c>
      <c r="L1128" s="21">
        <v>21</v>
      </c>
      <c r="M1128" s="21">
        <v>34</v>
      </c>
      <c r="N1128" s="21">
        <v>55</v>
      </c>
      <c r="O1128" s="21">
        <v>0</v>
      </c>
      <c r="P1128" s="21">
        <v>0</v>
      </c>
      <c r="Q1128" s="21">
        <v>0</v>
      </c>
      <c r="R1128" s="21">
        <v>265</v>
      </c>
      <c r="S1128" s="21">
        <v>100</v>
      </c>
      <c r="T1128" s="21">
        <v>248</v>
      </c>
      <c r="U1128" s="21">
        <v>1</v>
      </c>
      <c r="V1128" s="19">
        <v>7.3170731707317083E-2</v>
      </c>
      <c r="W1128" s="19">
        <v>15.544386408664124</v>
      </c>
      <c r="X1128" s="19">
        <v>164.92682926829269</v>
      </c>
      <c r="Y1128" s="19">
        <v>231.45561359133586</v>
      </c>
      <c r="Z1128" s="19">
        <v>66.639259115353312</v>
      </c>
      <c r="AA1128" s="19">
        <v>83.883096244457647</v>
      </c>
      <c r="AB1128" s="19">
        <v>150.52235535981097</v>
      </c>
      <c r="AC1128" s="19">
        <v>41.147637246401835</v>
      </c>
      <c r="AD1128" s="19">
        <v>177.20350857917319</v>
      </c>
      <c r="AE1128" s="19">
        <v>247.37736263931532</v>
      </c>
      <c r="AF1128" s="22">
        <f>Table1[[#This Row],[$ESGF]]/AE1128</f>
        <v>0.71632871613051341</v>
      </c>
      <c r="AG1128" s="22">
        <f>POWER((Table1[[#This Row],[$ESGF]]+Table1[[#This Row],[$ESGA]]+Table1[[#This Row],[XEV+/-]])/(Table1[[#This Row],[$ESGF]]+Table1[[#This Row],[$ESGA]]-Table1[[#This Row],[XEV+/-]]),1/0.65)</f>
        <v>0.72394054845024913</v>
      </c>
      <c r="AH1128" s="19">
        <v>-44.413656028299251</v>
      </c>
      <c r="AI1128" s="19">
        <v>-70.173854060142105</v>
      </c>
      <c r="AJ1128" s="19">
        <v>-25.760198031842858</v>
      </c>
      <c r="AK1128" s="23">
        <v>0.31063398528441094</v>
      </c>
      <c r="AL1128" s="24">
        <v>0.7293074745998005</v>
      </c>
      <c r="AM1128" s="18">
        <v>1.1363315672251171</v>
      </c>
      <c r="AN1128" s="19">
        <v>-0.35869426346800515</v>
      </c>
      <c r="AO1128" s="19">
        <v>26.602702921041509</v>
      </c>
      <c r="AP1128" s="19">
        <v>42.163420343341031</v>
      </c>
      <c r="AQ1128" s="19">
        <v>68.766123264382543</v>
      </c>
      <c r="AR1128" s="19">
        <v>18.798294035197195</v>
      </c>
      <c r="AS1128" s="23">
        <v>0.51781377204731749</v>
      </c>
      <c r="AT1128" s="22">
        <f>EXP(Table1[[#This Row],[TmPPR]]/Table1[[#This Row],[PPCalc]])</f>
        <v>1.0347602177961179</v>
      </c>
      <c r="AU1128" s="18">
        <v>1.8942168693568471</v>
      </c>
      <c r="AV1128" s="18">
        <v>6.4724871883890714E-2</v>
      </c>
      <c r="AW1128" s="19">
        <v>0</v>
      </c>
      <c r="AX1128" s="19">
        <v>0</v>
      </c>
      <c r="AY1128" s="19">
        <v>0</v>
      </c>
      <c r="AZ1128" s="19">
        <f>Table1[[#This Row],[$SHP]]/Table1[[#This Row],[SFrac]]</f>
        <v>0</v>
      </c>
      <c r="BA1128" s="23">
        <v>6.6674541867870864E-3</v>
      </c>
      <c r="BB1128" s="24">
        <v>1.0092083816437298</v>
      </c>
      <c r="BC1128" s="18">
        <v>2.4390243902439025E-2</v>
      </c>
      <c r="BD1128" s="18">
        <v>2.2356690209365874E-4</v>
      </c>
      <c r="BE1128" s="22">
        <f>MAX(Table1[[#This Row],[$ESGA]],0)</f>
        <v>247.37736263931532</v>
      </c>
      <c r="BG1128" s="20"/>
    </row>
    <row r="1129" spans="1:59">
      <c r="A1129" s="20" t="s">
        <v>1187</v>
      </c>
      <c r="B1129" s="17" t="s">
        <v>68</v>
      </c>
      <c r="C1129" s="21">
        <v>878</v>
      </c>
      <c r="D1129" s="18">
        <v>10.707317073170731</v>
      </c>
      <c r="E1129" s="21">
        <v>48</v>
      </c>
      <c r="F1129" s="21">
        <v>146</v>
      </c>
      <c r="G1129" s="21">
        <v>194</v>
      </c>
      <c r="H1129" s="21">
        <v>23</v>
      </c>
      <c r="I1129" s="21">
        <v>42</v>
      </c>
      <c r="J1129" s="21">
        <v>116</v>
      </c>
      <c r="K1129" s="21">
        <v>158</v>
      </c>
      <c r="L1129" s="21">
        <v>5</v>
      </c>
      <c r="M1129" s="21">
        <v>24</v>
      </c>
      <c r="N1129" s="21">
        <v>29</v>
      </c>
      <c r="O1129" s="21">
        <v>1</v>
      </c>
      <c r="P1129" s="21">
        <v>6</v>
      </c>
      <c r="Q1129" s="21">
        <v>7</v>
      </c>
      <c r="R1129" s="21">
        <v>645</v>
      </c>
      <c r="S1129" s="21">
        <v>55</v>
      </c>
      <c r="T1129" s="21">
        <v>800</v>
      </c>
      <c r="U1129" s="21">
        <v>208</v>
      </c>
      <c r="V1129" s="19">
        <v>27.324592559266787</v>
      </c>
      <c r="W1129" s="19">
        <v>6.5880788153388101</v>
      </c>
      <c r="X1129" s="19">
        <v>562.67540744073324</v>
      </c>
      <c r="Y1129" s="19">
        <v>585.4119211846612</v>
      </c>
      <c r="Z1129" s="19">
        <v>49.397963785196467</v>
      </c>
      <c r="AA1129" s="19">
        <v>135.72806780847515</v>
      </c>
      <c r="AB1129" s="19">
        <v>185.12603159367163</v>
      </c>
      <c r="AC1129" s="19">
        <v>17.289674932438579</v>
      </c>
      <c r="AD1129" s="19">
        <v>656.95651345095735</v>
      </c>
      <c r="AE1129" s="19">
        <v>683.20484970722202</v>
      </c>
      <c r="AF1129" s="22">
        <f>Table1[[#This Row],[$ESGF]]/AE1129</f>
        <v>0.96158057679550568</v>
      </c>
      <c r="AG1129" s="22">
        <f>POWER((Table1[[#This Row],[$ESGF]]+Table1[[#This Row],[$ESGA]]+Table1[[#This Row],[XEV+/-]])/(Table1[[#This Row],[$ESGF]]+Table1[[#This Row],[$ESGA]]-Table1[[#This Row],[XEV+/-]]),1/0.65)</f>
        <v>1.1635784190968119</v>
      </c>
      <c r="AH1129" s="19">
        <v>65.932966439727949</v>
      </c>
      <c r="AI1129" s="19">
        <v>-26.248336256264494</v>
      </c>
      <c r="AJ1129" s="19">
        <v>-92.181302695992443</v>
      </c>
      <c r="AK1129" s="23">
        <v>0.35071384033202013</v>
      </c>
      <c r="AL1129" s="24">
        <v>1.1111278379079712</v>
      </c>
      <c r="AM1129" s="18">
        <v>3.755204290384313</v>
      </c>
      <c r="AN1129" s="19">
        <v>0.39570679129526309</v>
      </c>
      <c r="AO1129" s="19">
        <v>3.8614751812657655</v>
      </c>
      <c r="AP1129" s="19">
        <v>18.497102542933007</v>
      </c>
      <c r="AQ1129" s="19">
        <v>22.358577724198774</v>
      </c>
      <c r="AR1129" s="19">
        <v>2.0881587396176533</v>
      </c>
      <c r="AS1129" s="23">
        <v>6.4901383798729728E-2</v>
      </c>
      <c r="AT1129" s="22">
        <f>EXP(Table1[[#This Row],[TmPPR]]/Table1[[#This Row],[PPCalc]])</f>
        <v>1.046275399063856</v>
      </c>
      <c r="AU1129" s="18">
        <v>0.69491969482054516</v>
      </c>
      <c r="AV1129" s="18">
        <v>3.1435817339915732E-2</v>
      </c>
      <c r="AW1129" s="19">
        <v>1.4652236652236652</v>
      </c>
      <c r="AX1129" s="19">
        <v>1.4652236652236652</v>
      </c>
      <c r="AY1129" s="19">
        <v>2.9304473304473304</v>
      </c>
      <c r="AZ1129" s="19">
        <f>Table1[[#This Row],[$SHP]]/Table1[[#This Row],[SFrac]]</f>
        <v>0.27368642493927231</v>
      </c>
      <c r="BA1129" s="23">
        <v>0.30849230736805022</v>
      </c>
      <c r="BB1129" s="24">
        <v>1.013927701268432</v>
      </c>
      <c r="BC1129" s="18">
        <v>3.3031249496237574</v>
      </c>
      <c r="BD1129" s="18">
        <v>4.5687509998893136E-2</v>
      </c>
      <c r="BE1129" s="22">
        <f>MAX(Table1[[#This Row],[$ESGA]],0)</f>
        <v>683.20484970722202</v>
      </c>
      <c r="BG1129" s="20"/>
    </row>
    <row r="1130" spans="1:59">
      <c r="A1130" s="20" t="s">
        <v>1188</v>
      </c>
      <c r="B1130" s="17" t="s">
        <v>1</v>
      </c>
      <c r="C1130" s="21">
        <v>774</v>
      </c>
      <c r="D1130" s="18">
        <v>9.4476626016260141</v>
      </c>
      <c r="E1130" s="21">
        <v>69</v>
      </c>
      <c r="F1130" s="21">
        <v>125</v>
      </c>
      <c r="G1130" s="21">
        <v>194</v>
      </c>
      <c r="H1130" s="21">
        <v>-95</v>
      </c>
      <c r="I1130" s="21">
        <v>55</v>
      </c>
      <c r="J1130" s="21">
        <v>108</v>
      </c>
      <c r="K1130" s="21">
        <v>163</v>
      </c>
      <c r="L1130" s="21">
        <v>9</v>
      </c>
      <c r="M1130" s="21">
        <v>11</v>
      </c>
      <c r="N1130" s="21">
        <v>20</v>
      </c>
      <c r="O1130" s="21">
        <v>5</v>
      </c>
      <c r="P1130" s="21">
        <v>6</v>
      </c>
      <c r="Q1130" s="21">
        <v>11</v>
      </c>
      <c r="R1130" s="21">
        <v>285</v>
      </c>
      <c r="S1130" s="21">
        <v>37</v>
      </c>
      <c r="T1130" s="21">
        <v>477</v>
      </c>
      <c r="U1130" s="21">
        <v>130</v>
      </c>
      <c r="V1130" s="19">
        <v>18.148341687733122</v>
      </c>
      <c r="W1130" s="19">
        <v>7.2261586689028858</v>
      </c>
      <c r="X1130" s="19">
        <v>229.85165831226689</v>
      </c>
      <c r="Y1130" s="19">
        <v>339.77384133109712</v>
      </c>
      <c r="Z1130" s="19">
        <v>65.116529412655041</v>
      </c>
      <c r="AA1130" s="19">
        <v>126.02475601365526</v>
      </c>
      <c r="AB1130" s="19">
        <v>191.14128542631028</v>
      </c>
      <c r="AC1130" s="19">
        <v>20.231595208894674</v>
      </c>
      <c r="AD1130" s="19">
        <v>269.57391344920893</v>
      </c>
      <c r="AE1130" s="19">
        <v>398.14175548777069</v>
      </c>
      <c r="AF1130" s="22">
        <f>Table1[[#This Row],[$ESGF]]/AE1130</f>
        <v>0.67708023520152771</v>
      </c>
      <c r="AG1130" s="22">
        <f>POWER((Table1[[#This Row],[$ESGF]]+Table1[[#This Row],[$ESGA]]+Table1[[#This Row],[XEV+/-]])/(Table1[[#This Row],[$ESGF]]+Table1[[#This Row],[$ESGA]]-Table1[[#This Row],[XEV+/-]]),1/0.65)</f>
        <v>1.0088497952610418</v>
      </c>
      <c r="AH1130" s="19">
        <v>1.912019447419226</v>
      </c>
      <c r="AI1130" s="19">
        <v>-128.56784203856165</v>
      </c>
      <c r="AJ1130" s="19">
        <v>-130.4798614859809</v>
      </c>
      <c r="AK1130" s="23">
        <v>0.19680290767340633</v>
      </c>
      <c r="AL1130" s="24">
        <v>0.96456333394816085</v>
      </c>
      <c r="AM1130" s="18">
        <v>1.8593274707172984</v>
      </c>
      <c r="AN1130" s="19">
        <v>-6.7084133035093585E-2</v>
      </c>
      <c r="AO1130" s="19">
        <v>8.6065097200519816</v>
      </c>
      <c r="AP1130" s="19">
        <v>10.589454946885587</v>
      </c>
      <c r="AQ1130" s="19">
        <v>19.195964666937574</v>
      </c>
      <c r="AR1130" s="19">
        <v>2.0318215707273248</v>
      </c>
      <c r="AS1130" s="23">
        <v>7.2455086300866695E-2</v>
      </c>
      <c r="AT1130" s="22">
        <f>EXP(Table1[[#This Row],[TmPPR]]/Table1[[#This Row],[PPCalc]])</f>
        <v>0.78158996552418858</v>
      </c>
      <c r="AU1130" s="18">
        <v>0.6845312091422836</v>
      </c>
      <c r="AV1130" s="18">
        <v>-0.16868561465374643</v>
      </c>
      <c r="AW1130" s="19">
        <v>5.8699205090939186</v>
      </c>
      <c r="AX1130" s="19">
        <v>5.8699205090939186</v>
      </c>
      <c r="AY1130" s="19">
        <v>11.739841018187837</v>
      </c>
      <c r="AZ1130" s="19">
        <f>Table1[[#This Row],[$SHP]]/Table1[[#This Row],[SFrac]]</f>
        <v>1.2426185727851164</v>
      </c>
      <c r="BA1130" s="23">
        <v>0.21007093755522283</v>
      </c>
      <c r="BB1130" s="24">
        <v>1.0646462818250717</v>
      </c>
      <c r="BC1130" s="18">
        <v>1.9846793404289924</v>
      </c>
      <c r="BD1130" s="18">
        <v>0.12432550233714869</v>
      </c>
      <c r="BE1130" s="22">
        <f>MAX(Table1[[#This Row],[$ESGA]],0)</f>
        <v>398.14175548777069</v>
      </c>
      <c r="BG1130" s="20"/>
    </row>
    <row r="1131" spans="1:59">
      <c r="A1131" s="20" t="s">
        <v>1189</v>
      </c>
      <c r="B1131" s="17" t="s">
        <v>68</v>
      </c>
      <c r="C1131" s="21">
        <v>769</v>
      </c>
      <c r="D1131" s="18">
        <v>9.8588269454123125</v>
      </c>
      <c r="E1131" s="21">
        <v>41</v>
      </c>
      <c r="F1131" s="21">
        <v>153</v>
      </c>
      <c r="G1131" s="21">
        <v>194</v>
      </c>
      <c r="H1131" s="21">
        <v>-32</v>
      </c>
      <c r="I1131" s="21">
        <v>25</v>
      </c>
      <c r="J1131" s="21">
        <v>103</v>
      </c>
      <c r="K1131" s="21">
        <v>128</v>
      </c>
      <c r="L1131" s="21">
        <v>13</v>
      </c>
      <c r="M1131" s="21">
        <v>46</v>
      </c>
      <c r="N1131" s="21">
        <v>59</v>
      </c>
      <c r="O1131" s="21">
        <v>3</v>
      </c>
      <c r="P1131" s="21">
        <v>4</v>
      </c>
      <c r="Q1131" s="21">
        <v>7</v>
      </c>
      <c r="R1131" s="21">
        <v>757</v>
      </c>
      <c r="S1131" s="21">
        <v>143</v>
      </c>
      <c r="T1131" s="21">
        <v>876</v>
      </c>
      <c r="U1131" s="21">
        <v>230</v>
      </c>
      <c r="V1131" s="19">
        <v>34.185290300338821</v>
      </c>
      <c r="W1131" s="19">
        <v>21.314828494591431</v>
      </c>
      <c r="X1131" s="19">
        <v>579.81470969966119</v>
      </c>
      <c r="Y1131" s="19">
        <v>624.68517150540856</v>
      </c>
      <c r="Z1131" s="19">
        <v>24.083484738348623</v>
      </c>
      <c r="AA1131" s="19">
        <v>97.23007440457981</v>
      </c>
      <c r="AB1131" s="19">
        <v>121.31355914292844</v>
      </c>
      <c r="AC1131" s="19">
        <v>12.305070351131405</v>
      </c>
      <c r="AD1131" s="19">
        <v>550.75541902343537</v>
      </c>
      <c r="AE1131" s="19">
        <v>600.59597517449038</v>
      </c>
      <c r="AF1131" s="22">
        <f>Table1[[#This Row],[$ESGF]]/AE1131</f>
        <v>0.91701483491198077</v>
      </c>
      <c r="AG1131" s="22">
        <f>POWER((Table1[[#This Row],[$ESGF]]+Table1[[#This Row],[$ESGA]]+Table1[[#This Row],[XEV+/-]])/(Table1[[#This Row],[$ESGF]]+Table1[[#This Row],[$ESGA]]-Table1[[#This Row],[XEV+/-]]),1/0.65)</f>
        <v>1.0209783228753138</v>
      </c>
      <c r="AH1131" s="19">
        <v>7.7685392854582895</v>
      </c>
      <c r="AI1131" s="19">
        <v>-49.840556151055097</v>
      </c>
      <c r="AJ1131" s="19">
        <v>-57.609095436513371</v>
      </c>
      <c r="AK1131" s="23">
        <v>0.33606295872421521</v>
      </c>
      <c r="AL1131" s="24">
        <v>0.99772805206709547</v>
      </c>
      <c r="AM1131" s="18">
        <v>3.3131865528252789</v>
      </c>
      <c r="AN1131" s="19">
        <v>-7.5359512296716905E-3</v>
      </c>
      <c r="AO1131" s="19">
        <v>9.1344703975991273</v>
      </c>
      <c r="AP1131" s="19">
        <v>33.259827378118835</v>
      </c>
      <c r="AQ1131" s="19">
        <v>42.394297775717973</v>
      </c>
      <c r="AR1131" s="19">
        <v>4.3001361125874773</v>
      </c>
      <c r="AS1131" s="23">
        <v>0.17096492073326988</v>
      </c>
      <c r="AT1131" s="22">
        <f>EXP(Table1[[#This Row],[TmPPR]]/Table1[[#This Row],[PPCalc]])</f>
        <v>1.0141173933730325</v>
      </c>
      <c r="AU1131" s="18">
        <v>1.6855135672454413</v>
      </c>
      <c r="AV1131" s="18">
        <v>2.3628660207552304E-2</v>
      </c>
      <c r="AW1131" s="19">
        <v>2.6401726667894967</v>
      </c>
      <c r="AX1131" s="19">
        <v>2.6401726667894967</v>
      </c>
      <c r="AY1131" s="19">
        <v>5.2803453335789934</v>
      </c>
      <c r="AZ1131" s="19">
        <f>Table1[[#This Row],[$SHP]]/Table1[[#This Row],[SFrac]]</f>
        <v>0.53559570147806879</v>
      </c>
      <c r="BA1131" s="23">
        <v>0.3525869296180919</v>
      </c>
      <c r="BB1131" s="24">
        <v>0.9017090180565952</v>
      </c>
      <c r="BC1131" s="18">
        <v>3.4760935223190388</v>
      </c>
      <c r="BD1131" s="18">
        <v>-0.35964848010205469</v>
      </c>
      <c r="BE1131" s="22">
        <f>MAX(Table1[[#This Row],[$ESGA]],0)</f>
        <v>600.59597517449038</v>
      </c>
      <c r="BG1131" s="20"/>
    </row>
    <row r="1132" spans="1:59">
      <c r="A1132" s="20" t="s">
        <v>1190</v>
      </c>
      <c r="B1132" s="17" t="s">
        <v>1</v>
      </c>
      <c r="C1132" s="21">
        <v>601</v>
      </c>
      <c r="D1132" s="18">
        <v>7.7439024390243905</v>
      </c>
      <c r="E1132" s="21">
        <v>71</v>
      </c>
      <c r="F1132" s="21">
        <v>123</v>
      </c>
      <c r="G1132" s="21">
        <v>194</v>
      </c>
      <c r="H1132" s="21">
        <v>-76</v>
      </c>
      <c r="I1132" s="21">
        <v>65</v>
      </c>
      <c r="J1132" s="21">
        <v>108</v>
      </c>
      <c r="K1132" s="21">
        <v>173</v>
      </c>
      <c r="L1132" s="21">
        <v>2</v>
      </c>
      <c r="M1132" s="21">
        <v>10</v>
      </c>
      <c r="N1132" s="21">
        <v>12</v>
      </c>
      <c r="O1132" s="21">
        <v>4</v>
      </c>
      <c r="P1132" s="21">
        <v>5</v>
      </c>
      <c r="Q1132" s="21">
        <v>9</v>
      </c>
      <c r="R1132" s="21">
        <v>271</v>
      </c>
      <c r="S1132" s="21">
        <v>19</v>
      </c>
      <c r="T1132" s="21">
        <v>498</v>
      </c>
      <c r="U1132" s="21">
        <v>169</v>
      </c>
      <c r="V1132" s="19">
        <v>19.444810951153503</v>
      </c>
      <c r="W1132" s="19">
        <v>2.4690669449781386</v>
      </c>
      <c r="X1132" s="19">
        <v>232.5551890488465</v>
      </c>
      <c r="Y1132" s="19">
        <v>326.53093305502182</v>
      </c>
      <c r="Z1132" s="19">
        <v>78.702091777189182</v>
      </c>
      <c r="AA1132" s="19">
        <v>128.37639629853962</v>
      </c>
      <c r="AB1132" s="19">
        <v>207.07848807572879</v>
      </c>
      <c r="AC1132" s="19">
        <v>26.74084412946419</v>
      </c>
      <c r="AD1132" s="19">
        <v>277.32100359535389</v>
      </c>
      <c r="AE1132" s="19">
        <v>384.16016145451204</v>
      </c>
      <c r="AF1132" s="22">
        <f>Table1[[#This Row],[$ESGF]]/AE1132</f>
        <v>0.72188902291522794</v>
      </c>
      <c r="AG1132" s="22">
        <f>POWER((Table1[[#This Row],[$ESGF]]+Table1[[#This Row],[$ESGA]]+Table1[[#This Row],[XEV+/-]])/(Table1[[#This Row],[$ESGF]]+Table1[[#This Row],[$ESGA]]-Table1[[#This Row],[XEV+/-]]),1/0.65)</f>
        <v>0.9522421684777318</v>
      </c>
      <c r="AH1132" s="19">
        <v>-10.519419871434069</v>
      </c>
      <c r="AI1132" s="19">
        <v>-106.83915785915812</v>
      </c>
      <c r="AJ1132" s="19">
        <v>-96.319737987724068</v>
      </c>
      <c r="AK1132" s="23">
        <v>0.23335288927926751</v>
      </c>
      <c r="AL1132" s="24">
        <v>0.89942673740867674</v>
      </c>
      <c r="AM1132" s="18">
        <v>1.8070620084431082</v>
      </c>
      <c r="AN1132" s="19">
        <v>-0.19154437515648942</v>
      </c>
      <c r="AO1132" s="19">
        <v>1.8560563191455333</v>
      </c>
      <c r="AP1132" s="19">
        <v>6.8607616061207937</v>
      </c>
      <c r="AQ1132" s="19">
        <v>8.7168179252663265</v>
      </c>
      <c r="AR1132" s="19">
        <v>1.1256363305068326</v>
      </c>
      <c r="AS1132" s="23">
        <v>3.9676405264683828E-2</v>
      </c>
      <c r="AT1132" s="22">
        <f>EXP(Table1[[#This Row],[TmPPR]]/Table1[[#This Row],[PPCalc]])</f>
        <v>0.80042162959944596</v>
      </c>
      <c r="AU1132" s="18">
        <v>0.30725021150090526</v>
      </c>
      <c r="AV1132" s="18">
        <v>-6.8399013763998942E-2</v>
      </c>
      <c r="AW1132" s="19">
        <v>5.243437825989119</v>
      </c>
      <c r="AX1132" s="19">
        <v>5.243437825989119</v>
      </c>
      <c r="AY1132" s="19">
        <v>10.486875651978238</v>
      </c>
      <c r="AZ1132" s="19">
        <f>Table1[[#This Row],[$SHP]]/Table1[[#This Row],[SFrac]]</f>
        <v>1.3542107141137252</v>
      </c>
      <c r="BA1132" s="23">
        <v>0.43832195708763083</v>
      </c>
      <c r="BB1132" s="24">
        <v>0.88118712313288317</v>
      </c>
      <c r="BC1132" s="18">
        <v>3.3943224725688488</v>
      </c>
      <c r="BD1132" s="18">
        <v>-0.42933181829785522</v>
      </c>
      <c r="BE1132" s="22">
        <f>MAX(Table1[[#This Row],[$ESGA]],0)</f>
        <v>384.16016145451204</v>
      </c>
      <c r="BG1132" s="20"/>
    </row>
    <row r="1133" spans="1:59">
      <c r="A1133" s="20" t="s">
        <v>1191</v>
      </c>
      <c r="B1133" s="17" t="s">
        <v>59</v>
      </c>
      <c r="C1133" s="21">
        <v>438</v>
      </c>
      <c r="D1133" s="18">
        <v>5.5256410256410255</v>
      </c>
      <c r="E1133" s="21">
        <v>99</v>
      </c>
      <c r="F1133" s="21">
        <v>95</v>
      </c>
      <c r="G1133" s="21">
        <v>194</v>
      </c>
      <c r="H1133" s="21">
        <v>-34</v>
      </c>
      <c r="I1133" s="21">
        <v>89</v>
      </c>
      <c r="J1133" s="21">
        <v>85</v>
      </c>
      <c r="K1133" s="21">
        <v>174</v>
      </c>
      <c r="L1133" s="21">
        <v>6</v>
      </c>
      <c r="M1133" s="21">
        <v>8</v>
      </c>
      <c r="N1133" s="21">
        <v>14</v>
      </c>
      <c r="O1133" s="21">
        <v>4</v>
      </c>
      <c r="P1133" s="21">
        <v>2</v>
      </c>
      <c r="Q1133" s="21">
        <v>6</v>
      </c>
      <c r="R1133" s="21">
        <v>288</v>
      </c>
      <c r="S1133" s="21">
        <v>35</v>
      </c>
      <c r="T1133" s="21">
        <v>412</v>
      </c>
      <c r="U1133" s="21">
        <v>125</v>
      </c>
      <c r="V1133" s="19">
        <v>10.01431440777923</v>
      </c>
      <c r="W1133" s="19">
        <v>4.0573871018426715</v>
      </c>
      <c r="X1133" s="19">
        <v>242.98568559222076</v>
      </c>
      <c r="Y1133" s="19">
        <v>282.94261289815734</v>
      </c>
      <c r="Z1133" s="19">
        <v>80.370219985143905</v>
      </c>
      <c r="AA1133" s="19">
        <v>76.581980768805025</v>
      </c>
      <c r="AB1133" s="19">
        <v>156.95220075394892</v>
      </c>
      <c r="AC1133" s="19">
        <v>28.404342595842262</v>
      </c>
      <c r="AD1133" s="19">
        <v>219.27825380134814</v>
      </c>
      <c r="AE1133" s="19">
        <v>254.65117195030345</v>
      </c>
      <c r="AF1133" s="22">
        <f>Table1[[#This Row],[$ESGF]]/AE1133</f>
        <v>0.86109265518770706</v>
      </c>
      <c r="AG1133" s="22">
        <f>POWER((Table1[[#This Row],[$ESGF]]+Table1[[#This Row],[$ESGA]]+Table1[[#This Row],[XEV+/-]])/(Table1[[#This Row],[$ESGF]]+Table1[[#This Row],[$ESGA]]-Table1[[#This Row],[XEV+/-]]),1/0.65)</f>
        <v>0.80472054853767017</v>
      </c>
      <c r="AH1133" s="19">
        <v>-33.40844841810501</v>
      </c>
      <c r="AI1133" s="19">
        <v>-35.372918148955307</v>
      </c>
      <c r="AJ1133" s="19">
        <v>-1.9644697308503014</v>
      </c>
      <c r="AK1133" s="23">
        <v>0.23476881590545659</v>
      </c>
      <c r="AL1133" s="24">
        <v>0.82722647002272809</v>
      </c>
      <c r="AM1133" s="18">
        <v>1.2972482007083563</v>
      </c>
      <c r="AN1133" s="19">
        <v>-0.24605785663646132</v>
      </c>
      <c r="AO1133" s="19">
        <v>6.0314340672759279</v>
      </c>
      <c r="AP1133" s="19">
        <v>8.284847293355984</v>
      </c>
      <c r="AQ1133" s="19">
        <v>14.316281360631914</v>
      </c>
      <c r="AR1133" s="19">
        <v>2.5908815455435947</v>
      </c>
      <c r="AS1133" s="23">
        <v>0.10809034540229859</v>
      </c>
      <c r="AT1133" s="22">
        <f>EXP(Table1[[#This Row],[TmPPR]]/Table1[[#This Row],[PPCalc]])</f>
        <v>1.0288552255981456</v>
      </c>
      <c r="AU1133" s="18">
        <v>0.59726844703064985</v>
      </c>
      <c r="AV1133" s="18">
        <v>1.6990347799512889E-2</v>
      </c>
      <c r="AW1133" s="19">
        <v>5.6152476099469393</v>
      </c>
      <c r="AX1133" s="19">
        <v>5.6152476099469393</v>
      </c>
      <c r="AY1133" s="19">
        <v>11.230495219893879</v>
      </c>
      <c r="AZ1133" s="19">
        <f>Table1[[#This Row],[$SHP]]/Table1[[#This Row],[SFrac]]</f>
        <v>2.0324330096327667</v>
      </c>
      <c r="BA1133" s="23">
        <v>0.35609354658409159</v>
      </c>
      <c r="BB1133" s="24">
        <v>1.2485263999679017</v>
      </c>
      <c r="BC1133" s="18">
        <v>1.9676451099710701</v>
      </c>
      <c r="BD1133" s="18">
        <v>0.43674633169631477</v>
      </c>
      <c r="BE1133" s="22">
        <f>MAX(Table1[[#This Row],[$ESGA]],0)</f>
        <v>254.65117195030345</v>
      </c>
      <c r="BG1133" s="20"/>
    </row>
    <row r="1134" spans="1:59">
      <c r="A1134" s="20" t="s">
        <v>1192</v>
      </c>
      <c r="B1134" s="17" t="s">
        <v>1</v>
      </c>
      <c r="C1134" s="21">
        <v>404</v>
      </c>
      <c r="D1134" s="18">
        <v>5.05</v>
      </c>
      <c r="E1134" s="21">
        <v>75</v>
      </c>
      <c r="F1134" s="21">
        <v>119</v>
      </c>
      <c r="G1134" s="21">
        <v>194</v>
      </c>
      <c r="H1134" s="21">
        <v>-20</v>
      </c>
      <c r="I1134" s="21">
        <v>68</v>
      </c>
      <c r="J1134" s="21">
        <v>109</v>
      </c>
      <c r="K1134" s="21">
        <v>177</v>
      </c>
      <c r="L1134" s="21">
        <v>4</v>
      </c>
      <c r="M1134" s="21">
        <v>6</v>
      </c>
      <c r="N1134" s="21">
        <v>10</v>
      </c>
      <c r="O1134" s="21">
        <v>3</v>
      </c>
      <c r="P1134" s="21">
        <v>4</v>
      </c>
      <c r="Q1134" s="21">
        <v>7</v>
      </c>
      <c r="R1134" s="21">
        <v>264</v>
      </c>
      <c r="S1134" s="21">
        <v>17</v>
      </c>
      <c r="T1134" s="21">
        <v>392</v>
      </c>
      <c r="U1134" s="21">
        <v>124</v>
      </c>
      <c r="V1134" s="19">
        <v>16.748581070716369</v>
      </c>
      <c r="W1134" s="19">
        <v>2.5998371547354542</v>
      </c>
      <c r="X1134" s="19">
        <v>230.25141892928366</v>
      </c>
      <c r="Y1134" s="19">
        <v>265.40016284526456</v>
      </c>
      <c r="Z1134" s="19">
        <v>56.869957593858665</v>
      </c>
      <c r="AA1134" s="19">
        <v>90.320782563311852</v>
      </c>
      <c r="AB1134" s="19">
        <v>147.19074015717052</v>
      </c>
      <c r="AC1134" s="19">
        <v>29.146681219241689</v>
      </c>
      <c r="AD1134" s="19">
        <v>191.67622966967889</v>
      </c>
      <c r="AE1134" s="19">
        <v>216.60984663690488</v>
      </c>
      <c r="AF1134" s="22">
        <f>Table1[[#This Row],[$ESGF]]/AE1134</f>
        <v>0.88489158108762578</v>
      </c>
      <c r="AG1134" s="22">
        <f>POWER((Table1[[#This Row],[$ESGF]]+Table1[[#This Row],[$ESGA]]+Table1[[#This Row],[XEV+/-]])/(Table1[[#This Row],[$ESGF]]+Table1[[#This Row],[$ESGA]]-Table1[[#This Row],[XEV+/-]]),1/0.65)</f>
        <v>1.174882152054475</v>
      </c>
      <c r="AH1134" s="19">
        <v>21.36630423919976</v>
      </c>
      <c r="AI1134" s="19">
        <v>-24.933616967225987</v>
      </c>
      <c r="AJ1134" s="19">
        <v>-46.299921206425743</v>
      </c>
      <c r="AK1134" s="23">
        <v>0.21940166509768796</v>
      </c>
      <c r="AL1134" s="24">
        <v>1.1281201932767535</v>
      </c>
      <c r="AM1134" s="18">
        <v>1.1079784087433242</v>
      </c>
      <c r="AN1134" s="19">
        <v>0.13356979062444965</v>
      </c>
      <c r="AO1134" s="19">
        <v>3.4617090725340702</v>
      </c>
      <c r="AP1134" s="19">
        <v>5.7293581440758903</v>
      </c>
      <c r="AQ1134" s="19">
        <v>9.1910672166099587</v>
      </c>
      <c r="AR1134" s="19">
        <v>1.820013310219794</v>
      </c>
      <c r="AS1134" s="23">
        <v>5.6158609488295437E-2</v>
      </c>
      <c r="AT1134" s="22">
        <f>EXP(Table1[[#This Row],[TmPPR]]/Table1[[#This Row],[PPCalc]])</f>
        <v>0.80150911169462535</v>
      </c>
      <c r="AU1134" s="18">
        <v>0.28360097791589195</v>
      </c>
      <c r="AV1134" s="18">
        <v>-6.2749251386373869E-2</v>
      </c>
      <c r="AW1134" s="19">
        <v>3.9272757667388341</v>
      </c>
      <c r="AX1134" s="19">
        <v>3.9272757667388341</v>
      </c>
      <c r="AY1134" s="19">
        <v>7.8545515334776681</v>
      </c>
      <c r="AZ1134" s="19">
        <f>Table1[[#This Row],[$SHP]]/Table1[[#This Row],[SFrac]]</f>
        <v>1.5553567393025085</v>
      </c>
      <c r="BA1134" s="23">
        <v>0.40491649585706718</v>
      </c>
      <c r="BB1134" s="24">
        <v>0.89339362998003891</v>
      </c>
      <c r="BC1134" s="18">
        <v>2.0448283040781892</v>
      </c>
      <c r="BD1134" s="18">
        <v>-0.2305094054236545</v>
      </c>
      <c r="BE1134" s="22">
        <f>MAX(Table1[[#This Row],[$ESGA]],0)</f>
        <v>216.60984663690488</v>
      </c>
      <c r="BG1134" s="20"/>
    </row>
    <row r="1135" spans="1:59">
      <c r="A1135" s="20" t="s">
        <v>1193</v>
      </c>
      <c r="B1135" s="17" t="s">
        <v>1</v>
      </c>
      <c r="C1135" s="21">
        <v>362</v>
      </c>
      <c r="D1135" s="18">
        <v>4.7681620209059234</v>
      </c>
      <c r="E1135" s="21">
        <v>68</v>
      </c>
      <c r="F1135" s="21">
        <v>126</v>
      </c>
      <c r="G1135" s="21">
        <v>194</v>
      </c>
      <c r="H1135" s="21">
        <v>25</v>
      </c>
      <c r="I1135" s="21">
        <v>49</v>
      </c>
      <c r="J1135" s="21">
        <v>95</v>
      </c>
      <c r="K1135" s="21">
        <v>144</v>
      </c>
      <c r="L1135" s="21">
        <v>16</v>
      </c>
      <c r="M1135" s="21">
        <v>24</v>
      </c>
      <c r="N1135" s="21">
        <v>40</v>
      </c>
      <c r="O1135" s="21">
        <v>3</v>
      </c>
      <c r="P1135" s="21">
        <v>7</v>
      </c>
      <c r="Q1135" s="21">
        <v>10</v>
      </c>
      <c r="R1135" s="21">
        <v>304</v>
      </c>
      <c r="S1135" s="21">
        <v>79</v>
      </c>
      <c r="T1135" s="21">
        <v>270</v>
      </c>
      <c r="U1135" s="21">
        <v>65</v>
      </c>
      <c r="V1135" s="19">
        <v>15.43513705393209</v>
      </c>
      <c r="W1135" s="19">
        <v>13.300941374230456</v>
      </c>
      <c r="X1135" s="19">
        <v>209.5648629460679</v>
      </c>
      <c r="Y1135" s="19">
        <v>191.69905862576951</v>
      </c>
      <c r="Z1135" s="19">
        <v>48.076691467878561</v>
      </c>
      <c r="AA1135" s="19">
        <v>94.317824226889968</v>
      </c>
      <c r="AB1135" s="19">
        <v>142.3945156947685</v>
      </c>
      <c r="AC1135" s="19">
        <v>29.863606788201036</v>
      </c>
      <c r="AD1135" s="19">
        <v>205.84668748510776</v>
      </c>
      <c r="AE1135" s="19">
        <v>200.90605682614773</v>
      </c>
      <c r="AF1135" s="22">
        <f>Table1[[#This Row],[$ESGF]]/AE1135</f>
        <v>1.0245917456995106</v>
      </c>
      <c r="AG1135" s="22">
        <f>POWER((Table1[[#This Row],[$ESGF]]+Table1[[#This Row],[$ESGA]]+Table1[[#This Row],[XEV+/-]])/(Table1[[#This Row],[$ESGF]]+Table1[[#This Row],[$ESGA]]-Table1[[#This Row],[XEV+/-]]),1/0.65)</f>
        <v>1.123782846994178</v>
      </c>
      <c r="AH1135" s="19">
        <v>15.419792465212382</v>
      </c>
      <c r="AI1135" s="19">
        <v>4.9406306589600968</v>
      </c>
      <c r="AJ1135" s="19">
        <v>-10.479161806252289</v>
      </c>
      <c r="AK1135" s="23">
        <v>0.23961849030362517</v>
      </c>
      <c r="AL1135" s="24">
        <v>1.1254249702273227</v>
      </c>
      <c r="AM1135" s="18">
        <v>1.1425397849725598</v>
      </c>
      <c r="AN1135" s="19">
        <v>0.13500331863895207</v>
      </c>
      <c r="AO1135" s="19">
        <v>15.039548750001247</v>
      </c>
      <c r="AP1135" s="19">
        <v>19.065122715075958</v>
      </c>
      <c r="AQ1135" s="19">
        <v>34.104671465077203</v>
      </c>
      <c r="AR1135" s="19">
        <v>7.1525823400182009</v>
      </c>
      <c r="AS1135" s="23">
        <v>0.27880160108841867</v>
      </c>
      <c r="AT1135" s="22">
        <f>EXP(Table1[[#This Row],[TmPPR]]/Table1[[#This Row],[PPCalc]])</f>
        <v>0.81916149647076564</v>
      </c>
      <c r="AU1135" s="18">
        <v>1.3293712056775615</v>
      </c>
      <c r="AV1135" s="18">
        <v>-0.26517502801357279</v>
      </c>
      <c r="AW1135" s="19">
        <v>2.3767715705579135</v>
      </c>
      <c r="AX1135" s="19">
        <v>2.3767715705579135</v>
      </c>
      <c r="AY1135" s="19">
        <v>4.7535431411158271</v>
      </c>
      <c r="AZ1135" s="19">
        <f>Table1[[#This Row],[$SHP]]/Table1[[#This Row],[SFrac]]</f>
        <v>0.99693406395881679</v>
      </c>
      <c r="BA1135" s="23">
        <v>0.17396335200372659</v>
      </c>
      <c r="BB1135" s="24">
        <v>1.0677703062538297</v>
      </c>
      <c r="BC1135" s="18">
        <v>0.82948544805365754</v>
      </c>
      <c r="BD1135" s="18">
        <v>5.4391557602153494E-2</v>
      </c>
      <c r="BE1135" s="22">
        <f>MAX(Table1[[#This Row],[$ESGA]],0)</f>
        <v>200.90605682614773</v>
      </c>
      <c r="BG1135" s="20"/>
    </row>
    <row r="1136" spans="1:59">
      <c r="A1136" s="20" t="s">
        <v>1194</v>
      </c>
      <c r="B1136" s="17" t="s">
        <v>68</v>
      </c>
      <c r="C1136" s="21">
        <v>760</v>
      </c>
      <c r="D1136" s="18">
        <v>9.6829268292682915</v>
      </c>
      <c r="E1136" s="21">
        <v>37</v>
      </c>
      <c r="F1136" s="21">
        <v>156</v>
      </c>
      <c r="G1136" s="21">
        <v>193</v>
      </c>
      <c r="H1136" s="21">
        <v>6</v>
      </c>
      <c r="I1136" s="21">
        <v>29</v>
      </c>
      <c r="J1136" s="21">
        <v>107</v>
      </c>
      <c r="K1136" s="21">
        <v>136</v>
      </c>
      <c r="L1136" s="21">
        <v>8</v>
      </c>
      <c r="M1136" s="21">
        <v>42</v>
      </c>
      <c r="N1136" s="21">
        <v>50</v>
      </c>
      <c r="O1136" s="21">
        <v>0</v>
      </c>
      <c r="P1136" s="21">
        <v>7</v>
      </c>
      <c r="Q1136" s="21">
        <v>7</v>
      </c>
      <c r="R1136" s="21">
        <v>586</v>
      </c>
      <c r="S1136" s="21">
        <v>104</v>
      </c>
      <c r="T1136" s="21">
        <v>644</v>
      </c>
      <c r="U1136" s="21">
        <v>168</v>
      </c>
      <c r="V1136" s="19">
        <v>23.747961417120958</v>
      </c>
      <c r="W1136" s="19">
        <v>9.9396954690188828</v>
      </c>
      <c r="X1136" s="19">
        <v>458.25203858287909</v>
      </c>
      <c r="Y1136" s="19">
        <v>466.06030453098111</v>
      </c>
      <c r="Z1136" s="19">
        <v>35.869992290163921</v>
      </c>
      <c r="AA1136" s="19">
        <v>127.72958008225881</v>
      </c>
      <c r="AB1136" s="19">
        <v>163.5995723724227</v>
      </c>
      <c r="AC1136" s="19">
        <v>16.89567372108144</v>
      </c>
      <c r="AD1136" s="19">
        <v>548.48129782840886</v>
      </c>
      <c r="AE1136" s="19">
        <v>555.0557663438708</v>
      </c>
      <c r="AF1136" s="22">
        <f>Table1[[#This Row],[$ESGF]]/AE1136</f>
        <v>0.98815530093711534</v>
      </c>
      <c r="AG1136" s="22">
        <f>POWER((Table1[[#This Row],[$ESGF]]+Table1[[#This Row],[$ESGA]]+Table1[[#This Row],[XEV+/-]])/(Table1[[#This Row],[$ESGF]]+Table1[[#This Row],[$ESGA]]-Table1[[#This Row],[XEV+/-]]),1/0.65)</f>
        <v>1.1443053577521807</v>
      </c>
      <c r="AH1136" s="19">
        <v>48.314256886946261</v>
      </c>
      <c r="AI1136" s="19">
        <v>-6.5744685154619482</v>
      </c>
      <c r="AJ1136" s="19">
        <v>-54.888725402408198</v>
      </c>
      <c r="AK1136" s="23">
        <v>0.32614658916669953</v>
      </c>
      <c r="AL1136" s="24">
        <v>1.0995572980691524</v>
      </c>
      <c r="AM1136" s="18">
        <v>3.1580535585165781</v>
      </c>
      <c r="AN1136" s="19">
        <v>0.2997234181158025</v>
      </c>
      <c r="AO1136" s="19">
        <v>7.4155667086427552</v>
      </c>
      <c r="AP1136" s="19">
        <v>37.690183430434374</v>
      </c>
      <c r="AQ1136" s="19">
        <v>45.105750139077124</v>
      </c>
      <c r="AR1136" s="19">
        <v>4.6582764627258495</v>
      </c>
      <c r="AS1136" s="23">
        <v>0.17133890473143842</v>
      </c>
      <c r="AT1136" s="22">
        <f>EXP(Table1[[#This Row],[TmPPR]]/Table1[[#This Row],[PPCalc]])</f>
        <v>1.0154135151736849</v>
      </c>
      <c r="AU1136" s="18">
        <v>1.659062077521489</v>
      </c>
      <c r="AV1136" s="18">
        <v>2.5376903441137477E-2</v>
      </c>
      <c r="AW1136" s="19">
        <v>0</v>
      </c>
      <c r="AX1136" s="19">
        <v>0</v>
      </c>
      <c r="AY1136" s="19">
        <v>0</v>
      </c>
      <c r="AZ1136" s="19">
        <f>Table1[[#This Row],[$SHP]]/Table1[[#This Row],[SFrac]]</f>
        <v>0</v>
      </c>
      <c r="BA1136" s="23">
        <v>0.30392239719590497</v>
      </c>
      <c r="BB1136" s="24">
        <v>0.92155966850060322</v>
      </c>
      <c r="BC1136" s="18">
        <v>2.9428583338237622</v>
      </c>
      <c r="BD1136" s="18">
        <v>-0.24039548314462136</v>
      </c>
      <c r="BE1136" s="22">
        <f>MAX(Table1[[#This Row],[$ESGA]],0)</f>
        <v>555.0557663438708</v>
      </c>
      <c r="BG1136" s="20"/>
    </row>
    <row r="1137" spans="1:59">
      <c r="A1137" s="20" t="s">
        <v>1195</v>
      </c>
      <c r="B1137" s="17" t="s">
        <v>59</v>
      </c>
      <c r="C1137" s="21">
        <v>655</v>
      </c>
      <c r="D1137" s="18">
        <v>8.4504937629937622</v>
      </c>
      <c r="E1137" s="21">
        <v>80</v>
      </c>
      <c r="F1137" s="21">
        <v>113</v>
      </c>
      <c r="G1137" s="21">
        <v>193</v>
      </c>
      <c r="H1137" s="21">
        <v>11</v>
      </c>
      <c r="I1137" s="21">
        <v>65</v>
      </c>
      <c r="J1137" s="21">
        <v>93</v>
      </c>
      <c r="K1137" s="21">
        <v>158</v>
      </c>
      <c r="L1137" s="21">
        <v>9</v>
      </c>
      <c r="M1137" s="21">
        <v>17</v>
      </c>
      <c r="N1137" s="21">
        <v>26</v>
      </c>
      <c r="O1137" s="21">
        <v>6</v>
      </c>
      <c r="P1137" s="21">
        <v>3</v>
      </c>
      <c r="Q1137" s="21">
        <v>9</v>
      </c>
      <c r="R1137" s="21">
        <v>298</v>
      </c>
      <c r="S1137" s="21">
        <v>38</v>
      </c>
      <c r="T1137" s="21">
        <v>425</v>
      </c>
      <c r="U1137" s="21">
        <v>176</v>
      </c>
      <c r="V1137" s="19">
        <v>24.575994556482357</v>
      </c>
      <c r="W1137" s="19">
        <v>6.7893996092929649</v>
      </c>
      <c r="X1137" s="19">
        <v>235.42400544351764</v>
      </c>
      <c r="Y1137" s="19">
        <v>242.21060039070707</v>
      </c>
      <c r="Z1137" s="19">
        <v>64.179917786953212</v>
      </c>
      <c r="AA1137" s="19">
        <v>91.029312555931867</v>
      </c>
      <c r="AB1137" s="19">
        <v>155.20923034288509</v>
      </c>
      <c r="AC1137" s="19">
        <v>18.366883012513934</v>
      </c>
      <c r="AD1137" s="19">
        <v>229.71502308956386</v>
      </c>
      <c r="AE1137" s="19">
        <v>239.36345557424616</v>
      </c>
      <c r="AF1137" s="22">
        <f>Table1[[#This Row],[$ESGF]]/AE1137</f>
        <v>0.95969128845698193</v>
      </c>
      <c r="AG1137" s="22">
        <f>POWER((Table1[[#This Row],[$ESGF]]+Table1[[#This Row],[$ESGA]]+Table1[[#This Row],[XEV+/-]])/(Table1[[#This Row],[$ESGF]]+Table1[[#This Row],[$ESGA]]-Table1[[#This Row],[XEV+/-]]),1/0.65)</f>
        <v>1.0861925089821276</v>
      </c>
      <c r="AH1137" s="19">
        <v>12.601341882361599</v>
      </c>
      <c r="AI1137" s="19">
        <v>-9.6484324846823384</v>
      </c>
      <c r="AJ1137" s="19">
        <v>-22.249774367043937</v>
      </c>
      <c r="AK1137" s="23">
        <v>0.15763657674491974</v>
      </c>
      <c r="AL1137" s="24">
        <v>1.0485131801004222</v>
      </c>
      <c r="AM1137" s="18">
        <v>1.3321069086026318</v>
      </c>
      <c r="AN1137" s="19">
        <v>6.3106089361011197E-2</v>
      </c>
      <c r="AO1137" s="19">
        <v>9.7610810994780302</v>
      </c>
      <c r="AP1137" s="19">
        <v>18.571835430739171</v>
      </c>
      <c r="AQ1137" s="19">
        <v>28.332916530217204</v>
      </c>
      <c r="AR1137" s="19">
        <v>3.3528119568932362</v>
      </c>
      <c r="AS1137" s="23">
        <v>9.9007874245192348E-2</v>
      </c>
      <c r="AT1137" s="22">
        <f>EXP(Table1[[#This Row],[TmPPR]]/Table1[[#This Row],[PPCalc]])</f>
        <v>0.78905484092940681</v>
      </c>
      <c r="AU1137" s="18">
        <v>0.83666542379626874</v>
      </c>
      <c r="AV1137" s="18">
        <v>-0.1982223151107062</v>
      </c>
      <c r="AW1137" s="19">
        <v>8.4743224805528872</v>
      </c>
      <c r="AX1137" s="19">
        <v>8.4743224805528872</v>
      </c>
      <c r="AY1137" s="19">
        <v>16.948644961105774</v>
      </c>
      <c r="AZ1137" s="19">
        <f>Table1[[#This Row],[$SHP]]/Table1[[#This Row],[SFrac]]</f>
        <v>2.0056396036083655</v>
      </c>
      <c r="BA1137" s="23">
        <v>0.38641573738522283</v>
      </c>
      <c r="BB1137" s="24">
        <v>0.93197296858165746</v>
      </c>
      <c r="BC1137" s="18">
        <v>3.2654037786964611</v>
      </c>
      <c r="BD1137" s="18">
        <v>-0.2300524910787991</v>
      </c>
      <c r="BE1137" s="22">
        <f>MAX(Table1[[#This Row],[$ESGA]],0)</f>
        <v>239.36345557424616</v>
      </c>
      <c r="BG1137" s="20"/>
    </row>
    <row r="1138" spans="1:59">
      <c r="A1138" s="20" t="s">
        <v>1196</v>
      </c>
      <c r="B1138" s="17" t="s">
        <v>68</v>
      </c>
      <c r="C1138" s="21">
        <v>523</v>
      </c>
      <c r="D1138" s="18">
        <v>6.3780487804878048</v>
      </c>
      <c r="E1138" s="21">
        <v>29</v>
      </c>
      <c r="F1138" s="21">
        <v>164</v>
      </c>
      <c r="G1138" s="21">
        <v>193</v>
      </c>
      <c r="H1138" s="21">
        <v>-19</v>
      </c>
      <c r="I1138" s="21">
        <v>17</v>
      </c>
      <c r="J1138" s="21">
        <v>86</v>
      </c>
      <c r="K1138" s="21">
        <v>103</v>
      </c>
      <c r="L1138" s="21">
        <v>10</v>
      </c>
      <c r="M1138" s="21">
        <v>76</v>
      </c>
      <c r="N1138" s="21">
        <v>86</v>
      </c>
      <c r="O1138" s="21">
        <v>2</v>
      </c>
      <c r="P1138" s="21">
        <v>2</v>
      </c>
      <c r="Q1138" s="21">
        <v>4</v>
      </c>
      <c r="R1138" s="21">
        <v>518</v>
      </c>
      <c r="S1138" s="21">
        <v>178</v>
      </c>
      <c r="T1138" s="21">
        <v>474</v>
      </c>
      <c r="U1138" s="21">
        <v>110</v>
      </c>
      <c r="V1138" s="19">
        <v>14.121372165510099</v>
      </c>
      <c r="W1138" s="19">
        <v>31.142629266135732</v>
      </c>
      <c r="X1138" s="19">
        <v>325.87862783448986</v>
      </c>
      <c r="Y1138" s="19">
        <v>332.85737073386423</v>
      </c>
      <c r="Z1138" s="19">
        <v>20.036690163789824</v>
      </c>
      <c r="AA1138" s="19">
        <v>101.15083950881251</v>
      </c>
      <c r="AB1138" s="19">
        <v>121.18752967260234</v>
      </c>
      <c r="AC1138" s="19">
        <v>19.000721669509353</v>
      </c>
      <c r="AD1138" s="19">
        <v>383.77745009677932</v>
      </c>
      <c r="AE1138" s="19">
        <v>391.80414839793661</v>
      </c>
      <c r="AF1138" s="22">
        <f>Table1[[#This Row],[$ESGF]]/AE1138</f>
        <v>0.97951349332573945</v>
      </c>
      <c r="AG1138" s="22">
        <f>POWER((Table1[[#This Row],[$ESGF]]+Table1[[#This Row],[$ESGA]]+Table1[[#This Row],[XEV+/-]])/(Table1[[#This Row],[$ESGF]]+Table1[[#This Row],[$ESGA]]-Table1[[#This Row],[XEV+/-]]),1/0.65)</f>
        <v>0.82483812876947959</v>
      </c>
      <c r="AH1138" s="19">
        <v>-48.47621958855197</v>
      </c>
      <c r="AI1138" s="19">
        <v>-8.0266983011573227</v>
      </c>
      <c r="AJ1138" s="19">
        <v>40.449521287394646</v>
      </c>
      <c r="AK1138" s="23">
        <v>0.30469906292620946</v>
      </c>
      <c r="AL1138" s="24">
        <v>0.86233010699895862</v>
      </c>
      <c r="AM1138" s="18">
        <v>1.9433854867122873</v>
      </c>
      <c r="AN1138" s="19">
        <v>-0.2878486746960397</v>
      </c>
      <c r="AO1138" s="19">
        <v>9.136975737555538</v>
      </c>
      <c r="AP1138" s="19">
        <v>67.988034056458218</v>
      </c>
      <c r="AQ1138" s="19">
        <v>77.125009794013749</v>
      </c>
      <c r="AR1138" s="19">
        <v>12.092257749730646</v>
      </c>
      <c r="AS1138" s="23">
        <v>0.4549310708442309</v>
      </c>
      <c r="AT1138" s="22">
        <f>EXP(Table1[[#This Row],[TmPPR]]/Table1[[#This Row],[PPCalc]])</f>
        <v>0.841185293474352</v>
      </c>
      <c r="AU1138" s="18">
        <v>2.9015725616040582</v>
      </c>
      <c r="AV1138" s="18">
        <v>-0.50180758651064283</v>
      </c>
      <c r="AW1138" s="19">
        <v>2.4430181167940117</v>
      </c>
      <c r="AX1138" s="19">
        <v>2.4430181167940117</v>
      </c>
      <c r="AY1138" s="19">
        <v>4.8860362335880234</v>
      </c>
      <c r="AZ1138" s="19">
        <f>Table1[[#This Row],[$SHP]]/Table1[[#This Row],[SFrac]]</f>
        <v>0.76607069054343768</v>
      </c>
      <c r="BA1138" s="23">
        <v>0.24807191893789185</v>
      </c>
      <c r="BB1138" s="24">
        <v>1.1110612299166844</v>
      </c>
      <c r="BC1138" s="18">
        <v>1.5822148000550906</v>
      </c>
      <c r="BD1138" s="18">
        <v>0.16663193513315311</v>
      </c>
      <c r="BE1138" s="22">
        <f>MAX(Table1[[#This Row],[$ESGA]],0)</f>
        <v>391.80414839793661</v>
      </c>
      <c r="BG1138" s="20"/>
    </row>
    <row r="1139" spans="1:59">
      <c r="A1139" s="20" t="s">
        <v>1197</v>
      </c>
      <c r="B1139" s="17" t="s">
        <v>68</v>
      </c>
      <c r="C1139" s="21">
        <v>474</v>
      </c>
      <c r="D1139" s="18">
        <v>5.9250000000000007</v>
      </c>
      <c r="E1139" s="21">
        <v>41</v>
      </c>
      <c r="F1139" s="21">
        <v>152</v>
      </c>
      <c r="G1139" s="21">
        <v>193</v>
      </c>
      <c r="H1139" s="21">
        <v>164</v>
      </c>
      <c r="I1139" s="21">
        <v>35</v>
      </c>
      <c r="J1139" s="21">
        <v>105</v>
      </c>
      <c r="K1139" s="21">
        <v>140</v>
      </c>
      <c r="L1139" s="21">
        <v>3</v>
      </c>
      <c r="M1139" s="21">
        <v>32</v>
      </c>
      <c r="N1139" s="21">
        <v>35</v>
      </c>
      <c r="O1139" s="21">
        <v>3</v>
      </c>
      <c r="P1139" s="21">
        <v>15</v>
      </c>
      <c r="Q1139" s="21">
        <v>18</v>
      </c>
      <c r="R1139" s="21">
        <v>674</v>
      </c>
      <c r="S1139" s="21">
        <v>99</v>
      </c>
      <c r="T1139" s="21">
        <v>593</v>
      </c>
      <c r="U1139" s="21">
        <v>182</v>
      </c>
      <c r="V1139" s="19">
        <v>60.279354585902496</v>
      </c>
      <c r="W1139" s="19">
        <v>13.145726854877136</v>
      </c>
      <c r="X1139" s="19">
        <v>514.72064541409759</v>
      </c>
      <c r="Y1139" s="19">
        <v>397.85427314512282</v>
      </c>
      <c r="Z1139" s="19">
        <v>28.86357013257506</v>
      </c>
      <c r="AA1139" s="19">
        <v>85.840014631725296</v>
      </c>
      <c r="AB1139" s="19">
        <v>114.70358476430037</v>
      </c>
      <c r="AC1139" s="19">
        <v>19.359254812540144</v>
      </c>
      <c r="AD1139" s="19">
        <v>422.9167252486771</v>
      </c>
      <c r="AE1139" s="19">
        <v>328.9171876090623</v>
      </c>
      <c r="AF1139" s="22">
        <f>Table1[[#This Row],[$ESGF]]/AE1139</f>
        <v>1.2857848150864615</v>
      </c>
      <c r="AG1139" s="22">
        <f>POWER((Table1[[#This Row],[$ESGF]]+Table1[[#This Row],[$ESGA]]+Table1[[#This Row],[XEV+/-]])/(Table1[[#This Row],[$ESGF]]+Table1[[#This Row],[$ESGA]]-Table1[[#This Row],[XEV+/-]]),1/0.65)</f>
        <v>1.3364680899119876</v>
      </c>
      <c r="AH1139" s="19">
        <v>70.658627970281202</v>
      </c>
      <c r="AI1139" s="19">
        <v>93.9995376396149</v>
      </c>
      <c r="AJ1139" s="19">
        <v>23.340909669333705</v>
      </c>
      <c r="AK1139" s="23">
        <v>0.31400347100600617</v>
      </c>
      <c r="AL1139" s="24">
        <v>1.3100069683595967</v>
      </c>
      <c r="AM1139" s="18">
        <v>1.8604705657105867</v>
      </c>
      <c r="AN1139" s="19">
        <v>0.50238743721153412</v>
      </c>
      <c r="AO1139" s="19">
        <v>2.4047922261520016</v>
      </c>
      <c r="AP1139" s="19">
        <v>26.155107009171925</v>
      </c>
      <c r="AQ1139" s="19">
        <v>28.559899235323922</v>
      </c>
      <c r="AR1139" s="19">
        <v>4.8202361578605766</v>
      </c>
      <c r="AS1139" s="23">
        <v>0.21131420716628851</v>
      </c>
      <c r="AT1139" s="22">
        <f>EXP(Table1[[#This Row],[TmPPR]]/Table1[[#This Row],[PPCalc]])</f>
        <v>1.1157408557146495</v>
      </c>
      <c r="AU1139" s="18">
        <v>1.2520366774602596</v>
      </c>
      <c r="AV1139" s="18">
        <v>0.13712134018991395</v>
      </c>
      <c r="AW1139" s="19">
        <v>2.4505281974167188</v>
      </c>
      <c r="AX1139" s="19">
        <v>2.4505281974167188</v>
      </c>
      <c r="AY1139" s="19">
        <v>4.9010563948334376</v>
      </c>
      <c r="AZ1139" s="19">
        <f>Table1[[#This Row],[$SHP]]/Table1[[#This Row],[SFrac]]</f>
        <v>0.82718251389593878</v>
      </c>
      <c r="BA1139" s="23">
        <v>0.38740841910070073</v>
      </c>
      <c r="BB1139" s="24">
        <v>0.71523469235732151</v>
      </c>
      <c r="BC1139" s="18">
        <v>2.2953948831716522</v>
      </c>
      <c r="BD1139" s="18">
        <v>-0.76928908310003807</v>
      </c>
      <c r="BE1139" s="22">
        <f>MAX(Table1[[#This Row],[$ESGA]],0)</f>
        <v>328.9171876090623</v>
      </c>
      <c r="BG1139" s="20"/>
    </row>
    <row r="1140" spans="1:59">
      <c r="A1140" s="20" t="s">
        <v>1198</v>
      </c>
      <c r="B1140" s="17" t="s">
        <v>1</v>
      </c>
      <c r="C1140" s="21">
        <v>266</v>
      </c>
      <c r="D1140" s="18">
        <v>3.6498983739837398</v>
      </c>
      <c r="E1140" s="21">
        <v>82</v>
      </c>
      <c r="F1140" s="21">
        <v>111</v>
      </c>
      <c r="G1140" s="21">
        <v>193</v>
      </c>
      <c r="H1140" s="21">
        <v>-30</v>
      </c>
      <c r="I1140" s="21">
        <v>61</v>
      </c>
      <c r="J1140" s="21">
        <v>76</v>
      </c>
      <c r="K1140" s="21">
        <v>137</v>
      </c>
      <c r="L1140" s="21">
        <v>20</v>
      </c>
      <c r="M1140" s="21">
        <v>34</v>
      </c>
      <c r="N1140" s="21">
        <v>54</v>
      </c>
      <c r="O1140" s="21">
        <v>1</v>
      </c>
      <c r="P1140" s="21">
        <v>1</v>
      </c>
      <c r="Q1140" s="21">
        <v>2</v>
      </c>
      <c r="R1140" s="21">
        <v>276</v>
      </c>
      <c r="S1140" s="21">
        <v>89</v>
      </c>
      <c r="T1140" s="21">
        <v>234</v>
      </c>
      <c r="U1140" s="21">
        <v>16</v>
      </c>
      <c r="V1140" s="19">
        <v>2.296382978723404</v>
      </c>
      <c r="W1140" s="19">
        <v>14.890741662518668</v>
      </c>
      <c r="X1140" s="19">
        <v>184.70361702127661</v>
      </c>
      <c r="Y1140" s="19">
        <v>203.10925833748132</v>
      </c>
      <c r="Z1140" s="19">
        <v>77.615763131039813</v>
      </c>
      <c r="AA1140" s="19">
        <v>96.187910959088427</v>
      </c>
      <c r="AB1140" s="19">
        <v>173.80367409012825</v>
      </c>
      <c r="AC1140" s="19">
        <v>47.618770793452931</v>
      </c>
      <c r="AD1140" s="19">
        <v>230.20721919741905</v>
      </c>
      <c r="AE1140" s="19">
        <v>258.45979385106136</v>
      </c>
      <c r="AF1140" s="22">
        <f>Table1[[#This Row],[$ESGF]]/AE1140</f>
        <v>0.89068870545519752</v>
      </c>
      <c r="AG1140" s="22">
        <f>POWER((Table1[[#This Row],[$ESGF]]+Table1[[#This Row],[$ESGA]]+Table1[[#This Row],[XEV+/-]])/(Table1[[#This Row],[$ESGF]]+Table1[[#This Row],[$ESGA]]-Table1[[#This Row],[XEV+/-]]),1/0.65)</f>
        <v>0.8656218545219182</v>
      </c>
      <c r="AH1140" s="19">
        <v>-22.901603618499898</v>
      </c>
      <c r="AI1140" s="19">
        <v>-28.252574653642291</v>
      </c>
      <c r="AJ1140" s="19">
        <v>-5.3509710351423934</v>
      </c>
      <c r="AK1140" s="23">
        <v>0.35680586700885114</v>
      </c>
      <c r="AL1140" s="24">
        <v>0.88369993411431036</v>
      </c>
      <c r="AM1140" s="18">
        <v>1.3023051538234642</v>
      </c>
      <c r="AN1140" s="19">
        <v>-0.16101403347073889</v>
      </c>
      <c r="AO1140" s="19">
        <v>26.858694978422012</v>
      </c>
      <c r="AP1140" s="19">
        <v>49.431548976074097</v>
      </c>
      <c r="AQ1140" s="19">
        <v>76.290243954496106</v>
      </c>
      <c r="AR1140" s="19">
        <v>20.902018669420624</v>
      </c>
      <c r="AS1140" s="23">
        <v>0.59103268204121417</v>
      </c>
      <c r="AT1140" s="22">
        <f>EXP(Table1[[#This Row],[TmPPR]]/Table1[[#This Row],[PPCalc]])</f>
        <v>0.90446403370898354</v>
      </c>
      <c r="AU1140" s="18">
        <v>2.1572092251534762</v>
      </c>
      <c r="AV1140" s="18">
        <v>-0.21661128616960568</v>
      </c>
      <c r="AW1140" s="19">
        <v>1.6469187902396796</v>
      </c>
      <c r="AX1140" s="19">
        <v>1.6469187902396796</v>
      </c>
      <c r="AY1140" s="19">
        <v>3.2938375804793592</v>
      </c>
      <c r="AZ1140" s="19">
        <f>Table1[[#This Row],[$SHP]]/Table1[[#This Row],[SFrac]]</f>
        <v>0.90244638150958911</v>
      </c>
      <c r="BA1140" s="23">
        <v>0.1129860792276484</v>
      </c>
      <c r="BB1140" s="24">
        <v>1.1076360697086607</v>
      </c>
      <c r="BC1140" s="18">
        <v>0.4123877068557919</v>
      </c>
      <c r="BD1140" s="18">
        <v>4.2157602427491406E-2</v>
      </c>
      <c r="BE1140" s="22">
        <f>MAX(Table1[[#This Row],[$ESGA]],0)</f>
        <v>258.45979385106136</v>
      </c>
      <c r="BG1140" s="20"/>
    </row>
    <row r="1141" spans="1:59">
      <c r="A1141" s="20" t="s">
        <v>1199</v>
      </c>
      <c r="B1141" s="17" t="s">
        <v>59</v>
      </c>
      <c r="C1141" s="21">
        <v>263</v>
      </c>
      <c r="D1141" s="18">
        <v>3.561483739837398</v>
      </c>
      <c r="E1141" s="21">
        <v>82</v>
      </c>
      <c r="F1141" s="21">
        <v>111</v>
      </c>
      <c r="G1141" s="21">
        <v>193</v>
      </c>
      <c r="H1141" s="21">
        <v>-3</v>
      </c>
      <c r="I1141" s="21">
        <v>64</v>
      </c>
      <c r="J1141" s="21">
        <v>84</v>
      </c>
      <c r="K1141" s="21">
        <v>148</v>
      </c>
      <c r="L1141" s="21">
        <v>13</v>
      </c>
      <c r="M1141" s="21">
        <v>25</v>
      </c>
      <c r="N1141" s="21">
        <v>38</v>
      </c>
      <c r="O1141" s="21">
        <v>5</v>
      </c>
      <c r="P1141" s="21">
        <v>2</v>
      </c>
      <c r="Q1141" s="21">
        <v>7</v>
      </c>
      <c r="R1141" s="21">
        <v>246</v>
      </c>
      <c r="S1141" s="21">
        <v>60</v>
      </c>
      <c r="T1141" s="21">
        <v>201</v>
      </c>
      <c r="U1141" s="21">
        <v>12</v>
      </c>
      <c r="V1141" s="19">
        <v>7</v>
      </c>
      <c r="W1141" s="19">
        <v>9.0664987923325953</v>
      </c>
      <c r="X1141" s="19">
        <v>179</v>
      </c>
      <c r="Y1141" s="19">
        <v>179.9335012076674</v>
      </c>
      <c r="Z1141" s="19">
        <v>76.436005161210275</v>
      </c>
      <c r="AA1141" s="19">
        <v>101.96361059605584</v>
      </c>
      <c r="AB1141" s="19">
        <v>178.39961575726613</v>
      </c>
      <c r="AC1141" s="19">
        <v>50.09137449141101</v>
      </c>
      <c r="AD1141" s="19">
        <v>216.63723696055359</v>
      </c>
      <c r="AE1141" s="19">
        <v>225.29813794998532</v>
      </c>
      <c r="AF1141" s="22">
        <f>Table1[[#This Row],[$ESGF]]/AE1141</f>
        <v>0.96155804451719706</v>
      </c>
      <c r="AG1141" s="22">
        <f>POWER((Table1[[#This Row],[$ESGF]]+Table1[[#This Row],[$ESGA]]+Table1[[#This Row],[XEV+/-]])/(Table1[[#This Row],[$ESGF]]+Table1[[#This Row],[$ESGA]]-Table1[[#This Row],[XEV+/-]]),1/0.65)</f>
        <v>0.98807564970118011</v>
      </c>
      <c r="AH1141" s="19">
        <v>-1.7229669631786564</v>
      </c>
      <c r="AI1141" s="19">
        <v>-8.6609009894317452</v>
      </c>
      <c r="AJ1141" s="19">
        <v>-6.9379340262530889</v>
      </c>
      <c r="AK1141" s="23">
        <v>0.34576079875747884</v>
      </c>
      <c r="AL1141" s="24">
        <v>0.97894388417458666</v>
      </c>
      <c r="AM1141" s="18">
        <v>1.2314214626479516</v>
      </c>
      <c r="AN1141" s="19">
        <v>-2.6205827971426926E-2</v>
      </c>
      <c r="AO1141" s="19">
        <v>17.15145627952586</v>
      </c>
      <c r="AP1141" s="19">
        <v>35.297336198882654</v>
      </c>
      <c r="AQ1141" s="19">
        <v>52.448792478408507</v>
      </c>
      <c r="AR1141" s="19">
        <v>14.726669082252526</v>
      </c>
      <c r="AS1141" s="23">
        <v>0.41184416553079684</v>
      </c>
      <c r="AT1141" s="22">
        <f>EXP(Table1[[#This Row],[TmPPR]]/Table1[[#This Row],[PPCalc]])</f>
        <v>0.89581455433177792</v>
      </c>
      <c r="AU1141" s="18">
        <v>1.4667762988848347</v>
      </c>
      <c r="AV1141" s="18">
        <v>-0.1613774537329811</v>
      </c>
      <c r="AW1141" s="19">
        <v>7.5614428641842633</v>
      </c>
      <c r="AX1141" s="19">
        <v>7.5614428641842633</v>
      </c>
      <c r="AY1141" s="19">
        <v>15.122885728368527</v>
      </c>
      <c r="AZ1141" s="19">
        <f>Table1[[#This Row],[$SHP]]/Table1[[#This Row],[SFrac]]</f>
        <v>4.2462318609543823</v>
      </c>
      <c r="BA1141" s="23">
        <v>6.3028653469515236E-2</v>
      </c>
      <c r="BB1141" s="24">
        <v>1.0343998983316551</v>
      </c>
      <c r="BC1141" s="18">
        <v>0.22447552447552449</v>
      </c>
      <c r="BD1141" s="18">
        <v>7.5920877695286569E-3</v>
      </c>
      <c r="BE1141" s="22">
        <f>MAX(Table1[[#This Row],[$ESGA]],0)</f>
        <v>225.29813794998532</v>
      </c>
      <c r="BG1141" s="20"/>
    </row>
    <row r="1142" spans="1:59">
      <c r="A1142" s="20" t="s">
        <v>1200</v>
      </c>
      <c r="B1142" s="17" t="s">
        <v>68</v>
      </c>
      <c r="C1142" s="21">
        <v>591</v>
      </c>
      <c r="D1142" s="18">
        <v>7.6133130081300822</v>
      </c>
      <c r="E1142" s="21">
        <v>34</v>
      </c>
      <c r="F1142" s="21">
        <v>158</v>
      </c>
      <c r="G1142" s="21">
        <v>192</v>
      </c>
      <c r="H1142" s="21">
        <v>-30</v>
      </c>
      <c r="I1142" s="21">
        <v>14</v>
      </c>
      <c r="J1142" s="21">
        <v>97</v>
      </c>
      <c r="K1142" s="21">
        <v>111</v>
      </c>
      <c r="L1142" s="21">
        <v>20</v>
      </c>
      <c r="M1142" s="21">
        <v>57</v>
      </c>
      <c r="N1142" s="21">
        <v>77</v>
      </c>
      <c r="O1142" s="21">
        <v>0</v>
      </c>
      <c r="P1142" s="21">
        <v>4</v>
      </c>
      <c r="Q1142" s="21">
        <v>4</v>
      </c>
      <c r="R1142" s="21">
        <v>509</v>
      </c>
      <c r="S1142" s="21">
        <v>134</v>
      </c>
      <c r="T1142" s="21">
        <v>577</v>
      </c>
      <c r="U1142" s="21">
        <v>177</v>
      </c>
      <c r="V1142" s="19">
        <v>18.588410145584934</v>
      </c>
      <c r="W1142" s="19">
        <v>17.151203859087612</v>
      </c>
      <c r="X1142" s="19">
        <v>356.41158985441501</v>
      </c>
      <c r="Y1142" s="19">
        <v>382.84879614091233</v>
      </c>
      <c r="Z1142" s="19">
        <v>15.669363508216446</v>
      </c>
      <c r="AA1142" s="19">
        <v>117.47480399468159</v>
      </c>
      <c r="AB1142" s="19">
        <v>133.14416750289803</v>
      </c>
      <c r="AC1142" s="19">
        <v>17.488334889254709</v>
      </c>
      <c r="AD1142" s="19">
        <v>427.67734870404456</v>
      </c>
      <c r="AE1142" s="19">
        <v>462.80438130609741</v>
      </c>
      <c r="AF1142" s="22">
        <f>Table1[[#This Row],[$ESGF]]/AE1142</f>
        <v>0.92409961093514381</v>
      </c>
      <c r="AG1142" s="22">
        <f>POWER((Table1[[#This Row],[$ESGF]]+Table1[[#This Row],[$ESGA]]+Table1[[#This Row],[XEV+/-]])/(Table1[[#This Row],[$ESGF]]+Table1[[#This Row],[$ESGA]]-Table1[[#This Row],[XEV+/-]]),1/0.65)</f>
        <v>0.90805340467250661</v>
      </c>
      <c r="AH1142" s="19">
        <v>-27.904727337025925</v>
      </c>
      <c r="AI1142" s="19">
        <v>-35.127032602052871</v>
      </c>
      <c r="AJ1142" s="19">
        <v>-7.2223052650269466</v>
      </c>
      <c r="AK1142" s="23">
        <v>0.31619040308924284</v>
      </c>
      <c r="AL1142" s="24">
        <v>0.89859155008941793</v>
      </c>
      <c r="AM1142" s="18">
        <v>2.4072565088852267</v>
      </c>
      <c r="AN1142" s="19">
        <v>-0.25739996038330065</v>
      </c>
      <c r="AO1142" s="19">
        <v>17.349352471165865</v>
      </c>
      <c r="AP1142" s="19">
        <v>52.143030356557261</v>
      </c>
      <c r="AQ1142" s="19">
        <v>69.492382827723148</v>
      </c>
      <c r="AR1142" s="19">
        <v>9.1277454051230826</v>
      </c>
      <c r="AS1142" s="23">
        <v>0.29639473603117572</v>
      </c>
      <c r="AT1142" s="22">
        <f>EXP(Table1[[#This Row],[TmPPR]]/Table1[[#This Row],[PPCalc]])</f>
        <v>0.88166713103053029</v>
      </c>
      <c r="AU1142" s="18">
        <v>2.2565458993674321</v>
      </c>
      <c r="AV1142" s="18">
        <v>-0.28419096263257176</v>
      </c>
      <c r="AW1142" s="19">
        <v>0</v>
      </c>
      <c r="AX1142" s="19">
        <v>0</v>
      </c>
      <c r="AY1142" s="19">
        <v>0</v>
      </c>
      <c r="AZ1142" s="19">
        <f>Table1[[#This Row],[$SHP]]/Table1[[#This Row],[SFrac]]</f>
        <v>0</v>
      </c>
      <c r="BA1142" s="23">
        <v>0.38653184961886966</v>
      </c>
      <c r="BB1142" s="24">
        <v>1.1115498074615402</v>
      </c>
      <c r="BC1142" s="18">
        <v>2.9427879587599213</v>
      </c>
      <c r="BD1142" s="18">
        <v>0.31121531879791631</v>
      </c>
      <c r="BE1142" s="22">
        <f>MAX(Table1[[#This Row],[$ESGA]],0)</f>
        <v>462.80438130609741</v>
      </c>
      <c r="BG1142" s="20"/>
    </row>
    <row r="1143" spans="1:59">
      <c r="A1143" s="20" t="s">
        <v>1201</v>
      </c>
      <c r="B1143" s="17" t="s">
        <v>59</v>
      </c>
      <c r="C1143" s="21">
        <v>332</v>
      </c>
      <c r="D1143" s="18">
        <v>4.2303306342780029</v>
      </c>
      <c r="E1143" s="21">
        <v>85</v>
      </c>
      <c r="F1143" s="21">
        <v>106</v>
      </c>
      <c r="G1143" s="21">
        <v>191</v>
      </c>
      <c r="H1143" s="21">
        <v>-120</v>
      </c>
      <c r="I1143" s="21">
        <v>59</v>
      </c>
      <c r="J1143" s="21">
        <v>75</v>
      </c>
      <c r="K1143" s="21">
        <v>134</v>
      </c>
      <c r="L1143" s="21">
        <v>23</v>
      </c>
      <c r="M1143" s="21">
        <v>30</v>
      </c>
      <c r="N1143" s="21">
        <v>53</v>
      </c>
      <c r="O1143" s="21">
        <v>3</v>
      </c>
      <c r="P1143" s="21">
        <v>1</v>
      </c>
      <c r="Q1143" s="21">
        <v>4</v>
      </c>
      <c r="R1143" s="21">
        <v>263</v>
      </c>
      <c r="S1143" s="21">
        <v>67</v>
      </c>
      <c r="T1143" s="21">
        <v>359</v>
      </c>
      <c r="U1143" s="21">
        <v>42</v>
      </c>
      <c r="V1143" s="19">
        <v>6.1698113207547172</v>
      </c>
      <c r="W1143" s="19">
        <v>16.597647022593218</v>
      </c>
      <c r="X1143" s="19">
        <v>189.83018867924528</v>
      </c>
      <c r="Y1143" s="19">
        <v>300.40235297740674</v>
      </c>
      <c r="Z1143" s="19">
        <v>55.202231279995232</v>
      </c>
      <c r="AA1143" s="19">
        <v>70.145021828410862</v>
      </c>
      <c r="AB1143" s="19">
        <v>125.34725310840609</v>
      </c>
      <c r="AC1143" s="19">
        <v>29.630604306133463</v>
      </c>
      <c r="AD1143" s="19">
        <v>177.44088002721841</v>
      </c>
      <c r="AE1143" s="19">
        <v>281.0925053446208</v>
      </c>
      <c r="AF1143" s="22">
        <f>Table1[[#This Row],[$ESGF]]/AE1143</f>
        <v>0.63125439723010413</v>
      </c>
      <c r="AG1143" s="22">
        <f>POWER((Table1[[#This Row],[$ESGF]]+Table1[[#This Row],[$ESGA]]+Table1[[#This Row],[XEV+/-]])/(Table1[[#This Row],[$ESGF]]+Table1[[#This Row],[$ESGA]]-Table1[[#This Row],[XEV+/-]]),1/0.65)</f>
        <v>0.63782600559247327</v>
      </c>
      <c r="AH1143" s="19">
        <v>-66.541182675627269</v>
      </c>
      <c r="AI1143" s="19">
        <v>-103.65162531740241</v>
      </c>
      <c r="AJ1143" s="19">
        <v>-37.110442641775137</v>
      </c>
      <c r="AK1143" s="23">
        <v>0.27956633687266835</v>
      </c>
      <c r="AL1143" s="24">
        <v>0.6458608284076377</v>
      </c>
      <c r="AM1143" s="18">
        <v>1.182658039185333</v>
      </c>
      <c r="AN1143" s="19">
        <v>-0.51702407475809131</v>
      </c>
      <c r="AO1143" s="19">
        <v>26.105238540358979</v>
      </c>
      <c r="AP1143" s="19">
        <v>31.70903782989922</v>
      </c>
      <c r="AQ1143" s="19">
        <v>57.814276370258192</v>
      </c>
      <c r="AR1143" s="19">
        <v>13.666609390243428</v>
      </c>
      <c r="AS1143" s="23">
        <v>0.38413608401565569</v>
      </c>
      <c r="AT1143" s="22">
        <f>EXP(Table1[[#This Row],[TmPPR]]/Table1[[#This Row],[PPCalc]])</f>
        <v>0.62298877236107764</v>
      </c>
      <c r="AU1143" s="18">
        <v>1.6250226439430169</v>
      </c>
      <c r="AV1143" s="18">
        <v>-0.76900423687558483</v>
      </c>
      <c r="AW1143" s="19">
        <v>4.849607551429898</v>
      </c>
      <c r="AX1143" s="19">
        <v>4.849607551429898</v>
      </c>
      <c r="AY1143" s="19">
        <v>9.6992151028597959</v>
      </c>
      <c r="AZ1143" s="19">
        <f>Table1[[#This Row],[$SHP]]/Table1[[#This Row],[SFrac]]</f>
        <v>2.2927794400437391</v>
      </c>
      <c r="BA1143" s="23">
        <v>0.18125928726529691</v>
      </c>
      <c r="BB1143" s="24">
        <v>1.1860511102636493</v>
      </c>
      <c r="BC1143" s="18">
        <v>0.76678671566578227</v>
      </c>
      <c r="BD1143" s="18">
        <v>0.13083635285468409</v>
      </c>
      <c r="BE1143" s="22">
        <f>MAX(Table1[[#This Row],[$ESGA]],0)</f>
        <v>281.0925053446208</v>
      </c>
      <c r="BG1143" s="20"/>
    </row>
    <row r="1144" spans="1:59">
      <c r="A1144" s="20" t="s">
        <v>1202</v>
      </c>
      <c r="B1144" s="17" t="s">
        <v>65</v>
      </c>
      <c r="C1144" s="21">
        <v>219</v>
      </c>
      <c r="D1144" s="18">
        <v>2.7374999999999998</v>
      </c>
      <c r="E1144" s="21">
        <v>91</v>
      </c>
      <c r="F1144" s="21">
        <v>100</v>
      </c>
      <c r="G1144" s="21">
        <v>191</v>
      </c>
      <c r="H1144" s="21">
        <v>-7</v>
      </c>
      <c r="I1144" s="21">
        <v>63</v>
      </c>
      <c r="J1144" s="21">
        <v>70</v>
      </c>
      <c r="K1144" s="21">
        <v>133</v>
      </c>
      <c r="L1144" s="21">
        <v>26</v>
      </c>
      <c r="M1144" s="21">
        <v>29</v>
      </c>
      <c r="N1144" s="21">
        <v>55</v>
      </c>
      <c r="O1144" s="21">
        <v>2</v>
      </c>
      <c r="P1144" s="21">
        <v>1</v>
      </c>
      <c r="Q1144" s="21">
        <v>3</v>
      </c>
      <c r="R1144" s="21">
        <v>299</v>
      </c>
      <c r="S1144" s="21">
        <v>96</v>
      </c>
      <c r="T1144" s="21">
        <v>271</v>
      </c>
      <c r="U1144" s="21">
        <v>61</v>
      </c>
      <c r="V1144" s="19">
        <v>9.0544685441744246</v>
      </c>
      <c r="W1144" s="19">
        <v>9.54442484147161</v>
      </c>
      <c r="X1144" s="19">
        <v>193.94553145582557</v>
      </c>
      <c r="Y1144" s="19">
        <v>200.4555751585284</v>
      </c>
      <c r="Z1144" s="19">
        <v>51.279812626616526</v>
      </c>
      <c r="AA1144" s="19">
        <v>57.191577018485219</v>
      </c>
      <c r="AB1144" s="19">
        <v>108.47138964510174</v>
      </c>
      <c r="AC1144" s="19">
        <v>39.62425192515132</v>
      </c>
      <c r="AD1144" s="19">
        <v>158.06844032867457</v>
      </c>
      <c r="AE1144" s="19">
        <v>163.58645993696933</v>
      </c>
      <c r="AF1144" s="22">
        <f>Table1[[#This Row],[$ESGF]]/AE1144</f>
        <v>0.96626848205883975</v>
      </c>
      <c r="AG1144" s="22">
        <f>POWER((Table1[[#This Row],[$ESGF]]+Table1[[#This Row],[$ESGA]]+Table1[[#This Row],[XEV+/-]])/(Table1[[#This Row],[$ESGF]]+Table1[[#This Row],[$ESGA]]-Table1[[#This Row],[XEV+/-]]),1/0.65)</f>
        <v>0.97107547734902944</v>
      </c>
      <c r="AH1144" s="19">
        <v>-3.0682057425806635</v>
      </c>
      <c r="AI1144" s="19">
        <v>-5.518019608294769</v>
      </c>
      <c r="AJ1144" s="19">
        <v>-2.4498138657141055</v>
      </c>
      <c r="AK1144" s="23">
        <v>0.31423953204672322</v>
      </c>
      <c r="AL1144" s="24">
        <v>0.9774566229310111</v>
      </c>
      <c r="AM1144" s="18">
        <v>0.86023071897790482</v>
      </c>
      <c r="AN1144" s="19">
        <v>-1.9614433425142335E-2</v>
      </c>
      <c r="AO1144" s="19">
        <v>22.794675794837701</v>
      </c>
      <c r="AP1144" s="19">
        <v>25.448302757164054</v>
      </c>
      <c r="AQ1144" s="19">
        <v>48.242978552001745</v>
      </c>
      <c r="AR1144" s="19">
        <v>17.623005863744929</v>
      </c>
      <c r="AS1144" s="23">
        <v>0.52717677180365929</v>
      </c>
      <c r="AT1144" s="22">
        <f>EXP(Table1[[#This Row],[TmPPR]]/Table1[[#This Row],[PPCalc]])</f>
        <v>0.97453314293483084</v>
      </c>
      <c r="AU1144" s="18">
        <v>1.4431464128125171</v>
      </c>
      <c r="AV1144" s="18">
        <v>-3.7228487828038566E-2</v>
      </c>
      <c r="AW1144" s="19">
        <v>3.0367789392179643</v>
      </c>
      <c r="AX1144" s="19">
        <v>3.0367789392179643</v>
      </c>
      <c r="AY1144" s="19">
        <v>6.0735578784359285</v>
      </c>
      <c r="AZ1144" s="19">
        <f>Table1[[#This Row],[$SHP]]/Table1[[#This Row],[SFrac]]</f>
        <v>2.2186512797939466</v>
      </c>
      <c r="BA1144" s="23">
        <v>0.29164631420876386</v>
      </c>
      <c r="BB1144" s="24">
        <v>1.0191858315494469</v>
      </c>
      <c r="BC1144" s="18">
        <v>0.79838178514649105</v>
      </c>
      <c r="BD1144" s="18">
        <v>1.5172530634843265E-2</v>
      </c>
      <c r="BE1144" s="22">
        <f>MAX(Table1[[#This Row],[$ESGA]],0)</f>
        <v>163.58645993696933</v>
      </c>
      <c r="BG1144" s="20"/>
    </row>
    <row r="1145" spans="1:59">
      <c r="A1145" s="20" t="s">
        <v>1203</v>
      </c>
      <c r="B1145" s="17" t="s">
        <v>68</v>
      </c>
      <c r="C1145" s="21">
        <v>803</v>
      </c>
      <c r="D1145" s="18">
        <v>10.037500000000001</v>
      </c>
      <c r="E1145" s="21">
        <v>54</v>
      </c>
      <c r="F1145" s="21">
        <v>136</v>
      </c>
      <c r="G1145" s="21">
        <v>190</v>
      </c>
      <c r="H1145" s="21">
        <v>-89</v>
      </c>
      <c r="I1145" s="21">
        <v>44</v>
      </c>
      <c r="J1145" s="21">
        <v>105</v>
      </c>
      <c r="K1145" s="21">
        <v>149</v>
      </c>
      <c r="L1145" s="21">
        <v>6</v>
      </c>
      <c r="M1145" s="21">
        <v>24</v>
      </c>
      <c r="N1145" s="21">
        <v>30</v>
      </c>
      <c r="O1145" s="21">
        <v>4</v>
      </c>
      <c r="P1145" s="21">
        <v>7</v>
      </c>
      <c r="Q1145" s="21">
        <v>11</v>
      </c>
      <c r="R1145" s="21">
        <v>709</v>
      </c>
      <c r="S1145" s="21">
        <v>52</v>
      </c>
      <c r="T1145" s="21">
        <v>1062</v>
      </c>
      <c r="U1145" s="21">
        <v>316</v>
      </c>
      <c r="V1145" s="19">
        <v>31.048166607752545</v>
      </c>
      <c r="W1145" s="19">
        <v>6.3465332644075172</v>
      </c>
      <c r="X1145" s="19">
        <v>625.95183339224752</v>
      </c>
      <c r="Y1145" s="19">
        <v>739.65346673559236</v>
      </c>
      <c r="Z1145" s="19">
        <v>35.943378312571667</v>
      </c>
      <c r="AA1145" s="19">
        <v>86.142980025546038</v>
      </c>
      <c r="AB1145" s="19">
        <v>122.08635833811768</v>
      </c>
      <c r="AC1145" s="19">
        <v>12.16302449196689</v>
      </c>
      <c r="AD1145" s="19">
        <v>513.64864523026836</v>
      </c>
      <c r="AE1145" s="19">
        <v>605.81256891658597</v>
      </c>
      <c r="AF1145" s="22">
        <f>Table1[[#This Row],[$ESGF]]/AE1145</f>
        <v>0.84786726387809952</v>
      </c>
      <c r="AG1145" s="22">
        <f>POWER((Table1[[#This Row],[$ESGF]]+Table1[[#This Row],[$ESGA]]+Table1[[#This Row],[XEV+/-]])/(Table1[[#This Row],[$ESGF]]+Table1[[#This Row],[$ESGA]]-Table1[[#This Row],[XEV+/-]]),1/0.65)</f>
        <v>0.82222440339050107</v>
      </c>
      <c r="AH1145" s="19">
        <v>-71.11986989760176</v>
      </c>
      <c r="AI1145" s="19">
        <v>-92.163923686317489</v>
      </c>
      <c r="AJ1145" s="19">
        <v>-21.044053788715726</v>
      </c>
      <c r="AK1145" s="23">
        <v>0.32324383963384645</v>
      </c>
      <c r="AL1145" s="24">
        <v>0.83340036379476379</v>
      </c>
      <c r="AM1145" s="18">
        <v>3.2445600403247341</v>
      </c>
      <c r="AN1145" s="19">
        <v>-0.59129226693114423</v>
      </c>
      <c r="AO1145" s="19">
        <v>4.7620745463630341</v>
      </c>
      <c r="AP1145" s="19">
        <v>18.849902303061391</v>
      </c>
      <c r="AQ1145" s="19">
        <v>23.611976849424423</v>
      </c>
      <c r="AR1145" s="19">
        <v>2.3523762739152598</v>
      </c>
      <c r="AS1145" s="23">
        <v>7.7505386800448869E-2</v>
      </c>
      <c r="AT1145" s="22">
        <f>EXP(Table1[[#This Row],[TmPPR]]/Table1[[#This Row],[PPCalc]])</f>
        <v>0.87163156669628672</v>
      </c>
      <c r="AU1145" s="18">
        <v>0.77796032000950566</v>
      </c>
      <c r="AV1145" s="18">
        <v>-0.10688277000725555</v>
      </c>
      <c r="AW1145" s="19">
        <v>4.0668484018676034</v>
      </c>
      <c r="AX1145" s="19">
        <v>4.0668484018676034</v>
      </c>
      <c r="AY1145" s="19">
        <v>8.1336968037352069</v>
      </c>
      <c r="AZ1145" s="19">
        <f>Table1[[#This Row],[$SHP]]/Table1[[#This Row],[SFrac]]</f>
        <v>0.81033093935095446</v>
      </c>
      <c r="BA1145" s="23">
        <v>0.45858701691380344</v>
      </c>
      <c r="BB1145" s="24">
        <v>0.98713252755156167</v>
      </c>
      <c r="BC1145" s="18">
        <v>4.6030671822723024</v>
      </c>
      <c r="BD1145" s="18">
        <v>-5.9614210121080459E-2</v>
      </c>
      <c r="BE1145" s="22">
        <f>MAX(Table1[[#This Row],[$ESGA]],0)</f>
        <v>605.81256891658597</v>
      </c>
      <c r="BG1145" s="20"/>
    </row>
    <row r="1146" spans="1:59">
      <c r="A1146" s="20" t="s">
        <v>1204</v>
      </c>
      <c r="B1146" s="17" t="s">
        <v>65</v>
      </c>
      <c r="C1146" s="21">
        <v>644</v>
      </c>
      <c r="D1146" s="18">
        <v>8.206954123112661</v>
      </c>
      <c r="E1146" s="21">
        <v>75</v>
      </c>
      <c r="F1146" s="21">
        <v>115</v>
      </c>
      <c r="G1146" s="21">
        <v>190</v>
      </c>
      <c r="H1146" s="21">
        <v>-9</v>
      </c>
      <c r="I1146" s="21">
        <v>66</v>
      </c>
      <c r="J1146" s="21">
        <v>100</v>
      </c>
      <c r="K1146" s="21">
        <v>166</v>
      </c>
      <c r="L1146" s="21">
        <v>8</v>
      </c>
      <c r="M1146" s="21">
        <v>14</v>
      </c>
      <c r="N1146" s="21">
        <v>22</v>
      </c>
      <c r="O1146" s="21">
        <v>1</v>
      </c>
      <c r="P1146" s="21">
        <v>1</v>
      </c>
      <c r="Q1146" s="21">
        <v>2</v>
      </c>
      <c r="R1146" s="21">
        <v>280</v>
      </c>
      <c r="S1146" s="21">
        <v>32</v>
      </c>
      <c r="T1146" s="21">
        <v>271</v>
      </c>
      <c r="U1146" s="21">
        <v>13</v>
      </c>
      <c r="V1146" s="19">
        <v>3.1768684646591625</v>
      </c>
      <c r="W1146" s="19">
        <v>3.7568665813120337</v>
      </c>
      <c r="X1146" s="19">
        <v>244.82313153534082</v>
      </c>
      <c r="Y1146" s="19">
        <v>254.24313341868793</v>
      </c>
      <c r="Z1146" s="19">
        <v>79.456655034789392</v>
      </c>
      <c r="AA1146" s="19">
        <v>115.11144680626299</v>
      </c>
      <c r="AB1146" s="19">
        <v>194.56810184105234</v>
      </c>
      <c r="AC1146" s="19">
        <v>23.707711645798536</v>
      </c>
      <c r="AD1146" s="19">
        <v>285.93605015430643</v>
      </c>
      <c r="AE1146" s="19">
        <v>294.23162532890899</v>
      </c>
      <c r="AF1146" s="22">
        <f>Table1[[#This Row],[$ESGF]]/AE1146</f>
        <v>0.97180597032922855</v>
      </c>
      <c r="AG1146" s="22">
        <f>POWER((Table1[[#This Row],[$ESGF]]+Table1[[#This Row],[$ESGA]]+Table1[[#This Row],[XEV+/-]])/(Table1[[#This Row],[$ESGF]]+Table1[[#This Row],[$ESGA]]-Table1[[#This Row],[XEV+/-]]),1/0.65)</f>
        <v>1.0733044765845936</v>
      </c>
      <c r="AH1146" s="19">
        <v>13.336407228862779</v>
      </c>
      <c r="AI1146" s="19">
        <v>-8.2955751746025861</v>
      </c>
      <c r="AJ1146" s="19">
        <v>-21.631982403465365</v>
      </c>
      <c r="AK1146" s="23">
        <v>0.19955819544725167</v>
      </c>
      <c r="AL1146" s="24">
        <v>1.0599785509031665</v>
      </c>
      <c r="AM1146" s="18">
        <v>1.6377649549267443</v>
      </c>
      <c r="AN1146" s="19">
        <v>9.5397635183023244E-2</v>
      </c>
      <c r="AO1146" s="19">
        <v>9.1647298963329682</v>
      </c>
      <c r="AP1146" s="19">
        <v>15.553797155688875</v>
      </c>
      <c r="AQ1146" s="19">
        <v>24.718527052021845</v>
      </c>
      <c r="AR1146" s="19">
        <v>3.0119002349981239</v>
      </c>
      <c r="AS1146" s="23">
        <v>7.085157891244892E-2</v>
      </c>
      <c r="AT1146" s="22">
        <f>EXP(Table1[[#This Row],[TmPPR]]/Table1[[#This Row],[PPCalc]])</f>
        <v>1.0541506241556187</v>
      </c>
      <c r="AU1146" s="18">
        <v>0.58147565768456477</v>
      </c>
      <c r="AV1146" s="18">
        <v>3.0664320625073873E-2</v>
      </c>
      <c r="AW1146" s="19">
        <v>0.97342260093325217</v>
      </c>
      <c r="AX1146" s="19">
        <v>0.97342260093325217</v>
      </c>
      <c r="AY1146" s="19">
        <v>1.9468452018665043</v>
      </c>
      <c r="AZ1146" s="19">
        <f>Table1[[#This Row],[$SHP]]/Table1[[#This Row],[SFrac]]</f>
        <v>0.23721896974953749</v>
      </c>
      <c r="BA1146" s="23">
        <v>3.3241604049613474E-2</v>
      </c>
      <c r="BB1146" s="24">
        <v>0.8594211292642101</v>
      </c>
      <c r="BC1146" s="18">
        <v>0.27281231941385381</v>
      </c>
      <c r="BD1146" s="18">
        <v>-4.1330035673118659E-2</v>
      </c>
      <c r="BE1146" s="22">
        <f>MAX(Table1[[#This Row],[$ESGA]],0)</f>
        <v>294.23162532890899</v>
      </c>
      <c r="BG1146" s="20"/>
    </row>
    <row r="1147" spans="1:59">
      <c r="A1147" s="20" t="s">
        <v>1205</v>
      </c>
      <c r="B1147" s="17" t="s">
        <v>1</v>
      </c>
      <c r="C1147" s="21">
        <v>516</v>
      </c>
      <c r="D1147" s="18">
        <v>6.4913617886178869</v>
      </c>
      <c r="E1147" s="21">
        <v>73</v>
      </c>
      <c r="F1147" s="21">
        <v>117</v>
      </c>
      <c r="G1147" s="21">
        <v>190</v>
      </c>
      <c r="H1147" s="21">
        <v>13</v>
      </c>
      <c r="I1147" s="21">
        <v>57</v>
      </c>
      <c r="J1147" s="21">
        <v>96</v>
      </c>
      <c r="K1147" s="21">
        <v>153</v>
      </c>
      <c r="L1147" s="21">
        <v>15</v>
      </c>
      <c r="M1147" s="21">
        <v>17</v>
      </c>
      <c r="N1147" s="21">
        <v>32</v>
      </c>
      <c r="O1147" s="21">
        <v>1</v>
      </c>
      <c r="P1147" s="21">
        <v>4</v>
      </c>
      <c r="Q1147" s="21">
        <v>5</v>
      </c>
      <c r="R1147" s="21">
        <v>309</v>
      </c>
      <c r="S1147" s="21">
        <v>81</v>
      </c>
      <c r="T1147" s="21">
        <v>319</v>
      </c>
      <c r="U1147" s="21">
        <v>102</v>
      </c>
      <c r="V1147" s="19">
        <v>10.953258753735742</v>
      </c>
      <c r="W1147" s="19">
        <v>9.8604533223275386</v>
      </c>
      <c r="X1147" s="19">
        <v>217.04674124626425</v>
      </c>
      <c r="Y1147" s="19">
        <v>207.13954667767248</v>
      </c>
      <c r="Z1147" s="19">
        <v>65.427673573003943</v>
      </c>
      <c r="AA1147" s="19">
        <v>110.811148130801</v>
      </c>
      <c r="AB1147" s="19">
        <v>176.23882170380494</v>
      </c>
      <c r="AC1147" s="19">
        <v>27.149745683999068</v>
      </c>
      <c r="AD1147" s="19">
        <v>249.10476621211404</v>
      </c>
      <c r="AE1147" s="19">
        <v>238.44238577297401</v>
      </c>
      <c r="AF1147" s="22">
        <f>Table1[[#This Row],[$ESGF]]/AE1147</f>
        <v>1.0447167998448561</v>
      </c>
      <c r="AG1147" s="22">
        <f>POWER((Table1[[#This Row],[$ESGF]]+Table1[[#This Row],[$ESGA]]+Table1[[#This Row],[XEV+/-]])/(Table1[[#This Row],[$ESGF]]+Table1[[#This Row],[$ESGA]]-Table1[[#This Row],[XEV+/-]]),1/0.65)</f>
        <v>1.0624035390792641</v>
      </c>
      <c r="AH1147" s="19">
        <v>9.5905191914664449</v>
      </c>
      <c r="AI1147" s="19">
        <v>10.662380439140023</v>
      </c>
      <c r="AJ1147" s="19">
        <v>1.0718612476735778</v>
      </c>
      <c r="AK1147" s="23">
        <v>0.19858214137926328</v>
      </c>
      <c r="AL1147" s="24">
        <v>1.05468927107275</v>
      </c>
      <c r="AM1147" s="18">
        <v>1.2890685244512645</v>
      </c>
      <c r="AN1147" s="19">
        <v>6.8637992418660629E-2</v>
      </c>
      <c r="AO1147" s="19">
        <v>14.133448149609841</v>
      </c>
      <c r="AP1147" s="19">
        <v>15.391722509038807</v>
      </c>
      <c r="AQ1147" s="19">
        <v>29.525170658648648</v>
      </c>
      <c r="AR1147" s="19">
        <v>4.5483785406043467</v>
      </c>
      <c r="AS1147" s="23">
        <v>0.1860268322248558</v>
      </c>
      <c r="AT1147" s="22">
        <f>EXP(Table1[[#This Row],[TmPPR]]/Table1[[#This Row],[PPCalc]])</f>
        <v>1.0301004403197036</v>
      </c>
      <c r="AU1147" s="18">
        <v>1.2075674703620596</v>
      </c>
      <c r="AV1147" s="18">
        <v>3.5811998097770373E-2</v>
      </c>
      <c r="AW1147" s="19">
        <v>1.2949594731509624</v>
      </c>
      <c r="AX1147" s="19">
        <v>1.2949594731509624</v>
      </c>
      <c r="AY1147" s="19">
        <v>2.5899189463019248</v>
      </c>
      <c r="AZ1147" s="19">
        <f>Table1[[#This Row],[$SHP]]/Table1[[#This Row],[SFrac]]</f>
        <v>0.39897929442835128</v>
      </c>
      <c r="BA1147" s="23">
        <v>0.30842359863752178</v>
      </c>
      <c r="BB1147" s="24">
        <v>0.97009748831949072</v>
      </c>
      <c r="BC1147" s="18">
        <v>2.0020891629036286</v>
      </c>
      <c r="BD1147" s="18">
        <v>-6.0780842514247847E-2</v>
      </c>
      <c r="BE1147" s="22">
        <f>MAX(Table1[[#This Row],[$ESGA]],0)</f>
        <v>238.44238577297401</v>
      </c>
      <c r="BG1147" s="20"/>
    </row>
    <row r="1148" spans="1:59">
      <c r="A1148" s="20" t="s">
        <v>1206</v>
      </c>
      <c r="B1148" s="17" t="s">
        <v>1</v>
      </c>
      <c r="C1148" s="21">
        <v>350</v>
      </c>
      <c r="D1148" s="18">
        <v>4.391346153846154</v>
      </c>
      <c r="E1148" s="21">
        <v>75</v>
      </c>
      <c r="F1148" s="21">
        <v>115</v>
      </c>
      <c r="G1148" s="21">
        <v>190</v>
      </c>
      <c r="H1148" s="21">
        <v>-63</v>
      </c>
      <c r="I1148" s="21">
        <v>56</v>
      </c>
      <c r="J1148" s="21">
        <v>71</v>
      </c>
      <c r="K1148" s="21">
        <v>127</v>
      </c>
      <c r="L1148" s="21">
        <v>18</v>
      </c>
      <c r="M1148" s="21">
        <v>44</v>
      </c>
      <c r="N1148" s="21">
        <v>62</v>
      </c>
      <c r="O1148" s="21">
        <v>1</v>
      </c>
      <c r="P1148" s="21">
        <v>0</v>
      </c>
      <c r="Q1148" s="21">
        <v>1</v>
      </c>
      <c r="R1148" s="21">
        <v>287</v>
      </c>
      <c r="S1148" s="21">
        <v>123</v>
      </c>
      <c r="T1148" s="21">
        <v>230</v>
      </c>
      <c r="U1148" s="21">
        <v>2</v>
      </c>
      <c r="V1148" s="19">
        <v>1.0491803278688525</v>
      </c>
      <c r="W1148" s="19">
        <v>23.12718724469423</v>
      </c>
      <c r="X1148" s="19">
        <v>162.95081967213116</v>
      </c>
      <c r="Y1148" s="19">
        <v>204.87281275530577</v>
      </c>
      <c r="Z1148" s="19">
        <v>50.015945616920682</v>
      </c>
      <c r="AA1148" s="19">
        <v>63.619548655169545</v>
      </c>
      <c r="AB1148" s="19">
        <v>113.63549427209021</v>
      </c>
      <c r="AC1148" s="19">
        <v>25.877143429597947</v>
      </c>
      <c r="AD1148" s="19">
        <v>145.67000006369688</v>
      </c>
      <c r="AE1148" s="19">
        <v>182.92901194780228</v>
      </c>
      <c r="AF1148" s="22">
        <f>Table1[[#This Row],[$ESGF]]/AE1148</f>
        <v>0.79631983200818335</v>
      </c>
      <c r="AG1148" s="22">
        <f>POWER((Table1[[#This Row],[$ESGF]]+Table1[[#This Row],[$ESGA]]+Table1[[#This Row],[XEV+/-]])/(Table1[[#This Row],[$ESGF]]+Table1[[#This Row],[$ESGA]]-Table1[[#This Row],[XEV+/-]]),1/0.65)</f>
        <v>0.76040544112894415</v>
      </c>
      <c r="AH1148" s="19">
        <v>-29.174415923133292</v>
      </c>
      <c r="AI1148" s="19">
        <v>-37.259011884105412</v>
      </c>
      <c r="AJ1148" s="19">
        <v>-8.0845959609721234</v>
      </c>
      <c r="AK1148" s="23">
        <v>0.20629962806327456</v>
      </c>
      <c r="AL1148" s="24">
        <v>0.77374010596525222</v>
      </c>
      <c r="AM1148" s="18">
        <v>0.90593307823555291</v>
      </c>
      <c r="AN1148" s="19">
        <v>-0.23238926670014565</v>
      </c>
      <c r="AO1148" s="19">
        <v>17.119209752976232</v>
      </c>
      <c r="AP1148" s="19">
        <v>41.146278520268616</v>
      </c>
      <c r="AQ1148" s="19">
        <v>58.265488273244856</v>
      </c>
      <c r="AR1148" s="19">
        <v>13.26825220148339</v>
      </c>
      <c r="AS1148" s="23">
        <v>0.51324863942626786</v>
      </c>
      <c r="AT1148" s="22">
        <f>EXP(Table1[[#This Row],[TmPPR]]/Table1[[#This Row],[PPCalc]])</f>
        <v>0.7843115653763526</v>
      </c>
      <c r="AU1148" s="18">
        <v>2.2538524387113128</v>
      </c>
      <c r="AV1148" s="18">
        <v>-0.5475710445819324</v>
      </c>
      <c r="AW1148" s="19">
        <v>1.3323970037453183</v>
      </c>
      <c r="AX1148" s="19">
        <v>1.3323970037453183</v>
      </c>
      <c r="AY1148" s="19">
        <v>2.6647940074906367</v>
      </c>
      <c r="AZ1148" s="19">
        <f>Table1[[#This Row],[$SHP]]/Table1[[#This Row],[SFrac]]</f>
        <v>0.60682850181525338</v>
      </c>
      <c r="BA1148" s="23">
        <v>7.1319396513182271E-3</v>
      </c>
      <c r="BB1148" s="24">
        <v>1.3183822820832019</v>
      </c>
      <c r="BC1148" s="18">
        <v>3.1318815757279177E-2</v>
      </c>
      <c r="BD1148" s="18">
        <v>8.6566910850250124E-3</v>
      </c>
      <c r="BE1148" s="22">
        <f>MAX(Table1[[#This Row],[$ESGA]],0)</f>
        <v>182.92901194780228</v>
      </c>
      <c r="BG1148" s="20"/>
    </row>
    <row r="1149" spans="1:59">
      <c r="A1149" s="20" t="s">
        <v>1207</v>
      </c>
      <c r="B1149" s="17" t="s">
        <v>68</v>
      </c>
      <c r="C1149" s="21">
        <v>407</v>
      </c>
      <c r="D1149" s="18">
        <v>5.2225609756097562</v>
      </c>
      <c r="E1149" s="21">
        <v>38</v>
      </c>
      <c r="F1149" s="21">
        <v>151</v>
      </c>
      <c r="G1149" s="21">
        <v>189</v>
      </c>
      <c r="H1149" s="21">
        <v>-9</v>
      </c>
      <c r="I1149" s="21">
        <v>20</v>
      </c>
      <c r="J1149" s="21">
        <v>91</v>
      </c>
      <c r="K1149" s="21">
        <v>111</v>
      </c>
      <c r="L1149" s="21">
        <v>17</v>
      </c>
      <c r="M1149" s="21">
        <v>56</v>
      </c>
      <c r="N1149" s="21">
        <v>73</v>
      </c>
      <c r="O1149" s="21">
        <v>1</v>
      </c>
      <c r="P1149" s="21">
        <v>4</v>
      </c>
      <c r="Q1149" s="21">
        <v>5</v>
      </c>
      <c r="R1149" s="21">
        <v>398</v>
      </c>
      <c r="S1149" s="21">
        <v>115</v>
      </c>
      <c r="T1149" s="21">
        <v>394</v>
      </c>
      <c r="U1149" s="21">
        <v>99</v>
      </c>
      <c r="V1149" s="19">
        <v>14.075099290509213</v>
      </c>
      <c r="W1149" s="19">
        <v>14.15446617212509</v>
      </c>
      <c r="X1149" s="19">
        <v>268.92490070949077</v>
      </c>
      <c r="Y1149" s="19">
        <v>280.84553382787487</v>
      </c>
      <c r="Z1149" s="19">
        <v>23.33359822092115</v>
      </c>
      <c r="AA1149" s="19">
        <v>106.77588585949619</v>
      </c>
      <c r="AB1149" s="19">
        <v>130.10948408041733</v>
      </c>
      <c r="AC1149" s="19">
        <v>24.912966011895438</v>
      </c>
      <c r="AD1149" s="19">
        <v>317.10156472461608</v>
      </c>
      <c r="AE1149" s="19">
        <v>329.80398461258932</v>
      </c>
      <c r="AF1149" s="22">
        <f>Table1[[#This Row],[$ESGF]]/AE1149</f>
        <v>0.96148494111466121</v>
      </c>
      <c r="AG1149" s="22">
        <f>POWER((Table1[[#This Row],[$ESGF]]+Table1[[#This Row],[$ESGA]]+Table1[[#This Row],[XEV+/-]])/(Table1[[#This Row],[$ESGF]]+Table1[[#This Row],[$ESGA]]-Table1[[#This Row],[XEV+/-]]),1/0.65)</f>
        <v>0.93710615297653455</v>
      </c>
      <c r="AH1149" s="19">
        <v>-13.655170713802198</v>
      </c>
      <c r="AI1149" s="19">
        <v>-12.702419887973264</v>
      </c>
      <c r="AJ1149" s="19">
        <v>0.95275082582893056</v>
      </c>
      <c r="AK1149" s="23">
        <v>0.3470590403534688</v>
      </c>
      <c r="AL1149" s="24">
        <v>0.94279929924482386</v>
      </c>
      <c r="AM1149" s="18">
        <v>1.8125370003825978</v>
      </c>
      <c r="AN1149" s="19">
        <v>-0.10676178467412048</v>
      </c>
      <c r="AO1149" s="19">
        <v>22.5744609608636</v>
      </c>
      <c r="AP1149" s="19">
        <v>60.474210849041583</v>
      </c>
      <c r="AQ1149" s="19">
        <v>83.048671809905187</v>
      </c>
      <c r="AR1149" s="19">
        <v>15.901905635521834</v>
      </c>
      <c r="AS1149" s="23">
        <v>0.43671800124472016</v>
      </c>
      <c r="AT1149" s="22">
        <f>EXP(Table1[[#This Row],[TmPPR]]/Table1[[#This Row],[PPCalc]])</f>
        <v>0.95024719800267088</v>
      </c>
      <c r="AU1149" s="18">
        <v>2.2807863906469685</v>
      </c>
      <c r="AV1149" s="18">
        <v>-0.11639564513952667</v>
      </c>
      <c r="AW1149" s="19">
        <v>1.1455740911807857</v>
      </c>
      <c r="AX1149" s="19">
        <v>1.1455740911807857</v>
      </c>
      <c r="AY1149" s="19">
        <v>2.2911481823615714</v>
      </c>
      <c r="AZ1149" s="19">
        <f>Table1[[#This Row],[$SHP]]/Table1[[#This Row],[SFrac]]</f>
        <v>0.43870204542591673</v>
      </c>
      <c r="BA1149" s="23">
        <v>0.29733344220572205</v>
      </c>
      <c r="BB1149" s="24">
        <v>1.0408407411034546</v>
      </c>
      <c r="BC1149" s="18">
        <v>1.5528420320073228</v>
      </c>
      <c r="BD1149" s="18">
        <v>6.2158389896249423E-2</v>
      </c>
      <c r="BE1149" s="22">
        <f>MAX(Table1[[#This Row],[$ESGA]],0)</f>
        <v>329.80398461258932</v>
      </c>
      <c r="BG1149" s="20"/>
    </row>
    <row r="1150" spans="1:59">
      <c r="A1150" s="20" t="s">
        <v>1208</v>
      </c>
      <c r="B1150" s="17" t="s">
        <v>59</v>
      </c>
      <c r="C1150" s="21">
        <v>386</v>
      </c>
      <c r="D1150" s="18">
        <v>4.8647435897435898</v>
      </c>
      <c r="E1150" s="21">
        <v>94</v>
      </c>
      <c r="F1150" s="21">
        <v>95</v>
      </c>
      <c r="G1150" s="21">
        <v>189</v>
      </c>
      <c r="H1150" s="21">
        <v>73</v>
      </c>
      <c r="I1150" s="21">
        <v>85</v>
      </c>
      <c r="J1150" s="21">
        <v>87</v>
      </c>
      <c r="K1150" s="21">
        <v>172</v>
      </c>
      <c r="L1150" s="21">
        <v>8</v>
      </c>
      <c r="M1150" s="21">
        <v>8</v>
      </c>
      <c r="N1150" s="21">
        <v>16</v>
      </c>
      <c r="O1150" s="21">
        <v>1</v>
      </c>
      <c r="P1150" s="21">
        <v>0</v>
      </c>
      <c r="Q1150" s="21">
        <v>1</v>
      </c>
      <c r="R1150" s="21">
        <v>292</v>
      </c>
      <c r="S1150" s="21">
        <v>28</v>
      </c>
      <c r="T1150" s="21">
        <v>210</v>
      </c>
      <c r="U1150" s="21">
        <v>19</v>
      </c>
      <c r="V1150" s="19">
        <v>3.3691586735704382</v>
      </c>
      <c r="W1150" s="19">
        <v>2.0024166191796025</v>
      </c>
      <c r="X1150" s="19">
        <v>260.6308413264295</v>
      </c>
      <c r="Y1150" s="19">
        <v>188.9975833808204</v>
      </c>
      <c r="Z1150" s="19">
        <v>76.226411767334326</v>
      </c>
      <c r="AA1150" s="19">
        <v>77.934728649575831</v>
      </c>
      <c r="AB1150" s="19">
        <v>154.16114041691014</v>
      </c>
      <c r="AC1150" s="19">
        <v>31.689468843112376</v>
      </c>
      <c r="AD1150" s="19">
        <v>233.04864584555799</v>
      </c>
      <c r="AE1150" s="19">
        <v>168.72117201101872</v>
      </c>
      <c r="AF1150" s="22">
        <f>Table1[[#This Row],[$ESGF]]/AE1150</f>
        <v>1.3812649774050776</v>
      </c>
      <c r="AG1150" s="22">
        <f>POWER((Table1[[#This Row],[$ESGF]]+Table1[[#This Row],[$ESGA]]+Table1[[#This Row],[XEV+/-]])/(Table1[[#This Row],[$ESGF]]+Table1[[#This Row],[$ESGA]]-Table1[[#This Row],[XEV+/-]]),1/0.65)</f>
        <v>1.5766936541259138</v>
      </c>
      <c r="AH1150" s="19">
        <v>59.024578495758441</v>
      </c>
      <c r="AI1150" s="19">
        <v>64.327473834539262</v>
      </c>
      <c r="AJ1150" s="19">
        <v>5.3028953387808162</v>
      </c>
      <c r="AK1150" s="23">
        <v>0.21834038772374917</v>
      </c>
      <c r="AL1150" s="24">
        <v>1.5392677230471077</v>
      </c>
      <c r="AM1150" s="18">
        <v>1.0621700015612388</v>
      </c>
      <c r="AN1150" s="19">
        <v>0.45812114317872088</v>
      </c>
      <c r="AO1150" s="19">
        <v>7.5516064594244696</v>
      </c>
      <c r="AP1150" s="19">
        <v>7.5124070496135733</v>
      </c>
      <c r="AQ1150" s="19">
        <v>15.064013509038041</v>
      </c>
      <c r="AR1150" s="19">
        <v>3.0965688594148562</v>
      </c>
      <c r="AS1150" s="23">
        <v>7.4124493852921802E-2</v>
      </c>
      <c r="AT1150" s="22">
        <f>EXP(Table1[[#This Row],[TmPPR]]/Table1[[#This Row],[PPCalc]])</f>
        <v>1.2964812560047929</v>
      </c>
      <c r="AU1150" s="18">
        <v>0.36059665631398946</v>
      </c>
      <c r="AV1150" s="18">
        <v>9.3630316783879258E-2</v>
      </c>
      <c r="AW1150" s="19">
        <v>1.3824233716475096</v>
      </c>
      <c r="AX1150" s="19">
        <v>1.3824233716475096</v>
      </c>
      <c r="AY1150" s="19">
        <v>2.7648467432950192</v>
      </c>
      <c r="AZ1150" s="19">
        <f>Table1[[#This Row],[$SHP]]/Table1[[#This Row],[SFrac]]</f>
        <v>0.56834377645806167</v>
      </c>
      <c r="BA1150" s="23">
        <v>8.5876095867337063E-2</v>
      </c>
      <c r="BB1150" s="24">
        <v>0.78586247708196799</v>
      </c>
      <c r="BC1150" s="18">
        <v>0.41776518688283393</v>
      </c>
      <c r="BD1150" s="18">
        <v>-0.10067032564457058</v>
      </c>
      <c r="BE1150" s="22">
        <f>MAX(Table1[[#This Row],[$ESGA]],0)</f>
        <v>168.72117201101872</v>
      </c>
      <c r="BG1150" s="20"/>
    </row>
    <row r="1151" spans="1:59">
      <c r="A1151" s="20" t="s">
        <v>1209</v>
      </c>
      <c r="B1151" s="17" t="s">
        <v>1</v>
      </c>
      <c r="C1151" s="21">
        <v>332</v>
      </c>
      <c r="D1151" s="18">
        <v>4.1669871794871804</v>
      </c>
      <c r="E1151" s="21">
        <v>80</v>
      </c>
      <c r="F1151" s="21">
        <v>109</v>
      </c>
      <c r="G1151" s="21">
        <v>189</v>
      </c>
      <c r="H1151" s="21">
        <v>-86</v>
      </c>
      <c r="I1151" s="21">
        <v>57</v>
      </c>
      <c r="J1151" s="21">
        <v>86</v>
      </c>
      <c r="K1151" s="21">
        <v>143</v>
      </c>
      <c r="L1151" s="21">
        <v>20</v>
      </c>
      <c r="M1151" s="21">
        <v>22</v>
      </c>
      <c r="N1151" s="21">
        <v>42</v>
      </c>
      <c r="O1151" s="21">
        <v>3</v>
      </c>
      <c r="P1151" s="21">
        <v>1</v>
      </c>
      <c r="Q1151" s="21">
        <v>4</v>
      </c>
      <c r="R1151" s="21">
        <v>261</v>
      </c>
      <c r="S1151" s="21">
        <v>69</v>
      </c>
      <c r="T1151" s="21">
        <v>306</v>
      </c>
      <c r="U1151" s="21">
        <v>27</v>
      </c>
      <c r="V1151" s="19">
        <v>5.3677536231884062</v>
      </c>
      <c r="W1151" s="19">
        <v>12.981535123002658</v>
      </c>
      <c r="X1151" s="19">
        <v>186.63224637681159</v>
      </c>
      <c r="Y1151" s="19">
        <v>266.01846487699731</v>
      </c>
      <c r="Z1151" s="19">
        <v>51.150049817857408</v>
      </c>
      <c r="AA1151" s="19">
        <v>76.600841919529415</v>
      </c>
      <c r="AB1151" s="19">
        <v>127.75089173738682</v>
      </c>
      <c r="AC1151" s="19">
        <v>30.657855720378954</v>
      </c>
      <c r="AD1151" s="19">
        <v>166.74066153927492</v>
      </c>
      <c r="AE1151" s="19">
        <v>236.82580068079375</v>
      </c>
      <c r="AF1151" s="22">
        <f>Table1[[#This Row],[$ESGF]]/AE1151</f>
        <v>0.70406459541127764</v>
      </c>
      <c r="AG1151" s="22">
        <f>POWER((Table1[[#This Row],[$ESGF]]+Table1[[#This Row],[$ESGA]]+Table1[[#This Row],[XEV+/-]])/(Table1[[#This Row],[$ESGF]]+Table1[[#This Row],[$ESGA]]-Table1[[#This Row],[XEV+/-]]),1/0.65)</f>
        <v>0.74529276366695796</v>
      </c>
      <c r="AH1151" s="19">
        <v>-38.44101400142101</v>
      </c>
      <c r="AI1151" s="19">
        <v>-70.085139141518866</v>
      </c>
      <c r="AJ1151" s="19">
        <v>-31.64412514009787</v>
      </c>
      <c r="AK1151" s="23">
        <v>0.2653992009673361</v>
      </c>
      <c r="AL1151" s="24">
        <v>0.73792132221028151</v>
      </c>
      <c r="AM1151" s="18">
        <v>1.1059150678770313</v>
      </c>
      <c r="AN1151" s="19">
        <v>-0.33610757249998535</v>
      </c>
      <c r="AO1151" s="19">
        <v>19.270265942333097</v>
      </c>
      <c r="AP1151" s="19">
        <v>20.958470880183999</v>
      </c>
      <c r="AQ1151" s="19">
        <v>40.228736822517092</v>
      </c>
      <c r="AR1151" s="19">
        <v>9.6541542101571647</v>
      </c>
      <c r="AS1151" s="23">
        <v>0.27515414392635013</v>
      </c>
      <c r="AT1151" s="22">
        <f>EXP(Table1[[#This Row],[TmPPR]]/Table1[[#This Row],[PPCalc]])</f>
        <v>0.88308515964394318</v>
      </c>
      <c r="AU1151" s="18">
        <v>1.1465637901238714</v>
      </c>
      <c r="AV1151" s="18">
        <v>-0.14255644893433089</v>
      </c>
      <c r="AW1151" s="19">
        <v>2.9494231943221161</v>
      </c>
      <c r="AX1151" s="19">
        <v>2.9494231943221161</v>
      </c>
      <c r="AY1151" s="19">
        <v>5.8988463886442322</v>
      </c>
      <c r="AZ1151" s="19">
        <f>Table1[[#This Row],[$SHP]]/Table1[[#This Row],[SFrac]]</f>
        <v>1.4156142398715483</v>
      </c>
      <c r="BA1151" s="23">
        <v>9.2535854557038416E-2</v>
      </c>
      <c r="BB1151" s="24">
        <v>0.96364785159757482</v>
      </c>
      <c r="BC1151" s="18">
        <v>0.38559571958206945</v>
      </c>
      <c r="BD1151" s="18">
        <v>-1.4278358967732146E-2</v>
      </c>
      <c r="BE1151" s="22">
        <f>MAX(Table1[[#This Row],[$ESGA]],0)</f>
        <v>236.82580068079375</v>
      </c>
      <c r="BG1151" s="20"/>
    </row>
    <row r="1152" spans="1:59">
      <c r="A1152" s="20" t="s">
        <v>1210</v>
      </c>
      <c r="B1152" s="17" t="s">
        <v>68</v>
      </c>
      <c r="C1152" s="21">
        <v>597</v>
      </c>
      <c r="D1152" s="18">
        <v>7.4625000000000012</v>
      </c>
      <c r="E1152" s="21">
        <v>66</v>
      </c>
      <c r="F1152" s="21">
        <v>122</v>
      </c>
      <c r="G1152" s="21">
        <v>188</v>
      </c>
      <c r="H1152" s="21">
        <v>-132</v>
      </c>
      <c r="I1152" s="21">
        <v>51</v>
      </c>
      <c r="J1152" s="21">
        <v>101</v>
      </c>
      <c r="K1152" s="21">
        <v>152</v>
      </c>
      <c r="L1152" s="21">
        <v>11</v>
      </c>
      <c r="M1152" s="21">
        <v>18</v>
      </c>
      <c r="N1152" s="21">
        <v>29</v>
      </c>
      <c r="O1152" s="21">
        <v>4</v>
      </c>
      <c r="P1152" s="21">
        <v>3</v>
      </c>
      <c r="Q1152" s="21">
        <v>7</v>
      </c>
      <c r="R1152" s="21">
        <v>476</v>
      </c>
      <c r="S1152" s="21">
        <v>59</v>
      </c>
      <c r="T1152" s="21">
        <v>678</v>
      </c>
      <c r="U1152" s="21">
        <v>129</v>
      </c>
      <c r="V1152" s="19">
        <v>15.55468867694178</v>
      </c>
      <c r="W1152" s="19">
        <v>8.3399471197985235</v>
      </c>
      <c r="X1152" s="19">
        <v>401.44531132305821</v>
      </c>
      <c r="Y1152" s="19">
        <v>540.66005288020153</v>
      </c>
      <c r="Z1152" s="19">
        <v>42.522303978248274</v>
      </c>
      <c r="AA1152" s="19">
        <v>83.638564809661617</v>
      </c>
      <c r="AB1152" s="19">
        <v>126.16086878790989</v>
      </c>
      <c r="AC1152" s="19">
        <v>16.905979067056599</v>
      </c>
      <c r="AD1152" s="19">
        <v>328.15101931684114</v>
      </c>
      <c r="AE1152" s="19">
        <v>440.30796242705497</v>
      </c>
      <c r="AF1152" s="22">
        <f>Table1[[#This Row],[$ESGF]]/AE1152</f>
        <v>0.74527614151698507</v>
      </c>
      <c r="AG1152" s="22">
        <f>POWER((Table1[[#This Row],[$ESGF]]+Table1[[#This Row],[$ESGA]]+Table1[[#This Row],[XEV+/-]])/(Table1[[#This Row],[$ESGF]]+Table1[[#This Row],[$ESGA]]-Table1[[#This Row],[XEV+/-]]),1/0.65)</f>
        <v>0.86945964220994643</v>
      </c>
      <c r="AH1152" s="19">
        <v>-34.911704681968196</v>
      </c>
      <c r="AI1152" s="19">
        <v>-112.15694311021387</v>
      </c>
      <c r="AJ1152" s="19">
        <v>-77.245238428245642</v>
      </c>
      <c r="AK1152" s="23">
        <v>0.28879284374783215</v>
      </c>
      <c r="AL1152" s="24">
        <v>0.83640170028680971</v>
      </c>
      <c r="AM1152" s="18">
        <v>2.155116596468198</v>
      </c>
      <c r="AN1152" s="19">
        <v>-0.38500355983592316</v>
      </c>
      <c r="AO1152" s="19">
        <v>7.6787054173542622</v>
      </c>
      <c r="AP1152" s="19">
        <v>13.452149353397408</v>
      </c>
      <c r="AQ1152" s="19">
        <v>21.130854770751668</v>
      </c>
      <c r="AR1152" s="19">
        <v>2.8316053294139585</v>
      </c>
      <c r="AS1152" s="23">
        <v>0.1079634305586659</v>
      </c>
      <c r="AT1152" s="22">
        <f>EXP(Table1[[#This Row],[TmPPR]]/Table1[[#This Row],[PPCalc]])</f>
        <v>0.89770166233975301</v>
      </c>
      <c r="AU1152" s="18">
        <v>0.8056771005440444</v>
      </c>
      <c r="AV1152" s="18">
        <v>-8.6946650799492556E-2</v>
      </c>
      <c r="AW1152" s="19">
        <v>4.0983412099436647</v>
      </c>
      <c r="AX1152" s="19">
        <v>4.0983412099436647</v>
      </c>
      <c r="AY1152" s="19">
        <v>8.1966824198873294</v>
      </c>
      <c r="AZ1152" s="19">
        <f>Table1[[#This Row],[$SHP]]/Table1[[#This Row],[SFrac]]</f>
        <v>1.0983829038374979</v>
      </c>
      <c r="BA1152" s="23">
        <v>0.19963106410484457</v>
      </c>
      <c r="BB1152" s="24">
        <v>1.1461127574006915</v>
      </c>
      <c r="BC1152" s="18">
        <v>1.489746815882403</v>
      </c>
      <c r="BD1152" s="18">
        <v>0.2031657201047028</v>
      </c>
      <c r="BE1152" s="22">
        <f>MAX(Table1[[#This Row],[$ESGA]],0)</f>
        <v>440.30796242705497</v>
      </c>
      <c r="BG1152" s="20"/>
    </row>
    <row r="1153" spans="1:59">
      <c r="A1153" s="20" t="s">
        <v>1211</v>
      </c>
      <c r="B1153" s="17" t="s">
        <v>68</v>
      </c>
      <c r="C1153" s="21">
        <v>596</v>
      </c>
      <c r="D1153" s="18">
        <v>7.6548344947735192</v>
      </c>
      <c r="E1153" s="21">
        <v>34</v>
      </c>
      <c r="F1153" s="21">
        <v>154</v>
      </c>
      <c r="G1153" s="21">
        <v>188</v>
      </c>
      <c r="H1153" s="21">
        <v>47</v>
      </c>
      <c r="I1153" s="21">
        <v>14</v>
      </c>
      <c r="J1153" s="21">
        <v>91</v>
      </c>
      <c r="K1153" s="21">
        <v>105</v>
      </c>
      <c r="L1153" s="21">
        <v>18</v>
      </c>
      <c r="M1153" s="21">
        <v>59</v>
      </c>
      <c r="N1153" s="21">
        <v>77</v>
      </c>
      <c r="O1153" s="21">
        <v>2</v>
      </c>
      <c r="P1153" s="21">
        <v>4</v>
      </c>
      <c r="Q1153" s="21">
        <v>6</v>
      </c>
      <c r="R1153" s="21">
        <v>542</v>
      </c>
      <c r="S1153" s="21">
        <v>144</v>
      </c>
      <c r="T1153" s="21">
        <v>507</v>
      </c>
      <c r="U1153" s="21">
        <v>157</v>
      </c>
      <c r="V1153" s="19">
        <v>23.097834421200439</v>
      </c>
      <c r="W1153" s="19">
        <v>19.438830550637828</v>
      </c>
      <c r="X1153" s="19">
        <v>374.90216557879955</v>
      </c>
      <c r="Y1153" s="19">
        <v>330.56116944936213</v>
      </c>
      <c r="Z1153" s="19">
        <v>17.586434155159047</v>
      </c>
      <c r="AA1153" s="19">
        <v>103.60646696375925</v>
      </c>
      <c r="AB1153" s="19">
        <v>121.19290111891831</v>
      </c>
      <c r="AC1153" s="19">
        <v>15.832203975365505</v>
      </c>
      <c r="AD1153" s="19">
        <v>432.75661274460737</v>
      </c>
      <c r="AE1153" s="19">
        <v>387.94028677454003</v>
      </c>
      <c r="AF1153" s="22">
        <f>Table1[[#This Row],[$ESGF]]/AE1153</f>
        <v>1.1155237738845962</v>
      </c>
      <c r="AG1153" s="22">
        <f>POWER((Table1[[#This Row],[$ESGF]]+Table1[[#This Row],[$ESGA]]+Table1[[#This Row],[XEV+/-]])/(Table1[[#This Row],[$ESGF]]+Table1[[#This Row],[$ESGA]]-Table1[[#This Row],[XEV+/-]]),1/0.65)</f>
        <v>1.0440197273163574</v>
      </c>
      <c r="AH1153" s="19">
        <v>11.489395892898468</v>
      </c>
      <c r="AI1153" s="19">
        <v>44.816325970067382</v>
      </c>
      <c r="AJ1153" s="19">
        <v>33.32693007716891</v>
      </c>
      <c r="AK1153" s="23">
        <v>0.29427078344790902</v>
      </c>
      <c r="AL1153" s="24">
        <v>1.0595625395822701</v>
      </c>
      <c r="AM1153" s="18">
        <v>2.2525941439410824</v>
      </c>
      <c r="AN1153" s="19">
        <v>0.13032636708939094</v>
      </c>
      <c r="AO1153" s="19">
        <v>21.283514718377695</v>
      </c>
      <c r="AP1153" s="19">
        <v>66.279707297335449</v>
      </c>
      <c r="AQ1153" s="19">
        <v>87.563222015713137</v>
      </c>
      <c r="AR1153" s="19">
        <v>11.438943856395401</v>
      </c>
      <c r="AS1153" s="23">
        <v>0.33025948911609482</v>
      </c>
      <c r="AT1153" s="22">
        <f>EXP(Table1[[#This Row],[TmPPR]]/Table1[[#This Row],[PPCalc]])</f>
        <v>1.0339540762463926</v>
      </c>
      <c r="AU1153" s="18">
        <v>2.528081729512162</v>
      </c>
      <c r="AV1153" s="18">
        <v>8.4413562626757185E-2</v>
      </c>
      <c r="AW1153" s="19">
        <v>2.3090587937196396</v>
      </c>
      <c r="AX1153" s="19">
        <v>2.3090587937196396</v>
      </c>
      <c r="AY1153" s="19">
        <v>4.6181175874392792</v>
      </c>
      <c r="AZ1153" s="19">
        <f>Table1[[#This Row],[$SHP]]/Table1[[#This Row],[SFrac]]</f>
        <v>0.60329424373477769</v>
      </c>
      <c r="BA1153" s="23">
        <v>0.34661987505882585</v>
      </c>
      <c r="BB1153" s="24">
        <v>1.054435244668805</v>
      </c>
      <c r="BC1153" s="18">
        <v>2.6533177761743874</v>
      </c>
      <c r="BD1153" s="18">
        <v>0.14063993254593943</v>
      </c>
      <c r="BE1153" s="22">
        <f>MAX(Table1[[#This Row],[$ESGA]],0)</f>
        <v>387.94028677454003</v>
      </c>
      <c r="BG1153" s="20"/>
    </row>
    <row r="1154" spans="1:59">
      <c r="A1154" s="20" t="s">
        <v>1212</v>
      </c>
      <c r="B1154" s="17" t="s">
        <v>68</v>
      </c>
      <c r="C1154" s="21">
        <v>581</v>
      </c>
      <c r="D1154" s="18">
        <v>7.482723577235773</v>
      </c>
      <c r="E1154" s="21">
        <v>34</v>
      </c>
      <c r="F1154" s="21">
        <v>154</v>
      </c>
      <c r="G1154" s="21">
        <v>188</v>
      </c>
      <c r="H1154" s="21">
        <v>14</v>
      </c>
      <c r="I1154" s="21">
        <v>26</v>
      </c>
      <c r="J1154" s="21">
        <v>98</v>
      </c>
      <c r="K1154" s="21">
        <v>124</v>
      </c>
      <c r="L1154" s="21">
        <v>8</v>
      </c>
      <c r="M1154" s="21">
        <v>52</v>
      </c>
      <c r="N1154" s="21">
        <v>60</v>
      </c>
      <c r="O1154" s="21">
        <v>0</v>
      </c>
      <c r="P1154" s="21">
        <v>4</v>
      </c>
      <c r="Q1154" s="21">
        <v>4</v>
      </c>
      <c r="R1154" s="21">
        <v>522</v>
      </c>
      <c r="S1154" s="21">
        <v>115</v>
      </c>
      <c r="T1154" s="21">
        <v>538</v>
      </c>
      <c r="U1154" s="21">
        <v>147</v>
      </c>
      <c r="V1154" s="19">
        <v>23.037714200433857</v>
      </c>
      <c r="W1154" s="19">
        <v>13.404983329968141</v>
      </c>
      <c r="X1154" s="19">
        <v>383.96228579956619</v>
      </c>
      <c r="Y1154" s="19">
        <v>377.59501667003184</v>
      </c>
      <c r="Z1154" s="19">
        <v>31.908662858064115</v>
      </c>
      <c r="AA1154" s="19">
        <v>117.81985113416752</v>
      </c>
      <c r="AB1154" s="19">
        <v>149.72851399223168</v>
      </c>
      <c r="AC1154" s="19">
        <v>20.009895119972288</v>
      </c>
      <c r="AD1154" s="19">
        <v>461.80287118842199</v>
      </c>
      <c r="AE1154" s="19">
        <v>444.56804629893236</v>
      </c>
      <c r="AF1154" s="22">
        <f>Table1[[#This Row],[$ESGF]]/AE1154</f>
        <v>1.0387675745771003</v>
      </c>
      <c r="AG1154" s="22">
        <f>POWER((Table1[[#This Row],[$ESGF]]+Table1[[#This Row],[$ESGA]]+Table1[[#This Row],[XEV+/-]])/(Table1[[#This Row],[$ESGF]]+Table1[[#This Row],[$ESGA]]-Table1[[#This Row],[XEV+/-]]),1/0.65)</f>
        <v>1.1813885836647062</v>
      </c>
      <c r="AH1154" s="19">
        <v>49.054135887661296</v>
      </c>
      <c r="AI1154" s="19">
        <v>17.234824889489616</v>
      </c>
      <c r="AJ1154" s="19">
        <v>-31.81931099817167</v>
      </c>
      <c r="AK1154" s="23">
        <v>0.33718272581841108</v>
      </c>
      <c r="AL1154" s="24">
        <v>1.13830421361953</v>
      </c>
      <c r="AM1154" s="18">
        <v>2.5230451323180496</v>
      </c>
      <c r="AN1154" s="19">
        <v>0.32683431530219625</v>
      </c>
      <c r="AO1154" s="19">
        <v>7.7561229430836933</v>
      </c>
      <c r="AP1154" s="19">
        <v>56.464878711805142</v>
      </c>
      <c r="AQ1154" s="19">
        <v>64.221001654888838</v>
      </c>
      <c r="AR1154" s="19">
        <v>8.5825703691987787</v>
      </c>
      <c r="AS1154" s="23">
        <v>0.3032419909260361</v>
      </c>
      <c r="AT1154" s="22">
        <f>EXP(Table1[[#This Row],[TmPPR]]/Table1[[#This Row],[PPCalc]])</f>
        <v>0.92605573665774765</v>
      </c>
      <c r="AU1154" s="18">
        <v>2.2690759951101667</v>
      </c>
      <c r="AV1154" s="18">
        <v>-0.1743123588489893</v>
      </c>
      <c r="AW1154" s="19">
        <v>0</v>
      </c>
      <c r="AX1154" s="19">
        <v>0</v>
      </c>
      <c r="AY1154" s="19">
        <v>0</v>
      </c>
      <c r="AZ1154" s="19">
        <f>Table1[[#This Row],[$SHP]]/Table1[[#This Row],[SFrac]]</f>
        <v>0</v>
      </c>
      <c r="BA1154" s="23">
        <v>0.40219336337169848</v>
      </c>
      <c r="BB1154" s="24">
        <v>0.89628892876625088</v>
      </c>
      <c r="BC1154" s="18">
        <v>3.0095017627091627</v>
      </c>
      <c r="BD1154" s="18">
        <v>-0.32951772984642874</v>
      </c>
      <c r="BE1154" s="22">
        <f>MAX(Table1[[#This Row],[$ESGA]],0)</f>
        <v>444.56804629893236</v>
      </c>
      <c r="BG1154" s="20"/>
    </row>
    <row r="1155" spans="1:59">
      <c r="A1155" s="20" t="s">
        <v>1213</v>
      </c>
      <c r="B1155" s="17" t="s">
        <v>1</v>
      </c>
      <c r="C1155" s="21">
        <v>455</v>
      </c>
      <c r="D1155" s="18">
        <v>5.5487804878048772</v>
      </c>
      <c r="E1155" s="21">
        <v>64</v>
      </c>
      <c r="F1155" s="21">
        <v>124</v>
      </c>
      <c r="G1155" s="21">
        <v>188</v>
      </c>
      <c r="H1155" s="21">
        <v>-36</v>
      </c>
      <c r="I1155" s="21">
        <v>51</v>
      </c>
      <c r="J1155" s="21">
        <v>97</v>
      </c>
      <c r="K1155" s="21">
        <v>148</v>
      </c>
      <c r="L1155" s="21">
        <v>9</v>
      </c>
      <c r="M1155" s="21">
        <v>20</v>
      </c>
      <c r="N1155" s="21">
        <v>29</v>
      </c>
      <c r="O1155" s="21">
        <v>4</v>
      </c>
      <c r="P1155" s="21">
        <v>7</v>
      </c>
      <c r="Q1155" s="21">
        <v>11</v>
      </c>
      <c r="R1155" s="21">
        <v>274</v>
      </c>
      <c r="S1155" s="21">
        <v>53</v>
      </c>
      <c r="T1155" s="21">
        <v>343</v>
      </c>
      <c r="U1155" s="21">
        <v>82</v>
      </c>
      <c r="V1155" s="19">
        <v>13.435500515995873</v>
      </c>
      <c r="W1155" s="19">
        <v>10.811918168168168</v>
      </c>
      <c r="X1155" s="19">
        <v>207.5644994840041</v>
      </c>
      <c r="Y1155" s="19">
        <v>250.18808183183185</v>
      </c>
      <c r="Z1155" s="19">
        <v>60.176087290268363</v>
      </c>
      <c r="AA1155" s="19">
        <v>113.76004693656871</v>
      </c>
      <c r="AB1155" s="19">
        <v>173.93613422683708</v>
      </c>
      <c r="AC1155" s="19">
        <v>31.346731882638775</v>
      </c>
      <c r="AD1155" s="19">
        <v>243.6510348517196</v>
      </c>
      <c r="AE1155" s="19">
        <v>293.323128537858</v>
      </c>
      <c r="AF1155" s="22">
        <f>Table1[[#This Row],[$ESGF]]/AE1155</f>
        <v>0.83065742570747392</v>
      </c>
      <c r="AG1155" s="22">
        <f>POWER((Table1[[#This Row],[$ESGF]]+Table1[[#This Row],[$ESGA]]+Table1[[#This Row],[XEV+/-]])/(Table1[[#This Row],[$ESGF]]+Table1[[#This Row],[$ESGA]]-Table1[[#This Row],[XEV+/-]]),1/0.65)</f>
        <v>0.74057964516283559</v>
      </c>
      <c r="AH1155" s="19">
        <v>-52.245388895536408</v>
      </c>
      <c r="AI1155" s="19">
        <v>-49.672093686138453</v>
      </c>
      <c r="AJ1155" s="19">
        <v>2.5732952093979602</v>
      </c>
      <c r="AK1155" s="23">
        <v>0.24594849255562903</v>
      </c>
      <c r="AL1155" s="24">
        <v>0.75989255660590826</v>
      </c>
      <c r="AM1155" s="18">
        <v>1.3647141964976974</v>
      </c>
      <c r="AN1155" s="19">
        <v>-0.37472080659615287</v>
      </c>
      <c r="AO1155" s="19">
        <v>7.9761670799849771</v>
      </c>
      <c r="AP1155" s="19">
        <v>19.127925600654898</v>
      </c>
      <c r="AQ1155" s="19">
        <v>27.104092680639873</v>
      </c>
      <c r="AR1155" s="19">
        <v>4.8846936259614724</v>
      </c>
      <c r="AS1155" s="23">
        <v>0.17476481701481705</v>
      </c>
      <c r="AT1155" s="22">
        <f>EXP(Table1[[#This Row],[TmPPR]]/Table1[[#This Row],[PPCalc]])</f>
        <v>0.78278595290702813</v>
      </c>
      <c r="AU1155" s="18">
        <v>0.96973160660660662</v>
      </c>
      <c r="AV1155" s="18">
        <v>-0.23748338018372148</v>
      </c>
      <c r="AW1155" s="19">
        <v>4.658121833227364</v>
      </c>
      <c r="AX1155" s="19">
        <v>4.658121833227364</v>
      </c>
      <c r="AY1155" s="19">
        <v>9.3162436664547279</v>
      </c>
      <c r="AZ1155" s="19">
        <f>Table1[[#This Row],[$SHP]]/Table1[[#This Row],[SFrac]]</f>
        <v>1.6789713860423907</v>
      </c>
      <c r="BA1155" s="23">
        <v>0.19992632306409946</v>
      </c>
      <c r="BB1155" s="24">
        <v>1.0979108613990491</v>
      </c>
      <c r="BC1155" s="18">
        <v>1.1093472804166493</v>
      </c>
      <c r="BD1155" s="18">
        <v>0.10362319438953717</v>
      </c>
      <c r="BE1155" s="22">
        <f>MAX(Table1[[#This Row],[$ESGA]],0)</f>
        <v>293.323128537858</v>
      </c>
      <c r="BG1155" s="20"/>
    </row>
    <row r="1156" spans="1:59">
      <c r="A1156" s="20" t="s">
        <v>1214</v>
      </c>
      <c r="B1156" s="17" t="s">
        <v>1</v>
      </c>
      <c r="C1156" s="21">
        <v>380</v>
      </c>
      <c r="D1156" s="18">
        <v>4.75</v>
      </c>
      <c r="E1156" s="21">
        <v>73</v>
      </c>
      <c r="F1156" s="21">
        <v>115</v>
      </c>
      <c r="G1156" s="21">
        <v>188</v>
      </c>
      <c r="H1156" s="21">
        <v>-6</v>
      </c>
      <c r="I1156" s="21">
        <v>52</v>
      </c>
      <c r="J1156" s="21">
        <v>91</v>
      </c>
      <c r="K1156" s="21">
        <v>143</v>
      </c>
      <c r="L1156" s="21">
        <v>13</v>
      </c>
      <c r="M1156" s="21">
        <v>16</v>
      </c>
      <c r="N1156" s="21">
        <v>29</v>
      </c>
      <c r="O1156" s="21">
        <v>8</v>
      </c>
      <c r="P1156" s="21">
        <v>8</v>
      </c>
      <c r="Q1156" s="21">
        <v>16</v>
      </c>
      <c r="R1156" s="21">
        <v>264</v>
      </c>
      <c r="S1156" s="21">
        <v>43</v>
      </c>
      <c r="T1156" s="21">
        <v>415</v>
      </c>
      <c r="U1156" s="21">
        <v>188</v>
      </c>
      <c r="V1156" s="19">
        <v>23.184438985064368</v>
      </c>
      <c r="W1156" s="19">
        <v>4.431022047290532</v>
      </c>
      <c r="X1156" s="19">
        <v>197.81556101493564</v>
      </c>
      <c r="Y1156" s="19">
        <v>222.56897795270945</v>
      </c>
      <c r="Z1156" s="19">
        <v>40.765437604987007</v>
      </c>
      <c r="AA1156" s="19">
        <v>71.528859123199965</v>
      </c>
      <c r="AB1156" s="19">
        <v>112.29429672818696</v>
      </c>
      <c r="AC1156" s="19">
        <v>23.640904574355151</v>
      </c>
      <c r="AD1156" s="19">
        <v>155.39872546054582</v>
      </c>
      <c r="AE1156" s="19">
        <v>174.69662409337758</v>
      </c>
      <c r="AF1156" s="22">
        <f>Table1[[#This Row],[$ESGF]]/AE1156</f>
        <v>0.88953479362877219</v>
      </c>
      <c r="AG1156" s="22">
        <f>POWER((Table1[[#This Row],[$ESGF]]+Table1[[#This Row],[$ESGA]]+Table1[[#This Row],[XEV+/-]])/(Table1[[#This Row],[$ESGF]]+Table1[[#This Row],[$ESGA]]-Table1[[#This Row],[XEV+/-]]),1/0.65)</f>
        <v>1.0440368224662118</v>
      </c>
      <c r="AH1156" s="19">
        <v>4.6229461134277168</v>
      </c>
      <c r="AI1156" s="19">
        <v>-19.297898632831732</v>
      </c>
      <c r="AJ1156" s="19">
        <v>-23.920844746259451</v>
      </c>
      <c r="AK1156" s="23">
        <v>0.19515619283555879</v>
      </c>
      <c r="AL1156" s="24">
        <v>1.0342925172835322</v>
      </c>
      <c r="AM1156" s="18">
        <v>0.92699191596890429</v>
      </c>
      <c r="AN1156" s="19">
        <v>3.1255974889602689E-2</v>
      </c>
      <c r="AO1156" s="19">
        <v>11.060185540824961</v>
      </c>
      <c r="AP1156" s="19">
        <v>13.594279550182263</v>
      </c>
      <c r="AQ1156" s="19">
        <v>24.654465091007225</v>
      </c>
      <c r="AR1156" s="19">
        <v>5.1904137033699422</v>
      </c>
      <c r="AS1156" s="23">
        <v>0.12858926640207383</v>
      </c>
      <c r="AT1156" s="22">
        <f>EXP(Table1[[#This Row],[TmPPR]]/Table1[[#This Row],[PPCalc]])</f>
        <v>1.049445414923617</v>
      </c>
      <c r="AU1156" s="18">
        <v>0.61079901540985071</v>
      </c>
      <c r="AV1156" s="18">
        <v>2.9478289467472829E-2</v>
      </c>
      <c r="AW1156" s="19">
        <v>7.0592271074751425</v>
      </c>
      <c r="AX1156" s="19">
        <v>7.0592271074751425</v>
      </c>
      <c r="AY1156" s="19">
        <v>14.118454214950285</v>
      </c>
      <c r="AZ1156" s="19">
        <f>Table1[[#This Row],[$SHP]]/Table1[[#This Row],[SFrac]]</f>
        <v>2.9723061505158497</v>
      </c>
      <c r="BA1156" s="23">
        <v>0.49857174695757772</v>
      </c>
      <c r="BB1156" s="24">
        <v>1.0490221933798118</v>
      </c>
      <c r="BC1156" s="18">
        <v>2.3682157980484941</v>
      </c>
      <c r="BD1156" s="18">
        <v>0.11333922235964523</v>
      </c>
      <c r="BE1156" s="22">
        <f>MAX(Table1[[#This Row],[$ESGA]],0)</f>
        <v>174.69662409337758</v>
      </c>
      <c r="BG1156" s="20"/>
    </row>
    <row r="1157" spans="1:59">
      <c r="A1157" s="20" t="s">
        <v>1215</v>
      </c>
      <c r="B1157" s="17" t="s">
        <v>1</v>
      </c>
      <c r="C1157" s="21">
        <v>358</v>
      </c>
      <c r="D1157" s="18">
        <v>4.7804878048780486</v>
      </c>
      <c r="E1157" s="21">
        <v>92</v>
      </c>
      <c r="F1157" s="21">
        <v>96</v>
      </c>
      <c r="G1157" s="21">
        <v>188</v>
      </c>
      <c r="H1157" s="21">
        <v>13</v>
      </c>
      <c r="I1157" s="21">
        <v>62</v>
      </c>
      <c r="J1157" s="21">
        <v>63</v>
      </c>
      <c r="K1157" s="21">
        <v>125</v>
      </c>
      <c r="L1157" s="21">
        <v>26</v>
      </c>
      <c r="M1157" s="21">
        <v>32</v>
      </c>
      <c r="N1157" s="21">
        <v>58</v>
      </c>
      <c r="O1157" s="21">
        <v>4</v>
      </c>
      <c r="P1157" s="21">
        <v>1</v>
      </c>
      <c r="Q1157" s="21">
        <v>5</v>
      </c>
      <c r="R1157" s="21">
        <v>287</v>
      </c>
      <c r="S1157" s="21">
        <v>95</v>
      </c>
      <c r="T1157" s="21">
        <v>194</v>
      </c>
      <c r="U1157" s="21">
        <v>15</v>
      </c>
      <c r="V1157" s="19">
        <v>5.3057471264367821</v>
      </c>
      <c r="W1157" s="19">
        <v>8.5333522401837296</v>
      </c>
      <c r="X1157" s="19">
        <v>186.69425287356322</v>
      </c>
      <c r="Y1157" s="19">
        <v>170.46664775981625</v>
      </c>
      <c r="Z1157" s="19">
        <v>75.380640517728082</v>
      </c>
      <c r="AA1157" s="19">
        <v>74.186481726629864</v>
      </c>
      <c r="AB1157" s="19">
        <v>149.56712224435796</v>
      </c>
      <c r="AC1157" s="19">
        <v>31.28700006131978</v>
      </c>
      <c r="AD1157" s="19">
        <v>223.9275008213049</v>
      </c>
      <c r="AE1157" s="19">
        <v>207.19852737390138</v>
      </c>
      <c r="AF1157" s="22">
        <f>Table1[[#This Row],[$ESGF]]/AE1157</f>
        <v>1.080738862671621</v>
      </c>
      <c r="AG1157" s="22">
        <f>POWER((Table1[[#This Row],[$ESGF]]+Table1[[#This Row],[$ESGA]]+Table1[[#This Row],[XEV+/-]])/(Table1[[#This Row],[$ESGF]]+Table1[[#This Row],[$ESGA]]-Table1[[#This Row],[XEV+/-]]),1/0.65)</f>
        <v>1.0942972497368406</v>
      </c>
      <c r="AH1157" s="19">
        <v>12.622573431447069</v>
      </c>
      <c r="AI1157" s="19">
        <v>16.728973447403533</v>
      </c>
      <c r="AJ1157" s="19">
        <v>4.1064000159564635</v>
      </c>
      <c r="AK1157" s="23">
        <v>0.26543562164074413</v>
      </c>
      <c r="AL1157" s="24">
        <v>1.0856783386524285</v>
      </c>
      <c r="AM1157" s="18">
        <v>1.2689117522338011</v>
      </c>
      <c r="AN1157" s="19">
        <v>0.10431087606705987</v>
      </c>
      <c r="AO1157" s="19">
        <v>33.318470882335788</v>
      </c>
      <c r="AP1157" s="19">
        <v>34.817253446522187</v>
      </c>
      <c r="AQ1157" s="19">
        <v>68.135724328857975</v>
      </c>
      <c r="AR1157" s="19">
        <v>14.252881109608046</v>
      </c>
      <c r="AS1157" s="23">
        <v>0.39196059669384331</v>
      </c>
      <c r="AT1157" s="22">
        <f>EXP(Table1[[#This Row],[TmPPR]]/Table1[[#This Row],[PPCalc]])</f>
        <v>1.0482994867729487</v>
      </c>
      <c r="AU1157" s="18">
        <v>1.8737628524876411</v>
      </c>
      <c r="AV1157" s="18">
        <v>8.8384110029319826E-2</v>
      </c>
      <c r="AW1157" s="19">
        <v>9.9780988950515344</v>
      </c>
      <c r="AX1157" s="19">
        <v>9.9780988950515344</v>
      </c>
      <c r="AY1157" s="19">
        <v>19.956197790103069</v>
      </c>
      <c r="AZ1157" s="19">
        <f>Table1[[#This Row],[$SHP]]/Table1[[#This Row],[SFrac]]</f>
        <v>4.174510762215438</v>
      </c>
      <c r="BA1157" s="23">
        <v>9.2182733913155457E-2</v>
      </c>
      <c r="BB1157" s="24">
        <v>0.82295265987508992</v>
      </c>
      <c r="BC1157" s="18">
        <v>0.44067843529215778</v>
      </c>
      <c r="BD1157" s="18">
        <v>-8.5869102200252276E-2</v>
      </c>
      <c r="BE1157" s="22">
        <f>MAX(Table1[[#This Row],[$ESGA]],0)</f>
        <v>207.19852737390138</v>
      </c>
      <c r="BG1157" s="20"/>
    </row>
    <row r="1158" spans="1:59">
      <c r="A1158" s="20" t="s">
        <v>1216</v>
      </c>
      <c r="B1158" s="17" t="s">
        <v>68</v>
      </c>
      <c r="C1158" s="21">
        <v>689</v>
      </c>
      <c r="D1158" s="18">
        <v>8.4715447154471555</v>
      </c>
      <c r="E1158" s="21">
        <v>45</v>
      </c>
      <c r="F1158" s="21">
        <v>142</v>
      </c>
      <c r="G1158" s="21">
        <v>187</v>
      </c>
      <c r="H1158" s="21">
        <v>-59</v>
      </c>
      <c r="I1158" s="21">
        <v>28</v>
      </c>
      <c r="J1158" s="21">
        <v>95</v>
      </c>
      <c r="K1158" s="21">
        <v>123</v>
      </c>
      <c r="L1158" s="21">
        <v>17</v>
      </c>
      <c r="M1158" s="21">
        <v>45</v>
      </c>
      <c r="N1158" s="21">
        <v>62</v>
      </c>
      <c r="O1158" s="21">
        <v>0</v>
      </c>
      <c r="P1158" s="21">
        <v>2</v>
      </c>
      <c r="Q1158" s="21">
        <v>2</v>
      </c>
      <c r="R1158" s="21">
        <v>542</v>
      </c>
      <c r="S1158" s="21">
        <v>136</v>
      </c>
      <c r="T1158" s="21">
        <v>663</v>
      </c>
      <c r="U1158" s="21">
        <v>201</v>
      </c>
      <c r="V1158" s="19">
        <v>17.486813452041098</v>
      </c>
      <c r="W1158" s="19">
        <v>21.961802705783136</v>
      </c>
      <c r="X1158" s="19">
        <v>388.51318654795887</v>
      </c>
      <c r="Y1158" s="19">
        <v>440.03819729421684</v>
      </c>
      <c r="Z1158" s="19">
        <v>32.260242907257222</v>
      </c>
      <c r="AA1158" s="19">
        <v>108.51374034840381</v>
      </c>
      <c r="AB1158" s="19">
        <v>140.77398325566105</v>
      </c>
      <c r="AC1158" s="19">
        <v>16.61727441501565</v>
      </c>
      <c r="AD1158" s="19">
        <v>443.3441230036305</v>
      </c>
      <c r="AE1158" s="19">
        <v>507.18041730976461</v>
      </c>
      <c r="AF1158" s="22">
        <f>Table1[[#This Row],[$ESGF]]/AE1158</f>
        <v>0.87413493871719117</v>
      </c>
      <c r="AG1158" s="22">
        <f>POWER((Table1[[#This Row],[$ESGF]]+Table1[[#This Row],[$ESGA]]+Table1[[#This Row],[XEV+/-]])/(Table1[[#This Row],[$ESGF]]+Table1[[#This Row],[$ESGA]]-Table1[[#This Row],[XEV+/-]]),1/0.65)</f>
        <v>0.97053634341241657</v>
      </c>
      <c r="AH1158" s="19">
        <v>-9.2384173350721355</v>
      </c>
      <c r="AI1158" s="19">
        <v>-63.836294306134128</v>
      </c>
      <c r="AJ1158" s="19">
        <v>-54.597876971062007</v>
      </c>
      <c r="AK1158" s="23">
        <v>0.29289144575313553</v>
      </c>
      <c r="AL1158" s="24">
        <v>0.95454575918555118</v>
      </c>
      <c r="AM1158" s="18">
        <v>2.4812429794696524</v>
      </c>
      <c r="AN1158" s="19">
        <v>-0.11542667031834535</v>
      </c>
      <c r="AO1158" s="19">
        <v>15.596650201267988</v>
      </c>
      <c r="AP1158" s="19">
        <v>42.118650891508985</v>
      </c>
      <c r="AQ1158" s="19">
        <v>57.715301092776969</v>
      </c>
      <c r="AR1158" s="19">
        <v>6.8128426433892191</v>
      </c>
      <c r="AS1158" s="23">
        <v>0.24894549975832056</v>
      </c>
      <c r="AT1158" s="22">
        <f>EXP(Table1[[#This Row],[TmPPR]]/Table1[[#This Row],[PPCalc]])</f>
        <v>0.95357188578802732</v>
      </c>
      <c r="AU1158" s="18">
        <v>2.1089529329119516</v>
      </c>
      <c r="AV1158" s="18">
        <v>-0.10026060370752496</v>
      </c>
      <c r="AW1158" s="19">
        <v>0</v>
      </c>
      <c r="AX1158" s="19">
        <v>0</v>
      </c>
      <c r="AY1158" s="19">
        <v>0</v>
      </c>
      <c r="AZ1158" s="19">
        <f>Table1[[#This Row],[$SHP]]/Table1[[#This Row],[SFrac]]</f>
        <v>0</v>
      </c>
      <c r="BA1158" s="23">
        <v>0.38386311450167537</v>
      </c>
      <c r="BB1158" s="24">
        <v>1.1039289991016279</v>
      </c>
      <c r="BC1158" s="18">
        <v>3.2519135391117544</v>
      </c>
      <c r="BD1158" s="18">
        <v>0.32153501087285485</v>
      </c>
      <c r="BE1158" s="22">
        <f>MAX(Table1[[#This Row],[$ESGA]],0)</f>
        <v>507.18041730976461</v>
      </c>
      <c r="BG1158" s="20"/>
    </row>
    <row r="1159" spans="1:59">
      <c r="A1159" s="20" t="s">
        <v>1217</v>
      </c>
      <c r="B1159" s="17" t="s">
        <v>65</v>
      </c>
      <c r="C1159" s="21">
        <v>382</v>
      </c>
      <c r="D1159" s="18">
        <v>4.7436120789779324</v>
      </c>
      <c r="E1159" s="21">
        <v>72</v>
      </c>
      <c r="F1159" s="21">
        <v>115</v>
      </c>
      <c r="G1159" s="21">
        <v>187</v>
      </c>
      <c r="H1159" s="21">
        <v>-18</v>
      </c>
      <c r="I1159" s="21">
        <v>58</v>
      </c>
      <c r="J1159" s="21">
        <v>91</v>
      </c>
      <c r="K1159" s="21">
        <v>149</v>
      </c>
      <c r="L1159" s="21">
        <v>11</v>
      </c>
      <c r="M1159" s="21">
        <v>24</v>
      </c>
      <c r="N1159" s="21">
        <v>35</v>
      </c>
      <c r="O1159" s="21">
        <v>3</v>
      </c>
      <c r="P1159" s="21">
        <v>0</v>
      </c>
      <c r="Q1159" s="21">
        <v>3</v>
      </c>
      <c r="R1159" s="21">
        <v>270</v>
      </c>
      <c r="S1159" s="21">
        <v>66</v>
      </c>
      <c r="T1159" s="21">
        <v>236</v>
      </c>
      <c r="U1159" s="21">
        <v>12</v>
      </c>
      <c r="V1159" s="19">
        <v>3.3572712244361234</v>
      </c>
      <c r="W1159" s="19">
        <v>5.9554734754570431</v>
      </c>
      <c r="X1159" s="19">
        <v>200.64272877556385</v>
      </c>
      <c r="Y1159" s="19">
        <v>218.04452652454296</v>
      </c>
      <c r="Z1159" s="19">
        <v>65.892139227274086</v>
      </c>
      <c r="AA1159" s="19">
        <v>103.10760221973266</v>
      </c>
      <c r="AB1159" s="19">
        <v>168.9997414470067</v>
      </c>
      <c r="AC1159" s="19">
        <v>35.62680477097944</v>
      </c>
      <c r="AD1159" s="19">
        <v>226.17236184189903</v>
      </c>
      <c r="AE1159" s="19">
        <v>252.64174102468979</v>
      </c>
      <c r="AF1159" s="22">
        <f>Table1[[#This Row],[$ESGF]]/AE1159</f>
        <v>0.89522958844633671</v>
      </c>
      <c r="AG1159" s="22">
        <f>POWER((Table1[[#This Row],[$ESGF]]+Table1[[#This Row],[$ESGA]]+Table1[[#This Row],[XEV+/-]])/(Table1[[#This Row],[$ESGF]]+Table1[[#This Row],[$ESGA]]-Table1[[#This Row],[XEV+/-]]),1/0.65)</f>
        <v>0.92601836874350596</v>
      </c>
      <c r="AH1159" s="19">
        <v>-11.958237655611031</v>
      </c>
      <c r="AI1159" s="19">
        <v>-26.469379182790775</v>
      </c>
      <c r="AJ1159" s="19">
        <v>-14.511141527179745</v>
      </c>
      <c r="AK1159" s="23">
        <v>0.28198311521094482</v>
      </c>
      <c r="AL1159" s="24">
        <v>0.92474800904232146</v>
      </c>
      <c r="AM1159" s="18">
        <v>1.3376185113824639</v>
      </c>
      <c r="AN1159" s="19">
        <v>-0.10464724827875024</v>
      </c>
      <c r="AO1159" s="19">
        <v>11.517377006383107</v>
      </c>
      <c r="AP1159" s="19">
        <v>24.888810969652106</v>
      </c>
      <c r="AQ1159" s="19">
        <v>36.406187976035213</v>
      </c>
      <c r="AR1159" s="19">
        <v>7.674781868731424</v>
      </c>
      <c r="AS1159" s="23">
        <v>0.24466316112332298</v>
      </c>
      <c r="AT1159" s="22">
        <f>EXP(Table1[[#This Row],[TmPPR]]/Table1[[#This Row],[PPCalc]])</f>
        <v>1.0082781175331332</v>
      </c>
      <c r="AU1159" s="18">
        <v>1.160587126385519</v>
      </c>
      <c r="AV1159" s="18">
        <v>9.567928833608446E-3</v>
      </c>
      <c r="AW1159" s="19">
        <v>4.1739253180152573</v>
      </c>
      <c r="AX1159" s="19">
        <v>4.1739253180152573</v>
      </c>
      <c r="AY1159" s="19">
        <v>8.3478506360305147</v>
      </c>
      <c r="AZ1159" s="19">
        <f>Table1[[#This Row],[$SHP]]/Table1[[#This Row],[SFrac]]</f>
        <v>1.7598088749763785</v>
      </c>
      <c r="BA1159" s="23">
        <v>4.7017695096183511E-2</v>
      </c>
      <c r="BB1159" s="24">
        <v>0.99524547160272436</v>
      </c>
      <c r="BC1159" s="18">
        <v>0.22303370638395761</v>
      </c>
      <c r="BD1159" s="18">
        <v>-1.0629490083272565E-3</v>
      </c>
      <c r="BE1159" s="22">
        <f>MAX(Table1[[#This Row],[$ESGA]],0)</f>
        <v>252.64174102468979</v>
      </c>
      <c r="BG1159" s="20"/>
    </row>
    <row r="1160" spans="1:59">
      <c r="A1160" s="20" t="s">
        <v>1218</v>
      </c>
      <c r="B1160" s="17" t="s">
        <v>68</v>
      </c>
      <c r="C1160" s="21">
        <v>813</v>
      </c>
      <c r="D1160" s="18">
        <v>10.369352497096399</v>
      </c>
      <c r="E1160" s="21">
        <v>48</v>
      </c>
      <c r="F1160" s="21">
        <v>138</v>
      </c>
      <c r="G1160" s="21">
        <v>186</v>
      </c>
      <c r="H1160" s="21">
        <v>145</v>
      </c>
      <c r="I1160" s="21">
        <v>42</v>
      </c>
      <c r="J1160" s="21">
        <v>114</v>
      </c>
      <c r="K1160" s="21">
        <v>156</v>
      </c>
      <c r="L1160" s="21">
        <v>5</v>
      </c>
      <c r="M1160" s="21">
        <v>20</v>
      </c>
      <c r="N1160" s="21">
        <v>25</v>
      </c>
      <c r="O1160" s="21">
        <v>1</v>
      </c>
      <c r="P1160" s="21">
        <v>4</v>
      </c>
      <c r="Q1160" s="21">
        <v>5</v>
      </c>
      <c r="R1160" s="21">
        <v>820</v>
      </c>
      <c r="S1160" s="21">
        <v>66</v>
      </c>
      <c r="T1160" s="21">
        <v>968</v>
      </c>
      <c r="U1160" s="21">
        <v>359</v>
      </c>
      <c r="V1160" s="19">
        <v>59.839097980262245</v>
      </c>
      <c r="W1160" s="19">
        <v>8.4938961068327892</v>
      </c>
      <c r="X1160" s="19">
        <v>694.1609020197377</v>
      </c>
      <c r="Y1160" s="19">
        <v>600.50610389316728</v>
      </c>
      <c r="Z1160" s="19">
        <v>40.367562335837832</v>
      </c>
      <c r="AA1160" s="19">
        <v>112.16487976382351</v>
      </c>
      <c r="AB1160" s="19">
        <v>152.53244209966135</v>
      </c>
      <c r="AC1160" s="19">
        <v>14.709929298128607</v>
      </c>
      <c r="AD1160" s="19">
        <v>685.15025946131323</v>
      </c>
      <c r="AE1160" s="19">
        <v>591.52662480285539</v>
      </c>
      <c r="AF1160" s="22">
        <f>Table1[[#This Row],[$ESGF]]/AE1160</f>
        <v>1.1582745910882046</v>
      </c>
      <c r="AG1160" s="22">
        <f>POWER((Table1[[#This Row],[$ESGF]]+Table1[[#This Row],[$ESGA]]+Table1[[#This Row],[XEV+/-]])/(Table1[[#This Row],[$ESGF]]+Table1[[#This Row],[$ESGA]]-Table1[[#This Row],[XEV+/-]]),1/0.65)</f>
        <v>1.0262561463368192</v>
      </c>
      <c r="AH1160" s="19">
        <v>10.753380888271074</v>
      </c>
      <c r="AI1160" s="19">
        <v>93.623634658457803</v>
      </c>
      <c r="AJ1160" s="19">
        <v>82.870253770186721</v>
      </c>
      <c r="AK1160" s="23">
        <v>0.33700894437366136</v>
      </c>
      <c r="AL1160" s="24">
        <v>1.0684802529034072</v>
      </c>
      <c r="AM1160" s="18">
        <v>3.494564538884847</v>
      </c>
      <c r="AN1160" s="19">
        <v>0.23147057028974682</v>
      </c>
      <c r="AO1160" s="19">
        <v>3.6343138177310292</v>
      </c>
      <c r="AP1160" s="19">
        <v>14.871369051829138</v>
      </c>
      <c r="AQ1160" s="19">
        <v>18.505682869560165</v>
      </c>
      <c r="AR1160" s="19">
        <v>1.7846517296757036</v>
      </c>
      <c r="AS1160" s="23">
        <v>8.429429147458381E-2</v>
      </c>
      <c r="AT1160" s="22">
        <f>EXP(Table1[[#This Row],[TmPPR]]/Table1[[#This Row],[PPCalc]])</f>
        <v>0.96782391620044372</v>
      </c>
      <c r="AU1160" s="18">
        <v>0.87407722179294733</v>
      </c>
      <c r="AV1160" s="18">
        <v>-2.8586794312824175E-2</v>
      </c>
      <c r="AW1160" s="19">
        <v>0.75409544159544151</v>
      </c>
      <c r="AX1160" s="19">
        <v>0.75409544159544151</v>
      </c>
      <c r="AY1160" s="19">
        <v>1.508190883190883</v>
      </c>
      <c r="AZ1160" s="19">
        <f>Table1[[#This Row],[$SHP]]/Table1[[#This Row],[SFrac]]</f>
        <v>0.14544696822807432</v>
      </c>
      <c r="BA1160" s="23">
        <v>0.49359153004761575</v>
      </c>
      <c r="BB1160" s="24">
        <v>0.92495077565902151</v>
      </c>
      <c r="BC1160" s="18">
        <v>5.1182245646448763</v>
      </c>
      <c r="BD1160" s="18">
        <v>-0.39929705279380795</v>
      </c>
      <c r="BE1160" s="22">
        <f>MAX(Table1[[#This Row],[$ESGA]],0)</f>
        <v>591.52662480285539</v>
      </c>
      <c r="BG1160" s="20"/>
    </row>
    <row r="1161" spans="1:59">
      <c r="A1161" s="20" t="s">
        <v>1219</v>
      </c>
      <c r="B1161" s="17" t="s">
        <v>68</v>
      </c>
      <c r="C1161" s="21">
        <v>612</v>
      </c>
      <c r="D1161" s="18">
        <v>7.676282051282052</v>
      </c>
      <c r="E1161" s="21">
        <v>38</v>
      </c>
      <c r="F1161" s="21">
        <v>148</v>
      </c>
      <c r="G1161" s="21">
        <v>186</v>
      </c>
      <c r="H1161" s="21">
        <v>286</v>
      </c>
      <c r="I1161" s="21">
        <v>32</v>
      </c>
      <c r="J1161" s="21">
        <v>132</v>
      </c>
      <c r="K1161" s="21">
        <v>164</v>
      </c>
      <c r="L1161" s="21">
        <v>3</v>
      </c>
      <c r="M1161" s="21">
        <v>13</v>
      </c>
      <c r="N1161" s="21">
        <v>16</v>
      </c>
      <c r="O1161" s="21">
        <v>3</v>
      </c>
      <c r="P1161" s="21">
        <v>3</v>
      </c>
      <c r="Q1161" s="21">
        <v>6</v>
      </c>
      <c r="R1161" s="21">
        <v>700</v>
      </c>
      <c r="S1161" s="21">
        <v>42</v>
      </c>
      <c r="T1161" s="21">
        <v>603</v>
      </c>
      <c r="U1161" s="21">
        <v>231</v>
      </c>
      <c r="V1161" s="19">
        <v>48.023176368893338</v>
      </c>
      <c r="W1161" s="19">
        <v>3.4011114355649177</v>
      </c>
      <c r="X1161" s="19">
        <v>609.97682363110664</v>
      </c>
      <c r="Y1161" s="19">
        <v>368.59888856443507</v>
      </c>
      <c r="Z1161" s="19">
        <v>27.569869202045123</v>
      </c>
      <c r="AA1161" s="19">
        <v>115.51463573189007</v>
      </c>
      <c r="AB1161" s="19">
        <v>143.08450493393519</v>
      </c>
      <c r="AC1161" s="19">
        <v>18.63981859682162</v>
      </c>
      <c r="AD1161" s="19">
        <v>528.60982891862284</v>
      </c>
      <c r="AE1161" s="19">
        <v>316.87730054984047</v>
      </c>
      <c r="AF1161" s="22">
        <f>Table1[[#This Row],[$ESGF]]/AE1161</f>
        <v>1.6681845875403112</v>
      </c>
      <c r="AG1161" s="22">
        <f>POWER((Table1[[#This Row],[$ESGF]]+Table1[[#This Row],[$ESGA]]+Table1[[#This Row],[XEV+/-]])/(Table1[[#This Row],[$ESGF]]+Table1[[#This Row],[$ESGA]]-Table1[[#This Row],[XEV+/-]]),1/0.65)</f>
        <v>1.6105742538467069</v>
      </c>
      <c r="AH1161" s="19">
        <v>129.92184935903697</v>
      </c>
      <c r="AI1161" s="19">
        <v>211.73252836878237</v>
      </c>
      <c r="AJ1161" s="19">
        <v>81.810679009745385</v>
      </c>
      <c r="AK1161" s="23">
        <v>0.33967965502453062</v>
      </c>
      <c r="AL1161" s="24">
        <v>1.6339219572230761</v>
      </c>
      <c r="AM1161" s="18">
        <v>2.6074768390504839</v>
      </c>
      <c r="AN1161" s="19">
        <v>1.2802274097128366</v>
      </c>
      <c r="AO1161" s="19">
        <v>3.275269297408931</v>
      </c>
      <c r="AP1161" s="19">
        <v>14.548365099769187</v>
      </c>
      <c r="AQ1161" s="19">
        <v>17.823634397178122</v>
      </c>
      <c r="AR1161" s="19">
        <v>2.3219097836824942</v>
      </c>
      <c r="AS1161" s="23">
        <v>8.6284117110094496E-2</v>
      </c>
      <c r="AT1161" s="22">
        <f>EXP(Table1[[#This Row],[TmPPR]]/Table1[[#This Row],[PPCalc]])</f>
        <v>1.2850500182170834</v>
      </c>
      <c r="AU1161" s="18">
        <v>0.662341219482937</v>
      </c>
      <c r="AV1161" s="18">
        <v>0.1661136162260094</v>
      </c>
      <c r="AW1161" s="19">
        <v>3.5426799970392895</v>
      </c>
      <c r="AX1161" s="19">
        <v>3.5426799970392895</v>
      </c>
      <c r="AY1161" s="19">
        <v>7.085359994078579</v>
      </c>
      <c r="AZ1161" s="19">
        <f>Table1[[#This Row],[$SHP]]/Table1[[#This Row],[SFrac]]</f>
        <v>0.92301975705741812</v>
      </c>
      <c r="BA1161" s="23">
        <v>0.41456261326918042</v>
      </c>
      <c r="BB1161" s="24">
        <v>0.76381024901413652</v>
      </c>
      <c r="BC1161" s="18">
        <v>3.1822995473707922</v>
      </c>
      <c r="BD1161" s="18">
        <v>-0.85742569751619424</v>
      </c>
      <c r="BE1161" s="22">
        <f>MAX(Table1[[#This Row],[$ESGA]],0)</f>
        <v>316.87730054984047</v>
      </c>
      <c r="BG1161" s="20"/>
    </row>
    <row r="1162" spans="1:59">
      <c r="A1162" s="20" t="s">
        <v>1220</v>
      </c>
      <c r="B1162" s="17" t="s">
        <v>65</v>
      </c>
      <c r="C1162" s="21">
        <v>320</v>
      </c>
      <c r="D1162" s="18">
        <v>4.3170731707317076</v>
      </c>
      <c r="E1162" s="21">
        <v>63</v>
      </c>
      <c r="F1162" s="21">
        <v>123</v>
      </c>
      <c r="G1162" s="21">
        <v>186</v>
      </c>
      <c r="H1162" s="21">
        <v>2</v>
      </c>
      <c r="I1162" s="21">
        <v>45</v>
      </c>
      <c r="J1162" s="21">
        <v>75</v>
      </c>
      <c r="K1162" s="21">
        <v>120</v>
      </c>
      <c r="L1162" s="21">
        <v>18</v>
      </c>
      <c r="M1162" s="21">
        <v>48</v>
      </c>
      <c r="N1162" s="21">
        <v>66</v>
      </c>
      <c r="O1162" s="21">
        <v>0</v>
      </c>
      <c r="P1162" s="21">
        <v>0</v>
      </c>
      <c r="Q1162" s="21">
        <v>0</v>
      </c>
      <c r="R1162" s="21">
        <v>289</v>
      </c>
      <c r="S1162" s="21">
        <v>105</v>
      </c>
      <c r="T1162" s="21">
        <v>182</v>
      </c>
      <c r="U1162" s="21">
        <v>1</v>
      </c>
      <c r="V1162" s="19">
        <v>6.4516129032258063E-2</v>
      </c>
      <c r="W1162" s="19">
        <v>21.17887873986183</v>
      </c>
      <c r="X1162" s="19">
        <v>183.93548387096774</v>
      </c>
      <c r="Y1162" s="19">
        <v>159.82112126013817</v>
      </c>
      <c r="Z1162" s="19">
        <v>55.135648312803994</v>
      </c>
      <c r="AA1162" s="19">
        <v>93.155533723834566</v>
      </c>
      <c r="AB1162" s="19">
        <v>148.29118203663853</v>
      </c>
      <c r="AC1162" s="19">
        <v>34.349934822046208</v>
      </c>
      <c r="AD1162" s="19">
        <v>228.00601679207585</v>
      </c>
      <c r="AE1162" s="19">
        <v>200.28356402297374</v>
      </c>
      <c r="AF1162" s="22">
        <f>Table1[[#This Row],[$ESGF]]/AE1162</f>
        <v>1.138416014835457</v>
      </c>
      <c r="AG1162" s="22">
        <f>POWER((Table1[[#This Row],[$ESGF]]+Table1[[#This Row],[$ESGA]]+Table1[[#This Row],[XEV+/-]])/(Table1[[#This Row],[$ESGF]]+Table1[[#This Row],[$ESGA]]-Table1[[#This Row],[XEV+/-]]),1/0.65)</f>
        <v>0.8856646191890778</v>
      </c>
      <c r="AH1162" s="19">
        <v>-16.891755829684321</v>
      </c>
      <c r="AI1162" s="19">
        <v>27.722452769102105</v>
      </c>
      <c r="AJ1162" s="19">
        <v>44.614208598786419</v>
      </c>
      <c r="AK1162" s="23">
        <v>0.25023844701560982</v>
      </c>
      <c r="AL1162" s="24">
        <v>0.94920498608164405</v>
      </c>
      <c r="AM1162" s="18">
        <v>1.0802976858966571</v>
      </c>
      <c r="AN1162" s="19">
        <v>-5.6316460139199206E-2</v>
      </c>
      <c r="AO1162" s="19">
        <v>23.179380877913502</v>
      </c>
      <c r="AP1162" s="19">
        <v>60.250532250234741</v>
      </c>
      <c r="AQ1162" s="19">
        <v>83.429913128148257</v>
      </c>
      <c r="AR1162" s="19">
        <v>19.325573097480667</v>
      </c>
      <c r="AS1162" s="23">
        <v>0.49599998177824905</v>
      </c>
      <c r="AT1162" s="22">
        <f>EXP(Table1[[#This Row],[TmPPR]]/Table1[[#This Row],[PPCalc]])</f>
        <v>0.92638143217414737</v>
      </c>
      <c r="AU1162" s="18">
        <v>2.1412682140182948</v>
      </c>
      <c r="AV1162" s="18">
        <v>-0.16374110018882468</v>
      </c>
      <c r="AW1162" s="19">
        <v>0</v>
      </c>
      <c r="AX1162" s="19">
        <v>0</v>
      </c>
      <c r="AY1162" s="19">
        <v>0</v>
      </c>
      <c r="AZ1162" s="19">
        <f>Table1[[#This Row],[$SHP]]/Table1[[#This Row],[SFrac]]</f>
        <v>0</v>
      </c>
      <c r="BA1162" s="23">
        <v>3.7361035174047746E-3</v>
      </c>
      <c r="BB1162" s="24">
        <v>0.96464931528685738</v>
      </c>
      <c r="BC1162" s="18">
        <v>1.6129032258064516E-2</v>
      </c>
      <c r="BD1162" s="18">
        <v>-5.8049431513140814E-4</v>
      </c>
      <c r="BE1162" s="22">
        <f>MAX(Table1[[#This Row],[$ESGA]],0)</f>
        <v>200.28356402297374</v>
      </c>
      <c r="BG1162" s="20"/>
    </row>
    <row r="1163" spans="1:59">
      <c r="A1163" s="20" t="s">
        <v>1221</v>
      </c>
      <c r="B1163" s="17" t="s">
        <v>1</v>
      </c>
      <c r="C1163" s="21">
        <v>530</v>
      </c>
      <c r="D1163" s="18">
        <v>6.4634146341463419</v>
      </c>
      <c r="E1163" s="21">
        <v>67</v>
      </c>
      <c r="F1163" s="21">
        <v>118</v>
      </c>
      <c r="G1163" s="21">
        <v>185</v>
      </c>
      <c r="H1163" s="21">
        <v>-31</v>
      </c>
      <c r="I1163" s="21">
        <v>49</v>
      </c>
      <c r="J1163" s="21">
        <v>105</v>
      </c>
      <c r="K1163" s="21">
        <v>154</v>
      </c>
      <c r="L1163" s="21">
        <v>15</v>
      </c>
      <c r="M1163" s="21">
        <v>13</v>
      </c>
      <c r="N1163" s="21">
        <v>28</v>
      </c>
      <c r="O1163" s="21">
        <v>4</v>
      </c>
      <c r="P1163" s="21">
        <v>0</v>
      </c>
      <c r="Q1163" s="21">
        <v>4</v>
      </c>
      <c r="R1163" s="21">
        <v>264</v>
      </c>
      <c r="S1163" s="21">
        <v>43</v>
      </c>
      <c r="T1163" s="21">
        <v>404</v>
      </c>
      <c r="U1163" s="21">
        <v>150</v>
      </c>
      <c r="V1163" s="19">
        <v>12.321943287965574</v>
      </c>
      <c r="W1163" s="19">
        <v>6.7495674542469732</v>
      </c>
      <c r="X1163" s="19">
        <v>208.67805671203445</v>
      </c>
      <c r="Y1163" s="19">
        <v>247.25043254575306</v>
      </c>
      <c r="Z1163" s="19">
        <v>55.165031622199905</v>
      </c>
      <c r="AA1163" s="19">
        <v>117.55718106183183</v>
      </c>
      <c r="AB1163" s="19">
        <v>172.72221268403172</v>
      </c>
      <c r="AC1163" s="19">
        <v>26.72305932092566</v>
      </c>
      <c r="AD1163" s="19">
        <v>233.86080368136885</v>
      </c>
      <c r="AE1163" s="19">
        <v>276.11676987953615</v>
      </c>
      <c r="AF1163" s="22">
        <f>Table1[[#This Row],[$ESGF]]/AE1163</f>
        <v>0.8469634198002437</v>
      </c>
      <c r="AG1163" s="22">
        <f>POWER((Table1[[#This Row],[$ESGF]]+Table1[[#This Row],[$ESGA]]+Table1[[#This Row],[XEV+/-]])/(Table1[[#This Row],[$ESGF]]+Table1[[#This Row],[$ESGA]]-Table1[[#This Row],[XEV+/-]]),1/0.65)</f>
        <v>1.0090166810426444</v>
      </c>
      <c r="AH1163" s="19">
        <v>1.4877476855733587</v>
      </c>
      <c r="AI1163" s="19">
        <v>-42.255966198167265</v>
      </c>
      <c r="AJ1163" s="19">
        <v>-43.743713883740625</v>
      </c>
      <c r="AK1163" s="23">
        <v>0.21087208881719194</v>
      </c>
      <c r="AL1163" s="24">
        <v>0.99041644692928765</v>
      </c>
      <c r="AM1163" s="18">
        <v>1.3629537447940456</v>
      </c>
      <c r="AN1163" s="19">
        <v>-1.3124932227122167E-2</v>
      </c>
      <c r="AO1163" s="19">
        <v>14.433167526654675</v>
      </c>
      <c r="AP1163" s="19">
        <v>13.37757982695512</v>
      </c>
      <c r="AQ1163" s="19">
        <v>27.810747353609795</v>
      </c>
      <c r="AR1163" s="19">
        <v>4.3027948735773638</v>
      </c>
      <c r="AS1163" s="23">
        <v>0.11309167967421818</v>
      </c>
      <c r="AT1163" s="22">
        <f>EXP(Table1[[#This Row],[TmPPR]]/Table1[[#This Row],[PPCalc]])</f>
        <v>0.92383590328985066</v>
      </c>
      <c r="AU1163" s="18">
        <v>0.73095841740653222</v>
      </c>
      <c r="AV1163" s="18">
        <v>-5.7907122986538183E-2</v>
      </c>
      <c r="AW1163" s="19">
        <v>6.3100134022692869</v>
      </c>
      <c r="AX1163" s="19">
        <v>6.3100134022692869</v>
      </c>
      <c r="AY1163" s="19">
        <v>12.620026804538574</v>
      </c>
      <c r="AZ1163" s="19">
        <f>Table1[[#This Row],[$SHP]]/Table1[[#This Row],[SFrac]]</f>
        <v>1.9525324490040812</v>
      </c>
      <c r="BA1163" s="23">
        <v>0.35073978211252449</v>
      </c>
      <c r="BB1163" s="24">
        <v>1.1265155568039154</v>
      </c>
      <c r="BC1163" s="18">
        <v>2.26697664048339</v>
      </c>
      <c r="BD1163" s="18">
        <v>0.27006331910501225</v>
      </c>
      <c r="BE1163" s="22">
        <f>MAX(Table1[[#This Row],[$ESGA]],0)</f>
        <v>276.11676987953615</v>
      </c>
      <c r="BG1163" s="20"/>
    </row>
    <row r="1164" spans="1:59">
      <c r="A1164" s="20" t="s">
        <v>1222</v>
      </c>
      <c r="B1164" s="17" t="s">
        <v>65</v>
      </c>
      <c r="C1164" s="21">
        <v>357</v>
      </c>
      <c r="D1164" s="18">
        <v>4.4625000000000004</v>
      </c>
      <c r="E1164" s="21">
        <v>85</v>
      </c>
      <c r="F1164" s="21">
        <v>100</v>
      </c>
      <c r="G1164" s="21">
        <v>185</v>
      </c>
      <c r="H1164" s="21">
        <v>-80</v>
      </c>
      <c r="I1164" s="21">
        <v>72</v>
      </c>
      <c r="J1164" s="21">
        <v>81</v>
      </c>
      <c r="K1164" s="21">
        <v>153</v>
      </c>
      <c r="L1164" s="21">
        <v>12</v>
      </c>
      <c r="M1164" s="21">
        <v>19</v>
      </c>
      <c r="N1164" s="21">
        <v>31</v>
      </c>
      <c r="O1164" s="21">
        <v>1</v>
      </c>
      <c r="P1164" s="21">
        <v>0</v>
      </c>
      <c r="Q1164" s="21">
        <v>1</v>
      </c>
      <c r="R1164" s="21">
        <v>298</v>
      </c>
      <c r="S1164" s="21">
        <v>53</v>
      </c>
      <c r="T1164" s="21">
        <v>330</v>
      </c>
      <c r="U1164" s="21">
        <v>4</v>
      </c>
      <c r="V1164" s="19">
        <v>1.0769230769230769</v>
      </c>
      <c r="W1164" s="19">
        <v>9.492147950352285</v>
      </c>
      <c r="X1164" s="19">
        <v>243.92307692307693</v>
      </c>
      <c r="Y1164" s="19">
        <v>316.50785204964768</v>
      </c>
      <c r="Z1164" s="19">
        <v>60.475573244094186</v>
      </c>
      <c r="AA1164" s="19">
        <v>67.609579921277771</v>
      </c>
      <c r="AB1164" s="19">
        <v>128.08515316537196</v>
      </c>
      <c r="AC1164" s="19">
        <v>28.702555331175788</v>
      </c>
      <c r="AD1164" s="19">
        <v>204.02108077853785</v>
      </c>
      <c r="AE1164" s="19">
        <v>263.79217323883063</v>
      </c>
      <c r="AF1164" s="22">
        <f>Table1[[#This Row],[$ESGF]]/AE1164</f>
        <v>0.7734159746802739</v>
      </c>
      <c r="AG1164" s="22">
        <f>POWER((Table1[[#This Row],[$ESGF]]+Table1[[#This Row],[$ESGA]]+Table1[[#This Row],[XEV+/-]])/(Table1[[#This Row],[$ESGF]]+Table1[[#This Row],[$ESGA]]-Table1[[#This Row],[XEV+/-]]),1/0.65)</f>
        <v>0.81824130187873623</v>
      </c>
      <c r="AH1164" s="19">
        <v>-30.45564402845935</v>
      </c>
      <c r="AI1164" s="19">
        <v>-59.771092460292735</v>
      </c>
      <c r="AJ1164" s="19">
        <v>-29.315448431833392</v>
      </c>
      <c r="AK1164" s="23">
        <v>0.27779092219696733</v>
      </c>
      <c r="AL1164" s="24">
        <v>0.82113674567909456</v>
      </c>
      <c r="AM1164" s="18">
        <v>1.2396419903039668</v>
      </c>
      <c r="AN1164" s="19">
        <v>-0.24429082173332253</v>
      </c>
      <c r="AO1164" s="19">
        <v>11.247241345555933</v>
      </c>
      <c r="AP1164" s="19">
        <v>16.718394287823479</v>
      </c>
      <c r="AQ1164" s="19">
        <v>27.965635633379414</v>
      </c>
      <c r="AR1164" s="19">
        <v>6.2668091055191955</v>
      </c>
      <c r="AS1164" s="23">
        <v>0.22161462946817334</v>
      </c>
      <c r="AT1164" s="22">
        <f>EXP(Table1[[#This Row],[TmPPR]]/Table1[[#This Row],[PPCalc]])</f>
        <v>0.73574980135742196</v>
      </c>
      <c r="AU1164" s="18">
        <v>0.98895528400172361</v>
      </c>
      <c r="AV1164" s="18">
        <v>-0.303475923292651</v>
      </c>
      <c r="AW1164" s="19">
        <v>1.231622695399037</v>
      </c>
      <c r="AX1164" s="19">
        <v>1.231622695399037</v>
      </c>
      <c r="AY1164" s="19">
        <v>2.463245390798074</v>
      </c>
      <c r="AZ1164" s="19">
        <f>Table1[[#This Row],[$SHP]]/Table1[[#This Row],[SFrac]]</f>
        <v>0.5519877626438261</v>
      </c>
      <c r="BA1164" s="23">
        <v>1.2066365007541479E-2</v>
      </c>
      <c r="BB1164" s="24">
        <v>1.2590407496237734</v>
      </c>
      <c r="BC1164" s="18">
        <v>5.3846153846153849E-2</v>
      </c>
      <c r="BD1164" s="18">
        <v>1.2403468064480479E-2</v>
      </c>
      <c r="BE1164" s="22">
        <f>MAX(Table1[[#This Row],[$ESGA]],0)</f>
        <v>263.79217323883063</v>
      </c>
      <c r="BG1164" s="20"/>
    </row>
    <row r="1165" spans="1:59">
      <c r="A1165" s="20" t="s">
        <v>1223</v>
      </c>
      <c r="B1165" s="17" t="s">
        <v>65</v>
      </c>
      <c r="C1165" s="21">
        <v>319</v>
      </c>
      <c r="D1165" s="18">
        <v>4.3048780487804876</v>
      </c>
      <c r="E1165" s="21">
        <v>72</v>
      </c>
      <c r="F1165" s="21">
        <v>113</v>
      </c>
      <c r="G1165" s="21">
        <v>185</v>
      </c>
      <c r="H1165" s="21">
        <v>-39</v>
      </c>
      <c r="I1165" s="21">
        <v>55</v>
      </c>
      <c r="J1165" s="21">
        <v>77</v>
      </c>
      <c r="K1165" s="21">
        <v>132</v>
      </c>
      <c r="L1165" s="21">
        <v>17</v>
      </c>
      <c r="M1165" s="21">
        <v>33</v>
      </c>
      <c r="N1165" s="21">
        <v>50</v>
      </c>
      <c r="O1165" s="21">
        <v>0</v>
      </c>
      <c r="P1165" s="21">
        <v>3</v>
      </c>
      <c r="Q1165" s="21">
        <v>3</v>
      </c>
      <c r="R1165" s="21">
        <v>279</v>
      </c>
      <c r="S1165" s="21">
        <v>85</v>
      </c>
      <c r="T1165" s="21">
        <v>263</v>
      </c>
      <c r="U1165" s="21">
        <v>29</v>
      </c>
      <c r="V1165" s="19">
        <v>4.4379714628080942</v>
      </c>
      <c r="W1165" s="19">
        <v>7.1431841967556249</v>
      </c>
      <c r="X1165" s="19">
        <v>189.56202853719191</v>
      </c>
      <c r="Y1165" s="19">
        <v>226.85681580324439</v>
      </c>
      <c r="Z1165" s="19">
        <v>63.254894622300512</v>
      </c>
      <c r="AA1165" s="19">
        <v>97.11924415076318</v>
      </c>
      <c r="AB1165" s="19">
        <v>160.37413877306366</v>
      </c>
      <c r="AC1165" s="19">
        <v>37.254049233402895</v>
      </c>
      <c r="AD1165" s="19">
        <v>232.81809418959062</v>
      </c>
      <c r="AE1165" s="19">
        <v>274.99380829352424</v>
      </c>
      <c r="AF1165" s="22">
        <f>Table1[[#This Row],[$ESGF]]/AE1165</f>
        <v>0.84663031373086084</v>
      </c>
      <c r="AG1165" s="22">
        <f>POWER((Table1[[#This Row],[$ESGF]]+Table1[[#This Row],[$ESGA]]+Table1[[#This Row],[XEV+/-]])/(Table1[[#This Row],[$ESGF]]+Table1[[#This Row],[$ESGA]]-Table1[[#This Row],[XEV+/-]]),1/0.65)</f>
        <v>0.81509793151176158</v>
      </c>
      <c r="AH1165" s="19">
        <v>-33.69213469876059</v>
      </c>
      <c r="AI1165" s="19">
        <v>-42.175714103933657</v>
      </c>
      <c r="AJ1165" s="19">
        <v>-8.4835794051730709</v>
      </c>
      <c r="AK1165" s="23">
        <v>0.31001870934356768</v>
      </c>
      <c r="AL1165" s="24">
        <v>0.80976225176884553</v>
      </c>
      <c r="AM1165" s="18">
        <v>1.3345927365643828</v>
      </c>
      <c r="AN1165" s="19">
        <v>-0.28161854010371851</v>
      </c>
      <c r="AO1165" s="19">
        <v>18.50812858936257</v>
      </c>
      <c r="AP1165" s="19">
        <v>39.437025963886995</v>
      </c>
      <c r="AQ1165" s="19">
        <v>57.945154553249566</v>
      </c>
      <c r="AR1165" s="19">
        <v>13.46034751661888</v>
      </c>
      <c r="AS1165" s="23">
        <v>0.41357086167401957</v>
      </c>
      <c r="AT1165" s="22">
        <f>EXP(Table1[[#This Row],[TmPPR]]/Table1[[#This Row],[PPCalc]])</f>
        <v>0.96873618879141954</v>
      </c>
      <c r="AU1165" s="18">
        <v>1.7803721240357184</v>
      </c>
      <c r="AV1165" s="18">
        <v>-5.6549879921866421E-2</v>
      </c>
      <c r="AW1165" s="19">
        <v>0</v>
      </c>
      <c r="AX1165" s="19">
        <v>0</v>
      </c>
      <c r="AY1165" s="19">
        <v>0</v>
      </c>
      <c r="AZ1165" s="19">
        <f>Table1[[#This Row],[$SHP]]/Table1[[#This Row],[SFrac]]</f>
        <v>0</v>
      </c>
      <c r="BA1165" s="23">
        <v>0.10230620323187614</v>
      </c>
      <c r="BB1165" s="24">
        <v>1.1714397363570901</v>
      </c>
      <c r="BC1165" s="18">
        <v>0.44041572854697897</v>
      </c>
      <c r="BD1165" s="18">
        <v>6.9688538128736585E-2</v>
      </c>
      <c r="BE1165" s="22">
        <f>MAX(Table1[[#This Row],[$ESGA]],0)</f>
        <v>274.99380829352424</v>
      </c>
      <c r="BG1165" s="20"/>
    </row>
    <row r="1166" spans="1:59">
      <c r="A1166" s="20" t="s">
        <v>1224</v>
      </c>
      <c r="B1166" s="17" t="s">
        <v>1</v>
      </c>
      <c r="C1166" s="21">
        <v>294</v>
      </c>
      <c r="D1166" s="18">
        <v>3.8258106284422078</v>
      </c>
      <c r="E1166" s="21">
        <v>74</v>
      </c>
      <c r="F1166" s="21">
        <v>111</v>
      </c>
      <c r="G1166" s="21">
        <v>185</v>
      </c>
      <c r="H1166" s="21">
        <v>-37</v>
      </c>
      <c r="I1166" s="21">
        <v>54</v>
      </c>
      <c r="J1166" s="21">
        <v>94</v>
      </c>
      <c r="K1166" s="21">
        <v>148</v>
      </c>
      <c r="L1166" s="21">
        <v>13</v>
      </c>
      <c r="M1166" s="21">
        <v>13</v>
      </c>
      <c r="N1166" s="21">
        <v>26</v>
      </c>
      <c r="O1166" s="21">
        <v>7</v>
      </c>
      <c r="P1166" s="21">
        <v>4</v>
      </c>
      <c r="Q1166" s="21">
        <v>11</v>
      </c>
      <c r="R1166" s="21">
        <v>244</v>
      </c>
      <c r="S1166" s="21">
        <v>46</v>
      </c>
      <c r="T1166" s="21">
        <v>301</v>
      </c>
      <c r="U1166" s="21">
        <v>65</v>
      </c>
      <c r="V1166" s="19">
        <v>13.174545454545456</v>
      </c>
      <c r="W1166" s="19">
        <v>8.876156947552829</v>
      </c>
      <c r="X1166" s="19">
        <v>184.82545454545453</v>
      </c>
      <c r="Y1166" s="19">
        <v>227.12384305244717</v>
      </c>
      <c r="Z1166" s="19">
        <v>56.447003166153081</v>
      </c>
      <c r="AA1166" s="19">
        <v>98.126578164898049</v>
      </c>
      <c r="AB1166" s="19">
        <v>154.57358133105114</v>
      </c>
      <c r="AC1166" s="19">
        <v>40.402831280227367</v>
      </c>
      <c r="AD1166" s="19">
        <v>192.67203660733307</v>
      </c>
      <c r="AE1166" s="19">
        <v>235.36997729409873</v>
      </c>
      <c r="AF1166" s="22">
        <f>Table1[[#This Row],[$ESGF]]/AE1166</f>
        <v>0.81859223857844088</v>
      </c>
      <c r="AG1166" s="22">
        <f>POWER((Table1[[#This Row],[$ESGF]]+Table1[[#This Row],[$ESGA]]+Table1[[#This Row],[XEV+/-]])/(Table1[[#This Row],[$ESGF]]+Table1[[#This Row],[$ESGA]]-Table1[[#This Row],[XEV+/-]]),1/0.65)</f>
        <v>0.8471545080941032</v>
      </c>
      <c r="AH1166" s="19">
        <v>-23.052758496513626</v>
      </c>
      <c r="AI1166" s="19">
        <v>-42.697940686765676</v>
      </c>
      <c r="AJ1166" s="19">
        <v>-19.645182190252051</v>
      </c>
      <c r="AK1166" s="23">
        <v>0.33862626007602858</v>
      </c>
      <c r="AL1166" s="24">
        <v>0.84753508853400328</v>
      </c>
      <c r="AM1166" s="18">
        <v>1.2955199448685053</v>
      </c>
      <c r="AN1166" s="19">
        <v>-0.21430884530887243</v>
      </c>
      <c r="AO1166" s="19">
        <v>14.924873777054753</v>
      </c>
      <c r="AP1166" s="19">
        <v>15.148380917289076</v>
      </c>
      <c r="AQ1166" s="19">
        <v>30.073254694343831</v>
      </c>
      <c r="AR1166" s="19">
        <v>7.8606229149896656</v>
      </c>
      <c r="AS1166" s="23">
        <v>0.27141525696681723</v>
      </c>
      <c r="AT1166" s="22">
        <f>EXP(Table1[[#This Row],[TmPPR]]/Table1[[#This Row],[PPCalc]])</f>
        <v>0.79125439440286627</v>
      </c>
      <c r="AU1166" s="18">
        <v>1.0383833748250224</v>
      </c>
      <c r="AV1166" s="18">
        <v>-0.24312267211242544</v>
      </c>
      <c r="AW1166" s="19">
        <v>9.8427803340787747</v>
      </c>
      <c r="AX1166" s="19">
        <v>9.8427803340787747</v>
      </c>
      <c r="AY1166" s="19">
        <v>19.685560668157549</v>
      </c>
      <c r="AZ1166" s="19">
        <f>Table1[[#This Row],[$SHP]]/Table1[[#This Row],[SFrac]]</f>
        <v>5.145461336169979</v>
      </c>
      <c r="BA1166" s="23">
        <v>0.33881648464595487</v>
      </c>
      <c r="BB1166" s="24">
        <v>0.94512001095653431</v>
      </c>
      <c r="BC1166" s="18">
        <v>1.2962477080499202</v>
      </c>
      <c r="BD1166" s="18">
        <v>-7.3164580999871803E-2</v>
      </c>
      <c r="BE1166" s="22">
        <f>MAX(Table1[[#This Row],[$ESGA]],0)</f>
        <v>235.36997729409873</v>
      </c>
      <c r="BG1166" s="20"/>
    </row>
    <row r="1167" spans="1:59">
      <c r="A1167" s="20" t="s">
        <v>1225</v>
      </c>
      <c r="B1167" s="17" t="s">
        <v>68</v>
      </c>
      <c r="C1167" s="21">
        <v>1102</v>
      </c>
      <c r="D1167" s="18">
        <v>13.715447154471546</v>
      </c>
      <c r="E1167" s="21">
        <v>36</v>
      </c>
      <c r="F1167" s="21">
        <v>148</v>
      </c>
      <c r="G1167" s="21">
        <v>184</v>
      </c>
      <c r="H1167" s="21">
        <v>44</v>
      </c>
      <c r="I1167" s="21">
        <v>35</v>
      </c>
      <c r="J1167" s="21">
        <v>137</v>
      </c>
      <c r="K1167" s="21">
        <v>172</v>
      </c>
      <c r="L1167" s="21">
        <v>0</v>
      </c>
      <c r="M1167" s="21">
        <v>1</v>
      </c>
      <c r="N1167" s="21">
        <v>1</v>
      </c>
      <c r="O1167" s="21">
        <v>0</v>
      </c>
      <c r="P1167" s="21">
        <v>10</v>
      </c>
      <c r="Q1167" s="21">
        <v>10</v>
      </c>
      <c r="R1167" s="21">
        <v>716</v>
      </c>
      <c r="S1167" s="21">
        <v>3</v>
      </c>
      <c r="T1167" s="21">
        <v>1059</v>
      </c>
      <c r="U1167" s="21">
        <v>389</v>
      </c>
      <c r="V1167" s="19">
        <v>42.836348895893842</v>
      </c>
      <c r="W1167" s="19">
        <v>0.5414986559139785</v>
      </c>
      <c r="X1167" s="19">
        <v>670.16365110410607</v>
      </c>
      <c r="Y1167" s="19">
        <v>669.45850134408602</v>
      </c>
      <c r="Z1167" s="19">
        <v>40.485167756860591</v>
      </c>
      <c r="AA1167" s="19">
        <v>158.25590089640551</v>
      </c>
      <c r="AB1167" s="19">
        <v>198.7410686532661</v>
      </c>
      <c r="AC1167" s="19">
        <v>14.490309095644177</v>
      </c>
      <c r="AD1167" s="19">
        <v>780.43202036485832</v>
      </c>
      <c r="AE1167" s="19">
        <v>778.94613744344645</v>
      </c>
      <c r="AF1167" s="22">
        <f>Table1[[#This Row],[$ESGF]]/AE1167</f>
        <v>1.001907555413637</v>
      </c>
      <c r="AG1167" s="22">
        <f>POWER((Table1[[#This Row],[$ESGF]]+Table1[[#This Row],[$ESGA]]+Table1[[#This Row],[XEV+/-]])/(Table1[[#This Row],[$ESGF]]+Table1[[#This Row],[$ESGA]]-Table1[[#This Row],[XEV+/-]]),1/0.65)</f>
        <v>1.0428783396726626</v>
      </c>
      <c r="AH1167" s="19">
        <v>21.27634852605253</v>
      </c>
      <c r="AI1167" s="19">
        <v>1.4858829214120988</v>
      </c>
      <c r="AJ1167" s="19">
        <v>-19.790465604640431</v>
      </c>
      <c r="AK1167" s="23">
        <v>0.30726373908234123</v>
      </c>
      <c r="AL1167" s="24">
        <v>1.0298738344393219</v>
      </c>
      <c r="AM1167" s="18">
        <v>4.2142595758691845</v>
      </c>
      <c r="AN1167" s="19">
        <v>0.12405222560275975</v>
      </c>
      <c r="AO1167" s="19">
        <v>0</v>
      </c>
      <c r="AP1167" s="19">
        <v>0.9247162001557313</v>
      </c>
      <c r="AQ1167" s="19">
        <v>0.9247162001557313</v>
      </c>
      <c r="AR1167" s="19">
        <v>6.7421513111532272E-2</v>
      </c>
      <c r="AS1167" s="23">
        <v>3.834170698127999E-3</v>
      </c>
      <c r="AT1167" s="22">
        <f>EXP(Table1[[#This Row],[TmPPR]]/Table1[[#This Row],[PPCalc]])</f>
        <v>0.87342937171840995</v>
      </c>
      <c r="AU1167" s="18">
        <v>5.2587365591397844E-2</v>
      </c>
      <c r="AV1167" s="18">
        <v>-7.1165435011088032E-3</v>
      </c>
      <c r="AW1167" s="19">
        <v>0</v>
      </c>
      <c r="AX1167" s="19">
        <v>0</v>
      </c>
      <c r="AY1167" s="19">
        <v>0</v>
      </c>
      <c r="AZ1167" s="19">
        <f>Table1[[#This Row],[$SHP]]/Table1[[#This Row],[SFrac]]</f>
        <v>0</v>
      </c>
      <c r="BA1167" s="23">
        <v>0.50563718224647225</v>
      </c>
      <c r="BB1167" s="24">
        <v>0.98160769593435881</v>
      </c>
      <c r="BC1167" s="18">
        <v>6.9350400524373885</v>
      </c>
      <c r="BD1167" s="18">
        <v>-0.12873893101849179</v>
      </c>
      <c r="BE1167" s="22">
        <f>MAX(Table1[[#This Row],[$ESGA]],0)</f>
        <v>778.94613744344645</v>
      </c>
      <c r="BG1167" s="20"/>
    </row>
    <row r="1168" spans="1:59">
      <c r="A1168" s="20" t="s">
        <v>1226</v>
      </c>
      <c r="B1168" s="17" t="s">
        <v>68</v>
      </c>
      <c r="C1168" s="21">
        <v>945</v>
      </c>
      <c r="D1168" s="18">
        <v>11.952090592334496</v>
      </c>
      <c r="E1168" s="21">
        <v>30</v>
      </c>
      <c r="F1168" s="21">
        <v>154</v>
      </c>
      <c r="G1168" s="21">
        <v>184</v>
      </c>
      <c r="H1168" s="21">
        <v>108</v>
      </c>
      <c r="I1168" s="21">
        <v>26</v>
      </c>
      <c r="J1168" s="21">
        <v>116</v>
      </c>
      <c r="K1168" s="21">
        <v>142</v>
      </c>
      <c r="L1168" s="21">
        <v>4</v>
      </c>
      <c r="M1168" s="21">
        <v>25</v>
      </c>
      <c r="N1168" s="21">
        <v>29</v>
      </c>
      <c r="O1168" s="21">
        <v>0</v>
      </c>
      <c r="P1168" s="21">
        <v>13</v>
      </c>
      <c r="Q1168" s="21">
        <v>13</v>
      </c>
      <c r="R1168" s="21">
        <v>806</v>
      </c>
      <c r="S1168" s="21">
        <v>63</v>
      </c>
      <c r="T1168" s="21">
        <v>952</v>
      </c>
      <c r="U1168" s="21">
        <v>317</v>
      </c>
      <c r="V1168" s="19">
        <v>49.761653705929163</v>
      </c>
      <c r="W1168" s="19">
        <v>8.1872529711009872</v>
      </c>
      <c r="X1168" s="19">
        <v>693.23834629407088</v>
      </c>
      <c r="Y1168" s="19">
        <v>626.81274702889903</v>
      </c>
      <c r="Z1168" s="19">
        <v>27.50875761936722</v>
      </c>
      <c r="AA1168" s="19">
        <v>127.44732134878143</v>
      </c>
      <c r="AB1168" s="19">
        <v>154.95607896814863</v>
      </c>
      <c r="AC1168" s="19">
        <v>12.964767776068406</v>
      </c>
      <c r="AD1168" s="19">
        <v>749.53311000071892</v>
      </c>
      <c r="AE1168" s="19">
        <v>679.56969263027918</v>
      </c>
      <c r="AF1168" s="22">
        <f>Table1[[#This Row],[$ESGF]]/AE1168</f>
        <v>1.1029525273554297</v>
      </c>
      <c r="AG1168" s="22">
        <f>POWER((Table1[[#This Row],[$ESGF]]+Table1[[#This Row],[$ESGA]]+Table1[[#This Row],[XEV+/-]])/(Table1[[#This Row],[$ESGF]]+Table1[[#This Row],[$ESGA]]-Table1[[#This Row],[XEV+/-]]),1/0.65)</f>
        <v>1.1665126389398923</v>
      </c>
      <c r="AH1168" s="19">
        <v>71.475569543107625</v>
      </c>
      <c r="AI1168" s="19">
        <v>69.963417370439799</v>
      </c>
      <c r="AJ1168" s="19">
        <v>-1.5121521726678253</v>
      </c>
      <c r="AK1168" s="23">
        <v>0.33389555774204238</v>
      </c>
      <c r="AL1168" s="24">
        <v>1.1601083950663134</v>
      </c>
      <c r="AM1168" s="18">
        <v>3.9907499545109442</v>
      </c>
      <c r="AN1168" s="19">
        <v>0.5926800229814374</v>
      </c>
      <c r="AO1168" s="19">
        <v>3.4362408639427073</v>
      </c>
      <c r="AP1168" s="19">
        <v>24.318418702561715</v>
      </c>
      <c r="AQ1168" s="19">
        <v>27.754659566504422</v>
      </c>
      <c r="AR1168" s="19">
        <v>2.322159404004597</v>
      </c>
      <c r="AS1168" s="23">
        <v>8.4835818382451952E-2</v>
      </c>
      <c r="AT1168" s="22">
        <f>EXP(Table1[[#This Row],[TmPPR]]/Table1[[#This Row],[PPCalc]])</f>
        <v>1.0976868431682525</v>
      </c>
      <c r="AU1168" s="18">
        <v>1.0139653867819018</v>
      </c>
      <c r="AV1168" s="18">
        <v>9.4506741035111849E-2</v>
      </c>
      <c r="AW1168" s="19">
        <v>0</v>
      </c>
      <c r="AX1168" s="19">
        <v>0</v>
      </c>
      <c r="AY1168" s="19">
        <v>0</v>
      </c>
      <c r="AZ1168" s="19">
        <f>Table1[[#This Row],[$SHP]]/Table1[[#This Row],[SFrac]]</f>
        <v>0</v>
      </c>
      <c r="BA1168" s="23">
        <v>0.43467456378923219</v>
      </c>
      <c r="BB1168" s="24">
        <v>0.96023906636230383</v>
      </c>
      <c r="BC1168" s="18">
        <v>5.1952697645923829</v>
      </c>
      <c r="BD1168" s="18">
        <v>-0.21078767008888433</v>
      </c>
      <c r="BE1168" s="22">
        <f>MAX(Table1[[#This Row],[$ESGA]],0)</f>
        <v>679.56969263027918</v>
      </c>
      <c r="BG1168" s="20"/>
    </row>
    <row r="1169" spans="1:59">
      <c r="A1169" s="20" t="s">
        <v>1227</v>
      </c>
      <c r="B1169" s="17" t="s">
        <v>1</v>
      </c>
      <c r="C1169" s="21">
        <v>543</v>
      </c>
      <c r="D1169" s="18">
        <v>6.8269230769230758</v>
      </c>
      <c r="E1169" s="21">
        <v>73</v>
      </c>
      <c r="F1169" s="21">
        <v>111</v>
      </c>
      <c r="G1169" s="21">
        <v>184</v>
      </c>
      <c r="H1169" s="21">
        <v>20</v>
      </c>
      <c r="I1169" s="21">
        <v>53</v>
      </c>
      <c r="J1169" s="21">
        <v>88</v>
      </c>
      <c r="K1169" s="21">
        <v>141</v>
      </c>
      <c r="L1169" s="21">
        <v>2</v>
      </c>
      <c r="M1169" s="21">
        <v>6</v>
      </c>
      <c r="N1169" s="21">
        <v>8</v>
      </c>
      <c r="O1169" s="21">
        <v>18</v>
      </c>
      <c r="P1169" s="21">
        <v>17</v>
      </c>
      <c r="Q1169" s="21">
        <v>35</v>
      </c>
      <c r="R1169" s="21">
        <v>255</v>
      </c>
      <c r="S1169" s="21">
        <v>19</v>
      </c>
      <c r="T1169" s="21">
        <v>423</v>
      </c>
      <c r="U1169" s="21">
        <v>206</v>
      </c>
      <c r="V1169" s="19">
        <v>41.299059267888033</v>
      </c>
      <c r="W1169" s="19">
        <v>7.1140710913995227</v>
      </c>
      <c r="X1169" s="19">
        <v>194.700940732112</v>
      </c>
      <c r="Y1169" s="19">
        <v>209.88592890860045</v>
      </c>
      <c r="Z1169" s="19">
        <v>46.906288395718398</v>
      </c>
      <c r="AA1169" s="19">
        <v>77.794989485579819</v>
      </c>
      <c r="AB1169" s="19">
        <v>124.70127788129821</v>
      </c>
      <c r="AC1169" s="19">
        <v>18.266102675570444</v>
      </c>
      <c r="AD1169" s="19">
        <v>172.26807120285872</v>
      </c>
      <c r="AE1169" s="19">
        <v>186.31823051741807</v>
      </c>
      <c r="AF1169" s="22">
        <f>Table1[[#This Row],[$ESGF]]/AE1169</f>
        <v>0.92459052839037204</v>
      </c>
      <c r="AG1169" s="22">
        <f>POWER((Table1[[#This Row],[$ESGF]]+Table1[[#This Row],[$ESGA]]+Table1[[#This Row],[XEV+/-]])/(Table1[[#This Row],[$ESGF]]+Table1[[#This Row],[$ESGA]]-Table1[[#This Row],[XEV+/-]]),1/0.65)</f>
        <v>1.1217507838980558</v>
      </c>
      <c r="AH1169" s="19">
        <v>13.383201828624259</v>
      </c>
      <c r="AI1169" s="19">
        <v>-14.050159314559373</v>
      </c>
      <c r="AJ1169" s="19">
        <v>-27.433361143183632</v>
      </c>
      <c r="AK1169" s="23">
        <v>0.1578938798093158</v>
      </c>
      <c r="AL1169" s="24">
        <v>1.1069926390890672</v>
      </c>
      <c r="AM1169" s="18">
        <v>1.0779293717751366</v>
      </c>
      <c r="AN1169" s="19">
        <v>0.10956829146818538</v>
      </c>
      <c r="AO1169" s="19">
        <v>2.7334882177231998</v>
      </c>
      <c r="AP1169" s="19">
        <v>7.830107102971203</v>
      </c>
      <c r="AQ1169" s="19">
        <v>10.563595320694404</v>
      </c>
      <c r="AR1169" s="19">
        <v>1.5473435399327016</v>
      </c>
      <c r="AS1169" s="23">
        <v>8.4061705015861327E-2</v>
      </c>
      <c r="AT1169" s="22">
        <f>EXP(Table1[[#This Row],[TmPPR]]/Table1[[#This Row],[PPCalc]])</f>
        <v>0.48637336751465565</v>
      </c>
      <c r="AU1169" s="18">
        <v>0.573882793858284</v>
      </c>
      <c r="AV1169" s="18">
        <v>-0.41364249647196139</v>
      </c>
      <c r="AW1169" s="19">
        <v>21.586053598016356</v>
      </c>
      <c r="AX1169" s="19">
        <v>21.586053598016356</v>
      </c>
      <c r="AY1169" s="19">
        <v>43.172107196032712</v>
      </c>
      <c r="AZ1169" s="19">
        <f>Table1[[#This Row],[$SHP]]/Table1[[#This Row],[SFrac]]</f>
        <v>6.3238016174470459</v>
      </c>
      <c r="BA1169" s="23">
        <v>0.57085127246752432</v>
      </c>
      <c r="BB1169" s="24">
        <v>0.75175974996302974</v>
      </c>
      <c r="BC1169" s="18">
        <v>3.8971577254994441</v>
      </c>
      <c r="BD1169" s="18">
        <v>-1.1120090909799882</v>
      </c>
      <c r="BE1169" s="22">
        <f>MAX(Table1[[#This Row],[$ESGA]],0)</f>
        <v>186.31823051741807</v>
      </c>
      <c r="BG1169" s="20"/>
    </row>
    <row r="1170" spans="1:59">
      <c r="A1170" s="20" t="s">
        <v>1228</v>
      </c>
      <c r="B1170" s="17" t="s">
        <v>1</v>
      </c>
      <c r="C1170" s="21">
        <v>467</v>
      </c>
      <c r="D1170" s="18">
        <v>6.1097560975609762</v>
      </c>
      <c r="E1170" s="21">
        <v>81</v>
      </c>
      <c r="F1170" s="21">
        <v>103</v>
      </c>
      <c r="G1170" s="21">
        <v>184</v>
      </c>
      <c r="H1170" s="21">
        <v>-46</v>
      </c>
      <c r="I1170" s="21">
        <v>68</v>
      </c>
      <c r="J1170" s="21">
        <v>84</v>
      </c>
      <c r="K1170" s="21">
        <v>152</v>
      </c>
      <c r="L1170" s="21">
        <v>9</v>
      </c>
      <c r="M1170" s="21">
        <v>13</v>
      </c>
      <c r="N1170" s="21">
        <v>22</v>
      </c>
      <c r="O1170" s="21">
        <v>4</v>
      </c>
      <c r="P1170" s="21">
        <v>6</v>
      </c>
      <c r="Q1170" s="21">
        <v>10</v>
      </c>
      <c r="R1170" s="21">
        <v>253</v>
      </c>
      <c r="S1170" s="21">
        <v>34</v>
      </c>
      <c r="T1170" s="21">
        <v>383</v>
      </c>
      <c r="U1170" s="21">
        <v>117</v>
      </c>
      <c r="V1170" s="19">
        <v>13.571543231939401</v>
      </c>
      <c r="W1170" s="19">
        <v>3.3906734561675398</v>
      </c>
      <c r="X1170" s="19">
        <v>205.42845676806058</v>
      </c>
      <c r="Y1170" s="19">
        <v>262.60932654383248</v>
      </c>
      <c r="Z1170" s="19">
        <v>80.038758765225595</v>
      </c>
      <c r="AA1170" s="19">
        <v>95.527665957033335</v>
      </c>
      <c r="AB1170" s="19">
        <v>175.56642472225889</v>
      </c>
      <c r="AC1170" s="19">
        <v>28.735422808832791</v>
      </c>
      <c r="AD1170" s="19">
        <v>242.27672402578338</v>
      </c>
      <c r="AE1170" s="19">
        <v>319.77526186114557</v>
      </c>
      <c r="AF1170" s="22">
        <f>Table1[[#This Row],[$ESGF]]/AE1170</f>
        <v>0.75764686303653472</v>
      </c>
      <c r="AG1170" s="22">
        <f>POWER((Table1[[#This Row],[$ESGF]]+Table1[[#This Row],[$ESGA]]+Table1[[#This Row],[XEV+/-]])/(Table1[[#This Row],[$ESGF]]+Table1[[#This Row],[$ESGA]]-Table1[[#This Row],[XEV+/-]]),1/0.65)</f>
        <v>0.92214855301190923</v>
      </c>
      <c r="AH1170" s="19">
        <v>-14.801536549788128</v>
      </c>
      <c r="AI1170" s="19">
        <v>-77.498537835362214</v>
      </c>
      <c r="AJ1170" s="19">
        <v>-62.697001285574061</v>
      </c>
      <c r="AK1170" s="23">
        <v>0.26192661704455478</v>
      </c>
      <c r="AL1170" s="24">
        <v>0.87072793569888951</v>
      </c>
      <c r="AM1170" s="18">
        <v>1.6003077456014871</v>
      </c>
      <c r="AN1170" s="19">
        <v>-0.22152373506864959</v>
      </c>
      <c r="AO1170" s="19">
        <v>12.07155354994935</v>
      </c>
      <c r="AP1170" s="19">
        <v>16.609836062446554</v>
      </c>
      <c r="AQ1170" s="19">
        <v>28.681389612395904</v>
      </c>
      <c r="AR1170" s="19">
        <v>4.6943591780767742</v>
      </c>
      <c r="AS1170" s="23">
        <v>0.14077990885373878</v>
      </c>
      <c r="AT1170" s="22">
        <f>EXP(Table1[[#This Row],[TmPPR]]/Table1[[#This Row],[PPCalc]])</f>
        <v>0.97352630383229055</v>
      </c>
      <c r="AU1170" s="18">
        <v>0.86013090653320901</v>
      </c>
      <c r="AV1170" s="18">
        <v>-2.307768610086668E-2</v>
      </c>
      <c r="AW1170" s="19">
        <v>7.6730061175774056</v>
      </c>
      <c r="AX1170" s="19">
        <v>7.6730061175774056</v>
      </c>
      <c r="AY1170" s="19">
        <v>15.346012235154811</v>
      </c>
      <c r="AZ1170" s="19">
        <f>Table1[[#This Row],[$SHP]]/Table1[[#This Row],[SFrac]]</f>
        <v>2.5117225614425038</v>
      </c>
      <c r="BA1170" s="23">
        <v>0.37048987541729111</v>
      </c>
      <c r="BB1170" s="24">
        <v>1.0576394469993993</v>
      </c>
      <c r="BC1170" s="18">
        <v>2.2636027754154009</v>
      </c>
      <c r="BD1170" s="18">
        <v>0.12685114061435598</v>
      </c>
      <c r="BE1170" s="22">
        <f>MAX(Table1[[#This Row],[$ESGA]],0)</f>
        <v>319.77526186114557</v>
      </c>
      <c r="BG1170" s="20"/>
    </row>
    <row r="1171" spans="1:59">
      <c r="A1171" s="20" t="s">
        <v>1229</v>
      </c>
      <c r="B1171" s="17" t="s">
        <v>68</v>
      </c>
      <c r="C1171" s="21">
        <v>364</v>
      </c>
      <c r="D1171" s="18">
        <v>4.8536585365853657</v>
      </c>
      <c r="E1171" s="21">
        <v>49</v>
      </c>
      <c r="F1171" s="21">
        <v>135</v>
      </c>
      <c r="G1171" s="21">
        <v>184</v>
      </c>
      <c r="H1171" s="21">
        <v>18</v>
      </c>
      <c r="I1171" s="21">
        <v>26</v>
      </c>
      <c r="J1171" s="21">
        <v>73</v>
      </c>
      <c r="K1171" s="21">
        <v>99</v>
      </c>
      <c r="L1171" s="21">
        <v>23</v>
      </c>
      <c r="M1171" s="21">
        <v>62</v>
      </c>
      <c r="N1171" s="21">
        <v>85</v>
      </c>
      <c r="O1171" s="21">
        <v>0</v>
      </c>
      <c r="P1171" s="21">
        <v>0</v>
      </c>
      <c r="Q1171" s="21">
        <v>0</v>
      </c>
      <c r="R1171" s="21">
        <v>439</v>
      </c>
      <c r="S1171" s="21">
        <v>155</v>
      </c>
      <c r="T1171" s="21">
        <v>352</v>
      </c>
      <c r="U1171" s="21">
        <v>86</v>
      </c>
      <c r="V1171" s="19">
        <v>8.3304722379425264</v>
      </c>
      <c r="W1171" s="19">
        <v>13.536455499700509</v>
      </c>
      <c r="X1171" s="19">
        <v>275.6695277620575</v>
      </c>
      <c r="Y1171" s="19">
        <v>252.46354450029949</v>
      </c>
      <c r="Z1171" s="19">
        <v>30.651380140189055</v>
      </c>
      <c r="AA1171" s="19">
        <v>86.476712506638037</v>
      </c>
      <c r="AB1171" s="19">
        <v>117.1280926468271</v>
      </c>
      <c r="AC1171" s="19">
        <v>24.131918585527192</v>
      </c>
      <c r="AD1171" s="19">
        <v>332.89508673066018</v>
      </c>
      <c r="AE1171" s="19">
        <v>305.38359500987417</v>
      </c>
      <c r="AF1171" s="22">
        <f>Table1[[#This Row],[$ESGF]]/AE1171</f>
        <v>1.0900883091637468</v>
      </c>
      <c r="AG1171" s="22">
        <f>POWER((Table1[[#This Row],[$ESGF]]+Table1[[#This Row],[$ESGA]]+Table1[[#This Row],[XEV+/-]])/(Table1[[#This Row],[$ESGF]]+Table1[[#This Row],[$ESGA]]-Table1[[#This Row],[XEV+/-]]),1/0.65)</f>
        <v>0.97231924559930993</v>
      </c>
      <c r="AH1171" s="19">
        <v>-5.8229206740016295</v>
      </c>
      <c r="AI1171" s="19">
        <v>27.511491720785997</v>
      </c>
      <c r="AJ1171" s="19">
        <v>33.334412394787627</v>
      </c>
      <c r="AK1171" s="23">
        <v>0.40512215525640982</v>
      </c>
      <c r="AL1171" s="24">
        <v>1.0149690656483961</v>
      </c>
      <c r="AM1171" s="18">
        <v>1.9663246072201355</v>
      </c>
      <c r="AN1171" s="19">
        <v>2.9215916144660931E-2</v>
      </c>
      <c r="AO1171" s="19">
        <v>27.553520139374594</v>
      </c>
      <c r="AP1171" s="19">
        <v>72.330444107915753</v>
      </c>
      <c r="AQ1171" s="19">
        <v>99.883964247290351</v>
      </c>
      <c r="AR1171" s="19">
        <v>20.57910821175329</v>
      </c>
      <c r="AS1171" s="23">
        <v>0.61447418804795928</v>
      </c>
      <c r="AT1171" s="22">
        <f>EXP(Table1[[#This Row],[TmPPR]]/Table1[[#This Row],[PPCalc]])</f>
        <v>1.0687377003862173</v>
      </c>
      <c r="AU1171" s="18">
        <v>2.9824478883303387</v>
      </c>
      <c r="AV1171" s="18">
        <v>0.1982678650105934</v>
      </c>
      <c r="AW1171" s="19">
        <v>0</v>
      </c>
      <c r="AX1171" s="19">
        <v>0</v>
      </c>
      <c r="AY1171" s="19">
        <v>0</v>
      </c>
      <c r="AZ1171" s="19">
        <f>Table1[[#This Row],[$SHP]]/Table1[[#This Row],[SFrac]]</f>
        <v>0</v>
      </c>
      <c r="BA1171" s="23">
        <v>0.4079469535314123</v>
      </c>
      <c r="BB1171" s="24">
        <v>0.90076702991305302</v>
      </c>
      <c r="BC1171" s="18">
        <v>1.9800352134817329</v>
      </c>
      <c r="BD1171" s="18">
        <v>-0.20693075397394906</v>
      </c>
      <c r="BE1171" s="22">
        <f>MAX(Table1[[#This Row],[$ESGA]],0)</f>
        <v>305.38359500987417</v>
      </c>
      <c r="BG1171" s="20"/>
    </row>
    <row r="1172" spans="1:59">
      <c r="A1172" s="20" t="s">
        <v>1230</v>
      </c>
      <c r="B1172" s="17" t="s">
        <v>1</v>
      </c>
      <c r="C1172" s="21">
        <v>580</v>
      </c>
      <c r="D1172" s="18">
        <v>7.470528455284553</v>
      </c>
      <c r="E1172" s="21">
        <v>71</v>
      </c>
      <c r="F1172" s="21">
        <v>112</v>
      </c>
      <c r="G1172" s="21">
        <v>183</v>
      </c>
      <c r="H1172" s="21">
        <v>-6</v>
      </c>
      <c r="I1172" s="21">
        <v>56</v>
      </c>
      <c r="J1172" s="21">
        <v>102</v>
      </c>
      <c r="K1172" s="21">
        <v>158</v>
      </c>
      <c r="L1172" s="21">
        <v>7</v>
      </c>
      <c r="M1172" s="21">
        <v>6</v>
      </c>
      <c r="N1172" s="21">
        <v>13</v>
      </c>
      <c r="O1172" s="21">
        <v>8</v>
      </c>
      <c r="P1172" s="21">
        <v>4</v>
      </c>
      <c r="Q1172" s="21">
        <v>12</v>
      </c>
      <c r="R1172" s="21">
        <v>255</v>
      </c>
      <c r="S1172" s="21">
        <v>22</v>
      </c>
      <c r="T1172" s="21">
        <v>389</v>
      </c>
      <c r="U1172" s="21">
        <v>147</v>
      </c>
      <c r="V1172" s="19">
        <v>17.681064965160925</v>
      </c>
      <c r="W1172" s="19">
        <v>3.1923246159303127</v>
      </c>
      <c r="X1172" s="19">
        <v>215.31893503483906</v>
      </c>
      <c r="Y1172" s="19">
        <v>238.80767538406968</v>
      </c>
      <c r="Z1172" s="19">
        <v>65.621026624663159</v>
      </c>
      <c r="AA1172" s="19">
        <v>122.3750804843572</v>
      </c>
      <c r="AB1172" s="19">
        <v>187.99610710902036</v>
      </c>
      <c r="AC1172" s="19">
        <v>25.165034606893759</v>
      </c>
      <c r="AD1172" s="19">
        <v>254.6903829947278</v>
      </c>
      <c r="AE1172" s="19">
        <v>280.00788343939149</v>
      </c>
      <c r="AF1172" s="22">
        <f>Table1[[#This Row],[$ESGF]]/AE1172</f>
        <v>0.90958290126090779</v>
      </c>
      <c r="AG1172" s="22">
        <f>POWER((Table1[[#This Row],[$ESGF]]+Table1[[#This Row],[$ESGA]]+Table1[[#This Row],[XEV+/-]])/(Table1[[#This Row],[$ESGF]]+Table1[[#This Row],[$ESGA]]-Table1[[#This Row],[XEV+/-]]),1/0.65)</f>
        <v>1.0909605903277715</v>
      </c>
      <c r="AH1172" s="19">
        <v>15.124738140638133</v>
      </c>
      <c r="AI1172" s="19">
        <v>-25.317500444663679</v>
      </c>
      <c r="AJ1172" s="19">
        <v>-40.442238585301808</v>
      </c>
      <c r="AK1172" s="23">
        <v>0.20027626561027284</v>
      </c>
      <c r="AL1172" s="24">
        <v>1.0563266703946002</v>
      </c>
      <c r="AM1172" s="18">
        <v>1.4961695411596705</v>
      </c>
      <c r="AN1172" s="19">
        <v>8.1986327107530649E-2</v>
      </c>
      <c r="AO1172" s="19">
        <v>6.7976999097734776</v>
      </c>
      <c r="AP1172" s="19">
        <v>6.5728450574575952</v>
      </c>
      <c r="AQ1172" s="19">
        <v>13.370544967231073</v>
      </c>
      <c r="AR1172" s="19">
        <v>1.7897723095844613</v>
      </c>
      <c r="AS1172" s="23">
        <v>5.114545736611132E-2</v>
      </c>
      <c r="AT1172" s="22">
        <f>EXP(Table1[[#This Row],[TmPPR]]/Table1[[#This Row],[PPCalc]])</f>
        <v>0.87618748616358477</v>
      </c>
      <c r="AU1172" s="18">
        <v>0.38208359461207758</v>
      </c>
      <c r="AV1172" s="18">
        <v>-5.0501970049759162E-2</v>
      </c>
      <c r="AW1172" s="19">
        <v>11.185454497619864</v>
      </c>
      <c r="AX1172" s="19">
        <v>11.185454497619864</v>
      </c>
      <c r="AY1172" s="19">
        <v>22.370908995239727</v>
      </c>
      <c r="AZ1172" s="19">
        <f>Table1[[#This Row],[$SHP]]/Table1[[#This Row],[SFrac]]</f>
        <v>2.9945550879221727</v>
      </c>
      <c r="BA1172" s="23">
        <v>0.37076072685172856</v>
      </c>
      <c r="BB1172" s="24">
        <v>0.97380401025437902</v>
      </c>
      <c r="BC1172" s="18">
        <v>2.769778560047822</v>
      </c>
      <c r="BD1172" s="18">
        <v>-7.3524373173539936E-2</v>
      </c>
      <c r="BE1172" s="22">
        <f>MAX(Table1[[#This Row],[$ESGA]],0)</f>
        <v>280.00788343939149</v>
      </c>
      <c r="BG1172" s="20"/>
    </row>
    <row r="1173" spans="1:59">
      <c r="A1173" s="20" t="s">
        <v>1231</v>
      </c>
      <c r="B1173" s="17" t="s">
        <v>59</v>
      </c>
      <c r="C1173" s="21">
        <v>493</v>
      </c>
      <c r="D1173" s="18">
        <v>6.01219512195122</v>
      </c>
      <c r="E1173" s="21">
        <v>58</v>
      </c>
      <c r="F1173" s="21">
        <v>125</v>
      </c>
      <c r="G1173" s="21">
        <v>183</v>
      </c>
      <c r="H1173" s="21">
        <v>19</v>
      </c>
      <c r="I1173" s="21">
        <v>51</v>
      </c>
      <c r="J1173" s="21">
        <v>112</v>
      </c>
      <c r="K1173" s="21">
        <v>163</v>
      </c>
      <c r="L1173" s="21">
        <v>7</v>
      </c>
      <c r="M1173" s="21">
        <v>12</v>
      </c>
      <c r="N1173" s="21">
        <v>19</v>
      </c>
      <c r="O1173" s="21">
        <v>0</v>
      </c>
      <c r="P1173" s="21">
        <v>1</v>
      </c>
      <c r="Q1173" s="21">
        <v>1</v>
      </c>
      <c r="R1173" s="21">
        <v>272</v>
      </c>
      <c r="S1173" s="21">
        <v>39</v>
      </c>
      <c r="T1173" s="21">
        <v>254</v>
      </c>
      <c r="U1173" s="21">
        <v>40</v>
      </c>
      <c r="V1173" s="19">
        <v>5.8946689483054433</v>
      </c>
      <c r="W1173" s="19">
        <v>5.4381192086082235</v>
      </c>
      <c r="X1173" s="19">
        <v>227.10533105169452</v>
      </c>
      <c r="Y1173" s="19">
        <v>208.56188079139181</v>
      </c>
      <c r="Z1173" s="19">
        <v>59.779691386810157</v>
      </c>
      <c r="AA1173" s="19">
        <v>130.6057919771477</v>
      </c>
      <c r="AB1173" s="19">
        <v>190.38548336395789</v>
      </c>
      <c r="AC1173" s="19">
        <v>31.666550985485895</v>
      </c>
      <c r="AD1173" s="19">
        <v>265.64026671372346</v>
      </c>
      <c r="AE1173" s="19">
        <v>244.47594668910369</v>
      </c>
      <c r="AF1173" s="22">
        <f>Table1[[#This Row],[$ESGF]]/AE1173</f>
        <v>1.0865701526520075</v>
      </c>
      <c r="AG1173" s="22">
        <f>POWER((Table1[[#This Row],[$ESGF]]+Table1[[#This Row],[$ESGA]]+Table1[[#This Row],[XEV+/-]])/(Table1[[#This Row],[$ESGF]]+Table1[[#This Row],[$ESGA]]-Table1[[#This Row],[XEV+/-]]),1/0.65)</f>
        <v>1.2415033051558808</v>
      </c>
      <c r="AH1173" s="19">
        <v>35.804733355228301</v>
      </c>
      <c r="AI1173" s="19">
        <v>21.164320024619755</v>
      </c>
      <c r="AJ1173" s="19">
        <v>-14.640413330608544</v>
      </c>
      <c r="AK1173" s="23">
        <v>0.2490636633844602</v>
      </c>
      <c r="AL1173" s="24">
        <v>1.2126021958841193</v>
      </c>
      <c r="AM1173" s="18">
        <v>1.4974193420553523</v>
      </c>
      <c r="AN1173" s="19">
        <v>0.28865546842944012</v>
      </c>
      <c r="AO1173" s="19">
        <v>6.6519612874772971</v>
      </c>
      <c r="AP1173" s="19">
        <v>11.982162553156003</v>
      </c>
      <c r="AQ1173" s="19">
        <v>18.634123840633304</v>
      </c>
      <c r="AR1173" s="19">
        <v>3.0993877381986428</v>
      </c>
      <c r="AS1173" s="23">
        <v>0.11835016563397041</v>
      </c>
      <c r="AT1173" s="22">
        <f>EXP(Table1[[#This Row],[TmPPR]]/Table1[[#This Row],[PPCalc]])</f>
        <v>0.84295609024397045</v>
      </c>
      <c r="AU1173" s="18">
        <v>0.71154428850667584</v>
      </c>
      <c r="AV1173" s="18">
        <v>-0.12156051786011177</v>
      </c>
      <c r="AW1173" s="19">
        <v>0</v>
      </c>
      <c r="AX1173" s="19">
        <v>0</v>
      </c>
      <c r="AY1173" s="19">
        <v>0</v>
      </c>
      <c r="AZ1173" s="19">
        <f>Table1[[#This Row],[$SHP]]/Table1[[#This Row],[SFrac]]</f>
        <v>0</v>
      </c>
      <c r="BA1173" s="23">
        <v>0.14501883195202372</v>
      </c>
      <c r="BB1173" s="24">
        <v>0.83815574131830772</v>
      </c>
      <c r="BC1173" s="18">
        <v>0.87188151405302072</v>
      </c>
      <c r="BD1173" s="18">
        <v>-0.15393185567751835</v>
      </c>
      <c r="BE1173" s="22">
        <f>MAX(Table1[[#This Row],[$ESGA]],0)</f>
        <v>244.47594668910369</v>
      </c>
      <c r="BG1173" s="20"/>
    </row>
    <row r="1174" spans="1:59">
      <c r="A1174" s="20" t="s">
        <v>1232</v>
      </c>
      <c r="B1174" s="17" t="s">
        <v>1</v>
      </c>
      <c r="C1174" s="21">
        <v>460</v>
      </c>
      <c r="D1174" s="18">
        <v>5.6097560975609753</v>
      </c>
      <c r="E1174" s="21">
        <v>77</v>
      </c>
      <c r="F1174" s="21">
        <v>106</v>
      </c>
      <c r="G1174" s="21">
        <v>183</v>
      </c>
      <c r="H1174" s="21">
        <v>-38</v>
      </c>
      <c r="I1174" s="21">
        <v>61</v>
      </c>
      <c r="J1174" s="21">
        <v>82</v>
      </c>
      <c r="K1174" s="21">
        <v>143</v>
      </c>
      <c r="L1174" s="21">
        <v>14</v>
      </c>
      <c r="M1174" s="21">
        <v>23</v>
      </c>
      <c r="N1174" s="21">
        <v>37</v>
      </c>
      <c r="O1174" s="21">
        <v>2</v>
      </c>
      <c r="P1174" s="21">
        <v>1</v>
      </c>
      <c r="Q1174" s="21">
        <v>3</v>
      </c>
      <c r="R1174" s="21">
        <v>268</v>
      </c>
      <c r="S1174" s="21">
        <v>71</v>
      </c>
      <c r="T1174" s="21">
        <v>256</v>
      </c>
      <c r="U1174" s="21">
        <v>20</v>
      </c>
      <c r="V1174" s="19">
        <v>3.8454545454545457</v>
      </c>
      <c r="W1174" s="19">
        <v>14.144133926827891</v>
      </c>
      <c r="X1174" s="19">
        <v>193.15454545454546</v>
      </c>
      <c r="Y1174" s="19">
        <v>221.85586607317214</v>
      </c>
      <c r="Z1174" s="19">
        <v>72.386479067346585</v>
      </c>
      <c r="AA1174" s="19">
        <v>97.132544187943921</v>
      </c>
      <c r="AB1174" s="19">
        <v>169.51902325529051</v>
      </c>
      <c r="AC1174" s="19">
        <v>30.218608493334397</v>
      </c>
      <c r="AD1174" s="19">
        <v>228.60864984041649</v>
      </c>
      <c r="AE1174" s="19">
        <v>262.25624562340801</v>
      </c>
      <c r="AF1174" s="22">
        <f>Table1[[#This Row],[$ESGF]]/AE1174</f>
        <v>0.87169954445505016</v>
      </c>
      <c r="AG1174" s="22">
        <f>POWER((Table1[[#This Row],[$ESGF]]+Table1[[#This Row],[$ESGA]]+Table1[[#This Row],[XEV+/-]])/(Table1[[#This Row],[$ESGF]]+Table1[[#This Row],[$ESGA]]-Table1[[#This Row],[XEV+/-]]),1/0.65)</f>
        <v>0.88329349228797882</v>
      </c>
      <c r="AH1174" s="19">
        <v>-19.786722353028892</v>
      </c>
      <c r="AI1174" s="19">
        <v>-33.647595782991495</v>
      </c>
      <c r="AJ1174" s="19">
        <v>-13.860873429962602</v>
      </c>
      <c r="AK1174" s="23">
        <v>0.25379932362507479</v>
      </c>
      <c r="AL1174" s="24">
        <v>0.8806438783192837</v>
      </c>
      <c r="AM1174" s="18">
        <v>1.4237523032626145</v>
      </c>
      <c r="AN1174" s="19">
        <v>-0.18096170708737172</v>
      </c>
      <c r="AO1174" s="19">
        <v>13.038693828783945</v>
      </c>
      <c r="AP1174" s="19">
        <v>21.402886025668749</v>
      </c>
      <c r="AQ1174" s="19">
        <v>34.441579854452691</v>
      </c>
      <c r="AR1174" s="19">
        <v>6.1395859740546106</v>
      </c>
      <c r="AS1174" s="23">
        <v>0.24145763087102842</v>
      </c>
      <c r="AT1174" s="22">
        <f>EXP(Table1[[#This Row],[TmPPR]]/Table1[[#This Row],[PPCalc]])</f>
        <v>0.7285574888757923</v>
      </c>
      <c r="AU1174" s="18">
        <v>1.3545184170813789</v>
      </c>
      <c r="AV1174" s="18">
        <v>-0.42896073409517349</v>
      </c>
      <c r="AW1174" s="19">
        <v>2.3522454672245465</v>
      </c>
      <c r="AX1174" s="19">
        <v>2.3522454672245465</v>
      </c>
      <c r="AY1174" s="19">
        <v>4.7044909344490931</v>
      </c>
      <c r="AZ1174" s="19">
        <f>Table1[[#This Row],[$SHP]]/Table1[[#This Row],[SFrac]]</f>
        <v>0.83862664483657756</v>
      </c>
      <c r="BA1174" s="23">
        <v>5.482768018112448E-2</v>
      </c>
      <c r="BB1174" s="24">
        <v>0.96334709802201157</v>
      </c>
      <c r="BC1174" s="18">
        <v>0.3075699132111861</v>
      </c>
      <c r="BD1174" s="18">
        <v>-1.1485121311856972E-2</v>
      </c>
      <c r="BE1174" s="22">
        <f>MAX(Table1[[#This Row],[$ESGA]],0)</f>
        <v>262.25624562340801</v>
      </c>
      <c r="BG1174" s="20"/>
    </row>
    <row r="1175" spans="1:59">
      <c r="A1175" s="20" t="s">
        <v>1233</v>
      </c>
      <c r="B1175" s="17" t="s">
        <v>59</v>
      </c>
      <c r="C1175" s="21">
        <v>411</v>
      </c>
      <c r="D1175" s="18">
        <v>5.1375000000000002</v>
      </c>
      <c r="E1175" s="21">
        <v>100</v>
      </c>
      <c r="F1175" s="21">
        <v>83</v>
      </c>
      <c r="G1175" s="21">
        <v>183</v>
      </c>
      <c r="H1175" s="21">
        <v>-70</v>
      </c>
      <c r="I1175" s="21">
        <v>76</v>
      </c>
      <c r="J1175" s="21">
        <v>73</v>
      </c>
      <c r="K1175" s="21">
        <v>149</v>
      </c>
      <c r="L1175" s="21">
        <v>18</v>
      </c>
      <c r="M1175" s="21">
        <v>9</v>
      </c>
      <c r="N1175" s="21">
        <v>27</v>
      </c>
      <c r="O1175" s="21">
        <v>6</v>
      </c>
      <c r="P1175" s="21">
        <v>1</v>
      </c>
      <c r="Q1175" s="21">
        <v>7</v>
      </c>
      <c r="R1175" s="21">
        <v>270</v>
      </c>
      <c r="S1175" s="21">
        <v>52</v>
      </c>
      <c r="T1175" s="21">
        <v>337</v>
      </c>
      <c r="U1175" s="21">
        <v>47</v>
      </c>
      <c r="V1175" s="19">
        <v>9.5969053238919493</v>
      </c>
      <c r="W1175" s="19">
        <v>7.4317351180550464</v>
      </c>
      <c r="X1175" s="19">
        <v>208.40309467610805</v>
      </c>
      <c r="Y1175" s="19">
        <v>282.56826488194497</v>
      </c>
      <c r="Z1175" s="19">
        <v>67.321680384622923</v>
      </c>
      <c r="AA1175" s="19">
        <v>65.492960439190256</v>
      </c>
      <c r="AB1175" s="19">
        <v>132.81464082381316</v>
      </c>
      <c r="AC1175" s="19">
        <v>25.851998213880908</v>
      </c>
      <c r="AD1175" s="19">
        <v>185.87082283949402</v>
      </c>
      <c r="AE1175" s="19">
        <v>255.43052983765847</v>
      </c>
      <c r="AF1175" s="22">
        <f>Table1[[#This Row],[$ESGF]]/AE1175</f>
        <v>0.72767661311913712</v>
      </c>
      <c r="AG1175" s="22">
        <f>POWER((Table1[[#This Row],[$ESGF]]+Table1[[#This Row],[$ESGA]]+Table1[[#This Row],[XEV+/-]])/(Table1[[#This Row],[$ESGF]]+Table1[[#This Row],[$ESGA]]-Table1[[#This Row],[XEV+/-]]),1/0.65)</f>
        <v>0.85439858534537738</v>
      </c>
      <c r="AH1175" s="19">
        <v>-22.549015462711598</v>
      </c>
      <c r="AI1175" s="19">
        <v>-69.559706998164458</v>
      </c>
      <c r="AJ1175" s="19">
        <v>-47.010691535452857</v>
      </c>
      <c r="AK1175" s="23">
        <v>0.21987407662583325</v>
      </c>
      <c r="AL1175" s="24">
        <v>0.82910340032646956</v>
      </c>
      <c r="AM1175" s="18">
        <v>1.1296030686652183</v>
      </c>
      <c r="AN1175" s="19">
        <v>-0.21169936592461944</v>
      </c>
      <c r="AO1175" s="19">
        <v>13.324391046671352</v>
      </c>
      <c r="AP1175" s="19">
        <v>6.672954328846231</v>
      </c>
      <c r="AQ1175" s="19">
        <v>19.997345375517583</v>
      </c>
      <c r="AR1175" s="19">
        <v>3.8924273237017193</v>
      </c>
      <c r="AS1175" s="23">
        <v>0.12561689713626531</v>
      </c>
      <c r="AT1175" s="22">
        <f>EXP(Table1[[#This Row],[TmPPR]]/Table1[[#This Row],[PPCalc]])</f>
        <v>0.98300996865049617</v>
      </c>
      <c r="AU1175" s="18">
        <v>0.64535680903756298</v>
      </c>
      <c r="AV1175" s="18">
        <v>-1.1058845791589528E-2</v>
      </c>
      <c r="AW1175" s="19">
        <v>5.2876970406009329</v>
      </c>
      <c r="AX1175" s="19">
        <v>5.2876970406009329</v>
      </c>
      <c r="AY1175" s="19">
        <v>10.575394081201866</v>
      </c>
      <c r="AZ1175" s="19">
        <f>Table1[[#This Row],[$SHP]]/Table1[[#This Row],[SFrac]]</f>
        <v>2.0584708673872245</v>
      </c>
      <c r="BA1175" s="23">
        <v>0.12101911391366256</v>
      </c>
      <c r="BB1175" s="24">
        <v>0.93725608128865767</v>
      </c>
      <c r="BC1175" s="18">
        <v>0.62173569773144144</v>
      </c>
      <c r="BD1175" s="18">
        <v>-4.0287686685639784E-2</v>
      </c>
      <c r="BE1175" s="22">
        <f>MAX(Table1[[#This Row],[$ESGA]],0)</f>
        <v>255.43052983765847</v>
      </c>
      <c r="BG1175" s="20"/>
    </row>
    <row r="1176" spans="1:59">
      <c r="A1176" s="20" t="s">
        <v>1234</v>
      </c>
      <c r="B1176" s="17" t="s">
        <v>1</v>
      </c>
      <c r="C1176" s="21">
        <v>409</v>
      </c>
      <c r="D1176" s="18">
        <v>5.154807692307692</v>
      </c>
      <c r="E1176" s="21">
        <v>59</v>
      </c>
      <c r="F1176" s="21">
        <v>124</v>
      </c>
      <c r="G1176" s="21">
        <v>183</v>
      </c>
      <c r="H1176" s="21">
        <v>-100</v>
      </c>
      <c r="I1176" s="21">
        <v>49</v>
      </c>
      <c r="J1176" s="21">
        <v>97</v>
      </c>
      <c r="K1176" s="21">
        <v>146</v>
      </c>
      <c r="L1176" s="21">
        <v>10</v>
      </c>
      <c r="M1176" s="21">
        <v>25</v>
      </c>
      <c r="N1176" s="21">
        <v>35</v>
      </c>
      <c r="O1176" s="21">
        <v>0</v>
      </c>
      <c r="P1176" s="21">
        <v>2</v>
      </c>
      <c r="Q1176" s="21">
        <v>2</v>
      </c>
      <c r="R1176" s="21">
        <v>257</v>
      </c>
      <c r="S1176" s="21">
        <v>51</v>
      </c>
      <c r="T1176" s="21">
        <v>381</v>
      </c>
      <c r="U1176" s="21">
        <v>75</v>
      </c>
      <c r="V1176" s="19">
        <v>7.3151407361583676</v>
      </c>
      <c r="W1176" s="19">
        <v>13.019646138567762</v>
      </c>
      <c r="X1176" s="19">
        <v>198.68485926384164</v>
      </c>
      <c r="Y1176" s="19">
        <v>292.98035386143221</v>
      </c>
      <c r="Z1176" s="19">
        <v>43.67863253631009</v>
      </c>
      <c r="AA1176" s="19">
        <v>86.818630556703681</v>
      </c>
      <c r="AB1176" s="19">
        <v>130.49726309301377</v>
      </c>
      <c r="AC1176" s="19">
        <v>25.31564141330616</v>
      </c>
      <c r="AD1176" s="19">
        <v>177.78279292569169</v>
      </c>
      <c r="AE1176" s="19">
        <v>262.53462561597661</v>
      </c>
      <c r="AF1176" s="22">
        <f>Table1[[#This Row],[$ESGF]]/AE1176</f>
        <v>0.67717845792175257</v>
      </c>
      <c r="AG1176" s="22">
        <f>POWER((Table1[[#This Row],[$ESGF]]+Table1[[#This Row],[$ESGA]]+Table1[[#This Row],[XEV+/-]])/(Table1[[#This Row],[$ESGF]]+Table1[[#This Row],[$ESGA]]-Table1[[#This Row],[XEV+/-]]),1/0.65)</f>
        <v>0.58511215038590747</v>
      </c>
      <c r="AH1176" s="19">
        <v>-75.930026801179039</v>
      </c>
      <c r="AI1176" s="19">
        <v>-84.751832690284914</v>
      </c>
      <c r="AJ1176" s="19">
        <v>-8.8218058891058817</v>
      </c>
      <c r="AK1176" s="23">
        <v>0.24022282921596899</v>
      </c>
      <c r="AL1176" s="24">
        <v>0.60641602046098697</v>
      </c>
      <c r="AM1176" s="18">
        <v>1.2383024879103939</v>
      </c>
      <c r="AN1176" s="19">
        <v>-0.61938531536702246</v>
      </c>
      <c r="AO1176" s="19">
        <v>10.435674417843209</v>
      </c>
      <c r="AP1176" s="19">
        <v>25.386916655846537</v>
      </c>
      <c r="AQ1176" s="19">
        <v>35.82259107368975</v>
      </c>
      <c r="AR1176" s="19">
        <v>6.9493554778282673</v>
      </c>
      <c r="AS1176" s="23">
        <v>0.2324641446656662</v>
      </c>
      <c r="AT1176" s="22">
        <f>EXP(Table1[[#This Row],[TmPPR]]/Table1[[#This Row],[PPCalc]])</f>
        <v>0.54348099157256291</v>
      </c>
      <c r="AU1176" s="18">
        <v>1.1983079611083043</v>
      </c>
      <c r="AV1176" s="18">
        <v>-0.73068091800761903</v>
      </c>
      <c r="AW1176" s="19">
        <v>0</v>
      </c>
      <c r="AX1176" s="19">
        <v>0</v>
      </c>
      <c r="AY1176" s="19">
        <v>0</v>
      </c>
      <c r="AZ1176" s="19">
        <f>Table1[[#This Row],[$SHP]]/Table1[[#This Row],[SFrac]]</f>
        <v>0</v>
      </c>
      <c r="BA1176" s="23">
        <v>0.24124248439875742</v>
      </c>
      <c r="BB1176" s="24">
        <v>1.2078354038386601</v>
      </c>
      <c r="BC1176" s="18">
        <v>1.2435586142901331</v>
      </c>
      <c r="BD1176" s="18">
        <v>0.23482096810916439</v>
      </c>
      <c r="BE1176" s="22">
        <f>MAX(Table1[[#This Row],[$ESGA]],0)</f>
        <v>262.53462561597661</v>
      </c>
      <c r="BG1176" s="20"/>
    </row>
    <row r="1177" spans="1:59">
      <c r="A1177" s="20" t="s">
        <v>1235</v>
      </c>
      <c r="B1177" s="17" t="s">
        <v>68</v>
      </c>
      <c r="C1177" s="21">
        <v>926</v>
      </c>
      <c r="D1177" s="18">
        <v>11.628556910569106</v>
      </c>
      <c r="E1177" s="21">
        <v>40</v>
      </c>
      <c r="F1177" s="21">
        <v>142</v>
      </c>
      <c r="G1177" s="21">
        <v>182</v>
      </c>
      <c r="H1177" s="21">
        <v>31</v>
      </c>
      <c r="I1177" s="21">
        <v>35</v>
      </c>
      <c r="J1177" s="21">
        <v>117</v>
      </c>
      <c r="K1177" s="21">
        <v>152</v>
      </c>
      <c r="L1177" s="21">
        <v>4</v>
      </c>
      <c r="M1177" s="21">
        <v>19</v>
      </c>
      <c r="N1177" s="21">
        <v>23</v>
      </c>
      <c r="O1177" s="21">
        <v>1</v>
      </c>
      <c r="P1177" s="21">
        <v>6</v>
      </c>
      <c r="Q1177" s="21">
        <v>7</v>
      </c>
      <c r="R1177" s="21">
        <v>678</v>
      </c>
      <c r="S1177" s="21">
        <v>43</v>
      </c>
      <c r="T1177" s="21">
        <v>804</v>
      </c>
      <c r="U1177" s="21">
        <v>197</v>
      </c>
      <c r="V1177" s="19">
        <v>30.944406808407937</v>
      </c>
      <c r="W1177" s="19">
        <v>6.2265208816643813</v>
      </c>
      <c r="X1177" s="19">
        <v>604.05559319159215</v>
      </c>
      <c r="Y1177" s="19">
        <v>600.77347911833567</v>
      </c>
      <c r="Z1177" s="19">
        <v>38.04017544417664</v>
      </c>
      <c r="AA1177" s="19">
        <v>128.61074896817689</v>
      </c>
      <c r="AB1177" s="19">
        <v>166.65092441235353</v>
      </c>
      <c r="AC1177" s="19">
        <v>14.331178468145586</v>
      </c>
      <c r="AD1177" s="19">
        <v>671.36688688465222</v>
      </c>
      <c r="AE1177" s="19">
        <v>674.45919693892631</v>
      </c>
      <c r="AF1177" s="22">
        <f>Table1[[#This Row],[$ESGF]]/AE1177</f>
        <v>0.99541512656613074</v>
      </c>
      <c r="AG1177" s="22">
        <f>POWER((Table1[[#This Row],[$ESGF]]+Table1[[#This Row],[$ESGA]]+Table1[[#This Row],[XEV+/-]])/(Table1[[#This Row],[$ESGF]]+Table1[[#This Row],[$ESGA]]-Table1[[#This Row],[XEV+/-]]),1/0.65)</f>
        <v>0.95000798240716533</v>
      </c>
      <c r="AH1177" s="19">
        <v>-22.429600186892159</v>
      </c>
      <c r="AI1177" s="19">
        <v>-3.0923100542741153</v>
      </c>
      <c r="AJ1177" s="19">
        <v>19.337290132618033</v>
      </c>
      <c r="AK1177" s="23">
        <v>0.3392801004406969</v>
      </c>
      <c r="AL1177" s="24">
        <v>0.97894788643311759</v>
      </c>
      <c r="AM1177" s="18">
        <v>3.9453379565982463</v>
      </c>
      <c r="AN1177" s="19">
        <v>-8.3944440028388037E-2</v>
      </c>
      <c r="AO1177" s="19">
        <v>2.8448923335421581</v>
      </c>
      <c r="AP1177" s="19">
        <v>15.391963032641462</v>
      </c>
      <c r="AQ1177" s="19">
        <v>18.236855366183619</v>
      </c>
      <c r="AR1177" s="19">
        <v>1.5682819034585693</v>
      </c>
      <c r="AS1177" s="23">
        <v>5.3792798278916525E-2</v>
      </c>
      <c r="AT1177" s="22">
        <f>EXP(Table1[[#This Row],[TmPPR]]/Table1[[#This Row],[PPCalc]])</f>
        <v>0.92237361250785643</v>
      </c>
      <c r="AU1177" s="18">
        <v>0.62553261616514466</v>
      </c>
      <c r="AV1177" s="18">
        <v>-5.0546111671160181E-2</v>
      </c>
      <c r="AW1177" s="19">
        <v>0.95815604643855046</v>
      </c>
      <c r="AX1177" s="19">
        <v>0.95815604643855046</v>
      </c>
      <c r="AY1177" s="19">
        <v>1.9163120928771009</v>
      </c>
      <c r="AZ1177" s="19">
        <f>Table1[[#This Row],[$SHP]]/Table1[[#This Row],[SFrac]]</f>
        <v>0.16479362896142166</v>
      </c>
      <c r="BA1177" s="23">
        <v>0.25240866107261678</v>
      </c>
      <c r="BB1177" s="24">
        <v>1.0162838815131905</v>
      </c>
      <c r="BC1177" s="18">
        <v>2.9351484800034733</v>
      </c>
      <c r="BD1177" s="18">
        <v>4.74106346862673E-2</v>
      </c>
      <c r="BE1177" s="22">
        <f>MAX(Table1[[#This Row],[$ESGA]],0)</f>
        <v>674.45919693892631</v>
      </c>
      <c r="BG1177" s="20"/>
    </row>
    <row r="1178" spans="1:59">
      <c r="A1178" s="20" t="s">
        <v>1236</v>
      </c>
      <c r="B1178" s="17" t="s">
        <v>1</v>
      </c>
      <c r="C1178" s="21">
        <v>697</v>
      </c>
      <c r="D1178" s="18">
        <v>8.8893002322880346</v>
      </c>
      <c r="E1178" s="21">
        <v>71</v>
      </c>
      <c r="F1178" s="21">
        <v>111</v>
      </c>
      <c r="G1178" s="21">
        <v>182</v>
      </c>
      <c r="H1178" s="21">
        <v>-103</v>
      </c>
      <c r="I1178" s="21">
        <v>47</v>
      </c>
      <c r="J1178" s="21">
        <v>83</v>
      </c>
      <c r="K1178" s="21">
        <v>130</v>
      </c>
      <c r="L1178" s="21">
        <v>19</v>
      </c>
      <c r="M1178" s="21">
        <v>28</v>
      </c>
      <c r="N1178" s="21">
        <v>47</v>
      </c>
      <c r="O1178" s="21">
        <v>5</v>
      </c>
      <c r="P1178" s="21">
        <v>0</v>
      </c>
      <c r="Q1178" s="21">
        <v>5</v>
      </c>
      <c r="R1178" s="21">
        <v>291</v>
      </c>
      <c r="S1178" s="21">
        <v>84</v>
      </c>
      <c r="T1178" s="21">
        <v>471</v>
      </c>
      <c r="U1178" s="21">
        <v>161</v>
      </c>
      <c r="V1178" s="19">
        <v>23.275153396178034</v>
      </c>
      <c r="W1178" s="19">
        <v>14.918328803359097</v>
      </c>
      <c r="X1178" s="19">
        <v>183.72484660382196</v>
      </c>
      <c r="Y1178" s="19">
        <v>295.08167119664085</v>
      </c>
      <c r="Z1178" s="19">
        <v>51.104043924869593</v>
      </c>
      <c r="AA1178" s="19">
        <v>90.192334315331024</v>
      </c>
      <c r="AB1178" s="19">
        <v>141.29637824020062</v>
      </c>
      <c r="AC1178" s="19">
        <v>15.895106987947022</v>
      </c>
      <c r="AD1178" s="19">
        <v>202.68193591069064</v>
      </c>
      <c r="AE1178" s="19">
        <v>326.86457575092163</v>
      </c>
      <c r="AF1178" s="22">
        <f>Table1[[#This Row],[$ESGF]]/AE1178</f>
        <v>0.62007923448131308</v>
      </c>
      <c r="AG1178" s="22">
        <f>POWER((Table1[[#This Row],[$ESGF]]+Table1[[#This Row],[$ESGA]]+Table1[[#This Row],[XEV+/-]])/(Table1[[#This Row],[$ESGF]]+Table1[[#This Row],[$ESGA]]-Table1[[#This Row],[XEV+/-]]),1/0.65)</f>
        <v>0.90150438037446112</v>
      </c>
      <c r="AH1178" s="19">
        <v>-17.838632939089791</v>
      </c>
      <c r="AI1178" s="19">
        <v>-124.18263984023105</v>
      </c>
      <c r="AJ1178" s="19">
        <v>-106.34400690114126</v>
      </c>
      <c r="AK1178" s="23">
        <v>0.15941028249665365</v>
      </c>
      <c r="AL1178" s="24">
        <v>0.86597523097546025</v>
      </c>
      <c r="AM1178" s="18">
        <v>1.4170458612266046</v>
      </c>
      <c r="AN1178" s="19">
        <v>-0.20391144337862019</v>
      </c>
      <c r="AO1178" s="19">
        <v>18.412150805558554</v>
      </c>
      <c r="AP1178" s="19">
        <v>26.98722253261997</v>
      </c>
      <c r="AQ1178" s="19">
        <v>45.399373338178528</v>
      </c>
      <c r="AR1178" s="19">
        <v>5.1071931593982276</v>
      </c>
      <c r="AS1178" s="23">
        <v>0.1535722365503836</v>
      </c>
      <c r="AT1178" s="22">
        <f>EXP(Table1[[#This Row],[TmPPR]]/Table1[[#This Row],[PPCalc]])</f>
        <v>0.90396531228814447</v>
      </c>
      <c r="AU1178" s="18">
        <v>1.365149718040318</v>
      </c>
      <c r="AV1178" s="18">
        <v>-0.13783137296599995</v>
      </c>
      <c r="AW1178" s="19">
        <v>5.0840732019431956</v>
      </c>
      <c r="AX1178" s="19">
        <v>5.0840732019431956</v>
      </c>
      <c r="AY1178" s="19">
        <v>10.168146403886391</v>
      </c>
      <c r="AZ1178" s="19">
        <f>Table1[[#This Row],[$SHP]]/Table1[[#This Row],[SFrac]]</f>
        <v>1.1438635368567354</v>
      </c>
      <c r="BA1178" s="23">
        <v>0.27152915961841456</v>
      </c>
      <c r="BB1178" s="24">
        <v>0.98959417509603642</v>
      </c>
      <c r="BC1178" s="18">
        <v>2.4137042216689473</v>
      </c>
      <c r="BD1178" s="18">
        <v>-2.524817657136378E-2</v>
      </c>
      <c r="BE1178" s="22">
        <f>MAX(Table1[[#This Row],[$ESGA]],0)</f>
        <v>326.86457575092163</v>
      </c>
      <c r="BG1178" s="20"/>
    </row>
    <row r="1179" spans="1:59">
      <c r="A1179" s="20" t="s">
        <v>1237</v>
      </c>
      <c r="B1179" s="17" t="s">
        <v>1</v>
      </c>
      <c r="C1179" s="21">
        <v>448</v>
      </c>
      <c r="D1179" s="18">
        <v>5.4634146341463419</v>
      </c>
      <c r="E1179" s="21">
        <v>87</v>
      </c>
      <c r="F1179" s="21">
        <v>95</v>
      </c>
      <c r="G1179" s="21">
        <v>182</v>
      </c>
      <c r="H1179" s="21">
        <v>-45</v>
      </c>
      <c r="I1179" s="21">
        <v>67</v>
      </c>
      <c r="J1179" s="21">
        <v>69</v>
      </c>
      <c r="K1179" s="21">
        <v>136</v>
      </c>
      <c r="L1179" s="21">
        <v>17</v>
      </c>
      <c r="M1179" s="21">
        <v>26</v>
      </c>
      <c r="N1179" s="21">
        <v>43</v>
      </c>
      <c r="O1179" s="21">
        <v>3</v>
      </c>
      <c r="P1179" s="21">
        <v>0</v>
      </c>
      <c r="Q1179" s="21">
        <v>3</v>
      </c>
      <c r="R1179" s="21">
        <v>259</v>
      </c>
      <c r="S1179" s="21">
        <v>72</v>
      </c>
      <c r="T1179" s="21">
        <v>282</v>
      </c>
      <c r="U1179" s="21">
        <v>50</v>
      </c>
      <c r="V1179" s="19">
        <v>4.8730158730158735</v>
      </c>
      <c r="W1179" s="19">
        <v>12.736093004928691</v>
      </c>
      <c r="X1179" s="19">
        <v>182.12698412698413</v>
      </c>
      <c r="Y1179" s="19">
        <v>219.26390699507132</v>
      </c>
      <c r="Z1179" s="19">
        <v>79.966080181692803</v>
      </c>
      <c r="AA1179" s="19">
        <v>82.138658687645886</v>
      </c>
      <c r="AB1179" s="19">
        <v>162.10473886933869</v>
      </c>
      <c r="AC1179" s="19">
        <v>29.670956668048596</v>
      </c>
      <c r="AD1179" s="19">
        <v>216.59399700678244</v>
      </c>
      <c r="AE1179" s="19">
        <v>260.77794160289648</v>
      </c>
      <c r="AF1179" s="22">
        <f>Table1[[#This Row],[$ESGF]]/AE1179</f>
        <v>0.83056870406855277</v>
      </c>
      <c r="AG1179" s="22">
        <f>POWER((Table1[[#This Row],[$ESGF]]+Table1[[#This Row],[$ESGA]]+Table1[[#This Row],[XEV+/-]])/(Table1[[#This Row],[$ESGF]]+Table1[[#This Row],[$ESGA]]-Table1[[#This Row],[XEV+/-]]),1/0.65)</f>
        <v>0.93571133739587564</v>
      </c>
      <c r="AH1179" s="19">
        <v>-10.30756992604652</v>
      </c>
      <c r="AI1179" s="19">
        <v>-44.183944596113989</v>
      </c>
      <c r="AJ1179" s="19">
        <v>-33.87637467006747</v>
      </c>
      <c r="AK1179" s="23">
        <v>0.23387373021776534</v>
      </c>
      <c r="AL1179" s="24">
        <v>0.92154867006527186</v>
      </c>
      <c r="AM1179" s="18">
        <v>1.2777491602141327</v>
      </c>
      <c r="AN1179" s="19">
        <v>-0.10439170662698813</v>
      </c>
      <c r="AO1179" s="19">
        <v>14.798085081291926</v>
      </c>
      <c r="AP1179" s="19">
        <v>24.575438804777583</v>
      </c>
      <c r="AQ1179" s="19">
        <v>39.373523886069513</v>
      </c>
      <c r="AR1179" s="19">
        <v>7.2067610684323657</v>
      </c>
      <c r="AS1179" s="23">
        <v>0.2357332096955829</v>
      </c>
      <c r="AT1179" s="22">
        <f>EXP(Table1[[#This Row],[TmPPR]]/Table1[[#This Row],[PPCalc]])</f>
        <v>0.80009044808925511</v>
      </c>
      <c r="AU1179" s="18">
        <v>1.2879082676051359</v>
      </c>
      <c r="AV1179" s="18">
        <v>-0.28724282177869626</v>
      </c>
      <c r="AW1179" s="19">
        <v>3.3904768623581605</v>
      </c>
      <c r="AX1179" s="19">
        <v>3.3904768623581605</v>
      </c>
      <c r="AY1179" s="19">
        <v>6.780953724716321</v>
      </c>
      <c r="AZ1179" s="19">
        <f>Table1[[#This Row],[$SHP]]/Table1[[#This Row],[SFrac]]</f>
        <v>1.2411567085418265</v>
      </c>
      <c r="BA1179" s="23">
        <v>0.13998402391259535</v>
      </c>
      <c r="BB1179" s="24">
        <v>0.99600069899438304</v>
      </c>
      <c r="BC1179" s="18">
        <v>0.7647907647907648</v>
      </c>
      <c r="BD1179" s="18">
        <v>-3.0647610187355028E-3</v>
      </c>
      <c r="BE1179" s="22">
        <f>MAX(Table1[[#This Row],[$ESGA]],0)</f>
        <v>260.77794160289648</v>
      </c>
      <c r="BG1179" s="20"/>
    </row>
    <row r="1180" spans="1:59">
      <c r="A1180" s="20" t="s">
        <v>1238</v>
      </c>
      <c r="B1180" s="17" t="s">
        <v>65</v>
      </c>
      <c r="C1180" s="21">
        <v>437</v>
      </c>
      <c r="D1180" s="18">
        <v>5.5099358974358967</v>
      </c>
      <c r="E1180" s="21">
        <v>96</v>
      </c>
      <c r="F1180" s="21">
        <v>86</v>
      </c>
      <c r="G1180" s="21">
        <v>182</v>
      </c>
      <c r="H1180" s="21">
        <v>-37</v>
      </c>
      <c r="I1180" s="21">
        <v>80</v>
      </c>
      <c r="J1180" s="21">
        <v>74</v>
      </c>
      <c r="K1180" s="21">
        <v>154</v>
      </c>
      <c r="L1180" s="21">
        <v>16</v>
      </c>
      <c r="M1180" s="21">
        <v>12</v>
      </c>
      <c r="N1180" s="21">
        <v>28</v>
      </c>
      <c r="O1180" s="21">
        <v>0</v>
      </c>
      <c r="P1180" s="21">
        <v>0</v>
      </c>
      <c r="Q1180" s="21">
        <v>0</v>
      </c>
      <c r="R1180" s="21">
        <v>261</v>
      </c>
      <c r="S1180" s="21">
        <v>45</v>
      </c>
      <c r="T1180" s="21">
        <v>255</v>
      </c>
      <c r="U1180" s="21">
        <v>2</v>
      </c>
      <c r="V1180" s="19">
        <v>0.14944042132982224</v>
      </c>
      <c r="W1180" s="19">
        <v>7.3419724893975298</v>
      </c>
      <c r="X1180" s="19">
        <v>215.85055957867019</v>
      </c>
      <c r="Y1180" s="19">
        <v>245.65802751060244</v>
      </c>
      <c r="Z1180" s="19">
        <v>72.15689789822467</v>
      </c>
      <c r="AA1180" s="19">
        <v>66.341045211121013</v>
      </c>
      <c r="AB1180" s="19">
        <v>138.4979431093457</v>
      </c>
      <c r="AC1180" s="19">
        <v>25.136035280155816</v>
      </c>
      <c r="AD1180" s="19">
        <v>194.10454785042049</v>
      </c>
      <c r="AE1180" s="19">
        <v>219.74533867604006</v>
      </c>
      <c r="AF1180" s="22">
        <f>Table1[[#This Row],[$ESGF]]/AE1180</f>
        <v>0.88331588292109098</v>
      </c>
      <c r="AG1180" s="22">
        <f>POWER((Table1[[#This Row],[$ESGF]]+Table1[[#This Row],[$ESGA]]+Table1[[#This Row],[XEV+/-]])/(Table1[[#This Row],[$ESGF]]+Table1[[#This Row],[$ESGA]]-Table1[[#This Row],[XEV+/-]]),1/0.65)</f>
        <v>1.073615516079405</v>
      </c>
      <c r="AH1180" s="19">
        <v>9.5521851981134152</v>
      </c>
      <c r="AI1180" s="19">
        <v>-25.640790825619575</v>
      </c>
      <c r="AJ1180" s="19">
        <v>-35.192976023732989</v>
      </c>
      <c r="AK1180" s="23">
        <v>0.2245511991825784</v>
      </c>
      <c r="AL1180" s="24">
        <v>1.0441228979545123</v>
      </c>
      <c r="AM1180" s="18">
        <v>1.2372627131883669</v>
      </c>
      <c r="AN1180" s="19">
        <v>5.3421540707950459E-2</v>
      </c>
      <c r="AO1180" s="19">
        <v>15.717917526828664</v>
      </c>
      <c r="AP1180" s="19">
        <v>11.95315787628544</v>
      </c>
      <c r="AQ1180" s="19">
        <v>27.671075403114106</v>
      </c>
      <c r="AR1180" s="19">
        <v>5.0220321829862149</v>
      </c>
      <c r="AS1180" s="23">
        <v>0.15204294477914676</v>
      </c>
      <c r="AT1180" s="22">
        <f>EXP(Table1[[#This Row],[TmPPR]]/Table1[[#This Row],[PPCalc]])</f>
        <v>0.874702267941048</v>
      </c>
      <c r="AU1180" s="18">
        <v>0.83774687939048453</v>
      </c>
      <c r="AV1180" s="18">
        <v>-0.11215061209823955</v>
      </c>
      <c r="AW1180" s="19">
        <v>0</v>
      </c>
      <c r="AX1180" s="19">
        <v>0</v>
      </c>
      <c r="AY1180" s="19">
        <v>0</v>
      </c>
      <c r="AZ1180" s="19">
        <f>Table1[[#This Row],[$SHP]]/Table1[[#This Row],[SFrac]]</f>
        <v>0</v>
      </c>
      <c r="BA1180" s="23">
        <v>9.5584102540909599E-3</v>
      </c>
      <c r="BB1180" s="22">
        <f>EXP(Table1[[#This Row],[TmSHR]]/Table1[[#This Row],[SHCalc]])</f>
        <v>0.80375888307358401</v>
      </c>
      <c r="BC1180" s="18">
        <v>5.2666227781435149E-2</v>
      </c>
      <c r="BD1180" s="18">
        <v>-1.1505250899582242E-2</v>
      </c>
      <c r="BE1180" s="22">
        <f>MAX(Table1[[#This Row],[$ESGA]],0)</f>
        <v>219.74533867604006</v>
      </c>
      <c r="BG1180" s="20"/>
    </row>
    <row r="1181" spans="1:59">
      <c r="A1181" s="20" t="s">
        <v>1239</v>
      </c>
      <c r="B1181" s="17" t="s">
        <v>65</v>
      </c>
      <c r="C1181" s="21">
        <v>414</v>
      </c>
      <c r="D1181" s="18">
        <v>5.2820121951219514</v>
      </c>
      <c r="E1181" s="21">
        <v>92</v>
      </c>
      <c r="F1181" s="21">
        <v>90</v>
      </c>
      <c r="G1181" s="21">
        <v>182</v>
      </c>
      <c r="H1181" s="21">
        <v>13</v>
      </c>
      <c r="I1181" s="21">
        <v>75</v>
      </c>
      <c r="J1181" s="21">
        <v>78</v>
      </c>
      <c r="K1181" s="21">
        <v>153</v>
      </c>
      <c r="L1181" s="21">
        <v>16</v>
      </c>
      <c r="M1181" s="21">
        <v>12</v>
      </c>
      <c r="N1181" s="21">
        <v>28</v>
      </c>
      <c r="O1181" s="21">
        <v>1</v>
      </c>
      <c r="P1181" s="21">
        <v>0</v>
      </c>
      <c r="Q1181" s="21">
        <v>1</v>
      </c>
      <c r="R1181" s="21">
        <v>246</v>
      </c>
      <c r="S1181" s="21">
        <v>51</v>
      </c>
      <c r="T1181" s="21">
        <v>202</v>
      </c>
      <c r="U1181" s="21">
        <v>17</v>
      </c>
      <c r="V1181" s="19">
        <v>2.4612313853771028</v>
      </c>
      <c r="W1181" s="19">
        <v>5.2406354534667328</v>
      </c>
      <c r="X1181" s="19">
        <v>192.53876861462291</v>
      </c>
      <c r="Y1181" s="19">
        <v>179.75936454653328</v>
      </c>
      <c r="Z1181" s="19">
        <v>86.317440526579858</v>
      </c>
      <c r="AA1181" s="19">
        <v>88.978320721551256</v>
      </c>
      <c r="AB1181" s="19">
        <v>175.2957612481311</v>
      </c>
      <c r="AC1181" s="19">
        <v>33.187307180021357</v>
      </c>
      <c r="AD1181" s="19">
        <v>220.38983409123841</v>
      </c>
      <c r="AE1181" s="19">
        <v>211.11900851292739</v>
      </c>
      <c r="AF1181" s="22">
        <f>Table1[[#This Row],[$ESGF]]/AE1181</f>
        <v>1.0439127942273532</v>
      </c>
      <c r="AG1181" s="22">
        <f>POWER((Table1[[#This Row],[$ESGF]]+Table1[[#This Row],[$ESGA]]+Table1[[#This Row],[XEV+/-]])/(Table1[[#This Row],[$ESGF]]+Table1[[#This Row],[$ESGA]]-Table1[[#This Row],[XEV+/-]]),1/0.65)</f>
        <v>0.96333904080626398</v>
      </c>
      <c r="AH1181" s="19">
        <v>-5.2377013361105371</v>
      </c>
      <c r="AI1181" s="19">
        <v>9.270825578311003</v>
      </c>
      <c r="AJ1181" s="19">
        <v>14.508526914421541</v>
      </c>
      <c r="AK1181" s="23">
        <v>0.22915763136334941</v>
      </c>
      <c r="AL1181" s="24">
        <v>0.98686680011778583</v>
      </c>
      <c r="AM1181" s="18">
        <v>1.2104134034664722</v>
      </c>
      <c r="AN1181" s="19">
        <v>-1.600191083967685E-2</v>
      </c>
      <c r="AO1181" s="19">
        <v>16.923404590513854</v>
      </c>
      <c r="AP1181" s="19">
        <v>10.685596979547556</v>
      </c>
      <c r="AQ1181" s="19">
        <v>27.609001570061409</v>
      </c>
      <c r="AR1181" s="19">
        <v>5.2269855786321164</v>
      </c>
      <c r="AS1181" s="23">
        <v>0.17377190509361221</v>
      </c>
      <c r="AT1181" s="22">
        <f>EXP(Table1[[#This Row],[TmPPR]]/Table1[[#This Row],[PPCalc]])</f>
        <v>0.95217324541706039</v>
      </c>
      <c r="AU1181" s="18">
        <v>0.91786532187403402</v>
      </c>
      <c r="AV1181" s="18">
        <v>-4.4983000941859488E-2</v>
      </c>
      <c r="AW1181" s="19">
        <v>1.0605899076048331</v>
      </c>
      <c r="AX1181" s="19">
        <v>1.0605899076048331</v>
      </c>
      <c r="AY1181" s="19">
        <v>2.1211798152096661</v>
      </c>
      <c r="AZ1181" s="19">
        <f>Table1[[#This Row],[$SHP]]/Table1[[#This Row],[SFrac]]</f>
        <v>0.4015855580887564</v>
      </c>
      <c r="BA1181" s="23">
        <v>6.0261938033515872E-2</v>
      </c>
      <c r="BB1181" s="24">
        <v>1.2026021478669582</v>
      </c>
      <c r="BC1181" s="18">
        <v>0.31830429159471418</v>
      </c>
      <c r="BD1181" s="18">
        <v>5.8723215719871748E-2</v>
      </c>
      <c r="BE1181" s="22">
        <f>MAX(Table1[[#This Row],[$ESGA]],0)</f>
        <v>211.11900851292739</v>
      </c>
      <c r="BG1181" s="20"/>
    </row>
    <row r="1182" spans="1:59">
      <c r="A1182" s="20" t="s">
        <v>1240</v>
      </c>
      <c r="B1182" s="17" t="s">
        <v>1</v>
      </c>
      <c r="C1182" s="21">
        <v>391</v>
      </c>
      <c r="D1182" s="18">
        <v>5.1051829268292686</v>
      </c>
      <c r="E1182" s="21">
        <v>65</v>
      </c>
      <c r="F1182" s="21">
        <v>117</v>
      </c>
      <c r="G1182" s="21">
        <v>182</v>
      </c>
      <c r="H1182" s="21">
        <v>7</v>
      </c>
      <c r="I1182" s="21">
        <v>45</v>
      </c>
      <c r="J1182" s="21">
        <v>87</v>
      </c>
      <c r="K1182" s="21">
        <v>132</v>
      </c>
      <c r="L1182" s="21">
        <v>17</v>
      </c>
      <c r="M1182" s="21">
        <v>28</v>
      </c>
      <c r="N1182" s="21">
        <v>45</v>
      </c>
      <c r="O1182" s="21">
        <v>3</v>
      </c>
      <c r="P1182" s="21">
        <v>2</v>
      </c>
      <c r="Q1182" s="21">
        <v>5</v>
      </c>
      <c r="R1182" s="21">
        <v>303</v>
      </c>
      <c r="S1182" s="21">
        <v>96</v>
      </c>
      <c r="T1182" s="21">
        <v>301</v>
      </c>
      <c r="U1182" s="21">
        <v>100</v>
      </c>
      <c r="V1182" s="19">
        <v>10.399022108843537</v>
      </c>
      <c r="W1182" s="19">
        <v>13.928398489830716</v>
      </c>
      <c r="X1182" s="19">
        <v>196.60097789115645</v>
      </c>
      <c r="Y1182" s="19">
        <v>187.07160151016927</v>
      </c>
      <c r="Z1182" s="19">
        <v>55.015480050150671</v>
      </c>
      <c r="AA1182" s="19">
        <v>102.64647452817576</v>
      </c>
      <c r="AB1182" s="19">
        <v>157.66195457832643</v>
      </c>
      <c r="AC1182" s="19">
        <v>30.882723858877913</v>
      </c>
      <c r="AD1182" s="19">
        <v>234.9014731229768</v>
      </c>
      <c r="AE1182" s="19">
        <v>223.65252642309508</v>
      </c>
      <c r="AF1182" s="22">
        <f>Table1[[#This Row],[$ESGF]]/AE1182</f>
        <v>1.0502965331077974</v>
      </c>
      <c r="AG1182" s="22">
        <f>POWER((Table1[[#This Row],[$ESGF]]+Table1[[#This Row],[$ESGA]]+Table1[[#This Row],[XEV+/-]])/(Table1[[#This Row],[$ESGF]]+Table1[[#This Row],[$ESGA]]-Table1[[#This Row],[XEV+/-]]),1/0.65)</f>
        <v>1.0209799041633303</v>
      </c>
      <c r="AH1182" s="19">
        <v>3.0942425721755562</v>
      </c>
      <c r="AI1182" s="19">
        <v>11.248946699881706</v>
      </c>
      <c r="AJ1182" s="19">
        <v>8.1547041277061503</v>
      </c>
      <c r="AK1182" s="23">
        <v>0.25851401259314327</v>
      </c>
      <c r="AL1182" s="24">
        <v>1.0265279522242399</v>
      </c>
      <c r="AM1182" s="18">
        <v>1.3197613234366417</v>
      </c>
      <c r="AN1182" s="19">
        <v>3.4554238714626331E-2</v>
      </c>
      <c r="AO1182" s="19">
        <v>23.092140888347298</v>
      </c>
      <c r="AP1182" s="19">
        <v>33.908241667824754</v>
      </c>
      <c r="AQ1182" s="19">
        <v>57.000382556172042</v>
      </c>
      <c r="AR1182" s="19">
        <v>11.165198852448151</v>
      </c>
      <c r="AS1182" s="23">
        <v>0.46435282172813469</v>
      </c>
      <c r="AT1182" s="22">
        <f>EXP(Table1[[#This Row],[TmPPR]]/Table1[[#This Row],[PPCalc]])</f>
        <v>0.82841480313838245</v>
      </c>
      <c r="AU1182" s="18">
        <v>2.3706060975114682</v>
      </c>
      <c r="AV1182" s="18">
        <v>-0.44624592632912519</v>
      </c>
      <c r="AW1182" s="19">
        <v>4.2984613229729938</v>
      </c>
      <c r="AX1182" s="19">
        <v>4.2984613229729938</v>
      </c>
      <c r="AY1182" s="19">
        <v>8.5969226459459875</v>
      </c>
      <c r="AZ1182" s="19">
        <f>Table1[[#This Row],[$SHP]]/Table1[[#This Row],[SFrac]]</f>
        <v>1.6839597658228032</v>
      </c>
      <c r="BA1182" s="23">
        <v>0.36024056283208022</v>
      </c>
      <c r="BB1182" s="24">
        <v>1.0566437876691845</v>
      </c>
      <c r="BC1182" s="18">
        <v>1.8390939709217022</v>
      </c>
      <c r="BD1182" s="18">
        <v>0.10132975029671543</v>
      </c>
      <c r="BE1182" s="22">
        <f>MAX(Table1[[#This Row],[$ESGA]],0)</f>
        <v>223.65252642309508</v>
      </c>
      <c r="BG1182" s="20"/>
    </row>
    <row r="1183" spans="1:59">
      <c r="A1183" s="20" t="s">
        <v>1241</v>
      </c>
      <c r="B1183" s="17" t="s">
        <v>65</v>
      </c>
      <c r="C1183" s="21">
        <v>274</v>
      </c>
      <c r="D1183" s="18">
        <v>3.5947404894773318</v>
      </c>
      <c r="E1183" s="21">
        <v>81</v>
      </c>
      <c r="F1183" s="21">
        <v>101</v>
      </c>
      <c r="G1183" s="21">
        <v>182</v>
      </c>
      <c r="H1183" s="21">
        <v>-78</v>
      </c>
      <c r="I1183" s="21">
        <v>54</v>
      </c>
      <c r="J1183" s="21">
        <v>79</v>
      </c>
      <c r="K1183" s="21">
        <v>133</v>
      </c>
      <c r="L1183" s="21">
        <v>27</v>
      </c>
      <c r="M1183" s="21">
        <v>22</v>
      </c>
      <c r="N1183" s="21">
        <v>49</v>
      </c>
      <c r="O1183" s="21">
        <v>0</v>
      </c>
      <c r="P1183" s="21">
        <v>0</v>
      </c>
      <c r="Q1183" s="21">
        <v>0</v>
      </c>
      <c r="R1183" s="21">
        <v>241</v>
      </c>
      <c r="S1183" s="21">
        <v>73</v>
      </c>
      <c r="T1183" s="21">
        <v>252</v>
      </c>
      <c r="U1183" s="21">
        <v>6</v>
      </c>
      <c r="V1183" s="19">
        <v>0.54288060051606846</v>
      </c>
      <c r="W1183" s="19">
        <v>13.177235030787523</v>
      </c>
      <c r="X1183" s="19">
        <v>167.45711939948393</v>
      </c>
      <c r="Y1183" s="19">
        <v>232.82276496921247</v>
      </c>
      <c r="Z1183" s="19">
        <v>56.923706032483452</v>
      </c>
      <c r="AA1183" s="19">
        <v>84.424806316294138</v>
      </c>
      <c r="AB1183" s="19">
        <v>141.34851234877758</v>
      </c>
      <c r="AC1183" s="19">
        <v>39.320922542959245</v>
      </c>
      <c r="AD1183" s="19">
        <v>178.03523966185136</v>
      </c>
      <c r="AE1183" s="19">
        <v>246.32729952346381</v>
      </c>
      <c r="AF1183" s="22">
        <f>Table1[[#This Row],[$ESGF]]/AE1183</f>
        <v>0.7227588659733295</v>
      </c>
      <c r="AG1183" s="22">
        <f>POWER((Table1[[#This Row],[$ESGF]]+Table1[[#This Row],[$ESGA]]+Table1[[#This Row],[XEV+/-]])/(Table1[[#This Row],[$ESGF]]+Table1[[#This Row],[$ESGA]]-Table1[[#This Row],[XEV+/-]]),1/0.65)</f>
        <v>0.67263097468775801</v>
      </c>
      <c r="AH1183" s="19">
        <v>-54.391652613329875</v>
      </c>
      <c r="AI1183" s="19">
        <v>-68.292059861612458</v>
      </c>
      <c r="AJ1183" s="19">
        <v>-13.900407248282573</v>
      </c>
      <c r="AK1183" s="23">
        <v>0.32643356941718232</v>
      </c>
      <c r="AL1183" s="24">
        <v>0.69060775246371398</v>
      </c>
      <c r="AM1183" s="18">
        <v>1.1734439691085545</v>
      </c>
      <c r="AN1183" s="19">
        <v>-0.43438932376425843</v>
      </c>
      <c r="AO1183" s="19">
        <v>32.392669512992612</v>
      </c>
      <c r="AP1183" s="19">
        <v>24.34560768601855</v>
      </c>
      <c r="AQ1183" s="19">
        <v>56.738277199011165</v>
      </c>
      <c r="AR1183" s="19">
        <v>15.783692137192579</v>
      </c>
      <c r="AS1183" s="23">
        <v>0.47772329596373886</v>
      </c>
      <c r="AT1183" s="22">
        <f>EXP(Table1[[#This Row],[TmPPR]]/Table1[[#This Row],[PPCalc]])</f>
        <v>0.76190656923614664</v>
      </c>
      <c r="AU1183" s="18">
        <v>1.7172912747674149</v>
      </c>
      <c r="AV1183" s="18">
        <v>-0.46698532329480108</v>
      </c>
      <c r="AW1183" s="19">
        <v>0</v>
      </c>
      <c r="AX1183" s="19">
        <v>0</v>
      </c>
      <c r="AY1183" s="19">
        <v>0</v>
      </c>
      <c r="AZ1183" s="19">
        <f>Table1[[#This Row],[$SHP]]/Table1[[#This Row],[SFrac]]</f>
        <v>0</v>
      </c>
      <c r="BA1183" s="23">
        <v>3.6084116508227564E-2</v>
      </c>
      <c r="BB1183" s="24">
        <v>1.108430966838297</v>
      </c>
      <c r="BC1183" s="18">
        <v>0.12971303463914302</v>
      </c>
      <c r="BD1183" s="18">
        <v>1.3353369567747558E-2</v>
      </c>
      <c r="BE1183" s="22">
        <f>MAX(Table1[[#This Row],[$ESGA]],0)</f>
        <v>246.32729952346381</v>
      </c>
      <c r="BG1183" s="20"/>
    </row>
    <row r="1184" spans="1:59">
      <c r="A1184" s="20" t="s">
        <v>1242</v>
      </c>
      <c r="B1184" s="17" t="s">
        <v>68</v>
      </c>
      <c r="C1184" s="21">
        <v>1191</v>
      </c>
      <c r="D1184" s="18">
        <v>14.986077235772358</v>
      </c>
      <c r="E1184" s="21">
        <v>36</v>
      </c>
      <c r="F1184" s="21">
        <v>145</v>
      </c>
      <c r="G1184" s="21">
        <v>181</v>
      </c>
      <c r="H1184" s="21">
        <v>-72</v>
      </c>
      <c r="I1184" s="21">
        <v>29</v>
      </c>
      <c r="J1184" s="21">
        <v>126</v>
      </c>
      <c r="K1184" s="21">
        <v>155</v>
      </c>
      <c r="L1184" s="21">
        <v>5</v>
      </c>
      <c r="M1184" s="21">
        <v>12</v>
      </c>
      <c r="N1184" s="21">
        <v>17</v>
      </c>
      <c r="O1184" s="21">
        <v>2</v>
      </c>
      <c r="P1184" s="21">
        <v>7</v>
      </c>
      <c r="Q1184" s="21">
        <v>9</v>
      </c>
      <c r="R1184" s="21">
        <v>794</v>
      </c>
      <c r="S1184" s="21">
        <v>43</v>
      </c>
      <c r="T1184" s="21">
        <v>1179</v>
      </c>
      <c r="U1184" s="21">
        <v>355</v>
      </c>
      <c r="V1184" s="19">
        <v>51.399462461803353</v>
      </c>
      <c r="W1184" s="19">
        <v>6.7521164652690091</v>
      </c>
      <c r="X1184" s="19">
        <v>699.60053753819659</v>
      </c>
      <c r="Y1184" s="19">
        <v>817.24788353473105</v>
      </c>
      <c r="Z1184" s="19">
        <v>29.006527484772434</v>
      </c>
      <c r="AA1184" s="19">
        <v>127.57727804122771</v>
      </c>
      <c r="AB1184" s="19">
        <v>156.58380552600013</v>
      </c>
      <c r="AC1184" s="19">
        <v>10.448618611962603</v>
      </c>
      <c r="AD1184" s="19">
        <v>722.43840673891032</v>
      </c>
      <c r="AE1184" s="19">
        <v>845.37441158185766</v>
      </c>
      <c r="AF1184" s="22">
        <f>Table1[[#This Row],[$ESGF]]/AE1184</f>
        <v>0.85457803884445649</v>
      </c>
      <c r="AG1184" s="22">
        <f>POWER((Table1[[#This Row],[$ESGF]]+Table1[[#This Row],[$ESGA]]+Table1[[#This Row],[XEV+/-]])/(Table1[[#This Row],[$ESGF]]+Table1[[#This Row],[$ESGA]]-Table1[[#This Row],[XEV+/-]]),1/0.65)</f>
        <v>1.0232311633815871</v>
      </c>
      <c r="AH1184" s="19">
        <v>11.701567537945795</v>
      </c>
      <c r="AI1184" s="19">
        <v>-122.93600484294781</v>
      </c>
      <c r="AJ1184" s="19">
        <v>-134.63757238089363</v>
      </c>
      <c r="AK1184" s="23">
        <v>0.29104880714581599</v>
      </c>
      <c r="AL1184" s="24">
        <v>0.97585271006117758</v>
      </c>
      <c r="AM1184" s="18">
        <v>4.3616799032666123</v>
      </c>
      <c r="AN1184" s="19">
        <v>-0.10661522771054986</v>
      </c>
      <c r="AO1184" s="19">
        <v>3.7686021983824918</v>
      </c>
      <c r="AP1184" s="19">
        <v>9.4293352539167046</v>
      </c>
      <c r="AQ1184" s="19">
        <v>13.197937452299195</v>
      </c>
      <c r="AR1184" s="19">
        <v>0.88067993008838874</v>
      </c>
      <c r="AS1184" s="23">
        <v>4.1658186862352793E-2</v>
      </c>
      <c r="AT1184" s="22">
        <f>EXP(Table1[[#This Row],[TmPPR]]/Table1[[#This Row],[PPCalc]])</f>
        <v>0.90759876722899924</v>
      </c>
      <c r="AU1184" s="18">
        <v>0.6242928058214563</v>
      </c>
      <c r="AV1184" s="18">
        <v>-6.0526988205246095E-2</v>
      </c>
      <c r="AW1184" s="19">
        <v>2.7377090277839615</v>
      </c>
      <c r="AX1184" s="19">
        <v>2.7377090277839615</v>
      </c>
      <c r="AY1184" s="19">
        <v>5.475418055567923</v>
      </c>
      <c r="AZ1184" s="19">
        <f>Table1[[#This Row],[$SHP]]/Table1[[#This Row],[SFrac]]</f>
        <v>0.36536699827609881</v>
      </c>
      <c r="BA1184" s="23">
        <v>0.37994692140319025</v>
      </c>
      <c r="BB1184" s="24">
        <v>0.94561979206570568</v>
      </c>
      <c r="BC1184" s="18">
        <v>5.6939139096421387</v>
      </c>
      <c r="BD1184" s="18">
        <v>-0.31837349863886755</v>
      </c>
      <c r="BE1184" s="22">
        <f>MAX(Table1[[#This Row],[$ESGA]],0)</f>
        <v>845.37441158185766</v>
      </c>
      <c r="BG1184" s="20"/>
    </row>
    <row r="1185" spans="1:59">
      <c r="A1185" s="20" t="s">
        <v>1243</v>
      </c>
      <c r="B1185" s="17" t="s">
        <v>65</v>
      </c>
      <c r="C1185" s="21">
        <v>385</v>
      </c>
      <c r="D1185" s="18">
        <v>4.8841093117408914</v>
      </c>
      <c r="E1185" s="21">
        <v>75</v>
      </c>
      <c r="F1185" s="21">
        <v>106</v>
      </c>
      <c r="G1185" s="21">
        <v>181</v>
      </c>
      <c r="H1185" s="21">
        <v>-47</v>
      </c>
      <c r="I1185" s="21">
        <v>63</v>
      </c>
      <c r="J1185" s="21">
        <v>87</v>
      </c>
      <c r="K1185" s="21">
        <v>150</v>
      </c>
      <c r="L1185" s="21">
        <v>12</v>
      </c>
      <c r="M1185" s="21">
        <v>18</v>
      </c>
      <c r="N1185" s="21">
        <v>30</v>
      </c>
      <c r="O1185" s="21">
        <v>0</v>
      </c>
      <c r="P1185" s="21">
        <v>1</v>
      </c>
      <c r="Q1185" s="21">
        <v>1</v>
      </c>
      <c r="R1185" s="21">
        <v>287</v>
      </c>
      <c r="S1185" s="21">
        <v>49</v>
      </c>
      <c r="T1185" s="21">
        <v>357</v>
      </c>
      <c r="U1185" s="21">
        <v>72</v>
      </c>
      <c r="V1185" s="19">
        <v>8.2082237747648339</v>
      </c>
      <c r="W1185" s="19">
        <v>9.7920662014050137</v>
      </c>
      <c r="X1185" s="19">
        <v>229.79177622523517</v>
      </c>
      <c r="Y1185" s="19">
        <v>275.20793379859498</v>
      </c>
      <c r="Z1185" s="19">
        <v>59.170456678197887</v>
      </c>
      <c r="AA1185" s="19">
        <v>80.35552553020338</v>
      </c>
      <c r="AB1185" s="19">
        <v>139.52598220840127</v>
      </c>
      <c r="AC1185" s="19">
        <v>28.567334042462011</v>
      </c>
      <c r="AD1185" s="19">
        <v>213.63407301897666</v>
      </c>
      <c r="AE1185" s="19">
        <v>253.02589932869694</v>
      </c>
      <c r="AF1185" s="22">
        <f>Table1[[#This Row],[$ESGF]]/AE1185</f>
        <v>0.84431701887344046</v>
      </c>
      <c r="AG1185" s="22">
        <f>POWER((Table1[[#This Row],[$ESGF]]+Table1[[#This Row],[$ESGA]]+Table1[[#This Row],[XEV+/-]])/(Table1[[#This Row],[$ESGF]]+Table1[[#This Row],[$ESGA]]-Table1[[#This Row],[XEV+/-]]),1/0.65)</f>
        <v>0.86742647879489798</v>
      </c>
      <c r="AH1185" s="19">
        <v>-21.555060589457682</v>
      </c>
      <c r="AI1185" s="19">
        <v>-39.391826309720216</v>
      </c>
      <c r="AJ1185" s="19">
        <v>-17.836765720262534</v>
      </c>
      <c r="AK1185" s="23">
        <v>0.27026880354617455</v>
      </c>
      <c r="AL1185" s="24">
        <v>0.86060558838741097</v>
      </c>
      <c r="AM1185" s="18">
        <v>1.3200223800729407</v>
      </c>
      <c r="AN1185" s="19">
        <v>-0.19816039347898257</v>
      </c>
      <c r="AO1185" s="19">
        <v>11.430943274926946</v>
      </c>
      <c r="AP1185" s="19">
        <v>16.487918376573578</v>
      </c>
      <c r="AQ1185" s="19">
        <v>27.918861651500528</v>
      </c>
      <c r="AR1185" s="19">
        <v>5.7162647003797566</v>
      </c>
      <c r="AS1185" s="23">
        <v>0.192448649431158</v>
      </c>
      <c r="AT1185" s="22">
        <f>EXP(Table1[[#This Row],[TmPPR]]/Table1[[#This Row],[PPCalc]])</f>
        <v>0.73681079717725317</v>
      </c>
      <c r="AU1185" s="18">
        <v>0.93994024071867721</v>
      </c>
      <c r="AV1185" s="18">
        <v>-0.28708043967199687</v>
      </c>
      <c r="AW1185" s="19">
        <v>0</v>
      </c>
      <c r="AX1185" s="19">
        <v>0</v>
      </c>
      <c r="AY1185" s="19">
        <v>0</v>
      </c>
      <c r="AZ1185" s="19">
        <f>Table1[[#This Row],[$SHP]]/Table1[[#This Row],[SFrac]]</f>
        <v>0</v>
      </c>
      <c r="BA1185" s="23">
        <v>0.23816611610066177</v>
      </c>
      <c r="BB1185" s="24">
        <v>1.0675237819165455</v>
      </c>
      <c r="BC1185" s="18">
        <v>1.1632293453884044</v>
      </c>
      <c r="BD1185" s="18">
        <v>7.6007434116467154E-2</v>
      </c>
      <c r="BE1185" s="22">
        <f>MAX(Table1[[#This Row],[$ESGA]],0)</f>
        <v>253.02589932869694</v>
      </c>
      <c r="BG1185" s="20"/>
    </row>
    <row r="1186" spans="1:59">
      <c r="A1186" s="20" t="s">
        <v>1244</v>
      </c>
      <c r="B1186" s="17" t="s">
        <v>68</v>
      </c>
      <c r="C1186" s="21">
        <v>322</v>
      </c>
      <c r="D1186" s="18">
        <v>4.0250000000000004</v>
      </c>
      <c r="E1186" s="21">
        <v>41</v>
      </c>
      <c r="F1186" s="21">
        <v>140</v>
      </c>
      <c r="G1186" s="21">
        <v>181</v>
      </c>
      <c r="H1186" s="21">
        <v>-26</v>
      </c>
      <c r="I1186" s="21">
        <v>24</v>
      </c>
      <c r="J1186" s="21">
        <v>66</v>
      </c>
      <c r="K1186" s="21">
        <v>90</v>
      </c>
      <c r="L1186" s="21">
        <v>17</v>
      </c>
      <c r="M1186" s="21">
        <v>74</v>
      </c>
      <c r="N1186" s="21">
        <v>91</v>
      </c>
      <c r="O1186" s="21">
        <v>0</v>
      </c>
      <c r="P1186" s="21">
        <v>0</v>
      </c>
      <c r="Q1186" s="21">
        <v>0</v>
      </c>
      <c r="R1186" s="21">
        <v>511</v>
      </c>
      <c r="S1186" s="21">
        <v>185</v>
      </c>
      <c r="T1186" s="21">
        <v>392</v>
      </c>
      <c r="U1186" s="21">
        <v>40</v>
      </c>
      <c r="V1186" s="19">
        <v>5.4175462371446859</v>
      </c>
      <c r="W1186" s="19">
        <v>25.496290549653818</v>
      </c>
      <c r="X1186" s="19">
        <v>320.58245376285527</v>
      </c>
      <c r="Y1186" s="19">
        <v>326.50370945034621</v>
      </c>
      <c r="Z1186" s="19">
        <v>18.983678624787842</v>
      </c>
      <c r="AA1186" s="19">
        <v>51.594917376517486</v>
      </c>
      <c r="AB1186" s="19">
        <v>70.578596001305328</v>
      </c>
      <c r="AC1186" s="19">
        <v>17.535054907156603</v>
      </c>
      <c r="AD1186" s="19">
        <v>251.57915224031979</v>
      </c>
      <c r="AE1186" s="19">
        <v>256.68239716353935</v>
      </c>
      <c r="AF1186" s="22">
        <f>Table1[[#This Row],[$ESGF]]/AE1186</f>
        <v>0.98011844606559384</v>
      </c>
      <c r="AG1186" s="22">
        <f>POWER((Table1[[#This Row],[$ESGF]]+Table1[[#This Row],[$ESGA]]+Table1[[#This Row],[XEV+/-]])/(Table1[[#This Row],[$ESGF]]+Table1[[#This Row],[$ESGA]]-Table1[[#This Row],[XEV+/-]]),1/0.65)</f>
        <v>0.93617979111958216</v>
      </c>
      <c r="AH1186" s="19">
        <v>-10.891909305938015</v>
      </c>
      <c r="AI1186" s="19">
        <v>-5.1032449232195614</v>
      </c>
      <c r="AJ1186" s="19">
        <v>5.7886643827184532</v>
      </c>
      <c r="AK1186" s="23">
        <v>0.33588825418672597</v>
      </c>
      <c r="AL1186" s="24">
        <v>0.94812823560982695</v>
      </c>
      <c r="AM1186" s="18">
        <v>1.3519502231015721</v>
      </c>
      <c r="AN1186" s="19">
        <v>-7.201232657051776E-2</v>
      </c>
      <c r="AO1186" s="19">
        <v>13.115250602045261</v>
      </c>
      <c r="AP1186" s="19">
        <v>58.378962335733505</v>
      </c>
      <c r="AQ1186" s="19">
        <v>71.494212937778755</v>
      </c>
      <c r="AR1186" s="19">
        <v>17.762537375845653</v>
      </c>
      <c r="AS1186" s="23">
        <v>0.62434818074047327</v>
      </c>
      <c r="AT1186" s="22">
        <f>EXP(Table1[[#This Row],[TmPPR]]/Table1[[#This Row],[PPCalc]])</f>
        <v>0.97949111603649952</v>
      </c>
      <c r="AU1186" s="18">
        <v>2.5130014274804053</v>
      </c>
      <c r="AV1186" s="18">
        <v>-5.2074695867987811E-2</v>
      </c>
      <c r="AW1186" s="19">
        <v>0</v>
      </c>
      <c r="AX1186" s="19">
        <v>0</v>
      </c>
      <c r="AY1186" s="19">
        <v>0</v>
      </c>
      <c r="AZ1186" s="19">
        <f>Table1[[#This Row],[$SHP]]/Table1[[#This Row],[SFrac]]</f>
        <v>0</v>
      </c>
      <c r="BA1186" s="23">
        <v>0.12895405997856282</v>
      </c>
      <c r="BB1186" s="24">
        <v>1.009050113995833</v>
      </c>
      <c r="BC1186" s="18">
        <v>0.51904009141371543</v>
      </c>
      <c r="BD1186" s="18">
        <v>4.6762435008599959E-3</v>
      </c>
      <c r="BE1186" s="22">
        <f>MAX(Table1[[#This Row],[$ESGA]],0)</f>
        <v>256.68239716353935</v>
      </c>
      <c r="BG1186" s="20"/>
    </row>
    <row r="1187" spans="1:59">
      <c r="A1187" s="20" t="s">
        <v>1245</v>
      </c>
      <c r="B1187" s="17" t="s">
        <v>59</v>
      </c>
      <c r="C1187" s="21">
        <v>271</v>
      </c>
      <c r="D1187" s="18">
        <v>3.3874999999999993</v>
      </c>
      <c r="E1187" s="21">
        <v>84</v>
      </c>
      <c r="F1187" s="21">
        <v>97</v>
      </c>
      <c r="G1187" s="21">
        <v>181</v>
      </c>
      <c r="H1187" s="21">
        <v>-51</v>
      </c>
      <c r="I1187" s="21">
        <v>66</v>
      </c>
      <c r="J1187" s="21">
        <v>69</v>
      </c>
      <c r="K1187" s="21">
        <v>135</v>
      </c>
      <c r="L1187" s="21">
        <v>18</v>
      </c>
      <c r="M1187" s="21">
        <v>28</v>
      </c>
      <c r="N1187" s="21">
        <v>46</v>
      </c>
      <c r="O1187" s="21">
        <v>0</v>
      </c>
      <c r="P1187" s="21">
        <v>0</v>
      </c>
      <c r="Q1187" s="21">
        <v>0</v>
      </c>
      <c r="R1187" s="21">
        <v>262</v>
      </c>
      <c r="S1187" s="21">
        <v>76</v>
      </c>
      <c r="T1187" s="21">
        <v>240</v>
      </c>
      <c r="U1187" s="21">
        <v>3</v>
      </c>
      <c r="V1187" s="19">
        <v>0.36489825581395352</v>
      </c>
      <c r="W1187" s="19">
        <v>13.507421329086334</v>
      </c>
      <c r="X1187" s="19">
        <v>185.63510174418604</v>
      </c>
      <c r="Y1187" s="19">
        <v>223.49257867091367</v>
      </c>
      <c r="Z1187" s="19">
        <v>56.439892233402354</v>
      </c>
      <c r="AA1187" s="19">
        <v>59.013264307988123</v>
      </c>
      <c r="AB1187" s="19">
        <v>115.45315654139047</v>
      </c>
      <c r="AC1187" s="19">
        <v>34.082112632144792</v>
      </c>
      <c r="AD1187" s="19">
        <v>158.92670338493863</v>
      </c>
      <c r="AE1187" s="19">
        <v>191.19858690920228</v>
      </c>
      <c r="AF1187" s="22">
        <f>Table1[[#This Row],[$ESGF]]/AE1187</f>
        <v>0.83121275085788604</v>
      </c>
      <c r="AG1187" s="22">
        <f>POWER((Table1[[#This Row],[$ESGF]]+Table1[[#This Row],[$ESGA]]+Table1[[#This Row],[XEV+/-]])/(Table1[[#This Row],[$ESGF]]+Table1[[#This Row],[$ESGA]]-Table1[[#This Row],[XEV+/-]]),1/0.65)</f>
        <v>0.80466615233627015</v>
      </c>
      <c r="AH1187" s="19">
        <v>-24.688844915000651</v>
      </c>
      <c r="AI1187" s="19">
        <v>-32.271883524263657</v>
      </c>
      <c r="AJ1187" s="19">
        <v>-7.5830386092630082</v>
      </c>
      <c r="AK1187" s="23">
        <v>0.27907111062674245</v>
      </c>
      <c r="AL1187" s="24">
        <v>0.81440942326810484</v>
      </c>
      <c r="AM1187" s="18">
        <v>0.94535338724808993</v>
      </c>
      <c r="AN1187" s="19">
        <v>-0.19407354660495457</v>
      </c>
      <c r="AO1187" s="19">
        <v>17.432105910292723</v>
      </c>
      <c r="AP1187" s="19">
        <v>25.31415315279763</v>
      </c>
      <c r="AQ1187" s="19">
        <v>42.746259063090349</v>
      </c>
      <c r="AR1187" s="19">
        <v>12.618821863642911</v>
      </c>
      <c r="AS1187" s="23">
        <v>0.3960213224641343</v>
      </c>
      <c r="AT1187" s="22">
        <f>EXP(Table1[[#This Row],[TmPPR]]/Table1[[#This Row],[PPCalc]])</f>
        <v>0.80660564676885782</v>
      </c>
      <c r="AU1187" s="18">
        <v>1.3415222298472547</v>
      </c>
      <c r="AV1187" s="18">
        <v>-0.2883204886966062</v>
      </c>
      <c r="AW1187" s="19">
        <v>0</v>
      </c>
      <c r="AX1187" s="19">
        <v>0</v>
      </c>
      <c r="AY1187" s="19">
        <v>0</v>
      </c>
      <c r="AZ1187" s="19">
        <f>Table1[[#This Row],[$SHP]]/Table1[[#This Row],[SFrac]]</f>
        <v>0</v>
      </c>
      <c r="BA1187" s="23">
        <v>1.5167767956749336E-2</v>
      </c>
      <c r="BB1187" s="24">
        <v>0.91277836231290144</v>
      </c>
      <c r="BC1187" s="18">
        <v>5.1380813953488369E-2</v>
      </c>
      <c r="BD1187" s="18">
        <v>-4.689125371888086E-3</v>
      </c>
      <c r="BE1187" s="22">
        <f>MAX(Table1[[#This Row],[$ESGA]],0)</f>
        <v>191.19858690920228</v>
      </c>
      <c r="BG1187" s="20"/>
    </row>
    <row r="1188" spans="1:59">
      <c r="A1188" s="20" t="s">
        <v>1246</v>
      </c>
      <c r="B1188" s="17" t="s">
        <v>68</v>
      </c>
      <c r="C1188" s="21">
        <v>768</v>
      </c>
      <c r="D1188" s="18">
        <v>9.7150116144018561</v>
      </c>
      <c r="E1188" s="21">
        <v>30</v>
      </c>
      <c r="F1188" s="21">
        <v>150</v>
      </c>
      <c r="G1188" s="21">
        <v>180</v>
      </c>
      <c r="H1188" s="21">
        <v>25</v>
      </c>
      <c r="I1188" s="21">
        <v>16</v>
      </c>
      <c r="J1188" s="21">
        <v>103</v>
      </c>
      <c r="K1188" s="21">
        <v>119</v>
      </c>
      <c r="L1188" s="21">
        <v>12</v>
      </c>
      <c r="M1188" s="21">
        <v>41</v>
      </c>
      <c r="N1188" s="21">
        <v>53</v>
      </c>
      <c r="O1188" s="21">
        <v>2</v>
      </c>
      <c r="P1188" s="21">
        <v>6</v>
      </c>
      <c r="Q1188" s="21">
        <v>8</v>
      </c>
      <c r="R1188" s="21">
        <v>649</v>
      </c>
      <c r="S1188" s="21">
        <v>119</v>
      </c>
      <c r="T1188" s="21">
        <v>803</v>
      </c>
      <c r="U1188" s="21">
        <v>297</v>
      </c>
      <c r="V1188" s="19">
        <v>49.205923416186479</v>
      </c>
      <c r="W1188" s="19">
        <v>17.45814060425413</v>
      </c>
      <c r="X1188" s="19">
        <v>480.79407658381353</v>
      </c>
      <c r="Y1188" s="19">
        <v>488.54185939574586</v>
      </c>
      <c r="Z1188" s="19">
        <v>20.134115328090676</v>
      </c>
      <c r="AA1188" s="19">
        <v>121.55538522084214</v>
      </c>
      <c r="AB1188" s="19">
        <v>141.68950054893278</v>
      </c>
      <c r="AC1188" s="19">
        <v>14.584594046072736</v>
      </c>
      <c r="AD1188" s="19">
        <v>580.59857236458413</v>
      </c>
      <c r="AE1188" s="19">
        <v>585.84609836595655</v>
      </c>
      <c r="AF1188" s="22">
        <f>Table1[[#This Row],[$ESGF]]/AE1188</f>
        <v>0.99104282504226138</v>
      </c>
      <c r="AG1188" s="22">
        <f>POWER((Table1[[#This Row],[$ESGF]]+Table1[[#This Row],[$ESGA]]+Table1[[#This Row],[XEV+/-]])/(Table1[[#This Row],[$ESGF]]+Table1[[#This Row],[$ESGA]]-Table1[[#This Row],[XEV+/-]]),1/0.65)</f>
        <v>0.99105847507233269</v>
      </c>
      <c r="AH1188" s="19">
        <v>-3.4049188255884051</v>
      </c>
      <c r="AI1188" s="19">
        <v>-5.2475260013723624</v>
      </c>
      <c r="AJ1188" s="19">
        <v>-1.8426071757839573</v>
      </c>
      <c r="AK1188" s="23">
        <v>0.33903893984814981</v>
      </c>
      <c r="AL1188" s="24">
        <v>1.0040968091376801</v>
      </c>
      <c r="AM1188" s="18">
        <v>3.2937672383592678</v>
      </c>
      <c r="AN1188" s="19">
        <v>1.3466369942093895E-2</v>
      </c>
      <c r="AO1188" s="19">
        <v>11.466296054546595</v>
      </c>
      <c r="AP1188" s="19">
        <v>40.565125269583447</v>
      </c>
      <c r="AQ1188" s="19">
        <v>52.031421324130044</v>
      </c>
      <c r="AR1188" s="19">
        <v>5.3557755141534713</v>
      </c>
      <c r="AS1188" s="23">
        <v>0.21396591306873761</v>
      </c>
      <c r="AT1188" s="22">
        <f>EXP(Table1[[#This Row],[TmPPR]]/Table1[[#This Row],[PPCalc]])</f>
        <v>0.9146535741791848</v>
      </c>
      <c r="AU1188" s="18">
        <v>2.0786813305488838</v>
      </c>
      <c r="AV1188" s="18">
        <v>-0.18543893876954928</v>
      </c>
      <c r="AW1188" s="19">
        <v>2.3139334185497793</v>
      </c>
      <c r="AX1188" s="19">
        <v>2.3139334185497793</v>
      </c>
      <c r="AY1188" s="19">
        <v>4.6278668370995586</v>
      </c>
      <c r="AZ1188" s="19">
        <f>Table1[[#This Row],[$SHP]]/Table1[[#This Row],[SFrac]]</f>
        <v>0.47636246056968734</v>
      </c>
      <c r="BA1188" s="23">
        <v>0.48730528702359094</v>
      </c>
      <c r="BB1188" s="24">
        <v>0.96795760153464061</v>
      </c>
      <c r="BC1188" s="18">
        <v>4.7341765231936161</v>
      </c>
      <c r="BD1188" s="18">
        <v>-0.15417789242441879</v>
      </c>
      <c r="BE1188" s="22">
        <f>MAX(Table1[[#This Row],[$ESGA]],0)</f>
        <v>585.84609836595655</v>
      </c>
      <c r="BG1188" s="20"/>
    </row>
    <row r="1189" spans="1:59">
      <c r="A1189" s="20" t="s">
        <v>1247</v>
      </c>
      <c r="B1189" s="17" t="s">
        <v>65</v>
      </c>
      <c r="C1189" s="21">
        <v>588</v>
      </c>
      <c r="D1189" s="18">
        <v>7.3464285714285706</v>
      </c>
      <c r="E1189" s="21">
        <v>68</v>
      </c>
      <c r="F1189" s="21">
        <v>112</v>
      </c>
      <c r="G1189" s="21">
        <v>180</v>
      </c>
      <c r="H1189" s="21">
        <v>-38</v>
      </c>
      <c r="I1189" s="21">
        <v>64</v>
      </c>
      <c r="J1189" s="21">
        <v>108</v>
      </c>
      <c r="K1189" s="21">
        <v>172</v>
      </c>
      <c r="L1189" s="21">
        <v>0</v>
      </c>
      <c r="M1189" s="21">
        <v>3</v>
      </c>
      <c r="N1189" s="21">
        <v>3</v>
      </c>
      <c r="O1189" s="21">
        <v>4</v>
      </c>
      <c r="P1189" s="21">
        <v>1</v>
      </c>
      <c r="Q1189" s="21">
        <v>5</v>
      </c>
      <c r="R1189" s="21">
        <v>258</v>
      </c>
      <c r="S1189" s="21">
        <v>6</v>
      </c>
      <c r="T1189" s="21">
        <v>312</v>
      </c>
      <c r="U1189" s="21">
        <v>19</v>
      </c>
      <c r="V1189" s="19">
        <v>7.3448096180335014</v>
      </c>
      <c r="W1189" s="19">
        <v>0.95907610365441687</v>
      </c>
      <c r="X1189" s="19">
        <v>244.65519038196652</v>
      </c>
      <c r="Y1189" s="19">
        <v>292.04092389634559</v>
      </c>
      <c r="Z1189" s="19">
        <v>53.600564346753835</v>
      </c>
      <c r="AA1189" s="19">
        <v>88.743882848060224</v>
      </c>
      <c r="AB1189" s="19">
        <v>142.34444719481408</v>
      </c>
      <c r="AC1189" s="19">
        <v>19.376006424184709</v>
      </c>
      <c r="AD1189" s="19">
        <v>202.6772090544585</v>
      </c>
      <c r="AE1189" s="19">
        <v>242.68597398281852</v>
      </c>
      <c r="AF1189" s="22">
        <f>Table1[[#This Row],[$ESGF]]/AE1189</f>
        <v>0.83514183258405972</v>
      </c>
      <c r="AG1189" s="22">
        <f>POWER((Table1[[#This Row],[$ESGF]]+Table1[[#This Row],[$ESGA]]+Table1[[#This Row],[XEV+/-]])/(Table1[[#This Row],[$ESGF]]+Table1[[#This Row],[$ESGA]]-Table1[[#This Row],[XEV+/-]]),1/0.65)</f>
        <v>1.255278542966207</v>
      </c>
      <c r="AH1189" s="19">
        <v>32.848651891466986</v>
      </c>
      <c r="AI1189" s="19">
        <v>-40.008764928360058</v>
      </c>
      <c r="AJ1189" s="19">
        <v>-72.857416819827051</v>
      </c>
      <c r="AK1189" s="23">
        <v>0.15216479253729714</v>
      </c>
      <c r="AL1189" s="24">
        <v>1.1690844219476095</v>
      </c>
      <c r="AM1189" s="18">
        <v>1.1178677794615006</v>
      </c>
      <c r="AN1189" s="19">
        <v>0.17463430736600211</v>
      </c>
      <c r="AO1189" s="19">
        <v>0</v>
      </c>
      <c r="AP1189" s="19">
        <v>2.4660058286433091</v>
      </c>
      <c r="AQ1189" s="19">
        <v>2.4660058286433091</v>
      </c>
      <c r="AR1189" s="19">
        <v>0.33567410404478687</v>
      </c>
      <c r="AS1189" s="23">
        <v>9.9200720841391473E-3</v>
      </c>
      <c r="AT1189" s="22">
        <f>EXP(Table1[[#This Row],[TmPPR]]/Table1[[#This Row],[PPCalc]])</f>
        <v>1.0559818490079171</v>
      </c>
      <c r="AU1189" s="18">
        <v>7.2877100989550803E-2</v>
      </c>
      <c r="AV1189" s="18">
        <v>3.9696883272796095E-3</v>
      </c>
      <c r="AW1189" s="19">
        <v>3.1468470572402301</v>
      </c>
      <c r="AX1189" s="19">
        <v>3.1468470572402301</v>
      </c>
      <c r="AY1189" s="19">
        <v>6.2936941144804601</v>
      </c>
      <c r="AZ1189" s="19">
        <f>Table1[[#This Row],[$SHP]]/Table1[[#This Row],[SFrac]]</f>
        <v>0.85670119205373307</v>
      </c>
      <c r="BA1189" s="23">
        <v>3.0067587898195323E-2</v>
      </c>
      <c r="BB1189" s="24">
        <v>1.0045325149765167</v>
      </c>
      <c r="BC1189" s="18">
        <v>0.22088938680924206</v>
      </c>
      <c r="BD1189" s="18">
        <v>9.9892234488711405E-4</v>
      </c>
      <c r="BE1189" s="22">
        <f>MAX(Table1[[#This Row],[$ESGA]],0)</f>
        <v>242.68597398281852</v>
      </c>
      <c r="BG1189" s="20"/>
    </row>
    <row r="1190" spans="1:59">
      <c r="A1190" s="20" t="s">
        <v>1248</v>
      </c>
      <c r="B1190" s="17" t="s">
        <v>1</v>
      </c>
      <c r="C1190" s="21">
        <v>508</v>
      </c>
      <c r="D1190" s="18">
        <v>6.4974593495934956</v>
      </c>
      <c r="E1190" s="21">
        <v>85</v>
      </c>
      <c r="F1190" s="21">
        <v>95</v>
      </c>
      <c r="G1190" s="21">
        <v>180</v>
      </c>
      <c r="H1190" s="21">
        <v>-29</v>
      </c>
      <c r="I1190" s="21">
        <v>72</v>
      </c>
      <c r="J1190" s="21">
        <v>79</v>
      </c>
      <c r="K1190" s="21">
        <v>151</v>
      </c>
      <c r="L1190" s="21">
        <v>5</v>
      </c>
      <c r="M1190" s="21">
        <v>10</v>
      </c>
      <c r="N1190" s="21">
        <v>15</v>
      </c>
      <c r="O1190" s="21">
        <v>8</v>
      </c>
      <c r="P1190" s="21">
        <v>6</v>
      </c>
      <c r="Q1190" s="21">
        <v>14</v>
      </c>
      <c r="R1190" s="21">
        <v>255</v>
      </c>
      <c r="S1190" s="21">
        <v>27</v>
      </c>
      <c r="T1190" s="21">
        <v>337</v>
      </c>
      <c r="U1190" s="21">
        <v>74</v>
      </c>
      <c r="V1190" s="19">
        <v>15.298092474743781</v>
      </c>
      <c r="W1190" s="19">
        <v>2.7556646012532564</v>
      </c>
      <c r="X1190" s="19">
        <v>212.70190752525622</v>
      </c>
      <c r="Y1190" s="19">
        <v>260.24433539874673</v>
      </c>
      <c r="Z1190" s="19">
        <v>81.652594949476793</v>
      </c>
      <c r="AA1190" s="19">
        <v>90.103894917920286</v>
      </c>
      <c r="AB1190" s="19">
        <v>171.75648986739708</v>
      </c>
      <c r="AC1190" s="19">
        <v>26.434407762496086</v>
      </c>
      <c r="AD1190" s="19">
        <v>244.36398585434645</v>
      </c>
      <c r="AE1190" s="19">
        <v>301.60132751493177</v>
      </c>
      <c r="AF1190" s="22">
        <f>Table1[[#This Row],[$ESGF]]/AE1190</f>
        <v>0.81022185103694022</v>
      </c>
      <c r="AG1190" s="22">
        <f>POWER((Table1[[#This Row],[$ESGF]]+Table1[[#This Row],[$ESGA]]+Table1[[#This Row],[XEV+/-]])/(Table1[[#This Row],[$ESGF]]+Table1[[#This Row],[$ESGA]]-Table1[[#This Row],[XEV+/-]]),1/0.65)</f>
        <v>0.98021278247285515</v>
      </c>
      <c r="AH1190" s="19">
        <v>-3.5461705986044336</v>
      </c>
      <c r="AI1190" s="19">
        <v>-57.237341660585308</v>
      </c>
      <c r="AJ1190" s="19">
        <v>-53.691171061980874</v>
      </c>
      <c r="AK1190" s="23">
        <v>0.22404672367688411</v>
      </c>
      <c r="AL1190" s="24">
        <v>0.93632965271117197</v>
      </c>
      <c r="AM1190" s="18">
        <v>1.455734479500161</v>
      </c>
      <c r="AN1190" s="19">
        <v>-9.5769381644837254E-2</v>
      </c>
      <c r="AO1190" s="19">
        <v>5.460899909549588</v>
      </c>
      <c r="AP1190" s="19">
        <v>9.2460168364764499</v>
      </c>
      <c r="AQ1190" s="19">
        <v>14.706916746026039</v>
      </c>
      <c r="AR1190" s="19">
        <v>2.2634873039946233</v>
      </c>
      <c r="AS1190" s="23">
        <v>7.961644023684139E-2</v>
      </c>
      <c r="AT1190" s="22">
        <f>EXP(Table1[[#This Row],[TmPPR]]/Table1[[#This Row],[PPCalc]])</f>
        <v>0.9697498979966197</v>
      </c>
      <c r="AU1190" s="18">
        <v>0.51730458399821688</v>
      </c>
      <c r="AV1190" s="18">
        <v>-1.5890085177438215E-2</v>
      </c>
      <c r="AW1190" s="19">
        <v>11.248561818797246</v>
      </c>
      <c r="AX1190" s="19">
        <v>11.248561818797246</v>
      </c>
      <c r="AY1190" s="19">
        <v>22.497123637594491</v>
      </c>
      <c r="AZ1190" s="19">
        <f>Table1[[#This Row],[$SHP]]/Table1[[#This Row],[SFrac]]</f>
        <v>3.4624493093599717</v>
      </c>
      <c r="BA1190" s="23">
        <v>0.18863371584716371</v>
      </c>
      <c r="BB1190" s="24">
        <v>1.032089326544698</v>
      </c>
      <c r="BC1190" s="18">
        <v>1.2256399006797165</v>
      </c>
      <c r="BD1190" s="18">
        <v>3.8712105956341558E-2</v>
      </c>
      <c r="BE1190" s="22">
        <f>MAX(Table1[[#This Row],[$ESGA]],0)</f>
        <v>301.60132751493177</v>
      </c>
      <c r="BG1190" s="20"/>
    </row>
    <row r="1191" spans="1:59">
      <c r="A1191" s="20" t="s">
        <v>1249</v>
      </c>
      <c r="B1191" s="17" t="s">
        <v>65</v>
      </c>
      <c r="C1191" s="21">
        <v>464</v>
      </c>
      <c r="D1191" s="18">
        <v>6.0645325203252032</v>
      </c>
      <c r="E1191" s="21">
        <v>85</v>
      </c>
      <c r="F1191" s="21">
        <v>95</v>
      </c>
      <c r="G1191" s="21">
        <v>180</v>
      </c>
      <c r="H1191" s="21">
        <v>-3</v>
      </c>
      <c r="I1191" s="21">
        <v>62</v>
      </c>
      <c r="J1191" s="21">
        <v>70</v>
      </c>
      <c r="K1191" s="21">
        <v>132</v>
      </c>
      <c r="L1191" s="21">
        <v>22</v>
      </c>
      <c r="M1191" s="21">
        <v>25</v>
      </c>
      <c r="N1191" s="21">
        <v>47</v>
      </c>
      <c r="O1191" s="21">
        <v>1</v>
      </c>
      <c r="P1191" s="21">
        <v>0</v>
      </c>
      <c r="Q1191" s="21">
        <v>1</v>
      </c>
      <c r="R1191" s="21">
        <v>292</v>
      </c>
      <c r="S1191" s="21">
        <v>103</v>
      </c>
      <c r="T1191" s="21">
        <v>203</v>
      </c>
      <c r="U1191" s="21">
        <v>8</v>
      </c>
      <c r="V1191" s="19">
        <v>1.8945845390657297</v>
      </c>
      <c r="W1191" s="19">
        <v>10.764638869166102</v>
      </c>
      <c r="X1191" s="19">
        <v>187.10541546093427</v>
      </c>
      <c r="Y1191" s="19">
        <v>184.23536113083389</v>
      </c>
      <c r="Z1191" s="19">
        <v>74.909063699035485</v>
      </c>
      <c r="AA1191" s="19">
        <v>82.560928544092036</v>
      </c>
      <c r="AB1191" s="19">
        <v>157.46999224312754</v>
      </c>
      <c r="AC1191" s="19">
        <v>25.965726412607875</v>
      </c>
      <c r="AD1191" s="19">
        <v>222.93527838858878</v>
      </c>
      <c r="AE1191" s="19">
        <v>222.70129483635182</v>
      </c>
      <c r="AF1191" s="22">
        <f>Table1[[#This Row],[$ESGF]]/AE1191</f>
        <v>1.0010506609420879</v>
      </c>
      <c r="AG1191" s="22">
        <f>POWER((Table1[[#This Row],[$ESGF]]+Table1[[#This Row],[$ESGA]]+Table1[[#This Row],[XEV+/-]])/(Table1[[#This Row],[$ESGF]]+Table1[[#This Row],[$ESGA]]-Table1[[#This Row],[XEV+/-]]),1/0.65)</f>
        <v>1.0470594685087236</v>
      </c>
      <c r="AH1191" s="19">
        <v>6.6597040693056613</v>
      </c>
      <c r="AI1191" s="19">
        <v>0.23398355223692313</v>
      </c>
      <c r="AJ1191" s="19">
        <v>-6.4257205170687381</v>
      </c>
      <c r="AK1191" s="23">
        <v>0.21460727331948654</v>
      </c>
      <c r="AL1191" s="24">
        <v>1.0287791901102457</v>
      </c>
      <c r="AM1191" s="18">
        <v>1.3014927881443454</v>
      </c>
      <c r="AN1191" s="19">
        <v>3.6927055690204789E-2</v>
      </c>
      <c r="AO1191" s="19">
        <v>22.278632769763043</v>
      </c>
      <c r="AP1191" s="19">
        <v>23.086331209950856</v>
      </c>
      <c r="AQ1191" s="19">
        <v>45.364963979713899</v>
      </c>
      <c r="AR1191" s="19">
        <v>7.4803727785569292</v>
      </c>
      <c r="AS1191" s="23">
        <v>0.2841011985352549</v>
      </c>
      <c r="AT1191" s="22">
        <f>EXP(Table1[[#This Row],[TmPPR]]/Table1[[#This Row],[PPCalc]])</f>
        <v>0.98218808766580035</v>
      </c>
      <c r="AU1191" s="18">
        <v>1.7229409575804202</v>
      </c>
      <c r="AV1191" s="18">
        <v>-3.0965476531078173E-2</v>
      </c>
      <c r="AW1191" s="19">
        <v>1.1344398732680758</v>
      </c>
      <c r="AX1191" s="19">
        <v>1.1344398732680758</v>
      </c>
      <c r="AY1191" s="19">
        <v>2.2688797465361517</v>
      </c>
      <c r="AZ1191" s="19">
        <f>Table1[[#This Row],[$SHP]]/Table1[[#This Row],[SFrac]]</f>
        <v>0.3741227768062963</v>
      </c>
      <c r="BA1191" s="23">
        <v>2.8493321877684916E-2</v>
      </c>
      <c r="BB1191" s="24">
        <v>0.91249222524823248</v>
      </c>
      <c r="BC1191" s="18">
        <v>0.17279867713931377</v>
      </c>
      <c r="BD1191" s="18">
        <v>-1.5824162209242532E-2</v>
      </c>
      <c r="BE1191" s="22">
        <f>MAX(Table1[[#This Row],[$ESGA]],0)</f>
        <v>222.70129483635182</v>
      </c>
      <c r="BG1191" s="20"/>
    </row>
    <row r="1192" spans="1:59">
      <c r="A1192" s="20" t="s">
        <v>1250</v>
      </c>
      <c r="B1192" s="17" t="s">
        <v>1</v>
      </c>
      <c r="C1192" s="21">
        <v>322</v>
      </c>
      <c r="D1192" s="18">
        <v>4.3328252032520327</v>
      </c>
      <c r="E1192" s="21">
        <v>63</v>
      </c>
      <c r="F1192" s="21">
        <v>117</v>
      </c>
      <c r="G1192" s="21">
        <v>180</v>
      </c>
      <c r="H1192" s="21">
        <v>-39</v>
      </c>
      <c r="I1192" s="21">
        <v>42</v>
      </c>
      <c r="J1192" s="21">
        <v>79</v>
      </c>
      <c r="K1192" s="21">
        <v>121</v>
      </c>
      <c r="L1192" s="21">
        <v>21</v>
      </c>
      <c r="M1192" s="21">
        <v>38</v>
      </c>
      <c r="N1192" s="21">
        <v>59</v>
      </c>
      <c r="O1192" s="21">
        <v>0</v>
      </c>
      <c r="P1192" s="21">
        <v>0</v>
      </c>
      <c r="Q1192" s="21">
        <v>0</v>
      </c>
      <c r="R1192" s="21">
        <v>268</v>
      </c>
      <c r="S1192" s="21">
        <v>85</v>
      </c>
      <c r="T1192" s="21">
        <v>228</v>
      </c>
      <c r="U1192" s="21">
        <v>5</v>
      </c>
      <c r="V1192" s="19">
        <v>0.54450984928609203</v>
      </c>
      <c r="W1192" s="19">
        <v>15.685225092003083</v>
      </c>
      <c r="X1192" s="19">
        <v>182.4554901507139</v>
      </c>
      <c r="Y1192" s="19">
        <v>207.31477490799691</v>
      </c>
      <c r="Z1192" s="19">
        <v>52.730100043996913</v>
      </c>
      <c r="AA1192" s="19">
        <v>93.190151246529894</v>
      </c>
      <c r="AB1192" s="19">
        <v>145.92025129052681</v>
      </c>
      <c r="AC1192" s="19">
        <v>33.677853235576023</v>
      </c>
      <c r="AD1192" s="19">
        <v>218.95569753442919</v>
      </c>
      <c r="AE1192" s="19">
        <v>244.01165621415257</v>
      </c>
      <c r="AF1192" s="22">
        <f>Table1[[#This Row],[$ESGF]]/AE1192</f>
        <v>0.89731655008425726</v>
      </c>
      <c r="AG1192" s="22">
        <f>POWER((Table1[[#This Row],[$ESGF]]+Table1[[#This Row],[$ESGA]]+Table1[[#This Row],[XEV+/-]])/(Table1[[#This Row],[$ESGF]]+Table1[[#This Row],[$ESGA]]-Table1[[#This Row],[XEV+/-]]),1/0.65)</f>
        <v>0.93393416008581454</v>
      </c>
      <c r="AH1192" s="19">
        <v>-10.282449888054181</v>
      </c>
      <c r="AI1192" s="19">
        <v>-25.055958679723368</v>
      </c>
      <c r="AJ1192" s="19">
        <v>-14.773508791669185</v>
      </c>
      <c r="AK1192" s="23">
        <v>0.299925074008351</v>
      </c>
      <c r="AL1192" s="24">
        <v>0.91819474598144668</v>
      </c>
      <c r="AM1192" s="18">
        <v>1.2995229197506144</v>
      </c>
      <c r="AN1192" s="19">
        <v>-0.11090878326816646</v>
      </c>
      <c r="AO1192" s="19">
        <v>25.753932740973674</v>
      </c>
      <c r="AP1192" s="19">
        <v>49.385403271270803</v>
      </c>
      <c r="AQ1192" s="19">
        <v>75.139336012244485</v>
      </c>
      <c r="AR1192" s="19">
        <v>17.341880294605037</v>
      </c>
      <c r="AS1192" s="23">
        <v>0.49782419335862538</v>
      </c>
      <c r="AT1192" s="22">
        <f>EXP(Table1[[#This Row],[TmPPR]]/Table1[[#This Row],[PPCalc]])</f>
        <v>0.7715062161409999</v>
      </c>
      <c r="AU1192" s="18">
        <v>2.1569852117728652</v>
      </c>
      <c r="AV1192" s="18">
        <v>-0.55954472012110046</v>
      </c>
      <c r="AW1192" s="19">
        <v>0</v>
      </c>
      <c r="AX1192" s="19">
        <v>0</v>
      </c>
      <c r="AY1192" s="19">
        <v>0</v>
      </c>
      <c r="AZ1192" s="19">
        <f>Table1[[#This Row],[$SHP]]/Table1[[#This Row],[SFrac]]</f>
        <v>0</v>
      </c>
      <c r="BA1192" s="23">
        <v>2.9575962303956631E-2</v>
      </c>
      <c r="BB1192" s="24">
        <v>1.0183081921754531</v>
      </c>
      <c r="BC1192" s="18">
        <v>0.12814747488101536</v>
      </c>
      <c r="BD1192" s="18">
        <v>2.3249303148457001E-3</v>
      </c>
      <c r="BE1192" s="22">
        <f>MAX(Table1[[#This Row],[$ESGA]],0)</f>
        <v>244.01165621415257</v>
      </c>
      <c r="BG1192" s="20"/>
    </row>
    <row r="1193" spans="1:59">
      <c r="A1193" s="20" t="s">
        <v>1251</v>
      </c>
      <c r="B1193" s="17" t="s">
        <v>68</v>
      </c>
      <c r="C1193" s="21">
        <v>730</v>
      </c>
      <c r="D1193" s="18">
        <v>9.1866059379217262</v>
      </c>
      <c r="E1193" s="21">
        <v>29</v>
      </c>
      <c r="F1193" s="21">
        <v>150</v>
      </c>
      <c r="G1193" s="21">
        <v>179</v>
      </c>
      <c r="H1193" s="21">
        <v>112</v>
      </c>
      <c r="I1193" s="21">
        <v>25</v>
      </c>
      <c r="J1193" s="21">
        <v>142</v>
      </c>
      <c r="K1193" s="21">
        <v>167</v>
      </c>
      <c r="L1193" s="21">
        <v>2</v>
      </c>
      <c r="M1193" s="21">
        <v>6</v>
      </c>
      <c r="N1193" s="21">
        <v>8</v>
      </c>
      <c r="O1193" s="21">
        <v>2</v>
      </c>
      <c r="P1193" s="21">
        <v>2</v>
      </c>
      <c r="Q1193" s="21">
        <v>4</v>
      </c>
      <c r="R1193" s="21">
        <v>753</v>
      </c>
      <c r="S1193" s="21">
        <v>20</v>
      </c>
      <c r="T1193" s="21">
        <v>828</v>
      </c>
      <c r="U1193" s="21">
        <v>207</v>
      </c>
      <c r="V1193" s="19">
        <v>30.07607223181634</v>
      </c>
      <c r="W1193" s="19">
        <v>3.9784831323833876</v>
      </c>
      <c r="X1193" s="19">
        <v>702.9239277681836</v>
      </c>
      <c r="Y1193" s="19">
        <v>617.02151686761658</v>
      </c>
      <c r="Z1193" s="19">
        <v>21.974786813655935</v>
      </c>
      <c r="AA1193" s="19">
        <v>125.08944203458165</v>
      </c>
      <c r="AB1193" s="19">
        <v>147.06422884823758</v>
      </c>
      <c r="AC1193" s="19">
        <v>16.008548733016376</v>
      </c>
      <c r="AD1193" s="19">
        <v>618.22400840273974</v>
      </c>
      <c r="AE1193" s="19">
        <v>542.74933684073176</v>
      </c>
      <c r="AF1193" s="22">
        <f>Table1[[#This Row],[$ESGF]]/AE1193</f>
        <v>1.1390599056303514</v>
      </c>
      <c r="AG1193" s="22">
        <f>POWER((Table1[[#This Row],[$ESGF]]+Table1[[#This Row],[$ESGA]]+Table1[[#This Row],[XEV+/-]])/(Table1[[#This Row],[$ESGF]]+Table1[[#This Row],[$ESGA]]-Table1[[#This Row],[XEV+/-]]),1/0.65)</f>
        <v>1.0734854610768427</v>
      </c>
      <c r="AH1193" s="19">
        <v>26.751065522311457</v>
      </c>
      <c r="AI1193" s="19">
        <v>75.474671562007885</v>
      </c>
      <c r="AJ1193" s="19">
        <v>48.723606039696449</v>
      </c>
      <c r="AK1193" s="23">
        <v>0.37177544887728264</v>
      </c>
      <c r="AL1193" s="24">
        <v>1.1089223524949079</v>
      </c>
      <c r="AM1193" s="18">
        <v>3.41535454622956</v>
      </c>
      <c r="AN1193" s="19">
        <v>0.35310903287253759</v>
      </c>
      <c r="AO1193" s="19">
        <v>2.2156247615355991</v>
      </c>
      <c r="AP1193" s="19">
        <v>6.1463032464660019</v>
      </c>
      <c r="AQ1193" s="19">
        <v>8.3619280080016019</v>
      </c>
      <c r="AR1193" s="19">
        <v>0.9102304011413066</v>
      </c>
      <c r="AS1193" s="23">
        <v>4.3362018288835388E-2</v>
      </c>
      <c r="AT1193" s="22">
        <f>EXP(Table1[[#This Row],[TmPPR]]/Table1[[#This Row],[PPCalc]])</f>
        <v>0.68892389809060739</v>
      </c>
      <c r="AU1193" s="18">
        <v>0.39834977469248567</v>
      </c>
      <c r="AV1193" s="18">
        <v>-0.14843487238174524</v>
      </c>
      <c r="AW1193" s="19">
        <v>2.2546526407705652</v>
      </c>
      <c r="AX1193" s="19">
        <v>2.2546526407705652</v>
      </c>
      <c r="AY1193" s="19">
        <v>4.5093052815411303</v>
      </c>
      <c r="AZ1193" s="19">
        <f>Table1[[#This Row],[$SHP]]/Table1[[#This Row],[SFrac]]</f>
        <v>0.49085650478671394</v>
      </c>
      <c r="BA1193" s="23">
        <v>0.37893913807005164</v>
      </c>
      <c r="BB1193" s="24">
        <v>0.90389914942059124</v>
      </c>
      <c r="BC1193" s="18">
        <v>3.4811645359052772</v>
      </c>
      <c r="BD1193" s="18">
        <v>-0.35172811023607636</v>
      </c>
      <c r="BE1193" s="22">
        <f>MAX(Table1[[#This Row],[$ESGA]],0)</f>
        <v>542.74933684073176</v>
      </c>
      <c r="BG1193" s="20"/>
    </row>
    <row r="1194" spans="1:59">
      <c r="A1194" s="20" t="s">
        <v>1252</v>
      </c>
      <c r="B1194" s="17" t="s">
        <v>1</v>
      </c>
      <c r="C1194" s="21">
        <v>627</v>
      </c>
      <c r="D1194" s="18">
        <v>7.6463414634146343</v>
      </c>
      <c r="E1194" s="21">
        <v>67</v>
      </c>
      <c r="F1194" s="21">
        <v>112</v>
      </c>
      <c r="G1194" s="21">
        <v>179</v>
      </c>
      <c r="H1194" s="21">
        <v>5</v>
      </c>
      <c r="I1194" s="21">
        <v>60</v>
      </c>
      <c r="J1194" s="21">
        <v>108</v>
      </c>
      <c r="K1194" s="21">
        <v>168</v>
      </c>
      <c r="L1194" s="21">
        <v>1</v>
      </c>
      <c r="M1194" s="21">
        <v>4</v>
      </c>
      <c r="N1194" s="21">
        <v>5</v>
      </c>
      <c r="O1194" s="21">
        <v>6</v>
      </c>
      <c r="P1194" s="21">
        <v>0</v>
      </c>
      <c r="Q1194" s="21">
        <v>6</v>
      </c>
      <c r="R1194" s="21">
        <v>244</v>
      </c>
      <c r="S1194" s="21">
        <v>7</v>
      </c>
      <c r="T1194" s="21">
        <v>324</v>
      </c>
      <c r="U1194" s="21">
        <v>89</v>
      </c>
      <c r="V1194" s="19">
        <v>11.344028696960466</v>
      </c>
      <c r="W1194" s="19">
        <v>0.81019918530792612</v>
      </c>
      <c r="X1194" s="19">
        <v>225.65597130303951</v>
      </c>
      <c r="Y1194" s="19">
        <v>234.18980081469209</v>
      </c>
      <c r="Z1194" s="19">
        <v>70.053000872080702</v>
      </c>
      <c r="AA1194" s="19">
        <v>125.73593177572027</v>
      </c>
      <c r="AB1194" s="19">
        <v>195.78893264780098</v>
      </c>
      <c r="AC1194" s="19">
        <v>25.605570138946856</v>
      </c>
      <c r="AD1194" s="19">
        <v>263.61403922472027</v>
      </c>
      <c r="AE1194" s="19">
        <v>274.30902844244616</v>
      </c>
      <c r="AF1194" s="22">
        <f>Table1[[#This Row],[$ESGF]]/AE1194</f>
        <v>0.96101116584294333</v>
      </c>
      <c r="AG1194" s="22">
        <f>POWER((Table1[[#This Row],[$ESGF]]+Table1[[#This Row],[$ESGA]]+Table1[[#This Row],[XEV+/-]])/(Table1[[#This Row],[$ESGF]]+Table1[[#This Row],[$ESGA]]-Table1[[#This Row],[XEV+/-]]),1/0.65)</f>
        <v>1.0916006113249488</v>
      </c>
      <c r="AH1194" s="19">
        <v>15.318406310493044</v>
      </c>
      <c r="AI1194" s="19">
        <v>-10.694989217725945</v>
      </c>
      <c r="AJ1194" s="19">
        <v>-26.013395528218989</v>
      </c>
      <c r="AK1194" s="23">
        <v>0.1912761401571999</v>
      </c>
      <c r="AL1194" s="24">
        <v>1.070593011485014</v>
      </c>
      <c r="AM1194" s="18">
        <v>1.4625626814459065</v>
      </c>
      <c r="AN1194" s="19">
        <v>9.9765365938545403E-2</v>
      </c>
      <c r="AO1194" s="19">
        <v>0.62726014910901373</v>
      </c>
      <c r="AP1194" s="19">
        <v>3.2667002809098142</v>
      </c>
      <c r="AQ1194" s="19">
        <v>3.893960430018828</v>
      </c>
      <c r="AR1194" s="19">
        <v>0.50925798287327573</v>
      </c>
      <c r="AS1194" s="23">
        <v>1.0192135236285586E-2</v>
      </c>
      <c r="AT1194" s="22">
        <f>EXP(Table1[[#This Row],[TmPPR]]/Table1[[#This Row],[PPCalc]])</f>
        <v>1.0608872982991078</v>
      </c>
      <c r="AU1194" s="18">
        <v>7.7932546257939786E-2</v>
      </c>
      <c r="AV1194" s="18">
        <v>4.6062523874846667E-3</v>
      </c>
      <c r="AW1194" s="19">
        <v>7.8316110624830628</v>
      </c>
      <c r="AX1194" s="19">
        <v>7.8316110624830628</v>
      </c>
      <c r="AY1194" s="19">
        <v>15.663222124966126</v>
      </c>
      <c r="AZ1194" s="19">
        <f>Table1[[#This Row],[$SHP]]/Table1[[#This Row],[SFrac]]</f>
        <v>2.0484596718456496</v>
      </c>
      <c r="BA1194" s="23">
        <v>0.15743297354805774</v>
      </c>
      <c r="BB1194" s="24">
        <v>1.1385714704956522</v>
      </c>
      <c r="BC1194" s="18">
        <v>1.2037862733491733</v>
      </c>
      <c r="BD1194" s="18">
        <v>0.15622061796085676</v>
      </c>
      <c r="BE1194" s="22">
        <f>MAX(Table1[[#This Row],[$ESGA]],0)</f>
        <v>274.30902844244616</v>
      </c>
      <c r="BG1194" s="20"/>
    </row>
    <row r="1195" spans="1:59">
      <c r="A1195" s="20" t="s">
        <v>1253</v>
      </c>
      <c r="B1195" s="17" t="s">
        <v>68</v>
      </c>
      <c r="C1195" s="21">
        <v>539</v>
      </c>
      <c r="D1195" s="18">
        <v>6.98780487804878</v>
      </c>
      <c r="E1195" s="21">
        <v>45</v>
      </c>
      <c r="F1195" s="21">
        <v>134</v>
      </c>
      <c r="G1195" s="21">
        <v>179</v>
      </c>
      <c r="H1195" s="21">
        <v>-20</v>
      </c>
      <c r="I1195" s="21">
        <v>30</v>
      </c>
      <c r="J1195" s="21">
        <v>86</v>
      </c>
      <c r="K1195" s="21">
        <v>116</v>
      </c>
      <c r="L1195" s="21">
        <v>15</v>
      </c>
      <c r="M1195" s="21">
        <v>46</v>
      </c>
      <c r="N1195" s="21">
        <v>61</v>
      </c>
      <c r="O1195" s="21">
        <v>0</v>
      </c>
      <c r="P1195" s="21">
        <v>2</v>
      </c>
      <c r="Q1195" s="21">
        <v>2</v>
      </c>
      <c r="R1195" s="21">
        <v>525</v>
      </c>
      <c r="S1195" s="21">
        <v>131</v>
      </c>
      <c r="T1195" s="21">
        <v>658</v>
      </c>
      <c r="U1195" s="21">
        <v>245</v>
      </c>
      <c r="V1195" s="19">
        <v>22.447814003456291</v>
      </c>
      <c r="W1195" s="19">
        <v>16.126782642881111</v>
      </c>
      <c r="X1195" s="19">
        <v>371.5521859965437</v>
      </c>
      <c r="Y1195" s="19">
        <v>396.8732173571189</v>
      </c>
      <c r="Z1195" s="19">
        <v>37.32063164084677</v>
      </c>
      <c r="AA1195" s="19">
        <v>105.01505416138946</v>
      </c>
      <c r="AB1195" s="19">
        <v>142.33568580223621</v>
      </c>
      <c r="AC1195" s="19">
        <v>20.36915573435143</v>
      </c>
      <c r="AD1195" s="19">
        <v>448.23339730637485</v>
      </c>
      <c r="AE1195" s="19">
        <v>462.83173656724944</v>
      </c>
      <c r="AF1195" s="22">
        <f>Table1[[#This Row],[$ESGF]]/AE1195</f>
        <v>0.96845864683103156</v>
      </c>
      <c r="AG1195" s="22">
        <f>POWER((Table1[[#This Row],[$ESGF]]+Table1[[#This Row],[$ESGA]]+Table1[[#This Row],[XEV+/-]])/(Table1[[#This Row],[$ESGF]]+Table1[[#This Row],[$ESGA]]-Table1[[#This Row],[XEV+/-]]),1/0.65)</f>
        <v>1.0959708184016046</v>
      </c>
      <c r="AH1195" s="19">
        <v>27.126399232180546</v>
      </c>
      <c r="AI1195" s="19">
        <v>-14.598339260874663</v>
      </c>
      <c r="AJ1195" s="19">
        <v>-41.72473849305522</v>
      </c>
      <c r="AK1195" s="23">
        <v>0.38335221811382786</v>
      </c>
      <c r="AL1195" s="24">
        <v>1.0630603456009311</v>
      </c>
      <c r="AM1195" s="18">
        <v>2.6787904997466261</v>
      </c>
      <c r="AN1195" s="19">
        <v>0.16381304007557498</v>
      </c>
      <c r="AO1195" s="19">
        <v>16.165147103389501</v>
      </c>
      <c r="AP1195" s="19">
        <v>52.2130405845623</v>
      </c>
      <c r="AQ1195" s="19">
        <v>68.378187687951808</v>
      </c>
      <c r="AR1195" s="19">
        <v>9.7853601926911846</v>
      </c>
      <c r="AS1195" s="23">
        <v>0.33871210254029183</v>
      </c>
      <c r="AT1195" s="22">
        <f>EXP(Table1[[#This Row],[TmPPR]]/Table1[[#This Row],[PPCalc]])</f>
        <v>0.98501783331980919</v>
      </c>
      <c r="AU1195" s="18">
        <v>2.3668540823852098</v>
      </c>
      <c r="AV1195" s="18">
        <v>-3.5728924097912659E-2</v>
      </c>
      <c r="AW1195" s="19">
        <v>0</v>
      </c>
      <c r="AX1195" s="19">
        <v>0</v>
      </c>
      <c r="AY1195" s="19">
        <v>0</v>
      </c>
      <c r="AZ1195" s="19">
        <f>Table1[[#This Row],[$SHP]]/Table1[[#This Row],[SFrac]]</f>
        <v>0</v>
      </c>
      <c r="BA1195" s="23">
        <v>0.57925204718880741</v>
      </c>
      <c r="BB1195" s="24">
        <v>1.0787154194658759</v>
      </c>
      <c r="BC1195" s="18">
        <v>4.0477002809656906</v>
      </c>
      <c r="BD1195" s="18">
        <v>0.30669792068926555</v>
      </c>
      <c r="BE1195" s="22">
        <f>MAX(Table1[[#This Row],[$ESGA]],0)</f>
        <v>462.83173656724944</v>
      </c>
      <c r="BG1195" s="20"/>
    </row>
    <row r="1196" spans="1:59">
      <c r="A1196" s="20" t="s">
        <v>1254</v>
      </c>
      <c r="B1196" s="17" t="s">
        <v>68</v>
      </c>
      <c r="C1196" s="21">
        <v>503</v>
      </c>
      <c r="D1196" s="18">
        <v>6.3501016260162606</v>
      </c>
      <c r="E1196" s="21">
        <v>45</v>
      </c>
      <c r="F1196" s="21">
        <v>134</v>
      </c>
      <c r="G1196" s="21">
        <v>179</v>
      </c>
      <c r="H1196" s="21">
        <v>46</v>
      </c>
      <c r="I1196" s="21">
        <v>38</v>
      </c>
      <c r="J1196" s="21">
        <v>101</v>
      </c>
      <c r="K1196" s="21">
        <v>139</v>
      </c>
      <c r="L1196" s="21">
        <v>7</v>
      </c>
      <c r="M1196" s="21">
        <v>32</v>
      </c>
      <c r="N1196" s="21">
        <v>39</v>
      </c>
      <c r="O1196" s="21">
        <v>0</v>
      </c>
      <c r="P1196" s="21">
        <v>1</v>
      </c>
      <c r="Q1196" s="21">
        <v>1</v>
      </c>
      <c r="R1196" s="21">
        <v>498</v>
      </c>
      <c r="S1196" s="21">
        <v>81</v>
      </c>
      <c r="T1196" s="21">
        <v>467</v>
      </c>
      <c r="U1196" s="21">
        <v>96</v>
      </c>
      <c r="V1196" s="19">
        <v>6.3143400578291793</v>
      </c>
      <c r="W1196" s="19">
        <v>11.732284134003921</v>
      </c>
      <c r="X1196" s="19">
        <v>410.68565994217084</v>
      </c>
      <c r="Y1196" s="19">
        <v>359.26771586599608</v>
      </c>
      <c r="Z1196" s="19">
        <v>43.766179287213639</v>
      </c>
      <c r="AA1196" s="19">
        <v>114.52913176149805</v>
      </c>
      <c r="AB1196" s="19">
        <v>158.29531104871168</v>
      </c>
      <c r="AC1196" s="19">
        <v>24.927996490666924</v>
      </c>
      <c r="AD1196" s="19">
        <v>470.0488008444716</v>
      </c>
      <c r="AE1196" s="19">
        <v>409.89309515143111</v>
      </c>
      <c r="AF1196" s="22">
        <f>Table1[[#This Row],[$ESGF]]/AE1196</f>
        <v>1.1467594999882018</v>
      </c>
      <c r="AG1196" s="22">
        <f>POWER((Table1[[#This Row],[$ESGF]]+Table1[[#This Row],[$ESGA]]+Table1[[#This Row],[XEV+/-]])/(Table1[[#This Row],[$ESGF]]+Table1[[#This Row],[$ESGA]]-Table1[[#This Row],[XEV+/-]]),1/0.65)</f>
        <v>0.99003048646217418</v>
      </c>
      <c r="AH1196" s="19">
        <v>-2.8653896544613993</v>
      </c>
      <c r="AI1196" s="19">
        <v>60.155705693040538</v>
      </c>
      <c r="AJ1196" s="19">
        <v>63.021095347501941</v>
      </c>
      <c r="AK1196" s="23">
        <v>0.37122111875814212</v>
      </c>
      <c r="AL1196" s="24">
        <v>1.0367788155195921</v>
      </c>
      <c r="AM1196" s="18">
        <v>2.3572918298376537</v>
      </c>
      <c r="AN1196" s="19">
        <v>8.5142113321888438E-2</v>
      </c>
      <c r="AO1196" s="19">
        <v>7.1338012951809686</v>
      </c>
      <c r="AP1196" s="19">
        <v>33.087211659169661</v>
      </c>
      <c r="AQ1196" s="19">
        <v>40.221012954350634</v>
      </c>
      <c r="AR1196" s="19">
        <v>6.3339164194736375</v>
      </c>
      <c r="AS1196" s="23">
        <v>0.23674820683202269</v>
      </c>
      <c r="AT1196" s="22">
        <f>EXP(Table1[[#This Row],[TmPPR]]/Table1[[#This Row],[PPCalc]])</f>
        <v>0.92002708770194164</v>
      </c>
      <c r="AU1196" s="18">
        <v>1.5033751731604612</v>
      </c>
      <c r="AV1196" s="18">
        <v>-0.12530957732159775</v>
      </c>
      <c r="AW1196" s="19">
        <v>0</v>
      </c>
      <c r="AX1196" s="19">
        <v>0</v>
      </c>
      <c r="AY1196" s="19">
        <v>0</v>
      </c>
      <c r="AZ1196" s="19">
        <f>Table1[[#This Row],[$SHP]]/Table1[[#This Row],[SFrac]]</f>
        <v>0</v>
      </c>
      <c r="BA1196" s="23">
        <v>0.21764007779297567</v>
      </c>
      <c r="BB1196" s="24">
        <v>1.2911943062590603</v>
      </c>
      <c r="BC1196" s="18">
        <v>1.3820366118794802</v>
      </c>
      <c r="BD1196" s="18">
        <v>0.3532037922732007</v>
      </c>
      <c r="BE1196" s="22">
        <f>MAX(Table1[[#This Row],[$ESGA]],0)</f>
        <v>409.89309515143111</v>
      </c>
      <c r="BG1196" s="20"/>
    </row>
    <row r="1197" spans="1:59">
      <c r="A1197" s="20" t="s">
        <v>1255</v>
      </c>
      <c r="B1197" s="17" t="s">
        <v>59</v>
      </c>
      <c r="C1197" s="21">
        <v>421</v>
      </c>
      <c r="D1197" s="18">
        <v>5.3240384615384615</v>
      </c>
      <c r="E1197" s="21">
        <v>80</v>
      </c>
      <c r="F1197" s="21">
        <v>99</v>
      </c>
      <c r="G1197" s="21">
        <v>179</v>
      </c>
      <c r="H1197" s="21">
        <v>-30</v>
      </c>
      <c r="I1197" s="21">
        <v>53</v>
      </c>
      <c r="J1197" s="21">
        <v>75</v>
      </c>
      <c r="K1197" s="21">
        <v>128</v>
      </c>
      <c r="L1197" s="21">
        <v>22</v>
      </c>
      <c r="M1197" s="21">
        <v>22</v>
      </c>
      <c r="N1197" s="21">
        <v>44</v>
      </c>
      <c r="O1197" s="21">
        <v>5</v>
      </c>
      <c r="P1197" s="21">
        <v>2</v>
      </c>
      <c r="Q1197" s="21">
        <v>7</v>
      </c>
      <c r="R1197" s="21">
        <v>256</v>
      </c>
      <c r="S1197" s="21">
        <v>59</v>
      </c>
      <c r="T1197" s="21">
        <v>317</v>
      </c>
      <c r="U1197" s="21">
        <v>88</v>
      </c>
      <c r="V1197" s="19">
        <v>10.627282282015489</v>
      </c>
      <c r="W1197" s="19">
        <v>13.249500786468165</v>
      </c>
      <c r="X1197" s="19">
        <v>186.3727177179845</v>
      </c>
      <c r="Y1197" s="19">
        <v>215.75049921353187</v>
      </c>
      <c r="Z1197" s="19">
        <v>48.206614255023055</v>
      </c>
      <c r="AA1197" s="19">
        <v>67.929759668671167</v>
      </c>
      <c r="AB1197" s="19">
        <v>116.13637392369422</v>
      </c>
      <c r="AC1197" s="19">
        <v>21.813586577685026</v>
      </c>
      <c r="AD1197" s="19">
        <v>168.84721475366439</v>
      </c>
      <c r="AE1197" s="19">
        <v>194.91732417043676</v>
      </c>
      <c r="AF1197" s="22">
        <f>Table1[[#This Row],[$ESGF]]/AE1197</f>
        <v>0.8662504242363982</v>
      </c>
      <c r="AG1197" s="22">
        <f>POWER((Table1[[#This Row],[$ESGF]]+Table1[[#This Row],[$ESGA]]+Table1[[#This Row],[XEV+/-]])/(Table1[[#This Row],[$ESGF]]+Table1[[#This Row],[$ESGA]]-Table1[[#This Row],[XEV+/-]]),1/0.65)</f>
        <v>0.7099875684660687</v>
      </c>
      <c r="AH1197" s="19">
        <v>-40.326041465602714</v>
      </c>
      <c r="AI1197" s="19">
        <v>-26.070109416772333</v>
      </c>
      <c r="AJ1197" s="19">
        <v>14.255932048830381</v>
      </c>
      <c r="AK1197" s="23">
        <v>0.18429563857748402</v>
      </c>
      <c r="AL1197" s="24">
        <v>0.73961707332043114</v>
      </c>
      <c r="AM1197" s="18">
        <v>0.98119706808031637</v>
      </c>
      <c r="AN1197" s="19">
        <v>-0.29595130419951787</v>
      </c>
      <c r="AO1197" s="19">
        <v>21.432841065718865</v>
      </c>
      <c r="AP1197" s="19">
        <v>22.897085383422731</v>
      </c>
      <c r="AQ1197" s="19">
        <v>44.329926449141595</v>
      </c>
      <c r="AR1197" s="19">
        <v>8.326372314810774</v>
      </c>
      <c r="AS1197" s="23">
        <v>0.22742829233872092</v>
      </c>
      <c r="AT1197" s="22">
        <f>EXP(Table1[[#This Row],[TmPPR]]/Table1[[#This Row],[PPCalc]])</f>
        <v>0.71712568232010554</v>
      </c>
      <c r="AU1197" s="18">
        <v>1.2108369756533632</v>
      </c>
      <c r="AV1197" s="18">
        <v>-0.40260833704973364</v>
      </c>
      <c r="AW1197" s="19">
        <v>7.7015391700279494</v>
      </c>
      <c r="AX1197" s="19">
        <v>7.7015391700279494</v>
      </c>
      <c r="AY1197" s="19">
        <v>15.403078340055899</v>
      </c>
      <c r="AZ1197" s="19">
        <f>Table1[[#This Row],[$SHP]]/Table1[[#This Row],[SFrac]]</f>
        <v>2.8931192836659085</v>
      </c>
      <c r="BA1197" s="23">
        <v>0.29179033712123165</v>
      </c>
      <c r="BB1197" s="24">
        <v>1.1765440080300813</v>
      </c>
      <c r="BC1197" s="18">
        <v>1.553502977538711</v>
      </c>
      <c r="BD1197" s="18">
        <v>0.25257058704551771</v>
      </c>
      <c r="BE1197" s="22">
        <f>MAX(Table1[[#This Row],[$ESGA]],0)</f>
        <v>194.91732417043676</v>
      </c>
      <c r="BG1197" s="20"/>
    </row>
    <row r="1198" spans="1:59">
      <c r="A1198" s="20" t="s">
        <v>1256</v>
      </c>
      <c r="B1198" s="17" t="s">
        <v>1</v>
      </c>
      <c r="C1198" s="21">
        <v>370</v>
      </c>
      <c r="D1198" s="18">
        <v>4.7938596491228065</v>
      </c>
      <c r="E1198" s="21">
        <v>64</v>
      </c>
      <c r="F1198" s="21">
        <v>115</v>
      </c>
      <c r="G1198" s="21">
        <v>179</v>
      </c>
      <c r="H1198" s="21">
        <v>-37</v>
      </c>
      <c r="I1198" s="21">
        <v>54</v>
      </c>
      <c r="J1198" s="21">
        <v>90</v>
      </c>
      <c r="K1198" s="21">
        <v>144</v>
      </c>
      <c r="L1198" s="21">
        <v>8</v>
      </c>
      <c r="M1198" s="21">
        <v>22</v>
      </c>
      <c r="N1198" s="21">
        <v>30</v>
      </c>
      <c r="O1198" s="21">
        <v>2</v>
      </c>
      <c r="P1198" s="21">
        <v>3</v>
      </c>
      <c r="Q1198" s="21">
        <v>5</v>
      </c>
      <c r="R1198" s="21">
        <v>273</v>
      </c>
      <c r="S1198" s="21">
        <v>50</v>
      </c>
      <c r="T1198" s="21">
        <v>328</v>
      </c>
      <c r="U1198" s="21">
        <v>68</v>
      </c>
      <c r="V1198" s="19">
        <v>9.6481954993631192</v>
      </c>
      <c r="W1198" s="19">
        <v>7.0707940733253896</v>
      </c>
      <c r="X1198" s="19">
        <v>213.35180450063689</v>
      </c>
      <c r="Y1198" s="19">
        <v>252.92920592667463</v>
      </c>
      <c r="Z1198" s="19">
        <v>53.911933732563377</v>
      </c>
      <c r="AA1198" s="19">
        <v>90.328058601508445</v>
      </c>
      <c r="AB1198" s="19">
        <v>144.23999233407181</v>
      </c>
      <c r="AC1198" s="19">
        <v>30.088488794298605</v>
      </c>
      <c r="AD1198" s="19">
        <v>214.39582830320137</v>
      </c>
      <c r="AE1198" s="19">
        <v>254.19552705255379</v>
      </c>
      <c r="AF1198" s="22">
        <f>Table1[[#This Row],[$ESGF]]/AE1198</f>
        <v>0.8434287998265052</v>
      </c>
      <c r="AG1198" s="22">
        <f>POWER((Table1[[#This Row],[$ESGF]]+Table1[[#This Row],[$ESGA]]+Table1[[#This Row],[XEV+/-]])/(Table1[[#This Row],[$ESGF]]+Table1[[#This Row],[$ESGA]]-Table1[[#This Row],[XEV+/-]]),1/0.65)</f>
        <v>0.90491134164376585</v>
      </c>
      <c r="AH1198" s="19">
        <v>-15.211430987778201</v>
      </c>
      <c r="AI1198" s="19">
        <v>-39.799698749352416</v>
      </c>
      <c r="AJ1198" s="19">
        <v>-24.588267761574212</v>
      </c>
      <c r="AK1198" s="23">
        <v>0.27949271995842145</v>
      </c>
      <c r="AL1198" s="24">
        <v>0.91205191863626645</v>
      </c>
      <c r="AM1198" s="18">
        <v>1.339848872432257</v>
      </c>
      <c r="AN1198" s="19">
        <v>-0.12334429279018592</v>
      </c>
      <c r="AO1198" s="19">
        <v>10.105559524411959</v>
      </c>
      <c r="AP1198" s="19">
        <v>27.572804936482196</v>
      </c>
      <c r="AQ1198" s="19">
        <v>37.678364460894159</v>
      </c>
      <c r="AR1198" s="19">
        <v>7.8597137210282426</v>
      </c>
      <c r="AS1198" s="23">
        <v>0.20452905039602901</v>
      </c>
      <c r="AT1198" s="22">
        <f>EXP(Table1[[#This Row],[TmPPR]]/Table1[[#This Row],[PPCalc]])</f>
        <v>1.0353641706805767</v>
      </c>
      <c r="AU1198" s="18">
        <v>0.98048356176692841</v>
      </c>
      <c r="AV1198" s="18">
        <v>3.4074961478174938E-2</v>
      </c>
      <c r="AW1198" s="19">
        <v>3.1939338235294112</v>
      </c>
      <c r="AX1198" s="19">
        <v>3.1939338235294112</v>
      </c>
      <c r="AY1198" s="19">
        <v>6.3878676470588225</v>
      </c>
      <c r="AZ1198" s="19">
        <f>Table1[[#This Row],[$SHP]]/Table1[[#This Row],[SFrac]]</f>
        <v>1.3325103600452075</v>
      </c>
      <c r="BA1198" s="23">
        <v>0.27832872941489095</v>
      </c>
      <c r="BB1198" s="24">
        <v>0.97941147173032783</v>
      </c>
      <c r="BC1198" s="18">
        <v>1.3342688651336656</v>
      </c>
      <c r="BD1198" s="18">
        <v>-2.7757364619304024E-2</v>
      </c>
      <c r="BE1198" s="22">
        <f>MAX(Table1[[#This Row],[$ESGA]],0)</f>
        <v>254.19552705255379</v>
      </c>
      <c r="BG1198" s="20"/>
    </row>
    <row r="1199" spans="1:59">
      <c r="A1199" s="20" t="s">
        <v>1257</v>
      </c>
      <c r="B1199" s="17" t="s">
        <v>68</v>
      </c>
      <c r="C1199" s="21">
        <v>1286</v>
      </c>
      <c r="D1199" s="18">
        <v>16.014038908246224</v>
      </c>
      <c r="E1199" s="21">
        <v>36</v>
      </c>
      <c r="F1199" s="21">
        <v>142</v>
      </c>
      <c r="G1199" s="21">
        <v>178</v>
      </c>
      <c r="H1199" s="21">
        <v>80</v>
      </c>
      <c r="I1199" s="21">
        <v>30</v>
      </c>
      <c r="J1199" s="21">
        <v>128</v>
      </c>
      <c r="K1199" s="21">
        <v>158</v>
      </c>
      <c r="L1199" s="21">
        <v>3</v>
      </c>
      <c r="M1199" s="21">
        <v>7</v>
      </c>
      <c r="N1199" s="21">
        <v>10</v>
      </c>
      <c r="O1199" s="21">
        <v>3</v>
      </c>
      <c r="P1199" s="21">
        <v>7</v>
      </c>
      <c r="Q1199" s="21">
        <v>10</v>
      </c>
      <c r="R1199" s="21">
        <v>982</v>
      </c>
      <c r="S1199" s="21">
        <v>47</v>
      </c>
      <c r="T1199" s="21">
        <v>1272</v>
      </c>
      <c r="U1199" s="21">
        <v>415</v>
      </c>
      <c r="V1199" s="19">
        <v>59.502621861480222</v>
      </c>
      <c r="W1199" s="19">
        <v>6.7964149833573062</v>
      </c>
      <c r="X1199" s="19">
        <v>875.49737813851982</v>
      </c>
      <c r="Y1199" s="19">
        <v>850.20358501664271</v>
      </c>
      <c r="Z1199" s="19">
        <v>29.389528964000995</v>
      </c>
      <c r="AA1199" s="19">
        <v>125.91040019135751</v>
      </c>
      <c r="AB1199" s="19">
        <v>155.29992915535848</v>
      </c>
      <c r="AC1199" s="19">
        <v>9.6977364701785991</v>
      </c>
      <c r="AD1199" s="19">
        <v>878.9815129031316</v>
      </c>
      <c r="AE1199" s="19">
        <v>838.70712726878605</v>
      </c>
      <c r="AF1199" s="22">
        <f>Table1[[#This Row],[$ESGF]]/AE1199</f>
        <v>1.0480196058014881</v>
      </c>
      <c r="AG1199" s="22">
        <f>POWER((Table1[[#This Row],[$ESGF]]+Table1[[#This Row],[$ESGA]]+Table1[[#This Row],[XEV+/-]])/(Table1[[#This Row],[$ESGF]]+Table1[[#This Row],[$ESGA]]-Table1[[#This Row],[XEV+/-]]),1/0.65)</f>
        <v>1.1752434455452845</v>
      </c>
      <c r="AH1199" s="19">
        <v>90.060738029906503</v>
      </c>
      <c r="AI1199" s="19">
        <v>40.2743856343454</v>
      </c>
      <c r="AJ1199" s="19">
        <v>-49.786352395561103</v>
      </c>
      <c r="AK1199" s="23">
        <v>0.29725943445195829</v>
      </c>
      <c r="AL1199" s="24">
        <v>1.1370055066688285</v>
      </c>
      <c r="AM1199" s="18">
        <v>4.7603241491569284</v>
      </c>
      <c r="AN1199" s="19">
        <v>0.61121637578844845</v>
      </c>
      <c r="AO1199" s="19">
        <v>2.1203999579691475</v>
      </c>
      <c r="AP1199" s="19">
        <v>5.5482525197403154</v>
      </c>
      <c r="AQ1199" s="19">
        <v>7.6686524777094638</v>
      </c>
      <c r="AR1199" s="19">
        <v>0.47887060357775135</v>
      </c>
      <c r="AS1199" s="23">
        <v>3.8814534853007031E-2</v>
      </c>
      <c r="AT1199" s="22">
        <f>EXP(Table1[[#This Row],[TmPPR]]/Table1[[#This Row],[PPCalc]])</f>
        <v>0.98245635320946578</v>
      </c>
      <c r="AU1199" s="18">
        <v>0.62157747134153374</v>
      </c>
      <c r="AV1199" s="18">
        <v>-1.1001523706526791E-2</v>
      </c>
      <c r="AW1199" s="19">
        <v>2.7075827658232599</v>
      </c>
      <c r="AX1199" s="19">
        <v>2.7075827658232599</v>
      </c>
      <c r="AY1199" s="19">
        <v>5.4151655316465197</v>
      </c>
      <c r="AZ1199" s="19">
        <f>Table1[[#This Row],[$SHP]]/Table1[[#This Row],[SFrac]]</f>
        <v>0.33815114117513789</v>
      </c>
      <c r="BA1199" s="23">
        <v>0.42657276811201816</v>
      </c>
      <c r="BB1199" s="24">
        <v>0.93195724644622313</v>
      </c>
      <c r="BC1199" s="18">
        <v>6.8311529057441529</v>
      </c>
      <c r="BD1199" s="18">
        <v>-0.48137999367129813</v>
      </c>
      <c r="BE1199" s="22">
        <f>MAX(Table1[[#This Row],[$ESGA]],0)</f>
        <v>838.70712726878605</v>
      </c>
      <c r="BG1199" s="20"/>
    </row>
    <row r="1200" spans="1:59">
      <c r="A1200" s="20" t="s">
        <v>1258</v>
      </c>
      <c r="B1200" s="17" t="s">
        <v>68</v>
      </c>
      <c r="C1200" s="21">
        <v>796</v>
      </c>
      <c r="D1200" s="18">
        <v>9.8056039488966302</v>
      </c>
      <c r="E1200" s="21">
        <v>39</v>
      </c>
      <c r="F1200" s="21">
        <v>139</v>
      </c>
      <c r="G1200" s="21">
        <v>178</v>
      </c>
      <c r="H1200" s="21">
        <v>46</v>
      </c>
      <c r="I1200" s="21">
        <v>29</v>
      </c>
      <c r="J1200" s="21">
        <v>107</v>
      </c>
      <c r="K1200" s="21">
        <v>136</v>
      </c>
      <c r="L1200" s="21">
        <v>8</v>
      </c>
      <c r="M1200" s="21">
        <v>27</v>
      </c>
      <c r="N1200" s="21">
        <v>35</v>
      </c>
      <c r="O1200" s="21">
        <v>2</v>
      </c>
      <c r="P1200" s="21">
        <v>5</v>
      </c>
      <c r="Q1200" s="21">
        <v>7</v>
      </c>
      <c r="R1200" s="21">
        <v>623</v>
      </c>
      <c r="S1200" s="21">
        <v>73</v>
      </c>
      <c r="T1200" s="21">
        <v>749</v>
      </c>
      <c r="U1200" s="21">
        <v>245</v>
      </c>
      <c r="V1200" s="19">
        <v>38.670693751711916</v>
      </c>
      <c r="W1200" s="19">
        <v>12.808126622332763</v>
      </c>
      <c r="X1200" s="19">
        <v>511.32930624828805</v>
      </c>
      <c r="Y1200" s="19">
        <v>491.19187337766726</v>
      </c>
      <c r="Z1200" s="19">
        <v>32.444255642193944</v>
      </c>
      <c r="AA1200" s="19">
        <v>122.70102502419775</v>
      </c>
      <c r="AB1200" s="19">
        <v>155.1452806663917</v>
      </c>
      <c r="AC1200" s="19">
        <v>15.822103510906061</v>
      </c>
      <c r="AD1200" s="19">
        <v>584.72170369758771</v>
      </c>
      <c r="AE1200" s="19">
        <v>563.32373628392725</v>
      </c>
      <c r="AF1200" s="22">
        <f>Table1[[#This Row],[$ESGF]]/AE1200</f>
        <v>1.0379852046619165</v>
      </c>
      <c r="AG1200" s="22">
        <f>POWER((Table1[[#This Row],[$ESGF]]+Table1[[#This Row],[$ESGA]]+Table1[[#This Row],[XEV+/-]])/(Table1[[#This Row],[$ESGF]]+Table1[[#This Row],[$ESGA]]-Table1[[#This Row],[XEV+/-]]),1/0.65)</f>
        <v>1.18428084264446</v>
      </c>
      <c r="AH1200" s="19">
        <v>63.043545172376867</v>
      </c>
      <c r="AI1200" s="19">
        <v>21.397967413660485</v>
      </c>
      <c r="AJ1200" s="19">
        <v>-41.645577758716378</v>
      </c>
      <c r="AK1200" s="23">
        <v>0.34768748347567552</v>
      </c>
      <c r="AL1200" s="24">
        <v>1.1472415259402469</v>
      </c>
      <c r="AM1200" s="18">
        <v>3.4092857609510157</v>
      </c>
      <c r="AN1200" s="19">
        <v>0.46830081443193722</v>
      </c>
      <c r="AO1200" s="19">
        <v>7.9690836720776339</v>
      </c>
      <c r="AP1200" s="19">
        <v>27.866092548845554</v>
      </c>
      <c r="AQ1200" s="19">
        <v>35.835176220923188</v>
      </c>
      <c r="AR1200" s="19">
        <v>3.6545608417067998</v>
      </c>
      <c r="AS1200" s="23">
        <v>0.11948367314558697</v>
      </c>
      <c r="AT1200" s="22">
        <f>EXP(Table1[[#This Row],[TmPPR]]/Table1[[#This Row],[PPCalc]])</f>
        <v>0.9683617389966267</v>
      </c>
      <c r="AU1200" s="18">
        <v>1.1716095772250419</v>
      </c>
      <c r="AV1200" s="18">
        <v>-3.7666737323195441E-2</v>
      </c>
      <c r="AW1200" s="19">
        <v>2.1255897660392038</v>
      </c>
      <c r="AX1200" s="19">
        <v>2.1255897660392038</v>
      </c>
      <c r="AY1200" s="19">
        <v>4.2511795320784076</v>
      </c>
      <c r="AZ1200" s="19">
        <f>Table1[[#This Row],[$SHP]]/Table1[[#This Row],[SFrac]]</f>
        <v>0.4335459145845646</v>
      </c>
      <c r="BA1200" s="23">
        <v>0.51341024287937109</v>
      </c>
      <c r="BB1200" s="24">
        <v>0.85648217749085465</v>
      </c>
      <c r="BC1200" s="18">
        <v>5.0342975049819394</v>
      </c>
      <c r="BD1200" s="18">
        <v>-0.77992228001829256</v>
      </c>
      <c r="BE1200" s="22">
        <f>MAX(Table1[[#This Row],[$ESGA]],0)</f>
        <v>563.32373628392725</v>
      </c>
      <c r="BG1200" s="20"/>
    </row>
    <row r="1201" spans="1:59">
      <c r="A1201" s="20" t="s">
        <v>1259</v>
      </c>
      <c r="B1201" s="17" t="s">
        <v>59</v>
      </c>
      <c r="C1201" s="21">
        <v>374</v>
      </c>
      <c r="D1201" s="18">
        <v>4.9583333333333339</v>
      </c>
      <c r="E1201" s="21">
        <v>80</v>
      </c>
      <c r="F1201" s="21">
        <v>98</v>
      </c>
      <c r="G1201" s="21">
        <v>178</v>
      </c>
      <c r="H1201" s="21">
        <v>17</v>
      </c>
      <c r="I1201" s="21">
        <v>58</v>
      </c>
      <c r="J1201" s="21">
        <v>71</v>
      </c>
      <c r="K1201" s="21">
        <v>129</v>
      </c>
      <c r="L1201" s="21">
        <v>20</v>
      </c>
      <c r="M1201" s="21">
        <v>27</v>
      </c>
      <c r="N1201" s="21">
        <v>47</v>
      </c>
      <c r="O1201" s="21">
        <v>2</v>
      </c>
      <c r="P1201" s="21">
        <v>0</v>
      </c>
      <c r="Q1201" s="21">
        <v>2</v>
      </c>
      <c r="R1201" s="21">
        <v>264</v>
      </c>
      <c r="S1201" s="21">
        <v>69</v>
      </c>
      <c r="T1201" s="21">
        <v>208</v>
      </c>
      <c r="U1201" s="21">
        <v>30</v>
      </c>
      <c r="V1201" s="19">
        <v>4.7417778869510627</v>
      </c>
      <c r="W1201" s="19">
        <v>5.8830723338139812</v>
      </c>
      <c r="X1201" s="19">
        <v>190.25822211304893</v>
      </c>
      <c r="Y1201" s="19">
        <v>172.11692766618603</v>
      </c>
      <c r="Z1201" s="19">
        <v>68.576947956833081</v>
      </c>
      <c r="AA1201" s="19">
        <v>85.601576103489066</v>
      </c>
      <c r="AB1201" s="19">
        <v>154.17852406032216</v>
      </c>
      <c r="AC1201" s="19">
        <v>31.094828381913711</v>
      </c>
      <c r="AD1201" s="19">
        <v>229.45742927397177</v>
      </c>
      <c r="AE1201" s="19">
        <v>207.43699233331634</v>
      </c>
      <c r="AF1201" s="22">
        <f>Table1[[#This Row],[$ESGF]]/AE1201</f>
        <v>1.1061548217266488</v>
      </c>
      <c r="AG1201" s="22">
        <f>POWER((Table1[[#This Row],[$ESGF]]+Table1[[#This Row],[$ESGA]]+Table1[[#This Row],[XEV+/-]])/(Table1[[#This Row],[$ESGF]]+Table1[[#This Row],[$ESGA]]-Table1[[#This Row],[XEV+/-]]),1/0.65)</f>
        <v>1.2317220110892646</v>
      </c>
      <c r="AH1201" s="19">
        <v>29.547559750274573</v>
      </c>
      <c r="AI1201" s="19">
        <v>22.020436940655472</v>
      </c>
      <c r="AJ1201" s="19">
        <v>-7.527122809619101</v>
      </c>
      <c r="AK1201" s="23">
        <v>0.25149707483977884</v>
      </c>
      <c r="AL1201" s="24">
        <v>1.1949487433602783</v>
      </c>
      <c r="AM1201" s="18">
        <v>1.2470063294139035</v>
      </c>
      <c r="AN1201" s="19">
        <v>0.22209593226134225</v>
      </c>
      <c r="AO1201" s="19">
        <v>24.048137279405594</v>
      </c>
      <c r="AP1201" s="19">
        <v>28.57882565088941</v>
      </c>
      <c r="AQ1201" s="19">
        <v>52.626962930294994</v>
      </c>
      <c r="AR1201" s="19">
        <v>10.613841263252771</v>
      </c>
      <c r="AS1201" s="23">
        <v>0.25128547151675512</v>
      </c>
      <c r="AT1201" s="22">
        <f>EXP(Table1[[#This Row],[TmPPR]]/Table1[[#This Row],[PPCalc]])</f>
        <v>1.0585527204346667</v>
      </c>
      <c r="AU1201" s="18">
        <v>1.2459571296039109</v>
      </c>
      <c r="AV1201" s="18">
        <v>7.0898221459925623E-2</v>
      </c>
      <c r="AW1201" s="19">
        <v>2.8934056519007969</v>
      </c>
      <c r="AX1201" s="19">
        <v>2.8934056519007969</v>
      </c>
      <c r="AY1201" s="19">
        <v>5.7868113038015938</v>
      </c>
      <c r="AZ1201" s="19">
        <f>Table1[[#This Row],[$SHP]]/Table1[[#This Row],[SFrac]]</f>
        <v>1.1670879940440189</v>
      </c>
      <c r="BA1201" s="23">
        <v>0.12677481702580318</v>
      </c>
      <c r="BB1201" s="24">
        <v>0.91900709284635851</v>
      </c>
      <c r="BC1201" s="18">
        <v>0.62859180108627422</v>
      </c>
      <c r="BD1201" s="18">
        <v>-5.3091767844278576E-2</v>
      </c>
      <c r="BE1201" s="22">
        <f>MAX(Table1[[#This Row],[$ESGA]],0)</f>
        <v>207.43699233331634</v>
      </c>
      <c r="BG1201" s="20"/>
    </row>
    <row r="1202" spans="1:59">
      <c r="A1202" s="20" t="s">
        <v>1260</v>
      </c>
      <c r="B1202" s="17" t="s">
        <v>65</v>
      </c>
      <c r="C1202" s="21">
        <v>345</v>
      </c>
      <c r="D1202" s="18">
        <v>4.3125</v>
      </c>
      <c r="E1202" s="21">
        <v>75</v>
      </c>
      <c r="F1202" s="21">
        <v>103</v>
      </c>
      <c r="G1202" s="21">
        <v>178</v>
      </c>
      <c r="H1202" s="21">
        <v>-24</v>
      </c>
      <c r="I1202" s="21">
        <v>65</v>
      </c>
      <c r="J1202" s="21">
        <v>98</v>
      </c>
      <c r="K1202" s="21">
        <v>163</v>
      </c>
      <c r="L1202" s="21">
        <v>6</v>
      </c>
      <c r="M1202" s="21">
        <v>2</v>
      </c>
      <c r="N1202" s="21">
        <v>8</v>
      </c>
      <c r="O1202" s="21">
        <v>4</v>
      </c>
      <c r="P1202" s="21">
        <v>3</v>
      </c>
      <c r="Q1202" s="21">
        <v>7</v>
      </c>
      <c r="R1202" s="21">
        <v>277</v>
      </c>
      <c r="S1202" s="21">
        <v>26</v>
      </c>
      <c r="T1202" s="21">
        <v>371</v>
      </c>
      <c r="U1202" s="21">
        <v>96</v>
      </c>
      <c r="V1202" s="19">
        <v>10.30460729525308</v>
      </c>
      <c r="W1202" s="19">
        <v>3.3921313254646588</v>
      </c>
      <c r="X1202" s="19">
        <v>240.69539270474689</v>
      </c>
      <c r="Y1202" s="19">
        <v>271.60786867453533</v>
      </c>
      <c r="Z1202" s="19">
        <v>52.218492018898232</v>
      </c>
      <c r="AA1202" s="19">
        <v>78.124003832711637</v>
      </c>
      <c r="AB1202" s="19">
        <v>130.34249585160987</v>
      </c>
      <c r="AC1202" s="19">
        <v>30.22434686414142</v>
      </c>
      <c r="AD1202" s="19">
        <v>192.18469385167893</v>
      </c>
      <c r="AE1202" s="19">
        <v>217.34323872446967</v>
      </c>
      <c r="AF1202" s="22">
        <f>Table1[[#This Row],[$ESGF]]/AE1202</f>
        <v>0.88424509996059864</v>
      </c>
      <c r="AG1202" s="22">
        <f>POWER((Table1[[#This Row],[$ESGF]]+Table1[[#This Row],[$ESGA]]+Table1[[#This Row],[XEV+/-]])/(Table1[[#This Row],[$ESGF]]+Table1[[#This Row],[$ESGA]]-Table1[[#This Row],[XEV+/-]]),1/0.65)</f>
        <v>0.93801452075788783</v>
      </c>
      <c r="AH1202" s="19">
        <v>-8.5156023680799624</v>
      </c>
      <c r="AI1202" s="19">
        <v>-25.158544872790713</v>
      </c>
      <c r="AJ1202" s="19">
        <v>-16.642942504710753</v>
      </c>
      <c r="AK1202" s="23">
        <v>0.25462747891344789</v>
      </c>
      <c r="AL1202" s="24">
        <v>0.92663436119948772</v>
      </c>
      <c r="AM1202" s="18">
        <v>1.098081002814244</v>
      </c>
      <c r="AN1202" s="19">
        <v>-8.3669625608388365E-2</v>
      </c>
      <c r="AO1202" s="19">
        <v>4.8874221013492756</v>
      </c>
      <c r="AP1202" s="19">
        <v>1.7006517748903929</v>
      </c>
      <c r="AQ1202" s="19">
        <v>6.588073876239668</v>
      </c>
      <c r="AR1202" s="19">
        <v>1.5276693046352854</v>
      </c>
      <c r="AS1202" s="23">
        <v>8.4133865776377853E-2</v>
      </c>
      <c r="AT1202" s="22">
        <f>EXP(Table1[[#This Row],[TmPPR]]/Table1[[#This Row],[PPCalc]])</f>
        <v>0.99071077661766715</v>
      </c>
      <c r="AU1202" s="18">
        <v>0.36282729616062948</v>
      </c>
      <c r="AV1202" s="18">
        <v>-3.3861355508163029E-3</v>
      </c>
      <c r="AW1202" s="19">
        <v>5.2171060365976398</v>
      </c>
      <c r="AX1202" s="19">
        <v>5.2171060365976398</v>
      </c>
      <c r="AY1202" s="19">
        <v>10.43421207319528</v>
      </c>
      <c r="AZ1202" s="19">
        <f>Table1[[#This Row],[$SHP]]/Table1[[#This Row],[SFrac]]</f>
        <v>2.4195274372626736</v>
      </c>
      <c r="BA1202" s="23">
        <v>0.32182352680919768</v>
      </c>
      <c r="BB1202" s="24">
        <v>1.0179489475437564</v>
      </c>
      <c r="BC1202" s="18">
        <v>1.3878639593646649</v>
      </c>
      <c r="BD1202" s="18">
        <v>2.4689776617787491E-2</v>
      </c>
      <c r="BE1202" s="22">
        <f>MAX(Table1[[#This Row],[$ESGA]],0)</f>
        <v>217.34323872446967</v>
      </c>
      <c r="BG1202" s="20"/>
    </row>
    <row r="1203" spans="1:59">
      <c r="A1203" s="20" t="s">
        <v>1261</v>
      </c>
      <c r="B1203" s="17" t="s">
        <v>68</v>
      </c>
      <c r="C1203" s="21">
        <v>741</v>
      </c>
      <c r="D1203" s="18">
        <v>9.2220238095238098</v>
      </c>
      <c r="E1203" s="21">
        <v>26</v>
      </c>
      <c r="F1203" s="21">
        <v>151</v>
      </c>
      <c r="G1203" s="21">
        <v>177</v>
      </c>
      <c r="H1203" s="21">
        <v>46</v>
      </c>
      <c r="I1203" s="21">
        <v>22</v>
      </c>
      <c r="J1203" s="21">
        <v>135</v>
      </c>
      <c r="K1203" s="21">
        <v>157</v>
      </c>
      <c r="L1203" s="21">
        <v>3</v>
      </c>
      <c r="M1203" s="21">
        <v>8</v>
      </c>
      <c r="N1203" s="21">
        <v>11</v>
      </c>
      <c r="O1203" s="21">
        <v>1</v>
      </c>
      <c r="P1203" s="21">
        <v>8</v>
      </c>
      <c r="Q1203" s="21">
        <v>9</v>
      </c>
      <c r="R1203" s="21">
        <v>803</v>
      </c>
      <c r="S1203" s="21">
        <v>36</v>
      </c>
      <c r="T1203" s="21">
        <v>1000</v>
      </c>
      <c r="U1203" s="21">
        <v>279</v>
      </c>
      <c r="V1203" s="19">
        <v>44.088978301966222</v>
      </c>
      <c r="W1203" s="19">
        <v>6.7070983807312423</v>
      </c>
      <c r="X1203" s="19">
        <v>722.91102169803378</v>
      </c>
      <c r="Y1203" s="19">
        <v>714.29290161926872</v>
      </c>
      <c r="Z1203" s="19">
        <v>17.910296199257314</v>
      </c>
      <c r="AA1203" s="19">
        <v>111.95882918043235</v>
      </c>
      <c r="AB1203" s="19">
        <v>129.86912537968968</v>
      </c>
      <c r="AC1203" s="19">
        <v>14.082497297997719</v>
      </c>
      <c r="AD1203" s="19">
        <v>602.77370181492006</v>
      </c>
      <c r="AE1203" s="19">
        <v>598.2009808500726</v>
      </c>
      <c r="AF1203" s="22">
        <f>Table1[[#This Row],[$ESGF]]/AE1203</f>
        <v>1.0076441214762795</v>
      </c>
      <c r="AG1203" s="22">
        <f>POWER((Table1[[#This Row],[$ESGF]]+Table1[[#This Row],[$ESGA]]+Table1[[#This Row],[XEV+/-]])/(Table1[[#This Row],[$ESGF]]+Table1[[#This Row],[$ESGA]]-Table1[[#This Row],[XEV+/-]]),1/0.65)</f>
        <v>0.94605300178093221</v>
      </c>
      <c r="AH1203" s="19">
        <v>-21.643330457592711</v>
      </c>
      <c r="AI1203" s="19">
        <v>4.5727209648474894</v>
      </c>
      <c r="AJ1203" s="19">
        <v>26.216051422440213</v>
      </c>
      <c r="AK1203" s="23">
        <v>0.32921532837073292</v>
      </c>
      <c r="AL1203" s="24">
        <v>0.96783459990049459</v>
      </c>
      <c r="AM1203" s="18">
        <v>3.0360315966950981</v>
      </c>
      <c r="AN1203" s="19">
        <v>-9.9260242224631381E-2</v>
      </c>
      <c r="AO1203" s="19">
        <v>2.3187474325168322</v>
      </c>
      <c r="AP1203" s="19">
        <v>6.1879694972068764</v>
      </c>
      <c r="AQ1203" s="19">
        <v>8.5067169297237086</v>
      </c>
      <c r="AR1203" s="19">
        <v>0.92243493461149095</v>
      </c>
      <c r="AS1203" s="23">
        <v>4.9252790640441212E-2</v>
      </c>
      <c r="AT1203" s="22">
        <f>EXP(Table1[[#This Row],[TmPPR]]/Table1[[#This Row],[PPCalc]])</f>
        <v>0.95208950061398279</v>
      </c>
      <c r="AU1203" s="18">
        <v>0.45421040797164031</v>
      </c>
      <c r="AV1203" s="18">
        <v>-2.2300021092627541E-2</v>
      </c>
      <c r="AW1203" s="19">
        <v>0.7517564402810305</v>
      </c>
      <c r="AX1203" s="19">
        <v>0.7517564402810305</v>
      </c>
      <c r="AY1203" s="19">
        <v>1.503512880562061</v>
      </c>
      <c r="AZ1203" s="19">
        <f>Table1[[#This Row],[$SHP]]/Table1[[#This Row],[SFrac]]</f>
        <v>0.16303502480760745</v>
      </c>
      <c r="BA1203" s="23">
        <v>0.39921222297011028</v>
      </c>
      <c r="BB1203" s="24">
        <v>1.0245562899216378</v>
      </c>
      <c r="BC1203" s="18">
        <v>3.6815446252832849</v>
      </c>
      <c r="BD1203" s="18">
        <v>8.9312914067992633E-2</v>
      </c>
      <c r="BE1203" s="22">
        <f>MAX(Table1[[#This Row],[$ESGA]],0)</f>
        <v>598.2009808500726</v>
      </c>
      <c r="BG1203" s="20"/>
    </row>
    <row r="1204" spans="1:59">
      <c r="A1204" s="20" t="s">
        <v>1262</v>
      </c>
      <c r="B1204" s="17" t="s">
        <v>68</v>
      </c>
      <c r="C1204" s="21">
        <v>632</v>
      </c>
      <c r="D1204" s="18">
        <v>7.7073170731707314</v>
      </c>
      <c r="E1204" s="21">
        <v>37</v>
      </c>
      <c r="F1204" s="21">
        <v>140</v>
      </c>
      <c r="G1204" s="21">
        <v>177</v>
      </c>
      <c r="H1204" s="21">
        <v>-8</v>
      </c>
      <c r="I1204" s="21">
        <v>22</v>
      </c>
      <c r="J1204" s="21">
        <v>89</v>
      </c>
      <c r="K1204" s="21">
        <v>111</v>
      </c>
      <c r="L1204" s="21">
        <v>15</v>
      </c>
      <c r="M1204" s="21">
        <v>44</v>
      </c>
      <c r="N1204" s="21">
        <v>59</v>
      </c>
      <c r="O1204" s="21">
        <v>0</v>
      </c>
      <c r="P1204" s="21">
        <v>7</v>
      </c>
      <c r="Q1204" s="21">
        <v>7</v>
      </c>
      <c r="R1204" s="21">
        <v>598</v>
      </c>
      <c r="S1204" s="21">
        <v>138</v>
      </c>
      <c r="T1204" s="21">
        <v>667</v>
      </c>
      <c r="U1204" s="21">
        <v>199</v>
      </c>
      <c r="V1204" s="19">
        <v>32.050956264887944</v>
      </c>
      <c r="W1204" s="19">
        <v>23.74050896792798</v>
      </c>
      <c r="X1204" s="19">
        <v>427.94904373511213</v>
      </c>
      <c r="Y1204" s="19">
        <v>444.25949103207205</v>
      </c>
      <c r="Z1204" s="19">
        <v>25.353096393357301</v>
      </c>
      <c r="AA1204" s="19">
        <v>101.12719848554053</v>
      </c>
      <c r="AB1204" s="19">
        <v>126.48029487889785</v>
      </c>
      <c r="AC1204" s="19">
        <v>16.410418006439279</v>
      </c>
      <c r="AD1204" s="19">
        <v>490.31391967415954</v>
      </c>
      <c r="AE1204" s="19">
        <v>505.53386085217971</v>
      </c>
      <c r="AF1204" s="22">
        <f>Table1[[#This Row],[$ESGF]]/AE1204</f>
        <v>0.96989332989018007</v>
      </c>
      <c r="AG1204" s="22">
        <f>POWER((Table1[[#This Row],[$ESGF]]+Table1[[#This Row],[$ESGA]]+Table1[[#This Row],[XEV+/-]])/(Table1[[#This Row],[$ESGF]]+Table1[[#This Row],[$ESGA]]-Table1[[#This Row],[XEV+/-]]),1/0.65)</f>
        <v>1.0289545703379372</v>
      </c>
      <c r="AH1204" s="19">
        <v>9.2377912695651574</v>
      </c>
      <c r="AI1204" s="19">
        <v>-15.2199411780202</v>
      </c>
      <c r="AJ1204" s="19">
        <v>-24.457732447585357</v>
      </c>
      <c r="AK1204" s="23">
        <v>0.36577008671150274</v>
      </c>
      <c r="AL1204" s="24">
        <v>1.0222786649317754</v>
      </c>
      <c r="AM1204" s="18">
        <v>2.8191060341667038</v>
      </c>
      <c r="AN1204" s="19">
        <v>6.2116523154534808E-2</v>
      </c>
      <c r="AO1204" s="19">
        <v>14.959222644602001</v>
      </c>
      <c r="AP1204" s="19">
        <v>42.729399360211524</v>
      </c>
      <c r="AQ1204" s="19">
        <v>57.688622004813524</v>
      </c>
      <c r="AR1204" s="19">
        <v>7.48491614619416</v>
      </c>
      <c r="AS1204" s="23">
        <v>0.31018249067049092</v>
      </c>
      <c r="AT1204" s="22">
        <f>EXP(Table1[[#This Row],[TmPPR]]/Table1[[#This Row],[PPCalc]])</f>
        <v>0.90748010087096509</v>
      </c>
      <c r="AU1204" s="18">
        <v>2.3906748061432959</v>
      </c>
      <c r="AV1204" s="18">
        <v>-0.23209541342832934</v>
      </c>
      <c r="AW1204" s="19">
        <v>0</v>
      </c>
      <c r="AX1204" s="19">
        <v>0</v>
      </c>
      <c r="AY1204" s="19">
        <v>0</v>
      </c>
      <c r="AZ1204" s="19">
        <f>Table1[[#This Row],[$SHP]]/Table1[[#This Row],[SFrac]]</f>
        <v>0</v>
      </c>
      <c r="BA1204" s="23">
        <v>0.43040844716743315</v>
      </c>
      <c r="BB1204" s="24">
        <v>0.93749370208241634</v>
      </c>
      <c r="BC1204" s="18">
        <v>3.3172943732904603</v>
      </c>
      <c r="BD1204" s="18">
        <v>-0.21411555795467313</v>
      </c>
      <c r="BE1204" s="22">
        <f>MAX(Table1[[#This Row],[$ESGA]],0)</f>
        <v>505.53386085217971</v>
      </c>
      <c r="BG1204" s="20"/>
    </row>
    <row r="1205" spans="1:59">
      <c r="A1205" s="20" t="s">
        <v>1263</v>
      </c>
      <c r="B1205" s="17" t="s">
        <v>1</v>
      </c>
      <c r="C1205" s="21">
        <v>313</v>
      </c>
      <c r="D1205" s="18">
        <v>4.1055275923696977</v>
      </c>
      <c r="E1205" s="21">
        <v>70</v>
      </c>
      <c r="F1205" s="21">
        <v>107</v>
      </c>
      <c r="G1205" s="21">
        <v>177</v>
      </c>
      <c r="H1205" s="21">
        <v>29</v>
      </c>
      <c r="I1205" s="21">
        <v>47</v>
      </c>
      <c r="J1205" s="21">
        <v>77</v>
      </c>
      <c r="K1205" s="21">
        <v>124</v>
      </c>
      <c r="L1205" s="21">
        <v>23</v>
      </c>
      <c r="M1205" s="21">
        <v>27</v>
      </c>
      <c r="N1205" s="21">
        <v>50</v>
      </c>
      <c r="O1205" s="21">
        <v>0</v>
      </c>
      <c r="P1205" s="21">
        <v>3</v>
      </c>
      <c r="Q1205" s="21">
        <v>3</v>
      </c>
      <c r="R1205" s="21">
        <v>284</v>
      </c>
      <c r="S1205" s="21">
        <v>84</v>
      </c>
      <c r="T1205" s="21">
        <v>223</v>
      </c>
      <c r="U1205" s="21">
        <v>52</v>
      </c>
      <c r="V1205" s="19">
        <v>4.769047619047619</v>
      </c>
      <c r="W1205" s="19">
        <v>15.20357541009715</v>
      </c>
      <c r="X1205" s="19">
        <v>195.23095238095237</v>
      </c>
      <c r="Y1205" s="19">
        <v>155.79642458990284</v>
      </c>
      <c r="Z1205" s="19">
        <v>50.104785165070986</v>
      </c>
      <c r="AA1205" s="19">
        <v>81.605488950027848</v>
      </c>
      <c r="AB1205" s="19">
        <v>131.71027411509883</v>
      </c>
      <c r="AC1205" s="19">
        <v>32.081205436272825</v>
      </c>
      <c r="AD1205" s="19">
        <v>207.61910412775151</v>
      </c>
      <c r="AE1205" s="19">
        <v>164.40088109746947</v>
      </c>
      <c r="AF1205" s="22">
        <f>Table1[[#This Row],[$ESGF]]/AE1205</f>
        <v>1.26288315939535</v>
      </c>
      <c r="AG1205" s="22">
        <f>POWER((Table1[[#This Row],[$ESGF]]+Table1[[#This Row],[$ESGA]]+Table1[[#This Row],[XEV+/-]])/(Table1[[#This Row],[$ESGF]]+Table1[[#This Row],[$ESGA]]-Table1[[#This Row],[XEV+/-]]),1/0.65)</f>
        <v>1.0345589348075557</v>
      </c>
      <c r="AH1205" s="19">
        <v>4.1076537167172127</v>
      </c>
      <c r="AI1205" s="19">
        <v>43.218223030282026</v>
      </c>
      <c r="AJ1205" s="19">
        <v>39.11056931356481</v>
      </c>
      <c r="AK1205" s="23">
        <v>0.25957273158030697</v>
      </c>
      <c r="AL1205" s="24">
        <v>1.1000209590364594</v>
      </c>
      <c r="AM1205" s="18">
        <v>1.0656830117297234</v>
      </c>
      <c r="AN1205" s="19">
        <v>0.1015907444408392</v>
      </c>
      <c r="AO1205" s="19">
        <v>28.280908379984186</v>
      </c>
      <c r="AP1205" s="19">
        <v>34.421074616094522</v>
      </c>
      <c r="AQ1205" s="19">
        <v>62.701982996078698</v>
      </c>
      <c r="AR1205" s="19">
        <v>15.272576200099854</v>
      </c>
      <c r="AS1205" s="23">
        <v>0.39046426000364604</v>
      </c>
      <c r="AT1205" s="22">
        <f>EXP(Table1[[#This Row],[TmPPR]]/Table1[[#This Row],[PPCalc]])</f>
        <v>1.0266381095590826</v>
      </c>
      <c r="AU1205" s="18">
        <v>1.6030617932791846</v>
      </c>
      <c r="AV1205" s="18">
        <v>4.2143681097234112E-2</v>
      </c>
      <c r="AW1205" s="19">
        <v>0</v>
      </c>
      <c r="AX1205" s="19">
        <v>0</v>
      </c>
      <c r="AY1205" s="19">
        <v>0</v>
      </c>
      <c r="AZ1205" s="19">
        <f>Table1[[#This Row],[$SHP]]/Table1[[#This Row],[SFrac]]</f>
        <v>0</v>
      </c>
      <c r="BA1205" s="23">
        <v>0.28127003869321937</v>
      </c>
      <c r="BB1205" s="24">
        <v>1.0185848761361467</v>
      </c>
      <c r="BC1205" s="18">
        <v>1.1547619047619047</v>
      </c>
      <c r="BD1205" s="18">
        <v>2.1264117894763117E-2</v>
      </c>
      <c r="BE1205" s="22">
        <f>MAX(Table1[[#This Row],[$ESGA]],0)</f>
        <v>164.40088109746947</v>
      </c>
      <c r="BG1205" s="20"/>
    </row>
    <row r="1206" spans="1:59">
      <c r="A1206" s="20" t="s">
        <v>1264</v>
      </c>
      <c r="B1206" s="17" t="s">
        <v>68</v>
      </c>
      <c r="C1206" s="21">
        <v>573</v>
      </c>
      <c r="D1206" s="18">
        <v>6.9878048780487809</v>
      </c>
      <c r="E1206" s="21">
        <v>22</v>
      </c>
      <c r="F1206" s="21">
        <v>154</v>
      </c>
      <c r="G1206" s="21">
        <v>176</v>
      </c>
      <c r="H1206" s="21">
        <v>43</v>
      </c>
      <c r="I1206" s="21">
        <v>17</v>
      </c>
      <c r="J1206" s="21">
        <v>102</v>
      </c>
      <c r="K1206" s="21">
        <v>119</v>
      </c>
      <c r="L1206" s="21">
        <v>5</v>
      </c>
      <c r="M1206" s="21">
        <v>50</v>
      </c>
      <c r="N1206" s="21">
        <v>55</v>
      </c>
      <c r="O1206" s="21">
        <v>0</v>
      </c>
      <c r="P1206" s="21">
        <v>2</v>
      </c>
      <c r="Q1206" s="21">
        <v>2</v>
      </c>
      <c r="R1206" s="21">
        <v>476</v>
      </c>
      <c r="S1206" s="21">
        <v>99</v>
      </c>
      <c r="T1206" s="21">
        <v>458</v>
      </c>
      <c r="U1206" s="21">
        <v>119</v>
      </c>
      <c r="V1206" s="19">
        <v>15.240255852465925</v>
      </c>
      <c r="W1206" s="19">
        <v>20.120962344543461</v>
      </c>
      <c r="X1206" s="19">
        <v>361.75974414753409</v>
      </c>
      <c r="Y1206" s="19">
        <v>318.87903765545656</v>
      </c>
      <c r="Z1206" s="19">
        <v>20.286768508460835</v>
      </c>
      <c r="AA1206" s="19">
        <v>118.30292068957752</v>
      </c>
      <c r="AB1206" s="19">
        <v>138.58968919803837</v>
      </c>
      <c r="AC1206" s="19">
        <v>19.833079431481931</v>
      </c>
      <c r="AD1206" s="19">
        <v>420.82354278740308</v>
      </c>
      <c r="AE1206" s="19">
        <v>371.43624007264827</v>
      </c>
      <c r="AF1206" s="22">
        <f>Table1[[#This Row],[$ESGF]]/AE1206</f>
        <v>1.1329630697992616</v>
      </c>
      <c r="AG1206" s="22">
        <f>POWER((Table1[[#This Row],[$ESGF]]+Table1[[#This Row],[$ESGA]]+Table1[[#This Row],[XEV+/-]])/(Table1[[#This Row],[$ESGF]]+Table1[[#This Row],[$ESGA]]-Table1[[#This Row],[XEV+/-]]),1/0.65)</f>
        <v>0.94602259497902175</v>
      </c>
      <c r="AH1206" s="19">
        <v>-14.285959901549464</v>
      </c>
      <c r="AI1206" s="19">
        <v>49.387302714754789</v>
      </c>
      <c r="AJ1206" s="19">
        <v>63.673262616304257</v>
      </c>
      <c r="AK1206" s="23">
        <v>0.31395814900773</v>
      </c>
      <c r="AL1206" s="24">
        <v>0.98171393019632858</v>
      </c>
      <c r="AM1206" s="18">
        <v>2.1938782851393817</v>
      </c>
      <c r="AN1206" s="19">
        <v>-4.0488740082838141E-2</v>
      </c>
      <c r="AO1206" s="19">
        <v>4.9568785214399771</v>
      </c>
      <c r="AP1206" s="19">
        <v>50.19576139013207</v>
      </c>
      <c r="AQ1206" s="19">
        <v>55.152639911572038</v>
      </c>
      <c r="AR1206" s="19">
        <v>7.8926989053209544</v>
      </c>
      <c r="AS1206" s="23">
        <v>0.25681621638605528</v>
      </c>
      <c r="AT1206" s="22">
        <f>EXP(Table1[[#This Row],[TmPPR]]/Table1[[#This Row],[PPCalc]])</f>
        <v>0.82022170089716018</v>
      </c>
      <c r="AU1206" s="18">
        <v>1.7945816096245082</v>
      </c>
      <c r="AV1206" s="18">
        <v>-0.35565127507282673</v>
      </c>
      <c r="AW1206" s="19">
        <v>0</v>
      </c>
      <c r="AX1206" s="19">
        <v>0</v>
      </c>
      <c r="AY1206" s="19">
        <v>0</v>
      </c>
      <c r="AZ1206" s="19">
        <f>Table1[[#This Row],[$SHP]]/Table1[[#This Row],[SFrac]]</f>
        <v>0</v>
      </c>
      <c r="BA1206" s="23">
        <v>0.27335581839080803</v>
      </c>
      <c r="BB1206" s="24">
        <v>0.97820702170492313</v>
      </c>
      <c r="BC1206" s="18">
        <v>1.9101571211943049</v>
      </c>
      <c r="BD1206" s="18">
        <v>-4.2088311683158589E-2</v>
      </c>
      <c r="BE1206" s="22">
        <f>MAX(Table1[[#This Row],[$ESGA]],0)</f>
        <v>371.43624007264827</v>
      </c>
      <c r="BG1206" s="20"/>
    </row>
    <row r="1207" spans="1:59">
      <c r="A1207" s="20" t="s">
        <v>1265</v>
      </c>
      <c r="B1207" s="17" t="s">
        <v>68</v>
      </c>
      <c r="C1207" s="21">
        <v>483</v>
      </c>
      <c r="D1207" s="18">
        <v>6.0374999999999996</v>
      </c>
      <c r="E1207" s="21">
        <v>36</v>
      </c>
      <c r="F1207" s="21">
        <v>140</v>
      </c>
      <c r="G1207" s="21">
        <v>176</v>
      </c>
      <c r="H1207" s="21">
        <v>9</v>
      </c>
      <c r="I1207" s="21">
        <v>24</v>
      </c>
      <c r="J1207" s="21">
        <v>85</v>
      </c>
      <c r="K1207" s="21">
        <v>109</v>
      </c>
      <c r="L1207" s="21">
        <v>12</v>
      </c>
      <c r="M1207" s="21">
        <v>54</v>
      </c>
      <c r="N1207" s="21">
        <v>66</v>
      </c>
      <c r="O1207" s="21">
        <v>0</v>
      </c>
      <c r="P1207" s="21">
        <v>1</v>
      </c>
      <c r="Q1207" s="21">
        <v>1</v>
      </c>
      <c r="R1207" s="21">
        <v>566</v>
      </c>
      <c r="S1207" s="21">
        <v>131</v>
      </c>
      <c r="T1207" s="21">
        <v>535</v>
      </c>
      <c r="U1207" s="21">
        <v>109</v>
      </c>
      <c r="V1207" s="19">
        <v>12.07518914569097</v>
      </c>
      <c r="W1207" s="19">
        <v>17.60173903937449</v>
      </c>
      <c r="X1207" s="19">
        <v>422.92481085430904</v>
      </c>
      <c r="Y1207" s="19">
        <v>408.39826096062558</v>
      </c>
      <c r="Z1207" s="19">
        <v>19.142126256028053</v>
      </c>
      <c r="AA1207" s="19">
        <v>68.396952008453823</v>
      </c>
      <c r="AB1207" s="19">
        <v>87.539078264481887</v>
      </c>
      <c r="AC1207" s="19">
        <v>14.499226213578781</v>
      </c>
      <c r="AD1207" s="19">
        <v>339.27362890965566</v>
      </c>
      <c r="AE1207" s="19">
        <v>327.26949249576342</v>
      </c>
      <c r="AF1207" s="22">
        <f>Table1[[#This Row],[$ESGF]]/AE1207</f>
        <v>1.0366796682524499</v>
      </c>
      <c r="AG1207" s="22">
        <f>POWER((Table1[[#This Row],[$ESGF]]+Table1[[#This Row],[$ESGA]]+Table1[[#This Row],[XEV+/-]])/(Table1[[#This Row],[$ESGF]]+Table1[[#This Row],[$ESGA]]-Table1[[#This Row],[XEV+/-]]),1/0.65)</f>
        <v>1.1355171179494925</v>
      </c>
      <c r="AH1207" s="19">
        <v>27.515019613600341</v>
      </c>
      <c r="AI1207" s="19">
        <v>12.004136413892184</v>
      </c>
      <c r="AJ1207" s="19">
        <v>-15.510883199708156</v>
      </c>
      <c r="AK1207" s="23">
        <v>0.3123545089162677</v>
      </c>
      <c r="AL1207" s="24">
        <v>1.1231506599089103</v>
      </c>
      <c r="AM1207" s="18">
        <v>1.8858403475819661</v>
      </c>
      <c r="AN1207" s="19">
        <v>0.21901739660630548</v>
      </c>
      <c r="AO1207" s="19">
        <v>10.52558068589142</v>
      </c>
      <c r="AP1207" s="19">
        <v>47.688730203267937</v>
      </c>
      <c r="AQ1207" s="19">
        <v>58.214310889159357</v>
      </c>
      <c r="AR1207" s="19">
        <v>9.6421218864032063</v>
      </c>
      <c r="AS1207" s="23">
        <v>0.30709837517880179</v>
      </c>
      <c r="AT1207" s="22">
        <f>EXP(Table1[[#This Row],[TmPPR]]/Table1[[#This Row],[PPCalc]])</f>
        <v>1.0208112827479372</v>
      </c>
      <c r="AU1207" s="18">
        <v>1.8541064401420155</v>
      </c>
      <c r="AV1207" s="18">
        <v>3.8190302998831804E-2</v>
      </c>
      <c r="AW1207" s="19">
        <v>0</v>
      </c>
      <c r="AX1207" s="19">
        <v>0</v>
      </c>
      <c r="AY1207" s="19">
        <v>0</v>
      </c>
      <c r="AZ1207" s="19">
        <f>Table1[[#This Row],[$SHP]]/Table1[[#This Row],[SFrac]]</f>
        <v>0</v>
      </c>
      <c r="BA1207" s="23">
        <v>0.32769891149183239</v>
      </c>
      <c r="BB1207" s="24">
        <v>0.87503376948085632</v>
      </c>
      <c r="BC1207" s="18">
        <v>1.9784821781319379</v>
      </c>
      <c r="BD1207" s="18">
        <v>-0.26411312506955059</v>
      </c>
      <c r="BE1207" s="22">
        <f>MAX(Table1[[#This Row],[$ESGA]],0)</f>
        <v>327.26949249576342</v>
      </c>
      <c r="BG1207" s="20"/>
    </row>
    <row r="1208" spans="1:59">
      <c r="A1208" s="20" t="s">
        <v>1266</v>
      </c>
      <c r="B1208" s="17" t="s">
        <v>68</v>
      </c>
      <c r="C1208" s="21">
        <v>447</v>
      </c>
      <c r="D1208" s="18">
        <v>5.8226626016260159</v>
      </c>
      <c r="E1208" s="21">
        <v>36</v>
      </c>
      <c r="F1208" s="21">
        <v>140</v>
      </c>
      <c r="G1208" s="21">
        <v>176</v>
      </c>
      <c r="H1208" s="21">
        <v>-44</v>
      </c>
      <c r="I1208" s="21">
        <v>23</v>
      </c>
      <c r="J1208" s="21">
        <v>91</v>
      </c>
      <c r="K1208" s="21">
        <v>114</v>
      </c>
      <c r="L1208" s="21">
        <v>12</v>
      </c>
      <c r="M1208" s="21">
        <v>43</v>
      </c>
      <c r="N1208" s="21">
        <v>55</v>
      </c>
      <c r="O1208" s="21">
        <v>1</v>
      </c>
      <c r="P1208" s="21">
        <v>6</v>
      </c>
      <c r="Q1208" s="21">
        <v>7</v>
      </c>
      <c r="R1208" s="21">
        <v>431</v>
      </c>
      <c r="S1208" s="21">
        <v>96</v>
      </c>
      <c r="T1208" s="21">
        <v>524</v>
      </c>
      <c r="U1208" s="21">
        <v>145</v>
      </c>
      <c r="V1208" s="19">
        <v>12.998147273486907</v>
      </c>
      <c r="W1208" s="19">
        <v>10.618079671257426</v>
      </c>
      <c r="X1208" s="19">
        <v>322.00185272651311</v>
      </c>
      <c r="Y1208" s="19">
        <v>368.38192032874258</v>
      </c>
      <c r="Z1208" s="19">
        <v>27.577707509072098</v>
      </c>
      <c r="AA1208" s="19">
        <v>106.35400783733752</v>
      </c>
      <c r="AB1208" s="19">
        <v>133.93171534640965</v>
      </c>
      <c r="AC1208" s="19">
        <v>23.001799092567779</v>
      </c>
      <c r="AD1208" s="19">
        <v>378.69992674212801</v>
      </c>
      <c r="AE1208" s="19">
        <v>437.8938472124579</v>
      </c>
      <c r="AF1208" s="22">
        <f>Table1[[#This Row],[$ESGF]]/AE1208</f>
        <v>0.86482130121912837</v>
      </c>
      <c r="AG1208" s="22">
        <f>POWER((Table1[[#This Row],[$ESGF]]+Table1[[#This Row],[$ESGA]]+Table1[[#This Row],[XEV+/-]])/(Table1[[#This Row],[$ESGF]]+Table1[[#This Row],[$ESGA]]-Table1[[#This Row],[XEV+/-]]),1/0.65)</f>
        <v>0.83314044908976537</v>
      </c>
      <c r="AH1208" s="19">
        <v>-48.391529537561695</v>
      </c>
      <c r="AI1208" s="19">
        <v>-59.193920470329871</v>
      </c>
      <c r="AJ1208" s="19">
        <v>-10.80239093276818</v>
      </c>
      <c r="AK1208" s="23">
        <v>0.38314413584552182</v>
      </c>
      <c r="AL1208" s="24">
        <v>0.84527765024757195</v>
      </c>
      <c r="AM1208" s="18">
        <v>2.2309190308200377</v>
      </c>
      <c r="AN1208" s="19">
        <v>-0.37499545969455861</v>
      </c>
      <c r="AO1208" s="19">
        <v>13.941203480787653</v>
      </c>
      <c r="AP1208" s="19">
        <v>47.575063329507991</v>
      </c>
      <c r="AQ1208" s="19">
        <v>61.516266810295647</v>
      </c>
      <c r="AR1208" s="19">
        <v>10.564971907030442</v>
      </c>
      <c r="AS1208" s="23">
        <v>0.33493055681317568</v>
      </c>
      <c r="AT1208" s="22">
        <f>EXP(Table1[[#This Row],[TmPPR]]/Table1[[#This Row],[PPCalc]])</f>
        <v>0.95524201093941963</v>
      </c>
      <c r="AU1208" s="18">
        <v>1.9501876272978556</v>
      </c>
      <c r="AV1208" s="18">
        <v>-8.9300175776252835E-2</v>
      </c>
      <c r="AW1208" s="19">
        <v>1.6361193227626982</v>
      </c>
      <c r="AX1208" s="19">
        <v>1.6361193227626982</v>
      </c>
      <c r="AY1208" s="19">
        <v>3.2722386455253964</v>
      </c>
      <c r="AZ1208" s="19">
        <f>Table1[[#This Row],[$SHP]]/Table1[[#This Row],[SFrac]]</f>
        <v>0.56198321445099753</v>
      </c>
      <c r="BA1208" s="23">
        <v>0.4050148730038784</v>
      </c>
      <c r="BB1208" s="24">
        <v>1.1558025481400023</v>
      </c>
      <c r="BC1208" s="18">
        <v>2.3582649541419931</v>
      </c>
      <c r="BD1208" s="18">
        <v>0.34146485506971291</v>
      </c>
      <c r="BE1208" s="22">
        <f>MAX(Table1[[#This Row],[$ESGA]],0)</f>
        <v>437.8938472124579</v>
      </c>
      <c r="BG1208" s="20"/>
    </row>
    <row r="1209" spans="1:59">
      <c r="A1209" s="20" t="s">
        <v>1267</v>
      </c>
      <c r="B1209" s="17" t="s">
        <v>59</v>
      </c>
      <c r="C1209" s="21">
        <v>366</v>
      </c>
      <c r="D1209" s="18">
        <v>4.8169279907084777</v>
      </c>
      <c r="E1209" s="21">
        <v>86</v>
      </c>
      <c r="F1209" s="21">
        <v>90</v>
      </c>
      <c r="G1209" s="21">
        <v>176</v>
      </c>
      <c r="H1209" s="21">
        <v>8</v>
      </c>
      <c r="I1209" s="21">
        <v>62</v>
      </c>
      <c r="J1209" s="21">
        <v>63</v>
      </c>
      <c r="K1209" s="21">
        <v>125</v>
      </c>
      <c r="L1209" s="21">
        <v>20</v>
      </c>
      <c r="M1209" s="21">
        <v>26</v>
      </c>
      <c r="N1209" s="21">
        <v>46</v>
      </c>
      <c r="O1209" s="21">
        <v>4</v>
      </c>
      <c r="P1209" s="21">
        <v>1</v>
      </c>
      <c r="Q1209" s="21">
        <v>5</v>
      </c>
      <c r="R1209" s="21">
        <v>247</v>
      </c>
      <c r="S1209" s="21">
        <v>69</v>
      </c>
      <c r="T1209" s="21">
        <v>214</v>
      </c>
      <c r="U1209" s="21">
        <v>43</v>
      </c>
      <c r="V1209" s="19">
        <v>10.35023678413509</v>
      </c>
      <c r="W1209" s="19">
        <v>10.593932254602569</v>
      </c>
      <c r="X1209" s="19">
        <v>167.64976321586488</v>
      </c>
      <c r="Y1209" s="19">
        <v>160.40606774539745</v>
      </c>
      <c r="Z1209" s="19">
        <v>72.054273053466346</v>
      </c>
      <c r="AA1209" s="19">
        <v>70.01404985010177</v>
      </c>
      <c r="AB1209" s="19">
        <v>142.06832290356812</v>
      </c>
      <c r="AC1209" s="19">
        <v>29.493553397021529</v>
      </c>
      <c r="AD1209" s="19">
        <v>188.88645267919611</v>
      </c>
      <c r="AE1209" s="19">
        <v>185.91665768025084</v>
      </c>
      <c r="AF1209" s="22">
        <f>Table1[[#This Row],[$ESGF]]/AE1209</f>
        <v>1.0159737972702418</v>
      </c>
      <c r="AG1209" s="22">
        <f>POWER((Table1[[#This Row],[$ESGF]]+Table1[[#This Row],[$ESGA]]+Table1[[#This Row],[XEV+/-]])/(Table1[[#This Row],[$ESGF]]+Table1[[#This Row],[$ESGA]]-Table1[[#This Row],[XEV+/-]]),1/0.65)</f>
        <v>1.0401515693990906</v>
      </c>
      <c r="AH1209" s="19">
        <v>4.7950045090854383</v>
      </c>
      <c r="AI1209" s="19">
        <v>2.9697949989452876</v>
      </c>
      <c r="AJ1209" s="19">
        <v>-1.825209510140148</v>
      </c>
      <c r="AK1209" s="23">
        <v>0.23920056643886217</v>
      </c>
      <c r="AL1209" s="24">
        <v>1.0400270711313067</v>
      </c>
      <c r="AM1209" s="18">
        <v>1.1522119038726781</v>
      </c>
      <c r="AN1209" s="19">
        <v>4.5220564183001022E-2</v>
      </c>
      <c r="AO1209" s="19">
        <v>17.534269535955218</v>
      </c>
      <c r="AP1209" s="19">
        <v>25.413929529296549</v>
      </c>
      <c r="AQ1209" s="19">
        <v>42.948199065251771</v>
      </c>
      <c r="AR1209" s="19">
        <v>8.9160973857396026</v>
      </c>
      <c r="AS1209" s="23">
        <v>0.26194641796334006</v>
      </c>
      <c r="AT1209" s="22">
        <f>EXP(Table1[[#This Row],[TmPPR]]/Table1[[#This Row],[PPCalc]])</f>
        <v>0.89673957134238524</v>
      </c>
      <c r="AU1209" s="18">
        <v>1.2617770327534348</v>
      </c>
      <c r="AV1209" s="18">
        <v>-0.13752081638770533</v>
      </c>
      <c r="AW1209" s="19">
        <v>4.3052954604153921</v>
      </c>
      <c r="AX1209" s="19">
        <v>4.3052954604153921</v>
      </c>
      <c r="AY1209" s="19">
        <v>8.6105909208307843</v>
      </c>
      <c r="AZ1209" s="19">
        <f>Table1[[#This Row],[$SHP]]/Table1[[#This Row],[SFrac]]</f>
        <v>1.78756895212883</v>
      </c>
      <c r="BA1209" s="23">
        <v>0.14170722730936181</v>
      </c>
      <c r="BB1209" s="24">
        <v>0.92922301225077231</v>
      </c>
      <c r="BC1209" s="18">
        <v>0.68259350971215371</v>
      </c>
      <c r="BD1209" s="18">
        <v>-5.010680916220614E-2</v>
      </c>
      <c r="BE1209" s="22">
        <f>MAX(Table1[[#This Row],[$ESGA]],0)</f>
        <v>185.91665768025084</v>
      </c>
      <c r="BG1209" s="20"/>
    </row>
    <row r="1210" spans="1:59">
      <c r="A1210" s="20" t="s">
        <v>1268</v>
      </c>
      <c r="B1210" s="17" t="s">
        <v>59</v>
      </c>
      <c r="C1210" s="21">
        <v>353</v>
      </c>
      <c r="D1210" s="18">
        <v>4.7022357723577235</v>
      </c>
      <c r="E1210" s="21">
        <v>67</v>
      </c>
      <c r="F1210" s="21">
        <v>109</v>
      </c>
      <c r="G1210" s="21">
        <v>176</v>
      </c>
      <c r="H1210" s="21">
        <v>23</v>
      </c>
      <c r="I1210" s="21">
        <v>50</v>
      </c>
      <c r="J1210" s="21">
        <v>83</v>
      </c>
      <c r="K1210" s="21">
        <v>133</v>
      </c>
      <c r="L1210" s="21">
        <v>14</v>
      </c>
      <c r="M1210" s="21">
        <v>26</v>
      </c>
      <c r="N1210" s="21">
        <v>40</v>
      </c>
      <c r="O1210" s="21">
        <v>3</v>
      </c>
      <c r="P1210" s="21">
        <v>0</v>
      </c>
      <c r="Q1210" s="21">
        <v>3</v>
      </c>
      <c r="R1210" s="21">
        <v>271</v>
      </c>
      <c r="S1210" s="21">
        <v>74</v>
      </c>
      <c r="T1210" s="21">
        <v>212</v>
      </c>
      <c r="U1210" s="21">
        <v>37</v>
      </c>
      <c r="V1210" s="19">
        <v>4.6994365235208742</v>
      </c>
      <c r="W1210" s="19">
        <v>6.6705902629201734</v>
      </c>
      <c r="X1210" s="19">
        <v>192.30056347647911</v>
      </c>
      <c r="Y1210" s="19">
        <v>168.32940973707983</v>
      </c>
      <c r="Z1210" s="19">
        <v>56.547804073911749</v>
      </c>
      <c r="AA1210" s="19">
        <v>99.590511214504915</v>
      </c>
      <c r="AB1210" s="19">
        <v>156.13831528841669</v>
      </c>
      <c r="AC1210" s="19">
        <v>33.205122594294799</v>
      </c>
      <c r="AD1210" s="19">
        <v>228.12180796822355</v>
      </c>
      <c r="AE1210" s="19">
        <v>203.92548233478476</v>
      </c>
      <c r="AF1210" s="22">
        <f>Table1[[#This Row],[$ESGF]]/AE1210</f>
        <v>1.1186527811846272</v>
      </c>
      <c r="AG1210" s="22">
        <f>POWER((Table1[[#This Row],[$ESGF]]+Table1[[#This Row],[$ESGA]]+Table1[[#This Row],[XEV+/-]])/(Table1[[#This Row],[$ESGF]]+Table1[[#This Row],[$ESGA]]-Table1[[#This Row],[XEV+/-]]),1/0.65)</f>
        <v>0.98472395366138088</v>
      </c>
      <c r="AH1210" s="19">
        <v>-2.1615259358422101</v>
      </c>
      <c r="AI1210" s="19">
        <v>24.196325633438814</v>
      </c>
      <c r="AJ1210" s="19">
        <v>26.357851569281024</v>
      </c>
      <c r="AK1210" s="23">
        <v>0.26143046812658477</v>
      </c>
      <c r="AL1210" s="24">
        <v>1.0111641944926193</v>
      </c>
      <c r="AM1210" s="18">
        <v>1.2293076992090526</v>
      </c>
      <c r="AN1210" s="19">
        <v>1.3648185717863595E-2</v>
      </c>
      <c r="AO1210" s="19">
        <v>15.632179695148434</v>
      </c>
      <c r="AP1210" s="19">
        <v>32.972367868298946</v>
      </c>
      <c r="AQ1210" s="19">
        <v>48.604547563447369</v>
      </c>
      <c r="AR1210" s="19">
        <v>10.336476075736377</v>
      </c>
      <c r="AS1210" s="23">
        <v>0.33352468412584657</v>
      </c>
      <c r="AT1210" s="22">
        <f>EXP(Table1[[#This Row],[TmPPR]]/Table1[[#This Row],[PPCalc]])</f>
        <v>1.0210752766183895</v>
      </c>
      <c r="AU1210" s="18">
        <v>1.568311700660866</v>
      </c>
      <c r="AV1210" s="18">
        <v>3.2709124099608612E-2</v>
      </c>
      <c r="AW1210" s="19">
        <v>4.6470543790562635</v>
      </c>
      <c r="AX1210" s="19">
        <v>4.6470543790562635</v>
      </c>
      <c r="AY1210" s="19">
        <v>9.294108758112527</v>
      </c>
      <c r="AZ1210" s="19">
        <f>Table1[[#This Row],[$SHP]]/Table1[[#This Row],[SFrac]]</f>
        <v>1.9765297207656638</v>
      </c>
      <c r="BA1210" s="23">
        <v>0.17888740270024472</v>
      </c>
      <c r="BB1210" s="24">
        <v>1.1204900218962448</v>
      </c>
      <c r="BC1210" s="18">
        <v>0.84117074420125237</v>
      </c>
      <c r="BD1210" s="18">
        <v>9.5696722718313004E-2</v>
      </c>
      <c r="BE1210" s="22">
        <f>MAX(Table1[[#This Row],[$ESGA]],0)</f>
        <v>203.92548233478476</v>
      </c>
      <c r="BG1210" s="20"/>
    </row>
    <row r="1211" spans="1:59">
      <c r="A1211" s="20" t="s">
        <v>1269</v>
      </c>
      <c r="B1211" s="17" t="s">
        <v>1</v>
      </c>
      <c r="C1211" s="21">
        <v>313</v>
      </c>
      <c r="D1211" s="18">
        <v>3.9881578947368421</v>
      </c>
      <c r="E1211" s="21">
        <v>78</v>
      </c>
      <c r="F1211" s="21">
        <v>98</v>
      </c>
      <c r="G1211" s="21">
        <v>176</v>
      </c>
      <c r="H1211" s="21">
        <v>-56</v>
      </c>
      <c r="I1211" s="21">
        <v>51</v>
      </c>
      <c r="J1211" s="21">
        <v>70</v>
      </c>
      <c r="K1211" s="21">
        <v>121</v>
      </c>
      <c r="L1211" s="21">
        <v>27</v>
      </c>
      <c r="M1211" s="21">
        <v>28</v>
      </c>
      <c r="N1211" s="21">
        <v>55</v>
      </c>
      <c r="O1211" s="21">
        <v>0</v>
      </c>
      <c r="P1211" s="21">
        <v>0</v>
      </c>
      <c r="Q1211" s="21">
        <v>0</v>
      </c>
      <c r="R1211" s="21">
        <v>244</v>
      </c>
      <c r="S1211" s="21">
        <v>89</v>
      </c>
      <c r="T1211" s="21">
        <v>214</v>
      </c>
      <c r="U1211" s="21">
        <v>3</v>
      </c>
      <c r="V1211" s="19">
        <v>0.26515151515151514</v>
      </c>
      <c r="W1211" s="19">
        <v>12.653934738030848</v>
      </c>
      <c r="X1211" s="19">
        <v>154.7348484848485</v>
      </c>
      <c r="Y1211" s="19">
        <v>198.34606526196916</v>
      </c>
      <c r="Z1211" s="19">
        <v>47.303567671455326</v>
      </c>
      <c r="AA1211" s="19">
        <v>64.809202918213018</v>
      </c>
      <c r="AB1211" s="19">
        <v>112.11277058966834</v>
      </c>
      <c r="AC1211" s="19">
        <v>28.111417237924098</v>
      </c>
      <c r="AD1211" s="19">
        <v>143.25330460628999</v>
      </c>
      <c r="AE1211" s="19">
        <v>184.76535439851733</v>
      </c>
      <c r="AF1211" s="22">
        <f>Table1[[#This Row],[$ESGF]]/AE1211</f>
        <v>0.77532557482237341</v>
      </c>
      <c r="AG1211" s="22">
        <f>POWER((Table1[[#This Row],[$ESGF]]+Table1[[#This Row],[$ESGA]]+Table1[[#This Row],[XEV+/-]])/(Table1[[#This Row],[$ESGF]]+Table1[[#This Row],[$ESGA]]-Table1[[#This Row],[XEV+/-]]),1/0.65)</f>
        <v>0.90574072787788995</v>
      </c>
      <c r="AH1211" s="19">
        <v>-10.550592742094516</v>
      </c>
      <c r="AI1211" s="19">
        <v>-41.512049792227359</v>
      </c>
      <c r="AJ1211" s="19">
        <v>-30.961457050132836</v>
      </c>
      <c r="AK1211" s="23">
        <v>0.25269665496527538</v>
      </c>
      <c r="AL1211" s="24">
        <v>0.88559604263962466</v>
      </c>
      <c r="AM1211" s="18">
        <v>1.0077941594733548</v>
      </c>
      <c r="AN1211" s="19">
        <v>-0.12244131262678265</v>
      </c>
      <c r="AO1211" s="19">
        <v>30.629069669187469</v>
      </c>
      <c r="AP1211" s="19">
        <v>31.931895265980202</v>
      </c>
      <c r="AQ1211" s="19">
        <v>62.560964935167668</v>
      </c>
      <c r="AR1211" s="19">
        <v>15.686682068864211</v>
      </c>
      <c r="AS1211" s="23">
        <v>0.48431407360158091</v>
      </c>
      <c r="AT1211" s="22">
        <f>EXP(Table1[[#This Row],[TmPPR]]/Table1[[#This Row],[PPCalc]])</f>
        <v>0.86656770591472398</v>
      </c>
      <c r="AU1211" s="18">
        <v>1.9315209961663049</v>
      </c>
      <c r="AV1211" s="18">
        <v>-0.27662284831182221</v>
      </c>
      <c r="AW1211" s="19">
        <v>0</v>
      </c>
      <c r="AX1211" s="19">
        <v>0</v>
      </c>
      <c r="AY1211" s="19">
        <v>0</v>
      </c>
      <c r="AZ1211" s="19">
        <f>Table1[[#This Row],[$SHP]]/Table1[[#This Row],[SFrac]]</f>
        <v>0</v>
      </c>
      <c r="BA1211" s="23">
        <v>1.4341701408676003E-2</v>
      </c>
      <c r="BB1211" s="24">
        <v>1.1408384368233728</v>
      </c>
      <c r="BC1211" s="18">
        <v>5.7196969696969691E-2</v>
      </c>
      <c r="BD1211" s="18">
        <v>7.5364707991156139E-3</v>
      </c>
      <c r="BE1211" s="22">
        <f>MAX(Table1[[#This Row],[$ESGA]],0)</f>
        <v>184.76535439851733</v>
      </c>
      <c r="BG1211" s="20"/>
    </row>
    <row r="1212" spans="1:59">
      <c r="A1212" s="20" t="s">
        <v>1270</v>
      </c>
      <c r="B1212" s="17" t="s">
        <v>68</v>
      </c>
      <c r="C1212" s="21">
        <v>842</v>
      </c>
      <c r="D1212" s="18">
        <v>10.779706477732793</v>
      </c>
      <c r="E1212" s="21">
        <v>23</v>
      </c>
      <c r="F1212" s="21">
        <v>152</v>
      </c>
      <c r="G1212" s="21">
        <v>175</v>
      </c>
      <c r="H1212" s="21">
        <v>146</v>
      </c>
      <c r="I1212" s="21">
        <v>22</v>
      </c>
      <c r="J1212" s="21">
        <v>139</v>
      </c>
      <c r="K1212" s="21">
        <v>161</v>
      </c>
      <c r="L1212" s="21">
        <v>1</v>
      </c>
      <c r="M1212" s="21">
        <v>8</v>
      </c>
      <c r="N1212" s="21">
        <v>9</v>
      </c>
      <c r="O1212" s="21">
        <v>0</v>
      </c>
      <c r="P1212" s="21">
        <v>5</v>
      </c>
      <c r="Q1212" s="21">
        <v>5</v>
      </c>
      <c r="R1212" s="21">
        <v>994</v>
      </c>
      <c r="S1212" s="21">
        <v>23</v>
      </c>
      <c r="T1212" s="21">
        <v>1093</v>
      </c>
      <c r="U1212" s="21">
        <v>268</v>
      </c>
      <c r="V1212" s="19">
        <v>49.08619364528159</v>
      </c>
      <c r="W1212" s="19">
        <v>2.6184539054104272</v>
      </c>
      <c r="X1212" s="19">
        <v>921.91380635471842</v>
      </c>
      <c r="Y1212" s="19">
        <v>822.38154609458945</v>
      </c>
      <c r="Z1212" s="19">
        <v>21.659686019276656</v>
      </c>
      <c r="AA1212" s="19">
        <v>133.46763747900582</v>
      </c>
      <c r="AB1212" s="19">
        <v>155.12732349828246</v>
      </c>
      <c r="AC1212" s="19">
        <v>14.39068158476511</v>
      </c>
      <c r="AD1212" s="19">
        <v>893.16348929310789</v>
      </c>
      <c r="AE1212" s="19">
        <v>786.90219563245034</v>
      </c>
      <c r="AF1212" s="22">
        <f>Table1[[#This Row],[$ESGF]]/AE1212</f>
        <v>1.1350374852814498</v>
      </c>
      <c r="AG1212" s="22">
        <f>POWER((Table1[[#This Row],[$ESGF]]+Table1[[#This Row],[$ESGA]]+Table1[[#This Row],[XEV+/-]])/(Table1[[#This Row],[$ESGF]]+Table1[[#This Row],[$ESGA]]-Table1[[#This Row],[XEV+/-]]),1/0.65)</f>
        <v>1.3328372260948422</v>
      </c>
      <c r="AH1212" s="19">
        <v>156.42299652910259</v>
      </c>
      <c r="AI1212" s="19">
        <v>106.26129366065751</v>
      </c>
      <c r="AJ1212" s="19">
        <v>-50.161702868445026</v>
      </c>
      <c r="AK1212" s="23">
        <v>0.41417377590846866</v>
      </c>
      <c r="AL1212" s="24">
        <v>1.2388615794455504</v>
      </c>
      <c r="AM1212" s="18">
        <v>4.4646717350675695</v>
      </c>
      <c r="AN1212" s="19">
        <v>0.95630088303607552</v>
      </c>
      <c r="AO1212" s="19">
        <v>1.1430950728660654</v>
      </c>
      <c r="AP1212" s="19">
        <v>9.4581462304943589</v>
      </c>
      <c r="AQ1212" s="19">
        <v>10.601241303360426</v>
      </c>
      <c r="AR1212" s="19">
        <v>0.98344433823490329</v>
      </c>
      <c r="AS1212" s="23">
        <v>3.8962607615403475E-2</v>
      </c>
      <c r="AT1212" s="22">
        <f>EXP(Table1[[#This Row],[TmPPR]]/Table1[[#This Row],[PPCalc]])</f>
        <v>1.0080322688429582</v>
      </c>
      <c r="AU1212" s="18">
        <v>0.4200054737011259</v>
      </c>
      <c r="AV1212" s="18">
        <v>3.3601201792847254E-3</v>
      </c>
      <c r="AW1212" s="19">
        <v>0</v>
      </c>
      <c r="AX1212" s="19">
        <v>0</v>
      </c>
      <c r="AY1212" s="19">
        <v>0</v>
      </c>
      <c r="AZ1212" s="19">
        <f>Table1[[#This Row],[$SHP]]/Table1[[#This Row],[SFrac]]</f>
        <v>0</v>
      </c>
      <c r="BA1212" s="23">
        <v>0.45129912173491393</v>
      </c>
      <c r="BB1212" s="24">
        <v>0.89619459327344531</v>
      </c>
      <c r="BC1212" s="18">
        <v>4.8648720659609719</v>
      </c>
      <c r="BD1212" s="18">
        <v>-0.53317883590047443</v>
      </c>
      <c r="BE1212" s="22">
        <f>MAX(Table1[[#This Row],[$ESGA]],0)</f>
        <v>786.90219563245034</v>
      </c>
      <c r="BG1212" s="20"/>
    </row>
    <row r="1213" spans="1:59">
      <c r="A1213" s="20" t="s">
        <v>1271</v>
      </c>
      <c r="B1213" s="17" t="s">
        <v>68</v>
      </c>
      <c r="C1213" s="21">
        <v>583</v>
      </c>
      <c r="D1213" s="18">
        <v>7.2884615384615383</v>
      </c>
      <c r="E1213" s="21">
        <v>30</v>
      </c>
      <c r="F1213" s="21">
        <v>145</v>
      </c>
      <c r="G1213" s="21">
        <v>175</v>
      </c>
      <c r="H1213" s="21">
        <v>89</v>
      </c>
      <c r="I1213" s="21">
        <v>27</v>
      </c>
      <c r="J1213" s="21">
        <v>131</v>
      </c>
      <c r="K1213" s="21">
        <v>158</v>
      </c>
      <c r="L1213" s="21">
        <v>3</v>
      </c>
      <c r="M1213" s="21">
        <v>10</v>
      </c>
      <c r="N1213" s="21">
        <v>13</v>
      </c>
      <c r="O1213" s="21">
        <v>0</v>
      </c>
      <c r="P1213" s="21">
        <v>4</v>
      </c>
      <c r="Q1213" s="21">
        <v>4</v>
      </c>
      <c r="R1213" s="21">
        <v>629</v>
      </c>
      <c r="S1213" s="21">
        <v>27</v>
      </c>
      <c r="T1213" s="21">
        <v>680</v>
      </c>
      <c r="U1213" s="21">
        <v>167</v>
      </c>
      <c r="V1213" s="19">
        <v>27.529539199738434</v>
      </c>
      <c r="W1213" s="19">
        <v>2.9539552197508741</v>
      </c>
      <c r="X1213" s="19">
        <v>574.47046080026155</v>
      </c>
      <c r="Y1213" s="19">
        <v>510.04604478024919</v>
      </c>
      <c r="Z1213" s="19">
        <v>23.26559790792912</v>
      </c>
      <c r="AA1213" s="19">
        <v>111.52264096827744</v>
      </c>
      <c r="AB1213" s="19">
        <v>134.78823887620658</v>
      </c>
      <c r="AC1213" s="19">
        <v>18.49337314396502</v>
      </c>
      <c r="AD1213" s="19">
        <v>486.47528338491219</v>
      </c>
      <c r="AE1213" s="19">
        <v>430.67034475671608</v>
      </c>
      <c r="AF1213" s="22">
        <f>Table1[[#This Row],[$ESGF]]/AE1213</f>
        <v>1.1295769242243046</v>
      </c>
      <c r="AG1213" s="22">
        <f>POWER((Table1[[#This Row],[$ESGF]]+Table1[[#This Row],[$ESGA]]+Table1[[#This Row],[XEV+/-]])/(Table1[[#This Row],[$ESGF]]+Table1[[#This Row],[$ESGA]]-Table1[[#This Row],[XEV+/-]]),1/0.65)</f>
        <v>0.98879907501698083</v>
      </c>
      <c r="AH1213" s="19">
        <v>-3.3575097922238211</v>
      </c>
      <c r="AI1213" s="19">
        <v>55.804938628196155</v>
      </c>
      <c r="AJ1213" s="19">
        <v>59.162448420419977</v>
      </c>
      <c r="AK1213" s="23">
        <v>0.34439150844641597</v>
      </c>
      <c r="AL1213" s="24">
        <v>1.0349299167651651</v>
      </c>
      <c r="AM1213" s="18">
        <v>2.5100842634844547</v>
      </c>
      <c r="AN1213" s="19">
        <v>8.6180508075463208E-2</v>
      </c>
      <c r="AO1213" s="19">
        <v>3.3367841142543062</v>
      </c>
      <c r="AP1213" s="19">
        <v>11.267290510728333</v>
      </c>
      <c r="AQ1213" s="19">
        <v>14.604074624982639</v>
      </c>
      <c r="AR1213" s="19">
        <v>2.0037252783617343</v>
      </c>
      <c r="AS1213" s="23">
        <v>7.0704908921626813E-2</v>
      </c>
      <c r="AT1213" s="22">
        <f>EXP(Table1[[#This Row],[TmPPR]]/Table1[[#This Row],[PPCalc]])</f>
        <v>0.99644895845647607</v>
      </c>
      <c r="AU1213" s="18">
        <v>0.51533000925570316</v>
      </c>
      <c r="AV1213" s="18">
        <v>-1.8332151128192327E-3</v>
      </c>
      <c r="AW1213" s="19">
        <v>0</v>
      </c>
      <c r="AX1213" s="19">
        <v>0</v>
      </c>
      <c r="AY1213" s="19">
        <v>0</v>
      </c>
      <c r="AZ1213" s="19">
        <f>Table1[[#This Row],[$SHP]]/Table1[[#This Row],[SFrac]]</f>
        <v>0</v>
      </c>
      <c r="BA1213" s="23">
        <v>0.40802996289395888</v>
      </c>
      <c r="BB1213" s="24">
        <v>0.8141324710720288</v>
      </c>
      <c r="BC1213" s="18">
        <v>2.9739106910925077</v>
      </c>
      <c r="BD1213" s="18">
        <v>-0.61153175443237706</v>
      </c>
      <c r="BE1213" s="22">
        <f>MAX(Table1[[#This Row],[$ESGA]],0)</f>
        <v>430.67034475671608</v>
      </c>
      <c r="BG1213" s="20"/>
    </row>
    <row r="1214" spans="1:59">
      <c r="A1214" s="20" t="s">
        <v>1272</v>
      </c>
      <c r="B1214" s="17" t="s">
        <v>65</v>
      </c>
      <c r="C1214" s="21">
        <v>456</v>
      </c>
      <c r="D1214" s="18">
        <v>5.7</v>
      </c>
      <c r="E1214" s="21">
        <v>72</v>
      </c>
      <c r="F1214" s="21">
        <v>103</v>
      </c>
      <c r="G1214" s="21">
        <v>175</v>
      </c>
      <c r="H1214" s="21">
        <v>-12</v>
      </c>
      <c r="I1214" s="21">
        <v>59</v>
      </c>
      <c r="J1214" s="21">
        <v>88</v>
      </c>
      <c r="K1214" s="21">
        <v>147</v>
      </c>
      <c r="L1214" s="21">
        <v>7</v>
      </c>
      <c r="M1214" s="21">
        <v>7</v>
      </c>
      <c r="N1214" s="21">
        <v>14</v>
      </c>
      <c r="O1214" s="21">
        <v>6</v>
      </c>
      <c r="P1214" s="21">
        <v>8</v>
      </c>
      <c r="Q1214" s="21">
        <v>14</v>
      </c>
      <c r="R1214" s="21">
        <v>275</v>
      </c>
      <c r="S1214" s="21">
        <v>28</v>
      </c>
      <c r="T1214" s="21">
        <v>362</v>
      </c>
      <c r="U1214" s="21">
        <v>100</v>
      </c>
      <c r="V1214" s="19">
        <v>18.583794369645044</v>
      </c>
      <c r="W1214" s="19">
        <v>4.4634091739581976</v>
      </c>
      <c r="X1214" s="19">
        <v>228.41620563035497</v>
      </c>
      <c r="Y1214" s="19">
        <v>257.53659082604179</v>
      </c>
      <c r="Z1214" s="19">
        <v>48.348889956336748</v>
      </c>
      <c r="AA1214" s="19">
        <v>71.566603736367625</v>
      </c>
      <c r="AB1214" s="19">
        <v>119.91549369270439</v>
      </c>
      <c r="AC1214" s="19">
        <v>21.03780591100077</v>
      </c>
      <c r="AD1214" s="19">
        <v>185.91357320646267</v>
      </c>
      <c r="AE1214" s="19">
        <v>210.74959905242838</v>
      </c>
      <c r="AF1214" s="22">
        <f>Table1[[#This Row],[$ESGF]]/AE1214</f>
        <v>0.88215386431275145</v>
      </c>
      <c r="AG1214" s="22">
        <f>POWER((Table1[[#This Row],[$ESGF]]+Table1[[#This Row],[$ESGA]]+Table1[[#This Row],[XEV+/-]])/(Table1[[#This Row],[$ESGF]]+Table1[[#This Row],[$ESGA]]-Table1[[#This Row],[XEV+/-]]),1/0.65)</f>
        <v>0.97614050512637318</v>
      </c>
      <c r="AH1214" s="19">
        <v>-3.1130840774256701</v>
      </c>
      <c r="AI1214" s="19">
        <v>-24.836025845965736</v>
      </c>
      <c r="AJ1214" s="19">
        <v>-21.722941768540064</v>
      </c>
      <c r="AK1214" s="23">
        <v>0.20037936046675581</v>
      </c>
      <c r="AL1214" s="24">
        <v>0.96892647230253814</v>
      </c>
      <c r="AM1214" s="18">
        <v>1.1421623546605082</v>
      </c>
      <c r="AN1214" s="19">
        <v>-3.6054125016137056E-2</v>
      </c>
      <c r="AO1214" s="19">
        <v>5.9439372032642508</v>
      </c>
      <c r="AP1214" s="19">
        <v>5.8673886519653404</v>
      </c>
      <c r="AQ1214" s="19">
        <v>11.811325855229592</v>
      </c>
      <c r="AR1214" s="19">
        <v>2.0721624307420337</v>
      </c>
      <c r="AS1214" s="23">
        <v>8.1459579335837473E-2</v>
      </c>
      <c r="AT1214" s="22">
        <f>EXP(Table1[[#This Row],[TmPPR]]/Table1[[#This Row],[PPCalc]])</f>
        <v>0.78177195485861095</v>
      </c>
      <c r="AU1214" s="18">
        <v>0.4643196022142736</v>
      </c>
      <c r="AV1214" s="18">
        <v>-0.11431186381202572</v>
      </c>
      <c r="AW1214" s="19">
        <v>7.8402817430307303</v>
      </c>
      <c r="AX1214" s="19">
        <v>7.8402817430307303</v>
      </c>
      <c r="AY1214" s="19">
        <v>15.680563486061461</v>
      </c>
      <c r="AZ1214" s="19">
        <f>Table1[[#This Row],[$SHP]]/Table1[[#This Row],[SFrac]]</f>
        <v>2.750976050186221</v>
      </c>
      <c r="BA1214" s="23">
        <v>0.29547173717695746</v>
      </c>
      <c r="BB1214" s="24">
        <v>0.95392227167762333</v>
      </c>
      <c r="BC1214" s="18">
        <v>1.6841889019086576</v>
      </c>
      <c r="BD1214" s="18">
        <v>-7.9448389732485789E-2</v>
      </c>
      <c r="BE1214" s="22">
        <f>MAX(Table1[[#This Row],[$ESGA]],0)</f>
        <v>210.74959905242838</v>
      </c>
      <c r="BG1214" s="20"/>
    </row>
    <row r="1215" spans="1:59">
      <c r="A1215" s="20" t="s">
        <v>1273</v>
      </c>
      <c r="B1215" s="17" t="s">
        <v>68</v>
      </c>
      <c r="C1215" s="21">
        <v>446</v>
      </c>
      <c r="D1215" s="18">
        <v>5.8220673635307776</v>
      </c>
      <c r="E1215" s="21">
        <v>47</v>
      </c>
      <c r="F1215" s="21">
        <v>128</v>
      </c>
      <c r="G1215" s="21">
        <v>175</v>
      </c>
      <c r="H1215" s="21">
        <v>185</v>
      </c>
      <c r="I1215" s="21">
        <v>38</v>
      </c>
      <c r="J1215" s="21">
        <v>107</v>
      </c>
      <c r="K1215" s="21">
        <v>145</v>
      </c>
      <c r="L1215" s="21">
        <v>5</v>
      </c>
      <c r="M1215" s="21">
        <v>17</v>
      </c>
      <c r="N1215" s="21">
        <v>22</v>
      </c>
      <c r="O1215" s="21">
        <v>4</v>
      </c>
      <c r="P1215" s="21">
        <v>4</v>
      </c>
      <c r="Q1215" s="21">
        <v>8</v>
      </c>
      <c r="R1215" s="21">
        <v>531</v>
      </c>
      <c r="S1215" s="21">
        <v>58</v>
      </c>
      <c r="T1215" s="21">
        <v>430</v>
      </c>
      <c r="U1215" s="21">
        <v>142</v>
      </c>
      <c r="V1215" s="19">
        <v>36.548653956849762</v>
      </c>
      <c r="W1215" s="19">
        <v>6.8048706781184762</v>
      </c>
      <c r="X1215" s="19">
        <v>436.45134604315029</v>
      </c>
      <c r="Y1215" s="19">
        <v>281.1951293218815</v>
      </c>
      <c r="Z1215" s="19">
        <v>39.828784032695921</v>
      </c>
      <c r="AA1215" s="19">
        <v>113.59030961452459</v>
      </c>
      <c r="AB1215" s="19">
        <v>153.41909364722051</v>
      </c>
      <c r="AC1215" s="19">
        <v>26.351308576096567</v>
      </c>
      <c r="AD1215" s="19">
        <v>455.87230523538426</v>
      </c>
      <c r="AE1215" s="19">
        <v>292.80829078659843</v>
      </c>
      <c r="AF1215" s="22">
        <f>Table1[[#This Row],[$ESGF]]/AE1215</f>
        <v>1.5568968488246411</v>
      </c>
      <c r="AG1215" s="22">
        <f>POWER((Table1[[#This Row],[$ESGF]]+Table1[[#This Row],[$ESGA]]+Table1[[#This Row],[XEV+/-]])/(Table1[[#This Row],[$ESGF]]+Table1[[#This Row],[$ESGA]]-Table1[[#This Row],[XEV+/-]]),1/0.65)</f>
        <v>1.2912670308449583</v>
      </c>
      <c r="AH1215" s="19">
        <v>62.056017132871517</v>
      </c>
      <c r="AI1215" s="19">
        <v>163.06401444878585</v>
      </c>
      <c r="AJ1215" s="19">
        <v>101.00799731591434</v>
      </c>
      <c r="AK1215" s="23">
        <v>0.34636333508462391</v>
      </c>
      <c r="AL1215" s="24">
        <v>1.3772775964757402</v>
      </c>
      <c r="AM1215" s="18">
        <v>2.0165506691198636</v>
      </c>
      <c r="AN1215" s="19">
        <v>0.64551560383225404</v>
      </c>
      <c r="AO1215" s="19">
        <v>3.8026033170332934</v>
      </c>
      <c r="AP1215" s="19">
        <v>14.541084246386902</v>
      </c>
      <c r="AQ1215" s="19">
        <v>18.343687563420193</v>
      </c>
      <c r="AR1215" s="19">
        <v>3.1507171624849959</v>
      </c>
      <c r="AS1215" s="23">
        <v>0.13092470806156148</v>
      </c>
      <c r="AT1215" s="22">
        <f>EXP(Table1[[#This Row],[TmPPR]]/Table1[[#This Row],[PPCalc]])</f>
        <v>1.2062892399579437</v>
      </c>
      <c r="AU1215" s="18">
        <v>0.76225246988501205</v>
      </c>
      <c r="AV1215" s="18">
        <v>0.14295961505204619</v>
      </c>
      <c r="AW1215" s="19">
        <v>3.6661979952221992</v>
      </c>
      <c r="AX1215" s="19">
        <v>3.6661979952221992</v>
      </c>
      <c r="AY1215" s="19">
        <v>7.3323959904443985</v>
      </c>
      <c r="AZ1215" s="19">
        <f>Table1[[#This Row],[$SHP]]/Table1[[#This Row],[SFrac]]</f>
        <v>1.2594144884640575</v>
      </c>
      <c r="BA1215" s="23">
        <v>0.41086592163043201</v>
      </c>
      <c r="BB1215" s="24">
        <v>0.75575058717494958</v>
      </c>
      <c r="BC1215" s="18">
        <v>2.3920890731115323</v>
      </c>
      <c r="BD1215" s="18">
        <v>-0.66988987754249696</v>
      </c>
      <c r="BE1215" s="22">
        <f>MAX(Table1[[#This Row],[$ESGA]],0)</f>
        <v>292.80829078659843</v>
      </c>
      <c r="BG1215" s="20"/>
    </row>
    <row r="1216" spans="1:59">
      <c r="A1216" s="20" t="s">
        <v>1274</v>
      </c>
      <c r="B1216" s="17" t="s">
        <v>59</v>
      </c>
      <c r="C1216" s="21">
        <v>351</v>
      </c>
      <c r="D1216" s="18">
        <v>4.6951219512195124</v>
      </c>
      <c r="E1216" s="21">
        <v>75</v>
      </c>
      <c r="F1216" s="21">
        <v>100</v>
      </c>
      <c r="G1216" s="21">
        <v>175</v>
      </c>
      <c r="H1216" s="21">
        <v>-4</v>
      </c>
      <c r="I1216" s="21">
        <v>65</v>
      </c>
      <c r="J1216" s="21">
        <v>78</v>
      </c>
      <c r="K1216" s="21">
        <v>143</v>
      </c>
      <c r="L1216" s="21">
        <v>8</v>
      </c>
      <c r="M1216" s="21">
        <v>21</v>
      </c>
      <c r="N1216" s="21">
        <v>29</v>
      </c>
      <c r="O1216" s="21">
        <v>2</v>
      </c>
      <c r="P1216" s="21">
        <v>1</v>
      </c>
      <c r="Q1216" s="21">
        <v>3</v>
      </c>
      <c r="R1216" s="21">
        <v>267</v>
      </c>
      <c r="S1216" s="21">
        <v>48</v>
      </c>
      <c r="T1216" s="21">
        <v>266</v>
      </c>
      <c r="U1216" s="21">
        <v>43</v>
      </c>
      <c r="V1216" s="19">
        <v>3.5789473684210527</v>
      </c>
      <c r="W1216" s="19">
        <v>6.455341893129912</v>
      </c>
      <c r="X1216" s="19">
        <v>215.42105263157896</v>
      </c>
      <c r="Y1216" s="19">
        <v>216.54465810687009</v>
      </c>
      <c r="Z1216" s="19">
        <v>76.42487553113375</v>
      </c>
      <c r="AA1216" s="19">
        <v>97.120814649787235</v>
      </c>
      <c r="AB1216" s="19">
        <v>173.54569018092099</v>
      </c>
      <c r="AC1216" s="19">
        <v>36.96297816840395</v>
      </c>
      <c r="AD1216" s="19">
        <v>262.15308371222568</v>
      </c>
      <c r="AE1216" s="19">
        <v>267.64937861789474</v>
      </c>
      <c r="AF1216" s="22">
        <f>Table1[[#This Row],[$ESGF]]/AE1216</f>
        <v>0.97946457064816972</v>
      </c>
      <c r="AG1216" s="22">
        <f>POWER((Table1[[#This Row],[$ESGF]]+Table1[[#This Row],[$ESGA]]+Table1[[#This Row],[XEV+/-]])/(Table1[[#This Row],[$ESGF]]+Table1[[#This Row],[$ESGA]]-Table1[[#This Row],[XEV+/-]]),1/0.65)</f>
        <v>0.89939802897768484</v>
      </c>
      <c r="AH1216" s="19">
        <v>-18.249567856690675</v>
      </c>
      <c r="AI1216" s="19">
        <v>-5.4962949056690604</v>
      </c>
      <c r="AJ1216" s="19">
        <v>12.753272951021614</v>
      </c>
      <c r="AK1216" s="23">
        <v>0.28735256225512618</v>
      </c>
      <c r="AL1216" s="24">
        <v>0.91638978658529324</v>
      </c>
      <c r="AM1216" s="18">
        <v>1.3491553227832145</v>
      </c>
      <c r="AN1216" s="19">
        <v>-0.1177994376771308</v>
      </c>
      <c r="AO1216" s="19">
        <v>8.3227676953198095</v>
      </c>
      <c r="AP1216" s="19">
        <v>22.166404514883801</v>
      </c>
      <c r="AQ1216" s="19">
        <v>30.489172210203613</v>
      </c>
      <c r="AR1216" s="19">
        <v>6.4937977174979125</v>
      </c>
      <c r="AS1216" s="23">
        <v>0.19382899702487949</v>
      </c>
      <c r="AT1216" s="22">
        <f>EXP(Table1[[#This Row],[TmPPR]]/Table1[[#This Row],[PPCalc]])</f>
        <v>0.90958456133845778</v>
      </c>
      <c r="AU1216" s="18">
        <v>0.91005077871437323</v>
      </c>
      <c r="AV1216" s="18">
        <v>-8.624306400067043E-2</v>
      </c>
      <c r="AW1216" s="19">
        <v>3.2714425007676642</v>
      </c>
      <c r="AX1216" s="19">
        <v>3.2714425007676642</v>
      </c>
      <c r="AY1216" s="19">
        <v>6.5428850015353284</v>
      </c>
      <c r="AZ1216" s="19">
        <f>Table1[[#This Row],[$SHP]]/Table1[[#This Row],[SFrac]]</f>
        <v>1.3935495327945375</v>
      </c>
      <c r="BA1216" s="23">
        <v>0.2283720527548955</v>
      </c>
      <c r="BB1216" s="24">
        <v>0.9695420796536679</v>
      </c>
      <c r="BC1216" s="18">
        <v>1.0722346379345704</v>
      </c>
      <c r="BD1216" s="18">
        <v>-3.316572039070384E-2</v>
      </c>
      <c r="BE1216" s="22">
        <f>MAX(Table1[[#This Row],[$ESGA]],0)</f>
        <v>267.64937861789474</v>
      </c>
      <c r="BG1216" s="20"/>
    </row>
    <row r="1217" spans="1:59">
      <c r="A1217" s="20" t="s">
        <v>1275</v>
      </c>
      <c r="B1217" s="17" t="s">
        <v>59</v>
      </c>
      <c r="C1217" s="21">
        <v>537</v>
      </c>
      <c r="D1217" s="18">
        <v>6.706547619047619</v>
      </c>
      <c r="E1217" s="21">
        <v>82</v>
      </c>
      <c r="F1217" s="21">
        <v>92</v>
      </c>
      <c r="G1217" s="21">
        <v>174</v>
      </c>
      <c r="H1217" s="21">
        <v>-12</v>
      </c>
      <c r="I1217" s="21">
        <v>79</v>
      </c>
      <c r="J1217" s="21">
        <v>87</v>
      </c>
      <c r="K1217" s="21">
        <v>166</v>
      </c>
      <c r="L1217" s="21">
        <v>0</v>
      </c>
      <c r="M1217" s="21">
        <v>1</v>
      </c>
      <c r="N1217" s="21">
        <v>1</v>
      </c>
      <c r="O1217" s="21">
        <v>3</v>
      </c>
      <c r="P1217" s="21">
        <v>4</v>
      </c>
      <c r="Q1217" s="21">
        <v>7</v>
      </c>
      <c r="R1217" s="21">
        <v>297</v>
      </c>
      <c r="S1217" s="21">
        <v>3</v>
      </c>
      <c r="T1217" s="21">
        <v>381</v>
      </c>
      <c r="U1217" s="21">
        <v>74</v>
      </c>
      <c r="V1217" s="19">
        <v>13.680074385708188</v>
      </c>
      <c r="W1217" s="19">
        <v>0.41439859525899914</v>
      </c>
      <c r="X1217" s="19">
        <v>280.31992561429178</v>
      </c>
      <c r="Y1217" s="19">
        <v>306.585601404741</v>
      </c>
      <c r="Z1217" s="19">
        <v>68.616887330009661</v>
      </c>
      <c r="AA1217" s="19">
        <v>74.654526669153611</v>
      </c>
      <c r="AB1217" s="19">
        <v>143.27141399916329</v>
      </c>
      <c r="AC1217" s="19">
        <v>21.362916084014763</v>
      </c>
      <c r="AD1217" s="19">
        <v>240.822231455213</v>
      </c>
      <c r="AE1217" s="19">
        <v>268.71645521732927</v>
      </c>
      <c r="AF1217" s="22">
        <f>Table1[[#This Row],[$ESGF]]/AE1217</f>
        <v>0.89619458272640462</v>
      </c>
      <c r="AG1217" s="22">
        <f>POWER((Table1[[#This Row],[$ESGF]]+Table1[[#This Row],[$ESGA]]+Table1[[#This Row],[XEV+/-]])/(Table1[[#This Row],[$ESGF]]+Table1[[#This Row],[$ESGA]]-Table1[[#This Row],[XEV+/-]]),1/0.65)</f>
        <v>1.2107147876307263</v>
      </c>
      <c r="AH1217" s="19">
        <v>31.623844078401941</v>
      </c>
      <c r="AI1217" s="19">
        <v>-27.894223762116326</v>
      </c>
      <c r="AJ1217" s="19">
        <v>-59.518067840518277</v>
      </c>
      <c r="AK1217" s="23">
        <v>0.22374256320682953</v>
      </c>
      <c r="AL1217" s="24">
        <v>1.1428898894945867</v>
      </c>
      <c r="AM1217" s="18">
        <v>1.500540154554374</v>
      </c>
      <c r="AN1217" s="19">
        <v>0.20041221134955264</v>
      </c>
      <c r="AO1217" s="19">
        <v>0</v>
      </c>
      <c r="AP1217" s="19">
        <v>0.88623147935214697</v>
      </c>
      <c r="AQ1217" s="19">
        <v>0.88623147935214697</v>
      </c>
      <c r="AR1217" s="19">
        <v>0.13214421632303247</v>
      </c>
      <c r="AS1217" s="23">
        <v>6.6437504290658084E-3</v>
      </c>
      <c r="AT1217" s="22">
        <f>EXP(Table1[[#This Row],[TmPPR]]/Table1[[#This Row],[PPCalc]])</f>
        <v>1.0223684920727689</v>
      </c>
      <c r="AU1217" s="18">
        <v>4.4556628621597892E-2</v>
      </c>
      <c r="AV1217" s="18">
        <v>9.8568113923871254E-4</v>
      </c>
      <c r="AW1217" s="19">
        <v>2.530488233063735</v>
      </c>
      <c r="AX1217" s="19">
        <v>2.530488233063735</v>
      </c>
      <c r="AY1217" s="19">
        <v>5.0609764661274701</v>
      </c>
      <c r="AZ1217" s="19">
        <f>Table1[[#This Row],[$SHP]]/Table1[[#This Row],[SFrac]]</f>
        <v>0.7546321525778068</v>
      </c>
      <c r="BA1217" s="23">
        <v>0.14429930911816813</v>
      </c>
      <c r="BB1217" s="24">
        <v>0.87970348762410777</v>
      </c>
      <c r="BC1217" s="18">
        <v>0.9677501879966669</v>
      </c>
      <c r="BD1217" s="18">
        <v>-0.12403690369920013</v>
      </c>
      <c r="BE1217" s="22">
        <f>MAX(Table1[[#This Row],[$ESGA]],0)</f>
        <v>268.71645521732927</v>
      </c>
      <c r="BG1217" s="20"/>
    </row>
    <row r="1218" spans="1:59">
      <c r="A1218" s="20" t="s">
        <v>1276</v>
      </c>
      <c r="B1218" s="17" t="s">
        <v>59</v>
      </c>
      <c r="C1218" s="21">
        <v>428</v>
      </c>
      <c r="D1218" s="18">
        <v>5.4205128205128208</v>
      </c>
      <c r="E1218" s="21">
        <v>85</v>
      </c>
      <c r="F1218" s="21">
        <v>89</v>
      </c>
      <c r="G1218" s="21">
        <v>174</v>
      </c>
      <c r="H1218" s="21">
        <v>-168</v>
      </c>
      <c r="I1218" s="21">
        <v>64</v>
      </c>
      <c r="J1218" s="21">
        <v>71</v>
      </c>
      <c r="K1218" s="21">
        <v>135</v>
      </c>
      <c r="L1218" s="21">
        <v>21</v>
      </c>
      <c r="M1218" s="21">
        <v>18</v>
      </c>
      <c r="N1218" s="21">
        <v>39</v>
      </c>
      <c r="O1218" s="21">
        <v>0</v>
      </c>
      <c r="P1218" s="21">
        <v>0</v>
      </c>
      <c r="Q1218" s="21">
        <v>0</v>
      </c>
      <c r="R1218" s="21">
        <v>290</v>
      </c>
      <c r="S1218" s="21">
        <v>65</v>
      </c>
      <c r="T1218" s="21">
        <v>419</v>
      </c>
      <c r="U1218" s="21">
        <v>26</v>
      </c>
      <c r="V1218" s="19">
        <v>2.1673728150637657</v>
      </c>
      <c r="W1218" s="19">
        <v>11.738562099022767</v>
      </c>
      <c r="X1218" s="19">
        <v>222.83262718493626</v>
      </c>
      <c r="Y1218" s="19">
        <v>381.26143790097723</v>
      </c>
      <c r="Z1218" s="19">
        <v>59.318656576485374</v>
      </c>
      <c r="AA1218" s="19">
        <v>65.397775618665605</v>
      </c>
      <c r="AB1218" s="19">
        <v>124.71643219515099</v>
      </c>
      <c r="AC1218" s="19">
        <v>23.008234889360871</v>
      </c>
      <c r="AD1218" s="19">
        <v>206.18960580138</v>
      </c>
      <c r="AE1218" s="19">
        <v>350.24126988325827</v>
      </c>
      <c r="AF1218" s="22">
        <f>Table1[[#This Row],[$ESGF]]/AE1218</f>
        <v>0.58870733843018186</v>
      </c>
      <c r="AG1218" s="22">
        <f>POWER((Table1[[#This Row],[$ESGF]]+Table1[[#This Row],[$ESGA]]+Table1[[#This Row],[XEV+/-]])/(Table1[[#This Row],[$ESGF]]+Table1[[#This Row],[$ESGA]]-Table1[[#This Row],[XEV+/-]]),1/0.65)</f>
        <v>0.67526996872696554</v>
      </c>
      <c r="AH1218" s="19">
        <v>-70.622597476663103</v>
      </c>
      <c r="AI1218" s="19">
        <v>-144.05166408187822</v>
      </c>
      <c r="AJ1218" s="19">
        <v>-73.429066605215155</v>
      </c>
      <c r="AK1218" s="23">
        <v>0.25840463277582093</v>
      </c>
      <c r="AL1218" s="24">
        <v>0.66669358138692403</v>
      </c>
      <c r="AM1218" s="18">
        <v>1.4006856248412447</v>
      </c>
      <c r="AN1218" s="19">
        <v>-0.56787260085062696</v>
      </c>
      <c r="AO1218" s="19">
        <v>21.038468728204617</v>
      </c>
      <c r="AP1218" s="19">
        <v>17.822629209785873</v>
      </c>
      <c r="AQ1218" s="19">
        <v>38.861097937990493</v>
      </c>
      <c r="AR1218" s="19">
        <v>7.1692659393643767</v>
      </c>
      <c r="AS1218" s="23">
        <v>0.25208832677446713</v>
      </c>
      <c r="AT1218" s="22">
        <f>EXP(Table1[[#This Row],[TmPPR]]/Table1[[#This Row],[PPCalc]])</f>
        <v>0.70487835764800544</v>
      </c>
      <c r="AU1218" s="18">
        <v>1.3664480071826244</v>
      </c>
      <c r="AV1218" s="18">
        <v>-0.47788790719170565</v>
      </c>
      <c r="AW1218" s="19">
        <v>0</v>
      </c>
      <c r="AX1218" s="19">
        <v>0</v>
      </c>
      <c r="AY1218" s="19">
        <v>0</v>
      </c>
      <c r="AZ1218" s="19">
        <f>Table1[[#This Row],[$SHP]]/Table1[[#This Row],[SFrac]]</f>
        <v>0</v>
      </c>
      <c r="BA1218" s="23">
        <v>7.3321260158666343E-2</v>
      </c>
      <c r="BB1218" s="24">
        <v>1.26695511066067</v>
      </c>
      <c r="BC1218" s="18">
        <v>0.39743883070620678</v>
      </c>
      <c r="BD1218" s="18">
        <v>9.4040573592993573E-2</v>
      </c>
      <c r="BE1218" s="22">
        <f>MAX(Table1[[#This Row],[$ESGA]],0)</f>
        <v>350.24126988325827</v>
      </c>
      <c r="BG1218" s="20"/>
    </row>
    <row r="1219" spans="1:59">
      <c r="A1219" s="20" t="s">
        <v>1277</v>
      </c>
      <c r="B1219" s="17" t="s">
        <v>65</v>
      </c>
      <c r="C1219" s="21">
        <v>367</v>
      </c>
      <c r="D1219" s="18">
        <v>4.8643292682926829</v>
      </c>
      <c r="E1219" s="21">
        <v>82</v>
      </c>
      <c r="F1219" s="21">
        <v>92</v>
      </c>
      <c r="G1219" s="21">
        <v>174</v>
      </c>
      <c r="H1219" s="21">
        <v>4</v>
      </c>
      <c r="I1219" s="21">
        <v>62</v>
      </c>
      <c r="J1219" s="21">
        <v>73</v>
      </c>
      <c r="K1219" s="21">
        <v>135</v>
      </c>
      <c r="L1219" s="21">
        <v>20</v>
      </c>
      <c r="M1219" s="21">
        <v>18</v>
      </c>
      <c r="N1219" s="21">
        <v>38</v>
      </c>
      <c r="O1219" s="21">
        <v>0</v>
      </c>
      <c r="P1219" s="21">
        <v>1</v>
      </c>
      <c r="Q1219" s="21">
        <v>1</v>
      </c>
      <c r="R1219" s="21">
        <v>247</v>
      </c>
      <c r="S1219" s="21">
        <v>68</v>
      </c>
      <c r="T1219" s="21">
        <v>189</v>
      </c>
      <c r="U1219" s="21">
        <v>14</v>
      </c>
      <c r="V1219" s="19">
        <v>1.476923076923077</v>
      </c>
      <c r="W1219" s="19">
        <v>7.7577039632139071</v>
      </c>
      <c r="X1219" s="19">
        <v>177.52307692307693</v>
      </c>
      <c r="Y1219" s="19">
        <v>167.24229603678609</v>
      </c>
      <c r="Z1219" s="19">
        <v>74.447423137857001</v>
      </c>
      <c r="AA1219" s="19">
        <v>85.048015592200713</v>
      </c>
      <c r="AB1219" s="19">
        <v>159.49543873005771</v>
      </c>
      <c r="AC1219" s="19">
        <v>32.788783392954514</v>
      </c>
      <c r="AD1219" s="19">
        <v>209.68195387177099</v>
      </c>
      <c r="AE1219" s="19">
        <v>202.49830602647614</v>
      </c>
      <c r="AF1219" s="22">
        <f>Table1[[#This Row],[$ESGF]]/AE1219</f>
        <v>1.0354751009342054</v>
      </c>
      <c r="AG1219" s="22">
        <f>POWER((Table1[[#This Row],[$ESGF]]+Table1[[#This Row],[$ESGA]]+Table1[[#This Row],[XEV+/-]])/(Table1[[#This Row],[$ESGF]]+Table1[[#This Row],[$ESGA]]-Table1[[#This Row],[XEV+/-]]),1/0.65)</f>
        <v>0.99433164218672709</v>
      </c>
      <c r="AH1219" s="19">
        <v>-0.76148455318590536</v>
      </c>
      <c r="AI1219" s="19">
        <v>7.183647845294832</v>
      </c>
      <c r="AJ1219" s="19">
        <v>7.9451323984807374</v>
      </c>
      <c r="AK1219" s="23">
        <v>0.24234138271030453</v>
      </c>
      <c r="AL1219" s="24">
        <v>1.0089425815409077</v>
      </c>
      <c r="AM1219" s="18">
        <v>1.1788282808362527</v>
      </c>
      <c r="AN1219" s="19">
        <v>1.0494911850288703E-2</v>
      </c>
      <c r="AO1219" s="19">
        <v>25.835267522298842</v>
      </c>
      <c r="AP1219" s="19">
        <v>27.064799113585856</v>
      </c>
      <c r="AQ1219" s="19">
        <v>52.900066635884698</v>
      </c>
      <c r="AR1219" s="19">
        <v>10.875099878765392</v>
      </c>
      <c r="AS1219" s="23">
        <v>0.27611625805080692</v>
      </c>
      <c r="AT1219" s="22">
        <f>EXP(Table1[[#This Row],[TmPPR]]/Table1[[#This Row],[PPCalc]])</f>
        <v>1.1466845558511618</v>
      </c>
      <c r="AU1219" s="18">
        <v>1.3431203954879951</v>
      </c>
      <c r="AV1219" s="18">
        <v>0.18383931351943456</v>
      </c>
      <c r="AW1219" s="19">
        <v>0</v>
      </c>
      <c r="AX1219" s="19">
        <v>0</v>
      </c>
      <c r="AY1219" s="19">
        <v>0</v>
      </c>
      <c r="AZ1219" s="19">
        <f>Table1[[#This Row],[$SHP]]/Table1[[#This Row],[SFrac]]</f>
        <v>0</v>
      </c>
      <c r="BA1219" s="23">
        <v>5.1675112930053738E-2</v>
      </c>
      <c r="BB1219" s="24">
        <v>1.0003306288407441</v>
      </c>
      <c r="BC1219" s="18">
        <v>0.25136476426799004</v>
      </c>
      <c r="BD1219" s="18">
        <v>8.3094704617755338E-5</v>
      </c>
      <c r="BE1219" s="22">
        <f>MAX(Table1[[#This Row],[$ESGA]],0)</f>
        <v>202.49830602647614</v>
      </c>
      <c r="BG1219" s="20"/>
    </row>
    <row r="1220" spans="1:59">
      <c r="A1220" s="20" t="s">
        <v>1278</v>
      </c>
      <c r="B1220" s="17" t="s">
        <v>59</v>
      </c>
      <c r="C1220" s="21">
        <v>309</v>
      </c>
      <c r="D1220" s="18">
        <v>3.8858974358974359</v>
      </c>
      <c r="E1220" s="21">
        <v>75</v>
      </c>
      <c r="F1220" s="21">
        <v>99</v>
      </c>
      <c r="G1220" s="21">
        <v>174</v>
      </c>
      <c r="H1220" s="21">
        <v>44</v>
      </c>
      <c r="I1220" s="21">
        <v>69</v>
      </c>
      <c r="J1220" s="21">
        <v>87</v>
      </c>
      <c r="K1220" s="21">
        <v>156</v>
      </c>
      <c r="L1220" s="21">
        <v>6</v>
      </c>
      <c r="M1220" s="21">
        <v>12</v>
      </c>
      <c r="N1220" s="21">
        <v>18</v>
      </c>
      <c r="O1220" s="21">
        <v>0</v>
      </c>
      <c r="P1220" s="21">
        <v>0</v>
      </c>
      <c r="Q1220" s="21">
        <v>0</v>
      </c>
      <c r="R1220" s="21">
        <v>249</v>
      </c>
      <c r="S1220" s="21">
        <v>33</v>
      </c>
      <c r="T1220" s="21">
        <v>184</v>
      </c>
      <c r="U1220" s="21">
        <v>12</v>
      </c>
      <c r="V1220" s="19">
        <v>1.3595890977008644</v>
      </c>
      <c r="W1220" s="19">
        <v>2.9328635334632334</v>
      </c>
      <c r="X1220" s="19">
        <v>214.64041090229915</v>
      </c>
      <c r="Y1220" s="19">
        <v>169.06713646653677</v>
      </c>
      <c r="Z1220" s="19">
        <v>60.455359916393121</v>
      </c>
      <c r="AA1220" s="19">
        <v>75.904646239431159</v>
      </c>
      <c r="AB1220" s="19">
        <v>136.36000615582427</v>
      </c>
      <c r="AC1220" s="19">
        <v>35.090994655738349</v>
      </c>
      <c r="AD1220" s="19">
        <v>187.79664866315559</v>
      </c>
      <c r="AE1220" s="19">
        <v>147.65319402973253</v>
      </c>
      <c r="AF1220" s="22">
        <f>Table1[[#This Row],[$ESGF]]/AE1220</f>
        <v>1.2718766424066619</v>
      </c>
      <c r="AG1220" s="22">
        <f>POWER((Table1[[#This Row],[$ESGF]]+Table1[[#This Row],[$ESGA]]+Table1[[#This Row],[XEV+/-]])/(Table1[[#This Row],[$ESGF]]+Table1[[#This Row],[$ESGA]]-Table1[[#This Row],[XEV+/-]]),1/0.65)</f>
        <v>1.1617705912340528</v>
      </c>
      <c r="AH1220" s="19">
        <v>16.334278589324448</v>
      </c>
      <c r="AI1220" s="19">
        <v>40.143454633423069</v>
      </c>
      <c r="AJ1220" s="19">
        <v>23.809176044098621</v>
      </c>
      <c r="AK1220" s="23">
        <v>0.23372152420543929</v>
      </c>
      <c r="AL1220" s="24">
        <v>1.1918614692283418</v>
      </c>
      <c r="AM1220" s="18">
        <v>0.90821787162395706</v>
      </c>
      <c r="AN1220" s="19">
        <v>0.1594070811086655</v>
      </c>
      <c r="AO1220" s="19">
        <v>5.6151780053706268</v>
      </c>
      <c r="AP1220" s="19">
        <v>11.972520232113029</v>
      </c>
      <c r="AQ1220" s="19">
        <v>17.587698237483657</v>
      </c>
      <c r="AR1220" s="19">
        <v>4.5260325388443592</v>
      </c>
      <c r="AS1220" s="23">
        <v>0.12125616193346955</v>
      </c>
      <c r="AT1220" s="22">
        <f>EXP(Table1[[#This Row],[TmPPR]]/Table1[[#This Row],[PPCalc]])</f>
        <v>1.1589972109541751</v>
      </c>
      <c r="AU1220" s="18">
        <v>0.47118900874403358</v>
      </c>
      <c r="AV1220" s="18">
        <v>6.9526368600278707E-2</v>
      </c>
      <c r="AW1220" s="19">
        <v>0</v>
      </c>
      <c r="AX1220" s="19">
        <v>0</v>
      </c>
      <c r="AY1220" s="19">
        <v>0</v>
      </c>
      <c r="AZ1220" s="19">
        <f>Table1[[#This Row],[$SHP]]/Table1[[#This Row],[SFrac]]</f>
        <v>0</v>
      </c>
      <c r="BA1220" s="23">
        <v>5.0520908578987361E-2</v>
      </c>
      <c r="BB1220" s="24">
        <v>1.0862120572327725</v>
      </c>
      <c r="BC1220" s="18">
        <v>0.19631906910629576</v>
      </c>
      <c r="BD1220" s="18">
        <v>1.6234893407454223E-2</v>
      </c>
      <c r="BE1220" s="22">
        <f>MAX(Table1[[#This Row],[$ESGA]],0)</f>
        <v>147.65319402973253</v>
      </c>
      <c r="BG1220" s="20"/>
    </row>
    <row r="1221" spans="1:59">
      <c r="A1221" s="20" t="s">
        <v>1279</v>
      </c>
      <c r="B1221" s="17" t="s">
        <v>1</v>
      </c>
      <c r="C1221" s="21">
        <v>289</v>
      </c>
      <c r="D1221" s="18">
        <v>3.8466898954703836</v>
      </c>
      <c r="E1221" s="21">
        <v>83</v>
      </c>
      <c r="F1221" s="21">
        <v>91</v>
      </c>
      <c r="G1221" s="21">
        <v>174</v>
      </c>
      <c r="H1221" s="21">
        <v>22</v>
      </c>
      <c r="I1221" s="21">
        <v>67</v>
      </c>
      <c r="J1221" s="21">
        <v>68</v>
      </c>
      <c r="K1221" s="21">
        <v>135</v>
      </c>
      <c r="L1221" s="21">
        <v>13</v>
      </c>
      <c r="M1221" s="21">
        <v>20</v>
      </c>
      <c r="N1221" s="21">
        <v>33</v>
      </c>
      <c r="O1221" s="21">
        <v>3</v>
      </c>
      <c r="P1221" s="21">
        <v>3</v>
      </c>
      <c r="Q1221" s="21">
        <v>6</v>
      </c>
      <c r="R1221" s="21">
        <v>232</v>
      </c>
      <c r="S1221" s="21">
        <v>52</v>
      </c>
      <c r="T1221" s="21">
        <v>181</v>
      </c>
      <c r="U1221" s="21">
        <v>18</v>
      </c>
      <c r="V1221" s="19">
        <v>6.1071428571428568</v>
      </c>
      <c r="W1221" s="19">
        <v>10.287798105930593</v>
      </c>
      <c r="X1221" s="19">
        <v>173.89285714285714</v>
      </c>
      <c r="Y1221" s="19">
        <v>152.71220189406938</v>
      </c>
      <c r="Z1221" s="19">
        <v>68.84784191030333</v>
      </c>
      <c r="AA1221" s="19">
        <v>71.422239547127447</v>
      </c>
      <c r="AB1221" s="19">
        <v>140.27008145743079</v>
      </c>
      <c r="AC1221" s="19">
        <v>36.465138929603832</v>
      </c>
      <c r="AD1221" s="19">
        <v>180.41278877600641</v>
      </c>
      <c r="AE1221" s="19">
        <v>167.22831678685853</v>
      </c>
      <c r="AF1221" s="22">
        <f>Table1[[#This Row],[$ESGF]]/AE1221</f>
        <v>1.0788411451031479</v>
      </c>
      <c r="AG1221" s="22">
        <f>POWER((Table1[[#This Row],[$ESGF]]+Table1[[#This Row],[$ESGA]]+Table1[[#This Row],[XEV+/-]])/(Table1[[#This Row],[$ESGF]]+Table1[[#This Row],[$ESGA]]-Table1[[#This Row],[XEV+/-]]),1/0.65)</f>
        <v>1.004590992244772</v>
      </c>
      <c r="AH1221" s="19">
        <v>0.51751828888385631</v>
      </c>
      <c r="AI1221" s="19">
        <v>13.18447198914788</v>
      </c>
      <c r="AJ1221" s="19">
        <v>12.666953700264024</v>
      </c>
      <c r="AK1221" s="23">
        <v>0.24449806194828161</v>
      </c>
      <c r="AL1221" s="24">
        <v>1.0426884605144917</v>
      </c>
      <c r="AM1221" s="18">
        <v>0.94050822435854675</v>
      </c>
      <c r="AN1221" s="19">
        <v>3.931553469113979E-2</v>
      </c>
      <c r="AO1221" s="19">
        <v>11.613150425958322</v>
      </c>
      <c r="AP1221" s="19">
        <v>19.10520251693665</v>
      </c>
      <c r="AQ1221" s="19">
        <v>30.718352942894981</v>
      </c>
      <c r="AR1221" s="19">
        <v>7.9856587813504154</v>
      </c>
      <c r="AS1221" s="23">
        <v>0.23439789939597536</v>
      </c>
      <c r="AT1221" s="22">
        <f>EXP(Table1[[#This Row],[TmPPR]]/Table1[[#This Row],[PPCalc]])</f>
        <v>0.89998535553907688</v>
      </c>
      <c r="AU1221" s="18">
        <v>0.90165603112598192</v>
      </c>
      <c r="AV1221" s="18">
        <v>-9.501361591202534E-2</v>
      </c>
      <c r="AW1221" s="19">
        <v>2.6495130788222565</v>
      </c>
      <c r="AX1221" s="19">
        <v>2.6495130788222565</v>
      </c>
      <c r="AY1221" s="19">
        <v>5.299026157644513</v>
      </c>
      <c r="AZ1221" s="19">
        <f>Table1[[#This Row],[$SHP]]/Table1[[#This Row],[SFrac]]</f>
        <v>1.3775548072862094</v>
      </c>
      <c r="BA1221" s="23">
        <v>6.6338333385010106E-2</v>
      </c>
      <c r="BB1221" s="24">
        <v>1.0229954895475786</v>
      </c>
      <c r="BC1221" s="18">
        <v>0.25518299671446398</v>
      </c>
      <c r="BD1221" s="18">
        <v>5.8016053129807815E-3</v>
      </c>
      <c r="BE1221" s="22">
        <f>MAX(Table1[[#This Row],[$ESGA]],0)</f>
        <v>167.22831678685853</v>
      </c>
      <c r="BG1221" s="20"/>
    </row>
    <row r="1222" spans="1:59">
      <c r="A1222" s="20" t="s">
        <v>1280</v>
      </c>
      <c r="B1222" s="17" t="s">
        <v>68</v>
      </c>
      <c r="C1222" s="21">
        <v>695</v>
      </c>
      <c r="D1222" s="18">
        <v>8.9315476190476186</v>
      </c>
      <c r="E1222" s="21">
        <v>40</v>
      </c>
      <c r="F1222" s="21">
        <v>133</v>
      </c>
      <c r="G1222" s="21">
        <v>173</v>
      </c>
      <c r="H1222" s="21">
        <v>-36</v>
      </c>
      <c r="I1222" s="21">
        <v>34</v>
      </c>
      <c r="J1222" s="21">
        <v>114</v>
      </c>
      <c r="K1222" s="21">
        <v>148</v>
      </c>
      <c r="L1222" s="21">
        <v>1</v>
      </c>
      <c r="M1222" s="21">
        <v>12</v>
      </c>
      <c r="N1222" s="21">
        <v>13</v>
      </c>
      <c r="O1222" s="21">
        <v>5</v>
      </c>
      <c r="P1222" s="21">
        <v>7</v>
      </c>
      <c r="Q1222" s="21">
        <v>12</v>
      </c>
      <c r="R1222" s="21">
        <v>614</v>
      </c>
      <c r="S1222" s="21">
        <v>39</v>
      </c>
      <c r="T1222" s="21">
        <v>858</v>
      </c>
      <c r="U1222" s="21">
        <v>247</v>
      </c>
      <c r="V1222" s="19">
        <v>35.262896284750269</v>
      </c>
      <c r="W1222" s="19">
        <v>5.5287416454462868</v>
      </c>
      <c r="X1222" s="19">
        <v>539.73710371524965</v>
      </c>
      <c r="Y1222" s="19">
        <v>605.4712583545537</v>
      </c>
      <c r="Z1222" s="19">
        <v>34.105679052642088</v>
      </c>
      <c r="AA1222" s="19">
        <v>109.76325335834559</v>
      </c>
      <c r="AB1222" s="19">
        <v>143.86893241098772</v>
      </c>
      <c r="AC1222" s="19">
        <v>16.107951112992961</v>
      </c>
      <c r="AD1222" s="19">
        <v>528.52384888832466</v>
      </c>
      <c r="AE1222" s="19">
        <v>578.43769831724558</v>
      </c>
      <c r="AF1222" s="22">
        <f>Table1[[#This Row],[$ESGF]]/AE1222</f>
        <v>0.91370920399184363</v>
      </c>
      <c r="AG1222" s="22">
        <f>POWER((Table1[[#This Row],[$ESGF]]+Table1[[#This Row],[$ESGA]]+Table1[[#This Row],[XEV+/-]])/(Table1[[#This Row],[$ESGF]]+Table1[[#This Row],[$ESGA]]-Table1[[#This Row],[XEV+/-]]),1/0.65)</f>
        <v>0.9777033152607697</v>
      </c>
      <c r="AH1222" s="19">
        <v>-8.1121443462060547</v>
      </c>
      <c r="AI1222" s="19">
        <v>-49.913849428920976</v>
      </c>
      <c r="AJ1222" s="19">
        <v>-41.801705082714903</v>
      </c>
      <c r="AK1222" s="23">
        <v>0.32931837033539973</v>
      </c>
      <c r="AL1222" s="24">
        <v>0.96618122407924367</v>
      </c>
      <c r="AM1222" s="18">
        <v>2.9413227064777816</v>
      </c>
      <c r="AN1222" s="19">
        <v>-0.10119285401514483</v>
      </c>
      <c r="AO1222" s="19">
        <v>0.61735278247378611</v>
      </c>
      <c r="AP1222" s="19">
        <v>8.501027131821596</v>
      </c>
      <c r="AQ1222" s="19">
        <v>9.1183799142953816</v>
      </c>
      <c r="AR1222" s="19">
        <v>1.020918244319643</v>
      </c>
      <c r="AS1222" s="23">
        <v>5.5052800667536615E-2</v>
      </c>
      <c r="AT1222" s="22">
        <f>EXP(Table1[[#This Row],[TmPPR]]/Table1[[#This Row],[PPCalc]])</f>
        <v>0.9780053046416366</v>
      </c>
      <c r="AU1222" s="18">
        <v>0.49170671072403982</v>
      </c>
      <c r="AV1222" s="18">
        <v>-1.0935648208839447E-2</v>
      </c>
      <c r="AW1222" s="19">
        <v>4.0747603147061362</v>
      </c>
      <c r="AX1222" s="19">
        <v>4.0747603147061362</v>
      </c>
      <c r="AY1222" s="19">
        <v>8.1495206294122724</v>
      </c>
      <c r="AZ1222" s="19">
        <f>Table1[[#This Row],[$SHP]]/Table1[[#This Row],[SFrac]]</f>
        <v>0.91244216310647241</v>
      </c>
      <c r="BA1222" s="23">
        <v>0.32760662832015736</v>
      </c>
      <c r="BB1222" s="24">
        <v>1.1035527101685709</v>
      </c>
      <c r="BC1222" s="18">
        <v>2.9260342011571194</v>
      </c>
      <c r="BD1222" s="18">
        <v>0.28831593709400061</v>
      </c>
      <c r="BE1222" s="22">
        <f>MAX(Table1[[#This Row],[$ESGA]],0)</f>
        <v>578.43769831724558</v>
      </c>
      <c r="BG1222" s="20"/>
    </row>
    <row r="1223" spans="1:59">
      <c r="A1223" s="20" t="s">
        <v>1281</v>
      </c>
      <c r="B1223" s="17" t="s">
        <v>59</v>
      </c>
      <c r="C1223" s="21">
        <v>557</v>
      </c>
      <c r="D1223" s="18">
        <v>6.9222560975609753</v>
      </c>
      <c r="E1223" s="21">
        <v>75</v>
      </c>
      <c r="F1223" s="21">
        <v>98</v>
      </c>
      <c r="G1223" s="21">
        <v>173</v>
      </c>
      <c r="H1223" s="21">
        <v>-33</v>
      </c>
      <c r="I1223" s="21">
        <v>56</v>
      </c>
      <c r="J1223" s="21">
        <v>91</v>
      </c>
      <c r="K1223" s="21">
        <v>147</v>
      </c>
      <c r="L1223" s="21">
        <v>18</v>
      </c>
      <c r="M1223" s="21">
        <v>6</v>
      </c>
      <c r="N1223" s="21">
        <v>24</v>
      </c>
      <c r="O1223" s="21">
        <v>1</v>
      </c>
      <c r="P1223" s="21">
        <v>1</v>
      </c>
      <c r="Q1223" s="21">
        <v>2</v>
      </c>
      <c r="R1223" s="21">
        <v>273</v>
      </c>
      <c r="S1223" s="21">
        <v>44</v>
      </c>
      <c r="T1223" s="21">
        <v>336</v>
      </c>
      <c r="U1223" s="21">
        <v>74</v>
      </c>
      <c r="V1223" s="19">
        <v>9.5067539163742563</v>
      </c>
      <c r="W1223" s="19">
        <v>7.7702296920183054</v>
      </c>
      <c r="X1223" s="19">
        <v>219.49324608362573</v>
      </c>
      <c r="Y1223" s="19">
        <v>254.22977030798168</v>
      </c>
      <c r="Z1223" s="19">
        <v>65.986084858502181</v>
      </c>
      <c r="AA1223" s="19">
        <v>107.30327601159823</v>
      </c>
      <c r="AB1223" s="19">
        <v>173.28936087010044</v>
      </c>
      <c r="AC1223" s="19">
        <v>25.033653541243314</v>
      </c>
      <c r="AD1223" s="19">
        <v>259.49101651898962</v>
      </c>
      <c r="AE1223" s="19">
        <v>296.05942007175798</v>
      </c>
      <c r="AF1223" s="22">
        <f>Table1[[#This Row],[$ESGF]]/AE1223</f>
        <v>0.87648289136044033</v>
      </c>
      <c r="AG1223" s="22">
        <f>POWER((Table1[[#This Row],[$ESGF]]+Table1[[#This Row],[$ESGA]]+Table1[[#This Row],[XEV+/-]])/(Table1[[#This Row],[$ESGF]]+Table1[[#This Row],[$ESGA]]-Table1[[#This Row],[XEV+/-]]),1/0.65)</f>
        <v>0.99720713535512595</v>
      </c>
      <c r="AH1223" s="19">
        <v>-0.50496792451091688</v>
      </c>
      <c r="AI1223" s="19">
        <v>-36.568403552768387</v>
      </c>
      <c r="AJ1223" s="19">
        <v>-36.063435628257466</v>
      </c>
      <c r="AK1223" s="23">
        <v>0.22609805431998797</v>
      </c>
      <c r="AL1223" s="24">
        <v>0.97559687158808395</v>
      </c>
      <c r="AM1223" s="18">
        <v>1.5651086351632093</v>
      </c>
      <c r="AN1223" s="19">
        <v>-3.866729112488887E-2</v>
      </c>
      <c r="AO1223" s="19">
        <v>18.538186030894853</v>
      </c>
      <c r="AP1223" s="19">
        <v>6.4598043363364139</v>
      </c>
      <c r="AQ1223" s="19">
        <v>24.997990367231267</v>
      </c>
      <c r="AR1223" s="19">
        <v>3.6112489938127532</v>
      </c>
      <c r="AS1223" s="23">
        <v>0.11126291224587874</v>
      </c>
      <c r="AT1223" s="22">
        <f>EXP(Table1[[#This Row],[TmPPR]]/Table1[[#This Row],[PPCalc]])</f>
        <v>0.95963403799958158</v>
      </c>
      <c r="AU1223" s="18">
        <v>0.77019037272642576</v>
      </c>
      <c r="AV1223" s="18">
        <v>-3.1734367745017908E-2</v>
      </c>
      <c r="AW1223" s="19">
        <v>1.2610531544957775</v>
      </c>
      <c r="AX1223" s="19">
        <v>1.2610531544957775</v>
      </c>
      <c r="AY1223" s="19">
        <v>2.522106308991555</v>
      </c>
      <c r="AZ1223" s="19">
        <f>Table1[[#This Row],[$SHP]]/Table1[[#This Row],[SFrac]]</f>
        <v>0.36434744300780886</v>
      </c>
      <c r="BA1223" s="23">
        <v>0.1705359430887054</v>
      </c>
      <c r="BB1223" s="24">
        <v>1.0575821638040555</v>
      </c>
      <c r="BC1223" s="18">
        <v>1.1804934718991025</v>
      </c>
      <c r="BD1223" s="18">
        <v>6.6090310907417654E-2</v>
      </c>
      <c r="BE1223" s="22">
        <f>MAX(Table1[[#This Row],[$ESGA]],0)</f>
        <v>296.05942007175798</v>
      </c>
      <c r="BG1223" s="20"/>
    </row>
    <row r="1224" spans="1:59">
      <c r="A1224" s="20" t="s">
        <v>1282</v>
      </c>
      <c r="B1224" s="17" t="s">
        <v>59</v>
      </c>
      <c r="C1224" s="21">
        <v>386</v>
      </c>
      <c r="D1224" s="18">
        <v>4.8250000000000011</v>
      </c>
      <c r="E1224" s="21">
        <v>78</v>
      </c>
      <c r="F1224" s="21">
        <v>95</v>
      </c>
      <c r="G1224" s="21">
        <v>173</v>
      </c>
      <c r="H1224" s="21">
        <v>-60</v>
      </c>
      <c r="I1224" s="21">
        <v>64</v>
      </c>
      <c r="J1224" s="21">
        <v>77</v>
      </c>
      <c r="K1224" s="21">
        <v>141</v>
      </c>
      <c r="L1224" s="21">
        <v>12</v>
      </c>
      <c r="M1224" s="21">
        <v>16</v>
      </c>
      <c r="N1224" s="21">
        <v>28</v>
      </c>
      <c r="O1224" s="21">
        <v>2</v>
      </c>
      <c r="P1224" s="21">
        <v>2</v>
      </c>
      <c r="Q1224" s="21">
        <v>4</v>
      </c>
      <c r="R1224" s="21">
        <v>284</v>
      </c>
      <c r="S1224" s="21">
        <v>54</v>
      </c>
      <c r="T1224" s="21">
        <v>339</v>
      </c>
      <c r="U1224" s="21">
        <v>48</v>
      </c>
      <c r="V1224" s="19">
        <v>4.8343335549302271</v>
      </c>
      <c r="W1224" s="19">
        <v>9.3385378463169992</v>
      </c>
      <c r="X1224" s="19">
        <v>225.16566644506977</v>
      </c>
      <c r="Y1224" s="19">
        <v>281.66146215368298</v>
      </c>
      <c r="Z1224" s="19">
        <v>53.391332102400824</v>
      </c>
      <c r="AA1224" s="19">
        <v>63.076186565777398</v>
      </c>
      <c r="AB1224" s="19">
        <v>116.46751866817822</v>
      </c>
      <c r="AC1224" s="19">
        <v>24.13834583796439</v>
      </c>
      <c r="AD1224" s="19">
        <v>185.97259160417735</v>
      </c>
      <c r="AE1224" s="19">
        <v>234.10433638040899</v>
      </c>
      <c r="AF1224" s="22">
        <f>Table1[[#This Row],[$ESGF]]/AE1224</f>
        <v>0.79440045613670429</v>
      </c>
      <c r="AG1224" s="22">
        <f>POWER((Table1[[#This Row],[$ESGF]]+Table1[[#This Row],[$ESGA]]+Table1[[#This Row],[XEV+/-]])/(Table1[[#This Row],[$ESGF]]+Table1[[#This Row],[$ESGA]]-Table1[[#This Row],[XEV+/-]]),1/0.65)</f>
        <v>0.8370528386226106</v>
      </c>
      <c r="AH1224" s="19">
        <v>-24.256427240595904</v>
      </c>
      <c r="AI1224" s="19">
        <v>-48.131744776231649</v>
      </c>
      <c r="AJ1224" s="19">
        <v>-23.875317535635741</v>
      </c>
      <c r="AK1224" s="23">
        <v>0.24316675175132893</v>
      </c>
      <c r="AL1224" s="24">
        <v>0.82586450548893087</v>
      </c>
      <c r="AM1224" s="18">
        <v>1.1732795772001623</v>
      </c>
      <c r="AN1224" s="19">
        <v>-0.22447719400159777</v>
      </c>
      <c r="AO1224" s="19">
        <v>10.847345016853557</v>
      </c>
      <c r="AP1224" s="19">
        <v>14.586046641609448</v>
      </c>
      <c r="AQ1224" s="19">
        <v>25.433391658463005</v>
      </c>
      <c r="AR1224" s="19">
        <v>5.2711692556400003</v>
      </c>
      <c r="AS1224" s="23">
        <v>0.19398862585943993</v>
      </c>
      <c r="AT1224" s="22">
        <f>EXP(Table1[[#This Row],[TmPPR]]/Table1[[#This Row],[PPCalc]])</f>
        <v>0.80489401910956315</v>
      </c>
      <c r="AU1224" s="18">
        <v>0.93599511977179783</v>
      </c>
      <c r="AV1224" s="18">
        <v>-0.20315274581850215</v>
      </c>
      <c r="AW1224" s="19">
        <v>2.6313880290268461</v>
      </c>
      <c r="AX1224" s="19">
        <v>2.6313880290268461</v>
      </c>
      <c r="AY1224" s="19">
        <v>5.2627760580536922</v>
      </c>
      <c r="AZ1224" s="19">
        <f>Table1[[#This Row],[$SHP]]/Table1[[#This Row],[SFrac]]</f>
        <v>1.0907307892339255</v>
      </c>
      <c r="BA1224" s="23">
        <v>0.14672725519391552</v>
      </c>
      <c r="BB1224" s="24">
        <v>1.1488236370359046</v>
      </c>
      <c r="BC1224" s="18">
        <v>0.70795900631064257</v>
      </c>
      <c r="BD1224" s="18">
        <v>9.8221166713459138E-2</v>
      </c>
      <c r="BE1224" s="22">
        <f>MAX(Table1[[#This Row],[$ESGA]],0)</f>
        <v>234.10433638040899</v>
      </c>
      <c r="BG1224" s="20"/>
    </row>
    <row r="1225" spans="1:59">
      <c r="A1225" s="20" t="s">
        <v>1283</v>
      </c>
      <c r="B1225" s="17" t="s">
        <v>59</v>
      </c>
      <c r="C1225" s="21">
        <v>372</v>
      </c>
      <c r="D1225" s="18">
        <v>4.649404761904762</v>
      </c>
      <c r="E1225" s="21">
        <v>70</v>
      </c>
      <c r="F1225" s="21">
        <v>103</v>
      </c>
      <c r="G1225" s="21">
        <v>173</v>
      </c>
      <c r="H1225" s="21">
        <v>52</v>
      </c>
      <c r="I1225" s="21">
        <v>67</v>
      </c>
      <c r="J1225" s="21">
        <v>95</v>
      </c>
      <c r="K1225" s="21">
        <v>162</v>
      </c>
      <c r="L1225" s="21">
        <v>1</v>
      </c>
      <c r="M1225" s="21">
        <v>6</v>
      </c>
      <c r="N1225" s="21">
        <v>7</v>
      </c>
      <c r="O1225" s="21">
        <v>2</v>
      </c>
      <c r="P1225" s="21">
        <v>2</v>
      </c>
      <c r="Q1225" s="21">
        <v>4</v>
      </c>
      <c r="R1225" s="21">
        <v>272</v>
      </c>
      <c r="S1225" s="21">
        <v>12</v>
      </c>
      <c r="T1225" s="21">
        <v>277</v>
      </c>
      <c r="U1225" s="21">
        <v>68</v>
      </c>
      <c r="V1225" s="19">
        <v>8.1336746739972643</v>
      </c>
      <c r="W1225" s="19">
        <v>1.5099294496773017</v>
      </c>
      <c r="X1225" s="19">
        <v>251.86632532600274</v>
      </c>
      <c r="Y1225" s="19">
        <v>207.49007055032268</v>
      </c>
      <c r="Z1225" s="19">
        <v>54.477135744959348</v>
      </c>
      <c r="AA1225" s="19">
        <v>77.883569427595162</v>
      </c>
      <c r="AB1225" s="19">
        <v>132.36070517255453</v>
      </c>
      <c r="AC1225" s="19">
        <v>28.468311956201717</v>
      </c>
      <c r="AD1225" s="19">
        <v>205.95576277826842</v>
      </c>
      <c r="AE1225" s="19">
        <v>171.47209606844601</v>
      </c>
      <c r="AF1225" s="22">
        <f>Table1[[#This Row],[$ESGF]]/AE1225</f>
        <v>1.2011036635141945</v>
      </c>
      <c r="AG1225" s="22">
        <f>POWER((Table1[[#This Row],[$ESGF]]+Table1[[#This Row],[$ESGA]]+Table1[[#This Row],[XEV+/-]])/(Table1[[#This Row],[$ESGF]]+Table1[[#This Row],[$ESGA]]-Table1[[#This Row],[XEV+/-]]),1/0.65)</f>
        <v>1.1489396448760807</v>
      </c>
      <c r="AH1225" s="19">
        <v>17.019063053779501</v>
      </c>
      <c r="AI1225" s="19">
        <v>34.483666709822408</v>
      </c>
      <c r="AJ1225" s="19">
        <v>17.464603656042907</v>
      </c>
      <c r="AK1225" s="23">
        <v>0.22899971962441967</v>
      </c>
      <c r="AL1225" s="24">
        <v>1.1516217616463262</v>
      </c>
      <c r="AM1225" s="18">
        <v>1.0647123868966322</v>
      </c>
      <c r="AN1225" s="19">
        <v>0.15030670024626969</v>
      </c>
      <c r="AO1225" s="19">
        <v>0.85538164937469874</v>
      </c>
      <c r="AP1225" s="19">
        <v>5.0013439399526529</v>
      </c>
      <c r="AQ1225" s="19">
        <v>5.8567255893273513</v>
      </c>
      <c r="AR1225" s="19">
        <v>1.2596721277774869</v>
      </c>
      <c r="AS1225" s="23">
        <v>3.2728800507371821E-2</v>
      </c>
      <c r="AT1225" s="22">
        <f>EXP(Table1[[#This Row],[TmPPR]]/Table1[[#This Row],[PPCalc]])</f>
        <v>1.1050364234743664</v>
      </c>
      <c r="AU1225" s="18">
        <v>0.15216944093040552</v>
      </c>
      <c r="AV1225" s="18">
        <v>1.5198424592244724E-2</v>
      </c>
      <c r="AW1225" s="19">
        <v>1.7802460949629846</v>
      </c>
      <c r="AX1225" s="19">
        <v>1.7802460949629846</v>
      </c>
      <c r="AY1225" s="19">
        <v>3.5604921899259692</v>
      </c>
      <c r="AZ1225" s="19">
        <f>Table1[[#This Row],[$SHP]]/Table1[[#This Row],[SFrac]]</f>
        <v>0.76579527321413754</v>
      </c>
      <c r="BA1225" s="23">
        <v>0.16823686970136495</v>
      </c>
      <c r="BB1225" s="24">
        <v>1.1313063266211283</v>
      </c>
      <c r="BC1225" s="18">
        <v>0.78220130311747715</v>
      </c>
      <c r="BD1225" s="18">
        <v>9.6502526282310805E-2</v>
      </c>
      <c r="BE1225" s="22">
        <f>MAX(Table1[[#This Row],[$ESGA]],0)</f>
        <v>171.47209606844601</v>
      </c>
      <c r="BG1225" s="20"/>
    </row>
    <row r="1226" spans="1:59">
      <c r="A1226" s="20" t="s">
        <v>1284</v>
      </c>
      <c r="B1226" s="17" t="s">
        <v>68</v>
      </c>
      <c r="C1226" s="21">
        <v>940</v>
      </c>
      <c r="D1226" s="18">
        <v>11.817581300813007</v>
      </c>
      <c r="E1226" s="21">
        <v>30</v>
      </c>
      <c r="F1226" s="21">
        <v>142</v>
      </c>
      <c r="G1226" s="21">
        <v>172</v>
      </c>
      <c r="H1226" s="21">
        <v>14</v>
      </c>
      <c r="I1226" s="21">
        <v>18</v>
      </c>
      <c r="J1226" s="21">
        <v>101</v>
      </c>
      <c r="K1226" s="21">
        <v>119</v>
      </c>
      <c r="L1226" s="21">
        <v>11</v>
      </c>
      <c r="M1226" s="21">
        <v>33</v>
      </c>
      <c r="N1226" s="21">
        <v>44</v>
      </c>
      <c r="O1226" s="21">
        <v>1</v>
      </c>
      <c r="P1226" s="21">
        <v>8</v>
      </c>
      <c r="Q1226" s="21">
        <v>9</v>
      </c>
      <c r="R1226" s="21">
        <v>700</v>
      </c>
      <c r="S1226" s="21">
        <v>92</v>
      </c>
      <c r="T1226" s="21">
        <v>969</v>
      </c>
      <c r="U1226" s="21">
        <v>366</v>
      </c>
      <c r="V1226" s="19">
        <v>46.107120622379874</v>
      </c>
      <c r="W1226" s="19">
        <v>8.3221697632453893</v>
      </c>
      <c r="X1226" s="19">
        <v>561.89287937762015</v>
      </c>
      <c r="Y1226" s="19">
        <v>594.67783023675463</v>
      </c>
      <c r="Z1226" s="19">
        <v>20.639735835528128</v>
      </c>
      <c r="AA1226" s="19">
        <v>118.31205169555007</v>
      </c>
      <c r="AB1226" s="19">
        <v>138.95178753107822</v>
      </c>
      <c r="AC1226" s="19">
        <v>11.7580564071532</v>
      </c>
      <c r="AD1226" s="19">
        <v>659.3707808287453</v>
      </c>
      <c r="AE1226" s="19">
        <v>700.5762144983338</v>
      </c>
      <c r="AF1226" s="22">
        <f>Table1[[#This Row],[$ESGF]]/AE1226</f>
        <v>0.9411835103492705</v>
      </c>
      <c r="AG1226" s="22">
        <f>POWER((Table1[[#This Row],[$ESGF]]+Table1[[#This Row],[$ESGA]]+Table1[[#This Row],[XEV+/-]])/(Table1[[#This Row],[$ESGF]]+Table1[[#This Row],[$ESGA]]-Table1[[#This Row],[XEV+/-]]),1/0.65)</f>
        <v>1.0293497868433039</v>
      </c>
      <c r="AH1226" s="19">
        <v>12.78500398682719</v>
      </c>
      <c r="AI1226" s="19">
        <v>-41.205433669588672</v>
      </c>
      <c r="AJ1226" s="19">
        <v>-53.990437656415871</v>
      </c>
      <c r="AK1226" s="23">
        <v>0.33643148256231575</v>
      </c>
      <c r="AL1226" s="24">
        <v>1.0064779696801394</v>
      </c>
      <c r="AM1226" s="18">
        <v>3.9758063973332201</v>
      </c>
      <c r="AN1226" s="19">
        <v>2.5672091267504513E-2</v>
      </c>
      <c r="AO1226" s="19">
        <v>9.8511357066159739</v>
      </c>
      <c r="AP1226" s="19">
        <v>29.974156378396181</v>
      </c>
      <c r="AQ1226" s="19">
        <v>39.825292085012158</v>
      </c>
      <c r="AR1226" s="19">
        <v>3.3700036472160613</v>
      </c>
      <c r="AS1226" s="23">
        <v>0.12667103847077552</v>
      </c>
      <c r="AT1226" s="22">
        <f>EXP(Table1[[#This Row],[TmPPR]]/Table1[[#This Row],[PPCalc]])</f>
        <v>0.989131769832438</v>
      </c>
      <c r="AU1226" s="18">
        <v>1.4969452955868019</v>
      </c>
      <c r="AV1226" s="18">
        <v>-1.6358200261600068E-2</v>
      </c>
      <c r="AW1226" s="19">
        <v>1.1337944090092609</v>
      </c>
      <c r="AX1226" s="19">
        <v>1.1337944090092609</v>
      </c>
      <c r="AY1226" s="19">
        <v>2.2675888180185217</v>
      </c>
      <c r="AZ1226" s="19">
        <f>Table1[[#This Row],[$SHP]]/Table1[[#This Row],[SFrac]]</f>
        <v>0.19188265012084324</v>
      </c>
      <c r="BA1226" s="23">
        <v>0.50424881632726248</v>
      </c>
      <c r="BB1226" s="24">
        <v>1.0352838154159691</v>
      </c>
      <c r="BC1226" s="18">
        <v>5.9590013827861492</v>
      </c>
      <c r="BD1226" s="18">
        <v>0.20663198958351386</v>
      </c>
      <c r="BE1226" s="22">
        <f>MAX(Table1[[#This Row],[$ESGA]],0)</f>
        <v>700.5762144983338</v>
      </c>
      <c r="BG1226" s="20"/>
    </row>
    <row r="1227" spans="1:59">
      <c r="A1227" s="20" t="s">
        <v>1285</v>
      </c>
      <c r="B1227" s="17" t="s">
        <v>68</v>
      </c>
      <c r="C1227" s="21">
        <v>435</v>
      </c>
      <c r="D1227" s="18">
        <v>5.6747273589378855</v>
      </c>
      <c r="E1227" s="21">
        <v>27</v>
      </c>
      <c r="F1227" s="21">
        <v>145</v>
      </c>
      <c r="G1227" s="21">
        <v>172</v>
      </c>
      <c r="H1227" s="21">
        <v>241</v>
      </c>
      <c r="I1227" s="21">
        <v>18</v>
      </c>
      <c r="J1227" s="21">
        <v>99</v>
      </c>
      <c r="K1227" s="21">
        <v>117</v>
      </c>
      <c r="L1227" s="21">
        <v>7</v>
      </c>
      <c r="M1227" s="21">
        <v>37</v>
      </c>
      <c r="N1227" s="21">
        <v>44</v>
      </c>
      <c r="O1227" s="21">
        <v>2</v>
      </c>
      <c r="P1227" s="21">
        <v>9</v>
      </c>
      <c r="Q1227" s="21">
        <v>11</v>
      </c>
      <c r="R1227" s="21">
        <v>739</v>
      </c>
      <c r="S1227" s="21">
        <v>107</v>
      </c>
      <c r="T1227" s="21">
        <v>564</v>
      </c>
      <c r="U1227" s="21">
        <v>173</v>
      </c>
      <c r="V1227" s="19">
        <v>35.765154130208451</v>
      </c>
      <c r="W1227" s="19">
        <v>6.3463183496265509</v>
      </c>
      <c r="X1227" s="19">
        <v>596.23484586979157</v>
      </c>
      <c r="Y1227" s="19">
        <v>384.65368165037341</v>
      </c>
      <c r="Z1227" s="19">
        <v>18.357448989702082</v>
      </c>
      <c r="AA1227" s="19">
        <v>101.39044241458926</v>
      </c>
      <c r="AB1227" s="19">
        <v>119.74789140429135</v>
      </c>
      <c r="AC1227" s="19">
        <v>21.101963817818387</v>
      </c>
      <c r="AD1227" s="19">
        <v>605.58376666649326</v>
      </c>
      <c r="AE1227" s="19">
        <v>395.81511235074407</v>
      </c>
      <c r="AF1227" s="22">
        <f>Table1[[#This Row],[$ESGF]]/AE1227</f>
        <v>1.5299662589180443</v>
      </c>
      <c r="AG1227" s="22">
        <f>POWER((Table1[[#This Row],[$ESGF]]+Table1[[#This Row],[$ESGA]]+Table1[[#This Row],[XEV+/-]])/(Table1[[#This Row],[$ESGF]]+Table1[[#This Row],[$ESGA]]-Table1[[#This Row],[XEV+/-]]),1/0.65)</f>
        <v>1.307846684934225</v>
      </c>
      <c r="AH1227" s="19">
        <v>87.125337268774871</v>
      </c>
      <c r="AI1227" s="19">
        <v>209.76865431574907</v>
      </c>
      <c r="AJ1227" s="19">
        <v>122.64331704697419</v>
      </c>
      <c r="AK1227" s="23">
        <v>0.47172625739987717</v>
      </c>
      <c r="AL1227" s="24">
        <v>1.3905147144553158</v>
      </c>
      <c r="AM1227" s="18">
        <v>2.6769178987964581</v>
      </c>
      <c r="AN1227" s="19">
        <v>0.88251016917885994</v>
      </c>
      <c r="AO1227" s="19">
        <v>8.6576180576716482</v>
      </c>
      <c r="AP1227" s="19">
        <v>45.89201154961296</v>
      </c>
      <c r="AQ1227" s="19">
        <v>54.549629607284608</v>
      </c>
      <c r="AR1227" s="19">
        <v>9.6127313537569545</v>
      </c>
      <c r="AS1227" s="23">
        <v>0.34937829165939349</v>
      </c>
      <c r="AT1227" s="22">
        <f>EXP(Table1[[#This Row],[TmPPR]]/Table1[[#This Row],[PPCalc]])</f>
        <v>1.2171640965581736</v>
      </c>
      <c r="AU1227" s="18">
        <v>1.9826265502985403</v>
      </c>
      <c r="AV1227" s="18">
        <v>0.38963299010805941</v>
      </c>
      <c r="AW1227" s="19">
        <v>3.1343625574774037</v>
      </c>
      <c r="AX1227" s="19">
        <v>3.1343625574774037</v>
      </c>
      <c r="AY1227" s="19">
        <v>6.2687251149548073</v>
      </c>
      <c r="AZ1227" s="19">
        <f>Table1[[#This Row],[$SHP]]/Table1[[#This Row],[SFrac]]</f>
        <v>1.104674236918423</v>
      </c>
      <c r="BA1227" s="23">
        <v>0.7294766527730826</v>
      </c>
      <c r="BB1227" s="24">
        <v>0.84079884447290298</v>
      </c>
      <c r="BC1227" s="18">
        <v>4.1395811191978442</v>
      </c>
      <c r="BD1227" s="18">
        <v>-0.71781509656120845</v>
      </c>
      <c r="BE1227" s="22">
        <f>MAX(Table1[[#This Row],[$ESGA]],0)</f>
        <v>395.81511235074407</v>
      </c>
      <c r="BG1227" s="20"/>
    </row>
    <row r="1228" spans="1:59">
      <c r="A1228" s="20" t="s">
        <v>1286</v>
      </c>
      <c r="B1228" s="17" t="s">
        <v>68</v>
      </c>
      <c r="C1228" s="21">
        <v>371</v>
      </c>
      <c r="D1228" s="18">
        <v>4.6375000000000002</v>
      </c>
      <c r="E1228" s="21">
        <v>41</v>
      </c>
      <c r="F1228" s="21">
        <v>131</v>
      </c>
      <c r="G1228" s="21">
        <v>172</v>
      </c>
      <c r="H1228" s="21">
        <v>-39</v>
      </c>
      <c r="I1228" s="21">
        <v>28</v>
      </c>
      <c r="J1228" s="21">
        <v>98</v>
      </c>
      <c r="K1228" s="21">
        <v>126</v>
      </c>
      <c r="L1228" s="21">
        <v>8</v>
      </c>
      <c r="M1228" s="21">
        <v>30</v>
      </c>
      <c r="N1228" s="21">
        <v>38</v>
      </c>
      <c r="O1228" s="21">
        <v>5</v>
      </c>
      <c r="P1228" s="21">
        <v>3</v>
      </c>
      <c r="Q1228" s="21">
        <v>8</v>
      </c>
      <c r="R1228" s="21">
        <v>384</v>
      </c>
      <c r="S1228" s="21">
        <v>77</v>
      </c>
      <c r="T1228" s="21">
        <v>504</v>
      </c>
      <c r="U1228" s="21">
        <v>158</v>
      </c>
      <c r="V1228" s="19">
        <v>15.296303772489836</v>
      </c>
      <c r="W1228" s="19">
        <v>11.100081310393588</v>
      </c>
      <c r="X1228" s="19">
        <v>291.70369622751019</v>
      </c>
      <c r="Y1228" s="19">
        <v>334.89991868960641</v>
      </c>
      <c r="Z1228" s="19">
        <v>22.359803800569729</v>
      </c>
      <c r="AA1228" s="19">
        <v>78.536986109504781</v>
      </c>
      <c r="AB1228" s="19">
        <v>100.89678991007452</v>
      </c>
      <c r="AC1228" s="19">
        <v>21.756720196242483</v>
      </c>
      <c r="AD1228" s="19">
        <v>234.29949919033905</v>
      </c>
      <c r="AE1228" s="19">
        <v>271.41614889210985</v>
      </c>
      <c r="AF1228" s="22">
        <f>Table1[[#This Row],[$ESGF]]/AE1228</f>
        <v>0.86324818971429373</v>
      </c>
      <c r="AG1228" s="22">
        <f>POWER((Table1[[#This Row],[$ESGF]]+Table1[[#This Row],[$ESGA]]+Table1[[#This Row],[XEV+/-]])/(Table1[[#This Row],[$ESGF]]+Table1[[#This Row],[$ESGA]]-Table1[[#This Row],[XEV+/-]]),1/0.65)</f>
        <v>0.80368514717954898</v>
      </c>
      <c r="AH1228" s="19">
        <v>-35.859687917014739</v>
      </c>
      <c r="AI1228" s="19">
        <v>-37.116649701770768</v>
      </c>
      <c r="AJ1228" s="19">
        <v>-1.2569617847560295</v>
      </c>
      <c r="AK1228" s="23">
        <v>0.30246048999474057</v>
      </c>
      <c r="AL1228" s="24">
        <v>0.83143011700731273</v>
      </c>
      <c r="AM1228" s="18">
        <v>1.4026605223506095</v>
      </c>
      <c r="AN1228" s="19">
        <v>-0.25894239350384884</v>
      </c>
      <c r="AO1228" s="19">
        <v>7.7970227184176073</v>
      </c>
      <c r="AP1228" s="19">
        <v>26.626166522496799</v>
      </c>
      <c r="AQ1228" s="19">
        <v>34.423189240914404</v>
      </c>
      <c r="AR1228" s="19">
        <v>7.4227901328117314</v>
      </c>
      <c r="AS1228" s="23">
        <v>0.28194604601245743</v>
      </c>
      <c r="AT1228" s="22">
        <f>EXP(Table1[[#This Row],[TmPPR]]/Table1[[#This Row],[PPCalc]])</f>
        <v>0.85859023836264803</v>
      </c>
      <c r="AU1228" s="18">
        <v>1.3075247883827714</v>
      </c>
      <c r="AV1228" s="18">
        <v>-0.19934979577434467</v>
      </c>
      <c r="AW1228" s="19">
        <v>4.4381475448374026</v>
      </c>
      <c r="AX1228" s="19">
        <v>4.4381475448374026</v>
      </c>
      <c r="AY1228" s="19">
        <v>8.8762950896748052</v>
      </c>
      <c r="AZ1228" s="19">
        <f>Table1[[#This Row],[$SHP]]/Table1[[#This Row],[SFrac]]</f>
        <v>1.9140258953476668</v>
      </c>
      <c r="BA1228" s="23">
        <v>0.4115427711052897</v>
      </c>
      <c r="BB1228" s="24">
        <v>1.1987633927803587</v>
      </c>
      <c r="BC1228" s="18">
        <v>1.9085296010007811</v>
      </c>
      <c r="BD1228" s="18">
        <v>0.34599832273433861</v>
      </c>
      <c r="BE1228" s="22">
        <f>MAX(Table1[[#This Row],[$ESGA]],0)</f>
        <v>271.41614889210985</v>
      </c>
      <c r="BG1228" s="20"/>
    </row>
    <row r="1229" spans="1:59">
      <c r="A1229" s="20" t="s">
        <v>1287</v>
      </c>
      <c r="B1229" s="17" t="s">
        <v>65</v>
      </c>
      <c r="C1229" s="21">
        <v>344</v>
      </c>
      <c r="D1229" s="18">
        <v>4.1951219512195124</v>
      </c>
      <c r="E1229" s="21">
        <v>100</v>
      </c>
      <c r="F1229" s="21">
        <v>72</v>
      </c>
      <c r="G1229" s="21">
        <v>172</v>
      </c>
      <c r="H1229" s="21">
        <v>-4</v>
      </c>
      <c r="I1229" s="21">
        <v>67</v>
      </c>
      <c r="J1229" s="21">
        <v>47</v>
      </c>
      <c r="K1229" s="21">
        <v>114</v>
      </c>
      <c r="L1229" s="21">
        <v>33</v>
      </c>
      <c r="M1229" s="21">
        <v>25</v>
      </c>
      <c r="N1229" s="21">
        <v>58</v>
      </c>
      <c r="O1229" s="21">
        <v>0</v>
      </c>
      <c r="P1229" s="21">
        <v>0</v>
      </c>
      <c r="Q1229" s="21">
        <v>0</v>
      </c>
      <c r="R1229" s="21">
        <v>243</v>
      </c>
      <c r="S1229" s="21">
        <v>97</v>
      </c>
      <c r="T1229" s="21">
        <v>151</v>
      </c>
      <c r="U1229" s="21">
        <v>1</v>
      </c>
      <c r="V1229" s="19">
        <v>0.15942028985507248</v>
      </c>
      <c r="W1229" s="19">
        <v>13.160322755117338</v>
      </c>
      <c r="X1229" s="19">
        <v>145.84057971014494</v>
      </c>
      <c r="Y1229" s="19">
        <v>136.83967724488267</v>
      </c>
      <c r="Z1229" s="19">
        <v>77.615834955916441</v>
      </c>
      <c r="AA1229" s="19">
        <v>53.679630282141588</v>
      </c>
      <c r="AB1229" s="19">
        <v>131.29546523805806</v>
      </c>
      <c r="AC1229" s="19">
        <v>31.297174853258024</v>
      </c>
      <c r="AD1229" s="19">
        <v>167.34049533916036</v>
      </c>
      <c r="AE1229" s="19">
        <v>155.61404005870878</v>
      </c>
      <c r="AF1229" s="22">
        <f>Table1[[#This Row],[$ESGF]]/AE1229</f>
        <v>1.075356023634034</v>
      </c>
      <c r="AG1229" s="22">
        <f>POWER((Table1[[#This Row],[$ESGF]]+Table1[[#This Row],[$ESGA]]+Table1[[#This Row],[XEV+/-]])/(Table1[[#This Row],[$ESGF]]+Table1[[#This Row],[$ESGA]]-Table1[[#This Row],[XEV+/-]]),1/0.65)</f>
        <v>0.96626126448980154</v>
      </c>
      <c r="AH1229" s="19">
        <v>-3.6021926808813589</v>
      </c>
      <c r="AI1229" s="19">
        <v>11.726455280451582</v>
      </c>
      <c r="AJ1229" s="19">
        <v>15.32864796133294</v>
      </c>
      <c r="AK1229" s="23">
        <v>0.2019248255670581</v>
      </c>
      <c r="AL1229" s="24">
        <v>0.98138341403041451</v>
      </c>
      <c r="AM1229" s="18">
        <v>0.84709926823253645</v>
      </c>
      <c r="AN1229" s="19">
        <v>-1.5918736703718711E-2</v>
      </c>
      <c r="AO1229" s="19">
        <v>29.097828382524519</v>
      </c>
      <c r="AP1229" s="19">
        <v>22.030300361416888</v>
      </c>
      <c r="AQ1229" s="19">
        <v>51.128128743941403</v>
      </c>
      <c r="AR1229" s="19">
        <v>12.187519061055799</v>
      </c>
      <c r="AS1229" s="23">
        <v>0.34521485961264109</v>
      </c>
      <c r="AT1229" s="22">
        <f>EXP(Table1[[#This Row],[TmPPR]]/Table1[[#This Row],[PPCalc]])</f>
        <v>0.95748076132136195</v>
      </c>
      <c r="AU1229" s="18">
        <v>1.4482184354481529</v>
      </c>
      <c r="AV1229" s="18">
        <v>-6.2924585221187698E-2</v>
      </c>
      <c r="AW1229" s="19">
        <v>0</v>
      </c>
      <c r="AX1229" s="19">
        <v>0</v>
      </c>
      <c r="AY1229" s="19">
        <v>0</v>
      </c>
      <c r="AZ1229" s="19">
        <f>Table1[[#This Row],[$SHP]]/Table1[[#This Row],[SFrac]]</f>
        <v>0</v>
      </c>
      <c r="BA1229" s="23">
        <v>3.4546680148297942E-3</v>
      </c>
      <c r="BB1229" s="24">
        <v>0.83677994098402719</v>
      </c>
      <c r="BC1229" s="18">
        <v>1.4492753623188406E-2</v>
      </c>
      <c r="BD1229" s="18">
        <v>-2.5825240153359986E-3</v>
      </c>
      <c r="BE1229" s="22">
        <f>MAX(Table1[[#This Row],[$ESGA]],0)</f>
        <v>155.61404005870878</v>
      </c>
      <c r="BG1229" s="20"/>
    </row>
    <row r="1230" spans="1:59">
      <c r="A1230" s="20" t="s">
        <v>1288</v>
      </c>
      <c r="B1230" s="17" t="s">
        <v>68</v>
      </c>
      <c r="C1230" s="21">
        <v>337</v>
      </c>
      <c r="D1230" s="18">
        <v>4.2124999999999995</v>
      </c>
      <c r="E1230" s="21">
        <v>59</v>
      </c>
      <c r="F1230" s="21">
        <v>113</v>
      </c>
      <c r="G1230" s="21">
        <v>172</v>
      </c>
      <c r="H1230" s="21">
        <v>-84</v>
      </c>
      <c r="I1230" s="21">
        <v>41</v>
      </c>
      <c r="J1230" s="21">
        <v>68</v>
      </c>
      <c r="K1230" s="21">
        <v>109</v>
      </c>
      <c r="L1230" s="21">
        <v>17</v>
      </c>
      <c r="M1230" s="21">
        <v>45</v>
      </c>
      <c r="N1230" s="21">
        <v>62</v>
      </c>
      <c r="O1230" s="21">
        <v>1</v>
      </c>
      <c r="P1230" s="21">
        <v>0</v>
      </c>
      <c r="Q1230" s="21">
        <v>1</v>
      </c>
      <c r="R1230" s="21">
        <v>392</v>
      </c>
      <c r="S1230" s="21">
        <v>130</v>
      </c>
      <c r="T1230" s="21">
        <v>397</v>
      </c>
      <c r="U1230" s="21">
        <v>51</v>
      </c>
      <c r="V1230" s="19">
        <v>5.0034128410828789</v>
      </c>
      <c r="W1230" s="19">
        <v>24.292768991289396</v>
      </c>
      <c r="X1230" s="19">
        <v>256.99658715891712</v>
      </c>
      <c r="Y1230" s="19">
        <v>321.70723100871061</v>
      </c>
      <c r="Z1230" s="19">
        <v>36.249054399175307</v>
      </c>
      <c r="AA1230" s="19">
        <v>60.111159508462841</v>
      </c>
      <c r="AB1230" s="19">
        <v>96.360213907638141</v>
      </c>
      <c r="AC1230" s="19">
        <v>22.8748282273325</v>
      </c>
      <c r="AD1230" s="19">
        <v>227.16210660730374</v>
      </c>
      <c r="AE1230" s="19">
        <v>284.99469369513997</v>
      </c>
      <c r="AF1230" s="22">
        <f>Table1[[#This Row],[$ESGF]]/AE1230</f>
        <v>0.79707486361237312</v>
      </c>
      <c r="AG1230" s="22">
        <f>POWER((Table1[[#This Row],[$ESGF]]+Table1[[#This Row],[$ESGA]]+Table1[[#This Row],[XEV+/-]])/(Table1[[#This Row],[$ESGF]]+Table1[[#This Row],[$ESGA]]-Table1[[#This Row],[XEV+/-]]),1/0.65)</f>
        <v>0.75837335165374931</v>
      </c>
      <c r="AH1230" s="19">
        <v>-45.913325726606864</v>
      </c>
      <c r="AI1230" s="19">
        <v>-57.832587087836217</v>
      </c>
      <c r="AJ1230" s="19">
        <v>-11.919261361229356</v>
      </c>
      <c r="AK1230" s="23">
        <v>0.3369412895679042</v>
      </c>
      <c r="AL1230" s="24">
        <v>0.77744195451898068</v>
      </c>
      <c r="AM1230" s="18">
        <v>1.4193651823047964</v>
      </c>
      <c r="AN1230" s="19">
        <v>-0.35731992487942732</v>
      </c>
      <c r="AO1230" s="19">
        <v>15.11016918236826</v>
      </c>
      <c r="AP1230" s="19">
        <v>39.790347251537867</v>
      </c>
      <c r="AQ1230" s="19">
        <v>54.900516433906134</v>
      </c>
      <c r="AR1230" s="19">
        <v>13.032763545140924</v>
      </c>
      <c r="AS1230" s="23">
        <v>0.54644710385221584</v>
      </c>
      <c r="AT1230" s="22">
        <f>EXP(Table1[[#This Row],[TmPPR]]/Table1[[#This Row],[PPCalc]])</f>
        <v>0.7576933611594201</v>
      </c>
      <c r="AU1230" s="18">
        <v>2.3019084249774591</v>
      </c>
      <c r="AV1230" s="18">
        <v>-0.63872552051238285</v>
      </c>
      <c r="AW1230" s="19">
        <v>1.3323970037453183</v>
      </c>
      <c r="AX1230" s="19">
        <v>1.3323970037453183</v>
      </c>
      <c r="AY1230" s="19">
        <v>2.6647940074906367</v>
      </c>
      <c r="AZ1230" s="19">
        <f>Table1[[#This Row],[$SHP]]/Table1[[#This Row],[SFrac]]</f>
        <v>0.63259204925593759</v>
      </c>
      <c r="BA1230" s="23">
        <v>0.20468258343150444</v>
      </c>
      <c r="BB1230" s="24">
        <v>1.1373377283424684</v>
      </c>
      <c r="BC1230" s="18">
        <v>0.86222538270521232</v>
      </c>
      <c r="BD1230" s="18">
        <v>0.11095996148446687</v>
      </c>
      <c r="BE1230" s="22">
        <f>MAX(Table1[[#This Row],[$ESGA]],0)</f>
        <v>284.99469369513997</v>
      </c>
      <c r="BG1230" s="20"/>
    </row>
    <row r="1231" spans="1:59">
      <c r="A1231" s="20" t="s">
        <v>1289</v>
      </c>
      <c r="B1231" s="17" t="s">
        <v>59</v>
      </c>
      <c r="C1231" s="21">
        <v>236</v>
      </c>
      <c r="D1231" s="18">
        <v>3.2926829268292686</v>
      </c>
      <c r="E1231" s="19">
        <v>59</v>
      </c>
      <c r="F1231" s="19">
        <v>113</v>
      </c>
      <c r="G1231" s="19">
        <v>172</v>
      </c>
      <c r="H1231" s="19">
        <v>-30</v>
      </c>
      <c r="I1231" s="19">
        <v>37</v>
      </c>
      <c r="J1231" s="19">
        <v>79</v>
      </c>
      <c r="K1231" s="19">
        <v>116</v>
      </c>
      <c r="L1231" s="19">
        <v>22</v>
      </c>
      <c r="M1231" s="19">
        <v>34</v>
      </c>
      <c r="N1231" s="19">
        <v>56</v>
      </c>
      <c r="O1231" s="19">
        <v>0</v>
      </c>
      <c r="P1231" s="19">
        <v>0</v>
      </c>
      <c r="Q1231" s="19">
        <v>0</v>
      </c>
      <c r="R1231" s="19">
        <v>250</v>
      </c>
      <c r="S1231" s="19">
        <v>86</v>
      </c>
      <c r="T1231" s="19">
        <v>195</v>
      </c>
      <c r="U1231" s="19">
        <v>1</v>
      </c>
      <c r="V1231" s="19">
        <v>8.3333333333333329E-2</v>
      </c>
      <c r="W1231" s="19">
        <v>10.804225748411794</v>
      </c>
      <c r="X1231" s="19">
        <v>163.91666666666666</v>
      </c>
      <c r="Y1231" s="19">
        <v>183.19577425158823</v>
      </c>
      <c r="Z1231" s="19">
        <v>49.216159108038568</v>
      </c>
      <c r="AA1231" s="19">
        <v>99.459953171837142</v>
      </c>
      <c r="AB1231" s="19">
        <v>148.67611227987572</v>
      </c>
      <c r="AC1231" s="19">
        <v>45.153485951665957</v>
      </c>
      <c r="AD1231" s="19">
        <v>206.79918788104948</v>
      </c>
      <c r="AE1231" s="19">
        <v>234.46924357339921</v>
      </c>
      <c r="AF1231" s="22">
        <f>Table1[[#This Row],[$ESGF]]/AE1231</f>
        <v>0.88198854881498445</v>
      </c>
      <c r="AG1231" s="22">
        <f>POWER((Table1[[#This Row],[$ESGF]]+Table1[[#This Row],[$ESGA]]+Table1[[#This Row],[XEV+/-]])/(Table1[[#This Row],[$ESGF]]+Table1[[#This Row],[$ESGA]]-Table1[[#This Row],[XEV+/-]]),1/0.65)</f>
        <v>0.74758774861858546</v>
      </c>
      <c r="AH1231" s="19">
        <v>-41.59527628981624</v>
      </c>
      <c r="AI1231" s="19">
        <v>-27.670055692349706</v>
      </c>
      <c r="AJ1231" s="19">
        <v>13.925220597466534</v>
      </c>
      <c r="AK1231" s="23">
        <v>0.35467113841363557</v>
      </c>
      <c r="AL1231" s="22">
        <v>0.79533426044952604</v>
      </c>
      <c r="AM1231" s="18">
        <v>1.1678196020936782</v>
      </c>
      <c r="AN1231" s="19">
        <v>-0.26742227975843258</v>
      </c>
      <c r="AO1231" s="19">
        <v>33.68266931255431</v>
      </c>
      <c r="AP1231" s="19">
        <v>50.253664185614781</v>
      </c>
      <c r="AQ1231" s="19">
        <v>83.936333498169091</v>
      </c>
      <c r="AR1231" s="19">
        <v>25.491775358703205</v>
      </c>
      <c r="AS1231" s="23">
        <v>0.66244124331979626</v>
      </c>
      <c r="AT1231" s="22">
        <v>0.79533426044952604</v>
      </c>
      <c r="AU1231" s="18">
        <v>2.1812089719066465</v>
      </c>
      <c r="AV1231" s="18">
        <v>-0.1401582850121002</v>
      </c>
      <c r="AW1231" s="19">
        <v>0</v>
      </c>
      <c r="AX1231" s="19">
        <v>0</v>
      </c>
      <c r="AY1231" s="19">
        <v>0</v>
      </c>
      <c r="AZ1231" s="19">
        <v>0</v>
      </c>
      <c r="BA1231" s="23">
        <v>8.4362139917695464E-3</v>
      </c>
      <c r="BB1231" s="22">
        <v>1.1076621982785833</v>
      </c>
      <c r="BC1231" s="18">
        <v>2.7777777777777776E-2</v>
      </c>
      <c r="BD1231" s="18">
        <v>2.8403240733712669E-3</v>
      </c>
      <c r="BE1231" s="22">
        <f>MAX(Table1[[#This Row],[$ESGA]],0)</f>
        <v>234.46924357339921</v>
      </c>
      <c r="BG1231" s="20"/>
    </row>
    <row r="1232" spans="1:59">
      <c r="A1232" s="20" t="s">
        <v>1290</v>
      </c>
      <c r="B1232" s="17" t="s">
        <v>68</v>
      </c>
      <c r="C1232" s="21">
        <v>628</v>
      </c>
      <c r="D1232" s="18">
        <v>7.6585365853658534</v>
      </c>
      <c r="E1232" s="21">
        <v>34</v>
      </c>
      <c r="F1232" s="21">
        <v>137</v>
      </c>
      <c r="G1232" s="21">
        <v>171</v>
      </c>
      <c r="H1232" s="21">
        <v>-31</v>
      </c>
      <c r="I1232" s="21">
        <v>19</v>
      </c>
      <c r="J1232" s="21">
        <v>79</v>
      </c>
      <c r="K1232" s="21">
        <v>98</v>
      </c>
      <c r="L1232" s="21">
        <v>14</v>
      </c>
      <c r="M1232" s="21">
        <v>54</v>
      </c>
      <c r="N1232" s="21">
        <v>68</v>
      </c>
      <c r="O1232" s="21">
        <v>1</v>
      </c>
      <c r="P1232" s="21">
        <v>4</v>
      </c>
      <c r="Q1232" s="21">
        <v>5</v>
      </c>
      <c r="R1232" s="21">
        <v>565</v>
      </c>
      <c r="S1232" s="21">
        <v>134</v>
      </c>
      <c r="T1232" s="21">
        <v>736</v>
      </c>
      <c r="U1232" s="21">
        <v>273</v>
      </c>
      <c r="V1232" s="19">
        <v>36.065032109961919</v>
      </c>
      <c r="W1232" s="19">
        <v>14.801827142791716</v>
      </c>
      <c r="X1232" s="19">
        <v>394.93496789003802</v>
      </c>
      <c r="Y1232" s="19">
        <v>448.19817285720831</v>
      </c>
      <c r="Z1232" s="19">
        <v>22.25126357587607</v>
      </c>
      <c r="AA1232" s="19">
        <v>91.954545731922337</v>
      </c>
      <c r="AB1232" s="19">
        <v>114.20580930779843</v>
      </c>
      <c r="AC1232" s="19">
        <v>14.912223508343107</v>
      </c>
      <c r="AD1232" s="19">
        <v>460.21605641082937</v>
      </c>
      <c r="AE1232" s="19">
        <v>523.84425644477415</v>
      </c>
      <c r="AF1232" s="22">
        <f>Table1[[#This Row],[$ESGF]]/AE1232</f>
        <v>0.87853603575654982</v>
      </c>
      <c r="AG1232" s="22">
        <f>POWER((Table1[[#This Row],[$ESGF]]+Table1[[#This Row],[$ESGA]]+Table1[[#This Row],[XEV+/-]])/(Table1[[#This Row],[$ESGF]]+Table1[[#This Row],[$ESGA]]-Table1[[#This Row],[XEV+/-]]),1/0.65)</f>
        <v>0.92496332017173177</v>
      </c>
      <c r="AH1232" s="19">
        <v>-24.94096899731111</v>
      </c>
      <c r="AI1232" s="19">
        <v>-63.628200033944822</v>
      </c>
      <c r="AJ1232" s="19">
        <v>-38.687231036633712</v>
      </c>
      <c r="AK1232" s="23">
        <v>0.36072194050183581</v>
      </c>
      <c r="AL1232" s="24">
        <v>0.91270916849520756</v>
      </c>
      <c r="AM1232" s="18">
        <v>2.7626021784774744</v>
      </c>
      <c r="AN1232" s="19">
        <v>-0.25233054132793137</v>
      </c>
      <c r="AO1232" s="19">
        <v>14.138231846380917</v>
      </c>
      <c r="AP1232" s="19">
        <v>52.846151676163018</v>
      </c>
      <c r="AQ1232" s="19">
        <v>66.984383522543922</v>
      </c>
      <c r="AR1232" s="19">
        <v>8.7463685491219767</v>
      </c>
      <c r="AS1232" s="23">
        <v>0.2831987307460726</v>
      </c>
      <c r="AT1232" s="22">
        <f>EXP(Table1[[#This Row],[TmPPR]]/Table1[[#This Row],[PPCalc]])</f>
        <v>1.0429752871097959</v>
      </c>
      <c r="AU1232" s="18">
        <v>2.1688878403479706</v>
      </c>
      <c r="AV1232" s="18">
        <v>9.1261338393614722E-2</v>
      </c>
      <c r="AW1232" s="19">
        <v>1.1888152540402279</v>
      </c>
      <c r="AX1232" s="19">
        <v>1.1888152540402279</v>
      </c>
      <c r="AY1232" s="19">
        <v>2.3776305080804558</v>
      </c>
      <c r="AZ1232" s="19">
        <f>Table1[[#This Row],[$SHP]]/Table1[[#This Row],[SFrac]]</f>
        <v>0.31045493895318055</v>
      </c>
      <c r="BA1232" s="23">
        <v>0.47284296273770077</v>
      </c>
      <c r="BB1232" s="24">
        <v>1.0966802798794757</v>
      </c>
      <c r="BC1232" s="18">
        <v>3.6212851292594643</v>
      </c>
      <c r="BD1232" s="18">
        <v>0.33420003686163557</v>
      </c>
      <c r="BE1232" s="22">
        <f>MAX(Table1[[#This Row],[$ESGA]],0)</f>
        <v>523.84425644477415</v>
      </c>
      <c r="BG1232" s="20"/>
    </row>
    <row r="1233" spans="1:59">
      <c r="A1233" s="20" t="s">
        <v>1291</v>
      </c>
      <c r="B1233" s="17" t="s">
        <v>68</v>
      </c>
      <c r="C1233" s="21">
        <v>608</v>
      </c>
      <c r="D1233" s="18">
        <v>7.586904761904762</v>
      </c>
      <c r="E1233" s="21">
        <v>32</v>
      </c>
      <c r="F1233" s="21">
        <v>139</v>
      </c>
      <c r="G1233" s="21">
        <v>171</v>
      </c>
      <c r="H1233" s="21">
        <v>-138</v>
      </c>
      <c r="I1233" s="21">
        <v>28</v>
      </c>
      <c r="J1233" s="21">
        <v>114</v>
      </c>
      <c r="K1233" s="21">
        <v>142</v>
      </c>
      <c r="L1233" s="21">
        <v>4</v>
      </c>
      <c r="M1233" s="21">
        <v>19</v>
      </c>
      <c r="N1233" s="21">
        <v>23</v>
      </c>
      <c r="O1233" s="21">
        <v>0</v>
      </c>
      <c r="P1233" s="21">
        <v>6</v>
      </c>
      <c r="Q1233" s="21">
        <v>6</v>
      </c>
      <c r="R1233" s="21">
        <v>622</v>
      </c>
      <c r="S1233" s="21">
        <v>47</v>
      </c>
      <c r="T1233" s="21">
        <v>1000</v>
      </c>
      <c r="U1233" s="21">
        <v>287</v>
      </c>
      <c r="V1233" s="19">
        <v>35.265651928818812</v>
      </c>
      <c r="W1233" s="19">
        <v>8.1381313820415997</v>
      </c>
      <c r="X1233" s="19">
        <v>539.7343480711811</v>
      </c>
      <c r="Y1233" s="19">
        <v>704.86186861795829</v>
      </c>
      <c r="Z1233" s="19">
        <v>24.16539613243652</v>
      </c>
      <c r="AA1233" s="19">
        <v>96.847547277403308</v>
      </c>
      <c r="AB1233" s="19">
        <v>121.01294340983985</v>
      </c>
      <c r="AC1233" s="19">
        <v>15.950238892870779</v>
      </c>
      <c r="AD1233" s="19">
        <v>458.53084427860489</v>
      </c>
      <c r="AE1233" s="19">
        <v>595.32304804451212</v>
      </c>
      <c r="AF1233" s="22">
        <f>Table1[[#This Row],[$ESGF]]/AE1233</f>
        <v>0.77022189176912348</v>
      </c>
      <c r="AG1233" s="22">
        <f>POWER((Table1[[#This Row],[$ESGF]]+Table1[[#This Row],[$ESGA]]+Table1[[#This Row],[XEV+/-]])/(Table1[[#This Row],[$ESGF]]+Table1[[#This Row],[$ESGA]]-Table1[[#This Row],[XEV+/-]]),1/0.65)</f>
        <v>0.86589381210658101</v>
      </c>
      <c r="AH1233" s="19">
        <v>-49.281992484874579</v>
      </c>
      <c r="AI1233" s="19">
        <v>-136.79220376590732</v>
      </c>
      <c r="AJ1233" s="19">
        <v>-87.510211281032696</v>
      </c>
      <c r="AK1233" s="23">
        <v>0.37939156978089605</v>
      </c>
      <c r="AL1233" s="24">
        <v>0.83358935296376679</v>
      </c>
      <c r="AM1233" s="18">
        <v>2.8784077073972032</v>
      </c>
      <c r="AN1233" s="19">
        <v>-0.52391159546072485</v>
      </c>
      <c r="AO1233" s="19">
        <v>3.5160234471322704</v>
      </c>
      <c r="AP1233" s="19">
        <v>16.401932230089798</v>
      </c>
      <c r="AQ1233" s="19">
        <v>19.917955677222075</v>
      </c>
      <c r="AR1233" s="19">
        <v>2.6253071973743203</v>
      </c>
      <c r="AS1233" s="23">
        <v>0.10251610592760729</v>
      </c>
      <c r="AT1233" s="22">
        <f>EXP(Table1[[#This Row],[TmPPR]]/Table1[[#This Row],[PPCalc]])</f>
        <v>0.84328485856175162</v>
      </c>
      <c r="AU1233" s="18">
        <v>0.7777799322340968</v>
      </c>
      <c r="AV1233" s="18">
        <v>-0.13257295309799116</v>
      </c>
      <c r="AW1233" s="19">
        <v>0</v>
      </c>
      <c r="AX1233" s="19">
        <v>0</v>
      </c>
      <c r="AY1233" s="19">
        <v>0</v>
      </c>
      <c r="AZ1233" s="19">
        <f>Table1[[#This Row],[$SHP]]/Table1[[#This Row],[SFrac]]</f>
        <v>0</v>
      </c>
      <c r="BA1233" s="23">
        <v>0.42626122940530287</v>
      </c>
      <c r="BB1233" s="24">
        <v>1.1412816964703316</v>
      </c>
      <c r="BC1233" s="18">
        <v>3.2340033511904704</v>
      </c>
      <c r="BD1233" s="18">
        <v>0.42737977158049723</v>
      </c>
      <c r="BE1233" s="22">
        <f>MAX(Table1[[#This Row],[$ESGA]],0)</f>
        <v>595.32304804451212</v>
      </c>
      <c r="BG1233" s="20"/>
    </row>
    <row r="1234" spans="1:59">
      <c r="A1234" s="20" t="s">
        <v>1292</v>
      </c>
      <c r="B1234" s="17" t="s">
        <v>65</v>
      </c>
      <c r="C1234" s="21">
        <v>426</v>
      </c>
      <c r="D1234" s="18">
        <v>5.6097560975609753</v>
      </c>
      <c r="E1234" s="21">
        <v>97</v>
      </c>
      <c r="F1234" s="21">
        <v>73</v>
      </c>
      <c r="G1234" s="21">
        <v>170</v>
      </c>
      <c r="H1234" s="21">
        <v>-32</v>
      </c>
      <c r="I1234" s="21">
        <v>73</v>
      </c>
      <c r="J1234" s="21">
        <v>55</v>
      </c>
      <c r="K1234" s="21">
        <v>128</v>
      </c>
      <c r="L1234" s="21">
        <v>24</v>
      </c>
      <c r="M1234" s="21">
        <v>18</v>
      </c>
      <c r="N1234" s="21">
        <v>42</v>
      </c>
      <c r="O1234" s="21">
        <v>0</v>
      </c>
      <c r="P1234" s="21">
        <v>0</v>
      </c>
      <c r="Q1234" s="21">
        <v>0</v>
      </c>
      <c r="R1234" s="21">
        <v>262</v>
      </c>
      <c r="S1234" s="21">
        <v>88</v>
      </c>
      <c r="T1234" s="21">
        <v>207</v>
      </c>
      <c r="U1234" s="21">
        <v>0</v>
      </c>
      <c r="V1234" s="19">
        <v>0</v>
      </c>
      <c r="W1234" s="19">
        <v>18.530562210814438</v>
      </c>
      <c r="X1234" s="19">
        <v>174</v>
      </c>
      <c r="Y1234" s="19">
        <v>188.46943778918555</v>
      </c>
      <c r="Z1234" s="19">
        <v>87.455062371208371</v>
      </c>
      <c r="AA1234" s="19">
        <v>66.516226166279537</v>
      </c>
      <c r="AB1234" s="19">
        <v>153.97128853748788</v>
      </c>
      <c r="AC1234" s="19">
        <v>27.447055782769581</v>
      </c>
      <c r="AD1234" s="19">
        <v>209.53368018297954</v>
      </c>
      <c r="AE1234" s="19">
        <v>226.94502118214285</v>
      </c>
      <c r="AF1234" s="22">
        <f>Table1[[#This Row],[$ESGF]]/AE1234</f>
        <v>0.92327947575818714</v>
      </c>
      <c r="AG1234" s="22">
        <f>POWER((Table1[[#This Row],[$ESGF]]+Table1[[#This Row],[$ESGA]]+Table1[[#This Row],[XEV+/-]])/(Table1[[#This Row],[$ESGF]]+Table1[[#This Row],[$ESGA]]-Table1[[#This Row],[XEV+/-]]),1/0.65)</f>
        <v>0.99404691330527395</v>
      </c>
      <c r="AH1234" s="19">
        <v>-0.84700113811958566</v>
      </c>
      <c r="AI1234" s="19">
        <v>-17.41134099916334</v>
      </c>
      <c r="AJ1234" s="19">
        <v>-16.564339861043756</v>
      </c>
      <c r="AK1234" s="23">
        <v>0.239108951033248</v>
      </c>
      <c r="AL1234" s="24">
        <v>0.97764737947713365</v>
      </c>
      <c r="AM1234" s="18">
        <v>1.3413428960401717</v>
      </c>
      <c r="AN1234" s="19">
        <v>-3.0322701515114049E-2</v>
      </c>
      <c r="AO1234" s="19">
        <v>32.627090394851528</v>
      </c>
      <c r="AP1234" s="19">
        <v>23.335033329918812</v>
      </c>
      <c r="AQ1234" s="19">
        <v>55.962123724770336</v>
      </c>
      <c r="AR1234" s="19">
        <v>9.9758568378938435</v>
      </c>
      <c r="AS1234" s="23">
        <v>0.38894076777692776</v>
      </c>
      <c r="AT1234" s="22">
        <f>EXP(Table1[[#This Row],[TmPPR]]/Table1[[#This Row],[PPCalc]])</f>
        <v>0.81885196672193028</v>
      </c>
      <c r="AU1234" s="18">
        <v>2.1818628436266678</v>
      </c>
      <c r="AV1234" s="18">
        <v>-0.43604956635952086</v>
      </c>
      <c r="AW1234" s="19">
        <v>0</v>
      </c>
      <c r="AX1234" s="19">
        <v>0</v>
      </c>
      <c r="AY1234" s="19">
        <v>0</v>
      </c>
      <c r="AZ1234" s="19">
        <f>Table1[[#This Row],[$SHP]]/Table1[[#This Row],[SFrac]]</f>
        <v>0</v>
      </c>
      <c r="BA1234" s="23">
        <v>0</v>
      </c>
      <c r="BB1234" s="24" t="e">
        <v>#DIV/0!</v>
      </c>
      <c r="BC1234" s="18">
        <v>0</v>
      </c>
      <c r="BD1234" s="18">
        <v>0</v>
      </c>
      <c r="BE1234" s="22">
        <f>MAX(Table1[[#This Row],[$ESGA]],0)</f>
        <v>226.94502118214285</v>
      </c>
      <c r="BG1234" s="20"/>
    </row>
    <row r="1235" spans="1:59">
      <c r="A1235" s="20" t="s">
        <v>1293</v>
      </c>
      <c r="B1235" s="17" t="s">
        <v>59</v>
      </c>
      <c r="C1235" s="21">
        <v>331</v>
      </c>
      <c r="D1235" s="18">
        <v>4.0365853658536581</v>
      </c>
      <c r="E1235" s="21">
        <v>69</v>
      </c>
      <c r="F1235" s="21">
        <v>101</v>
      </c>
      <c r="G1235" s="21">
        <v>170</v>
      </c>
      <c r="H1235" s="21">
        <v>42</v>
      </c>
      <c r="I1235" s="21">
        <v>63</v>
      </c>
      <c r="J1235" s="21">
        <v>85</v>
      </c>
      <c r="K1235" s="21">
        <v>148</v>
      </c>
      <c r="L1235" s="21">
        <v>4</v>
      </c>
      <c r="M1235" s="21">
        <v>15</v>
      </c>
      <c r="N1235" s="21">
        <v>19</v>
      </c>
      <c r="O1235" s="21">
        <v>2</v>
      </c>
      <c r="P1235" s="21">
        <v>1</v>
      </c>
      <c r="Q1235" s="21">
        <v>3</v>
      </c>
      <c r="R1235" s="21">
        <v>252</v>
      </c>
      <c r="S1235" s="21">
        <v>39</v>
      </c>
      <c r="T1235" s="21">
        <v>188</v>
      </c>
      <c r="U1235" s="21">
        <v>17</v>
      </c>
      <c r="V1235" s="19">
        <v>3.8487504221546773</v>
      </c>
      <c r="W1235" s="19">
        <v>10.109833532684897</v>
      </c>
      <c r="X1235" s="19">
        <v>209.15124957784533</v>
      </c>
      <c r="Y1235" s="19">
        <v>160.89016646731511</v>
      </c>
      <c r="Z1235" s="19">
        <v>71.0209926273224</v>
      </c>
      <c r="AA1235" s="19">
        <v>96.625593464812752</v>
      </c>
      <c r="AB1235" s="19">
        <v>167.64658609213512</v>
      </c>
      <c r="AC1235" s="19">
        <v>41.531782657266106</v>
      </c>
      <c r="AD1235" s="19">
        <v>236.98635700977087</v>
      </c>
      <c r="AE1235" s="19">
        <v>183.56201538771492</v>
      </c>
      <c r="AF1235" s="22">
        <f>Table1[[#This Row],[$ESGF]]/AE1235</f>
        <v>1.2910424659982864</v>
      </c>
      <c r="AG1235" s="22">
        <f>POWER((Table1[[#This Row],[$ESGF]]+Table1[[#This Row],[$ESGA]]+Table1[[#This Row],[XEV+/-]])/(Table1[[#This Row],[$ESGF]]+Table1[[#This Row],[$ESGA]]-Table1[[#This Row],[XEV+/-]]),1/0.65)</f>
        <v>0.89225803236299106</v>
      </c>
      <c r="AH1235" s="19">
        <v>-15.574179906059634</v>
      </c>
      <c r="AI1235" s="19">
        <v>53.424341622055948</v>
      </c>
      <c r="AJ1235" s="19">
        <v>68.998521528115589</v>
      </c>
      <c r="AK1235" s="23">
        <v>0.28316784681796497</v>
      </c>
      <c r="AL1235" s="24">
        <v>0.96399847340076616</v>
      </c>
      <c r="AM1235" s="18">
        <v>1.1430311865456877</v>
      </c>
      <c r="AN1235" s="19">
        <v>-4.190988767584744E-2</v>
      </c>
      <c r="AO1235" s="19">
        <v>4.3081017481152966</v>
      </c>
      <c r="AP1235" s="19">
        <v>15.908936109938001</v>
      </c>
      <c r="AQ1235" s="19">
        <v>20.217037858053295</v>
      </c>
      <c r="AR1235" s="19">
        <v>5.00845046634553</v>
      </c>
      <c r="AS1235" s="23">
        <v>0.19755018306058603</v>
      </c>
      <c r="AT1235" s="22">
        <f>EXP(Table1[[#This Row],[TmPPR]]/Table1[[#This Row],[PPCalc]])</f>
        <v>0.77206106579543166</v>
      </c>
      <c r="AU1235" s="18">
        <v>0.79742817796407284</v>
      </c>
      <c r="AV1235" s="18">
        <v>-0.20628799621357763</v>
      </c>
      <c r="AW1235" s="19">
        <v>2.671074380165289</v>
      </c>
      <c r="AX1235" s="19">
        <v>2.671074380165289</v>
      </c>
      <c r="AY1235" s="19">
        <v>5.342148760330578</v>
      </c>
      <c r="AZ1235" s="19">
        <f>Table1[[#This Row],[$SHP]]/Table1[[#This Row],[SFrac]]</f>
        <v>1.3234326234051583</v>
      </c>
      <c r="BA1235" s="23">
        <v>8.5173774680106243E-2</v>
      </c>
      <c r="BB1235" s="24">
        <v>0.82355798563991156</v>
      </c>
      <c r="BC1235" s="18">
        <v>0.3438112124282337</v>
      </c>
      <c r="BD1235" s="18">
        <v>-6.6741085766588798E-2</v>
      </c>
      <c r="BE1235" s="22">
        <f>MAX(Table1[[#This Row],[$ESGA]],0)</f>
        <v>183.56201538771492</v>
      </c>
      <c r="BG1235" s="20"/>
    </row>
    <row r="1236" spans="1:59">
      <c r="A1236" s="20" t="s">
        <v>1294</v>
      </c>
      <c r="B1236" s="17" t="s">
        <v>68</v>
      </c>
      <c r="C1236" s="21">
        <v>1008</v>
      </c>
      <c r="D1236" s="18">
        <v>12.298054587688735</v>
      </c>
      <c r="E1236" s="21">
        <v>41</v>
      </c>
      <c r="F1236" s="21">
        <v>128</v>
      </c>
      <c r="G1236" s="21">
        <v>169</v>
      </c>
      <c r="H1236" s="21">
        <v>26</v>
      </c>
      <c r="I1236" s="21">
        <v>37</v>
      </c>
      <c r="J1236" s="21">
        <v>122</v>
      </c>
      <c r="K1236" s="21">
        <v>159</v>
      </c>
      <c r="L1236" s="21">
        <v>1</v>
      </c>
      <c r="M1236" s="21">
        <v>2</v>
      </c>
      <c r="N1236" s="21">
        <v>3</v>
      </c>
      <c r="O1236" s="21">
        <v>3</v>
      </c>
      <c r="P1236" s="21">
        <v>4</v>
      </c>
      <c r="Q1236" s="21">
        <v>7</v>
      </c>
      <c r="R1236" s="21">
        <v>707</v>
      </c>
      <c r="S1236" s="21">
        <v>10</v>
      </c>
      <c r="T1236" s="21">
        <v>1005</v>
      </c>
      <c r="U1236" s="21">
        <v>337</v>
      </c>
      <c r="V1236" s="19">
        <v>56.839224503208101</v>
      </c>
      <c r="W1236" s="19">
        <v>1.2721561007001931</v>
      </c>
      <c r="X1236" s="19">
        <v>640.16077549679187</v>
      </c>
      <c r="Y1236" s="19">
        <v>666.72784389929984</v>
      </c>
      <c r="Z1236" s="19">
        <v>43.312293876260092</v>
      </c>
      <c r="AA1236" s="19">
        <v>141.56677155721644</v>
      </c>
      <c r="AB1236" s="19">
        <v>184.87906543347651</v>
      </c>
      <c r="AC1236" s="19">
        <v>15.033196032367117</v>
      </c>
      <c r="AD1236" s="19">
        <v>735.80254565774806</v>
      </c>
      <c r="AE1236" s="19">
        <v>769.24563314419277</v>
      </c>
      <c r="AF1236" s="22">
        <f>Table1[[#This Row],[$ESGF]]/AE1236</f>
        <v>0.95652482634220437</v>
      </c>
      <c r="AG1236" s="22">
        <f>POWER((Table1[[#This Row],[$ESGF]]+Table1[[#This Row],[$ESGA]]+Table1[[#This Row],[XEV+/-]])/(Table1[[#This Row],[$ESGF]]+Table1[[#This Row],[$ESGA]]-Table1[[#This Row],[XEV+/-]]),1/0.65)</f>
        <v>1.0289125082905766</v>
      </c>
      <c r="AH1236" s="19">
        <v>13.941297279229524</v>
      </c>
      <c r="AI1236" s="19">
        <v>-33.443087486444696</v>
      </c>
      <c r="AJ1236" s="19">
        <v>-47.38438476567422</v>
      </c>
      <c r="AK1236" s="23">
        <v>0.33728235537730911</v>
      </c>
      <c r="AL1236" s="24">
        <v>1.0171147646486272</v>
      </c>
      <c r="AM1236" s="18">
        <v>4.1479168178943784</v>
      </c>
      <c r="AN1236" s="19">
        <v>7.03899698813443E-2</v>
      </c>
      <c r="AO1236" s="19">
        <v>0.90612893985109344</v>
      </c>
      <c r="AP1236" s="19">
        <v>2.0887922706715116</v>
      </c>
      <c r="AQ1236" s="19">
        <v>2.9949212105226048</v>
      </c>
      <c r="AR1236" s="19">
        <v>0.24352804658394858</v>
      </c>
      <c r="AS1236" s="23">
        <v>1.4784615615574958E-2</v>
      </c>
      <c r="AT1236" s="22">
        <f>EXP(Table1[[#This Row],[TmPPR]]/Table1[[#This Row],[PPCalc]])</f>
        <v>0.896238683172073</v>
      </c>
      <c r="AU1236" s="18">
        <v>0.18182200989833613</v>
      </c>
      <c r="AV1236" s="18">
        <v>-1.9918330999259163E-2</v>
      </c>
      <c r="AW1236" s="19">
        <v>3.6542033999192354</v>
      </c>
      <c r="AX1236" s="19">
        <v>3.6542033999192354</v>
      </c>
      <c r="AY1236" s="19">
        <v>7.3084067998384707</v>
      </c>
      <c r="AZ1236" s="19">
        <f>Table1[[#This Row],[$SHP]]/Table1[[#This Row],[SFrac]]</f>
        <v>0.59427340704396681</v>
      </c>
      <c r="BA1236" s="23">
        <v>0.45288401993188054</v>
      </c>
      <c r="BB1236" s="24">
        <v>0.93716523418243458</v>
      </c>
      <c r="BC1236" s="18">
        <v>5.56959239901418</v>
      </c>
      <c r="BD1236" s="18">
        <v>-0.36144242170475915</v>
      </c>
      <c r="BE1236" s="22">
        <f>MAX(Table1[[#This Row],[$ESGA]],0)</f>
        <v>769.24563314419277</v>
      </c>
      <c r="BG1236" s="20"/>
    </row>
    <row r="1237" spans="1:59">
      <c r="A1237" s="20" t="s">
        <v>1295</v>
      </c>
      <c r="B1237" s="17" t="s">
        <v>68</v>
      </c>
      <c r="C1237" s="21">
        <v>750</v>
      </c>
      <c r="D1237" s="18">
        <v>9.5985934821461125</v>
      </c>
      <c r="E1237" s="21">
        <v>17</v>
      </c>
      <c r="F1237" s="21">
        <v>152</v>
      </c>
      <c r="G1237" s="21">
        <v>169</v>
      </c>
      <c r="H1237" s="21">
        <v>22</v>
      </c>
      <c r="I1237" s="21">
        <v>15</v>
      </c>
      <c r="J1237" s="21">
        <v>128</v>
      </c>
      <c r="K1237" s="21">
        <v>143</v>
      </c>
      <c r="L1237" s="21">
        <v>2</v>
      </c>
      <c r="M1237" s="21">
        <v>18</v>
      </c>
      <c r="N1237" s="21">
        <v>20</v>
      </c>
      <c r="O1237" s="21">
        <v>0</v>
      </c>
      <c r="P1237" s="21">
        <v>6</v>
      </c>
      <c r="Q1237" s="21">
        <v>6</v>
      </c>
      <c r="R1237" s="21">
        <v>757</v>
      </c>
      <c r="S1237" s="21">
        <v>58</v>
      </c>
      <c r="T1237" s="21">
        <v>950</v>
      </c>
      <c r="U1237" s="21">
        <v>273</v>
      </c>
      <c r="V1237" s="19">
        <v>38.970643517690334</v>
      </c>
      <c r="W1237" s="19">
        <v>9.8291148500617922</v>
      </c>
      <c r="X1237" s="19">
        <v>660.02935648230959</v>
      </c>
      <c r="Y1237" s="19">
        <v>667.17088514993816</v>
      </c>
      <c r="Z1237" s="19">
        <v>14.323069905334586</v>
      </c>
      <c r="AA1237" s="19">
        <v>121.23745896824762</v>
      </c>
      <c r="AB1237" s="19">
        <v>135.56052887358223</v>
      </c>
      <c r="AC1237" s="19">
        <v>14.12295761100123</v>
      </c>
      <c r="AD1237" s="19">
        <v>630.83820337960367</v>
      </c>
      <c r="AE1237" s="19">
        <v>647.64495780454513</v>
      </c>
      <c r="AF1237" s="22">
        <f>Table1[[#This Row],[$ESGF]]/AE1237</f>
        <v>0.97404943214270556</v>
      </c>
      <c r="AG1237" s="22">
        <f>POWER((Table1[[#This Row],[$ESGF]]+Table1[[#This Row],[$ESGA]]+Table1[[#This Row],[XEV+/-]])/(Table1[[#This Row],[$ESGF]]+Table1[[#This Row],[$ESGA]]-Table1[[#This Row],[XEV+/-]]),1/0.65)</f>
        <v>0.95103138473851567</v>
      </c>
      <c r="AH1237" s="19">
        <v>-20.860014821455785</v>
      </c>
      <c r="AI1237" s="19">
        <v>-16.806754424941413</v>
      </c>
      <c r="AJ1237" s="19">
        <v>4.053260396514375</v>
      </c>
      <c r="AK1237" s="23">
        <v>0.38087322035453575</v>
      </c>
      <c r="AL1237" s="24">
        <v>0.97961038405543777</v>
      </c>
      <c r="AM1237" s="18">
        <v>3.6558472104190471</v>
      </c>
      <c r="AN1237" s="19">
        <v>-7.5311745456866419E-2</v>
      </c>
      <c r="AO1237" s="19">
        <v>2.2915269634755226</v>
      </c>
      <c r="AP1237" s="19">
        <v>20.484861612213212</v>
      </c>
      <c r="AQ1237" s="19">
        <v>22.776388575688731</v>
      </c>
      <c r="AR1237" s="19">
        <v>2.3728881338764904</v>
      </c>
      <c r="AS1237" s="23">
        <v>0.13841831911071553</v>
      </c>
      <c r="AT1237" s="22">
        <f>EXP(Table1[[#This Row],[TmPPR]]/Table1[[#This Row],[PPCalc]])</f>
        <v>0.78244701162530927</v>
      </c>
      <c r="AU1237" s="18">
        <v>1.3286211756257349</v>
      </c>
      <c r="AV1237" s="18">
        <v>-0.32594940488332985</v>
      </c>
      <c r="AW1237" s="19">
        <v>0</v>
      </c>
      <c r="AX1237" s="19">
        <v>0</v>
      </c>
      <c r="AY1237" s="19">
        <v>0</v>
      </c>
      <c r="AZ1237" s="19">
        <f>Table1[[#This Row],[$SHP]]/Table1[[#This Row],[SFrac]]</f>
        <v>0</v>
      </c>
      <c r="BA1237" s="23">
        <v>0.53686924557646765</v>
      </c>
      <c r="BB1237" s="24">
        <v>0.97101566662059424</v>
      </c>
      <c r="BC1237" s="18">
        <v>5.1531896413549827</v>
      </c>
      <c r="BD1237" s="18">
        <v>-0.15156909882981157</v>
      </c>
      <c r="BE1237" s="22">
        <f>MAX(Table1[[#This Row],[$ESGA]],0)</f>
        <v>647.64495780454513</v>
      </c>
      <c r="BG1237" s="20"/>
    </row>
    <row r="1238" spans="1:59">
      <c r="A1238" s="20" t="s">
        <v>1296</v>
      </c>
      <c r="B1238" s="17" t="s">
        <v>68</v>
      </c>
      <c r="C1238" s="21">
        <v>472</v>
      </c>
      <c r="D1238" s="18">
        <v>5.8999999999999995</v>
      </c>
      <c r="E1238" s="21">
        <v>48</v>
      </c>
      <c r="F1238" s="21">
        <v>121</v>
      </c>
      <c r="G1238" s="21">
        <v>169</v>
      </c>
      <c r="H1238" s="21">
        <v>-58</v>
      </c>
      <c r="I1238" s="21">
        <v>32</v>
      </c>
      <c r="J1238" s="21">
        <v>91</v>
      </c>
      <c r="K1238" s="21">
        <v>123</v>
      </c>
      <c r="L1238" s="21">
        <v>15</v>
      </c>
      <c r="M1238" s="21">
        <v>30</v>
      </c>
      <c r="N1238" s="21">
        <v>45</v>
      </c>
      <c r="O1238" s="21">
        <v>1</v>
      </c>
      <c r="P1238" s="21">
        <v>0</v>
      </c>
      <c r="Q1238" s="21">
        <v>1</v>
      </c>
      <c r="R1238" s="21">
        <v>557</v>
      </c>
      <c r="S1238" s="21">
        <v>88</v>
      </c>
      <c r="T1238" s="21">
        <v>661</v>
      </c>
      <c r="U1238" s="21">
        <v>134</v>
      </c>
      <c r="V1238" s="19">
        <v>11.691617688290277</v>
      </c>
      <c r="W1238" s="19">
        <v>13.746615442233217</v>
      </c>
      <c r="X1238" s="19">
        <v>457.30838231170969</v>
      </c>
      <c r="Y1238" s="19">
        <v>513.25338455776682</v>
      </c>
      <c r="Z1238" s="19">
        <v>25.304679919888862</v>
      </c>
      <c r="AA1238" s="19">
        <v>71.537210904765331</v>
      </c>
      <c r="AB1238" s="19">
        <v>96.8418908246542</v>
      </c>
      <c r="AC1238" s="19">
        <v>16.413879800788848</v>
      </c>
      <c r="AD1238" s="19">
        <v>361.70291864397097</v>
      </c>
      <c r="AE1238" s="19">
        <v>407.33782711631574</v>
      </c>
      <c r="AF1238" s="22">
        <f>Table1[[#This Row],[$ESGF]]/AE1238</f>
        <v>0.88796790910529977</v>
      </c>
      <c r="AG1238" s="22">
        <f>POWER((Table1[[#This Row],[$ESGF]]+Table1[[#This Row],[$ESGA]]+Table1[[#This Row],[XEV+/-]])/(Table1[[#This Row],[$ESGF]]+Table1[[#This Row],[$ESGA]]-Table1[[#This Row],[XEV+/-]]),1/0.65)</f>
        <v>0.92387032100532329</v>
      </c>
      <c r="AH1238" s="19">
        <v>-19.786632561111965</v>
      </c>
      <c r="AI1238" s="19">
        <v>-45.634908472344819</v>
      </c>
      <c r="AJ1238" s="19">
        <v>-25.848275911232854</v>
      </c>
      <c r="AK1238" s="23">
        <v>0.36875046131918854</v>
      </c>
      <c r="AL1238" s="24">
        <v>0.91276923544615085</v>
      </c>
      <c r="AM1238" s="18">
        <v>2.1756277217832123</v>
      </c>
      <c r="AN1238" s="19">
        <v>-0.19857429482853414</v>
      </c>
      <c r="AO1238" s="19">
        <v>11.5036692769997</v>
      </c>
      <c r="AP1238" s="19">
        <v>22.381764732262496</v>
      </c>
      <c r="AQ1238" s="19">
        <v>33.885434009262191</v>
      </c>
      <c r="AR1238" s="19">
        <v>5.7432938998749483</v>
      </c>
      <c r="AS1238" s="23">
        <v>0.18579181669786257</v>
      </c>
      <c r="AT1238" s="22">
        <f>EXP(Table1[[#This Row],[TmPPR]]/Table1[[#This Row],[PPCalc]])</f>
        <v>0.96144984682277523</v>
      </c>
      <c r="AU1238" s="18">
        <v>1.0961717185173891</v>
      </c>
      <c r="AV1238" s="18">
        <v>-4.3093663617061011E-2</v>
      </c>
      <c r="AW1238" s="19">
        <v>0.77065057754138055</v>
      </c>
      <c r="AX1238" s="19">
        <v>0.77065057754138055</v>
      </c>
      <c r="AY1238" s="19">
        <v>1.5413011550827611</v>
      </c>
      <c r="AZ1238" s="19">
        <f>Table1[[#This Row],[$SHP]]/Table1[[#This Row],[SFrac]]</f>
        <v>0.26123748391233242</v>
      </c>
      <c r="BA1238" s="23">
        <v>0.24663097355487673</v>
      </c>
      <c r="BB1238" s="24">
        <v>1.1579019250138558</v>
      </c>
      <c r="BC1238" s="18">
        <v>1.4551227439737726</v>
      </c>
      <c r="BD1238" s="18">
        <v>0.21333508296739581</v>
      </c>
      <c r="BE1238" s="22">
        <f>MAX(Table1[[#This Row],[$ESGA]],0)</f>
        <v>407.33782711631574</v>
      </c>
      <c r="BG1238" s="20"/>
    </row>
    <row r="1239" spans="1:59">
      <c r="A1239" s="20" t="s">
        <v>1297</v>
      </c>
      <c r="B1239" s="17" t="s">
        <v>59</v>
      </c>
      <c r="C1239" s="21">
        <v>462</v>
      </c>
      <c r="D1239" s="18">
        <v>5.6341463414634152</v>
      </c>
      <c r="E1239" s="21">
        <v>87</v>
      </c>
      <c r="F1239" s="21">
        <v>82</v>
      </c>
      <c r="G1239" s="21">
        <v>169</v>
      </c>
      <c r="H1239" s="21">
        <v>5</v>
      </c>
      <c r="I1239" s="21">
        <v>68</v>
      </c>
      <c r="J1239" s="21">
        <v>71</v>
      </c>
      <c r="K1239" s="21">
        <v>139</v>
      </c>
      <c r="L1239" s="21">
        <v>15</v>
      </c>
      <c r="M1239" s="21">
        <v>8</v>
      </c>
      <c r="N1239" s="21">
        <v>23</v>
      </c>
      <c r="O1239" s="21">
        <v>4</v>
      </c>
      <c r="P1239" s="21">
        <v>3</v>
      </c>
      <c r="Q1239" s="21">
        <v>7</v>
      </c>
      <c r="R1239" s="21">
        <v>261</v>
      </c>
      <c r="S1239" s="21">
        <v>46</v>
      </c>
      <c r="T1239" s="21">
        <v>285</v>
      </c>
      <c r="U1239" s="21">
        <v>74</v>
      </c>
      <c r="V1239" s="19">
        <v>11.16684345942042</v>
      </c>
      <c r="W1239" s="19">
        <v>5.159409834620857</v>
      </c>
      <c r="X1239" s="19">
        <v>203.83315654057958</v>
      </c>
      <c r="Y1239" s="19">
        <v>205.84059016537915</v>
      </c>
      <c r="Z1239" s="19">
        <v>79.277536761459984</v>
      </c>
      <c r="AA1239" s="19">
        <v>82.789752947079123</v>
      </c>
      <c r="AB1239" s="19">
        <v>162.06728970853908</v>
      </c>
      <c r="AC1239" s="19">
        <v>28.765189948268837</v>
      </c>
      <c r="AD1239" s="19">
        <v>237.60016554496809</v>
      </c>
      <c r="AE1239" s="19">
        <v>237.16171801078252</v>
      </c>
      <c r="AF1239" s="22">
        <f>Table1[[#This Row],[$ESGF]]/AE1239</f>
        <v>1.0018487281078206</v>
      </c>
      <c r="AG1239" s="22">
        <f>POWER((Table1[[#This Row],[$ESGF]]+Table1[[#This Row],[$ESGA]]+Table1[[#This Row],[XEV+/-]])/(Table1[[#This Row],[$ESGF]]+Table1[[#This Row],[$ESGA]]-Table1[[#This Row],[XEV+/-]]),1/0.65)</f>
        <v>0.89342986720956674</v>
      </c>
      <c r="AH1239" s="19">
        <v>-17.37963326869243</v>
      </c>
      <c r="AI1239" s="19">
        <v>0.43844753418556692</v>
      </c>
      <c r="AJ1239" s="19">
        <v>17.818080802877997</v>
      </c>
      <c r="AK1239" s="23">
        <v>0.22627634111733322</v>
      </c>
      <c r="AL1239" s="24">
        <v>0.92115771907940536</v>
      </c>
      <c r="AM1239" s="18">
        <v>1.2748740194659507</v>
      </c>
      <c r="AN1239" s="19">
        <v>-0.10469776639803241</v>
      </c>
      <c r="AO1239" s="19">
        <v>14.075937832380706</v>
      </c>
      <c r="AP1239" s="19">
        <v>6.3108339189331693</v>
      </c>
      <c r="AQ1239" s="19">
        <v>20.386771751313876</v>
      </c>
      <c r="AR1239" s="19">
        <v>3.6184313498002982</v>
      </c>
      <c r="AS1239" s="23">
        <v>0.13354427620857257</v>
      </c>
      <c r="AT1239" s="22">
        <f>EXP(Table1[[#This Row],[TmPPR]]/Table1[[#This Row],[PPCalc]])</f>
        <v>0.90308345106289334</v>
      </c>
      <c r="AU1239" s="18">
        <v>0.75240799522390889</v>
      </c>
      <c r="AV1239" s="18">
        <v>-7.6700707652758576E-2</v>
      </c>
      <c r="AW1239" s="19">
        <v>4.6820289781932392</v>
      </c>
      <c r="AX1239" s="19">
        <v>4.6820289781932392</v>
      </c>
      <c r="AY1239" s="19">
        <v>9.3640579563864783</v>
      </c>
      <c r="AZ1239" s="19">
        <f>Table1[[#This Row],[$SHP]]/Table1[[#This Row],[SFrac]]</f>
        <v>1.6620189446400242</v>
      </c>
      <c r="BA1239" s="23">
        <v>0.21282068121053022</v>
      </c>
      <c r="BB1239" s="24">
        <v>1.0378028015042247</v>
      </c>
      <c r="BC1239" s="18">
        <v>1.1990628624300605</v>
      </c>
      <c r="BD1239" s="18">
        <v>4.449217166734553E-2</v>
      </c>
      <c r="BE1239" s="22">
        <f>MAX(Table1[[#This Row],[$ESGA]],0)</f>
        <v>237.16171801078252</v>
      </c>
      <c r="BG1239" s="20"/>
    </row>
    <row r="1240" spans="1:59">
      <c r="A1240" s="20" t="s">
        <v>1298</v>
      </c>
      <c r="B1240" s="17" t="s">
        <v>1</v>
      </c>
      <c r="C1240" s="21">
        <v>377</v>
      </c>
      <c r="D1240" s="18">
        <v>4.5975609756097562</v>
      </c>
      <c r="E1240" s="21">
        <v>81</v>
      </c>
      <c r="F1240" s="21">
        <v>88</v>
      </c>
      <c r="G1240" s="21">
        <v>169</v>
      </c>
      <c r="H1240" s="21">
        <v>-8</v>
      </c>
      <c r="I1240" s="21">
        <v>54</v>
      </c>
      <c r="J1240" s="21">
        <v>55</v>
      </c>
      <c r="K1240" s="21">
        <v>109</v>
      </c>
      <c r="L1240" s="21">
        <v>25</v>
      </c>
      <c r="M1240" s="21">
        <v>30</v>
      </c>
      <c r="N1240" s="21">
        <v>55</v>
      </c>
      <c r="O1240" s="21">
        <v>2</v>
      </c>
      <c r="P1240" s="21">
        <v>3</v>
      </c>
      <c r="Q1240" s="21">
        <v>5</v>
      </c>
      <c r="R1240" s="21">
        <v>263</v>
      </c>
      <c r="S1240" s="21">
        <v>93</v>
      </c>
      <c r="T1240" s="21">
        <v>214</v>
      </c>
      <c r="U1240" s="21">
        <v>34</v>
      </c>
      <c r="V1240" s="19">
        <v>6.6821781190121348</v>
      </c>
      <c r="W1240" s="19">
        <v>14.042424685969539</v>
      </c>
      <c r="X1240" s="19">
        <v>163.31782188098785</v>
      </c>
      <c r="Y1240" s="19">
        <v>165.95757531403044</v>
      </c>
      <c r="Z1240" s="19">
        <v>63.746801315872304</v>
      </c>
      <c r="AA1240" s="19">
        <v>63.568735972101265</v>
      </c>
      <c r="AB1240" s="19">
        <v>127.31553728797354</v>
      </c>
      <c r="AC1240" s="19">
        <v>27.691973627622893</v>
      </c>
      <c r="AD1240" s="19">
        <v>191.358909114423</v>
      </c>
      <c r="AE1240" s="19">
        <v>192.83764446977142</v>
      </c>
      <c r="AF1240" s="22">
        <f>Table1[[#This Row],[$ESGF]]/AE1240</f>
        <v>0.99233170805723969</v>
      </c>
      <c r="AG1240" s="22">
        <f>POWER((Table1[[#This Row],[$ESGF]]+Table1[[#This Row],[$ESGA]]+Table1[[#This Row],[XEV+/-]])/(Table1[[#This Row],[$ESGF]]+Table1[[#This Row],[$ESGA]]-Table1[[#This Row],[XEV+/-]]),1/0.65)</f>
        <v>1.0311334075309129</v>
      </c>
      <c r="AH1240" s="19">
        <v>3.8280241796290344</v>
      </c>
      <c r="AI1240" s="19">
        <v>-1.4787353553483893</v>
      </c>
      <c r="AJ1240" s="19">
        <v>-5.3067595349774237</v>
      </c>
      <c r="AK1240" s="23">
        <v>0.23494426363640755</v>
      </c>
      <c r="AL1240" s="24">
        <v>1.0303584861091621</v>
      </c>
      <c r="AM1240" s="18">
        <v>1.0801705779381177</v>
      </c>
      <c r="AN1240" s="19">
        <v>3.2304430808495835E-2</v>
      </c>
      <c r="AO1240" s="19">
        <v>23.676610959128229</v>
      </c>
      <c r="AP1240" s="19">
        <v>27.635475525595098</v>
      </c>
      <c r="AQ1240" s="19">
        <v>51.312086484723324</v>
      </c>
      <c r="AR1240" s="19">
        <v>11.160719076252818</v>
      </c>
      <c r="AS1240" s="23">
        <v>0.34262773402869046</v>
      </c>
      <c r="AT1240" s="22">
        <f>EXP(Table1[[#This Row],[TmPPR]]/Table1[[#This Row],[PPCalc]])</f>
        <v>0.91815582294150044</v>
      </c>
      <c r="AU1240" s="18">
        <v>1.5752518991319062</v>
      </c>
      <c r="AV1240" s="18">
        <v>-0.13450786277833152</v>
      </c>
      <c r="AW1240" s="19">
        <v>2.3430145263494762</v>
      </c>
      <c r="AX1240" s="19">
        <v>2.3430145263494762</v>
      </c>
      <c r="AY1240" s="19">
        <v>4.6860290526989523</v>
      </c>
      <c r="AZ1240" s="19">
        <f>Table1[[#This Row],[$SHP]]/Table1[[#This Row],[SFrac]]</f>
        <v>1.0192423934252364</v>
      </c>
      <c r="BA1240" s="23">
        <v>0.10830484324459673</v>
      </c>
      <c r="BB1240" s="24">
        <v>1.137734745107043</v>
      </c>
      <c r="BC1240" s="18">
        <v>0.49793812077088984</v>
      </c>
      <c r="BD1240" s="18">
        <v>6.4253546651106483E-2</v>
      </c>
      <c r="BE1240" s="22">
        <f>MAX(Table1[[#This Row],[$ESGA]],0)</f>
        <v>192.83764446977142</v>
      </c>
      <c r="BG1240" s="20"/>
    </row>
    <row r="1241" spans="1:59">
      <c r="A1241" s="20" t="s">
        <v>1299</v>
      </c>
      <c r="B1241" s="17" t="s">
        <v>65</v>
      </c>
      <c r="C1241" s="21">
        <v>367</v>
      </c>
      <c r="D1241" s="18">
        <v>4.8816056910569099</v>
      </c>
      <c r="E1241" s="21">
        <v>86</v>
      </c>
      <c r="F1241" s="21">
        <v>83</v>
      </c>
      <c r="G1241" s="21">
        <v>169</v>
      </c>
      <c r="H1241" s="21">
        <v>-12</v>
      </c>
      <c r="I1241" s="21">
        <v>55</v>
      </c>
      <c r="J1241" s="21">
        <v>55</v>
      </c>
      <c r="K1241" s="21">
        <v>110</v>
      </c>
      <c r="L1241" s="21">
        <v>28</v>
      </c>
      <c r="M1241" s="21">
        <v>27</v>
      </c>
      <c r="N1241" s="21">
        <v>55</v>
      </c>
      <c r="O1241" s="21">
        <v>3</v>
      </c>
      <c r="P1241" s="21">
        <v>1</v>
      </c>
      <c r="Q1241" s="21">
        <v>4</v>
      </c>
      <c r="R1241" s="21">
        <v>309</v>
      </c>
      <c r="S1241" s="21">
        <v>122</v>
      </c>
      <c r="T1241" s="21">
        <v>244</v>
      </c>
      <c r="U1241" s="21">
        <v>46</v>
      </c>
      <c r="V1241" s="19">
        <v>6.4910377358490576</v>
      </c>
      <c r="W1241" s="19">
        <v>12.789181883063053</v>
      </c>
      <c r="X1241" s="19">
        <v>180.50896226415094</v>
      </c>
      <c r="Y1241" s="19">
        <v>185.21081811693696</v>
      </c>
      <c r="Z1241" s="19">
        <v>68.231593273358683</v>
      </c>
      <c r="AA1241" s="19">
        <v>64.089102495746772</v>
      </c>
      <c r="AB1241" s="19">
        <v>132.32069576910544</v>
      </c>
      <c r="AC1241" s="19">
        <v>27.105977857145785</v>
      </c>
      <c r="AD1241" s="19">
        <v>213.48786659708222</v>
      </c>
      <c r="AE1241" s="19">
        <v>220.65460291547589</v>
      </c>
      <c r="AF1241" s="22">
        <f>Table1[[#This Row],[$ESGF]]/AE1241</f>
        <v>0.9675205673314734</v>
      </c>
      <c r="AG1241" s="22">
        <f>POWER((Table1[[#This Row],[$ESGF]]+Table1[[#This Row],[$ESGA]]+Table1[[#This Row],[XEV+/-]])/(Table1[[#This Row],[$ESGF]]+Table1[[#This Row],[$ESGA]]-Table1[[#This Row],[XEV+/-]]),1/0.65)</f>
        <v>1.196268261888993</v>
      </c>
      <c r="AH1241" s="19">
        <v>25.256883161403145</v>
      </c>
      <c r="AI1241" s="19">
        <v>-7.1667363183936885</v>
      </c>
      <c r="AJ1241" s="19">
        <v>-32.423619479796834</v>
      </c>
      <c r="AK1241" s="23">
        <v>0.24103347160983379</v>
      </c>
      <c r="AL1241" s="24">
        <v>1.1375736625680926</v>
      </c>
      <c r="AM1241" s="18">
        <v>1.1766303667457687</v>
      </c>
      <c r="AN1241" s="19">
        <v>0.15166486336261314</v>
      </c>
      <c r="AO1241" s="19">
        <v>38.033606762327551</v>
      </c>
      <c r="AP1241" s="19">
        <v>38.312961139403328</v>
      </c>
      <c r="AQ1241" s="19">
        <v>76.346567901730879</v>
      </c>
      <c r="AR1241" s="19">
        <v>15.639642513855147</v>
      </c>
      <c r="AS1241" s="23">
        <v>0.48549355914225528</v>
      </c>
      <c r="AT1241" s="22">
        <f>EXP(Table1[[#This Row],[TmPPR]]/Table1[[#This Row],[PPCalc]])</f>
        <v>1.1800272011028601</v>
      </c>
      <c r="AU1241" s="18">
        <v>2.3699881212803078</v>
      </c>
      <c r="AV1241" s="18">
        <v>0.39232188491226672</v>
      </c>
      <c r="AW1241" s="19">
        <v>6.3510463388617797</v>
      </c>
      <c r="AX1241" s="19">
        <v>6.3510463388617797</v>
      </c>
      <c r="AY1241" s="19">
        <v>12.702092677723559</v>
      </c>
      <c r="AZ1241" s="19">
        <f>Table1[[#This Row],[$SHP]]/Table1[[#This Row],[SFrac]]</f>
        <v>2.6020316841636273</v>
      </c>
      <c r="BA1241" s="23">
        <v>0.21143396394755962</v>
      </c>
      <c r="BB1241" s="24">
        <v>1.0202904861967044</v>
      </c>
      <c r="BC1241" s="18">
        <v>1.0321372416891286</v>
      </c>
      <c r="BD1241" s="18">
        <v>2.0732930034070028E-2</v>
      </c>
      <c r="BE1241" s="22">
        <f>MAX(Table1[[#This Row],[$ESGA]],0)</f>
        <v>220.65460291547589</v>
      </c>
      <c r="BG1241" s="20"/>
    </row>
    <row r="1242" spans="1:59">
      <c r="A1242" s="20" t="s">
        <v>1300</v>
      </c>
      <c r="B1242" s="17" t="s">
        <v>59</v>
      </c>
      <c r="C1242" s="21">
        <v>286</v>
      </c>
      <c r="D1242" s="18">
        <v>3.5750000000000002</v>
      </c>
      <c r="E1242" s="21">
        <v>77</v>
      </c>
      <c r="F1242" s="21">
        <v>92</v>
      </c>
      <c r="G1242" s="21">
        <v>169</v>
      </c>
      <c r="H1242" s="21">
        <v>-31</v>
      </c>
      <c r="I1242" s="21">
        <v>77</v>
      </c>
      <c r="J1242" s="21">
        <v>76</v>
      </c>
      <c r="K1242" s="21">
        <v>153</v>
      </c>
      <c r="L1242" s="21">
        <v>0</v>
      </c>
      <c r="M1242" s="21">
        <v>16</v>
      </c>
      <c r="N1242" s="21">
        <v>16</v>
      </c>
      <c r="O1242" s="21">
        <v>0</v>
      </c>
      <c r="P1242" s="21">
        <v>0</v>
      </c>
      <c r="Q1242" s="21">
        <v>0</v>
      </c>
      <c r="R1242" s="21">
        <v>258</v>
      </c>
      <c r="S1242" s="21">
        <v>65</v>
      </c>
      <c r="T1242" s="21">
        <v>226</v>
      </c>
      <c r="U1242" s="21">
        <v>2</v>
      </c>
      <c r="V1242" s="19">
        <v>0.18341307814992025</v>
      </c>
      <c r="W1242" s="19">
        <v>6.2880122293165774</v>
      </c>
      <c r="X1242" s="19">
        <v>192.81658692185007</v>
      </c>
      <c r="Y1242" s="19">
        <v>217.71198777068344</v>
      </c>
      <c r="Z1242" s="19">
        <v>63.518761619219383</v>
      </c>
      <c r="AA1242" s="19">
        <v>62.300069722705949</v>
      </c>
      <c r="AB1242" s="19">
        <v>125.81883134192533</v>
      </c>
      <c r="AC1242" s="19">
        <v>35.194078697042052</v>
      </c>
      <c r="AD1242" s="19">
        <v>158.4362611853584</v>
      </c>
      <c r="AE1242" s="19">
        <v>179.30573336279343</v>
      </c>
      <c r="AF1242" s="22">
        <f>Table1[[#This Row],[$ESGF]]/AE1242</f>
        <v>0.88360956570636062</v>
      </c>
      <c r="AG1242" s="22">
        <f>POWER((Table1[[#This Row],[$ESGF]]+Table1[[#This Row],[$ESGA]]+Table1[[#This Row],[XEV+/-]])/(Table1[[#This Row],[$ESGF]]+Table1[[#This Row],[$ESGA]]-Table1[[#This Row],[XEV+/-]]),1/0.65)</f>
        <v>0.88880022916797052</v>
      </c>
      <c r="AH1242" s="19">
        <v>-12.933211833196896</v>
      </c>
      <c r="AI1242" s="19">
        <v>-20.86947217743505</v>
      </c>
      <c r="AJ1242" s="19">
        <v>-7.9362603442381516</v>
      </c>
      <c r="AK1242" s="23">
        <v>0.26345981073530972</v>
      </c>
      <c r="AL1242" s="24">
        <v>0.88206396639974793</v>
      </c>
      <c r="AM1242" s="18">
        <v>0.94186882337873223</v>
      </c>
      <c r="AN1242" s="19">
        <v>-0.11819577921829122</v>
      </c>
      <c r="AO1242" s="19">
        <v>0</v>
      </c>
      <c r="AP1242" s="19">
        <v>13.078693074068457</v>
      </c>
      <c r="AQ1242" s="19">
        <v>13.078693074068457</v>
      </c>
      <c r="AR1242" s="19">
        <v>3.6583756850541138</v>
      </c>
      <c r="AS1242" s="23">
        <v>0.27194315093372551</v>
      </c>
      <c r="AT1242" s="22">
        <f>EXP(Table1[[#This Row],[TmPPR]]/Table1[[#This Row],[PPCalc]])</f>
        <v>0.98380119445910319</v>
      </c>
      <c r="AU1242" s="18">
        <v>0.97219676458806881</v>
      </c>
      <c r="AV1242" s="18">
        <v>-1.587737360899719E-2</v>
      </c>
      <c r="AW1242" s="19">
        <v>0</v>
      </c>
      <c r="AX1242" s="19">
        <v>0</v>
      </c>
      <c r="AY1242" s="19">
        <v>0</v>
      </c>
      <c r="AZ1242" s="19">
        <f>Table1[[#This Row],[$SHP]]/Table1[[#This Row],[SFrac]]</f>
        <v>0</v>
      </c>
      <c r="BA1242" s="23">
        <v>7.7328306993378762E-3</v>
      </c>
      <c r="BB1242" s="24">
        <v>1.0894930809840524</v>
      </c>
      <c r="BC1242" s="18">
        <v>2.764486975013291E-2</v>
      </c>
      <c r="BD1242" s="18">
        <v>2.3695115826185983E-3</v>
      </c>
      <c r="BE1242" s="22">
        <f>MAX(Table1[[#This Row],[$ESGA]],0)</f>
        <v>179.30573336279343</v>
      </c>
      <c r="BG1242" s="20"/>
    </row>
    <row r="1243" spans="1:59">
      <c r="A1243" s="20" t="s">
        <v>1301</v>
      </c>
      <c r="B1243" s="17" t="s">
        <v>1</v>
      </c>
      <c r="C1243" s="21">
        <v>170</v>
      </c>
      <c r="D1243" s="18">
        <v>2.125</v>
      </c>
      <c r="E1243" s="21">
        <v>57</v>
      </c>
      <c r="F1243" s="21">
        <v>112</v>
      </c>
      <c r="G1243" s="21">
        <v>169</v>
      </c>
      <c r="H1243" s="21">
        <v>28</v>
      </c>
      <c r="I1243" s="21">
        <v>41</v>
      </c>
      <c r="J1243" s="21">
        <v>80</v>
      </c>
      <c r="K1243" s="21">
        <v>121</v>
      </c>
      <c r="L1243" s="21">
        <v>14</v>
      </c>
      <c r="M1243" s="21">
        <v>31</v>
      </c>
      <c r="N1243" s="21">
        <v>45</v>
      </c>
      <c r="O1243" s="21">
        <v>2</v>
      </c>
      <c r="P1243" s="21">
        <v>1</v>
      </c>
      <c r="Q1243" s="21">
        <v>3</v>
      </c>
      <c r="R1243" s="21">
        <v>223</v>
      </c>
      <c r="S1243" s="21">
        <v>69</v>
      </c>
      <c r="T1243" s="21">
        <v>152</v>
      </c>
      <c r="U1243" s="21">
        <v>25</v>
      </c>
      <c r="V1243" s="19">
        <v>5.7853636769299417</v>
      </c>
      <c r="W1243" s="19">
        <v>10.078890898131405</v>
      </c>
      <c r="X1243" s="19">
        <v>148.21463632307007</v>
      </c>
      <c r="Y1243" s="19">
        <v>116.92110910186859</v>
      </c>
      <c r="Z1243" s="19">
        <v>34.21140850324862</v>
      </c>
      <c r="AA1243" s="19">
        <v>66.944316825181701</v>
      </c>
      <c r="AB1243" s="19">
        <v>101.15572532843034</v>
      </c>
      <c r="AC1243" s="19">
        <v>47.602694272202513</v>
      </c>
      <c r="AD1243" s="19">
        <v>123.92139533154128</v>
      </c>
      <c r="AE1243" s="19">
        <v>97.327186669229889</v>
      </c>
      <c r="AF1243" s="22">
        <f>Table1[[#This Row],[$ESGF]]/AE1243</f>
        <v>1.2732454268167928</v>
      </c>
      <c r="AG1243" s="22">
        <f>POWER((Table1[[#This Row],[$ESGF]]+Table1[[#This Row],[$ESGA]]+Table1[[#This Row],[XEV+/-]])/(Table1[[#This Row],[$ESGF]]+Table1[[#This Row],[$ESGA]]-Table1[[#This Row],[XEV+/-]]),1/0.65)</f>
        <v>1.0259885740721433</v>
      </c>
      <c r="AH1243" s="19">
        <v>1.8448160550715187</v>
      </c>
      <c r="AI1243" s="19">
        <v>26.594208662311395</v>
      </c>
      <c r="AJ1243" s="19">
        <v>24.749392607239876</v>
      </c>
      <c r="AK1243" s="23">
        <v>0.28179465173139784</v>
      </c>
      <c r="AL1243" s="24">
        <v>1.0733742681478873</v>
      </c>
      <c r="AM1243" s="18">
        <v>0.59881363492922035</v>
      </c>
      <c r="AN1243" s="19">
        <v>4.2400321713619446E-2</v>
      </c>
      <c r="AO1243" s="19">
        <v>12.17617736116167</v>
      </c>
      <c r="AP1243" s="19">
        <v>26.29300855856853</v>
      </c>
      <c r="AQ1243" s="19">
        <v>38.469185919730201</v>
      </c>
      <c r="AR1243" s="19">
        <v>18.103146315167152</v>
      </c>
      <c r="AS1243" s="23">
        <v>0.44985474358519778</v>
      </c>
      <c r="AT1243" s="22">
        <f>EXP(Table1[[#This Row],[TmPPR]]/Table1[[#This Row],[PPCalc]])</f>
        <v>0.96201404349401265</v>
      </c>
      <c r="AU1243" s="18">
        <v>0.95594133011854532</v>
      </c>
      <c r="AV1243" s="18">
        <v>-3.7020004004384599E-2</v>
      </c>
      <c r="AW1243" s="19">
        <v>2.5300244592849088</v>
      </c>
      <c r="AX1243" s="19">
        <v>2.5300244592849088</v>
      </c>
      <c r="AY1243" s="19">
        <v>5.0600489185698176</v>
      </c>
      <c r="AZ1243" s="19">
        <f>Table1[[#This Row],[$SHP]]/Table1[[#This Row],[SFrac]]</f>
        <v>2.3811994910916789</v>
      </c>
      <c r="BA1243" s="23">
        <v>0.1568304388998932</v>
      </c>
      <c r="BB1243" s="24">
        <v>0.92306995704601902</v>
      </c>
      <c r="BC1243" s="18">
        <v>0.33326468266227305</v>
      </c>
      <c r="BD1243" s="18">
        <v>-2.6677922574825208E-2</v>
      </c>
      <c r="BE1243" s="22">
        <f>MAX(Table1[[#This Row],[$ESGA]],0)</f>
        <v>97.327186669229889</v>
      </c>
      <c r="BG1243" s="20"/>
    </row>
    <row r="1244" spans="1:59">
      <c r="A1244" s="20" t="s">
        <v>1302</v>
      </c>
      <c r="B1244" s="17" t="s">
        <v>68</v>
      </c>
      <c r="C1244" s="21">
        <v>691</v>
      </c>
      <c r="D1244" s="18">
        <v>8.4354674796747968</v>
      </c>
      <c r="E1244" s="21">
        <v>33</v>
      </c>
      <c r="F1244" s="21">
        <v>135</v>
      </c>
      <c r="G1244" s="21">
        <v>168</v>
      </c>
      <c r="H1244" s="21">
        <v>133</v>
      </c>
      <c r="I1244" s="21">
        <v>29</v>
      </c>
      <c r="J1244" s="21">
        <v>111</v>
      </c>
      <c r="K1244" s="21">
        <v>140</v>
      </c>
      <c r="L1244" s="21">
        <v>3</v>
      </c>
      <c r="M1244" s="21">
        <v>18</v>
      </c>
      <c r="N1244" s="21">
        <v>21</v>
      </c>
      <c r="O1244" s="21">
        <v>1</v>
      </c>
      <c r="P1244" s="21">
        <v>6</v>
      </c>
      <c r="Q1244" s="21">
        <v>7</v>
      </c>
      <c r="R1244" s="21">
        <v>563</v>
      </c>
      <c r="S1244" s="21">
        <v>46</v>
      </c>
      <c r="T1244" s="21">
        <v>559</v>
      </c>
      <c r="U1244" s="21">
        <v>172</v>
      </c>
      <c r="V1244" s="19">
        <v>16.803713559044482</v>
      </c>
      <c r="W1244" s="19">
        <v>6.5591519746649247</v>
      </c>
      <c r="X1244" s="19">
        <v>500.19628644095559</v>
      </c>
      <c r="Y1244" s="19">
        <v>380.44084802533507</v>
      </c>
      <c r="Z1244" s="19">
        <v>33.817046276930711</v>
      </c>
      <c r="AA1244" s="19">
        <v>129.82032827694161</v>
      </c>
      <c r="AB1244" s="19">
        <v>163.63737455387235</v>
      </c>
      <c r="AC1244" s="19">
        <v>19.398732192158352</v>
      </c>
      <c r="AD1244" s="19">
        <v>582.85223577394549</v>
      </c>
      <c r="AE1244" s="19">
        <v>440.83309843694383</v>
      </c>
      <c r="AF1244" s="22">
        <f>Table1[[#This Row],[$ESGF]]/AE1244</f>
        <v>1.3221607856591464</v>
      </c>
      <c r="AG1244" s="22">
        <f>POWER((Table1[[#This Row],[$ESGF]]+Table1[[#This Row],[$ESGA]]+Table1[[#This Row],[XEV+/-]])/(Table1[[#This Row],[$ESGF]]+Table1[[#This Row],[$ESGA]]-Table1[[#This Row],[XEV+/-]]),1/0.65)</f>
        <v>0.94824400922994057</v>
      </c>
      <c r="AH1244" s="19">
        <v>-17.678936217286111</v>
      </c>
      <c r="AI1244" s="19">
        <v>142.01913733700167</v>
      </c>
      <c r="AJ1244" s="19">
        <v>159.69807355428776</v>
      </c>
      <c r="AK1244" s="23">
        <v>0.34487455424092567</v>
      </c>
      <c r="AL1244" s="24">
        <v>1.0438907301245748</v>
      </c>
      <c r="AM1244" s="18">
        <v>2.9091780868666701</v>
      </c>
      <c r="AN1244" s="19">
        <v>0.12496321918150435</v>
      </c>
      <c r="AO1244" s="19">
        <v>2.8090434911128481</v>
      </c>
      <c r="AP1244" s="19">
        <v>16.497123490593271</v>
      </c>
      <c r="AQ1244" s="19">
        <v>19.306166981706117</v>
      </c>
      <c r="AR1244" s="19">
        <v>2.2886896343592338</v>
      </c>
      <c r="AS1244" s="23">
        <v>8.312505833970639E-2</v>
      </c>
      <c r="AT1244" s="22">
        <f>EXP(Table1[[#This Row],[TmPPR]]/Table1[[#This Row],[PPCalc]])</f>
        <v>0.99743120874160762</v>
      </c>
      <c r="AU1244" s="18">
        <v>0.70119872637066349</v>
      </c>
      <c r="AV1244" s="18">
        <v>-1.8035506242672587E-3</v>
      </c>
      <c r="AW1244" s="19">
        <v>1.2156029954174585</v>
      </c>
      <c r="AX1244" s="19">
        <v>1.2156029954174585</v>
      </c>
      <c r="AY1244" s="19">
        <v>2.4312059908349171</v>
      </c>
      <c r="AZ1244" s="19">
        <f>Table1[[#This Row],[$SHP]]/Table1[[#This Row],[SFrac]]</f>
        <v>0.28821236009656748</v>
      </c>
      <c r="BA1244" s="23">
        <v>0.34303770740385781</v>
      </c>
      <c r="BB1244" s="24">
        <v>0.98124699051540498</v>
      </c>
      <c r="BC1244" s="18">
        <v>2.8936834251074406</v>
      </c>
      <c r="BD1244" s="18">
        <v>-5.4780543389672233E-2</v>
      </c>
      <c r="BE1244" s="22">
        <f>MAX(Table1[[#This Row],[$ESGA]],0)</f>
        <v>440.83309843694383</v>
      </c>
      <c r="BG1244" s="20"/>
    </row>
    <row r="1245" spans="1:59">
      <c r="A1245" s="20" t="s">
        <v>1303</v>
      </c>
      <c r="B1245" s="17" t="s">
        <v>68</v>
      </c>
      <c r="C1245" s="21">
        <v>621</v>
      </c>
      <c r="D1245" s="18">
        <v>7.9532520325203251</v>
      </c>
      <c r="E1245" s="21">
        <v>42</v>
      </c>
      <c r="F1245" s="21">
        <v>126</v>
      </c>
      <c r="G1245" s="21">
        <v>168</v>
      </c>
      <c r="H1245" s="21">
        <v>9</v>
      </c>
      <c r="I1245" s="21">
        <v>34</v>
      </c>
      <c r="J1245" s="21">
        <v>93</v>
      </c>
      <c r="K1245" s="21">
        <v>127</v>
      </c>
      <c r="L1245" s="21">
        <v>8</v>
      </c>
      <c r="M1245" s="21">
        <v>28</v>
      </c>
      <c r="N1245" s="21">
        <v>36</v>
      </c>
      <c r="O1245" s="21">
        <v>0</v>
      </c>
      <c r="P1245" s="21">
        <v>5</v>
      </c>
      <c r="Q1245" s="21">
        <v>5</v>
      </c>
      <c r="R1245" s="21">
        <v>513</v>
      </c>
      <c r="S1245" s="21">
        <v>92</v>
      </c>
      <c r="T1245" s="21">
        <v>574</v>
      </c>
      <c r="U1245" s="21">
        <v>163</v>
      </c>
      <c r="V1245" s="19">
        <v>19.299664605591946</v>
      </c>
      <c r="W1245" s="19">
        <v>12.782357369286085</v>
      </c>
      <c r="X1245" s="19">
        <v>401.70033539440806</v>
      </c>
      <c r="Y1245" s="19">
        <v>398.2176426307139</v>
      </c>
      <c r="Z1245" s="19">
        <v>39.673476882132562</v>
      </c>
      <c r="AA1245" s="19">
        <v>109.24404435299927</v>
      </c>
      <c r="AB1245" s="19">
        <v>148.91752123513183</v>
      </c>
      <c r="AC1245" s="19">
        <v>18.724104382234824</v>
      </c>
      <c r="AD1245" s="19">
        <v>475.07488734079863</v>
      </c>
      <c r="AE1245" s="19">
        <v>472.02104775870555</v>
      </c>
      <c r="AF1245" s="22">
        <f>Table1[[#This Row],[$ESGF]]/AE1245</f>
        <v>1.0064697106126805</v>
      </c>
      <c r="AG1245" s="22">
        <f>POWER((Table1[[#This Row],[$ESGF]]+Table1[[#This Row],[$ESGA]]+Table1[[#This Row],[XEV+/-]])/(Table1[[#This Row],[$ESGF]]+Table1[[#This Row],[$ESGA]]-Table1[[#This Row],[XEV+/-]]),1/0.65)</f>
        <v>1.0104076846726786</v>
      </c>
      <c r="AH1245" s="19">
        <v>3.1869816279498533</v>
      </c>
      <c r="AI1245" s="19">
        <v>3.0538395820931274</v>
      </c>
      <c r="AJ1245" s="19">
        <v>-0.13314204585672584</v>
      </c>
      <c r="AK1245" s="23">
        <v>0.33861086753233288</v>
      </c>
      <c r="AL1245" s="24">
        <v>1.0218550517113727</v>
      </c>
      <c r="AM1245" s="18">
        <v>2.6930575704349971</v>
      </c>
      <c r="AN1245" s="19">
        <v>5.8222971937423609E-2</v>
      </c>
      <c r="AO1245" s="19">
        <v>10.565367941588285</v>
      </c>
      <c r="AP1245" s="19">
        <v>29.317906143285601</v>
      </c>
      <c r="AQ1245" s="19">
        <v>39.883274084873889</v>
      </c>
      <c r="AR1245" s="19">
        <v>5.014712713968299</v>
      </c>
      <c r="AS1245" s="23">
        <v>0.23439898220134331</v>
      </c>
      <c r="AT1245" s="22">
        <f>EXP(Table1[[#This Row],[TmPPR]]/Table1[[#This Row],[PPCalc]])</f>
        <v>0.89890259437204489</v>
      </c>
      <c r="AU1245" s="18">
        <v>1.8642341816135293</v>
      </c>
      <c r="AV1245" s="18">
        <v>-0.19869119620716402</v>
      </c>
      <c r="AW1245" s="19">
        <v>0</v>
      </c>
      <c r="AX1245" s="19">
        <v>0</v>
      </c>
      <c r="AY1245" s="19">
        <v>0</v>
      </c>
      <c r="AZ1245" s="19">
        <f>Table1[[#This Row],[$SHP]]/Table1[[#This Row],[SFrac]]</f>
        <v>0</v>
      </c>
      <c r="BA1245" s="23">
        <v>0.35793038336183242</v>
      </c>
      <c r="BB1245" s="24">
        <v>1.0098932636258917</v>
      </c>
      <c r="BC1245" s="18">
        <v>2.8467105489732729</v>
      </c>
      <c r="BD1245" s="18">
        <v>2.8024856737660576E-2</v>
      </c>
      <c r="BE1245" s="22">
        <f>MAX(Table1[[#This Row],[$ESGA]],0)</f>
        <v>472.02104775870555</v>
      </c>
      <c r="BG1245" s="20"/>
    </row>
    <row r="1246" spans="1:59">
      <c r="A1246" s="20" t="s">
        <v>1304</v>
      </c>
      <c r="B1246" s="17" t="s">
        <v>68</v>
      </c>
      <c r="C1246" s="21">
        <v>561</v>
      </c>
      <c r="D1246" s="18">
        <v>7.0125000000000002</v>
      </c>
      <c r="E1246" s="21">
        <v>37</v>
      </c>
      <c r="F1246" s="21">
        <v>131</v>
      </c>
      <c r="G1246" s="21">
        <v>168</v>
      </c>
      <c r="H1246" s="21">
        <v>-73</v>
      </c>
      <c r="I1246" s="21">
        <v>21</v>
      </c>
      <c r="J1246" s="21">
        <v>95</v>
      </c>
      <c r="K1246" s="21">
        <v>116</v>
      </c>
      <c r="L1246" s="21">
        <v>12</v>
      </c>
      <c r="M1246" s="21">
        <v>32</v>
      </c>
      <c r="N1246" s="21">
        <v>44</v>
      </c>
      <c r="O1246" s="21">
        <v>4</v>
      </c>
      <c r="P1246" s="21">
        <v>4</v>
      </c>
      <c r="Q1246" s="21">
        <v>8</v>
      </c>
      <c r="R1246" s="21">
        <v>601</v>
      </c>
      <c r="S1246" s="21">
        <v>104</v>
      </c>
      <c r="T1246" s="21">
        <v>708</v>
      </c>
      <c r="U1246" s="21">
        <v>138</v>
      </c>
      <c r="V1246" s="19">
        <v>18.891318930553531</v>
      </c>
      <c r="W1246" s="19">
        <v>15.010939778397084</v>
      </c>
      <c r="X1246" s="19">
        <v>478.1086810694465</v>
      </c>
      <c r="Y1246" s="19">
        <v>554.98906022160293</v>
      </c>
      <c r="Z1246" s="19">
        <v>18.056882905213236</v>
      </c>
      <c r="AA1246" s="19">
        <v>80.683035381116582</v>
      </c>
      <c r="AB1246" s="19">
        <v>98.739918286329811</v>
      </c>
      <c r="AC1246" s="19">
        <v>14.080558757408886</v>
      </c>
      <c r="AD1246" s="19">
        <v>407.21756926771161</v>
      </c>
      <c r="AE1246" s="19">
        <v>476.32435650484547</v>
      </c>
      <c r="AF1246" s="22">
        <f>Table1[[#This Row],[$ESGF]]/AE1246</f>
        <v>0.8549165368233046</v>
      </c>
      <c r="AG1246" s="22">
        <f>POWER((Table1[[#This Row],[$ESGF]]+Table1[[#This Row],[$ESGA]]+Table1[[#This Row],[XEV+/-]])/(Table1[[#This Row],[$ESGF]]+Table1[[#This Row],[$ESGA]]-Table1[[#This Row],[XEV+/-]]),1/0.65)</f>
        <v>0.81978845189543736</v>
      </c>
      <c r="AH1246" s="19">
        <v>-56.980308299284523</v>
      </c>
      <c r="AI1246" s="19">
        <v>-69.106787237133815</v>
      </c>
      <c r="AJ1246" s="19">
        <v>-12.126478937849321</v>
      </c>
      <c r="AK1246" s="23">
        <v>0.34411543972699171</v>
      </c>
      <c r="AL1246" s="24">
        <v>0.83472094930356688</v>
      </c>
      <c r="AM1246" s="18">
        <v>2.4131095210855293</v>
      </c>
      <c r="AN1246" s="19">
        <v>-0.43594706311873016</v>
      </c>
      <c r="AO1246" s="19">
        <v>10.951266898301029</v>
      </c>
      <c r="AP1246" s="19">
        <v>28.280539706489733</v>
      </c>
      <c r="AQ1246" s="19">
        <v>39.231806604790762</v>
      </c>
      <c r="AR1246" s="19">
        <v>5.5945535265298769</v>
      </c>
      <c r="AS1246" s="23">
        <v>0.24887811963286294</v>
      </c>
      <c r="AT1246" s="22">
        <f>EXP(Table1[[#This Row],[TmPPR]]/Table1[[#This Row],[PPCalc]])</f>
        <v>0.83331349794322473</v>
      </c>
      <c r="AU1246" s="18">
        <v>1.7452578139254513</v>
      </c>
      <c r="AV1246" s="18">
        <v>-0.31823966357959976</v>
      </c>
      <c r="AW1246" s="19">
        <v>5.6003594745627341</v>
      </c>
      <c r="AX1246" s="19">
        <v>5.6003594745627341</v>
      </c>
      <c r="AY1246" s="19">
        <v>11.200718949125468</v>
      </c>
      <c r="AZ1246" s="19">
        <f>Table1[[#This Row],[$SHP]]/Table1[[#This Row],[SFrac]]</f>
        <v>1.5972504740285873</v>
      </c>
      <c r="BA1246" s="23">
        <v>0.28574693049857347</v>
      </c>
      <c r="BB1246" s="24">
        <v>1.0970886776787419</v>
      </c>
      <c r="BC1246" s="18">
        <v>2.0038003501212467</v>
      </c>
      <c r="BD1246" s="18">
        <v>0.18567216961928493</v>
      </c>
      <c r="BE1246" s="22">
        <f>MAX(Table1[[#This Row],[$ESGA]],0)</f>
        <v>476.32435650484547</v>
      </c>
      <c r="BG1246" s="20"/>
    </row>
    <row r="1247" spans="1:59">
      <c r="A1247" s="20" t="s">
        <v>1305</v>
      </c>
      <c r="B1247" s="17" t="s">
        <v>65</v>
      </c>
      <c r="C1247" s="21">
        <v>521</v>
      </c>
      <c r="D1247" s="18">
        <v>6.3536585365853657</v>
      </c>
      <c r="E1247" s="21">
        <v>67</v>
      </c>
      <c r="F1247" s="21">
        <v>101</v>
      </c>
      <c r="G1247" s="21">
        <v>168</v>
      </c>
      <c r="H1247" s="21">
        <v>5</v>
      </c>
      <c r="I1247" s="21">
        <v>47</v>
      </c>
      <c r="J1247" s="21">
        <v>75</v>
      </c>
      <c r="K1247" s="21">
        <v>122</v>
      </c>
      <c r="L1247" s="21">
        <v>17</v>
      </c>
      <c r="M1247" s="21">
        <v>24</v>
      </c>
      <c r="N1247" s="21">
        <v>41</v>
      </c>
      <c r="O1247" s="21">
        <v>3</v>
      </c>
      <c r="P1247" s="21">
        <v>2</v>
      </c>
      <c r="Q1247" s="21">
        <v>5</v>
      </c>
      <c r="R1247" s="21">
        <v>271</v>
      </c>
      <c r="S1247" s="21">
        <v>70</v>
      </c>
      <c r="T1247" s="21">
        <v>303</v>
      </c>
      <c r="U1247" s="21">
        <v>104</v>
      </c>
      <c r="V1247" s="19">
        <v>14.444391438579181</v>
      </c>
      <c r="W1247" s="19">
        <v>12.214691867392661</v>
      </c>
      <c r="X1247" s="19">
        <v>186.55560856142083</v>
      </c>
      <c r="Y1247" s="19">
        <v>186.78530813260735</v>
      </c>
      <c r="Z1247" s="19">
        <v>55.613430534969602</v>
      </c>
      <c r="AA1247" s="19">
        <v>88.344020460551803</v>
      </c>
      <c r="AB1247" s="19">
        <v>143.95745099552141</v>
      </c>
      <c r="AC1247" s="19">
        <v>22.657410713306632</v>
      </c>
      <c r="AD1247" s="19">
        <v>220.40992374580128</v>
      </c>
      <c r="AE1247" s="19">
        <v>221.0458001958807</v>
      </c>
      <c r="AF1247" s="22">
        <f>Table1[[#This Row],[$ESGF]]/AE1247</f>
        <v>0.99712332715882435</v>
      </c>
      <c r="AG1247" s="22">
        <f>POWER((Table1[[#This Row],[$ESGF]]+Table1[[#This Row],[$ESGA]]+Table1[[#This Row],[XEV+/-]])/(Table1[[#This Row],[$ESGF]]+Table1[[#This Row],[$ESGA]]-Table1[[#This Row],[XEV+/-]]),1/0.65)</f>
        <v>0.85679980226146912</v>
      </c>
      <c r="AH1247" s="19">
        <v>-22.155282162242536</v>
      </c>
      <c r="AI1247" s="19">
        <v>-0.63587645007941873</v>
      </c>
      <c r="AJ1247" s="19">
        <v>21.519405712163113</v>
      </c>
      <c r="AK1247" s="23">
        <v>0.20526698320771264</v>
      </c>
      <c r="AL1247" s="24">
        <v>0.88573840931512637</v>
      </c>
      <c r="AM1247" s="18">
        <v>1.3041963201368083</v>
      </c>
      <c r="AN1247" s="19">
        <v>-0.15824286208442234</v>
      </c>
      <c r="AO1247" s="19">
        <v>17.679583118286203</v>
      </c>
      <c r="AP1247" s="19">
        <v>25.140445782011277</v>
      </c>
      <c r="AQ1247" s="19">
        <v>42.820028900297487</v>
      </c>
      <c r="AR1247" s="19">
        <v>6.7394287328683182</v>
      </c>
      <c r="AS1247" s="23">
        <v>0.20990710936153353</v>
      </c>
      <c r="AT1247" s="22">
        <f>EXP(Table1[[#This Row],[TmPPR]]/Table1[[#This Row],[PPCalc]])</f>
        <v>0.84654213481275176</v>
      </c>
      <c r="AU1247" s="18">
        <v>1.3336780972848654</v>
      </c>
      <c r="AV1247" s="18">
        <v>-0.22218450715179069</v>
      </c>
      <c r="AW1247" s="19">
        <v>3.6491434378269849</v>
      </c>
      <c r="AX1247" s="19">
        <v>3.6491434378269849</v>
      </c>
      <c r="AY1247" s="19">
        <v>7.2982868756539698</v>
      </c>
      <c r="AZ1247" s="19">
        <f>Table1[[#This Row],[$SHP]]/Table1[[#This Row],[SFrac]]</f>
        <v>1.1486747097958263</v>
      </c>
      <c r="BA1247" s="23">
        <v>0.23000429170743122</v>
      </c>
      <c r="BB1247" s="24">
        <v>1.0190243208220704</v>
      </c>
      <c r="BC1247" s="18">
        <v>1.4613687314581911</v>
      </c>
      <c r="BD1247" s="18">
        <v>2.7540401690280616E-2</v>
      </c>
      <c r="BE1247" s="22">
        <f>MAX(Table1[[#This Row],[$ESGA]],0)</f>
        <v>221.0458001958807</v>
      </c>
      <c r="BG1247" s="20"/>
    </row>
    <row r="1248" spans="1:59">
      <c r="A1248" s="20" t="s">
        <v>1306</v>
      </c>
      <c r="B1248" s="17" t="s">
        <v>59</v>
      </c>
      <c r="C1248" s="21">
        <v>483</v>
      </c>
      <c r="D1248" s="18">
        <v>5.8902439024390247</v>
      </c>
      <c r="E1248" s="21">
        <v>81</v>
      </c>
      <c r="F1248" s="21">
        <v>87</v>
      </c>
      <c r="G1248" s="21">
        <v>168</v>
      </c>
      <c r="H1248" s="21">
        <v>-11</v>
      </c>
      <c r="I1248" s="21">
        <v>72</v>
      </c>
      <c r="J1248" s="21">
        <v>80</v>
      </c>
      <c r="K1248" s="21">
        <v>152</v>
      </c>
      <c r="L1248" s="21">
        <v>1</v>
      </c>
      <c r="M1248" s="21">
        <v>1</v>
      </c>
      <c r="N1248" s="21">
        <v>2</v>
      </c>
      <c r="O1248" s="21">
        <v>8</v>
      </c>
      <c r="P1248" s="21">
        <v>6</v>
      </c>
      <c r="Q1248" s="21">
        <v>14</v>
      </c>
      <c r="R1248" s="21">
        <v>241</v>
      </c>
      <c r="S1248" s="21">
        <v>6</v>
      </c>
      <c r="T1248" s="21">
        <v>376</v>
      </c>
      <c r="U1248" s="21">
        <v>130</v>
      </c>
      <c r="V1248" s="19">
        <v>23.215570082451961</v>
      </c>
      <c r="W1248" s="19">
        <v>1.2433784692211658</v>
      </c>
      <c r="X1248" s="19">
        <v>211.78442991754807</v>
      </c>
      <c r="Y1248" s="19">
        <v>244.75662153077883</v>
      </c>
      <c r="Z1248" s="19">
        <v>84.903619078615009</v>
      </c>
      <c r="AA1248" s="19">
        <v>94.658979413178372</v>
      </c>
      <c r="AB1248" s="19">
        <v>179.56259849179341</v>
      </c>
      <c r="AC1248" s="19">
        <v>30.484747570035317</v>
      </c>
      <c r="AD1248" s="19">
        <v>250.07872155889584</v>
      </c>
      <c r="AE1248" s="19">
        <v>289.05730984134772</v>
      </c>
      <c r="AF1248" s="22">
        <f>Table1[[#This Row],[$ESGF]]/AE1248</f>
        <v>0.8651527328478712</v>
      </c>
      <c r="AG1248" s="22">
        <f>POWER((Table1[[#This Row],[$ESGF]]+Table1[[#This Row],[$ESGA]]+Table1[[#This Row],[XEV+/-]])/(Table1[[#This Row],[$ESGF]]+Table1[[#This Row],[$ESGA]]-Table1[[#This Row],[XEV+/-]]),1/0.65)</f>
        <v>0.97282093340560605</v>
      </c>
      <c r="AH1248" s="19">
        <v>-4.8280799468019193</v>
      </c>
      <c r="AI1248" s="19">
        <v>-38.978588282451852</v>
      </c>
      <c r="AJ1248" s="19">
        <v>-34.150508335649938</v>
      </c>
      <c r="AK1248" s="23">
        <v>0.26556340926773953</v>
      </c>
      <c r="AL1248" s="24">
        <v>0.94018094629042226</v>
      </c>
      <c r="AM1248" s="18">
        <v>1.5642332521502218</v>
      </c>
      <c r="AN1248" s="19">
        <v>-9.6486484235441747E-2</v>
      </c>
      <c r="AO1248" s="19">
        <v>0.99773409047125416</v>
      </c>
      <c r="AP1248" s="19">
        <v>1.0312260699395897</v>
      </c>
      <c r="AQ1248" s="19">
        <v>2.0289601604108438</v>
      </c>
      <c r="AR1248" s="19">
        <v>0.34446114524573329</v>
      </c>
      <c r="AS1248" s="23">
        <v>2.0480928541504993E-2</v>
      </c>
      <c r="AT1248" s="22">
        <f>EXP(Table1[[#This Row],[TmPPR]]/Table1[[#This Row],[PPCalc]])</f>
        <v>0.65497186602599677</v>
      </c>
      <c r="AU1248" s="18">
        <v>0.12063766445788918</v>
      </c>
      <c r="AV1248" s="18">
        <v>-5.104939563119093E-2</v>
      </c>
      <c r="AW1248" s="19">
        <v>10.119292274031977</v>
      </c>
      <c r="AX1248" s="19">
        <v>10.119292274031977</v>
      </c>
      <c r="AY1248" s="19">
        <v>20.238584548063955</v>
      </c>
      <c r="AZ1248" s="19">
        <f>Table1[[#This Row],[$SHP]]/Table1[[#This Row],[SFrac]]</f>
        <v>3.4359501717210024</v>
      </c>
      <c r="BA1248" s="23">
        <v>0.38998299113134516</v>
      </c>
      <c r="BB1248" s="24">
        <v>0.89492212959735506</v>
      </c>
      <c r="BC1248" s="18">
        <v>2.2970949355663381</v>
      </c>
      <c r="BD1248" s="18">
        <v>-0.25502019611598292</v>
      </c>
      <c r="BE1248" s="22">
        <f>MAX(Table1[[#This Row],[$ESGA]],0)</f>
        <v>289.05730984134772</v>
      </c>
      <c r="BG1248" s="20"/>
    </row>
    <row r="1249" spans="1:59">
      <c r="A1249" s="20" t="s">
        <v>1307</v>
      </c>
      <c r="B1249" s="17" t="s">
        <v>65</v>
      </c>
      <c r="C1249" s="21">
        <v>423</v>
      </c>
      <c r="D1249" s="18">
        <v>5.4692363530778163</v>
      </c>
      <c r="E1249" s="21">
        <v>71</v>
      </c>
      <c r="F1249" s="21">
        <v>97</v>
      </c>
      <c r="G1249" s="21">
        <v>168</v>
      </c>
      <c r="H1249" s="21">
        <v>-98</v>
      </c>
      <c r="I1249" s="21">
        <v>53</v>
      </c>
      <c r="J1249" s="21">
        <v>69</v>
      </c>
      <c r="K1249" s="21">
        <v>122</v>
      </c>
      <c r="L1249" s="21">
        <v>18</v>
      </c>
      <c r="M1249" s="21">
        <v>28</v>
      </c>
      <c r="N1249" s="21">
        <v>46</v>
      </c>
      <c r="O1249" s="21">
        <v>0</v>
      </c>
      <c r="P1249" s="21">
        <v>0</v>
      </c>
      <c r="Q1249" s="21">
        <v>0</v>
      </c>
      <c r="R1249" s="21">
        <v>276</v>
      </c>
      <c r="S1249" s="21">
        <v>81</v>
      </c>
      <c r="T1249" s="21">
        <v>302</v>
      </c>
      <c r="U1249" s="21">
        <v>9</v>
      </c>
      <c r="V1249" s="19">
        <v>1.1014973262032086</v>
      </c>
      <c r="W1249" s="19">
        <v>16.413421040994493</v>
      </c>
      <c r="X1249" s="19">
        <v>193.89850267379683</v>
      </c>
      <c r="Y1249" s="19">
        <v>276.58657895900552</v>
      </c>
      <c r="Z1249" s="19">
        <v>54.367960302123386</v>
      </c>
      <c r="AA1249" s="19">
        <v>71.242971756018761</v>
      </c>
      <c r="AB1249" s="19">
        <v>125.61093205814214</v>
      </c>
      <c r="AC1249" s="19">
        <v>22.96681363705456</v>
      </c>
      <c r="AD1249" s="19">
        <v>196.86177951108181</v>
      </c>
      <c r="AE1249" s="19">
        <v>295.03601585120612</v>
      </c>
      <c r="AF1249" s="22">
        <f>Table1[[#This Row],[$ESGF]]/AE1249</f>
        <v>0.66724660358199805</v>
      </c>
      <c r="AG1249" s="22">
        <f>POWER((Table1[[#This Row],[$ESGF]]+Table1[[#This Row],[$ESGA]]+Table1[[#This Row],[XEV+/-]])/(Table1[[#This Row],[$ESGF]]+Table1[[#This Row],[$ESGA]]-Table1[[#This Row],[XEV+/-]]),1/0.65)</f>
        <v>0.98490854591089527</v>
      </c>
      <c r="AH1249" s="19">
        <v>-2.4309926786608727</v>
      </c>
      <c r="AI1249" s="19">
        <v>-98.17423634012431</v>
      </c>
      <c r="AJ1249" s="19">
        <v>-95.743243661463453</v>
      </c>
      <c r="AK1249" s="23">
        <v>0.25682051638438652</v>
      </c>
      <c r="AL1249" s="24">
        <v>0.91100072936640164</v>
      </c>
      <c r="AM1249" s="18">
        <v>1.4046121044257036</v>
      </c>
      <c r="AN1249" s="19">
        <v>-0.13092611508678992</v>
      </c>
      <c r="AO1249" s="19">
        <v>14.132189026018057</v>
      </c>
      <c r="AP1249" s="19">
        <v>20.853352856701278</v>
      </c>
      <c r="AQ1249" s="19">
        <v>34.985541882719332</v>
      </c>
      <c r="AR1249" s="19">
        <v>6.3967873436354958</v>
      </c>
      <c r="AS1249" s="23">
        <v>0.19768329434555745</v>
      </c>
      <c r="AT1249" s="22">
        <f>EXP(Table1[[#This Row],[TmPPR]]/Table1[[#This Row],[PPCalc]])</f>
        <v>0.90761334701349039</v>
      </c>
      <c r="AU1249" s="18">
        <v>1.0811766598309052</v>
      </c>
      <c r="AV1249" s="18">
        <v>-0.10480582764299359</v>
      </c>
      <c r="AW1249" s="19">
        <v>0</v>
      </c>
      <c r="AX1249" s="19">
        <v>0</v>
      </c>
      <c r="AY1249" s="19">
        <v>0</v>
      </c>
      <c r="AZ1249" s="19">
        <f>Table1[[#This Row],[$SHP]]/Table1[[#This Row],[SFrac]]</f>
        <v>0</v>
      </c>
      <c r="BA1249" s="23">
        <v>2.2992229302250904E-2</v>
      </c>
      <c r="BB1249" s="24">
        <v>0.95351366692024986</v>
      </c>
      <c r="BC1249" s="18">
        <v>0.12574993633817164</v>
      </c>
      <c r="BD1249" s="18">
        <v>-5.9858881875522515E-3</v>
      </c>
      <c r="BE1249" s="22">
        <f>MAX(Table1[[#This Row],[$ESGA]],0)</f>
        <v>295.03601585120612</v>
      </c>
      <c r="BG1249" s="20"/>
    </row>
    <row r="1250" spans="1:59">
      <c r="A1250" s="20" t="s">
        <v>1308</v>
      </c>
      <c r="B1250" s="17" t="s">
        <v>1</v>
      </c>
      <c r="C1250" s="21">
        <v>372</v>
      </c>
      <c r="D1250" s="18">
        <v>4.933943089430894</v>
      </c>
      <c r="E1250" s="21">
        <v>76</v>
      </c>
      <c r="F1250" s="21">
        <v>92</v>
      </c>
      <c r="G1250" s="21">
        <v>168</v>
      </c>
      <c r="H1250" s="21">
        <v>32</v>
      </c>
      <c r="I1250" s="21">
        <v>66</v>
      </c>
      <c r="J1250" s="21">
        <v>75</v>
      </c>
      <c r="K1250" s="21">
        <v>141</v>
      </c>
      <c r="L1250" s="21">
        <v>10</v>
      </c>
      <c r="M1250" s="21">
        <v>17</v>
      </c>
      <c r="N1250" s="21">
        <v>27</v>
      </c>
      <c r="O1250" s="21">
        <v>0</v>
      </c>
      <c r="P1250" s="21">
        <v>0</v>
      </c>
      <c r="Q1250" s="21">
        <v>0</v>
      </c>
      <c r="R1250" s="21">
        <v>232</v>
      </c>
      <c r="S1250" s="21">
        <v>45</v>
      </c>
      <c r="T1250" s="21">
        <v>156</v>
      </c>
      <c r="U1250" s="21">
        <v>1</v>
      </c>
      <c r="V1250" s="19">
        <v>8.8235294117647051E-2</v>
      </c>
      <c r="W1250" s="19">
        <v>5.9526796673291953</v>
      </c>
      <c r="X1250" s="19">
        <v>186.91176470588235</v>
      </c>
      <c r="Y1250" s="19">
        <v>149.04732033267081</v>
      </c>
      <c r="Z1250" s="19">
        <v>76.873077717891832</v>
      </c>
      <c r="AA1250" s="19">
        <v>85.033074678632858</v>
      </c>
      <c r="AB1250" s="19">
        <v>161.9061523965247</v>
      </c>
      <c r="AC1250" s="19">
        <v>32.814758796741572</v>
      </c>
      <c r="AD1250" s="19">
        <v>217.72529400214461</v>
      </c>
      <c r="AE1250" s="19">
        <v>179.8070831710337</v>
      </c>
      <c r="AF1250" s="22">
        <f>Table1[[#This Row],[$ESGF]]/AE1250</f>
        <v>1.2108827425616089</v>
      </c>
      <c r="AG1250" s="22">
        <f>POWER((Table1[[#This Row],[$ESGF]]+Table1[[#This Row],[$ESGA]]+Table1[[#This Row],[XEV+/-]])/(Table1[[#This Row],[$ESGF]]+Table1[[#This Row],[$ESGA]]-Table1[[#This Row],[XEV+/-]]),1/0.65)</f>
        <v>1.1886926998316623</v>
      </c>
      <c r="AH1250" s="19">
        <v>22.308948511089913</v>
      </c>
      <c r="AI1250" s="19">
        <v>37.918210831110954</v>
      </c>
      <c r="AJ1250" s="19">
        <v>15.609262320021042</v>
      </c>
      <c r="AK1250" s="23">
        <v>0.21502181900609926</v>
      </c>
      <c r="AL1250" s="24">
        <v>1.1930926069126513</v>
      </c>
      <c r="AM1250" s="18">
        <v>1.0609054179620039</v>
      </c>
      <c r="AN1250" s="19">
        <v>0.18730154168817692</v>
      </c>
      <c r="AO1250" s="19">
        <v>11.333857561786191</v>
      </c>
      <c r="AP1250" s="19">
        <v>19.406033726725532</v>
      </c>
      <c r="AQ1250" s="19">
        <v>30.739891288511725</v>
      </c>
      <c r="AR1250" s="19">
        <v>6.2302889861782775</v>
      </c>
      <c r="AS1250" s="23">
        <v>0.17087550129581808</v>
      </c>
      <c r="AT1250" s="22">
        <f>EXP(Table1[[#This Row],[TmPPR]]/Table1[[#This Row],[PPCalc]])</f>
        <v>1.0244387336016885</v>
      </c>
      <c r="AU1250" s="18">
        <v>0.84308999877154134</v>
      </c>
      <c r="AV1250" s="18">
        <v>2.0356311605735686E-2</v>
      </c>
      <c r="AW1250" s="19">
        <v>0</v>
      </c>
      <c r="AX1250" s="19">
        <v>0</v>
      </c>
      <c r="AY1250" s="19">
        <v>0</v>
      </c>
      <c r="AZ1250" s="19">
        <f>Table1[[#This Row],[$SHP]]/Table1[[#This Row],[SFrac]]</f>
        <v>0</v>
      </c>
      <c r="BA1250" s="23">
        <v>2.9805537044890048E-3</v>
      </c>
      <c r="BB1250" s="24">
        <v>1.121721727906849</v>
      </c>
      <c r="BC1250" s="18">
        <v>1.4705882352941176E-2</v>
      </c>
      <c r="BD1250" s="18">
        <v>1.6891876764204314E-3</v>
      </c>
      <c r="BE1250" s="22">
        <f>MAX(Table1[[#This Row],[$ESGA]],0)</f>
        <v>179.8070831710337</v>
      </c>
      <c r="BG1250" s="20"/>
    </row>
    <row r="1251" spans="1:59">
      <c r="A1251" s="20" t="s">
        <v>1309</v>
      </c>
      <c r="B1251" s="17" t="s">
        <v>1</v>
      </c>
      <c r="C1251" s="21">
        <v>332</v>
      </c>
      <c r="D1251" s="18">
        <v>4.3511178861788613</v>
      </c>
      <c r="E1251" s="21">
        <v>70</v>
      </c>
      <c r="F1251" s="21">
        <v>98</v>
      </c>
      <c r="G1251" s="21">
        <v>168</v>
      </c>
      <c r="H1251" s="21">
        <v>33</v>
      </c>
      <c r="I1251" s="21">
        <v>50</v>
      </c>
      <c r="J1251" s="21">
        <v>77</v>
      </c>
      <c r="K1251" s="21">
        <v>127</v>
      </c>
      <c r="L1251" s="21">
        <v>15</v>
      </c>
      <c r="M1251" s="21">
        <v>18</v>
      </c>
      <c r="N1251" s="21">
        <v>33</v>
      </c>
      <c r="O1251" s="21">
        <v>5</v>
      </c>
      <c r="P1251" s="21">
        <v>3</v>
      </c>
      <c r="Q1251" s="21">
        <v>8</v>
      </c>
      <c r="R1251" s="21">
        <v>269</v>
      </c>
      <c r="S1251" s="21">
        <v>53</v>
      </c>
      <c r="T1251" s="21">
        <v>258</v>
      </c>
      <c r="U1251" s="21">
        <v>74</v>
      </c>
      <c r="V1251" s="19">
        <v>13.993334700574241</v>
      </c>
      <c r="W1251" s="19">
        <v>4.822006441834028</v>
      </c>
      <c r="X1251" s="19">
        <v>202.00666529942578</v>
      </c>
      <c r="Y1251" s="19">
        <v>179.17799355816598</v>
      </c>
      <c r="Z1251" s="19">
        <v>59.720903935716571</v>
      </c>
      <c r="AA1251" s="19">
        <v>88.666090233092831</v>
      </c>
      <c r="AB1251" s="19">
        <v>148.38699416880942</v>
      </c>
      <c r="AC1251" s="19">
        <v>34.10318866334427</v>
      </c>
      <c r="AD1251" s="19">
        <v>236.05968177337371</v>
      </c>
      <c r="AE1251" s="19">
        <v>215.18613968382797</v>
      </c>
      <c r="AF1251" s="22">
        <f>Table1[[#This Row],[$ESGF]]/AE1251</f>
        <v>1.097002261020227</v>
      </c>
      <c r="AG1251" s="22">
        <f>POWER((Table1[[#This Row],[$ESGF]]+Table1[[#This Row],[$ESGA]]+Table1[[#This Row],[XEV+/-]])/(Table1[[#This Row],[$ESGF]]+Table1[[#This Row],[$ESGA]]-Table1[[#This Row],[XEV+/-]]),1/0.65)</f>
        <v>1.258281285296063</v>
      </c>
      <c r="AH1251" s="19">
        <v>33.631004589462691</v>
      </c>
      <c r="AI1251" s="19">
        <v>20.873542089545701</v>
      </c>
      <c r="AJ1251" s="19">
        <v>-12.75746249991699</v>
      </c>
      <c r="AK1251" s="23">
        <v>0.27511047689235313</v>
      </c>
      <c r="AL1251" s="24">
        <v>1.2250333349989635</v>
      </c>
      <c r="AM1251" s="18">
        <v>1.1970381166815141</v>
      </c>
      <c r="AN1251" s="19">
        <v>0.24296049934572664</v>
      </c>
      <c r="AO1251" s="19">
        <v>18.624218600561001</v>
      </c>
      <c r="AP1251" s="19">
        <v>23.178390027432869</v>
      </c>
      <c r="AQ1251" s="19">
        <v>41.80260862799387</v>
      </c>
      <c r="AR1251" s="19">
        <v>9.6073261450300063</v>
      </c>
      <c r="AS1251" s="23">
        <v>0.26565110599251074</v>
      </c>
      <c r="AT1251" s="22">
        <f>EXP(Table1[[#This Row],[TmPPR]]/Table1[[#This Row],[PPCalc]])</f>
        <v>1.0063379002390382</v>
      </c>
      <c r="AU1251" s="18">
        <v>1.1558792787672099</v>
      </c>
      <c r="AV1251" s="18">
        <v>7.3027299383980893E-3</v>
      </c>
      <c r="AW1251" s="19">
        <v>8.2973726085770618</v>
      </c>
      <c r="AX1251" s="19">
        <v>8.2973726085770618</v>
      </c>
      <c r="AY1251" s="19">
        <v>16.594745217154124</v>
      </c>
      <c r="AZ1251" s="19">
        <f>Table1[[#This Row],[$SHP]]/Table1[[#This Row],[SFrac]]</f>
        <v>3.8139038406352119</v>
      </c>
      <c r="BA1251" s="23">
        <v>0.32775921347187981</v>
      </c>
      <c r="BB1251" s="24">
        <v>0.95770201850375303</v>
      </c>
      <c r="BC1251" s="18">
        <v>1.4261189760974118</v>
      </c>
      <c r="BD1251" s="18">
        <v>-6.1634858163278503E-2</v>
      </c>
      <c r="BE1251" s="22">
        <f>MAX(Table1[[#This Row],[$ESGA]],0)</f>
        <v>215.18613968382797</v>
      </c>
      <c r="BG1251" s="20"/>
    </row>
    <row r="1252" spans="1:59">
      <c r="A1252" s="20" t="s">
        <v>1310</v>
      </c>
      <c r="B1252" s="17" t="s">
        <v>1</v>
      </c>
      <c r="C1252" s="21">
        <v>746</v>
      </c>
      <c r="D1252" s="18">
        <v>9.2873112659698034</v>
      </c>
      <c r="E1252" s="21">
        <v>73</v>
      </c>
      <c r="F1252" s="21">
        <v>94</v>
      </c>
      <c r="G1252" s="21">
        <v>167</v>
      </c>
      <c r="H1252" s="21">
        <v>-66</v>
      </c>
      <c r="I1252" s="21">
        <v>65</v>
      </c>
      <c r="J1252" s="21">
        <v>81</v>
      </c>
      <c r="K1252" s="21">
        <v>146</v>
      </c>
      <c r="L1252" s="21">
        <v>2</v>
      </c>
      <c r="M1252" s="21">
        <v>8</v>
      </c>
      <c r="N1252" s="21">
        <v>10</v>
      </c>
      <c r="O1252" s="21">
        <v>6</v>
      </c>
      <c r="P1252" s="21">
        <v>5</v>
      </c>
      <c r="Q1252" s="21">
        <v>11</v>
      </c>
      <c r="R1252" s="21">
        <v>255</v>
      </c>
      <c r="S1252" s="21">
        <v>23</v>
      </c>
      <c r="T1252" s="21">
        <v>455</v>
      </c>
      <c r="U1252" s="21">
        <v>156</v>
      </c>
      <c r="V1252" s="19">
        <v>26.738911066464151</v>
      </c>
      <c r="W1252" s="19">
        <v>2.4292979551210343</v>
      </c>
      <c r="X1252" s="19">
        <v>205.26108893353583</v>
      </c>
      <c r="Y1252" s="19">
        <v>296.570702044879</v>
      </c>
      <c r="Z1252" s="19">
        <v>75.133660906206501</v>
      </c>
      <c r="AA1252" s="19">
        <v>94.726170621170354</v>
      </c>
      <c r="AB1252" s="19">
        <v>169.85983152737683</v>
      </c>
      <c r="AC1252" s="19">
        <v>18.289451775969916</v>
      </c>
      <c r="AD1252" s="19">
        <v>240.4066185530686</v>
      </c>
      <c r="AE1252" s="19">
        <v>346.8306541412656</v>
      </c>
      <c r="AF1252" s="22">
        <f>Table1[[#This Row],[$ESGF]]/AE1252</f>
        <v>0.6931527409199244</v>
      </c>
      <c r="AG1252" s="22">
        <f>POWER((Table1[[#This Row],[$ESGF]]+Table1[[#This Row],[$ESGA]]+Table1[[#This Row],[XEV+/-]])/(Table1[[#This Row],[$ESGF]]+Table1[[#This Row],[$ESGA]]-Table1[[#This Row],[XEV+/-]]),1/0.65)</f>
        <v>1.1262486974682258</v>
      </c>
      <c r="AH1252" s="19">
        <v>22.679574628519859</v>
      </c>
      <c r="AI1252" s="19">
        <v>-106.42403558819701</v>
      </c>
      <c r="AJ1252" s="19">
        <v>-129.10361021671687</v>
      </c>
      <c r="AK1252" s="23">
        <v>0.17196077528736078</v>
      </c>
      <c r="AL1252" s="24">
        <v>1.0382708855192559</v>
      </c>
      <c r="AM1252" s="18">
        <v>1.5970532456312077</v>
      </c>
      <c r="AN1252" s="19">
        <v>5.9980080622015375E-2</v>
      </c>
      <c r="AO1252" s="19">
        <v>1.8432973303624896</v>
      </c>
      <c r="AP1252" s="19">
        <v>9.571459632947473</v>
      </c>
      <c r="AQ1252" s="19">
        <v>11.414756963309962</v>
      </c>
      <c r="AR1252" s="19">
        <v>1.2290701405836866</v>
      </c>
      <c r="AS1252" s="23">
        <v>3.9092243135974557E-2</v>
      </c>
      <c r="AT1252" s="22">
        <f>EXP(Table1[[#This Row],[TmPPR]]/Table1[[#This Row],[PPCalc]])</f>
        <v>1.2272266763000588</v>
      </c>
      <c r="AU1252" s="18">
        <v>0.36306183008876725</v>
      </c>
      <c r="AV1252" s="18">
        <v>7.4339410817206339E-2</v>
      </c>
      <c r="AW1252" s="19">
        <v>7.5840764436766399</v>
      </c>
      <c r="AX1252" s="19">
        <v>7.5840764436766399</v>
      </c>
      <c r="AY1252" s="19">
        <v>15.16815288735328</v>
      </c>
      <c r="AZ1252" s="19">
        <f>Table1[[#This Row],[$SHP]]/Table1[[#This Row],[SFrac]]</f>
        <v>1.633212503917234</v>
      </c>
      <c r="BA1252" s="23">
        <v>0.3141430846203605</v>
      </c>
      <c r="BB1252" s="24">
        <v>0.97616571360950966</v>
      </c>
      <c r="BC1252" s="18">
        <v>2.9175446089211796</v>
      </c>
      <c r="BD1252" s="18">
        <v>-7.0379690666935918E-2</v>
      </c>
      <c r="BE1252" s="22">
        <f>MAX(Table1[[#This Row],[$ESGA]],0)</f>
        <v>346.8306541412656</v>
      </c>
      <c r="BG1252" s="20"/>
    </row>
    <row r="1253" spans="1:59">
      <c r="A1253" s="20" t="s">
        <v>1311</v>
      </c>
      <c r="B1253" s="17" t="s">
        <v>68</v>
      </c>
      <c r="C1253" s="21">
        <v>607</v>
      </c>
      <c r="D1253" s="18">
        <v>7.5100754936120788</v>
      </c>
      <c r="E1253" s="21">
        <v>39</v>
      </c>
      <c r="F1253" s="21">
        <v>128</v>
      </c>
      <c r="G1253" s="21">
        <v>167</v>
      </c>
      <c r="H1253" s="21">
        <v>51</v>
      </c>
      <c r="I1253" s="21">
        <v>30</v>
      </c>
      <c r="J1253" s="21">
        <v>96</v>
      </c>
      <c r="K1253" s="21">
        <v>126</v>
      </c>
      <c r="L1253" s="21">
        <v>5</v>
      </c>
      <c r="M1253" s="21">
        <v>26</v>
      </c>
      <c r="N1253" s="21">
        <v>31</v>
      </c>
      <c r="O1253" s="21">
        <v>4</v>
      </c>
      <c r="P1253" s="21">
        <v>6</v>
      </c>
      <c r="Q1253" s="21">
        <v>10</v>
      </c>
      <c r="R1253" s="21">
        <v>577</v>
      </c>
      <c r="S1253" s="21">
        <v>66</v>
      </c>
      <c r="T1253" s="21">
        <v>715</v>
      </c>
      <c r="U1253" s="21">
        <v>254</v>
      </c>
      <c r="V1253" s="19">
        <v>45.240791574473391</v>
      </c>
      <c r="W1253" s="19">
        <v>14.179926290152496</v>
      </c>
      <c r="X1253" s="19">
        <v>465.75920842552659</v>
      </c>
      <c r="Y1253" s="19">
        <v>446.82007370984752</v>
      </c>
      <c r="Z1253" s="19">
        <v>31.374138151324129</v>
      </c>
      <c r="AA1253" s="19">
        <v>99.072894133335907</v>
      </c>
      <c r="AB1253" s="19">
        <v>130.44703228466005</v>
      </c>
      <c r="AC1253" s="19">
        <v>17.369603327638412</v>
      </c>
      <c r="AD1253" s="19">
        <v>485.14892636002912</v>
      </c>
      <c r="AE1253" s="19">
        <v>464.800061185792</v>
      </c>
      <c r="AF1253" s="22">
        <f>Table1[[#This Row],[$ESGF]]/AE1253</f>
        <v>1.0437798246461572</v>
      </c>
      <c r="AG1253" s="22">
        <f>POWER((Table1[[#This Row],[$ESGF]]+Table1[[#This Row],[$ESGA]]+Table1[[#This Row],[XEV+/-]])/(Table1[[#This Row],[$ESGF]]+Table1[[#This Row],[$ESGA]]-Table1[[#This Row],[XEV+/-]]),1/0.65)</f>
        <v>1.0940425531611284</v>
      </c>
      <c r="AH1253" s="19">
        <v>27.740946643400257</v>
      </c>
      <c r="AI1253" s="19">
        <v>20.348865174237048</v>
      </c>
      <c r="AJ1253" s="19">
        <v>-7.3920814691632115</v>
      </c>
      <c r="AK1253" s="23">
        <v>0.34355945390127529</v>
      </c>
      <c r="AL1253" s="24">
        <v>1.0936224982588445</v>
      </c>
      <c r="AM1253" s="18">
        <v>2.5801574353427164</v>
      </c>
      <c r="AN1253" s="19">
        <v>0.23091268326215358</v>
      </c>
      <c r="AO1253" s="19">
        <v>4.3827168691386005</v>
      </c>
      <c r="AP1253" s="19">
        <v>22.151882832253381</v>
      </c>
      <c r="AQ1253" s="19">
        <v>26.534599701391986</v>
      </c>
      <c r="AR1253" s="19">
        <v>3.5332001288085308</v>
      </c>
      <c r="AS1253" s="23">
        <v>0.12741339542230856</v>
      </c>
      <c r="AT1253" s="22">
        <f>EXP(Table1[[#This Row],[TmPPR]]/Table1[[#This Row],[PPCalc]])</f>
        <v>0.89178097565342629</v>
      </c>
      <c r="AU1253" s="18">
        <v>0.95688421851898497</v>
      </c>
      <c r="AV1253" s="18">
        <v>-0.1095964656024057</v>
      </c>
      <c r="AW1253" s="19">
        <v>3.3013659563681612</v>
      </c>
      <c r="AX1253" s="19">
        <v>3.3013659563681612</v>
      </c>
      <c r="AY1253" s="19">
        <v>6.6027319127363224</v>
      </c>
      <c r="AZ1253" s="19">
        <f>Table1[[#This Row],[$SHP]]/Table1[[#This Row],[SFrac]]</f>
        <v>0.87918316112167916</v>
      </c>
      <c r="BA1253" s="23">
        <v>0.47850031209555782</v>
      </c>
      <c r="BB1253" s="24">
        <v>0.94148375102659876</v>
      </c>
      <c r="BC1253" s="18">
        <v>3.5935734675545801</v>
      </c>
      <c r="BD1253" s="18">
        <v>-0.21668597441554888</v>
      </c>
      <c r="BE1253" s="22">
        <f>MAX(Table1[[#This Row],[$ESGA]],0)</f>
        <v>464.800061185792</v>
      </c>
      <c r="BG1253" s="20"/>
    </row>
    <row r="1254" spans="1:59">
      <c r="A1254" s="20" t="s">
        <v>1312</v>
      </c>
      <c r="B1254" s="17" t="s">
        <v>59</v>
      </c>
      <c r="C1254" s="21">
        <v>396</v>
      </c>
      <c r="D1254" s="18">
        <v>5.2179878048780495</v>
      </c>
      <c r="E1254" s="21">
        <v>67</v>
      </c>
      <c r="F1254" s="21">
        <v>100</v>
      </c>
      <c r="G1254" s="21">
        <v>167</v>
      </c>
      <c r="H1254" s="21">
        <v>-15</v>
      </c>
      <c r="I1254" s="21">
        <v>51</v>
      </c>
      <c r="J1254" s="21">
        <v>79</v>
      </c>
      <c r="K1254" s="21">
        <v>130</v>
      </c>
      <c r="L1254" s="21">
        <v>16</v>
      </c>
      <c r="M1254" s="21">
        <v>21</v>
      </c>
      <c r="N1254" s="21">
        <v>37</v>
      </c>
      <c r="O1254" s="21">
        <v>0</v>
      </c>
      <c r="P1254" s="21">
        <v>0</v>
      </c>
      <c r="Q1254" s="21">
        <v>0</v>
      </c>
      <c r="R1254" s="21">
        <v>250</v>
      </c>
      <c r="S1254" s="21">
        <v>68</v>
      </c>
      <c r="T1254" s="21">
        <v>200</v>
      </c>
      <c r="U1254" s="21">
        <v>3</v>
      </c>
      <c r="V1254" s="19">
        <v>0.4357894736842105</v>
      </c>
      <c r="W1254" s="19">
        <v>5.9791383219954648</v>
      </c>
      <c r="X1254" s="19">
        <v>181.56421052631578</v>
      </c>
      <c r="Y1254" s="19">
        <v>191.02086167800454</v>
      </c>
      <c r="Z1254" s="19">
        <v>60.111338834924808</v>
      </c>
      <c r="AA1254" s="19">
        <v>94.757810096800426</v>
      </c>
      <c r="AB1254" s="19">
        <v>154.86914893172522</v>
      </c>
      <c r="AC1254" s="19">
        <v>29.679860268539798</v>
      </c>
      <c r="AD1254" s="19">
        <v>216.04286707026523</v>
      </c>
      <c r="AE1254" s="19">
        <v>221.72503171958283</v>
      </c>
      <c r="AF1254" s="22">
        <f>Table1[[#This Row],[$ESGF]]/AE1254</f>
        <v>0.9743729221493409</v>
      </c>
      <c r="AG1254" s="22">
        <f>POWER((Table1[[#This Row],[$ESGF]]+Table1[[#This Row],[$ESGA]]+Table1[[#This Row],[XEV+/-]])/(Table1[[#This Row],[$ESGF]]+Table1[[#This Row],[$ESGA]]-Table1[[#This Row],[XEV+/-]]),1/0.65)</f>
        <v>0.92138754602247053</v>
      </c>
      <c r="AH1254" s="19">
        <v>-11.645916648879401</v>
      </c>
      <c r="AI1254" s="19">
        <v>-5.6821646493175848</v>
      </c>
      <c r="AJ1254" s="19">
        <v>5.9637519995618167</v>
      </c>
      <c r="AK1254" s="23">
        <v>0.22937664854853462</v>
      </c>
      <c r="AL1254" s="24">
        <v>0.92399426053087186</v>
      </c>
      <c r="AM1254" s="18">
        <v>1.196884554850052</v>
      </c>
      <c r="AN1254" s="19">
        <v>-9.4613028558965862E-2</v>
      </c>
      <c r="AO1254" s="19">
        <v>18.691076036842794</v>
      </c>
      <c r="AP1254" s="19">
        <v>25.651984738993743</v>
      </c>
      <c r="AQ1254" s="19">
        <v>44.343060775836534</v>
      </c>
      <c r="AR1254" s="19">
        <v>8.4981150654247042</v>
      </c>
      <c r="AS1254" s="23">
        <v>0.27900094748723769</v>
      </c>
      <c r="AT1254" s="22">
        <f>EXP(Table1[[#This Row],[TmPPR]]/Table1[[#This Row],[PPCalc]])</f>
        <v>0.9682379943185514</v>
      </c>
      <c r="AU1254" s="18">
        <v>1.4558235415378273</v>
      </c>
      <c r="AV1254" s="18">
        <v>-4.6990140583543755E-2</v>
      </c>
      <c r="AW1254" s="19">
        <v>0</v>
      </c>
      <c r="AX1254" s="19">
        <v>0</v>
      </c>
      <c r="AY1254" s="19">
        <v>0</v>
      </c>
      <c r="AZ1254" s="19">
        <f>Table1[[#This Row],[$SHP]]/Table1[[#This Row],[SFrac]]</f>
        <v>0</v>
      </c>
      <c r="BA1254" s="23">
        <v>1.4390167648159253E-2</v>
      </c>
      <c r="BB1254" s="24">
        <v>0.98002254896869223</v>
      </c>
      <c r="BC1254" s="18">
        <v>7.508771929824562E-2</v>
      </c>
      <c r="BD1254" s="18">
        <v>-1.5152475312725678E-3</v>
      </c>
      <c r="BE1254" s="22">
        <f>MAX(Table1[[#This Row],[$ESGA]],0)</f>
        <v>221.72503171958283</v>
      </c>
      <c r="BG1254" s="20"/>
    </row>
    <row r="1255" spans="1:59">
      <c r="A1255" s="20" t="s">
        <v>1313</v>
      </c>
      <c r="B1255" s="17" t="s">
        <v>1</v>
      </c>
      <c r="C1255" s="21">
        <v>233</v>
      </c>
      <c r="D1255" s="18">
        <v>2.8517857142857146</v>
      </c>
      <c r="E1255" s="21">
        <v>82</v>
      </c>
      <c r="F1255" s="21">
        <v>85</v>
      </c>
      <c r="G1255" s="21">
        <v>167</v>
      </c>
      <c r="H1255" s="21">
        <v>-57</v>
      </c>
      <c r="I1255" s="21">
        <v>45</v>
      </c>
      <c r="J1255" s="21">
        <v>48</v>
      </c>
      <c r="K1255" s="21">
        <v>93</v>
      </c>
      <c r="L1255" s="21">
        <v>37</v>
      </c>
      <c r="M1255" s="21">
        <v>37</v>
      </c>
      <c r="N1255" s="21">
        <v>74</v>
      </c>
      <c r="O1255" s="21">
        <v>0</v>
      </c>
      <c r="P1255" s="21">
        <v>0</v>
      </c>
      <c r="Q1255" s="21">
        <v>0</v>
      </c>
      <c r="R1255" s="21">
        <v>244</v>
      </c>
      <c r="S1255" s="21">
        <v>113</v>
      </c>
      <c r="T1255" s="21">
        <v>189</v>
      </c>
      <c r="U1255" s="21">
        <v>1</v>
      </c>
      <c r="V1255" s="19">
        <v>9.722222222222221E-2</v>
      </c>
      <c r="W1255" s="19">
        <v>17.081043581043581</v>
      </c>
      <c r="X1255" s="19">
        <v>130.90277777777777</v>
      </c>
      <c r="Y1255" s="19">
        <v>170.91895641895644</v>
      </c>
      <c r="Z1255" s="19">
        <v>41.20588923959123</v>
      </c>
      <c r="AA1255" s="19">
        <v>44.233431015610961</v>
      </c>
      <c r="AB1255" s="19">
        <v>85.439320255202176</v>
      </c>
      <c r="AC1255" s="19">
        <v>29.959936971141648</v>
      </c>
      <c r="AD1255" s="19">
        <v>120.75308931003143</v>
      </c>
      <c r="AE1255" s="19">
        <v>157.28035344478883</v>
      </c>
      <c r="AF1255" s="22">
        <f>Table1[[#This Row],[$ESGF]]/AE1255</f>
        <v>0.7677569808642386</v>
      </c>
      <c r="AG1255" s="22">
        <f>POWER((Table1[[#This Row],[$ESGF]]+Table1[[#This Row],[$ESGA]]+Table1[[#This Row],[XEV+/-]])/(Table1[[#This Row],[$ESGF]]+Table1[[#This Row],[$ESGA]]-Table1[[#This Row],[XEV+/-]]),1/0.65)</f>
        <v>0.95421256200749371</v>
      </c>
      <c r="AH1255" s="19">
        <v>-4.2347798719613774</v>
      </c>
      <c r="AI1255" s="19">
        <v>-36.527264134757402</v>
      </c>
      <c r="AJ1255" s="19">
        <v>-32.292484262796023</v>
      </c>
      <c r="AK1255" s="23">
        <v>0.26773538095562682</v>
      </c>
      <c r="AL1255" s="24">
        <v>0.933649067488038</v>
      </c>
      <c r="AM1255" s="18">
        <v>0.7635239346181002</v>
      </c>
      <c r="AN1255" s="19">
        <v>-5.2419462464946456E-2</v>
      </c>
      <c r="AO1255" s="19">
        <v>28.073774215516938</v>
      </c>
      <c r="AP1255" s="19">
        <v>28.027185141438352</v>
      </c>
      <c r="AQ1255" s="19">
        <v>56.100959356955286</v>
      </c>
      <c r="AR1255" s="19">
        <v>19.67222118966497</v>
      </c>
      <c r="AS1255" s="23">
        <v>0.5110379437242305</v>
      </c>
      <c r="AT1255" s="22">
        <f>EXP(Table1[[#This Row],[TmPPR]]/Table1[[#This Row],[PPCalc]])</f>
        <v>0.9552125242443662</v>
      </c>
      <c r="AU1255" s="18">
        <v>1.4573707073707074</v>
      </c>
      <c r="AV1255" s="18">
        <v>-6.6778802249673336E-2</v>
      </c>
      <c r="AW1255" s="19">
        <v>0</v>
      </c>
      <c r="AX1255" s="19">
        <v>0</v>
      </c>
      <c r="AY1255" s="19">
        <v>0</v>
      </c>
      <c r="AZ1255" s="19">
        <f>Table1[[#This Row],[$SHP]]/Table1[[#This Row],[SFrac]]</f>
        <v>0</v>
      </c>
      <c r="BA1255" s="23">
        <v>4.8702428163918451E-3</v>
      </c>
      <c r="BB1255" s="24">
        <v>1.0901762439886618</v>
      </c>
      <c r="BC1255" s="18">
        <v>1.3888888888888888E-2</v>
      </c>
      <c r="BD1255" s="18">
        <v>1.1991579847648647E-3</v>
      </c>
      <c r="BE1255" s="22">
        <f>MAX(Table1[[#This Row],[$ESGA]],0)</f>
        <v>157.28035344478883</v>
      </c>
      <c r="BG1255" s="20"/>
    </row>
    <row r="1256" spans="1:59">
      <c r="A1256" s="20" t="s">
        <v>1314</v>
      </c>
      <c r="B1256" s="17" t="s">
        <v>1</v>
      </c>
      <c r="C1256" s="21">
        <v>232</v>
      </c>
      <c r="D1256" s="18">
        <v>3.24390243902439</v>
      </c>
      <c r="E1256" s="21">
        <v>89</v>
      </c>
      <c r="F1256" s="21">
        <v>78</v>
      </c>
      <c r="G1256" s="21">
        <v>167</v>
      </c>
      <c r="H1256" s="21">
        <v>31</v>
      </c>
      <c r="I1256" s="21">
        <v>58</v>
      </c>
      <c r="J1256" s="21">
        <v>53</v>
      </c>
      <c r="K1256" s="21">
        <v>111</v>
      </c>
      <c r="L1256" s="21">
        <v>29</v>
      </c>
      <c r="M1256" s="21">
        <v>24</v>
      </c>
      <c r="N1256" s="21">
        <v>53</v>
      </c>
      <c r="O1256" s="21">
        <v>2</v>
      </c>
      <c r="P1256" s="21">
        <v>1</v>
      </c>
      <c r="Q1256" s="21">
        <v>3</v>
      </c>
      <c r="R1256" s="21">
        <v>214</v>
      </c>
      <c r="S1256" s="21">
        <v>78</v>
      </c>
      <c r="T1256" s="21">
        <v>126</v>
      </c>
      <c r="U1256" s="21">
        <v>21</v>
      </c>
      <c r="V1256" s="19">
        <v>3.9642857142857144</v>
      </c>
      <c r="W1256" s="19">
        <v>7.3901841708343259</v>
      </c>
      <c r="X1256" s="19">
        <v>132.03571428571428</v>
      </c>
      <c r="Y1256" s="19">
        <v>97.609815829165655</v>
      </c>
      <c r="Z1256" s="19">
        <v>73.609209329465756</v>
      </c>
      <c r="AA1256" s="19">
        <v>65.203092647164624</v>
      </c>
      <c r="AB1256" s="19">
        <v>138.81230197663038</v>
      </c>
      <c r="AC1256" s="19">
        <v>42.791762263472528</v>
      </c>
      <c r="AD1256" s="19">
        <v>164.71066054424958</v>
      </c>
      <c r="AE1256" s="19">
        <v>120.71813047454113</v>
      </c>
      <c r="AF1256" s="22">
        <f>Table1[[#This Row],[$ESGF]]/AE1256</f>
        <v>1.3644235534196436</v>
      </c>
      <c r="AG1256" s="22">
        <f>POWER((Table1[[#This Row],[$ESGF]]+Table1[[#This Row],[$ESGA]]+Table1[[#This Row],[XEV+/-]])/(Table1[[#This Row],[$ESGF]]+Table1[[#This Row],[$ESGA]]-Table1[[#This Row],[XEV+/-]]),1/0.65)</f>
        <v>0.99237878529549073</v>
      </c>
      <c r="AH1256" s="19">
        <v>-0.70968339834705674</v>
      </c>
      <c r="AI1256" s="19">
        <v>43.992530069708451</v>
      </c>
      <c r="AJ1256" s="19">
        <v>44.702213468055511</v>
      </c>
      <c r="AK1256" s="23">
        <v>0.26214253303493951</v>
      </c>
      <c r="AL1256" s="24">
        <v>1.0688824733197186</v>
      </c>
      <c r="AM1256" s="18">
        <v>0.85036480228407196</v>
      </c>
      <c r="AN1256" s="19">
        <v>5.6645933271420111E-2</v>
      </c>
      <c r="AO1256" s="19">
        <v>40.302126772584494</v>
      </c>
      <c r="AP1256" s="19">
        <v>33.587205581909423</v>
      </c>
      <c r="AQ1256" s="19">
        <v>73.889332354493916</v>
      </c>
      <c r="AR1256" s="19">
        <v>22.777914485219931</v>
      </c>
      <c r="AS1256" s="23">
        <v>0.48628677552418803</v>
      </c>
      <c r="AT1256" s="22">
        <f>EXP(Table1[[#This Row],[TmPPR]]/Table1[[#This Row],[PPCalc]])</f>
        <v>1.2115213290335716</v>
      </c>
      <c r="AU1256" s="18">
        <v>1.5774668571882196</v>
      </c>
      <c r="AV1256" s="18">
        <v>0.3026793977146931</v>
      </c>
      <c r="AW1256" s="19">
        <v>3.9077477477477465</v>
      </c>
      <c r="AX1256" s="19">
        <v>3.9077477477477465</v>
      </c>
      <c r="AY1256" s="19">
        <v>7.8154954954954929</v>
      </c>
      <c r="AZ1256" s="19">
        <f>Table1[[#This Row],[$SHP]]/Table1[[#This Row],[SFrac]]</f>
        <v>2.409288085077558</v>
      </c>
      <c r="BA1256" s="23">
        <v>0.12876690978194738</v>
      </c>
      <c r="BB1256" s="24">
        <v>1.2494711870703206</v>
      </c>
      <c r="BC1256" s="18">
        <v>0.41770729270729268</v>
      </c>
      <c r="BD1256" s="18">
        <v>9.3031940101370073E-2</v>
      </c>
      <c r="BE1256" s="22">
        <f>MAX(Table1[[#This Row],[$ESGA]],0)</f>
        <v>120.71813047454113</v>
      </c>
      <c r="BG1256" s="20"/>
    </row>
    <row r="1257" spans="1:59">
      <c r="A1257" s="20" t="s">
        <v>1315</v>
      </c>
      <c r="B1257" s="17" t="s">
        <v>1</v>
      </c>
      <c r="C1257" s="21">
        <v>519</v>
      </c>
      <c r="D1257" s="18">
        <v>6.4874999999999998</v>
      </c>
      <c r="E1257" s="21">
        <v>83</v>
      </c>
      <c r="F1257" s="21">
        <v>83</v>
      </c>
      <c r="G1257" s="21">
        <v>166</v>
      </c>
      <c r="H1257" s="21">
        <v>-120</v>
      </c>
      <c r="I1257" s="21">
        <v>73</v>
      </c>
      <c r="J1257" s="21">
        <v>70</v>
      </c>
      <c r="K1257" s="21">
        <v>143</v>
      </c>
      <c r="L1257" s="21">
        <v>10</v>
      </c>
      <c r="M1257" s="21">
        <v>13</v>
      </c>
      <c r="N1257" s="21">
        <v>23</v>
      </c>
      <c r="O1257" s="21">
        <v>0</v>
      </c>
      <c r="P1257" s="21">
        <v>0</v>
      </c>
      <c r="Q1257" s="21">
        <v>0</v>
      </c>
      <c r="R1257" s="21">
        <v>291</v>
      </c>
      <c r="S1257" s="21">
        <v>48</v>
      </c>
      <c r="T1257" s="21">
        <v>369</v>
      </c>
      <c r="U1257" s="21">
        <v>6</v>
      </c>
      <c r="V1257" s="19">
        <v>0.72598854719210792</v>
      </c>
      <c r="W1257" s="19">
        <v>3.758300984020944</v>
      </c>
      <c r="X1257" s="19">
        <v>242.27401145280788</v>
      </c>
      <c r="Y1257" s="19">
        <v>359.24169901597907</v>
      </c>
      <c r="Z1257" s="19">
        <v>60.785706152405076</v>
      </c>
      <c r="AA1257" s="19">
        <v>57.848386095925591</v>
      </c>
      <c r="AB1257" s="19">
        <v>118.63409224833066</v>
      </c>
      <c r="AC1257" s="19">
        <v>18.286565279126116</v>
      </c>
      <c r="AD1257" s="19">
        <v>200.16324313988872</v>
      </c>
      <c r="AE1257" s="19">
        <v>298.24330364309554</v>
      </c>
      <c r="AF1257" s="22">
        <f>Table1[[#This Row],[$ESGF]]/AE1257</f>
        <v>0.6711407790044529</v>
      </c>
      <c r="AG1257" s="22">
        <f>POWER((Table1[[#This Row],[$ESGF]]+Table1[[#This Row],[$ESGA]]+Table1[[#This Row],[XEV+/-]])/(Table1[[#This Row],[$ESGF]]+Table1[[#This Row],[$ESGA]]-Table1[[#This Row],[XEV+/-]]),1/0.65)</f>
        <v>0.72379291785689903</v>
      </c>
      <c r="AH1257" s="19">
        <v>-52.168929934760506</v>
      </c>
      <c r="AI1257" s="19">
        <v>-98.080060503206838</v>
      </c>
      <c r="AJ1257" s="19">
        <v>-45.911130568446318</v>
      </c>
      <c r="AK1257" s="23">
        <v>0.21519853250809146</v>
      </c>
      <c r="AL1257" s="24">
        <v>0.72028254333719222</v>
      </c>
      <c r="AM1257" s="18">
        <v>1.3961004796462433</v>
      </c>
      <c r="AN1257" s="19">
        <v>-0.45807693336570426</v>
      </c>
      <c r="AO1257" s="19">
        <v>8.6345462348791511</v>
      </c>
      <c r="AP1257" s="19">
        <v>11.269686849874944</v>
      </c>
      <c r="AQ1257" s="19">
        <v>19.904233084754097</v>
      </c>
      <c r="AR1257" s="19">
        <v>3.0680898781894563</v>
      </c>
      <c r="AS1257" s="23">
        <v>0.12660638598151155</v>
      </c>
      <c r="AT1257" s="22">
        <f>EXP(Table1[[#This Row],[TmPPR]]/Table1[[#This Row],[PPCalc]])</f>
        <v>0.87808863023645023</v>
      </c>
      <c r="AU1257" s="18">
        <v>0.82135892905505614</v>
      </c>
      <c r="AV1257" s="18">
        <v>-0.10678302207235629</v>
      </c>
      <c r="AW1257" s="19">
        <v>0</v>
      </c>
      <c r="AX1257" s="19">
        <v>0</v>
      </c>
      <c r="AY1257" s="19">
        <v>0</v>
      </c>
      <c r="AZ1257" s="19">
        <f>Table1[[#This Row],[$SHP]]/Table1[[#This Row],[SFrac]]</f>
        <v>0</v>
      </c>
      <c r="BA1257" s="23">
        <v>1.4447118218325858E-2</v>
      </c>
      <c r="BB1257" s="24">
        <v>1.1842847290055243</v>
      </c>
      <c r="BC1257" s="18">
        <v>9.3725679441389001E-2</v>
      </c>
      <c r="BD1257" s="18">
        <v>1.5852666582511832E-2</v>
      </c>
      <c r="BE1257" s="22">
        <f>MAX(Table1[[#This Row],[$ESGA]],0)</f>
        <v>298.24330364309554</v>
      </c>
      <c r="BG1257" s="20"/>
    </row>
    <row r="1258" spans="1:59">
      <c r="A1258" s="20" t="s">
        <v>1316</v>
      </c>
      <c r="B1258" s="17" t="s">
        <v>1</v>
      </c>
      <c r="C1258" s="21">
        <v>488</v>
      </c>
      <c r="D1258" s="18">
        <v>5.9512195121951219</v>
      </c>
      <c r="E1258" s="21">
        <v>69</v>
      </c>
      <c r="F1258" s="21">
        <v>97</v>
      </c>
      <c r="G1258" s="21">
        <v>166</v>
      </c>
      <c r="H1258" s="21">
        <v>25</v>
      </c>
      <c r="I1258" s="21">
        <v>53</v>
      </c>
      <c r="J1258" s="21">
        <v>80</v>
      </c>
      <c r="K1258" s="21">
        <v>133</v>
      </c>
      <c r="L1258" s="21">
        <v>13</v>
      </c>
      <c r="M1258" s="21">
        <v>13</v>
      </c>
      <c r="N1258" s="21">
        <v>26</v>
      </c>
      <c r="O1258" s="21">
        <v>3</v>
      </c>
      <c r="P1258" s="21">
        <v>4</v>
      </c>
      <c r="Q1258" s="21">
        <v>7</v>
      </c>
      <c r="R1258" s="21">
        <v>238</v>
      </c>
      <c r="S1258" s="21">
        <v>40</v>
      </c>
      <c r="T1258" s="21">
        <v>265</v>
      </c>
      <c r="U1258" s="21">
        <v>90</v>
      </c>
      <c r="V1258" s="19">
        <v>15.47019341559459</v>
      </c>
      <c r="W1258" s="19">
        <v>5.8764532188906262</v>
      </c>
      <c r="X1258" s="19">
        <v>182.52980658440541</v>
      </c>
      <c r="Y1258" s="19">
        <v>169.12354678110938</v>
      </c>
      <c r="Z1258" s="19">
        <v>63.268769562573759</v>
      </c>
      <c r="AA1258" s="19">
        <v>95.75917294013226</v>
      </c>
      <c r="AB1258" s="19">
        <v>159.027942502706</v>
      </c>
      <c r="AC1258" s="19">
        <v>26.721908371356335</v>
      </c>
      <c r="AD1258" s="19">
        <v>218.34959832379735</v>
      </c>
      <c r="AE1258" s="19">
        <v>200.79401539438939</v>
      </c>
      <c r="AF1258" s="22">
        <f>Table1[[#This Row],[$ESGF]]/AE1258</f>
        <v>1.0874308076111043</v>
      </c>
      <c r="AG1258" s="22">
        <f>POWER((Table1[[#This Row],[$ESGF]]+Table1[[#This Row],[$ESGA]]+Table1[[#This Row],[XEV+/-]])/(Table1[[#This Row],[$ESGF]]+Table1[[#This Row],[$ESGA]]-Table1[[#This Row],[XEV+/-]]),1/0.65)</f>
        <v>1.100239824594889</v>
      </c>
      <c r="AH1258" s="19">
        <v>13.008828973212681</v>
      </c>
      <c r="AI1258" s="19">
        <v>17.555582929407972</v>
      </c>
      <c r="AJ1258" s="19">
        <v>4.546753956195289</v>
      </c>
      <c r="AK1258" s="23">
        <v>0.1873763993801747</v>
      </c>
      <c r="AL1258" s="24">
        <v>1.1152670361353267</v>
      </c>
      <c r="AM1258" s="18">
        <v>1.1151180841161616</v>
      </c>
      <c r="AN1258" s="19">
        <v>0.1216525478938679</v>
      </c>
      <c r="AO1258" s="19">
        <v>12.079867217761343</v>
      </c>
      <c r="AP1258" s="19">
        <v>13.306021188136121</v>
      </c>
      <c r="AQ1258" s="19">
        <v>25.385888405897461</v>
      </c>
      <c r="AR1258" s="19">
        <v>4.2656615764008032</v>
      </c>
      <c r="AS1258" s="23">
        <v>0.11227945340564312</v>
      </c>
      <c r="AT1258" s="22">
        <f>EXP(Table1[[#This Row],[TmPPR]]/Table1[[#This Row],[PPCalc]])</f>
        <v>0.97767254670855952</v>
      </c>
      <c r="AU1258" s="18">
        <v>0.66819967392626634</v>
      </c>
      <c r="AV1258" s="18">
        <v>-1.5088272265215787E-2</v>
      </c>
      <c r="AW1258" s="19">
        <v>3.6760305225893668</v>
      </c>
      <c r="AX1258" s="19">
        <v>3.6760305225893668</v>
      </c>
      <c r="AY1258" s="19">
        <v>7.3520610451787336</v>
      </c>
      <c r="AZ1258" s="19">
        <f>Table1[[#This Row],[$SHP]]/Table1[[#This Row],[SFrac]]</f>
        <v>1.2353873067718364</v>
      </c>
      <c r="BA1258" s="23">
        <v>0.26007099049846438</v>
      </c>
      <c r="BB1258" s="24">
        <v>0.94368436115220555</v>
      </c>
      <c r="BC1258" s="18">
        <v>1.5477395532103735</v>
      </c>
      <c r="BD1258" s="18">
        <v>-8.9712451019096986E-2</v>
      </c>
      <c r="BE1258" s="22">
        <f>MAX(Table1[[#This Row],[$ESGA]],0)</f>
        <v>200.79401539438939</v>
      </c>
      <c r="BG1258" s="20"/>
    </row>
    <row r="1259" spans="1:59">
      <c r="A1259" s="20" t="s">
        <v>1317</v>
      </c>
      <c r="B1259" s="17" t="s">
        <v>1</v>
      </c>
      <c r="C1259" s="21">
        <v>447</v>
      </c>
      <c r="D1259" s="18">
        <v>5.5874999999999995</v>
      </c>
      <c r="E1259" s="21">
        <v>69</v>
      </c>
      <c r="F1259" s="21">
        <v>97</v>
      </c>
      <c r="G1259" s="21">
        <v>166</v>
      </c>
      <c r="H1259" s="21">
        <v>-40</v>
      </c>
      <c r="I1259" s="21">
        <v>53</v>
      </c>
      <c r="J1259" s="21">
        <v>70</v>
      </c>
      <c r="K1259" s="21">
        <v>123</v>
      </c>
      <c r="L1259" s="21">
        <v>8</v>
      </c>
      <c r="M1259" s="21">
        <v>18</v>
      </c>
      <c r="N1259" s="21">
        <v>26</v>
      </c>
      <c r="O1259" s="21">
        <v>8</v>
      </c>
      <c r="P1259" s="21">
        <v>9</v>
      </c>
      <c r="Q1259" s="21">
        <v>17</v>
      </c>
      <c r="R1259" s="21">
        <v>313</v>
      </c>
      <c r="S1259" s="21">
        <v>56</v>
      </c>
      <c r="T1259" s="21">
        <v>472</v>
      </c>
      <c r="U1259" s="21">
        <v>172</v>
      </c>
      <c r="V1259" s="19">
        <v>24.027955865081971</v>
      </c>
      <c r="W1259" s="19">
        <v>8.5368889051895049</v>
      </c>
      <c r="X1259" s="19">
        <v>232.97204413491804</v>
      </c>
      <c r="Y1259" s="19">
        <v>291.46311109481047</v>
      </c>
      <c r="Z1259" s="19">
        <v>44.4005919025781</v>
      </c>
      <c r="AA1259" s="19">
        <v>59.288684397775341</v>
      </c>
      <c r="AB1259" s="19">
        <v>103.68927630035344</v>
      </c>
      <c r="AC1259" s="19">
        <v>18.557364885969299</v>
      </c>
      <c r="AD1259" s="19">
        <v>197.8796660127156</v>
      </c>
      <c r="AE1259" s="19">
        <v>247.8345734955731</v>
      </c>
      <c r="AF1259" s="22">
        <f>Table1[[#This Row],[$ESGF]]/AE1259</f>
        <v>0.79843446869308654</v>
      </c>
      <c r="AG1259" s="22">
        <f>POWER((Table1[[#This Row],[$ESGF]]+Table1[[#This Row],[$ESGA]]+Table1[[#This Row],[XEV+/-]])/(Table1[[#This Row],[$ESGF]]+Table1[[#This Row],[$ESGA]]-Table1[[#This Row],[XEV+/-]]),1/0.65)</f>
        <v>0.88438235366663875</v>
      </c>
      <c r="AH1259" s="19">
        <v>-17.788530758972811</v>
      </c>
      <c r="AI1259" s="19">
        <v>-49.954907482857443</v>
      </c>
      <c r="AJ1259" s="19">
        <v>-32.166376723884632</v>
      </c>
      <c r="AK1259" s="23">
        <v>0.23203290248080785</v>
      </c>
      <c r="AL1259" s="24">
        <v>0.88275726058935577</v>
      </c>
      <c r="AM1259" s="18">
        <v>1.2964838426115137</v>
      </c>
      <c r="AN1259" s="19">
        <v>-0.16167804253820928</v>
      </c>
      <c r="AO1259" s="19">
        <v>5.9661150618956666</v>
      </c>
      <c r="AP1259" s="19">
        <v>13.017516789850223</v>
      </c>
      <c r="AQ1259" s="19">
        <v>18.983631851745887</v>
      </c>
      <c r="AR1259" s="19">
        <v>3.3975180047867362</v>
      </c>
      <c r="AS1259" s="23">
        <v>0.12910878985052177</v>
      </c>
      <c r="AT1259" s="22">
        <f>EXP(Table1[[#This Row],[TmPPR]]/Table1[[#This Row],[PPCalc]])</f>
        <v>0.92426723510203235</v>
      </c>
      <c r="AU1259" s="18">
        <v>0.72139536328979026</v>
      </c>
      <c r="AV1259" s="18">
        <v>-5.6812794734809526E-2</v>
      </c>
      <c r="AW1259" s="19">
        <v>6.773672536256921</v>
      </c>
      <c r="AX1259" s="19">
        <v>6.773672536256921</v>
      </c>
      <c r="AY1259" s="19">
        <v>13.547345072513842</v>
      </c>
      <c r="AZ1259" s="19">
        <f>Table1[[#This Row],[$SHP]]/Table1[[#This Row],[SFrac]]</f>
        <v>2.424580773604267</v>
      </c>
      <c r="BA1259" s="23">
        <v>0.36390056222154982</v>
      </c>
      <c r="BB1259" s="24">
        <v>1.0490330391668683</v>
      </c>
      <c r="BC1259" s="18">
        <v>2.0332943914129094</v>
      </c>
      <c r="BD1259" s="18">
        <v>9.733141296384841E-2</v>
      </c>
      <c r="BE1259" s="22">
        <f>MAX(Table1[[#This Row],[$ESGA]],0)</f>
        <v>247.8345734955731</v>
      </c>
      <c r="BG1259" s="20"/>
    </row>
    <row r="1260" spans="1:59">
      <c r="A1260" s="20" t="s">
        <v>1318</v>
      </c>
      <c r="B1260" s="17" t="s">
        <v>1</v>
      </c>
      <c r="C1260" s="21">
        <v>417</v>
      </c>
      <c r="D1260" s="18">
        <v>5.4392530182003869</v>
      </c>
      <c r="E1260" s="21">
        <v>49</v>
      </c>
      <c r="F1260" s="21">
        <v>117</v>
      </c>
      <c r="G1260" s="21">
        <v>166</v>
      </c>
      <c r="H1260" s="21">
        <v>-25</v>
      </c>
      <c r="I1260" s="21">
        <v>41</v>
      </c>
      <c r="J1260" s="21">
        <v>95</v>
      </c>
      <c r="K1260" s="21">
        <v>136</v>
      </c>
      <c r="L1260" s="21">
        <v>2</v>
      </c>
      <c r="M1260" s="21">
        <v>12</v>
      </c>
      <c r="N1260" s="21">
        <v>14</v>
      </c>
      <c r="O1260" s="21">
        <v>6</v>
      </c>
      <c r="P1260" s="21">
        <v>10</v>
      </c>
      <c r="Q1260" s="21">
        <v>16</v>
      </c>
      <c r="R1260" s="21">
        <v>233</v>
      </c>
      <c r="S1260" s="21">
        <v>27</v>
      </c>
      <c r="T1260" s="21">
        <v>454</v>
      </c>
      <c r="U1260" s="21">
        <v>223</v>
      </c>
      <c r="V1260" s="19">
        <v>24.86287997716569</v>
      </c>
      <c r="W1260" s="19">
        <v>4.2768029026434817</v>
      </c>
      <c r="X1260" s="19">
        <v>181.1371200228343</v>
      </c>
      <c r="Y1260" s="19">
        <v>226.72319709735652</v>
      </c>
      <c r="Z1260" s="19">
        <v>41.974256101982604</v>
      </c>
      <c r="AA1260" s="19">
        <v>98.747115616315014</v>
      </c>
      <c r="AB1260" s="19">
        <v>140.7213717182976</v>
      </c>
      <c r="AC1260" s="19">
        <v>25.871451695191816</v>
      </c>
      <c r="AD1260" s="19">
        <v>188.13973685683672</v>
      </c>
      <c r="AE1260" s="19">
        <v>237.06284372338095</v>
      </c>
      <c r="AF1260" s="22">
        <f>Table1[[#This Row],[$ESGF]]/AE1260</f>
        <v>0.79362811101839892</v>
      </c>
      <c r="AG1260" s="22">
        <f>POWER((Table1[[#This Row],[$ESGF]]+Table1[[#This Row],[$ESGA]]+Table1[[#This Row],[XEV+/-]])/(Table1[[#This Row],[$ESGF]]+Table1[[#This Row],[$ESGA]]-Table1[[#This Row],[XEV+/-]]),1/0.65)</f>
        <v>0.753012815436088</v>
      </c>
      <c r="AH1260" s="19">
        <v>-39.090325118381273</v>
      </c>
      <c r="AI1260" s="19">
        <v>-48.923106866544202</v>
      </c>
      <c r="AJ1260" s="19">
        <v>-9.8327817481629207</v>
      </c>
      <c r="AK1260" s="23">
        <v>0.23941612278336105</v>
      </c>
      <c r="AL1260" s="24">
        <v>0.78487782793958838</v>
      </c>
      <c r="AM1260" s="18">
        <v>1.302244868455231</v>
      </c>
      <c r="AN1260" s="19">
        <v>-0.31543913667764312</v>
      </c>
      <c r="AO1260" s="19">
        <v>2.5124653650716851</v>
      </c>
      <c r="AP1260" s="19">
        <v>14.925084106506283</v>
      </c>
      <c r="AQ1260" s="19">
        <v>17.437549471577967</v>
      </c>
      <c r="AR1260" s="19">
        <v>3.2058720955303706</v>
      </c>
      <c r="AS1260" s="23">
        <v>0.10840448605870609</v>
      </c>
      <c r="AT1260" s="22">
        <f>EXP(Table1[[#This Row],[TmPPR]]/Table1[[#This Row],[PPCalc]])</f>
        <v>0.91144084892482047</v>
      </c>
      <c r="AU1260" s="18">
        <v>0.58963942798127889</v>
      </c>
      <c r="AV1260" s="18">
        <v>-5.4676427565771922E-2</v>
      </c>
      <c r="AW1260" s="19">
        <v>9.6063469589958306</v>
      </c>
      <c r="AX1260" s="19">
        <v>9.6063469589958306</v>
      </c>
      <c r="AY1260" s="19">
        <v>19.212693917991661</v>
      </c>
      <c r="AZ1260" s="19">
        <f>Table1[[#This Row],[$SHP]]/Table1[[#This Row],[SFrac]]</f>
        <v>3.5322302260445881</v>
      </c>
      <c r="BA1260" s="23">
        <v>0.79048560689321901</v>
      </c>
      <c r="BB1260" s="24">
        <v>1.073399977742638</v>
      </c>
      <c r="BC1260" s="18">
        <v>4.2996512231379063</v>
      </c>
      <c r="BD1260" s="18">
        <v>0.30454928383865593</v>
      </c>
      <c r="BE1260" s="22">
        <f>MAX(Table1[[#This Row],[$ESGA]],0)</f>
        <v>237.06284372338095</v>
      </c>
      <c r="BG1260" s="20"/>
    </row>
    <row r="1261" spans="1:59">
      <c r="A1261" s="20" t="s">
        <v>1319</v>
      </c>
      <c r="B1261" s="17" t="s">
        <v>65</v>
      </c>
      <c r="C1261" s="21">
        <v>391</v>
      </c>
      <c r="D1261" s="18">
        <v>4.8833333333333329</v>
      </c>
      <c r="E1261" s="21">
        <v>72</v>
      </c>
      <c r="F1261" s="21">
        <v>94</v>
      </c>
      <c r="G1261" s="21">
        <v>166</v>
      </c>
      <c r="H1261" s="21">
        <v>5</v>
      </c>
      <c r="I1261" s="21">
        <v>58</v>
      </c>
      <c r="J1261" s="21">
        <v>81</v>
      </c>
      <c r="K1261" s="21">
        <v>139</v>
      </c>
      <c r="L1261" s="21">
        <v>13</v>
      </c>
      <c r="M1261" s="21">
        <v>13</v>
      </c>
      <c r="N1261" s="21">
        <v>26</v>
      </c>
      <c r="O1261" s="21">
        <v>1</v>
      </c>
      <c r="P1261" s="21">
        <v>0</v>
      </c>
      <c r="Q1261" s="21">
        <v>1</v>
      </c>
      <c r="R1261" s="21">
        <v>271</v>
      </c>
      <c r="S1261" s="21">
        <v>41</v>
      </c>
      <c r="T1261" s="21">
        <v>276</v>
      </c>
      <c r="U1261" s="21">
        <v>51</v>
      </c>
      <c r="V1261" s="19">
        <v>4.315665981741148</v>
      </c>
      <c r="W1261" s="19">
        <v>3.8676463158207586</v>
      </c>
      <c r="X1261" s="19">
        <v>225.68433401825885</v>
      </c>
      <c r="Y1261" s="19">
        <v>221.13235368417924</v>
      </c>
      <c r="Z1261" s="19">
        <v>51.580939317250127</v>
      </c>
      <c r="AA1261" s="19">
        <v>72.429004503862799</v>
      </c>
      <c r="AB1261" s="19">
        <v>124.00994382111293</v>
      </c>
      <c r="AC1261" s="19">
        <v>25.394527744937804</v>
      </c>
      <c r="AD1261" s="19">
        <v>201.45175905534384</v>
      </c>
      <c r="AE1261" s="19">
        <v>195.41767324485019</v>
      </c>
      <c r="AF1261" s="22">
        <f>Table1[[#This Row],[$ESGF]]/AE1261</f>
        <v>1.0308778920058739</v>
      </c>
      <c r="AG1261" s="22">
        <f>POWER((Table1[[#This Row],[$ESGF]]+Table1[[#This Row],[$ESGA]]+Table1[[#This Row],[XEV+/-]])/(Table1[[#This Row],[$ESGF]]+Table1[[#This Row],[$ESGA]]-Table1[[#This Row],[XEV+/-]]),1/0.65)</f>
        <v>1.041270300307938</v>
      </c>
      <c r="AH1261" s="19">
        <v>5.2159365176910111</v>
      </c>
      <c r="AI1261" s="19">
        <v>6.0340858104936723</v>
      </c>
      <c r="AJ1261" s="19">
        <v>0.8181492928026608</v>
      </c>
      <c r="AK1261" s="23">
        <v>0.23492451490391333</v>
      </c>
      <c r="AL1261" s="24">
        <v>1.0628874994929276</v>
      </c>
      <c r="AM1261" s="18">
        <v>1.1472147144474434</v>
      </c>
      <c r="AN1261" s="19">
        <v>6.9967777335816259E-2</v>
      </c>
      <c r="AO1261" s="19">
        <v>10.219005770179521</v>
      </c>
      <c r="AP1261" s="19">
        <v>10.454526226354226</v>
      </c>
      <c r="AQ1261" s="19">
        <v>20.673531996533747</v>
      </c>
      <c r="AR1261" s="19">
        <v>4.2334877808601536</v>
      </c>
      <c r="AS1261" s="23">
        <v>0.10110561094645444</v>
      </c>
      <c r="AT1261" s="22">
        <f>EXP(Table1[[#This Row],[TmPPR]]/Table1[[#This Row],[PPCalc]])</f>
        <v>1.1776116109449768</v>
      </c>
      <c r="AU1261" s="18">
        <v>0.49373240012185249</v>
      </c>
      <c r="AV1261" s="18">
        <v>8.0719484961275983E-2</v>
      </c>
      <c r="AW1261" s="19">
        <v>0.87011485949577405</v>
      </c>
      <c r="AX1261" s="19">
        <v>0.87011485949577405</v>
      </c>
      <c r="AY1261" s="19">
        <v>1.7402297189915481</v>
      </c>
      <c r="AZ1261" s="19">
        <f>Table1[[#This Row],[$SHP]]/Table1[[#This Row],[SFrac]]</f>
        <v>0.35636103460577778</v>
      </c>
      <c r="BA1261" s="23">
        <v>0.11384655050923205</v>
      </c>
      <c r="BB1261" s="24">
        <v>1.1813416402052261</v>
      </c>
      <c r="BC1261" s="18">
        <v>0.55595065498674978</v>
      </c>
      <c r="BD1261" s="18">
        <v>9.2649607974756562E-2</v>
      </c>
      <c r="BE1261" s="22">
        <f>MAX(Table1[[#This Row],[$ESGA]],0)</f>
        <v>195.41767324485019</v>
      </c>
      <c r="BG1261" s="20"/>
    </row>
    <row r="1262" spans="1:59">
      <c r="A1262" s="20" t="s">
        <v>1320</v>
      </c>
      <c r="B1262" s="17" t="s">
        <v>59</v>
      </c>
      <c r="C1262" s="21">
        <v>317</v>
      </c>
      <c r="D1262" s="18">
        <v>3.9624999999999995</v>
      </c>
      <c r="E1262" s="21">
        <v>72</v>
      </c>
      <c r="F1262" s="21">
        <v>94</v>
      </c>
      <c r="G1262" s="21">
        <v>166</v>
      </c>
      <c r="H1262" s="21">
        <v>-37</v>
      </c>
      <c r="I1262" s="21">
        <v>54</v>
      </c>
      <c r="J1262" s="21">
        <v>76</v>
      </c>
      <c r="K1262" s="21">
        <v>130</v>
      </c>
      <c r="L1262" s="21">
        <v>17</v>
      </c>
      <c r="M1262" s="21">
        <v>17</v>
      </c>
      <c r="N1262" s="21">
        <v>34</v>
      </c>
      <c r="O1262" s="21">
        <v>1</v>
      </c>
      <c r="P1262" s="21">
        <v>1</v>
      </c>
      <c r="Q1262" s="21">
        <v>2</v>
      </c>
      <c r="R1262" s="21">
        <v>253</v>
      </c>
      <c r="S1262" s="21">
        <v>65</v>
      </c>
      <c r="T1262" s="21">
        <v>233</v>
      </c>
      <c r="U1262" s="21">
        <v>7</v>
      </c>
      <c r="V1262" s="19">
        <v>2.3127969591384225</v>
      </c>
      <c r="W1262" s="19">
        <v>11.519446275796797</v>
      </c>
      <c r="X1262" s="19">
        <v>185.68720304086156</v>
      </c>
      <c r="Y1262" s="19">
        <v>214.48055372420322</v>
      </c>
      <c r="Z1262" s="19">
        <v>43.220280822024925</v>
      </c>
      <c r="AA1262" s="19">
        <v>60.882686834039575</v>
      </c>
      <c r="AB1262" s="19">
        <v>104.10296765606451</v>
      </c>
      <c r="AC1262" s="19">
        <v>26.272042310678742</v>
      </c>
      <c r="AD1262" s="19">
        <v>148.99740022315987</v>
      </c>
      <c r="AE1262" s="19">
        <v>173.07531969147988</v>
      </c>
      <c r="AF1262" s="22">
        <f>Table1[[#This Row],[$ESGF]]/AE1262</f>
        <v>0.86088184316954752</v>
      </c>
      <c r="AG1262" s="22">
        <f>POWER((Table1[[#This Row],[$ESGF]]+Table1[[#This Row],[$ESGA]]+Table1[[#This Row],[XEV+/-]])/(Table1[[#This Row],[$ESGF]]+Table1[[#This Row],[$ESGA]]-Table1[[#This Row],[XEV+/-]]),1/0.65)</f>
        <v>0.79928120265751867</v>
      </c>
      <c r="AH1262" s="19">
        <v>-23.409980158364263</v>
      </c>
      <c r="AI1262" s="19">
        <v>-24.077919468319994</v>
      </c>
      <c r="AJ1262" s="19">
        <v>-0.66793930995572781</v>
      </c>
      <c r="AK1262" s="23">
        <v>0.22184972746650158</v>
      </c>
      <c r="AL1262" s="24">
        <v>0.82054221306217179</v>
      </c>
      <c r="AM1262" s="18">
        <v>0.87907954508601238</v>
      </c>
      <c r="AN1262" s="19">
        <v>-0.17387307448029712</v>
      </c>
      <c r="AO1262" s="19">
        <v>12.845196940545961</v>
      </c>
      <c r="AP1262" s="19">
        <v>12.825608871282318</v>
      </c>
      <c r="AQ1262" s="19">
        <v>25.670805811828277</v>
      </c>
      <c r="AR1262" s="19">
        <v>6.4784367979377366</v>
      </c>
      <c r="AS1262" s="23">
        <v>0.21212776758332613</v>
      </c>
      <c r="AT1262" s="22">
        <f>EXP(Table1[[#This Row],[TmPPR]]/Table1[[#This Row],[PPCalc]])</f>
        <v>0.93952411965640281</v>
      </c>
      <c r="AU1262" s="18">
        <v>0.84055627904892971</v>
      </c>
      <c r="AV1262" s="18">
        <v>-5.2435403259963535E-2</v>
      </c>
      <c r="AW1262" s="19">
        <v>0.95026067352402444</v>
      </c>
      <c r="AX1262" s="19">
        <v>0.95026067352402444</v>
      </c>
      <c r="AY1262" s="19">
        <v>1.9005213470480489</v>
      </c>
      <c r="AZ1262" s="19">
        <f>Table1[[#This Row],[$SHP]]/Table1[[#This Row],[SFrac]]</f>
        <v>0.47962683837174741</v>
      </c>
      <c r="BA1262" s="23">
        <v>2.1154469476325027E-2</v>
      </c>
      <c r="BB1262" s="24">
        <v>1.2795995307589092</v>
      </c>
      <c r="BC1262" s="18">
        <v>8.3824585299937901E-2</v>
      </c>
      <c r="BD1262" s="18">
        <v>2.0666713643711879E-2</v>
      </c>
      <c r="BE1262" s="22">
        <f>MAX(Table1[[#This Row],[$ESGA]],0)</f>
        <v>173.07531969147988</v>
      </c>
      <c r="BG1262" s="20"/>
    </row>
    <row r="1263" spans="1:59">
      <c r="A1263" s="20" t="s">
        <v>1321</v>
      </c>
      <c r="B1263" s="17" t="s">
        <v>68</v>
      </c>
      <c r="C1263" s="21">
        <v>903</v>
      </c>
      <c r="D1263" s="18">
        <v>11.087325783972124</v>
      </c>
      <c r="E1263" s="21">
        <v>18</v>
      </c>
      <c r="F1263" s="21">
        <v>147</v>
      </c>
      <c r="G1263" s="21">
        <v>165</v>
      </c>
      <c r="H1263" s="21">
        <v>8</v>
      </c>
      <c r="I1263" s="21">
        <v>13</v>
      </c>
      <c r="J1263" s="21">
        <v>120</v>
      </c>
      <c r="K1263" s="21">
        <v>133</v>
      </c>
      <c r="L1263" s="21">
        <v>3</v>
      </c>
      <c r="M1263" s="21">
        <v>20</v>
      </c>
      <c r="N1263" s="21">
        <v>23</v>
      </c>
      <c r="O1263" s="21">
        <v>2</v>
      </c>
      <c r="P1263" s="21">
        <v>7</v>
      </c>
      <c r="Q1263" s="21">
        <v>9</v>
      </c>
      <c r="R1263" s="21">
        <v>648</v>
      </c>
      <c r="S1263" s="21">
        <v>54</v>
      </c>
      <c r="T1263" s="21">
        <v>944</v>
      </c>
      <c r="U1263" s="21">
        <v>356</v>
      </c>
      <c r="V1263" s="19">
        <v>50.204071583973374</v>
      </c>
      <c r="W1263" s="19">
        <v>10.977063532151634</v>
      </c>
      <c r="X1263" s="19">
        <v>543.79592841602664</v>
      </c>
      <c r="Y1263" s="19">
        <v>577.02293646784835</v>
      </c>
      <c r="Z1263" s="19">
        <v>14.849714965991621</v>
      </c>
      <c r="AA1263" s="19">
        <v>139.91027287081775</v>
      </c>
      <c r="AB1263" s="19">
        <v>154.75998783680936</v>
      </c>
      <c r="AC1263" s="19">
        <v>13.958279106448817</v>
      </c>
      <c r="AD1263" s="19">
        <v>631.92195657045954</v>
      </c>
      <c r="AE1263" s="19">
        <v>670.59292684776608</v>
      </c>
      <c r="AF1263" s="22">
        <f>Table1[[#This Row],[$ESGF]]/AE1263</f>
        <v>0.94233316706890147</v>
      </c>
      <c r="AG1263" s="22">
        <f>POWER((Table1[[#This Row],[$ESGF]]+Table1[[#This Row],[$ESGA]]+Table1[[#This Row],[XEV+/-]])/(Table1[[#This Row],[$ESGF]]+Table1[[#This Row],[$ESGA]]-Table1[[#This Row],[XEV+/-]]),1/0.65)</f>
        <v>0.98272262447840852</v>
      </c>
      <c r="AH1263" s="19">
        <v>-7.3776527470639106</v>
      </c>
      <c r="AI1263" s="19">
        <v>-38.670970277306601</v>
      </c>
      <c r="AJ1263" s="19">
        <v>-31.293317530242685</v>
      </c>
      <c r="AK1263" s="23">
        <v>0.32738731383586012</v>
      </c>
      <c r="AL1263" s="24">
        <v>0.97912909122413916</v>
      </c>
      <c r="AM1263" s="18">
        <v>3.6298498060377056</v>
      </c>
      <c r="AN1263" s="19">
        <v>-7.6560011161994346E-2</v>
      </c>
      <c r="AO1263" s="19">
        <v>2.2094161664657692</v>
      </c>
      <c r="AP1263" s="19">
        <v>17.703090535404797</v>
      </c>
      <c r="AQ1263" s="19">
        <v>19.912506701870566</v>
      </c>
      <c r="AR1263" s="19">
        <v>1.7959701996541089</v>
      </c>
      <c r="AS1263" s="23">
        <v>8.3821953399674354E-2</v>
      </c>
      <c r="AT1263" s="22">
        <f>EXP(Table1[[#This Row],[TmPPR]]/Table1[[#This Row],[PPCalc]])</f>
        <v>0.81968455620806213</v>
      </c>
      <c r="AU1263" s="18">
        <v>0.92936130519111937</v>
      </c>
      <c r="AV1263" s="18">
        <v>-0.18479020593659115</v>
      </c>
      <c r="AW1263" s="19">
        <v>2.2611844486388044</v>
      </c>
      <c r="AX1263" s="19">
        <v>2.2611844486388044</v>
      </c>
      <c r="AY1263" s="19">
        <v>4.5223688972776088</v>
      </c>
      <c r="AZ1263" s="19">
        <f>Table1[[#This Row],[$SHP]]/Table1[[#This Row],[SFrac]]</f>
        <v>0.40788635468934814</v>
      </c>
      <c r="BA1263" s="23">
        <v>0.48954309852543404</v>
      </c>
      <c r="BB1263" s="24">
        <v>1.0129598918970193</v>
      </c>
      <c r="BC1263" s="18">
        <v>5.4277238186466512</v>
      </c>
      <c r="BD1263" s="18">
        <v>6.9890797291650458E-2</v>
      </c>
      <c r="BE1263" s="22">
        <f>MAX(Table1[[#This Row],[$ESGA]],0)</f>
        <v>670.59292684776608</v>
      </c>
      <c r="BG1263" s="20"/>
    </row>
    <row r="1264" spans="1:59">
      <c r="A1264" s="20" t="s">
        <v>1322</v>
      </c>
      <c r="B1264" s="17" t="s">
        <v>68</v>
      </c>
      <c r="C1264" s="21">
        <v>546</v>
      </c>
      <c r="D1264" s="18">
        <v>6.9695121951219514</v>
      </c>
      <c r="E1264" s="21">
        <v>36</v>
      </c>
      <c r="F1264" s="21">
        <v>129</v>
      </c>
      <c r="G1264" s="21">
        <v>165</v>
      </c>
      <c r="H1264" s="21">
        <v>-3</v>
      </c>
      <c r="I1264" s="21">
        <v>25</v>
      </c>
      <c r="J1264" s="21">
        <v>87</v>
      </c>
      <c r="K1264" s="21">
        <v>112</v>
      </c>
      <c r="L1264" s="21">
        <v>7</v>
      </c>
      <c r="M1264" s="21">
        <v>38</v>
      </c>
      <c r="N1264" s="21">
        <v>45</v>
      </c>
      <c r="O1264" s="21">
        <v>4</v>
      </c>
      <c r="P1264" s="21">
        <v>4</v>
      </c>
      <c r="Q1264" s="21">
        <v>8</v>
      </c>
      <c r="R1264" s="21">
        <v>422</v>
      </c>
      <c r="S1264" s="21">
        <v>80</v>
      </c>
      <c r="T1264" s="21">
        <v>525</v>
      </c>
      <c r="U1264" s="21">
        <v>183</v>
      </c>
      <c r="V1264" s="19">
        <v>21.228846737765767</v>
      </c>
      <c r="W1264" s="19">
        <v>12.984962749668632</v>
      </c>
      <c r="X1264" s="19">
        <v>320.77115326223424</v>
      </c>
      <c r="Y1264" s="19">
        <v>329.01503725033137</v>
      </c>
      <c r="Z1264" s="19">
        <v>28.178530652411109</v>
      </c>
      <c r="AA1264" s="19">
        <v>100.09937742120428</v>
      </c>
      <c r="AB1264" s="19">
        <v>128.27790807361541</v>
      </c>
      <c r="AC1264" s="19">
        <v>18.405579111174912</v>
      </c>
      <c r="AD1264" s="19">
        <v>369.94604882622735</v>
      </c>
      <c r="AE1264" s="19">
        <v>381.74161696498487</v>
      </c>
      <c r="AF1264" s="22">
        <f>Table1[[#This Row],[$ESGF]]/AE1264</f>
        <v>0.96910064919686378</v>
      </c>
      <c r="AG1264" s="22">
        <f>POWER((Table1[[#This Row],[$ESGF]]+Table1[[#This Row],[$ESGA]]+Table1[[#This Row],[XEV+/-]])/(Table1[[#This Row],[$ESGF]]+Table1[[#This Row],[$ESGA]]-Table1[[#This Row],[XEV+/-]]),1/0.65)</f>
        <v>0.95502527358407352</v>
      </c>
      <c r="AH1264" s="19">
        <v>-11.241161464946504</v>
      </c>
      <c r="AI1264" s="19">
        <v>-11.795568138757567</v>
      </c>
      <c r="AJ1264" s="19">
        <v>-0.55440667381106579</v>
      </c>
      <c r="AK1264" s="23">
        <v>0.30678985054261543</v>
      </c>
      <c r="AL1264" s="24">
        <v>0.96640718298329953</v>
      </c>
      <c r="AM1264" s="18">
        <v>2.1381756046963991</v>
      </c>
      <c r="AN1264" s="19">
        <v>-7.3061501265365508E-2</v>
      </c>
      <c r="AO1264" s="19">
        <v>6.4205877952147743</v>
      </c>
      <c r="AP1264" s="19">
        <v>31.712395237406326</v>
      </c>
      <c r="AQ1264" s="19">
        <v>38.132983032621091</v>
      </c>
      <c r="AR1264" s="19">
        <v>5.4713991402885904</v>
      </c>
      <c r="AS1264" s="23">
        <v>0.18567037580469725</v>
      </c>
      <c r="AT1264" s="22">
        <f>EXP(Table1[[#This Row],[TmPPR]]/Table1[[#This Row],[PPCalc]])</f>
        <v>0.85543341122957284</v>
      </c>
      <c r="AU1264" s="18">
        <v>1.2940319484437133</v>
      </c>
      <c r="AV1264" s="18">
        <v>-0.20205923869896314</v>
      </c>
      <c r="AW1264" s="19">
        <v>3.9754782538040319</v>
      </c>
      <c r="AX1264" s="19">
        <v>3.9754782538040319</v>
      </c>
      <c r="AY1264" s="19">
        <v>7.9509565076080637</v>
      </c>
      <c r="AZ1264" s="19">
        <f>Table1[[#This Row],[$SHP]]/Table1[[#This Row],[SFrac]]</f>
        <v>1.1408196563847091</v>
      </c>
      <c r="BA1264" s="23">
        <v>0.40309863843874577</v>
      </c>
      <c r="BB1264" s="24">
        <v>1.0326919664105647</v>
      </c>
      <c r="BC1264" s="18">
        <v>2.8094008764358929</v>
      </c>
      <c r="BD1264" s="18">
        <v>9.0375483222988176E-2</v>
      </c>
      <c r="BE1264" s="22">
        <f>MAX(Table1[[#This Row],[$ESGA]],0)</f>
        <v>381.74161696498487</v>
      </c>
      <c r="BG1264" s="20"/>
    </row>
    <row r="1265" spans="1:59">
      <c r="A1265" s="20" t="s">
        <v>1323</v>
      </c>
      <c r="B1265" s="17" t="s">
        <v>68</v>
      </c>
      <c r="C1265" s="21">
        <v>476</v>
      </c>
      <c r="D1265" s="18">
        <v>5.974679487179487</v>
      </c>
      <c r="E1265" s="21">
        <v>49</v>
      </c>
      <c r="F1265" s="21">
        <v>116</v>
      </c>
      <c r="G1265" s="21">
        <v>165</v>
      </c>
      <c r="H1265" s="21">
        <v>119</v>
      </c>
      <c r="I1265" s="21">
        <v>42</v>
      </c>
      <c r="J1265" s="21">
        <v>79</v>
      </c>
      <c r="K1265" s="21">
        <v>121</v>
      </c>
      <c r="L1265" s="21">
        <v>7</v>
      </c>
      <c r="M1265" s="21">
        <v>34</v>
      </c>
      <c r="N1265" s="21">
        <v>41</v>
      </c>
      <c r="O1265" s="21">
        <v>0</v>
      </c>
      <c r="P1265" s="21">
        <v>3</v>
      </c>
      <c r="Q1265" s="21">
        <v>3</v>
      </c>
      <c r="R1265" s="21">
        <v>642</v>
      </c>
      <c r="S1265" s="21">
        <v>84</v>
      </c>
      <c r="T1265" s="21">
        <v>615</v>
      </c>
      <c r="U1265" s="21">
        <v>175</v>
      </c>
      <c r="V1265" s="19">
        <v>26.761262310580296</v>
      </c>
      <c r="W1265" s="19">
        <v>13.662275748164593</v>
      </c>
      <c r="X1265" s="19">
        <v>531.23873768941974</v>
      </c>
      <c r="Y1265" s="19">
        <v>426.33772425183537</v>
      </c>
      <c r="Z1265" s="19">
        <v>35.883296000342376</v>
      </c>
      <c r="AA1265" s="19">
        <v>67.736266916703485</v>
      </c>
      <c r="AB1265" s="19">
        <v>103.61956291704587</v>
      </c>
      <c r="AC1265" s="19">
        <v>17.343116587156437</v>
      </c>
      <c r="AD1265" s="19">
        <v>462.88927238852654</v>
      </c>
      <c r="AE1265" s="19">
        <v>366.13859707524722</v>
      </c>
      <c r="AF1265" s="22">
        <f>Table1[[#This Row],[$ESGF]]/AE1265</f>
        <v>1.2642460425809616</v>
      </c>
      <c r="AG1265" s="22">
        <f>POWER((Table1[[#This Row],[$ESGF]]+Table1[[#This Row],[$ESGA]]+Table1[[#This Row],[XEV+/-]])/(Table1[[#This Row],[$ESGF]]+Table1[[#This Row],[$ESGA]]-Table1[[#This Row],[XEV+/-]]),1/0.65)</f>
        <v>1.1437953469685718</v>
      </c>
      <c r="AH1265" s="19">
        <v>36.17601242075925</v>
      </c>
      <c r="AI1265" s="19">
        <v>96.750675313279316</v>
      </c>
      <c r="AJ1265" s="19">
        <v>60.574662892520067</v>
      </c>
      <c r="AK1265" s="23">
        <v>0.35024519546250527</v>
      </c>
      <c r="AL1265" s="24">
        <v>1.1969574094045274</v>
      </c>
      <c r="AM1265" s="18">
        <v>2.0926027848130002</v>
      </c>
      <c r="AN1265" s="19">
        <v>0.376214081746856</v>
      </c>
      <c r="AO1265" s="19">
        <v>6.7295174920841569</v>
      </c>
      <c r="AP1265" s="19">
        <v>32.786466647945176</v>
      </c>
      <c r="AQ1265" s="19">
        <v>39.515984140029332</v>
      </c>
      <c r="AR1265" s="19">
        <v>6.6139086163237764</v>
      </c>
      <c r="AS1265" s="23">
        <v>0.25196957664522041</v>
      </c>
      <c r="AT1265" s="22">
        <f>EXP(Table1[[#This Row],[TmPPR]]/Table1[[#This Row],[PPCalc]])</f>
        <v>0.87888833004901934</v>
      </c>
      <c r="AU1265" s="18">
        <v>1.5054374609754979</v>
      </c>
      <c r="AV1265" s="18">
        <v>-0.19434810935280758</v>
      </c>
      <c r="AW1265" s="19">
        <v>0</v>
      </c>
      <c r="AX1265" s="19">
        <v>0</v>
      </c>
      <c r="AY1265" s="19">
        <v>0</v>
      </c>
      <c r="AZ1265" s="19">
        <f>Table1[[#This Row],[$SHP]]/Table1[[#This Row],[SFrac]]</f>
        <v>0</v>
      </c>
      <c r="BA1265" s="23">
        <v>0.45057123912198671</v>
      </c>
      <c r="BB1265" s="24">
        <v>0.98739643019688261</v>
      </c>
      <c r="BC1265" s="18">
        <v>2.6920187398951776</v>
      </c>
      <c r="BD1265" s="18">
        <v>-3.4144673347860213E-2</v>
      </c>
      <c r="BE1265" s="22">
        <f>MAX(Table1[[#This Row],[$ESGA]],0)</f>
        <v>366.13859707524722</v>
      </c>
      <c r="BG1265" s="20"/>
    </row>
    <row r="1266" spans="1:59">
      <c r="A1266" s="20" t="s">
        <v>1324</v>
      </c>
      <c r="B1266" s="17" t="s">
        <v>65</v>
      </c>
      <c r="C1266" s="21">
        <v>298</v>
      </c>
      <c r="D1266" s="18">
        <v>3.7740384615384612</v>
      </c>
      <c r="E1266" s="21">
        <v>68</v>
      </c>
      <c r="F1266" s="21">
        <v>97</v>
      </c>
      <c r="G1266" s="21">
        <v>165</v>
      </c>
      <c r="H1266" s="21">
        <v>-34</v>
      </c>
      <c r="I1266" s="21">
        <v>49</v>
      </c>
      <c r="J1266" s="21">
        <v>70</v>
      </c>
      <c r="K1266" s="21">
        <v>119</v>
      </c>
      <c r="L1266" s="21">
        <v>19</v>
      </c>
      <c r="M1266" s="21">
        <v>27</v>
      </c>
      <c r="N1266" s="21">
        <v>46</v>
      </c>
      <c r="O1266" s="21">
        <v>0</v>
      </c>
      <c r="P1266" s="21">
        <v>0</v>
      </c>
      <c r="Q1266" s="21">
        <v>0</v>
      </c>
      <c r="R1266" s="21">
        <v>258</v>
      </c>
      <c r="S1266" s="21">
        <v>83</v>
      </c>
      <c r="T1266" s="21">
        <v>213</v>
      </c>
      <c r="U1266" s="21">
        <v>1</v>
      </c>
      <c r="V1266" s="19">
        <v>7.1428571428571425E-2</v>
      </c>
      <c r="W1266" s="19">
        <v>10.768489405331511</v>
      </c>
      <c r="X1266" s="19">
        <v>174.92857142857144</v>
      </c>
      <c r="Y1266" s="19">
        <v>201.23151059466852</v>
      </c>
      <c r="Z1266" s="19">
        <v>44.502085639399397</v>
      </c>
      <c r="AA1266" s="19">
        <v>63.829923825227446</v>
      </c>
      <c r="AB1266" s="19">
        <v>108.33200946462685</v>
      </c>
      <c r="AC1266" s="19">
        <v>28.704532444130429</v>
      </c>
      <c r="AD1266" s="19">
        <v>158.80628348990837</v>
      </c>
      <c r="AE1266" s="19">
        <v>182.5022436585711</v>
      </c>
      <c r="AF1266" s="22">
        <f>Table1[[#This Row],[$ESGF]]/AE1266</f>
        <v>0.87016071861015787</v>
      </c>
      <c r="AG1266" s="22">
        <f>POWER((Table1[[#This Row],[$ESGF]]+Table1[[#This Row],[$ESGA]]+Table1[[#This Row],[XEV+/-]])/(Table1[[#This Row],[$ESGF]]+Table1[[#This Row],[$ESGA]]-Table1[[#This Row],[XEV+/-]]),1/0.65)</f>
        <v>0.9323028474413898</v>
      </c>
      <c r="AH1266" s="19">
        <v>-7.7742474417654712</v>
      </c>
      <c r="AI1266" s="19">
        <v>-23.695960168662715</v>
      </c>
      <c r="AJ1266" s="19">
        <v>-15.921712726897248</v>
      </c>
      <c r="AK1266" s="23">
        <v>0.27911518538920427</v>
      </c>
      <c r="AL1266" s="24">
        <v>0.92532690854909316</v>
      </c>
      <c r="AM1266" s="18">
        <v>1.0533914448582948</v>
      </c>
      <c r="AN1266" s="19">
        <v>-8.1751802615626118E-2</v>
      </c>
      <c r="AO1266" s="19">
        <v>21.264103903689154</v>
      </c>
      <c r="AP1266" s="19">
        <v>31.062242575938981</v>
      </c>
      <c r="AQ1266" s="19">
        <v>52.326346479628135</v>
      </c>
      <c r="AR1266" s="19">
        <v>13.864815372946055</v>
      </c>
      <c r="AS1266" s="23">
        <v>0.46143941207970718</v>
      </c>
      <c r="AT1266" s="22">
        <f>EXP(Table1[[#This Row],[TmPPR]]/Table1[[#This Row],[PPCalc]])</f>
        <v>0.89056488697873804</v>
      </c>
      <c r="AU1266" s="18">
        <v>1.7414900888585101</v>
      </c>
      <c r="AV1266" s="18">
        <v>-0.20183750511296156</v>
      </c>
      <c r="AW1266" s="19">
        <v>0</v>
      </c>
      <c r="AX1266" s="19">
        <v>0</v>
      </c>
      <c r="AY1266" s="19">
        <v>0</v>
      </c>
      <c r="AZ1266" s="19">
        <f>Table1[[#This Row],[$SHP]]/Table1[[#This Row],[SFrac]]</f>
        <v>0</v>
      </c>
      <c r="BA1266" s="23">
        <v>4.7315741583257506E-3</v>
      </c>
      <c r="BB1266" s="24">
        <v>1.0995356439689439</v>
      </c>
      <c r="BC1266" s="18">
        <v>1.7857142857142856E-2</v>
      </c>
      <c r="BD1266" s="18">
        <v>1.6944276576956654E-3</v>
      </c>
      <c r="BE1266" s="22">
        <f>MAX(Table1[[#This Row],[$ESGA]],0)</f>
        <v>182.5022436585711</v>
      </c>
      <c r="BG1266" s="20"/>
    </row>
    <row r="1267" spans="1:59">
      <c r="A1267" s="20" t="s">
        <v>1325</v>
      </c>
      <c r="B1267" s="17" t="s">
        <v>1</v>
      </c>
      <c r="C1267" s="21">
        <v>282</v>
      </c>
      <c r="D1267" s="18">
        <v>3.5250000000000004</v>
      </c>
      <c r="E1267" s="21">
        <v>54</v>
      </c>
      <c r="F1267" s="21">
        <v>111</v>
      </c>
      <c r="G1267" s="21">
        <v>165</v>
      </c>
      <c r="H1267" s="21">
        <v>-104</v>
      </c>
      <c r="I1267" s="21">
        <v>47</v>
      </c>
      <c r="J1267" s="21">
        <v>79</v>
      </c>
      <c r="K1267" s="21">
        <v>126</v>
      </c>
      <c r="L1267" s="21">
        <v>6</v>
      </c>
      <c r="M1267" s="21">
        <v>32</v>
      </c>
      <c r="N1267" s="21">
        <v>38</v>
      </c>
      <c r="O1267" s="21">
        <v>1</v>
      </c>
      <c r="P1267" s="21">
        <v>0</v>
      </c>
      <c r="Q1267" s="21">
        <v>1</v>
      </c>
      <c r="R1267" s="21">
        <v>224</v>
      </c>
      <c r="S1267" s="21">
        <v>55</v>
      </c>
      <c r="T1267" s="21">
        <v>288</v>
      </c>
      <c r="U1267" s="21">
        <v>14</v>
      </c>
      <c r="V1267" s="19">
        <v>1.8167671038638782</v>
      </c>
      <c r="W1267" s="19">
        <v>7.9089563938272605</v>
      </c>
      <c r="X1267" s="19">
        <v>167.1832328961361</v>
      </c>
      <c r="Y1267" s="19">
        <v>266.09104360617272</v>
      </c>
      <c r="Z1267" s="19">
        <v>37.672782848878285</v>
      </c>
      <c r="AA1267" s="19">
        <v>62.985145500075959</v>
      </c>
      <c r="AB1267" s="19">
        <v>100.65792834895424</v>
      </c>
      <c r="AC1267" s="19">
        <v>28.555440666369996</v>
      </c>
      <c r="AD1267" s="19">
        <v>133.56290245377363</v>
      </c>
      <c r="AE1267" s="19">
        <v>212.4165587698169</v>
      </c>
      <c r="AF1267" s="22">
        <f>Table1[[#This Row],[$ESGF]]/AE1267</f>
        <v>0.62877820461496015</v>
      </c>
      <c r="AG1267" s="22">
        <f>POWER((Table1[[#This Row],[$ESGF]]+Table1[[#This Row],[$ESGA]]+Table1[[#This Row],[XEV+/-]])/(Table1[[#This Row],[$ESGF]]+Table1[[#This Row],[$ESGA]]-Table1[[#This Row],[XEV+/-]]),1/0.65)</f>
        <v>0.63402284997703162</v>
      </c>
      <c r="AH1267" s="19">
        <v>-50.865770325551161</v>
      </c>
      <c r="AI1267" s="19">
        <v>-78.853656316043256</v>
      </c>
      <c r="AJ1267" s="19">
        <v>-27.987885990492089</v>
      </c>
      <c r="AK1267" s="23">
        <v>0.26722212480059343</v>
      </c>
      <c r="AL1267" s="24">
        <v>0.6327220125925197</v>
      </c>
      <c r="AM1267" s="18">
        <v>0.94195798992209201</v>
      </c>
      <c r="AN1267" s="19">
        <v>-0.43115688440111771</v>
      </c>
      <c r="AO1267" s="19">
        <v>4.7175255278321462</v>
      </c>
      <c r="AP1267" s="19">
        <v>25.642313532183021</v>
      </c>
      <c r="AQ1267" s="19">
        <v>30.359839060015165</v>
      </c>
      <c r="AR1267" s="19">
        <v>8.6127203007135211</v>
      </c>
      <c r="AS1267" s="23">
        <v>0.24367688599396564</v>
      </c>
      <c r="AT1267" s="22">
        <f>EXP(Table1[[#This Row],[TmPPR]]/Table1[[#This Row],[PPCalc]])</f>
        <v>0.80808345336089937</v>
      </c>
      <c r="AU1267" s="18">
        <v>0.85896102312872902</v>
      </c>
      <c r="AV1267" s="18">
        <v>-0.1830359545403121</v>
      </c>
      <c r="AW1267" s="19">
        <v>1.3005568014848041</v>
      </c>
      <c r="AX1267" s="19">
        <v>1.3005568014848041</v>
      </c>
      <c r="AY1267" s="19">
        <v>2.6011136029696083</v>
      </c>
      <c r="AZ1267" s="19">
        <f>Table1[[#This Row],[$SHP]]/Table1[[#This Row],[SFrac]]</f>
        <v>0.7379045682183285</v>
      </c>
      <c r="BA1267" s="23">
        <v>6.2411012308061037E-2</v>
      </c>
      <c r="BB1267" s="24">
        <v>1.1335830910821474</v>
      </c>
      <c r="BC1267" s="18">
        <v>0.21999881838591517</v>
      </c>
      <c r="BD1267" s="18">
        <v>2.7584220340158568E-2</v>
      </c>
      <c r="BE1267" s="22">
        <f>MAX(Table1[[#This Row],[$ESGA]],0)</f>
        <v>212.4165587698169</v>
      </c>
      <c r="BG1267" s="20"/>
    </row>
    <row r="1268" spans="1:59">
      <c r="A1268" s="20" t="s">
        <v>1326</v>
      </c>
      <c r="B1268" s="17" t="s">
        <v>68</v>
      </c>
      <c r="C1268" s="21">
        <v>902</v>
      </c>
      <c r="D1268" s="18">
        <v>11.455502322880371</v>
      </c>
      <c r="E1268" s="21">
        <v>25</v>
      </c>
      <c r="F1268" s="21">
        <v>139</v>
      </c>
      <c r="G1268" s="21">
        <v>164</v>
      </c>
      <c r="H1268" s="21">
        <v>150</v>
      </c>
      <c r="I1268" s="21">
        <v>24</v>
      </c>
      <c r="J1268" s="21">
        <v>126</v>
      </c>
      <c r="K1268" s="21">
        <v>150</v>
      </c>
      <c r="L1268" s="21">
        <v>1</v>
      </c>
      <c r="M1268" s="21">
        <v>4</v>
      </c>
      <c r="N1268" s="21">
        <v>5</v>
      </c>
      <c r="O1268" s="21">
        <v>0</v>
      </c>
      <c r="P1268" s="21">
        <v>9</v>
      </c>
      <c r="Q1268" s="21">
        <v>9</v>
      </c>
      <c r="R1268" s="21">
        <v>769</v>
      </c>
      <c r="S1268" s="21">
        <v>21</v>
      </c>
      <c r="T1268" s="21">
        <v>901</v>
      </c>
      <c r="U1268" s="21">
        <v>303</v>
      </c>
      <c r="V1268" s="19">
        <v>42.593910601463378</v>
      </c>
      <c r="W1268" s="19">
        <v>2.9262080924998988</v>
      </c>
      <c r="X1268" s="19">
        <v>705.40608939853666</v>
      </c>
      <c r="Y1268" s="19">
        <v>595.07379190750009</v>
      </c>
      <c r="Z1268" s="19">
        <v>24.986061326861218</v>
      </c>
      <c r="AA1268" s="19">
        <v>130.27133824136627</v>
      </c>
      <c r="AB1268" s="19">
        <v>155.25739956822741</v>
      </c>
      <c r="AC1268" s="19">
        <v>13.553085250406506</v>
      </c>
      <c r="AD1268" s="19">
        <v>740.7313748053441</v>
      </c>
      <c r="AE1268" s="19">
        <v>623.96316351900691</v>
      </c>
      <c r="AF1268" s="22">
        <f>Table1[[#This Row],[$ESGF]]/AE1268</f>
        <v>1.187139591106295</v>
      </c>
      <c r="AG1268" s="22">
        <f>POWER((Table1[[#This Row],[$ESGF]]+Table1[[#This Row],[$ESGA]]+Table1[[#This Row],[XEV+/-]])/(Table1[[#This Row],[$ESGF]]+Table1[[#This Row],[$ESGA]]-Table1[[#This Row],[XEV+/-]]),1/0.65)</f>
        <v>0.90717632094282785</v>
      </c>
      <c r="AH1268" s="19">
        <v>-43.193156019974666</v>
      </c>
      <c r="AI1268" s="19">
        <v>116.76821128633729</v>
      </c>
      <c r="AJ1268" s="19">
        <v>159.96136730631193</v>
      </c>
      <c r="AK1268" s="23">
        <v>0.3480298278061027</v>
      </c>
      <c r="AL1268" s="24">
        <v>0.97610389801094521</v>
      </c>
      <c r="AM1268" s="18">
        <v>3.986856500864465</v>
      </c>
      <c r="AN1268" s="19">
        <v>-9.6427089523822923E-2</v>
      </c>
      <c r="AO1268" s="19">
        <v>0.75217571487774548</v>
      </c>
      <c r="AP1268" s="19">
        <v>3.3878810932777403</v>
      </c>
      <c r="AQ1268" s="19">
        <v>4.1400568081554852</v>
      </c>
      <c r="AR1268" s="19">
        <v>0.36140334063626722</v>
      </c>
      <c r="AS1268" s="23">
        <v>3.0490651296941521E-2</v>
      </c>
      <c r="AT1268" s="22">
        <f>EXP(Table1[[#This Row],[TmPPR]]/Table1[[#This Row],[PPCalc]])</f>
        <v>0.9926428455685522</v>
      </c>
      <c r="AU1268" s="18">
        <v>0.34928572675824898</v>
      </c>
      <c r="AV1268" s="18">
        <v>-2.579248674938645E-3</v>
      </c>
      <c r="AW1268" s="19">
        <v>0</v>
      </c>
      <c r="AX1268" s="19">
        <v>0</v>
      </c>
      <c r="AY1268" s="19">
        <v>0</v>
      </c>
      <c r="AZ1268" s="19">
        <f>Table1[[#This Row],[$SHP]]/Table1[[#This Row],[SFrac]]</f>
        <v>0</v>
      </c>
      <c r="BA1268" s="23">
        <v>0.41528630560489382</v>
      </c>
      <c r="BB1268" s="24">
        <v>0.96992027880088516</v>
      </c>
      <c r="BC1268" s="18">
        <v>4.7573132385172689</v>
      </c>
      <c r="BD1268" s="18">
        <v>-0.14529499543661881</v>
      </c>
      <c r="BE1268" s="22">
        <f>MAX(Table1[[#This Row],[$ESGA]],0)</f>
        <v>623.96316351900691</v>
      </c>
      <c r="BG1268" s="20"/>
    </row>
    <row r="1269" spans="1:59">
      <c r="A1269" s="20" t="s">
        <v>1327</v>
      </c>
      <c r="B1269" s="17" t="s">
        <v>68</v>
      </c>
      <c r="C1269" s="21">
        <v>724</v>
      </c>
      <c r="D1269" s="18">
        <v>9.1224358974358974</v>
      </c>
      <c r="E1269" s="21">
        <v>29</v>
      </c>
      <c r="F1269" s="21">
        <v>135</v>
      </c>
      <c r="G1269" s="21">
        <v>164</v>
      </c>
      <c r="H1269" s="21">
        <v>-66</v>
      </c>
      <c r="I1269" s="21">
        <v>24</v>
      </c>
      <c r="J1269" s="21">
        <v>114</v>
      </c>
      <c r="K1269" s="21">
        <v>138</v>
      </c>
      <c r="L1269" s="21">
        <v>4</v>
      </c>
      <c r="M1269" s="21">
        <v>16</v>
      </c>
      <c r="N1269" s="21">
        <v>20</v>
      </c>
      <c r="O1269" s="21">
        <v>1</v>
      </c>
      <c r="P1269" s="21">
        <v>5</v>
      </c>
      <c r="Q1269" s="21">
        <v>6</v>
      </c>
      <c r="R1269" s="21">
        <v>874</v>
      </c>
      <c r="S1269" s="21">
        <v>65</v>
      </c>
      <c r="T1269" s="21">
        <v>1171</v>
      </c>
      <c r="U1269" s="21">
        <v>296</v>
      </c>
      <c r="V1269" s="19">
        <v>35.575043349904817</v>
      </c>
      <c r="W1269" s="19">
        <v>8.780674101350078</v>
      </c>
      <c r="X1269" s="19">
        <v>773.42495665009506</v>
      </c>
      <c r="Y1269" s="19">
        <v>866.21932589865003</v>
      </c>
      <c r="Z1269" s="19">
        <v>21.457708682829939</v>
      </c>
      <c r="AA1269" s="19">
        <v>102.07893763773005</v>
      </c>
      <c r="AB1269" s="19">
        <v>123.53664632056</v>
      </c>
      <c r="AC1269" s="19">
        <v>13.542067898255469</v>
      </c>
      <c r="AD1269" s="19">
        <v>690.89698098497513</v>
      </c>
      <c r="AE1269" s="19">
        <v>772.67230873177527</v>
      </c>
      <c r="AF1269" s="22">
        <f>Table1[[#This Row],[$ESGF]]/AE1269</f>
        <v>0.89416557727942658</v>
      </c>
      <c r="AG1269" s="22">
        <f>POWER((Table1[[#This Row],[$ESGF]]+Table1[[#This Row],[$ESGA]]+Table1[[#This Row],[XEV+/-]])/(Table1[[#This Row],[$ESGF]]+Table1[[#This Row],[$ESGA]]-Table1[[#This Row],[XEV+/-]]),1/0.65)</f>
        <v>0.99305769931316334</v>
      </c>
      <c r="AH1269" s="19">
        <v>-3.3136848887291013</v>
      </c>
      <c r="AI1269" s="19">
        <v>-81.775327746800286</v>
      </c>
      <c r="AJ1269" s="19">
        <v>-78.461642858071187</v>
      </c>
      <c r="AK1269" s="23">
        <v>0.4217621887911075</v>
      </c>
      <c r="AL1269" s="24">
        <v>0.95760148329249029</v>
      </c>
      <c r="AM1269" s="18">
        <v>3.8474985312091352</v>
      </c>
      <c r="AN1269" s="19">
        <v>-0.16668739414490888</v>
      </c>
      <c r="AO1269" s="19">
        <v>4.3795644645424119</v>
      </c>
      <c r="AP1269" s="19">
        <v>16.697201415089157</v>
      </c>
      <c r="AQ1269" s="19">
        <v>21.076765879631569</v>
      </c>
      <c r="AR1269" s="19">
        <v>2.3104317878030529</v>
      </c>
      <c r="AS1269" s="23">
        <v>0.13152149536249774</v>
      </c>
      <c r="AT1269" s="22">
        <f>EXP(Table1[[#This Row],[TmPPR]]/Table1[[#This Row],[PPCalc]])</f>
        <v>0.95486407985790234</v>
      </c>
      <c r="AU1269" s="18">
        <v>1.1997964105792984</v>
      </c>
      <c r="AV1269" s="18">
        <v>-5.541412502734791E-2</v>
      </c>
      <c r="AW1269" s="19">
        <v>1.3729547184170472</v>
      </c>
      <c r="AX1269" s="19">
        <v>1.3729547184170472</v>
      </c>
      <c r="AY1269" s="19">
        <v>2.7459094368340944</v>
      </c>
      <c r="AZ1269" s="19">
        <f>Table1[[#This Row],[$SHP]]/Table1[[#This Row],[SFrac]]</f>
        <v>0.30100616411082759</v>
      </c>
      <c r="BA1269" s="23">
        <v>0.5290943441664071</v>
      </c>
      <c r="BB1269" s="24">
        <v>1.0478437669132625</v>
      </c>
      <c r="BC1269" s="18">
        <v>4.8266292383539353</v>
      </c>
      <c r="BD1269" s="18">
        <v>0.2255700916527506</v>
      </c>
      <c r="BE1269" s="22">
        <f>MAX(Table1[[#This Row],[$ESGA]],0)</f>
        <v>772.67230873177527</v>
      </c>
      <c r="BG1269" s="20"/>
    </row>
    <row r="1270" spans="1:59">
      <c r="A1270" s="20" t="s">
        <v>1328</v>
      </c>
      <c r="B1270" s="17" t="s">
        <v>68</v>
      </c>
      <c r="C1270" s="21">
        <v>705</v>
      </c>
      <c r="D1270" s="18">
        <v>8.8125</v>
      </c>
      <c r="E1270" s="21">
        <v>25</v>
      </c>
      <c r="F1270" s="21">
        <v>139</v>
      </c>
      <c r="G1270" s="21">
        <v>164</v>
      </c>
      <c r="H1270" s="21">
        <v>-9</v>
      </c>
      <c r="I1270" s="21">
        <v>22</v>
      </c>
      <c r="J1270" s="21">
        <v>122</v>
      </c>
      <c r="K1270" s="21">
        <v>144</v>
      </c>
      <c r="L1270" s="21">
        <v>2</v>
      </c>
      <c r="M1270" s="21">
        <v>7</v>
      </c>
      <c r="N1270" s="21">
        <v>9</v>
      </c>
      <c r="O1270" s="21">
        <v>1</v>
      </c>
      <c r="P1270" s="21">
        <v>10</v>
      </c>
      <c r="Q1270" s="21">
        <v>11</v>
      </c>
      <c r="R1270" s="21">
        <v>732</v>
      </c>
      <c r="S1270" s="21">
        <v>33</v>
      </c>
      <c r="T1270" s="21">
        <v>1067</v>
      </c>
      <c r="U1270" s="21">
        <v>359</v>
      </c>
      <c r="V1270" s="19">
        <v>54.489688915873423</v>
      </c>
      <c r="W1270" s="19">
        <v>5.1363586765686176</v>
      </c>
      <c r="X1270" s="19">
        <v>644.51031108412667</v>
      </c>
      <c r="Y1270" s="19">
        <v>702.86364132343135</v>
      </c>
      <c r="Z1270" s="19">
        <v>17.932380622361077</v>
      </c>
      <c r="AA1270" s="19">
        <v>100.22778000411904</v>
      </c>
      <c r="AB1270" s="19">
        <v>118.16016062648012</v>
      </c>
      <c r="AC1270" s="19">
        <v>13.408245177472921</v>
      </c>
      <c r="AD1270" s="19">
        <v>531.86584269854734</v>
      </c>
      <c r="AE1270" s="19">
        <v>577.39037646258237</v>
      </c>
      <c r="AF1270" s="22">
        <f>Table1[[#This Row],[$ESGF]]/AE1270</f>
        <v>0.92115467174402199</v>
      </c>
      <c r="AG1270" s="22">
        <f>POWER((Table1[[#This Row],[$ESGF]]+Table1[[#This Row],[$ESGA]]+Table1[[#This Row],[XEV+/-]])/(Table1[[#This Row],[$ESGF]]+Table1[[#This Row],[$ESGA]]-Table1[[#This Row],[XEV+/-]]),1/0.65)</f>
        <v>1.0536395289704856</v>
      </c>
      <c r="AH1270" s="19">
        <v>18.834886899329462</v>
      </c>
      <c r="AI1270" s="19">
        <v>-45.524533764035112</v>
      </c>
      <c r="AJ1270" s="19">
        <v>-64.359420663364574</v>
      </c>
      <c r="AK1270" s="23">
        <v>0.33499220773974703</v>
      </c>
      <c r="AL1270" s="24">
        <v>1.0110636872834544</v>
      </c>
      <c r="AM1270" s="18">
        <v>2.9521188307065209</v>
      </c>
      <c r="AN1270" s="19">
        <v>3.2481963930812756E-2</v>
      </c>
      <c r="AO1270" s="19">
        <v>1.5216035402922916</v>
      </c>
      <c r="AP1270" s="19">
        <v>5.4699476122815067</v>
      </c>
      <c r="AQ1270" s="19">
        <v>6.9915511525737983</v>
      </c>
      <c r="AR1270" s="19">
        <v>0.79336750667504097</v>
      </c>
      <c r="AS1270" s="23">
        <v>4.7491234420263193E-2</v>
      </c>
      <c r="AT1270" s="22">
        <f>EXP(Table1[[#This Row],[TmPPR]]/Table1[[#This Row],[PPCalc]])</f>
        <v>0.96077905183664514</v>
      </c>
      <c r="AU1270" s="18">
        <v>0.41851650332856938</v>
      </c>
      <c r="AV1270" s="18">
        <v>-1.6745184835808322E-2</v>
      </c>
      <c r="AW1270" s="19">
        <v>0.90155560715114924</v>
      </c>
      <c r="AX1270" s="19">
        <v>0.90155560715114924</v>
      </c>
      <c r="AY1270" s="19">
        <v>1.8031112143022985</v>
      </c>
      <c r="AZ1270" s="19">
        <f>Table1[[#This Row],[$SHP]]/Table1[[#This Row],[SFrac]]</f>
        <v>0.20460836474352323</v>
      </c>
      <c r="BA1270" s="23">
        <v>0.52216717860434558</v>
      </c>
      <c r="BB1270" s="24">
        <v>0.97919077117630504</v>
      </c>
      <c r="BC1270" s="18">
        <v>4.6015982614507953</v>
      </c>
      <c r="BD1270" s="18">
        <v>-9.6766053302547492E-2</v>
      </c>
      <c r="BE1270" s="22">
        <f>MAX(Table1[[#This Row],[$ESGA]],0)</f>
        <v>577.39037646258237</v>
      </c>
      <c r="BG1270" s="20"/>
    </row>
    <row r="1271" spans="1:59">
      <c r="A1271" s="20" t="s">
        <v>1329</v>
      </c>
      <c r="B1271" s="17" t="s">
        <v>65</v>
      </c>
      <c r="C1271" s="21">
        <v>598</v>
      </c>
      <c r="D1271" s="18">
        <v>7.68945993031359</v>
      </c>
      <c r="E1271" s="21">
        <v>80</v>
      </c>
      <c r="F1271" s="21">
        <v>84</v>
      </c>
      <c r="G1271" s="21">
        <v>164</v>
      </c>
      <c r="H1271" s="21">
        <v>-39</v>
      </c>
      <c r="I1271" s="21">
        <v>74</v>
      </c>
      <c r="J1271" s="21">
        <v>75</v>
      </c>
      <c r="K1271" s="21">
        <v>149</v>
      </c>
      <c r="L1271" s="21">
        <v>5</v>
      </c>
      <c r="M1271" s="21">
        <v>6</v>
      </c>
      <c r="N1271" s="21">
        <v>11</v>
      </c>
      <c r="O1271" s="21">
        <v>1</v>
      </c>
      <c r="P1271" s="21">
        <v>3</v>
      </c>
      <c r="Q1271" s="21">
        <v>4</v>
      </c>
      <c r="R1271" s="21">
        <v>256</v>
      </c>
      <c r="S1271" s="21">
        <v>18</v>
      </c>
      <c r="T1271" s="21">
        <v>305</v>
      </c>
      <c r="U1271" s="21">
        <v>27</v>
      </c>
      <c r="V1271" s="19">
        <v>6.3700258159690204</v>
      </c>
      <c r="W1271" s="19">
        <v>2.1189461359093351</v>
      </c>
      <c r="X1271" s="19">
        <v>231.62997418403097</v>
      </c>
      <c r="Y1271" s="19">
        <v>275.88105386409063</v>
      </c>
      <c r="Z1271" s="19">
        <v>74.113087188334774</v>
      </c>
      <c r="AA1271" s="19">
        <v>72.905681021729563</v>
      </c>
      <c r="AB1271" s="19">
        <v>147.01876821006434</v>
      </c>
      <c r="AC1271" s="19">
        <v>19.119518086112016</v>
      </c>
      <c r="AD1271" s="19">
        <v>227.72016824516913</v>
      </c>
      <c r="AE1271" s="19">
        <v>279.14903637330491</v>
      </c>
      <c r="AF1271" s="22">
        <f>Table1[[#This Row],[$ESGF]]/AE1271</f>
        <v>0.81576555378339133</v>
      </c>
      <c r="AG1271" s="22">
        <f>POWER((Table1[[#This Row],[$ESGF]]+Table1[[#This Row],[$ESGA]]+Table1[[#This Row],[XEV+/-]])/(Table1[[#This Row],[$ESGF]]+Table1[[#This Row],[$ESGA]]-Table1[[#This Row],[XEV+/-]]),1/0.65)</f>
        <v>1.0897024748612429</v>
      </c>
      <c r="AH1271" s="19">
        <v>14.147619584822335</v>
      </c>
      <c r="AI1271" s="19">
        <v>-51.428868128135861</v>
      </c>
      <c r="AJ1271" s="19">
        <v>-65.576487712958212</v>
      </c>
      <c r="AK1271" s="23">
        <v>0.20246289981143248</v>
      </c>
      <c r="AL1271" s="24">
        <v>1.065082988774686</v>
      </c>
      <c r="AM1271" s="18">
        <v>1.5568303554751048</v>
      </c>
      <c r="AN1271" s="19">
        <v>9.8162388269566664E-2</v>
      </c>
      <c r="AO1271" s="19">
        <v>4.1330059951457887</v>
      </c>
      <c r="AP1271" s="19">
        <v>4.3899256933222865</v>
      </c>
      <c r="AQ1271" s="19">
        <v>8.5229316884680753</v>
      </c>
      <c r="AR1271" s="19">
        <v>1.1083914560590595</v>
      </c>
      <c r="AS1271" s="23">
        <v>2.8792182633396408E-2</v>
      </c>
      <c r="AT1271" s="22">
        <f>EXP(Table1[[#This Row],[TmPPR]]/Table1[[#This Row],[PPCalc]])</f>
        <v>1.0607437847628201</v>
      </c>
      <c r="AU1271" s="18">
        <v>0.22139633466577249</v>
      </c>
      <c r="AV1271" s="18">
        <v>1.3055818413550854E-2</v>
      </c>
      <c r="AW1271" s="19">
        <v>0.7927760577915377</v>
      </c>
      <c r="AX1271" s="19">
        <v>0.7927760577915377</v>
      </c>
      <c r="AY1271" s="19">
        <v>1.5855521155830754</v>
      </c>
      <c r="AZ1271" s="19">
        <f>Table1[[#This Row],[$SHP]]/Table1[[#This Row],[SFrac]]</f>
        <v>0.20619811143464969</v>
      </c>
      <c r="BA1271" s="23">
        <v>5.0765847466644629E-2</v>
      </c>
      <c r="BB1271" s="24">
        <v>0.92052108866628379</v>
      </c>
      <c r="BC1271" s="18">
        <v>0.39036194992317552</v>
      </c>
      <c r="BD1271" s="18">
        <v>-3.2327968754366596E-2</v>
      </c>
      <c r="BE1271" s="22">
        <f>MAX(Table1[[#This Row],[$ESGA]],0)</f>
        <v>279.14903637330491</v>
      </c>
      <c r="BG1271" s="20"/>
    </row>
    <row r="1272" spans="1:59">
      <c r="A1272" s="20" t="s">
        <v>1330</v>
      </c>
      <c r="B1272" s="17" t="s">
        <v>68</v>
      </c>
      <c r="C1272" s="21">
        <v>536</v>
      </c>
      <c r="D1272" s="18">
        <v>6.6738095238095232</v>
      </c>
      <c r="E1272" s="21">
        <v>29</v>
      </c>
      <c r="F1272" s="21">
        <v>135</v>
      </c>
      <c r="G1272" s="21">
        <v>164</v>
      </c>
      <c r="H1272" s="21">
        <v>-8</v>
      </c>
      <c r="I1272" s="21">
        <v>26</v>
      </c>
      <c r="J1272" s="21">
        <v>103</v>
      </c>
      <c r="K1272" s="21">
        <v>129</v>
      </c>
      <c r="L1272" s="21">
        <v>3</v>
      </c>
      <c r="M1272" s="21">
        <v>30</v>
      </c>
      <c r="N1272" s="21">
        <v>33</v>
      </c>
      <c r="O1272" s="21">
        <v>0</v>
      </c>
      <c r="P1272" s="21">
        <v>2</v>
      </c>
      <c r="Q1272" s="21">
        <v>2</v>
      </c>
      <c r="R1272" s="21">
        <v>561</v>
      </c>
      <c r="S1272" s="21">
        <v>65</v>
      </c>
      <c r="T1272" s="21">
        <v>679</v>
      </c>
      <c r="U1272" s="21">
        <v>175</v>
      </c>
      <c r="V1272" s="19">
        <v>26.678989310904861</v>
      </c>
      <c r="W1272" s="19">
        <v>9.4350655346399552</v>
      </c>
      <c r="X1272" s="19">
        <v>469.32101068909515</v>
      </c>
      <c r="Y1272" s="19">
        <v>494.56493446536007</v>
      </c>
      <c r="Z1272" s="19">
        <v>22.873443559887274</v>
      </c>
      <c r="AA1272" s="19">
        <v>90.769004359342176</v>
      </c>
      <c r="AB1272" s="19">
        <v>113.64244791922944</v>
      </c>
      <c r="AC1272" s="19">
        <v>17.028122770630169</v>
      </c>
      <c r="AD1272" s="19">
        <v>408.97959920781568</v>
      </c>
      <c r="AE1272" s="19">
        <v>429.44636008621563</v>
      </c>
      <c r="AF1272" s="22">
        <f>Table1[[#This Row],[$ESGF]]/AE1272</f>
        <v>0.95234151973184489</v>
      </c>
      <c r="AG1272" s="22">
        <f>POWER((Table1[[#This Row],[$ESGF]]+Table1[[#This Row],[$ESGA]]+Table1[[#This Row],[XEV+/-]])/(Table1[[#This Row],[$ESGF]]+Table1[[#This Row],[$ESGA]]-Table1[[#This Row],[XEV+/-]]),1/0.65)</f>
        <v>1.1770806349886629</v>
      </c>
      <c r="AH1272" s="19">
        <v>44.384257994068619</v>
      </c>
      <c r="AI1272" s="19">
        <v>-20.466760878399924</v>
      </c>
      <c r="AJ1272" s="19">
        <v>-64.851018872468529</v>
      </c>
      <c r="AK1272" s="23">
        <v>0.34107275640497475</v>
      </c>
      <c r="AL1272" s="24">
        <v>1.1014017904275937</v>
      </c>
      <c r="AM1272" s="18">
        <v>2.2762546100074861</v>
      </c>
      <c r="AN1272" s="19">
        <v>0.21984914572615114</v>
      </c>
      <c r="AO1272" s="19">
        <v>2.5161548847755677</v>
      </c>
      <c r="AP1272" s="19">
        <v>25.589418738915043</v>
      </c>
      <c r="AQ1272" s="19">
        <v>28.10557362369061</v>
      </c>
      <c r="AR1272" s="19">
        <v>4.2113239107920286</v>
      </c>
      <c r="AS1272" s="23">
        <v>0.1306911210226612</v>
      </c>
      <c r="AT1272" s="22">
        <f>EXP(Table1[[#This Row],[TmPPR]]/Table1[[#This Row],[PPCalc]])</f>
        <v>1.0447632724963305</v>
      </c>
      <c r="AU1272" s="18">
        <v>0.87220764815837926</v>
      </c>
      <c r="AV1272" s="18">
        <v>3.8194257477448951E-2</v>
      </c>
      <c r="AW1272" s="19">
        <v>0</v>
      </c>
      <c r="AX1272" s="19">
        <v>0</v>
      </c>
      <c r="AY1272" s="19">
        <v>0</v>
      </c>
      <c r="AZ1272" s="19">
        <f>Table1[[#This Row],[$SHP]]/Table1[[#This Row],[SFrac]]</f>
        <v>0</v>
      </c>
      <c r="BA1272" s="23">
        <v>0.34798734790390456</v>
      </c>
      <c r="BB1272" s="24">
        <v>0.98082267359013897</v>
      </c>
      <c r="BC1272" s="18">
        <v>2.3224012766062962</v>
      </c>
      <c r="BD1272" s="18">
        <v>-4.4970041515341092E-2</v>
      </c>
      <c r="BE1272" s="22">
        <f>MAX(Table1[[#This Row],[$ESGA]],0)</f>
        <v>429.44636008621563</v>
      </c>
      <c r="BG1272" s="20"/>
    </row>
    <row r="1273" spans="1:59">
      <c r="A1273" s="20" t="s">
        <v>1331</v>
      </c>
      <c r="B1273" s="17" t="s">
        <v>59</v>
      </c>
      <c r="C1273" s="21">
        <v>456</v>
      </c>
      <c r="D1273" s="18">
        <v>5.7</v>
      </c>
      <c r="E1273" s="21">
        <v>79</v>
      </c>
      <c r="F1273" s="21">
        <v>85</v>
      </c>
      <c r="G1273" s="21">
        <v>164</v>
      </c>
      <c r="H1273" s="21">
        <v>-61</v>
      </c>
      <c r="I1273" s="21">
        <v>65</v>
      </c>
      <c r="J1273" s="21">
        <v>74</v>
      </c>
      <c r="K1273" s="21">
        <v>139</v>
      </c>
      <c r="L1273" s="21">
        <v>5</v>
      </c>
      <c r="M1273" s="21">
        <v>6</v>
      </c>
      <c r="N1273" s="21">
        <v>11</v>
      </c>
      <c r="O1273" s="21">
        <v>9</v>
      </c>
      <c r="P1273" s="21">
        <v>5</v>
      </c>
      <c r="Q1273" s="21">
        <v>14</v>
      </c>
      <c r="R1273" s="21">
        <v>256</v>
      </c>
      <c r="S1273" s="21">
        <v>20</v>
      </c>
      <c r="T1273" s="21">
        <v>437</v>
      </c>
      <c r="U1273" s="21">
        <v>139</v>
      </c>
      <c r="V1273" s="19">
        <v>18.079724629404314</v>
      </c>
      <c r="W1273" s="19">
        <v>3.7475988759698824</v>
      </c>
      <c r="X1273" s="19">
        <v>217.9202753705957</v>
      </c>
      <c r="Y1273" s="19">
        <v>294.25240112403014</v>
      </c>
      <c r="Z1273" s="19">
        <v>55.074881906310551</v>
      </c>
      <c r="AA1273" s="19">
        <v>63.157985002653298</v>
      </c>
      <c r="AB1273" s="19">
        <v>118.23286690896383</v>
      </c>
      <c r="AC1273" s="19">
        <v>20.742608229642777</v>
      </c>
      <c r="AD1273" s="19">
        <v>186.33165289523674</v>
      </c>
      <c r="AE1273" s="19">
        <v>250.84326263419723</v>
      </c>
      <c r="AF1273" s="22">
        <f>Table1[[#This Row],[$ESGF]]/AE1273</f>
        <v>0.74282103867769711</v>
      </c>
      <c r="AG1273" s="22">
        <f>POWER((Table1[[#This Row],[$ESGF]]+Table1[[#This Row],[$ESGA]]+Table1[[#This Row],[XEV+/-]])/(Table1[[#This Row],[$ESGF]]+Table1[[#This Row],[$ESGA]]-Table1[[#This Row],[XEV+/-]]),1/0.65)</f>
        <v>0.89184395970881514</v>
      </c>
      <c r="AH1273" s="19">
        <v>-16.255771956562221</v>
      </c>
      <c r="AI1273" s="19">
        <v>-64.511609738960516</v>
      </c>
      <c r="AJ1273" s="19">
        <v>-48.255837782398288</v>
      </c>
      <c r="AK1273" s="23">
        <v>0.20186283211131745</v>
      </c>
      <c r="AL1273" s="24">
        <v>0.85950949701683788</v>
      </c>
      <c r="AM1273" s="18">
        <v>1.1506181430345095</v>
      </c>
      <c r="AN1273" s="19">
        <v>-0.17419599824495374</v>
      </c>
      <c r="AO1273" s="19">
        <v>3.2934774335022752</v>
      </c>
      <c r="AP1273" s="19">
        <v>4.1872443664668086</v>
      </c>
      <c r="AQ1273" s="19">
        <v>7.4807217999690847</v>
      </c>
      <c r="AR1273" s="19">
        <v>1.3124073333279096</v>
      </c>
      <c r="AS1273" s="23">
        <v>4.3503859717114943E-2</v>
      </c>
      <c r="AT1273" s="22">
        <f>EXP(Table1[[#This Row],[TmPPR]]/Table1[[#This Row],[PPCalc]])</f>
        <v>0.84523077864661589</v>
      </c>
      <c r="AU1273" s="18">
        <v>0.24797200038755518</v>
      </c>
      <c r="AV1273" s="18">
        <v>-4.1695395354936604E-2</v>
      </c>
      <c r="AW1273" s="19">
        <v>8.4849141709221705</v>
      </c>
      <c r="AX1273" s="19">
        <v>8.4849141709221705</v>
      </c>
      <c r="AY1273" s="19">
        <v>16.969828341844341</v>
      </c>
      <c r="AZ1273" s="19">
        <f>Table1[[#This Row],[$SHP]]/Table1[[#This Row],[SFrac]]</f>
        <v>2.977162866990235</v>
      </c>
      <c r="BA1273" s="23">
        <v>0.31147473563294042</v>
      </c>
      <c r="BB1273" s="24">
        <v>1.0433826377347308</v>
      </c>
      <c r="BC1273" s="18">
        <v>1.7754059931077606</v>
      </c>
      <c r="BD1273" s="18">
        <v>7.5397890907000678E-2</v>
      </c>
      <c r="BE1273" s="22">
        <f>MAX(Table1[[#This Row],[$ESGA]],0)</f>
        <v>250.84326263419723</v>
      </c>
      <c r="BG1273" s="20"/>
    </row>
    <row r="1274" spans="1:59">
      <c r="A1274" s="20" t="s">
        <v>1332</v>
      </c>
      <c r="B1274" s="17" t="s">
        <v>59</v>
      </c>
      <c r="C1274" s="21">
        <v>335</v>
      </c>
      <c r="D1274" s="18">
        <v>4.3885545464492832</v>
      </c>
      <c r="E1274" s="21">
        <v>72</v>
      </c>
      <c r="F1274" s="21">
        <v>92</v>
      </c>
      <c r="G1274" s="21">
        <v>164</v>
      </c>
      <c r="H1274" s="21">
        <v>-55</v>
      </c>
      <c r="I1274" s="21">
        <v>62</v>
      </c>
      <c r="J1274" s="21">
        <v>74</v>
      </c>
      <c r="K1274" s="21">
        <v>136</v>
      </c>
      <c r="L1274" s="21">
        <v>10</v>
      </c>
      <c r="M1274" s="21">
        <v>18</v>
      </c>
      <c r="N1274" s="21">
        <v>28</v>
      </c>
      <c r="O1274" s="21">
        <v>0</v>
      </c>
      <c r="P1274" s="21">
        <v>0</v>
      </c>
      <c r="Q1274" s="21">
        <v>0</v>
      </c>
      <c r="R1274" s="21">
        <v>225</v>
      </c>
      <c r="S1274" s="21">
        <v>40</v>
      </c>
      <c r="T1274" s="21">
        <v>246</v>
      </c>
      <c r="U1274" s="21">
        <v>6</v>
      </c>
      <c r="V1274" s="19">
        <v>0.45863395863395862</v>
      </c>
      <c r="W1274" s="19">
        <v>6.1683444462514228</v>
      </c>
      <c r="X1274" s="19">
        <v>184.54136604136605</v>
      </c>
      <c r="Y1274" s="19">
        <v>233.83165555374859</v>
      </c>
      <c r="Z1274" s="19">
        <v>65.926164800085232</v>
      </c>
      <c r="AA1274" s="19">
        <v>78.561591804787938</v>
      </c>
      <c r="AB1274" s="19">
        <v>144.48775660487314</v>
      </c>
      <c r="AC1274" s="19">
        <v>32.923769107934667</v>
      </c>
      <c r="AD1274" s="19">
        <v>196.16297053776455</v>
      </c>
      <c r="AE1274" s="19">
        <v>247.75922267060352</v>
      </c>
      <c r="AF1274" s="22">
        <f>Table1[[#This Row],[$ESGF]]/AE1274</f>
        <v>0.79174840969921711</v>
      </c>
      <c r="AG1274" s="22">
        <f>POWER((Table1[[#This Row],[$ESGF]]+Table1[[#This Row],[$ESGA]]+Table1[[#This Row],[XEV+/-]])/(Table1[[#This Row],[$ESGF]]+Table1[[#This Row],[$ESGA]]-Table1[[#This Row],[XEV+/-]]),1/0.65)</f>
        <v>0.74776154061350697</v>
      </c>
      <c r="AH1274" s="19">
        <v>-41.81218982290715</v>
      </c>
      <c r="AI1274" s="19">
        <v>-51.596252132838984</v>
      </c>
      <c r="AJ1274" s="19">
        <v>-9.7840623099318371</v>
      </c>
      <c r="AK1274" s="23">
        <v>0.25920408851737392</v>
      </c>
      <c r="AL1274" s="24">
        <v>0.74478309094834139</v>
      </c>
      <c r="AM1274" s="18">
        <v>1.1375312811211638</v>
      </c>
      <c r="AN1274" s="19">
        <v>-0.33518753366281129</v>
      </c>
      <c r="AO1274" s="19">
        <v>11.35210459620045</v>
      </c>
      <c r="AP1274" s="19">
        <v>22.717698931852027</v>
      </c>
      <c r="AQ1274" s="19">
        <v>34.069803528052482</v>
      </c>
      <c r="AR1274" s="19">
        <v>7.7633314494445269</v>
      </c>
      <c r="AS1274" s="23">
        <v>0.21339889983863289</v>
      </c>
      <c r="AT1274" s="22">
        <f>EXP(Table1[[#This Row],[TmPPR]]/Table1[[#This Row],[PPCalc]])</f>
        <v>0.81073377073751263</v>
      </c>
      <c r="AU1274" s="18">
        <v>0.93651271209410758</v>
      </c>
      <c r="AV1274" s="18">
        <v>-0.19649493125606099</v>
      </c>
      <c r="AW1274" s="19">
        <v>0</v>
      </c>
      <c r="AX1274" s="19">
        <v>0</v>
      </c>
      <c r="AY1274" s="19">
        <v>0</v>
      </c>
      <c r="AZ1274" s="19">
        <f>Table1[[#This Row],[$SHP]]/Table1[[#This Row],[SFrac]]</f>
        <v>0</v>
      </c>
      <c r="BA1274" s="23">
        <v>2.6447299409625188E-2</v>
      </c>
      <c r="BB1274" s="24">
        <v>1.2286640948988423</v>
      </c>
      <c r="BC1274" s="18">
        <v>0.11606541606541607</v>
      </c>
      <c r="BD1274" s="18">
        <v>2.3901058348398171E-2</v>
      </c>
      <c r="BE1274" s="22">
        <f>MAX(Table1[[#This Row],[$ESGA]],0)</f>
        <v>247.75922267060352</v>
      </c>
      <c r="BG1274" s="20"/>
    </row>
    <row r="1275" spans="1:59">
      <c r="A1275" s="20" t="s">
        <v>1333</v>
      </c>
      <c r="B1275" s="17" t="s">
        <v>68</v>
      </c>
      <c r="C1275" s="21">
        <v>863</v>
      </c>
      <c r="D1275" s="18">
        <v>10.591681184668989</v>
      </c>
      <c r="E1275" s="21">
        <v>27</v>
      </c>
      <c r="F1275" s="21">
        <v>136</v>
      </c>
      <c r="G1275" s="21">
        <v>163</v>
      </c>
      <c r="H1275" s="21">
        <v>39</v>
      </c>
      <c r="I1275" s="21">
        <v>23</v>
      </c>
      <c r="J1275" s="21">
        <v>120</v>
      </c>
      <c r="K1275" s="21">
        <v>143</v>
      </c>
      <c r="L1275" s="21">
        <v>2</v>
      </c>
      <c r="M1275" s="21">
        <v>7</v>
      </c>
      <c r="N1275" s="21">
        <v>9</v>
      </c>
      <c r="O1275" s="21">
        <v>2</v>
      </c>
      <c r="P1275" s="21">
        <v>9</v>
      </c>
      <c r="Q1275" s="21">
        <v>11</v>
      </c>
      <c r="R1275" s="21">
        <v>656</v>
      </c>
      <c r="S1275" s="21">
        <v>33</v>
      </c>
      <c r="T1275" s="21">
        <v>857</v>
      </c>
      <c r="U1275" s="21">
        <v>273</v>
      </c>
      <c r="V1275" s="19">
        <v>37.88279311371798</v>
      </c>
      <c r="W1275" s="19">
        <v>5.6281850502832578</v>
      </c>
      <c r="X1275" s="19">
        <v>585.11720688628202</v>
      </c>
      <c r="Y1275" s="19">
        <v>578.37181494971674</v>
      </c>
      <c r="Z1275" s="19">
        <v>25.191034230363321</v>
      </c>
      <c r="AA1275" s="19">
        <v>132.15001150148524</v>
      </c>
      <c r="AB1275" s="19">
        <v>157.34104573184857</v>
      </c>
      <c r="AC1275" s="19">
        <v>14.855153113897828</v>
      </c>
      <c r="AD1275" s="19">
        <v>644.13117971042459</v>
      </c>
      <c r="AE1275" s="19">
        <v>641.57948786495047</v>
      </c>
      <c r="AF1275" s="22">
        <f>Table1[[#This Row],[$ESGF]]/AE1275</f>
        <v>1.0039772029713194</v>
      </c>
      <c r="AG1275" s="22">
        <f>POWER((Table1[[#This Row],[$ESGF]]+Table1[[#This Row],[$ESGA]]+Table1[[#This Row],[XEV+/-]])/(Table1[[#This Row],[$ESGF]]+Table1[[#This Row],[$ESGA]]-Table1[[#This Row],[XEV+/-]]),1/0.65)</f>
        <v>1.0303823159056693</v>
      </c>
      <c r="AH1275" s="19">
        <v>12.505998666008242</v>
      </c>
      <c r="AI1275" s="19">
        <v>2.5516918454740551</v>
      </c>
      <c r="AJ1275" s="19">
        <v>-9.95430682053418</v>
      </c>
      <c r="AK1275" s="23">
        <v>0.32292957489209029</v>
      </c>
      <c r="AL1275" s="24">
        <v>1.0296993084855912</v>
      </c>
      <c r="AM1275" s="18">
        <v>3.4203671023577078</v>
      </c>
      <c r="AN1275" s="19">
        <v>0.10010328922229234</v>
      </c>
      <c r="AO1275" s="19">
        <v>2.0354351810728439</v>
      </c>
      <c r="AP1275" s="19">
        <v>7.1426146881931993</v>
      </c>
      <c r="AQ1275" s="19">
        <v>9.1780498692660437</v>
      </c>
      <c r="AR1275" s="19">
        <v>0.86653381170034494</v>
      </c>
      <c r="AS1275" s="23">
        <v>4.8648455279932293E-2</v>
      </c>
      <c r="AT1275" s="22">
        <f>EXP(Table1[[#This Row],[TmPPR]]/Table1[[#This Row],[PPCalc]])</f>
        <v>1.0428699331202245</v>
      </c>
      <c r="AU1275" s="18">
        <v>0.51526892845166961</v>
      </c>
      <c r="AV1275" s="18">
        <v>2.1629167450100312E-2</v>
      </c>
      <c r="AW1275" s="19">
        <v>2.2494310423304502</v>
      </c>
      <c r="AX1275" s="19">
        <v>2.2494310423304502</v>
      </c>
      <c r="AY1275" s="19">
        <v>4.4988620846609004</v>
      </c>
      <c r="AZ1275" s="19">
        <f>Table1[[#This Row],[$SHP]]/Table1[[#This Row],[SFrac]]</f>
        <v>0.42475429596321435</v>
      </c>
      <c r="BA1275" s="23">
        <v>0.38262601776241834</v>
      </c>
      <c r="BB1275" s="24">
        <v>1.0695811115057936</v>
      </c>
      <c r="BC1275" s="18">
        <v>4.0526527930990284</v>
      </c>
      <c r="BD1275" s="18">
        <v>0.27261014902612729</v>
      </c>
      <c r="BE1275" s="22">
        <f>MAX(Table1[[#This Row],[$ESGA]],0)</f>
        <v>641.57948786495047</v>
      </c>
      <c r="BG1275" s="20"/>
    </row>
    <row r="1276" spans="1:59">
      <c r="A1276" s="20" t="s">
        <v>1334</v>
      </c>
      <c r="B1276" s="17" t="s">
        <v>1</v>
      </c>
      <c r="C1276" s="21">
        <v>401</v>
      </c>
      <c r="D1276" s="18">
        <v>5.0730769230769219</v>
      </c>
      <c r="E1276" s="21">
        <v>72</v>
      </c>
      <c r="F1276" s="21">
        <v>91</v>
      </c>
      <c r="G1276" s="21">
        <v>163</v>
      </c>
      <c r="H1276" s="21">
        <v>-131</v>
      </c>
      <c r="I1276" s="21">
        <v>61</v>
      </c>
      <c r="J1276" s="21">
        <v>75</v>
      </c>
      <c r="K1276" s="21">
        <v>136</v>
      </c>
      <c r="L1276" s="21">
        <v>9</v>
      </c>
      <c r="M1276" s="21">
        <v>16</v>
      </c>
      <c r="N1276" s="21">
        <v>25</v>
      </c>
      <c r="O1276" s="21">
        <v>2</v>
      </c>
      <c r="P1276" s="21">
        <v>0</v>
      </c>
      <c r="Q1276" s="21">
        <v>2</v>
      </c>
      <c r="R1276" s="21">
        <v>282</v>
      </c>
      <c r="S1276" s="21">
        <v>52</v>
      </c>
      <c r="T1276" s="21">
        <v>441</v>
      </c>
      <c r="U1276" s="21">
        <v>80</v>
      </c>
      <c r="V1276" s="19">
        <v>5.2435151734675181</v>
      </c>
      <c r="W1276" s="19">
        <v>14.596938740048964</v>
      </c>
      <c r="X1276" s="19">
        <v>224.75648482653247</v>
      </c>
      <c r="Y1276" s="19">
        <v>346.40306125995102</v>
      </c>
      <c r="Z1276" s="19">
        <v>55.784627976647506</v>
      </c>
      <c r="AA1276" s="19">
        <v>67.988746557244681</v>
      </c>
      <c r="AB1276" s="19">
        <v>123.77337453389219</v>
      </c>
      <c r="AC1276" s="19">
        <v>24.398087474459423</v>
      </c>
      <c r="AD1276" s="19">
        <v>204.63805230002384</v>
      </c>
      <c r="AE1276" s="19">
        <v>317.20701797170494</v>
      </c>
      <c r="AF1276" s="22">
        <f>Table1[[#This Row],[$ESGF]]/AE1276</f>
        <v>0.64512460540289085</v>
      </c>
      <c r="AG1276" s="22">
        <f>POWER((Table1[[#This Row],[$ESGF]]+Table1[[#This Row],[$ESGA]]+Table1[[#This Row],[XEV+/-]])/(Table1[[#This Row],[$ESGF]]+Table1[[#This Row],[$ESGA]]-Table1[[#This Row],[XEV+/-]]),1/0.65)</f>
        <v>0.65096552313820044</v>
      </c>
      <c r="AH1276" s="19">
        <v>-72.340098631748816</v>
      </c>
      <c r="AI1276" s="19">
        <v>-112.56896567168113</v>
      </c>
      <c r="AJ1276" s="19">
        <v>-40.228867039932311</v>
      </c>
      <c r="AK1276" s="23">
        <v>0.27378572876613588</v>
      </c>
      <c r="AL1276" s="24">
        <v>0.66101580519574421</v>
      </c>
      <c r="AM1276" s="18">
        <v>1.3889360624712812</v>
      </c>
      <c r="AN1276" s="19">
        <v>-0.57498831821815555</v>
      </c>
      <c r="AO1276" s="19">
        <v>9.4544112361492871</v>
      </c>
      <c r="AP1276" s="19">
        <v>17.618801552645863</v>
      </c>
      <c r="AQ1276" s="19">
        <v>27.07321278879515</v>
      </c>
      <c r="AR1276" s="19">
        <v>5.336645432211327</v>
      </c>
      <c r="AS1276" s="23">
        <v>0.25718818243486502</v>
      </c>
      <c r="AT1276" s="22">
        <f>EXP(Table1[[#This Row],[TmPPR]]/Table1[[#This Row],[PPCalc]])</f>
        <v>0.58373363447616378</v>
      </c>
      <c r="AU1276" s="18">
        <v>1.3047354331984111</v>
      </c>
      <c r="AV1276" s="18">
        <v>-0.70235279065485479</v>
      </c>
      <c r="AW1276" s="19">
        <v>3.1539304835722399</v>
      </c>
      <c r="AX1276" s="19">
        <v>3.1539304835722399</v>
      </c>
      <c r="AY1276" s="19">
        <v>6.3078609671444799</v>
      </c>
      <c r="AZ1276" s="19">
        <f>Table1[[#This Row],[$SHP]]/Table1[[#This Row],[SFrac]]</f>
        <v>1.243399432492468</v>
      </c>
      <c r="BA1276" s="23">
        <v>0.24266467517933965</v>
      </c>
      <c r="BB1276" s="24">
        <v>1.3039328039631652</v>
      </c>
      <c r="BC1276" s="18">
        <v>1.2310565636982651</v>
      </c>
      <c r="BD1276" s="18">
        <v>0.32670386179720784</v>
      </c>
      <c r="BE1276" s="22">
        <f>MAX(Table1[[#This Row],[$ESGA]],0)</f>
        <v>317.20701797170494</v>
      </c>
      <c r="BG1276" s="20"/>
    </row>
    <row r="1277" spans="1:59">
      <c r="A1277" s="20" t="s">
        <v>1335</v>
      </c>
      <c r="B1277" s="17" t="s">
        <v>1</v>
      </c>
      <c r="C1277" s="21">
        <v>387</v>
      </c>
      <c r="D1277" s="18">
        <v>4.7195121951219514</v>
      </c>
      <c r="E1277" s="21">
        <v>68</v>
      </c>
      <c r="F1277" s="21">
        <v>95</v>
      </c>
      <c r="G1277" s="21">
        <v>163</v>
      </c>
      <c r="H1277" s="21">
        <v>-24</v>
      </c>
      <c r="I1277" s="21">
        <v>48</v>
      </c>
      <c r="J1277" s="21">
        <v>69</v>
      </c>
      <c r="K1277" s="21">
        <v>117</v>
      </c>
      <c r="L1277" s="21">
        <v>20</v>
      </c>
      <c r="M1277" s="21">
        <v>26</v>
      </c>
      <c r="N1277" s="21">
        <v>46</v>
      </c>
      <c r="O1277" s="21">
        <v>0</v>
      </c>
      <c r="P1277" s="21">
        <v>0</v>
      </c>
      <c r="Q1277" s="21">
        <v>0</v>
      </c>
      <c r="R1277" s="21">
        <v>236</v>
      </c>
      <c r="S1277" s="21">
        <v>74</v>
      </c>
      <c r="T1277" s="21">
        <v>189</v>
      </c>
      <c r="U1277" s="21">
        <v>5</v>
      </c>
      <c r="V1277" s="19">
        <v>0.52747740286782452</v>
      </c>
      <c r="W1277" s="19">
        <v>9.6725149799285681</v>
      </c>
      <c r="X1277" s="19">
        <v>161.47252259713218</v>
      </c>
      <c r="Y1277" s="19">
        <v>174.32748502007144</v>
      </c>
      <c r="Z1277" s="19">
        <v>54.291321907996021</v>
      </c>
      <c r="AA1277" s="19">
        <v>77.20556306856362</v>
      </c>
      <c r="AB1277" s="19">
        <v>131.49688497655964</v>
      </c>
      <c r="AC1277" s="19">
        <v>27.862389064800748</v>
      </c>
      <c r="AD1277" s="19">
        <v>181.67610888614334</v>
      </c>
      <c r="AE1277" s="19">
        <v>196.67059346608173</v>
      </c>
      <c r="AF1277" s="22">
        <f>Table1[[#This Row],[$ESGF]]/AE1277</f>
        <v>0.92375838036750335</v>
      </c>
      <c r="AG1277" s="22">
        <f>POWER((Table1[[#This Row],[$ESGF]]+Table1[[#This Row],[$ESGA]]+Table1[[#This Row],[XEV+/-]])/(Table1[[#This Row],[$ESGF]]+Table1[[#This Row],[$ESGA]]-Table1[[#This Row],[XEV+/-]]),1/0.65)</f>
        <v>0.97420144830587785</v>
      </c>
      <c r="AH1277" s="19">
        <v>-3.2138192417086504</v>
      </c>
      <c r="AI1277" s="19">
        <v>-14.994484579938373</v>
      </c>
      <c r="AJ1277" s="19">
        <v>-11.780665338229717</v>
      </c>
      <c r="AK1277" s="23">
        <v>0.2270860523213297</v>
      </c>
      <c r="AL1277" s="24">
        <v>0.98048771961937131</v>
      </c>
      <c r="AM1277" s="18">
        <v>1.071735393272617</v>
      </c>
      <c r="AN1277" s="19">
        <v>-2.1118715295822363E-2</v>
      </c>
      <c r="AO1277" s="19">
        <v>19.102801035505458</v>
      </c>
      <c r="AP1277" s="19">
        <v>24.129180501784425</v>
      </c>
      <c r="AQ1277" s="19">
        <v>43.231981537289883</v>
      </c>
      <c r="AR1277" s="19">
        <v>9.1602648218547031</v>
      </c>
      <c r="AS1277" s="23">
        <v>0.2350314385043282</v>
      </c>
      <c r="AT1277" s="22">
        <f>EXP(Table1[[#This Row],[TmPPR]]/Table1[[#This Row],[PPCalc]])</f>
        <v>1.0355576854446591</v>
      </c>
      <c r="AU1277" s="18">
        <v>1.109233740258232</v>
      </c>
      <c r="AV1277" s="18">
        <v>3.8756746813897888E-2</v>
      </c>
      <c r="AW1277" s="19">
        <v>0</v>
      </c>
      <c r="AX1277" s="19">
        <v>0</v>
      </c>
      <c r="AY1277" s="19">
        <v>0</v>
      </c>
      <c r="AZ1277" s="19">
        <f>Table1[[#This Row],[$SHP]]/Table1[[#This Row],[SFrac]]</f>
        <v>0</v>
      </c>
      <c r="BA1277" s="23">
        <v>1.3630824179472534E-2</v>
      </c>
      <c r="BB1277" s="24">
        <v>1.1524779761993147</v>
      </c>
      <c r="BC1277" s="18">
        <v>6.4330840944583786E-2</v>
      </c>
      <c r="BD1277" s="18">
        <v>9.1294718010814409E-3</v>
      </c>
      <c r="BE1277" s="22">
        <f>MAX(Table1[[#This Row],[$ESGA]],0)</f>
        <v>196.67059346608173</v>
      </c>
      <c r="BG1277" s="20"/>
    </row>
    <row r="1278" spans="1:59">
      <c r="A1278" s="20" t="s">
        <v>1336</v>
      </c>
      <c r="B1278" s="17" t="s">
        <v>65</v>
      </c>
      <c r="C1278" s="21">
        <v>345</v>
      </c>
      <c r="D1278" s="18">
        <v>4.3125</v>
      </c>
      <c r="E1278" s="21">
        <v>72</v>
      </c>
      <c r="F1278" s="21">
        <v>91</v>
      </c>
      <c r="G1278" s="21">
        <v>163</v>
      </c>
      <c r="H1278" s="21">
        <v>-16</v>
      </c>
      <c r="I1278" s="21">
        <v>48</v>
      </c>
      <c r="J1278" s="21">
        <v>57</v>
      </c>
      <c r="K1278" s="21">
        <v>105</v>
      </c>
      <c r="L1278" s="21">
        <v>17</v>
      </c>
      <c r="M1278" s="21">
        <v>29</v>
      </c>
      <c r="N1278" s="21">
        <v>46</v>
      </c>
      <c r="O1278" s="21">
        <v>7</v>
      </c>
      <c r="P1278" s="21">
        <v>5</v>
      </c>
      <c r="Q1278" s="21">
        <v>12</v>
      </c>
      <c r="R1278" s="21">
        <v>249</v>
      </c>
      <c r="S1278" s="21">
        <v>81</v>
      </c>
      <c r="T1278" s="21">
        <v>280</v>
      </c>
      <c r="U1278" s="21">
        <v>95</v>
      </c>
      <c r="V1278" s="19">
        <v>18.857856351584353</v>
      </c>
      <c r="W1278" s="19">
        <v>10.574932794951177</v>
      </c>
      <c r="X1278" s="19">
        <v>149.14214364841564</v>
      </c>
      <c r="Y1278" s="19">
        <v>174.42506720504883</v>
      </c>
      <c r="Z1278" s="19">
        <v>42.013307075067445</v>
      </c>
      <c r="AA1278" s="19">
        <v>49.625860417602823</v>
      </c>
      <c r="AB1278" s="19">
        <v>91.639167492670282</v>
      </c>
      <c r="AC1278" s="19">
        <v>21.249662027285861</v>
      </c>
      <c r="AD1278" s="19">
        <v>129.70206508715336</v>
      </c>
      <c r="AE1278" s="19">
        <v>154.5761646571423</v>
      </c>
      <c r="AF1278" s="22">
        <f>Table1[[#This Row],[$ESGF]]/AE1278</f>
        <v>0.83908192039076046</v>
      </c>
      <c r="AG1278" s="22">
        <f>POWER((Table1[[#This Row],[$ESGF]]+Table1[[#This Row],[$ESGA]]+Table1[[#This Row],[XEV+/-]])/(Table1[[#This Row],[$ESGF]]+Table1[[#This Row],[$ESGA]]-Table1[[#This Row],[XEV+/-]]),1/0.65)</f>
        <v>0.99328376174798116</v>
      </c>
      <c r="AH1278" s="19">
        <v>-0.62260825307610901</v>
      </c>
      <c r="AI1278" s="19">
        <v>-24.874099569988928</v>
      </c>
      <c r="AJ1278" s="19">
        <v>-24.251491316912819</v>
      </c>
      <c r="AK1278" s="23">
        <v>0.18462755603530473</v>
      </c>
      <c r="AL1278" s="24">
        <v>0.97052976730423657</v>
      </c>
      <c r="AM1278" s="18">
        <v>0.79620633540225161</v>
      </c>
      <c r="AN1278" s="19">
        <v>-2.3817083103335669E-2</v>
      </c>
      <c r="AO1278" s="19">
        <v>12.73686781317523</v>
      </c>
      <c r="AP1278" s="19">
        <v>21.960013315439216</v>
      </c>
      <c r="AQ1278" s="19">
        <v>34.69688112861445</v>
      </c>
      <c r="AR1278" s="19">
        <v>8.0456535950410313</v>
      </c>
      <c r="AS1278" s="23">
        <v>0.24966247348105725</v>
      </c>
      <c r="AT1278" s="22">
        <f>EXP(Table1[[#This Row],[TmPPR]]/Table1[[#This Row],[PPCalc]])</f>
        <v>0.96146094164028029</v>
      </c>
      <c r="AU1278" s="18">
        <v>1.0766694168870594</v>
      </c>
      <c r="AV1278" s="18">
        <v>-4.2314547695552977E-2</v>
      </c>
      <c r="AW1278" s="19">
        <v>5.5938598182365489</v>
      </c>
      <c r="AX1278" s="19">
        <v>5.5938598182365489</v>
      </c>
      <c r="AY1278" s="19">
        <v>11.187719636473098</v>
      </c>
      <c r="AZ1278" s="19">
        <f>Table1[[#This Row],[$SHP]]/Table1[[#This Row],[SFrac]]</f>
        <v>2.5942538287473851</v>
      </c>
      <c r="BA1278" s="23">
        <v>0.24636432057301016</v>
      </c>
      <c r="BB1278" s="24">
        <v>0.9710580630613197</v>
      </c>
      <c r="BC1278" s="18">
        <v>1.0624461324711063</v>
      </c>
      <c r="BD1278" s="18">
        <v>-3.1202996718977721E-2</v>
      </c>
      <c r="BE1278" s="22">
        <f>MAX(Table1[[#This Row],[$ESGA]],0)</f>
        <v>154.5761646571423</v>
      </c>
      <c r="BG1278" s="20"/>
    </row>
    <row r="1279" spans="1:59">
      <c r="A1279" s="20" t="s">
        <v>1337</v>
      </c>
      <c r="B1279" s="17" t="s">
        <v>65</v>
      </c>
      <c r="C1279" s="21">
        <v>287</v>
      </c>
      <c r="D1279" s="18">
        <v>3.7073170731707314</v>
      </c>
      <c r="E1279" s="21">
        <v>84</v>
      </c>
      <c r="F1279" s="21">
        <v>79</v>
      </c>
      <c r="G1279" s="21">
        <v>163</v>
      </c>
      <c r="H1279" s="21">
        <v>34</v>
      </c>
      <c r="I1279" s="21">
        <v>56</v>
      </c>
      <c r="J1279" s="21">
        <v>63</v>
      </c>
      <c r="K1279" s="21">
        <v>119</v>
      </c>
      <c r="L1279" s="21">
        <v>28</v>
      </c>
      <c r="M1279" s="21">
        <v>16</v>
      </c>
      <c r="N1279" s="21">
        <v>44</v>
      </c>
      <c r="O1279" s="21">
        <v>0</v>
      </c>
      <c r="P1279" s="21">
        <v>0</v>
      </c>
      <c r="Q1279" s="21">
        <v>0</v>
      </c>
      <c r="R1279" s="21">
        <v>242</v>
      </c>
      <c r="S1279" s="21">
        <v>79</v>
      </c>
      <c r="T1279" s="21">
        <v>130</v>
      </c>
      <c r="U1279" s="21">
        <v>1</v>
      </c>
      <c r="V1279" s="19">
        <v>0.125</v>
      </c>
      <c r="W1279" s="19">
        <v>6.7725718349382076</v>
      </c>
      <c r="X1279" s="19">
        <v>162.875</v>
      </c>
      <c r="Y1279" s="19">
        <v>122.22742816506181</v>
      </c>
      <c r="Z1279" s="19">
        <v>61.133198960502042</v>
      </c>
      <c r="AA1279" s="19">
        <v>73.990825639297157</v>
      </c>
      <c r="AB1279" s="19">
        <v>135.12402459979921</v>
      </c>
      <c r="AC1279" s="19">
        <v>36.447927688103739</v>
      </c>
      <c r="AD1279" s="19">
        <v>185.33027947991883</v>
      </c>
      <c r="AE1279" s="19">
        <v>140.9509060324707</v>
      </c>
      <c r="AF1279" s="22">
        <f>Table1[[#This Row],[$ESGF]]/AE1279</f>
        <v>1.3148569576219999</v>
      </c>
      <c r="AG1279" s="22">
        <f>POWER((Table1[[#This Row],[$ESGF]]+Table1[[#This Row],[$ESGA]]+Table1[[#This Row],[XEV+/-]])/(Table1[[#This Row],[$ESGF]]+Table1[[#This Row],[$ESGA]]-Table1[[#This Row],[XEV+/-]]),1/0.65)</f>
        <v>0.9671922784485667</v>
      </c>
      <c r="AH1279" s="19">
        <v>-3.5371860403052171</v>
      </c>
      <c r="AI1279" s="19">
        <v>44.37937344744811</v>
      </c>
      <c r="AJ1279" s="19">
        <v>47.916559487753325</v>
      </c>
      <c r="AK1279" s="23">
        <v>0.25113030165845551</v>
      </c>
      <c r="AL1279" s="24">
        <v>1.0423448084644438</v>
      </c>
      <c r="AM1279" s="18">
        <v>0.93101965492890826</v>
      </c>
      <c r="AN1279" s="19">
        <v>3.8611990852896058E-2</v>
      </c>
      <c r="AO1279" s="19">
        <v>39.429495273849369</v>
      </c>
      <c r="AP1279" s="19">
        <v>23.025589514790351</v>
      </c>
      <c r="AQ1279" s="19">
        <v>62.455084788639724</v>
      </c>
      <c r="AR1279" s="19">
        <v>16.846437344304139</v>
      </c>
      <c r="AS1279" s="23">
        <v>0.49067699908755341</v>
      </c>
      <c r="AT1279" s="22">
        <f>EXP(Table1[[#This Row],[TmPPR]]/Table1[[#This Row],[PPCalc]])</f>
        <v>1.0023793189958823</v>
      </c>
      <c r="AU1279" s="18">
        <v>1.8190952161294662</v>
      </c>
      <c r="AV1279" s="18">
        <v>4.3230668625436758E-3</v>
      </c>
      <c r="AW1279" s="19">
        <v>0</v>
      </c>
      <c r="AX1279" s="19">
        <v>0</v>
      </c>
      <c r="AY1279" s="19">
        <v>0</v>
      </c>
      <c r="AZ1279" s="19">
        <f>Table1[[#This Row],[$SHP]]/Table1[[#This Row],[SFrac]]</f>
        <v>0</v>
      </c>
      <c r="BA1279" s="23">
        <v>6.74342105263158E-3</v>
      </c>
      <c r="BB1279" s="24">
        <v>0.9538993069983791</v>
      </c>
      <c r="BC1279" s="18">
        <v>2.5000000000000001E-2</v>
      </c>
      <c r="BD1279" s="18">
        <v>-1.1799290331046064E-3</v>
      </c>
      <c r="BE1279" s="22">
        <f>MAX(Table1[[#This Row],[$ESGA]],0)</f>
        <v>140.9509060324707</v>
      </c>
      <c r="BG1279" s="20"/>
    </row>
    <row r="1280" spans="1:59">
      <c r="A1280" s="20" t="s">
        <v>1338</v>
      </c>
      <c r="B1280" s="17" t="s">
        <v>68</v>
      </c>
      <c r="C1280" s="21">
        <v>233</v>
      </c>
      <c r="D1280" s="18">
        <v>2.9883130081300813</v>
      </c>
      <c r="E1280" s="21">
        <v>43</v>
      </c>
      <c r="F1280" s="21">
        <v>120</v>
      </c>
      <c r="G1280" s="21">
        <v>163</v>
      </c>
      <c r="H1280" s="21">
        <v>-11</v>
      </c>
      <c r="I1280" s="21">
        <v>32</v>
      </c>
      <c r="J1280" s="21">
        <v>66</v>
      </c>
      <c r="K1280" s="21">
        <v>98</v>
      </c>
      <c r="L1280" s="21">
        <v>10</v>
      </c>
      <c r="M1280" s="21">
        <v>53</v>
      </c>
      <c r="N1280" s="21">
        <v>63</v>
      </c>
      <c r="O1280" s="21">
        <v>1</v>
      </c>
      <c r="P1280" s="21">
        <v>1</v>
      </c>
      <c r="Q1280" s="21">
        <v>2</v>
      </c>
      <c r="R1280" s="21">
        <v>286</v>
      </c>
      <c r="S1280" s="21">
        <v>88</v>
      </c>
      <c r="T1280" s="21">
        <v>221</v>
      </c>
      <c r="U1280" s="21">
        <v>12</v>
      </c>
      <c r="V1280" s="19">
        <v>2.7894736842105265</v>
      </c>
      <c r="W1280" s="19">
        <v>9.5736961451247176</v>
      </c>
      <c r="X1280" s="19">
        <v>195.21052631578948</v>
      </c>
      <c r="Y1280" s="19">
        <v>199.42630385487527</v>
      </c>
      <c r="Z1280" s="19">
        <v>37.120915516832618</v>
      </c>
      <c r="AA1280" s="19">
        <v>76.413069087864685</v>
      </c>
      <c r="AB1280" s="19">
        <v>113.5339846046973</v>
      </c>
      <c r="AC1280" s="19">
        <v>37.992668203034228</v>
      </c>
      <c r="AD1280" s="19">
        <v>224.72798910338142</v>
      </c>
      <c r="AE1280" s="19">
        <v>224.06237907312388</v>
      </c>
      <c r="AF1280" s="22">
        <f>Table1[[#This Row],[$ESGF]]/AE1280</f>
        <v>1.0029706460897674</v>
      </c>
      <c r="AG1280" s="22">
        <f>POWER((Table1[[#This Row],[$ESGF]]+Table1[[#This Row],[$ESGA]]+Table1[[#This Row],[XEV+/-]])/(Table1[[#This Row],[$ESGF]]+Table1[[#This Row],[$ESGA]]-Table1[[#This Row],[XEV+/-]]),1/0.65)</f>
        <v>0.88647794002988833</v>
      </c>
      <c r="AH1280" s="19">
        <v>-17.566632901910971</v>
      </c>
      <c r="AI1280" s="19">
        <v>0.66561003025754673</v>
      </c>
      <c r="AJ1280" s="19">
        <v>18.232242932168518</v>
      </c>
      <c r="AK1280" s="23">
        <v>0.40602055020252675</v>
      </c>
      <c r="AL1280" s="24">
        <v>0.92713213728162858</v>
      </c>
      <c r="AM1280" s="18">
        <v>1.2133164917383434</v>
      </c>
      <c r="AN1280" s="19">
        <v>-9.1798531646406695E-2</v>
      </c>
      <c r="AO1280" s="19">
        <v>14.361455277070588</v>
      </c>
      <c r="AP1280" s="19">
        <v>68.519534974557104</v>
      </c>
      <c r="AQ1280" s="19">
        <v>82.880990251627679</v>
      </c>
      <c r="AR1280" s="19">
        <v>27.735043158511015</v>
      </c>
      <c r="AS1280" s="23">
        <v>0.65136592300582874</v>
      </c>
      <c r="AT1280" s="22">
        <f>EXP(Table1[[#This Row],[TmPPR]]/Table1[[#This Row],[PPCalc]])</f>
        <v>1.0065154281289341</v>
      </c>
      <c r="AU1280" s="18">
        <v>1.9464852607709751</v>
      </c>
      <c r="AV1280" s="18">
        <v>1.2641048472657831E-2</v>
      </c>
      <c r="AW1280" s="19">
        <v>3.0809349043847787</v>
      </c>
      <c r="AX1280" s="19">
        <v>3.0809349043847787</v>
      </c>
      <c r="AY1280" s="19">
        <v>6.1618698087695574</v>
      </c>
      <c r="AZ1280" s="19">
        <f>Table1[[#This Row],[$SHP]]/Table1[[#This Row],[SFrac]]</f>
        <v>2.0619894207887244</v>
      </c>
      <c r="BA1280" s="23">
        <v>0.10743607871915804</v>
      </c>
      <c r="BB1280" s="24">
        <v>0.81107960011436719</v>
      </c>
      <c r="BC1280" s="18">
        <v>0.32105263157894737</v>
      </c>
      <c r="BD1280" s="18">
        <v>-6.7224914872347469E-2</v>
      </c>
      <c r="BE1280" s="22">
        <f>MAX(Table1[[#This Row],[$ESGA]],0)</f>
        <v>224.06237907312388</v>
      </c>
      <c r="BG1280" s="20"/>
    </row>
    <row r="1281" spans="1:59">
      <c r="A1281" s="20" t="s">
        <v>1339</v>
      </c>
      <c r="B1281" s="17" t="s">
        <v>65</v>
      </c>
      <c r="C1281" s="21">
        <v>820</v>
      </c>
      <c r="D1281" s="18">
        <v>10.513864692218352</v>
      </c>
      <c r="E1281" s="21">
        <v>80</v>
      </c>
      <c r="F1281" s="21">
        <v>82</v>
      </c>
      <c r="G1281" s="21">
        <v>162</v>
      </c>
      <c r="H1281" s="21">
        <v>-97</v>
      </c>
      <c r="I1281" s="21">
        <v>72</v>
      </c>
      <c r="J1281" s="21">
        <v>71</v>
      </c>
      <c r="K1281" s="21">
        <v>143</v>
      </c>
      <c r="L1281" s="21">
        <v>8</v>
      </c>
      <c r="M1281" s="21">
        <v>11</v>
      </c>
      <c r="N1281" s="21">
        <v>19</v>
      </c>
      <c r="O1281" s="21">
        <v>0</v>
      </c>
      <c r="P1281" s="21">
        <v>0</v>
      </c>
      <c r="Q1281" s="21">
        <v>0</v>
      </c>
      <c r="R1281" s="21">
        <v>317</v>
      </c>
      <c r="S1281" s="21">
        <v>35</v>
      </c>
      <c r="T1281" s="21">
        <v>382</v>
      </c>
      <c r="U1281" s="21">
        <v>3</v>
      </c>
      <c r="V1281" s="19">
        <v>0.46135773071734465</v>
      </c>
      <c r="W1281" s="19">
        <v>4.8387968228723706</v>
      </c>
      <c r="X1281" s="19">
        <v>281.53864226928266</v>
      </c>
      <c r="Y1281" s="19">
        <v>374.16120317712767</v>
      </c>
      <c r="Z1281" s="19">
        <v>67.556400048262432</v>
      </c>
      <c r="AA1281" s="19">
        <v>68.014798205430353</v>
      </c>
      <c r="AB1281" s="19">
        <v>135.57119825369276</v>
      </c>
      <c r="AC1281" s="19">
        <v>12.894516167212361</v>
      </c>
      <c r="AD1281" s="19">
        <v>270.43960190984359</v>
      </c>
      <c r="AE1281" s="19">
        <v>355.08386594719553</v>
      </c>
      <c r="AF1281" s="22">
        <f>Table1[[#This Row],[$ESGF]]/AE1281</f>
        <v>0.76162176839107809</v>
      </c>
      <c r="AG1281" s="22">
        <f>POWER((Table1[[#This Row],[$ESGF]]+Table1[[#This Row],[$ESGA]]+Table1[[#This Row],[XEV+/-]])/(Table1[[#This Row],[$ESGF]]+Table1[[#This Row],[$ESGA]]-Table1[[#This Row],[XEV+/-]]),1/0.65)</f>
        <v>1.0635837969481936</v>
      </c>
      <c r="AH1281" s="19">
        <v>12.530278113559747</v>
      </c>
      <c r="AI1281" s="19">
        <v>-84.644264037351917</v>
      </c>
      <c r="AJ1281" s="19">
        <v>-97.174542150911662</v>
      </c>
      <c r="AK1281" s="23">
        <v>0.16275503381059483</v>
      </c>
      <c r="AL1281" s="24">
        <v>1.0282762202520817</v>
      </c>
      <c r="AM1281" s="18">
        <v>1.7111844034620172</v>
      </c>
      <c r="AN1281" s="19">
        <v>4.771437104123593E-2</v>
      </c>
      <c r="AO1281" s="19">
        <v>6.2132149234904084</v>
      </c>
      <c r="AP1281" s="19">
        <v>8.8262376487047352</v>
      </c>
      <c r="AQ1281" s="19">
        <v>15.039452572195147</v>
      </c>
      <c r="AR1281" s="19">
        <v>1.4304399963722501</v>
      </c>
      <c r="AS1281" s="23">
        <v>4.739822771960911E-2</v>
      </c>
      <c r="AT1281" s="22">
        <f>EXP(Table1[[#This Row],[TmPPR]]/Table1[[#This Row],[PPCalc]])</f>
        <v>0.93593081187317129</v>
      </c>
      <c r="AU1281" s="18">
        <v>0.4983385528949234</v>
      </c>
      <c r="AV1281" s="18">
        <v>-3.2996851487454112E-2</v>
      </c>
      <c r="AW1281" s="19">
        <v>0</v>
      </c>
      <c r="AX1281" s="19">
        <v>0</v>
      </c>
      <c r="AY1281" s="19">
        <v>0</v>
      </c>
      <c r="AZ1281" s="19">
        <f>Table1[[#This Row],[$SHP]]/Table1[[#This Row],[SFrac]]</f>
        <v>0</v>
      </c>
      <c r="BA1281" s="23">
        <v>5.1690174345949023E-3</v>
      </c>
      <c r="BB1281" s="24">
        <v>0.96868562343738995</v>
      </c>
      <c r="BC1281" s="18">
        <v>5.4346349899048428E-2</v>
      </c>
      <c r="BD1281" s="18">
        <v>-1.729037477714188E-3</v>
      </c>
      <c r="BE1281" s="22">
        <f>MAX(Table1[[#This Row],[$ESGA]],0)</f>
        <v>355.08386594719553</v>
      </c>
      <c r="BG1281" s="20"/>
    </row>
    <row r="1282" spans="1:59">
      <c r="A1282" s="20" t="s">
        <v>1340</v>
      </c>
      <c r="B1282" s="17" t="s">
        <v>68</v>
      </c>
      <c r="C1282" s="21">
        <v>739</v>
      </c>
      <c r="D1282" s="18">
        <v>9.1727206736353075</v>
      </c>
      <c r="E1282" s="21">
        <v>27</v>
      </c>
      <c r="F1282" s="21">
        <v>135</v>
      </c>
      <c r="G1282" s="21">
        <v>162</v>
      </c>
      <c r="H1282" s="21">
        <v>13</v>
      </c>
      <c r="I1282" s="21">
        <v>23</v>
      </c>
      <c r="J1282" s="21">
        <v>110</v>
      </c>
      <c r="K1282" s="21">
        <v>133</v>
      </c>
      <c r="L1282" s="21">
        <v>4</v>
      </c>
      <c r="M1282" s="21">
        <v>16</v>
      </c>
      <c r="N1282" s="21">
        <v>20</v>
      </c>
      <c r="O1282" s="21">
        <v>0</v>
      </c>
      <c r="P1282" s="21">
        <v>9</v>
      </c>
      <c r="Q1282" s="21">
        <v>9</v>
      </c>
      <c r="R1282" s="21">
        <v>482</v>
      </c>
      <c r="S1282" s="21">
        <v>37</v>
      </c>
      <c r="T1282" s="21">
        <v>627</v>
      </c>
      <c r="U1282" s="21">
        <v>166</v>
      </c>
      <c r="V1282" s="19">
        <v>27.741359335317185</v>
      </c>
      <c r="W1282" s="19">
        <v>5.5445060341314933</v>
      </c>
      <c r="X1282" s="19">
        <v>417.25864066468279</v>
      </c>
      <c r="Y1282" s="19">
        <v>455.45549396586853</v>
      </c>
      <c r="Z1282" s="19">
        <v>26.337607185750031</v>
      </c>
      <c r="AA1282" s="19">
        <v>121.43503304544399</v>
      </c>
      <c r="AB1282" s="19">
        <v>147.77264023119398</v>
      </c>
      <c r="AC1282" s="19">
        <v>16.110012011586647</v>
      </c>
      <c r="AD1282" s="19">
        <v>458.14315406260749</v>
      </c>
      <c r="AE1282" s="19">
        <v>501.54612647122286</v>
      </c>
      <c r="AF1282" s="22">
        <f>Table1[[#This Row],[$ESGF]]/AE1282</f>
        <v>0.91346165363893861</v>
      </c>
      <c r="AG1282" s="22">
        <f>POWER((Table1[[#This Row],[$ESGF]]+Table1[[#This Row],[$ESGA]]+Table1[[#This Row],[XEV+/-]])/(Table1[[#This Row],[$ESGF]]+Table1[[#This Row],[$ESGA]]-Table1[[#This Row],[XEV+/-]]),1/0.65)</f>
        <v>0.86342789164877909</v>
      </c>
      <c r="AH1282" s="19">
        <v>-45.766036472080202</v>
      </c>
      <c r="AI1282" s="19">
        <v>-43.402972408615369</v>
      </c>
      <c r="AJ1282" s="19">
        <v>2.3630640634648223</v>
      </c>
      <c r="AK1282" s="23">
        <v>0.29180426279073096</v>
      </c>
      <c r="AL1282" s="24">
        <v>0.88331057416193881</v>
      </c>
      <c r="AM1282" s="18">
        <v>2.6766389939554482</v>
      </c>
      <c r="AN1282" s="19">
        <v>-0.33211312149248517</v>
      </c>
      <c r="AO1282" s="19">
        <v>3.811311355114535</v>
      </c>
      <c r="AP1282" s="19">
        <v>15.232321204250699</v>
      </c>
      <c r="AQ1282" s="19">
        <v>19.043632559365236</v>
      </c>
      <c r="AR1282" s="19">
        <v>2.076116044185385</v>
      </c>
      <c r="AS1282" s="23">
        <v>7.5198231866770604E-2</v>
      </c>
      <c r="AT1282" s="22">
        <f>EXP(Table1[[#This Row],[TmPPR]]/Table1[[#This Row],[PPCalc]])</f>
        <v>0.81405379184318627</v>
      </c>
      <c r="AU1282" s="18">
        <v>0.68977237606514807</v>
      </c>
      <c r="AV1282" s="18">
        <v>-0.14190606514791049</v>
      </c>
      <c r="AW1282" s="19">
        <v>0</v>
      </c>
      <c r="AX1282" s="19">
        <v>0</v>
      </c>
      <c r="AY1282" s="19">
        <v>0</v>
      </c>
      <c r="AZ1282" s="19">
        <f>Table1[[#This Row],[$SHP]]/Table1[[#This Row],[SFrac]]</f>
        <v>0</v>
      </c>
      <c r="BA1282" s="23">
        <v>0.28568778635761388</v>
      </c>
      <c r="BB1282" s="24">
        <v>0.95319256494250704</v>
      </c>
      <c r="BC1282" s="18">
        <v>2.6205342641275919</v>
      </c>
      <c r="BD1282" s="18">
        <v>-0.12562404652459078</v>
      </c>
      <c r="BE1282" s="22">
        <f>MAX(Table1[[#This Row],[$ESGA]],0)</f>
        <v>501.54612647122286</v>
      </c>
      <c r="BG1282" s="20"/>
    </row>
    <row r="1283" spans="1:59">
      <c r="A1283" s="20" t="s">
        <v>1341</v>
      </c>
      <c r="B1283" s="17" t="s">
        <v>1</v>
      </c>
      <c r="C1283" s="21">
        <v>430</v>
      </c>
      <c r="D1283" s="18">
        <v>5.4099358974358971</v>
      </c>
      <c r="E1283" s="21">
        <v>61</v>
      </c>
      <c r="F1283" s="21">
        <v>101</v>
      </c>
      <c r="G1283" s="21">
        <v>162</v>
      </c>
      <c r="H1283" s="21">
        <v>-17</v>
      </c>
      <c r="I1283" s="21">
        <v>52</v>
      </c>
      <c r="J1283" s="21">
        <v>88</v>
      </c>
      <c r="K1283" s="21">
        <v>140</v>
      </c>
      <c r="L1283" s="21">
        <v>8</v>
      </c>
      <c r="M1283" s="21">
        <v>13</v>
      </c>
      <c r="N1283" s="21">
        <v>21</v>
      </c>
      <c r="O1283" s="21">
        <v>1</v>
      </c>
      <c r="P1283" s="21">
        <v>0</v>
      </c>
      <c r="Q1283" s="21">
        <v>1</v>
      </c>
      <c r="R1283" s="21">
        <v>218</v>
      </c>
      <c r="S1283" s="21">
        <v>34</v>
      </c>
      <c r="T1283" s="21">
        <v>232</v>
      </c>
      <c r="U1283" s="21">
        <v>31</v>
      </c>
      <c r="V1283" s="19">
        <v>3.6179772424863588</v>
      </c>
      <c r="W1283" s="19">
        <v>5.6890913018975802</v>
      </c>
      <c r="X1283" s="19">
        <v>180.38202275751362</v>
      </c>
      <c r="Y1283" s="19">
        <v>195.31090869810242</v>
      </c>
      <c r="Z1283" s="19">
        <v>46.463742854330611</v>
      </c>
      <c r="AA1283" s="19">
        <v>78.08030916996502</v>
      </c>
      <c r="AB1283" s="19">
        <v>124.54405202429562</v>
      </c>
      <c r="AC1283" s="19">
        <v>23.021354482836802</v>
      </c>
      <c r="AD1283" s="19">
        <v>160.37040789487685</v>
      </c>
      <c r="AE1283" s="19">
        <v>173.78402566622935</v>
      </c>
      <c r="AF1283" s="22">
        <f>Table1[[#This Row],[$ESGF]]/AE1283</f>
        <v>0.92281443751847025</v>
      </c>
      <c r="AG1283" s="22">
        <f>POWER((Table1[[#This Row],[$ESGF]]+Table1[[#This Row],[$ESGA]]+Table1[[#This Row],[XEV+/-]])/(Table1[[#This Row],[$ESGF]]+Table1[[#This Row],[$ESGA]]-Table1[[#This Row],[XEV+/-]]),1/0.65)</f>
        <v>1.0021495581612625</v>
      </c>
      <c r="AH1283" s="19">
        <v>0.23319184875713761</v>
      </c>
      <c r="AI1283" s="19">
        <v>-13.413617771352508</v>
      </c>
      <c r="AJ1283" s="19">
        <v>-13.646809620109645</v>
      </c>
      <c r="AK1283" s="23">
        <v>0.17937621903104528</v>
      </c>
      <c r="AL1283" s="24">
        <v>0.98094325658005088</v>
      </c>
      <c r="AM1283" s="18">
        <v>0.97041384648237605</v>
      </c>
      <c r="AN1283" s="19">
        <v>-1.867140629119745E-2</v>
      </c>
      <c r="AO1283" s="19">
        <v>7.9126353780748806</v>
      </c>
      <c r="AP1283" s="19">
        <v>13.65012791140518</v>
      </c>
      <c r="AQ1283" s="19">
        <v>21.562763289480063</v>
      </c>
      <c r="AR1283" s="19">
        <v>3.9857705707196991</v>
      </c>
      <c r="AS1283" s="23">
        <v>0.11406583146311539</v>
      </c>
      <c r="AT1283" s="22">
        <f>EXP(Table1[[#This Row],[TmPPR]]/Table1[[#This Row],[PPCalc]])</f>
        <v>0.8929766409149138</v>
      </c>
      <c r="AU1283" s="18">
        <v>0.6170888363031809</v>
      </c>
      <c r="AV1283" s="18">
        <v>-6.9851282234696749E-2</v>
      </c>
      <c r="AW1283" s="19">
        <v>1.1828010315413608</v>
      </c>
      <c r="AX1283" s="19">
        <v>1.1828010315413608</v>
      </c>
      <c r="AY1283" s="19">
        <v>2.3656020630827217</v>
      </c>
      <c r="AZ1283" s="19">
        <f>Table1[[#This Row],[$SHP]]/Table1[[#This Row],[SFrac]]</f>
        <v>0.43726988783802906</v>
      </c>
      <c r="BA1283" s="23">
        <v>0.12255051568681204</v>
      </c>
      <c r="BB1283" s="24">
        <v>0.882883659012764</v>
      </c>
      <c r="BC1283" s="18">
        <v>0.66299043406336544</v>
      </c>
      <c r="BD1283" s="18">
        <v>-8.2583310727099693E-2</v>
      </c>
      <c r="BE1283" s="22">
        <f>MAX(Table1[[#This Row],[$ESGA]],0)</f>
        <v>173.78402566622935</v>
      </c>
      <c r="BG1283" s="20"/>
    </row>
    <row r="1284" spans="1:59">
      <c r="A1284" s="20" t="s">
        <v>1342</v>
      </c>
      <c r="B1284" s="17" t="s">
        <v>65</v>
      </c>
      <c r="C1284" s="21">
        <v>414</v>
      </c>
      <c r="D1284" s="18">
        <v>5.1749999999999998</v>
      </c>
      <c r="E1284" s="21">
        <v>82</v>
      </c>
      <c r="F1284" s="21">
        <v>80</v>
      </c>
      <c r="G1284" s="21">
        <v>162</v>
      </c>
      <c r="H1284" s="21">
        <v>-48</v>
      </c>
      <c r="I1284" s="21">
        <v>77</v>
      </c>
      <c r="J1284" s="21">
        <v>73</v>
      </c>
      <c r="K1284" s="21">
        <v>150</v>
      </c>
      <c r="L1284" s="21">
        <v>4</v>
      </c>
      <c r="M1284" s="21">
        <v>6</v>
      </c>
      <c r="N1284" s="21">
        <v>10</v>
      </c>
      <c r="O1284" s="21">
        <v>1</v>
      </c>
      <c r="P1284" s="21">
        <v>1</v>
      </c>
      <c r="Q1284" s="21">
        <v>2</v>
      </c>
      <c r="R1284" s="21">
        <v>257</v>
      </c>
      <c r="S1284" s="21">
        <v>19</v>
      </c>
      <c r="T1284" s="21">
        <v>341</v>
      </c>
      <c r="U1284" s="21">
        <v>55</v>
      </c>
      <c r="V1284" s="19">
        <v>6.1267106020526345</v>
      </c>
      <c r="W1284" s="19">
        <v>2.5350401880851359</v>
      </c>
      <c r="X1284" s="19">
        <v>231.87328939794736</v>
      </c>
      <c r="Y1284" s="19">
        <v>283.46495981191487</v>
      </c>
      <c r="Z1284" s="19">
        <v>62.547622388470714</v>
      </c>
      <c r="AA1284" s="19">
        <v>59.733391781637778</v>
      </c>
      <c r="AB1284" s="19">
        <v>122.28101417010851</v>
      </c>
      <c r="AC1284" s="19">
        <v>23.629181482146571</v>
      </c>
      <c r="AD1284" s="19">
        <v>189.12147915160079</v>
      </c>
      <c r="AE1284" s="19">
        <v>233.34610645743612</v>
      </c>
      <c r="AF1284" s="22">
        <f>Table1[[#This Row],[$ESGF]]/AE1284</f>
        <v>0.81047625787618538</v>
      </c>
      <c r="AG1284" s="22">
        <f>POWER((Table1[[#This Row],[$ESGF]]+Table1[[#This Row],[$ESGA]]+Table1[[#This Row],[XEV+/-]])/(Table1[[#This Row],[$ESGF]]+Table1[[#This Row],[$ESGA]]-Table1[[#This Row],[XEV+/-]]),1/0.65)</f>
        <v>1.0293018829338276</v>
      </c>
      <c r="AH1284" s="19">
        <v>3.9652726251710435</v>
      </c>
      <c r="AI1284" s="19">
        <v>-44.224627305835362</v>
      </c>
      <c r="AJ1284" s="19">
        <v>-48.189899931006401</v>
      </c>
      <c r="AK1284" s="23">
        <v>0.23032555870021712</v>
      </c>
      <c r="AL1284" s="24">
        <v>1.0110040971632006</v>
      </c>
      <c r="AM1284" s="18">
        <v>1.1919347662736235</v>
      </c>
      <c r="AN1284" s="19">
        <v>1.3044525279530223E-2</v>
      </c>
      <c r="AO1284" s="19">
        <v>3.2946099265170496</v>
      </c>
      <c r="AP1284" s="19">
        <v>4.910334131280031</v>
      </c>
      <c r="AQ1284" s="19">
        <v>8.2049440577970802</v>
      </c>
      <c r="AR1284" s="19">
        <v>1.5854964362892909</v>
      </c>
      <c r="AS1284" s="23">
        <v>4.8063744602596055E-2</v>
      </c>
      <c r="AT1284" s="22">
        <f>EXP(Table1[[#This Row],[TmPPR]]/Table1[[#This Row],[PPCalc]])</f>
        <v>1.0179326229264456</v>
      </c>
      <c r="AU1284" s="18">
        <v>0.24872987831843457</v>
      </c>
      <c r="AV1284" s="18">
        <v>4.4208577517890722E-3</v>
      </c>
      <c r="AW1284" s="19">
        <v>0.95813225857771644</v>
      </c>
      <c r="AX1284" s="19">
        <v>0.95813225857771644</v>
      </c>
      <c r="AY1284" s="19">
        <v>1.9162645171554329</v>
      </c>
      <c r="AZ1284" s="19">
        <f>Table1[[#This Row],[$SHP]]/Table1[[#This Row],[SFrac]]</f>
        <v>0.37029266031989044</v>
      </c>
      <c r="BA1284" s="23">
        <v>0.12127080729668809</v>
      </c>
      <c r="BB1284" s="24">
        <v>1.1903098863839061</v>
      </c>
      <c r="BC1284" s="18">
        <v>0.62757642776036082</v>
      </c>
      <c r="BD1284" s="18">
        <v>0.10933240018449696</v>
      </c>
      <c r="BE1284" s="22">
        <f>MAX(Table1[[#This Row],[$ESGA]],0)</f>
        <v>233.34610645743612</v>
      </c>
      <c r="BG1284" s="20"/>
    </row>
    <row r="1285" spans="1:59">
      <c r="A1285" s="20" t="s">
        <v>1343</v>
      </c>
      <c r="B1285" s="17" t="s">
        <v>1</v>
      </c>
      <c r="C1285" s="21">
        <v>385</v>
      </c>
      <c r="D1285" s="18">
        <v>4.6951219512195124</v>
      </c>
      <c r="E1285" s="21">
        <v>56</v>
      </c>
      <c r="F1285" s="21">
        <v>106</v>
      </c>
      <c r="G1285" s="21">
        <v>162</v>
      </c>
      <c r="H1285" s="21">
        <v>-28</v>
      </c>
      <c r="I1285" s="21">
        <v>45</v>
      </c>
      <c r="J1285" s="21">
        <v>78</v>
      </c>
      <c r="K1285" s="21">
        <v>123</v>
      </c>
      <c r="L1285" s="21">
        <v>9</v>
      </c>
      <c r="M1285" s="21">
        <v>27</v>
      </c>
      <c r="N1285" s="21">
        <v>36</v>
      </c>
      <c r="O1285" s="21">
        <v>2</v>
      </c>
      <c r="P1285" s="21">
        <v>1</v>
      </c>
      <c r="Q1285" s="21">
        <v>3</v>
      </c>
      <c r="R1285" s="21">
        <v>234</v>
      </c>
      <c r="S1285" s="21">
        <v>65</v>
      </c>
      <c r="T1285" s="21">
        <v>250</v>
      </c>
      <c r="U1285" s="21">
        <v>52</v>
      </c>
      <c r="V1285" s="19">
        <v>5.1169960474308294</v>
      </c>
      <c r="W1285" s="19">
        <v>8.9602033241633503</v>
      </c>
      <c r="X1285" s="19">
        <v>163.8830039525692</v>
      </c>
      <c r="Y1285" s="19">
        <v>189.03979667583664</v>
      </c>
      <c r="Z1285" s="19">
        <v>52.417502473938889</v>
      </c>
      <c r="AA1285" s="19">
        <v>91.486221062917465</v>
      </c>
      <c r="AB1285" s="19">
        <v>143.90372353685635</v>
      </c>
      <c r="AC1285" s="19">
        <v>30.64962423382395</v>
      </c>
      <c r="AD1285" s="19">
        <v>192.40383856849397</v>
      </c>
      <c r="AE1285" s="19">
        <v>222.15795048645958</v>
      </c>
      <c r="AF1285" s="22">
        <f>Table1[[#This Row],[$ESGF]]/AE1285</f>
        <v>0.86606776011025943</v>
      </c>
      <c r="AG1285" s="22">
        <f>POWER((Table1[[#This Row],[$ESGF]]+Table1[[#This Row],[$ESGA]]+Table1[[#This Row],[XEV+/-]])/(Table1[[#This Row],[$ESGF]]+Table1[[#This Row],[$ESGA]]-Table1[[#This Row],[XEV+/-]]),1/0.65)</f>
        <v>0.97454476471248186</v>
      </c>
      <c r="AH1285" s="19">
        <v>-3.4739747150357712</v>
      </c>
      <c r="AI1285" s="19">
        <v>-29.754111917965631</v>
      </c>
      <c r="AJ1285" s="19">
        <v>-26.280137202929861</v>
      </c>
      <c r="AK1285" s="23">
        <v>0.22940402447547747</v>
      </c>
      <c r="AL1285" s="24">
        <v>0.95363969941699034</v>
      </c>
      <c r="AM1285" s="18">
        <v>1.0770798710129126</v>
      </c>
      <c r="AN1285" s="19">
        <v>-5.1128284000524521E-2</v>
      </c>
      <c r="AO1285" s="19">
        <v>9.18104890895974</v>
      </c>
      <c r="AP1285" s="19">
        <v>25.138061030215283</v>
      </c>
      <c r="AQ1285" s="19">
        <v>34.319109939175029</v>
      </c>
      <c r="AR1285" s="19">
        <v>7.3095247143177984</v>
      </c>
      <c r="AS1285" s="23">
        <v>0.20977055022932828</v>
      </c>
      <c r="AT1285" s="22">
        <f>EXP(Table1[[#This Row],[TmPPR]]/Table1[[#This Row],[PPCalc]])</f>
        <v>1.0119826573660642</v>
      </c>
      <c r="AU1285" s="18">
        <v>0.98489831510111447</v>
      </c>
      <c r="AV1285" s="18">
        <v>1.1731551009518894E-2</v>
      </c>
      <c r="AW1285" s="19">
        <v>2.2957764567767844</v>
      </c>
      <c r="AX1285" s="19">
        <v>2.2957764567767844</v>
      </c>
      <c r="AY1285" s="19">
        <v>4.5915529135535689</v>
      </c>
      <c r="AZ1285" s="19">
        <f>Table1[[#This Row],[$SHP]]/Table1[[#This Row],[SFrac]]</f>
        <v>0.9779411400295912</v>
      </c>
      <c r="BA1285" s="23">
        <v>0.17544335832308727</v>
      </c>
      <c r="BB1285" s="24">
        <v>1.0420716684653233</v>
      </c>
      <c r="BC1285" s="18">
        <v>0.82372796285839756</v>
      </c>
      <c r="BD1285" s="18">
        <v>3.3946422996265671E-2</v>
      </c>
      <c r="BE1285" s="22">
        <f>MAX(Table1[[#This Row],[$ESGA]],0)</f>
        <v>222.15795048645958</v>
      </c>
      <c r="BG1285" s="20"/>
    </row>
    <row r="1286" spans="1:59">
      <c r="A1286" s="20" t="s">
        <v>1344</v>
      </c>
      <c r="B1286" s="17" t="s">
        <v>68</v>
      </c>
      <c r="C1286" s="21">
        <v>318</v>
      </c>
      <c r="D1286" s="18">
        <v>4.2840447154471546</v>
      </c>
      <c r="E1286" s="21">
        <v>40</v>
      </c>
      <c r="F1286" s="21">
        <v>122</v>
      </c>
      <c r="G1286" s="21">
        <v>162</v>
      </c>
      <c r="H1286" s="21">
        <v>38</v>
      </c>
      <c r="I1286" s="21">
        <v>25</v>
      </c>
      <c r="J1286" s="21">
        <v>66</v>
      </c>
      <c r="K1286" s="21">
        <v>91</v>
      </c>
      <c r="L1286" s="21">
        <v>15</v>
      </c>
      <c r="M1286" s="21">
        <v>54</v>
      </c>
      <c r="N1286" s="21">
        <v>69</v>
      </c>
      <c r="O1286" s="21">
        <v>0</v>
      </c>
      <c r="P1286" s="21">
        <v>2</v>
      </c>
      <c r="Q1286" s="21">
        <v>2</v>
      </c>
      <c r="R1286" s="21">
        <v>393</v>
      </c>
      <c r="S1286" s="21">
        <v>121</v>
      </c>
      <c r="T1286" s="21">
        <v>271</v>
      </c>
      <c r="U1286" s="21">
        <v>37</v>
      </c>
      <c r="V1286" s="19">
        <v>5.979338635220989</v>
      </c>
      <c r="W1286" s="19">
        <v>17.596913494895379</v>
      </c>
      <c r="X1286" s="19">
        <v>266.02066136477896</v>
      </c>
      <c r="Y1286" s="19">
        <v>216.40308650510462</v>
      </c>
      <c r="Z1286" s="19">
        <v>29.536486439673372</v>
      </c>
      <c r="AA1286" s="19">
        <v>81.284007146322566</v>
      </c>
      <c r="AB1286" s="19">
        <v>110.82049358599593</v>
      </c>
      <c r="AC1286" s="19">
        <v>25.868192548599215</v>
      </c>
      <c r="AD1286" s="19">
        <v>322.95240423202006</v>
      </c>
      <c r="AE1286" s="19">
        <v>264.73690457577521</v>
      </c>
      <c r="AF1286" s="22">
        <f>Table1[[#This Row],[$ESGF]]/AE1286</f>
        <v>1.2198994497934907</v>
      </c>
      <c r="AG1286" s="22">
        <f>POWER((Table1[[#This Row],[$ESGF]]+Table1[[#This Row],[$ESGA]]+Table1[[#This Row],[XEV+/-]])/(Table1[[#This Row],[$ESGF]]+Table1[[#This Row],[$ESGA]]-Table1[[#This Row],[XEV+/-]]),1/0.65)</f>
        <v>0.97514872303472544</v>
      </c>
      <c r="AH1286" s="19">
        <v>-4.8064373893004984</v>
      </c>
      <c r="AI1286" s="19">
        <v>58.215499656244816</v>
      </c>
      <c r="AJ1286" s="19">
        <v>63.021937045545307</v>
      </c>
      <c r="AK1286" s="23">
        <v>0.3741416708730706</v>
      </c>
      <c r="AL1286" s="24">
        <v>1.0427230370454903</v>
      </c>
      <c r="AM1286" s="18">
        <v>1.6028396479323468</v>
      </c>
      <c r="AN1286" s="19">
        <v>6.7055752310089617E-2</v>
      </c>
      <c r="AO1286" s="19">
        <v>15.922956354026624</v>
      </c>
      <c r="AP1286" s="19">
        <v>68.049554776701555</v>
      </c>
      <c r="AQ1286" s="19">
        <v>83.972511130728179</v>
      </c>
      <c r="AR1286" s="19">
        <v>19.6012219078725</v>
      </c>
      <c r="AS1286" s="23">
        <v>0.63789304661984703</v>
      </c>
      <c r="AT1286" s="22">
        <f>EXP(Table1[[#This Row],[TmPPR]]/Table1[[#This Row],[PPCalc]])</f>
        <v>0.87500574749689974</v>
      </c>
      <c r="AU1286" s="18">
        <v>2.7327623353922412</v>
      </c>
      <c r="AV1286" s="18">
        <v>-0.36489161008080784</v>
      </c>
      <c r="AW1286" s="19">
        <v>0</v>
      </c>
      <c r="AX1286" s="19">
        <v>0</v>
      </c>
      <c r="AY1286" s="19">
        <v>0</v>
      </c>
      <c r="AZ1286" s="19">
        <f>Table1[[#This Row],[$SHP]]/Table1[[#This Row],[SFrac]]</f>
        <v>0</v>
      </c>
      <c r="BA1286" s="23">
        <v>0.17739721561611363</v>
      </c>
      <c r="BB1286" s="24">
        <v>0.93802636360071801</v>
      </c>
      <c r="BC1286" s="18">
        <v>0.75997760409525106</v>
      </c>
      <c r="BD1286" s="18">
        <v>-4.8621257554110626E-2</v>
      </c>
      <c r="BE1286" s="22">
        <f>MAX(Table1[[#This Row],[$ESGA]],0)</f>
        <v>264.73690457577521</v>
      </c>
      <c r="BG1286" s="20"/>
    </row>
    <row r="1287" spans="1:59">
      <c r="A1287" s="20" t="s">
        <v>1345</v>
      </c>
      <c r="B1287" s="17" t="s">
        <v>65</v>
      </c>
      <c r="C1287" s="21">
        <v>638</v>
      </c>
      <c r="D1287" s="18">
        <v>8.131925087108014</v>
      </c>
      <c r="E1287" s="21">
        <v>75</v>
      </c>
      <c r="F1287" s="21">
        <v>86</v>
      </c>
      <c r="G1287" s="21">
        <v>161</v>
      </c>
      <c r="H1287" s="21">
        <v>-44</v>
      </c>
      <c r="I1287" s="21">
        <v>70</v>
      </c>
      <c r="J1287" s="21">
        <v>83</v>
      </c>
      <c r="K1287" s="21">
        <v>153</v>
      </c>
      <c r="L1287" s="21">
        <v>2</v>
      </c>
      <c r="M1287" s="21">
        <v>1</v>
      </c>
      <c r="N1287" s="21">
        <v>3</v>
      </c>
      <c r="O1287" s="21">
        <v>3</v>
      </c>
      <c r="P1287" s="21">
        <v>2</v>
      </c>
      <c r="Q1287" s="21">
        <v>5</v>
      </c>
      <c r="R1287" s="21">
        <v>253</v>
      </c>
      <c r="S1287" s="21">
        <v>7</v>
      </c>
      <c r="T1287" s="21">
        <v>346</v>
      </c>
      <c r="U1287" s="21">
        <v>54</v>
      </c>
      <c r="V1287" s="19">
        <v>9.8623802069690782</v>
      </c>
      <c r="W1287" s="19">
        <v>0.90559087471125732</v>
      </c>
      <c r="X1287" s="19">
        <v>236.13761979303092</v>
      </c>
      <c r="Y1287" s="19">
        <v>291.09440912528873</v>
      </c>
      <c r="Z1287" s="19">
        <v>75.872892817502802</v>
      </c>
      <c r="AA1287" s="19">
        <v>85.267192776968912</v>
      </c>
      <c r="AB1287" s="19">
        <v>161.14008559447171</v>
      </c>
      <c r="AC1287" s="19">
        <v>19.815736602140607</v>
      </c>
      <c r="AD1287" s="19">
        <v>252.272394550934</v>
      </c>
      <c r="AE1287" s="19">
        <v>302.69239492298351</v>
      </c>
      <c r="AF1287" s="22">
        <f>Table1[[#This Row],[$ESGF]]/AE1287</f>
        <v>0.83342825516023189</v>
      </c>
      <c r="AG1287" s="22">
        <f>POWER((Table1[[#This Row],[$ESGF]]+Table1[[#This Row],[$ESGA]]+Table1[[#This Row],[XEV+/-]])/(Table1[[#This Row],[$ESGF]]+Table1[[#This Row],[$ESGA]]-Table1[[#This Row],[XEV+/-]]),1/0.65)</f>
        <v>1.0963249207871728</v>
      </c>
      <c r="AH1287" s="19">
        <v>16.581945630739352</v>
      </c>
      <c r="AI1287" s="19">
        <v>-50.420000372049515</v>
      </c>
      <c r="AJ1287" s="19">
        <v>-67.001946002788856</v>
      </c>
      <c r="AK1287" s="23">
        <v>0.19940564779000242</v>
      </c>
      <c r="AL1287" s="24">
        <v>1.0556142826761008</v>
      </c>
      <c r="AM1287" s="18">
        <v>1.6215517897745453</v>
      </c>
      <c r="AN1287" s="19">
        <v>8.7763013920626437E-2</v>
      </c>
      <c r="AO1287" s="19">
        <v>2.5549090170885167</v>
      </c>
      <c r="AP1287" s="19">
        <v>0.86682028764946462</v>
      </c>
      <c r="AQ1287" s="19">
        <v>3.4217293047379811</v>
      </c>
      <c r="AR1287" s="19">
        <v>0.42077727820717825</v>
      </c>
      <c r="AS1287" s="23">
        <v>1.4293244524254817E-2</v>
      </c>
      <c r="AT1287" s="22">
        <f>EXP(Table1[[#This Row],[TmPPR]]/Table1[[#This Row],[PPCalc]])</f>
        <v>1.0047455146127298</v>
      </c>
      <c r="AU1287" s="18">
        <v>0.11623159372295699</v>
      </c>
      <c r="AV1287" s="18">
        <v>5.5027408983989562E-4</v>
      </c>
      <c r="AW1287" s="19">
        <v>2.421240046827041</v>
      </c>
      <c r="AX1287" s="19">
        <v>2.421240046827041</v>
      </c>
      <c r="AY1287" s="19">
        <v>4.8424800936540819</v>
      </c>
      <c r="AZ1287" s="19">
        <f>Table1[[#This Row],[$SHP]]/Table1[[#This Row],[SFrac]]</f>
        <v>0.59549000289379583</v>
      </c>
      <c r="BA1287" s="23">
        <v>0.10130379531129553</v>
      </c>
      <c r="BB1287" s="24">
        <v>0.98818704361270093</v>
      </c>
      <c r="BC1287" s="18">
        <v>0.82379487451117939</v>
      </c>
      <c r="BD1287" s="18">
        <v>-9.7893882494814455E-3</v>
      </c>
      <c r="BE1287" s="22">
        <f>MAX(Table1[[#This Row],[$ESGA]],0)</f>
        <v>302.69239492298351</v>
      </c>
      <c r="BG1287" s="20"/>
    </row>
    <row r="1288" spans="1:59">
      <c r="A1288" s="20" t="s">
        <v>1346</v>
      </c>
      <c r="B1288" s="17" t="s">
        <v>68</v>
      </c>
      <c r="C1288" s="21">
        <v>593</v>
      </c>
      <c r="D1288" s="18">
        <v>7.6587887989203773</v>
      </c>
      <c r="E1288" s="21">
        <v>27</v>
      </c>
      <c r="F1288" s="21">
        <v>134</v>
      </c>
      <c r="G1288" s="21">
        <v>161</v>
      </c>
      <c r="H1288" s="21">
        <v>69</v>
      </c>
      <c r="I1288" s="21">
        <v>20</v>
      </c>
      <c r="J1288" s="21">
        <v>122</v>
      </c>
      <c r="K1288" s="21">
        <v>142</v>
      </c>
      <c r="L1288" s="21">
        <v>5</v>
      </c>
      <c r="M1288" s="21">
        <v>9</v>
      </c>
      <c r="N1288" s="21">
        <v>14</v>
      </c>
      <c r="O1288" s="21">
        <v>2</v>
      </c>
      <c r="P1288" s="21">
        <v>3</v>
      </c>
      <c r="Q1288" s="21">
        <v>5</v>
      </c>
      <c r="R1288" s="21">
        <v>589</v>
      </c>
      <c r="S1288" s="21">
        <v>24</v>
      </c>
      <c r="T1288" s="21">
        <v>644</v>
      </c>
      <c r="U1288" s="21">
        <v>148</v>
      </c>
      <c r="V1288" s="19">
        <v>23.374792508317071</v>
      </c>
      <c r="W1288" s="19">
        <v>2.65107116925001</v>
      </c>
      <c r="X1288" s="19">
        <v>541.62520749168289</v>
      </c>
      <c r="Y1288" s="19">
        <v>493.34892883075003</v>
      </c>
      <c r="Z1288" s="19">
        <v>19.913393062340319</v>
      </c>
      <c r="AA1288" s="19">
        <v>123.09674023880557</v>
      </c>
      <c r="AB1288" s="19">
        <v>143.01013330114588</v>
      </c>
      <c r="AC1288" s="19">
        <v>18.67268272514648</v>
      </c>
      <c r="AD1288" s="19">
        <v>542.78958500091494</v>
      </c>
      <c r="AE1288" s="19">
        <v>491.85214594297088</v>
      </c>
      <c r="AF1288" s="22">
        <f>Table1[[#This Row],[$ESGF]]/AE1288</f>
        <v>1.1035625024269999</v>
      </c>
      <c r="AG1288" s="22">
        <f>POWER((Table1[[#This Row],[$ESGF]]+Table1[[#This Row],[$ESGA]]+Table1[[#This Row],[XEV+/-]])/(Table1[[#This Row],[$ESGF]]+Table1[[#This Row],[$ESGA]]-Table1[[#This Row],[XEV+/-]]),1/0.65)</f>
        <v>1.2827166334294304</v>
      </c>
      <c r="AH1288" s="19">
        <v>83.539469641659764</v>
      </c>
      <c r="AI1288" s="19">
        <v>50.937439057943962</v>
      </c>
      <c r="AJ1288" s="19">
        <v>-32.602030583715802</v>
      </c>
      <c r="AK1288" s="23">
        <v>0.3758655699760351</v>
      </c>
      <c r="AL1288" s="24">
        <v>1.2514055682577339</v>
      </c>
      <c r="AM1288" s="18">
        <v>2.8786750172322808</v>
      </c>
      <c r="AN1288" s="19">
        <v>0.64559288727495889</v>
      </c>
      <c r="AO1288" s="19">
        <v>6.1162718919148737</v>
      </c>
      <c r="AP1288" s="19">
        <v>10.465307997546423</v>
      </c>
      <c r="AQ1288" s="19">
        <v>16.581579889461295</v>
      </c>
      <c r="AR1288" s="19">
        <v>2.1650394500758035</v>
      </c>
      <c r="AS1288" s="23">
        <v>5.4710218437529219E-2</v>
      </c>
      <c r="AT1288" s="22">
        <f>EXP(Table1[[#This Row],[TmPPR]]/Table1[[#This Row],[PPCalc]])</f>
        <v>1.0952057598710261</v>
      </c>
      <c r="AU1288" s="18">
        <v>0.41901400815583589</v>
      </c>
      <c r="AV1288" s="18">
        <v>3.8106078432123026E-2</v>
      </c>
      <c r="AW1288" s="19">
        <v>3.2632851712874142</v>
      </c>
      <c r="AX1288" s="19">
        <v>3.2632851712874142</v>
      </c>
      <c r="AY1288" s="19">
        <v>6.5265703425748285</v>
      </c>
      <c r="AZ1288" s="19">
        <f>Table1[[#This Row],[$SHP]]/Table1[[#This Row],[SFrac]]</f>
        <v>0.85216742672089973</v>
      </c>
      <c r="BA1288" s="23">
        <v>0.43824523118471187</v>
      </c>
      <c r="BB1288" s="24">
        <v>0.84417702333744649</v>
      </c>
      <c r="BC1288" s="18">
        <v>3.3564276677777425</v>
      </c>
      <c r="BD1288" s="18">
        <v>-0.56855556367957816</v>
      </c>
      <c r="BE1288" s="22">
        <f>MAX(Table1[[#This Row],[$ESGA]],0)</f>
        <v>491.85214594297088</v>
      </c>
      <c r="BG1288" s="20"/>
    </row>
    <row r="1289" spans="1:59">
      <c r="A1289" s="20" t="s">
        <v>1347</v>
      </c>
      <c r="B1289" s="17" t="s">
        <v>1</v>
      </c>
      <c r="C1289" s="21">
        <v>334</v>
      </c>
      <c r="D1289" s="18">
        <v>4.0731707317073171</v>
      </c>
      <c r="E1289" s="21">
        <v>58</v>
      </c>
      <c r="F1289" s="21">
        <v>103</v>
      </c>
      <c r="G1289" s="21">
        <v>161</v>
      </c>
      <c r="H1289" s="21">
        <v>-61</v>
      </c>
      <c r="I1289" s="21">
        <v>43</v>
      </c>
      <c r="J1289" s="21">
        <v>67</v>
      </c>
      <c r="K1289" s="21">
        <v>110</v>
      </c>
      <c r="L1289" s="21">
        <v>10</v>
      </c>
      <c r="M1289" s="21">
        <v>34</v>
      </c>
      <c r="N1289" s="21">
        <v>44</v>
      </c>
      <c r="O1289" s="21">
        <v>5</v>
      </c>
      <c r="P1289" s="21">
        <v>2</v>
      </c>
      <c r="Q1289" s="21">
        <v>7</v>
      </c>
      <c r="R1289" s="21">
        <v>249</v>
      </c>
      <c r="S1289" s="21">
        <v>87</v>
      </c>
      <c r="T1289" s="21">
        <v>295</v>
      </c>
      <c r="U1289" s="21">
        <v>75</v>
      </c>
      <c r="V1289" s="19">
        <v>8.7584278620506151</v>
      </c>
      <c r="W1289" s="19">
        <v>8.1701706614297702</v>
      </c>
      <c r="X1289" s="19">
        <v>153.24157213794939</v>
      </c>
      <c r="Y1289" s="19">
        <v>211.82982933857022</v>
      </c>
      <c r="Z1289" s="19">
        <v>48.815554460250738</v>
      </c>
      <c r="AA1289" s="19">
        <v>75.921021568126847</v>
      </c>
      <c r="AB1289" s="19">
        <v>124.73657602837757</v>
      </c>
      <c r="AC1289" s="19">
        <v>30.623949803374135</v>
      </c>
      <c r="AD1289" s="19">
        <v>173.56345207179217</v>
      </c>
      <c r="AE1289" s="19">
        <v>238.74720764877492</v>
      </c>
      <c r="AF1289" s="22">
        <f>Table1[[#This Row],[$ESGF]]/AE1289</f>
        <v>0.72697584102061763</v>
      </c>
      <c r="AG1289" s="22">
        <f>POWER((Table1[[#This Row],[$ESGF]]+Table1[[#This Row],[$ESGA]]+Table1[[#This Row],[XEV+/-]])/(Table1[[#This Row],[$ESGF]]+Table1[[#This Row],[$ESGA]]-Table1[[#This Row],[XEV+/-]]),1/0.65)</f>
        <v>0.81910501665648261</v>
      </c>
      <c r="AH1289" s="19">
        <v>-26.70152898066198</v>
      </c>
      <c r="AI1289" s="19">
        <v>-65.183755576982733</v>
      </c>
      <c r="AJ1289" s="19">
        <v>-38.482226596320757</v>
      </c>
      <c r="AK1289" s="23">
        <v>0.27500704735092202</v>
      </c>
      <c r="AL1289" s="24">
        <v>0.8081461223729588</v>
      </c>
      <c r="AM1289" s="18">
        <v>1.1201506562830239</v>
      </c>
      <c r="AN1289" s="19">
        <v>-0.23860597102056702</v>
      </c>
      <c r="AO1289" s="19">
        <v>9.3458870349870473</v>
      </c>
      <c r="AP1289" s="19">
        <v>32.663032700797558</v>
      </c>
      <c r="AQ1289" s="19">
        <v>42.008919735784602</v>
      </c>
      <c r="AR1289" s="19">
        <v>10.313567120761489</v>
      </c>
      <c r="AS1289" s="23">
        <v>0.34994957134103394</v>
      </c>
      <c r="AT1289" s="22">
        <f>EXP(Table1[[#This Row],[TmPPR]]/Table1[[#This Row],[PPCalc]])</f>
        <v>0.99754088371088989</v>
      </c>
      <c r="AU1289" s="18">
        <v>1.4254043515598211</v>
      </c>
      <c r="AV1289" s="18">
        <v>-3.5095520285432745E-3</v>
      </c>
      <c r="AW1289" s="19">
        <v>7.1234004057729461</v>
      </c>
      <c r="AX1289" s="19">
        <v>7.1234004057729461</v>
      </c>
      <c r="AY1289" s="19">
        <v>14.246800811545892</v>
      </c>
      <c r="AZ1289" s="19">
        <f>Table1[[#This Row],[$SHP]]/Table1[[#This Row],[SFrac]]</f>
        <v>3.4977175645112668</v>
      </c>
      <c r="BA1289" s="23">
        <v>0.27171016655306435</v>
      </c>
      <c r="BB1289" s="24">
        <v>1.164793892704383</v>
      </c>
      <c r="BC1289" s="18">
        <v>1.1067218979112621</v>
      </c>
      <c r="BD1289" s="18">
        <v>0.1688239569942733</v>
      </c>
      <c r="BE1289" s="22">
        <f>MAX(Table1[[#This Row],[$ESGA]],0)</f>
        <v>238.74720764877492</v>
      </c>
      <c r="BG1289" s="20"/>
    </row>
    <row r="1290" spans="1:59">
      <c r="A1290" s="20" t="s">
        <v>1348</v>
      </c>
      <c r="B1290" s="17" t="s">
        <v>65</v>
      </c>
      <c r="C1290" s="21">
        <v>236</v>
      </c>
      <c r="D1290" s="18">
        <v>3.0217948717948717</v>
      </c>
      <c r="E1290" s="21">
        <v>73</v>
      </c>
      <c r="F1290" s="21">
        <v>88</v>
      </c>
      <c r="G1290" s="21">
        <v>161</v>
      </c>
      <c r="H1290" s="21">
        <v>3</v>
      </c>
      <c r="I1290" s="21">
        <v>58</v>
      </c>
      <c r="J1290" s="21">
        <v>53</v>
      </c>
      <c r="K1290" s="21">
        <v>111</v>
      </c>
      <c r="L1290" s="21">
        <v>15</v>
      </c>
      <c r="M1290" s="21">
        <v>35</v>
      </c>
      <c r="N1290" s="21">
        <v>50</v>
      </c>
      <c r="O1290" s="21">
        <v>0</v>
      </c>
      <c r="P1290" s="21">
        <v>0</v>
      </c>
      <c r="Q1290" s="21">
        <v>0</v>
      </c>
      <c r="R1290" s="21">
        <v>262</v>
      </c>
      <c r="S1290" s="21">
        <v>92</v>
      </c>
      <c r="T1290" s="21">
        <v>168</v>
      </c>
      <c r="U1290" s="21">
        <v>1</v>
      </c>
      <c r="V1290" s="19">
        <v>2.1739130434782608E-2</v>
      </c>
      <c r="W1290" s="19">
        <v>12.046680002843598</v>
      </c>
      <c r="X1290" s="19">
        <v>169.97826086956522</v>
      </c>
      <c r="Y1290" s="19">
        <v>154.9533199971564</v>
      </c>
      <c r="Z1290" s="19">
        <v>53.698107142179779</v>
      </c>
      <c r="AA1290" s="19">
        <v>48.894265444058298</v>
      </c>
      <c r="AB1290" s="19">
        <v>102.59237258623808</v>
      </c>
      <c r="AC1290" s="19">
        <v>33.950806371347355</v>
      </c>
      <c r="AD1290" s="19">
        <v>157.45498995306167</v>
      </c>
      <c r="AE1290" s="19">
        <v>145.08975330402731</v>
      </c>
      <c r="AF1290" s="22">
        <f>Table1[[#This Row],[$ESGF]]/AE1290</f>
        <v>1.0852247410134037</v>
      </c>
      <c r="AG1290" s="22">
        <f>POWER((Table1[[#This Row],[$ESGF]]+Table1[[#This Row],[$ESGA]]+Table1[[#This Row],[XEV+/-]])/(Table1[[#This Row],[$ESGF]]+Table1[[#This Row],[$ESGA]]-Table1[[#This Row],[XEV+/-]]),1/0.65)</f>
        <v>0.79730398133316116</v>
      </c>
      <c r="AH1290" s="19">
        <v>-22.232818551108121</v>
      </c>
      <c r="AI1290" s="19">
        <v>12.365236649034374</v>
      </c>
      <c r="AJ1290" s="19">
        <v>34.598055200142497</v>
      </c>
      <c r="AK1290" s="23">
        <v>0.27472238531550058</v>
      </c>
      <c r="AL1290" s="24">
        <v>0.87949630071553353</v>
      </c>
      <c r="AM1290" s="18">
        <v>0.83015469511363438</v>
      </c>
      <c r="AN1290" s="19">
        <v>-0.10659677814504558</v>
      </c>
      <c r="AO1290" s="19">
        <v>16.668969501385654</v>
      </c>
      <c r="AP1290" s="19">
        <v>38.454583371434467</v>
      </c>
      <c r="AQ1290" s="19">
        <v>55.123552872820113</v>
      </c>
      <c r="AR1290" s="19">
        <v>18.241990343996473</v>
      </c>
      <c r="AS1290" s="23">
        <v>0.6377983611393726</v>
      </c>
      <c r="AT1290" s="22">
        <f>EXP(Table1[[#This Row],[TmPPR]]/Table1[[#This Row],[PPCalc]])</f>
        <v>0.88400171608715483</v>
      </c>
      <c r="AU1290" s="18">
        <v>1.9272958169301297</v>
      </c>
      <c r="AV1290" s="18">
        <v>-0.23762839518801371</v>
      </c>
      <c r="AW1290" s="19">
        <v>0</v>
      </c>
      <c r="AX1290" s="19">
        <v>0</v>
      </c>
      <c r="AY1290" s="19">
        <v>0</v>
      </c>
      <c r="AZ1290" s="19">
        <f>Table1[[#This Row],[$SHP]]/Table1[[#This Row],[SFrac]]</f>
        <v>0</v>
      </c>
      <c r="BA1290" s="23">
        <v>7.1941118961096453E-3</v>
      </c>
      <c r="BB1290" s="24">
        <v>1.2514857636825327</v>
      </c>
      <c r="BC1290" s="18">
        <v>2.1739130434782608E-2</v>
      </c>
      <c r="BD1290" s="18">
        <v>4.8767707917717782E-3</v>
      </c>
      <c r="BE1290" s="22">
        <f>MAX(Table1[[#This Row],[$ESGA]],0)</f>
        <v>145.08975330402731</v>
      </c>
      <c r="BG1290" s="20"/>
    </row>
    <row r="1291" spans="1:59">
      <c r="A1291" s="20" t="s">
        <v>1349</v>
      </c>
      <c r="B1291" s="17" t="s">
        <v>68</v>
      </c>
      <c r="C1291" s="21">
        <v>405</v>
      </c>
      <c r="D1291" s="18">
        <v>5.1377032520325212</v>
      </c>
      <c r="E1291" s="21">
        <v>42</v>
      </c>
      <c r="F1291" s="21">
        <v>118</v>
      </c>
      <c r="G1291" s="21">
        <v>160</v>
      </c>
      <c r="H1291" s="21">
        <v>-31</v>
      </c>
      <c r="I1291" s="21">
        <v>22</v>
      </c>
      <c r="J1291" s="21">
        <v>43</v>
      </c>
      <c r="K1291" s="21">
        <v>65</v>
      </c>
      <c r="L1291" s="21">
        <v>20</v>
      </c>
      <c r="M1291" s="21">
        <v>75</v>
      </c>
      <c r="N1291" s="21">
        <v>95</v>
      </c>
      <c r="O1291" s="21">
        <v>0</v>
      </c>
      <c r="P1291" s="21">
        <v>0</v>
      </c>
      <c r="Q1291" s="21">
        <v>0</v>
      </c>
      <c r="R1291" s="21">
        <v>361</v>
      </c>
      <c r="S1291" s="21">
        <v>163</v>
      </c>
      <c r="T1291" s="21">
        <v>247</v>
      </c>
      <c r="U1291" s="21">
        <v>18</v>
      </c>
      <c r="V1291" s="19">
        <v>2.7000957132886771</v>
      </c>
      <c r="W1291" s="19">
        <v>18.792759120204774</v>
      </c>
      <c r="X1291" s="19">
        <v>195.2999042867113</v>
      </c>
      <c r="Y1291" s="19">
        <v>210.20724087979525</v>
      </c>
      <c r="Z1291" s="19">
        <v>24.891123793083167</v>
      </c>
      <c r="AA1291" s="19">
        <v>51.428096491653776</v>
      </c>
      <c r="AB1291" s="19">
        <v>76.319220284736929</v>
      </c>
      <c r="AC1291" s="19">
        <v>14.854734993607185</v>
      </c>
      <c r="AD1291" s="19">
        <v>228.38650669138323</v>
      </c>
      <c r="AE1291" s="19">
        <v>244.3531337280491</v>
      </c>
      <c r="AF1291" s="22">
        <f>Table1[[#This Row],[$ESGF]]/AE1291</f>
        <v>0.93465757204310795</v>
      </c>
      <c r="AG1291" s="22">
        <f>POWER((Table1[[#This Row],[$ESGF]]+Table1[[#This Row],[$ESGA]]+Table1[[#This Row],[XEV+/-]])/(Table1[[#This Row],[$ESGF]]+Table1[[#This Row],[$ESGA]]-Table1[[#This Row],[XEV+/-]]),1/0.65)</f>
        <v>0.87633345917300465</v>
      </c>
      <c r="AH1291" s="19">
        <v>-20.269417003525692</v>
      </c>
      <c r="AI1291" s="19">
        <v>-15.96662703666588</v>
      </c>
      <c r="AJ1291" s="19">
        <v>4.3027899668598106</v>
      </c>
      <c r="AK1291" s="23">
        <v>0.26502808606331774</v>
      </c>
      <c r="AL1291" s="24">
        <v>0.89079507056817286</v>
      </c>
      <c r="AM1291" s="18">
        <v>1.3616356596474626</v>
      </c>
      <c r="AN1291" s="19">
        <v>-0.15746074228211993</v>
      </c>
      <c r="AO1291" s="19">
        <v>20.510584023329685</v>
      </c>
      <c r="AP1291" s="19">
        <v>74.311589279344588</v>
      </c>
      <c r="AQ1291" s="19">
        <v>94.822173302674258</v>
      </c>
      <c r="AR1291" s="19">
        <v>18.456140545906727</v>
      </c>
      <c r="AS1291" s="23">
        <v>0.54757919274373579</v>
      </c>
      <c r="AT1291" s="22">
        <f>EXP(Table1[[#This Row],[TmPPR]]/Table1[[#This Row],[PPCalc]])</f>
        <v>0.98586880388051368</v>
      </c>
      <c r="AU1291" s="18">
        <v>2.8132993993048339</v>
      </c>
      <c r="AV1291" s="18">
        <v>-4.0038855043423673E-2</v>
      </c>
      <c r="AW1291" s="19">
        <v>0</v>
      </c>
      <c r="AX1291" s="19">
        <v>0</v>
      </c>
      <c r="AY1291" s="19">
        <v>0</v>
      </c>
      <c r="AZ1291" s="19">
        <f>Table1[[#This Row],[$SHP]]/Table1[[#This Row],[SFrac]]</f>
        <v>0</v>
      </c>
      <c r="BA1291" s="23">
        <v>6.8000174480713826E-2</v>
      </c>
      <c r="BB1291" s="24">
        <v>0.75306447718241742</v>
      </c>
      <c r="BC1291" s="18">
        <v>0.34936471756834225</v>
      </c>
      <c r="BD1291" s="18">
        <v>-9.9081380812403058E-2</v>
      </c>
      <c r="BE1291" s="22">
        <f>MAX(Table1[[#This Row],[$ESGA]],0)</f>
        <v>244.3531337280491</v>
      </c>
      <c r="BG1291" s="20"/>
    </row>
    <row r="1292" spans="1:59">
      <c r="A1292" s="20" t="s">
        <v>1350</v>
      </c>
      <c r="B1292" s="17" t="s">
        <v>59</v>
      </c>
      <c r="C1292" s="21">
        <v>394</v>
      </c>
      <c r="D1292" s="18">
        <v>4.8028455284552845</v>
      </c>
      <c r="E1292" s="21">
        <v>64</v>
      </c>
      <c r="F1292" s="21">
        <v>96</v>
      </c>
      <c r="G1292" s="21">
        <v>160</v>
      </c>
      <c r="H1292" s="21">
        <v>-50</v>
      </c>
      <c r="I1292" s="21">
        <v>41</v>
      </c>
      <c r="J1292" s="21">
        <v>70</v>
      </c>
      <c r="K1292" s="21">
        <v>111</v>
      </c>
      <c r="L1292" s="21">
        <v>22</v>
      </c>
      <c r="M1292" s="21">
        <v>25</v>
      </c>
      <c r="N1292" s="21">
        <v>47</v>
      </c>
      <c r="O1292" s="21">
        <v>1</v>
      </c>
      <c r="P1292" s="21">
        <v>1</v>
      </c>
      <c r="Q1292" s="21">
        <v>2</v>
      </c>
      <c r="R1292" s="21">
        <v>281</v>
      </c>
      <c r="S1292" s="21">
        <v>97</v>
      </c>
      <c r="T1292" s="21">
        <v>251</v>
      </c>
      <c r="U1292" s="21">
        <v>17</v>
      </c>
      <c r="V1292" s="19">
        <v>2.3944588744588744</v>
      </c>
      <c r="W1292" s="19">
        <v>18.102339801490647</v>
      </c>
      <c r="X1292" s="19">
        <v>181.60554112554112</v>
      </c>
      <c r="Y1292" s="19">
        <v>215.89766019850936</v>
      </c>
      <c r="Z1292" s="19">
        <v>47.223325056591698</v>
      </c>
      <c r="AA1292" s="19">
        <v>80.774761848450865</v>
      </c>
      <c r="AB1292" s="19">
        <v>127.99808690504256</v>
      </c>
      <c r="AC1292" s="19">
        <v>26.650469215946227</v>
      </c>
      <c r="AD1292" s="19">
        <v>210.23211553304625</v>
      </c>
      <c r="AE1292" s="19">
        <v>249.61391011036756</v>
      </c>
      <c r="AF1292" s="22">
        <f>Table1[[#This Row],[$ESGF]]/AE1292</f>
        <v>0.84222916679639959</v>
      </c>
      <c r="AG1292" s="22">
        <f>POWER((Table1[[#This Row],[$ESGF]]+Table1[[#This Row],[$ESGA]]+Table1[[#This Row],[XEV+/-]])/(Table1[[#This Row],[$ESGF]]+Table1[[#This Row],[$ESGA]]-Table1[[#This Row],[XEV+/-]]),1/0.65)</f>
        <v>0.85915849702680447</v>
      </c>
      <c r="AH1292" s="19">
        <v>-22.668393088088436</v>
      </c>
      <c r="AI1292" s="19">
        <v>-39.381794577321287</v>
      </c>
      <c r="AJ1292" s="19">
        <v>-16.713401489232851</v>
      </c>
      <c r="AK1292" s="23">
        <v>0.27655200787857498</v>
      </c>
      <c r="AL1292" s="24">
        <v>0.86617608408063484</v>
      </c>
      <c r="AM1292" s="18">
        <v>1.3282365744249445</v>
      </c>
      <c r="AN1292" s="19">
        <v>-0.19082384461680679</v>
      </c>
      <c r="AO1292" s="19">
        <v>24.515724086480539</v>
      </c>
      <c r="AP1292" s="19">
        <v>27.240224155327919</v>
      </c>
      <c r="AQ1292" s="19">
        <v>51.755948241808454</v>
      </c>
      <c r="AR1292" s="19">
        <v>10.776100945818772</v>
      </c>
      <c r="AS1292" s="23">
        <v>0.45278515327043334</v>
      </c>
      <c r="AT1292" s="22">
        <f>EXP(Table1[[#This Row],[TmPPR]]/Table1[[#This Row],[PPCalc]])</f>
        <v>0.76623432696722893</v>
      </c>
      <c r="AU1292" s="18">
        <v>2.1746571487358413</v>
      </c>
      <c r="AV1292" s="18">
        <v>-0.57903997030026277</v>
      </c>
      <c r="AW1292" s="19">
        <v>1.4200287243765506</v>
      </c>
      <c r="AX1292" s="19">
        <v>1.4200287243765506</v>
      </c>
      <c r="AY1292" s="19">
        <v>2.8400574487531012</v>
      </c>
      <c r="AZ1292" s="19">
        <f>Table1[[#This Row],[$SHP]]/Table1[[#This Row],[SFrac]]</f>
        <v>0.59132808497102229</v>
      </c>
      <c r="BA1292" s="23">
        <v>7.1957624520505165E-2</v>
      </c>
      <c r="BB1292" s="24">
        <v>0.88191264038834527</v>
      </c>
      <c r="BC1292" s="18">
        <v>0.34560135516657253</v>
      </c>
      <c r="BD1292" s="18">
        <v>-4.3429052553908325E-2</v>
      </c>
      <c r="BE1292" s="22">
        <f>MAX(Table1[[#This Row],[$ESGA]],0)</f>
        <v>249.61391011036756</v>
      </c>
      <c r="BG1292" s="20"/>
    </row>
    <row r="1293" spans="1:59">
      <c r="A1293" s="20" t="s">
        <v>1351</v>
      </c>
      <c r="B1293" s="17" t="s">
        <v>68</v>
      </c>
      <c r="C1293" s="21">
        <v>383</v>
      </c>
      <c r="D1293" s="18">
        <v>5.072778745644599</v>
      </c>
      <c r="E1293" s="21">
        <v>38</v>
      </c>
      <c r="F1293" s="21">
        <v>122</v>
      </c>
      <c r="G1293" s="21">
        <v>160</v>
      </c>
      <c r="H1293" s="21">
        <v>52</v>
      </c>
      <c r="I1293" s="21">
        <v>29</v>
      </c>
      <c r="J1293" s="21">
        <v>77</v>
      </c>
      <c r="K1293" s="21">
        <v>106</v>
      </c>
      <c r="L1293" s="21">
        <v>6</v>
      </c>
      <c r="M1293" s="21">
        <v>41</v>
      </c>
      <c r="N1293" s="21">
        <v>47</v>
      </c>
      <c r="O1293" s="21">
        <v>3</v>
      </c>
      <c r="P1293" s="21">
        <v>4</v>
      </c>
      <c r="Q1293" s="21">
        <v>7</v>
      </c>
      <c r="R1293" s="21">
        <v>454</v>
      </c>
      <c r="S1293" s="21">
        <v>92</v>
      </c>
      <c r="T1293" s="21">
        <v>452</v>
      </c>
      <c r="U1293" s="21">
        <v>142</v>
      </c>
      <c r="V1293" s="19">
        <v>19.81285291126148</v>
      </c>
      <c r="W1293" s="19">
        <v>15.853925871215635</v>
      </c>
      <c r="X1293" s="19">
        <v>342.18714708873858</v>
      </c>
      <c r="Y1293" s="19">
        <v>294.14607412878433</v>
      </c>
      <c r="Z1293" s="19">
        <v>27.696357531770509</v>
      </c>
      <c r="AA1293" s="19">
        <v>77.149784309620216</v>
      </c>
      <c r="AB1293" s="19">
        <v>104.84614184139073</v>
      </c>
      <c r="AC1293" s="19">
        <v>20.668384547898889</v>
      </c>
      <c r="AD1293" s="19">
        <v>345.50101334173155</v>
      </c>
      <c r="AE1293" s="19">
        <v>302.84321442403888</v>
      </c>
      <c r="AF1293" s="22">
        <f>Table1[[#This Row],[$ESGF]]/AE1293</f>
        <v>1.1408577009024992</v>
      </c>
      <c r="AG1293" s="22">
        <f>POWER((Table1[[#This Row],[$ESGF]]+Table1[[#This Row],[$ESGA]]+Table1[[#This Row],[XEV+/-]])/(Table1[[#This Row],[$ESGF]]+Table1[[#This Row],[$ESGA]]-Table1[[#This Row],[XEV+/-]]),1/0.65)</f>
        <v>1.0628591938605099</v>
      </c>
      <c r="AH1293" s="19">
        <v>12.843869333450083</v>
      </c>
      <c r="AI1293" s="19">
        <v>42.657798917692688</v>
      </c>
      <c r="AJ1293" s="19">
        <v>29.813929584242612</v>
      </c>
      <c r="AK1293" s="23">
        <v>0.35443772666824047</v>
      </c>
      <c r="AL1293" s="24">
        <v>1.0760709635115939</v>
      </c>
      <c r="AM1293" s="18">
        <v>1.7979841664972402</v>
      </c>
      <c r="AN1293" s="19">
        <v>0.13182174573378785</v>
      </c>
      <c r="AO1293" s="19">
        <v>5.3699476743648793</v>
      </c>
      <c r="AP1293" s="19">
        <v>41.50196992679242</v>
      </c>
      <c r="AQ1293" s="19">
        <v>46.871917601157293</v>
      </c>
      <c r="AR1293" s="19">
        <v>9.2398899994210701</v>
      </c>
      <c r="AS1293" s="23">
        <v>0.31701487028385433</v>
      </c>
      <c r="AT1293" s="22">
        <f>EXP(Table1[[#This Row],[TmPPR]]/Table1[[#This Row],[PPCalc]])</f>
        <v>0.94841511340782647</v>
      </c>
      <c r="AU1293" s="18">
        <v>1.6081462960292159</v>
      </c>
      <c r="AV1293" s="18">
        <v>-8.5172234954381462E-2</v>
      </c>
      <c r="AW1293" s="19">
        <v>3.9604355344485587</v>
      </c>
      <c r="AX1293" s="19">
        <v>3.9604355344485587</v>
      </c>
      <c r="AY1293" s="19">
        <v>7.9208710688971173</v>
      </c>
      <c r="AZ1293" s="19">
        <f>Table1[[#This Row],[$SHP]]/Table1[[#This Row],[SFrac]]</f>
        <v>1.5614461946911919</v>
      </c>
      <c r="BA1293" s="23">
        <v>0.40770631427048182</v>
      </c>
      <c r="BB1293" s="24">
        <v>0.96186125562769109</v>
      </c>
      <c r="BC1293" s="18">
        <v>2.0682039254963973</v>
      </c>
      <c r="BD1293" s="18">
        <v>-8.0422241257395125E-2</v>
      </c>
      <c r="BE1293" s="22">
        <f>MAX(Table1[[#This Row],[$ESGA]],0)</f>
        <v>302.84321442403888</v>
      </c>
      <c r="BG1293" s="20"/>
    </row>
    <row r="1294" spans="1:59">
      <c r="A1294" s="20" t="s">
        <v>1352</v>
      </c>
      <c r="B1294" s="17" t="s">
        <v>1</v>
      </c>
      <c r="C1294" s="21">
        <v>297</v>
      </c>
      <c r="D1294" s="18">
        <v>3.9933943089430897</v>
      </c>
      <c r="E1294" s="21">
        <v>63</v>
      </c>
      <c r="F1294" s="21">
        <v>97</v>
      </c>
      <c r="G1294" s="21">
        <v>160</v>
      </c>
      <c r="H1294" s="21">
        <v>-35</v>
      </c>
      <c r="I1294" s="21">
        <v>45</v>
      </c>
      <c r="J1294" s="21">
        <v>63</v>
      </c>
      <c r="K1294" s="21">
        <v>108</v>
      </c>
      <c r="L1294" s="21">
        <v>18</v>
      </c>
      <c r="M1294" s="21">
        <v>33</v>
      </c>
      <c r="N1294" s="21">
        <v>51</v>
      </c>
      <c r="O1294" s="21">
        <v>0</v>
      </c>
      <c r="P1294" s="21">
        <v>1</v>
      </c>
      <c r="Q1294" s="21">
        <v>1</v>
      </c>
      <c r="R1294" s="21">
        <v>243</v>
      </c>
      <c r="S1294" s="21">
        <v>102</v>
      </c>
      <c r="T1294" s="21">
        <v>180</v>
      </c>
      <c r="U1294" s="21">
        <v>2</v>
      </c>
      <c r="V1294" s="19">
        <v>1.2744391025641026</v>
      </c>
      <c r="W1294" s="19">
        <v>13.43979816711853</v>
      </c>
      <c r="X1294" s="19">
        <v>139.72556089743591</v>
      </c>
      <c r="Y1294" s="19">
        <v>164.56020183288149</v>
      </c>
      <c r="Z1294" s="19">
        <v>55.029348837044012</v>
      </c>
      <c r="AA1294" s="19">
        <v>75.80899782334933</v>
      </c>
      <c r="AB1294" s="19">
        <v>130.83834666039334</v>
      </c>
      <c r="AC1294" s="19">
        <v>32.763693374176626</v>
      </c>
      <c r="AD1294" s="19">
        <v>172.09961764418131</v>
      </c>
      <c r="AE1294" s="19">
        <v>207.61452328088345</v>
      </c>
      <c r="AF1294" s="22">
        <f>Table1[[#This Row],[$ESGF]]/AE1294</f>
        <v>0.8289382405649256</v>
      </c>
      <c r="AG1294" s="22">
        <f>POWER((Table1[[#This Row],[$ESGF]]+Table1[[#This Row],[$ESGA]]+Table1[[#This Row],[XEV+/-]])/(Table1[[#This Row],[$ESGF]]+Table1[[#This Row],[$ESGA]]-Table1[[#This Row],[XEV+/-]]),1/0.65)</f>
        <v>0.84568207749325897</v>
      </c>
      <c r="AH1294" s="19">
        <v>-20.664048156272809</v>
      </c>
      <c r="AI1294" s="19">
        <v>-35.514905636702125</v>
      </c>
      <c r="AJ1294" s="19">
        <v>-14.850857480429321</v>
      </c>
      <c r="AK1294" s="23">
        <v>0.26808194225242199</v>
      </c>
      <c r="AL1294" s="24">
        <v>0.85037748453124529</v>
      </c>
      <c r="AM1294" s="18">
        <v>1.070556902521232</v>
      </c>
      <c r="AN1294" s="19">
        <v>-0.17351043357286464</v>
      </c>
      <c r="AO1294" s="19">
        <v>20.997766637493545</v>
      </c>
      <c r="AP1294" s="19">
        <v>37.750410935028576</v>
      </c>
      <c r="AQ1294" s="19">
        <v>58.748177572522124</v>
      </c>
      <c r="AR1294" s="19">
        <v>14.711339033302396</v>
      </c>
      <c r="AS1294" s="23">
        <v>0.52570694857250266</v>
      </c>
      <c r="AT1294" s="22">
        <f>EXP(Table1[[#This Row],[TmPPR]]/Table1[[#This Row],[PPCalc]])</f>
        <v>0.98414301799999881</v>
      </c>
      <c r="AU1294" s="18">
        <v>2.0993551366012695</v>
      </c>
      <c r="AV1294" s="18">
        <v>-3.3556195361953547E-2</v>
      </c>
      <c r="AW1294" s="19">
        <v>0</v>
      </c>
      <c r="AX1294" s="19">
        <v>0</v>
      </c>
      <c r="AY1294" s="19">
        <v>0</v>
      </c>
      <c r="AZ1294" s="19">
        <f>Table1[[#This Row],[$SHP]]/Table1[[#This Row],[SFrac]]</f>
        <v>0</v>
      </c>
      <c r="BA1294" s="23">
        <v>1.0333571505476327E-2</v>
      </c>
      <c r="BB1294" s="24">
        <v>1.2600109689506627</v>
      </c>
      <c r="BC1294" s="18">
        <v>4.126602564102564E-2</v>
      </c>
      <c r="BD1294" s="18">
        <v>9.5374214437159276E-3</v>
      </c>
      <c r="BE1294" s="22">
        <f>MAX(Table1[[#This Row],[$ESGA]],0)</f>
        <v>207.61452328088345</v>
      </c>
      <c r="BG1294" s="20"/>
    </row>
    <row r="1295" spans="1:59">
      <c r="A1295" s="20" t="s">
        <v>1353</v>
      </c>
      <c r="B1295" s="17" t="s">
        <v>59</v>
      </c>
      <c r="C1295" s="21">
        <v>263</v>
      </c>
      <c r="D1295" s="18">
        <v>3.2875000000000001</v>
      </c>
      <c r="E1295" s="21">
        <v>66</v>
      </c>
      <c r="F1295" s="21">
        <v>94</v>
      </c>
      <c r="G1295" s="21">
        <v>160</v>
      </c>
      <c r="H1295" s="21">
        <v>-18</v>
      </c>
      <c r="I1295" s="21">
        <v>54</v>
      </c>
      <c r="J1295" s="21">
        <v>87</v>
      </c>
      <c r="K1295" s="21">
        <v>141</v>
      </c>
      <c r="L1295" s="21">
        <v>9</v>
      </c>
      <c r="M1295" s="21">
        <v>7</v>
      </c>
      <c r="N1295" s="21">
        <v>16</v>
      </c>
      <c r="O1295" s="21">
        <v>3</v>
      </c>
      <c r="P1295" s="21">
        <v>0</v>
      </c>
      <c r="Q1295" s="21">
        <v>3</v>
      </c>
      <c r="R1295" s="21">
        <v>220</v>
      </c>
      <c r="S1295" s="21">
        <v>31</v>
      </c>
      <c r="T1295" s="21">
        <v>243</v>
      </c>
      <c r="U1295" s="21">
        <v>36</v>
      </c>
      <c r="V1295" s="19">
        <v>4.533915546818772</v>
      </c>
      <c r="W1295" s="19">
        <v>3.9564572048186575</v>
      </c>
      <c r="X1295" s="19">
        <v>184.46608445318122</v>
      </c>
      <c r="Y1295" s="19">
        <v>203.04354279518137</v>
      </c>
      <c r="Z1295" s="19">
        <v>44.020363370099879</v>
      </c>
      <c r="AA1295" s="19">
        <v>70.515123092655543</v>
      </c>
      <c r="AB1295" s="19">
        <v>114.53548646275542</v>
      </c>
      <c r="AC1295" s="19">
        <v>34.839691699697461</v>
      </c>
      <c r="AD1295" s="19">
        <v>149.68258246593703</v>
      </c>
      <c r="AE1295" s="19">
        <v>164.56294024858809</v>
      </c>
      <c r="AF1295" s="22">
        <f>Table1[[#This Row],[$ESGF]]/AE1295</f>
        <v>0.90957649541158625</v>
      </c>
      <c r="AG1295" s="22">
        <f>POWER((Table1[[#This Row],[$ESGF]]+Table1[[#This Row],[$ESGA]]+Table1[[#This Row],[XEV+/-]])/(Table1[[#This Row],[$ESGF]]+Table1[[#This Row],[$ESGA]]-Table1[[#This Row],[XEV+/-]]),1/0.65)</f>
        <v>0.99182461965976809</v>
      </c>
      <c r="AH1295" s="19">
        <v>-0.83837966127906194</v>
      </c>
      <c r="AI1295" s="19">
        <v>-14.880357782651092</v>
      </c>
      <c r="AJ1295" s="19">
        <v>-14.041978121372029</v>
      </c>
      <c r="AK1295" s="23">
        <v>0.27291564866431223</v>
      </c>
      <c r="AL1295" s="24">
        <v>0.97874821515753119</v>
      </c>
      <c r="AM1295" s="18">
        <v>0.8972101949839264</v>
      </c>
      <c r="AN1295" s="19">
        <v>-1.9272842347573191E-2</v>
      </c>
      <c r="AO1295" s="19">
        <v>8.4018856075546342</v>
      </c>
      <c r="AP1295" s="19">
        <v>6.8147066884591343</v>
      </c>
      <c r="AQ1295" s="19">
        <v>15.21659229601377</v>
      </c>
      <c r="AR1295" s="19">
        <v>4.6286212307266217</v>
      </c>
      <c r="AS1295" s="23">
        <v>0.15926708205249321</v>
      </c>
      <c r="AT1295" s="22">
        <f>EXP(Table1[[#This Row],[TmPPR]]/Table1[[#This Row],[PPCalc]])</f>
        <v>0.91869217317783447</v>
      </c>
      <c r="AU1295" s="18">
        <v>0.52359053224757146</v>
      </c>
      <c r="AV1295" s="18">
        <v>-4.4402661132680113E-2</v>
      </c>
      <c r="AW1295" s="19">
        <v>4.2816831067522445</v>
      </c>
      <c r="AX1295" s="19">
        <v>4.2816831067522445</v>
      </c>
      <c r="AY1295" s="19">
        <v>8.563366213504489</v>
      </c>
      <c r="AZ1295" s="19">
        <f>Table1[[#This Row],[$SHP]]/Table1[[#This Row],[SFrac]]</f>
        <v>2.6048262246401488</v>
      </c>
      <c r="BA1295" s="23">
        <v>0.15447727381984711</v>
      </c>
      <c r="BB1295" s="24">
        <v>0.99275459519499154</v>
      </c>
      <c r="BC1295" s="18">
        <v>0.50784403768274733</v>
      </c>
      <c r="BD1295" s="18">
        <v>-3.6929302321467195E-3</v>
      </c>
      <c r="BE1295" s="22">
        <f>MAX(Table1[[#This Row],[$ESGA]],0)</f>
        <v>164.56294024858809</v>
      </c>
      <c r="BG1295" s="20"/>
    </row>
    <row r="1296" spans="1:59">
      <c r="A1296" s="20" t="s">
        <v>1354</v>
      </c>
      <c r="B1296" s="17" t="s">
        <v>59</v>
      </c>
      <c r="C1296" s="21">
        <v>1054</v>
      </c>
      <c r="D1296" s="18">
        <v>13.273170731707316</v>
      </c>
      <c r="E1296" s="21">
        <v>61</v>
      </c>
      <c r="F1296" s="21">
        <v>98</v>
      </c>
      <c r="G1296" s="21">
        <v>159</v>
      </c>
      <c r="H1296" s="21">
        <v>-81</v>
      </c>
      <c r="I1296" s="21">
        <v>58</v>
      </c>
      <c r="J1296" s="21">
        <v>96</v>
      </c>
      <c r="K1296" s="21">
        <v>154</v>
      </c>
      <c r="L1296" s="21">
        <v>3</v>
      </c>
      <c r="M1296" s="21">
        <v>2</v>
      </c>
      <c r="N1296" s="21">
        <v>5</v>
      </c>
      <c r="O1296" s="21">
        <v>0</v>
      </c>
      <c r="P1296" s="21">
        <v>0</v>
      </c>
      <c r="Q1296" s="21">
        <v>0</v>
      </c>
      <c r="R1296" s="21">
        <v>259</v>
      </c>
      <c r="S1296" s="21">
        <v>12</v>
      </c>
      <c r="T1296" s="21">
        <v>330</v>
      </c>
      <c r="U1296" s="21">
        <v>2</v>
      </c>
      <c r="V1296" s="19">
        <v>0.345771144278607</v>
      </c>
      <c r="W1296" s="19">
        <v>1.4964519140989729</v>
      </c>
      <c r="X1296" s="19">
        <v>246.65422885572139</v>
      </c>
      <c r="Y1296" s="19">
        <v>326.50354808590106</v>
      </c>
      <c r="Z1296" s="19">
        <v>60.685341849276334</v>
      </c>
      <c r="AA1296" s="19">
        <v>100.06483245467693</v>
      </c>
      <c r="AB1296" s="19">
        <v>160.75017430395329</v>
      </c>
      <c r="AC1296" s="19">
        <v>12.110909861194571</v>
      </c>
      <c r="AD1296" s="19">
        <v>251.95780752162813</v>
      </c>
      <c r="AE1296" s="19">
        <v>337.37450838410308</v>
      </c>
      <c r="AF1296" s="22">
        <f>Table1[[#This Row],[$ESGF]]/AE1296</f>
        <v>0.74681933951800683</v>
      </c>
      <c r="AG1296" s="22">
        <f>POWER((Table1[[#This Row],[$ESGF]]+Table1[[#This Row],[$ESGA]]+Table1[[#This Row],[XEV+/-]])/(Table1[[#This Row],[$ESGF]]+Table1[[#This Row],[$ESGA]]-Table1[[#This Row],[XEV+/-]]),1/0.65)</f>
        <v>1.0307002634774975</v>
      </c>
      <c r="AH1296" s="19">
        <v>5.7914725135235594</v>
      </c>
      <c r="AI1296" s="19">
        <v>-85.416700862474968</v>
      </c>
      <c r="AJ1296" s="19">
        <v>-91.208173375998513</v>
      </c>
      <c r="AK1296" s="23">
        <v>0.12874650353245826</v>
      </c>
      <c r="AL1296" s="24">
        <v>0.99916938323240678</v>
      </c>
      <c r="AM1296" s="18">
        <v>1.7088743224966774</v>
      </c>
      <c r="AN1296" s="19">
        <v>-1.4200094894967763E-3</v>
      </c>
      <c r="AO1296" s="19">
        <v>2.7027109343552222</v>
      </c>
      <c r="AP1296" s="19">
        <v>1.6572791643762945</v>
      </c>
      <c r="AQ1296" s="19">
        <v>4.359990098731517</v>
      </c>
      <c r="AR1296" s="19">
        <v>0.32848142970965127</v>
      </c>
      <c r="AS1296" s="23">
        <v>1.4663503524648867E-2</v>
      </c>
      <c r="AT1296" s="22">
        <f>EXP(Table1[[#This Row],[TmPPR]]/Table1[[#This Row],[PPCalc]])</f>
        <v>0.97010761303107385</v>
      </c>
      <c r="AU1296" s="18">
        <v>0.1946311858076564</v>
      </c>
      <c r="AV1296" s="18">
        <v>-5.9067202384092696E-3</v>
      </c>
      <c r="AW1296" s="19">
        <v>0</v>
      </c>
      <c r="AX1296" s="19">
        <v>0</v>
      </c>
      <c r="AY1296" s="19">
        <v>0</v>
      </c>
      <c r="AZ1296" s="19">
        <f>Table1[[#This Row],[$SHP]]/Table1[[#This Row],[SFrac]]</f>
        <v>0</v>
      </c>
      <c r="BA1296" s="23">
        <v>1.9615873834307579E-3</v>
      </c>
      <c r="BB1296" s="24">
        <v>0.92942504221371924</v>
      </c>
      <c r="BC1296" s="18">
        <v>2.6036484245439469E-2</v>
      </c>
      <c r="BD1296" s="18">
        <v>-1.9055873229306668E-3</v>
      </c>
      <c r="BE1296" s="22">
        <f>MAX(Table1[[#This Row],[$ESGA]],0)</f>
        <v>337.37450838410308</v>
      </c>
      <c r="BG1296" s="20"/>
    </row>
    <row r="1297" spans="1:59">
      <c r="A1297" s="20" t="s">
        <v>1355</v>
      </c>
      <c r="B1297" s="17" t="s">
        <v>68</v>
      </c>
      <c r="C1297" s="21">
        <v>804</v>
      </c>
      <c r="D1297" s="18">
        <v>10.245063879210221</v>
      </c>
      <c r="E1297" s="21">
        <v>30</v>
      </c>
      <c r="F1297" s="21">
        <v>129</v>
      </c>
      <c r="G1297" s="21">
        <v>159</v>
      </c>
      <c r="H1297" s="21">
        <v>114</v>
      </c>
      <c r="I1297" s="21">
        <v>27</v>
      </c>
      <c r="J1297" s="21">
        <v>108</v>
      </c>
      <c r="K1297" s="21">
        <v>135</v>
      </c>
      <c r="L1297" s="21">
        <v>3</v>
      </c>
      <c r="M1297" s="21">
        <v>10</v>
      </c>
      <c r="N1297" s="21">
        <v>13</v>
      </c>
      <c r="O1297" s="21">
        <v>0</v>
      </c>
      <c r="P1297" s="21">
        <v>11</v>
      </c>
      <c r="Q1297" s="21">
        <v>11</v>
      </c>
      <c r="R1297" s="21">
        <v>751</v>
      </c>
      <c r="S1297" s="21">
        <v>38</v>
      </c>
      <c r="T1297" s="21">
        <v>879</v>
      </c>
      <c r="U1297" s="21">
        <v>279</v>
      </c>
      <c r="V1297" s="19">
        <v>51.415497794346166</v>
      </c>
      <c r="W1297" s="19">
        <v>4.382629253429104</v>
      </c>
      <c r="X1297" s="19">
        <v>661.58450220565396</v>
      </c>
      <c r="Y1297" s="19">
        <v>595.61737074657094</v>
      </c>
      <c r="Z1297" s="19">
        <v>26.586645113976669</v>
      </c>
      <c r="AA1297" s="19">
        <v>105.83293188542719</v>
      </c>
      <c r="AB1297" s="19">
        <v>132.41957699940386</v>
      </c>
      <c r="AC1297" s="19">
        <v>12.925207549766094</v>
      </c>
      <c r="AD1297" s="19">
        <v>660.77643978291735</v>
      </c>
      <c r="AE1297" s="19">
        <v>604.03061816272191</v>
      </c>
      <c r="AF1297" s="22">
        <f>Table1[[#This Row],[$ESGF]]/AE1297</f>
        <v>1.093945273490935</v>
      </c>
      <c r="AG1297" s="22">
        <f>POWER((Table1[[#This Row],[$ESGF]]+Table1[[#This Row],[$ESGA]]+Table1[[#This Row],[XEV+/-]])/(Table1[[#This Row],[$ESGF]]+Table1[[#This Row],[$ESGA]]-Table1[[#This Row],[XEV+/-]]),1/0.65)</f>
        <v>1.1141634872931085</v>
      </c>
      <c r="AH1297" s="19">
        <v>44.419156841457621</v>
      </c>
      <c r="AI1297" s="19">
        <v>56.745821620195663</v>
      </c>
      <c r="AJ1297" s="19">
        <v>12.326664778738039</v>
      </c>
      <c r="AK1297" s="23">
        <v>0.34117627897193664</v>
      </c>
      <c r="AL1297" s="24">
        <v>1.1107520939281552</v>
      </c>
      <c r="AM1297" s="18">
        <v>3.495372772138738</v>
      </c>
      <c r="AN1297" s="19">
        <v>0.36714468618736185</v>
      </c>
      <c r="AO1297" s="19">
        <v>2.4067972794542394</v>
      </c>
      <c r="AP1297" s="19">
        <v>7.2521179367962727</v>
      </c>
      <c r="AQ1297" s="19">
        <v>9.658915216250513</v>
      </c>
      <c r="AR1297" s="19">
        <v>0.94278721246929953</v>
      </c>
      <c r="AS1297" s="23">
        <v>4.7134641280255178E-2</v>
      </c>
      <c r="AT1297" s="22">
        <f>EXP(Table1[[#This Row],[TmPPR]]/Table1[[#This Row],[PPCalc]])</f>
        <v>1.108655431981225</v>
      </c>
      <c r="AU1297" s="18">
        <v>0.48289741083987331</v>
      </c>
      <c r="AV1297" s="18">
        <v>4.9809882112703791E-2</v>
      </c>
      <c r="AW1297" s="19">
        <v>0</v>
      </c>
      <c r="AX1297" s="19">
        <v>0</v>
      </c>
      <c r="AY1297" s="19">
        <v>0</v>
      </c>
      <c r="AZ1297" s="19">
        <f>Table1[[#This Row],[$SHP]]/Table1[[#This Row],[SFrac]]</f>
        <v>0</v>
      </c>
      <c r="BA1297" s="23">
        <v>0.39519997442391047</v>
      </c>
      <c r="BB1297" s="24">
        <v>0.92317196339089447</v>
      </c>
      <c r="BC1297" s="18">
        <v>4.0488489830352083</v>
      </c>
      <c r="BD1297" s="18">
        <v>-0.32366398615404118</v>
      </c>
      <c r="BE1297" s="22">
        <f>MAX(Table1[[#This Row],[$ESGA]],0)</f>
        <v>604.03061816272191</v>
      </c>
      <c r="BG1297" s="20"/>
    </row>
    <row r="1298" spans="1:59">
      <c r="A1298" s="20" t="s">
        <v>1356</v>
      </c>
      <c r="B1298" s="17" t="s">
        <v>68</v>
      </c>
      <c r="C1298" s="21">
        <v>764</v>
      </c>
      <c r="D1298" s="18">
        <v>9.7317073170731714</v>
      </c>
      <c r="E1298" s="21">
        <v>29</v>
      </c>
      <c r="F1298" s="21">
        <v>130</v>
      </c>
      <c r="G1298" s="21">
        <v>159</v>
      </c>
      <c r="H1298" s="21">
        <v>130</v>
      </c>
      <c r="I1298" s="21">
        <v>19</v>
      </c>
      <c r="J1298" s="21">
        <v>114</v>
      </c>
      <c r="K1298" s="21">
        <v>133</v>
      </c>
      <c r="L1298" s="21">
        <v>8</v>
      </c>
      <c r="M1298" s="21">
        <v>10</v>
      </c>
      <c r="N1298" s="21">
        <v>18</v>
      </c>
      <c r="O1298" s="21">
        <v>2</v>
      </c>
      <c r="P1298" s="21">
        <v>6</v>
      </c>
      <c r="Q1298" s="21">
        <v>8</v>
      </c>
      <c r="R1298" s="21">
        <v>611</v>
      </c>
      <c r="S1298" s="21">
        <v>44</v>
      </c>
      <c r="T1298" s="21">
        <v>613</v>
      </c>
      <c r="U1298" s="21">
        <v>176</v>
      </c>
      <c r="V1298" s="19">
        <v>28.700332119212181</v>
      </c>
      <c r="W1298" s="19">
        <v>5.9375544189211489</v>
      </c>
      <c r="X1298" s="19">
        <v>538.29966788078787</v>
      </c>
      <c r="Y1298" s="19">
        <v>431.06244558107886</v>
      </c>
      <c r="Z1298" s="19">
        <v>22.811180942054463</v>
      </c>
      <c r="AA1298" s="19">
        <v>134.83194426565368</v>
      </c>
      <c r="AB1298" s="19">
        <v>157.64312520770812</v>
      </c>
      <c r="AC1298" s="19">
        <v>16.198917627859732</v>
      </c>
      <c r="AD1298" s="19">
        <v>639.81073321522092</v>
      </c>
      <c r="AE1298" s="19">
        <v>513.9559072802507</v>
      </c>
      <c r="AF1298" s="22">
        <f>Table1[[#This Row],[$ESGF]]/AE1298</f>
        <v>1.2448747531689404</v>
      </c>
      <c r="AG1298" s="22">
        <f>POWER((Table1[[#This Row],[$ESGF]]+Table1[[#This Row],[$ESGA]]+Table1[[#This Row],[XEV+/-]])/(Table1[[#This Row],[$ESGF]]+Table1[[#This Row],[$ESGA]]-Table1[[#This Row],[XEV+/-]]),1/0.65)</f>
        <v>1.2613304532350982</v>
      </c>
      <c r="AH1298" s="19">
        <v>86.891815726975267</v>
      </c>
      <c r="AI1298" s="19">
        <v>125.85482593497034</v>
      </c>
      <c r="AJ1298" s="19">
        <v>38.963010207995069</v>
      </c>
      <c r="AK1298" s="23">
        <v>0.33627945198434978</v>
      </c>
      <c r="AL1298" s="24">
        <v>1.2624369306525141</v>
      </c>
      <c r="AM1298" s="18">
        <v>3.2725732034574531</v>
      </c>
      <c r="AN1298" s="19">
        <v>0.76265330418596566</v>
      </c>
      <c r="AO1298" s="19">
        <v>8.1690496814245108</v>
      </c>
      <c r="AP1298" s="19">
        <v>11.230722439633821</v>
      </c>
      <c r="AQ1298" s="19">
        <v>19.399772121058334</v>
      </c>
      <c r="AR1298" s="19">
        <v>1.9934602931413323</v>
      </c>
      <c r="AS1298" s="23">
        <v>7.3643878104676402E-2</v>
      </c>
      <c r="AT1298" s="22">
        <f>EXP(Table1[[#This Row],[TmPPR]]/Table1[[#This Row],[PPCalc]])</f>
        <v>1.0820367330823912</v>
      </c>
      <c r="AU1298" s="18">
        <v>0.716680667408924</v>
      </c>
      <c r="AV1298" s="18">
        <v>5.6506779739870623E-2</v>
      </c>
      <c r="AW1298" s="19">
        <v>3.150480918399007</v>
      </c>
      <c r="AX1298" s="19">
        <v>3.150480918399007</v>
      </c>
      <c r="AY1298" s="19">
        <v>6.300961836798014</v>
      </c>
      <c r="AZ1298" s="19">
        <f>Table1[[#This Row],[$SHP]]/Table1[[#This Row],[SFrac]]</f>
        <v>0.64746725641282843</v>
      </c>
      <c r="BA1298" s="23">
        <v>0.34906571712013074</v>
      </c>
      <c r="BB1298" s="24">
        <v>0.91933239976981518</v>
      </c>
      <c r="BC1298" s="18">
        <v>3.3970053934373703</v>
      </c>
      <c r="BD1298" s="18">
        <v>-0.2857137152938396</v>
      </c>
      <c r="BE1298" s="22">
        <f>MAX(Table1[[#This Row],[$ESGA]],0)</f>
        <v>513.9559072802507</v>
      </c>
      <c r="BG1298" s="20"/>
    </row>
    <row r="1299" spans="1:59">
      <c r="A1299" s="20" t="s">
        <v>1357</v>
      </c>
      <c r="B1299" s="17" t="s">
        <v>1</v>
      </c>
      <c r="C1299" s="21">
        <v>407</v>
      </c>
      <c r="D1299" s="18">
        <v>4.9634146341463419</v>
      </c>
      <c r="E1299" s="21">
        <v>57</v>
      </c>
      <c r="F1299" s="21">
        <v>102</v>
      </c>
      <c r="G1299" s="21">
        <v>159</v>
      </c>
      <c r="H1299" s="21">
        <v>8</v>
      </c>
      <c r="I1299" s="21">
        <v>39</v>
      </c>
      <c r="J1299" s="21">
        <v>76</v>
      </c>
      <c r="K1299" s="21">
        <v>115</v>
      </c>
      <c r="L1299" s="21">
        <v>18</v>
      </c>
      <c r="M1299" s="21">
        <v>24</v>
      </c>
      <c r="N1299" s="21">
        <v>42</v>
      </c>
      <c r="O1299" s="21">
        <v>0</v>
      </c>
      <c r="P1299" s="21">
        <v>2</v>
      </c>
      <c r="Q1299" s="21">
        <v>2</v>
      </c>
      <c r="R1299" s="21">
        <v>225</v>
      </c>
      <c r="S1299" s="21">
        <v>60</v>
      </c>
      <c r="T1299" s="21">
        <v>211</v>
      </c>
      <c r="U1299" s="21">
        <v>57</v>
      </c>
      <c r="V1299" s="19">
        <v>7.137596769875552</v>
      </c>
      <c r="W1299" s="19">
        <v>7.8520546727760063</v>
      </c>
      <c r="X1299" s="19">
        <v>157.86240323012444</v>
      </c>
      <c r="Y1299" s="19">
        <v>146.14794532722402</v>
      </c>
      <c r="Z1299" s="19">
        <v>44.432165824106995</v>
      </c>
      <c r="AA1299" s="19">
        <v>86.697424012954841</v>
      </c>
      <c r="AB1299" s="19">
        <v>131.12958983706184</v>
      </c>
      <c r="AC1299" s="19">
        <v>26.419229402061596</v>
      </c>
      <c r="AD1299" s="19">
        <v>179.91981781187204</v>
      </c>
      <c r="AE1299" s="19">
        <v>166.56113345576435</v>
      </c>
      <c r="AF1299" s="22">
        <f>Table1[[#This Row],[$ESGF]]/AE1299</f>
        <v>1.0802028905480252</v>
      </c>
      <c r="AG1299" s="22">
        <f>POWER((Table1[[#This Row],[$ESGF]]+Table1[[#This Row],[$ESGA]]+Table1[[#This Row],[XEV+/-]])/(Table1[[#This Row],[$ESGF]]+Table1[[#This Row],[$ESGA]]-Table1[[#This Row],[XEV+/-]]),1/0.65)</f>
        <v>1.033247924708131</v>
      </c>
      <c r="AH1299" s="19">
        <v>3.6828945219612343</v>
      </c>
      <c r="AI1299" s="19">
        <v>13.358684356107695</v>
      </c>
      <c r="AJ1299" s="19">
        <v>9.6757898341464639</v>
      </c>
      <c r="AK1299" s="23">
        <v>0.19954195402968528</v>
      </c>
      <c r="AL1299" s="24">
        <v>1.0306856214299545</v>
      </c>
      <c r="AM1299" s="18">
        <v>0.99040945475709652</v>
      </c>
      <c r="AN1299" s="19">
        <v>2.9934365796515879E-2</v>
      </c>
      <c r="AO1299" s="19">
        <v>20.05847968076106</v>
      </c>
      <c r="AP1299" s="19">
        <v>27.955895562746857</v>
      </c>
      <c r="AQ1299" s="19">
        <v>48.014375243507914</v>
      </c>
      <c r="AR1299" s="19">
        <v>9.6736579114684247</v>
      </c>
      <c r="AS1299" s="23">
        <v>0.21268669656629846</v>
      </c>
      <c r="AT1299" s="22">
        <f>EXP(Table1[[#This Row],[TmPPR]]/Table1[[#This Row],[PPCalc]])</f>
        <v>1.0599851464792618</v>
      </c>
      <c r="AU1299" s="18">
        <v>1.0556522622254083</v>
      </c>
      <c r="AV1299" s="18">
        <v>6.1496911977883921E-2</v>
      </c>
      <c r="AW1299" s="19">
        <v>0</v>
      </c>
      <c r="AX1299" s="19">
        <v>0</v>
      </c>
      <c r="AY1299" s="19">
        <v>0</v>
      </c>
      <c r="AZ1299" s="19">
        <f>Table1[[#This Row],[$SHP]]/Table1[[#This Row],[SFrac]]</f>
        <v>0</v>
      </c>
      <c r="BA1299" s="23">
        <v>0.17075146200779748</v>
      </c>
      <c r="BB1299" s="24">
        <v>1.0702536280421175</v>
      </c>
      <c r="BC1299" s="18">
        <v>0.84751030533138505</v>
      </c>
      <c r="BD1299" s="18">
        <v>5.7542268095288646E-2</v>
      </c>
      <c r="BE1299" s="22">
        <f>MAX(Table1[[#This Row],[$ESGA]],0)</f>
        <v>166.56113345576435</v>
      </c>
      <c r="BG1299" s="20"/>
    </row>
    <row r="1300" spans="1:59">
      <c r="A1300" s="20" t="s">
        <v>1358</v>
      </c>
      <c r="B1300" s="17" t="s">
        <v>68</v>
      </c>
      <c r="C1300" s="21">
        <v>377</v>
      </c>
      <c r="D1300" s="18">
        <v>4.6367886178861797</v>
      </c>
      <c r="E1300" s="21">
        <v>22</v>
      </c>
      <c r="F1300" s="21">
        <v>137</v>
      </c>
      <c r="G1300" s="21">
        <v>159</v>
      </c>
      <c r="H1300" s="21">
        <v>-93</v>
      </c>
      <c r="I1300" s="21">
        <v>11</v>
      </c>
      <c r="J1300" s="21">
        <v>49</v>
      </c>
      <c r="K1300" s="21">
        <v>60</v>
      </c>
      <c r="L1300" s="21">
        <v>11</v>
      </c>
      <c r="M1300" s="21">
        <v>83</v>
      </c>
      <c r="N1300" s="21">
        <v>94</v>
      </c>
      <c r="O1300" s="21">
        <v>0</v>
      </c>
      <c r="P1300" s="21">
        <v>5</v>
      </c>
      <c r="Q1300" s="21">
        <v>5</v>
      </c>
      <c r="R1300" s="21">
        <v>438</v>
      </c>
      <c r="S1300" s="21">
        <v>174</v>
      </c>
      <c r="T1300" s="21">
        <v>508</v>
      </c>
      <c r="U1300" s="21">
        <v>151</v>
      </c>
      <c r="V1300" s="19">
        <v>13.219528367726094</v>
      </c>
      <c r="W1300" s="19">
        <v>26.546900352365004</v>
      </c>
      <c r="X1300" s="19">
        <v>250.78047163227387</v>
      </c>
      <c r="Y1300" s="19">
        <v>330.45309964763499</v>
      </c>
      <c r="Z1300" s="19">
        <v>10.256925371123032</v>
      </c>
      <c r="AA1300" s="19">
        <v>44.541382644631689</v>
      </c>
      <c r="AB1300" s="19">
        <v>54.798308015754714</v>
      </c>
      <c r="AC1300" s="19">
        <v>11.818159621159564</v>
      </c>
      <c r="AD1300" s="19">
        <v>232.63620419462328</v>
      </c>
      <c r="AE1300" s="19">
        <v>303.79944110813193</v>
      </c>
      <c r="AF1300" s="22">
        <f>Table1[[#This Row],[$ESGF]]/AE1300</f>
        <v>0.76575586625855774</v>
      </c>
      <c r="AG1300" s="22">
        <f>POWER((Table1[[#This Row],[$ESGF]]+Table1[[#This Row],[$ESGA]]+Table1[[#This Row],[XEV+/-]])/(Table1[[#This Row],[$ESGF]]+Table1[[#This Row],[$ESGA]]-Table1[[#This Row],[XEV+/-]]),1/0.65)</f>
        <v>0.64246739076755532</v>
      </c>
      <c r="AH1300" s="19">
        <v>-76.608287285841683</v>
      </c>
      <c r="AI1300" s="19">
        <v>-71.163236913508683</v>
      </c>
      <c r="AJ1300" s="19">
        <v>5.4450503723330037</v>
      </c>
      <c r="AK1300" s="23">
        <v>0.33368297203630526</v>
      </c>
      <c r="AL1300" s="24">
        <v>0.68247060615992539</v>
      </c>
      <c r="AM1300" s="18">
        <v>1.5472174067203726</v>
      </c>
      <c r="AN1300" s="19">
        <v>-0.59109247185203451</v>
      </c>
      <c r="AO1300" s="19">
        <v>7.870766173406369</v>
      </c>
      <c r="AP1300" s="19">
        <v>60.738619617423829</v>
      </c>
      <c r="AQ1300" s="19">
        <v>68.609385790830189</v>
      </c>
      <c r="AR1300" s="19">
        <v>14.796746508170099</v>
      </c>
      <c r="AS1300" s="23">
        <v>0.53081170283215873</v>
      </c>
      <c r="AT1300" s="22">
        <f>EXP(Table1[[#This Row],[TmPPR]]/Table1[[#This Row],[PPCalc]])</f>
        <v>0.85137902056094172</v>
      </c>
      <c r="AU1300" s="18">
        <v>2.4612616619329346</v>
      </c>
      <c r="AV1300" s="18">
        <v>-0.39601175153225515</v>
      </c>
      <c r="AW1300" s="19">
        <v>0</v>
      </c>
      <c r="AX1300" s="19">
        <v>0</v>
      </c>
      <c r="AY1300" s="19">
        <v>0</v>
      </c>
      <c r="AZ1300" s="19">
        <f>Table1[[#This Row],[$SHP]]/Table1[[#This Row],[SFrac]]</f>
        <v>0</v>
      </c>
      <c r="BA1300" s="23">
        <v>0.35224517978620423</v>
      </c>
      <c r="BB1300" s="24">
        <v>1.2154207200449227</v>
      </c>
      <c r="BC1300" s="18">
        <v>1.6332864403379428</v>
      </c>
      <c r="BD1300" s="18">
        <v>0.31863832284251747</v>
      </c>
      <c r="BE1300" s="22">
        <f>MAX(Table1[[#This Row],[$ESGA]],0)</f>
        <v>303.79944110813193</v>
      </c>
      <c r="BG1300" s="20"/>
    </row>
    <row r="1301" spans="1:59">
      <c r="A1301" s="20" t="s">
        <v>1359</v>
      </c>
      <c r="B1301" s="17" t="s">
        <v>65</v>
      </c>
      <c r="C1301" s="21">
        <v>365</v>
      </c>
      <c r="D1301" s="18">
        <v>4.5625</v>
      </c>
      <c r="E1301" s="21">
        <v>45</v>
      </c>
      <c r="F1301" s="21">
        <v>114</v>
      </c>
      <c r="G1301" s="21">
        <v>159</v>
      </c>
      <c r="H1301" s="21">
        <v>-7</v>
      </c>
      <c r="I1301" s="21">
        <v>39</v>
      </c>
      <c r="J1301" s="21">
        <v>107</v>
      </c>
      <c r="K1301" s="21">
        <v>146</v>
      </c>
      <c r="L1301" s="21">
        <v>4</v>
      </c>
      <c r="M1301" s="21">
        <v>5</v>
      </c>
      <c r="N1301" s="21">
        <v>9</v>
      </c>
      <c r="O1301" s="21">
        <v>2</v>
      </c>
      <c r="P1301" s="21">
        <v>2</v>
      </c>
      <c r="Q1301" s="21">
        <v>4</v>
      </c>
      <c r="R1301" s="21">
        <v>231</v>
      </c>
      <c r="S1301" s="21">
        <v>15</v>
      </c>
      <c r="T1301" s="21">
        <v>337</v>
      </c>
      <c r="U1301" s="21">
        <v>114</v>
      </c>
      <c r="V1301" s="19">
        <v>11.759577233973557</v>
      </c>
      <c r="W1301" s="19">
        <v>2.6051485513038508</v>
      </c>
      <c r="X1301" s="19">
        <v>204.24042276602643</v>
      </c>
      <c r="Y1301" s="19">
        <v>220.39485144869616</v>
      </c>
      <c r="Z1301" s="19">
        <v>31.297846594526973</v>
      </c>
      <c r="AA1301" s="19">
        <v>86.308071891798306</v>
      </c>
      <c r="AB1301" s="19">
        <v>117.60591848632528</v>
      </c>
      <c r="AC1301" s="19">
        <v>25.776639668235678</v>
      </c>
      <c r="AD1301" s="19">
        <v>164.97949339403169</v>
      </c>
      <c r="AE1301" s="19">
        <v>181.11918099066645</v>
      </c>
      <c r="AF1301" s="22">
        <f>Table1[[#This Row],[$ESGF]]/AE1301</f>
        <v>0.91088913107736236</v>
      </c>
      <c r="AG1301" s="22">
        <f>POWER((Table1[[#This Row],[$ESGF]]+Table1[[#This Row],[$ESGA]]+Table1[[#This Row],[XEV+/-]])/(Table1[[#This Row],[$ESGF]]+Table1[[#This Row],[$ESGA]]-Table1[[#This Row],[XEV+/-]]),1/0.65)</f>
        <v>0.99505429980901028</v>
      </c>
      <c r="AH1301" s="19">
        <v>-0.55768231386068434</v>
      </c>
      <c r="AI1301" s="19">
        <v>-16.139687596634765</v>
      </c>
      <c r="AJ1301" s="19">
        <v>-15.582005282774078</v>
      </c>
      <c r="AK1301" s="23">
        <v>0.22329744232245757</v>
      </c>
      <c r="AL1301" s="24">
        <v>0.97790304753556512</v>
      </c>
      <c r="AM1301" s="18">
        <v>1.0187945805962126</v>
      </c>
      <c r="AN1301" s="19">
        <v>-2.2764707413868504E-2</v>
      </c>
      <c r="AO1301" s="19">
        <v>3.2507987139116197</v>
      </c>
      <c r="AP1301" s="19">
        <v>4.1312147212424044</v>
      </c>
      <c r="AQ1301" s="19">
        <v>7.3820134351540236</v>
      </c>
      <c r="AR1301" s="19">
        <v>1.6179755474310189</v>
      </c>
      <c r="AS1301" s="23">
        <v>4.3177955841101012E-2</v>
      </c>
      <c r="AT1301" s="22">
        <f>EXP(Table1[[#This Row],[TmPPR]]/Table1[[#This Row],[PPCalc]])</f>
        <v>1.0030517992076118</v>
      </c>
      <c r="AU1301" s="18">
        <v>0.19699942352502336</v>
      </c>
      <c r="AV1301" s="18">
        <v>6.002871718432199E-4</v>
      </c>
      <c r="AW1301" s="19">
        <v>1.7395372670716853</v>
      </c>
      <c r="AX1301" s="19">
        <v>1.7395372670716853</v>
      </c>
      <c r="AY1301" s="19">
        <v>3.4790745341433706</v>
      </c>
      <c r="AZ1301" s="19">
        <f>Table1[[#This Row],[$SHP]]/Table1[[#This Row],[SFrac]]</f>
        <v>0.76253688419580723</v>
      </c>
      <c r="BA1301" s="23">
        <v>0.35449301172755515</v>
      </c>
      <c r="BB1301" s="24">
        <v>1.0380885092457326</v>
      </c>
      <c r="BC1301" s="18">
        <v>1.6173743660069704</v>
      </c>
      <c r="BD1301" s="18">
        <v>6.0459152256889998E-2</v>
      </c>
      <c r="BE1301" s="22">
        <f>MAX(Table1[[#This Row],[$ESGA]],0)</f>
        <v>181.11918099066645</v>
      </c>
      <c r="BG1301" s="20"/>
    </row>
    <row r="1302" spans="1:59">
      <c r="A1302" s="20" t="s">
        <v>1360</v>
      </c>
      <c r="B1302" s="17" t="s">
        <v>59</v>
      </c>
      <c r="C1302" s="21">
        <v>261</v>
      </c>
      <c r="D1302" s="18">
        <v>3.5975609756097562</v>
      </c>
      <c r="E1302" s="21">
        <v>80</v>
      </c>
      <c r="F1302" s="21">
        <v>79</v>
      </c>
      <c r="G1302" s="21">
        <v>159</v>
      </c>
      <c r="H1302" s="21">
        <v>-2</v>
      </c>
      <c r="I1302" s="21">
        <v>67</v>
      </c>
      <c r="J1302" s="21">
        <v>70</v>
      </c>
      <c r="K1302" s="21">
        <v>137</v>
      </c>
      <c r="L1302" s="21">
        <v>12</v>
      </c>
      <c r="M1302" s="21">
        <v>9</v>
      </c>
      <c r="N1302" s="21">
        <v>21</v>
      </c>
      <c r="O1302" s="21">
        <v>1</v>
      </c>
      <c r="P1302" s="21">
        <v>0</v>
      </c>
      <c r="Q1302" s="21">
        <v>1</v>
      </c>
      <c r="R1302" s="21">
        <v>243</v>
      </c>
      <c r="S1302" s="21">
        <v>48</v>
      </c>
      <c r="T1302" s="21">
        <v>219</v>
      </c>
      <c r="U1302" s="21">
        <v>22</v>
      </c>
      <c r="V1302" s="19">
        <v>2.2953801529686286</v>
      </c>
      <c r="W1302" s="19">
        <v>8.4468553459119491</v>
      </c>
      <c r="X1302" s="19">
        <v>192.70461984703138</v>
      </c>
      <c r="Y1302" s="19">
        <v>188.55314465408804</v>
      </c>
      <c r="Z1302" s="19">
        <v>84.142693507312174</v>
      </c>
      <c r="AA1302" s="19">
        <v>86.686020491270526</v>
      </c>
      <c r="AB1302" s="19">
        <v>170.82871399858274</v>
      </c>
      <c r="AC1302" s="19">
        <v>47.484591687741641</v>
      </c>
      <c r="AD1302" s="19">
        <v>238.87874009827328</v>
      </c>
      <c r="AE1302" s="19">
        <v>235.66627836118329</v>
      </c>
      <c r="AF1302" s="22">
        <f>Table1[[#This Row],[$ESGF]]/AE1302</f>
        <v>1.0136314018256212</v>
      </c>
      <c r="AG1302" s="22">
        <f>POWER((Table1[[#This Row],[$ESGF]]+Table1[[#This Row],[$ESGA]]+Table1[[#This Row],[XEV+/-]])/(Table1[[#This Row],[$ESGF]]+Table1[[#This Row],[$ESGA]]-Table1[[#This Row],[XEV+/-]]),1/0.65)</f>
        <v>0.88335868090685077</v>
      </c>
      <c r="AH1302" s="19">
        <v>-19.117506162201501</v>
      </c>
      <c r="AI1302" s="19">
        <v>3.2124617370899813</v>
      </c>
      <c r="AJ1302" s="19">
        <v>22.329967899291482</v>
      </c>
      <c r="AK1302" s="23">
        <v>0.33940080739129375</v>
      </c>
      <c r="AL1302" s="24">
        <v>0.920903730852351</v>
      </c>
      <c r="AM1302" s="18">
        <v>1.2210150997613616</v>
      </c>
      <c r="AN1302" s="19">
        <v>-0.10061136943328944</v>
      </c>
      <c r="AO1302" s="19">
        <v>17.433899389060947</v>
      </c>
      <c r="AP1302" s="19">
        <v>13.291548338716868</v>
      </c>
      <c r="AQ1302" s="19">
        <v>30.725447727777819</v>
      </c>
      <c r="AR1302" s="19">
        <v>8.5406329277212922</v>
      </c>
      <c r="AS1302" s="23">
        <v>0.35200298475642255</v>
      </c>
      <c r="AT1302" s="22">
        <f>EXP(Table1[[#This Row],[TmPPR]]/Table1[[#This Row],[PPCalc]])</f>
        <v>0.87243583641178823</v>
      </c>
      <c r="AU1302" s="18">
        <v>1.2663522012578616</v>
      </c>
      <c r="AV1302" s="18">
        <v>-0.17281423166014878</v>
      </c>
      <c r="AW1302" s="19">
        <v>1.5594262295081966</v>
      </c>
      <c r="AX1302" s="19">
        <v>1.5594262295081966</v>
      </c>
      <c r="AY1302" s="19">
        <v>3.1188524590163933</v>
      </c>
      <c r="AZ1302" s="19">
        <f>Table1[[#This Row],[$SHP]]/Table1[[#This Row],[SFrac]]</f>
        <v>0.86693525979438724</v>
      </c>
      <c r="BA1302" s="23">
        <v>0.1164862129754544</v>
      </c>
      <c r="BB1302" s="24">
        <v>1.1510523894738498</v>
      </c>
      <c r="BC1302" s="18">
        <v>0.4190662539970616</v>
      </c>
      <c r="BD1302" s="18">
        <v>5.8952834724046624E-2</v>
      </c>
      <c r="BE1302" s="22">
        <f>MAX(Table1[[#This Row],[$ESGA]],0)</f>
        <v>235.66627836118329</v>
      </c>
      <c r="BG1302" s="20"/>
    </row>
    <row r="1303" spans="1:59">
      <c r="A1303" s="20" t="s">
        <v>1361</v>
      </c>
      <c r="B1303" s="17" t="s">
        <v>68</v>
      </c>
      <c r="C1303" s="21">
        <v>598</v>
      </c>
      <c r="D1303" s="18">
        <v>7.4714285714285715</v>
      </c>
      <c r="E1303" s="21">
        <v>39</v>
      </c>
      <c r="F1303" s="21">
        <v>119</v>
      </c>
      <c r="G1303" s="21">
        <v>158</v>
      </c>
      <c r="H1303" s="21">
        <v>82</v>
      </c>
      <c r="I1303" s="21">
        <v>34</v>
      </c>
      <c r="J1303" s="21">
        <v>98</v>
      </c>
      <c r="K1303" s="21">
        <v>132</v>
      </c>
      <c r="L1303" s="21">
        <v>4</v>
      </c>
      <c r="M1303" s="21">
        <v>15</v>
      </c>
      <c r="N1303" s="21">
        <v>19</v>
      </c>
      <c r="O1303" s="21">
        <v>1</v>
      </c>
      <c r="P1303" s="21">
        <v>6</v>
      </c>
      <c r="Q1303" s="21">
        <v>7</v>
      </c>
      <c r="R1303" s="21">
        <v>722</v>
      </c>
      <c r="S1303" s="21">
        <v>69</v>
      </c>
      <c r="T1303" s="21">
        <v>787</v>
      </c>
      <c r="U1303" s="21">
        <v>216</v>
      </c>
      <c r="V1303" s="19">
        <v>29.236534444089919</v>
      </c>
      <c r="W1303" s="19">
        <v>10.090774715154859</v>
      </c>
      <c r="X1303" s="19">
        <v>623.7634655559101</v>
      </c>
      <c r="Y1303" s="19">
        <v>560.90922528484521</v>
      </c>
      <c r="Z1303" s="19">
        <v>28.160482382011839</v>
      </c>
      <c r="AA1303" s="19">
        <v>79.443697425901149</v>
      </c>
      <c r="AB1303" s="19">
        <v>107.60417980791298</v>
      </c>
      <c r="AC1303" s="19">
        <v>14.402089075628888</v>
      </c>
      <c r="AD1303" s="19">
        <v>509.06648757710133</v>
      </c>
      <c r="AE1303" s="19">
        <v>461.33416975213902</v>
      </c>
      <c r="AF1303" s="22">
        <f>Table1[[#This Row],[$ESGF]]/AE1303</f>
        <v>1.1034658192576705</v>
      </c>
      <c r="AG1303" s="22">
        <f>POWER((Table1[[#This Row],[$ESGF]]+Table1[[#This Row],[$ESGA]]+Table1[[#This Row],[XEV+/-]])/(Table1[[#This Row],[$ESGF]]+Table1[[#This Row],[$ESGA]]-Table1[[#This Row],[XEV+/-]]),1/0.65)</f>
        <v>1.0501829685725579</v>
      </c>
      <c r="AH1303" s="19">
        <v>15.441101038444693</v>
      </c>
      <c r="AI1303" s="19">
        <v>47.732317824962394</v>
      </c>
      <c r="AJ1303" s="19">
        <v>32.291216786517701</v>
      </c>
      <c r="AK1303" s="23">
        <v>0.36020663816901427</v>
      </c>
      <c r="AL1303" s="24">
        <v>1.0638791651474273</v>
      </c>
      <c r="AM1303" s="18">
        <v>2.6912581680342065</v>
      </c>
      <c r="AN1303" s="19">
        <v>0.16664759814777222</v>
      </c>
      <c r="AO1303" s="19">
        <v>3.0582803447196381</v>
      </c>
      <c r="AP1303" s="19">
        <v>11.344744349536448</v>
      </c>
      <c r="AQ1303" s="19">
        <v>14.403024694256088</v>
      </c>
      <c r="AR1303" s="19">
        <v>1.927747091009419</v>
      </c>
      <c r="AS1303" s="23">
        <v>0.11936052250422494</v>
      </c>
      <c r="AT1303" s="22">
        <f>EXP(Table1[[#This Row],[TmPPR]]/Table1[[#This Row],[PPCalc]])</f>
        <v>0.9955173858073757</v>
      </c>
      <c r="AU1303" s="18">
        <v>0.89179361813870917</v>
      </c>
      <c r="AV1303" s="18">
        <v>-4.0065533700568553E-3</v>
      </c>
      <c r="AW1303" s="19">
        <v>0.8378551201242348</v>
      </c>
      <c r="AX1303" s="19">
        <v>0.8378551201242348</v>
      </c>
      <c r="AY1303" s="19">
        <v>1.6757102402484696</v>
      </c>
      <c r="AZ1303" s="19">
        <f>Table1[[#This Row],[$SHP]]/Table1[[#This Row],[SFrac]]</f>
        <v>0.22428244133344716</v>
      </c>
      <c r="BA1303" s="23">
        <v>0.39540397056812615</v>
      </c>
      <c r="BB1303" s="24">
        <v>0.9701474079400968</v>
      </c>
      <c r="BC1303" s="18">
        <v>2.9542325229589999</v>
      </c>
      <c r="BD1303" s="18">
        <v>-8.9534669782049478E-2</v>
      </c>
      <c r="BE1303" s="22">
        <f>MAX(Table1[[#This Row],[$ESGA]],0)</f>
        <v>461.33416975213902</v>
      </c>
      <c r="BG1303" s="20"/>
    </row>
    <row r="1304" spans="1:59">
      <c r="A1304" s="20" t="s">
        <v>1362</v>
      </c>
      <c r="B1304" s="17" t="s">
        <v>59</v>
      </c>
      <c r="C1304" s="21">
        <v>341</v>
      </c>
      <c r="D1304" s="18">
        <v>4.1585365853658534</v>
      </c>
      <c r="E1304" s="21">
        <v>64</v>
      </c>
      <c r="F1304" s="21">
        <v>94</v>
      </c>
      <c r="G1304" s="21">
        <v>158</v>
      </c>
      <c r="H1304" s="21">
        <v>-43</v>
      </c>
      <c r="I1304" s="21">
        <v>48</v>
      </c>
      <c r="J1304" s="21">
        <v>66</v>
      </c>
      <c r="K1304" s="21">
        <v>114</v>
      </c>
      <c r="L1304" s="21">
        <v>16</v>
      </c>
      <c r="M1304" s="21">
        <v>27</v>
      </c>
      <c r="N1304" s="21">
        <v>43</v>
      </c>
      <c r="O1304" s="21">
        <v>0</v>
      </c>
      <c r="P1304" s="21">
        <v>1</v>
      </c>
      <c r="Q1304" s="21">
        <v>1</v>
      </c>
      <c r="R1304" s="21">
        <v>213</v>
      </c>
      <c r="S1304" s="21">
        <v>70</v>
      </c>
      <c r="T1304" s="21">
        <v>214</v>
      </c>
      <c r="U1304" s="21">
        <v>28</v>
      </c>
      <c r="V1304" s="19">
        <v>3.0996010122042614</v>
      </c>
      <c r="W1304" s="19">
        <v>11.391873873920787</v>
      </c>
      <c r="X1304" s="19">
        <v>139.90039898779577</v>
      </c>
      <c r="Y1304" s="19">
        <v>174.60812612607918</v>
      </c>
      <c r="Z1304" s="19">
        <v>55.690907906829423</v>
      </c>
      <c r="AA1304" s="19">
        <v>76.782290235261769</v>
      </c>
      <c r="AB1304" s="19">
        <v>132.47319814209118</v>
      </c>
      <c r="AC1304" s="19">
        <v>31.855725066426618</v>
      </c>
      <c r="AD1304" s="19">
        <v>162.36125341258497</v>
      </c>
      <c r="AE1304" s="19">
        <v>202.68814323118099</v>
      </c>
      <c r="AF1304" s="22">
        <f>Table1[[#This Row],[$ESGF]]/AE1304</f>
        <v>0.80103971956267728</v>
      </c>
      <c r="AG1304" s="22">
        <f>POWER((Table1[[#This Row],[$ESGF]]+Table1[[#This Row],[$ESGA]]+Table1[[#This Row],[XEV+/-]])/(Table1[[#This Row],[$ESGF]]+Table1[[#This Row],[$ESGA]]-Table1[[#This Row],[XEV+/-]]),1/0.65)</f>
        <v>0.92026140638466769</v>
      </c>
      <c r="AH1304" s="19">
        <v>-9.8563802206920919</v>
      </c>
      <c r="AI1304" s="19">
        <v>-40.326889818595994</v>
      </c>
      <c r="AJ1304" s="19">
        <v>-30.470509597903906</v>
      </c>
      <c r="AK1304" s="23">
        <v>0.2651759819362538</v>
      </c>
      <c r="AL1304" s="24">
        <v>0.89373493098758916</v>
      </c>
      <c r="AM1304" s="18">
        <v>1.102744022442226</v>
      </c>
      <c r="AN1304" s="19">
        <v>-0.1238889301747608</v>
      </c>
      <c r="AO1304" s="19">
        <v>14.620620947985532</v>
      </c>
      <c r="AP1304" s="19">
        <v>26.510491915032123</v>
      </c>
      <c r="AQ1304" s="19">
        <v>41.131112863017655</v>
      </c>
      <c r="AR1304" s="19">
        <v>9.8907661430130442</v>
      </c>
      <c r="AS1304" s="23">
        <v>0.28918231293156921</v>
      </c>
      <c r="AT1304" s="22">
        <f>EXP(Table1[[#This Row],[TmPPR]]/Table1[[#This Row],[PPCalc]])</f>
        <v>0.8647350744967649</v>
      </c>
      <c r="AU1304" s="18">
        <v>1.2025752281666475</v>
      </c>
      <c r="AV1304" s="18">
        <v>-0.17477277275793723</v>
      </c>
      <c r="AW1304" s="19">
        <v>0</v>
      </c>
      <c r="AX1304" s="19">
        <v>0</v>
      </c>
      <c r="AY1304" s="19">
        <v>0</v>
      </c>
      <c r="AZ1304" s="19">
        <f>Table1[[#This Row],[$SHP]]/Table1[[#This Row],[SFrac]]</f>
        <v>0</v>
      </c>
      <c r="BA1304" s="23">
        <v>0.11016917962732561</v>
      </c>
      <c r="BB1304" s="24">
        <v>1.0383157389556525</v>
      </c>
      <c r="BC1304" s="18">
        <v>0.458142564059976</v>
      </c>
      <c r="BD1304" s="18">
        <v>1.722612311664062E-2</v>
      </c>
      <c r="BE1304" s="22">
        <f>MAX(Table1[[#This Row],[$ESGA]],0)</f>
        <v>202.68814323118099</v>
      </c>
      <c r="BG1304" s="20"/>
    </row>
    <row r="1305" spans="1:59">
      <c r="A1305" s="20" t="s">
        <v>1363</v>
      </c>
      <c r="B1305" s="17" t="s">
        <v>65</v>
      </c>
      <c r="C1305" s="21">
        <v>630</v>
      </c>
      <c r="D1305" s="18">
        <v>7.8125</v>
      </c>
      <c r="E1305" s="21">
        <v>61</v>
      </c>
      <c r="F1305" s="21">
        <v>96</v>
      </c>
      <c r="G1305" s="21">
        <v>157</v>
      </c>
      <c r="H1305" s="21">
        <v>-48</v>
      </c>
      <c r="I1305" s="21">
        <v>48</v>
      </c>
      <c r="J1305" s="21">
        <v>87</v>
      </c>
      <c r="K1305" s="21">
        <v>135</v>
      </c>
      <c r="L1305" s="21">
        <v>5</v>
      </c>
      <c r="M1305" s="21">
        <v>5</v>
      </c>
      <c r="N1305" s="21">
        <v>10</v>
      </c>
      <c r="O1305" s="21">
        <v>8</v>
      </c>
      <c r="P1305" s="21">
        <v>4</v>
      </c>
      <c r="Q1305" s="21">
        <v>12</v>
      </c>
      <c r="R1305" s="21">
        <v>247</v>
      </c>
      <c r="S1305" s="21">
        <v>20</v>
      </c>
      <c r="T1305" s="21">
        <v>391</v>
      </c>
      <c r="U1305" s="21">
        <v>116</v>
      </c>
      <c r="V1305" s="19">
        <v>16.820437929965355</v>
      </c>
      <c r="W1305" s="19">
        <v>3.6943660723464369</v>
      </c>
      <c r="X1305" s="19">
        <v>210.17956207003465</v>
      </c>
      <c r="Y1305" s="19">
        <v>271.30563392765356</v>
      </c>
      <c r="Z1305" s="19">
        <v>55.691740395683716</v>
      </c>
      <c r="AA1305" s="19">
        <v>99.321826186215006</v>
      </c>
      <c r="AB1305" s="19">
        <v>155.01356658189874</v>
      </c>
      <c r="AC1305" s="19">
        <v>19.841736522483039</v>
      </c>
      <c r="AD1305" s="19">
        <v>240.97777515488292</v>
      </c>
      <c r="AE1305" s="19">
        <v>311.90270228543915</v>
      </c>
      <c r="AF1305" s="22">
        <f>Table1[[#This Row],[$ESGF]]/AE1305</f>
        <v>0.77260560228923902</v>
      </c>
      <c r="AG1305" s="22">
        <f>POWER((Table1[[#This Row],[$ESGF]]+Table1[[#This Row],[$ESGA]]+Table1[[#This Row],[XEV+/-]])/(Table1[[#This Row],[$ESGF]]+Table1[[#This Row],[$ESGA]]-Table1[[#This Row],[XEV+/-]]),1/0.65)</f>
        <v>0.8927497018619226</v>
      </c>
      <c r="AH1305" s="19">
        <v>-20.375986723996601</v>
      </c>
      <c r="AI1305" s="19">
        <v>-70.924927130556256</v>
      </c>
      <c r="AJ1305" s="19">
        <v>-50.548940406559652</v>
      </c>
      <c r="AK1305" s="23">
        <v>0.19330048767250424</v>
      </c>
      <c r="AL1305" s="24">
        <v>0.87470819439296599</v>
      </c>
      <c r="AM1305" s="18">
        <v>1.5101600599414393</v>
      </c>
      <c r="AN1305" s="19">
        <v>-0.20215748636976033</v>
      </c>
      <c r="AO1305" s="19">
        <v>5.4524606242385376</v>
      </c>
      <c r="AP1305" s="19">
        <v>5.0997257335319306</v>
      </c>
      <c r="AQ1305" s="19">
        <v>10.552186357770468</v>
      </c>
      <c r="AR1305" s="19">
        <v>1.3506798537946199</v>
      </c>
      <c r="AS1305" s="23">
        <v>3.9866615568906361E-2</v>
      </c>
      <c r="AT1305" s="22">
        <f>EXP(Table1[[#This Row],[TmPPR]]/Table1[[#This Row],[PPCalc]])</f>
        <v>1.0211472667097363</v>
      </c>
      <c r="AU1305" s="18">
        <v>0.31145793413208095</v>
      </c>
      <c r="AV1305" s="18">
        <v>6.5178074618225659E-3</v>
      </c>
      <c r="AW1305" s="19">
        <v>10.962889408449975</v>
      </c>
      <c r="AX1305" s="19">
        <v>10.962889408449975</v>
      </c>
      <c r="AY1305" s="19">
        <v>21.92577881689995</v>
      </c>
      <c r="AZ1305" s="19">
        <f>Table1[[#This Row],[$SHP]]/Table1[[#This Row],[SFrac]]</f>
        <v>2.8064996885631937</v>
      </c>
      <c r="BA1305" s="23">
        <v>0.22589558138660532</v>
      </c>
      <c r="BB1305" s="22">
        <f>EXP(Table1[[#This Row],[TmSHR]]/Table1[[#This Row],[SHCalc]])</f>
        <v>1.0605498782926011</v>
      </c>
      <c r="BC1305" s="18">
        <v>1.7648092295828541</v>
      </c>
      <c r="BD1305" s="18">
        <v>0.1037487697474382</v>
      </c>
      <c r="BE1305" s="22">
        <f>MAX(Table1[[#This Row],[$ESGA]],0)</f>
        <v>311.90270228543915</v>
      </c>
      <c r="BG1305" s="20"/>
    </row>
    <row r="1306" spans="1:59">
      <c r="A1306" s="20" t="s">
        <v>1364</v>
      </c>
      <c r="B1306" s="17" t="s">
        <v>68</v>
      </c>
      <c r="C1306" s="21">
        <v>408</v>
      </c>
      <c r="D1306" s="18">
        <v>5.3556910569105689</v>
      </c>
      <c r="E1306" s="21">
        <v>39</v>
      </c>
      <c r="F1306" s="21">
        <v>118</v>
      </c>
      <c r="G1306" s="21">
        <v>157</v>
      </c>
      <c r="H1306" s="21">
        <v>-90</v>
      </c>
      <c r="I1306" s="21">
        <v>22</v>
      </c>
      <c r="J1306" s="21">
        <v>62</v>
      </c>
      <c r="K1306" s="21">
        <v>84</v>
      </c>
      <c r="L1306" s="21">
        <v>17</v>
      </c>
      <c r="M1306" s="21">
        <v>55</v>
      </c>
      <c r="N1306" s="21">
        <v>72</v>
      </c>
      <c r="O1306" s="21">
        <v>0</v>
      </c>
      <c r="P1306" s="21">
        <v>1</v>
      </c>
      <c r="Q1306" s="21">
        <v>1</v>
      </c>
      <c r="R1306" s="21">
        <v>384</v>
      </c>
      <c r="S1306" s="21">
        <v>116</v>
      </c>
      <c r="T1306" s="21">
        <v>435</v>
      </c>
      <c r="U1306" s="21">
        <v>81</v>
      </c>
      <c r="V1306" s="19">
        <v>11.102767920476275</v>
      </c>
      <c r="W1306" s="19">
        <v>11.291887082181288</v>
      </c>
      <c r="X1306" s="19">
        <v>256.89723207952375</v>
      </c>
      <c r="Y1306" s="19">
        <v>342.70811291781871</v>
      </c>
      <c r="Z1306" s="19">
        <v>25.81114753832998</v>
      </c>
      <c r="AA1306" s="19">
        <v>75.014831398629326</v>
      </c>
      <c r="AB1306" s="19">
        <v>100.82597893695933</v>
      </c>
      <c r="AC1306" s="19">
        <v>18.825951285382921</v>
      </c>
      <c r="AD1306" s="19">
        <v>305.01254377553676</v>
      </c>
      <c r="AE1306" s="19">
        <v>404.99632007160585</v>
      </c>
      <c r="AF1306" s="22">
        <f>Table1[[#This Row],[$ESGF]]/AE1306</f>
        <v>0.75312423510813298</v>
      </c>
      <c r="AG1306" s="22">
        <f>POWER((Table1[[#This Row],[$ESGF]]+Table1[[#This Row],[$ESGA]]+Table1[[#This Row],[XEV+/-]])/(Table1[[#This Row],[$ESGF]]+Table1[[#This Row],[$ESGA]]-Table1[[#This Row],[XEV+/-]]),1/0.65)</f>
        <v>1.1169502733622765</v>
      </c>
      <c r="AH1306" s="19">
        <v>25.510743918963488</v>
      </c>
      <c r="AI1306" s="19">
        <v>-99.983776296069109</v>
      </c>
      <c r="AJ1306" s="19">
        <v>-125.49452021503259</v>
      </c>
      <c r="AK1306" s="23">
        <v>0.38985738153613414</v>
      </c>
      <c r="AL1306" s="24">
        <v>0.97045990489357137</v>
      </c>
      <c r="AM1306" s="18">
        <v>2.087955691763645</v>
      </c>
      <c r="AN1306" s="19">
        <v>-6.2607750409105767E-2</v>
      </c>
      <c r="AO1306" s="19">
        <v>21.654571694154768</v>
      </c>
      <c r="AP1306" s="19">
        <v>66.652501144650429</v>
      </c>
      <c r="AQ1306" s="19">
        <v>88.307072838805212</v>
      </c>
      <c r="AR1306" s="19">
        <v>16.488455345993231</v>
      </c>
      <c r="AS1306" s="23">
        <v>0.47033317603791897</v>
      </c>
      <c r="AT1306" s="22">
        <f>EXP(Table1[[#This Row],[TmPPR]]/Table1[[#This Row],[PPCalc]])</f>
        <v>0.94963735211627098</v>
      </c>
      <c r="AU1306" s="18">
        <v>2.5189591846746269</v>
      </c>
      <c r="AV1306" s="18">
        <v>-0.13016747250266514</v>
      </c>
      <c r="AW1306" s="19">
        <v>0</v>
      </c>
      <c r="AX1306" s="19">
        <v>0</v>
      </c>
      <c r="AY1306" s="19">
        <v>0</v>
      </c>
      <c r="AZ1306" s="19">
        <f>Table1[[#This Row],[$SHP]]/Table1[[#This Row],[SFrac]]</f>
        <v>0</v>
      </c>
      <c r="BA1306" s="23">
        <v>0.31618914328111369</v>
      </c>
      <c r="BB1306" s="24">
        <v>1.0076963766614406</v>
      </c>
      <c r="BC1306" s="18">
        <v>1.693411366962875</v>
      </c>
      <c r="BD1306" s="18">
        <v>1.2983233636945139E-2</v>
      </c>
      <c r="BE1306" s="22">
        <f>MAX(Table1[[#This Row],[$ESGA]],0)</f>
        <v>404.99632007160585</v>
      </c>
      <c r="BG1306" s="20"/>
    </row>
    <row r="1307" spans="1:59">
      <c r="A1307" s="20" t="s">
        <v>1365</v>
      </c>
      <c r="B1307" s="17" t="s">
        <v>65</v>
      </c>
      <c r="C1307" s="21">
        <v>260</v>
      </c>
      <c r="D1307" s="18">
        <v>3.25</v>
      </c>
      <c r="E1307" s="21">
        <v>72</v>
      </c>
      <c r="F1307" s="21">
        <v>85</v>
      </c>
      <c r="G1307" s="21">
        <v>157</v>
      </c>
      <c r="H1307" s="21">
        <v>-42</v>
      </c>
      <c r="I1307" s="21">
        <v>51</v>
      </c>
      <c r="J1307" s="21">
        <v>64</v>
      </c>
      <c r="K1307" s="21">
        <v>115</v>
      </c>
      <c r="L1307" s="21">
        <v>21</v>
      </c>
      <c r="M1307" s="21">
        <v>21</v>
      </c>
      <c r="N1307" s="21">
        <v>42</v>
      </c>
      <c r="O1307" s="21">
        <v>0</v>
      </c>
      <c r="P1307" s="21">
        <v>0</v>
      </c>
      <c r="Q1307" s="21">
        <v>0</v>
      </c>
      <c r="R1307" s="21">
        <v>235</v>
      </c>
      <c r="S1307" s="21">
        <v>68</v>
      </c>
      <c r="T1307" s="21">
        <v>210</v>
      </c>
      <c r="U1307" s="21">
        <v>1</v>
      </c>
      <c r="V1307" s="19">
        <v>0.17307692307692307</v>
      </c>
      <c r="W1307" s="19">
        <v>11.703941161090839</v>
      </c>
      <c r="X1307" s="19">
        <v>166.82692307692309</v>
      </c>
      <c r="Y1307" s="19">
        <v>197.29605883890915</v>
      </c>
      <c r="Z1307" s="19">
        <v>44.826840767924814</v>
      </c>
      <c r="AA1307" s="19">
        <v>56.49473895397027</v>
      </c>
      <c r="AB1307" s="19">
        <v>101.32157972189509</v>
      </c>
      <c r="AC1307" s="19">
        <v>31.17587068366003</v>
      </c>
      <c r="AD1307" s="19">
        <v>146.98659271955981</v>
      </c>
      <c r="AE1307" s="19">
        <v>173.93865655915343</v>
      </c>
      <c r="AF1307" s="22">
        <f>Table1[[#This Row],[$ESGF]]/AE1307</f>
        <v>0.84504845344469071</v>
      </c>
      <c r="AG1307" s="22">
        <f>POWER((Table1[[#This Row],[$ESGF]]+Table1[[#This Row],[$ESGA]]+Table1[[#This Row],[XEV+/-]])/(Table1[[#This Row],[$ESGF]]+Table1[[#This Row],[$ESGA]]-Table1[[#This Row],[XEV+/-]]),1/0.65)</f>
        <v>0.73258946358725874</v>
      </c>
      <c r="AH1307" s="19">
        <v>-32.345038450629531</v>
      </c>
      <c r="AI1307" s="19">
        <v>-26.952063839593624</v>
      </c>
      <c r="AJ1307" s="19">
        <v>5.3929746110359105</v>
      </c>
      <c r="AK1307" s="23">
        <v>0.26595296913517491</v>
      </c>
      <c r="AL1307" s="24">
        <v>0.75631580435213763</v>
      </c>
      <c r="AM1307" s="18">
        <v>0.86434714968931847</v>
      </c>
      <c r="AN1307" s="19">
        <v>-0.2414089257340708</v>
      </c>
      <c r="AO1307" s="19">
        <v>19.070972703078404</v>
      </c>
      <c r="AP1307" s="19">
        <v>18.903182895684136</v>
      </c>
      <c r="AQ1307" s="19">
        <v>37.974155598762529</v>
      </c>
      <c r="AR1307" s="19">
        <v>11.684355568850009</v>
      </c>
      <c r="AS1307" s="23">
        <v>0.37504645430164651</v>
      </c>
      <c r="AT1307" s="22">
        <f>EXP(Table1[[#This Row],[TmPPR]]/Table1[[#This Row],[PPCalc]])</f>
        <v>0.79262271019539454</v>
      </c>
      <c r="AU1307" s="18">
        <v>1.2189009764803511</v>
      </c>
      <c r="AV1307" s="18">
        <v>-0.28328227214299478</v>
      </c>
      <c r="AW1307" s="19">
        <v>0</v>
      </c>
      <c r="AX1307" s="19">
        <v>0</v>
      </c>
      <c r="AY1307" s="19">
        <v>0</v>
      </c>
      <c r="AZ1307" s="19">
        <f>Table1[[#This Row],[$SHP]]/Table1[[#This Row],[SFrac]]</f>
        <v>0</v>
      </c>
      <c r="BA1307" s="23">
        <v>5.9171597633136102E-3</v>
      </c>
      <c r="BB1307" s="24">
        <v>0.90928704341328326</v>
      </c>
      <c r="BC1307" s="18">
        <v>1.9230769230769232E-2</v>
      </c>
      <c r="BD1307" s="18">
        <v>-1.8287395253829453E-3</v>
      </c>
      <c r="BE1307" s="22">
        <f>MAX(Table1[[#This Row],[$ESGA]],0)</f>
        <v>173.93865655915343</v>
      </c>
      <c r="BG1307" s="20"/>
    </row>
    <row r="1308" spans="1:59">
      <c r="A1308" s="20" t="s">
        <v>1366</v>
      </c>
      <c r="B1308" s="17" t="s">
        <v>65</v>
      </c>
      <c r="C1308" s="21">
        <v>238</v>
      </c>
      <c r="D1308" s="18">
        <v>2.9750000000000001</v>
      </c>
      <c r="E1308" s="21">
        <v>64</v>
      </c>
      <c r="F1308" s="21">
        <v>93</v>
      </c>
      <c r="G1308" s="21">
        <v>157</v>
      </c>
      <c r="H1308" s="21">
        <v>51</v>
      </c>
      <c r="I1308" s="21">
        <v>55</v>
      </c>
      <c r="J1308" s="21">
        <v>76</v>
      </c>
      <c r="K1308" s="21">
        <v>131</v>
      </c>
      <c r="L1308" s="21">
        <v>9</v>
      </c>
      <c r="M1308" s="21">
        <v>17</v>
      </c>
      <c r="N1308" s="21">
        <v>26</v>
      </c>
      <c r="O1308" s="21">
        <v>0</v>
      </c>
      <c r="P1308" s="21">
        <v>0</v>
      </c>
      <c r="Q1308" s="21">
        <v>0</v>
      </c>
      <c r="R1308" s="21">
        <v>248</v>
      </c>
      <c r="S1308" s="21">
        <v>50</v>
      </c>
      <c r="T1308" s="21">
        <v>156</v>
      </c>
      <c r="U1308" s="21">
        <v>9</v>
      </c>
      <c r="V1308" s="19">
        <v>2.0835883187262434</v>
      </c>
      <c r="W1308" s="19">
        <v>4.6666534810126583</v>
      </c>
      <c r="X1308" s="19">
        <v>195.91641168127373</v>
      </c>
      <c r="Y1308" s="19">
        <v>142.33334651898736</v>
      </c>
      <c r="Z1308" s="19">
        <v>43.734205430355807</v>
      </c>
      <c r="AA1308" s="19">
        <v>59.509054902678614</v>
      </c>
      <c r="AB1308" s="19">
        <v>103.24326033303441</v>
      </c>
      <c r="AC1308" s="19">
        <v>34.703616918667031</v>
      </c>
      <c r="AD1308" s="19">
        <v>154.45647721304786</v>
      </c>
      <c r="AE1308" s="19">
        <v>113.18710240593374</v>
      </c>
      <c r="AF1308" s="22">
        <f>Table1[[#This Row],[$ESGF]]/AE1308</f>
        <v>1.3646119913831332</v>
      </c>
      <c r="AG1308" s="22">
        <f>POWER((Table1[[#This Row],[$ESGF]]+Table1[[#This Row],[$ESGA]]+Table1[[#This Row],[XEV+/-]])/(Table1[[#This Row],[$ESGF]]+Table1[[#This Row],[$ESGA]]-Table1[[#This Row],[XEV+/-]]),1/0.65)</f>
        <v>1.1883662386401224</v>
      </c>
      <c r="AH1308" s="19">
        <v>14.995957555320704</v>
      </c>
      <c r="AI1308" s="19">
        <v>41.269374807114154</v>
      </c>
      <c r="AJ1308" s="19">
        <v>26.27341725179345</v>
      </c>
      <c r="AK1308" s="23">
        <v>0.25147279961106678</v>
      </c>
      <c r="AL1308" s="24">
        <v>1.2404753899258327</v>
      </c>
      <c r="AM1308" s="18">
        <v>0.74813157884292369</v>
      </c>
      <c r="AN1308" s="19">
        <v>0.16121837900992503</v>
      </c>
      <c r="AO1308" s="19">
        <v>8.2021264176537194</v>
      </c>
      <c r="AP1308" s="19">
        <v>15.238275195280153</v>
      </c>
      <c r="AQ1308" s="19">
        <v>23.440401612933872</v>
      </c>
      <c r="AR1308" s="19">
        <v>7.8791265925828142</v>
      </c>
      <c r="AS1308" s="23">
        <v>0.24397670460589296</v>
      </c>
      <c r="AT1308" s="22">
        <f>EXP(Table1[[#This Row],[TmPPR]]/Table1[[#This Row],[PPCalc]])</f>
        <v>1.0726503182400815</v>
      </c>
      <c r="AU1308" s="18">
        <v>0.7258306962025316</v>
      </c>
      <c r="AV1308" s="18">
        <v>5.0904334995082207E-2</v>
      </c>
      <c r="AW1308" s="19">
        <v>0</v>
      </c>
      <c r="AX1308" s="19">
        <v>0</v>
      </c>
      <c r="AY1308" s="19">
        <v>0</v>
      </c>
      <c r="AZ1308" s="19">
        <f>Table1[[#This Row],[$SHP]]/Table1[[#This Row],[SFrac]]</f>
        <v>0</v>
      </c>
      <c r="BA1308" s="23">
        <v>4.5093729833058073E-2</v>
      </c>
      <c r="BB1308" s="24">
        <v>0.73200540980822493</v>
      </c>
      <c r="BC1308" s="18">
        <v>0.13415384625334778</v>
      </c>
      <c r="BD1308" s="18">
        <v>-4.1851623208114065E-2</v>
      </c>
      <c r="BE1308" s="22">
        <f>MAX(Table1[[#This Row],[$ESGA]],0)</f>
        <v>113.18710240593374</v>
      </c>
      <c r="BG1308" s="20"/>
    </row>
    <row r="1309" spans="1:59">
      <c r="A1309" s="20" t="s">
        <v>1367</v>
      </c>
      <c r="B1309" s="17" t="s">
        <v>68</v>
      </c>
      <c r="C1309" s="21">
        <v>930</v>
      </c>
      <c r="D1309" s="18">
        <v>11.887340301974449</v>
      </c>
      <c r="E1309" s="21">
        <v>30</v>
      </c>
      <c r="F1309" s="21">
        <v>126</v>
      </c>
      <c r="G1309" s="21">
        <v>156</v>
      </c>
      <c r="H1309" s="21">
        <v>-108</v>
      </c>
      <c r="I1309" s="21">
        <v>28</v>
      </c>
      <c r="J1309" s="21">
        <v>102</v>
      </c>
      <c r="K1309" s="21">
        <v>130</v>
      </c>
      <c r="L1309" s="21">
        <v>2</v>
      </c>
      <c r="M1309" s="21">
        <v>18</v>
      </c>
      <c r="N1309" s="21">
        <v>20</v>
      </c>
      <c r="O1309" s="21">
        <v>0</v>
      </c>
      <c r="P1309" s="21">
        <v>6</v>
      </c>
      <c r="Q1309" s="21">
        <v>6</v>
      </c>
      <c r="R1309" s="21">
        <v>790</v>
      </c>
      <c r="S1309" s="21">
        <v>51</v>
      </c>
      <c r="T1309" s="21">
        <v>1227</v>
      </c>
      <c r="U1309" s="21">
        <v>380</v>
      </c>
      <c r="V1309" s="19">
        <v>40.748289063470352</v>
      </c>
      <c r="W1309" s="19">
        <v>8.6656489303333029</v>
      </c>
      <c r="X1309" s="19">
        <v>698.25171093652966</v>
      </c>
      <c r="Y1309" s="19">
        <v>838.3343510696667</v>
      </c>
      <c r="Z1309" s="19">
        <v>25.864808971661088</v>
      </c>
      <c r="AA1309" s="19">
        <v>89.471099158293413</v>
      </c>
      <c r="AB1309" s="19">
        <v>115.33590812995449</v>
      </c>
      <c r="AC1309" s="19">
        <v>9.7024149389243579</v>
      </c>
      <c r="AD1309" s="19">
        <v>634.62997577923284</v>
      </c>
      <c r="AE1309" s="19">
        <v>750.42745295387351</v>
      </c>
      <c r="AF1309" s="22">
        <f>Table1[[#This Row],[$ESGF]]/AE1309</f>
        <v>0.84569131004092091</v>
      </c>
      <c r="AG1309" s="22">
        <f>POWER((Table1[[#This Row],[$ESGF]]+Table1[[#This Row],[$ESGA]]+Table1[[#This Row],[XEV+/-]])/(Table1[[#This Row],[$ESGF]]+Table1[[#This Row],[$ESGA]]-Table1[[#This Row],[XEV+/-]]),1/0.65)</f>
        <v>0.90440258445696098</v>
      </c>
      <c r="AH1309" s="19">
        <v>-45.214670311494118</v>
      </c>
      <c r="AI1309" s="19">
        <v>-115.7974771746407</v>
      </c>
      <c r="AJ1309" s="19">
        <v>-70.582806863146573</v>
      </c>
      <c r="AK1309" s="23">
        <v>0.3334080931720344</v>
      </c>
      <c r="AL1309" s="24">
        <v>0.88738844448089627</v>
      </c>
      <c r="AM1309" s="18">
        <v>3.9633354629683764</v>
      </c>
      <c r="AN1309" s="19">
        <v>-0.47350944506695736</v>
      </c>
      <c r="AO1309" s="19">
        <v>1.6855379712112306</v>
      </c>
      <c r="AP1309" s="19">
        <v>15.193291706669848</v>
      </c>
      <c r="AQ1309" s="19">
        <v>16.878829677881079</v>
      </c>
      <c r="AR1309" s="19">
        <v>1.4198995947880417</v>
      </c>
      <c r="AS1309" s="23">
        <v>6.1314137788093775E-2</v>
      </c>
      <c r="AT1309" s="22">
        <f>EXP(Table1[[#This Row],[TmPPR]]/Table1[[#This Row],[PPCalc]])</f>
        <v>0.88361379903858628</v>
      </c>
      <c r="AU1309" s="18">
        <v>0.72886202120922161</v>
      </c>
      <c r="AV1309" s="18">
        <v>-9.0185881202535872E-2</v>
      </c>
      <c r="AW1309" s="19">
        <v>0</v>
      </c>
      <c r="AX1309" s="19">
        <v>0</v>
      </c>
      <c r="AY1309" s="19">
        <v>0</v>
      </c>
      <c r="AZ1309" s="19">
        <f>Table1[[#This Row],[$SHP]]/Table1[[#This Row],[SFrac]]</f>
        <v>0</v>
      </c>
      <c r="BA1309" s="23">
        <v>0.403787469073984</v>
      </c>
      <c r="BB1309" s="24">
        <v>1.1019347595490783</v>
      </c>
      <c r="BC1309" s="18">
        <v>4.7999590545554316</v>
      </c>
      <c r="BD1309" s="18">
        <v>0.46592005969000572</v>
      </c>
      <c r="BE1309" s="22">
        <f>MAX(Table1[[#This Row],[$ESGA]],0)</f>
        <v>750.42745295387351</v>
      </c>
      <c r="BG1309" s="20"/>
    </row>
    <row r="1310" spans="1:59">
      <c r="A1310" s="20" t="s">
        <v>1368</v>
      </c>
      <c r="B1310" s="17" t="s">
        <v>65</v>
      </c>
      <c r="C1310" s="21">
        <v>195</v>
      </c>
      <c r="D1310" s="18">
        <v>2.7926829268292681</v>
      </c>
      <c r="E1310" s="21">
        <v>68</v>
      </c>
      <c r="F1310" s="21">
        <v>88</v>
      </c>
      <c r="G1310" s="21">
        <v>156</v>
      </c>
      <c r="H1310" s="21">
        <v>-12</v>
      </c>
      <c r="I1310" s="21">
        <v>49</v>
      </c>
      <c r="J1310" s="21">
        <v>65</v>
      </c>
      <c r="K1310" s="21">
        <v>114</v>
      </c>
      <c r="L1310" s="21">
        <v>17</v>
      </c>
      <c r="M1310" s="21">
        <v>23</v>
      </c>
      <c r="N1310" s="21">
        <v>40</v>
      </c>
      <c r="O1310" s="21">
        <v>2</v>
      </c>
      <c r="P1310" s="21">
        <v>0</v>
      </c>
      <c r="Q1310" s="21">
        <v>2</v>
      </c>
      <c r="R1310" s="21">
        <v>208</v>
      </c>
      <c r="S1310" s="21">
        <v>68</v>
      </c>
      <c r="T1310" s="21">
        <v>168</v>
      </c>
      <c r="U1310" s="21">
        <v>16</v>
      </c>
      <c r="V1310" s="19">
        <v>2</v>
      </c>
      <c r="W1310" s="19">
        <v>6.1749851455733813</v>
      </c>
      <c r="X1310" s="19">
        <v>138</v>
      </c>
      <c r="Y1310" s="19">
        <v>145.82501485442663</v>
      </c>
      <c r="Z1310" s="19">
        <v>63.042427329842752</v>
      </c>
      <c r="AA1310" s="19">
        <v>81.97563294893925</v>
      </c>
      <c r="AB1310" s="19">
        <v>145.018060278782</v>
      </c>
      <c r="AC1310" s="19">
        <v>51.927864379301859</v>
      </c>
      <c r="AD1310" s="19">
        <v>177.10038163372258</v>
      </c>
      <c r="AE1310" s="19">
        <v>188.19481227934196</v>
      </c>
      <c r="AF1310" s="22">
        <f>Table1[[#This Row],[$ESGF]]/AE1310</f>
        <v>0.94104815902602212</v>
      </c>
      <c r="AG1310" s="22">
        <f>POWER((Table1[[#This Row],[$ESGF]]+Table1[[#This Row],[$ESGA]]+Table1[[#This Row],[XEV+/-]])/(Table1[[#This Row],[$ESGF]]+Table1[[#This Row],[$ESGA]]-Table1[[#This Row],[XEV+/-]]),1/0.65)</f>
        <v>0.75476583466795499</v>
      </c>
      <c r="AH1310" s="19">
        <v>-33.309086762544752</v>
      </c>
      <c r="AI1310" s="19">
        <v>-11.094430645619376</v>
      </c>
      <c r="AJ1310" s="19">
        <v>22.214656116925376</v>
      </c>
      <c r="AK1310" s="23">
        <v>0.37372823292437612</v>
      </c>
      <c r="AL1310" s="24">
        <v>0.82375425365678334</v>
      </c>
      <c r="AM1310" s="18">
        <v>1.0437044553619772</v>
      </c>
      <c r="AN1310" s="19">
        <v>-0.20235658161141357</v>
      </c>
      <c r="AO1310" s="19">
        <v>23.453219669210803</v>
      </c>
      <c r="AP1310" s="19">
        <v>32.583183653794642</v>
      </c>
      <c r="AQ1310" s="19">
        <v>56.036403323005445</v>
      </c>
      <c r="AR1310" s="19">
        <v>20.065436997757409</v>
      </c>
      <c r="AS1310" s="23">
        <v>0.5491389621880246</v>
      </c>
      <c r="AT1310" s="22">
        <f>EXP(Table1[[#This Row],[TmPPR]]/Table1[[#This Row],[PPCalc]])</f>
        <v>1.1032925351310698</v>
      </c>
      <c r="AU1310" s="18">
        <v>1.5335710041592394</v>
      </c>
      <c r="AV1310" s="18">
        <v>0.15074837776854572</v>
      </c>
      <c r="AW1310" s="19">
        <v>2.6364818679490671</v>
      </c>
      <c r="AX1310" s="19">
        <v>2.6364818679490671</v>
      </c>
      <c r="AY1310" s="19">
        <v>5.2729637358981343</v>
      </c>
      <c r="AZ1310" s="19">
        <f>Table1[[#This Row],[$SHP]]/Table1[[#This Row],[SFrac]]</f>
        <v>1.8881354862167994</v>
      </c>
      <c r="BA1310" s="23">
        <v>7.7422400566505373E-2</v>
      </c>
      <c r="BB1310" s="24">
        <v>1.3130259148950738</v>
      </c>
      <c r="BC1310" s="18">
        <v>0.21621621621621623</v>
      </c>
      <c r="BD1310" s="18">
        <v>5.888309887328122E-2</v>
      </c>
      <c r="BE1310" s="22">
        <f>MAX(Table1[[#This Row],[$ESGA]],0)</f>
        <v>188.19481227934196</v>
      </c>
      <c r="BG1310" s="20"/>
    </row>
    <row r="1311" spans="1:59">
      <c r="A1311" s="20" t="s">
        <v>1369</v>
      </c>
      <c r="B1311" s="17" t="s">
        <v>68</v>
      </c>
      <c r="C1311" s="21">
        <v>634</v>
      </c>
      <c r="D1311" s="18">
        <v>8.0599593495934965</v>
      </c>
      <c r="E1311" s="21">
        <v>47</v>
      </c>
      <c r="F1311" s="21">
        <v>108</v>
      </c>
      <c r="G1311" s="21">
        <v>155</v>
      </c>
      <c r="H1311" s="21">
        <v>-44</v>
      </c>
      <c r="I1311" s="21">
        <v>39</v>
      </c>
      <c r="J1311" s="21">
        <v>76</v>
      </c>
      <c r="K1311" s="21">
        <v>115</v>
      </c>
      <c r="L1311" s="21">
        <v>8</v>
      </c>
      <c r="M1311" s="21">
        <v>29</v>
      </c>
      <c r="N1311" s="21">
        <v>37</v>
      </c>
      <c r="O1311" s="21">
        <v>0</v>
      </c>
      <c r="P1311" s="21">
        <v>3</v>
      </c>
      <c r="Q1311" s="21">
        <v>3</v>
      </c>
      <c r="R1311" s="21">
        <v>487</v>
      </c>
      <c r="S1311" s="21">
        <v>85</v>
      </c>
      <c r="T1311" s="21">
        <v>626</v>
      </c>
      <c r="U1311" s="21">
        <v>182</v>
      </c>
      <c r="V1311" s="19">
        <v>18.932893992123777</v>
      </c>
      <c r="W1311" s="19">
        <v>12.531599680220332</v>
      </c>
      <c r="X1311" s="19">
        <v>383.06710600787619</v>
      </c>
      <c r="Y1311" s="19">
        <v>431.46840031977968</v>
      </c>
      <c r="Z1311" s="19">
        <v>46.243296156471644</v>
      </c>
      <c r="AA1311" s="19">
        <v>91.27303348611953</v>
      </c>
      <c r="AB1311" s="19">
        <v>137.51632964259119</v>
      </c>
      <c r="AC1311" s="19">
        <v>17.061665410201705</v>
      </c>
      <c r="AD1311" s="19">
        <v>454.92164198405305</v>
      </c>
      <c r="AE1311" s="19">
        <v>513.670542522647</v>
      </c>
      <c r="AF1311" s="22">
        <f>Table1[[#This Row],[$ESGF]]/AE1311</f>
        <v>0.88562922014161671</v>
      </c>
      <c r="AG1311" s="22">
        <f>POWER((Table1[[#This Row],[$ESGF]]+Table1[[#This Row],[$ESGA]]+Table1[[#This Row],[XEV+/-]])/(Table1[[#This Row],[$ESGF]]+Table1[[#This Row],[$ESGA]]-Table1[[#This Row],[XEV+/-]]),1/0.65)</f>
        <v>0.80245083731604283</v>
      </c>
      <c r="AH1311" s="19">
        <v>-69.163090047924598</v>
      </c>
      <c r="AI1311" s="19">
        <v>-58.748900538594079</v>
      </c>
      <c r="AJ1311" s="19">
        <v>10.414189509330541</v>
      </c>
      <c r="AK1311" s="23">
        <v>0.3413130843834567</v>
      </c>
      <c r="AL1311" s="24">
        <v>0.83494490488542161</v>
      </c>
      <c r="AM1311" s="18">
        <v>2.750969585615036</v>
      </c>
      <c r="AN1311" s="19">
        <v>-0.49624613392532324</v>
      </c>
      <c r="AO1311" s="19">
        <v>6.9805975227180213</v>
      </c>
      <c r="AP1311" s="19">
        <v>25.515729614384625</v>
      </c>
      <c r="AQ1311" s="19">
        <v>32.496327137102639</v>
      </c>
      <c r="AR1311" s="19">
        <v>4.0318227087263896</v>
      </c>
      <c r="AS1311" s="23">
        <v>0.18198590894938327</v>
      </c>
      <c r="AT1311" s="22">
        <f>EXP(Table1[[#This Row],[TmPPR]]/Table1[[#This Row],[PPCalc]])</f>
        <v>0.84868861439749255</v>
      </c>
      <c r="AU1311" s="18">
        <v>1.4667990283308525</v>
      </c>
      <c r="AV1311" s="18">
        <v>-0.24064734255492384</v>
      </c>
      <c r="AW1311" s="19">
        <v>0</v>
      </c>
      <c r="AX1311" s="19">
        <v>0</v>
      </c>
      <c r="AY1311" s="19">
        <v>0</v>
      </c>
      <c r="AZ1311" s="19">
        <f>Table1[[#This Row],[$SHP]]/Table1[[#This Row],[SFrac]]</f>
        <v>0</v>
      </c>
      <c r="BA1311" s="23">
        <v>0.36730562195705335</v>
      </c>
      <c r="BB1311" s="24">
        <v>1.0259730236020199</v>
      </c>
      <c r="BC1311" s="18">
        <v>2.9604683818510065</v>
      </c>
      <c r="BD1311" s="18">
        <v>7.591071269889596E-2</v>
      </c>
      <c r="BE1311" s="22">
        <f>MAX(Table1[[#This Row],[$ESGA]],0)</f>
        <v>513.670542522647</v>
      </c>
      <c r="BG1311" s="20"/>
    </row>
    <row r="1312" spans="1:59">
      <c r="A1312" s="20" t="s">
        <v>1370</v>
      </c>
      <c r="B1312" s="17" t="s">
        <v>59</v>
      </c>
      <c r="C1312" s="21">
        <v>455</v>
      </c>
      <c r="D1312" s="18">
        <v>5.9345479082321191</v>
      </c>
      <c r="E1312" s="21">
        <v>51</v>
      </c>
      <c r="F1312" s="21">
        <v>104</v>
      </c>
      <c r="G1312" s="21">
        <v>155</v>
      </c>
      <c r="H1312" s="21">
        <v>-73</v>
      </c>
      <c r="I1312" s="21">
        <v>39</v>
      </c>
      <c r="J1312" s="21">
        <v>85</v>
      </c>
      <c r="K1312" s="21">
        <v>124</v>
      </c>
      <c r="L1312" s="21">
        <v>10</v>
      </c>
      <c r="M1312" s="21">
        <v>16</v>
      </c>
      <c r="N1312" s="21">
        <v>26</v>
      </c>
      <c r="O1312" s="21">
        <v>2</v>
      </c>
      <c r="P1312" s="21">
        <v>3</v>
      </c>
      <c r="Q1312" s="21">
        <v>5</v>
      </c>
      <c r="R1312" s="21">
        <v>267</v>
      </c>
      <c r="S1312" s="21">
        <v>50</v>
      </c>
      <c r="T1312" s="21">
        <v>417</v>
      </c>
      <c r="U1312" s="21">
        <v>127</v>
      </c>
      <c r="V1312" s="19">
        <v>12.779917061313531</v>
      </c>
      <c r="W1312" s="19">
        <v>8.58980799660538</v>
      </c>
      <c r="X1312" s="19">
        <v>204.22008293868646</v>
      </c>
      <c r="Y1312" s="19">
        <v>281.41019200339463</v>
      </c>
      <c r="Z1312" s="19">
        <v>40.464183789927176</v>
      </c>
      <c r="AA1312" s="19">
        <v>88.233058771833669</v>
      </c>
      <c r="AB1312" s="19">
        <v>128.69724256176085</v>
      </c>
      <c r="AC1312" s="19">
        <v>21.68610727419324</v>
      </c>
      <c r="AD1312" s="19">
        <v>211.42686309511686</v>
      </c>
      <c r="AE1312" s="19">
        <v>289.42711695247732</v>
      </c>
      <c r="AF1312" s="22">
        <f>Table1[[#This Row],[$ESGF]]/AE1312</f>
        <v>0.73050122366326942</v>
      </c>
      <c r="AG1312" s="22">
        <f>POWER((Table1[[#This Row],[$ESGF]]+Table1[[#This Row],[$ESGA]]+Table1[[#This Row],[XEV+/-]])/(Table1[[#This Row],[$ESGF]]+Table1[[#This Row],[$ESGA]]-Table1[[#This Row],[XEV+/-]]),1/0.65)</f>
        <v>0.84541424422121803</v>
      </c>
      <c r="AH1312" s="19">
        <v>-27.307887604962865</v>
      </c>
      <c r="AI1312" s="19">
        <v>-78.000253857360477</v>
      </c>
      <c r="AJ1312" s="19">
        <v>-50.692366252397605</v>
      </c>
      <c r="AK1312" s="23">
        <v>0.22206247522028741</v>
      </c>
      <c r="AL1312" s="24">
        <v>0.81644829807283903</v>
      </c>
      <c r="AM1312" s="18">
        <v>1.3178403978154034</v>
      </c>
      <c r="AN1312" s="19">
        <v>-0.26724708139884584</v>
      </c>
      <c r="AO1312" s="19">
        <v>13.610173137087747</v>
      </c>
      <c r="AP1312" s="19">
        <v>21.952992420325415</v>
      </c>
      <c r="AQ1312" s="19">
        <v>35.563165557413164</v>
      </c>
      <c r="AR1312" s="19">
        <v>5.9925652479916209</v>
      </c>
      <c r="AS1312" s="23">
        <v>0.24083325299066843</v>
      </c>
      <c r="AT1312" s="22">
        <f>EXP(Table1[[#This Row],[TmPPR]]/Table1[[#This Row],[PPCalc]])</f>
        <v>0.73752776776158024</v>
      </c>
      <c r="AU1312" s="18">
        <v>1.429236477768508</v>
      </c>
      <c r="AV1312" s="18">
        <v>-0.43513324707356388</v>
      </c>
      <c r="AW1312" s="19">
        <v>3.460273305446234</v>
      </c>
      <c r="AX1312" s="19">
        <v>3.460273305446234</v>
      </c>
      <c r="AY1312" s="19">
        <v>6.920546610892468</v>
      </c>
      <c r="AZ1312" s="19">
        <f>Table1[[#This Row],[$SHP]]/Table1[[#This Row],[SFrac]]</f>
        <v>1.1661455460309991</v>
      </c>
      <c r="BA1312" s="23">
        <v>0.45457542709541121</v>
      </c>
      <c r="BB1312" s="24">
        <v>1.0733274158338146</v>
      </c>
      <c r="BC1312" s="18">
        <v>2.6976996500027948</v>
      </c>
      <c r="BD1312" s="18">
        <v>0.19089882477199105</v>
      </c>
      <c r="BE1312" s="22">
        <f>MAX(Table1[[#This Row],[$ESGA]],0)</f>
        <v>289.42711695247732</v>
      </c>
      <c r="BG1312" s="20"/>
    </row>
    <row r="1313" spans="1:59">
      <c r="A1313" s="20" t="s">
        <v>1371</v>
      </c>
      <c r="B1313" s="17" t="s">
        <v>65</v>
      </c>
      <c r="C1313" s="21">
        <v>297</v>
      </c>
      <c r="D1313" s="18">
        <v>3.9075391180654337</v>
      </c>
      <c r="E1313" s="21">
        <v>69</v>
      </c>
      <c r="F1313" s="21">
        <v>86</v>
      </c>
      <c r="G1313" s="21">
        <v>155</v>
      </c>
      <c r="H1313" s="21">
        <v>-83</v>
      </c>
      <c r="I1313" s="21">
        <v>55</v>
      </c>
      <c r="J1313" s="21">
        <v>62</v>
      </c>
      <c r="K1313" s="21">
        <v>117</v>
      </c>
      <c r="L1313" s="21">
        <v>14</v>
      </c>
      <c r="M1313" s="21">
        <v>24</v>
      </c>
      <c r="N1313" s="21">
        <v>38</v>
      </c>
      <c r="O1313" s="21">
        <v>0</v>
      </c>
      <c r="P1313" s="21">
        <v>0</v>
      </c>
      <c r="Q1313" s="21">
        <v>0</v>
      </c>
      <c r="R1313" s="21">
        <v>240</v>
      </c>
      <c r="S1313" s="21">
        <v>63</v>
      </c>
      <c r="T1313" s="21">
        <v>278</v>
      </c>
      <c r="U1313" s="21">
        <v>18</v>
      </c>
      <c r="V1313" s="19">
        <v>1.5259441707717569</v>
      </c>
      <c r="W1313" s="19">
        <v>10.285854795610891</v>
      </c>
      <c r="X1313" s="19">
        <v>175.47405582922823</v>
      </c>
      <c r="Y1313" s="19">
        <v>249.7141452043891</v>
      </c>
      <c r="Z1313" s="19">
        <v>58.029435401309527</v>
      </c>
      <c r="AA1313" s="19">
        <v>66.78641648019628</v>
      </c>
      <c r="AB1313" s="19">
        <v>124.81585188150581</v>
      </c>
      <c r="AC1313" s="19">
        <v>31.94231666279526</v>
      </c>
      <c r="AD1313" s="19">
        <v>186.94476040085439</v>
      </c>
      <c r="AE1313" s="19">
        <v>264.34420543530803</v>
      </c>
      <c r="AF1313" s="22">
        <f>Table1[[#This Row],[$ESGF]]/AE1313</f>
        <v>0.70720203642445523</v>
      </c>
      <c r="AG1313" s="22">
        <f>POWER((Table1[[#This Row],[$ESGF]]+Table1[[#This Row],[$ESGA]]+Table1[[#This Row],[XEV+/-]])/(Table1[[#This Row],[$ESGF]]+Table1[[#This Row],[$ESGA]]-Table1[[#This Row],[XEV+/-]]),1/0.65)</f>
        <v>0.6758352519680807</v>
      </c>
      <c r="AH1313" s="19">
        <v>-57.157156906865133</v>
      </c>
      <c r="AI1313" s="19">
        <v>-77.399445034453649</v>
      </c>
      <c r="AJ1313" s="19">
        <v>-20.242288127588516</v>
      </c>
      <c r="AK1313" s="23">
        <v>0.31967305194945622</v>
      </c>
      <c r="AL1313" s="24">
        <v>0.68138645667958153</v>
      </c>
      <c r="AM1313" s="18">
        <v>1.2491349554838638</v>
      </c>
      <c r="AN1313" s="19">
        <v>-0.47920020883531456</v>
      </c>
      <c r="AO1313" s="19">
        <v>16.930878150323579</v>
      </c>
      <c r="AP1313" s="19">
        <v>29.017060857377196</v>
      </c>
      <c r="AQ1313" s="19">
        <v>45.947939007700768</v>
      </c>
      <c r="AR1313" s="19">
        <v>11.758791817405767</v>
      </c>
      <c r="AS1313" s="23">
        <v>0.3826734470017164</v>
      </c>
      <c r="AT1313" s="22">
        <f>EXP(Table1[[#This Row],[TmPPR]]/Table1[[#This Row],[PPCalc]])</f>
        <v>0.80143616242575033</v>
      </c>
      <c r="AU1313" s="18">
        <v>1.4953114636041465</v>
      </c>
      <c r="AV1313" s="18">
        <v>-0.33098712926656604</v>
      </c>
      <c r="AW1313" s="19">
        <v>0</v>
      </c>
      <c r="AX1313" s="19">
        <v>0</v>
      </c>
      <c r="AY1313" s="19">
        <v>0</v>
      </c>
      <c r="AZ1313" s="19">
        <f>Table1[[#This Row],[$SHP]]/Table1[[#This Row],[SFrac]]</f>
        <v>0</v>
      </c>
      <c r="BA1313" s="23">
        <v>9.5236441446099621E-2</v>
      </c>
      <c r="BB1313" s="24">
        <v>1.1010075094349141</v>
      </c>
      <c r="BC1313" s="18">
        <v>0.37214012041598243</v>
      </c>
      <c r="BD1313" s="18">
        <v>3.5809435500661402E-2</v>
      </c>
      <c r="BE1313" s="22">
        <f>MAX(Table1[[#This Row],[$ESGA]],0)</f>
        <v>264.34420543530803</v>
      </c>
      <c r="BG1313" s="20"/>
    </row>
    <row r="1314" spans="1:59">
      <c r="A1314" s="20" t="s">
        <v>1372</v>
      </c>
      <c r="B1314" s="17" t="s">
        <v>59</v>
      </c>
      <c r="C1314" s="21">
        <v>278</v>
      </c>
      <c r="D1314" s="18">
        <v>3.6137159426633114</v>
      </c>
      <c r="E1314" s="21">
        <v>69</v>
      </c>
      <c r="F1314" s="21">
        <v>86</v>
      </c>
      <c r="G1314" s="21">
        <v>155</v>
      </c>
      <c r="H1314" s="21">
        <v>-10</v>
      </c>
      <c r="I1314" s="21">
        <v>51</v>
      </c>
      <c r="J1314" s="21">
        <v>49</v>
      </c>
      <c r="K1314" s="21">
        <v>100</v>
      </c>
      <c r="L1314" s="21">
        <v>17</v>
      </c>
      <c r="M1314" s="21">
        <v>37</v>
      </c>
      <c r="N1314" s="21">
        <v>54</v>
      </c>
      <c r="O1314" s="21">
        <v>1</v>
      </c>
      <c r="P1314" s="21">
        <v>0</v>
      </c>
      <c r="Q1314" s="21">
        <v>1</v>
      </c>
      <c r="R1314" s="21">
        <v>233</v>
      </c>
      <c r="S1314" s="21">
        <v>84</v>
      </c>
      <c r="T1314" s="21">
        <v>162</v>
      </c>
      <c r="U1314" s="21">
        <v>2</v>
      </c>
      <c r="V1314" s="19">
        <v>1.233897202342225</v>
      </c>
      <c r="W1314" s="19">
        <v>16.415241280458673</v>
      </c>
      <c r="X1314" s="19">
        <v>147.76610279765777</v>
      </c>
      <c r="Y1314" s="19">
        <v>143.58475871954133</v>
      </c>
      <c r="Z1314" s="19">
        <v>53.672300062465943</v>
      </c>
      <c r="AA1314" s="19">
        <v>51.203585558104834</v>
      </c>
      <c r="AB1314" s="19">
        <v>104.87588562057077</v>
      </c>
      <c r="AC1314" s="19">
        <v>29.021618545722539</v>
      </c>
      <c r="AD1314" s="19">
        <v>155.47478370734973</v>
      </c>
      <c r="AE1314" s="19">
        <v>149.64287031595663</v>
      </c>
      <c r="AF1314" s="22">
        <f>Table1[[#This Row],[$ESGF]]/AE1314</f>
        <v>1.0389722101633012</v>
      </c>
      <c r="AG1314" s="22">
        <f>POWER((Table1[[#This Row],[$ESGF]]+Table1[[#This Row],[$ESGA]]+Table1[[#This Row],[XEV+/-]])/(Table1[[#This Row],[$ESGF]]+Table1[[#This Row],[$ESGA]]-Table1[[#This Row],[XEV+/-]]),1/0.65)</f>
        <v>0.78269572976478952</v>
      </c>
      <c r="AH1314" s="19">
        <v>-24.244887456454162</v>
      </c>
      <c r="AI1314" s="19">
        <v>5.8319133913931207</v>
      </c>
      <c r="AJ1314" s="19">
        <v>30.076800847847281</v>
      </c>
      <c r="AK1314" s="23">
        <v>0.26096736072984716</v>
      </c>
      <c r="AL1314" s="24">
        <v>0.84553128089910701</v>
      </c>
      <c r="AM1314" s="18">
        <v>0.94306191198421607</v>
      </c>
      <c r="AN1314" s="19">
        <v>-0.15823646610191586</v>
      </c>
      <c r="AO1314" s="19">
        <v>19.928741044215688</v>
      </c>
      <c r="AP1314" s="19">
        <v>43.947211746379203</v>
      </c>
      <c r="AQ1314" s="19">
        <v>63.875952790594901</v>
      </c>
      <c r="AR1314" s="19">
        <v>17.675975036244346</v>
      </c>
      <c r="AS1314" s="23">
        <v>0.54079737705140019</v>
      </c>
      <c r="AT1314" s="22">
        <f>EXP(Table1[[#This Row],[TmPPR]]/Table1[[#This Row],[PPCalc]])</f>
        <v>0.78951254722852127</v>
      </c>
      <c r="AU1314" s="18">
        <v>1.9542881032011468</v>
      </c>
      <c r="AV1314" s="18">
        <v>-0.46187557632625104</v>
      </c>
      <c r="AW1314" s="19">
        <v>1.5350621600621601</v>
      </c>
      <c r="AX1314" s="19">
        <v>1.5350621600621601</v>
      </c>
      <c r="AY1314" s="19">
        <v>3.0701243201243202</v>
      </c>
      <c r="AZ1314" s="19">
        <f>Table1[[#This Row],[$SHP]]/Table1[[#This Row],[SFrac]]</f>
        <v>0.84957544224177073</v>
      </c>
      <c r="BA1314" s="23">
        <v>9.9922917051510508E-3</v>
      </c>
      <c r="BB1314" s="24">
        <v>0.91445507525178371</v>
      </c>
      <c r="BC1314" s="18">
        <v>3.6109303838646717E-2</v>
      </c>
      <c r="BD1314" s="18">
        <v>-3.2291444498772541E-3</v>
      </c>
      <c r="BE1314" s="22">
        <f>MAX(Table1[[#This Row],[$ESGA]],0)</f>
        <v>149.64287031595663</v>
      </c>
      <c r="BG1314" s="20"/>
    </row>
    <row r="1315" spans="1:59">
      <c r="A1315" s="20" t="s">
        <v>1373</v>
      </c>
      <c r="B1315" s="17" t="s">
        <v>68</v>
      </c>
      <c r="C1315" s="21">
        <v>652</v>
      </c>
      <c r="D1315" s="18">
        <v>8.2349303135888494</v>
      </c>
      <c r="E1315" s="21">
        <v>24</v>
      </c>
      <c r="F1315" s="21">
        <v>130</v>
      </c>
      <c r="G1315" s="21">
        <v>154</v>
      </c>
      <c r="H1315" s="21">
        <v>22</v>
      </c>
      <c r="I1315" s="21">
        <v>23</v>
      </c>
      <c r="J1315" s="21">
        <v>112</v>
      </c>
      <c r="K1315" s="21">
        <v>135</v>
      </c>
      <c r="L1315" s="21">
        <v>1</v>
      </c>
      <c r="M1315" s="21">
        <v>8</v>
      </c>
      <c r="N1315" s="21">
        <v>9</v>
      </c>
      <c r="O1315" s="21">
        <v>0</v>
      </c>
      <c r="P1315" s="21">
        <v>10</v>
      </c>
      <c r="Q1315" s="21">
        <v>10</v>
      </c>
      <c r="R1315" s="21">
        <v>614</v>
      </c>
      <c r="S1315" s="21">
        <v>36</v>
      </c>
      <c r="T1315" s="21">
        <v>826</v>
      </c>
      <c r="U1315" s="21">
        <v>270</v>
      </c>
      <c r="V1315" s="19">
        <v>55.000313787586201</v>
      </c>
      <c r="W1315" s="19">
        <v>5.4346724103975523</v>
      </c>
      <c r="X1315" s="19">
        <v>522.99968621241385</v>
      </c>
      <c r="Y1315" s="19">
        <v>550.56532758960248</v>
      </c>
      <c r="Z1315" s="19">
        <v>22.41671946324551</v>
      </c>
      <c r="AA1315" s="19">
        <v>106.14416114851424</v>
      </c>
      <c r="AB1315" s="19">
        <v>128.56088061175976</v>
      </c>
      <c r="AC1315" s="19">
        <v>15.611653737933318</v>
      </c>
      <c r="AD1315" s="19">
        <v>496.92936597281619</v>
      </c>
      <c r="AE1315" s="19">
        <v>518.25934782325453</v>
      </c>
      <c r="AF1315" s="22">
        <f>Table1[[#This Row],[$ESGF]]/AE1315</f>
        <v>0.95884303497847834</v>
      </c>
      <c r="AG1315" s="22">
        <f>POWER((Table1[[#This Row],[$ESGF]]+Table1[[#This Row],[$ESGA]]+Table1[[#This Row],[XEV+/-]])/(Table1[[#This Row],[$ESGF]]+Table1[[#This Row],[$ESGA]]-Table1[[#This Row],[XEV+/-]]),1/0.65)</f>
        <v>1.0125400946033654</v>
      </c>
      <c r="AH1315" s="19">
        <v>4.1116832904340459</v>
      </c>
      <c r="AI1315" s="19">
        <v>-21.329981850438223</v>
      </c>
      <c r="AJ1315" s="19">
        <v>-25.441665140872267</v>
      </c>
      <c r="AK1315" s="23">
        <v>0.33037658173058765</v>
      </c>
      <c r="AL1315" s="24">
        <v>1.0018538299632684</v>
      </c>
      <c r="AM1315" s="18">
        <v>2.7206281277930802</v>
      </c>
      <c r="AN1315" s="19">
        <v>5.0389127402642678E-3</v>
      </c>
      <c r="AO1315" s="19">
        <v>0.81200787401574803</v>
      </c>
      <c r="AP1315" s="19">
        <v>6.3741500716872208</v>
      </c>
      <c r="AQ1315" s="19">
        <v>7.186157945702969</v>
      </c>
      <c r="AR1315" s="19">
        <v>0.87264344348424527</v>
      </c>
      <c r="AS1315" s="23">
        <v>6.3329887110409988E-2</v>
      </c>
      <c r="AT1315" s="22">
        <f>EXP(Table1[[#This Row],[TmPPR]]/Table1[[#This Row],[PPCalc]])</f>
        <v>0.9280363193782678</v>
      </c>
      <c r="AU1315" s="18">
        <v>0.52151720712167493</v>
      </c>
      <c r="AV1315" s="18">
        <v>-3.8949204762647634E-2</v>
      </c>
      <c r="AW1315" s="19">
        <v>0</v>
      </c>
      <c r="AX1315" s="19">
        <v>0</v>
      </c>
      <c r="AY1315" s="19">
        <v>0</v>
      </c>
      <c r="AZ1315" s="19">
        <f>Table1[[#This Row],[$SHP]]/Table1[[#This Row],[SFrac]]</f>
        <v>0</v>
      </c>
      <c r="BA1315" s="23">
        <v>0.42919140524069066</v>
      </c>
      <c r="BB1315" s="24">
        <v>0.92400771442456453</v>
      </c>
      <c r="BC1315" s="18">
        <v>3.5343613133483598</v>
      </c>
      <c r="BD1315" s="18">
        <v>-0.27933774604438932</v>
      </c>
      <c r="BE1315" s="22">
        <f>MAX(Table1[[#This Row],[$ESGA]],0)</f>
        <v>518.25934782325453</v>
      </c>
      <c r="BG1315" s="20"/>
    </row>
    <row r="1316" spans="1:59">
      <c r="A1316" s="20" t="s">
        <v>1374</v>
      </c>
      <c r="B1316" s="17" t="s">
        <v>68</v>
      </c>
      <c r="C1316" s="21">
        <v>488</v>
      </c>
      <c r="D1316" s="18">
        <v>6.3485772357723578</v>
      </c>
      <c r="E1316" s="21">
        <v>31</v>
      </c>
      <c r="F1316" s="21">
        <v>123</v>
      </c>
      <c r="G1316" s="21">
        <v>154</v>
      </c>
      <c r="H1316" s="21">
        <v>10</v>
      </c>
      <c r="I1316" s="21">
        <v>19</v>
      </c>
      <c r="J1316" s="21">
        <v>88</v>
      </c>
      <c r="K1316" s="21">
        <v>107</v>
      </c>
      <c r="L1316" s="21">
        <v>11</v>
      </c>
      <c r="M1316" s="21">
        <v>30</v>
      </c>
      <c r="N1316" s="21">
        <v>41</v>
      </c>
      <c r="O1316" s="21">
        <v>1</v>
      </c>
      <c r="P1316" s="21">
        <v>5</v>
      </c>
      <c r="Q1316" s="21">
        <v>6</v>
      </c>
      <c r="R1316" s="21">
        <v>434</v>
      </c>
      <c r="S1316" s="21">
        <v>74</v>
      </c>
      <c r="T1316" s="21">
        <v>485</v>
      </c>
      <c r="U1316" s="21">
        <v>135</v>
      </c>
      <c r="V1316" s="19">
        <v>24.699932614555252</v>
      </c>
      <c r="W1316" s="19">
        <v>10.331257134746597</v>
      </c>
      <c r="X1316" s="19">
        <v>335.30006738544478</v>
      </c>
      <c r="Y1316" s="19">
        <v>339.66874286525336</v>
      </c>
      <c r="Z1316" s="19">
        <v>22.690179186062977</v>
      </c>
      <c r="AA1316" s="19">
        <v>104.95678711217775</v>
      </c>
      <c r="AB1316" s="19">
        <v>127.64696629824074</v>
      </c>
      <c r="AC1316" s="19">
        <v>20.106389440926666</v>
      </c>
      <c r="AD1316" s="19">
        <v>393.79489774900799</v>
      </c>
      <c r="AE1316" s="19">
        <v>401.50886577330687</v>
      </c>
      <c r="AF1316" s="22">
        <f>Table1[[#This Row],[$ESGF]]/AE1316</f>
        <v>0.98078755245057481</v>
      </c>
      <c r="AG1316" s="22">
        <f>POWER((Table1[[#This Row],[$ESGF]]+Table1[[#This Row],[$ESGA]]+Table1[[#This Row],[XEV+/-]])/(Table1[[#This Row],[$ESGF]]+Table1[[#This Row],[$ESGA]]-Table1[[#This Row],[XEV+/-]]),1/0.65)</f>
        <v>1.1562975290065722</v>
      </c>
      <c r="AH1316" s="19">
        <v>37.508512014060877</v>
      </c>
      <c r="AI1316" s="19">
        <v>-7.7139680242989037</v>
      </c>
      <c r="AJ1316" s="19">
        <v>-45.222480038359777</v>
      </c>
      <c r="AK1316" s="23">
        <v>0.37331903567279495</v>
      </c>
      <c r="AL1316" s="24">
        <v>1.0856713553080426</v>
      </c>
      <c r="AM1316" s="18">
        <v>2.3700447315527948</v>
      </c>
      <c r="AN1316" s="19">
        <v>0.19481425528004487</v>
      </c>
      <c r="AO1316" s="19">
        <v>11.024940340574577</v>
      </c>
      <c r="AP1316" s="19">
        <v>34.519939450507884</v>
      </c>
      <c r="AQ1316" s="19">
        <v>45.544879791082465</v>
      </c>
      <c r="AR1316" s="19">
        <v>7.174029408424067</v>
      </c>
      <c r="AS1316" s="23">
        <v>0.24379676686854762</v>
      </c>
      <c r="AT1316" s="22">
        <f>EXP(Table1[[#This Row],[TmPPR]]/Table1[[#This Row],[PPCalc]])</f>
        <v>0.85842459820969086</v>
      </c>
      <c r="AU1316" s="18">
        <v>1.547762604296562</v>
      </c>
      <c r="AV1316" s="18">
        <v>-0.23627591705449849</v>
      </c>
      <c r="AW1316" s="19">
        <v>1.5692339416434684</v>
      </c>
      <c r="AX1316" s="19">
        <v>1.5692339416434684</v>
      </c>
      <c r="AY1316" s="19">
        <v>3.1384678832869368</v>
      </c>
      <c r="AZ1316" s="19">
        <f>Table1[[#This Row],[$SHP]]/Table1[[#This Row],[SFrac]]</f>
        <v>0.49435767522880514</v>
      </c>
      <c r="BA1316" s="23">
        <v>0.52985778054245636</v>
      </c>
      <c r="BB1316" s="24">
        <v>0.81305412197355509</v>
      </c>
      <c r="BC1316" s="18">
        <v>3.3638430437487039</v>
      </c>
      <c r="BD1316" s="18">
        <v>-0.69617288632971086</v>
      </c>
      <c r="BE1316" s="22">
        <f>MAX(Table1[[#This Row],[$ESGA]],0)</f>
        <v>401.50886577330687</v>
      </c>
      <c r="BG1316" s="20"/>
    </row>
    <row r="1317" spans="1:59">
      <c r="A1317" s="20" t="s">
        <v>1375</v>
      </c>
      <c r="B1317" s="17" t="s">
        <v>1</v>
      </c>
      <c r="C1317" s="21">
        <v>488</v>
      </c>
      <c r="D1317" s="18">
        <v>6.3140243902439028</v>
      </c>
      <c r="E1317" s="21">
        <v>61</v>
      </c>
      <c r="F1317" s="21">
        <v>93</v>
      </c>
      <c r="G1317" s="21">
        <v>154</v>
      </c>
      <c r="H1317" s="21">
        <v>-11</v>
      </c>
      <c r="I1317" s="21">
        <v>50</v>
      </c>
      <c r="J1317" s="21">
        <v>88</v>
      </c>
      <c r="K1317" s="21">
        <v>138</v>
      </c>
      <c r="L1317" s="21">
        <v>9</v>
      </c>
      <c r="M1317" s="21">
        <v>5</v>
      </c>
      <c r="N1317" s="21">
        <v>14</v>
      </c>
      <c r="O1317" s="21">
        <v>2</v>
      </c>
      <c r="P1317" s="21">
        <v>0</v>
      </c>
      <c r="Q1317" s="21">
        <v>2</v>
      </c>
      <c r="R1317" s="21">
        <v>239</v>
      </c>
      <c r="S1317" s="21">
        <v>30</v>
      </c>
      <c r="T1317" s="21">
        <v>312</v>
      </c>
      <c r="U1317" s="21">
        <v>94</v>
      </c>
      <c r="V1317" s="19">
        <v>11.749523066308424</v>
      </c>
      <c r="W1317" s="19">
        <v>2.4401698454414387</v>
      </c>
      <c r="X1317" s="19">
        <v>197.25047693369157</v>
      </c>
      <c r="Y1317" s="19">
        <v>215.55983015455857</v>
      </c>
      <c r="Z1317" s="19">
        <v>59.463366680700041</v>
      </c>
      <c r="AA1317" s="19">
        <v>103.88424132842729</v>
      </c>
      <c r="AB1317" s="19">
        <v>163.34760800912733</v>
      </c>
      <c r="AC1317" s="19">
        <v>25.870601365038031</v>
      </c>
      <c r="AD1317" s="19">
        <v>236.4664455725046</v>
      </c>
      <c r="AE1317" s="19">
        <v>264.18187951769289</v>
      </c>
      <c r="AF1317" s="22">
        <f>Table1[[#This Row],[$ESGF]]/AE1317</f>
        <v>0.89508957239691334</v>
      </c>
      <c r="AG1317" s="22">
        <f>POWER((Table1[[#This Row],[$ESGF]]+Table1[[#This Row],[$ESGA]]+Table1[[#This Row],[XEV+/-]])/(Table1[[#This Row],[$ESGF]]+Table1[[#This Row],[$ESGA]]-Table1[[#This Row],[XEV+/-]]),1/0.65)</f>
        <v>0.93417592820742612</v>
      </c>
      <c r="AH1317" s="19">
        <v>-11.077244906727955</v>
      </c>
      <c r="AI1317" s="19">
        <v>-27.715433945188273</v>
      </c>
      <c r="AJ1317" s="19">
        <v>-16.638189038460315</v>
      </c>
      <c r="AK1317" s="23">
        <v>0.22775824171775513</v>
      </c>
      <c r="AL1317" s="24">
        <v>0.9526446178924749</v>
      </c>
      <c r="AM1317" s="18">
        <v>1.4380710932849723</v>
      </c>
      <c r="AN1317" s="19">
        <v>-6.9765651591241221E-2</v>
      </c>
      <c r="AO1317" s="19">
        <v>14.26726500425397</v>
      </c>
      <c r="AP1317" s="19">
        <v>7.2064246538380168</v>
      </c>
      <c r="AQ1317" s="19">
        <v>21.473689658091988</v>
      </c>
      <c r="AR1317" s="19">
        <v>3.4009513316533906</v>
      </c>
      <c r="AS1317" s="23">
        <v>0.10512754125685686</v>
      </c>
      <c r="AT1317" s="22">
        <f>EXP(Table1[[#This Row],[TmPPR]]/Table1[[#This Row],[PPCalc]])</f>
        <v>1.1069955514903691</v>
      </c>
      <c r="AU1317" s="18">
        <v>0.6637778595821664</v>
      </c>
      <c r="AV1317" s="18">
        <v>6.7472777274527385E-2</v>
      </c>
      <c r="AW1317" s="19">
        <v>2.9055598616387979</v>
      </c>
      <c r="AX1317" s="19">
        <v>2.9055598616387979</v>
      </c>
      <c r="AY1317" s="19">
        <v>5.8111197232775957</v>
      </c>
      <c r="AZ1317" s="19">
        <f>Table1[[#This Row],[$SHP]]/Table1[[#This Row],[SFrac]]</f>
        <v>0.92035116814826234</v>
      </c>
      <c r="BA1317" s="23">
        <v>0.29221781212656894</v>
      </c>
      <c r="BB1317" s="24">
        <v>1.098397419246679</v>
      </c>
      <c r="BC1317" s="18">
        <v>1.845070393030867</v>
      </c>
      <c r="BD1317" s="18">
        <v>0.17316396335017231</v>
      </c>
      <c r="BE1317" s="22">
        <f>MAX(Table1[[#This Row],[$ESGA]],0)</f>
        <v>264.18187951769289</v>
      </c>
      <c r="BG1317" s="20"/>
    </row>
    <row r="1318" spans="1:59">
      <c r="A1318" s="20" t="s">
        <v>1376</v>
      </c>
      <c r="B1318" s="17" t="s">
        <v>1</v>
      </c>
      <c r="C1318" s="21">
        <v>465</v>
      </c>
      <c r="D1318" s="18">
        <v>6.0767276422764223</v>
      </c>
      <c r="E1318" s="21">
        <v>62</v>
      </c>
      <c r="F1318" s="21">
        <v>92</v>
      </c>
      <c r="G1318" s="21">
        <v>154</v>
      </c>
      <c r="H1318" s="21">
        <v>-35</v>
      </c>
      <c r="I1318" s="21">
        <v>49</v>
      </c>
      <c r="J1318" s="21">
        <v>68</v>
      </c>
      <c r="K1318" s="21">
        <v>117</v>
      </c>
      <c r="L1318" s="21">
        <v>11</v>
      </c>
      <c r="M1318" s="21">
        <v>24</v>
      </c>
      <c r="N1318" s="21">
        <v>35</v>
      </c>
      <c r="O1318" s="21">
        <v>2</v>
      </c>
      <c r="P1318" s="21">
        <v>0</v>
      </c>
      <c r="Q1318" s="21">
        <v>2</v>
      </c>
      <c r="R1318" s="21">
        <v>250</v>
      </c>
      <c r="S1318" s="21">
        <v>70</v>
      </c>
      <c r="T1318" s="21">
        <v>267</v>
      </c>
      <c r="U1318" s="21">
        <v>52</v>
      </c>
      <c r="V1318" s="19">
        <v>5.3525369509197001</v>
      </c>
      <c r="W1318" s="19">
        <v>4.7211119467815426</v>
      </c>
      <c r="X1318" s="19">
        <v>174.6474630490803</v>
      </c>
      <c r="Y1318" s="19">
        <v>210.27888805321842</v>
      </c>
      <c r="Z1318" s="19">
        <v>61.427580856265195</v>
      </c>
      <c r="AA1318" s="19">
        <v>80.251724672487072</v>
      </c>
      <c r="AB1318" s="19">
        <v>141.67930552875225</v>
      </c>
      <c r="AC1318" s="19">
        <v>23.315065915259172</v>
      </c>
      <c r="AD1318" s="19">
        <v>209.28625301763867</v>
      </c>
      <c r="AE1318" s="19">
        <v>255.31540758300389</v>
      </c>
      <c r="AF1318" s="22">
        <f>Table1[[#This Row],[$ESGF]]/AE1318</f>
        <v>0.81971650281074016</v>
      </c>
      <c r="AG1318" s="22">
        <f>POWER((Table1[[#This Row],[$ESGF]]+Table1[[#This Row],[$ESGA]]+Table1[[#This Row],[XEV+/-]])/(Table1[[#This Row],[$ESGF]]+Table1[[#This Row],[$ESGA]]-Table1[[#This Row],[XEV+/-]]),1/0.65)</f>
        <v>1.024206820156025</v>
      </c>
      <c r="AH1318" s="19">
        <v>3.6115109057177186</v>
      </c>
      <c r="AI1318" s="19">
        <v>-46.029154565365218</v>
      </c>
      <c r="AJ1318" s="19">
        <v>-49.640665471082926</v>
      </c>
      <c r="AK1318" s="23">
        <v>0.20887265729062462</v>
      </c>
      <c r="AL1318" s="24">
        <v>0.98155098849720213</v>
      </c>
      <c r="AM1318" s="18">
        <v>1.2692622502736686</v>
      </c>
      <c r="AN1318" s="19">
        <v>-2.3635334782976171E-2</v>
      </c>
      <c r="AO1318" s="19">
        <v>17.31982139315652</v>
      </c>
      <c r="AP1318" s="19">
        <v>33.79562581139227</v>
      </c>
      <c r="AQ1318" s="19">
        <v>51.115447204548786</v>
      </c>
      <c r="AR1318" s="19">
        <v>8.4116732250649733</v>
      </c>
      <c r="AS1318" s="23">
        <v>0.23325717580221003</v>
      </c>
      <c r="AT1318" s="22">
        <f>EXP(Table1[[#This Row],[TmPPR]]/Table1[[#This Row],[PPCalc]])</f>
        <v>1.2317413358237532</v>
      </c>
      <c r="AU1318" s="18">
        <v>1.4174403279566208</v>
      </c>
      <c r="AV1318" s="18">
        <v>0.29543551189991091</v>
      </c>
      <c r="AW1318" s="19">
        <v>4.7379921425630478</v>
      </c>
      <c r="AX1318" s="19">
        <v>4.7379921425630478</v>
      </c>
      <c r="AY1318" s="19">
        <v>9.4759842851260956</v>
      </c>
      <c r="AZ1318" s="19">
        <f>Table1[[#This Row],[$SHP]]/Table1[[#This Row],[SFrac]]</f>
        <v>1.5593893363264619</v>
      </c>
      <c r="BA1318" s="23">
        <v>0.18521012211122811</v>
      </c>
      <c r="BB1318" s="24">
        <v>1.3198355669794155</v>
      </c>
      <c r="BC1318" s="18">
        <v>1.1254714686626914</v>
      </c>
      <c r="BD1318" s="18">
        <v>0.31232638909351185</v>
      </c>
      <c r="BE1318" s="22">
        <f>MAX(Table1[[#This Row],[$ESGA]],0)</f>
        <v>255.31540758300389</v>
      </c>
      <c r="BG1318" s="20"/>
    </row>
    <row r="1319" spans="1:59">
      <c r="A1319" s="20" t="s">
        <v>1377</v>
      </c>
      <c r="B1319" s="17" t="s">
        <v>59</v>
      </c>
      <c r="C1319" s="21">
        <v>453</v>
      </c>
      <c r="D1319" s="18">
        <v>5.5675813008130088</v>
      </c>
      <c r="E1319" s="21">
        <v>65</v>
      </c>
      <c r="F1319" s="21">
        <v>89</v>
      </c>
      <c r="G1319" s="21">
        <v>154</v>
      </c>
      <c r="H1319" s="21">
        <v>-37</v>
      </c>
      <c r="I1319" s="21">
        <v>50</v>
      </c>
      <c r="J1319" s="21">
        <v>71</v>
      </c>
      <c r="K1319" s="21">
        <v>121</v>
      </c>
      <c r="L1319" s="21">
        <v>10</v>
      </c>
      <c r="M1319" s="21">
        <v>18</v>
      </c>
      <c r="N1319" s="21">
        <v>28</v>
      </c>
      <c r="O1319" s="21">
        <v>5</v>
      </c>
      <c r="P1319" s="21">
        <v>0</v>
      </c>
      <c r="Q1319" s="21">
        <v>5</v>
      </c>
      <c r="R1319" s="21">
        <v>233</v>
      </c>
      <c r="S1319" s="21">
        <v>50</v>
      </c>
      <c r="T1319" s="21">
        <v>284</v>
      </c>
      <c r="U1319" s="21">
        <v>64</v>
      </c>
      <c r="V1319" s="19">
        <v>8.9665186207643348</v>
      </c>
      <c r="W1319" s="19">
        <v>7.7620528193471721</v>
      </c>
      <c r="X1319" s="19">
        <v>174.03348137923567</v>
      </c>
      <c r="Y1319" s="19">
        <v>212.23794718065281</v>
      </c>
      <c r="Z1319" s="19">
        <v>56.437826450211908</v>
      </c>
      <c r="AA1319" s="19">
        <v>79.755570061468958</v>
      </c>
      <c r="AB1319" s="19">
        <v>136.19339651168085</v>
      </c>
      <c r="AC1319" s="19">
        <v>24.461860393811069</v>
      </c>
      <c r="AD1319" s="19">
        <v>195.01773424421157</v>
      </c>
      <c r="AE1319" s="19">
        <v>239.13354470225164</v>
      </c>
      <c r="AF1319" s="22">
        <f>Table1[[#This Row],[$ESGF]]/AE1319</f>
        <v>0.81551810092988308</v>
      </c>
      <c r="AG1319" s="22">
        <f>POWER((Table1[[#This Row],[$ESGF]]+Table1[[#This Row],[$ESGA]]+Table1[[#This Row],[XEV+/-]])/(Table1[[#This Row],[$ESGF]]+Table1[[#This Row],[$ESGA]]-Table1[[#This Row],[XEV+/-]]),1/0.65)</f>
        <v>0.89025584868831031</v>
      </c>
      <c r="AH1319" s="19">
        <v>-16.394468848766145</v>
      </c>
      <c r="AI1319" s="19">
        <v>-44.115810458040109</v>
      </c>
      <c r="AJ1319" s="19">
        <v>-27.721341609273964</v>
      </c>
      <c r="AK1319" s="23">
        <v>0.20261019723087462</v>
      </c>
      <c r="AL1319" s="24">
        <v>0.88223749419351727</v>
      </c>
      <c r="AM1319" s="18">
        <v>1.1280487454566532</v>
      </c>
      <c r="AN1319" s="19">
        <v>-0.14133772984395945</v>
      </c>
      <c r="AO1319" s="19">
        <v>9.7900539977634544</v>
      </c>
      <c r="AP1319" s="19">
        <v>18.445743060924091</v>
      </c>
      <c r="AQ1319" s="19">
        <v>28.235797058687542</v>
      </c>
      <c r="AR1319" s="19">
        <v>5.0714656029476206</v>
      </c>
      <c r="AS1319" s="23">
        <v>0.16333498935633073</v>
      </c>
      <c r="AT1319" s="22">
        <f>EXP(Table1[[#This Row],[TmPPR]]/Table1[[#This Row],[PPCalc]])</f>
        <v>0.89591972892549976</v>
      </c>
      <c r="AU1319" s="18">
        <v>0.90938083250879886</v>
      </c>
      <c r="AV1319" s="18">
        <v>-9.9945007760969609E-2</v>
      </c>
      <c r="AW1319" s="19">
        <v>5.0733656464037233</v>
      </c>
      <c r="AX1319" s="19">
        <v>5.0733656464037233</v>
      </c>
      <c r="AY1319" s="19">
        <v>10.146731292807447</v>
      </c>
      <c r="AZ1319" s="19">
        <f>Table1[[#This Row],[$SHP]]/Table1[[#This Row],[SFrac]]</f>
        <v>1.8224666591443874</v>
      </c>
      <c r="BA1319" s="23">
        <v>0.17913496525204795</v>
      </c>
      <c r="BB1319" s="24">
        <v>1.1185961392338377</v>
      </c>
      <c r="BC1319" s="18">
        <v>0.99734848285909028</v>
      </c>
      <c r="BD1319" s="18">
        <v>0.11177728464200265</v>
      </c>
      <c r="BE1319" s="22">
        <f>MAX(Table1[[#This Row],[$ESGA]],0)</f>
        <v>239.13354470225164</v>
      </c>
      <c r="BG1319" s="20"/>
    </row>
    <row r="1320" spans="1:59">
      <c r="A1320" s="20" t="s">
        <v>1378</v>
      </c>
      <c r="B1320" s="17" t="s">
        <v>65</v>
      </c>
      <c r="C1320" s="21">
        <v>343</v>
      </c>
      <c r="D1320" s="18">
        <v>4.2874999999999996</v>
      </c>
      <c r="E1320" s="21">
        <v>70</v>
      </c>
      <c r="F1320" s="21">
        <v>84</v>
      </c>
      <c r="G1320" s="21">
        <v>154</v>
      </c>
      <c r="H1320" s="21">
        <v>-25</v>
      </c>
      <c r="I1320" s="21">
        <v>65</v>
      </c>
      <c r="J1320" s="21">
        <v>76</v>
      </c>
      <c r="K1320" s="21">
        <v>141</v>
      </c>
      <c r="L1320" s="21">
        <v>5</v>
      </c>
      <c r="M1320" s="21">
        <v>8</v>
      </c>
      <c r="N1320" s="21">
        <v>13</v>
      </c>
      <c r="O1320" s="21">
        <v>0</v>
      </c>
      <c r="P1320" s="21">
        <v>0</v>
      </c>
      <c r="Q1320" s="21">
        <v>0</v>
      </c>
      <c r="R1320" s="21">
        <v>255</v>
      </c>
      <c r="S1320" s="21">
        <v>25</v>
      </c>
      <c r="T1320" s="21">
        <v>258</v>
      </c>
      <c r="U1320" s="21">
        <v>3</v>
      </c>
      <c r="V1320" s="19">
        <v>0.35416666666666669</v>
      </c>
      <c r="W1320" s="19">
        <v>4.6166635127250277</v>
      </c>
      <c r="X1320" s="19">
        <v>229.64583333333331</v>
      </c>
      <c r="Y1320" s="19">
        <v>250.38333648727496</v>
      </c>
      <c r="Z1320" s="19">
        <v>51.396987330276204</v>
      </c>
      <c r="AA1320" s="19">
        <v>59.430584590079093</v>
      </c>
      <c r="AB1320" s="19">
        <v>110.82757192035531</v>
      </c>
      <c r="AC1320" s="19">
        <v>25.848996366263631</v>
      </c>
      <c r="AD1320" s="19">
        <v>180.97008146238002</v>
      </c>
      <c r="AE1320" s="19">
        <v>197.8073315684851</v>
      </c>
      <c r="AF1320" s="22">
        <f>Table1[[#This Row],[$ESGF]]/AE1320</f>
        <v>0.91488055587931705</v>
      </c>
      <c r="AG1320" s="22">
        <f>POWER((Table1[[#This Row],[$ESGF]]+Table1[[#This Row],[$ESGA]]+Table1[[#This Row],[XEV+/-]])/(Table1[[#This Row],[$ESGF]]+Table1[[#This Row],[$ESGA]]-Table1[[#This Row],[XEV+/-]]),1/0.65)</f>
        <v>0.84689383200511559</v>
      </c>
      <c r="AH1320" s="19">
        <v>-20.437324836393458</v>
      </c>
      <c r="AI1320" s="19">
        <v>-16.837250106105106</v>
      </c>
      <c r="AJ1320" s="19">
        <v>3.6000747302883522</v>
      </c>
      <c r="AK1320" s="23">
        <v>0.24395863925682512</v>
      </c>
      <c r="AL1320" s="24">
        <v>0.87213482055773783</v>
      </c>
      <c r="AM1320" s="18">
        <v>1.0459726658136377</v>
      </c>
      <c r="AN1320" s="19">
        <v>-0.1431008344579075</v>
      </c>
      <c r="AO1320" s="19">
        <v>5.1089975165122823</v>
      </c>
      <c r="AP1320" s="19">
        <v>7.0951873562936854</v>
      </c>
      <c r="AQ1320" s="19">
        <v>12.204184872805968</v>
      </c>
      <c r="AR1320" s="19">
        <v>2.8464571131908967</v>
      </c>
      <c r="AS1320" s="23">
        <v>0.1226843439174948</v>
      </c>
      <c r="AT1320" s="22">
        <f>EXP(Table1[[#This Row],[TmPPR]]/Table1[[#This Row],[PPCalc]])</f>
        <v>0.67293370348129677</v>
      </c>
      <c r="AU1320" s="18">
        <v>0.52600912454625892</v>
      </c>
      <c r="AV1320" s="18">
        <v>-0.20835666591786359</v>
      </c>
      <c r="AW1320" s="19">
        <v>0</v>
      </c>
      <c r="AX1320" s="19">
        <v>0</v>
      </c>
      <c r="AY1320" s="19">
        <v>0</v>
      </c>
      <c r="AZ1320" s="19">
        <f>Table1[[#This Row],[$SHP]]/Table1[[#This Row],[SFrac]]</f>
        <v>0</v>
      </c>
      <c r="BA1320" s="23">
        <v>9.1350826044703601E-3</v>
      </c>
      <c r="BB1320" s="24">
        <v>1.1790054638597123</v>
      </c>
      <c r="BC1320" s="18">
        <v>3.9166666666666669E-2</v>
      </c>
      <c r="BD1320" s="18">
        <v>6.4496241879075551E-3</v>
      </c>
      <c r="BE1320" s="22">
        <f>MAX(Table1[[#This Row],[$ESGA]],0)</f>
        <v>197.8073315684851</v>
      </c>
      <c r="BG1320" s="20"/>
    </row>
    <row r="1321" spans="1:59">
      <c r="A1321" s="20" t="s">
        <v>1379</v>
      </c>
      <c r="B1321" s="17" t="s">
        <v>68</v>
      </c>
      <c r="C1321" s="21">
        <v>235</v>
      </c>
      <c r="D1321" s="18">
        <v>2.9375</v>
      </c>
      <c r="E1321" s="21">
        <v>33</v>
      </c>
      <c r="F1321" s="21">
        <v>121</v>
      </c>
      <c r="G1321" s="21">
        <v>154</v>
      </c>
      <c r="H1321" s="21">
        <v>13</v>
      </c>
      <c r="I1321" s="21">
        <v>24</v>
      </c>
      <c r="J1321" s="21">
        <v>80</v>
      </c>
      <c r="K1321" s="21">
        <v>104</v>
      </c>
      <c r="L1321" s="21">
        <v>9</v>
      </c>
      <c r="M1321" s="21">
        <v>41</v>
      </c>
      <c r="N1321" s="21">
        <v>50</v>
      </c>
      <c r="O1321" s="21">
        <v>0</v>
      </c>
      <c r="P1321" s="21">
        <v>0</v>
      </c>
      <c r="Q1321" s="21">
        <v>0</v>
      </c>
      <c r="R1321" s="21">
        <v>369</v>
      </c>
      <c r="S1321" s="21">
        <v>96</v>
      </c>
      <c r="T1321" s="21">
        <v>277</v>
      </c>
      <c r="U1321" s="21">
        <v>17</v>
      </c>
      <c r="V1321" s="19">
        <v>1.8984126984126983</v>
      </c>
      <c r="W1321" s="19">
        <v>12.584548349254231</v>
      </c>
      <c r="X1321" s="19">
        <v>271.1015873015873</v>
      </c>
      <c r="Y1321" s="19">
        <v>247.41545165074575</v>
      </c>
      <c r="Z1321" s="19">
        <v>18.935966481767199</v>
      </c>
      <c r="AA1321" s="19">
        <v>63.746317979104674</v>
      </c>
      <c r="AB1321" s="19">
        <v>82.68228446087187</v>
      </c>
      <c r="AC1321" s="19">
        <v>28.147160667530848</v>
      </c>
      <c r="AD1321" s="19">
        <v>216.69473855310343</v>
      </c>
      <c r="AE1321" s="19">
        <v>196.47570186724056</v>
      </c>
      <c r="AF1321" s="22">
        <f>Table1[[#This Row],[$ESGF]]/AE1321</f>
        <v>1.1029085861188319</v>
      </c>
      <c r="AG1321" s="22">
        <f>POWER((Table1[[#This Row],[$ESGF]]+Table1[[#This Row],[$ESGA]]+Table1[[#This Row],[XEV+/-]])/(Table1[[#This Row],[$ESGF]]+Table1[[#This Row],[$ESGA]]-Table1[[#This Row],[XEV+/-]]),1/0.65)</f>
        <v>0.99609979078053312</v>
      </c>
      <c r="AH1321" s="19">
        <v>-0.52474532046932154</v>
      </c>
      <c r="AI1321" s="19">
        <v>20.219036685862847</v>
      </c>
      <c r="AJ1321" s="19">
        <v>20.743782006332168</v>
      </c>
      <c r="AK1321" s="23">
        <v>0.37454058898072207</v>
      </c>
      <c r="AL1321" s="24">
        <v>1.0310448265599164</v>
      </c>
      <c r="AM1321" s="18">
        <v>1.1002129801308711</v>
      </c>
      <c r="AN1321" s="19">
        <v>3.3636462464170923E-2</v>
      </c>
      <c r="AO1321" s="19">
        <v>8.453112571781972</v>
      </c>
      <c r="AP1321" s="19">
        <v>38.195809833122816</v>
      </c>
      <c r="AQ1321" s="19">
        <v>46.648922404904788</v>
      </c>
      <c r="AR1321" s="19">
        <v>15.880484222946311</v>
      </c>
      <c r="AS1321" s="23">
        <v>0.45507977089120183</v>
      </c>
      <c r="AT1321" s="22">
        <f>EXP(Table1[[#This Row],[TmPPR]]/Table1[[#This Row],[PPCalc]])</f>
        <v>1.1403425602954553</v>
      </c>
      <c r="AU1321" s="18">
        <v>1.3367968269929054</v>
      </c>
      <c r="AV1321" s="18">
        <v>0.17555980115692096</v>
      </c>
      <c r="AW1321" s="19">
        <v>0</v>
      </c>
      <c r="AX1321" s="19">
        <v>0</v>
      </c>
      <c r="AY1321" s="19">
        <v>0</v>
      </c>
      <c r="AZ1321" s="19">
        <f>Table1[[#This Row],[$SHP]]/Table1[[#This Row],[SFrac]]</f>
        <v>0</v>
      </c>
      <c r="BA1321" s="23">
        <v>8.0783519081391419E-2</v>
      </c>
      <c r="BB1321" s="24">
        <v>0.9565329641832061</v>
      </c>
      <c r="BC1321" s="18">
        <v>0.23730158730158729</v>
      </c>
      <c r="BD1321" s="18">
        <v>-1.0545689031601153E-2</v>
      </c>
      <c r="BE1321" s="22">
        <f>MAX(Table1[[#This Row],[$ESGA]],0)</f>
        <v>196.47570186724056</v>
      </c>
      <c r="BG1321" s="20"/>
    </row>
    <row r="1322" spans="1:59">
      <c r="A1322" s="20" t="s">
        <v>1380</v>
      </c>
      <c r="B1322" s="17" t="s">
        <v>68</v>
      </c>
      <c r="C1322" s="21">
        <v>719</v>
      </c>
      <c r="D1322" s="18">
        <v>8.7682926829268304</v>
      </c>
      <c r="E1322" s="21">
        <v>29</v>
      </c>
      <c r="F1322" s="21">
        <v>124</v>
      </c>
      <c r="G1322" s="21">
        <v>153</v>
      </c>
      <c r="H1322" s="21">
        <v>106</v>
      </c>
      <c r="I1322" s="21">
        <v>28</v>
      </c>
      <c r="J1322" s="21">
        <v>105</v>
      </c>
      <c r="K1322" s="21">
        <v>133</v>
      </c>
      <c r="L1322" s="21">
        <v>0</v>
      </c>
      <c r="M1322" s="21">
        <v>11</v>
      </c>
      <c r="N1322" s="21">
        <v>11</v>
      </c>
      <c r="O1322" s="21">
        <v>1</v>
      </c>
      <c r="P1322" s="21">
        <v>8</v>
      </c>
      <c r="Q1322" s="21">
        <v>9</v>
      </c>
      <c r="R1322" s="21">
        <v>541</v>
      </c>
      <c r="S1322" s="21">
        <v>19</v>
      </c>
      <c r="T1322" s="21">
        <v>684</v>
      </c>
      <c r="U1322" s="21">
        <v>265</v>
      </c>
      <c r="V1322" s="19">
        <v>38.706487205687715</v>
      </c>
      <c r="W1322" s="19">
        <v>2.2115039909211975</v>
      </c>
      <c r="X1322" s="19">
        <v>483.29351279431228</v>
      </c>
      <c r="Y1322" s="19">
        <v>416.78849600907881</v>
      </c>
      <c r="Z1322" s="19">
        <v>31.695887583845526</v>
      </c>
      <c r="AA1322" s="19">
        <v>120.79190049308924</v>
      </c>
      <c r="AB1322" s="19">
        <v>152.48778807693478</v>
      </c>
      <c r="AC1322" s="19">
        <v>17.390818668023158</v>
      </c>
      <c r="AD1322" s="19">
        <v>555.51064593401077</v>
      </c>
      <c r="AE1322" s="19">
        <v>480.14884642576197</v>
      </c>
      <c r="AF1322" s="22">
        <f>Table1[[#This Row],[$ESGF]]/AE1322</f>
        <v>1.1569550777206767</v>
      </c>
      <c r="AG1322" s="22">
        <f>POWER((Table1[[#This Row],[$ESGF]]+Table1[[#This Row],[$ESGA]]+Table1[[#This Row],[XEV+/-]])/(Table1[[#This Row],[$ESGF]]+Table1[[#This Row],[$ESGA]]-Table1[[#This Row],[XEV+/-]]),1/0.65)</f>
        <v>0.98588357262511805</v>
      </c>
      <c r="AH1322" s="19">
        <v>-4.7852605117664062</v>
      </c>
      <c r="AI1322" s="19">
        <v>75.361799508248666</v>
      </c>
      <c r="AJ1322" s="19">
        <v>80.147060020015061</v>
      </c>
      <c r="AK1322" s="23">
        <v>0.35772830867092753</v>
      </c>
      <c r="AL1322" s="24">
        <v>1.0360883654133732</v>
      </c>
      <c r="AM1322" s="18">
        <v>3.1366665113950845</v>
      </c>
      <c r="AN1322" s="19">
        <v>0.11120246561332225</v>
      </c>
      <c r="AO1322" s="19">
        <v>0</v>
      </c>
      <c r="AP1322" s="19">
        <v>12.068013075183528</v>
      </c>
      <c r="AQ1322" s="19">
        <v>12.068013075183528</v>
      </c>
      <c r="AR1322" s="19">
        <v>1.3763241615647415</v>
      </c>
      <c r="AS1322" s="23">
        <v>4.3103827868102428E-2</v>
      </c>
      <c r="AT1322" s="22">
        <f>EXP(Table1[[#This Row],[TmPPR]]/Table1[[#This Row],[PPCalc]])</f>
        <v>0.9029315112332974</v>
      </c>
      <c r="AU1322" s="18">
        <v>0.37794697850202014</v>
      </c>
      <c r="AV1322" s="18">
        <v>-3.8591627117651912E-2</v>
      </c>
      <c r="AW1322" s="19">
        <v>1.5331715210355987</v>
      </c>
      <c r="AX1322" s="19">
        <v>1.5331715210355987</v>
      </c>
      <c r="AY1322" s="19">
        <v>3.0663430420711975</v>
      </c>
      <c r="AZ1322" s="19">
        <f>Table1[[#This Row],[$SHP]]/Table1[[#This Row],[SFrac]]</f>
        <v>0.34970810771882915</v>
      </c>
      <c r="BA1322" s="23">
        <v>0.55101238307650957</v>
      </c>
      <c r="BB1322" s="24">
        <v>0.85516712188152899</v>
      </c>
      <c r="BC1322" s="18">
        <v>4.8314378467318342</v>
      </c>
      <c r="BD1322" s="18">
        <v>-0.75591886589146495</v>
      </c>
      <c r="BE1322" s="22">
        <f>MAX(Table1[[#This Row],[$ESGA]],0)</f>
        <v>480.14884642576197</v>
      </c>
      <c r="BG1322" s="20"/>
    </row>
    <row r="1323" spans="1:59">
      <c r="A1323" s="20" t="s">
        <v>1381</v>
      </c>
      <c r="B1323" s="17" t="s">
        <v>65</v>
      </c>
      <c r="C1323" s="21">
        <v>695</v>
      </c>
      <c r="D1323" s="18">
        <v>8.4756097560975618</v>
      </c>
      <c r="E1323" s="21">
        <v>53</v>
      </c>
      <c r="F1323" s="21">
        <v>100</v>
      </c>
      <c r="G1323" s="21">
        <v>153</v>
      </c>
      <c r="H1323" s="21">
        <v>1</v>
      </c>
      <c r="I1323" s="21">
        <v>49</v>
      </c>
      <c r="J1323" s="21">
        <v>94</v>
      </c>
      <c r="K1323" s="21">
        <v>143</v>
      </c>
      <c r="L1323" s="21">
        <v>4</v>
      </c>
      <c r="M1323" s="21">
        <v>6</v>
      </c>
      <c r="N1323" s="21">
        <v>10</v>
      </c>
      <c r="O1323" s="21">
        <v>0</v>
      </c>
      <c r="P1323" s="21">
        <v>0</v>
      </c>
      <c r="Q1323" s="21">
        <v>0</v>
      </c>
      <c r="R1323" s="21">
        <v>211</v>
      </c>
      <c r="S1323" s="21">
        <v>16</v>
      </c>
      <c r="T1323" s="21">
        <v>197</v>
      </c>
      <c r="U1323" s="21">
        <v>5</v>
      </c>
      <c r="V1323" s="19">
        <v>0.66105917966426964</v>
      </c>
      <c r="W1323" s="19">
        <v>2.3563055422477159</v>
      </c>
      <c r="X1323" s="19">
        <v>194.33894082033569</v>
      </c>
      <c r="Y1323" s="19">
        <v>189.64369445775228</v>
      </c>
      <c r="Z1323" s="19">
        <v>57.118999587541893</v>
      </c>
      <c r="AA1323" s="19">
        <v>109.6347241433553</v>
      </c>
      <c r="AB1323" s="19">
        <v>166.75372373089718</v>
      </c>
      <c r="AC1323" s="19">
        <v>19.674540066091463</v>
      </c>
      <c r="AD1323" s="19">
        <v>227.11506991991331</v>
      </c>
      <c r="AE1323" s="19">
        <v>221.17514631963164</v>
      </c>
      <c r="AF1323" s="22">
        <f>Table1[[#This Row],[$ESGF]]/AE1323</f>
        <v>1.0268561983528546</v>
      </c>
      <c r="AG1323" s="22">
        <f>POWER((Table1[[#This Row],[$ESGF]]+Table1[[#This Row],[$ESGA]]+Table1[[#This Row],[XEV+/-]])/(Table1[[#This Row],[$ESGF]]+Table1[[#This Row],[$ESGA]]-Table1[[#This Row],[XEV+/-]]),1/0.65)</f>
        <v>1.0240873555969709</v>
      </c>
      <c r="AH1323" s="19">
        <v>3.4677224464133278</v>
      </c>
      <c r="AI1323" s="19">
        <v>5.9399236002816576</v>
      </c>
      <c r="AJ1323" s="19">
        <v>2.4722011538683315</v>
      </c>
      <c r="AK1323" s="23">
        <v>0.14773253181440896</v>
      </c>
      <c r="AL1323" s="24">
        <v>1.0391439449095581</v>
      </c>
      <c r="AM1323" s="18">
        <v>1.2521232879391979</v>
      </c>
      <c r="AN1323" s="19">
        <v>4.807808378221945E-2</v>
      </c>
      <c r="AO1323" s="19">
        <v>3.9807395091527882</v>
      </c>
      <c r="AP1323" s="19">
        <v>5.6759705241774698</v>
      </c>
      <c r="AQ1323" s="19">
        <v>9.656710033330258</v>
      </c>
      <c r="AR1323" s="19">
        <v>1.1393528384648648</v>
      </c>
      <c r="AS1323" s="23">
        <v>3.4981155446737119E-2</v>
      </c>
      <c r="AT1323" s="22">
        <f>EXP(Table1[[#This Row],[TmPPR]]/Table1[[#This Row],[PPCalc]])</f>
        <v>0.88126179183830833</v>
      </c>
      <c r="AU1323" s="18">
        <v>0.29648662238393048</v>
      </c>
      <c r="AV1323" s="18">
        <v>-3.7476070398300323E-2</v>
      </c>
      <c r="AW1323" s="19">
        <v>0</v>
      </c>
      <c r="AX1323" s="19">
        <v>0</v>
      </c>
      <c r="AY1323" s="19">
        <v>0</v>
      </c>
      <c r="AZ1323" s="19">
        <f>Table1[[#This Row],[$SHP]]/Table1[[#This Row],[SFrac]]</f>
        <v>0</v>
      </c>
      <c r="BA1323" s="23">
        <v>8.5545492083624955E-3</v>
      </c>
      <c r="BB1323" s="24">
        <v>1.0548783355051699</v>
      </c>
      <c r="BC1323" s="18">
        <v>7.2505020729413838E-2</v>
      </c>
      <c r="BD1323" s="18">
        <v>3.8736125246090999E-3</v>
      </c>
      <c r="BE1323" s="22">
        <f>MAX(Table1[[#This Row],[$ESGA]],0)</f>
        <v>221.17514631963164</v>
      </c>
      <c r="BG1323" s="20"/>
    </row>
    <row r="1324" spans="1:59">
      <c r="A1324" s="20" t="s">
        <v>1382</v>
      </c>
      <c r="B1324" s="17" t="s">
        <v>59</v>
      </c>
      <c r="C1324" s="21">
        <v>575</v>
      </c>
      <c r="D1324" s="18">
        <v>7.1875</v>
      </c>
      <c r="E1324" s="21">
        <v>65</v>
      </c>
      <c r="F1324" s="21">
        <v>88</v>
      </c>
      <c r="G1324" s="21">
        <v>153</v>
      </c>
      <c r="H1324" s="21">
        <v>7</v>
      </c>
      <c r="I1324" s="21">
        <v>56</v>
      </c>
      <c r="J1324" s="21">
        <v>79</v>
      </c>
      <c r="K1324" s="21">
        <v>135</v>
      </c>
      <c r="L1324" s="21">
        <v>9</v>
      </c>
      <c r="M1324" s="21">
        <v>9</v>
      </c>
      <c r="N1324" s="21">
        <v>18</v>
      </c>
      <c r="O1324" s="21">
        <v>0</v>
      </c>
      <c r="P1324" s="21">
        <v>0</v>
      </c>
      <c r="Q1324" s="21">
        <v>0</v>
      </c>
      <c r="R1324" s="21">
        <v>301</v>
      </c>
      <c r="S1324" s="21">
        <v>48</v>
      </c>
      <c r="T1324" s="21">
        <v>246</v>
      </c>
      <c r="U1324" s="21">
        <v>0</v>
      </c>
      <c r="V1324" s="19">
        <v>0</v>
      </c>
      <c r="W1324" s="19">
        <v>4.8518334277138111</v>
      </c>
      <c r="X1324" s="19">
        <v>253</v>
      </c>
      <c r="Y1324" s="19">
        <v>241.14816657228619</v>
      </c>
      <c r="Z1324" s="19">
        <v>44.857524837575795</v>
      </c>
      <c r="AA1324" s="19">
        <v>63.205984333600618</v>
      </c>
      <c r="AB1324" s="19">
        <v>108.06350917117642</v>
      </c>
      <c r="AC1324" s="19">
        <v>15.034923015120198</v>
      </c>
      <c r="AD1324" s="19">
        <v>202.00743019192421</v>
      </c>
      <c r="AE1324" s="19">
        <v>195.21655746723954</v>
      </c>
      <c r="AF1324" s="22">
        <f>Table1[[#This Row],[$ESGF]]/AE1324</f>
        <v>1.0347863563049682</v>
      </c>
      <c r="AG1324" s="22">
        <f>POWER((Table1[[#This Row],[$ESGF]]+Table1[[#This Row],[$ESGA]]+Table1[[#This Row],[XEV+/-]])/(Table1[[#This Row],[$ESGF]]+Table1[[#This Row],[$ESGA]]-Table1[[#This Row],[XEV+/-]]),1/0.65)</f>
        <v>1.3004858168884903</v>
      </c>
      <c r="AH1324" s="19">
        <v>33.836684585366449</v>
      </c>
      <c r="AI1324" s="19">
        <v>6.7908727246847072</v>
      </c>
      <c r="AJ1324" s="19">
        <v>-27.045811860681741</v>
      </c>
      <c r="AK1324" s="23">
        <v>0.13641337822245775</v>
      </c>
      <c r="AL1324" s="24">
        <v>1.260886946846872</v>
      </c>
      <c r="AM1324" s="18">
        <v>0.98047115597391499</v>
      </c>
      <c r="AN1324" s="19">
        <v>0.22728831261500157</v>
      </c>
      <c r="AO1324" s="19">
        <v>7.1241392576737841</v>
      </c>
      <c r="AP1324" s="19">
        <v>7.3206445224766998</v>
      </c>
      <c r="AQ1324" s="19">
        <v>14.444783780150484</v>
      </c>
      <c r="AR1324" s="19">
        <v>2.0097090476731108</v>
      </c>
      <c r="AS1324" s="23">
        <v>8.8011959375277615E-2</v>
      </c>
      <c r="AT1324" s="22">
        <f>EXP(Table1[[#This Row],[TmPPR]]/Table1[[#This Row],[PPCalc]])</f>
        <v>1.079722547913641</v>
      </c>
      <c r="AU1324" s="18">
        <v>0.63258595800980788</v>
      </c>
      <c r="AV1324" s="18">
        <v>4.8521941675164895E-2</v>
      </c>
      <c r="AW1324" s="19">
        <v>0</v>
      </c>
      <c r="AX1324" s="19">
        <v>0</v>
      </c>
      <c r="AY1324" s="19">
        <v>0</v>
      </c>
      <c r="AZ1324" s="19">
        <f>Table1[[#This Row],[$SHP]]/Table1[[#This Row],[SFrac]]</f>
        <v>0</v>
      </c>
      <c r="BA1324" s="23">
        <v>0</v>
      </c>
      <c r="BB1324" s="24" t="e">
        <v>#DIV/0!</v>
      </c>
      <c r="BC1324" s="18">
        <v>0</v>
      </c>
      <c r="BD1324" s="18">
        <v>0</v>
      </c>
      <c r="BE1324" s="22">
        <f>MAX(Table1[[#This Row],[$ESGA]],0)</f>
        <v>195.21655746723954</v>
      </c>
      <c r="BG1324" s="20"/>
    </row>
    <row r="1325" spans="1:59">
      <c r="A1325" s="20" t="s">
        <v>1383</v>
      </c>
      <c r="B1325" s="17" t="s">
        <v>68</v>
      </c>
      <c r="C1325" s="21">
        <v>484</v>
      </c>
      <c r="D1325" s="18">
        <v>6.3060053981106616</v>
      </c>
      <c r="E1325" s="21">
        <v>40</v>
      </c>
      <c r="F1325" s="21">
        <v>113</v>
      </c>
      <c r="G1325" s="21">
        <v>153</v>
      </c>
      <c r="H1325" s="21">
        <v>-32</v>
      </c>
      <c r="I1325" s="21">
        <v>36</v>
      </c>
      <c r="J1325" s="21">
        <v>102</v>
      </c>
      <c r="K1325" s="21">
        <v>138</v>
      </c>
      <c r="L1325" s="21">
        <v>4</v>
      </c>
      <c r="M1325" s="21">
        <v>11</v>
      </c>
      <c r="N1325" s="21">
        <v>15</v>
      </c>
      <c r="O1325" s="21">
        <v>0</v>
      </c>
      <c r="P1325" s="21">
        <v>0</v>
      </c>
      <c r="Q1325" s="21">
        <v>0</v>
      </c>
      <c r="R1325" s="21">
        <v>470</v>
      </c>
      <c r="S1325" s="21">
        <v>40</v>
      </c>
      <c r="T1325" s="21">
        <v>578</v>
      </c>
      <c r="U1325" s="21">
        <v>116</v>
      </c>
      <c r="V1325" s="19">
        <v>10.450061476758188</v>
      </c>
      <c r="W1325" s="19">
        <v>7.8713510003240144</v>
      </c>
      <c r="X1325" s="19">
        <v>419.54993852324179</v>
      </c>
      <c r="Y1325" s="19">
        <v>454.12864899967599</v>
      </c>
      <c r="Z1325" s="19">
        <v>37.445296273015238</v>
      </c>
      <c r="AA1325" s="19">
        <v>106.43085349871728</v>
      </c>
      <c r="AB1325" s="19">
        <v>143.87614977173251</v>
      </c>
      <c r="AC1325" s="19">
        <v>22.815735269563703</v>
      </c>
      <c r="AD1325" s="19">
        <v>438.23900175750788</v>
      </c>
      <c r="AE1325" s="19">
        <v>460.46058788476654</v>
      </c>
      <c r="AF1325" s="22">
        <f>Table1[[#This Row],[$ESGF]]/AE1325</f>
        <v>0.95174052522206365</v>
      </c>
      <c r="AG1325" s="22">
        <f>POWER((Table1[[#This Row],[$ESGF]]+Table1[[#This Row],[$ESGA]]+Table1[[#This Row],[XEV+/-]])/(Table1[[#This Row],[$ESGF]]+Table1[[#This Row],[$ESGA]]-Table1[[#This Row],[XEV+/-]]),1/0.65)</f>
        <v>1.1153584219998018</v>
      </c>
      <c r="AH1325" s="19">
        <v>31.87440717718659</v>
      </c>
      <c r="AI1325" s="19">
        <v>-22.221586127258568</v>
      </c>
      <c r="AJ1325" s="19">
        <v>-54.095993304445159</v>
      </c>
      <c r="AK1325" s="23">
        <v>0.40235944548966424</v>
      </c>
      <c r="AL1325" s="24">
        <v>1.0777389791782515</v>
      </c>
      <c r="AM1325" s="18">
        <v>2.5372808352386351</v>
      </c>
      <c r="AN1325" s="19">
        <v>0.18995431330477153</v>
      </c>
      <c r="AO1325" s="19">
        <v>4.3769674875195523</v>
      </c>
      <c r="AP1325" s="19">
        <v>13.506827778565318</v>
      </c>
      <c r="AQ1325" s="19">
        <v>17.883795266084867</v>
      </c>
      <c r="AR1325" s="19">
        <v>2.8359942843440984</v>
      </c>
      <c r="AS1325" s="23">
        <v>0.13648061456557428</v>
      </c>
      <c r="AT1325" s="22">
        <f>EXP(Table1[[#This Row],[TmPPR]]/Table1[[#This Row],[PPCalc]])</f>
        <v>0.75590074721845668</v>
      </c>
      <c r="AU1325" s="18">
        <v>0.86064749218797199</v>
      </c>
      <c r="AV1325" s="18">
        <v>-0.24084806800545785</v>
      </c>
      <c r="AW1325" s="19">
        <v>0</v>
      </c>
      <c r="AX1325" s="19">
        <v>0</v>
      </c>
      <c r="AY1325" s="19">
        <v>0</v>
      </c>
      <c r="AZ1325" s="19">
        <f>Table1[[#This Row],[$SHP]]/Table1[[#This Row],[SFrac]]</f>
        <v>0</v>
      </c>
      <c r="BA1325" s="23">
        <v>0.42370855429617404</v>
      </c>
      <c r="BB1325" s="24">
        <v>1.0028101180464228</v>
      </c>
      <c r="BC1325" s="18">
        <v>2.671908430617338</v>
      </c>
      <c r="BD1325" s="18">
        <v>7.4978481072701542E-3</v>
      </c>
      <c r="BE1325" s="22">
        <f>MAX(Table1[[#This Row],[$ESGA]],0)</f>
        <v>460.46058788476654</v>
      </c>
      <c r="BG1325" s="20"/>
    </row>
    <row r="1326" spans="1:59">
      <c r="A1326" s="20" t="s">
        <v>1384</v>
      </c>
      <c r="B1326" s="17" t="s">
        <v>68</v>
      </c>
      <c r="C1326" s="21">
        <v>479</v>
      </c>
      <c r="D1326" s="18">
        <v>5.9875000000000007</v>
      </c>
      <c r="E1326" s="21">
        <v>44</v>
      </c>
      <c r="F1326" s="21">
        <v>109</v>
      </c>
      <c r="G1326" s="21">
        <v>153</v>
      </c>
      <c r="H1326" s="21">
        <v>-61</v>
      </c>
      <c r="I1326" s="21">
        <v>32</v>
      </c>
      <c r="J1326" s="21">
        <v>69</v>
      </c>
      <c r="K1326" s="21">
        <v>101</v>
      </c>
      <c r="L1326" s="21">
        <v>12</v>
      </c>
      <c r="M1326" s="21">
        <v>36</v>
      </c>
      <c r="N1326" s="21">
        <v>48</v>
      </c>
      <c r="O1326" s="21">
        <v>0</v>
      </c>
      <c r="P1326" s="21">
        <v>4</v>
      </c>
      <c r="Q1326" s="21">
        <v>4</v>
      </c>
      <c r="R1326" s="21">
        <v>539</v>
      </c>
      <c r="S1326" s="21">
        <v>100</v>
      </c>
      <c r="T1326" s="21">
        <v>705</v>
      </c>
      <c r="U1326" s="21">
        <v>205</v>
      </c>
      <c r="V1326" s="19">
        <v>21.591321684353158</v>
      </c>
      <c r="W1326" s="19">
        <v>16.509582180701102</v>
      </c>
      <c r="X1326" s="19">
        <v>417.4086783156468</v>
      </c>
      <c r="Y1326" s="19">
        <v>483.4904178192989</v>
      </c>
      <c r="Z1326" s="19">
        <v>25.612064340419309</v>
      </c>
      <c r="AA1326" s="19">
        <v>55.48168560253977</v>
      </c>
      <c r="AB1326" s="19">
        <v>81.093749942959079</v>
      </c>
      <c r="AC1326" s="19">
        <v>13.543841326590242</v>
      </c>
      <c r="AD1326" s="19">
        <v>336.99917148659648</v>
      </c>
      <c r="AE1326" s="19">
        <v>389.1460616124229</v>
      </c>
      <c r="AF1326" s="22">
        <f>Table1[[#This Row],[$ESGF]]/AE1326</f>
        <v>0.8659966134315833</v>
      </c>
      <c r="AG1326" s="22">
        <f>POWER((Table1[[#This Row],[$ESGF]]+Table1[[#This Row],[$ESGA]]+Table1[[#This Row],[XEV+/-]])/(Table1[[#This Row],[$ESGF]]+Table1[[#This Row],[$ESGA]]-Table1[[#This Row],[XEV+/-]]),1/0.65)</f>
        <v>0.7747940676061329</v>
      </c>
      <c r="AH1326" s="19">
        <v>-60.078921323602223</v>
      </c>
      <c r="AI1326" s="19">
        <v>-52.146890125826424</v>
      </c>
      <c r="AJ1326" s="19">
        <v>7.9320311977757951</v>
      </c>
      <c r="AK1326" s="23">
        <v>0.32041970485577004</v>
      </c>
      <c r="AL1326" s="24">
        <v>0.80153821302703931</v>
      </c>
      <c r="AM1326" s="18">
        <v>1.9185129828239234</v>
      </c>
      <c r="AN1326" s="19">
        <v>-0.42441849001215703</v>
      </c>
      <c r="AO1326" s="19">
        <v>10.810724928203538</v>
      </c>
      <c r="AP1326" s="19">
        <v>32.054202561171678</v>
      </c>
      <c r="AQ1326" s="19">
        <v>42.864927489375219</v>
      </c>
      <c r="AR1326" s="19">
        <v>7.1590693092902233</v>
      </c>
      <c r="AS1326" s="23">
        <v>0.2697663828290866</v>
      </c>
      <c r="AT1326" s="22">
        <f>EXP(Table1[[#This Row],[TmPPR]]/Table1[[#This Row],[PPCalc]])</f>
        <v>0.86280132632917683</v>
      </c>
      <c r="AU1326" s="18">
        <v>1.6152262171891563</v>
      </c>
      <c r="AV1326" s="18">
        <v>-0.23836026903426866</v>
      </c>
      <c r="AW1326" s="19">
        <v>0</v>
      </c>
      <c r="AX1326" s="19">
        <v>0</v>
      </c>
      <c r="AY1326" s="19">
        <v>0</v>
      </c>
      <c r="AZ1326" s="19">
        <f>Table1[[#This Row],[$SHP]]/Table1[[#This Row],[SFrac]]</f>
        <v>0</v>
      </c>
      <c r="BA1326" s="23">
        <v>0.45363010048661484</v>
      </c>
      <c r="BB1326" s="22">
        <f>EXP(Table1[[#This Row],[TmSHR]]/Table1[[#This Row],[SHCalc]])</f>
        <v>1.0959760544039001</v>
      </c>
      <c r="BC1326" s="18">
        <v>2.7161102266636066</v>
      </c>
      <c r="BD1326" s="18">
        <v>0.24891884551384186</v>
      </c>
      <c r="BE1326" s="22">
        <f>MAX(Table1[[#This Row],[$ESGA]],0)</f>
        <v>389.1460616124229</v>
      </c>
      <c r="BG1326" s="20"/>
    </row>
    <row r="1327" spans="1:59">
      <c r="A1327" s="20" t="s">
        <v>1385</v>
      </c>
      <c r="B1327" s="17" t="s">
        <v>59</v>
      </c>
      <c r="C1327" s="21">
        <v>411</v>
      </c>
      <c r="D1327" s="18">
        <v>5.2019230769230766</v>
      </c>
      <c r="E1327" s="21">
        <v>56</v>
      </c>
      <c r="F1327" s="21">
        <v>97</v>
      </c>
      <c r="G1327" s="21">
        <v>153</v>
      </c>
      <c r="H1327" s="21">
        <v>-24</v>
      </c>
      <c r="I1327" s="21">
        <v>54</v>
      </c>
      <c r="J1327" s="21">
        <v>92</v>
      </c>
      <c r="K1327" s="21">
        <v>146</v>
      </c>
      <c r="L1327" s="21">
        <v>1</v>
      </c>
      <c r="M1327" s="21">
        <v>3</v>
      </c>
      <c r="N1327" s="21">
        <v>4</v>
      </c>
      <c r="O1327" s="21">
        <v>1</v>
      </c>
      <c r="P1327" s="21">
        <v>2</v>
      </c>
      <c r="Q1327" s="21">
        <v>3</v>
      </c>
      <c r="R1327" s="21">
        <v>241</v>
      </c>
      <c r="S1327" s="21">
        <v>10</v>
      </c>
      <c r="T1327" s="21">
        <v>283</v>
      </c>
      <c r="U1327" s="21">
        <v>28</v>
      </c>
      <c r="V1327" s="19">
        <v>4.5486058059587471</v>
      </c>
      <c r="W1327" s="19">
        <v>1.141184135920978</v>
      </c>
      <c r="X1327" s="19">
        <v>226.45139419404126</v>
      </c>
      <c r="Y1327" s="19">
        <v>253.85881586407902</v>
      </c>
      <c r="Z1327" s="19">
        <v>49.078810527711937</v>
      </c>
      <c r="AA1327" s="19">
        <v>83.690978969247368</v>
      </c>
      <c r="AB1327" s="19">
        <v>132.76978949695928</v>
      </c>
      <c r="AC1327" s="19">
        <v>25.523212768361859</v>
      </c>
      <c r="AD1327" s="19">
        <v>206.30473489949469</v>
      </c>
      <c r="AE1327" s="19">
        <v>232.41092221960136</v>
      </c>
      <c r="AF1327" s="22">
        <f>Table1[[#This Row],[$ESGF]]/AE1327</f>
        <v>0.88767228721101432</v>
      </c>
      <c r="AG1327" s="22">
        <f>POWER((Table1[[#This Row],[$ESGF]]+Table1[[#This Row],[$ESGA]]+Table1[[#This Row],[XEV+/-]])/(Table1[[#This Row],[$ESGF]]+Table1[[#This Row],[$ESGA]]-Table1[[#This Row],[XEV+/-]]),1/0.65)</f>
        <v>0.97038872318273306</v>
      </c>
      <c r="AH1327" s="19">
        <v>-4.2856884247022577</v>
      </c>
      <c r="AI1327" s="19">
        <v>-26.106187320106685</v>
      </c>
      <c r="AJ1327" s="19">
        <v>-21.820498895404427</v>
      </c>
      <c r="AK1327" s="23">
        <v>0.24732871936907735</v>
      </c>
      <c r="AL1327" s="24">
        <v>0.94755700602283621</v>
      </c>
      <c r="AM1327" s="18">
        <v>1.286584972871835</v>
      </c>
      <c r="AN1327" s="19">
        <v>-6.9305989832841891E-2</v>
      </c>
      <c r="AO1327" s="19">
        <v>1.2779650628256207</v>
      </c>
      <c r="AP1327" s="19">
        <v>3.401118308784933</v>
      </c>
      <c r="AQ1327" s="19">
        <v>4.6790833716105533</v>
      </c>
      <c r="AR1327" s="19">
        <v>0.89949107328557776</v>
      </c>
      <c r="AS1327" s="23">
        <v>4.5183781983081532E-2</v>
      </c>
      <c r="AT1327" s="22">
        <f>EXP(Table1[[#This Row],[TmPPR]]/Table1[[#This Row],[PPCalc]])</f>
        <v>0.80914086028668986</v>
      </c>
      <c r="AU1327" s="18">
        <v>0.23504255820045294</v>
      </c>
      <c r="AV1327" s="18">
        <v>-4.9777844297143096E-2</v>
      </c>
      <c r="AW1327" s="19">
        <v>1.2969710152808747</v>
      </c>
      <c r="AX1327" s="19">
        <v>1.2969710152808747</v>
      </c>
      <c r="AY1327" s="19">
        <v>2.5939420305617493</v>
      </c>
      <c r="AZ1327" s="19">
        <f>Table1[[#This Row],[$SHP]]/Table1[[#This Row],[SFrac]]</f>
        <v>0.49865059367545644</v>
      </c>
      <c r="BA1327" s="23">
        <v>9.7057559442115277E-2</v>
      </c>
      <c r="BB1327" s="24">
        <v>1.0168819365713468</v>
      </c>
      <c r="BC1327" s="18">
        <v>0.50488595825177274</v>
      </c>
      <c r="BD1327" s="18">
        <v>8.4523061404597737E-3</v>
      </c>
      <c r="BE1327" s="22">
        <f>MAX(Table1[[#This Row],[$ESGA]],0)</f>
        <v>232.41092221960136</v>
      </c>
      <c r="BG1327" s="20"/>
    </row>
    <row r="1328" spans="1:59">
      <c r="A1328" s="20" t="s">
        <v>1386</v>
      </c>
      <c r="B1328" s="17" t="s">
        <v>1</v>
      </c>
      <c r="C1328" s="21">
        <v>324</v>
      </c>
      <c r="D1328" s="18">
        <v>4.1422064777327936</v>
      </c>
      <c r="E1328" s="21">
        <v>67</v>
      </c>
      <c r="F1328" s="21">
        <v>86</v>
      </c>
      <c r="G1328" s="21">
        <v>153</v>
      </c>
      <c r="H1328" s="21">
        <v>-31</v>
      </c>
      <c r="I1328" s="21">
        <v>49</v>
      </c>
      <c r="J1328" s="21">
        <v>74</v>
      </c>
      <c r="K1328" s="21">
        <v>123</v>
      </c>
      <c r="L1328" s="21">
        <v>15</v>
      </c>
      <c r="M1328" s="21">
        <v>12</v>
      </c>
      <c r="N1328" s="21">
        <v>27</v>
      </c>
      <c r="O1328" s="21">
        <v>3</v>
      </c>
      <c r="P1328" s="21">
        <v>0</v>
      </c>
      <c r="Q1328" s="21">
        <v>3</v>
      </c>
      <c r="R1328" s="21">
        <v>235</v>
      </c>
      <c r="S1328" s="21">
        <v>46</v>
      </c>
      <c r="T1328" s="21">
        <v>264</v>
      </c>
      <c r="U1328" s="21">
        <v>44</v>
      </c>
      <c r="V1328" s="19">
        <v>5.5419198701807399</v>
      </c>
      <c r="W1328" s="19">
        <v>6.2772739548733494</v>
      </c>
      <c r="X1328" s="19">
        <v>183.45808012981928</v>
      </c>
      <c r="Y1328" s="19">
        <v>213.72272604512665</v>
      </c>
      <c r="Z1328" s="19">
        <v>48.180776507309929</v>
      </c>
      <c r="AA1328" s="19">
        <v>71.74535303694131</v>
      </c>
      <c r="AB1328" s="19">
        <v>119.92612954425122</v>
      </c>
      <c r="AC1328" s="19">
        <v>28.952233595533343</v>
      </c>
      <c r="AD1328" s="19">
        <v>178.3567896159895</v>
      </c>
      <c r="AE1328" s="19">
        <v>203.45445051232625</v>
      </c>
      <c r="AF1328" s="22">
        <f>Table1[[#This Row],[$ESGF]]/AE1328</f>
        <v>0.87664235983465888</v>
      </c>
      <c r="AG1328" s="22">
        <f>POWER((Table1[[#This Row],[$ESGF]]+Table1[[#This Row],[$ESGA]]+Table1[[#This Row],[XEV+/-]])/(Table1[[#This Row],[$ESGF]]+Table1[[#This Row],[$ESGA]]-Table1[[#This Row],[XEV+/-]]),1/0.65)</f>
        <v>1.0537728875353733</v>
      </c>
      <c r="AH1328" s="19">
        <v>6.4987575043762087</v>
      </c>
      <c r="AI1328" s="19">
        <v>-25.097660896336752</v>
      </c>
      <c r="AJ1328" s="19">
        <v>-31.596418400712963</v>
      </c>
      <c r="AK1328" s="23">
        <v>0.27352813697722383</v>
      </c>
      <c r="AL1328" s="24">
        <v>1.0219178618347444</v>
      </c>
      <c r="AM1328" s="18">
        <v>1.1330100208292395</v>
      </c>
      <c r="AN1328" s="19">
        <v>2.45649245538292E-2</v>
      </c>
      <c r="AO1328" s="19">
        <v>17.863538356332882</v>
      </c>
      <c r="AP1328" s="19">
        <v>13.871698062535254</v>
      </c>
      <c r="AQ1328" s="19">
        <v>31.735236418868134</v>
      </c>
      <c r="AR1328" s="19">
        <v>7.661432762820211</v>
      </c>
      <c r="AS1328" s="23">
        <v>0.2092077632997322</v>
      </c>
      <c r="AT1328" s="22">
        <f>EXP(Table1[[#This Row],[TmPPR]]/Table1[[#This Row],[PPCalc]])</f>
        <v>1.0312996353881936</v>
      </c>
      <c r="AU1328" s="18">
        <v>0.86658175233213974</v>
      </c>
      <c r="AV1328" s="18">
        <v>2.6707866579612362E-2</v>
      </c>
      <c r="AW1328" s="19">
        <v>3.6887472811254192</v>
      </c>
      <c r="AX1328" s="19">
        <v>3.6887472811254192</v>
      </c>
      <c r="AY1328" s="19">
        <v>7.3774945622508383</v>
      </c>
      <c r="AZ1328" s="19">
        <f>Table1[[#This Row],[$SHP]]/Table1[[#This Row],[SFrac]]</f>
        <v>1.7810542767266533</v>
      </c>
      <c r="BA1328" s="23">
        <v>0.17353486136636309</v>
      </c>
      <c r="BB1328" s="24">
        <v>1.0469189017922449</v>
      </c>
      <c r="BC1328" s="18">
        <v>0.71881722686421146</v>
      </c>
      <c r="BD1328" s="18">
        <v>3.2958827370133933E-2</v>
      </c>
      <c r="BE1328" s="22">
        <f>MAX(Table1[[#This Row],[$ESGA]],0)</f>
        <v>203.45445051232625</v>
      </c>
      <c r="BG1328" s="20"/>
    </row>
    <row r="1329" spans="1:59">
      <c r="A1329" s="20" t="s">
        <v>1387</v>
      </c>
      <c r="B1329" s="17" t="s">
        <v>1</v>
      </c>
      <c r="C1329" s="21">
        <v>269</v>
      </c>
      <c r="D1329" s="18">
        <v>3.2804878048780486</v>
      </c>
      <c r="E1329" s="21">
        <v>46</v>
      </c>
      <c r="F1329" s="21">
        <v>107</v>
      </c>
      <c r="G1329" s="21">
        <v>153</v>
      </c>
      <c r="H1329" s="21">
        <v>15</v>
      </c>
      <c r="I1329" s="21">
        <v>35</v>
      </c>
      <c r="J1329" s="21">
        <v>66</v>
      </c>
      <c r="K1329" s="21">
        <v>101</v>
      </c>
      <c r="L1329" s="21">
        <v>9</v>
      </c>
      <c r="M1329" s="21">
        <v>40</v>
      </c>
      <c r="N1329" s="21">
        <v>49</v>
      </c>
      <c r="O1329" s="21">
        <v>2</v>
      </c>
      <c r="P1329" s="21">
        <v>1</v>
      </c>
      <c r="Q1329" s="21">
        <v>3</v>
      </c>
      <c r="R1329" s="21">
        <v>231</v>
      </c>
      <c r="S1329" s="21">
        <v>87</v>
      </c>
      <c r="T1329" s="21">
        <v>183</v>
      </c>
      <c r="U1329" s="21">
        <v>53</v>
      </c>
      <c r="V1329" s="19">
        <v>7.0188533337457661</v>
      </c>
      <c r="W1329" s="19">
        <v>11.996702304585412</v>
      </c>
      <c r="X1329" s="19">
        <v>136.98114666625423</v>
      </c>
      <c r="Y1329" s="19">
        <v>118.0032976954146</v>
      </c>
      <c r="Z1329" s="19">
        <v>41.424390038844848</v>
      </c>
      <c r="AA1329" s="19">
        <v>77.822985954629672</v>
      </c>
      <c r="AB1329" s="19">
        <v>119.24737599347452</v>
      </c>
      <c r="AC1329" s="19">
        <v>36.350501232211563</v>
      </c>
      <c r="AD1329" s="19">
        <v>162.36549298446434</v>
      </c>
      <c r="AE1329" s="19">
        <v>139.34439968017466</v>
      </c>
      <c r="AF1329" s="22">
        <f>Table1[[#This Row],[$ESGF]]/AE1329</f>
        <v>1.1652100361200597</v>
      </c>
      <c r="AG1329" s="22">
        <f>POWER((Table1[[#This Row],[$ESGF]]+Table1[[#This Row],[$ESGA]]+Table1[[#This Row],[XEV+/-]])/(Table1[[#This Row],[$ESGF]]+Table1[[#This Row],[$ESGA]]-Table1[[#This Row],[XEV+/-]]),1/0.65)</f>
        <v>0.81569435765059795</v>
      </c>
      <c r="AH1329" s="19">
        <v>-19.946338497191732</v>
      </c>
      <c r="AI1329" s="19">
        <v>23.021093304289668</v>
      </c>
      <c r="AJ1329" s="19">
        <v>42.967431801481396</v>
      </c>
      <c r="AK1329" s="23">
        <v>0.26292277829835237</v>
      </c>
      <c r="AL1329" s="24">
        <v>0.8803342412304509</v>
      </c>
      <c r="AM1329" s="18">
        <v>0.86251496783239978</v>
      </c>
      <c r="AN1329" s="19">
        <v>-0.10993065844159189</v>
      </c>
      <c r="AO1329" s="19">
        <v>7.9596473049161851</v>
      </c>
      <c r="AP1329" s="19">
        <v>32.711354502893229</v>
      </c>
      <c r="AQ1329" s="19">
        <v>40.671001807809418</v>
      </c>
      <c r="AR1329" s="19">
        <v>12.397851852194693</v>
      </c>
      <c r="AS1329" s="23">
        <v>0.40407100733867329</v>
      </c>
      <c r="AT1329" s="22">
        <f>EXP(Table1[[#This Row],[TmPPR]]/Table1[[#This Row],[PPCalc]])</f>
        <v>0.88328312197286607</v>
      </c>
      <c r="AU1329" s="18">
        <v>1.3255500118793062</v>
      </c>
      <c r="AV1329" s="18">
        <v>-0.16451334036479814</v>
      </c>
      <c r="AW1329" s="19">
        <v>2.4312059908349171</v>
      </c>
      <c r="AX1329" s="19">
        <v>2.4312059908349171</v>
      </c>
      <c r="AY1329" s="19">
        <v>4.8624119816698341</v>
      </c>
      <c r="AZ1329" s="19">
        <f>Table1[[#This Row],[$SHP]]/Table1[[#This Row],[SFrac]]</f>
        <v>1.4822222397655258</v>
      </c>
      <c r="BA1329" s="23">
        <v>0.2388364694416899</v>
      </c>
      <c r="BB1329" s="24">
        <v>1.0374887538339115</v>
      </c>
      <c r="BC1329" s="18">
        <v>0.78350012536359248</v>
      </c>
      <c r="BD1329" s="18">
        <v>2.8835259621554386E-2</v>
      </c>
      <c r="BE1329" s="22">
        <f>MAX(Table1[[#This Row],[$ESGA]],0)</f>
        <v>139.34439968017466</v>
      </c>
      <c r="BG1329" s="20"/>
    </row>
    <row r="1330" spans="1:59">
      <c r="A1330" s="20" t="s">
        <v>1388</v>
      </c>
      <c r="B1330" s="17" t="s">
        <v>59</v>
      </c>
      <c r="C1330" s="21">
        <v>246</v>
      </c>
      <c r="D1330" s="18">
        <v>3.3800813008130079</v>
      </c>
      <c r="E1330" s="21">
        <v>68</v>
      </c>
      <c r="F1330" s="21">
        <v>85</v>
      </c>
      <c r="G1330" s="21">
        <v>153</v>
      </c>
      <c r="H1330" s="21">
        <v>1</v>
      </c>
      <c r="I1330" s="21">
        <v>52</v>
      </c>
      <c r="J1330" s="21">
        <v>62</v>
      </c>
      <c r="K1330" s="21">
        <v>114</v>
      </c>
      <c r="L1330" s="21">
        <v>16</v>
      </c>
      <c r="M1330" s="21">
        <v>23</v>
      </c>
      <c r="N1330" s="21">
        <v>39</v>
      </c>
      <c r="O1330" s="21">
        <v>0</v>
      </c>
      <c r="P1330" s="21">
        <v>0</v>
      </c>
      <c r="Q1330" s="21">
        <v>0</v>
      </c>
      <c r="R1330" s="21">
        <v>222</v>
      </c>
      <c r="S1330" s="21">
        <v>70</v>
      </c>
      <c r="T1330" s="21">
        <v>153</v>
      </c>
      <c r="U1330" s="21">
        <v>2</v>
      </c>
      <c r="V1330" s="19">
        <v>5.6603773584905662E-2</v>
      </c>
      <c r="W1330" s="19">
        <v>9.0896111402537336</v>
      </c>
      <c r="X1330" s="19">
        <v>151.9433962264151</v>
      </c>
      <c r="Y1330" s="19">
        <v>141.91038885974626</v>
      </c>
      <c r="Z1330" s="19">
        <v>64.881606883871612</v>
      </c>
      <c r="AA1330" s="19">
        <v>79.581725983772117</v>
      </c>
      <c r="AB1330" s="19">
        <v>144.46333286764374</v>
      </c>
      <c r="AC1330" s="19">
        <v>42.739602989104462</v>
      </c>
      <c r="AD1330" s="19">
        <v>192.65073520438708</v>
      </c>
      <c r="AE1330" s="19">
        <v>175.29564616215143</v>
      </c>
      <c r="AF1330" s="22">
        <f>Table1[[#This Row],[$ESGF]]/AE1330</f>
        <v>1.0990046782233365</v>
      </c>
      <c r="AG1330" s="22">
        <f>POWER((Table1[[#This Row],[$ESGF]]+Table1[[#This Row],[$ESGA]]+Table1[[#This Row],[XEV+/-]])/(Table1[[#This Row],[$ESGF]]+Table1[[#This Row],[$ESGA]]-Table1[[#This Row],[XEV+/-]]),1/0.65)</f>
        <v>0.96183134377331703</v>
      </c>
      <c r="AH1330" s="19">
        <v>-4.6534466932241436</v>
      </c>
      <c r="AI1330" s="19">
        <v>17.355089042235651</v>
      </c>
      <c r="AJ1330" s="19">
        <v>22.008535735459795</v>
      </c>
      <c r="AK1330" s="23">
        <v>0.31112135449269102</v>
      </c>
      <c r="AL1330" s="24">
        <v>1.016801080203813</v>
      </c>
      <c r="AM1330" s="18">
        <v>1.0516154726043601</v>
      </c>
      <c r="AN1330" s="19">
        <v>1.7521494613255809E-2</v>
      </c>
      <c r="AO1330" s="19">
        <v>19.975687201441549</v>
      </c>
      <c r="AP1330" s="19">
        <v>29.961256715542479</v>
      </c>
      <c r="AQ1330" s="19">
        <v>49.936943916984021</v>
      </c>
      <c r="AR1330" s="19">
        <v>14.77388839877098</v>
      </c>
      <c r="AS1330" s="23">
        <v>0.42935263665042989</v>
      </c>
      <c r="AT1330" s="22">
        <f>EXP(Table1[[#This Row],[TmPPR]]/Table1[[#This Row],[PPCalc]])</f>
        <v>0.97354457501767666</v>
      </c>
      <c r="AU1330" s="18">
        <v>1.4512468185968799</v>
      </c>
      <c r="AV1330" s="18">
        <v>-3.8910346155785182E-2</v>
      </c>
      <c r="AW1330" s="19">
        <v>0</v>
      </c>
      <c r="AX1330" s="19">
        <v>0</v>
      </c>
      <c r="AY1330" s="19">
        <v>0</v>
      </c>
      <c r="AZ1330" s="19">
        <f>Table1[[#This Row],[$SHP]]/Table1[[#This Row],[SFrac]]</f>
        <v>0</v>
      </c>
      <c r="BA1330" s="23">
        <v>1.4034973977791573E-2</v>
      </c>
      <c r="BB1330" s="24">
        <v>1.1355715579333123</v>
      </c>
      <c r="BC1330" s="18">
        <v>4.7439353099730457E-2</v>
      </c>
      <c r="BD1330" s="18">
        <v>6.0312543136984836E-3</v>
      </c>
      <c r="BE1330" s="22">
        <f>MAX(Table1[[#This Row],[$ESGA]],0)</f>
        <v>175.29564616215143</v>
      </c>
      <c r="BG1330" s="20"/>
    </row>
    <row r="1331" spans="1:59">
      <c r="A1331" s="20" t="s">
        <v>1389</v>
      </c>
      <c r="B1331" s="17" t="s">
        <v>68</v>
      </c>
      <c r="C1331" s="21">
        <v>737</v>
      </c>
      <c r="D1331" s="18">
        <v>9.4016550522648075</v>
      </c>
      <c r="E1331" s="21">
        <v>37</v>
      </c>
      <c r="F1331" s="21">
        <v>115</v>
      </c>
      <c r="G1331" s="21">
        <v>152</v>
      </c>
      <c r="H1331" s="21">
        <v>-52</v>
      </c>
      <c r="I1331" s="21">
        <v>27</v>
      </c>
      <c r="J1331" s="21">
        <v>89</v>
      </c>
      <c r="K1331" s="21">
        <v>116</v>
      </c>
      <c r="L1331" s="21">
        <v>9</v>
      </c>
      <c r="M1331" s="21">
        <v>24</v>
      </c>
      <c r="N1331" s="21">
        <v>33</v>
      </c>
      <c r="O1331" s="21">
        <v>1</v>
      </c>
      <c r="P1331" s="21">
        <v>2</v>
      </c>
      <c r="Q1331" s="21">
        <v>3</v>
      </c>
      <c r="R1331" s="21">
        <v>622</v>
      </c>
      <c r="S1331" s="21">
        <v>89</v>
      </c>
      <c r="T1331" s="21">
        <v>771</v>
      </c>
      <c r="U1331" s="21">
        <v>186</v>
      </c>
      <c r="V1331" s="19">
        <v>22.565582746933249</v>
      </c>
      <c r="W1331" s="19">
        <v>14.220007206067217</v>
      </c>
      <c r="X1331" s="19">
        <v>510.43441725306678</v>
      </c>
      <c r="Y1331" s="19">
        <v>570.77999279393271</v>
      </c>
      <c r="Z1331" s="19">
        <v>29.013002126751079</v>
      </c>
      <c r="AA1331" s="19">
        <v>95.341783090615607</v>
      </c>
      <c r="AB1331" s="19">
        <v>124.3547852173667</v>
      </c>
      <c r="AC1331" s="19">
        <v>13.226903617082856</v>
      </c>
      <c r="AD1331" s="19">
        <v>549.10662330795208</v>
      </c>
      <c r="AE1331" s="19">
        <v>607.71258429737907</v>
      </c>
      <c r="AF1331" s="22">
        <f>Table1[[#This Row],[$ESGF]]/AE1331</f>
        <v>0.90356302880055439</v>
      </c>
      <c r="AG1331" s="22">
        <f>POWER((Table1[[#This Row],[$ESGF]]+Table1[[#This Row],[$ESGA]]+Table1[[#This Row],[XEV+/-]])/(Table1[[#This Row],[$ESGF]]+Table1[[#This Row],[$ESGA]]-Table1[[#This Row],[XEV+/-]]),1/0.65)</f>
        <v>0.92809227230085389</v>
      </c>
      <c r="AH1331" s="19">
        <v>-28.050650327845023</v>
      </c>
      <c r="AI1331" s="19">
        <v>-58.605960989426848</v>
      </c>
      <c r="AJ1331" s="19">
        <v>-30.555310661581821</v>
      </c>
      <c r="AK1331" s="23">
        <v>0.35433502508219339</v>
      </c>
      <c r="AL1331" s="24">
        <v>0.92390160061960103</v>
      </c>
      <c r="AM1331" s="18">
        <v>3.3313356787583808</v>
      </c>
      <c r="AN1331" s="19">
        <v>-0.26367423905183229</v>
      </c>
      <c r="AO1331" s="19">
        <v>10.33870211521937</v>
      </c>
      <c r="AP1331" s="19">
        <v>24.467692134392586</v>
      </c>
      <c r="AQ1331" s="19">
        <v>34.806394249611955</v>
      </c>
      <c r="AR1331" s="19">
        <v>3.7021560625357433</v>
      </c>
      <c r="AS1331" s="23">
        <v>0.16755275895172406</v>
      </c>
      <c r="AT1331" s="22">
        <f>EXP(Table1[[#This Row],[TmPPR]]/Table1[[#This Row],[PPCalc]])</f>
        <v>0.94775421572316876</v>
      </c>
      <c r="AU1331" s="18">
        <v>1.5752732427193838</v>
      </c>
      <c r="AV1331" s="18">
        <v>-8.4529282645280757E-2</v>
      </c>
      <c r="AW1331" s="19">
        <v>0.97226047609679322</v>
      </c>
      <c r="AX1331" s="19">
        <v>0.97226047609679322</v>
      </c>
      <c r="AY1331" s="19">
        <v>1.9445209521935864</v>
      </c>
      <c r="AZ1331" s="19">
        <f>Table1[[#This Row],[$SHP]]/Table1[[#This Row],[SFrac]]</f>
        <v>0.20682751509003322</v>
      </c>
      <c r="BA1331" s="23">
        <v>0.30223446095937145</v>
      </c>
      <c r="BB1331" s="24">
        <v>1.0585409688199741</v>
      </c>
      <c r="BC1331" s="18">
        <v>2.8415041468472051</v>
      </c>
      <c r="BD1331" s="18">
        <v>0.16165747705626629</v>
      </c>
      <c r="BE1331" s="22">
        <f>MAX(Table1[[#This Row],[$ESGA]],0)</f>
        <v>607.71258429737907</v>
      </c>
      <c r="BG1331" s="20"/>
    </row>
    <row r="1332" spans="1:59">
      <c r="A1332" s="20" t="s">
        <v>1390</v>
      </c>
      <c r="B1332" s="17" t="s">
        <v>65</v>
      </c>
      <c r="C1332" s="21">
        <v>551</v>
      </c>
      <c r="D1332" s="18">
        <v>7.0608905970748079</v>
      </c>
      <c r="E1332" s="21">
        <v>87</v>
      </c>
      <c r="F1332" s="21">
        <v>65</v>
      </c>
      <c r="G1332" s="21">
        <v>152</v>
      </c>
      <c r="H1332" s="21">
        <v>-100</v>
      </c>
      <c r="I1332" s="21">
        <v>78</v>
      </c>
      <c r="J1332" s="21">
        <v>57</v>
      </c>
      <c r="K1332" s="21">
        <v>135</v>
      </c>
      <c r="L1332" s="21">
        <v>8</v>
      </c>
      <c r="M1332" s="21">
        <v>5</v>
      </c>
      <c r="N1332" s="21">
        <v>13</v>
      </c>
      <c r="O1332" s="21">
        <v>1</v>
      </c>
      <c r="P1332" s="21">
        <v>3</v>
      </c>
      <c r="Q1332" s="21">
        <v>4</v>
      </c>
      <c r="R1332" s="21">
        <v>253</v>
      </c>
      <c r="S1332" s="21">
        <v>25</v>
      </c>
      <c r="T1332" s="21">
        <v>449</v>
      </c>
      <c r="U1332" s="21">
        <v>121</v>
      </c>
      <c r="V1332" s="19">
        <v>8.6252972733808964</v>
      </c>
      <c r="W1332" s="19">
        <v>7.890424590888987</v>
      </c>
      <c r="X1332" s="19">
        <v>219.37470272661912</v>
      </c>
      <c r="Y1332" s="19">
        <v>320.10957540911102</v>
      </c>
      <c r="Z1332" s="19">
        <v>74.692777967260923</v>
      </c>
      <c r="AA1332" s="19">
        <v>53.173146513969719</v>
      </c>
      <c r="AB1332" s="19">
        <v>127.86592448123064</v>
      </c>
      <c r="AC1332" s="19">
        <v>18.109036349352735</v>
      </c>
      <c r="AD1332" s="19">
        <v>208.85797043344155</v>
      </c>
      <c r="AE1332" s="19">
        <v>301.67470652845378</v>
      </c>
      <c r="AF1332" s="22">
        <f>Table1[[#This Row],[$ESGF]]/AE1332</f>
        <v>0.69232841174154647</v>
      </c>
      <c r="AG1332" s="22">
        <f>POWER((Table1[[#This Row],[$ESGF]]+Table1[[#This Row],[$ESGA]]+Table1[[#This Row],[XEV+/-]])/(Table1[[#This Row],[$ESGF]]+Table1[[#This Row],[$ESGA]]-Table1[[#This Row],[XEV+/-]]),1/0.65)</f>
        <v>0.91824079130677183</v>
      </c>
      <c r="AH1332" s="19">
        <v>-14.148891776656681</v>
      </c>
      <c r="AI1332" s="19">
        <v>-92.816736095012232</v>
      </c>
      <c r="AJ1332" s="19">
        <v>-78.667844318355549</v>
      </c>
      <c r="AK1332" s="23">
        <v>0.22870362859355498</v>
      </c>
      <c r="AL1332" s="24">
        <v>0.87753617591404598</v>
      </c>
      <c r="AM1332" s="18">
        <v>1.6148513006531215</v>
      </c>
      <c r="AN1332" s="19">
        <v>-0.21095948823090405</v>
      </c>
      <c r="AO1332" s="19">
        <v>9.8685414134848752</v>
      </c>
      <c r="AP1332" s="19">
        <v>5.8475465039812899</v>
      </c>
      <c r="AQ1332" s="19">
        <v>15.716087917466165</v>
      </c>
      <c r="AR1332" s="19">
        <v>2.2257939988444289</v>
      </c>
      <c r="AS1332" s="23">
        <v>9.8120546359089858E-2</v>
      </c>
      <c r="AT1332" s="22">
        <f>EXP(Table1[[#This Row],[TmPPR]]/Table1[[#This Row],[PPCalc]])</f>
        <v>0.56249608481676083</v>
      </c>
      <c r="AU1332" s="18">
        <v>0.69281844316674035</v>
      </c>
      <c r="AV1332" s="18">
        <v>-0.39862771338488678</v>
      </c>
      <c r="AW1332" s="19">
        <v>1.3346700083542189</v>
      </c>
      <c r="AX1332" s="19">
        <v>1.3346700083542189</v>
      </c>
      <c r="AY1332" s="19">
        <v>2.6693400167084378</v>
      </c>
      <c r="AZ1332" s="19">
        <f>Table1[[#This Row],[$SHP]]/Table1[[#This Row],[SFrac]]</f>
        <v>0.37804579748258588</v>
      </c>
      <c r="BA1332" s="23">
        <v>0.25283474600901679</v>
      </c>
      <c r="BB1332" s="24">
        <v>1.2722881129626267</v>
      </c>
      <c r="BC1332" s="18">
        <v>1.7852384807088639</v>
      </c>
      <c r="BD1332" s="18">
        <v>0.42991567375596046</v>
      </c>
      <c r="BE1332" s="22">
        <f>MAX(Table1[[#This Row],[$ESGA]],0)</f>
        <v>301.67470652845378</v>
      </c>
      <c r="BG1332" s="20"/>
    </row>
    <row r="1333" spans="1:59">
      <c r="A1333" s="20" t="s">
        <v>1391</v>
      </c>
      <c r="B1333" s="17" t="s">
        <v>1</v>
      </c>
      <c r="C1333" s="21">
        <v>504</v>
      </c>
      <c r="D1333" s="18">
        <v>6.4486788617886184</v>
      </c>
      <c r="E1333" s="21">
        <v>76</v>
      </c>
      <c r="F1333" s="21">
        <v>76</v>
      </c>
      <c r="G1333" s="21">
        <v>152</v>
      </c>
      <c r="H1333" s="21">
        <v>-20</v>
      </c>
      <c r="I1333" s="21">
        <v>60</v>
      </c>
      <c r="J1333" s="21">
        <v>70</v>
      </c>
      <c r="K1333" s="21">
        <v>130</v>
      </c>
      <c r="L1333" s="21">
        <v>1</v>
      </c>
      <c r="M1333" s="21">
        <v>4</v>
      </c>
      <c r="N1333" s="21">
        <v>5</v>
      </c>
      <c r="O1333" s="21">
        <v>15</v>
      </c>
      <c r="P1333" s="21">
        <v>2</v>
      </c>
      <c r="Q1333" s="21">
        <v>17</v>
      </c>
      <c r="R1333" s="21">
        <v>217</v>
      </c>
      <c r="S1333" s="21">
        <v>5</v>
      </c>
      <c r="T1333" s="21">
        <v>402</v>
      </c>
      <c r="U1333" s="21">
        <v>169</v>
      </c>
      <c r="V1333" s="19">
        <v>24.540679118121901</v>
      </c>
      <c r="W1333" s="19">
        <v>0.75057269429266693</v>
      </c>
      <c r="X1333" s="19">
        <v>187.45932088187811</v>
      </c>
      <c r="Y1333" s="19">
        <v>232.24942730570731</v>
      </c>
      <c r="Z1333" s="19">
        <v>70.298280406039325</v>
      </c>
      <c r="AA1333" s="19">
        <v>82.242035943392167</v>
      </c>
      <c r="AB1333" s="19">
        <v>152.54031634943149</v>
      </c>
      <c r="AC1333" s="19">
        <v>23.654506546031136</v>
      </c>
      <c r="AD1333" s="19">
        <v>221.82556446741168</v>
      </c>
      <c r="AE1333" s="19">
        <v>271.58443230478849</v>
      </c>
      <c r="AF1333" s="22">
        <f>Table1[[#This Row],[$ESGF]]/AE1333</f>
        <v>0.81678306294988812</v>
      </c>
      <c r="AG1333" s="22">
        <f>POWER((Table1[[#This Row],[$ESGF]]+Table1[[#This Row],[$ESGA]]+Table1[[#This Row],[XEV+/-]])/(Table1[[#This Row],[$ESGF]]+Table1[[#This Row],[$ESGA]]-Table1[[#This Row],[XEV+/-]]),1/0.65)</f>
        <v>1.1304172525256579</v>
      </c>
      <c r="AH1333" s="19">
        <v>19.647412700350948</v>
      </c>
      <c r="AI1333" s="19">
        <v>-49.758867837376783</v>
      </c>
      <c r="AJ1333" s="19">
        <v>-69.406280537727739</v>
      </c>
      <c r="AK1333" s="23">
        <v>0.20776829897560897</v>
      </c>
      <c r="AL1333" s="24">
        <v>1.0711729734396416</v>
      </c>
      <c r="AM1333" s="18">
        <v>1.3398310377537874</v>
      </c>
      <c r="AN1333" s="19">
        <v>9.2119124893528748E-2</v>
      </c>
      <c r="AO1333" s="19">
        <v>1.0345573270013577</v>
      </c>
      <c r="AP1333" s="19">
        <v>3.5452050294555724</v>
      </c>
      <c r="AQ1333" s="19">
        <v>4.5797623564569303</v>
      </c>
      <c r="AR1333" s="19">
        <v>0.71018614116359924</v>
      </c>
      <c r="AS1333" s="23">
        <v>1.0863833495504068E-2</v>
      </c>
      <c r="AT1333" s="22">
        <f>EXP(Table1[[#This Row],[TmPPR]]/Table1[[#This Row],[PPCalc]])</f>
        <v>1.0534032582255293</v>
      </c>
      <c r="AU1333" s="18">
        <v>7.0057373420448238E-2</v>
      </c>
      <c r="AV1333" s="18">
        <v>3.6448133948295438E-3</v>
      </c>
      <c r="AW1333" s="19">
        <v>19.094217364643939</v>
      </c>
      <c r="AX1333" s="19">
        <v>19.094217364643939</v>
      </c>
      <c r="AY1333" s="19">
        <v>38.188434729287877</v>
      </c>
      <c r="AZ1333" s="19">
        <f>Table1[[#This Row],[$SHP]]/Table1[[#This Row],[SFrac]]</f>
        <v>5.9219005237757889</v>
      </c>
      <c r="BA1333" s="23">
        <v>0.42247081397816938</v>
      </c>
      <c r="BB1333" s="24">
        <v>0.93430708689393938</v>
      </c>
      <c r="BC1333" s="18">
        <v>2.7243786078236525</v>
      </c>
      <c r="BD1333" s="18">
        <v>-0.18512182054594178</v>
      </c>
      <c r="BE1333" s="22">
        <f>MAX(Table1[[#This Row],[$ESGA]],0)</f>
        <v>271.58443230478849</v>
      </c>
      <c r="BG1333" s="20"/>
    </row>
    <row r="1334" spans="1:59">
      <c r="A1334" s="20" t="s">
        <v>1392</v>
      </c>
      <c r="B1334" s="17" t="s">
        <v>68</v>
      </c>
      <c r="C1334" s="21">
        <v>417</v>
      </c>
      <c r="D1334" s="18">
        <v>5.3033232118758438</v>
      </c>
      <c r="E1334" s="21">
        <v>27</v>
      </c>
      <c r="F1334" s="21">
        <v>125</v>
      </c>
      <c r="G1334" s="21">
        <v>152</v>
      </c>
      <c r="H1334" s="21">
        <v>-52</v>
      </c>
      <c r="I1334" s="21">
        <v>23</v>
      </c>
      <c r="J1334" s="21">
        <v>105</v>
      </c>
      <c r="K1334" s="21">
        <v>128</v>
      </c>
      <c r="L1334" s="21">
        <v>2</v>
      </c>
      <c r="M1334" s="21">
        <v>14</v>
      </c>
      <c r="N1334" s="21">
        <v>16</v>
      </c>
      <c r="O1334" s="21">
        <v>2</v>
      </c>
      <c r="P1334" s="21">
        <v>6</v>
      </c>
      <c r="Q1334" s="21">
        <v>8</v>
      </c>
      <c r="R1334" s="21">
        <v>508</v>
      </c>
      <c r="S1334" s="21">
        <v>54</v>
      </c>
      <c r="T1334" s="21">
        <v>683</v>
      </c>
      <c r="U1334" s="21">
        <v>177</v>
      </c>
      <c r="V1334" s="19">
        <v>14.663608644964576</v>
      </c>
      <c r="W1334" s="19">
        <v>9.7707066780736991</v>
      </c>
      <c r="X1334" s="19">
        <v>439.33639135503546</v>
      </c>
      <c r="Y1334" s="19">
        <v>496.22929332192632</v>
      </c>
      <c r="Z1334" s="19">
        <v>21.407708250593487</v>
      </c>
      <c r="AA1334" s="19">
        <v>96.6977348787225</v>
      </c>
      <c r="AB1334" s="19">
        <v>118.10544312931599</v>
      </c>
      <c r="AC1334" s="19">
        <v>22.270082061911666</v>
      </c>
      <c r="AD1334" s="19">
        <v>408.31860501179187</v>
      </c>
      <c r="AE1334" s="19">
        <v>462.60112701781804</v>
      </c>
      <c r="AF1334" s="22">
        <f>Table1[[#This Row],[$ESGF]]/AE1334</f>
        <v>0.88265804202432185</v>
      </c>
      <c r="AG1334" s="22">
        <f>POWER((Table1[[#This Row],[$ESGF]]+Table1[[#This Row],[$ESGA]]+Table1[[#This Row],[XEV+/-]])/(Table1[[#This Row],[$ESGF]]+Table1[[#This Row],[$ESGA]]-Table1[[#This Row],[XEV+/-]]),1/0.65)</f>
        <v>0.83916909109274396</v>
      </c>
      <c r="AH1334" s="19">
        <v>-49.57700597522269</v>
      </c>
      <c r="AI1334" s="19">
        <v>-54.282522006026234</v>
      </c>
      <c r="AJ1334" s="19">
        <v>-4.7055160308035404</v>
      </c>
      <c r="AK1334" s="23">
        <v>0.42145152940489172</v>
      </c>
      <c r="AL1334" s="24">
        <v>0.85146497068565308</v>
      </c>
      <c r="AM1334" s="18">
        <v>2.2350936785735369</v>
      </c>
      <c r="AN1334" s="19">
        <v>-0.35939617514934863</v>
      </c>
      <c r="AO1334" s="19">
        <v>2.1319754230272761</v>
      </c>
      <c r="AP1334" s="19">
        <v>14.236606273739481</v>
      </c>
      <c r="AQ1334" s="19">
        <v>16.368581696766757</v>
      </c>
      <c r="AR1334" s="19">
        <v>3.0864763550734087</v>
      </c>
      <c r="AS1334" s="23">
        <v>0.17894135549666948</v>
      </c>
      <c r="AT1334" s="22">
        <f>EXP(Table1[[#This Row],[TmPPR]]/Table1[[#This Row],[PPCalc]])</f>
        <v>0.92383200462038995</v>
      </c>
      <c r="AU1334" s="18">
        <v>0.94898384417001436</v>
      </c>
      <c r="AV1334" s="18">
        <v>-7.518328021599463E-2</v>
      </c>
      <c r="AW1334" s="19">
        <v>2.801425199709513</v>
      </c>
      <c r="AX1334" s="19">
        <v>2.801425199709513</v>
      </c>
      <c r="AY1334" s="19">
        <v>5.602850399419026</v>
      </c>
      <c r="AZ1334" s="19">
        <f>Table1[[#This Row],[$SHP]]/Table1[[#This Row],[SFrac]]</f>
        <v>1.0564791500681017</v>
      </c>
      <c r="BA1334" s="23">
        <v>0.48607317329403721</v>
      </c>
      <c r="BB1334" s="24">
        <v>1.3175915248688843</v>
      </c>
      <c r="BC1334" s="18">
        <v>2.5778031426004171</v>
      </c>
      <c r="BD1334" s="18">
        <v>0.71097220115590309</v>
      </c>
      <c r="BE1334" s="22">
        <f>MAX(Table1[[#This Row],[$ESGA]],0)</f>
        <v>462.60112701781804</v>
      </c>
      <c r="BG1334" s="20"/>
    </row>
    <row r="1335" spans="1:59">
      <c r="A1335" s="20" t="s">
        <v>1393</v>
      </c>
      <c r="B1335" s="17" t="s">
        <v>59</v>
      </c>
      <c r="C1335" s="21">
        <v>263</v>
      </c>
      <c r="D1335" s="18">
        <v>3.5813008130081303</v>
      </c>
      <c r="E1335" s="21">
        <v>64</v>
      </c>
      <c r="F1335" s="21">
        <v>88</v>
      </c>
      <c r="G1335" s="21">
        <v>152</v>
      </c>
      <c r="H1335" s="21">
        <v>9</v>
      </c>
      <c r="I1335" s="21">
        <v>41</v>
      </c>
      <c r="J1335" s="21">
        <v>55</v>
      </c>
      <c r="K1335" s="21">
        <v>96</v>
      </c>
      <c r="L1335" s="21">
        <v>18</v>
      </c>
      <c r="M1335" s="21">
        <v>28</v>
      </c>
      <c r="N1335" s="21">
        <v>46</v>
      </c>
      <c r="O1335" s="21">
        <v>5</v>
      </c>
      <c r="P1335" s="21">
        <v>5</v>
      </c>
      <c r="Q1335" s="21">
        <v>10</v>
      </c>
      <c r="R1335" s="21">
        <v>254</v>
      </c>
      <c r="S1335" s="21">
        <v>82</v>
      </c>
      <c r="T1335" s="21">
        <v>226</v>
      </c>
      <c r="U1335" s="21">
        <v>61</v>
      </c>
      <c r="V1335" s="19">
        <v>17.683424067465278</v>
      </c>
      <c r="W1335" s="19">
        <v>9.8330409356725141</v>
      </c>
      <c r="X1335" s="19">
        <v>154.31657593253473</v>
      </c>
      <c r="Y1335" s="19">
        <v>155.16695906432747</v>
      </c>
      <c r="Z1335" s="19">
        <v>42.591646739036875</v>
      </c>
      <c r="AA1335" s="19">
        <v>66.362344150967587</v>
      </c>
      <c r="AB1335" s="19">
        <v>108.95399089000446</v>
      </c>
      <c r="AC1335" s="19">
        <v>30.423021292782174</v>
      </c>
      <c r="AD1335" s="19">
        <v>166.42853780856663</v>
      </c>
      <c r="AE1335" s="19">
        <v>165.59277753729171</v>
      </c>
      <c r="AF1335" s="22">
        <f>Table1[[#This Row],[$ESGF]]/AE1335</f>
        <v>1.0050470816644568</v>
      </c>
      <c r="AG1335" s="22">
        <f>POWER((Table1[[#This Row],[$ESGF]]+Table1[[#This Row],[$ESGA]]+Table1[[#This Row],[XEV+/-]])/(Table1[[#This Row],[$ESGF]]+Table1[[#This Row],[$ESGA]]-Table1[[#This Row],[XEV+/-]]),1/0.65)</f>
        <v>0.9748616476490447</v>
      </c>
      <c r="AH1335" s="19">
        <v>-2.7472172367495884</v>
      </c>
      <c r="AI1335" s="19">
        <v>0.83576027127493724</v>
      </c>
      <c r="AJ1335" s="19">
        <v>3.5829775080245256</v>
      </c>
      <c r="AK1335" s="23">
        <v>0.2853131570301719</v>
      </c>
      <c r="AL1335" s="24">
        <v>0.99298774029073911</v>
      </c>
      <c r="AM1335" s="18">
        <v>1.021792241234071</v>
      </c>
      <c r="AN1335" s="19">
        <v>-7.1903123001993167E-3</v>
      </c>
      <c r="AO1335" s="19">
        <v>14.652888376744643</v>
      </c>
      <c r="AP1335" s="19">
        <v>21.091784115176903</v>
      </c>
      <c r="AQ1335" s="19">
        <v>35.744672491921548</v>
      </c>
      <c r="AR1335" s="19">
        <v>9.9809187661892178</v>
      </c>
      <c r="AS1335" s="23">
        <v>0.27066556146324944</v>
      </c>
      <c r="AT1335" s="22">
        <f>EXP(Table1[[#This Row],[TmPPR]]/Table1[[#This Row],[PPCalc]])</f>
        <v>1.1116417787905373</v>
      </c>
      <c r="AU1335" s="18">
        <v>0.96933479532163735</v>
      </c>
      <c r="AV1335" s="18">
        <v>0.10259245854321902</v>
      </c>
      <c r="AW1335" s="19">
        <v>4.8257951183359715</v>
      </c>
      <c r="AX1335" s="19">
        <v>4.8257951183359715</v>
      </c>
      <c r="AY1335" s="19">
        <v>9.651590236671943</v>
      </c>
      <c r="AZ1335" s="19">
        <f>Table1[[#This Row],[$SHP]]/Table1[[#This Row],[SFrac]]</f>
        <v>2.6949956847006784</v>
      </c>
      <c r="BA1335" s="23">
        <v>0.30579395396022269</v>
      </c>
      <c r="BB1335" s="24">
        <v>0.70192525808382944</v>
      </c>
      <c r="BC1335" s="18">
        <v>1.0951401359307162</v>
      </c>
      <c r="BD1335" s="18">
        <v>-0.38760114197564444</v>
      </c>
      <c r="BE1335" s="22">
        <f>MAX(Table1[[#This Row],[$ESGA]],0)</f>
        <v>165.59277753729171</v>
      </c>
      <c r="BG1335" s="20"/>
    </row>
    <row r="1336" spans="1:59">
      <c r="A1336" s="20" t="s">
        <v>1394</v>
      </c>
      <c r="B1336" s="17" t="s">
        <v>59</v>
      </c>
      <c r="C1336" s="21">
        <v>849</v>
      </c>
      <c r="D1336" s="18">
        <v>10.80599593495935</v>
      </c>
      <c r="E1336" s="21">
        <v>66</v>
      </c>
      <c r="F1336" s="21">
        <v>85</v>
      </c>
      <c r="G1336" s="21">
        <v>151</v>
      </c>
      <c r="H1336" s="21">
        <v>-52</v>
      </c>
      <c r="I1336" s="21">
        <v>64</v>
      </c>
      <c r="J1336" s="21">
        <v>82</v>
      </c>
      <c r="K1336" s="21">
        <v>146</v>
      </c>
      <c r="L1336" s="21">
        <v>0</v>
      </c>
      <c r="M1336" s="21">
        <v>1</v>
      </c>
      <c r="N1336" s="21">
        <v>1</v>
      </c>
      <c r="O1336" s="21">
        <v>2</v>
      </c>
      <c r="P1336" s="21">
        <v>2</v>
      </c>
      <c r="Q1336" s="21">
        <v>4</v>
      </c>
      <c r="R1336" s="21">
        <v>295</v>
      </c>
      <c r="S1336" s="21">
        <v>3</v>
      </c>
      <c r="T1336" s="21">
        <v>404</v>
      </c>
      <c r="U1336" s="21">
        <v>59</v>
      </c>
      <c r="V1336" s="19">
        <v>7.8127269809244311</v>
      </c>
      <c r="W1336" s="19">
        <v>0.64615384615384619</v>
      </c>
      <c r="X1336" s="19">
        <v>284.18727301907558</v>
      </c>
      <c r="Y1336" s="19">
        <v>344.35384615384618</v>
      </c>
      <c r="Z1336" s="19">
        <v>65.291517317345281</v>
      </c>
      <c r="AA1336" s="19">
        <v>81.421524217262473</v>
      </c>
      <c r="AB1336" s="19">
        <v>146.71304153460773</v>
      </c>
      <c r="AC1336" s="19">
        <v>13.577003213555219</v>
      </c>
      <c r="AD1336" s="19">
        <v>294.18156838281243</v>
      </c>
      <c r="AE1336" s="19">
        <v>361.90813938693719</v>
      </c>
      <c r="AF1336" s="22">
        <f>Table1[[#This Row],[$ESGF]]/AE1336</f>
        <v>0.81286253710996448</v>
      </c>
      <c r="AG1336" s="22">
        <f>POWER((Table1[[#This Row],[$ESGF]]+Table1[[#This Row],[$ESGA]]+Table1[[#This Row],[XEV+/-]])/(Table1[[#This Row],[$ESGF]]+Table1[[#This Row],[$ESGA]]-Table1[[#This Row],[XEV+/-]]),1/0.65)</f>
        <v>0.98205252130538923</v>
      </c>
      <c r="AH1336" s="19">
        <v>-3.8616394678946722</v>
      </c>
      <c r="AI1336" s="19">
        <v>-67.726571004124708</v>
      </c>
      <c r="AJ1336" s="19">
        <v>-63.864931536230031</v>
      </c>
      <c r="AK1336" s="23">
        <v>0.16035958705461814</v>
      </c>
      <c r="AL1336" s="24">
        <v>0.96124748907796487</v>
      </c>
      <c r="AM1336" s="18">
        <v>1.7328450458439637</v>
      </c>
      <c r="AN1336" s="19">
        <v>-6.8487876433714873E-2</v>
      </c>
      <c r="AO1336" s="19">
        <v>0</v>
      </c>
      <c r="AP1336" s="19">
        <v>1.0272322320557572</v>
      </c>
      <c r="AQ1336" s="19">
        <v>1.0272322320557572</v>
      </c>
      <c r="AR1336" s="19">
        <v>9.5061319496935512E-2</v>
      </c>
      <c r="AS1336" s="23">
        <v>4.2711330294443401E-3</v>
      </c>
      <c r="AT1336" s="22">
        <f>EXP(Table1[[#This Row],[TmPPR]]/Table1[[#This Row],[PPCalc]])</f>
        <v>1.0749918605071809</v>
      </c>
      <c r="AU1336" s="18">
        <v>4.6153846153846156E-2</v>
      </c>
      <c r="AV1336" s="18">
        <v>3.3375272275261922E-3</v>
      </c>
      <c r="AW1336" s="19">
        <v>2.1808594168898106</v>
      </c>
      <c r="AX1336" s="19">
        <v>2.1808594168898106</v>
      </c>
      <c r="AY1336" s="19">
        <v>4.3617188337796211</v>
      </c>
      <c r="AZ1336" s="19">
        <f>Table1[[#This Row],[$SHP]]/Table1[[#This Row],[SFrac]]</f>
        <v>0.40363876314895442</v>
      </c>
      <c r="BA1336" s="23">
        <v>8.6635344104364506E-2</v>
      </c>
      <c r="BB1336" s="24">
        <v>1.1002501607888762</v>
      </c>
      <c r="BC1336" s="18">
        <v>0.93618117621556729</v>
      </c>
      <c r="BD1336" s="18">
        <v>8.944047732119545E-2</v>
      </c>
      <c r="BE1336" s="22">
        <f>MAX(Table1[[#This Row],[$ESGA]],0)</f>
        <v>361.90813938693719</v>
      </c>
      <c r="BG1336" s="20"/>
    </row>
    <row r="1337" spans="1:59">
      <c r="A1337" s="20" t="s">
        <v>1395</v>
      </c>
      <c r="B1337" s="17" t="s">
        <v>68</v>
      </c>
      <c r="C1337" s="21">
        <v>839</v>
      </c>
      <c r="D1337" s="18">
        <v>10.238893728222997</v>
      </c>
      <c r="E1337" s="21">
        <v>44</v>
      </c>
      <c r="F1337" s="21">
        <v>107</v>
      </c>
      <c r="G1337" s="21">
        <v>151</v>
      </c>
      <c r="H1337" s="21">
        <v>-40</v>
      </c>
      <c r="I1337" s="21">
        <v>41</v>
      </c>
      <c r="J1337" s="21">
        <v>93</v>
      </c>
      <c r="K1337" s="21">
        <v>134</v>
      </c>
      <c r="L1337" s="21">
        <v>2</v>
      </c>
      <c r="M1337" s="21">
        <v>7</v>
      </c>
      <c r="N1337" s="21">
        <v>9</v>
      </c>
      <c r="O1337" s="21">
        <v>1</v>
      </c>
      <c r="P1337" s="21">
        <v>7</v>
      </c>
      <c r="Q1337" s="21">
        <v>8</v>
      </c>
      <c r="R1337" s="21">
        <v>498</v>
      </c>
      <c r="S1337" s="21">
        <v>23</v>
      </c>
      <c r="T1337" s="21">
        <v>754</v>
      </c>
      <c r="U1337" s="21">
        <v>237</v>
      </c>
      <c r="V1337" s="19">
        <v>35.903287755300653</v>
      </c>
      <c r="W1337" s="19">
        <v>3.1656278209308177</v>
      </c>
      <c r="X1337" s="19">
        <v>439.09671224469935</v>
      </c>
      <c r="Y1337" s="19">
        <v>513.83437217906908</v>
      </c>
      <c r="Z1337" s="19">
        <v>47.62310550010374</v>
      </c>
      <c r="AA1337" s="19">
        <v>108.37132811533931</v>
      </c>
      <c r="AB1337" s="19">
        <v>155.99443361544303</v>
      </c>
      <c r="AC1337" s="19">
        <v>15.23547736270103</v>
      </c>
      <c r="AD1337" s="19">
        <v>507.9062491631816</v>
      </c>
      <c r="AE1337" s="19">
        <v>593.17279956733876</v>
      </c>
      <c r="AF1337" s="22">
        <f>Table1[[#This Row],[$ESGF]]/AE1337</f>
        <v>0.8562534383465481</v>
      </c>
      <c r="AG1337" s="22">
        <f>POWER((Table1[[#This Row],[$ESGF]]+Table1[[#This Row],[$ESGA]]+Table1[[#This Row],[XEV+/-]])/(Table1[[#This Row],[$ESGF]]+Table1[[#This Row],[$ESGA]]-Table1[[#This Row],[XEV+/-]]),1/0.65)</f>
        <v>1.0697531262009969</v>
      </c>
      <c r="AH1337" s="19">
        <v>24.125258385253368</v>
      </c>
      <c r="AI1337" s="19">
        <v>-85.266550404157115</v>
      </c>
      <c r="AJ1337" s="19">
        <v>-109.39180878941046</v>
      </c>
      <c r="AK1337" s="23">
        <v>0.30602968973774475</v>
      </c>
      <c r="AL1337" s="24">
        <v>1.014095444491997</v>
      </c>
      <c r="AM1337" s="18">
        <v>3.1334054709058243</v>
      </c>
      <c r="AN1337" s="19">
        <v>4.3858362411108777E-2</v>
      </c>
      <c r="AO1337" s="19">
        <v>1.8990244612696565</v>
      </c>
      <c r="AP1337" s="19">
        <v>7.0351844294658044</v>
      </c>
      <c r="AQ1337" s="19">
        <v>8.9342088907354604</v>
      </c>
      <c r="AR1337" s="19">
        <v>0.87257560512702281</v>
      </c>
      <c r="AS1337" s="23">
        <v>3.8109186816637761E-2</v>
      </c>
      <c r="AT1337" s="22">
        <f>EXP(Table1[[#This Row],[TmPPR]]/Table1[[#This Row],[PPCalc]])</f>
        <v>0.93691100464886823</v>
      </c>
      <c r="AU1337" s="18">
        <v>0.39019591388455094</v>
      </c>
      <c r="AV1337" s="18">
        <v>-2.5427889427219415E-2</v>
      </c>
      <c r="AW1337" s="19">
        <v>1.4219162842441941</v>
      </c>
      <c r="AX1337" s="19">
        <v>1.4219162842441941</v>
      </c>
      <c r="AY1337" s="19">
        <v>2.8438325684883883</v>
      </c>
      <c r="AZ1337" s="19">
        <f>Table1[[#This Row],[$SHP]]/Table1[[#This Row],[SFrac]]</f>
        <v>0.27774803059528846</v>
      </c>
      <c r="BA1337" s="23">
        <v>0.36531702049451792</v>
      </c>
      <c r="BB1337" s="24">
        <v>0.97522089292750813</v>
      </c>
      <c r="BC1337" s="18">
        <v>3.7404421499544318</v>
      </c>
      <c r="BD1337" s="18">
        <v>-9.3852469322775703E-2</v>
      </c>
      <c r="BE1337" s="22">
        <f>MAX(Table1[[#This Row],[$ESGA]],0)</f>
        <v>593.17279956733876</v>
      </c>
      <c r="BG1337" s="20"/>
    </row>
    <row r="1338" spans="1:59">
      <c r="A1338" s="20" t="s">
        <v>1396</v>
      </c>
      <c r="B1338" s="17" t="s">
        <v>68</v>
      </c>
      <c r="C1338" s="21">
        <v>644</v>
      </c>
      <c r="D1338" s="18">
        <v>8.2510162601626025</v>
      </c>
      <c r="E1338" s="21">
        <v>23</v>
      </c>
      <c r="F1338" s="21">
        <v>128</v>
      </c>
      <c r="G1338" s="21">
        <v>151</v>
      </c>
      <c r="H1338" s="21">
        <v>39</v>
      </c>
      <c r="I1338" s="21">
        <v>18</v>
      </c>
      <c r="J1338" s="21">
        <v>117</v>
      </c>
      <c r="K1338" s="21">
        <v>135</v>
      </c>
      <c r="L1338" s="21">
        <v>3</v>
      </c>
      <c r="M1338" s="21">
        <v>5</v>
      </c>
      <c r="N1338" s="21">
        <v>8</v>
      </c>
      <c r="O1338" s="21">
        <v>2</v>
      </c>
      <c r="P1338" s="21">
        <v>6</v>
      </c>
      <c r="Q1338" s="21">
        <v>8</v>
      </c>
      <c r="R1338" s="21">
        <v>504</v>
      </c>
      <c r="S1338" s="21">
        <v>26</v>
      </c>
      <c r="T1338" s="21">
        <v>652</v>
      </c>
      <c r="U1338" s="21">
        <v>212</v>
      </c>
      <c r="V1338" s="19">
        <v>26.717779667417282</v>
      </c>
      <c r="W1338" s="19">
        <v>4.5532943954532534</v>
      </c>
      <c r="X1338" s="19">
        <v>451.28222033258271</v>
      </c>
      <c r="Y1338" s="19">
        <v>435.44670560454676</v>
      </c>
      <c r="Z1338" s="19">
        <v>22.913519036304674</v>
      </c>
      <c r="AA1338" s="19">
        <v>139.24856381887696</v>
      </c>
      <c r="AB1338" s="19">
        <v>162.16208285518164</v>
      </c>
      <c r="AC1338" s="19">
        <v>19.653589054008958</v>
      </c>
      <c r="AD1338" s="19">
        <v>537.61774918878041</v>
      </c>
      <c r="AE1338" s="19">
        <v>516.05147795324126</v>
      </c>
      <c r="AF1338" s="22">
        <f>Table1[[#This Row],[$ESGF]]/AE1338</f>
        <v>1.0417909300852604</v>
      </c>
      <c r="AG1338" s="22">
        <f>POWER((Table1[[#This Row],[$ESGF]]+Table1[[#This Row],[$ESGA]]+Table1[[#This Row],[XEV+/-]])/(Table1[[#This Row],[$ESGF]]+Table1[[#This Row],[$ESGA]]-Table1[[#This Row],[XEV+/-]]),1/0.65)</f>
        <v>0.95562355087879103</v>
      </c>
      <c r="AH1338" s="19">
        <v>-15.542754875055643</v>
      </c>
      <c r="AI1338" s="19">
        <v>21.566271235539077</v>
      </c>
      <c r="AJ1338" s="19">
        <v>37.109026110594733</v>
      </c>
      <c r="AK1338" s="23">
        <v>0.36428846066089487</v>
      </c>
      <c r="AL1338" s="24">
        <v>0.98531105904140825</v>
      </c>
      <c r="AM1338" s="18">
        <v>3.0057500123026482</v>
      </c>
      <c r="AN1338" s="19">
        <v>-4.4478763105160218E-2</v>
      </c>
      <c r="AO1338" s="19">
        <v>2.8096300845231794</v>
      </c>
      <c r="AP1338" s="19">
        <v>4.4844939020713106</v>
      </c>
      <c r="AQ1338" s="19">
        <v>7.2941239865944905</v>
      </c>
      <c r="AR1338" s="19">
        <v>0.88402734361485136</v>
      </c>
      <c r="AS1338" s="23">
        <v>5.8009778901562156E-2</v>
      </c>
      <c r="AT1338" s="22">
        <f>EXP(Table1[[#This Row],[TmPPR]]/Table1[[#This Row],[PPCalc]])</f>
        <v>0.80963702650087122</v>
      </c>
      <c r="AU1338" s="18">
        <v>0.47863962896522683</v>
      </c>
      <c r="AV1338" s="18">
        <v>-0.10107397011929324</v>
      </c>
      <c r="AW1338" s="19">
        <v>2.6778976480231607</v>
      </c>
      <c r="AX1338" s="19">
        <v>2.6778976480231607</v>
      </c>
      <c r="AY1338" s="19">
        <v>5.3557952960463213</v>
      </c>
      <c r="AZ1338" s="19">
        <f>Table1[[#This Row],[$SHP]]/Table1[[#This Row],[SFrac]]</f>
        <v>0.64910734958856753</v>
      </c>
      <c r="BA1338" s="23">
        <v>0.46881260931252827</v>
      </c>
      <c r="BB1338" s="24">
        <v>0.89743886028486874</v>
      </c>
      <c r="BC1338" s="18">
        <v>3.8681804624069285</v>
      </c>
      <c r="BD1338" s="18">
        <v>-0.41857690324928609</v>
      </c>
      <c r="BE1338" s="22">
        <f>MAX(Table1[[#This Row],[$ESGA]],0)</f>
        <v>516.05147795324126</v>
      </c>
      <c r="BG1338" s="20"/>
    </row>
    <row r="1339" spans="1:59">
      <c r="A1339" s="20" t="s">
        <v>1397</v>
      </c>
      <c r="B1339" s="17" t="s">
        <v>68</v>
      </c>
      <c r="C1339" s="21">
        <v>598</v>
      </c>
      <c r="D1339" s="18">
        <v>7.7412691031112084</v>
      </c>
      <c r="E1339" s="21">
        <v>27</v>
      </c>
      <c r="F1339" s="21">
        <v>124</v>
      </c>
      <c r="G1339" s="21">
        <v>151</v>
      </c>
      <c r="H1339" s="21">
        <v>94</v>
      </c>
      <c r="I1339" s="21">
        <v>25</v>
      </c>
      <c r="J1339" s="21">
        <v>118</v>
      </c>
      <c r="K1339" s="21">
        <v>143</v>
      </c>
      <c r="L1339" s="21">
        <v>1</v>
      </c>
      <c r="M1339" s="21">
        <v>5</v>
      </c>
      <c r="N1339" s="21">
        <v>6</v>
      </c>
      <c r="O1339" s="21">
        <v>1</v>
      </c>
      <c r="P1339" s="21">
        <v>1</v>
      </c>
      <c r="Q1339" s="21">
        <v>2</v>
      </c>
      <c r="R1339" s="21">
        <v>664</v>
      </c>
      <c r="S1339" s="21">
        <v>18</v>
      </c>
      <c r="T1339" s="21">
        <v>719</v>
      </c>
      <c r="U1339" s="21">
        <v>167</v>
      </c>
      <c r="V1339" s="19">
        <v>15.028043674888853</v>
      </c>
      <c r="W1339" s="19">
        <v>2.5258490359172434</v>
      </c>
      <c r="X1339" s="19">
        <v>630.97195632511125</v>
      </c>
      <c r="Y1339" s="19">
        <v>549.47415096408281</v>
      </c>
      <c r="Z1339" s="19">
        <v>25.386929333038676</v>
      </c>
      <c r="AA1339" s="19">
        <v>118.7145906539691</v>
      </c>
      <c r="AB1339" s="19">
        <v>144.10151998700778</v>
      </c>
      <c r="AC1339" s="19">
        <v>18.614715244699802</v>
      </c>
      <c r="AD1339" s="19">
        <v>631.95162889877349</v>
      </c>
      <c r="AE1339" s="19">
        <v>550.53780734976476</v>
      </c>
      <c r="AF1339" s="22">
        <f>Table1[[#This Row],[$ESGF]]/AE1339</f>
        <v>1.1478805278440856</v>
      </c>
      <c r="AG1339" s="22">
        <f>POWER((Table1[[#This Row],[$ESGF]]+Table1[[#This Row],[$ESGA]]+Table1[[#This Row],[XEV+/-]])/(Table1[[#This Row],[$ESGF]]+Table1[[#This Row],[$ESGA]]-Table1[[#This Row],[XEV+/-]]),1/0.65)</f>
        <v>1.2107068624569699</v>
      </c>
      <c r="AH1339" s="19">
        <v>73.387135568334315</v>
      </c>
      <c r="AI1339" s="19">
        <v>81.41382154900856</v>
      </c>
      <c r="AJ1339" s="19">
        <v>8.0266859806742339</v>
      </c>
      <c r="AK1339" s="23">
        <v>0.44400239022125576</v>
      </c>
      <c r="AL1339" s="24">
        <v>1.1872705985604735</v>
      </c>
      <c r="AM1339" s="18">
        <v>3.4371419851273335</v>
      </c>
      <c r="AN1339" s="19">
        <v>0.59000968145740096</v>
      </c>
      <c r="AO1339" s="19">
        <v>1.2303869218762835</v>
      </c>
      <c r="AP1339" s="19">
        <v>6.1592276859687285</v>
      </c>
      <c r="AQ1339" s="19">
        <v>7.3896146078450116</v>
      </c>
      <c r="AR1339" s="19">
        <v>0.95457405102674087</v>
      </c>
      <c r="AS1339" s="23">
        <v>4.8737132795168336E-2</v>
      </c>
      <c r="AT1339" s="22">
        <f>EXP(Table1[[#This Row],[TmPPR]]/Table1[[#This Row],[PPCalc]])</f>
        <v>0.96879303532384486</v>
      </c>
      <c r="AU1339" s="18">
        <v>0.37728726028146464</v>
      </c>
      <c r="AV1339" s="18">
        <v>-1.1961619333597705E-2</v>
      </c>
      <c r="AW1339" s="19">
        <v>1.8842393896041965</v>
      </c>
      <c r="AX1339" s="19">
        <v>1.8842393896041965</v>
      </c>
      <c r="AY1339" s="19">
        <v>3.7684787792083929</v>
      </c>
      <c r="AZ1339" s="19">
        <f>Table1[[#This Row],[$SHP]]/Table1[[#This Row],[SFrac]]</f>
        <v>0.48680374354817935</v>
      </c>
      <c r="BA1339" s="23">
        <v>0.43505250082604563</v>
      </c>
      <c r="BB1339" s="24">
        <v>1.0637723020839021</v>
      </c>
      <c r="BC1339" s="18">
        <v>3.3678584828759304</v>
      </c>
      <c r="BD1339" s="18">
        <v>0.20820561263675461</v>
      </c>
      <c r="BE1339" s="22">
        <f>MAX(Table1[[#This Row],[$ESGA]],0)</f>
        <v>550.53780734976476</v>
      </c>
      <c r="BG1339" s="20"/>
    </row>
    <row r="1340" spans="1:59">
      <c r="A1340" s="20" t="s">
        <v>1398</v>
      </c>
      <c r="B1340" s="17" t="s">
        <v>68</v>
      </c>
      <c r="C1340" s="21">
        <v>510</v>
      </c>
      <c r="D1340" s="18">
        <v>6.5119483159117308</v>
      </c>
      <c r="E1340" s="21">
        <v>39</v>
      </c>
      <c r="F1340" s="21">
        <v>112</v>
      </c>
      <c r="G1340" s="21">
        <v>151</v>
      </c>
      <c r="H1340" s="21">
        <v>-71</v>
      </c>
      <c r="I1340" s="21">
        <v>23</v>
      </c>
      <c r="J1340" s="21">
        <v>66</v>
      </c>
      <c r="K1340" s="21">
        <v>89</v>
      </c>
      <c r="L1340" s="21">
        <v>16</v>
      </c>
      <c r="M1340" s="21">
        <v>44</v>
      </c>
      <c r="N1340" s="21">
        <v>60</v>
      </c>
      <c r="O1340" s="21">
        <v>0</v>
      </c>
      <c r="P1340" s="21">
        <v>2</v>
      </c>
      <c r="Q1340" s="21">
        <v>2</v>
      </c>
      <c r="R1340" s="21">
        <v>495</v>
      </c>
      <c r="S1340" s="21">
        <v>141</v>
      </c>
      <c r="T1340" s="21">
        <v>497</v>
      </c>
      <c r="U1340" s="21">
        <v>72</v>
      </c>
      <c r="V1340" s="19">
        <v>12.145693254268709</v>
      </c>
      <c r="W1340" s="19">
        <v>26.465334660211884</v>
      </c>
      <c r="X1340" s="19">
        <v>341.85430674573126</v>
      </c>
      <c r="Y1340" s="19">
        <v>398.53466533978815</v>
      </c>
      <c r="Z1340" s="19">
        <v>24.547043879184006</v>
      </c>
      <c r="AA1340" s="19">
        <v>71.744753566863849</v>
      </c>
      <c r="AB1340" s="19">
        <v>96.291797446047823</v>
      </c>
      <c r="AC1340" s="19">
        <v>14.786941292325984</v>
      </c>
      <c r="AD1340" s="19">
        <v>358.13357183611129</v>
      </c>
      <c r="AE1340" s="19">
        <v>413.03520842576955</v>
      </c>
      <c r="AF1340" s="22">
        <f>Table1[[#This Row],[$ESGF]]/AE1340</f>
        <v>0.86707758692313719</v>
      </c>
      <c r="AG1340" s="22">
        <f>POWER((Table1[[#This Row],[$ESGF]]+Table1[[#This Row],[$ESGA]]+Table1[[#This Row],[XEV+/-]])/(Table1[[#This Row],[$ESGF]]+Table1[[#This Row],[$ESGA]]-Table1[[#This Row],[XEV+/-]]),1/0.65)</f>
        <v>1.0459474197367764</v>
      </c>
      <c r="AH1340" s="19">
        <v>11.258269156764905</v>
      </c>
      <c r="AI1340" s="19">
        <v>-54.901636589658267</v>
      </c>
      <c r="AJ1340" s="19">
        <v>-66.159905746423178</v>
      </c>
      <c r="AK1340" s="23">
        <v>0.31234521878163324</v>
      </c>
      <c r="AL1340" s="24">
        <v>1.0069653624352652</v>
      </c>
      <c r="AM1340" s="18">
        <v>2.0339759214281377</v>
      </c>
      <c r="AN1340" s="19">
        <v>1.4118266936817947E-2</v>
      </c>
      <c r="AO1340" s="19">
        <v>16.081821950644706</v>
      </c>
      <c r="AP1340" s="19">
        <v>40.293544802017657</v>
      </c>
      <c r="AQ1340" s="19">
        <v>56.375366752662352</v>
      </c>
      <c r="AR1340" s="19">
        <v>8.657219624257614</v>
      </c>
      <c r="AS1340" s="23">
        <v>0.35935298755905198</v>
      </c>
      <c r="AT1340" s="22">
        <f>EXP(Table1[[#This Row],[TmPPR]]/Table1[[#This Row],[PPCalc]])</f>
        <v>0.88571043591073961</v>
      </c>
      <c r="AU1340" s="18">
        <v>2.3400880821530179</v>
      </c>
      <c r="AV1340" s="18">
        <v>-0.28400526645311591</v>
      </c>
      <c r="AW1340" s="19">
        <v>0</v>
      </c>
      <c r="AX1340" s="19">
        <v>0</v>
      </c>
      <c r="AY1340" s="19">
        <v>0</v>
      </c>
      <c r="AZ1340" s="19">
        <f>Table1[[#This Row],[$SHP]]/Table1[[#This Row],[SFrac]]</f>
        <v>0</v>
      </c>
      <c r="BA1340" s="23">
        <v>0.15352525635874931</v>
      </c>
      <c r="BB1340" s="24">
        <v>1.0663030331775221</v>
      </c>
      <c r="BC1340" s="18">
        <v>0.99974853459527424</v>
      </c>
      <c r="BD1340" s="18">
        <v>6.4181413155145153E-2</v>
      </c>
      <c r="BE1340" s="22">
        <f>MAX(Table1[[#This Row],[$ESGA]],0)</f>
        <v>413.03520842576955</v>
      </c>
      <c r="BG1340" s="20"/>
    </row>
    <row r="1341" spans="1:59">
      <c r="A1341" s="20" t="s">
        <v>1399</v>
      </c>
      <c r="B1341" s="17" t="s">
        <v>65</v>
      </c>
      <c r="C1341" s="21">
        <v>446</v>
      </c>
      <c r="D1341" s="18">
        <v>5.661538461538461</v>
      </c>
      <c r="E1341" s="21">
        <v>74</v>
      </c>
      <c r="F1341" s="21">
        <v>77</v>
      </c>
      <c r="G1341" s="21">
        <v>151</v>
      </c>
      <c r="H1341" s="21">
        <v>2</v>
      </c>
      <c r="I1341" s="21">
        <v>61</v>
      </c>
      <c r="J1341" s="21">
        <v>65</v>
      </c>
      <c r="K1341" s="21">
        <v>126</v>
      </c>
      <c r="L1341" s="21">
        <v>10</v>
      </c>
      <c r="M1341" s="21">
        <v>10</v>
      </c>
      <c r="N1341" s="21">
        <v>20</v>
      </c>
      <c r="O1341" s="21">
        <v>3</v>
      </c>
      <c r="P1341" s="21">
        <v>2</v>
      </c>
      <c r="Q1341" s="21">
        <v>5</v>
      </c>
      <c r="R1341" s="21">
        <v>263</v>
      </c>
      <c r="S1341" s="21">
        <v>27</v>
      </c>
      <c r="T1341" s="21">
        <v>284</v>
      </c>
      <c r="U1341" s="21">
        <v>50</v>
      </c>
      <c r="V1341" s="19">
        <v>11.328743961352655</v>
      </c>
      <c r="W1341" s="19">
        <v>3.486940679946259</v>
      </c>
      <c r="X1341" s="19">
        <v>224.67125603864733</v>
      </c>
      <c r="Y1341" s="19">
        <v>230.51305932005374</v>
      </c>
      <c r="Z1341" s="19">
        <v>57.300671600951624</v>
      </c>
      <c r="AA1341" s="19">
        <v>60.355811873808562</v>
      </c>
      <c r="AB1341" s="19">
        <v>117.65648347476019</v>
      </c>
      <c r="AC1341" s="19">
        <v>20.78171583113971</v>
      </c>
      <c r="AD1341" s="19">
        <v>209.69020237926478</v>
      </c>
      <c r="AE1341" s="19">
        <v>214.57034965956586</v>
      </c>
      <c r="AF1341" s="22">
        <f>Table1[[#This Row],[$ESGF]]/AE1341</f>
        <v>0.9772561899253841</v>
      </c>
      <c r="AG1341" s="22">
        <f>POWER((Table1[[#This Row],[$ESGF]]+Table1[[#This Row],[$ESGA]]+Table1[[#This Row],[XEV+/-]])/(Table1[[#This Row],[$ESGF]]+Table1[[#This Row],[$ESGA]]-Table1[[#This Row],[XEV+/-]]),1/0.65)</f>
        <v>1.1034834065083943</v>
      </c>
      <c r="AH1341" s="19">
        <v>13.573134043566347</v>
      </c>
      <c r="AI1341" s="19">
        <v>-4.8801472803011645</v>
      </c>
      <c r="AJ1341" s="19">
        <v>-18.453281323867511</v>
      </c>
      <c r="AK1341" s="23">
        <v>0.2412724039096738</v>
      </c>
      <c r="AL1341" s="24">
        <v>1.080200984742278</v>
      </c>
      <c r="AM1341" s="18">
        <v>1.3659729944424608</v>
      </c>
      <c r="AN1341" s="19">
        <v>0.10538088361974482</v>
      </c>
      <c r="AO1341" s="19">
        <v>11.54692588143368</v>
      </c>
      <c r="AP1341" s="19">
        <v>11.305942813926478</v>
      </c>
      <c r="AQ1341" s="19">
        <v>22.852868695360158</v>
      </c>
      <c r="AR1341" s="19">
        <v>4.0365121336913328</v>
      </c>
      <c r="AS1341" s="23">
        <v>0.10289491502259124</v>
      </c>
      <c r="AT1341" s="22">
        <f>EXP(Table1[[#This Row],[TmPPR]]/Table1[[#This Row],[PPCalc]])</f>
        <v>0.88955760166493802</v>
      </c>
      <c r="AU1341" s="18">
        <v>0.58254351889713185</v>
      </c>
      <c r="AV1341" s="18">
        <v>-6.8175660242237202E-2</v>
      </c>
      <c r="AW1341" s="19">
        <v>3.5987549460036123</v>
      </c>
      <c r="AX1341" s="19">
        <v>3.5987549460036123</v>
      </c>
      <c r="AY1341" s="19">
        <v>7.1975098920072247</v>
      </c>
      <c r="AZ1341" s="19">
        <f>Table1[[#This Row],[$SHP]]/Table1[[#This Row],[SFrac]]</f>
        <v>1.2712993015773633</v>
      </c>
      <c r="BA1341" s="23">
        <v>0.17177723458281544</v>
      </c>
      <c r="BB1341" s="24">
        <v>0.77279979124975418</v>
      </c>
      <c r="BC1341" s="18">
        <v>0.9725234204073242</v>
      </c>
      <c r="BD1341" s="18">
        <v>-0.25065358265007526</v>
      </c>
      <c r="BE1341" s="22">
        <f>MAX(Table1[[#This Row],[$ESGA]],0)</f>
        <v>214.57034965956586</v>
      </c>
      <c r="BG1341" s="20"/>
    </row>
    <row r="1342" spans="1:59">
      <c r="A1342" s="20" t="s">
        <v>1400</v>
      </c>
      <c r="B1342" s="17" t="s">
        <v>1</v>
      </c>
      <c r="C1342" s="21">
        <v>349</v>
      </c>
      <c r="D1342" s="18">
        <v>4.6448170731707314</v>
      </c>
      <c r="E1342" s="21">
        <v>61</v>
      </c>
      <c r="F1342" s="21">
        <v>90</v>
      </c>
      <c r="G1342" s="21">
        <v>151</v>
      </c>
      <c r="H1342" s="21">
        <v>3</v>
      </c>
      <c r="I1342" s="21">
        <v>54</v>
      </c>
      <c r="J1342" s="21">
        <v>68</v>
      </c>
      <c r="K1342" s="21">
        <v>122</v>
      </c>
      <c r="L1342" s="21">
        <v>7</v>
      </c>
      <c r="M1342" s="21">
        <v>21</v>
      </c>
      <c r="N1342" s="21">
        <v>28</v>
      </c>
      <c r="O1342" s="21">
        <v>0</v>
      </c>
      <c r="P1342" s="21">
        <v>1</v>
      </c>
      <c r="Q1342" s="21">
        <v>1</v>
      </c>
      <c r="R1342" s="21">
        <v>228</v>
      </c>
      <c r="S1342" s="21">
        <v>49</v>
      </c>
      <c r="T1342" s="21">
        <v>198</v>
      </c>
      <c r="U1342" s="21">
        <v>21</v>
      </c>
      <c r="V1342" s="19">
        <v>3.9138915682942139</v>
      </c>
      <c r="W1342" s="19">
        <v>8.4047459893048124</v>
      </c>
      <c r="X1342" s="19">
        <v>175.08610843170578</v>
      </c>
      <c r="Y1342" s="19">
        <v>168.59525401069519</v>
      </c>
      <c r="Z1342" s="19">
        <v>61.642063061923864</v>
      </c>
      <c r="AA1342" s="19">
        <v>79.691431553386934</v>
      </c>
      <c r="AB1342" s="19">
        <v>141.3334946153108</v>
      </c>
      <c r="AC1342" s="19">
        <v>30.428215447208366</v>
      </c>
      <c r="AD1342" s="19">
        <v>206.04645895234617</v>
      </c>
      <c r="AE1342" s="19">
        <v>196.57995798753811</v>
      </c>
      <c r="AF1342" s="22">
        <f>Table1[[#This Row],[$ESGF]]/AE1342</f>
        <v>1.0481559822360333</v>
      </c>
      <c r="AG1342" s="22">
        <f>POWER((Table1[[#This Row],[$ESGF]]+Table1[[#This Row],[$ESGA]]+Table1[[#This Row],[XEV+/-]])/(Table1[[#This Row],[$ESGF]]+Table1[[#This Row],[$ESGA]]-Table1[[#This Row],[XEV+/-]]),1/0.65)</f>
        <v>1.0373740535990479</v>
      </c>
      <c r="AH1342" s="19">
        <v>4.8011269759852304</v>
      </c>
      <c r="AI1342" s="19">
        <v>9.4665009648080627</v>
      </c>
      <c r="AJ1342" s="19">
        <v>4.6653739888228323</v>
      </c>
      <c r="AK1342" s="23">
        <v>0.23667742957171739</v>
      </c>
      <c r="AL1342" s="24">
        <v>1.0500782634645867</v>
      </c>
      <c r="AM1342" s="18">
        <v>1.0993233657088763</v>
      </c>
      <c r="AN1342" s="19">
        <v>5.3718104296811391E-2</v>
      </c>
      <c r="AO1342" s="19">
        <v>7.5996378279369807</v>
      </c>
      <c r="AP1342" s="19">
        <v>22.865263586698632</v>
      </c>
      <c r="AQ1342" s="19">
        <v>30.464901414635616</v>
      </c>
      <c r="AR1342" s="19">
        <v>6.5589023065313308</v>
      </c>
      <c r="AS1342" s="23">
        <v>0.23293385797198615</v>
      </c>
      <c r="AT1342" s="22">
        <f>EXP(Table1[[#This Row],[TmPPR]]/Table1[[#This Row],[PPCalc]])</f>
        <v>0.76183494245347716</v>
      </c>
      <c r="AU1342" s="18">
        <v>1.0819351604278076</v>
      </c>
      <c r="AV1342" s="18">
        <v>-0.29431379903707705</v>
      </c>
      <c r="AW1342" s="19">
        <v>0</v>
      </c>
      <c r="AX1342" s="19">
        <v>0</v>
      </c>
      <c r="AY1342" s="19">
        <v>0</v>
      </c>
      <c r="AZ1342" s="19">
        <f>Table1[[#This Row],[$SHP]]/Table1[[#This Row],[SFrac]]</f>
        <v>0</v>
      </c>
      <c r="BA1342" s="23">
        <v>0.15101029067073171</v>
      </c>
      <c r="BB1342" s="24">
        <v>0.72336381598960875</v>
      </c>
      <c r="BC1342" s="18">
        <v>0.70141517633188954</v>
      </c>
      <c r="BD1342" s="18">
        <v>-0.22714838097845994</v>
      </c>
      <c r="BE1342" s="22">
        <f>MAX(Table1[[#This Row],[$ESGA]],0)</f>
        <v>196.57995798753811</v>
      </c>
      <c r="BG1342" s="20"/>
    </row>
    <row r="1343" spans="1:59">
      <c r="A1343" s="20" t="s">
        <v>1401</v>
      </c>
      <c r="B1343" s="17" t="s">
        <v>65</v>
      </c>
      <c r="C1343" s="21">
        <v>263</v>
      </c>
      <c r="D1343" s="18">
        <v>3.2073170731707319</v>
      </c>
      <c r="E1343" s="21">
        <v>60</v>
      </c>
      <c r="F1343" s="21">
        <v>91</v>
      </c>
      <c r="G1343" s="21">
        <v>151</v>
      </c>
      <c r="H1343" s="21">
        <v>12</v>
      </c>
      <c r="I1343" s="21">
        <v>44</v>
      </c>
      <c r="J1343" s="21">
        <v>59</v>
      </c>
      <c r="K1343" s="21">
        <v>103</v>
      </c>
      <c r="L1343" s="21">
        <v>11</v>
      </c>
      <c r="M1343" s="21">
        <v>31</v>
      </c>
      <c r="N1343" s="21">
        <v>42</v>
      </c>
      <c r="O1343" s="21">
        <v>5</v>
      </c>
      <c r="P1343" s="21">
        <v>1</v>
      </c>
      <c r="Q1343" s="21">
        <v>6</v>
      </c>
      <c r="R1343" s="21">
        <v>209</v>
      </c>
      <c r="S1343" s="21">
        <v>73</v>
      </c>
      <c r="T1343" s="21">
        <v>157</v>
      </c>
      <c r="U1343" s="21">
        <v>31</v>
      </c>
      <c r="V1343" s="19">
        <v>7.8181818181818183</v>
      </c>
      <c r="W1343" s="19">
        <v>10.253608671026081</v>
      </c>
      <c r="X1343" s="19">
        <v>128.18181818181819</v>
      </c>
      <c r="Y1343" s="19">
        <v>115.74639132897391</v>
      </c>
      <c r="Z1343" s="19">
        <v>52.598149037053034</v>
      </c>
      <c r="AA1343" s="19">
        <v>70.657655102721264</v>
      </c>
      <c r="AB1343" s="19">
        <v>123.2558041397743</v>
      </c>
      <c r="AC1343" s="19">
        <v>38.429566309739513</v>
      </c>
      <c r="AD1343" s="19">
        <v>152.51653677167278</v>
      </c>
      <c r="AE1343" s="19">
        <v>135.24918476920439</v>
      </c>
      <c r="AF1343" s="22">
        <f>Table1[[#This Row],[$ESGF]]/AE1343</f>
        <v>1.127670654961316</v>
      </c>
      <c r="AG1343" s="22">
        <f>POWER((Table1[[#This Row],[$ESGF]]+Table1[[#This Row],[$ESGA]]+Table1[[#This Row],[XEV+/-]])/(Table1[[#This Row],[$ESGF]]+Table1[[#This Row],[$ESGA]]-Table1[[#This Row],[XEV+/-]]),1/0.65)</f>
        <v>0.92546443475031048</v>
      </c>
      <c r="AH1343" s="19">
        <v>-7.2427885182835663</v>
      </c>
      <c r="AI1343" s="19">
        <v>17.267352002468385</v>
      </c>
      <c r="AJ1343" s="19">
        <v>24.51014052075195</v>
      </c>
      <c r="AK1343" s="23">
        <v>0.24450074815547776</v>
      </c>
      <c r="AL1343" s="24">
        <v>0.99951559240282029</v>
      </c>
      <c r="AM1343" s="18">
        <v>0.78419142396208119</v>
      </c>
      <c r="AN1343" s="19">
        <v>-3.7996031867453938E-4</v>
      </c>
      <c r="AO1343" s="19">
        <v>8.6684549276638343</v>
      </c>
      <c r="AP1343" s="19">
        <v>25.525474969945009</v>
      </c>
      <c r="AQ1343" s="19">
        <v>34.193929897608839</v>
      </c>
      <c r="AR1343" s="19">
        <v>10.661225291269675</v>
      </c>
      <c r="AS1343" s="23">
        <v>0.30362037553184007</v>
      </c>
      <c r="AT1343" s="22">
        <f>EXP(Table1[[#This Row],[TmPPR]]/Table1[[#This Row],[PPCalc]])</f>
        <v>0.95335227404898315</v>
      </c>
      <c r="AU1343" s="18">
        <v>0.97380681420577986</v>
      </c>
      <c r="AV1343" s="18">
        <v>-4.6519526811064443E-2</v>
      </c>
      <c r="AW1343" s="19">
        <v>6.3633390441139772</v>
      </c>
      <c r="AX1343" s="19">
        <v>6.3633390441139772</v>
      </c>
      <c r="AY1343" s="19">
        <v>12.726678088227954</v>
      </c>
      <c r="AZ1343" s="19">
        <f>Table1[[#This Row],[$SHP]]/Table1[[#This Row],[SFrac]]</f>
        <v>3.9680137005121376</v>
      </c>
      <c r="BA1343" s="23">
        <v>0.15333886555875068</v>
      </c>
      <c r="BB1343" s="24">
        <v>0.96629580506711776</v>
      </c>
      <c r="BC1343" s="18">
        <v>0.49180636148721257</v>
      </c>
      <c r="BD1343" s="18">
        <v>-1.686171645790243E-2</v>
      </c>
      <c r="BE1343" s="22">
        <f>MAX(Table1[[#This Row],[$ESGA]],0)</f>
        <v>135.24918476920439</v>
      </c>
      <c r="BG1343" s="20"/>
    </row>
    <row r="1344" spans="1:59">
      <c r="A1344" s="20" t="s">
        <v>1402</v>
      </c>
      <c r="B1344" s="17" t="s">
        <v>68</v>
      </c>
      <c r="C1344" s="21">
        <v>676</v>
      </c>
      <c r="D1344" s="18">
        <v>8.2439024390243887</v>
      </c>
      <c r="E1344" s="21">
        <v>38</v>
      </c>
      <c r="F1344" s="21">
        <v>112</v>
      </c>
      <c r="G1344" s="21">
        <v>150</v>
      </c>
      <c r="H1344" s="21">
        <v>-20</v>
      </c>
      <c r="I1344" s="21">
        <v>21</v>
      </c>
      <c r="J1344" s="21">
        <v>92</v>
      </c>
      <c r="K1344" s="21">
        <v>113</v>
      </c>
      <c r="L1344" s="21">
        <v>13</v>
      </c>
      <c r="M1344" s="21">
        <v>17</v>
      </c>
      <c r="N1344" s="21">
        <v>30</v>
      </c>
      <c r="O1344" s="21">
        <v>4</v>
      </c>
      <c r="P1344" s="21">
        <v>3</v>
      </c>
      <c r="Q1344" s="21">
        <v>7</v>
      </c>
      <c r="R1344" s="21">
        <v>454</v>
      </c>
      <c r="S1344" s="21">
        <v>51</v>
      </c>
      <c r="T1344" s="21">
        <v>607</v>
      </c>
      <c r="U1344" s="21">
        <v>184</v>
      </c>
      <c r="V1344" s="19">
        <v>24.037114592125484</v>
      </c>
      <c r="W1344" s="19">
        <v>7.9928974618384006</v>
      </c>
      <c r="X1344" s="19">
        <v>378.96288540787452</v>
      </c>
      <c r="Y1344" s="19">
        <v>415.00710253816158</v>
      </c>
      <c r="Z1344" s="19">
        <v>23.800842842290706</v>
      </c>
      <c r="AA1344" s="19">
        <v>106.60397201697745</v>
      </c>
      <c r="AB1344" s="19">
        <v>130.40481485926816</v>
      </c>
      <c r="AC1344" s="19">
        <v>15.818335530266259</v>
      </c>
      <c r="AD1344" s="19">
        <v>438.98270388544165</v>
      </c>
      <c r="AE1344" s="19">
        <v>480.51322487419651</v>
      </c>
      <c r="AF1344" s="22">
        <f>Table1[[#This Row],[$ESGF]]/AE1344</f>
        <v>0.91357049329989204</v>
      </c>
      <c r="AG1344" s="22">
        <f>POWER((Table1[[#This Row],[$ESGF]]+Table1[[#This Row],[$ESGA]]+Table1[[#This Row],[XEV+/-]])/(Table1[[#This Row],[$ESGF]]+Table1[[#This Row],[$ESGA]]-Table1[[#This Row],[XEV+/-]]),1/0.65)</f>
        <v>0.85916813123885571</v>
      </c>
      <c r="AH1344" s="19">
        <v>-45.323775343917418</v>
      </c>
      <c r="AI1344" s="19">
        <v>-41.530520988754859</v>
      </c>
      <c r="AJ1344" s="19">
        <v>3.7932543551625653</v>
      </c>
      <c r="AK1344" s="23">
        <v>0.30384112469996061</v>
      </c>
      <c r="AL1344" s="24">
        <v>0.88255343539586639</v>
      </c>
      <c r="AM1344" s="18">
        <v>2.5048365889899187</v>
      </c>
      <c r="AN1344" s="19">
        <v>-0.31294411876174361</v>
      </c>
      <c r="AO1344" s="19">
        <v>11.445988949652774</v>
      </c>
      <c r="AP1344" s="19">
        <v>16.338758574608381</v>
      </c>
      <c r="AQ1344" s="19">
        <v>27.784747524261153</v>
      </c>
      <c r="AR1344" s="19">
        <v>3.3703391967299039</v>
      </c>
      <c r="AS1344" s="23">
        <v>0.10335110439442617</v>
      </c>
      <c r="AT1344" s="22">
        <f>EXP(Table1[[#This Row],[TmPPR]]/Table1[[#This Row],[PPCalc]])</f>
        <v>0.84193347338493529</v>
      </c>
      <c r="AU1344" s="18">
        <v>0.85201642159307411</v>
      </c>
      <c r="AV1344" s="18">
        <v>-0.14659307034053606</v>
      </c>
      <c r="AW1344" s="19">
        <v>4.4849474342594782</v>
      </c>
      <c r="AX1344" s="19">
        <v>4.4849474342594782</v>
      </c>
      <c r="AY1344" s="19">
        <v>8.9698948685189563</v>
      </c>
      <c r="AZ1344" s="19">
        <f>Table1[[#This Row],[$SHP]]/Table1[[#This Row],[SFrac]]</f>
        <v>1.0880641704416487</v>
      </c>
      <c r="BA1344" s="23">
        <v>0.31022102612602559</v>
      </c>
      <c r="BB1344" s="24">
        <v>1.0805961091437672</v>
      </c>
      <c r="BC1344" s="18">
        <v>2.557431873916991</v>
      </c>
      <c r="BD1344" s="18">
        <v>0.1982338121984967</v>
      </c>
      <c r="BE1344" s="22">
        <f>MAX(Table1[[#This Row],[$ESGA]],0)</f>
        <v>480.51322487419651</v>
      </c>
      <c r="BG1344" s="20"/>
    </row>
    <row r="1345" spans="1:59">
      <c r="A1345" s="20" t="s">
        <v>1403</v>
      </c>
      <c r="B1345" s="17" t="s">
        <v>68</v>
      </c>
      <c r="C1345" s="21">
        <v>506</v>
      </c>
      <c r="D1345" s="18">
        <v>6.5714492832913898</v>
      </c>
      <c r="E1345" s="21">
        <v>25</v>
      </c>
      <c r="F1345" s="21">
        <v>125</v>
      </c>
      <c r="G1345" s="21">
        <v>150</v>
      </c>
      <c r="H1345" s="21">
        <v>58</v>
      </c>
      <c r="I1345" s="21">
        <v>21</v>
      </c>
      <c r="J1345" s="21">
        <v>105</v>
      </c>
      <c r="K1345" s="21">
        <v>126</v>
      </c>
      <c r="L1345" s="21">
        <v>3</v>
      </c>
      <c r="M1345" s="21">
        <v>14</v>
      </c>
      <c r="N1345" s="21">
        <v>17</v>
      </c>
      <c r="O1345" s="21">
        <v>1</v>
      </c>
      <c r="P1345" s="21">
        <v>6</v>
      </c>
      <c r="Q1345" s="21">
        <v>7</v>
      </c>
      <c r="R1345" s="21">
        <v>622</v>
      </c>
      <c r="S1345" s="21">
        <v>51</v>
      </c>
      <c r="T1345" s="21">
        <v>670</v>
      </c>
      <c r="U1345" s="21">
        <v>157</v>
      </c>
      <c r="V1345" s="19">
        <v>19.680389050515309</v>
      </c>
      <c r="W1345" s="19">
        <v>6.9331618940702127</v>
      </c>
      <c r="X1345" s="19">
        <v>551.31961094948474</v>
      </c>
      <c r="Y1345" s="19">
        <v>506.06683810592972</v>
      </c>
      <c r="Z1345" s="19">
        <v>21.062812144840759</v>
      </c>
      <c r="AA1345" s="19">
        <v>105.31893805068754</v>
      </c>
      <c r="AB1345" s="19">
        <v>126.3817501955283</v>
      </c>
      <c r="AC1345" s="19">
        <v>19.231944849192914</v>
      </c>
      <c r="AD1345" s="19">
        <v>548.69359597211178</v>
      </c>
      <c r="AE1345" s="19">
        <v>513.97512606936505</v>
      </c>
      <c r="AF1345" s="22">
        <f>Table1[[#This Row],[$ESGF]]/AE1345</f>
        <v>1.0675489301753898</v>
      </c>
      <c r="AG1345" s="22">
        <f>POWER((Table1[[#This Row],[$ESGF]]+Table1[[#This Row],[$ESGA]]+Table1[[#This Row],[XEV+/-]])/(Table1[[#This Row],[$ESGF]]+Table1[[#This Row],[$ESGA]]-Table1[[#This Row],[XEV+/-]]),1/0.65)</f>
        <v>1.0213148004064732</v>
      </c>
      <c r="AH1345" s="19">
        <v>7.2839652552374545</v>
      </c>
      <c r="AI1345" s="19">
        <v>34.718469902746861</v>
      </c>
      <c r="AJ1345" s="19">
        <v>27.434504647509407</v>
      </c>
      <c r="AK1345" s="23">
        <v>0.432226122850079</v>
      </c>
      <c r="AL1345" s="24">
        <v>1.0278767378572637</v>
      </c>
      <c r="AM1345" s="18">
        <v>2.8403520452229678</v>
      </c>
      <c r="AN1345" s="19">
        <v>7.8096203874600298E-2</v>
      </c>
      <c r="AO1345" s="19">
        <v>3.7758463685338106</v>
      </c>
      <c r="AP1345" s="19">
        <v>18.413847787133168</v>
      </c>
      <c r="AQ1345" s="19">
        <v>22.189694155666981</v>
      </c>
      <c r="AR1345" s="19">
        <v>3.3766819462620892</v>
      </c>
      <c r="AS1345" s="23">
        <v>0.16973649556701859</v>
      </c>
      <c r="AT1345" s="22">
        <f>EXP(Table1[[#This Row],[TmPPR]]/Table1[[#This Row],[PPCalc]])</f>
        <v>0.94394865555030649</v>
      </c>
      <c r="AU1345" s="18">
        <v>1.1154147721422765</v>
      </c>
      <c r="AV1345" s="18">
        <v>-6.4341033165120742E-2</v>
      </c>
      <c r="AW1345" s="19">
        <v>1.4123053707387339</v>
      </c>
      <c r="AX1345" s="19">
        <v>1.4123053707387339</v>
      </c>
      <c r="AY1345" s="19">
        <v>2.8246107414774677</v>
      </c>
      <c r="AZ1345" s="19">
        <f>Table1[[#This Row],[$SHP]]/Table1[[#This Row],[SFrac]]</f>
        <v>0.42983071461258043</v>
      </c>
      <c r="BA1345" s="23">
        <v>0.46189202730270013</v>
      </c>
      <c r="BB1345" s="24">
        <v>1.0118116781074586</v>
      </c>
      <c r="BC1345" s="18">
        <v>3.0353000317763357</v>
      </c>
      <c r="BD1345" s="18">
        <v>3.5641903543751671E-2</v>
      </c>
      <c r="BE1345" s="22">
        <f>MAX(Table1[[#This Row],[$ESGA]],0)</f>
        <v>513.97512606936505</v>
      </c>
      <c r="BG1345" s="20"/>
    </row>
    <row r="1346" spans="1:59">
      <c r="A1346" s="20" t="s">
        <v>1404</v>
      </c>
      <c r="B1346" s="17" t="s">
        <v>1</v>
      </c>
      <c r="C1346" s="21">
        <v>404</v>
      </c>
      <c r="D1346" s="18">
        <v>5.2789779326364688</v>
      </c>
      <c r="E1346" s="21">
        <v>71</v>
      </c>
      <c r="F1346" s="21">
        <v>79</v>
      </c>
      <c r="G1346" s="21">
        <v>150</v>
      </c>
      <c r="H1346" s="21">
        <v>-50</v>
      </c>
      <c r="I1346" s="21">
        <v>47</v>
      </c>
      <c r="J1346" s="21">
        <v>59</v>
      </c>
      <c r="K1346" s="21">
        <v>106</v>
      </c>
      <c r="L1346" s="21">
        <v>16</v>
      </c>
      <c r="M1346" s="21">
        <v>17</v>
      </c>
      <c r="N1346" s="21">
        <v>33</v>
      </c>
      <c r="O1346" s="21">
        <v>8</v>
      </c>
      <c r="P1346" s="21">
        <v>3</v>
      </c>
      <c r="Q1346" s="21">
        <v>11</v>
      </c>
      <c r="R1346" s="21">
        <v>253</v>
      </c>
      <c r="S1346" s="21">
        <v>57</v>
      </c>
      <c r="T1346" s="21">
        <v>378</v>
      </c>
      <c r="U1346" s="21">
        <v>131</v>
      </c>
      <c r="V1346" s="19">
        <v>18.003291907949748</v>
      </c>
      <c r="W1346" s="19">
        <v>10.713170605485596</v>
      </c>
      <c r="X1346" s="19">
        <v>177.99670809205023</v>
      </c>
      <c r="Y1346" s="19">
        <v>236.2868293945144</v>
      </c>
      <c r="Z1346" s="19">
        <v>50.655895381803404</v>
      </c>
      <c r="AA1346" s="19">
        <v>61.185334479910573</v>
      </c>
      <c r="AB1346" s="19">
        <v>111.84122986171398</v>
      </c>
      <c r="AC1346" s="19">
        <v>21.186152184928222</v>
      </c>
      <c r="AD1346" s="19">
        <v>186.34305409892528</v>
      </c>
      <c r="AE1346" s="19">
        <v>250.37330719980449</v>
      </c>
      <c r="AF1346" s="22">
        <f>Table1[[#This Row],[$ESGF]]/AE1346</f>
        <v>0.74426086463849206</v>
      </c>
      <c r="AG1346" s="22">
        <f>POWER((Table1[[#This Row],[$ESGF]]+Table1[[#This Row],[$ESGA]]+Table1[[#This Row],[XEV+/-]])/(Table1[[#This Row],[$ESGF]]+Table1[[#This Row],[$ESGA]]-Table1[[#This Row],[XEV+/-]]),1/0.65)</f>
        <v>0.73485794799039528</v>
      </c>
      <c r="AH1346" s="19">
        <v>-43.580851216890956</v>
      </c>
      <c r="AI1346" s="19">
        <v>-64.030253100879207</v>
      </c>
      <c r="AJ1346" s="19">
        <v>-20.44940188398823</v>
      </c>
      <c r="AK1346" s="23">
        <v>0.21583240933857392</v>
      </c>
      <c r="AL1346" s="24">
        <v>0.73649305136672738</v>
      </c>
      <c r="AM1346" s="18">
        <v>1.139374526046093</v>
      </c>
      <c r="AN1346" s="19">
        <v>-0.34848394004826405</v>
      </c>
      <c r="AO1346" s="19">
        <v>12.20620837215732</v>
      </c>
      <c r="AP1346" s="19">
        <v>12.39626329329897</v>
      </c>
      <c r="AQ1346" s="19">
        <v>24.602471665456292</v>
      </c>
      <c r="AR1346" s="19">
        <v>4.6604611686961785</v>
      </c>
      <c r="AS1346" s="23">
        <v>0.16874584445419649</v>
      </c>
      <c r="AT1346" s="22">
        <f>EXP(Table1[[#This Row],[TmPPR]]/Table1[[#This Row],[PPCalc]])</f>
        <v>0.77039352160629104</v>
      </c>
      <c r="AU1346" s="18">
        <v>0.89080558909780927</v>
      </c>
      <c r="AV1346" s="18">
        <v>-0.23237004762022237</v>
      </c>
      <c r="AW1346" s="19">
        <v>8.0908098842755436</v>
      </c>
      <c r="AX1346" s="19">
        <v>8.0908098842755436</v>
      </c>
      <c r="AY1346" s="19">
        <v>16.181619768551087</v>
      </c>
      <c r="AZ1346" s="19">
        <f>Table1[[#This Row],[$SHP]]/Table1[[#This Row],[SFrac]]</f>
        <v>3.0652940730270366</v>
      </c>
      <c r="BA1346" s="23">
        <v>0.34641517782947839</v>
      </c>
      <c r="BB1346" s="24">
        <v>1.1826800322049018</v>
      </c>
      <c r="BC1346" s="18">
        <v>1.8287180792921545</v>
      </c>
      <c r="BD1346" s="18">
        <v>0.30682794613228614</v>
      </c>
      <c r="BE1346" s="22">
        <f>MAX(Table1[[#This Row],[$ESGA]],0)</f>
        <v>250.37330719980449</v>
      </c>
      <c r="BG1346" s="20"/>
    </row>
    <row r="1347" spans="1:59">
      <c r="A1347" s="20" t="s">
        <v>1405</v>
      </c>
      <c r="B1347" s="17" t="s">
        <v>68</v>
      </c>
      <c r="C1347" s="21">
        <v>385</v>
      </c>
      <c r="D1347" s="18">
        <v>5.1011178861788622</v>
      </c>
      <c r="E1347" s="21">
        <v>41</v>
      </c>
      <c r="F1347" s="21">
        <v>109</v>
      </c>
      <c r="G1347" s="21">
        <v>150</v>
      </c>
      <c r="H1347" s="21">
        <v>13</v>
      </c>
      <c r="I1347" s="21">
        <v>19</v>
      </c>
      <c r="J1347" s="21">
        <v>64</v>
      </c>
      <c r="K1347" s="21">
        <v>83</v>
      </c>
      <c r="L1347" s="21">
        <v>21</v>
      </c>
      <c r="M1347" s="21">
        <v>43</v>
      </c>
      <c r="N1347" s="21">
        <v>64</v>
      </c>
      <c r="O1347" s="21">
        <v>1</v>
      </c>
      <c r="P1347" s="21">
        <v>2</v>
      </c>
      <c r="Q1347" s="21">
        <v>3</v>
      </c>
      <c r="R1347" s="21">
        <v>402</v>
      </c>
      <c r="S1347" s="21">
        <v>127</v>
      </c>
      <c r="T1347" s="21">
        <v>321</v>
      </c>
      <c r="U1347" s="21">
        <v>60</v>
      </c>
      <c r="V1347" s="19">
        <v>8.4259982168245013</v>
      </c>
      <c r="W1347" s="19">
        <v>14.579146028152666</v>
      </c>
      <c r="X1347" s="19">
        <v>266.5740017831755</v>
      </c>
      <c r="Y1347" s="19">
        <v>246.42085397184729</v>
      </c>
      <c r="Z1347" s="19">
        <v>22.414606318595027</v>
      </c>
      <c r="AA1347" s="19">
        <v>76.388263955144879</v>
      </c>
      <c r="AB1347" s="19">
        <v>98.802870273739913</v>
      </c>
      <c r="AC1347" s="19">
        <v>19.368866291335802</v>
      </c>
      <c r="AD1347" s="19">
        <v>327.35109015183599</v>
      </c>
      <c r="AE1347" s="19">
        <v>311.2568108817232</v>
      </c>
      <c r="AF1347" s="22">
        <f>Table1[[#This Row],[$ESGF]]/AE1347</f>
        <v>1.0517073962960719</v>
      </c>
      <c r="AG1347" s="22">
        <f>POWER((Table1[[#This Row],[$ESGF]]+Table1[[#This Row],[$ESGA]]+Table1[[#This Row],[XEV+/-]])/(Table1[[#This Row],[$ESGF]]+Table1[[#This Row],[$ESGA]]-Table1[[#This Row],[XEV+/-]]),1/0.65)</f>
        <v>0.8551034378459742</v>
      </c>
      <c r="AH1347" s="19">
        <v>-32.460011492959666</v>
      </c>
      <c r="AI1347" s="19">
        <v>16.094279270112743</v>
      </c>
      <c r="AJ1347" s="19">
        <v>48.554290763072402</v>
      </c>
      <c r="AK1347" s="23">
        <v>0.33947813057541737</v>
      </c>
      <c r="AL1347" s="24">
        <v>0.92327913579674503</v>
      </c>
      <c r="AM1347" s="18">
        <v>1.7317179638448248</v>
      </c>
      <c r="AN1347" s="19">
        <v>-0.13823207961591033</v>
      </c>
      <c r="AO1347" s="19">
        <v>24.484766352722247</v>
      </c>
      <c r="AP1347" s="19">
        <v>48.851877941155863</v>
      </c>
      <c r="AQ1347" s="19">
        <v>73.336644293878109</v>
      </c>
      <c r="AR1347" s="19">
        <v>14.376582923633041</v>
      </c>
      <c r="AS1347" s="23">
        <v>0.50133804217877953</v>
      </c>
      <c r="AT1347" s="22">
        <f>EXP(Table1[[#This Row],[TmPPR]]/Table1[[#This Row],[PPCalc]])</f>
        <v>1.0198194973279067</v>
      </c>
      <c r="AU1347" s="18">
        <v>2.557384453980065</v>
      </c>
      <c r="AV1347" s="18">
        <v>5.0190327688555018E-2</v>
      </c>
      <c r="AW1347" s="19">
        <v>3.4073915829950865</v>
      </c>
      <c r="AX1347" s="19">
        <v>3.4073915829950865</v>
      </c>
      <c r="AY1347" s="19">
        <v>6.814783165990173</v>
      </c>
      <c r="AZ1347" s="19">
        <f>Table1[[#This Row],[$SHP]]/Table1[[#This Row],[SFrac]]</f>
        <v>1.3359391643259946</v>
      </c>
      <c r="BA1347" s="23">
        <v>0.27666084020589016</v>
      </c>
      <c r="BB1347" s="24">
        <v>0.95193410686822943</v>
      </c>
      <c r="BC1347" s="18">
        <v>1.4112795603795385</v>
      </c>
      <c r="BD1347" s="18">
        <v>-6.9518871961729609E-2</v>
      </c>
      <c r="BE1347" s="22">
        <f>MAX(Table1[[#This Row],[$ESGA]],0)</f>
        <v>311.2568108817232</v>
      </c>
      <c r="BG1347" s="20"/>
    </row>
    <row r="1348" spans="1:59">
      <c r="A1348" s="20" t="s">
        <v>1406</v>
      </c>
      <c r="B1348" s="17" t="s">
        <v>59</v>
      </c>
      <c r="C1348" s="21">
        <v>245</v>
      </c>
      <c r="D1348" s="18">
        <v>3.236842105263158</v>
      </c>
      <c r="E1348" s="21">
        <v>70</v>
      </c>
      <c r="F1348" s="21">
        <v>80</v>
      </c>
      <c r="G1348" s="21">
        <v>150</v>
      </c>
      <c r="H1348" s="21">
        <v>15</v>
      </c>
      <c r="I1348" s="21">
        <v>49</v>
      </c>
      <c r="J1348" s="21">
        <v>60</v>
      </c>
      <c r="K1348" s="21">
        <v>109</v>
      </c>
      <c r="L1348" s="21">
        <v>20</v>
      </c>
      <c r="M1348" s="21">
        <v>20</v>
      </c>
      <c r="N1348" s="21">
        <v>40</v>
      </c>
      <c r="O1348" s="21">
        <v>1</v>
      </c>
      <c r="P1348" s="21">
        <v>0</v>
      </c>
      <c r="Q1348" s="21">
        <v>1</v>
      </c>
      <c r="R1348" s="21">
        <v>247</v>
      </c>
      <c r="S1348" s="21">
        <v>80</v>
      </c>
      <c r="T1348" s="21">
        <v>159</v>
      </c>
      <c r="U1348" s="21">
        <v>6</v>
      </c>
      <c r="V1348" s="19">
        <v>1</v>
      </c>
      <c r="W1348" s="19">
        <v>13.138763147383836</v>
      </c>
      <c r="X1348" s="19">
        <v>166</v>
      </c>
      <c r="Y1348" s="19">
        <v>139.86123685261617</v>
      </c>
      <c r="Z1348" s="19">
        <v>53.367098777012217</v>
      </c>
      <c r="AA1348" s="19">
        <v>65.23349225399032</v>
      </c>
      <c r="AB1348" s="19">
        <v>118.60059103100252</v>
      </c>
      <c r="AC1348" s="19">
        <v>36.64083300144793</v>
      </c>
      <c r="AD1348" s="19">
        <v>180.47329361611156</v>
      </c>
      <c r="AE1348" s="19">
        <v>151.70539737471319</v>
      </c>
      <c r="AF1348" s="22">
        <f>Table1[[#This Row],[$ESGF]]/AE1348</f>
        <v>1.1896300114513494</v>
      </c>
      <c r="AG1348" s="22">
        <f>POWER((Table1[[#This Row],[$ESGF]]+Table1[[#This Row],[$ESGA]]+Table1[[#This Row],[XEV+/-]])/(Table1[[#This Row],[$ESGF]]+Table1[[#This Row],[$ESGA]]-Table1[[#This Row],[XEV+/-]]),1/0.65)</f>
        <v>1.0641628218846522</v>
      </c>
      <c r="AH1348" s="19">
        <v>6.7128266879681053</v>
      </c>
      <c r="AI1348" s="19">
        <v>28.767896241398361</v>
      </c>
      <c r="AJ1348" s="19">
        <v>22.055069553430254</v>
      </c>
      <c r="AK1348" s="23">
        <v>0.31719599989125569</v>
      </c>
      <c r="AL1348" s="24">
        <v>1.1504162589619495</v>
      </c>
      <c r="AM1348" s="18">
        <v>1.0267133680690645</v>
      </c>
      <c r="AN1348" s="19">
        <v>0.14386702094175496</v>
      </c>
      <c r="AO1348" s="19">
        <v>23.498011151822865</v>
      </c>
      <c r="AP1348" s="19">
        <v>23.767995590501769</v>
      </c>
      <c r="AQ1348" s="19">
        <v>47.266006742324642</v>
      </c>
      <c r="AR1348" s="19">
        <v>14.602506148035255</v>
      </c>
      <c r="AS1348" s="23">
        <v>0.4789797005945029</v>
      </c>
      <c r="AT1348" s="22">
        <f>EXP(Table1[[#This Row],[TmPPR]]/Table1[[#This Row],[PPCalc]])</f>
        <v>0.93827255050780101</v>
      </c>
      <c r="AU1348" s="18">
        <v>1.5503816624506279</v>
      </c>
      <c r="AV1348" s="18">
        <v>-9.8782267792506373E-2</v>
      </c>
      <c r="AW1348" s="19">
        <v>2.1968325791855201</v>
      </c>
      <c r="AX1348" s="19">
        <v>2.1968325791855201</v>
      </c>
      <c r="AY1348" s="19">
        <v>4.3936651583710402</v>
      </c>
      <c r="AZ1348" s="19">
        <f>Table1[[#This Row],[$SHP]]/Table1[[#This Row],[SFrac]]</f>
        <v>1.3573924879520287</v>
      </c>
      <c r="BA1348" s="23">
        <v>6.1788617886178863E-2</v>
      </c>
      <c r="BB1348" s="24">
        <v>0.98883433351518446</v>
      </c>
      <c r="BC1348" s="18">
        <v>0.2</v>
      </c>
      <c r="BD1348" s="18">
        <v>-2.2456940950772732E-3</v>
      </c>
      <c r="BE1348" s="22">
        <f>MAX(Table1[[#This Row],[$ESGA]],0)</f>
        <v>151.70539737471319</v>
      </c>
      <c r="BG1348" s="20"/>
    </row>
    <row r="1349" spans="1:59">
      <c r="A1349" s="20" t="s">
        <v>1407</v>
      </c>
      <c r="B1349" s="17" t="s">
        <v>65</v>
      </c>
      <c r="C1349" s="21">
        <v>675</v>
      </c>
      <c r="D1349" s="18">
        <v>8.2317073170731714</v>
      </c>
      <c r="E1349" s="21">
        <v>59</v>
      </c>
      <c r="F1349" s="21">
        <v>90</v>
      </c>
      <c r="G1349" s="21">
        <v>149</v>
      </c>
      <c r="H1349" s="21">
        <v>-19</v>
      </c>
      <c r="I1349" s="21">
        <v>56</v>
      </c>
      <c r="J1349" s="21">
        <v>87</v>
      </c>
      <c r="K1349" s="21">
        <v>143</v>
      </c>
      <c r="L1349" s="21">
        <v>1</v>
      </c>
      <c r="M1349" s="21">
        <v>1</v>
      </c>
      <c r="N1349" s="21">
        <v>2</v>
      </c>
      <c r="O1349" s="21">
        <v>2</v>
      </c>
      <c r="P1349" s="21">
        <v>2</v>
      </c>
      <c r="Q1349" s="21">
        <v>4</v>
      </c>
      <c r="R1349" s="21">
        <v>219</v>
      </c>
      <c r="S1349" s="21">
        <v>7</v>
      </c>
      <c r="T1349" s="21">
        <v>284</v>
      </c>
      <c r="U1349" s="21">
        <v>51</v>
      </c>
      <c r="V1349" s="19">
        <v>6.9642417550143136</v>
      </c>
      <c r="W1349" s="19">
        <v>1.2725689404934688</v>
      </c>
      <c r="X1349" s="19">
        <v>205.03575824498569</v>
      </c>
      <c r="Y1349" s="19">
        <v>231.72743105950653</v>
      </c>
      <c r="Z1349" s="19">
        <v>64.51379293533131</v>
      </c>
      <c r="AA1349" s="19">
        <v>100.01800273357651</v>
      </c>
      <c r="AB1349" s="19">
        <v>164.53179566890779</v>
      </c>
      <c r="AC1349" s="19">
        <v>19.987566288667317</v>
      </c>
      <c r="AD1349" s="19">
        <v>235.88363970624036</v>
      </c>
      <c r="AE1349" s="19">
        <v>268.72568862462765</v>
      </c>
      <c r="AF1349" s="22">
        <f>Table1[[#This Row],[$ESGF]]/AE1349</f>
        <v>0.87778597168556127</v>
      </c>
      <c r="AG1349" s="22">
        <f>POWER((Table1[[#This Row],[$ESGF]]+Table1[[#This Row],[$ESGA]]+Table1[[#This Row],[XEV+/-]])/(Table1[[#This Row],[$ESGF]]+Table1[[#This Row],[$ESGA]]-Table1[[#This Row],[XEV+/-]]),1/0.65)</f>
        <v>0.98243512852215042</v>
      </c>
      <c r="AH1349" s="19">
        <v>-2.9061711441260094</v>
      </c>
      <c r="AI1349" s="19">
        <v>-32.842048918387277</v>
      </c>
      <c r="AJ1349" s="19">
        <v>-29.935877774261272</v>
      </c>
      <c r="AK1349" s="23">
        <v>0.16448339080183147</v>
      </c>
      <c r="AL1349" s="24">
        <v>0.96138093887039699</v>
      </c>
      <c r="AM1349" s="18">
        <v>1.3539791316004421</v>
      </c>
      <c r="AN1349" s="19">
        <v>-5.332585900869715E-2</v>
      </c>
      <c r="AO1349" s="19">
        <v>0.97697438543266091</v>
      </c>
      <c r="AP1349" s="19">
        <v>1.0128130460104834</v>
      </c>
      <c r="AQ1349" s="19">
        <v>1.9897874314431443</v>
      </c>
      <c r="AR1349" s="19">
        <v>0.24172232500494492</v>
      </c>
      <c r="AS1349" s="23">
        <v>1.3928936193087134E-2</v>
      </c>
      <c r="AT1349" s="22">
        <f>EXP(Table1[[#This Row],[TmPPR]]/Table1[[#This Row],[PPCalc]])</f>
        <v>1.0292113572655275</v>
      </c>
      <c r="AU1349" s="18">
        <v>0.11465892597968069</v>
      </c>
      <c r="AV1349" s="18">
        <v>3.3013556983191089E-3</v>
      </c>
      <c r="AW1349" s="19">
        <v>2.8429079943104147</v>
      </c>
      <c r="AX1349" s="19">
        <v>2.8429079943104147</v>
      </c>
      <c r="AY1349" s="19">
        <v>5.6858159886208295</v>
      </c>
      <c r="AZ1349" s="19">
        <f>Table1[[#This Row],[$SHP]]/Table1[[#This Row],[SFrac]]</f>
        <v>0.69072134972875254</v>
      </c>
      <c r="BA1349" s="23">
        <v>7.5518559241449026E-2</v>
      </c>
      <c r="BB1349" s="24">
        <v>1.1792859315386379</v>
      </c>
      <c r="BC1349" s="18">
        <v>0.62164667668265972</v>
      </c>
      <c r="BD1349" s="18">
        <v>0.10251520176575214</v>
      </c>
      <c r="BE1349" s="22">
        <f>MAX(Table1[[#This Row],[$ESGA]],0)</f>
        <v>268.72568862462765</v>
      </c>
      <c r="BG1349" s="20"/>
    </row>
    <row r="1350" spans="1:59">
      <c r="A1350" s="20" t="s">
        <v>1408</v>
      </c>
      <c r="B1350" s="17" t="s">
        <v>1</v>
      </c>
      <c r="C1350" s="21">
        <v>613</v>
      </c>
      <c r="D1350" s="18">
        <v>7.5239547038327537</v>
      </c>
      <c r="E1350" s="21">
        <v>79</v>
      </c>
      <c r="F1350" s="21">
        <v>70</v>
      </c>
      <c r="G1350" s="21">
        <v>149</v>
      </c>
      <c r="H1350" s="21">
        <v>-115</v>
      </c>
      <c r="I1350" s="21">
        <v>62</v>
      </c>
      <c r="J1350" s="21">
        <v>61</v>
      </c>
      <c r="K1350" s="21">
        <v>123</v>
      </c>
      <c r="L1350" s="21">
        <v>14</v>
      </c>
      <c r="M1350" s="21">
        <v>9</v>
      </c>
      <c r="N1350" s="21">
        <v>23</v>
      </c>
      <c r="O1350" s="21">
        <v>3</v>
      </c>
      <c r="P1350" s="21">
        <v>0</v>
      </c>
      <c r="Q1350" s="21">
        <v>3</v>
      </c>
      <c r="R1350" s="21">
        <v>219</v>
      </c>
      <c r="S1350" s="21">
        <v>39</v>
      </c>
      <c r="T1350" s="21">
        <v>403</v>
      </c>
      <c r="U1350" s="21">
        <v>108</v>
      </c>
      <c r="V1350" s="19">
        <v>12.64922725287536</v>
      </c>
      <c r="W1350" s="19">
        <v>6.3366400168035142</v>
      </c>
      <c r="X1350" s="19">
        <v>167.35077274712464</v>
      </c>
      <c r="Y1350" s="19">
        <v>288.66335998319641</v>
      </c>
      <c r="Z1350" s="19">
        <v>72.471244532229193</v>
      </c>
      <c r="AA1350" s="19">
        <v>71.025207720042559</v>
      </c>
      <c r="AB1350" s="19">
        <v>143.49645225227172</v>
      </c>
      <c r="AC1350" s="19">
        <v>19.071945260272987</v>
      </c>
      <c r="AD1350" s="19">
        <v>196.31448303289031</v>
      </c>
      <c r="AE1350" s="19">
        <v>336.26687917676969</v>
      </c>
      <c r="AF1350" s="22">
        <f>Table1[[#This Row],[$ESGF]]/AE1350</f>
        <v>0.58380558773286495</v>
      </c>
      <c r="AG1350" s="22">
        <f>POWER((Table1[[#This Row],[$ESGF]]+Table1[[#This Row],[$ESGA]]+Table1[[#This Row],[XEV+/-]])/(Table1[[#This Row],[$ESGF]]+Table1[[#This Row],[$ESGA]]-Table1[[#This Row],[XEV+/-]]),1/0.65)</f>
        <v>0.80913653300962118</v>
      </c>
      <c r="AH1350" s="19">
        <v>-36.600311024845226</v>
      </c>
      <c r="AI1350" s="19">
        <v>-139.95239614387933</v>
      </c>
      <c r="AJ1350" s="19">
        <v>-103.35208511903411</v>
      </c>
      <c r="AK1350" s="23">
        <v>0.19540922327864149</v>
      </c>
      <c r="AL1350" s="24">
        <v>0.76119591526596631</v>
      </c>
      <c r="AM1350" s="18">
        <v>1.4702501446596394</v>
      </c>
      <c r="AN1350" s="19">
        <v>-0.4011790849348798</v>
      </c>
      <c r="AO1350" s="19">
        <v>13.529699864600291</v>
      </c>
      <c r="AP1350" s="19">
        <v>8.7929321989216032</v>
      </c>
      <c r="AQ1350" s="19">
        <v>22.322632063521898</v>
      </c>
      <c r="AR1350" s="19">
        <v>2.9668748606568029</v>
      </c>
      <c r="AS1350" s="23">
        <v>9.0354982432843997E-2</v>
      </c>
      <c r="AT1350" s="22">
        <f>EXP(Table1[[#This Row],[TmPPR]]/Table1[[#This Row],[PPCalc]])</f>
        <v>0.88819092905745201</v>
      </c>
      <c r="AU1350" s="18">
        <v>0.6798267950903224</v>
      </c>
      <c r="AV1350" s="18">
        <v>-8.0606076598226384E-2</v>
      </c>
      <c r="AW1350" s="19">
        <v>3.4763614290576426</v>
      </c>
      <c r="AX1350" s="19">
        <v>3.4763614290576426</v>
      </c>
      <c r="AY1350" s="19">
        <v>6.9527228581152851</v>
      </c>
      <c r="AZ1350" s="19">
        <f>Table1[[#This Row],[$SHP]]/Table1[[#This Row],[SFrac]]</f>
        <v>0.92407824499176228</v>
      </c>
      <c r="BA1350" s="23">
        <v>0.24625835246667127</v>
      </c>
      <c r="BB1350" s="24">
        <v>1.0547667945438155</v>
      </c>
      <c r="BC1350" s="18">
        <v>1.8528366893997155</v>
      </c>
      <c r="BD1350" s="18">
        <v>9.8792686547702777E-2</v>
      </c>
      <c r="BE1350" s="22">
        <f>MAX(Table1[[#This Row],[$ESGA]],0)</f>
        <v>336.26687917676969</v>
      </c>
      <c r="BG1350" s="20"/>
    </row>
    <row r="1351" spans="1:59">
      <c r="A1351" s="20" t="s">
        <v>1409</v>
      </c>
      <c r="B1351" s="17" t="s">
        <v>68</v>
      </c>
      <c r="C1351" s="21">
        <v>584</v>
      </c>
      <c r="D1351" s="18">
        <v>7.4156504065040654</v>
      </c>
      <c r="E1351" s="21">
        <v>34</v>
      </c>
      <c r="F1351" s="21">
        <v>115</v>
      </c>
      <c r="G1351" s="21">
        <v>149</v>
      </c>
      <c r="H1351" s="21">
        <v>-18</v>
      </c>
      <c r="I1351" s="21">
        <v>23</v>
      </c>
      <c r="J1351" s="21">
        <v>85</v>
      </c>
      <c r="K1351" s="21">
        <v>108</v>
      </c>
      <c r="L1351" s="21">
        <v>11</v>
      </c>
      <c r="M1351" s="21">
        <v>24</v>
      </c>
      <c r="N1351" s="21">
        <v>35</v>
      </c>
      <c r="O1351" s="21">
        <v>0</v>
      </c>
      <c r="P1351" s="21">
        <v>6</v>
      </c>
      <c r="Q1351" s="21">
        <v>6</v>
      </c>
      <c r="R1351" s="21">
        <v>500</v>
      </c>
      <c r="S1351" s="21">
        <v>80</v>
      </c>
      <c r="T1351" s="21">
        <v>669</v>
      </c>
      <c r="U1351" s="21">
        <v>231</v>
      </c>
      <c r="V1351" s="19">
        <v>26.906052383074442</v>
      </c>
      <c r="W1351" s="19">
        <v>11.732017069777777</v>
      </c>
      <c r="X1351" s="19">
        <v>393.09394761692562</v>
      </c>
      <c r="Y1351" s="19">
        <v>426.26798293022227</v>
      </c>
      <c r="Z1351" s="19">
        <v>26.159538745492288</v>
      </c>
      <c r="AA1351" s="19">
        <v>97.323503537087959</v>
      </c>
      <c r="AB1351" s="19">
        <v>123.48304228258024</v>
      </c>
      <c r="AC1351" s="19">
        <v>16.651680636708093</v>
      </c>
      <c r="AD1351" s="19">
        <v>461.29104417987372</v>
      </c>
      <c r="AE1351" s="19">
        <v>496.785638873408</v>
      </c>
      <c r="AF1351" s="22">
        <f>Table1[[#This Row],[$ESGF]]/AE1351</f>
        <v>0.92855148797371112</v>
      </c>
      <c r="AG1351" s="22">
        <f>POWER((Table1[[#This Row],[$ESGF]]+Table1[[#This Row],[$ESGA]]+Table1[[#This Row],[XEV+/-]])/(Table1[[#This Row],[$ESGF]]+Table1[[#This Row],[$ESGA]]-Table1[[#This Row],[XEV+/-]]),1/0.65)</f>
        <v>0.98051481353101755</v>
      </c>
      <c r="AH1351" s="19">
        <v>-6.1270043832944197</v>
      </c>
      <c r="AI1351" s="19">
        <v>-35.49459469353431</v>
      </c>
      <c r="AJ1351" s="19">
        <v>-29.367590310239887</v>
      </c>
      <c r="AK1351" s="23">
        <v>0.36464666866179396</v>
      </c>
      <c r="AL1351" s="24">
        <v>0.96764894014900737</v>
      </c>
      <c r="AM1351" s="18">
        <v>2.7040922166921857</v>
      </c>
      <c r="AN1351" s="19">
        <v>-8.8926567394908687E-2</v>
      </c>
      <c r="AO1351" s="19">
        <v>8.8622079879733047</v>
      </c>
      <c r="AP1351" s="19">
        <v>21.12343305009221</v>
      </c>
      <c r="AQ1351" s="19">
        <v>29.985641038065513</v>
      </c>
      <c r="AR1351" s="19">
        <v>4.043561844793266</v>
      </c>
      <c r="AS1351" s="23">
        <v>0.17228445797607136</v>
      </c>
      <c r="AT1351" s="22">
        <f>EXP(Table1[[#This Row],[TmPPR]]/Table1[[#This Row],[PPCalc]])</f>
        <v>0.88016259309903333</v>
      </c>
      <c r="AU1351" s="18">
        <v>1.2776013108245863</v>
      </c>
      <c r="AV1351" s="18">
        <v>-0.16308404895327719</v>
      </c>
      <c r="AW1351" s="19">
        <v>0</v>
      </c>
      <c r="AX1351" s="19">
        <v>0</v>
      </c>
      <c r="AY1351" s="19">
        <v>0</v>
      </c>
      <c r="AZ1351" s="19">
        <f>Table1[[#This Row],[$SHP]]/Table1[[#This Row],[SFrac]]</f>
        <v>0</v>
      </c>
      <c r="BA1351" s="23">
        <v>0.50769613599984198</v>
      </c>
      <c r="BB1351" s="24">
        <v>0.97741822731552086</v>
      </c>
      <c r="BC1351" s="18">
        <v>3.7648970573077714</v>
      </c>
      <c r="BD1351" s="18">
        <v>-8.5992679188339513E-2</v>
      </c>
      <c r="BE1351" s="22">
        <f>MAX(Table1[[#This Row],[$ESGA]],0)</f>
        <v>496.785638873408</v>
      </c>
      <c r="BG1351" s="20"/>
    </row>
    <row r="1352" spans="1:59">
      <c r="A1352" s="20" t="s">
        <v>1410</v>
      </c>
      <c r="B1352" s="17" t="s">
        <v>68</v>
      </c>
      <c r="C1352" s="21">
        <v>549</v>
      </c>
      <c r="D1352" s="18">
        <v>6.9222415795586523</v>
      </c>
      <c r="E1352" s="21">
        <v>37</v>
      </c>
      <c r="F1352" s="21">
        <v>112</v>
      </c>
      <c r="G1352" s="21">
        <v>149</v>
      </c>
      <c r="H1352" s="21">
        <v>-48</v>
      </c>
      <c r="I1352" s="21">
        <v>21</v>
      </c>
      <c r="J1352" s="21">
        <v>58</v>
      </c>
      <c r="K1352" s="21">
        <v>79</v>
      </c>
      <c r="L1352" s="21">
        <v>16</v>
      </c>
      <c r="M1352" s="21">
        <v>53</v>
      </c>
      <c r="N1352" s="21">
        <v>69</v>
      </c>
      <c r="O1352" s="21">
        <v>0</v>
      </c>
      <c r="P1352" s="21">
        <v>1</v>
      </c>
      <c r="Q1352" s="21">
        <v>1</v>
      </c>
      <c r="R1352" s="21">
        <v>422</v>
      </c>
      <c r="S1352" s="21">
        <v>133</v>
      </c>
      <c r="T1352" s="21">
        <v>420</v>
      </c>
      <c r="U1352" s="21">
        <v>83</v>
      </c>
      <c r="V1352" s="19">
        <v>11.566611206220948</v>
      </c>
      <c r="W1352" s="19">
        <v>21.425034990863857</v>
      </c>
      <c r="X1352" s="19">
        <v>277.43338879377905</v>
      </c>
      <c r="Y1352" s="19">
        <v>315.57496500913618</v>
      </c>
      <c r="Z1352" s="19">
        <v>23.44364492864586</v>
      </c>
      <c r="AA1352" s="19">
        <v>66.522565343839275</v>
      </c>
      <c r="AB1352" s="19">
        <v>89.966210272485114</v>
      </c>
      <c r="AC1352" s="19">
        <v>12.996687451382067</v>
      </c>
      <c r="AD1352" s="19">
        <v>323.83334301217161</v>
      </c>
      <c r="AE1352" s="19">
        <v>373.22368819389726</v>
      </c>
      <c r="AF1352" s="22">
        <f>Table1[[#This Row],[$ESGF]]/AE1352</f>
        <v>0.86766556693993557</v>
      </c>
      <c r="AG1352" s="22">
        <f>POWER((Table1[[#This Row],[$ESGF]]+Table1[[#This Row],[$ESGA]]+Table1[[#This Row],[XEV+/-]])/(Table1[[#This Row],[$ESGF]]+Table1[[#This Row],[$ESGA]]-Table1[[#This Row],[XEV+/-]]),1/0.65)</f>
        <v>0.85507794842240747</v>
      </c>
      <c r="AH1352" s="19">
        <v>-35.437677188164685</v>
      </c>
      <c r="AI1352" s="19">
        <v>-49.390345181725564</v>
      </c>
      <c r="AJ1352" s="19">
        <v>-13.95266799356088</v>
      </c>
      <c r="AK1352" s="23">
        <v>0.28169451037998161</v>
      </c>
      <c r="AL1352" s="24">
        <v>0.87034840510686284</v>
      </c>
      <c r="AM1352" s="18">
        <v>1.9499574524857251</v>
      </c>
      <c r="AN1352" s="19">
        <v>-0.27077437140448563</v>
      </c>
      <c r="AO1352" s="19">
        <v>15.896531200921061</v>
      </c>
      <c r="AP1352" s="19">
        <v>50.636091645131827</v>
      </c>
      <c r="AQ1352" s="19">
        <v>66.532622846052888</v>
      </c>
      <c r="AR1352" s="19">
        <v>9.6114274662882924</v>
      </c>
      <c r="AS1352" s="23">
        <v>0.32780367526487675</v>
      </c>
      <c r="AT1352" s="22">
        <f>EXP(Table1[[#This Row],[TmPPR]]/Table1[[#This Row],[PPCalc]])</f>
        <v>0.89277184235334828</v>
      </c>
      <c r="AU1352" s="18">
        <v>2.269136230850672</v>
      </c>
      <c r="AV1352" s="18">
        <v>-0.25737502166023529</v>
      </c>
      <c r="AW1352" s="19">
        <v>0</v>
      </c>
      <c r="AX1352" s="19">
        <v>0</v>
      </c>
      <c r="AY1352" s="19">
        <v>0</v>
      </c>
      <c r="AZ1352" s="19">
        <f>Table1[[#This Row],[$SHP]]/Table1[[#This Row],[SFrac]]</f>
        <v>0</v>
      </c>
      <c r="BA1352" s="23">
        <v>0.20770951779535785</v>
      </c>
      <c r="BB1352" s="24">
        <v>1.0336782711436292</v>
      </c>
      <c r="BC1352" s="18">
        <v>1.4378154605531039</v>
      </c>
      <c r="BD1352" s="18">
        <v>4.7625592420247394E-2</v>
      </c>
      <c r="BE1352" s="22">
        <f>MAX(Table1[[#This Row],[$ESGA]],0)</f>
        <v>373.22368819389726</v>
      </c>
      <c r="BG1352" s="20"/>
    </row>
    <row r="1353" spans="1:59">
      <c r="A1353" s="20" t="s">
        <v>1411</v>
      </c>
      <c r="B1353" s="17" t="s">
        <v>68</v>
      </c>
      <c r="C1353" s="21">
        <v>463</v>
      </c>
      <c r="D1353" s="18">
        <v>6.0336470073312176</v>
      </c>
      <c r="E1353" s="21">
        <v>24</v>
      </c>
      <c r="F1353" s="21">
        <v>125</v>
      </c>
      <c r="G1353" s="21">
        <v>149</v>
      </c>
      <c r="H1353" s="21">
        <v>81</v>
      </c>
      <c r="I1353" s="21">
        <v>16</v>
      </c>
      <c r="J1353" s="21">
        <v>90</v>
      </c>
      <c r="K1353" s="21">
        <v>106</v>
      </c>
      <c r="L1353" s="21">
        <v>7</v>
      </c>
      <c r="M1353" s="21">
        <v>28</v>
      </c>
      <c r="N1353" s="21">
        <v>35</v>
      </c>
      <c r="O1353" s="21">
        <v>1</v>
      </c>
      <c r="P1353" s="21">
        <v>7</v>
      </c>
      <c r="Q1353" s="21">
        <v>8</v>
      </c>
      <c r="R1353" s="21">
        <v>616</v>
      </c>
      <c r="S1353" s="21">
        <v>80</v>
      </c>
      <c r="T1353" s="21">
        <v>605</v>
      </c>
      <c r="U1353" s="21">
        <v>150</v>
      </c>
      <c r="V1353" s="19">
        <v>22.396443146814303</v>
      </c>
      <c r="W1353" s="19">
        <v>10.620872846959802</v>
      </c>
      <c r="X1353" s="19">
        <v>513.60355685318564</v>
      </c>
      <c r="Y1353" s="19">
        <v>444.37912715304014</v>
      </c>
      <c r="Z1353" s="19">
        <v>16.657171349711071</v>
      </c>
      <c r="AA1353" s="19">
        <v>93.450210711517357</v>
      </c>
      <c r="AB1353" s="19">
        <v>110.10738206122841</v>
      </c>
      <c r="AC1353" s="19">
        <v>18.248893567595484</v>
      </c>
      <c r="AD1353" s="19">
        <v>524.18090252273089</v>
      </c>
      <c r="AE1353" s="19">
        <v>454.07478994701296</v>
      </c>
      <c r="AF1353" s="22">
        <f>Table1[[#This Row],[$ESGF]]/AE1353</f>
        <v>1.1543933160964492</v>
      </c>
      <c r="AG1353" s="22">
        <f>POWER((Table1[[#This Row],[$ESGF]]+Table1[[#This Row],[$ESGA]]+Table1[[#This Row],[XEV+/-]])/(Table1[[#This Row],[$ESGF]]+Table1[[#This Row],[$ESGA]]-Table1[[#This Row],[XEV+/-]]),1/0.65)</f>
        <v>1.0427422476120238</v>
      </c>
      <c r="AH1353" s="19">
        <v>13.305957516512517</v>
      </c>
      <c r="AI1353" s="19">
        <v>70.106112575717987</v>
      </c>
      <c r="AJ1353" s="19">
        <v>56.80015505920548</v>
      </c>
      <c r="AK1353" s="23">
        <v>0.45742998090464498</v>
      </c>
      <c r="AL1353" s="24">
        <v>1.1000693455974844</v>
      </c>
      <c r="AM1353" s="18">
        <v>2.7599710353488871</v>
      </c>
      <c r="AN1353" s="19">
        <v>0.26322732273194893</v>
      </c>
      <c r="AO1353" s="19">
        <v>8.9419629492364301</v>
      </c>
      <c r="AP1353" s="19">
        <v>35.718407027646307</v>
      </c>
      <c r="AQ1353" s="19">
        <v>44.660369976882748</v>
      </c>
      <c r="AR1353" s="19">
        <v>7.401886441586309</v>
      </c>
      <c r="AS1353" s="23">
        <v>0.2920077284151561</v>
      </c>
      <c r="AT1353" s="22">
        <f>EXP(Table1[[#This Row],[TmPPR]]/Table1[[#This Row],[PPCalc]])</f>
        <v>0.95807719425181004</v>
      </c>
      <c r="AU1353" s="18">
        <v>1.7618715566696934</v>
      </c>
      <c r="AV1353" s="18">
        <v>-7.5455542262071032E-2</v>
      </c>
      <c r="AW1353" s="19">
        <v>1.8625319693094629</v>
      </c>
      <c r="AX1353" s="19">
        <v>1.8625319693094629</v>
      </c>
      <c r="AY1353" s="19">
        <v>3.7250639386189257</v>
      </c>
      <c r="AZ1353" s="19">
        <f>Table1[[#This Row],[$SHP]]/Table1[[#This Row],[SFrac]]</f>
        <v>0.61738181469561693</v>
      </c>
      <c r="BA1353" s="23">
        <v>0.59871854068308583</v>
      </c>
      <c r="BB1353" s="24">
        <v>0.85037633885391051</v>
      </c>
      <c r="BC1353" s="18">
        <v>3.6124563312262148</v>
      </c>
      <c r="BD1353" s="18">
        <v>-0.58549346898221932</v>
      </c>
      <c r="BE1353" s="22">
        <f>MAX(Table1[[#This Row],[$ESGA]],0)</f>
        <v>454.07478994701296</v>
      </c>
      <c r="BG1353" s="20"/>
    </row>
    <row r="1354" spans="1:59">
      <c r="A1354" s="20" t="s">
        <v>1412</v>
      </c>
      <c r="B1354" s="17" t="s">
        <v>59</v>
      </c>
      <c r="C1354" s="21">
        <v>236</v>
      </c>
      <c r="D1354" s="18">
        <v>2.9499999999999997</v>
      </c>
      <c r="E1354" s="21">
        <v>72</v>
      </c>
      <c r="F1354" s="21">
        <v>77</v>
      </c>
      <c r="G1354" s="21">
        <v>149</v>
      </c>
      <c r="H1354" s="21">
        <v>-68</v>
      </c>
      <c r="I1354" s="21">
        <v>51</v>
      </c>
      <c r="J1354" s="21">
        <v>57</v>
      </c>
      <c r="K1354" s="21">
        <v>108</v>
      </c>
      <c r="L1354" s="21">
        <v>21</v>
      </c>
      <c r="M1354" s="21">
        <v>20</v>
      </c>
      <c r="N1354" s="21">
        <v>41</v>
      </c>
      <c r="O1354" s="21">
        <v>0</v>
      </c>
      <c r="P1354" s="21">
        <v>0</v>
      </c>
      <c r="Q1354" s="21">
        <v>0</v>
      </c>
      <c r="R1354" s="21">
        <v>238</v>
      </c>
      <c r="S1354" s="21">
        <v>81</v>
      </c>
      <c r="T1354" s="21">
        <v>226</v>
      </c>
      <c r="U1354" s="21">
        <v>1</v>
      </c>
      <c r="V1354" s="19">
        <v>9.722222222222221E-2</v>
      </c>
      <c r="W1354" s="19">
        <v>19.589000474545593</v>
      </c>
      <c r="X1354" s="19">
        <v>156.90277777777777</v>
      </c>
      <c r="Y1354" s="19">
        <v>205.41099952545443</v>
      </c>
      <c r="Z1354" s="19">
        <v>40.67559411456687</v>
      </c>
      <c r="AA1354" s="19">
        <v>45.665586266531641</v>
      </c>
      <c r="AB1354" s="19">
        <v>86.341180381098511</v>
      </c>
      <c r="AC1354" s="19">
        <v>29.268196739355432</v>
      </c>
      <c r="AD1354" s="19">
        <v>125.87742949606495</v>
      </c>
      <c r="AE1354" s="19">
        <v>165.17569588712468</v>
      </c>
      <c r="AF1354" s="22">
        <f>Table1[[#This Row],[$ESGF]]/AE1354</f>
        <v>0.76208202919929091</v>
      </c>
      <c r="AG1354" s="22">
        <f>POWER((Table1[[#This Row],[$ESGF]]+Table1[[#This Row],[$ESGA]]+Table1[[#This Row],[XEV+/-]])/(Table1[[#This Row],[$ESGF]]+Table1[[#This Row],[$ESGA]]-Table1[[#This Row],[XEV+/-]]),1/0.65)</f>
        <v>0.69485561711528465</v>
      </c>
      <c r="AH1354" s="19">
        <v>-34.276632720970952</v>
      </c>
      <c r="AI1354" s="19">
        <v>-39.298266391059734</v>
      </c>
      <c r="AJ1354" s="19">
        <v>-5.021633670088784</v>
      </c>
      <c r="AK1354" s="23">
        <v>0.2609092552024519</v>
      </c>
      <c r="AL1354" s="24">
        <v>0.72706248145116603</v>
      </c>
      <c r="AM1354" s="18">
        <v>0.76968230284723305</v>
      </c>
      <c r="AN1354" s="19">
        <v>-0.24533073920684545</v>
      </c>
      <c r="AO1354" s="19">
        <v>15.372972758444671</v>
      </c>
      <c r="AP1354" s="19">
        <v>14.673785392856292</v>
      </c>
      <c r="AQ1354" s="19">
        <v>30.046758151300963</v>
      </c>
      <c r="AR1354" s="19">
        <v>10.185341746203717</v>
      </c>
      <c r="AS1354" s="23">
        <v>0.3966111474952857</v>
      </c>
      <c r="AT1354" s="22">
        <f>EXP(Table1[[#This Row],[TmPPR]]/Table1[[#This Row],[PPCalc]])</f>
        <v>0.73050583474932096</v>
      </c>
      <c r="AU1354" s="18">
        <v>1.1700028851110926</v>
      </c>
      <c r="AV1354" s="18">
        <v>-0.36740203674651167</v>
      </c>
      <c r="AW1354" s="19">
        <v>0</v>
      </c>
      <c r="AX1354" s="19">
        <v>0</v>
      </c>
      <c r="AY1354" s="19">
        <v>0</v>
      </c>
      <c r="AZ1354" s="19">
        <f>Table1[[#This Row],[$SHP]]/Table1[[#This Row],[SFrac]]</f>
        <v>0</v>
      </c>
      <c r="BA1354" s="23">
        <v>4.708097928436912E-3</v>
      </c>
      <c r="BB1354" s="24">
        <v>1.1380716341541415</v>
      </c>
      <c r="BC1354" s="18">
        <v>1.3888888888888888E-2</v>
      </c>
      <c r="BD1354" s="18">
        <v>1.7963233490889742E-3</v>
      </c>
      <c r="BE1354" s="22">
        <f>MAX(Table1[[#This Row],[$ESGA]],0)</f>
        <v>165.17569588712468</v>
      </c>
      <c r="BG1354" s="20"/>
    </row>
    <row r="1355" spans="1:59">
      <c r="A1355" s="20" t="s">
        <v>1413</v>
      </c>
      <c r="B1355" s="17" t="s">
        <v>68</v>
      </c>
      <c r="C1355" s="21">
        <v>915</v>
      </c>
      <c r="D1355" s="18">
        <v>11.400406504065041</v>
      </c>
      <c r="E1355" s="21">
        <v>20</v>
      </c>
      <c r="F1355" s="21">
        <v>128</v>
      </c>
      <c r="G1355" s="21">
        <v>148</v>
      </c>
      <c r="H1355" s="21">
        <v>-17</v>
      </c>
      <c r="I1355" s="21">
        <v>19</v>
      </c>
      <c r="J1355" s="21">
        <v>112</v>
      </c>
      <c r="K1355" s="21">
        <v>131</v>
      </c>
      <c r="L1355" s="21">
        <v>0</v>
      </c>
      <c r="M1355" s="21">
        <v>4</v>
      </c>
      <c r="N1355" s="21">
        <v>4</v>
      </c>
      <c r="O1355" s="21">
        <v>1</v>
      </c>
      <c r="P1355" s="21">
        <v>12</v>
      </c>
      <c r="Q1355" s="21">
        <v>13</v>
      </c>
      <c r="R1355" s="21">
        <v>524</v>
      </c>
      <c r="S1355" s="21">
        <v>11</v>
      </c>
      <c r="T1355" s="21">
        <v>762</v>
      </c>
      <c r="U1355" s="21">
        <v>231</v>
      </c>
      <c r="V1355" s="19">
        <v>36.518277149848394</v>
      </c>
      <c r="W1355" s="19">
        <v>1.6317160401425719</v>
      </c>
      <c r="X1355" s="19">
        <v>476.48172285015158</v>
      </c>
      <c r="Y1355" s="19">
        <v>529.36828395985742</v>
      </c>
      <c r="Z1355" s="19">
        <v>21.946230181339839</v>
      </c>
      <c r="AA1355" s="19">
        <v>130.42641726232321</v>
      </c>
      <c r="AB1355" s="19">
        <v>152.37264744366306</v>
      </c>
      <c r="AC1355" s="19">
        <v>13.365545113617797</v>
      </c>
      <c r="AD1355" s="19">
        <v>554.43809013163172</v>
      </c>
      <c r="AE1355" s="19">
        <v>622.64258876092731</v>
      </c>
      <c r="AF1355" s="22">
        <f>Table1[[#This Row],[$ESGF]]/AE1355</f>
        <v>0.89045963147971607</v>
      </c>
      <c r="AG1355" s="22">
        <f>POWER((Table1[[#This Row],[$ESGF]]+Table1[[#This Row],[$ESGA]]+Table1[[#This Row],[XEV+/-]])/(Table1[[#This Row],[$ESGF]]+Table1[[#This Row],[$ESGA]]-Table1[[#This Row],[XEV+/-]]),1/0.65)</f>
        <v>0.95273727402922048</v>
      </c>
      <c r="AH1355" s="19">
        <v>-18.520108294947065</v>
      </c>
      <c r="AI1355" s="19">
        <v>-68.204498629295571</v>
      </c>
      <c r="AJ1355" s="19">
        <v>-49.684390334348507</v>
      </c>
      <c r="AK1355" s="23">
        <v>0.27888604435487818</v>
      </c>
      <c r="AL1355" s="24">
        <v>0.93834484884755132</v>
      </c>
      <c r="AM1355" s="18">
        <v>3.1794142739563247</v>
      </c>
      <c r="AN1355" s="19">
        <v>-0.20233078611771554</v>
      </c>
      <c r="AO1355" s="19">
        <v>0</v>
      </c>
      <c r="AP1355" s="19">
        <v>3.8702910696904658</v>
      </c>
      <c r="AQ1355" s="19">
        <v>3.8702910696904658</v>
      </c>
      <c r="AR1355" s="19">
        <v>0.33948711112278646</v>
      </c>
      <c r="AS1355" s="23">
        <v>1.7282512405015164E-2</v>
      </c>
      <c r="AT1355" s="22">
        <f>EXP(Table1[[#This Row],[TmPPR]]/Table1[[#This Row],[PPCalc]])</f>
        <v>0.87027147460090437</v>
      </c>
      <c r="AU1355" s="18">
        <v>0.19702766682871964</v>
      </c>
      <c r="AV1355" s="18">
        <v>-2.7377009326577363E-2</v>
      </c>
      <c r="AW1355" s="19">
        <v>1.5382120533081733</v>
      </c>
      <c r="AX1355" s="19">
        <v>1.5382120533081733</v>
      </c>
      <c r="AY1355" s="19">
        <v>3.0764241066163467</v>
      </c>
      <c r="AZ1355" s="19">
        <f>Table1[[#This Row],[$SHP]]/Table1[[#This Row],[SFrac]]</f>
        <v>0.2698521412828031</v>
      </c>
      <c r="BA1355" s="23">
        <v>0.34579367622643292</v>
      </c>
      <c r="BB1355" s="24">
        <v>0.97249110184315302</v>
      </c>
      <c r="BC1355" s="18">
        <v>3.942188475516387</v>
      </c>
      <c r="BD1355" s="18">
        <v>-0.10996479813912674</v>
      </c>
      <c r="BE1355" s="22">
        <f>MAX(Table1[[#This Row],[$ESGA]],0)</f>
        <v>622.64258876092731</v>
      </c>
      <c r="BG1355" s="20"/>
    </row>
    <row r="1356" spans="1:59">
      <c r="A1356" s="20" t="s">
        <v>1414</v>
      </c>
      <c r="B1356" s="17" t="s">
        <v>68</v>
      </c>
      <c r="C1356" s="21">
        <v>745</v>
      </c>
      <c r="D1356" s="18">
        <v>9.3583333333333325</v>
      </c>
      <c r="E1356" s="21">
        <v>25</v>
      </c>
      <c r="F1356" s="21">
        <v>123</v>
      </c>
      <c r="G1356" s="21">
        <v>148</v>
      </c>
      <c r="H1356" s="21">
        <v>-107</v>
      </c>
      <c r="I1356" s="21">
        <v>25</v>
      </c>
      <c r="J1356" s="21">
        <v>116</v>
      </c>
      <c r="K1356" s="21">
        <v>141</v>
      </c>
      <c r="L1356" s="21">
        <v>0</v>
      </c>
      <c r="M1356" s="21">
        <v>4</v>
      </c>
      <c r="N1356" s="21">
        <v>4</v>
      </c>
      <c r="O1356" s="21">
        <v>0</v>
      </c>
      <c r="P1356" s="21">
        <v>3</v>
      </c>
      <c r="Q1356" s="21">
        <v>3</v>
      </c>
      <c r="R1356" s="21">
        <v>651</v>
      </c>
      <c r="S1356" s="21">
        <v>18</v>
      </c>
      <c r="T1356" s="21">
        <v>1016</v>
      </c>
      <c r="U1356" s="21">
        <v>276</v>
      </c>
      <c r="V1356" s="19">
        <v>24.000083122522636</v>
      </c>
      <c r="W1356" s="19">
        <v>3.6184985558032579</v>
      </c>
      <c r="X1356" s="19">
        <v>608.9999168774774</v>
      </c>
      <c r="Y1356" s="19">
        <v>736.38150144419683</v>
      </c>
      <c r="Z1356" s="19">
        <v>21.112007502826327</v>
      </c>
      <c r="AA1356" s="19">
        <v>100.96857854637041</v>
      </c>
      <c r="AB1356" s="19">
        <v>122.08058604919677</v>
      </c>
      <c r="AC1356" s="19">
        <v>13.045120503921295</v>
      </c>
      <c r="AD1356" s="19">
        <v>528.11475401364544</v>
      </c>
      <c r="AE1356" s="19">
        <v>637.74090874375656</v>
      </c>
      <c r="AF1356" s="22">
        <f>Table1[[#This Row],[$ESGF]]/AE1356</f>
        <v>0.82810236378585722</v>
      </c>
      <c r="AG1356" s="22">
        <f>POWER((Table1[[#This Row],[$ESGF]]+Table1[[#This Row],[$ESGA]]+Table1[[#This Row],[XEV+/-]])/(Table1[[#This Row],[$ESGF]]+Table1[[#This Row],[$ESGA]]-Table1[[#This Row],[XEV+/-]]),1/0.65)</f>
        <v>0.87463424686747115</v>
      </c>
      <c r="AH1356" s="19">
        <v>-50.721835124072065</v>
      </c>
      <c r="AI1356" s="19">
        <v>-109.62615473011112</v>
      </c>
      <c r="AJ1356" s="19">
        <v>-58.904319606039046</v>
      </c>
      <c r="AK1356" s="23">
        <v>0.35812984249910257</v>
      </c>
      <c r="AL1356" s="24">
        <v>0.86727623171770507</v>
      </c>
      <c r="AM1356" s="18">
        <v>3.3514984427207679</v>
      </c>
      <c r="AN1356" s="19">
        <v>-0.47724582591547982</v>
      </c>
      <c r="AO1356" s="19">
        <v>0</v>
      </c>
      <c r="AP1356" s="19">
        <v>3.560143179036678</v>
      </c>
      <c r="AQ1356" s="19">
        <v>3.560143179036678</v>
      </c>
      <c r="AR1356" s="19">
        <v>0.38042491672698253</v>
      </c>
      <c r="AS1356" s="23">
        <v>3.5659778052075715E-2</v>
      </c>
      <c r="AT1356" s="22">
        <f>EXP(Table1[[#This Row],[TmPPR]]/Table1[[#This Row],[PPCalc]])</f>
        <v>0.73554836960254211</v>
      </c>
      <c r="AU1356" s="18">
        <v>0.3337160896040085</v>
      </c>
      <c r="AV1356" s="18">
        <v>-0.10249721832187747</v>
      </c>
      <c r="AW1356" s="19">
        <v>0</v>
      </c>
      <c r="AX1356" s="19">
        <v>0</v>
      </c>
      <c r="AY1356" s="19">
        <v>0</v>
      </c>
      <c r="AZ1356" s="19">
        <f>Table1[[#This Row],[$SHP]]/Table1[[#This Row],[SFrac]]</f>
        <v>0</v>
      </c>
      <c r="BA1356" s="23">
        <v>0.4826267525560145</v>
      </c>
      <c r="BB1356" s="24">
        <v>1.1093013217663947</v>
      </c>
      <c r="BC1356" s="18">
        <v>4.5165820260033689</v>
      </c>
      <c r="BD1356" s="18">
        <v>0.46850675763536043</v>
      </c>
      <c r="BE1356" s="22">
        <f>MAX(Table1[[#This Row],[$ESGA]],0)</f>
        <v>637.74090874375656</v>
      </c>
      <c r="BG1356" s="20"/>
    </row>
    <row r="1357" spans="1:59">
      <c r="A1357" s="20" t="s">
        <v>1415</v>
      </c>
      <c r="B1357" s="17" t="s">
        <v>65</v>
      </c>
      <c r="C1357" s="21">
        <v>736</v>
      </c>
      <c r="D1357" s="18">
        <v>9.2722851335656209</v>
      </c>
      <c r="E1357" s="21">
        <v>72</v>
      </c>
      <c r="F1357" s="21">
        <v>76</v>
      </c>
      <c r="G1357" s="21">
        <v>148</v>
      </c>
      <c r="H1357" s="21">
        <v>-81</v>
      </c>
      <c r="I1357" s="21">
        <v>63</v>
      </c>
      <c r="J1357" s="21">
        <v>68</v>
      </c>
      <c r="K1357" s="21">
        <v>131</v>
      </c>
      <c r="L1357" s="21">
        <v>9</v>
      </c>
      <c r="M1357" s="21">
        <v>8</v>
      </c>
      <c r="N1357" s="21">
        <v>17</v>
      </c>
      <c r="O1357" s="21">
        <v>0</v>
      </c>
      <c r="P1357" s="21">
        <v>0</v>
      </c>
      <c r="Q1357" s="21">
        <v>0</v>
      </c>
      <c r="R1357" s="21">
        <v>245</v>
      </c>
      <c r="S1357" s="21">
        <v>46</v>
      </c>
      <c r="T1357" s="21">
        <v>283</v>
      </c>
      <c r="U1357" s="21">
        <v>3</v>
      </c>
      <c r="V1357" s="19">
        <v>0.47341333050157519</v>
      </c>
      <c r="W1357" s="19">
        <v>8.0691145101798529</v>
      </c>
      <c r="X1357" s="19">
        <v>198.52658666949844</v>
      </c>
      <c r="Y1357" s="19">
        <v>271.93088548982018</v>
      </c>
      <c r="Z1357" s="19">
        <v>75.090811206903226</v>
      </c>
      <c r="AA1357" s="19">
        <v>78.817936250062061</v>
      </c>
      <c r="AB1357" s="19">
        <v>153.90874745696527</v>
      </c>
      <c r="AC1357" s="19">
        <v>16.598793635003357</v>
      </c>
      <c r="AD1357" s="19">
        <v>234.81941998621443</v>
      </c>
      <c r="AE1357" s="19">
        <v>319.13833556053396</v>
      </c>
      <c r="AF1357" s="22">
        <f>Table1[[#This Row],[$ESGF]]/AE1357</f>
        <v>0.73579195546588927</v>
      </c>
      <c r="AG1357" s="22">
        <f>POWER((Table1[[#This Row],[$ESGF]]+Table1[[#This Row],[$ESGA]]+Table1[[#This Row],[XEV+/-]])/(Table1[[#This Row],[$ESGF]]+Table1[[#This Row],[$ESGA]]-Table1[[#This Row],[XEV+/-]]),1/0.65)</f>
        <v>0.98801023045385683</v>
      </c>
      <c r="AH1357" s="19">
        <v>-2.1716271629525243</v>
      </c>
      <c r="AI1357" s="19">
        <v>-84.318915574319519</v>
      </c>
      <c r="AJ1357" s="19">
        <v>-82.147288411366986</v>
      </c>
      <c r="AK1357" s="23">
        <v>0.16154526346106765</v>
      </c>
      <c r="AL1357" s="24">
        <v>0.96335968067439859</v>
      </c>
      <c r="AM1357" s="18">
        <v>1.4978937447879992</v>
      </c>
      <c r="AN1357" s="19">
        <v>-5.5914031890679949E-2</v>
      </c>
      <c r="AO1357" s="19">
        <v>9.3557405860607989</v>
      </c>
      <c r="AP1357" s="19">
        <v>9.1345373201948963</v>
      </c>
      <c r="AQ1357" s="19">
        <v>18.490277906255692</v>
      </c>
      <c r="AR1357" s="19">
        <v>1.9941446622818995</v>
      </c>
      <c r="AS1357" s="23">
        <v>9.2762389986127333E-2</v>
      </c>
      <c r="AT1357" s="22">
        <f>EXP(Table1[[#This Row],[TmPPR]]/Table1[[#This Row],[PPCalc]])</f>
        <v>0.92125069295810347</v>
      </c>
      <c r="AU1357" s="18">
        <v>0.86011932962238491</v>
      </c>
      <c r="AV1357" s="18">
        <v>-7.0549639409124509E-2</v>
      </c>
      <c r="AW1357" s="19">
        <v>0</v>
      </c>
      <c r="AX1357" s="19">
        <v>0</v>
      </c>
      <c r="AY1357" s="19">
        <v>0</v>
      </c>
      <c r="AZ1357" s="19">
        <f>Table1[[#This Row],[$SHP]]/Table1[[#This Row],[SFrac]]</f>
        <v>0</v>
      </c>
      <c r="BA1357" s="23">
        <v>3.9297376752293256E-3</v>
      </c>
      <c r="BB1357" s="24">
        <v>1.1354834367785418</v>
      </c>
      <c r="BC1357" s="18">
        <v>3.64376482248416E-2</v>
      </c>
      <c r="BD1357" s="18">
        <v>4.6297127716167577E-3</v>
      </c>
      <c r="BE1357" s="22">
        <f>MAX(Table1[[#This Row],[$ESGA]],0)</f>
        <v>319.13833556053396</v>
      </c>
      <c r="BG1357" s="20"/>
    </row>
    <row r="1358" spans="1:59">
      <c r="A1358" s="20" t="s">
        <v>1416</v>
      </c>
      <c r="B1358" s="17" t="s">
        <v>59</v>
      </c>
      <c r="C1358" s="21">
        <v>442</v>
      </c>
      <c r="D1358" s="18">
        <v>5.5250000000000012</v>
      </c>
      <c r="E1358" s="21">
        <v>49</v>
      </c>
      <c r="F1358" s="21">
        <v>99</v>
      </c>
      <c r="G1358" s="21">
        <v>148</v>
      </c>
      <c r="H1358" s="21">
        <v>-50</v>
      </c>
      <c r="I1358" s="21">
        <v>42</v>
      </c>
      <c r="J1358" s="21">
        <v>86</v>
      </c>
      <c r="K1358" s="21">
        <v>128</v>
      </c>
      <c r="L1358" s="21">
        <v>7</v>
      </c>
      <c r="M1358" s="21">
        <v>13</v>
      </c>
      <c r="N1358" s="21">
        <v>20</v>
      </c>
      <c r="O1358" s="21">
        <v>0</v>
      </c>
      <c r="P1358" s="21">
        <v>0</v>
      </c>
      <c r="Q1358" s="21">
        <v>0</v>
      </c>
      <c r="R1358" s="21">
        <v>223</v>
      </c>
      <c r="S1358" s="21">
        <v>34</v>
      </c>
      <c r="T1358" s="21">
        <v>239</v>
      </c>
      <c r="U1358" s="21">
        <v>0</v>
      </c>
      <c r="V1358" s="19">
        <v>0</v>
      </c>
      <c r="W1358" s="19">
        <v>4.628184797948097</v>
      </c>
      <c r="X1358" s="19">
        <v>189</v>
      </c>
      <c r="Y1358" s="19">
        <v>234.37181520205192</v>
      </c>
      <c r="Z1358" s="19">
        <v>33.825803330717292</v>
      </c>
      <c r="AA1358" s="19">
        <v>69.649437134140513</v>
      </c>
      <c r="AB1358" s="19">
        <v>103.47524046485782</v>
      </c>
      <c r="AC1358" s="19">
        <v>18.7285503103815</v>
      </c>
      <c r="AD1358" s="19">
        <v>153.40700860257681</v>
      </c>
      <c r="AE1358" s="19">
        <v>190.18541666283232</v>
      </c>
      <c r="AF1358" s="22">
        <f>Table1[[#This Row],[$ESGF]]/AE1358</f>
        <v>0.80661814819662214</v>
      </c>
      <c r="AG1358" s="22">
        <f>POWER((Table1[[#This Row],[$ESGF]]+Table1[[#This Row],[$ESGA]]+Table1[[#This Row],[XEV+/-]])/(Table1[[#This Row],[$ESGF]]+Table1[[#This Row],[$ESGA]]-Table1[[#This Row],[XEV+/-]]),1/0.65)</f>
        <v>0.91937428475308602</v>
      </c>
      <c r="AH1358" s="19">
        <v>-9.3846580000694875</v>
      </c>
      <c r="AI1358" s="19">
        <v>-36.778408060255543</v>
      </c>
      <c r="AJ1358" s="19">
        <v>-27.393750060186051</v>
      </c>
      <c r="AK1358" s="23">
        <v>0.17738679337588129</v>
      </c>
      <c r="AL1358" s="24">
        <v>0.90253277468497417</v>
      </c>
      <c r="AM1358" s="18">
        <v>0.98006203340174436</v>
      </c>
      <c r="AN1358" s="19">
        <v>-0.1005056300565403</v>
      </c>
      <c r="AO1358" s="19">
        <v>4.8830884410073967</v>
      </c>
      <c r="AP1358" s="19">
        <v>10.149258494923044</v>
      </c>
      <c r="AQ1358" s="19">
        <v>15.032346935930441</v>
      </c>
      <c r="AR1358" s="19">
        <v>2.7207867757340161</v>
      </c>
      <c r="AS1358" s="23">
        <v>7.6981235168426615E-2</v>
      </c>
      <c r="AT1358" s="22">
        <f>EXP(Table1[[#This Row],[TmPPR]]/Table1[[#This Row],[PPCalc]])</f>
        <v>1.019732377376398</v>
      </c>
      <c r="AU1358" s="18">
        <v>0.42532132430555714</v>
      </c>
      <c r="AV1358" s="18">
        <v>8.3108712900651117E-3</v>
      </c>
      <c r="AW1358" s="19">
        <v>0</v>
      </c>
      <c r="AX1358" s="19">
        <v>0</v>
      </c>
      <c r="AY1358" s="19">
        <v>0</v>
      </c>
      <c r="AZ1358" s="19">
        <f>Table1[[#This Row],[$SHP]]/Table1[[#This Row],[SFrac]]</f>
        <v>0</v>
      </c>
      <c r="BA1358" s="23">
        <v>0</v>
      </c>
      <c r="BB1358" s="24" t="e">
        <v>#DIV/0!</v>
      </c>
      <c r="BC1358" s="18">
        <v>0</v>
      </c>
      <c r="BD1358" s="18">
        <v>0</v>
      </c>
      <c r="BE1358" s="22">
        <f>MAX(Table1[[#This Row],[$ESGA]],0)</f>
        <v>190.18541666283232</v>
      </c>
      <c r="BG1358" s="20"/>
    </row>
    <row r="1359" spans="1:59">
      <c r="A1359" s="20" t="s">
        <v>1417</v>
      </c>
      <c r="B1359" s="17" t="s">
        <v>59</v>
      </c>
      <c r="C1359" s="21">
        <v>382</v>
      </c>
      <c r="D1359" s="18">
        <v>4.6585365853658534</v>
      </c>
      <c r="E1359" s="21">
        <v>52</v>
      </c>
      <c r="F1359" s="21">
        <v>96</v>
      </c>
      <c r="G1359" s="21">
        <v>148</v>
      </c>
      <c r="H1359" s="21">
        <v>-11</v>
      </c>
      <c r="I1359" s="21">
        <v>43</v>
      </c>
      <c r="J1359" s="21">
        <v>84</v>
      </c>
      <c r="K1359" s="21">
        <v>127</v>
      </c>
      <c r="L1359" s="21">
        <v>9</v>
      </c>
      <c r="M1359" s="21">
        <v>11</v>
      </c>
      <c r="N1359" s="21">
        <v>20</v>
      </c>
      <c r="O1359" s="21">
        <v>0</v>
      </c>
      <c r="P1359" s="21">
        <v>1</v>
      </c>
      <c r="Q1359" s="21">
        <v>1</v>
      </c>
      <c r="R1359" s="21">
        <v>235</v>
      </c>
      <c r="S1359" s="21">
        <v>38</v>
      </c>
      <c r="T1359" s="21">
        <v>277</v>
      </c>
      <c r="U1359" s="21">
        <v>68</v>
      </c>
      <c r="V1359" s="19">
        <v>5.8543666608182736</v>
      </c>
      <c r="W1359" s="19">
        <v>7.468021853877044</v>
      </c>
      <c r="X1359" s="19">
        <v>191.14563333918173</v>
      </c>
      <c r="Y1359" s="19">
        <v>201.53197814612298</v>
      </c>
      <c r="Z1359" s="19">
        <v>48.788320162879401</v>
      </c>
      <c r="AA1359" s="19">
        <v>94.059556556296286</v>
      </c>
      <c r="AB1359" s="19">
        <v>142.84787671917567</v>
      </c>
      <c r="AC1359" s="19">
        <v>30.663680342859703</v>
      </c>
      <c r="AD1359" s="19">
        <v>213.82540908951444</v>
      </c>
      <c r="AE1359" s="19">
        <v>224.53169119720951</v>
      </c>
      <c r="AF1359" s="22">
        <f>Table1[[#This Row],[$ESGF]]/AE1359</f>
        <v>0.95231727846252412</v>
      </c>
      <c r="AG1359" s="22">
        <f>POWER((Table1[[#This Row],[$ESGF]]+Table1[[#This Row],[$ESGA]]+Table1[[#This Row],[XEV+/-]])/(Table1[[#This Row],[$ESGF]]+Table1[[#This Row],[$ESGA]]-Table1[[#This Row],[XEV+/-]]),1/0.65)</f>
        <v>0.91111524256896292</v>
      </c>
      <c r="AH1359" s="19">
        <v>-13.257535202451191</v>
      </c>
      <c r="AI1359" s="19">
        <v>-10.706282107695021</v>
      </c>
      <c r="AJ1359" s="19">
        <v>2.55125309475617</v>
      </c>
      <c r="AK1359" s="23">
        <v>0.25060465937877535</v>
      </c>
      <c r="AL1359" s="24">
        <v>0.92492542691065549</v>
      </c>
      <c r="AM1359" s="18">
        <v>1.167450974179173</v>
      </c>
      <c r="AN1359" s="19">
        <v>-9.1110400710706627E-2</v>
      </c>
      <c r="AO1359" s="19">
        <v>9.8024862202528293</v>
      </c>
      <c r="AP1359" s="19">
        <v>12.090805531844277</v>
      </c>
      <c r="AQ1359" s="19">
        <v>21.893291752097106</v>
      </c>
      <c r="AR1359" s="19">
        <v>4.6996071300313167</v>
      </c>
      <c r="AS1359" s="23">
        <v>0.16577932681734556</v>
      </c>
      <c r="AT1359" s="22">
        <f>EXP(Table1[[#This Row],[TmPPR]]/Table1[[#This Row],[PPCalc]])</f>
        <v>0.81753388918637893</v>
      </c>
      <c r="AU1359" s="18">
        <v>0.77228905907592682</v>
      </c>
      <c r="AV1359" s="18">
        <v>-0.15558761078493846</v>
      </c>
      <c r="AW1359" s="19">
        <v>0</v>
      </c>
      <c r="AX1359" s="19">
        <v>0</v>
      </c>
      <c r="AY1359" s="19">
        <v>0</v>
      </c>
      <c r="AZ1359" s="19">
        <f>Table1[[#This Row],[$SHP]]/Table1[[#This Row],[SFrac]]</f>
        <v>0</v>
      </c>
      <c r="BA1359" s="23">
        <v>0.21054999783255149</v>
      </c>
      <c r="BB1359" s="24">
        <v>1.0368441525760479</v>
      </c>
      <c r="BC1359" s="18">
        <v>0.98085486795164223</v>
      </c>
      <c r="BD1359" s="18">
        <v>3.5488929035359537E-2</v>
      </c>
      <c r="BE1359" s="22">
        <f>MAX(Table1[[#This Row],[$ESGA]],0)</f>
        <v>224.53169119720951</v>
      </c>
      <c r="BG1359" s="20"/>
    </row>
    <row r="1360" spans="1:59">
      <c r="A1360" s="20" t="s">
        <v>1418</v>
      </c>
      <c r="B1360" s="17" t="s">
        <v>65</v>
      </c>
      <c r="C1360" s="21">
        <v>361</v>
      </c>
      <c r="D1360" s="18">
        <v>4.7652439024390247</v>
      </c>
      <c r="E1360" s="21">
        <v>67</v>
      </c>
      <c r="F1360" s="21">
        <v>81</v>
      </c>
      <c r="G1360" s="21">
        <v>148</v>
      </c>
      <c r="H1360" s="21">
        <v>-50</v>
      </c>
      <c r="I1360" s="21">
        <v>56</v>
      </c>
      <c r="J1360" s="21">
        <v>60</v>
      </c>
      <c r="K1360" s="21">
        <v>116</v>
      </c>
      <c r="L1360" s="21">
        <v>8</v>
      </c>
      <c r="M1360" s="21">
        <v>18</v>
      </c>
      <c r="N1360" s="21">
        <v>26</v>
      </c>
      <c r="O1360" s="21">
        <v>3</v>
      </c>
      <c r="P1360" s="21">
        <v>3</v>
      </c>
      <c r="Q1360" s="21">
        <v>6</v>
      </c>
      <c r="R1360" s="21">
        <v>205</v>
      </c>
      <c r="S1360" s="21">
        <v>41</v>
      </c>
      <c r="T1360" s="21">
        <v>264</v>
      </c>
      <c r="U1360" s="21">
        <v>47</v>
      </c>
      <c r="V1360" s="19">
        <v>11.137134356376905</v>
      </c>
      <c r="W1360" s="19">
        <v>5.3904119804740915</v>
      </c>
      <c r="X1360" s="19">
        <v>152.86286564362308</v>
      </c>
      <c r="Y1360" s="19">
        <v>211.60958801952592</v>
      </c>
      <c r="Z1360" s="19">
        <v>65.527683660917788</v>
      </c>
      <c r="AA1360" s="19">
        <v>70.697252501090745</v>
      </c>
      <c r="AB1360" s="19">
        <v>136.22493616200853</v>
      </c>
      <c r="AC1360" s="19">
        <v>28.587190698105434</v>
      </c>
      <c r="AD1360" s="19">
        <v>180.78566944659931</v>
      </c>
      <c r="AE1360" s="19">
        <v>248.9226964399993</v>
      </c>
      <c r="AF1360" s="22">
        <f>Table1[[#This Row],[$ESGF]]/AE1360</f>
        <v>0.72627234089992343</v>
      </c>
      <c r="AG1360" s="22">
        <f>POWER((Table1[[#This Row],[$ESGF]]+Table1[[#This Row],[$ESGA]]+Table1[[#This Row],[XEV+/-]])/(Table1[[#This Row],[$ESGF]]+Table1[[#This Row],[$ESGA]]-Table1[[#This Row],[XEV+/-]]),1/0.65)</f>
        <v>0.81422090740927477</v>
      </c>
      <c r="AH1360" s="19">
        <v>-28.659828270979066</v>
      </c>
      <c r="AI1360" s="19">
        <v>-68.137026993400013</v>
      </c>
      <c r="AJ1360" s="19">
        <v>-39.477198722420937</v>
      </c>
      <c r="AK1360" s="23">
        <v>0.24290616805730067</v>
      </c>
      <c r="AL1360" s="24">
        <v>0.79636477604003375</v>
      </c>
      <c r="AM1360" s="18">
        <v>1.157507136199881</v>
      </c>
      <c r="AN1360" s="19">
        <v>-0.26356198668680342</v>
      </c>
      <c r="AO1360" s="19">
        <v>8.5148132858171284</v>
      </c>
      <c r="AP1360" s="19">
        <v>18.892182083424366</v>
      </c>
      <c r="AQ1360" s="19">
        <v>27.406995369241493</v>
      </c>
      <c r="AR1360" s="19">
        <v>5.751436008388489</v>
      </c>
      <c r="AS1360" s="23">
        <v>0.16713533634568592</v>
      </c>
      <c r="AT1360" s="22">
        <f>EXP(Table1[[#This Row],[TmPPR]]/Table1[[#This Row],[PPCalc]])</f>
        <v>0.90883457561491998</v>
      </c>
      <c r="AU1360" s="18">
        <v>0.79644064240337531</v>
      </c>
      <c r="AV1360" s="18">
        <v>-7.6133502335627268E-2</v>
      </c>
      <c r="AW1360" s="19">
        <v>6.4357967863172449</v>
      </c>
      <c r="AX1360" s="19">
        <v>6.4357967863172449</v>
      </c>
      <c r="AY1360" s="19">
        <v>12.87159357263449</v>
      </c>
      <c r="AZ1360" s="19">
        <f>Table1[[#This Row],[$SHP]]/Table1[[#This Row],[SFrac]]</f>
        <v>2.7011405577889396</v>
      </c>
      <c r="BA1360" s="23">
        <v>0.18780991805143266</v>
      </c>
      <c r="BB1360" s="24">
        <v>0.94954592584047148</v>
      </c>
      <c r="BC1360" s="18">
        <v>0.89496006681216245</v>
      </c>
      <c r="BD1360" s="18">
        <v>-4.6333319003655768E-2</v>
      </c>
      <c r="BE1360" s="22">
        <f>MAX(Table1[[#This Row],[$ESGA]],0)</f>
        <v>248.9226964399993</v>
      </c>
      <c r="BG1360" s="20"/>
    </row>
    <row r="1361" spans="1:59">
      <c r="A1361" s="20" t="s">
        <v>1419</v>
      </c>
      <c r="B1361" s="17" t="s">
        <v>68</v>
      </c>
      <c r="C1361" s="21">
        <v>269</v>
      </c>
      <c r="D1361" s="18">
        <v>3.5205438231754025</v>
      </c>
      <c r="E1361" s="21">
        <v>21</v>
      </c>
      <c r="F1361" s="21">
        <v>127</v>
      </c>
      <c r="G1361" s="21">
        <v>148</v>
      </c>
      <c r="H1361" s="21">
        <v>70</v>
      </c>
      <c r="I1361" s="21">
        <v>15</v>
      </c>
      <c r="J1361" s="21">
        <v>104</v>
      </c>
      <c r="K1361" s="21">
        <v>119</v>
      </c>
      <c r="L1361" s="21">
        <v>6</v>
      </c>
      <c r="M1361" s="21">
        <v>20</v>
      </c>
      <c r="N1361" s="21">
        <v>26</v>
      </c>
      <c r="O1361" s="21">
        <v>0</v>
      </c>
      <c r="P1361" s="21">
        <v>3</v>
      </c>
      <c r="Q1361" s="21">
        <v>3</v>
      </c>
      <c r="R1361" s="21">
        <v>424</v>
      </c>
      <c r="S1361" s="21">
        <v>59</v>
      </c>
      <c r="T1361" s="21">
        <v>359</v>
      </c>
      <c r="U1361" s="21">
        <v>64</v>
      </c>
      <c r="V1361" s="19">
        <v>18.057980844329347</v>
      </c>
      <c r="W1361" s="19">
        <v>4.2944444444444443</v>
      </c>
      <c r="X1361" s="19">
        <v>346.94201915567066</v>
      </c>
      <c r="Y1361" s="19">
        <v>290.70555555555558</v>
      </c>
      <c r="Z1361" s="19">
        <v>15.600202797857225</v>
      </c>
      <c r="AA1361" s="19">
        <v>108.06403824226561</v>
      </c>
      <c r="AB1361" s="19">
        <v>123.66424104012285</v>
      </c>
      <c r="AC1361" s="19">
        <v>35.126459788982885</v>
      </c>
      <c r="AD1361" s="19">
        <v>359.63119214175902</v>
      </c>
      <c r="AE1361" s="19">
        <v>302.21447612131885</v>
      </c>
      <c r="AF1361" s="22">
        <f>Table1[[#This Row],[$ESGF]]/AE1361</f>
        <v>1.1899866503992058</v>
      </c>
      <c r="AG1361" s="22">
        <f>POWER((Table1[[#This Row],[$ESGF]]+Table1[[#This Row],[$ESGA]]+Table1[[#This Row],[XEV+/-]])/(Table1[[#This Row],[$ESGF]]+Table1[[#This Row],[$ESGA]]-Table1[[#This Row],[XEV+/-]]),1/0.65)</f>
        <v>1.8601853294783497</v>
      </c>
      <c r="AH1361" s="19">
        <v>131.72548979621223</v>
      </c>
      <c r="AI1361" s="19">
        <v>57.416716020440155</v>
      </c>
      <c r="AJ1361" s="19">
        <v>-74.308773775772067</v>
      </c>
      <c r="AK1361" s="23">
        <v>0.45376685830623043</v>
      </c>
      <c r="AL1361" s="24">
        <v>1.529814057549818</v>
      </c>
      <c r="AM1361" s="18">
        <v>1.5975061101717076</v>
      </c>
      <c r="AN1361" s="19">
        <v>0.67917364743280839</v>
      </c>
      <c r="AO1361" s="19">
        <v>8.4141414136170773</v>
      </c>
      <c r="AP1361" s="19">
        <v>27.21754826236727</v>
      </c>
      <c r="AQ1361" s="19">
        <v>35.631689675984347</v>
      </c>
      <c r="AR1361" s="19">
        <v>10.121075454713658</v>
      </c>
      <c r="AS1361" s="23">
        <v>0.30495604231472195</v>
      </c>
      <c r="AT1361" s="22">
        <f>EXP(Table1[[#This Row],[TmPPR]]/Table1[[#This Row],[PPCalc]])</f>
        <v>1.3222556273986252</v>
      </c>
      <c r="AU1361" s="18">
        <v>1.0736111111111111</v>
      </c>
      <c r="AV1361" s="18">
        <v>0.2999015474433448</v>
      </c>
      <c r="AW1361" s="19">
        <v>0</v>
      </c>
      <c r="AX1361" s="19">
        <v>0</v>
      </c>
      <c r="AY1361" s="19">
        <v>0</v>
      </c>
      <c r="AZ1361" s="19">
        <f>Table1[[#This Row],[$SHP]]/Table1[[#This Row],[SFrac]]</f>
        <v>0</v>
      </c>
      <c r="BA1361" s="23">
        <v>0.35083491452620852</v>
      </c>
      <c r="BB1361" s="24">
        <v>0.76999109343305261</v>
      </c>
      <c r="BC1361" s="18">
        <v>1.2351296912895138</v>
      </c>
      <c r="BD1361" s="18">
        <v>-0.32283366723007623</v>
      </c>
      <c r="BE1361" s="22">
        <f>MAX(Table1[[#This Row],[$ESGA]],0)</f>
        <v>302.21447612131885</v>
      </c>
      <c r="BG1361" s="20"/>
    </row>
    <row r="1362" spans="1:59">
      <c r="A1362" s="20" t="s">
        <v>1420</v>
      </c>
      <c r="B1362" s="17" t="s">
        <v>65</v>
      </c>
      <c r="C1362" s="21">
        <v>602</v>
      </c>
      <c r="D1362" s="18">
        <v>7.6610772357723569</v>
      </c>
      <c r="E1362" s="21">
        <v>65</v>
      </c>
      <c r="F1362" s="21">
        <v>82</v>
      </c>
      <c r="G1362" s="21">
        <v>147</v>
      </c>
      <c r="H1362" s="21">
        <v>-60</v>
      </c>
      <c r="I1362" s="21">
        <v>37</v>
      </c>
      <c r="J1362" s="21">
        <v>60</v>
      </c>
      <c r="K1362" s="21">
        <v>97</v>
      </c>
      <c r="L1362" s="21">
        <v>28</v>
      </c>
      <c r="M1362" s="21">
        <v>17</v>
      </c>
      <c r="N1362" s="21">
        <v>45</v>
      </c>
      <c r="O1362" s="21">
        <v>0</v>
      </c>
      <c r="P1362" s="21">
        <v>5</v>
      </c>
      <c r="Q1362" s="21">
        <v>5</v>
      </c>
      <c r="R1362" s="21">
        <v>267</v>
      </c>
      <c r="S1362" s="21">
        <v>101</v>
      </c>
      <c r="T1362" s="21">
        <v>356</v>
      </c>
      <c r="U1362" s="21">
        <v>135</v>
      </c>
      <c r="V1362" s="19">
        <v>11.272638220302602</v>
      </c>
      <c r="W1362" s="19">
        <v>13.157617778330602</v>
      </c>
      <c r="X1362" s="19">
        <v>154.72736177969739</v>
      </c>
      <c r="Y1362" s="19">
        <v>207.84238222166942</v>
      </c>
      <c r="Z1362" s="19">
        <v>43.053446755598841</v>
      </c>
      <c r="AA1362" s="19">
        <v>72.189660272425499</v>
      </c>
      <c r="AB1362" s="19">
        <v>115.24310702802435</v>
      </c>
      <c r="AC1362" s="19">
        <v>15.042676569022481</v>
      </c>
      <c r="AD1362" s="19">
        <v>184.87441740634029</v>
      </c>
      <c r="AE1362" s="19">
        <v>245.19546776292813</v>
      </c>
      <c r="AF1362" s="22">
        <f>Table1[[#This Row],[$ESGF]]/AE1362</f>
        <v>0.75398790643671121</v>
      </c>
      <c r="AG1362" s="22">
        <f>POWER((Table1[[#This Row],[$ESGF]]+Table1[[#This Row],[$ESGA]]+Table1[[#This Row],[XEV+/-]])/(Table1[[#This Row],[$ESGF]]+Table1[[#This Row],[$ESGA]]-Table1[[#This Row],[XEV+/-]]),1/0.65)</f>
        <v>0.99978468739227466</v>
      </c>
      <c r="AH1362" s="19">
        <v>-3.0098067569834797E-2</v>
      </c>
      <c r="AI1362" s="19">
        <v>-60.321050356587861</v>
      </c>
      <c r="AJ1362" s="19">
        <v>-60.290952289018023</v>
      </c>
      <c r="AK1362" s="23">
        <v>0.16158979174316312</v>
      </c>
      <c r="AL1362" s="24">
        <v>0.96312721587266226</v>
      </c>
      <c r="AM1362" s="18">
        <v>1.2379518750567429</v>
      </c>
      <c r="AN1362" s="19">
        <v>-4.6509569939217336E-2</v>
      </c>
      <c r="AO1362" s="19">
        <v>22.172655067146248</v>
      </c>
      <c r="AP1362" s="19">
        <v>13.513716867030988</v>
      </c>
      <c r="AQ1362" s="19">
        <v>35.686371934177238</v>
      </c>
      <c r="AR1362" s="19">
        <v>4.6581402113458124</v>
      </c>
      <c r="AS1362" s="23">
        <v>0.18191885960550963</v>
      </c>
      <c r="AT1362" s="22">
        <f>EXP(Table1[[#This Row],[TmPPR]]/Table1[[#This Row],[PPCalc]])</f>
        <v>0.96744199037941836</v>
      </c>
      <c r="AU1362" s="18">
        <v>1.3936944340814372</v>
      </c>
      <c r="AV1362" s="18">
        <v>-4.6131026735958688E-2</v>
      </c>
      <c r="AW1362" s="19">
        <v>0</v>
      </c>
      <c r="AX1362" s="19">
        <v>0</v>
      </c>
      <c r="AY1362" s="19">
        <v>0</v>
      </c>
      <c r="AZ1362" s="19">
        <f>Table1[[#This Row],[$SHP]]/Table1[[#This Row],[SFrac]]</f>
        <v>0</v>
      </c>
      <c r="BA1362" s="23">
        <v>0.28739783621789383</v>
      </c>
      <c r="BB1362" s="24">
        <v>1.0726324178735218</v>
      </c>
      <c r="BC1362" s="18">
        <v>2.2017770206591387</v>
      </c>
      <c r="BD1362" s="18">
        <v>0.15437942492406453</v>
      </c>
      <c r="BE1362" s="22">
        <f>MAX(Table1[[#This Row],[$ESGA]],0)</f>
        <v>245.19546776292813</v>
      </c>
      <c r="BG1362" s="20"/>
    </row>
    <row r="1363" spans="1:59">
      <c r="A1363" s="20" t="s">
        <v>1421</v>
      </c>
      <c r="B1363" s="17" t="s">
        <v>68</v>
      </c>
      <c r="C1363" s="21">
        <v>538</v>
      </c>
      <c r="D1363" s="18">
        <v>6.5609756097560981</v>
      </c>
      <c r="E1363" s="21">
        <v>29</v>
      </c>
      <c r="F1363" s="21">
        <v>118</v>
      </c>
      <c r="G1363" s="21">
        <v>147</v>
      </c>
      <c r="H1363" s="21">
        <v>47</v>
      </c>
      <c r="I1363" s="21">
        <v>18</v>
      </c>
      <c r="J1363" s="21">
        <v>81</v>
      </c>
      <c r="K1363" s="21">
        <v>99</v>
      </c>
      <c r="L1363" s="21">
        <v>11</v>
      </c>
      <c r="M1363" s="21">
        <v>31</v>
      </c>
      <c r="N1363" s="21">
        <v>42</v>
      </c>
      <c r="O1363" s="21">
        <v>0</v>
      </c>
      <c r="P1363" s="21">
        <v>6</v>
      </c>
      <c r="Q1363" s="21">
        <v>6</v>
      </c>
      <c r="R1363" s="21">
        <v>438</v>
      </c>
      <c r="S1363" s="21">
        <v>93</v>
      </c>
      <c r="T1363" s="21">
        <v>447</v>
      </c>
      <c r="U1363" s="21">
        <v>150</v>
      </c>
      <c r="V1363" s="19">
        <v>18.064657300052065</v>
      </c>
      <c r="W1363" s="19">
        <v>13.552313044381846</v>
      </c>
      <c r="X1363" s="19">
        <v>326.93534269994797</v>
      </c>
      <c r="Y1363" s="19">
        <v>283.44768695561817</v>
      </c>
      <c r="Z1363" s="19">
        <v>21.334689301976468</v>
      </c>
      <c r="AA1363" s="19">
        <v>95.239554687864342</v>
      </c>
      <c r="AB1363" s="19">
        <v>116.57424398984082</v>
      </c>
      <c r="AC1363" s="19">
        <v>17.767821574659752</v>
      </c>
      <c r="AD1363" s="19">
        <v>384.08325269647952</v>
      </c>
      <c r="AE1363" s="19">
        <v>334.33034754360881</v>
      </c>
      <c r="AF1363" s="22">
        <f>Table1[[#This Row],[$ESGF]]/AE1363</f>
        <v>1.148813607614191</v>
      </c>
      <c r="AG1363" s="22">
        <f>POWER((Table1[[#This Row],[$ESGF]]+Table1[[#This Row],[$ESGA]]+Table1[[#This Row],[XEV+/-]])/(Table1[[#This Row],[$ESGF]]+Table1[[#This Row],[$ESGA]]-Table1[[#This Row],[XEV+/-]]),1/0.65)</f>
        <v>1.1501001987656894</v>
      </c>
      <c r="AH1363" s="19">
        <v>32.630112649005206</v>
      </c>
      <c r="AI1363" s="19">
        <v>49.752905152870724</v>
      </c>
      <c r="AJ1363" s="19">
        <v>17.122792503865515</v>
      </c>
      <c r="AK1363" s="23">
        <v>0.30728453150975266</v>
      </c>
      <c r="AL1363" s="24">
        <v>1.1463685616068788</v>
      </c>
      <c r="AM1363" s="18">
        <v>2.0160863164908163</v>
      </c>
      <c r="AN1363" s="19">
        <v>0.27539572468833273</v>
      </c>
      <c r="AO1363" s="19">
        <v>11.557924051922845</v>
      </c>
      <c r="AP1363" s="19">
        <v>32.741076450360275</v>
      </c>
      <c r="AQ1363" s="19">
        <v>44.299000502283114</v>
      </c>
      <c r="AR1363" s="19">
        <v>6.7518922698647117</v>
      </c>
      <c r="AS1363" s="23">
        <v>0.26886517578032265</v>
      </c>
      <c r="AT1363" s="22">
        <f>EXP(Table1[[#This Row],[TmPPR]]/Table1[[#This Row],[PPCalc]])</f>
        <v>0.89295495777992751</v>
      </c>
      <c r="AU1363" s="18">
        <v>1.764017860607483</v>
      </c>
      <c r="AV1363" s="18">
        <v>-0.19972058264231241</v>
      </c>
      <c r="AW1363" s="19">
        <v>0</v>
      </c>
      <c r="AX1363" s="19">
        <v>0</v>
      </c>
      <c r="AY1363" s="19">
        <v>0</v>
      </c>
      <c r="AZ1363" s="19">
        <f>Table1[[#This Row],[$SHP]]/Table1[[#This Row],[SFrac]]</f>
        <v>0</v>
      </c>
      <c r="BA1363" s="23">
        <v>0.35563674854927579</v>
      </c>
      <c r="BB1363" s="24">
        <v>1.0313239604204185</v>
      </c>
      <c r="BC1363" s="18">
        <v>2.3333240331647609</v>
      </c>
      <c r="BD1363" s="18">
        <v>7.1967588829506476E-2</v>
      </c>
      <c r="BE1363" s="22">
        <f>MAX(Table1[[#This Row],[$ESGA]],0)</f>
        <v>334.33034754360881</v>
      </c>
      <c r="BG1363" s="20"/>
    </row>
    <row r="1364" spans="1:59">
      <c r="A1364" s="20" t="s">
        <v>1422</v>
      </c>
      <c r="B1364" s="17" t="s">
        <v>65</v>
      </c>
      <c r="C1364" s="21">
        <v>341</v>
      </c>
      <c r="D1364" s="18">
        <v>4.3917682926829267</v>
      </c>
      <c r="E1364" s="21">
        <v>87</v>
      </c>
      <c r="F1364" s="21">
        <v>60</v>
      </c>
      <c r="G1364" s="21">
        <v>147</v>
      </c>
      <c r="H1364" s="21">
        <v>-15</v>
      </c>
      <c r="I1364" s="21">
        <v>69</v>
      </c>
      <c r="J1364" s="21">
        <v>48</v>
      </c>
      <c r="K1364" s="21">
        <v>117</v>
      </c>
      <c r="L1364" s="21">
        <v>18</v>
      </c>
      <c r="M1364" s="21">
        <v>12</v>
      </c>
      <c r="N1364" s="21">
        <v>30</v>
      </c>
      <c r="O1364" s="21">
        <v>0</v>
      </c>
      <c r="P1364" s="21">
        <v>0</v>
      </c>
      <c r="Q1364" s="21">
        <v>0</v>
      </c>
      <c r="R1364" s="21">
        <v>217</v>
      </c>
      <c r="S1364" s="21">
        <v>65</v>
      </c>
      <c r="T1364" s="21">
        <v>167</v>
      </c>
      <c r="U1364" s="21">
        <v>0</v>
      </c>
      <c r="V1364" s="19">
        <v>0</v>
      </c>
      <c r="W1364" s="19">
        <v>7.0347453139934055</v>
      </c>
      <c r="X1364" s="19">
        <v>152</v>
      </c>
      <c r="Y1364" s="19">
        <v>159.9652546860066</v>
      </c>
      <c r="Z1364" s="19">
        <v>81.108832267625672</v>
      </c>
      <c r="AA1364" s="19">
        <v>56.763309857930167</v>
      </c>
      <c r="AB1364" s="19">
        <v>137.87214212555583</v>
      </c>
      <c r="AC1364" s="19">
        <v>31.393309696065472</v>
      </c>
      <c r="AD1364" s="19">
        <v>180.53853867719701</v>
      </c>
      <c r="AE1364" s="19">
        <v>191.59138233297176</v>
      </c>
      <c r="AF1364" s="22">
        <f>Table1[[#This Row],[$ESGF]]/AE1364</f>
        <v>0.94231032982179896</v>
      </c>
      <c r="AG1364" s="22">
        <f>POWER((Table1[[#This Row],[$ESGF]]+Table1[[#This Row],[$ESGA]]+Table1[[#This Row],[XEV+/-]])/(Table1[[#This Row],[$ESGF]]+Table1[[#This Row],[$ESGA]]-Table1[[#This Row],[XEV+/-]]),1/0.65)</f>
        <v>0.92336487456052629</v>
      </c>
      <c r="AH1364" s="19">
        <v>-9.6406637018750097</v>
      </c>
      <c r="AI1364" s="19">
        <v>-11.052843655774701</v>
      </c>
      <c r="AJ1364" s="19">
        <v>-1.4121799538996918</v>
      </c>
      <c r="AK1364" s="23">
        <v>0.24306494534272161</v>
      </c>
      <c r="AL1364" s="24">
        <v>0.9202511932530868</v>
      </c>
      <c r="AM1364" s="18">
        <v>1.0674849200188734</v>
      </c>
      <c r="AN1364" s="19">
        <v>-8.8717187964888394E-2</v>
      </c>
      <c r="AO1364" s="19">
        <v>19.203420019172178</v>
      </c>
      <c r="AP1364" s="19">
        <v>11.065938390138832</v>
      </c>
      <c r="AQ1364" s="19">
        <v>30.269358409311007</v>
      </c>
      <c r="AR1364" s="19">
        <v>6.8922940355807087</v>
      </c>
      <c r="AS1364" s="23">
        <v>0.2454342879767322</v>
      </c>
      <c r="AT1364" s="22">
        <f>EXP(Table1[[#This Row],[TmPPR]]/Table1[[#This Row],[PPCalc]])</f>
        <v>1.0800734344524148</v>
      </c>
      <c r="AU1364" s="18">
        <v>1.0778905238734229</v>
      </c>
      <c r="AV1364" s="18">
        <v>8.3028865475345714E-2</v>
      </c>
      <c r="AW1364" s="19">
        <v>0</v>
      </c>
      <c r="AX1364" s="19">
        <v>0</v>
      </c>
      <c r="AY1364" s="19">
        <v>0</v>
      </c>
      <c r="AZ1364" s="19">
        <f>Table1[[#This Row],[$SHP]]/Table1[[#This Row],[SFrac]]</f>
        <v>0</v>
      </c>
      <c r="BA1364" s="23">
        <v>0</v>
      </c>
      <c r="BB1364" s="24" t="e">
        <v>#DIV/0!</v>
      </c>
      <c r="BC1364" s="18">
        <v>0</v>
      </c>
      <c r="BD1364" s="18">
        <v>0</v>
      </c>
      <c r="BE1364" s="22">
        <f>MAX(Table1[[#This Row],[$ESGA]],0)</f>
        <v>191.59138233297176</v>
      </c>
      <c r="BG1364" s="20"/>
    </row>
    <row r="1365" spans="1:59">
      <c r="A1365" s="20" t="s">
        <v>1423</v>
      </c>
      <c r="B1365" s="17" t="s">
        <v>59</v>
      </c>
      <c r="C1365" s="21">
        <v>240</v>
      </c>
      <c r="D1365" s="18">
        <v>3.1593445672393043</v>
      </c>
      <c r="E1365" s="21">
        <v>79</v>
      </c>
      <c r="F1365" s="21">
        <v>68</v>
      </c>
      <c r="G1365" s="21">
        <v>147</v>
      </c>
      <c r="H1365" s="21">
        <v>61</v>
      </c>
      <c r="I1365" s="21">
        <v>68</v>
      </c>
      <c r="J1365" s="21">
        <v>59</v>
      </c>
      <c r="K1365" s="21">
        <v>127</v>
      </c>
      <c r="L1365" s="21">
        <v>11</v>
      </c>
      <c r="M1365" s="21">
        <v>9</v>
      </c>
      <c r="N1365" s="21">
        <v>20</v>
      </c>
      <c r="O1365" s="21">
        <v>0</v>
      </c>
      <c r="P1365" s="21">
        <v>0</v>
      </c>
      <c r="Q1365" s="21">
        <v>0</v>
      </c>
      <c r="R1365" s="21">
        <v>233</v>
      </c>
      <c r="S1365" s="21">
        <v>41</v>
      </c>
      <c r="T1365" s="21">
        <v>132</v>
      </c>
      <c r="U1365" s="21">
        <v>1</v>
      </c>
      <c r="V1365" s="19">
        <v>0.16666666666666666</v>
      </c>
      <c r="W1365" s="19">
        <v>2.28431695025313</v>
      </c>
      <c r="X1365" s="19">
        <v>191.83333333333334</v>
      </c>
      <c r="Y1365" s="19">
        <v>128.71568304974687</v>
      </c>
      <c r="Z1365" s="19">
        <v>72.31072568689541</v>
      </c>
      <c r="AA1365" s="19">
        <v>62.982763850452841</v>
      </c>
      <c r="AB1365" s="19">
        <v>135.29348953734825</v>
      </c>
      <c r="AC1365" s="19">
        <v>42.823277631781167</v>
      </c>
      <c r="AD1365" s="19">
        <v>204.55375520489952</v>
      </c>
      <c r="AE1365" s="19">
        <v>136.67508305787339</v>
      </c>
      <c r="AF1365" s="22">
        <f>Table1[[#This Row],[$ESGF]]/AE1365</f>
        <v>1.4966426259150962</v>
      </c>
      <c r="AG1365" s="22">
        <f>POWER((Table1[[#This Row],[$ESGF]]+Table1[[#This Row],[$ESGA]]+Table1[[#This Row],[XEV+/-]])/(Table1[[#This Row],[$ESGF]]+Table1[[#This Row],[$ESGA]]-Table1[[#This Row],[XEV+/-]]),1/0.65)</f>
        <v>1.2828321602094501</v>
      </c>
      <c r="AH1365" s="19">
        <v>27.561562157492766</v>
      </c>
      <c r="AI1365" s="19">
        <v>67.878672147026094</v>
      </c>
      <c r="AJ1365" s="19">
        <v>40.317109989533336</v>
      </c>
      <c r="AK1365" s="23">
        <v>0.29017110267061108</v>
      </c>
      <c r="AL1365" s="24">
        <v>1.3350478361157332</v>
      </c>
      <c r="AM1365" s="18">
        <v>0.91675049679223353</v>
      </c>
      <c r="AN1365" s="19">
        <v>0.26491075403137226</v>
      </c>
      <c r="AO1365" s="19">
        <v>12.760458104164947</v>
      </c>
      <c r="AP1365" s="19">
        <v>12.297414956096141</v>
      </c>
      <c r="AQ1365" s="19">
        <v>25.057873060261088</v>
      </c>
      <c r="AR1365" s="19">
        <v>7.9313517493779209</v>
      </c>
      <c r="AS1365" s="23">
        <v>0.23799540258629151</v>
      </c>
      <c r="AT1365" s="22">
        <f>EXP(Table1[[#This Row],[TmPPR]]/Table1[[#This Row],[PPCalc]])</f>
        <v>1.2308706034036372</v>
      </c>
      <c r="AU1365" s="18">
        <v>0.75190948218893117</v>
      </c>
      <c r="AV1365" s="18">
        <v>0.15618793592619643</v>
      </c>
      <c r="AW1365" s="19">
        <v>0</v>
      </c>
      <c r="AX1365" s="19">
        <v>0</v>
      </c>
      <c r="AY1365" s="19">
        <v>0</v>
      </c>
      <c r="AZ1365" s="19">
        <f>Table1[[#This Row],[$SHP]]/Table1[[#This Row],[SFrac]]</f>
        <v>0</v>
      </c>
      <c r="BA1365" s="23">
        <v>6.5941947419612722E-3</v>
      </c>
      <c r="BB1365" s="24">
        <v>0.8913437563398624</v>
      </c>
      <c r="BC1365" s="18">
        <v>2.0833333333333332E-2</v>
      </c>
      <c r="BD1365" s="18">
        <v>-2.3963565902526411E-3</v>
      </c>
      <c r="BE1365" s="22">
        <f>MAX(Table1[[#This Row],[$ESGA]],0)</f>
        <v>136.67508305787339</v>
      </c>
      <c r="BG1365" s="20"/>
    </row>
    <row r="1366" spans="1:59">
      <c r="A1366" s="20" t="s">
        <v>1424</v>
      </c>
      <c r="B1366" s="17" t="s">
        <v>68</v>
      </c>
      <c r="C1366" s="21">
        <v>819</v>
      </c>
      <c r="D1366" s="18">
        <v>10.420150987224158</v>
      </c>
      <c r="E1366" s="21">
        <v>28</v>
      </c>
      <c r="F1366" s="21">
        <v>118</v>
      </c>
      <c r="G1366" s="21">
        <v>146</v>
      </c>
      <c r="H1366" s="21">
        <v>154</v>
      </c>
      <c r="I1366" s="21">
        <v>24</v>
      </c>
      <c r="J1366" s="21">
        <v>103</v>
      </c>
      <c r="K1366" s="21">
        <v>127</v>
      </c>
      <c r="L1366" s="21">
        <v>0</v>
      </c>
      <c r="M1366" s="21">
        <v>2</v>
      </c>
      <c r="N1366" s="21">
        <v>2</v>
      </c>
      <c r="O1366" s="21">
        <v>4</v>
      </c>
      <c r="P1366" s="21">
        <v>13</v>
      </c>
      <c r="Q1366" s="21">
        <v>17</v>
      </c>
      <c r="R1366" s="21">
        <v>723</v>
      </c>
      <c r="S1366" s="21">
        <v>9</v>
      </c>
      <c r="T1366" s="21">
        <v>891</v>
      </c>
      <c r="U1366" s="21">
        <v>331</v>
      </c>
      <c r="V1366" s="19">
        <v>78.476525390540615</v>
      </c>
      <c r="W1366" s="19">
        <v>1.2186952530307176</v>
      </c>
      <c r="X1366" s="19">
        <v>635.52347460945953</v>
      </c>
      <c r="Y1366" s="19">
        <v>558.78130474696923</v>
      </c>
      <c r="Z1366" s="19">
        <v>21.83257299653879</v>
      </c>
      <c r="AA1366" s="19">
        <v>99.578181228383997</v>
      </c>
      <c r="AB1366" s="19">
        <v>121.41075422492278</v>
      </c>
      <c r="AC1366" s="19">
        <v>11.651535028022238</v>
      </c>
      <c r="AD1366" s="19">
        <v>602.74714496632691</v>
      </c>
      <c r="AE1366" s="19">
        <v>542.5879044112894</v>
      </c>
      <c r="AF1366" s="22">
        <f>Table1[[#This Row],[$ESGF]]/AE1366</f>
        <v>1.1108746436585435</v>
      </c>
      <c r="AG1366" s="22">
        <f>POWER((Table1[[#This Row],[$ESGF]]+Table1[[#This Row],[$ESGA]]+Table1[[#This Row],[XEV+/-]])/(Table1[[#This Row],[$ESGF]]+Table1[[#This Row],[$ESGA]]-Table1[[#This Row],[XEV+/-]]),1/0.65)</f>
        <v>1.0309903947266099</v>
      </c>
      <c r="AH1366" s="19">
        <v>11.360164303930542</v>
      </c>
      <c r="AI1366" s="19">
        <v>60.159240555037513</v>
      </c>
      <c r="AJ1366" s="19">
        <v>48.799076251106953</v>
      </c>
      <c r="AK1366" s="23">
        <v>0.30636352701953046</v>
      </c>
      <c r="AL1366" s="24">
        <v>1.0516490520760511</v>
      </c>
      <c r="AM1366" s="18">
        <v>3.1923542085220356</v>
      </c>
      <c r="AN1366" s="19">
        <v>0.16076522759026587</v>
      </c>
      <c r="AO1366" s="19">
        <v>0</v>
      </c>
      <c r="AP1366" s="19">
        <v>1.7546443238234994</v>
      </c>
      <c r="AQ1366" s="19">
        <v>1.7546443238234994</v>
      </c>
      <c r="AR1366" s="19">
        <v>0.16838952966946616</v>
      </c>
      <c r="AS1366" s="23">
        <v>1.244784173198785E-2</v>
      </c>
      <c r="AT1366" s="22">
        <f>EXP(Table1[[#This Row],[TmPPR]]/Table1[[#This Row],[PPCalc]])</f>
        <v>1.0146611354798745</v>
      </c>
      <c r="AU1366" s="18">
        <v>0.12970839031238326</v>
      </c>
      <c r="AV1366" s="18">
        <v>1.8878667190030413E-3</v>
      </c>
      <c r="AW1366" s="19">
        <v>3.3087384906363075</v>
      </c>
      <c r="AX1366" s="19">
        <v>3.3087384906363075</v>
      </c>
      <c r="AY1366" s="19">
        <v>6.6174769812726151</v>
      </c>
      <c r="AZ1366" s="19">
        <f>Table1[[#This Row],[$SHP]]/Table1[[#This Row],[SFrac]]</f>
        <v>0.63506536415701753</v>
      </c>
      <c r="BA1366" s="23">
        <v>0.43068165745865439</v>
      </c>
      <c r="BB1366" s="24">
        <v>0.83232908850543408</v>
      </c>
      <c r="BC1366" s="18">
        <v>4.4877678981471343</v>
      </c>
      <c r="BD1366" s="18">
        <v>-0.82362827226395519</v>
      </c>
      <c r="BE1366" s="22">
        <f>MAX(Table1[[#This Row],[$ESGA]],0)</f>
        <v>542.5879044112894</v>
      </c>
      <c r="BG1366" s="20"/>
    </row>
    <row r="1367" spans="1:59">
      <c r="A1367" s="20" t="s">
        <v>1425</v>
      </c>
      <c r="B1367" s="17" t="s">
        <v>68</v>
      </c>
      <c r="C1367" s="21">
        <v>440</v>
      </c>
      <c r="D1367" s="18">
        <v>5.3658536585365848</v>
      </c>
      <c r="E1367" s="21">
        <v>35</v>
      </c>
      <c r="F1367" s="21">
        <v>111</v>
      </c>
      <c r="G1367" s="21">
        <v>146</v>
      </c>
      <c r="H1367" s="21">
        <v>-42</v>
      </c>
      <c r="I1367" s="21">
        <v>25</v>
      </c>
      <c r="J1367" s="21">
        <v>71</v>
      </c>
      <c r="K1367" s="21">
        <v>96</v>
      </c>
      <c r="L1367" s="21">
        <v>8</v>
      </c>
      <c r="M1367" s="21">
        <v>39</v>
      </c>
      <c r="N1367" s="21">
        <v>47</v>
      </c>
      <c r="O1367" s="21">
        <v>2</v>
      </c>
      <c r="P1367" s="21">
        <v>1</v>
      </c>
      <c r="Q1367" s="21">
        <v>3</v>
      </c>
      <c r="R1367" s="21">
        <v>337</v>
      </c>
      <c r="S1367" s="21">
        <v>92</v>
      </c>
      <c r="T1367" s="21">
        <v>348</v>
      </c>
      <c r="U1367" s="21">
        <v>59</v>
      </c>
      <c r="V1367" s="19">
        <v>7.4543557582333255</v>
      </c>
      <c r="W1367" s="19">
        <v>16.447410694678574</v>
      </c>
      <c r="X1367" s="19">
        <v>237.54564424176669</v>
      </c>
      <c r="Y1367" s="19">
        <v>272.55258930532142</v>
      </c>
      <c r="Z1367" s="19">
        <v>28.24294638626559</v>
      </c>
      <c r="AA1367" s="19">
        <v>79.860093363538525</v>
      </c>
      <c r="AB1367" s="19">
        <v>108.10303974980411</v>
      </c>
      <c r="AC1367" s="19">
        <v>20.146475589736223</v>
      </c>
      <c r="AD1367" s="19">
        <v>267.09383502011264</v>
      </c>
      <c r="AE1367" s="19">
        <v>306.56444455013298</v>
      </c>
      <c r="AF1367" s="22">
        <f>Table1[[#This Row],[$ESGF]]/AE1367</f>
        <v>0.87124857356520469</v>
      </c>
      <c r="AG1367" s="22">
        <f>POWER((Table1[[#This Row],[$ESGF]]+Table1[[#This Row],[$ESGA]]+Table1[[#This Row],[XEV+/-]])/(Table1[[#This Row],[$ESGF]]+Table1[[#This Row],[$ESGA]]-Table1[[#This Row],[XEV+/-]]),1/0.65)</f>
        <v>0.8609676834009411</v>
      </c>
      <c r="AH1367" s="19">
        <v>-27.887594234268803</v>
      </c>
      <c r="AI1367" s="19">
        <v>-39.470609530020255</v>
      </c>
      <c r="AJ1367" s="19">
        <v>-11.583015295751453</v>
      </c>
      <c r="AK1367" s="23">
        <v>0.29728813737902493</v>
      </c>
      <c r="AL1367" s="24">
        <v>0.85743104162610828</v>
      </c>
      <c r="AM1367" s="18">
        <v>1.5952046395947679</v>
      </c>
      <c r="AN1367" s="19">
        <v>-0.24536563770290401</v>
      </c>
      <c r="AO1367" s="19">
        <v>7.7611747017933101</v>
      </c>
      <c r="AP1367" s="19">
        <v>37.137404913668547</v>
      </c>
      <c r="AQ1367" s="19">
        <v>44.898579615461855</v>
      </c>
      <c r="AR1367" s="19">
        <v>8.3674625646997107</v>
      </c>
      <c r="AS1367" s="23">
        <v>0.29981322445373942</v>
      </c>
      <c r="AT1367" s="22">
        <f>EXP(Table1[[#This Row],[TmPPR]]/Table1[[#This Row],[PPCalc]])</f>
        <v>0.84702419522638595</v>
      </c>
      <c r="AU1367" s="18">
        <v>1.608753887312748</v>
      </c>
      <c r="AV1367" s="18">
        <v>-0.26709500337349429</v>
      </c>
      <c r="AW1367" s="19">
        <v>2.3814035728885155</v>
      </c>
      <c r="AX1367" s="19">
        <v>2.3814035728885155</v>
      </c>
      <c r="AY1367" s="19">
        <v>4.7628071457770309</v>
      </c>
      <c r="AZ1367" s="19">
        <f>Table1[[#This Row],[$SHP]]/Table1[[#This Row],[SFrac]]</f>
        <v>0.88761405898571943</v>
      </c>
      <c r="BA1367" s="23">
        <v>0.16727931893897574</v>
      </c>
      <c r="BB1367" s="24">
        <v>0.98645442636007308</v>
      </c>
      <c r="BC1367" s="18">
        <v>0.89759634552621115</v>
      </c>
      <c r="BD1367" s="18">
        <v>-1.2241555296302975E-2</v>
      </c>
      <c r="BE1367" s="22">
        <f>MAX(Table1[[#This Row],[$ESGA]],0)</f>
        <v>306.56444455013298</v>
      </c>
      <c r="BG1367" s="20"/>
    </row>
    <row r="1368" spans="1:59">
      <c r="A1368" s="20" t="s">
        <v>1426</v>
      </c>
      <c r="B1368" s="17" t="s">
        <v>1</v>
      </c>
      <c r="C1368" s="21">
        <v>403</v>
      </c>
      <c r="D1368" s="18">
        <v>5.3360046457607435</v>
      </c>
      <c r="E1368" s="21">
        <v>46</v>
      </c>
      <c r="F1368" s="21">
        <v>100</v>
      </c>
      <c r="G1368" s="21">
        <v>146</v>
      </c>
      <c r="H1368" s="21">
        <v>-80</v>
      </c>
      <c r="I1368" s="21">
        <v>34</v>
      </c>
      <c r="J1368" s="21">
        <v>82</v>
      </c>
      <c r="K1368" s="21">
        <v>116</v>
      </c>
      <c r="L1368" s="21">
        <v>11</v>
      </c>
      <c r="M1368" s="21">
        <v>15</v>
      </c>
      <c r="N1368" s="21">
        <v>26</v>
      </c>
      <c r="O1368" s="21">
        <v>1</v>
      </c>
      <c r="P1368" s="21">
        <v>3</v>
      </c>
      <c r="Q1368" s="21">
        <v>4</v>
      </c>
      <c r="R1368" s="21">
        <v>218</v>
      </c>
      <c r="S1368" s="21">
        <v>31</v>
      </c>
      <c r="T1368" s="21">
        <v>418</v>
      </c>
      <c r="U1368" s="21">
        <v>151</v>
      </c>
      <c r="V1368" s="19">
        <v>14.673620780042889</v>
      </c>
      <c r="W1368" s="19">
        <v>5.4573169428413939</v>
      </c>
      <c r="X1368" s="19">
        <v>172.32637921995712</v>
      </c>
      <c r="Y1368" s="19">
        <v>261.54268305715857</v>
      </c>
      <c r="Z1368" s="19">
        <v>31.712320708798689</v>
      </c>
      <c r="AA1368" s="19">
        <v>76.8089834631391</v>
      </c>
      <c r="AB1368" s="19">
        <v>108.52130417193777</v>
      </c>
      <c r="AC1368" s="19">
        <v>20.337558037576652</v>
      </c>
      <c r="AD1368" s="19">
        <v>162.0963264567778</v>
      </c>
      <c r="AE1368" s="19">
        <v>256.19106171194278</v>
      </c>
      <c r="AF1368" s="22">
        <f>Table1[[#This Row],[$ESGF]]/AE1368</f>
        <v>0.63271655682912298</v>
      </c>
      <c r="AG1368" s="22">
        <f>POWER((Table1[[#This Row],[$ESGF]]+Table1[[#This Row],[$ESGA]]+Table1[[#This Row],[XEV+/-]])/(Table1[[#This Row],[$ESGF]]+Table1[[#This Row],[$ESGA]]-Table1[[#This Row],[XEV+/-]]),1/0.65)</f>
        <v>0.73694851578210663</v>
      </c>
      <c r="AH1368" s="19">
        <v>-41.359404839340492</v>
      </c>
      <c r="AI1368" s="19">
        <v>-94.094735255164963</v>
      </c>
      <c r="AJ1368" s="19">
        <v>-52.735330415824464</v>
      </c>
      <c r="AK1368" s="23">
        <v>0.21362192437151176</v>
      </c>
      <c r="AL1368" s="24">
        <v>0.71910047828400558</v>
      </c>
      <c r="AM1368" s="18">
        <v>1.1398875808827369</v>
      </c>
      <c r="AN1368" s="19">
        <v>-0.37588269881120795</v>
      </c>
      <c r="AO1368" s="19">
        <v>8.3040664580531676</v>
      </c>
      <c r="AP1368" s="19">
        <v>11.477069281009291</v>
      </c>
      <c r="AQ1368" s="19">
        <v>19.781135739062453</v>
      </c>
      <c r="AR1368" s="19">
        <v>3.7071061688032501</v>
      </c>
      <c r="AS1368" s="23">
        <v>8.5903660682106905E-2</v>
      </c>
      <c r="AT1368" s="22">
        <f>EXP(Table1[[#This Row],[TmPPR]]/Table1[[#This Row],[PPCalc]])</f>
        <v>0.82132036593136248</v>
      </c>
      <c r="AU1368" s="18">
        <v>0.45838233248757698</v>
      </c>
      <c r="AV1368" s="18">
        <v>-9.0228909463818452E-2</v>
      </c>
      <c r="AW1368" s="19">
        <v>0.84298901798503911</v>
      </c>
      <c r="AX1368" s="19">
        <v>0.84298901798503911</v>
      </c>
      <c r="AY1368" s="19">
        <v>1.6859780359700782</v>
      </c>
      <c r="AZ1368" s="19">
        <f>Table1[[#This Row],[$SHP]]/Table1[[#This Row],[SFrac]]</f>
        <v>0.31596262520302054</v>
      </c>
      <c r="BA1368" s="23">
        <v>0.32725337415554884</v>
      </c>
      <c r="BB1368" s="24">
        <v>1.2670078394007034</v>
      </c>
      <c r="BC1368" s="18">
        <v>1.7462255248348875</v>
      </c>
      <c r="BD1368" s="18">
        <v>0.41325839513288787</v>
      </c>
      <c r="BE1368" s="22">
        <f>MAX(Table1[[#This Row],[$ESGA]],0)</f>
        <v>256.19106171194278</v>
      </c>
      <c r="BG1368" s="20"/>
    </row>
    <row r="1369" spans="1:59">
      <c r="A1369" s="20" t="s">
        <v>1427</v>
      </c>
      <c r="B1369" s="17" t="s">
        <v>1</v>
      </c>
      <c r="C1369" s="21">
        <v>373</v>
      </c>
      <c r="D1369" s="18">
        <v>4.6625000000000005</v>
      </c>
      <c r="E1369" s="21">
        <v>66</v>
      </c>
      <c r="F1369" s="21">
        <v>80</v>
      </c>
      <c r="G1369" s="21">
        <v>146</v>
      </c>
      <c r="H1369" s="21">
        <v>2</v>
      </c>
      <c r="I1369" s="21">
        <v>62</v>
      </c>
      <c r="J1369" s="21">
        <v>77</v>
      </c>
      <c r="K1369" s="21">
        <v>139</v>
      </c>
      <c r="L1369" s="21">
        <v>2</v>
      </c>
      <c r="M1369" s="21">
        <v>3</v>
      </c>
      <c r="N1369" s="21">
        <v>5</v>
      </c>
      <c r="O1369" s="21">
        <v>2</v>
      </c>
      <c r="P1369" s="21">
        <v>0</v>
      </c>
      <c r="Q1369" s="21">
        <v>2</v>
      </c>
      <c r="R1369" s="21">
        <v>213</v>
      </c>
      <c r="S1369" s="21">
        <v>9</v>
      </c>
      <c r="T1369" s="21">
        <v>218</v>
      </c>
      <c r="U1369" s="21">
        <v>15</v>
      </c>
      <c r="V1369" s="19">
        <v>5.0866412642595291</v>
      </c>
      <c r="W1369" s="19">
        <v>0.99217018582293559</v>
      </c>
      <c r="X1369" s="19">
        <v>198.91335873574045</v>
      </c>
      <c r="Y1369" s="19">
        <v>202.00782981417706</v>
      </c>
      <c r="Z1369" s="19">
        <v>50.248615223847274</v>
      </c>
      <c r="AA1369" s="19">
        <v>62.913820257430629</v>
      </c>
      <c r="AB1369" s="19">
        <v>113.16243548127792</v>
      </c>
      <c r="AC1369" s="19">
        <v>24.27076364209714</v>
      </c>
      <c r="AD1369" s="19">
        <v>162.63536551605071</v>
      </c>
      <c r="AE1369" s="19">
        <v>165.39655703130191</v>
      </c>
      <c r="AF1369" s="22">
        <f>Table1[[#This Row],[$ESGF]]/AE1369</f>
        <v>0.98330562881832762</v>
      </c>
      <c r="AG1369" s="22">
        <f>POWER((Table1[[#This Row],[$ESGF]]+Table1[[#This Row],[$ESGA]]+Table1[[#This Row],[XEV+/-]])/(Table1[[#This Row],[$ESGF]]+Table1[[#This Row],[$ESGA]]-Table1[[#This Row],[XEV+/-]]),1/0.65)</f>
        <v>1.3937831563435927</v>
      </c>
      <c r="AH1369" s="19">
        <v>35.260212952607247</v>
      </c>
      <c r="AI1369" s="19">
        <v>-2.7611915152512543</v>
      </c>
      <c r="AJ1369" s="19">
        <v>-38.021404467858503</v>
      </c>
      <c r="AK1369" s="23">
        <v>0.21220583002456259</v>
      </c>
      <c r="AL1369" s="24">
        <v>1.3185558566265971</v>
      </c>
      <c r="AM1369" s="18">
        <v>0.98940968248952321</v>
      </c>
      <c r="AN1369" s="19">
        <v>0.27360847409759725</v>
      </c>
      <c r="AO1369" s="19">
        <v>1.5061727430941669</v>
      </c>
      <c r="AP1369" s="19">
        <v>2.1691468060547221</v>
      </c>
      <c r="AQ1369" s="19">
        <v>3.675319549148889</v>
      </c>
      <c r="AR1369" s="19">
        <v>0.78827228936169191</v>
      </c>
      <c r="AS1369" s="23">
        <v>2.6559804180782458E-2</v>
      </c>
      <c r="AT1369" s="22">
        <f>EXP(Table1[[#This Row],[TmPPR]]/Table1[[#This Row],[PPCalc]])</f>
        <v>0.95932751491994428</v>
      </c>
      <c r="AU1369" s="18">
        <v>0.12383508699289822</v>
      </c>
      <c r="AV1369" s="18">
        <v>-5.1419727739888494E-3</v>
      </c>
      <c r="AW1369" s="19">
        <v>1.6310474813969909</v>
      </c>
      <c r="AX1369" s="19">
        <v>1.6310474813969909</v>
      </c>
      <c r="AY1369" s="19">
        <v>3.2620949627939817</v>
      </c>
      <c r="AZ1369" s="19">
        <f>Table1[[#This Row],[$SHP]]/Table1[[#This Row],[SFrac]]</f>
        <v>0.69964503223463403</v>
      </c>
      <c r="BA1369" s="23">
        <v>4.3839918273731113E-2</v>
      </c>
      <c r="BB1369" s="24">
        <v>0.74729271887881965</v>
      </c>
      <c r="BC1369" s="18">
        <v>0.20440361895127132</v>
      </c>
      <c r="BD1369" s="18">
        <v>-5.9542429030365912E-2</v>
      </c>
      <c r="BE1369" s="22">
        <f>MAX(Table1[[#This Row],[$ESGA]],0)</f>
        <v>165.39655703130191</v>
      </c>
      <c r="BG1369" s="20"/>
    </row>
    <row r="1370" spans="1:59">
      <c r="A1370" s="20" t="s">
        <v>1428</v>
      </c>
      <c r="B1370" s="17" t="s">
        <v>65</v>
      </c>
      <c r="C1370" s="21">
        <v>346</v>
      </c>
      <c r="D1370" s="18">
        <v>4.2195121951219505</v>
      </c>
      <c r="E1370" s="21">
        <v>78</v>
      </c>
      <c r="F1370" s="21">
        <v>68</v>
      </c>
      <c r="G1370" s="21">
        <v>146</v>
      </c>
      <c r="H1370" s="21">
        <v>-4</v>
      </c>
      <c r="I1370" s="21">
        <v>47</v>
      </c>
      <c r="J1370" s="21">
        <v>46</v>
      </c>
      <c r="K1370" s="21">
        <v>93</v>
      </c>
      <c r="L1370" s="21">
        <v>31</v>
      </c>
      <c r="M1370" s="21">
        <v>22</v>
      </c>
      <c r="N1370" s="21">
        <v>53</v>
      </c>
      <c r="O1370" s="21">
        <v>0</v>
      </c>
      <c r="P1370" s="21">
        <v>0</v>
      </c>
      <c r="Q1370" s="21">
        <v>0</v>
      </c>
      <c r="R1370" s="21">
        <v>224</v>
      </c>
      <c r="S1370" s="21">
        <v>89</v>
      </c>
      <c r="T1370" s="21">
        <v>141</v>
      </c>
      <c r="U1370" s="21">
        <v>3</v>
      </c>
      <c r="V1370" s="19">
        <v>0.22518382352941177</v>
      </c>
      <c r="W1370" s="19">
        <v>9.0672369878659325</v>
      </c>
      <c r="X1370" s="19">
        <v>134.77481617647061</v>
      </c>
      <c r="Y1370" s="19">
        <v>128.93276301213407</v>
      </c>
      <c r="Z1370" s="19">
        <v>53.829260746448711</v>
      </c>
      <c r="AA1370" s="19">
        <v>52.629254750224767</v>
      </c>
      <c r="AB1370" s="19">
        <v>106.4585154966735</v>
      </c>
      <c r="AC1370" s="19">
        <v>25.230052805570025</v>
      </c>
      <c r="AD1370" s="19">
        <v>153.47304031707938</v>
      </c>
      <c r="AE1370" s="19">
        <v>146.3739309313128</v>
      </c>
      <c r="AF1370" s="22">
        <f>Table1[[#This Row],[$ESGF]]/AE1370</f>
        <v>1.0484998205663951</v>
      </c>
      <c r="AG1370" s="22">
        <f>POWER((Table1[[#This Row],[$ESGF]]+Table1[[#This Row],[$ESGA]]+Table1[[#This Row],[XEV+/-]])/(Table1[[#This Row],[$ESGF]]+Table1[[#This Row],[$ESGA]]-Table1[[#This Row],[XEV+/-]]),1/0.65)</f>
        <v>1.1066596513007441</v>
      </c>
      <c r="AH1370" s="19">
        <v>9.8726397850975971</v>
      </c>
      <c r="AI1370" s="19">
        <v>7.0991093857666012</v>
      </c>
      <c r="AJ1370" s="19">
        <v>-2.7735303993309968</v>
      </c>
      <c r="AK1370" s="23">
        <v>0.21179778661572723</v>
      </c>
      <c r="AL1370" s="24">
        <v>1.0885057536354807</v>
      </c>
      <c r="AM1370" s="18">
        <v>0.89368334352489764</v>
      </c>
      <c r="AN1370" s="19">
        <v>7.5789609107009132E-2</v>
      </c>
      <c r="AO1370" s="19">
        <v>25.955844282734251</v>
      </c>
      <c r="AP1370" s="19">
        <v>18.967251590648278</v>
      </c>
      <c r="AQ1370" s="19">
        <v>44.923095873382536</v>
      </c>
      <c r="AR1370" s="19">
        <v>10.646514050917251</v>
      </c>
      <c r="AS1370" s="23">
        <v>0.32209354724920225</v>
      </c>
      <c r="AT1370" s="22">
        <f>EXP(Table1[[#This Row],[TmPPR]]/Table1[[#This Row],[PPCalc]])</f>
        <v>0.95709992823730683</v>
      </c>
      <c r="AU1370" s="18">
        <v>1.359077650588097</v>
      </c>
      <c r="AV1370" s="18">
        <v>-5.9592122980476982E-2</v>
      </c>
      <c r="AW1370" s="19">
        <v>0</v>
      </c>
      <c r="AX1370" s="19">
        <v>0</v>
      </c>
      <c r="AY1370" s="19">
        <v>0</v>
      </c>
      <c r="AZ1370" s="19">
        <f>Table1[[#This Row],[$SHP]]/Table1[[#This Row],[SFrac]]</f>
        <v>0</v>
      </c>
      <c r="BA1370" s="23">
        <v>1.0673452907174433E-2</v>
      </c>
      <c r="BB1370" s="24">
        <v>1.2846828831847985</v>
      </c>
      <c r="BC1370" s="18">
        <v>4.5036764705882353E-2</v>
      </c>
      <c r="BD1370" s="18">
        <v>1.1282245693465006E-2</v>
      </c>
      <c r="BE1370" s="22">
        <f>MAX(Table1[[#This Row],[$ESGA]],0)</f>
        <v>146.3739309313128</v>
      </c>
      <c r="BG1370" s="20"/>
    </row>
    <row r="1371" spans="1:59">
      <c r="A1371" s="20" t="s">
        <v>1429</v>
      </c>
      <c r="B1371" s="17" t="s">
        <v>65</v>
      </c>
      <c r="C1371" s="21">
        <v>821</v>
      </c>
      <c r="D1371" s="18">
        <v>10.402743902439024</v>
      </c>
      <c r="E1371" s="21">
        <v>75</v>
      </c>
      <c r="F1371" s="21">
        <v>70</v>
      </c>
      <c r="G1371" s="21">
        <v>145</v>
      </c>
      <c r="H1371" s="21">
        <v>-116</v>
      </c>
      <c r="I1371" s="21">
        <v>60</v>
      </c>
      <c r="J1371" s="21">
        <v>61</v>
      </c>
      <c r="K1371" s="21">
        <v>121</v>
      </c>
      <c r="L1371" s="21">
        <v>15</v>
      </c>
      <c r="M1371" s="21">
        <v>9</v>
      </c>
      <c r="N1371" s="21">
        <v>24</v>
      </c>
      <c r="O1371" s="21">
        <v>0</v>
      </c>
      <c r="P1371" s="21">
        <v>0</v>
      </c>
      <c r="Q1371" s="21">
        <v>0</v>
      </c>
      <c r="R1371" s="21">
        <v>239</v>
      </c>
      <c r="S1371" s="21">
        <v>45</v>
      </c>
      <c r="T1371" s="21">
        <v>315</v>
      </c>
      <c r="U1371" s="21">
        <v>5</v>
      </c>
      <c r="V1371" s="19">
        <v>0.56280790612070064</v>
      </c>
      <c r="W1371" s="19">
        <v>8.938316807745819</v>
      </c>
      <c r="X1371" s="19">
        <v>193.43719209387933</v>
      </c>
      <c r="Y1371" s="19">
        <v>301.06168319225418</v>
      </c>
      <c r="Z1371" s="19">
        <v>66.055959699084937</v>
      </c>
      <c r="AA1371" s="19">
        <v>67.118437671384982</v>
      </c>
      <c r="AB1371" s="19">
        <v>133.17439737046993</v>
      </c>
      <c r="AC1371" s="19">
        <v>12.80185291682956</v>
      </c>
      <c r="AD1371" s="19">
        <v>212.16615420373518</v>
      </c>
      <c r="AE1371" s="19">
        <v>327.2851776650997</v>
      </c>
      <c r="AF1371" s="22">
        <f>Table1[[#This Row],[$ESGF]]/AE1371</f>
        <v>0.64826080947924236</v>
      </c>
      <c r="AG1371" s="22">
        <f>POWER((Table1[[#This Row],[$ESGF]]+Table1[[#This Row],[$ESGA]]+Table1[[#This Row],[XEV+/-]])/(Table1[[#This Row],[$ESGF]]+Table1[[#This Row],[$ESGA]]-Table1[[#This Row],[XEV+/-]]),1/0.65)</f>
        <v>0.7676430709228782</v>
      </c>
      <c r="AH1371" s="19">
        <v>-46.246585766570362</v>
      </c>
      <c r="AI1371" s="19">
        <v>-115.11902346136451</v>
      </c>
      <c r="AJ1371" s="19">
        <v>-68.872437694794158</v>
      </c>
      <c r="AK1371" s="23">
        <v>0.13390717912598601</v>
      </c>
      <c r="AL1371" s="24">
        <v>0.76056722996184378</v>
      </c>
      <c r="AM1371" s="18">
        <v>1.3930020911456613</v>
      </c>
      <c r="AN1371" s="19">
        <v>-0.38125181336784419</v>
      </c>
      <c r="AO1371" s="19">
        <v>12.013206056945158</v>
      </c>
      <c r="AP1371" s="19">
        <v>7.3085698114097557</v>
      </c>
      <c r="AQ1371" s="19">
        <v>19.321775868354912</v>
      </c>
      <c r="AR1371" s="19">
        <v>1.8573730209608192</v>
      </c>
      <c r="AS1371" s="23">
        <v>6.8104069325493621E-2</v>
      </c>
      <c r="AT1371" s="22">
        <f>EXP(Table1[[#This Row],[TmPPR]]/Table1[[#This Row],[PPCalc]])</f>
        <v>0.82670337043178943</v>
      </c>
      <c r="AU1371" s="18">
        <v>0.70846919190706337</v>
      </c>
      <c r="AV1371" s="18">
        <v>-0.13482829706813834</v>
      </c>
      <c r="AW1371" s="19">
        <v>0</v>
      </c>
      <c r="AX1371" s="19">
        <v>0</v>
      </c>
      <c r="AY1371" s="19">
        <v>0</v>
      </c>
      <c r="AZ1371" s="19">
        <f>Table1[[#This Row],[$SHP]]/Table1[[#This Row],[SFrac]]</f>
        <v>0</v>
      </c>
      <c r="BA1371" s="23">
        <v>5.498345337911029E-3</v>
      </c>
      <c r="BB1371" s="24">
        <v>1.2953110366342742</v>
      </c>
      <c r="BC1371" s="18">
        <v>5.7197878437457994E-2</v>
      </c>
      <c r="BD1371" s="18">
        <v>1.4799999609059976E-2</v>
      </c>
      <c r="BE1371" s="22">
        <f>MAX(Table1[[#This Row],[$ESGA]],0)</f>
        <v>327.2851776650997</v>
      </c>
      <c r="BG1371" s="20"/>
    </row>
    <row r="1372" spans="1:59">
      <c r="A1372" s="20" t="s">
        <v>1430</v>
      </c>
      <c r="B1372" s="17" t="s">
        <v>65</v>
      </c>
      <c r="C1372" s="21">
        <v>524</v>
      </c>
      <c r="D1372" s="18">
        <v>6.5500000000000007</v>
      </c>
      <c r="E1372" s="21">
        <v>58</v>
      </c>
      <c r="F1372" s="21">
        <v>87</v>
      </c>
      <c r="G1372" s="21">
        <v>145</v>
      </c>
      <c r="H1372" s="21">
        <v>-66</v>
      </c>
      <c r="I1372" s="21">
        <v>50</v>
      </c>
      <c r="J1372" s="21">
        <v>78</v>
      </c>
      <c r="K1372" s="21">
        <v>128</v>
      </c>
      <c r="L1372" s="21">
        <v>4</v>
      </c>
      <c r="M1372" s="21">
        <v>2</v>
      </c>
      <c r="N1372" s="21">
        <v>6</v>
      </c>
      <c r="O1372" s="21">
        <v>4</v>
      </c>
      <c r="P1372" s="21">
        <v>7</v>
      </c>
      <c r="Q1372" s="21">
        <v>11</v>
      </c>
      <c r="R1372" s="21">
        <v>251</v>
      </c>
      <c r="S1372" s="21">
        <v>16</v>
      </c>
      <c r="T1372" s="21">
        <v>417</v>
      </c>
      <c r="U1372" s="21">
        <v>116</v>
      </c>
      <c r="V1372" s="19">
        <v>20.332953325998126</v>
      </c>
      <c r="W1372" s="19">
        <v>2.6663943074469389</v>
      </c>
      <c r="X1372" s="19">
        <v>214.66704667400188</v>
      </c>
      <c r="Y1372" s="19">
        <v>298.33360569255308</v>
      </c>
      <c r="Z1372" s="19">
        <v>40.394481112077614</v>
      </c>
      <c r="AA1372" s="19">
        <v>63.661441569227783</v>
      </c>
      <c r="AB1372" s="19">
        <v>104.05592268130539</v>
      </c>
      <c r="AC1372" s="19">
        <v>15.886400409359601</v>
      </c>
      <c r="AD1372" s="19">
        <v>174.0551571827973</v>
      </c>
      <c r="AE1372" s="19">
        <v>240.95380593268067</v>
      </c>
      <c r="AF1372" s="22">
        <f>Table1[[#This Row],[$ESGF]]/AE1372</f>
        <v>0.72235902856594025</v>
      </c>
      <c r="AG1372" s="22">
        <f>POWER((Table1[[#This Row],[$ESGF]]+Table1[[#This Row],[$ESGA]]+Table1[[#This Row],[XEV+/-]])/(Table1[[#This Row],[$ESGF]]+Table1[[#This Row],[$ESGA]]-Table1[[#This Row],[XEV+/-]]),1/0.65)</f>
        <v>0.99061910331246783</v>
      </c>
      <c r="AH1372" s="19">
        <v>-1.2712438803462929</v>
      </c>
      <c r="AI1372" s="19">
        <v>-66.898648749883293</v>
      </c>
      <c r="AJ1372" s="19">
        <v>-65.627404869537003</v>
      </c>
      <c r="AK1372" s="23">
        <v>0.17254064108811423</v>
      </c>
      <c r="AL1372" s="24">
        <v>0.9563934587339018</v>
      </c>
      <c r="AM1372" s="18">
        <v>1.1301411991271484</v>
      </c>
      <c r="AN1372" s="19">
        <v>-5.0388343151423862E-2</v>
      </c>
      <c r="AO1372" s="19">
        <v>3.3609606565789054</v>
      </c>
      <c r="AP1372" s="19">
        <v>1.5721083013308215</v>
      </c>
      <c r="AQ1372" s="19">
        <v>4.9330689579097271</v>
      </c>
      <c r="AR1372" s="19">
        <v>0.75314029891751555</v>
      </c>
      <c r="AS1372" s="23">
        <v>3.0563820358918789E-2</v>
      </c>
      <c r="AT1372" s="22">
        <f>EXP(Table1[[#This Row],[TmPPR]]/Table1[[#This Row],[PPCalc]])</f>
        <v>1.0174884635622927</v>
      </c>
      <c r="AU1372" s="18">
        <v>0.2001930233509181</v>
      </c>
      <c r="AV1372" s="18">
        <v>3.4708065533938137E-3</v>
      </c>
      <c r="AW1372" s="19">
        <v>3.8663987758670482</v>
      </c>
      <c r="AX1372" s="19">
        <v>3.8663987758670482</v>
      </c>
      <c r="AY1372" s="19">
        <v>7.7327975517340963</v>
      </c>
      <c r="AZ1372" s="19">
        <f>Table1[[#This Row],[$SHP]]/Table1[[#This Row],[SFrac]]</f>
        <v>1.1805797788907015</v>
      </c>
      <c r="BA1372" s="23">
        <v>0.24793000616718025</v>
      </c>
      <c r="BB1372" s="24">
        <v>0.9415545572016889</v>
      </c>
      <c r="BC1372" s="18">
        <v>1.6239415403950308</v>
      </c>
      <c r="BD1372" s="18">
        <v>-9.7798607769127882E-2</v>
      </c>
      <c r="BE1372" s="22">
        <f>MAX(Table1[[#This Row],[$ESGA]],0)</f>
        <v>240.95380593268067</v>
      </c>
      <c r="BG1372" s="20"/>
    </row>
    <row r="1373" spans="1:59">
      <c r="A1373" s="20" t="s">
        <v>1431</v>
      </c>
      <c r="B1373" s="17" t="s">
        <v>1</v>
      </c>
      <c r="C1373" s="21">
        <v>497</v>
      </c>
      <c r="D1373" s="18">
        <v>6.2124999999999995</v>
      </c>
      <c r="E1373" s="21">
        <v>52</v>
      </c>
      <c r="F1373" s="21">
        <v>93</v>
      </c>
      <c r="G1373" s="21">
        <v>145</v>
      </c>
      <c r="H1373" s="21">
        <v>-132</v>
      </c>
      <c r="I1373" s="21">
        <v>37</v>
      </c>
      <c r="J1373" s="21">
        <v>75</v>
      </c>
      <c r="K1373" s="21">
        <v>112</v>
      </c>
      <c r="L1373" s="21">
        <v>10</v>
      </c>
      <c r="M1373" s="21">
        <v>9</v>
      </c>
      <c r="N1373" s="21">
        <v>19</v>
      </c>
      <c r="O1373" s="21">
        <v>5</v>
      </c>
      <c r="P1373" s="21">
        <v>9</v>
      </c>
      <c r="Q1373" s="21">
        <v>14</v>
      </c>
      <c r="R1373" s="21">
        <v>247</v>
      </c>
      <c r="S1373" s="21">
        <v>36</v>
      </c>
      <c r="T1373" s="21">
        <v>526</v>
      </c>
      <c r="U1373" s="21">
        <v>182</v>
      </c>
      <c r="V1373" s="19">
        <v>24.200557957330684</v>
      </c>
      <c r="W1373" s="19">
        <v>5.2808548984460835</v>
      </c>
      <c r="X1373" s="19">
        <v>186.79944204266931</v>
      </c>
      <c r="Y1373" s="19">
        <v>338.71914510155386</v>
      </c>
      <c r="Z1373" s="19">
        <v>31.601413152821497</v>
      </c>
      <c r="AA1373" s="19">
        <v>64.045145368072966</v>
      </c>
      <c r="AB1373" s="19">
        <v>95.64655852089443</v>
      </c>
      <c r="AC1373" s="19">
        <v>15.3958243091983</v>
      </c>
      <c r="AD1373" s="19">
        <v>159.55650397368407</v>
      </c>
      <c r="AE1373" s="19">
        <v>289.94009682064836</v>
      </c>
      <c r="AF1373" s="22">
        <f>Table1[[#This Row],[$ESGF]]/AE1373</f>
        <v>0.55030851449422946</v>
      </c>
      <c r="AG1373" s="22">
        <f>POWER((Table1[[#This Row],[$ESGF]]+Table1[[#This Row],[$ESGA]]+Table1[[#This Row],[XEV+/-]])/(Table1[[#This Row],[$ESGF]]+Table1[[#This Row],[$ESGA]]-Table1[[#This Row],[XEV+/-]]),1/0.65)</f>
        <v>0.85639647151457488</v>
      </c>
      <c r="AH1373" s="19">
        <v>-22.627439885023303</v>
      </c>
      <c r="AI1373" s="19">
        <v>-130.38359284696426</v>
      </c>
      <c r="AJ1373" s="19">
        <v>-107.75615296194097</v>
      </c>
      <c r="AK1373" s="23">
        <v>0.19963429541554156</v>
      </c>
      <c r="AL1373" s="24">
        <v>0.79284315442841635</v>
      </c>
      <c r="AM1373" s="18">
        <v>1.2402280602690519</v>
      </c>
      <c r="AN1373" s="19">
        <v>-0.28789397159903457</v>
      </c>
      <c r="AO1373" s="19">
        <v>9.6299496717359663</v>
      </c>
      <c r="AP1373" s="19">
        <v>7.8860618769652895</v>
      </c>
      <c r="AQ1373" s="19">
        <v>17.516011548701258</v>
      </c>
      <c r="AR1373" s="19">
        <v>2.8194787201128788</v>
      </c>
      <c r="AS1373" s="23">
        <v>8.9927307895164552E-2</v>
      </c>
      <c r="AT1373" s="22">
        <f>EXP(Table1[[#This Row],[TmPPR]]/Table1[[#This Row],[PPCalc]])</f>
        <v>0.96489928424460147</v>
      </c>
      <c r="AU1373" s="18">
        <v>0.55867340029870971</v>
      </c>
      <c r="AV1373" s="18">
        <v>-1.9962267513218196E-2</v>
      </c>
      <c r="AW1373" s="19">
        <v>7.0847538675574269</v>
      </c>
      <c r="AX1373" s="19">
        <v>7.0847538675574269</v>
      </c>
      <c r="AY1373" s="19">
        <v>14.169507735114854</v>
      </c>
      <c r="AZ1373" s="19">
        <f>Table1[[#This Row],[$SHP]]/Table1[[#This Row],[SFrac]]</f>
        <v>2.2808060740627534</v>
      </c>
      <c r="BA1373" s="23">
        <v>0.51957317911315481</v>
      </c>
      <c r="BB1373" s="24">
        <v>0.97341873956672509</v>
      </c>
      <c r="BC1373" s="18">
        <v>3.2278483752404741</v>
      </c>
      <c r="BD1373" s="18">
        <v>-8.6961237473956648E-2</v>
      </c>
      <c r="BE1373" s="22">
        <f>MAX(Table1[[#This Row],[$ESGA]],0)</f>
        <v>289.94009682064836</v>
      </c>
      <c r="BG1373" s="20"/>
    </row>
    <row r="1374" spans="1:59">
      <c r="A1374" s="20" t="s">
        <v>1432</v>
      </c>
      <c r="B1374" s="17" t="s">
        <v>68</v>
      </c>
      <c r="C1374" s="21">
        <v>401</v>
      </c>
      <c r="D1374" s="18">
        <v>5.2386469221835075</v>
      </c>
      <c r="E1374" s="21">
        <v>37</v>
      </c>
      <c r="F1374" s="21">
        <v>108</v>
      </c>
      <c r="G1374" s="21">
        <v>145</v>
      </c>
      <c r="H1374" s="21">
        <v>-70</v>
      </c>
      <c r="I1374" s="21">
        <v>19</v>
      </c>
      <c r="J1374" s="21">
        <v>51</v>
      </c>
      <c r="K1374" s="21">
        <v>70</v>
      </c>
      <c r="L1374" s="21">
        <v>17</v>
      </c>
      <c r="M1374" s="21">
        <v>56</v>
      </c>
      <c r="N1374" s="21">
        <v>73</v>
      </c>
      <c r="O1374" s="21">
        <v>1</v>
      </c>
      <c r="P1374" s="21">
        <v>1</v>
      </c>
      <c r="Q1374" s="21">
        <v>2</v>
      </c>
      <c r="R1374" s="21">
        <v>420</v>
      </c>
      <c r="S1374" s="21">
        <v>151</v>
      </c>
      <c r="T1374" s="21">
        <v>403</v>
      </c>
      <c r="U1374" s="21">
        <v>64</v>
      </c>
      <c r="V1374" s="19">
        <v>8.6775537521697146</v>
      </c>
      <c r="W1374" s="19">
        <v>26.676522984578455</v>
      </c>
      <c r="X1374" s="19">
        <v>260.32244624783027</v>
      </c>
      <c r="Y1374" s="19">
        <v>312.32347701542159</v>
      </c>
      <c r="Z1374" s="19">
        <v>17.985731600775161</v>
      </c>
      <c r="AA1374" s="19">
        <v>49.987754541777598</v>
      </c>
      <c r="AB1374" s="19">
        <v>67.973486142552758</v>
      </c>
      <c r="AC1374" s="19">
        <v>12.975389857772834</v>
      </c>
      <c r="AD1374" s="19">
        <v>258.82060949660854</v>
      </c>
      <c r="AE1374" s="19">
        <v>323.39118927245721</v>
      </c>
      <c r="AF1374" s="22">
        <f>Table1[[#This Row],[$ESGF]]/AE1374</f>
        <v>0.80033290356142661</v>
      </c>
      <c r="AG1374" s="22">
        <f>POWER((Table1[[#This Row],[$ESGF]]+Table1[[#This Row],[$ESGA]]+Table1[[#This Row],[XEV+/-]])/(Table1[[#This Row],[$ESGF]]+Table1[[#This Row],[$ESGA]]-Table1[[#This Row],[XEV+/-]]),1/0.65)</f>
        <v>0.8684513049786583</v>
      </c>
      <c r="AH1374" s="19">
        <v>-26.669459451725348</v>
      </c>
      <c r="AI1374" s="19">
        <v>-64.570579775848685</v>
      </c>
      <c r="AJ1374" s="19">
        <v>-37.901120324123333</v>
      </c>
      <c r="AK1374" s="23">
        <v>0.30727734813420027</v>
      </c>
      <c r="AL1374" s="24">
        <v>0.85526043434618115</v>
      </c>
      <c r="AM1374" s="18">
        <v>1.6097175340599383</v>
      </c>
      <c r="AN1374" s="19">
        <v>-0.25167813697333496</v>
      </c>
      <c r="AO1374" s="19">
        <v>13.903421322973912</v>
      </c>
      <c r="AP1374" s="19">
        <v>43.055059197356357</v>
      </c>
      <c r="AQ1374" s="19">
        <v>56.958480520330262</v>
      </c>
      <c r="AR1374" s="19">
        <v>10.872746601633832</v>
      </c>
      <c r="AS1374" s="23">
        <v>0.43374530872523132</v>
      </c>
      <c r="AT1374" s="22">
        <f>EXP(Table1[[#This Row],[TmPPR]]/Table1[[#This Row],[PPCalc]])</f>
        <v>0.82659108612629473</v>
      </c>
      <c r="AU1374" s="18">
        <v>2.2722385265649683</v>
      </c>
      <c r="AV1374" s="18">
        <v>-0.43273683144048974</v>
      </c>
      <c r="AW1374" s="19">
        <v>0.84298901798503911</v>
      </c>
      <c r="AX1374" s="19">
        <v>0.84298901798503911</v>
      </c>
      <c r="AY1374" s="19">
        <v>1.6859780359700782</v>
      </c>
      <c r="AZ1374" s="19">
        <f>Table1[[#This Row],[$SHP]]/Table1[[#This Row],[SFrac]]</f>
        <v>0.32183463803041529</v>
      </c>
      <c r="BA1374" s="23">
        <v>0.17156730248141813</v>
      </c>
      <c r="BB1374" s="24">
        <v>1.1385146580136629</v>
      </c>
      <c r="BC1374" s="18">
        <v>0.898780521091608</v>
      </c>
      <c r="BD1374" s="18">
        <v>0.11659383688864833</v>
      </c>
      <c r="BE1374" s="22">
        <f>MAX(Table1[[#This Row],[$ESGA]],0)</f>
        <v>323.39118927245721</v>
      </c>
      <c r="BG1374" s="20"/>
    </row>
    <row r="1375" spans="1:59">
      <c r="A1375" s="20" t="s">
        <v>1433</v>
      </c>
      <c r="B1375" s="17" t="s">
        <v>1</v>
      </c>
      <c r="C1375" s="21">
        <v>293</v>
      </c>
      <c r="D1375" s="18">
        <v>3.6624999999999996</v>
      </c>
      <c r="E1375" s="21">
        <v>70</v>
      </c>
      <c r="F1375" s="21">
        <v>75</v>
      </c>
      <c r="G1375" s="21">
        <v>145</v>
      </c>
      <c r="H1375" s="21">
        <v>-45</v>
      </c>
      <c r="I1375" s="21">
        <v>55</v>
      </c>
      <c r="J1375" s="21">
        <v>61</v>
      </c>
      <c r="K1375" s="21">
        <v>116</v>
      </c>
      <c r="L1375" s="21">
        <v>14</v>
      </c>
      <c r="M1375" s="21">
        <v>13</v>
      </c>
      <c r="N1375" s="21">
        <v>27</v>
      </c>
      <c r="O1375" s="21">
        <v>1</v>
      </c>
      <c r="P1375" s="21">
        <v>1</v>
      </c>
      <c r="Q1375" s="21">
        <v>2</v>
      </c>
      <c r="R1375" s="21">
        <v>206</v>
      </c>
      <c r="S1375" s="21">
        <v>42</v>
      </c>
      <c r="T1375" s="21">
        <v>250</v>
      </c>
      <c r="U1375" s="21">
        <v>41</v>
      </c>
      <c r="V1375" s="19">
        <v>3.5102324788516688</v>
      </c>
      <c r="W1375" s="19">
        <v>6.6251749017138719</v>
      </c>
      <c r="X1375" s="19">
        <v>160.48976752114834</v>
      </c>
      <c r="Y1375" s="19">
        <v>202.37482509828612</v>
      </c>
      <c r="Z1375" s="19">
        <v>43.311064805476136</v>
      </c>
      <c r="AA1375" s="19">
        <v>48.323545081750979</v>
      </c>
      <c r="AB1375" s="19">
        <v>91.634609887227114</v>
      </c>
      <c r="AC1375" s="19">
        <v>25.019688706410136</v>
      </c>
      <c r="AD1375" s="19">
        <v>126.87313206056503</v>
      </c>
      <c r="AE1375" s="19">
        <v>160.29535073049027</v>
      </c>
      <c r="AF1375" s="22">
        <f>Table1[[#This Row],[$ESGF]]/AE1375</f>
        <v>0.7914960195812597</v>
      </c>
      <c r="AG1375" s="22">
        <f>POWER((Table1[[#This Row],[$ESGF]]+Table1[[#This Row],[$ESGA]]+Table1[[#This Row],[XEV+/-]])/(Table1[[#This Row],[$ESGF]]+Table1[[#This Row],[$ESGA]]-Table1[[#This Row],[XEV+/-]]),1/0.65)</f>
        <v>0.88315621482151485</v>
      </c>
      <c r="AH1375" s="19">
        <v>-11.590219628530093</v>
      </c>
      <c r="AI1375" s="19">
        <v>-33.422218669925236</v>
      </c>
      <c r="AJ1375" s="19">
        <v>-21.83199904139515</v>
      </c>
      <c r="AK1375" s="23">
        <v>0.21944954322207971</v>
      </c>
      <c r="AL1375" s="24">
        <v>0.87339515804541068</v>
      </c>
      <c r="AM1375" s="18">
        <v>0.80373395205086684</v>
      </c>
      <c r="AN1375" s="19">
        <v>-0.10879919996243115</v>
      </c>
      <c r="AO1375" s="19">
        <v>11.178167892815244</v>
      </c>
      <c r="AP1375" s="19">
        <v>10.032829854150062</v>
      </c>
      <c r="AQ1375" s="19">
        <v>21.210997746965305</v>
      </c>
      <c r="AR1375" s="19">
        <v>5.7913987022430868</v>
      </c>
      <c r="AS1375" s="23">
        <v>0.14796131047172287</v>
      </c>
      <c r="AT1375" s="22">
        <f>EXP(Table1[[#This Row],[TmPPR]]/Table1[[#This Row],[PPCalc]])</f>
        <v>0.96362763007331587</v>
      </c>
      <c r="AU1375" s="18">
        <v>0.54190829960268494</v>
      </c>
      <c r="AV1375" s="18">
        <v>-2.0077883959836576E-2</v>
      </c>
      <c r="AW1375" s="19">
        <v>1.1065054691997698</v>
      </c>
      <c r="AX1375" s="19">
        <v>1.1065054691997698</v>
      </c>
      <c r="AY1375" s="19">
        <v>2.2130109383995396</v>
      </c>
      <c r="AZ1375" s="19">
        <f>Table1[[#This Row],[$SHP]]/Table1[[#This Row],[SFrac]]</f>
        <v>0.60423506850499376</v>
      </c>
      <c r="BA1375" s="23">
        <v>0.15403651439944088</v>
      </c>
      <c r="BB1375" s="24">
        <v>1.1376936820847539</v>
      </c>
      <c r="BC1375" s="18">
        <v>0.56415873398795213</v>
      </c>
      <c r="BD1375" s="18">
        <v>7.2778240985559087E-2</v>
      </c>
      <c r="BE1375" s="22">
        <f>MAX(Table1[[#This Row],[$ESGA]],0)</f>
        <v>160.29535073049027</v>
      </c>
      <c r="BG1375" s="20"/>
    </row>
    <row r="1376" spans="1:59">
      <c r="A1376" s="20" t="s">
        <v>1434</v>
      </c>
      <c r="B1376" s="17" t="s">
        <v>1</v>
      </c>
      <c r="C1376" s="21">
        <v>237</v>
      </c>
      <c r="D1376" s="18">
        <v>2.9624999999999999</v>
      </c>
      <c r="E1376" s="21">
        <v>56</v>
      </c>
      <c r="F1376" s="21">
        <v>89</v>
      </c>
      <c r="G1376" s="21">
        <v>145</v>
      </c>
      <c r="H1376" s="21">
        <v>24</v>
      </c>
      <c r="I1376" s="21">
        <v>45</v>
      </c>
      <c r="J1376" s="21">
        <v>66</v>
      </c>
      <c r="K1376" s="21">
        <v>111</v>
      </c>
      <c r="L1376" s="21">
        <v>11</v>
      </c>
      <c r="M1376" s="21">
        <v>23</v>
      </c>
      <c r="N1376" s="21">
        <v>34</v>
      </c>
      <c r="O1376" s="21">
        <v>0</v>
      </c>
      <c r="P1376" s="21">
        <v>0</v>
      </c>
      <c r="Q1376" s="21">
        <v>0</v>
      </c>
      <c r="R1376" s="21">
        <v>211</v>
      </c>
      <c r="S1376" s="21">
        <v>54</v>
      </c>
      <c r="T1376" s="21">
        <v>135</v>
      </c>
      <c r="U1376" s="21">
        <v>2</v>
      </c>
      <c r="V1376" s="19">
        <v>0.33204565408252851</v>
      </c>
      <c r="W1376" s="19">
        <v>5.5404214447981603</v>
      </c>
      <c r="X1376" s="19">
        <v>156.66795434591745</v>
      </c>
      <c r="Y1376" s="19">
        <v>127.45957855520184</v>
      </c>
      <c r="Z1376" s="19">
        <v>36.388081932879921</v>
      </c>
      <c r="AA1376" s="19">
        <v>53.077579802539532</v>
      </c>
      <c r="AB1376" s="19">
        <v>89.465661735419445</v>
      </c>
      <c r="AC1376" s="19">
        <v>30.19937948874918</v>
      </c>
      <c r="AD1376" s="19">
        <v>125.62406846982537</v>
      </c>
      <c r="AE1376" s="19">
        <v>102.42945844445657</v>
      </c>
      <c r="AF1376" s="22">
        <f>Table1[[#This Row],[$ESGF]]/AE1376</f>
        <v>1.2264447198844297</v>
      </c>
      <c r="AG1376" s="22">
        <f>POWER((Table1[[#This Row],[$ESGF]]+Table1[[#This Row],[$ESGA]]+Table1[[#This Row],[XEV+/-]])/(Table1[[#This Row],[$ESGF]]+Table1[[#This Row],[$ESGA]]-Table1[[#This Row],[XEV+/-]]),1/0.65)</f>
        <v>1.2723547530169934</v>
      </c>
      <c r="AH1376" s="19">
        <v>17.816228155654315</v>
      </c>
      <c r="AI1376" s="19">
        <v>23.194610025368796</v>
      </c>
      <c r="AJ1376" s="19">
        <v>5.3783818697144827</v>
      </c>
      <c r="AK1376" s="23">
        <v>0.19464750979269135</v>
      </c>
      <c r="AL1376" s="24">
        <v>1.2640713235337007</v>
      </c>
      <c r="AM1376" s="18">
        <v>0.57664324776084808</v>
      </c>
      <c r="AN1376" s="19">
        <v>0.13512926449821361</v>
      </c>
      <c r="AO1376" s="19">
        <v>10.297416145996358</v>
      </c>
      <c r="AP1376" s="19">
        <v>18.711325826742247</v>
      </c>
      <c r="AQ1376" s="19">
        <v>29.008741972738608</v>
      </c>
      <c r="AR1376" s="19">
        <v>9.7919804127387717</v>
      </c>
      <c r="AS1376" s="23">
        <v>0.26234264738461904</v>
      </c>
      <c r="AT1376" s="22">
        <f>EXP(Table1[[#This Row],[TmPPR]]/Table1[[#This Row],[PPCalc]])</f>
        <v>1.0576876804135986</v>
      </c>
      <c r="AU1376" s="18">
        <v>0.77719009287693386</v>
      </c>
      <c r="AV1376" s="18">
        <v>4.3588777673798741E-2</v>
      </c>
      <c r="AW1376" s="19">
        <v>0</v>
      </c>
      <c r="AX1376" s="19">
        <v>0</v>
      </c>
      <c r="AY1376" s="19">
        <v>0</v>
      </c>
      <c r="AZ1376" s="19">
        <f>Table1[[#This Row],[$SHP]]/Table1[[#This Row],[SFrac]]</f>
        <v>0</v>
      </c>
      <c r="BA1376" s="23">
        <v>9.0093093727194266E-3</v>
      </c>
      <c r="BB1376" s="24">
        <v>0.86736112285445832</v>
      </c>
      <c r="BC1376" s="18">
        <v>2.6690079016681301E-2</v>
      </c>
      <c r="BD1376" s="18">
        <v>-3.7979947451458858E-3</v>
      </c>
      <c r="BE1376" s="22">
        <f>MAX(Table1[[#This Row],[$ESGA]],0)</f>
        <v>102.42945844445657</v>
      </c>
      <c r="BG1376" s="20"/>
    </row>
    <row r="1377" spans="1:59">
      <c r="A1377" s="20" t="s">
        <v>1435</v>
      </c>
      <c r="B1377" s="17" t="s">
        <v>59</v>
      </c>
      <c r="C1377" s="21">
        <v>171</v>
      </c>
      <c r="D1377" s="18">
        <v>2.4740853658536586</v>
      </c>
      <c r="E1377" s="21">
        <v>65</v>
      </c>
      <c r="F1377" s="21">
        <v>80</v>
      </c>
      <c r="G1377" s="21">
        <v>145</v>
      </c>
      <c r="H1377" s="21">
        <v>-7</v>
      </c>
      <c r="I1377" s="21">
        <v>40</v>
      </c>
      <c r="J1377" s="21">
        <v>59</v>
      </c>
      <c r="K1377" s="21">
        <v>99</v>
      </c>
      <c r="L1377" s="21">
        <v>25</v>
      </c>
      <c r="M1377" s="21">
        <v>21</v>
      </c>
      <c r="N1377" s="21">
        <v>46</v>
      </c>
      <c r="O1377" s="21">
        <v>0</v>
      </c>
      <c r="P1377" s="21">
        <v>0</v>
      </c>
      <c r="Q1377" s="21">
        <v>0</v>
      </c>
      <c r="R1377" s="21">
        <v>188</v>
      </c>
      <c r="S1377" s="21">
        <v>64</v>
      </c>
      <c r="T1377" s="21">
        <v>133</v>
      </c>
      <c r="U1377" s="21">
        <v>2</v>
      </c>
      <c r="V1377" s="19">
        <v>0.23408488063660476</v>
      </c>
      <c r="W1377" s="19">
        <v>5.7877797583679937</v>
      </c>
      <c r="X1377" s="19">
        <v>123.7659151193634</v>
      </c>
      <c r="Y1377" s="19">
        <v>125.212220241632</v>
      </c>
      <c r="Z1377" s="19">
        <v>52.494178583377789</v>
      </c>
      <c r="AA1377" s="19">
        <v>82.069109084192121</v>
      </c>
      <c r="AB1377" s="19">
        <v>134.56328766756991</v>
      </c>
      <c r="AC1377" s="19">
        <v>54.38910456557354</v>
      </c>
      <c r="AD1377" s="19">
        <v>162.96606656961356</v>
      </c>
      <c r="AE1377" s="19">
        <v>160.55973400589127</v>
      </c>
      <c r="AF1377" s="22">
        <f>Table1[[#This Row],[$ESGF]]/AE1377</f>
        <v>1.0149871484193789</v>
      </c>
      <c r="AG1377" s="22">
        <f>POWER((Table1[[#This Row],[$ESGF]]+Table1[[#This Row],[$ESGA]]+Table1[[#This Row],[XEV+/-]])/(Table1[[#This Row],[$ESGF]]+Table1[[#This Row],[$ESGA]]-Table1[[#This Row],[XEV+/-]]),1/0.65)</f>
        <v>0.72975793758280649</v>
      </c>
      <c r="AH1377" s="19">
        <v>-33.010138230008117</v>
      </c>
      <c r="AI1377" s="19">
        <v>2.4063325637222732</v>
      </c>
      <c r="AJ1377" s="19">
        <v>35.41647079373039</v>
      </c>
      <c r="AK1377" s="23">
        <v>0.37332661622360463</v>
      </c>
      <c r="AL1377" s="24">
        <v>0.81581403633222405</v>
      </c>
      <c r="AM1377" s="18">
        <v>0.92364191788248529</v>
      </c>
      <c r="AN1377" s="19">
        <v>-0.18802471993363867</v>
      </c>
      <c r="AO1377" s="19">
        <v>33.750388117212751</v>
      </c>
      <c r="AP1377" s="19">
        <v>33.349747743547645</v>
      </c>
      <c r="AQ1377" s="19">
        <v>67.100135860760403</v>
      </c>
      <c r="AR1377" s="19">
        <v>27.121188616548874</v>
      </c>
      <c r="AS1377" s="23">
        <v>0.58651146063708137</v>
      </c>
      <c r="AT1377" s="22">
        <f>EXP(Table1[[#This Row],[TmPPR]]/Table1[[#This Row],[PPCalc]])</f>
        <v>1.1094406129797441</v>
      </c>
      <c r="AU1377" s="18">
        <v>1.451079421667657</v>
      </c>
      <c r="AV1377" s="18">
        <v>0.15070321158698319</v>
      </c>
      <c r="AW1377" s="19">
        <v>0</v>
      </c>
      <c r="AX1377" s="19">
        <v>0</v>
      </c>
      <c r="AY1377" s="19">
        <v>0</v>
      </c>
      <c r="AZ1377" s="19">
        <f>Table1[[#This Row],[$SHP]]/Table1[[#This Row],[SFrac]]</f>
        <v>0</v>
      </c>
      <c r="BA1377" s="23">
        <v>2.1710458577053005E-2</v>
      </c>
      <c r="BB1377" s="24">
        <v>0.93761793825359052</v>
      </c>
      <c r="BC1377" s="18">
        <v>5.3713527851458887E-2</v>
      </c>
      <c r="BD1377" s="18">
        <v>-3.4598348726299086E-3</v>
      </c>
      <c r="BE1377" s="22">
        <f>MAX(Table1[[#This Row],[$ESGA]],0)</f>
        <v>160.55973400589127</v>
      </c>
      <c r="BG1377" s="20"/>
    </row>
    <row r="1378" spans="1:59">
      <c r="A1378" s="20" t="s">
        <v>1436</v>
      </c>
      <c r="B1378" s="17" t="s">
        <v>59</v>
      </c>
      <c r="C1378" s="21">
        <v>160</v>
      </c>
      <c r="D1378" s="18">
        <v>2</v>
      </c>
      <c r="E1378" s="21">
        <v>56</v>
      </c>
      <c r="F1378" s="21">
        <v>89</v>
      </c>
      <c r="G1378" s="21">
        <v>145</v>
      </c>
      <c r="H1378" s="21">
        <v>28</v>
      </c>
      <c r="I1378" s="21">
        <v>39</v>
      </c>
      <c r="J1378" s="21">
        <v>72</v>
      </c>
      <c r="K1378" s="21">
        <v>111</v>
      </c>
      <c r="L1378" s="21">
        <v>17</v>
      </c>
      <c r="M1378" s="21">
        <v>17</v>
      </c>
      <c r="N1378" s="21">
        <v>34</v>
      </c>
      <c r="O1378" s="21">
        <v>0</v>
      </c>
      <c r="P1378" s="21">
        <v>0</v>
      </c>
      <c r="Q1378" s="21">
        <v>0</v>
      </c>
      <c r="R1378" s="21">
        <v>244</v>
      </c>
      <c r="S1378" s="21">
        <v>68</v>
      </c>
      <c r="T1378" s="21">
        <v>157</v>
      </c>
      <c r="U1378" s="21">
        <v>9</v>
      </c>
      <c r="V1378" s="19">
        <v>1.3811712502669484</v>
      </c>
      <c r="W1378" s="19">
        <v>5.3394447717741649</v>
      </c>
      <c r="X1378" s="19">
        <v>174.61882874973304</v>
      </c>
      <c r="Y1378" s="19">
        <v>142.66055522822583</v>
      </c>
      <c r="Z1378" s="19">
        <v>31.873117658857179</v>
      </c>
      <c r="AA1378" s="19">
        <v>58.180448039692152</v>
      </c>
      <c r="AB1378" s="19">
        <v>90.053565698549306</v>
      </c>
      <c r="AC1378" s="19">
        <v>45.026782849274653</v>
      </c>
      <c r="AD1378" s="19">
        <v>141.1425617016647</v>
      </c>
      <c r="AE1378" s="19">
        <v>116.09675567921987</v>
      </c>
      <c r="AF1378" s="22">
        <f>Table1[[#This Row],[$ESGF]]/AE1378</f>
        <v>1.2157321785257069</v>
      </c>
      <c r="AG1378" s="22">
        <f>POWER((Table1[[#This Row],[$ESGF]]+Table1[[#This Row],[$ESGA]]+Table1[[#This Row],[XEV+/-]])/(Table1[[#This Row],[$ESGF]]+Table1[[#This Row],[$ESGA]]-Table1[[#This Row],[XEV+/-]]),1/0.65)</f>
        <v>1.0152532892518973</v>
      </c>
      <c r="AH1378" s="19">
        <v>1.2655792973187125</v>
      </c>
      <c r="AI1378" s="19">
        <v>25.04580602244484</v>
      </c>
      <c r="AJ1378" s="19">
        <v>23.780226725126127</v>
      </c>
      <c r="AK1378" s="23">
        <v>0.32594355821718968</v>
      </c>
      <c r="AL1378" s="24">
        <v>1.0598077191233259</v>
      </c>
      <c r="AM1378" s="18">
        <v>0.65188711643437935</v>
      </c>
      <c r="AN1378" s="19">
        <v>3.7866489366170215E-2</v>
      </c>
      <c r="AO1378" s="19">
        <v>14.702566930585697</v>
      </c>
      <c r="AP1378" s="19">
        <v>15.106547994300598</v>
      </c>
      <c r="AQ1378" s="19">
        <v>29.809114924886291</v>
      </c>
      <c r="AR1378" s="19">
        <v>14.904557462443146</v>
      </c>
      <c r="AS1378" s="23">
        <v>0.49335176832317507</v>
      </c>
      <c r="AT1378" s="22">
        <f>EXP(Table1[[#This Row],[TmPPR]]/Table1[[#This Row],[PPCalc]])</f>
        <v>1.0375989264237657</v>
      </c>
      <c r="AU1378" s="18">
        <v>0.98670353664635013</v>
      </c>
      <c r="AV1378" s="18">
        <v>3.6418555934909613E-2</v>
      </c>
      <c r="AW1378" s="19">
        <v>0</v>
      </c>
      <c r="AX1378" s="19">
        <v>0</v>
      </c>
      <c r="AY1378" s="19">
        <v>0</v>
      </c>
      <c r="AZ1378" s="19">
        <f>Table1[[#This Row],[$SHP]]/Table1[[#This Row],[SFrac]]</f>
        <v>0</v>
      </c>
      <c r="BA1378" s="23">
        <v>5.8893529174477377E-2</v>
      </c>
      <c r="BB1378" s="24">
        <v>0.98566011006948284</v>
      </c>
      <c r="BC1378" s="18">
        <v>0.11778705834895475</v>
      </c>
      <c r="BD1378" s="18">
        <v>-1.7012809065914173E-3</v>
      </c>
      <c r="BE1378" s="22">
        <f>MAX(Table1[[#This Row],[$ESGA]],0)</f>
        <v>116.09675567921987</v>
      </c>
      <c r="BG1378" s="20"/>
    </row>
    <row r="1379" spans="1:59">
      <c r="A1379" s="20" t="s">
        <v>1437</v>
      </c>
      <c r="B1379" s="17" t="s">
        <v>68</v>
      </c>
      <c r="C1379" s="21">
        <v>605</v>
      </c>
      <c r="D1379" s="18">
        <v>7.3780487804878057</v>
      </c>
      <c r="E1379" s="21">
        <v>34</v>
      </c>
      <c r="F1379" s="21">
        <v>110</v>
      </c>
      <c r="G1379" s="21">
        <v>144</v>
      </c>
      <c r="H1379" s="21">
        <v>19</v>
      </c>
      <c r="I1379" s="21">
        <v>26</v>
      </c>
      <c r="J1379" s="21">
        <v>95</v>
      </c>
      <c r="K1379" s="21">
        <v>121</v>
      </c>
      <c r="L1379" s="21">
        <v>4</v>
      </c>
      <c r="M1379" s="21">
        <v>14</v>
      </c>
      <c r="N1379" s="21">
        <v>18</v>
      </c>
      <c r="O1379" s="21">
        <v>4</v>
      </c>
      <c r="P1379" s="21">
        <v>1</v>
      </c>
      <c r="Q1379" s="21">
        <v>5</v>
      </c>
      <c r="R1379" s="21">
        <v>455</v>
      </c>
      <c r="S1379" s="21">
        <v>39</v>
      </c>
      <c r="T1379" s="21">
        <v>554</v>
      </c>
      <c r="U1379" s="21">
        <v>159</v>
      </c>
      <c r="V1379" s="19">
        <v>22.38372187246976</v>
      </c>
      <c r="W1379" s="19">
        <v>7.9903310870510067</v>
      </c>
      <c r="X1379" s="19">
        <v>393.61627812753022</v>
      </c>
      <c r="Y1379" s="19">
        <v>387.00966891294905</v>
      </c>
      <c r="Z1379" s="19">
        <v>30.529900387667375</v>
      </c>
      <c r="AA1379" s="19">
        <v>110.79598447205449</v>
      </c>
      <c r="AB1379" s="19">
        <v>141.3258848597219</v>
      </c>
      <c r="AC1379" s="19">
        <v>19.154913319830072</v>
      </c>
      <c r="AD1379" s="19">
        <v>459.01749394341772</v>
      </c>
      <c r="AE1379" s="19">
        <v>450.08388732564964</v>
      </c>
      <c r="AF1379" s="22">
        <f>Table1[[#This Row],[$ESGF]]/AE1379</f>
        <v>1.0198487590187924</v>
      </c>
      <c r="AG1379" s="22">
        <f>POWER((Table1[[#This Row],[$ESGF]]+Table1[[#This Row],[$ESGA]]+Table1[[#This Row],[XEV+/-]])/(Table1[[#This Row],[$ESGF]]+Table1[[#This Row],[$ESGA]]-Table1[[#This Row],[XEV+/-]]),1/0.65)</f>
        <v>1.0622865446486041</v>
      </c>
      <c r="AH1379" s="19">
        <v>17.850368657436157</v>
      </c>
      <c r="AI1379" s="19">
        <v>8.9336066177681719</v>
      </c>
      <c r="AJ1379" s="19">
        <v>-8.9167620396679812</v>
      </c>
      <c r="AK1379" s="23">
        <v>0.33173130415202862</v>
      </c>
      <c r="AL1379" s="24">
        <v>1.056135677514207</v>
      </c>
      <c r="AM1379" s="18">
        <v>2.447529744048504</v>
      </c>
      <c r="AN1379" s="19">
        <v>0.13367589870902372</v>
      </c>
      <c r="AO1379" s="19">
        <v>3.9772698258995622</v>
      </c>
      <c r="AP1379" s="19">
        <v>16.242330314925056</v>
      </c>
      <c r="AQ1379" s="19">
        <v>20.219600140824614</v>
      </c>
      <c r="AR1379" s="19">
        <v>2.7405077876820134</v>
      </c>
      <c r="AS1379" s="23">
        <v>0.10983397488925559</v>
      </c>
      <c r="AT1379" s="22">
        <f>EXP(Table1[[#This Row],[TmPPR]]/Table1[[#This Row],[PPCalc]])</f>
        <v>0.8550229256720292</v>
      </c>
      <c r="AU1379" s="18">
        <v>0.81036042448780043</v>
      </c>
      <c r="AV1379" s="18">
        <v>-0.12692431957530234</v>
      </c>
      <c r="AW1379" s="19">
        <v>4.8108956464278396</v>
      </c>
      <c r="AX1379" s="19">
        <v>4.8108956464278396</v>
      </c>
      <c r="AY1379" s="19">
        <v>9.6217912928556792</v>
      </c>
      <c r="AZ1379" s="19">
        <f>Table1[[#This Row],[$SHP]]/Table1[[#This Row],[SFrac]]</f>
        <v>1.3041105553953152</v>
      </c>
      <c r="BA1379" s="23">
        <v>0.33716706700308691</v>
      </c>
      <c r="BB1379" s="24">
        <v>0.9978152280937419</v>
      </c>
      <c r="BC1379" s="18">
        <v>2.4876350675227754</v>
      </c>
      <c r="BD1379" s="18">
        <v>-5.4408608951344566E-3</v>
      </c>
      <c r="BE1379" s="22">
        <f>MAX(Table1[[#This Row],[$ESGA]],0)</f>
        <v>450.08388732564964</v>
      </c>
      <c r="BG1379" s="20"/>
    </row>
    <row r="1380" spans="1:59">
      <c r="A1380" s="20" t="s">
        <v>1438</v>
      </c>
      <c r="B1380" s="17" t="s">
        <v>59</v>
      </c>
      <c r="C1380" s="21">
        <v>338</v>
      </c>
      <c r="D1380" s="18">
        <v>4.2250000000000005</v>
      </c>
      <c r="E1380" s="21">
        <v>61</v>
      </c>
      <c r="F1380" s="21">
        <v>83</v>
      </c>
      <c r="G1380" s="21">
        <v>144</v>
      </c>
      <c r="H1380" s="21">
        <v>-22</v>
      </c>
      <c r="I1380" s="21">
        <v>56</v>
      </c>
      <c r="J1380" s="21">
        <v>82</v>
      </c>
      <c r="K1380" s="21">
        <v>138</v>
      </c>
      <c r="L1380" s="21">
        <v>0</v>
      </c>
      <c r="M1380" s="21">
        <v>1</v>
      </c>
      <c r="N1380" s="21">
        <v>1</v>
      </c>
      <c r="O1380" s="21">
        <v>5</v>
      </c>
      <c r="P1380" s="21">
        <v>0</v>
      </c>
      <c r="Q1380" s="21">
        <v>5</v>
      </c>
      <c r="R1380" s="21">
        <v>213</v>
      </c>
      <c r="S1380" s="21">
        <v>3</v>
      </c>
      <c r="T1380" s="21">
        <v>296</v>
      </c>
      <c r="U1380" s="21">
        <v>64</v>
      </c>
      <c r="V1380" s="19">
        <v>8.6788033576410193</v>
      </c>
      <c r="W1380" s="19">
        <v>0.44594594594594594</v>
      </c>
      <c r="X1380" s="19">
        <v>201.32119664235896</v>
      </c>
      <c r="Y1380" s="19">
        <v>231.55405405405406</v>
      </c>
      <c r="Z1380" s="19">
        <v>45.50897916375402</v>
      </c>
      <c r="AA1380" s="19">
        <v>67.277469034039655</v>
      </c>
      <c r="AB1380" s="19">
        <v>112.78644819779369</v>
      </c>
      <c r="AC1380" s="19">
        <v>26.695017324921579</v>
      </c>
      <c r="AD1380" s="19">
        <v>164.70175064953585</v>
      </c>
      <c r="AE1380" s="19">
        <v>189.48720330866897</v>
      </c>
      <c r="AF1380" s="22">
        <f>Table1[[#This Row],[$ESGF]]/AE1380</f>
        <v>0.86919722162578783</v>
      </c>
      <c r="AG1380" s="22">
        <f>POWER((Table1[[#This Row],[$ESGF]]+Table1[[#This Row],[$ESGA]]+Table1[[#This Row],[XEV+/-]])/(Table1[[#This Row],[$ESGF]]+Table1[[#This Row],[$ESGA]]-Table1[[#This Row],[XEV+/-]]),1/0.65)</f>
        <v>1.0098309029069064</v>
      </c>
      <c r="AH1380" s="19">
        <v>1.1261189247639694</v>
      </c>
      <c r="AI1380" s="19">
        <v>-24.785452659133135</v>
      </c>
      <c r="AJ1380" s="19">
        <v>-25.911571583897107</v>
      </c>
      <c r="AK1380" s="23">
        <v>0.24247245701522563</v>
      </c>
      <c r="AL1380" s="24">
        <v>0.98548979949828075</v>
      </c>
      <c r="AM1380" s="18">
        <v>1.0244461308893285</v>
      </c>
      <c r="AN1380" s="19">
        <v>-1.4973819974304591E-2</v>
      </c>
      <c r="AO1380" s="19">
        <v>0</v>
      </c>
      <c r="AP1380" s="19">
        <v>0.92846734521709573</v>
      </c>
      <c r="AQ1380" s="19">
        <v>0.92846734521709573</v>
      </c>
      <c r="AR1380" s="19">
        <v>0.2197555846667682</v>
      </c>
      <c r="AS1380" s="23">
        <v>9.5953942107788251E-3</v>
      </c>
      <c r="AT1380" s="22">
        <f>EXP(Table1[[#This Row],[TmPPR]]/Table1[[#This Row],[PPCalc]])</f>
        <v>1.1556750438340151</v>
      </c>
      <c r="AU1380" s="18">
        <v>4.0540540540540543E-2</v>
      </c>
      <c r="AV1380" s="18">
        <v>5.8655929776993531E-3</v>
      </c>
      <c r="AW1380" s="19">
        <v>4.2774248046367536</v>
      </c>
      <c r="AX1380" s="19">
        <v>4.2774248046367536</v>
      </c>
      <c r="AY1380" s="19">
        <v>8.5548496092735071</v>
      </c>
      <c r="AZ1380" s="19">
        <f>Table1[[#This Row],[$SHP]]/Table1[[#This Row],[SFrac]]</f>
        <v>2.0248164755676936</v>
      </c>
      <c r="BA1380" s="23">
        <v>0.2162198522026027</v>
      </c>
      <c r="BB1380" s="24">
        <v>0.94347756682426986</v>
      </c>
      <c r="BC1380" s="18">
        <v>0.91352887555599649</v>
      </c>
      <c r="BD1380" s="18">
        <v>-5.3151568292494365E-2</v>
      </c>
      <c r="BE1380" s="22">
        <f>MAX(Table1[[#This Row],[$ESGA]],0)</f>
        <v>189.48720330866897</v>
      </c>
      <c r="BG1380" s="20"/>
    </row>
    <row r="1381" spans="1:59">
      <c r="A1381" s="20" t="s">
        <v>1439</v>
      </c>
      <c r="B1381" s="17" t="s">
        <v>65</v>
      </c>
      <c r="C1381" s="21">
        <v>317</v>
      </c>
      <c r="D1381" s="18">
        <v>3.9624999999999999</v>
      </c>
      <c r="E1381" s="21">
        <v>76</v>
      </c>
      <c r="F1381" s="21">
        <v>68</v>
      </c>
      <c r="G1381" s="21">
        <v>144</v>
      </c>
      <c r="H1381" s="21">
        <v>-37</v>
      </c>
      <c r="I1381" s="21">
        <v>58</v>
      </c>
      <c r="J1381" s="21">
        <v>43</v>
      </c>
      <c r="K1381" s="21">
        <v>101</v>
      </c>
      <c r="L1381" s="21">
        <v>18</v>
      </c>
      <c r="M1381" s="21">
        <v>23</v>
      </c>
      <c r="N1381" s="21">
        <v>41</v>
      </c>
      <c r="O1381" s="21">
        <v>0</v>
      </c>
      <c r="P1381" s="21">
        <v>2</v>
      </c>
      <c r="Q1381" s="21">
        <v>2</v>
      </c>
      <c r="R1381" s="21">
        <v>218</v>
      </c>
      <c r="S1381" s="21">
        <v>62</v>
      </c>
      <c r="T1381" s="21">
        <v>264</v>
      </c>
      <c r="U1381" s="21">
        <v>71</v>
      </c>
      <c r="V1381" s="19">
        <v>6.4543116272235261</v>
      </c>
      <c r="W1381" s="19">
        <v>9.962006545649567</v>
      </c>
      <c r="X1381" s="19">
        <v>149.54568837277648</v>
      </c>
      <c r="Y1381" s="19">
        <v>183.03799345435044</v>
      </c>
      <c r="Z1381" s="19">
        <v>48.258857388362365</v>
      </c>
      <c r="AA1381" s="19">
        <v>36.741115305958033</v>
      </c>
      <c r="AB1381" s="19">
        <v>84.999972694320391</v>
      </c>
      <c r="AC1381" s="19">
        <v>21.451097209923127</v>
      </c>
      <c r="AD1381" s="19">
        <v>126.54598767849284</v>
      </c>
      <c r="AE1381" s="19">
        <v>154.6180680104406</v>
      </c>
      <c r="AF1381" s="22">
        <f>Table1[[#This Row],[$ESGF]]/AE1381</f>
        <v>0.8184424324196562</v>
      </c>
      <c r="AG1381" s="22">
        <f>POWER((Table1[[#This Row],[$ESGF]]+Table1[[#This Row],[$ESGA]]+Table1[[#This Row],[XEV+/-]])/(Table1[[#This Row],[$ESGF]]+Table1[[#This Row],[$ESGA]]-Table1[[#This Row],[XEV+/-]]),1/0.65)</f>
        <v>0.97930981909062143</v>
      </c>
      <c r="AH1381" s="19">
        <v>-1.9104373502292438</v>
      </c>
      <c r="AI1381" s="19">
        <v>-28.072080331947774</v>
      </c>
      <c r="AJ1381" s="19">
        <v>-26.161642981718529</v>
      </c>
      <c r="AK1381" s="23">
        <v>0.1997889231485549</v>
      </c>
      <c r="AL1381" s="24">
        <v>0.96485620081401935</v>
      </c>
      <c r="AM1381" s="18">
        <v>0.79166360797614876</v>
      </c>
      <c r="AN1381" s="19">
        <v>-2.8322718300891302E-2</v>
      </c>
      <c r="AO1381" s="19">
        <v>13.058699879680368</v>
      </c>
      <c r="AP1381" s="19">
        <v>17.081499664816825</v>
      </c>
      <c r="AQ1381" s="19">
        <v>30.14019954449719</v>
      </c>
      <c r="AR1381" s="19">
        <v>7.6063595064977134</v>
      </c>
      <c r="AS1381" s="23">
        <v>0.18408550011497987</v>
      </c>
      <c r="AT1381" s="22">
        <f>EXP(Table1[[#This Row],[TmPPR]]/Table1[[#This Row],[PPCalc]])</f>
        <v>1.0087976392982243</v>
      </c>
      <c r="AU1381" s="18">
        <v>0.72943879420560775</v>
      </c>
      <c r="AV1381" s="18">
        <v>6.3892751621574513E-3</v>
      </c>
      <c r="AW1381" s="19">
        <v>0</v>
      </c>
      <c r="AX1381" s="19">
        <v>0</v>
      </c>
      <c r="AY1381" s="19">
        <v>0</v>
      </c>
      <c r="AZ1381" s="19">
        <f>Table1[[#This Row],[$SHP]]/Table1[[#This Row],[SFrac]]</f>
        <v>0</v>
      </c>
      <c r="BA1381" s="23">
        <v>0.21592829261259699</v>
      </c>
      <c r="BB1381" s="24">
        <v>1.0862523152987502</v>
      </c>
      <c r="BC1381" s="18">
        <v>0.85561585947741559</v>
      </c>
      <c r="BD1381" s="18">
        <v>7.0788119570415087E-2</v>
      </c>
      <c r="BE1381" s="22">
        <f>MAX(Table1[[#This Row],[$ESGA]],0)</f>
        <v>154.6180680104406</v>
      </c>
      <c r="BG1381" s="20"/>
    </row>
    <row r="1382" spans="1:59">
      <c r="A1382" s="20" t="s">
        <v>1440</v>
      </c>
      <c r="B1382" s="17" t="s">
        <v>59</v>
      </c>
      <c r="C1382" s="21">
        <v>268</v>
      </c>
      <c r="D1382" s="18">
        <v>3.3499999999999996</v>
      </c>
      <c r="E1382" s="21">
        <v>71</v>
      </c>
      <c r="F1382" s="21">
        <v>73</v>
      </c>
      <c r="G1382" s="21">
        <v>144</v>
      </c>
      <c r="H1382" s="21">
        <v>-34</v>
      </c>
      <c r="I1382" s="21">
        <v>56</v>
      </c>
      <c r="J1382" s="21">
        <v>59</v>
      </c>
      <c r="K1382" s="21">
        <v>115</v>
      </c>
      <c r="L1382" s="21">
        <v>15</v>
      </c>
      <c r="M1382" s="21">
        <v>14</v>
      </c>
      <c r="N1382" s="21">
        <v>29</v>
      </c>
      <c r="O1382" s="21">
        <v>0</v>
      </c>
      <c r="P1382" s="21">
        <v>0</v>
      </c>
      <c r="Q1382" s="21">
        <v>0</v>
      </c>
      <c r="R1382" s="21">
        <v>230</v>
      </c>
      <c r="S1382" s="21">
        <v>61</v>
      </c>
      <c r="T1382" s="21">
        <v>204</v>
      </c>
      <c r="U1382" s="21">
        <v>1</v>
      </c>
      <c r="V1382" s="19">
        <v>0.1111111111111111</v>
      </c>
      <c r="W1382" s="19">
        <v>5.4068749708093975</v>
      </c>
      <c r="X1382" s="19">
        <v>168.88888888888889</v>
      </c>
      <c r="Y1382" s="19">
        <v>197.59312502919062</v>
      </c>
      <c r="Z1382" s="19">
        <v>46.160639905386844</v>
      </c>
      <c r="AA1382" s="19">
        <v>48.534703236366326</v>
      </c>
      <c r="AB1382" s="19">
        <v>94.695343141753156</v>
      </c>
      <c r="AC1382" s="19">
        <v>28.267266609478558</v>
      </c>
      <c r="AD1382" s="19">
        <v>139.23443278186249</v>
      </c>
      <c r="AE1382" s="19">
        <v>162.80777174133559</v>
      </c>
      <c r="AF1382" s="22">
        <f>Table1[[#This Row],[$ESGF]]/AE1382</f>
        <v>0.85520753274035499</v>
      </c>
      <c r="AG1382" s="22">
        <f>POWER((Table1[[#This Row],[$ESGF]]+Table1[[#This Row],[$ESGA]]+Table1[[#This Row],[XEV+/-]])/(Table1[[#This Row],[$ESGF]]+Table1[[#This Row],[$ESGA]]-Table1[[#This Row],[XEV+/-]]),1/0.65)</f>
        <v>0.81763666086235831</v>
      </c>
      <c r="AH1382" s="19">
        <v>-19.735850333035</v>
      </c>
      <c r="AI1382" s="19">
        <v>-23.57333895947308</v>
      </c>
      <c r="AJ1382" s="19">
        <v>-3.8374886264380788</v>
      </c>
      <c r="AK1382" s="23">
        <v>0.25163488102226095</v>
      </c>
      <c r="AL1382" s="24">
        <v>0.83524301132719958</v>
      </c>
      <c r="AM1382" s="18">
        <v>0.84297685142457413</v>
      </c>
      <c r="AN1382" s="19">
        <v>-0.15176328474967679</v>
      </c>
      <c r="AO1382" s="19">
        <v>13.409489417661812</v>
      </c>
      <c r="AP1382" s="19">
        <v>13.047064950279839</v>
      </c>
      <c r="AQ1382" s="19">
        <v>26.456554367941653</v>
      </c>
      <c r="AR1382" s="19">
        <v>7.8974789158034797</v>
      </c>
      <c r="AS1382" s="23">
        <v>0.26348873074262524</v>
      </c>
      <c r="AT1382" s="22">
        <f>EXP(Table1[[#This Row],[TmPPR]]/Table1[[#This Row],[PPCalc]])</f>
        <v>1.0703450606343912</v>
      </c>
      <c r="AU1382" s="18">
        <v>0.88268724798779452</v>
      </c>
      <c r="AV1382" s="18">
        <v>6.0006035121808451E-2</v>
      </c>
      <c r="AW1382" s="19">
        <v>0</v>
      </c>
      <c r="AX1382" s="19">
        <v>0</v>
      </c>
      <c r="AY1382" s="19">
        <v>0</v>
      </c>
      <c r="AZ1382" s="19">
        <f>Table1[[#This Row],[$SHP]]/Table1[[#This Row],[SFrac]]</f>
        <v>0</v>
      </c>
      <c r="BA1382" s="23">
        <v>4.1459369817578775E-3</v>
      </c>
      <c r="BB1382" s="24">
        <v>0.97662601626016254</v>
      </c>
      <c r="BC1382" s="18">
        <v>1.3888888888888888E-2</v>
      </c>
      <c r="BD1382" s="18">
        <v>-3.2849289002723599E-4</v>
      </c>
      <c r="BE1382" s="22">
        <f>MAX(Table1[[#This Row],[$ESGA]],0)</f>
        <v>162.80777174133559</v>
      </c>
      <c r="BG1382" s="20"/>
    </row>
    <row r="1383" spans="1:59">
      <c r="A1383" s="20" t="s">
        <v>1441</v>
      </c>
      <c r="B1383" s="17" t="s">
        <v>68</v>
      </c>
      <c r="C1383" s="21">
        <v>819</v>
      </c>
      <c r="D1383" s="18">
        <v>10.174317653890826</v>
      </c>
      <c r="E1383" s="21">
        <v>31</v>
      </c>
      <c r="F1383" s="21">
        <v>112</v>
      </c>
      <c r="G1383" s="21">
        <v>143</v>
      </c>
      <c r="H1383" s="21">
        <v>-76</v>
      </c>
      <c r="I1383" s="21">
        <v>23</v>
      </c>
      <c r="J1383" s="21">
        <v>84</v>
      </c>
      <c r="K1383" s="21">
        <v>107</v>
      </c>
      <c r="L1383" s="21">
        <v>7</v>
      </c>
      <c r="M1383" s="21">
        <v>23</v>
      </c>
      <c r="N1383" s="21">
        <v>30</v>
      </c>
      <c r="O1383" s="21">
        <v>1</v>
      </c>
      <c r="P1383" s="21">
        <v>5</v>
      </c>
      <c r="Q1383" s="21">
        <v>6</v>
      </c>
      <c r="R1383" s="21">
        <v>639</v>
      </c>
      <c r="S1383" s="21">
        <v>77</v>
      </c>
      <c r="T1383" s="21">
        <v>904</v>
      </c>
      <c r="U1383" s="21">
        <v>266</v>
      </c>
      <c r="V1383" s="19">
        <v>39.331387566864294</v>
      </c>
      <c r="W1383" s="19">
        <v>17.03117769378099</v>
      </c>
      <c r="X1383" s="19">
        <v>522.66861243313565</v>
      </c>
      <c r="Y1383" s="19">
        <v>620.96882230621895</v>
      </c>
      <c r="Z1383" s="19">
        <v>25.727348369740561</v>
      </c>
      <c r="AA1383" s="19">
        <v>93.702133038663504</v>
      </c>
      <c r="AB1383" s="19">
        <v>119.42948140840404</v>
      </c>
      <c r="AC1383" s="19">
        <v>11.73832835489781</v>
      </c>
      <c r="AD1383" s="19">
        <v>579.81931874438499</v>
      </c>
      <c r="AE1383" s="19">
        <v>689.60466029115037</v>
      </c>
      <c r="AF1383" s="22">
        <f>Table1[[#This Row],[$ESGF]]/AE1383</f>
        <v>0.84079959450910013</v>
      </c>
      <c r="AG1383" s="22">
        <f>POWER((Table1[[#This Row],[$ESGF]]+Table1[[#This Row],[$ESGA]]+Table1[[#This Row],[XEV+/-]])/(Table1[[#This Row],[$ESGF]]+Table1[[#This Row],[$ESGA]]-Table1[[#This Row],[XEV+/-]]),1/0.65)</f>
        <v>0.95202236894883541</v>
      </c>
      <c r="AH1383" s="19">
        <v>-20.282644493737894</v>
      </c>
      <c r="AI1383" s="19">
        <v>-109.78534154676534</v>
      </c>
      <c r="AJ1383" s="19">
        <v>-89.502697053027447</v>
      </c>
      <c r="AK1383" s="23">
        <v>0.34003790281506102</v>
      </c>
      <c r="AL1383" s="24">
        <v>0.91060861050124531</v>
      </c>
      <c r="AM1383" s="18">
        <v>3.4596536376032887</v>
      </c>
      <c r="AN1383" s="19">
        <v>-0.32396923283714324</v>
      </c>
      <c r="AO1383" s="19">
        <v>9.8712767472595733</v>
      </c>
      <c r="AP1383" s="19">
        <v>24.542512631007984</v>
      </c>
      <c r="AQ1383" s="19">
        <v>34.413789378267559</v>
      </c>
      <c r="AR1383" s="19">
        <v>3.3824174307263899</v>
      </c>
      <c r="AS1383" s="23">
        <v>0.14710979775719082</v>
      </c>
      <c r="AT1383" s="22">
        <f>EXP(Table1[[#This Row],[TmPPR]]/Table1[[#This Row],[PPCalc]])</f>
        <v>0.85283216727495736</v>
      </c>
      <c r="AU1383" s="18">
        <v>1.4967418123812957</v>
      </c>
      <c r="AV1383" s="18">
        <v>-0.23827008096848754</v>
      </c>
      <c r="AW1383" s="19">
        <v>0.90905982905982907</v>
      </c>
      <c r="AX1383" s="19">
        <v>0.90905982905982907</v>
      </c>
      <c r="AY1383" s="19">
        <v>1.8181196581196581</v>
      </c>
      <c r="AZ1383" s="19">
        <f>Table1[[#This Row],[$SHP]]/Table1[[#This Row],[SFrac]]</f>
        <v>0.17869696228959189</v>
      </c>
      <c r="BA1383" s="23">
        <v>0.41552583479038335</v>
      </c>
      <c r="BB1383" s="24">
        <v>1.0129431883954469</v>
      </c>
      <c r="BC1383" s="18">
        <v>4.2276918365555201</v>
      </c>
      <c r="BD1383" s="18">
        <v>5.4368713808472108E-2</v>
      </c>
      <c r="BE1383" s="22">
        <f>MAX(Table1[[#This Row],[$ESGA]],0)</f>
        <v>689.60466029115037</v>
      </c>
      <c r="BG1383" s="20"/>
    </row>
    <row r="1384" spans="1:59">
      <c r="A1384" s="20" t="s">
        <v>1442</v>
      </c>
      <c r="B1384" s="17" t="s">
        <v>68</v>
      </c>
      <c r="C1384" s="21">
        <v>724</v>
      </c>
      <c r="D1384" s="18">
        <v>9.2439024390243905</v>
      </c>
      <c r="E1384" s="21">
        <v>30</v>
      </c>
      <c r="F1384" s="21">
        <v>113</v>
      </c>
      <c r="G1384" s="21">
        <v>143</v>
      </c>
      <c r="H1384" s="21">
        <v>-22</v>
      </c>
      <c r="I1384" s="21">
        <v>22</v>
      </c>
      <c r="J1384" s="21">
        <v>84</v>
      </c>
      <c r="K1384" s="21">
        <v>106</v>
      </c>
      <c r="L1384" s="21">
        <v>7</v>
      </c>
      <c r="M1384" s="21">
        <v>26</v>
      </c>
      <c r="N1384" s="21">
        <v>33</v>
      </c>
      <c r="O1384" s="21">
        <v>1</v>
      </c>
      <c r="P1384" s="21">
        <v>3</v>
      </c>
      <c r="Q1384" s="21">
        <v>4</v>
      </c>
      <c r="R1384" s="21">
        <v>497</v>
      </c>
      <c r="S1384" s="21">
        <v>70</v>
      </c>
      <c r="T1384" s="21">
        <v>600</v>
      </c>
      <c r="U1384" s="21">
        <v>149</v>
      </c>
      <c r="V1384" s="19">
        <v>20.985412331305472</v>
      </c>
      <c r="W1384" s="19">
        <v>6.2965018893883569</v>
      </c>
      <c r="X1384" s="19">
        <v>406.0145876686945</v>
      </c>
      <c r="Y1384" s="19">
        <v>444.70349811061163</v>
      </c>
      <c r="Z1384" s="19">
        <v>25.665410990852873</v>
      </c>
      <c r="AA1384" s="19">
        <v>102.02849730038557</v>
      </c>
      <c r="AB1384" s="19">
        <v>127.69390829123844</v>
      </c>
      <c r="AC1384" s="19">
        <v>13.813852875833183</v>
      </c>
      <c r="AD1384" s="19">
        <v>487.76376004443387</v>
      </c>
      <c r="AE1384" s="19">
        <v>528.6712131657888</v>
      </c>
      <c r="AF1384" s="22">
        <f>Table1[[#This Row],[$ESGF]]/AE1384</f>
        <v>0.92262212864514992</v>
      </c>
      <c r="AG1384" s="22">
        <f>POWER((Table1[[#This Row],[$ESGF]]+Table1[[#This Row],[$ESGA]]+Table1[[#This Row],[XEV+/-]])/(Table1[[#This Row],[$ESGF]]+Table1[[#This Row],[$ESGA]]-Table1[[#This Row],[XEV+/-]]),1/0.65)</f>
        <v>1.051021571213588</v>
      </c>
      <c r="AH1384" s="19">
        <v>16.437217522166435</v>
      </c>
      <c r="AI1384" s="19">
        <v>-40.907453121354855</v>
      </c>
      <c r="AJ1384" s="19">
        <v>-57.34467064352129</v>
      </c>
      <c r="AK1384" s="23">
        <v>0.31248764745606322</v>
      </c>
      <c r="AL1384" s="24">
        <v>1.0151219479978513</v>
      </c>
      <c r="AM1384" s="18">
        <v>2.8886053264840967</v>
      </c>
      <c r="AN1384" s="19">
        <v>4.3354358335259982E-2</v>
      </c>
      <c r="AO1384" s="19">
        <v>6.5525794793727989</v>
      </c>
      <c r="AP1384" s="19">
        <v>26.23395083006978</v>
      </c>
      <c r="AQ1384" s="19">
        <v>32.786530309442583</v>
      </c>
      <c r="AR1384" s="19">
        <v>3.5468278171164798</v>
      </c>
      <c r="AS1384" s="23">
        <v>0.13304227700710705</v>
      </c>
      <c r="AT1384" s="22">
        <f>EXP(Table1[[#This Row],[TmPPR]]/Table1[[#This Row],[PPCalc]])</f>
        <v>1.0688505691996548</v>
      </c>
      <c r="AU1384" s="18">
        <v>1.2298298289193554</v>
      </c>
      <c r="AV1384" s="18">
        <v>8.1886788470075272E-2</v>
      </c>
      <c r="AW1384" s="19">
        <v>1.4917020984775753</v>
      </c>
      <c r="AX1384" s="19">
        <v>1.4917020984775753</v>
      </c>
      <c r="AY1384" s="19">
        <v>2.9834041969551506</v>
      </c>
      <c r="AZ1384" s="19">
        <f>Table1[[#This Row],[$SHP]]/Table1[[#This Row],[SFrac]]</f>
        <v>0.32274293423525374</v>
      </c>
      <c r="BA1384" s="23">
        <v>0.27572920781927041</v>
      </c>
      <c r="BB1384" s="24">
        <v>0.9924136324243451</v>
      </c>
      <c r="BC1384" s="18">
        <v>2.5488138966708167</v>
      </c>
      <c r="BD1384" s="18">
        <v>-1.9409958086972569E-2</v>
      </c>
      <c r="BE1384" s="22">
        <f>MAX(Table1[[#This Row],[$ESGA]],0)</f>
        <v>528.6712131657888</v>
      </c>
      <c r="BG1384" s="20"/>
    </row>
    <row r="1385" spans="1:59">
      <c r="A1385" s="20" t="s">
        <v>1443</v>
      </c>
      <c r="B1385" s="17" t="s">
        <v>1</v>
      </c>
      <c r="C1385" s="21">
        <v>569</v>
      </c>
      <c r="D1385" s="18">
        <v>7.3536585365853657</v>
      </c>
      <c r="E1385" s="21">
        <v>54</v>
      </c>
      <c r="F1385" s="21">
        <v>89</v>
      </c>
      <c r="G1385" s="21">
        <v>143</v>
      </c>
      <c r="H1385" s="21">
        <v>-29</v>
      </c>
      <c r="I1385" s="21">
        <v>47</v>
      </c>
      <c r="J1385" s="21">
        <v>81</v>
      </c>
      <c r="K1385" s="21">
        <v>128</v>
      </c>
      <c r="L1385" s="21">
        <v>2</v>
      </c>
      <c r="M1385" s="21">
        <v>3</v>
      </c>
      <c r="N1385" s="21">
        <v>5</v>
      </c>
      <c r="O1385" s="21">
        <v>5</v>
      </c>
      <c r="P1385" s="21">
        <v>5</v>
      </c>
      <c r="Q1385" s="21">
        <v>10</v>
      </c>
      <c r="R1385" s="21">
        <v>216</v>
      </c>
      <c r="S1385" s="21">
        <v>12</v>
      </c>
      <c r="T1385" s="21">
        <v>379</v>
      </c>
      <c r="U1385" s="21">
        <v>146</v>
      </c>
      <c r="V1385" s="19">
        <v>19.887344950411563</v>
      </c>
      <c r="W1385" s="19">
        <v>1.8222166949937129</v>
      </c>
      <c r="X1385" s="19">
        <v>184.11265504958845</v>
      </c>
      <c r="Y1385" s="19">
        <v>231.17778330500627</v>
      </c>
      <c r="Z1385" s="19">
        <v>54.609707005845458</v>
      </c>
      <c r="AA1385" s="19">
        <v>96.451781908982937</v>
      </c>
      <c r="AB1385" s="19">
        <v>151.06148891482837</v>
      </c>
      <c r="AC1385" s="19">
        <v>20.542358359893743</v>
      </c>
      <c r="AD1385" s="19">
        <v>219.95115529494797</v>
      </c>
      <c r="AE1385" s="19">
        <v>274.31841263254591</v>
      </c>
      <c r="AF1385" s="22">
        <f>Table1[[#This Row],[$ESGF]]/AE1385</f>
        <v>0.80180966776581708</v>
      </c>
      <c r="AG1385" s="22">
        <f>POWER((Table1[[#This Row],[$ESGF]]+Table1[[#This Row],[$ESGA]]+Table1[[#This Row],[XEV+/-]])/(Table1[[#This Row],[$ESGF]]+Table1[[#This Row],[$ESGA]]-Table1[[#This Row],[XEV+/-]]),1/0.65)</f>
        <v>1.2109926351978739</v>
      </c>
      <c r="AH1385" s="19">
        <v>30.712904862215566</v>
      </c>
      <c r="AI1385" s="19">
        <v>-54.367257337598019</v>
      </c>
      <c r="AJ1385" s="19">
        <v>-85.080162199813572</v>
      </c>
      <c r="AK1385" s="23">
        <v>0.18342235161422099</v>
      </c>
      <c r="AL1385" s="24">
        <v>1.1328232732444981</v>
      </c>
      <c r="AM1385" s="18">
        <v>1.3488253417484788</v>
      </c>
      <c r="AN1385" s="19">
        <v>0.16821603950958913</v>
      </c>
      <c r="AO1385" s="19">
        <v>2.2793888264846993</v>
      </c>
      <c r="AP1385" s="19">
        <v>4.9781029188294132</v>
      </c>
      <c r="AQ1385" s="19">
        <v>7.2574917453141126</v>
      </c>
      <c r="AR1385" s="19">
        <v>0.98692259223176992</v>
      </c>
      <c r="AS1385" s="23">
        <v>3.9717994935069618E-2</v>
      </c>
      <c r="AT1385" s="22">
        <f>EXP(Table1[[#This Row],[TmPPR]]/Table1[[#This Row],[PPCalc]])</f>
        <v>0.82773117041404565</v>
      </c>
      <c r="AU1385" s="18">
        <v>0.29207257251032903</v>
      </c>
      <c r="AV1385" s="18">
        <v>-5.5221241468462572E-2</v>
      </c>
      <c r="AW1385" s="19">
        <v>8.1174135858604597</v>
      </c>
      <c r="AX1385" s="19">
        <v>8.1174135858604597</v>
      </c>
      <c r="AY1385" s="19">
        <v>16.234827171720919</v>
      </c>
      <c r="AZ1385" s="19">
        <f>Table1[[#This Row],[$SHP]]/Table1[[#This Row],[SFrac]]</f>
        <v>2.2077211079288812</v>
      </c>
      <c r="BA1385" s="23">
        <v>0.36352126676506902</v>
      </c>
      <c r="BB1385" s="24">
        <v>0.92445074570272834</v>
      </c>
      <c r="BC1385" s="18">
        <v>2.6732112665772756</v>
      </c>
      <c r="BD1385" s="18">
        <v>-0.20999546438955535</v>
      </c>
      <c r="BE1385" s="22">
        <f>MAX(Table1[[#This Row],[$ESGA]],0)</f>
        <v>274.31841263254591</v>
      </c>
      <c r="BG1385" s="20"/>
    </row>
    <row r="1386" spans="1:59">
      <c r="A1386" s="20" t="s">
        <v>1444</v>
      </c>
      <c r="B1386" s="17" t="s">
        <v>68</v>
      </c>
      <c r="C1386" s="21">
        <v>463</v>
      </c>
      <c r="D1386" s="18">
        <v>5.6463414634146343</v>
      </c>
      <c r="E1386" s="21">
        <v>46</v>
      </c>
      <c r="F1386" s="21">
        <v>97</v>
      </c>
      <c r="G1386" s="21">
        <v>143</v>
      </c>
      <c r="H1386" s="21">
        <v>-108</v>
      </c>
      <c r="I1386" s="21">
        <v>30</v>
      </c>
      <c r="J1386" s="21">
        <v>47</v>
      </c>
      <c r="K1386" s="21">
        <v>77</v>
      </c>
      <c r="L1386" s="21">
        <v>16</v>
      </c>
      <c r="M1386" s="21">
        <v>50</v>
      </c>
      <c r="N1386" s="21">
        <v>66</v>
      </c>
      <c r="O1386" s="21">
        <v>0</v>
      </c>
      <c r="P1386" s="21">
        <v>0</v>
      </c>
      <c r="Q1386" s="21">
        <v>0</v>
      </c>
      <c r="R1386" s="21">
        <v>397</v>
      </c>
      <c r="S1386" s="21">
        <v>146</v>
      </c>
      <c r="T1386" s="21">
        <v>392</v>
      </c>
      <c r="U1386" s="21">
        <v>33</v>
      </c>
      <c r="V1386" s="19">
        <v>2.893520433055317</v>
      </c>
      <c r="W1386" s="19">
        <v>24.040403991110022</v>
      </c>
      <c r="X1386" s="19">
        <v>248.10647956694467</v>
      </c>
      <c r="Y1386" s="19">
        <v>334.95959600889</v>
      </c>
      <c r="Z1386" s="19">
        <v>34.590399019539035</v>
      </c>
      <c r="AA1386" s="19">
        <v>53.699859910541193</v>
      </c>
      <c r="AB1386" s="19">
        <v>88.290258930080228</v>
      </c>
      <c r="AC1386" s="19">
        <v>15.63671972411788</v>
      </c>
      <c r="AD1386" s="19">
        <v>282.65721026756853</v>
      </c>
      <c r="AE1386" s="19">
        <v>386.18644292437114</v>
      </c>
      <c r="AF1386" s="22">
        <f>Table1[[#This Row],[$ESGF]]/AE1386</f>
        <v>0.73191903922666368</v>
      </c>
      <c r="AG1386" s="22">
        <f>POWER((Table1[[#This Row],[$ESGF]]+Table1[[#This Row],[$ESGA]]+Table1[[#This Row],[XEV+/-]])/(Table1[[#This Row],[$ESGF]]+Table1[[#This Row],[$ESGA]]-Table1[[#This Row],[XEV+/-]]),1/0.65)</f>
        <v>0.87719147817935261</v>
      </c>
      <c r="AH1386" s="19">
        <v>-28.465329986855455</v>
      </c>
      <c r="AI1386" s="19">
        <v>-103.52923265680268</v>
      </c>
      <c r="AJ1386" s="19">
        <v>-75.06390266994724</v>
      </c>
      <c r="AK1386" s="23">
        <v>0.32358838319320415</v>
      </c>
      <c r="AL1386" s="24">
        <v>0.84394842072210208</v>
      </c>
      <c r="AM1386" s="18">
        <v>1.8270905051030917</v>
      </c>
      <c r="AN1386" s="19">
        <v>-0.30999129918139673</v>
      </c>
      <c r="AO1386" s="19">
        <v>15.919953018358253</v>
      </c>
      <c r="AP1386" s="19">
        <v>50.23170727661914</v>
      </c>
      <c r="AQ1386" s="19">
        <v>66.15166029497739</v>
      </c>
      <c r="AR1386" s="19">
        <v>11.715844803862087</v>
      </c>
      <c r="AS1386" s="23">
        <v>0.47602885891507013</v>
      </c>
      <c r="AT1386" s="22">
        <f>EXP(Table1[[#This Row],[TmPPR]]/Table1[[#This Row],[PPCalc]])</f>
        <v>0.88552120435924253</v>
      </c>
      <c r="AU1386" s="18">
        <v>2.6878214838741155</v>
      </c>
      <c r="AV1386" s="18">
        <v>-0.32678231448662309</v>
      </c>
      <c r="AW1386" s="19">
        <v>0</v>
      </c>
      <c r="AX1386" s="19">
        <v>0</v>
      </c>
      <c r="AY1386" s="19">
        <v>0</v>
      </c>
      <c r="AZ1386" s="19">
        <f>Table1[[#This Row],[$SHP]]/Table1[[#This Row],[SFrac]]</f>
        <v>0</v>
      </c>
      <c r="BA1386" s="23">
        <v>9.5668372178995514E-2</v>
      </c>
      <c r="BB1386" s="24">
        <v>1.0844023222649934</v>
      </c>
      <c r="BC1386" s="18">
        <v>0.54017629657164545</v>
      </c>
      <c r="BD1386" s="18">
        <v>4.3769934418200929E-2</v>
      </c>
      <c r="BE1386" s="22">
        <f>MAX(Table1[[#This Row],[$ESGA]],0)</f>
        <v>386.18644292437114</v>
      </c>
      <c r="BG1386" s="20"/>
    </row>
    <row r="1387" spans="1:59">
      <c r="A1387" s="20" t="s">
        <v>1445</v>
      </c>
      <c r="B1387" s="17" t="s">
        <v>65</v>
      </c>
      <c r="C1387" s="21">
        <v>404</v>
      </c>
      <c r="D1387" s="18">
        <v>5.2473839223839223</v>
      </c>
      <c r="E1387" s="21">
        <v>40</v>
      </c>
      <c r="F1387" s="21">
        <v>103</v>
      </c>
      <c r="G1387" s="21">
        <v>143</v>
      </c>
      <c r="H1387" s="21">
        <v>-106</v>
      </c>
      <c r="I1387" s="21">
        <v>30</v>
      </c>
      <c r="J1387" s="21">
        <v>85</v>
      </c>
      <c r="K1387" s="21">
        <v>115</v>
      </c>
      <c r="L1387" s="21">
        <v>10</v>
      </c>
      <c r="M1387" s="21">
        <v>17</v>
      </c>
      <c r="N1387" s="21">
        <v>27</v>
      </c>
      <c r="O1387" s="21">
        <v>0</v>
      </c>
      <c r="P1387" s="21">
        <v>1</v>
      </c>
      <c r="Q1387" s="21">
        <v>1</v>
      </c>
      <c r="R1387" s="21">
        <v>392</v>
      </c>
      <c r="S1387" s="21">
        <v>68</v>
      </c>
      <c r="T1387" s="21">
        <v>490</v>
      </c>
      <c r="U1387" s="21">
        <v>60</v>
      </c>
      <c r="V1387" s="19">
        <v>4.2008536548052504</v>
      </c>
      <c r="W1387" s="19">
        <v>12.474896853305097</v>
      </c>
      <c r="X1387" s="19">
        <v>319.79914634519474</v>
      </c>
      <c r="Y1387" s="19">
        <v>417.52510314669485</v>
      </c>
      <c r="Z1387" s="19">
        <v>30.355405426145346</v>
      </c>
      <c r="AA1387" s="19">
        <v>85.703958422707657</v>
      </c>
      <c r="AB1387" s="19">
        <v>116.05936384885301</v>
      </c>
      <c r="AC1387" s="19">
        <v>22.117566689522207</v>
      </c>
      <c r="AD1387" s="19">
        <v>327.14264798020565</v>
      </c>
      <c r="AE1387" s="19">
        <v>429.25078096517308</v>
      </c>
      <c r="AF1387" s="22">
        <f>Table1[[#This Row],[$ESGF]]/AE1387</f>
        <v>0.76212475896869269</v>
      </c>
      <c r="AG1387" s="22">
        <f>POWER((Table1[[#This Row],[$ESGF]]+Table1[[#This Row],[$ESGA]]+Table1[[#This Row],[XEV+/-]])/(Table1[[#This Row],[$ESGF]]+Table1[[#This Row],[$ESGA]]-Table1[[#This Row],[XEV+/-]]),1/0.65)</f>
        <v>0.742644745529072</v>
      </c>
      <c r="AH1387" s="19">
        <v>-72.915871182320871</v>
      </c>
      <c r="AI1387" s="19">
        <v>-102.10813298496744</v>
      </c>
      <c r="AJ1387" s="19">
        <v>-29.192261802646584</v>
      </c>
      <c r="AK1387" s="23">
        <v>0.37477728064787807</v>
      </c>
      <c r="AL1387" s="24">
        <v>0.7392194330896853</v>
      </c>
      <c r="AM1387" s="18">
        <v>1.9666002769464426</v>
      </c>
      <c r="AN1387" s="19">
        <v>-0.5942288632906324</v>
      </c>
      <c r="AO1387" s="19">
        <v>10.120192640105351</v>
      </c>
      <c r="AP1387" s="19">
        <v>19.931488889505012</v>
      </c>
      <c r="AQ1387" s="19">
        <v>30.051681529610359</v>
      </c>
      <c r="AR1387" s="19">
        <v>5.7269835739325279</v>
      </c>
      <c r="AS1387" s="23">
        <v>0.2714751779304333</v>
      </c>
      <c r="AT1387" s="22">
        <f>EXP(Table1[[#This Row],[TmPPR]]/Table1[[#This Row],[PPCalc]])</f>
        <v>0.79658761648694199</v>
      </c>
      <c r="AU1387" s="18">
        <v>1.4245344839984704</v>
      </c>
      <c r="AV1387" s="18">
        <v>-0.32396500239666554</v>
      </c>
      <c r="AW1387" s="19">
        <v>0</v>
      </c>
      <c r="AX1387" s="19">
        <v>0</v>
      </c>
      <c r="AY1387" s="19">
        <v>0</v>
      </c>
      <c r="AZ1387" s="19">
        <f>Table1[[#This Row],[$SHP]]/Table1[[#This Row],[SFrac]]</f>
        <v>0</v>
      </c>
      <c r="BA1387" s="23">
        <v>0.23506379901656915</v>
      </c>
      <c r="BB1387" s="24">
        <v>1.1554086236602747</v>
      </c>
      <c r="BC1387" s="18">
        <v>1.2334699996940306</v>
      </c>
      <c r="BD1387" s="18">
        <v>0.17817975936575381</v>
      </c>
      <c r="BE1387" s="22">
        <f>MAX(Table1[[#This Row],[$ESGA]],0)</f>
        <v>429.25078096517308</v>
      </c>
      <c r="BG1387" s="20"/>
    </row>
    <row r="1388" spans="1:59">
      <c r="A1388" s="20" t="s">
        <v>1446</v>
      </c>
      <c r="B1388" s="17" t="s">
        <v>59</v>
      </c>
      <c r="C1388" s="21">
        <v>275</v>
      </c>
      <c r="D1388" s="18">
        <v>3.4375</v>
      </c>
      <c r="E1388" s="21">
        <v>48</v>
      </c>
      <c r="F1388" s="21">
        <v>95</v>
      </c>
      <c r="G1388" s="21">
        <v>143</v>
      </c>
      <c r="H1388" s="21">
        <v>12</v>
      </c>
      <c r="I1388" s="21">
        <v>41</v>
      </c>
      <c r="J1388" s="21">
        <v>81</v>
      </c>
      <c r="K1388" s="21">
        <v>122</v>
      </c>
      <c r="L1388" s="21">
        <v>6</v>
      </c>
      <c r="M1388" s="21">
        <v>12</v>
      </c>
      <c r="N1388" s="21">
        <v>18</v>
      </c>
      <c r="O1388" s="21">
        <v>1</v>
      </c>
      <c r="P1388" s="21">
        <v>2</v>
      </c>
      <c r="Q1388" s="21">
        <v>3</v>
      </c>
      <c r="R1388" s="21">
        <v>216</v>
      </c>
      <c r="S1388" s="21">
        <v>29</v>
      </c>
      <c r="T1388" s="21">
        <v>188</v>
      </c>
      <c r="U1388" s="21">
        <v>12</v>
      </c>
      <c r="V1388" s="19">
        <v>3.6313135320077352</v>
      </c>
      <c r="W1388" s="19">
        <v>4.4422718872718878</v>
      </c>
      <c r="X1388" s="19">
        <v>183.36868646799223</v>
      </c>
      <c r="Y1388" s="19">
        <v>171.55772811272809</v>
      </c>
      <c r="Z1388" s="19">
        <v>31.914759700216699</v>
      </c>
      <c r="AA1388" s="19">
        <v>63.014161435872566</v>
      </c>
      <c r="AB1388" s="19">
        <v>94.928921136089272</v>
      </c>
      <c r="AC1388" s="19">
        <v>27.615686148680517</v>
      </c>
      <c r="AD1388" s="19">
        <v>142.76527546485676</v>
      </c>
      <c r="AE1388" s="19">
        <v>133.75019023098417</v>
      </c>
      <c r="AF1388" s="22">
        <f>Table1[[#This Row],[$ESGF]]/AE1388</f>
        <v>1.0674024105558555</v>
      </c>
      <c r="AG1388" s="22">
        <f>POWER((Table1[[#This Row],[$ESGF]]+Table1[[#This Row],[$ESGA]]+Table1[[#This Row],[XEV+/-]])/(Table1[[#This Row],[$ESGF]]+Table1[[#This Row],[$ESGA]]-Table1[[#This Row],[XEV+/-]]),1/0.65)</f>
        <v>0.89466789581153283</v>
      </c>
      <c r="AH1388" s="19">
        <v>-9.9981374212408429</v>
      </c>
      <c r="AI1388" s="19">
        <v>9.0150852338726164</v>
      </c>
      <c r="AJ1388" s="19">
        <v>19.013222655113459</v>
      </c>
      <c r="AK1388" s="23">
        <v>0.20648444063799665</v>
      </c>
      <c r="AL1388" s="24">
        <v>0.9304765946595317</v>
      </c>
      <c r="AM1388" s="18">
        <v>0.70979026469311346</v>
      </c>
      <c r="AN1388" s="19">
        <v>-5.1146320093583116E-2</v>
      </c>
      <c r="AO1388" s="19">
        <v>4.7854963629398872</v>
      </c>
      <c r="AP1388" s="19">
        <v>9.5209300692080951</v>
      </c>
      <c r="AQ1388" s="19">
        <v>14.306426432147983</v>
      </c>
      <c r="AR1388" s="19">
        <v>4.1618695075339591</v>
      </c>
      <c r="AS1388" s="23">
        <v>0.11066826266826267</v>
      </c>
      <c r="AT1388" s="22">
        <f>EXP(Table1[[#This Row],[TmPPR]]/Table1[[#This Row],[PPCalc]])</f>
        <v>0.98255323631678571</v>
      </c>
      <c r="AU1388" s="18">
        <v>0.38042215292215292</v>
      </c>
      <c r="AV1388" s="18">
        <v>-6.6957160298718663E-3</v>
      </c>
      <c r="AW1388" s="19">
        <v>0.98229193017961058</v>
      </c>
      <c r="AX1388" s="19">
        <v>0.98229193017961058</v>
      </c>
      <c r="AY1388" s="19">
        <v>1.9645838603592212</v>
      </c>
      <c r="AZ1388" s="19">
        <f>Table1[[#This Row],[$SHP]]/Table1[[#This Row],[SFrac]]</f>
        <v>0.57151530483177349</v>
      </c>
      <c r="BA1388" s="23">
        <v>4.6434840820658997E-2</v>
      </c>
      <c r="BB1388" s="24">
        <v>1.0457375103007378</v>
      </c>
      <c r="BC1388" s="18">
        <v>0.15961976532101529</v>
      </c>
      <c r="BD1388" s="18">
        <v>7.1385770732077022E-3</v>
      </c>
      <c r="BE1388" s="22">
        <f>MAX(Table1[[#This Row],[$ESGA]],0)</f>
        <v>133.75019023098417</v>
      </c>
      <c r="BG1388" s="20"/>
    </row>
    <row r="1389" spans="1:59">
      <c r="A1389" s="20" t="s">
        <v>1447</v>
      </c>
      <c r="B1389" s="17" t="s">
        <v>1</v>
      </c>
      <c r="C1389" s="21">
        <v>193</v>
      </c>
      <c r="D1389" s="18">
        <v>2.4125000000000001</v>
      </c>
      <c r="E1389" s="21">
        <v>48</v>
      </c>
      <c r="F1389" s="21">
        <v>95</v>
      </c>
      <c r="G1389" s="21">
        <v>143</v>
      </c>
      <c r="H1389" s="21">
        <v>-70</v>
      </c>
      <c r="I1389" s="21">
        <v>35</v>
      </c>
      <c r="J1389" s="21">
        <v>55</v>
      </c>
      <c r="K1389" s="21">
        <v>90</v>
      </c>
      <c r="L1389" s="21">
        <v>13</v>
      </c>
      <c r="M1389" s="21">
        <v>39</v>
      </c>
      <c r="N1389" s="21">
        <v>52</v>
      </c>
      <c r="O1389" s="21">
        <v>0</v>
      </c>
      <c r="P1389" s="21">
        <v>1</v>
      </c>
      <c r="Q1389" s="21">
        <v>1</v>
      </c>
      <c r="R1389" s="21">
        <v>214</v>
      </c>
      <c r="S1389" s="21">
        <v>88</v>
      </c>
      <c r="T1389" s="21">
        <v>204</v>
      </c>
      <c r="U1389" s="21">
        <v>8</v>
      </c>
      <c r="V1389" s="19">
        <v>1.3442622950819672</v>
      </c>
      <c r="W1389" s="19">
        <v>16.627291594603943</v>
      </c>
      <c r="X1389" s="19">
        <v>124.65573770491804</v>
      </c>
      <c r="Y1389" s="19">
        <v>179.37270840539608</v>
      </c>
      <c r="Z1389" s="19">
        <v>30.751086729898457</v>
      </c>
      <c r="AA1389" s="19">
        <v>48.135063182881957</v>
      </c>
      <c r="AB1389" s="19">
        <v>78.886149912780411</v>
      </c>
      <c r="AC1389" s="19">
        <v>32.698922243639551</v>
      </c>
      <c r="AD1389" s="19">
        <v>109.23826129410197</v>
      </c>
      <c r="AE1389" s="19">
        <v>157.10548046693089</v>
      </c>
      <c r="AF1389" s="22">
        <f>Table1[[#This Row],[$ESGF]]/AE1389</f>
        <v>0.69531795434148158</v>
      </c>
      <c r="AG1389" s="22">
        <f>POWER((Table1[[#This Row],[$ESGF]]+Table1[[#This Row],[$ESGA]]+Table1[[#This Row],[XEV+/-]])/(Table1[[#This Row],[$ESGF]]+Table1[[#This Row],[$ESGA]]-Table1[[#This Row],[XEV+/-]]),1/0.65)</f>
        <v>0.67231072158756988</v>
      </c>
      <c r="AH1389" s="19">
        <v>-34.178517071026164</v>
      </c>
      <c r="AI1389" s="19">
        <v>-47.867219172828904</v>
      </c>
      <c r="AJ1389" s="19">
        <v>-13.68870210180274</v>
      </c>
      <c r="AK1389" s="23">
        <v>0.30475653176870809</v>
      </c>
      <c r="AL1389" s="24">
        <v>0.68217704581025629</v>
      </c>
      <c r="AM1389" s="18">
        <v>0.7352251328920083</v>
      </c>
      <c r="AN1389" s="19">
        <v>-0.2811986574860923</v>
      </c>
      <c r="AO1389" s="19">
        <v>11.519657833731181</v>
      </c>
      <c r="AP1389" s="19">
        <v>34.34793483482725</v>
      </c>
      <c r="AQ1389" s="19">
        <v>45.867592668558423</v>
      </c>
      <c r="AR1389" s="19">
        <v>19.012473644998309</v>
      </c>
      <c r="AS1389" s="23">
        <v>0.66577891365556485</v>
      </c>
      <c r="AT1389" s="22">
        <f>EXP(Table1[[#This Row],[TmPPR]]/Table1[[#This Row],[PPCalc]])</f>
        <v>0.74744329603625737</v>
      </c>
      <c r="AU1389" s="18">
        <v>1.6061916291940503</v>
      </c>
      <c r="AV1389" s="18">
        <v>-0.46755729924450529</v>
      </c>
      <c r="AW1389" s="19">
        <v>0</v>
      </c>
      <c r="AX1389" s="19">
        <v>0</v>
      </c>
      <c r="AY1389" s="19">
        <v>0</v>
      </c>
      <c r="AZ1389" s="19">
        <f>Table1[[#This Row],[$SHP]]/Table1[[#This Row],[SFrac]]</f>
        <v>0</v>
      </c>
      <c r="BA1389" s="23">
        <v>5.4838531817524787E-2</v>
      </c>
      <c r="BB1389" s="24">
        <v>1.4053219593498645</v>
      </c>
      <c r="BC1389" s="18">
        <v>0.13229795800977856</v>
      </c>
      <c r="BD1389" s="18">
        <v>4.5016553748739731E-2</v>
      </c>
      <c r="BE1389" s="22">
        <f>MAX(Table1[[#This Row],[$ESGA]],0)</f>
        <v>157.10548046693089</v>
      </c>
      <c r="BG1389" s="20"/>
    </row>
    <row r="1390" spans="1:59">
      <c r="A1390" s="20" t="s">
        <v>1448</v>
      </c>
      <c r="B1390" s="17" t="s">
        <v>65</v>
      </c>
      <c r="C1390" s="21">
        <v>799</v>
      </c>
      <c r="D1390" s="18">
        <v>10.158536585365852</v>
      </c>
      <c r="E1390" s="21">
        <v>49</v>
      </c>
      <c r="F1390" s="21">
        <v>93</v>
      </c>
      <c r="G1390" s="21">
        <v>142</v>
      </c>
      <c r="H1390" s="21">
        <v>-64</v>
      </c>
      <c r="I1390" s="21">
        <v>40</v>
      </c>
      <c r="J1390" s="21">
        <v>84</v>
      </c>
      <c r="K1390" s="21">
        <v>124</v>
      </c>
      <c r="L1390" s="21">
        <v>3</v>
      </c>
      <c r="M1390" s="21">
        <v>1</v>
      </c>
      <c r="N1390" s="21">
        <v>4</v>
      </c>
      <c r="O1390" s="21">
        <v>6</v>
      </c>
      <c r="P1390" s="21">
        <v>8</v>
      </c>
      <c r="Q1390" s="21">
        <v>14</v>
      </c>
      <c r="R1390" s="21">
        <v>199</v>
      </c>
      <c r="S1390" s="21">
        <v>6</v>
      </c>
      <c r="T1390" s="21">
        <v>428</v>
      </c>
      <c r="U1390" s="21">
        <v>169</v>
      </c>
      <c r="V1390" s="19">
        <v>31.002257150381769</v>
      </c>
      <c r="W1390" s="19">
        <v>0.79152190821882296</v>
      </c>
      <c r="X1390" s="19">
        <v>161.99774284961822</v>
      </c>
      <c r="Y1390" s="19">
        <v>258.20847809178122</v>
      </c>
      <c r="Z1390" s="19">
        <v>48.012635681720461</v>
      </c>
      <c r="AA1390" s="19">
        <v>100.64655274544558</v>
      </c>
      <c r="AB1390" s="19">
        <v>148.65918842716604</v>
      </c>
      <c r="AC1390" s="19">
        <v>14.633917708316469</v>
      </c>
      <c r="AD1390" s="19">
        <v>194.67973568320895</v>
      </c>
      <c r="AE1390" s="19">
        <v>306.44303621079689</v>
      </c>
      <c r="AF1390" s="22">
        <f>Table1[[#This Row],[$ESGF]]/AE1390</f>
        <v>0.63528849632364337</v>
      </c>
      <c r="AG1390" s="22">
        <f>POWER((Table1[[#This Row],[$ESGF]]+Table1[[#This Row],[$ESGA]]+Table1[[#This Row],[XEV+/-]])/(Table1[[#This Row],[$ESGF]]+Table1[[#This Row],[$ESGA]]-Table1[[#This Row],[XEV+/-]]),1/0.65)</f>
        <v>1.0773110450598591</v>
      </c>
      <c r="AH1390" s="19">
        <v>12.125882587699142</v>
      </c>
      <c r="AI1390" s="19">
        <v>-111.76330052758797</v>
      </c>
      <c r="AJ1390" s="19">
        <v>-123.8891831152871</v>
      </c>
      <c r="AK1390" s="23">
        <v>0.13670598547322949</v>
      </c>
      <c r="AL1390" s="24">
        <v>1.0045497595957507</v>
      </c>
      <c r="AM1390" s="18">
        <v>1.3887327548682944</v>
      </c>
      <c r="AN1390" s="19">
        <v>6.3040700258664151E-3</v>
      </c>
      <c r="AO1390" s="19">
        <v>2.3806026190911638</v>
      </c>
      <c r="AP1390" s="19">
        <v>0.86945399312494998</v>
      </c>
      <c r="AQ1390" s="19">
        <v>3.2500566122161136</v>
      </c>
      <c r="AR1390" s="19">
        <v>0.31993354405968955</v>
      </c>
      <c r="AS1390" s="23">
        <v>9.2314032172371181E-3</v>
      </c>
      <c r="AT1390" s="22">
        <f>EXP(Table1[[#This Row],[TmPPR]]/Table1[[#This Row],[PPCalc]])</f>
        <v>0.88718269606042643</v>
      </c>
      <c r="AU1390" s="18">
        <v>9.3777547316567289E-2</v>
      </c>
      <c r="AV1390" s="18">
        <v>-1.1225580076587145E-2</v>
      </c>
      <c r="AW1390" s="19">
        <v>9.0290429664573111</v>
      </c>
      <c r="AX1390" s="19">
        <v>9.0290429664573111</v>
      </c>
      <c r="AY1390" s="19">
        <v>18.058085932914622</v>
      </c>
      <c r="AZ1390" s="19">
        <f>Table1[[#This Row],[$SHP]]/Table1[[#This Row],[SFrac]]</f>
        <v>1.7776267064813918</v>
      </c>
      <c r="BA1390" s="23">
        <v>0.32032413600033244</v>
      </c>
      <c r="BB1390" s="24">
        <v>0.84054780457008371</v>
      </c>
      <c r="BC1390" s="18">
        <v>3.2540244547350836</v>
      </c>
      <c r="BD1390" s="18">
        <v>-0.56522877068948851</v>
      </c>
      <c r="BE1390" s="22">
        <f>MAX(Table1[[#This Row],[$ESGA]],0)</f>
        <v>306.44303621079689</v>
      </c>
      <c r="BG1390" s="20"/>
    </row>
    <row r="1391" spans="1:59">
      <c r="A1391" s="20" t="s">
        <v>1449</v>
      </c>
      <c r="B1391" s="17" t="s">
        <v>68</v>
      </c>
      <c r="C1391" s="21">
        <v>773</v>
      </c>
      <c r="D1391" s="18">
        <v>9.4605691056910555</v>
      </c>
      <c r="E1391" s="21">
        <v>42</v>
      </c>
      <c r="F1391" s="21">
        <v>100</v>
      </c>
      <c r="G1391" s="21">
        <v>142</v>
      </c>
      <c r="H1391" s="21">
        <v>73</v>
      </c>
      <c r="I1391" s="21">
        <v>32</v>
      </c>
      <c r="J1391" s="21">
        <v>81</v>
      </c>
      <c r="K1391" s="21">
        <v>113</v>
      </c>
      <c r="L1391" s="21">
        <v>7</v>
      </c>
      <c r="M1391" s="21">
        <v>13</v>
      </c>
      <c r="N1391" s="21">
        <v>20</v>
      </c>
      <c r="O1391" s="21">
        <v>3</v>
      </c>
      <c r="P1391" s="21">
        <v>6</v>
      </c>
      <c r="Q1391" s="21">
        <v>9</v>
      </c>
      <c r="R1391" s="21">
        <v>493</v>
      </c>
      <c r="S1391" s="21">
        <v>41</v>
      </c>
      <c r="T1391" s="21">
        <v>591</v>
      </c>
      <c r="U1391" s="21">
        <v>211</v>
      </c>
      <c r="V1391" s="19">
        <v>29.968143047089495</v>
      </c>
      <c r="W1391" s="19">
        <v>4.6337233924097632</v>
      </c>
      <c r="X1391" s="19">
        <v>422.0318569529104</v>
      </c>
      <c r="Y1391" s="19">
        <v>375.36627660759024</v>
      </c>
      <c r="Z1391" s="19">
        <v>37.034337064132465</v>
      </c>
      <c r="AA1391" s="19">
        <v>91.945616124921685</v>
      </c>
      <c r="AB1391" s="19">
        <v>128.97995318905413</v>
      </c>
      <c r="AC1391" s="19">
        <v>13.633424347745164</v>
      </c>
      <c r="AD1391" s="19">
        <v>484.18995008679127</v>
      </c>
      <c r="AE1391" s="19">
        <v>431.63877613491746</v>
      </c>
      <c r="AF1391" s="22">
        <f>Table1[[#This Row],[$ESGF]]/AE1391</f>
        <v>1.1217480376124684</v>
      </c>
      <c r="AG1391" s="22">
        <f>POWER((Table1[[#This Row],[$ESGF]]+Table1[[#This Row],[$ESGA]]+Table1[[#This Row],[XEV+/-]])/(Table1[[#This Row],[$ESGF]]+Table1[[#This Row],[$ESGA]]-Table1[[#This Row],[XEV+/-]]),1/0.65)</f>
        <v>1.1842514883447541</v>
      </c>
      <c r="AH1391" s="19">
        <v>50.284286041998634</v>
      </c>
      <c r="AI1391" s="19">
        <v>52.551173951873828</v>
      </c>
      <c r="AJ1391" s="19">
        <v>2.2668879098752104</v>
      </c>
      <c r="AK1391" s="23">
        <v>0.27506801249948531</v>
      </c>
      <c r="AL1391" s="24">
        <v>1.1576804085614965</v>
      </c>
      <c r="AM1391" s="18">
        <v>2.6022999410164718</v>
      </c>
      <c r="AN1391" s="19">
        <v>0.38102447752109692</v>
      </c>
      <c r="AO1391" s="19">
        <v>7.289225250586358</v>
      </c>
      <c r="AP1391" s="19">
        <v>13.806169926772704</v>
      </c>
      <c r="AQ1391" s="19">
        <v>21.095395177359059</v>
      </c>
      <c r="AR1391" s="19">
        <v>2.2298230626177671</v>
      </c>
      <c r="AS1391" s="23">
        <v>6.3941960694039957E-2</v>
      </c>
      <c r="AT1391" s="22">
        <f>EXP(Table1[[#This Row],[TmPPR]]/Table1[[#This Row],[PPCalc]])</f>
        <v>1.2030583028116923</v>
      </c>
      <c r="AU1391" s="18">
        <v>0.60492733789934627</v>
      </c>
      <c r="AV1391" s="18">
        <v>0.11183104188432548</v>
      </c>
      <c r="AW1391" s="19">
        <v>2.7390809643677176</v>
      </c>
      <c r="AX1391" s="19">
        <v>2.7390809643677176</v>
      </c>
      <c r="AY1391" s="19">
        <v>5.4781619287354353</v>
      </c>
      <c r="AZ1391" s="19">
        <f>Table1[[#This Row],[$SHP]]/Table1[[#This Row],[SFrac]]</f>
        <v>0.57905204935715948</v>
      </c>
      <c r="BA1391" s="23">
        <v>0.37889527658080263</v>
      </c>
      <c r="BB1391" s="24">
        <v>0.94966044889542833</v>
      </c>
      <c r="BC1391" s="18">
        <v>3.5845649479126092</v>
      </c>
      <c r="BD1391" s="18">
        <v>-0.18514557728909006</v>
      </c>
      <c r="BE1391" s="22">
        <f>MAX(Table1[[#This Row],[$ESGA]],0)</f>
        <v>431.63877613491746</v>
      </c>
      <c r="BG1391" s="20"/>
    </row>
    <row r="1392" spans="1:59">
      <c r="A1392" s="20" t="s">
        <v>1450</v>
      </c>
      <c r="B1392" s="17" t="s">
        <v>59</v>
      </c>
      <c r="C1392" s="21">
        <v>652</v>
      </c>
      <c r="D1392" s="18">
        <v>7.9512195121951228</v>
      </c>
      <c r="E1392" s="21">
        <v>58</v>
      </c>
      <c r="F1392" s="21">
        <v>84</v>
      </c>
      <c r="G1392" s="21">
        <v>142</v>
      </c>
      <c r="H1392" s="21">
        <v>-21</v>
      </c>
      <c r="I1392" s="21">
        <v>52</v>
      </c>
      <c r="J1392" s="21">
        <v>77</v>
      </c>
      <c r="K1392" s="21">
        <v>129</v>
      </c>
      <c r="L1392" s="21">
        <v>3</v>
      </c>
      <c r="M1392" s="21">
        <v>2</v>
      </c>
      <c r="N1392" s="21">
        <v>5</v>
      </c>
      <c r="O1392" s="21">
        <v>3</v>
      </c>
      <c r="P1392" s="21">
        <v>5</v>
      </c>
      <c r="Q1392" s="21">
        <v>8</v>
      </c>
      <c r="R1392" s="21">
        <v>218</v>
      </c>
      <c r="S1392" s="21">
        <v>14</v>
      </c>
      <c r="T1392" s="21">
        <v>321</v>
      </c>
      <c r="U1392" s="21">
        <v>93</v>
      </c>
      <c r="V1392" s="19">
        <v>12.226929824561404</v>
      </c>
      <c r="W1392" s="19">
        <v>1.6067176870748299</v>
      </c>
      <c r="X1392" s="19">
        <v>191.77307017543859</v>
      </c>
      <c r="Y1392" s="19">
        <v>226.39328231292515</v>
      </c>
      <c r="Z1392" s="19">
        <v>59.65725759769817</v>
      </c>
      <c r="AA1392" s="19">
        <v>88.171419775857757</v>
      </c>
      <c r="AB1392" s="19">
        <v>147.82867737355591</v>
      </c>
      <c r="AC1392" s="19">
        <v>18.591950221827581</v>
      </c>
      <c r="AD1392" s="19">
        <v>219.55778424577562</v>
      </c>
      <c r="AE1392" s="19">
        <v>260.29116948871695</v>
      </c>
      <c r="AF1392" s="22">
        <f>Table1[[#This Row],[$ESGF]]/AE1392</f>
        <v>0.84350838592429844</v>
      </c>
      <c r="AG1392" s="22">
        <f>POWER((Table1[[#This Row],[$ESGF]]+Table1[[#This Row],[$ESGA]]+Table1[[#This Row],[XEV+/-]])/(Table1[[#This Row],[$ESGF]]+Table1[[#This Row],[$ESGA]]-Table1[[#This Row],[XEV+/-]]),1/0.65)</f>
        <v>1.0406678204510544</v>
      </c>
      <c r="AH1392" s="19">
        <v>6.2162675341757101</v>
      </c>
      <c r="AI1392" s="19">
        <v>-40.733385242941331</v>
      </c>
      <c r="AJ1392" s="19">
        <v>-46.949652777117045</v>
      </c>
      <c r="AK1392" s="23">
        <v>0.16698564889905843</v>
      </c>
      <c r="AL1392" s="24">
        <v>1.0116194608360323</v>
      </c>
      <c r="AM1392" s="18">
        <v>1.3277395497827573</v>
      </c>
      <c r="AN1392" s="19">
        <v>1.5338675708293694E-2</v>
      </c>
      <c r="AO1392" s="19">
        <v>2.260010210414122</v>
      </c>
      <c r="AP1392" s="19">
        <v>2.1044769670761276</v>
      </c>
      <c r="AQ1392" s="19">
        <v>4.3644871774902496</v>
      </c>
      <c r="AR1392" s="19">
        <v>0.54890789655552208</v>
      </c>
      <c r="AS1392" s="23">
        <v>2.5533027628229201E-2</v>
      </c>
      <c r="AT1392" s="22">
        <f>EXP(Table1[[#This Row],[TmPPR]]/Table1[[#This Row],[PPCalc]])</f>
        <v>0.96711565329263582</v>
      </c>
      <c r="AU1392" s="18">
        <v>0.20301870748299319</v>
      </c>
      <c r="AV1392" s="18">
        <v>-6.7883752143412775E-3</v>
      </c>
      <c r="AW1392" s="19">
        <v>3.5848081772559874</v>
      </c>
      <c r="AX1392" s="19">
        <v>3.5848081772559874</v>
      </c>
      <c r="AY1392" s="19">
        <v>7.1696163545119749</v>
      </c>
      <c r="AZ1392" s="19">
        <f>Table1[[#This Row],[$SHP]]/Table1[[#This Row],[SFrac]]</f>
        <v>0.90170021636500286</v>
      </c>
      <c r="BA1392" s="23">
        <v>0.19000859906757811</v>
      </c>
      <c r="BB1392" s="24">
        <v>0.97670386385896246</v>
      </c>
      <c r="BC1392" s="18">
        <v>1.5108000803909871</v>
      </c>
      <c r="BD1392" s="18">
        <v>-3.5612247877324255E-2</v>
      </c>
      <c r="BE1392" s="22">
        <f>MAX(Table1[[#This Row],[$ESGA]],0)</f>
        <v>260.29116948871695</v>
      </c>
      <c r="BG1392" s="20"/>
    </row>
    <row r="1393" spans="1:59">
      <c r="A1393" s="20" t="s">
        <v>1451</v>
      </c>
      <c r="B1393" s="17" t="s">
        <v>1</v>
      </c>
      <c r="C1393" s="21">
        <v>296</v>
      </c>
      <c r="D1393" s="18">
        <v>3.6097560975609753</v>
      </c>
      <c r="E1393" s="21">
        <v>62</v>
      </c>
      <c r="F1393" s="21">
        <v>80</v>
      </c>
      <c r="G1393" s="21">
        <v>142</v>
      </c>
      <c r="H1393" s="21">
        <v>26</v>
      </c>
      <c r="I1393" s="21">
        <v>49</v>
      </c>
      <c r="J1393" s="21">
        <v>64</v>
      </c>
      <c r="K1393" s="21">
        <v>113</v>
      </c>
      <c r="L1393" s="21">
        <v>13</v>
      </c>
      <c r="M1393" s="21">
        <v>16</v>
      </c>
      <c r="N1393" s="21">
        <v>29</v>
      </c>
      <c r="O1393" s="21">
        <v>0</v>
      </c>
      <c r="P1393" s="21">
        <v>0</v>
      </c>
      <c r="Q1393" s="21">
        <v>0</v>
      </c>
      <c r="R1393" s="21">
        <v>192</v>
      </c>
      <c r="S1393" s="21">
        <v>44</v>
      </c>
      <c r="T1393" s="21">
        <v>127</v>
      </c>
      <c r="U1393" s="21">
        <v>5</v>
      </c>
      <c r="V1393" s="19">
        <v>0.95744680851063835</v>
      </c>
      <c r="W1393" s="19">
        <v>4.9282077282093439</v>
      </c>
      <c r="X1393" s="19">
        <v>147.04255319148936</v>
      </c>
      <c r="Y1393" s="19">
        <v>117.07179227179066</v>
      </c>
      <c r="Z1393" s="19">
        <v>57.771972830631164</v>
      </c>
      <c r="AA1393" s="19">
        <v>75.226905091659674</v>
      </c>
      <c r="AB1393" s="19">
        <v>132.99887792229083</v>
      </c>
      <c r="AC1393" s="19">
        <v>36.844283748742733</v>
      </c>
      <c r="AD1393" s="19">
        <v>173.26484341770285</v>
      </c>
      <c r="AE1393" s="19">
        <v>137.2328643484617</v>
      </c>
      <c r="AF1393" s="22">
        <f>Table1[[#This Row],[$ESGF]]/AE1393</f>
        <v>1.2625608613527788</v>
      </c>
      <c r="AG1393" s="22">
        <f>POWER((Table1[[#This Row],[$ESGF]]+Table1[[#This Row],[$ESGA]]+Table1[[#This Row],[XEV+/-]])/(Table1[[#This Row],[$ESGF]]+Table1[[#This Row],[$ESGA]]-Table1[[#This Row],[XEV+/-]]),1/0.65)</f>
        <v>1.0811497144281459</v>
      </c>
      <c r="AH1393" s="19">
        <v>7.8719549972200262</v>
      </c>
      <c r="AI1393" s="19">
        <v>36.031979069241174</v>
      </c>
      <c r="AJ1393" s="19">
        <v>28.160024072021145</v>
      </c>
      <c r="AK1393" s="23">
        <v>0.25983355946184472</v>
      </c>
      <c r="AL1393" s="24">
        <v>1.12296217044602</v>
      </c>
      <c r="AM1393" s="18">
        <v>0.93793577561836616</v>
      </c>
      <c r="AN1393" s="19">
        <v>0.10877240161137894</v>
      </c>
      <c r="AO1393" s="19">
        <v>12.845465911426015</v>
      </c>
      <c r="AP1393" s="19">
        <v>15.639853765043666</v>
      </c>
      <c r="AQ1393" s="19">
        <v>28.485319676469683</v>
      </c>
      <c r="AR1393" s="19">
        <v>7.8912034238868722</v>
      </c>
      <c r="AS1393" s="23">
        <v>0.21538164179605407</v>
      </c>
      <c r="AT1393" s="22">
        <f>EXP(Table1[[#This Row],[TmPPR]]/Table1[[#This Row],[PPCalc]])</f>
        <v>0.95625056270787567</v>
      </c>
      <c r="AU1393" s="18">
        <v>0.77747519477600002</v>
      </c>
      <c r="AV1393" s="18">
        <v>-3.478059027058656E-2</v>
      </c>
      <c r="AW1393" s="19">
        <v>0</v>
      </c>
      <c r="AX1393" s="19">
        <v>0</v>
      </c>
      <c r="AY1393" s="19">
        <v>0</v>
      </c>
      <c r="AZ1393" s="19">
        <f>Table1[[#This Row],[$SHP]]/Table1[[#This Row],[SFrac]]</f>
        <v>0</v>
      </c>
      <c r="BA1393" s="23">
        <v>2.9470960322024155E-2</v>
      </c>
      <c r="BB1393" s="24">
        <v>0.84380287175427282</v>
      </c>
      <c r="BC1393" s="18">
        <v>0.10638297872340426</v>
      </c>
      <c r="BD1393" s="18">
        <v>-1.806769956795224E-2</v>
      </c>
      <c r="BE1393" s="22">
        <f>MAX(Table1[[#This Row],[$ESGA]],0)</f>
        <v>137.2328643484617</v>
      </c>
      <c r="BG1393" s="20"/>
    </row>
    <row r="1394" spans="1:59">
      <c r="A1394" s="20" t="s">
        <v>1452</v>
      </c>
      <c r="B1394" s="17" t="s">
        <v>65</v>
      </c>
      <c r="C1394" s="21">
        <v>246</v>
      </c>
      <c r="D1394" s="18">
        <v>3.0750000000000002</v>
      </c>
      <c r="E1394" s="21">
        <v>71</v>
      </c>
      <c r="F1394" s="21">
        <v>71</v>
      </c>
      <c r="G1394" s="21">
        <v>142</v>
      </c>
      <c r="H1394" s="21">
        <v>-34</v>
      </c>
      <c r="I1394" s="21">
        <v>59</v>
      </c>
      <c r="J1394" s="21">
        <v>57</v>
      </c>
      <c r="K1394" s="21">
        <v>116</v>
      </c>
      <c r="L1394" s="21">
        <v>12</v>
      </c>
      <c r="M1394" s="21">
        <v>14</v>
      </c>
      <c r="N1394" s="21">
        <v>26</v>
      </c>
      <c r="O1394" s="21">
        <v>0</v>
      </c>
      <c r="P1394" s="21">
        <v>0</v>
      </c>
      <c r="Q1394" s="21">
        <v>0</v>
      </c>
      <c r="R1394" s="21">
        <v>184</v>
      </c>
      <c r="S1394" s="21">
        <v>40</v>
      </c>
      <c r="T1394" s="21">
        <v>180</v>
      </c>
      <c r="U1394" s="21">
        <v>2</v>
      </c>
      <c r="V1394" s="19">
        <v>0.27777777777777779</v>
      </c>
      <c r="W1394" s="19">
        <v>6.0052413087229315</v>
      </c>
      <c r="X1394" s="19">
        <v>143.72222222222223</v>
      </c>
      <c r="Y1394" s="19">
        <v>171.99475869127707</v>
      </c>
      <c r="Z1394" s="19">
        <v>46.478207053343226</v>
      </c>
      <c r="AA1394" s="19">
        <v>45.010461182549079</v>
      </c>
      <c r="AB1394" s="19">
        <v>91.488668235892305</v>
      </c>
      <c r="AC1394" s="19">
        <v>29.752412434436522</v>
      </c>
      <c r="AD1394" s="19">
        <v>113.55785514606495</v>
      </c>
      <c r="AE1394" s="19">
        <v>136.27224332431996</v>
      </c>
      <c r="AF1394" s="22">
        <f>Table1[[#This Row],[$ESGF]]/AE1394</f>
        <v>0.83331610587641025</v>
      </c>
      <c r="AG1394" s="22">
        <f>POWER((Table1[[#This Row],[$ESGF]]+Table1[[#This Row],[$ESGA]]+Table1[[#This Row],[XEV+/-]])/(Table1[[#This Row],[$ESGF]]+Table1[[#This Row],[$ESGA]]-Table1[[#This Row],[XEV+/-]]),1/0.65)</f>
        <v>0.90081823279872986</v>
      </c>
      <c r="AH1394" s="19">
        <v>-8.4776833241032907</v>
      </c>
      <c r="AI1394" s="19">
        <v>-22.714388178255035</v>
      </c>
      <c r="AJ1394" s="19">
        <v>-14.236704854151746</v>
      </c>
      <c r="AK1394" s="23">
        <v>0.23161837304352118</v>
      </c>
      <c r="AL1394" s="24">
        <v>0.89975018642928206</v>
      </c>
      <c r="AM1394" s="18">
        <v>0.71222649710882768</v>
      </c>
      <c r="AN1394" s="19">
        <v>-7.5238271602986961E-2</v>
      </c>
      <c r="AO1394" s="19">
        <v>9.5475246050129137</v>
      </c>
      <c r="AP1394" s="19">
        <v>11.326298958091153</v>
      </c>
      <c r="AQ1394" s="19">
        <v>20.873823563104068</v>
      </c>
      <c r="AR1394" s="19">
        <v>6.788235305074493</v>
      </c>
      <c r="AS1394" s="23">
        <v>0.16554348405785849</v>
      </c>
      <c r="AT1394" s="22">
        <f>EXP(Table1[[#This Row],[TmPPR]]/Table1[[#This Row],[PPCalc]])</f>
        <v>1.0410133161078547</v>
      </c>
      <c r="AU1394" s="18">
        <v>0.5090462134779149</v>
      </c>
      <c r="AV1394" s="18">
        <v>2.0460899362809593E-2</v>
      </c>
      <c r="AW1394" s="19">
        <v>0</v>
      </c>
      <c r="AX1394" s="19">
        <v>0</v>
      </c>
      <c r="AY1394" s="19">
        <v>0</v>
      </c>
      <c r="AZ1394" s="19">
        <f>Table1[[#This Row],[$SHP]]/Table1[[#This Row],[SFrac]]</f>
        <v>0</v>
      </c>
      <c r="BA1394" s="23">
        <v>8.5315667971494515E-3</v>
      </c>
      <c r="BB1394" s="24">
        <v>0.92581157575149031</v>
      </c>
      <c r="BC1394" s="18">
        <v>2.6234567901234566E-2</v>
      </c>
      <c r="BD1394" s="18">
        <v>-2.0222797811231719E-3</v>
      </c>
      <c r="BE1394" s="22">
        <f>MAX(Table1[[#This Row],[$ESGA]],0)</f>
        <v>136.27224332431996</v>
      </c>
      <c r="BG1394" s="20"/>
    </row>
    <row r="1395" spans="1:59">
      <c r="A1395" s="20" t="s">
        <v>1453</v>
      </c>
      <c r="B1395" s="17" t="s">
        <v>68</v>
      </c>
      <c r="C1395" s="21">
        <v>810</v>
      </c>
      <c r="D1395" s="18">
        <v>10.292682926829269</v>
      </c>
      <c r="E1395" s="21">
        <v>27</v>
      </c>
      <c r="F1395" s="21">
        <v>114</v>
      </c>
      <c r="G1395" s="21">
        <v>141</v>
      </c>
      <c r="H1395" s="21">
        <v>-7</v>
      </c>
      <c r="I1395" s="21">
        <v>23</v>
      </c>
      <c r="J1395" s="21">
        <v>98</v>
      </c>
      <c r="K1395" s="21">
        <v>121</v>
      </c>
      <c r="L1395" s="21">
        <v>4</v>
      </c>
      <c r="M1395" s="21">
        <v>8</v>
      </c>
      <c r="N1395" s="21">
        <v>12</v>
      </c>
      <c r="O1395" s="21">
        <v>0</v>
      </c>
      <c r="P1395" s="21">
        <v>8</v>
      </c>
      <c r="Q1395" s="21">
        <v>8</v>
      </c>
      <c r="R1395" s="21">
        <v>506</v>
      </c>
      <c r="S1395" s="21">
        <v>28</v>
      </c>
      <c r="T1395" s="21">
        <v>693</v>
      </c>
      <c r="U1395" s="21">
        <v>203</v>
      </c>
      <c r="V1395" s="19">
        <v>30.15103409384913</v>
      </c>
      <c r="W1395" s="19">
        <v>4.0395004649137647</v>
      </c>
      <c r="X1395" s="19">
        <v>447.84896590615085</v>
      </c>
      <c r="Y1395" s="19">
        <v>485.96049953508623</v>
      </c>
      <c r="Z1395" s="19">
        <v>27.637859316800615</v>
      </c>
      <c r="AA1395" s="19">
        <v>117.56705639864907</v>
      </c>
      <c r="AB1395" s="19">
        <v>145.20491571544969</v>
      </c>
      <c r="AC1395" s="19">
        <v>14.107586597946533</v>
      </c>
      <c r="AD1395" s="19">
        <v>532.68029693729045</v>
      </c>
      <c r="AE1395" s="19">
        <v>582.64244308213074</v>
      </c>
      <c r="AF1395" s="22">
        <f>Table1[[#This Row],[$ESGF]]/AE1395</f>
        <v>0.91424904461037093</v>
      </c>
      <c r="AG1395" s="22">
        <f>POWER((Table1[[#This Row],[$ESGF]]+Table1[[#This Row],[$ESGA]]+Table1[[#This Row],[XEV+/-]])/(Table1[[#This Row],[$ESGF]]+Table1[[#This Row],[$ESGA]]-Table1[[#This Row],[XEV+/-]]),1/0.65)</f>
        <v>0.92625436922190862</v>
      </c>
      <c r="AH1395" s="19">
        <v>-27.762538047439939</v>
      </c>
      <c r="AI1395" s="19">
        <v>-49.962146144840261</v>
      </c>
      <c r="AJ1395" s="19">
        <v>-22.199608097400322</v>
      </c>
      <c r="AK1395" s="23">
        <v>0.32211391122487876</v>
      </c>
      <c r="AL1395" s="24">
        <v>0.92157618903912164</v>
      </c>
      <c r="AM1395" s="18">
        <v>3.3154163545585082</v>
      </c>
      <c r="AN1395" s="19">
        <v>-0.27076947653034611</v>
      </c>
      <c r="AO1395" s="19">
        <v>4.5040684295722224</v>
      </c>
      <c r="AP1395" s="19">
        <v>8.4818454418542402</v>
      </c>
      <c r="AQ1395" s="19">
        <v>12.985913871426462</v>
      </c>
      <c r="AR1395" s="19">
        <v>1.2616646178400117</v>
      </c>
      <c r="AS1395" s="23">
        <v>5.2415605212587035E-2</v>
      </c>
      <c r="AT1395" s="22">
        <f>EXP(Table1[[#This Row],[TmPPR]]/Table1[[#This Row],[PPCalc]])</f>
        <v>0.90225667983301072</v>
      </c>
      <c r="AU1395" s="18">
        <v>0.53949720487101782</v>
      </c>
      <c r="AV1395" s="18">
        <v>-5.5490649645330153E-2</v>
      </c>
      <c r="AW1395" s="19">
        <v>0</v>
      </c>
      <c r="AX1395" s="19">
        <v>0</v>
      </c>
      <c r="AY1395" s="19">
        <v>0</v>
      </c>
      <c r="AZ1395" s="19">
        <f>Table1[[#This Row],[$SHP]]/Table1[[#This Row],[SFrac]]</f>
        <v>0</v>
      </c>
      <c r="BA1395" s="23">
        <v>0.42402328215072821</v>
      </c>
      <c r="BB1395" s="24">
        <v>0.81872677557810625</v>
      </c>
      <c r="BC1395" s="18">
        <v>4.3643371967709097</v>
      </c>
      <c r="BD1395" s="18">
        <v>-0.87288864192017668</v>
      </c>
      <c r="BE1395" s="22">
        <f>MAX(Table1[[#This Row],[$ESGA]],0)</f>
        <v>582.64244308213074</v>
      </c>
      <c r="BG1395" s="20"/>
    </row>
    <row r="1396" spans="1:59">
      <c r="A1396" s="20" t="s">
        <v>1454</v>
      </c>
      <c r="B1396" s="17" t="s">
        <v>68</v>
      </c>
      <c r="C1396" s="21">
        <v>615</v>
      </c>
      <c r="D1396" s="18">
        <v>7.8870664186453645</v>
      </c>
      <c r="E1396" s="21">
        <v>20</v>
      </c>
      <c r="F1396" s="21">
        <v>121</v>
      </c>
      <c r="G1396" s="21">
        <v>141</v>
      </c>
      <c r="H1396" s="21">
        <v>27</v>
      </c>
      <c r="I1396" s="21">
        <v>18</v>
      </c>
      <c r="J1396" s="21">
        <v>101</v>
      </c>
      <c r="K1396" s="21">
        <v>119</v>
      </c>
      <c r="L1396" s="21">
        <v>0</v>
      </c>
      <c r="M1396" s="21">
        <v>15</v>
      </c>
      <c r="N1396" s="21">
        <v>15</v>
      </c>
      <c r="O1396" s="21">
        <v>2</v>
      </c>
      <c r="P1396" s="21">
        <v>5</v>
      </c>
      <c r="Q1396" s="21">
        <v>7</v>
      </c>
      <c r="R1396" s="21">
        <v>561</v>
      </c>
      <c r="S1396" s="21">
        <v>22</v>
      </c>
      <c r="T1396" s="21">
        <v>763</v>
      </c>
      <c r="U1396" s="21">
        <v>251</v>
      </c>
      <c r="V1396" s="19">
        <v>35.996326920441113</v>
      </c>
      <c r="W1396" s="19">
        <v>2.4419272965465577</v>
      </c>
      <c r="X1396" s="19">
        <v>503.00367307955889</v>
      </c>
      <c r="Y1396" s="19">
        <v>509.55807270345338</v>
      </c>
      <c r="Z1396" s="19">
        <v>17.901546751924172</v>
      </c>
      <c r="AA1396" s="19">
        <v>96.900815762590327</v>
      </c>
      <c r="AB1396" s="19">
        <v>114.80236251451451</v>
      </c>
      <c r="AC1396" s="19">
        <v>14.555774786315579</v>
      </c>
      <c r="AD1396" s="19">
        <v>483.66331956892128</v>
      </c>
      <c r="AE1396" s="19">
        <v>491.13558019641789</v>
      </c>
      <c r="AF1396" s="22">
        <f>Table1[[#This Row],[$ESGF]]/AE1396</f>
        <v>0.98478574770634975</v>
      </c>
      <c r="AG1396" s="22">
        <f>POWER((Table1[[#This Row],[$ESGF]]+Table1[[#This Row],[$ESGA]]+Table1[[#This Row],[XEV+/-]])/(Table1[[#This Row],[$ESGF]]+Table1[[#This Row],[$ESGA]]-Table1[[#This Row],[XEV+/-]]),1/0.65)</f>
        <v>0.98794669035537463</v>
      </c>
      <c r="AH1396" s="19">
        <v>-3.8417848534915073</v>
      </c>
      <c r="AI1396" s="19">
        <v>-7.472260627496639</v>
      </c>
      <c r="AJ1396" s="19">
        <v>-3.6304757740051317</v>
      </c>
      <c r="AK1396" s="23">
        <v>0.37798872143891682</v>
      </c>
      <c r="AL1396" s="24">
        <v>0.99279984380997433</v>
      </c>
      <c r="AM1396" s="18">
        <v>2.9812221514875779</v>
      </c>
      <c r="AN1396" s="19">
        <v>-2.1542914709244659E-2</v>
      </c>
      <c r="AO1396" s="19">
        <v>0</v>
      </c>
      <c r="AP1396" s="19">
        <v>17.247950721513977</v>
      </c>
      <c r="AQ1396" s="19">
        <v>17.247950721513977</v>
      </c>
      <c r="AR1396" s="19">
        <v>2.1868651544177542</v>
      </c>
      <c r="AS1396" s="23">
        <v>6.4503901189114282E-2</v>
      </c>
      <c r="AT1396" s="22">
        <f>EXP(Table1[[#This Row],[TmPPR]]/Table1[[#This Row],[PPCalc]])</f>
        <v>0.88715705587625115</v>
      </c>
      <c r="AU1396" s="18">
        <v>0.50874655294028204</v>
      </c>
      <c r="AV1396" s="18">
        <v>-6.0913877306566229E-2</v>
      </c>
      <c r="AW1396" s="19">
        <v>2.1446364903856812</v>
      </c>
      <c r="AX1396" s="19">
        <v>2.1446364903856812</v>
      </c>
      <c r="AY1396" s="19">
        <v>4.2892729807713623</v>
      </c>
      <c r="AZ1396" s="19">
        <f>Table1[[#This Row],[$SHP]]/Table1[[#This Row],[SFrac]]</f>
        <v>0.54383629515675647</v>
      </c>
      <c r="BA1396" s="23">
        <v>0.55189206639057042</v>
      </c>
      <c r="BB1396" s="24">
        <v>0.99718029866356284</v>
      </c>
      <c r="BC1396" s="18">
        <v>4.3528093835458659</v>
      </c>
      <c r="BD1396" s="18">
        <v>-1.2290959007805805E-2</v>
      </c>
      <c r="BE1396" s="22">
        <f>MAX(Table1[[#This Row],[$ESGA]],0)</f>
        <v>491.13558019641789</v>
      </c>
      <c r="BG1396" s="20"/>
    </row>
    <row r="1397" spans="1:59">
      <c r="A1397" s="20" t="s">
        <v>1455</v>
      </c>
      <c r="B1397" s="17" t="s">
        <v>59</v>
      </c>
      <c r="C1397" s="21">
        <v>427</v>
      </c>
      <c r="D1397" s="18">
        <v>5.6046747967479673</v>
      </c>
      <c r="E1397" s="21">
        <v>70</v>
      </c>
      <c r="F1397" s="21">
        <v>71</v>
      </c>
      <c r="G1397" s="21">
        <v>141</v>
      </c>
      <c r="H1397" s="21">
        <v>17</v>
      </c>
      <c r="I1397" s="21">
        <v>61</v>
      </c>
      <c r="J1397" s="21">
        <v>66</v>
      </c>
      <c r="K1397" s="21">
        <v>127</v>
      </c>
      <c r="L1397" s="21">
        <v>0</v>
      </c>
      <c r="M1397" s="21">
        <v>1</v>
      </c>
      <c r="N1397" s="21">
        <v>1</v>
      </c>
      <c r="O1397" s="21">
        <v>9</v>
      </c>
      <c r="P1397" s="21">
        <v>4</v>
      </c>
      <c r="Q1397" s="21">
        <v>13</v>
      </c>
      <c r="R1397" s="21">
        <v>176</v>
      </c>
      <c r="S1397" s="21">
        <v>1</v>
      </c>
      <c r="T1397" s="21">
        <v>216</v>
      </c>
      <c r="U1397" s="21">
        <v>52</v>
      </c>
      <c r="V1397" s="19">
        <v>13</v>
      </c>
      <c r="W1397" s="19">
        <v>0.1111111111111111</v>
      </c>
      <c r="X1397" s="19">
        <v>162</v>
      </c>
      <c r="Y1397" s="19">
        <v>163.88888888888889</v>
      </c>
      <c r="Z1397" s="19">
        <v>74.410171712677737</v>
      </c>
      <c r="AA1397" s="19">
        <v>78.725591463462791</v>
      </c>
      <c r="AB1397" s="19">
        <v>153.13576317614053</v>
      </c>
      <c r="AC1397" s="19">
        <v>27.322863275670404</v>
      </c>
      <c r="AD1397" s="19">
        <v>195.0315993647676</v>
      </c>
      <c r="AE1397" s="19">
        <v>195.49466007080898</v>
      </c>
      <c r="AF1397" s="22">
        <f>Table1[[#This Row],[$ESGF]]/AE1397</f>
        <v>0.99763133834001572</v>
      </c>
      <c r="AG1397" s="22">
        <f>POWER((Table1[[#This Row],[$ESGF]]+Table1[[#This Row],[$ESGA]]+Table1[[#This Row],[XEV+/-]])/(Table1[[#This Row],[$ESGF]]+Table1[[#This Row],[$ESGA]]-Table1[[#This Row],[XEV+/-]]),1/0.65)</f>
        <v>1.1659066543638759</v>
      </c>
      <c r="AH1397" s="19">
        <v>19.466109496139975</v>
      </c>
      <c r="AI1397" s="19">
        <v>-0.4630607060413654</v>
      </c>
      <c r="AJ1397" s="19">
        <v>-19.929170202181343</v>
      </c>
      <c r="AK1397" s="23">
        <v>0.18813344387294395</v>
      </c>
      <c r="AL1397" s="24">
        <v>1.1323900403048781</v>
      </c>
      <c r="AM1397" s="18">
        <v>1.0544267713000872</v>
      </c>
      <c r="AN1397" s="19">
        <v>0.13109738555410491</v>
      </c>
      <c r="AO1397" s="19">
        <v>0</v>
      </c>
      <c r="AP1397" s="19">
        <v>2.6987140923447139</v>
      </c>
      <c r="AQ1397" s="19">
        <v>2.6987140923447139</v>
      </c>
      <c r="AR1397" s="19">
        <v>0.48151127232406138</v>
      </c>
      <c r="AS1397" s="23">
        <v>9.9123602296766391E-3</v>
      </c>
      <c r="AT1397" s="22">
        <f>EXP(Table1[[#This Row],[TmPPR]]/Table1[[#This Row],[PPCalc]])</f>
        <v>0.80557250783896972</v>
      </c>
      <c r="AU1397" s="18">
        <v>5.5555555555555552E-2</v>
      </c>
      <c r="AV1397" s="18">
        <v>-1.201122580428716E-2</v>
      </c>
      <c r="AW1397" s="19">
        <v>17.09960542965878</v>
      </c>
      <c r="AX1397" s="19">
        <v>17.09960542965878</v>
      </c>
      <c r="AY1397" s="19">
        <v>34.19921085931756</v>
      </c>
      <c r="AZ1397" s="19">
        <f>Table1[[#This Row],[$SHP]]/Table1[[#This Row],[SFrac]]</f>
        <v>6.1019081569480473</v>
      </c>
      <c r="BA1397" s="23">
        <v>0.22876128234611406</v>
      </c>
      <c r="BB1397" s="24">
        <v>0.76867543052869269</v>
      </c>
      <c r="BC1397" s="18">
        <v>1.2821325936370112</v>
      </c>
      <c r="BD1397" s="18">
        <v>-0.33731173236819478</v>
      </c>
      <c r="BE1397" s="22">
        <f>MAX(Table1[[#This Row],[$ESGA]],0)</f>
        <v>195.49466007080898</v>
      </c>
      <c r="BG1397" s="20"/>
    </row>
    <row r="1398" spans="1:59">
      <c r="A1398" s="20" t="s">
        <v>1456</v>
      </c>
      <c r="B1398" s="17" t="s">
        <v>65</v>
      </c>
      <c r="C1398" s="21">
        <v>414</v>
      </c>
      <c r="D1398" s="18">
        <v>5.3424796747967482</v>
      </c>
      <c r="E1398" s="21">
        <v>72</v>
      </c>
      <c r="F1398" s="21">
        <v>69</v>
      </c>
      <c r="G1398" s="21">
        <v>141</v>
      </c>
      <c r="H1398" s="21">
        <v>10</v>
      </c>
      <c r="I1398" s="21">
        <v>54</v>
      </c>
      <c r="J1398" s="21">
        <v>62</v>
      </c>
      <c r="K1398" s="21">
        <v>116</v>
      </c>
      <c r="L1398" s="21">
        <v>13</v>
      </c>
      <c r="M1398" s="21">
        <v>7</v>
      </c>
      <c r="N1398" s="21">
        <v>20</v>
      </c>
      <c r="O1398" s="21">
        <v>5</v>
      </c>
      <c r="P1398" s="21">
        <v>0</v>
      </c>
      <c r="Q1398" s="21">
        <v>5</v>
      </c>
      <c r="R1398" s="21">
        <v>205</v>
      </c>
      <c r="S1398" s="21">
        <v>32</v>
      </c>
      <c r="T1398" s="21">
        <v>226</v>
      </c>
      <c r="U1398" s="21">
        <v>61</v>
      </c>
      <c r="V1398" s="19">
        <v>10.187943594786816</v>
      </c>
      <c r="W1398" s="19">
        <v>3.8935425709412836</v>
      </c>
      <c r="X1398" s="19">
        <v>162.81205640521318</v>
      </c>
      <c r="Y1398" s="19">
        <v>161.10645742905871</v>
      </c>
      <c r="Z1398" s="19">
        <v>62.53126061415464</v>
      </c>
      <c r="AA1398" s="19">
        <v>73.754663830493641</v>
      </c>
      <c r="AB1398" s="19">
        <v>136.28592444464832</v>
      </c>
      <c r="AC1398" s="19">
        <v>25.509862973850854</v>
      </c>
      <c r="AD1398" s="19">
        <v>190.51274719311999</v>
      </c>
      <c r="AE1398" s="19">
        <v>189.13242616811175</v>
      </c>
      <c r="AF1398" s="22">
        <f>Table1[[#This Row],[$ESGF]]/AE1398</f>
        <v>1.0072981722540868</v>
      </c>
      <c r="AG1398" s="22">
        <f>POWER((Table1[[#This Row],[$ESGF]]+Table1[[#This Row],[$ESGA]]+Table1[[#This Row],[XEV+/-]])/(Table1[[#This Row],[$ESGF]]+Table1[[#This Row],[$ESGA]]-Table1[[#This Row],[XEV+/-]]),1/0.65)</f>
        <v>1.1930141200006286</v>
      </c>
      <c r="AH1398" s="19">
        <v>21.751448529342174</v>
      </c>
      <c r="AI1398" s="19">
        <v>1.3803210250082261</v>
      </c>
      <c r="AJ1398" s="19">
        <v>-20.371127504333941</v>
      </c>
      <c r="AK1398" s="23">
        <v>0.19537925733923683</v>
      </c>
      <c r="AL1398" s="24">
        <v>1.1557260665323235</v>
      </c>
      <c r="AM1398" s="18">
        <v>1.0438097112117561</v>
      </c>
      <c r="AN1398" s="19">
        <v>0.15106930136036489</v>
      </c>
      <c r="AO1398" s="19">
        <v>10.897001707377349</v>
      </c>
      <c r="AP1398" s="19">
        <v>7.0737258940808125</v>
      </c>
      <c r="AQ1398" s="19">
        <v>17.970727601458158</v>
      </c>
      <c r="AR1398" s="19">
        <v>3.3637428114580228</v>
      </c>
      <c r="AS1398" s="23">
        <v>8.0845188353814351E-2</v>
      </c>
      <c r="AT1398" s="22">
        <f>EXP(Table1[[#This Row],[TmPPR]]/Table1[[#This Row],[PPCalc]])</f>
        <v>1.0791019905905774</v>
      </c>
      <c r="AU1398" s="18">
        <v>0.43191377558536798</v>
      </c>
      <c r="AV1398" s="18">
        <v>3.2881252390858595E-2</v>
      </c>
      <c r="AW1398" s="19">
        <v>6.8065348266918297</v>
      </c>
      <c r="AX1398" s="19">
        <v>6.8065348266918297</v>
      </c>
      <c r="AY1398" s="19">
        <v>13.613069653383659</v>
      </c>
      <c r="AZ1398" s="19">
        <f>Table1[[#This Row],[$SHP]]/Table1[[#This Row],[SFrac]]</f>
        <v>2.5480807568821611</v>
      </c>
      <c r="BA1398" s="23">
        <v>0.22708703017260753</v>
      </c>
      <c r="BB1398" s="24">
        <v>0.92851737760580522</v>
      </c>
      <c r="BC1398" s="18">
        <v>1.2132078431071116</v>
      </c>
      <c r="BD1398" s="18">
        <v>-8.9978994399522477E-2</v>
      </c>
      <c r="BE1398" s="22">
        <f>MAX(Table1[[#This Row],[$ESGA]],0)</f>
        <v>189.13242616811175</v>
      </c>
      <c r="BG1398" s="20"/>
    </row>
    <row r="1399" spans="1:59">
      <c r="A1399" s="20" t="s">
        <v>1457</v>
      </c>
      <c r="B1399" s="17" t="s">
        <v>65</v>
      </c>
      <c r="C1399" s="21">
        <v>390</v>
      </c>
      <c r="D1399" s="18">
        <v>4.875</v>
      </c>
      <c r="E1399" s="21">
        <v>59</v>
      </c>
      <c r="F1399" s="21">
        <v>82</v>
      </c>
      <c r="G1399" s="21">
        <v>141</v>
      </c>
      <c r="H1399" s="21">
        <v>-78</v>
      </c>
      <c r="I1399" s="21">
        <v>45</v>
      </c>
      <c r="J1399" s="21">
        <v>70</v>
      </c>
      <c r="K1399" s="21">
        <v>115</v>
      </c>
      <c r="L1399" s="21">
        <v>13</v>
      </c>
      <c r="M1399" s="21">
        <v>12</v>
      </c>
      <c r="N1399" s="21">
        <v>25</v>
      </c>
      <c r="O1399" s="21">
        <v>1</v>
      </c>
      <c r="P1399" s="21">
        <v>0</v>
      </c>
      <c r="Q1399" s="21">
        <v>1</v>
      </c>
      <c r="R1399" s="21">
        <v>235</v>
      </c>
      <c r="S1399" s="21">
        <v>53</v>
      </c>
      <c r="T1399" s="21">
        <v>281</v>
      </c>
      <c r="U1399" s="21">
        <v>21</v>
      </c>
      <c r="V1399" s="19">
        <v>2.4480962847419168</v>
      </c>
      <c r="W1399" s="19">
        <v>9.252615077053898</v>
      </c>
      <c r="X1399" s="19">
        <v>179.55190371525808</v>
      </c>
      <c r="Y1399" s="19">
        <v>250.74738492294608</v>
      </c>
      <c r="Z1399" s="19">
        <v>39.377037228225333</v>
      </c>
      <c r="AA1399" s="19">
        <v>60.994147430164588</v>
      </c>
      <c r="AB1399" s="19">
        <v>100.37118465838992</v>
      </c>
      <c r="AC1399" s="19">
        <v>20.588960955567163</v>
      </c>
      <c r="AD1399" s="19">
        <v>156.40260272355806</v>
      </c>
      <c r="AE1399" s="19">
        <v>217.06719294147712</v>
      </c>
      <c r="AF1399" s="22">
        <f>Table1[[#This Row],[$ESGF]]/AE1399</f>
        <v>0.72052621404527639</v>
      </c>
      <c r="AG1399" s="22">
        <f>POWER((Table1[[#This Row],[$ESGF]]+Table1[[#This Row],[$ESGA]]+Table1[[#This Row],[XEV+/-]])/(Table1[[#This Row],[$ESGF]]+Table1[[#This Row],[$ESGA]]-Table1[[#This Row],[XEV+/-]]),1/0.65)</f>
        <v>0.75156578381184125</v>
      </c>
      <c r="AH1399" s="19">
        <v>-34.565837542140734</v>
      </c>
      <c r="AI1399" s="19">
        <v>-60.664590217919027</v>
      </c>
      <c r="AJ1399" s="19">
        <v>-26.0987526757783</v>
      </c>
      <c r="AK1399" s="23">
        <v>0.22844164167891542</v>
      </c>
      <c r="AL1399" s="24">
        <v>0.75937822169819469</v>
      </c>
      <c r="AM1399" s="18">
        <v>1.1136530031847127</v>
      </c>
      <c r="AN1399" s="19">
        <v>-0.30653890250899823</v>
      </c>
      <c r="AO1399" s="19">
        <v>12.775124174937275</v>
      </c>
      <c r="AP1399" s="19">
        <v>11.507395244657486</v>
      </c>
      <c r="AQ1399" s="19">
        <v>24.282519419594763</v>
      </c>
      <c r="AR1399" s="19">
        <v>4.9810296245322592</v>
      </c>
      <c r="AS1399" s="23">
        <v>0.21924431458376381</v>
      </c>
      <c r="AT1399" s="22">
        <f>EXP(Table1[[#This Row],[TmPPR]]/Table1[[#This Row],[PPCalc]])</f>
        <v>0.71583260183243036</v>
      </c>
      <c r="AU1399" s="18">
        <v>1.0688160335958485</v>
      </c>
      <c r="AV1399" s="18">
        <v>-0.35731475062864898</v>
      </c>
      <c r="AW1399" s="19">
        <v>1.0596703247878438</v>
      </c>
      <c r="AX1399" s="19">
        <v>1.0596703247878438</v>
      </c>
      <c r="AY1399" s="19">
        <v>2.1193406495756877</v>
      </c>
      <c r="AZ1399" s="19">
        <f>Table1[[#This Row],[$SHP]]/Table1[[#This Row],[SFrac]]</f>
        <v>0.43473654350270519</v>
      </c>
      <c r="BA1399" s="23">
        <v>5.9008572178254927E-2</v>
      </c>
      <c r="BB1399" s="24">
        <v>1.1493401765704159</v>
      </c>
      <c r="BC1399" s="18">
        <v>0.28766678936899276</v>
      </c>
      <c r="BD1399" s="18">
        <v>4.003977031658601E-2</v>
      </c>
      <c r="BE1399" s="22">
        <f>MAX(Table1[[#This Row],[$ESGA]],0)</f>
        <v>217.06719294147712</v>
      </c>
      <c r="BG1399" s="20"/>
    </row>
    <row r="1400" spans="1:59">
      <c r="A1400" s="20" t="s">
        <v>1458</v>
      </c>
      <c r="B1400" s="17" t="s">
        <v>65</v>
      </c>
      <c r="C1400" s="21">
        <v>334</v>
      </c>
      <c r="D1400" s="18">
        <v>4.1753205128205124</v>
      </c>
      <c r="E1400" s="21">
        <v>61</v>
      </c>
      <c r="F1400" s="21">
        <v>80</v>
      </c>
      <c r="G1400" s="21">
        <v>141</v>
      </c>
      <c r="H1400" s="21">
        <v>-119</v>
      </c>
      <c r="I1400" s="21">
        <v>46</v>
      </c>
      <c r="J1400" s="21">
        <v>71</v>
      </c>
      <c r="K1400" s="21">
        <v>117</v>
      </c>
      <c r="L1400" s="21">
        <v>11</v>
      </c>
      <c r="M1400" s="21">
        <v>8</v>
      </c>
      <c r="N1400" s="21">
        <v>19</v>
      </c>
      <c r="O1400" s="21">
        <v>4</v>
      </c>
      <c r="P1400" s="21">
        <v>1</v>
      </c>
      <c r="Q1400" s="21">
        <v>5</v>
      </c>
      <c r="R1400" s="21">
        <v>245</v>
      </c>
      <c r="S1400" s="21">
        <v>42</v>
      </c>
      <c r="T1400" s="21">
        <v>360</v>
      </c>
      <c r="U1400" s="21">
        <v>38</v>
      </c>
      <c r="V1400" s="19">
        <v>6.1875</v>
      </c>
      <c r="W1400" s="19">
        <v>8.7213739719400092</v>
      </c>
      <c r="X1400" s="19">
        <v>196.8125</v>
      </c>
      <c r="Y1400" s="19">
        <v>313.27862602805999</v>
      </c>
      <c r="Z1400" s="19">
        <v>40.584367958359103</v>
      </c>
      <c r="AA1400" s="19">
        <v>62.412169945465131</v>
      </c>
      <c r="AB1400" s="19">
        <v>102.9965379038242</v>
      </c>
      <c r="AC1400" s="19">
        <v>24.667935692019004</v>
      </c>
      <c r="AD1400" s="19">
        <v>172.5985271189009</v>
      </c>
      <c r="AE1400" s="19">
        <v>275.37004885406031</v>
      </c>
      <c r="AF1400" s="22">
        <f>Table1[[#This Row],[$ESGF]]/AE1400</f>
        <v>0.62678758215412922</v>
      </c>
      <c r="AG1400" s="22">
        <f>POWER((Table1[[#This Row],[$ESGF]]+Table1[[#This Row],[$ESGA]]+Table1[[#This Row],[XEV+/-]])/(Table1[[#This Row],[$ESGF]]+Table1[[#This Row],[$ESGA]]-Table1[[#This Row],[XEV+/-]]),1/0.65)</f>
        <v>0.74853203385747391</v>
      </c>
      <c r="AH1400" s="19">
        <v>-42.044697995250992</v>
      </c>
      <c r="AI1400" s="19">
        <v>-102.77152173515941</v>
      </c>
      <c r="AJ1400" s="19">
        <v>-60.726823739908426</v>
      </c>
      <c r="AK1400" s="23">
        <v>0.27983898149298653</v>
      </c>
      <c r="AL1400" s="24">
        <v>0.74571311538594287</v>
      </c>
      <c r="AM1400" s="18">
        <v>1.1684174397144664</v>
      </c>
      <c r="AN1400" s="19">
        <v>-0.34283040453974362</v>
      </c>
      <c r="AO1400" s="19">
        <v>10.822399649028489</v>
      </c>
      <c r="AP1400" s="19">
        <v>6.7380163309866559</v>
      </c>
      <c r="AQ1400" s="19">
        <v>17.560415980015144</v>
      </c>
      <c r="AR1400" s="19">
        <v>4.205764785265008</v>
      </c>
      <c r="AS1400" s="23">
        <v>0.22278026334275258</v>
      </c>
      <c r="AT1400" s="22">
        <f>EXP(Table1[[#This Row],[TmPPR]]/Table1[[#This Row],[PPCalc]])</f>
        <v>0.61318693055502504</v>
      </c>
      <c r="AU1400" s="18">
        <v>0.93017900338655046</v>
      </c>
      <c r="AV1400" s="18">
        <v>-0.45493701247317314</v>
      </c>
      <c r="AW1400" s="19">
        <v>4.9978711646659661</v>
      </c>
      <c r="AX1400" s="19">
        <v>4.9978711646659661</v>
      </c>
      <c r="AY1400" s="19">
        <v>9.9957423293319323</v>
      </c>
      <c r="AZ1400" s="19">
        <f>Table1[[#This Row],[$SHP]]/Table1[[#This Row],[SFrac]]</f>
        <v>2.3940059927470356</v>
      </c>
      <c r="BA1400" s="23">
        <v>0.1752264963907488</v>
      </c>
      <c r="BB1400" s="24">
        <v>0.86806336805593054</v>
      </c>
      <c r="BC1400" s="18">
        <v>0.73162678476996301</v>
      </c>
      <c r="BD1400" s="18">
        <v>-0.10351828518091566</v>
      </c>
      <c r="BE1400" s="22">
        <f>MAX(Table1[[#This Row],[$ESGA]],0)</f>
        <v>275.37004885406031</v>
      </c>
      <c r="BG1400" s="20"/>
    </row>
    <row r="1401" spans="1:59">
      <c r="A1401" s="20" t="s">
        <v>1459</v>
      </c>
      <c r="B1401" s="17" t="s">
        <v>65</v>
      </c>
      <c r="C1401" s="21">
        <v>314</v>
      </c>
      <c r="D1401" s="18">
        <v>3.9249999999999998</v>
      </c>
      <c r="E1401" s="21">
        <v>54</v>
      </c>
      <c r="F1401" s="21">
        <v>87</v>
      </c>
      <c r="G1401" s="21">
        <v>141</v>
      </c>
      <c r="H1401" s="21">
        <v>-85</v>
      </c>
      <c r="I1401" s="21">
        <v>41</v>
      </c>
      <c r="J1401" s="21">
        <v>59</v>
      </c>
      <c r="K1401" s="21">
        <v>100</v>
      </c>
      <c r="L1401" s="21">
        <v>13</v>
      </c>
      <c r="M1401" s="21">
        <v>28</v>
      </c>
      <c r="N1401" s="21">
        <v>41</v>
      </c>
      <c r="O1401" s="21">
        <v>0</v>
      </c>
      <c r="P1401" s="21">
        <v>0</v>
      </c>
      <c r="Q1401" s="21">
        <v>0</v>
      </c>
      <c r="R1401" s="21">
        <v>240</v>
      </c>
      <c r="S1401" s="21">
        <v>75</v>
      </c>
      <c r="T1401" s="21">
        <v>252</v>
      </c>
      <c r="U1401" s="21">
        <v>2</v>
      </c>
      <c r="V1401" s="19">
        <v>0.12048192771084337</v>
      </c>
      <c r="W1401" s="19">
        <v>15.167146614743459</v>
      </c>
      <c r="X1401" s="19">
        <v>164.87951807228916</v>
      </c>
      <c r="Y1401" s="19">
        <v>234.83285338525656</v>
      </c>
      <c r="Z1401" s="19">
        <v>32.787988279422962</v>
      </c>
      <c r="AA1401" s="19">
        <v>47.863153368683534</v>
      </c>
      <c r="AB1401" s="19">
        <v>80.651141648106488</v>
      </c>
      <c r="AC1401" s="19">
        <v>20.548061566396559</v>
      </c>
      <c r="AD1401" s="19">
        <v>133.20969355573851</v>
      </c>
      <c r="AE1401" s="19">
        <v>188.6507028971707</v>
      </c>
      <c r="AF1401" s="22">
        <f>Table1[[#This Row],[$ESGF]]/AE1401</f>
        <v>0.70611819362447936</v>
      </c>
      <c r="AG1401" s="22">
        <f>POWER((Table1[[#This Row],[$ESGF]]+Table1[[#This Row],[$ESGA]]+Table1[[#This Row],[XEV+/-]])/(Table1[[#This Row],[$ESGF]]+Table1[[#This Row],[$ESGA]]-Table1[[#This Row],[XEV+/-]]),1/0.65)</f>
        <v>0.73446337266317352</v>
      </c>
      <c r="AH1401" s="19">
        <v>-32.174752214951212</v>
      </c>
      <c r="AI1401" s="19">
        <v>-55.441009341432213</v>
      </c>
      <c r="AJ1401" s="19">
        <v>-23.266257126480998</v>
      </c>
      <c r="AK1401" s="23">
        <v>0.23318031826765825</v>
      </c>
      <c r="AL1401" s="24">
        <v>0.73037045424837632</v>
      </c>
      <c r="AM1401" s="18">
        <v>0.91523274920055864</v>
      </c>
      <c r="AN1401" s="19">
        <v>-0.2875692434084875</v>
      </c>
      <c r="AO1401" s="19">
        <v>10.009847093994637</v>
      </c>
      <c r="AP1401" s="19">
        <v>21.449052721689355</v>
      </c>
      <c r="AQ1401" s="19">
        <v>31.458899815683985</v>
      </c>
      <c r="AR1401" s="19">
        <v>8.0150063224672579</v>
      </c>
      <c r="AS1401" s="23">
        <v>0.31439607068553688</v>
      </c>
      <c r="AT1401" s="22">
        <f>EXP(Table1[[#This Row],[TmPPR]]/Table1[[#This Row],[PPCalc]])</f>
        <v>0.70993864922182404</v>
      </c>
      <c r="AU1401" s="18">
        <v>1.2340045774407322</v>
      </c>
      <c r="AV1401" s="18">
        <v>-0.42274124335278807</v>
      </c>
      <c r="AW1401" s="19">
        <v>0</v>
      </c>
      <c r="AX1401" s="19">
        <v>0</v>
      </c>
      <c r="AY1401" s="19">
        <v>0</v>
      </c>
      <c r="AZ1401" s="19">
        <f>Table1[[#This Row],[$SHP]]/Table1[[#This Row],[SFrac]]</f>
        <v>0</v>
      </c>
      <c r="BA1401" s="23">
        <v>6.1392065075588989E-3</v>
      </c>
      <c r="BB1401" s="24">
        <v>1.25623973727422</v>
      </c>
      <c r="BC1401" s="18">
        <v>2.4096385542168676E-2</v>
      </c>
      <c r="BD1401" s="18">
        <v>5.4969379146488058E-3</v>
      </c>
      <c r="BE1401" s="22">
        <f>MAX(Table1[[#This Row],[$ESGA]],0)</f>
        <v>188.6507028971707</v>
      </c>
      <c r="BG1401" s="20"/>
    </row>
    <row r="1402" spans="1:59">
      <c r="A1402" s="20" t="s">
        <v>1460</v>
      </c>
      <c r="B1402" s="17" t="s">
        <v>59</v>
      </c>
      <c r="C1402" s="21">
        <v>259</v>
      </c>
      <c r="D1402" s="18">
        <v>3.2833333333333332</v>
      </c>
      <c r="E1402" s="21">
        <v>40</v>
      </c>
      <c r="F1402" s="21">
        <v>101</v>
      </c>
      <c r="G1402" s="21">
        <v>141</v>
      </c>
      <c r="H1402" s="21">
        <v>-22</v>
      </c>
      <c r="I1402" s="21">
        <v>27</v>
      </c>
      <c r="J1402" s="21">
        <v>80</v>
      </c>
      <c r="K1402" s="21">
        <v>107</v>
      </c>
      <c r="L1402" s="21">
        <v>12</v>
      </c>
      <c r="M1402" s="21">
        <v>20</v>
      </c>
      <c r="N1402" s="21">
        <v>32</v>
      </c>
      <c r="O1402" s="21">
        <v>1</v>
      </c>
      <c r="P1402" s="21">
        <v>1</v>
      </c>
      <c r="Q1402" s="21">
        <v>2</v>
      </c>
      <c r="R1402" s="21">
        <v>223</v>
      </c>
      <c r="S1402" s="21">
        <v>68</v>
      </c>
      <c r="T1402" s="21">
        <v>233</v>
      </c>
      <c r="U1402" s="21">
        <v>55</v>
      </c>
      <c r="V1402" s="19">
        <v>4.6306451612903219</v>
      </c>
      <c r="W1402" s="19">
        <v>15.329575802421026</v>
      </c>
      <c r="X1402" s="19">
        <v>150.36935483870968</v>
      </c>
      <c r="Y1402" s="19">
        <v>162.67042419757897</v>
      </c>
      <c r="Z1402" s="19">
        <v>24.625601205054917</v>
      </c>
      <c r="AA1402" s="19">
        <v>72.621492249632823</v>
      </c>
      <c r="AB1402" s="19">
        <v>97.247093454687743</v>
      </c>
      <c r="AC1402" s="19">
        <v>29.618404097874439</v>
      </c>
      <c r="AD1402" s="19">
        <v>136.76137299065238</v>
      </c>
      <c r="AE1402" s="19">
        <v>147.43550670127078</v>
      </c>
      <c r="AF1402" s="22">
        <f>Table1[[#This Row],[$ESGF]]/AE1402</f>
        <v>0.92760133600486072</v>
      </c>
      <c r="AG1402" s="22">
        <f>POWER((Table1[[#This Row],[$ESGF]]+Table1[[#This Row],[$ESGA]]+Table1[[#This Row],[XEV+/-]])/(Table1[[#This Row],[$ESGF]]+Table1[[#This Row],[$ESGA]]-Table1[[#This Row],[XEV+/-]]),1/0.65)</f>
        <v>0.74823988639565964</v>
      </c>
      <c r="AH1402" s="19">
        <v>-26.709421509620874</v>
      </c>
      <c r="AI1402" s="19">
        <v>-10.674133710618383</v>
      </c>
      <c r="AJ1402" s="19">
        <v>16.035287799002493</v>
      </c>
      <c r="AK1402" s="23">
        <v>0.25615991642206853</v>
      </c>
      <c r="AL1402" s="24">
        <v>0.80589826075163318</v>
      </c>
      <c r="AM1402" s="18">
        <v>0.84105839225245826</v>
      </c>
      <c r="AN1402" s="19">
        <v>-0.18149852700021124</v>
      </c>
      <c r="AO1402" s="19">
        <v>11.78104323520693</v>
      </c>
      <c r="AP1402" s="19">
        <v>21.395431360465363</v>
      </c>
      <c r="AQ1402" s="19">
        <v>33.176474595672289</v>
      </c>
      <c r="AR1402" s="19">
        <v>10.104510029138769</v>
      </c>
      <c r="AS1402" s="23">
        <v>0.43461744733228191</v>
      </c>
      <c r="AT1402" s="22">
        <f>EXP(Table1[[#This Row],[TmPPR]]/Table1[[#This Row],[PPCalc]])</f>
        <v>0.62027327240852204</v>
      </c>
      <c r="AU1402" s="18">
        <v>1.4269939520743256</v>
      </c>
      <c r="AV1402" s="18">
        <v>-0.68152537075593556</v>
      </c>
      <c r="AW1402" s="19">
        <v>1.6642720306513408</v>
      </c>
      <c r="AX1402" s="19">
        <v>1.6642720306513408</v>
      </c>
      <c r="AY1402" s="19">
        <v>3.3285440613026815</v>
      </c>
      <c r="AZ1402" s="19">
        <f>Table1[[#This Row],[$SHP]]/Table1[[#This Row],[SFrac]]</f>
        <v>1.0137697648637609</v>
      </c>
      <c r="BA1402" s="23">
        <v>0.2647742247382005</v>
      </c>
      <c r="BB1402" s="24">
        <v>1.2945994966322971</v>
      </c>
      <c r="BC1402" s="18">
        <v>0.86934203789042497</v>
      </c>
      <c r="BD1402" s="18">
        <v>0.22446531240454029</v>
      </c>
      <c r="BE1402" s="22">
        <f>MAX(Table1[[#This Row],[$ESGA]],0)</f>
        <v>147.43550670127078</v>
      </c>
      <c r="BG1402" s="20"/>
    </row>
    <row r="1403" spans="1:59">
      <c r="A1403" s="20" t="s">
        <v>1461</v>
      </c>
      <c r="B1403" s="17" t="s">
        <v>59</v>
      </c>
      <c r="C1403" s="21">
        <v>248</v>
      </c>
      <c r="D1403" s="18">
        <v>3.1</v>
      </c>
      <c r="E1403" s="21">
        <v>77</v>
      </c>
      <c r="F1403" s="21">
        <v>64</v>
      </c>
      <c r="G1403" s="21">
        <v>141</v>
      </c>
      <c r="H1403" s="21">
        <v>-19</v>
      </c>
      <c r="I1403" s="21">
        <v>64</v>
      </c>
      <c r="J1403" s="21">
        <v>57</v>
      </c>
      <c r="K1403" s="21">
        <v>121</v>
      </c>
      <c r="L1403" s="21">
        <v>13</v>
      </c>
      <c r="M1403" s="21">
        <v>7</v>
      </c>
      <c r="N1403" s="21">
        <v>20</v>
      </c>
      <c r="O1403" s="21">
        <v>0</v>
      </c>
      <c r="P1403" s="21">
        <v>0</v>
      </c>
      <c r="Q1403" s="21">
        <v>0</v>
      </c>
      <c r="R1403" s="21">
        <v>219</v>
      </c>
      <c r="S1403" s="21">
        <v>41</v>
      </c>
      <c r="T1403" s="21">
        <v>201</v>
      </c>
      <c r="U1403" s="21">
        <v>4</v>
      </c>
      <c r="V1403" s="19">
        <v>0.4375</v>
      </c>
      <c r="W1403" s="19">
        <v>5.4070029595872287</v>
      </c>
      <c r="X1403" s="19">
        <v>177.5625</v>
      </c>
      <c r="Y1403" s="19">
        <v>191.59299704041277</v>
      </c>
      <c r="Z1403" s="19">
        <v>50.505778700263008</v>
      </c>
      <c r="AA1403" s="19">
        <v>44.395103291459364</v>
      </c>
      <c r="AB1403" s="19">
        <v>94.900881991722372</v>
      </c>
      <c r="AC1403" s="19">
        <v>30.613187739265282</v>
      </c>
      <c r="AD1403" s="19">
        <v>139.52249683367953</v>
      </c>
      <c r="AE1403" s="19">
        <v>150.78418403336963</v>
      </c>
      <c r="AF1403" s="22">
        <f>Table1[[#This Row],[$ESGF]]/AE1403</f>
        <v>0.9253125434084134</v>
      </c>
      <c r="AG1403" s="22">
        <f>POWER((Table1[[#This Row],[$ESGF]]+Table1[[#This Row],[$ESGA]]+Table1[[#This Row],[XEV+/-]])/(Table1[[#This Row],[$ESGF]]+Table1[[#This Row],[$ESGA]]-Table1[[#This Row],[XEV+/-]]),1/0.65)</f>
        <v>1.02562687788938</v>
      </c>
      <c r="AH1403" s="19">
        <v>2.3873715672580467</v>
      </c>
      <c r="AI1403" s="19">
        <v>-11.261687199690071</v>
      </c>
      <c r="AJ1403" s="19">
        <v>-13.649058766948118</v>
      </c>
      <c r="AK1403" s="23">
        <v>0.26323294696490007</v>
      </c>
      <c r="AL1403" s="24">
        <v>1.0152462740824344</v>
      </c>
      <c r="AM1403" s="18">
        <v>0.81602213559119019</v>
      </c>
      <c r="AN1403" s="19">
        <v>1.2347408521851275E-2</v>
      </c>
      <c r="AO1403" s="19">
        <v>8.7772658747387844</v>
      </c>
      <c r="AP1403" s="19">
        <v>5.2897615622349523</v>
      </c>
      <c r="AQ1403" s="19">
        <v>14.067027436973737</v>
      </c>
      <c r="AR1403" s="19">
        <v>4.5377507861205597</v>
      </c>
      <c r="AS1403" s="23">
        <v>0.15617918387037633</v>
      </c>
      <c r="AT1403" s="22">
        <f>EXP(Table1[[#This Row],[TmPPR]]/Table1[[#This Row],[PPCalc]])</f>
        <v>1.0016493195070792</v>
      </c>
      <c r="AU1403" s="18">
        <v>0.48415546999816661</v>
      </c>
      <c r="AV1403" s="18">
        <v>7.9786927116893766E-4</v>
      </c>
      <c r="AW1403" s="19">
        <v>0</v>
      </c>
      <c r="AX1403" s="19">
        <v>0</v>
      </c>
      <c r="AY1403" s="19">
        <v>0</v>
      </c>
      <c r="AZ1403" s="19">
        <f>Table1[[#This Row],[$SHP]]/Table1[[#This Row],[SFrac]]</f>
        <v>0</v>
      </c>
      <c r="BA1403" s="23">
        <v>2.0161290322580645E-2</v>
      </c>
      <c r="BB1403" s="24">
        <v>0.95818409742120358</v>
      </c>
      <c r="BC1403" s="18">
        <v>6.25E-2</v>
      </c>
      <c r="BD1403" s="18">
        <v>-2.6697094359470217E-3</v>
      </c>
      <c r="BE1403" s="22">
        <f>MAX(Table1[[#This Row],[$ESGA]],0)</f>
        <v>150.78418403336963</v>
      </c>
      <c r="BG1403" s="20"/>
    </row>
    <row r="1404" spans="1:59">
      <c r="A1404" s="20" t="s">
        <v>1462</v>
      </c>
      <c r="B1404" s="17" t="s">
        <v>1</v>
      </c>
      <c r="C1404" s="21">
        <v>219</v>
      </c>
      <c r="D1404" s="18">
        <v>2.8828281723018567</v>
      </c>
      <c r="E1404" s="21">
        <v>57</v>
      </c>
      <c r="F1404" s="21">
        <v>84</v>
      </c>
      <c r="G1404" s="21">
        <v>141</v>
      </c>
      <c r="H1404" s="21">
        <v>-40</v>
      </c>
      <c r="I1404" s="21">
        <v>39</v>
      </c>
      <c r="J1404" s="21">
        <v>64</v>
      </c>
      <c r="K1404" s="21">
        <v>103</v>
      </c>
      <c r="L1404" s="21">
        <v>17</v>
      </c>
      <c r="M1404" s="21">
        <v>18</v>
      </c>
      <c r="N1404" s="21">
        <v>35</v>
      </c>
      <c r="O1404" s="21">
        <v>1</v>
      </c>
      <c r="P1404" s="21">
        <v>2</v>
      </c>
      <c r="Q1404" s="21">
        <v>3</v>
      </c>
      <c r="R1404" s="21">
        <v>190</v>
      </c>
      <c r="S1404" s="21">
        <v>53</v>
      </c>
      <c r="T1404" s="21">
        <v>237</v>
      </c>
      <c r="U1404" s="21">
        <v>59</v>
      </c>
      <c r="V1404" s="19">
        <v>5.1027445460942999</v>
      </c>
      <c r="W1404" s="19">
        <v>12.203976563976562</v>
      </c>
      <c r="X1404" s="19">
        <v>131.8972554539057</v>
      </c>
      <c r="Y1404" s="19">
        <v>165.79602343602343</v>
      </c>
      <c r="Z1404" s="19">
        <v>42.377219725400131</v>
      </c>
      <c r="AA1404" s="19">
        <v>68.804247248010967</v>
      </c>
      <c r="AB1404" s="19">
        <v>111.18146697341109</v>
      </c>
      <c r="AC1404" s="19">
        <v>38.566803266889067</v>
      </c>
      <c r="AD1404" s="19">
        <v>142.11562209474479</v>
      </c>
      <c r="AE1404" s="19">
        <v>177.49927171812323</v>
      </c>
      <c r="AF1404" s="22">
        <f>Table1[[#This Row],[$ESGF]]/AE1404</f>
        <v>0.80065467716639849</v>
      </c>
      <c r="AG1404" s="22">
        <f>POWER((Table1[[#This Row],[$ESGF]]+Table1[[#This Row],[$ESGA]]+Table1[[#This Row],[XEV+/-]])/(Table1[[#This Row],[$ESGF]]+Table1[[#This Row],[$ESGA]]-Table1[[#This Row],[XEV+/-]]),1/0.65)</f>
        <v>0.72067907112941632</v>
      </c>
      <c r="AH1404" s="19">
        <v>-33.897425085155319</v>
      </c>
      <c r="AI1404" s="19">
        <v>-35.38364962337846</v>
      </c>
      <c r="AJ1404" s="19">
        <v>-1.4862245382231443</v>
      </c>
      <c r="AK1404" s="23">
        <v>0.30236723752580735</v>
      </c>
      <c r="AL1404" s="24">
        <v>0.73366402562872157</v>
      </c>
      <c r="AM1404" s="18">
        <v>0.87167279072048465</v>
      </c>
      <c r="AN1404" s="19">
        <v>-0.26996062486216671</v>
      </c>
      <c r="AO1404" s="19">
        <v>18.198783631590885</v>
      </c>
      <c r="AP1404" s="19">
        <v>20.021375455895306</v>
      </c>
      <c r="AQ1404" s="19">
        <v>38.220159087486188</v>
      </c>
      <c r="AR1404" s="19">
        <v>13.257869287772525</v>
      </c>
      <c r="AS1404" s="23">
        <v>0.426861539092667</v>
      </c>
      <c r="AT1404" s="22">
        <f>EXP(Table1[[#This Row],[TmPPR]]/Table1[[#This Row],[PPCalc]])</f>
        <v>0.68675084164300115</v>
      </c>
      <c r="AU1404" s="18">
        <v>1.2305684705684707</v>
      </c>
      <c r="AV1404" s="18">
        <v>-0.46242760799867155</v>
      </c>
      <c r="AW1404" s="19">
        <v>2.1968325791855201</v>
      </c>
      <c r="AX1404" s="19">
        <v>2.1968325791855201</v>
      </c>
      <c r="AY1404" s="19">
        <v>4.3936651583710402</v>
      </c>
      <c r="AZ1404" s="19">
        <f>Table1[[#This Row],[$SHP]]/Table1[[#This Row],[SFrac]]</f>
        <v>1.5240815254218996</v>
      </c>
      <c r="BA1404" s="23">
        <v>0.41633926992981446</v>
      </c>
      <c r="BB1404" s="24">
        <v>1.151150807075312</v>
      </c>
      <c r="BC1404" s="18">
        <v>1.2002345765892564</v>
      </c>
      <c r="BD1404" s="18">
        <v>0.16894759207740614</v>
      </c>
      <c r="BE1404" s="22">
        <f>MAX(Table1[[#This Row],[$ESGA]],0)</f>
        <v>177.49927171812323</v>
      </c>
      <c r="BG1404" s="20"/>
    </row>
    <row r="1405" spans="1:59">
      <c r="A1405" s="20" t="s">
        <v>1463</v>
      </c>
      <c r="B1405" s="17" t="s">
        <v>68</v>
      </c>
      <c r="C1405" s="21">
        <v>797</v>
      </c>
      <c r="D1405" s="18">
        <v>10.10367305458769</v>
      </c>
      <c r="E1405" s="21">
        <v>34</v>
      </c>
      <c r="F1405" s="21">
        <v>106</v>
      </c>
      <c r="G1405" s="21">
        <v>140</v>
      </c>
      <c r="H1405" s="21">
        <v>93</v>
      </c>
      <c r="I1405" s="21">
        <v>27</v>
      </c>
      <c r="J1405" s="21">
        <v>92</v>
      </c>
      <c r="K1405" s="21">
        <v>119</v>
      </c>
      <c r="L1405" s="21">
        <v>4</v>
      </c>
      <c r="M1405" s="21">
        <v>12</v>
      </c>
      <c r="N1405" s="21">
        <v>16</v>
      </c>
      <c r="O1405" s="21">
        <v>3</v>
      </c>
      <c r="P1405" s="21">
        <v>2</v>
      </c>
      <c r="Q1405" s="21">
        <v>5</v>
      </c>
      <c r="R1405" s="21">
        <v>634</v>
      </c>
      <c r="S1405" s="21">
        <v>44</v>
      </c>
      <c r="T1405" s="21">
        <v>817</v>
      </c>
      <c r="U1405" s="21">
        <v>320</v>
      </c>
      <c r="V1405" s="19">
        <v>44.829132735203572</v>
      </c>
      <c r="W1405" s="19">
        <v>6.4737383984344072</v>
      </c>
      <c r="X1405" s="19">
        <v>545.17086726479647</v>
      </c>
      <c r="Y1405" s="19">
        <v>490.52626160156552</v>
      </c>
      <c r="Z1405" s="19">
        <v>24.585521421702285</v>
      </c>
      <c r="AA1405" s="19">
        <v>90.926600610086226</v>
      </c>
      <c r="AB1405" s="19">
        <v>115.51212203178851</v>
      </c>
      <c r="AC1405" s="19">
        <v>11.432686054636228</v>
      </c>
      <c r="AD1405" s="19">
        <v>527.69517662963699</v>
      </c>
      <c r="AE1405" s="19">
        <v>475.40742302657884</v>
      </c>
      <c r="AF1405" s="22">
        <f>Table1[[#This Row],[$ESGF]]/AE1405</f>
        <v>1.1099851434169443</v>
      </c>
      <c r="AG1405" s="22">
        <f>POWER((Table1[[#This Row],[$ESGF]]+Table1[[#This Row],[$ESGA]]+Table1[[#This Row],[XEV+/-]])/(Table1[[#This Row],[$ESGF]]+Table1[[#This Row],[$ESGA]]-Table1[[#This Row],[XEV+/-]]),1/0.65)</f>
        <v>0.92513227167244594</v>
      </c>
      <c r="AH1405" s="19">
        <v>-25.364090711920486</v>
      </c>
      <c r="AI1405" s="19">
        <v>52.287753603058086</v>
      </c>
      <c r="AJ1405" s="19">
        <v>77.651844314978575</v>
      </c>
      <c r="AK1405" s="23">
        <v>0.28281346721607942</v>
      </c>
      <c r="AL1405" s="24">
        <v>0.96956273991291564</v>
      </c>
      <c r="AM1405" s="18">
        <v>2.8574548081856208</v>
      </c>
      <c r="AN1405" s="19">
        <v>-8.8324193044539312E-2</v>
      </c>
      <c r="AO1405" s="19">
        <v>3.0181697137295722</v>
      </c>
      <c r="AP1405" s="19">
        <v>8.9544131900647983</v>
      </c>
      <c r="AQ1405" s="19">
        <v>11.97258290379437</v>
      </c>
      <c r="AR1405" s="19">
        <v>1.1849733101130069</v>
      </c>
      <c r="AS1405" s="23">
        <v>5.2745915017618369E-2</v>
      </c>
      <c r="AT1405" s="22">
        <f>EXP(Table1[[#This Row],[TmPPR]]/Table1[[#This Row],[PPCalc]])</f>
        <v>1.0229938788413524</v>
      </c>
      <c r="AU1405" s="18">
        <v>0.5329274803030829</v>
      </c>
      <c r="AV1405" s="18">
        <v>1.211530869304342E-2</v>
      </c>
      <c r="AW1405" s="19">
        <v>2.4497504708064159</v>
      </c>
      <c r="AX1405" s="19">
        <v>2.4497504708064159</v>
      </c>
      <c r="AY1405" s="19">
        <v>4.8995009416128319</v>
      </c>
      <c r="AZ1405" s="19">
        <f>Table1[[#This Row],[$SHP]]/Table1[[#This Row],[SFrac]]</f>
        <v>0.484922751868753</v>
      </c>
      <c r="BA1405" s="23">
        <v>0.39401569696117522</v>
      </c>
      <c r="BB1405" s="24">
        <v>1.0428526680117935</v>
      </c>
      <c r="BC1405" s="18">
        <v>3.9810057804712145</v>
      </c>
      <c r="BD1405" s="18">
        <v>0.16704263686226223</v>
      </c>
      <c r="BE1405" s="22">
        <f>MAX(Table1[[#This Row],[$ESGA]],0)</f>
        <v>475.40742302657884</v>
      </c>
      <c r="BG1405" s="20"/>
    </row>
    <row r="1406" spans="1:59">
      <c r="A1406" s="20" t="s">
        <v>1464</v>
      </c>
      <c r="B1406" s="17" t="s">
        <v>68</v>
      </c>
      <c r="C1406" s="21">
        <v>715</v>
      </c>
      <c r="D1406" s="18">
        <v>9.1165818652660757</v>
      </c>
      <c r="E1406" s="21">
        <v>15</v>
      </c>
      <c r="F1406" s="21">
        <v>125</v>
      </c>
      <c r="G1406" s="21">
        <v>140</v>
      </c>
      <c r="H1406" s="21">
        <v>-97</v>
      </c>
      <c r="I1406" s="21">
        <v>12</v>
      </c>
      <c r="J1406" s="21">
        <v>117</v>
      </c>
      <c r="K1406" s="21">
        <v>129</v>
      </c>
      <c r="L1406" s="21">
        <v>1</v>
      </c>
      <c r="M1406" s="21">
        <v>5</v>
      </c>
      <c r="N1406" s="21">
        <v>6</v>
      </c>
      <c r="O1406" s="21">
        <v>2</v>
      </c>
      <c r="P1406" s="21">
        <v>3</v>
      </c>
      <c r="Q1406" s="21">
        <v>5</v>
      </c>
      <c r="R1406" s="21">
        <v>603</v>
      </c>
      <c r="S1406" s="21">
        <v>16</v>
      </c>
      <c r="T1406" s="21">
        <v>952</v>
      </c>
      <c r="U1406" s="21">
        <v>268</v>
      </c>
      <c r="V1406" s="19">
        <v>33.132367356995267</v>
      </c>
      <c r="W1406" s="19">
        <v>2.4944825427911264</v>
      </c>
      <c r="X1406" s="19">
        <v>553.86763264300475</v>
      </c>
      <c r="Y1406" s="19">
        <v>681.50551745720895</v>
      </c>
      <c r="Z1406" s="19">
        <v>11.719645299844119</v>
      </c>
      <c r="AA1406" s="19">
        <v>110.03436712025217</v>
      </c>
      <c r="AB1406" s="19">
        <v>121.75401242009629</v>
      </c>
      <c r="AC1406" s="19">
        <v>13.355226138425378</v>
      </c>
      <c r="AD1406" s="19">
        <v>521.88653641823612</v>
      </c>
      <c r="AE1406" s="19">
        <v>641.9426988702653</v>
      </c>
      <c r="AF1406" s="22">
        <f>Table1[[#This Row],[$ESGF]]/AE1406</f>
        <v>0.81297993938818491</v>
      </c>
      <c r="AG1406" s="22">
        <f>POWER((Table1[[#This Row],[$ESGF]]+Table1[[#This Row],[$ESGA]]+Table1[[#This Row],[XEV+/-]])/(Table1[[#This Row],[$ESGF]]+Table1[[#This Row],[$ESGA]]-Table1[[#This Row],[XEV+/-]]),1/0.65)</f>
        <v>0.76323579326672986</v>
      </c>
      <c r="AH1406" s="19">
        <v>-101.93535747999661</v>
      </c>
      <c r="AI1406" s="19">
        <v>-120.05616245202914</v>
      </c>
      <c r="AJ1406" s="19">
        <v>-18.120804972032509</v>
      </c>
      <c r="AK1406" s="23">
        <v>0.35754291255708587</v>
      </c>
      <c r="AL1406" s="24">
        <v>0.7881286617932336</v>
      </c>
      <c r="AM1406" s="18">
        <v>3.2595692326723431</v>
      </c>
      <c r="AN1406" s="19">
        <v>-0.77608363588778151</v>
      </c>
      <c r="AO1406" s="19">
        <v>1.138953424051333</v>
      </c>
      <c r="AP1406" s="19">
        <v>5.3286909819903086</v>
      </c>
      <c r="AQ1406" s="19">
        <v>6.4676444060416411</v>
      </c>
      <c r="AR1406" s="19">
        <v>0.70943742968877266</v>
      </c>
      <c r="AS1406" s="23">
        <v>3.5939714592459732E-2</v>
      </c>
      <c r="AT1406" s="22">
        <f>EXP(Table1[[#This Row],[TmPPR]]/Table1[[#This Row],[PPCalc]])</f>
        <v>0.83528396337444</v>
      </c>
      <c r="AU1406" s="18">
        <v>0.32764735029645692</v>
      </c>
      <c r="AV1406" s="18">
        <v>-5.8971128682606164E-2</v>
      </c>
      <c r="AW1406" s="19">
        <v>2.7000211006703441</v>
      </c>
      <c r="AX1406" s="19">
        <v>2.7000211006703441</v>
      </c>
      <c r="AY1406" s="19">
        <v>5.4000422013406881</v>
      </c>
      <c r="AZ1406" s="19">
        <f>Table1[[#This Row],[$SHP]]/Table1[[#This Row],[SFrac]]</f>
        <v>0.59233189381150619</v>
      </c>
      <c r="BA1406" s="23">
        <v>0.49250130450773583</v>
      </c>
      <c r="BB1406" s="24">
        <v>1.0817726583512171</v>
      </c>
      <c r="BC1406" s="18">
        <v>4.4899284612951096</v>
      </c>
      <c r="BD1406" s="18">
        <v>0.35291307315488929</v>
      </c>
      <c r="BE1406" s="22">
        <f>MAX(Table1[[#This Row],[$ESGA]],0)</f>
        <v>641.9426988702653</v>
      </c>
      <c r="BG1406" s="20"/>
    </row>
    <row r="1407" spans="1:59">
      <c r="A1407" s="20" t="s">
        <v>1465</v>
      </c>
      <c r="B1407" s="17" t="s">
        <v>68</v>
      </c>
      <c r="C1407" s="21">
        <v>519</v>
      </c>
      <c r="D1407" s="18">
        <v>6.7439024390243896</v>
      </c>
      <c r="E1407" s="21">
        <v>25</v>
      </c>
      <c r="F1407" s="21">
        <v>115</v>
      </c>
      <c r="G1407" s="21">
        <v>140</v>
      </c>
      <c r="H1407" s="21">
        <v>67</v>
      </c>
      <c r="I1407" s="21">
        <v>18</v>
      </c>
      <c r="J1407" s="21">
        <v>77</v>
      </c>
      <c r="K1407" s="21">
        <v>95</v>
      </c>
      <c r="L1407" s="21">
        <v>7</v>
      </c>
      <c r="M1407" s="21">
        <v>35</v>
      </c>
      <c r="N1407" s="21">
        <v>42</v>
      </c>
      <c r="O1407" s="21">
        <v>0</v>
      </c>
      <c r="P1407" s="21">
        <v>3</v>
      </c>
      <c r="Q1407" s="21">
        <v>3</v>
      </c>
      <c r="R1407" s="21">
        <v>483</v>
      </c>
      <c r="S1407" s="21">
        <v>88</v>
      </c>
      <c r="T1407" s="21">
        <v>485</v>
      </c>
      <c r="U1407" s="21">
        <v>154</v>
      </c>
      <c r="V1407" s="19">
        <v>21.436026998211869</v>
      </c>
      <c r="W1407" s="19">
        <v>8.8892655397201885</v>
      </c>
      <c r="X1407" s="19">
        <v>373.5639730017881</v>
      </c>
      <c r="Y1407" s="19">
        <v>322.11073446027984</v>
      </c>
      <c r="Z1407" s="19">
        <v>22.070530199061604</v>
      </c>
      <c r="AA1407" s="19">
        <v>88.590942451498691</v>
      </c>
      <c r="AB1407" s="19">
        <v>110.6614726505603</v>
      </c>
      <c r="AC1407" s="19">
        <v>16.409115293573137</v>
      </c>
      <c r="AD1407" s="19">
        <v>441.08257131807375</v>
      </c>
      <c r="AE1407" s="19">
        <v>382.07960765321241</v>
      </c>
      <c r="AF1407" s="22">
        <f>Table1[[#This Row],[$ESGF]]/AE1407</f>
        <v>1.1544258381840005</v>
      </c>
      <c r="AG1407" s="22">
        <f>POWER((Table1[[#This Row],[$ESGF]]+Table1[[#This Row],[$ESGA]]+Table1[[#This Row],[XEV+/-]])/(Table1[[#This Row],[$ESGF]]+Table1[[#This Row],[$ESGA]]-Table1[[#This Row],[XEV+/-]]),1/0.65)</f>
        <v>1.0577579739129515</v>
      </c>
      <c r="AH1407" s="19">
        <v>15.020427847259228</v>
      </c>
      <c r="AI1407" s="19">
        <v>59.002963664861362</v>
      </c>
      <c r="AJ1407" s="19">
        <v>43.982535817602134</v>
      </c>
      <c r="AK1407" s="23">
        <v>0.36432255221215754</v>
      </c>
      <c r="AL1407" s="24">
        <v>1.095066919053753</v>
      </c>
      <c r="AM1407" s="18">
        <v>2.4569557484551598</v>
      </c>
      <c r="AN1407" s="19">
        <v>0.2231296025937381</v>
      </c>
      <c r="AO1407" s="19">
        <v>6.2714735626474951</v>
      </c>
      <c r="AP1407" s="19">
        <v>31.263238827998716</v>
      </c>
      <c r="AQ1407" s="19">
        <v>37.534712390646213</v>
      </c>
      <c r="AR1407" s="19">
        <v>5.5657258879439233</v>
      </c>
      <c r="AS1407" s="23">
        <v>0.16928824881691201</v>
      </c>
      <c r="AT1407" s="22">
        <f>EXP(Table1[[#This Row],[TmPPR]]/Table1[[#This Row],[PPCalc]])</f>
        <v>1.2422991079901158</v>
      </c>
      <c r="AU1407" s="18">
        <v>1.1416634340945406</v>
      </c>
      <c r="AV1407" s="18">
        <v>0.24769961666773668</v>
      </c>
      <c r="AW1407" s="19">
        <v>0</v>
      </c>
      <c r="AX1407" s="19">
        <v>0</v>
      </c>
      <c r="AY1407" s="19">
        <v>0</v>
      </c>
      <c r="AZ1407" s="19">
        <f>Table1[[#This Row],[$SHP]]/Table1[[#This Row],[SFrac]]</f>
        <v>0</v>
      </c>
      <c r="BA1407" s="23">
        <v>0.46443567146000025</v>
      </c>
      <c r="BB1407" s="24">
        <v>0.94134859575367591</v>
      </c>
      <c r="BC1407" s="18">
        <v>3.1321088575290257</v>
      </c>
      <c r="BD1407" s="18">
        <v>-0.18931015792028238</v>
      </c>
      <c r="BE1407" s="22">
        <f>MAX(Table1[[#This Row],[$ESGA]],0)</f>
        <v>382.07960765321241</v>
      </c>
      <c r="BG1407" s="20"/>
    </row>
    <row r="1408" spans="1:59">
      <c r="A1408" s="20" t="s">
        <v>1466</v>
      </c>
      <c r="B1408" s="17" t="s">
        <v>68</v>
      </c>
      <c r="C1408" s="21">
        <v>493</v>
      </c>
      <c r="D1408" s="18">
        <v>6.2972560975609753</v>
      </c>
      <c r="E1408" s="21">
        <v>31</v>
      </c>
      <c r="F1408" s="21">
        <v>109</v>
      </c>
      <c r="G1408" s="21">
        <v>140</v>
      </c>
      <c r="H1408" s="21">
        <v>30</v>
      </c>
      <c r="I1408" s="21">
        <v>21</v>
      </c>
      <c r="J1408" s="21">
        <v>79</v>
      </c>
      <c r="K1408" s="21">
        <v>100</v>
      </c>
      <c r="L1408" s="21">
        <v>10</v>
      </c>
      <c r="M1408" s="21">
        <v>24</v>
      </c>
      <c r="N1408" s="21">
        <v>34</v>
      </c>
      <c r="O1408" s="21">
        <v>0</v>
      </c>
      <c r="P1408" s="21">
        <v>6</v>
      </c>
      <c r="Q1408" s="21">
        <v>6</v>
      </c>
      <c r="R1408" s="21">
        <v>471</v>
      </c>
      <c r="S1408" s="21">
        <v>82</v>
      </c>
      <c r="T1408" s="21">
        <v>504</v>
      </c>
      <c r="U1408" s="21">
        <v>143</v>
      </c>
      <c r="V1408" s="19">
        <v>22.786035374907478</v>
      </c>
      <c r="W1408" s="19">
        <v>5.8806322334510561</v>
      </c>
      <c r="X1408" s="19">
        <v>366.21396462509256</v>
      </c>
      <c r="Y1408" s="19">
        <v>355.11936776654898</v>
      </c>
      <c r="Z1408" s="19">
        <v>24.208566378167585</v>
      </c>
      <c r="AA1408" s="19">
        <v>91.094699225632908</v>
      </c>
      <c r="AB1408" s="19">
        <v>115.3032656038005</v>
      </c>
      <c r="AC1408" s="19">
        <v>18.310080425101219</v>
      </c>
      <c r="AD1408" s="19">
        <v>424.26243249122064</v>
      </c>
      <c r="AE1408" s="19">
        <v>419.11726803924552</v>
      </c>
      <c r="AF1408" s="22">
        <f>Table1[[#This Row],[$ESGF]]/AE1408</f>
        <v>1.0122761929520245</v>
      </c>
      <c r="AG1408" s="22">
        <f>POWER((Table1[[#This Row],[$ESGF]]+Table1[[#This Row],[$ESGA]]+Table1[[#This Row],[XEV+/-]])/(Table1[[#This Row],[$ESGF]]+Table1[[#This Row],[$ESGA]]-Table1[[#This Row],[XEV+/-]]),1/0.65)</f>
        <v>1.0492306931127953</v>
      </c>
      <c r="AH1408" s="19">
        <v>13.171336908276295</v>
      </c>
      <c r="AI1408" s="19">
        <v>5.1451644519751625</v>
      </c>
      <c r="AJ1408" s="19">
        <v>-8.0261724563011363</v>
      </c>
      <c r="AK1408" s="23">
        <v>0.3611879835773612</v>
      </c>
      <c r="AL1408" s="24">
        <v>1.0357212987555824</v>
      </c>
      <c r="AM1408" s="18">
        <v>2.2744932319482913</v>
      </c>
      <c r="AN1408" s="19">
        <v>7.9830370435242604E-2</v>
      </c>
      <c r="AO1408" s="19">
        <v>9.3378113225106389</v>
      </c>
      <c r="AP1408" s="19">
        <v>22.161560200410307</v>
      </c>
      <c r="AQ1408" s="19">
        <v>31.499371522920946</v>
      </c>
      <c r="AR1408" s="19">
        <v>5.0020788475033022</v>
      </c>
      <c r="AS1408" s="23">
        <v>0.17896139121902591</v>
      </c>
      <c r="AT1408" s="22">
        <f>EXP(Table1[[#This Row],[TmPPR]]/Table1[[#This Row],[PPCalc]])</f>
        <v>1.200742494631847</v>
      </c>
      <c r="AU1408" s="18">
        <v>1.126965712082006</v>
      </c>
      <c r="AV1408" s="18">
        <v>0.20616723243488583</v>
      </c>
      <c r="AW1408" s="19">
        <v>0</v>
      </c>
      <c r="AX1408" s="19">
        <v>0</v>
      </c>
      <c r="AY1408" s="19">
        <v>0</v>
      </c>
      <c r="AZ1408" s="19">
        <f>Table1[[#This Row],[$SHP]]/Table1[[#This Row],[SFrac]]</f>
        <v>0</v>
      </c>
      <c r="BA1408" s="23">
        <v>0.41238988958550854</v>
      </c>
      <c r="BB1408" s="24">
        <v>0.89855749643615856</v>
      </c>
      <c r="BC1408" s="18">
        <v>2.5969247467648411</v>
      </c>
      <c r="BD1408" s="18">
        <v>-0.27777897320230199</v>
      </c>
      <c r="BE1408" s="22">
        <f>MAX(Table1[[#This Row],[$ESGA]],0)</f>
        <v>419.11726803924552</v>
      </c>
      <c r="BG1408" s="20"/>
    </row>
    <row r="1409" spans="1:59">
      <c r="A1409" s="20" t="s">
        <v>1467</v>
      </c>
      <c r="B1409" s="17" t="s">
        <v>59</v>
      </c>
      <c r="C1409" s="21">
        <v>459</v>
      </c>
      <c r="D1409" s="18">
        <v>5.7374999999999998</v>
      </c>
      <c r="E1409" s="21">
        <v>59</v>
      </c>
      <c r="F1409" s="21">
        <v>81</v>
      </c>
      <c r="G1409" s="21">
        <v>140</v>
      </c>
      <c r="H1409" s="21">
        <v>-32</v>
      </c>
      <c r="I1409" s="21">
        <v>56</v>
      </c>
      <c r="J1409" s="21">
        <v>75</v>
      </c>
      <c r="K1409" s="21">
        <v>131</v>
      </c>
      <c r="L1409" s="21">
        <v>1</v>
      </c>
      <c r="M1409" s="21">
        <v>3</v>
      </c>
      <c r="N1409" s="21">
        <v>4</v>
      </c>
      <c r="O1409" s="21">
        <v>2</v>
      </c>
      <c r="P1409" s="21">
        <v>3</v>
      </c>
      <c r="Q1409" s="21">
        <v>5</v>
      </c>
      <c r="R1409" s="21">
        <v>261</v>
      </c>
      <c r="S1409" s="21">
        <v>16</v>
      </c>
      <c r="T1409" s="21">
        <v>327</v>
      </c>
      <c r="U1409" s="21">
        <v>50</v>
      </c>
      <c r="V1409" s="19">
        <v>8.7446291170310957</v>
      </c>
      <c r="W1409" s="19">
        <v>2.4884729612877869</v>
      </c>
      <c r="X1409" s="19">
        <v>236.25537088296895</v>
      </c>
      <c r="Y1409" s="19">
        <v>274.51152703871225</v>
      </c>
      <c r="Z1409" s="19">
        <v>47.80853385786348</v>
      </c>
      <c r="AA1409" s="19">
        <v>63.534652650292209</v>
      </c>
      <c r="AB1409" s="19">
        <v>111.34318650815568</v>
      </c>
      <c r="AC1409" s="19">
        <v>19.406219870702515</v>
      </c>
      <c r="AD1409" s="19">
        <v>201.60338107586188</v>
      </c>
      <c r="AE1409" s="19">
        <v>234.00649784774467</v>
      </c>
      <c r="AF1409" s="22">
        <f>Table1[[#This Row],[$ESGF]]/AE1409</f>
        <v>0.86152898714391368</v>
      </c>
      <c r="AG1409" s="22">
        <f>POWER((Table1[[#This Row],[$ESGF]]+Table1[[#This Row],[$ESGA]]+Table1[[#This Row],[XEV+/-]])/(Table1[[#This Row],[$ESGF]]+Table1[[#This Row],[$ESGA]]-Table1[[#This Row],[XEV+/-]]),1/0.65)</f>
        <v>1.0854729668351628</v>
      </c>
      <c r="AH1409" s="19">
        <v>11.608491866359802</v>
      </c>
      <c r="AI1409" s="19">
        <v>-32.403116771882843</v>
      </c>
      <c r="AJ1409" s="19">
        <v>-44.011608638242642</v>
      </c>
      <c r="AK1409" s="23">
        <v>0.21203540096699561</v>
      </c>
      <c r="AL1409" s="24">
        <v>1.0478886163691279</v>
      </c>
      <c r="AM1409" s="18">
        <v>1.2165531130481373</v>
      </c>
      <c r="AN1409" s="19">
        <v>5.6907067696507052E-2</v>
      </c>
      <c r="AO1409" s="19">
        <v>0.63051595480798195</v>
      </c>
      <c r="AP1409" s="19">
        <v>2.1547506351387882</v>
      </c>
      <c r="AQ1409" s="19">
        <v>2.7852665899467706</v>
      </c>
      <c r="AR1409" s="19">
        <v>0.48544951458767244</v>
      </c>
      <c r="AS1409" s="23">
        <v>3.3397262305548486E-2</v>
      </c>
      <c r="AT1409" s="22">
        <f>EXP(Table1[[#This Row],[TmPPR]]/Table1[[#This Row],[PPCalc]])</f>
        <v>0.96961839855801291</v>
      </c>
      <c r="AU1409" s="18">
        <v>0.19161679247808444</v>
      </c>
      <c r="AV1409" s="18">
        <v>-5.9118931975519606E-3</v>
      </c>
      <c r="AW1409" s="19">
        <v>1.6621318130776539</v>
      </c>
      <c r="AX1409" s="19">
        <v>1.6621318130776539</v>
      </c>
      <c r="AY1409" s="19">
        <v>3.3242636261553078</v>
      </c>
      <c r="AZ1409" s="19">
        <f>Table1[[#This Row],[$SHP]]/Table1[[#This Row],[SFrac]]</f>
        <v>0.57939235314253734</v>
      </c>
      <c r="BA1409" s="23">
        <v>0.11149306247875701</v>
      </c>
      <c r="BB1409" s="24">
        <v>0.95897858646744161</v>
      </c>
      <c r="BC1409" s="18">
        <v>0.63969144597186833</v>
      </c>
      <c r="BD1409" s="18">
        <v>-2.6794457098508188E-2</v>
      </c>
      <c r="BE1409" s="22">
        <f>MAX(Table1[[#This Row],[$ESGA]],0)</f>
        <v>234.00649784774467</v>
      </c>
      <c r="BG1409" s="20"/>
    </row>
    <row r="1410" spans="1:59">
      <c r="A1410" s="20" t="s">
        <v>1468</v>
      </c>
      <c r="B1410" s="17" t="s">
        <v>68</v>
      </c>
      <c r="C1410" s="21">
        <v>376</v>
      </c>
      <c r="D1410" s="18">
        <v>4.6371951219512191</v>
      </c>
      <c r="E1410" s="21">
        <v>30</v>
      </c>
      <c r="F1410" s="21">
        <v>110</v>
      </c>
      <c r="G1410" s="21">
        <v>140</v>
      </c>
      <c r="H1410" s="21">
        <v>9</v>
      </c>
      <c r="I1410" s="21">
        <v>23</v>
      </c>
      <c r="J1410" s="21">
        <v>59</v>
      </c>
      <c r="K1410" s="21">
        <v>82</v>
      </c>
      <c r="L1410" s="21">
        <v>6</v>
      </c>
      <c r="M1410" s="21">
        <v>49</v>
      </c>
      <c r="N1410" s="21">
        <v>55</v>
      </c>
      <c r="O1410" s="21">
        <v>1</v>
      </c>
      <c r="P1410" s="21">
        <v>2</v>
      </c>
      <c r="Q1410" s="21">
        <v>3</v>
      </c>
      <c r="R1410" s="21">
        <v>318</v>
      </c>
      <c r="S1410" s="21">
        <v>94</v>
      </c>
      <c r="T1410" s="21">
        <v>252</v>
      </c>
      <c r="U1410" s="21">
        <v>35</v>
      </c>
      <c r="V1410" s="19">
        <v>5.7462226921151869</v>
      </c>
      <c r="W1410" s="19">
        <v>8.4694653184419</v>
      </c>
      <c r="X1410" s="19">
        <v>218.25377730788483</v>
      </c>
      <c r="Y1410" s="19">
        <v>208.53053468155809</v>
      </c>
      <c r="Z1410" s="19">
        <v>25.872525196118431</v>
      </c>
      <c r="AA1410" s="19">
        <v>65.534007982703116</v>
      </c>
      <c r="AB1410" s="19">
        <v>91.406533178821547</v>
      </c>
      <c r="AC1410" s="19">
        <v>19.711599528371774</v>
      </c>
      <c r="AD1410" s="19">
        <v>244.7005195074351</v>
      </c>
      <c r="AE1410" s="19">
        <v>236.98856539890912</v>
      </c>
      <c r="AF1410" s="22">
        <f>Table1[[#This Row],[$ESGF]]/AE1410</f>
        <v>1.0325414607896584</v>
      </c>
      <c r="AG1410" s="22">
        <f>POWER((Table1[[#This Row],[$ESGF]]+Table1[[#This Row],[$ESGA]]+Table1[[#This Row],[XEV+/-]])/(Table1[[#This Row],[$ESGF]]+Table1[[#This Row],[$ESGA]]-Table1[[#This Row],[XEV+/-]]),1/0.65)</f>
        <v>1.0114228253062223</v>
      </c>
      <c r="AH1410" s="19">
        <v>1.7780870504704129</v>
      </c>
      <c r="AI1410" s="19">
        <v>7.7119541085259691</v>
      </c>
      <c r="AJ1410" s="19">
        <v>5.9338670580555579</v>
      </c>
      <c r="AK1410" s="23">
        <v>0.29573441627243102</v>
      </c>
      <c r="AL1410" s="24">
        <v>1.0363002134655146</v>
      </c>
      <c r="AM1410" s="18">
        <v>1.3713781925316084</v>
      </c>
      <c r="AN1410" s="19">
        <v>4.8899072028858313E-2</v>
      </c>
      <c r="AO1410" s="19">
        <v>6.1443888366701449</v>
      </c>
      <c r="AP1410" s="19">
        <v>50.891489051217619</v>
      </c>
      <c r="AQ1410" s="19">
        <v>57.035877887887764</v>
      </c>
      <c r="AR1410" s="19">
        <v>12.299650195415641</v>
      </c>
      <c r="AS1410" s="23">
        <v>0.3489113093395439</v>
      </c>
      <c r="AT1410" s="22">
        <f>EXP(Table1[[#This Row],[TmPPR]]/Table1[[#This Row],[PPCalc]])</f>
        <v>1.053276965576714</v>
      </c>
      <c r="AU1410" s="18">
        <v>1.6179698216629457</v>
      </c>
      <c r="AV1410" s="18">
        <v>8.3982703674282178E-2</v>
      </c>
      <c r="AW1410" s="19">
        <v>1.4591122615281371</v>
      </c>
      <c r="AX1410" s="19">
        <v>1.4591122615281371</v>
      </c>
      <c r="AY1410" s="19">
        <v>2.9182245230562742</v>
      </c>
      <c r="AZ1410" s="19">
        <f>Table1[[#This Row],[$SHP]]/Table1[[#This Row],[SFrac]]</f>
        <v>0.62930811542567922</v>
      </c>
      <c r="BA1410" s="23">
        <v>0.1168311625553245</v>
      </c>
      <c r="BB1410" s="24">
        <v>1.0649979557068345</v>
      </c>
      <c r="BC1410" s="18">
        <v>0.54176889709344067</v>
      </c>
      <c r="BD1410" s="18">
        <v>3.4116747546894123E-2</v>
      </c>
      <c r="BE1410" s="22">
        <f>MAX(Table1[[#This Row],[$ESGA]],0)</f>
        <v>236.98856539890912</v>
      </c>
      <c r="BG1410" s="20"/>
    </row>
    <row r="1411" spans="1:59">
      <c r="A1411" s="20" t="s">
        <v>1469</v>
      </c>
      <c r="B1411" s="17" t="s">
        <v>68</v>
      </c>
      <c r="C1411" s="21">
        <v>306</v>
      </c>
      <c r="D1411" s="18">
        <v>3.7317073170731709</v>
      </c>
      <c r="E1411" s="21">
        <v>35</v>
      </c>
      <c r="F1411" s="21">
        <v>105</v>
      </c>
      <c r="G1411" s="21">
        <v>140</v>
      </c>
      <c r="H1411" s="21">
        <v>-86</v>
      </c>
      <c r="I1411" s="21">
        <v>15</v>
      </c>
      <c r="J1411" s="21">
        <v>43</v>
      </c>
      <c r="K1411" s="21">
        <v>58</v>
      </c>
      <c r="L1411" s="21">
        <v>20</v>
      </c>
      <c r="M1411" s="21">
        <v>61</v>
      </c>
      <c r="N1411" s="21">
        <v>81</v>
      </c>
      <c r="O1411" s="21">
        <v>0</v>
      </c>
      <c r="P1411" s="21">
        <v>1</v>
      </c>
      <c r="Q1411" s="21">
        <v>1</v>
      </c>
      <c r="R1411" s="21">
        <v>312</v>
      </c>
      <c r="S1411" s="21">
        <v>133</v>
      </c>
      <c r="T1411" s="21">
        <v>319</v>
      </c>
      <c r="U1411" s="21">
        <v>57</v>
      </c>
      <c r="V1411" s="19">
        <v>8.6334520893950248</v>
      </c>
      <c r="W1411" s="19">
        <v>24.457773820057653</v>
      </c>
      <c r="X1411" s="19">
        <v>170.36654791060496</v>
      </c>
      <c r="Y1411" s="19">
        <v>237.5422261799423</v>
      </c>
      <c r="Z1411" s="19">
        <v>17.965090011430085</v>
      </c>
      <c r="AA1411" s="19">
        <v>51.406039167069586</v>
      </c>
      <c r="AB1411" s="19">
        <v>69.371129178499658</v>
      </c>
      <c r="AC1411" s="19">
        <v>18.589648995545659</v>
      </c>
      <c r="AD1411" s="19">
        <v>204.19347284938564</v>
      </c>
      <c r="AE1411" s="19">
        <v>284.82296369753357</v>
      </c>
      <c r="AF1411" s="22">
        <f>Table1[[#This Row],[$ESGF]]/AE1411</f>
        <v>0.71691365821973529</v>
      </c>
      <c r="AG1411" s="22">
        <f>POWER((Table1[[#This Row],[$ESGF]]+Table1[[#This Row],[$ESGA]]+Table1[[#This Row],[XEV+/-]])/(Table1[[#This Row],[$ESGF]]+Table1[[#This Row],[$ESGA]]-Table1[[#This Row],[XEV+/-]]),1/0.65)</f>
        <v>0.7101288324606122</v>
      </c>
      <c r="AH1411" s="19">
        <v>-54.179928184530546</v>
      </c>
      <c r="AI1411" s="19">
        <v>-80.629490848147981</v>
      </c>
      <c r="AJ1411" s="19">
        <v>-26.449562663617421</v>
      </c>
      <c r="AK1411" s="23">
        <v>0.34653332681306054</v>
      </c>
      <c r="AL1411" s="24">
        <v>0.7347308959726937</v>
      </c>
      <c r="AM1411" s="18">
        <v>1.2931609512780065</v>
      </c>
      <c r="AN1411" s="19">
        <v>-0.39861812372560257</v>
      </c>
      <c r="AO1411" s="19">
        <v>18.88858077777514</v>
      </c>
      <c r="AP1411" s="19">
        <v>60.694993153683036</v>
      </c>
      <c r="AQ1411" s="19">
        <v>79.583573931458162</v>
      </c>
      <c r="AR1411" s="19">
        <v>21.326317197318854</v>
      </c>
      <c r="AS1411" s="23">
        <v>0.54165758610669723</v>
      </c>
      <c r="AT1411" s="22">
        <f>EXP(Table1[[#This Row],[TmPPR]]/Table1[[#This Row],[PPCalc]])</f>
        <v>1.0084667747195701</v>
      </c>
      <c r="AU1411" s="18">
        <v>2.0213075774225531</v>
      </c>
      <c r="AV1411" s="18">
        <v>1.7041912258302261E-2</v>
      </c>
      <c r="AW1411" s="19">
        <v>0</v>
      </c>
      <c r="AX1411" s="19">
        <v>0</v>
      </c>
      <c r="AY1411" s="19">
        <v>0</v>
      </c>
      <c r="AZ1411" s="19">
        <f>Table1[[#This Row],[$SHP]]/Table1[[#This Row],[SFrac]]</f>
        <v>0</v>
      </c>
      <c r="BA1411" s="23">
        <v>0.23895480749325423</v>
      </c>
      <c r="BB1411" s="24">
        <v>0.9642330361852548</v>
      </c>
      <c r="BC1411" s="18">
        <v>0.89170940357238782</v>
      </c>
      <c r="BD1411" s="18">
        <v>-3.2478084942508013E-2</v>
      </c>
      <c r="BE1411" s="22">
        <f>MAX(Table1[[#This Row],[$ESGA]],0)</f>
        <v>284.82296369753357</v>
      </c>
      <c r="BG1411" s="20"/>
    </row>
    <row r="1412" spans="1:59">
      <c r="A1412" s="20" t="s">
        <v>1470</v>
      </c>
      <c r="B1412" s="17" t="s">
        <v>59</v>
      </c>
      <c r="C1412" s="21">
        <v>256</v>
      </c>
      <c r="D1412" s="18">
        <v>3.1999999999999997</v>
      </c>
      <c r="E1412" s="21">
        <v>55</v>
      </c>
      <c r="F1412" s="21">
        <v>85</v>
      </c>
      <c r="G1412" s="21">
        <v>140</v>
      </c>
      <c r="H1412" s="21">
        <v>-111</v>
      </c>
      <c r="I1412" s="21">
        <v>35</v>
      </c>
      <c r="J1412" s="21">
        <v>55</v>
      </c>
      <c r="K1412" s="21">
        <v>90</v>
      </c>
      <c r="L1412" s="21">
        <v>20</v>
      </c>
      <c r="M1412" s="21">
        <v>30</v>
      </c>
      <c r="N1412" s="21">
        <v>50</v>
      </c>
      <c r="O1412" s="21">
        <v>0</v>
      </c>
      <c r="P1412" s="21">
        <v>0</v>
      </c>
      <c r="Q1412" s="21">
        <v>0</v>
      </c>
      <c r="R1412" s="21">
        <v>216</v>
      </c>
      <c r="S1412" s="21">
        <v>83</v>
      </c>
      <c r="T1412" s="21">
        <v>247</v>
      </c>
      <c r="U1412" s="21">
        <v>3</v>
      </c>
      <c r="V1412" s="19">
        <v>0.25055052605823341</v>
      </c>
      <c r="W1412" s="19">
        <v>13.551264726264725</v>
      </c>
      <c r="X1412" s="19">
        <v>132.74944947394175</v>
      </c>
      <c r="Y1412" s="19">
        <v>230.44873527373528</v>
      </c>
      <c r="Z1412" s="19">
        <v>27.805083827824912</v>
      </c>
      <c r="AA1412" s="19">
        <v>43.478737830417394</v>
      </c>
      <c r="AB1412" s="19">
        <v>71.283821658242317</v>
      </c>
      <c r="AC1412" s="19">
        <v>22.276194268200726</v>
      </c>
      <c r="AD1412" s="19">
        <v>105.04773612145775</v>
      </c>
      <c r="AE1412" s="19">
        <v>182.51490401484256</v>
      </c>
      <c r="AF1412" s="22">
        <f>Table1[[#This Row],[$ESGF]]/AE1412</f>
        <v>0.57555703019691484</v>
      </c>
      <c r="AG1412" s="22">
        <f>POWER((Table1[[#This Row],[$ESGF]]+Table1[[#This Row],[$ESGA]]+Table1[[#This Row],[XEV+/-]])/(Table1[[#This Row],[$ESGF]]+Table1[[#This Row],[$ESGA]]-Table1[[#This Row],[XEV+/-]]),1/0.65)</f>
        <v>0.79136194656390646</v>
      </c>
      <c r="AH1412" s="19">
        <v>-21.82705994648974</v>
      </c>
      <c r="AI1412" s="19">
        <v>-77.467167893384826</v>
      </c>
      <c r="AJ1412" s="19">
        <v>-55.640107946895085</v>
      </c>
      <c r="AK1412" s="23">
        <v>0.23613616110358063</v>
      </c>
      <c r="AL1412" s="24">
        <v>0.75361972923426157</v>
      </c>
      <c r="AM1412" s="18">
        <v>0.75563571553145792</v>
      </c>
      <c r="AN1412" s="19">
        <v>-0.21374469212539984</v>
      </c>
      <c r="AO1412" s="19">
        <v>15.803158649795188</v>
      </c>
      <c r="AP1412" s="19">
        <v>23.854956474235269</v>
      </c>
      <c r="AQ1412" s="19">
        <v>39.658115124030459</v>
      </c>
      <c r="AR1412" s="19">
        <v>12.393160976259519</v>
      </c>
      <c r="AS1412" s="23">
        <v>0.3653385958073459</v>
      </c>
      <c r="AT1412" s="22">
        <f>EXP(Table1[[#This Row],[TmPPR]]/Table1[[#This Row],[PPCalc]])</f>
        <v>0.88808024319355972</v>
      </c>
      <c r="AU1412" s="18">
        <v>1.1690835065835068</v>
      </c>
      <c r="AV1412" s="18">
        <v>-0.13876223454103068</v>
      </c>
      <c r="AW1412" s="19">
        <v>0</v>
      </c>
      <c r="AX1412" s="19">
        <v>0</v>
      </c>
      <c r="AY1412" s="19">
        <v>0</v>
      </c>
      <c r="AZ1412" s="19">
        <f>Table1[[#This Row],[$SHP]]/Table1[[#This Row],[SFrac]]</f>
        <v>0</v>
      </c>
      <c r="BA1412" s="23">
        <v>1.4910080743821877E-2</v>
      </c>
      <c r="BB1412" s="24">
        <v>1.148713658953683</v>
      </c>
      <c r="BC1412" s="18">
        <v>4.7712258380230001E-2</v>
      </c>
      <c r="BD1412" s="18">
        <v>6.6149591347706409E-3</v>
      </c>
      <c r="BE1412" s="22">
        <f>MAX(Table1[[#This Row],[$ESGA]],0)</f>
        <v>182.51490401484256</v>
      </c>
      <c r="BG1412" s="20"/>
    </row>
    <row r="1413" spans="1:59">
      <c r="A1413" s="20" t="s">
        <v>1471</v>
      </c>
      <c r="B1413" s="17" t="s">
        <v>59</v>
      </c>
      <c r="C1413" s="21">
        <v>223</v>
      </c>
      <c r="D1413" s="18">
        <v>2.9133420441347271</v>
      </c>
      <c r="E1413" s="21">
        <v>61</v>
      </c>
      <c r="F1413" s="21">
        <v>79</v>
      </c>
      <c r="G1413" s="21">
        <v>140</v>
      </c>
      <c r="H1413" s="21">
        <v>-3</v>
      </c>
      <c r="I1413" s="21">
        <v>44</v>
      </c>
      <c r="J1413" s="21">
        <v>54</v>
      </c>
      <c r="K1413" s="21">
        <v>98</v>
      </c>
      <c r="L1413" s="21">
        <v>16</v>
      </c>
      <c r="M1413" s="21">
        <v>25</v>
      </c>
      <c r="N1413" s="21">
        <v>41</v>
      </c>
      <c r="O1413" s="21">
        <v>1</v>
      </c>
      <c r="P1413" s="21">
        <v>0</v>
      </c>
      <c r="Q1413" s="21">
        <v>1</v>
      </c>
      <c r="R1413" s="21">
        <v>202</v>
      </c>
      <c r="S1413" s="21">
        <v>69</v>
      </c>
      <c r="T1413" s="21">
        <v>145</v>
      </c>
      <c r="U1413" s="21">
        <v>8</v>
      </c>
      <c r="V1413" s="19">
        <v>1.3529411764705883</v>
      </c>
      <c r="W1413" s="19">
        <v>8.8436834629872614</v>
      </c>
      <c r="X1413" s="19">
        <v>131.64705882352942</v>
      </c>
      <c r="Y1413" s="19">
        <v>128.15631653701274</v>
      </c>
      <c r="Z1413" s="19">
        <v>41.344995786940196</v>
      </c>
      <c r="AA1413" s="19">
        <v>56.622386629797759</v>
      </c>
      <c r="AB1413" s="19">
        <v>97.967382416737948</v>
      </c>
      <c r="AC1413" s="19">
        <v>33.627147424714629</v>
      </c>
      <c r="AD1413" s="19">
        <v>130.18728341993523</v>
      </c>
      <c r="AE1413" s="19">
        <v>130.14106026827591</v>
      </c>
      <c r="AF1413" s="22">
        <f>Table1[[#This Row],[$ESGF]]/AE1413</f>
        <v>1.0003551773096364</v>
      </c>
      <c r="AG1413" s="22">
        <f>POWER((Table1[[#This Row],[$ESGF]]+Table1[[#This Row],[$ESGA]]+Table1[[#This Row],[XEV+/-]])/(Table1[[#This Row],[$ESGF]]+Table1[[#This Row],[$ESGA]]-Table1[[#This Row],[XEV+/-]]),1/0.65)</f>
        <v>1.2601704035064718</v>
      </c>
      <c r="AH1413" s="19">
        <v>19.528290795583342</v>
      </c>
      <c r="AI1413" s="19">
        <v>4.6223151659333883E-2</v>
      </c>
      <c r="AJ1413" s="19">
        <v>-19.482067643924005</v>
      </c>
      <c r="AK1413" s="23">
        <v>0.25387893992433763</v>
      </c>
      <c r="AL1413" s="24">
        <v>1.2088504414345753</v>
      </c>
      <c r="AM1413" s="18">
        <v>0.73963618980192736</v>
      </c>
      <c r="AN1413" s="19">
        <v>0.14028669229363483</v>
      </c>
      <c r="AO1413" s="19">
        <v>12.525844327827834</v>
      </c>
      <c r="AP1413" s="19">
        <v>21.499785991941</v>
      </c>
      <c r="AQ1413" s="19">
        <v>34.025630319768837</v>
      </c>
      <c r="AR1413" s="19">
        <v>11.679243221121524</v>
      </c>
      <c r="AS1413" s="23">
        <v>0.32693604591948938</v>
      </c>
      <c r="AT1413" s="22">
        <f>EXP(Table1[[#This Row],[TmPPR]]/Table1[[#This Row],[PPCalc]])</f>
        <v>1.0365492476524156</v>
      </c>
      <c r="AU1413" s="18">
        <v>0.95247652832041019</v>
      </c>
      <c r="AV1413" s="18">
        <v>3.4191207265111892E-2</v>
      </c>
      <c r="AW1413" s="19">
        <v>0.79835465081366719</v>
      </c>
      <c r="AX1413" s="19">
        <v>0.79835465081366719</v>
      </c>
      <c r="AY1413" s="19">
        <v>1.5967093016273344</v>
      </c>
      <c r="AZ1413" s="19">
        <f>Table1[[#This Row],[$SHP]]/Table1[[#This Row],[SFrac]]</f>
        <v>0.54806791562353696</v>
      </c>
      <c r="BA1413" s="23">
        <v>3.7432169083420314E-2</v>
      </c>
      <c r="BB1413" s="24">
        <v>0.9733015512213764</v>
      </c>
      <c r="BC1413" s="18">
        <v>0.10905271199388847</v>
      </c>
      <c r="BD1413" s="18">
        <v>-2.9511109659995415E-3</v>
      </c>
      <c r="BE1413" s="22">
        <f>MAX(Table1[[#This Row],[$ESGA]],0)</f>
        <v>130.14106026827591</v>
      </c>
      <c r="BG1413" s="20"/>
    </row>
    <row r="1414" spans="1:59">
      <c r="A1414" s="20" t="s">
        <v>1472</v>
      </c>
      <c r="B1414" s="17" t="s">
        <v>1</v>
      </c>
      <c r="C1414" s="21">
        <v>212</v>
      </c>
      <c r="D1414" s="18">
        <v>3</v>
      </c>
      <c r="E1414" s="21">
        <v>56</v>
      </c>
      <c r="F1414" s="21">
        <v>84</v>
      </c>
      <c r="G1414" s="21">
        <v>140</v>
      </c>
      <c r="H1414" s="21">
        <v>47</v>
      </c>
      <c r="I1414" s="21">
        <v>44</v>
      </c>
      <c r="J1414" s="21">
        <v>56</v>
      </c>
      <c r="K1414" s="21">
        <v>100</v>
      </c>
      <c r="L1414" s="21">
        <v>11</v>
      </c>
      <c r="M1414" s="21">
        <v>25</v>
      </c>
      <c r="N1414" s="21">
        <v>36</v>
      </c>
      <c r="O1414" s="21">
        <v>1</v>
      </c>
      <c r="P1414" s="21">
        <v>3</v>
      </c>
      <c r="Q1414" s="21">
        <v>4</v>
      </c>
      <c r="R1414" s="21">
        <v>208</v>
      </c>
      <c r="S1414" s="21">
        <v>54</v>
      </c>
      <c r="T1414" s="21">
        <v>131</v>
      </c>
      <c r="U1414" s="21">
        <v>24</v>
      </c>
      <c r="V1414" s="19">
        <v>6.9285714285714279</v>
      </c>
      <c r="W1414" s="19">
        <v>6.1589363017934442</v>
      </c>
      <c r="X1414" s="19">
        <v>147.07142857142858</v>
      </c>
      <c r="Y1414" s="19">
        <v>100.84106369820655</v>
      </c>
      <c r="Z1414" s="19">
        <v>57.600671914751103</v>
      </c>
      <c r="AA1414" s="19">
        <v>73.634774543693368</v>
      </c>
      <c r="AB1414" s="19">
        <v>131.23544645844447</v>
      </c>
      <c r="AC1414" s="19">
        <v>43.745148819481493</v>
      </c>
      <c r="AD1414" s="19">
        <v>193.65831041171046</v>
      </c>
      <c r="AE1414" s="19">
        <v>126.01907554210351</v>
      </c>
      <c r="AF1414" s="22">
        <f>Table1[[#This Row],[$ESGF]]/AE1414</f>
        <v>1.5367380658732763</v>
      </c>
      <c r="AG1414" s="22">
        <f>POWER((Table1[[#This Row],[$ESGF]]+Table1[[#This Row],[$ESGA]]+Table1[[#This Row],[XEV+/-]])/(Table1[[#This Row],[$ESGF]]+Table1[[#This Row],[$ESGA]]-Table1[[#This Row],[XEV+/-]]),1/0.65)</f>
        <v>1.0432159535410244</v>
      </c>
      <c r="AH1414" s="19">
        <v>4.3953403178853492</v>
      </c>
      <c r="AI1414" s="19">
        <v>67.639234869606952</v>
      </c>
      <c r="AJ1414" s="19">
        <v>63.243894551721596</v>
      </c>
      <c r="AK1414" s="23">
        <v>0.31641341097734155</v>
      </c>
      <c r="AL1414" s="24">
        <v>1.1924895104727484</v>
      </c>
      <c r="AM1414" s="18">
        <v>0.94924023293202464</v>
      </c>
      <c r="AN1414" s="19">
        <v>0.16710723833177679</v>
      </c>
      <c r="AO1414" s="19">
        <v>17.002776675452708</v>
      </c>
      <c r="AP1414" s="19">
        <v>35.80082338821537</v>
      </c>
      <c r="AQ1414" s="19">
        <v>52.803600063668078</v>
      </c>
      <c r="AR1414" s="19">
        <v>17.601200021222692</v>
      </c>
      <c r="AS1414" s="23">
        <v>0.48433312719027</v>
      </c>
      <c r="AT1414" s="22">
        <f>EXP(Table1[[#This Row],[TmPPR]]/Table1[[#This Row],[PPCalc]])</f>
        <v>0.8921673048601676</v>
      </c>
      <c r="AU1414" s="18">
        <v>1.45299938157081</v>
      </c>
      <c r="AV1414" s="18">
        <v>-0.16578955785007771</v>
      </c>
      <c r="AW1414" s="19">
        <v>3.4764603312990405</v>
      </c>
      <c r="AX1414" s="19">
        <v>3.4764603312990405</v>
      </c>
      <c r="AY1414" s="19">
        <v>6.9529206625980811</v>
      </c>
      <c r="AZ1414" s="19">
        <f>Table1[[#This Row],[$SHP]]/Table1[[#This Row],[SFrac]]</f>
        <v>2.3176402208660272</v>
      </c>
      <c r="BA1414" s="23">
        <v>0.25</v>
      </c>
      <c r="BB1414" s="24">
        <v>0.83442278872177411</v>
      </c>
      <c r="BC1414" s="18">
        <v>0.75</v>
      </c>
      <c r="BD1414" s="18">
        <v>-0.13576129812084547</v>
      </c>
      <c r="BE1414" s="22">
        <f>MAX(Table1[[#This Row],[$ESGA]],0)</f>
        <v>126.01907554210351</v>
      </c>
      <c r="BG1414" s="20"/>
    </row>
    <row r="1415" spans="1:59">
      <c r="A1415" s="20" t="s">
        <v>1473</v>
      </c>
      <c r="B1415" s="17" t="s">
        <v>68</v>
      </c>
      <c r="C1415" s="21">
        <v>589</v>
      </c>
      <c r="D1415" s="18">
        <v>7.5035256410256412</v>
      </c>
      <c r="E1415" s="21">
        <v>14</v>
      </c>
      <c r="F1415" s="21">
        <v>125</v>
      </c>
      <c r="G1415" s="21">
        <v>139</v>
      </c>
      <c r="H1415" s="21">
        <v>170</v>
      </c>
      <c r="I1415" s="21">
        <v>14</v>
      </c>
      <c r="J1415" s="21">
        <v>118</v>
      </c>
      <c r="K1415" s="21">
        <v>132</v>
      </c>
      <c r="L1415" s="21">
        <v>0</v>
      </c>
      <c r="M1415" s="21">
        <v>4</v>
      </c>
      <c r="N1415" s="21">
        <v>4</v>
      </c>
      <c r="O1415" s="21">
        <v>0</v>
      </c>
      <c r="P1415" s="21">
        <v>3</v>
      </c>
      <c r="Q1415" s="21">
        <v>3</v>
      </c>
      <c r="R1415" s="21">
        <v>614</v>
      </c>
      <c r="S1415" s="21">
        <v>10</v>
      </c>
      <c r="T1415" s="21">
        <v>576</v>
      </c>
      <c r="U1415" s="21">
        <v>142</v>
      </c>
      <c r="V1415" s="19">
        <v>20.845399600271211</v>
      </c>
      <c r="W1415" s="19">
        <v>1.388411032138513</v>
      </c>
      <c r="X1415" s="19">
        <v>583.15460039972879</v>
      </c>
      <c r="Y1415" s="19">
        <v>432.61158896786151</v>
      </c>
      <c r="Z1415" s="19">
        <v>13.029504507645361</v>
      </c>
      <c r="AA1415" s="19">
        <v>114.77023446629194</v>
      </c>
      <c r="AB1415" s="19">
        <v>127.79973897393729</v>
      </c>
      <c r="AC1415" s="19">
        <v>17.031958720203509</v>
      </c>
      <c r="AD1415" s="19">
        <v>562.69845101575845</v>
      </c>
      <c r="AE1415" s="19">
        <v>410.15902065226709</v>
      </c>
      <c r="AF1415" s="22">
        <f>Table1[[#This Row],[$ESGF]]/AE1415</f>
        <v>1.3719031465427998</v>
      </c>
      <c r="AG1415" s="22">
        <f>POWER((Table1[[#This Row],[$ESGF]]+Table1[[#This Row],[$ESGA]]+Table1[[#This Row],[XEV+/-]])/(Table1[[#This Row],[$ESGF]]+Table1[[#This Row],[$ESGA]]-Table1[[#This Row],[XEV+/-]]),1/0.65)</f>
        <v>1.2757492328272488</v>
      </c>
      <c r="AH1415" s="19">
        <v>76.839757696848835</v>
      </c>
      <c r="AI1415" s="19">
        <v>152.53943036349136</v>
      </c>
      <c r="AJ1415" s="19">
        <v>75.699672666642499</v>
      </c>
      <c r="AK1415" s="23">
        <v>0.38359372967137978</v>
      </c>
      <c r="AL1415" s="24">
        <v>1.3207005436597219</v>
      </c>
      <c r="AM1415" s="18">
        <v>2.8783053863258563</v>
      </c>
      <c r="AN1415" s="19">
        <v>0.80063607719711272</v>
      </c>
      <c r="AO1415" s="19">
        <v>0</v>
      </c>
      <c r="AP1415" s="19">
        <v>4.5723961759453076</v>
      </c>
      <c r="AQ1415" s="19">
        <v>4.5723961759453076</v>
      </c>
      <c r="AR1415" s="19">
        <v>0.60936636918326248</v>
      </c>
      <c r="AS1415" s="23">
        <v>2.6327710832223492E-2</v>
      </c>
      <c r="AT1415" s="22">
        <f>EXP(Table1[[#This Row],[TmPPR]]/Table1[[#This Row],[PPCalc]])</f>
        <v>0.97918186141374397</v>
      </c>
      <c r="AU1415" s="18">
        <v>0.19755065329909749</v>
      </c>
      <c r="AV1415" s="18">
        <v>-4.1560491661361562E-3</v>
      </c>
      <c r="AW1415" s="19">
        <v>0</v>
      </c>
      <c r="AX1415" s="19">
        <v>0</v>
      </c>
      <c r="AY1415" s="19">
        <v>0</v>
      </c>
      <c r="AZ1415" s="19">
        <f>Table1[[#This Row],[$SHP]]/Table1[[#This Row],[SFrac]]</f>
        <v>0</v>
      </c>
      <c r="BA1415" s="23">
        <v>0.42216744549974772</v>
      </c>
      <c r="BB1415" s="24">
        <v>0.78827753301643122</v>
      </c>
      <c r="BC1415" s="18">
        <v>3.1677442521136521</v>
      </c>
      <c r="BD1415" s="18">
        <v>-0.75362236061768306</v>
      </c>
      <c r="BE1415" s="22">
        <f>MAX(Table1[[#This Row],[$ESGA]],0)</f>
        <v>410.15902065226709</v>
      </c>
      <c r="BG1415" s="20"/>
    </row>
    <row r="1416" spans="1:59">
      <c r="A1416" s="20" t="s">
        <v>1474</v>
      </c>
      <c r="B1416" s="17" t="s">
        <v>68</v>
      </c>
      <c r="C1416" s="21">
        <v>544</v>
      </c>
      <c r="D1416" s="18">
        <v>6.9942218350754928</v>
      </c>
      <c r="E1416" s="21">
        <v>28</v>
      </c>
      <c r="F1416" s="21">
        <v>111</v>
      </c>
      <c r="G1416" s="21">
        <v>139</v>
      </c>
      <c r="H1416" s="21">
        <v>30</v>
      </c>
      <c r="I1416" s="21">
        <v>22</v>
      </c>
      <c r="J1416" s="21">
        <v>88</v>
      </c>
      <c r="K1416" s="21">
        <v>110</v>
      </c>
      <c r="L1416" s="21">
        <v>5</v>
      </c>
      <c r="M1416" s="21">
        <v>19</v>
      </c>
      <c r="N1416" s="21">
        <v>24</v>
      </c>
      <c r="O1416" s="21">
        <v>1</v>
      </c>
      <c r="P1416" s="21">
        <v>4</v>
      </c>
      <c r="Q1416" s="21">
        <v>5</v>
      </c>
      <c r="R1416" s="21">
        <v>448</v>
      </c>
      <c r="S1416" s="21">
        <v>65</v>
      </c>
      <c r="T1416" s="21">
        <v>495</v>
      </c>
      <c r="U1416" s="21">
        <v>141</v>
      </c>
      <c r="V1416" s="19">
        <v>23.479653484006299</v>
      </c>
      <c r="W1416" s="19">
        <v>12.006436390743779</v>
      </c>
      <c r="X1416" s="19">
        <v>359.52034651599365</v>
      </c>
      <c r="Y1416" s="19">
        <v>341.99356360925623</v>
      </c>
      <c r="Z1416" s="19">
        <v>26.560954430349835</v>
      </c>
      <c r="AA1416" s="19">
        <v>100.94041748947636</v>
      </c>
      <c r="AB1416" s="19">
        <v>127.50137191982621</v>
      </c>
      <c r="AC1416" s="19">
        <v>18.229529306665182</v>
      </c>
      <c r="AD1416" s="19">
        <v>404.9784421718756</v>
      </c>
      <c r="AE1416" s="19">
        <v>378.4847241865566</v>
      </c>
      <c r="AF1416" s="22">
        <f>Table1[[#This Row],[$ESGF]]/AE1416</f>
        <v>1.0699994380017834</v>
      </c>
      <c r="AG1416" s="22">
        <f>POWER((Table1[[#This Row],[$ESGF]]+Table1[[#This Row],[$ESGA]]+Table1[[#This Row],[XEV+/-]])/(Table1[[#This Row],[$ESGF]]+Table1[[#This Row],[$ESGA]]-Table1[[#This Row],[XEV+/-]]),1/0.65)</f>
        <v>0.91383195717341581</v>
      </c>
      <c r="AH1416" s="19">
        <v>-22.93738765736521</v>
      </c>
      <c r="AI1416" s="19">
        <v>26.493717985318945</v>
      </c>
      <c r="AJ1416" s="19">
        <v>49.431105642684145</v>
      </c>
      <c r="AK1416" s="23">
        <v>0.31828364434192802</v>
      </c>
      <c r="AL1416" s="24">
        <v>0.98616269208471208</v>
      </c>
      <c r="AM1416" s="18">
        <v>2.2261464150037154</v>
      </c>
      <c r="AN1416" s="19">
        <v>-3.1018981398453022E-2</v>
      </c>
      <c r="AO1416" s="19">
        <v>5.0756404146019634</v>
      </c>
      <c r="AP1416" s="19">
        <v>19.56298153450971</v>
      </c>
      <c r="AQ1416" s="19">
        <v>24.63862194911168</v>
      </c>
      <c r="AR1416" s="19">
        <v>3.5227109648640051</v>
      </c>
      <c r="AS1416" s="23">
        <v>0.17584679995581035</v>
      </c>
      <c r="AT1416" s="22">
        <f>EXP(Table1[[#This Row],[TmPPR]]/Table1[[#This Row],[PPCalc]])</f>
        <v>0.8420876884274745</v>
      </c>
      <c r="AU1416" s="18">
        <v>1.2299115278790809</v>
      </c>
      <c r="AV1416" s="18">
        <v>-0.21138628057513942</v>
      </c>
      <c r="AW1416" s="19">
        <v>1.6066784869976358</v>
      </c>
      <c r="AX1416" s="19">
        <v>1.6066784869976358</v>
      </c>
      <c r="AY1416" s="19">
        <v>3.2133569739952716</v>
      </c>
      <c r="AZ1416" s="19">
        <f>Table1[[#This Row],[$SHP]]/Table1[[#This Row],[SFrac]]</f>
        <v>0.45943023395119237</v>
      </c>
      <c r="BA1416" s="23">
        <v>0.30216770897921963</v>
      </c>
      <c r="BB1416" s="24">
        <v>1.0146167521635574</v>
      </c>
      <c r="BC1416" s="18">
        <v>2.1134279879971949</v>
      </c>
      <c r="BD1416" s="18">
        <v>3.0667862900782088E-2</v>
      </c>
      <c r="BE1416" s="22">
        <f>MAX(Table1[[#This Row],[$ESGA]],0)</f>
        <v>378.4847241865566</v>
      </c>
      <c r="BG1416" s="20"/>
    </row>
    <row r="1417" spans="1:59">
      <c r="A1417" s="20" t="s">
        <v>1475</v>
      </c>
      <c r="B1417" s="17" t="s">
        <v>1</v>
      </c>
      <c r="C1417" s="21">
        <v>521</v>
      </c>
      <c r="D1417" s="18">
        <v>6.8016840882694538</v>
      </c>
      <c r="E1417" s="21">
        <v>63</v>
      </c>
      <c r="F1417" s="21">
        <v>76</v>
      </c>
      <c r="G1417" s="21">
        <v>139</v>
      </c>
      <c r="H1417" s="21">
        <v>-38</v>
      </c>
      <c r="I1417" s="21">
        <v>54</v>
      </c>
      <c r="J1417" s="21">
        <v>67</v>
      </c>
      <c r="K1417" s="21">
        <v>121</v>
      </c>
      <c r="L1417" s="21">
        <v>0</v>
      </c>
      <c r="M1417" s="21">
        <v>3</v>
      </c>
      <c r="N1417" s="21">
        <v>3</v>
      </c>
      <c r="O1417" s="21">
        <v>9</v>
      </c>
      <c r="P1417" s="21">
        <v>6</v>
      </c>
      <c r="Q1417" s="21">
        <v>15</v>
      </c>
      <c r="R1417" s="21">
        <v>245</v>
      </c>
      <c r="S1417" s="21">
        <v>8</v>
      </c>
      <c r="T1417" s="21">
        <v>466</v>
      </c>
      <c r="U1417" s="21">
        <v>190</v>
      </c>
      <c r="V1417" s="19">
        <v>30.506789460013021</v>
      </c>
      <c r="W1417" s="19">
        <v>1.0303773683386397</v>
      </c>
      <c r="X1417" s="19">
        <v>206.49321053998699</v>
      </c>
      <c r="Y1417" s="19">
        <v>274.96962263166137</v>
      </c>
      <c r="Z1417" s="19">
        <v>55.4625842223235</v>
      </c>
      <c r="AA1417" s="19">
        <v>67.452483166401478</v>
      </c>
      <c r="AB1417" s="19">
        <v>122.91506738872498</v>
      </c>
      <c r="AC1417" s="19">
        <v>18.071269672860996</v>
      </c>
      <c r="AD1417" s="19">
        <v>210.51029459728352</v>
      </c>
      <c r="AE1417" s="19">
        <v>283.24407361601669</v>
      </c>
      <c r="AF1417" s="22">
        <f>Table1[[#This Row],[$ESGF]]/AE1417</f>
        <v>0.74321164750180924</v>
      </c>
      <c r="AG1417" s="22">
        <f>POWER((Table1[[#This Row],[$ESGF]]+Table1[[#This Row],[$ESGA]]+Table1[[#This Row],[XEV+/-]])/(Table1[[#This Row],[$ESGF]]+Table1[[#This Row],[$ESGA]]-Table1[[#This Row],[XEV+/-]]),1/0.65)</f>
        <v>0.99062326420027524</v>
      </c>
      <c r="AH1417" s="19">
        <v>-1.5117805953081773</v>
      </c>
      <c r="AI1417" s="19">
        <v>-72.733779018733131</v>
      </c>
      <c r="AJ1417" s="19">
        <v>-71.221998423424964</v>
      </c>
      <c r="AK1417" s="23">
        <v>0.19137577808981251</v>
      </c>
      <c r="AL1417" s="24">
        <v>0.95388896359392816</v>
      </c>
      <c r="AM1417" s="18">
        <v>1.3016775847136637</v>
      </c>
      <c r="AN1417" s="19">
        <v>-6.1449601498638873E-2</v>
      </c>
      <c r="AO1417" s="19">
        <v>0</v>
      </c>
      <c r="AP1417" s="19">
        <v>1.8145577484652633</v>
      </c>
      <c r="AQ1417" s="19">
        <v>1.8145577484652633</v>
      </c>
      <c r="AR1417" s="19">
        <v>0.26678065680744362</v>
      </c>
      <c r="AS1417" s="23">
        <v>1.2348301800419485E-2</v>
      </c>
      <c r="AT1417" s="22">
        <f>EXP(Table1[[#This Row],[TmPPR]]/Table1[[#This Row],[PPCalc]])</f>
        <v>1.0585640587278355</v>
      </c>
      <c r="AU1417" s="18">
        <v>8.3989247873062264E-2</v>
      </c>
      <c r="AV1417" s="18">
        <v>4.780107626361E-3</v>
      </c>
      <c r="AW1417" s="19">
        <v>7.8296004385357127</v>
      </c>
      <c r="AX1417" s="19">
        <v>7.8296004385357127</v>
      </c>
      <c r="AY1417" s="19">
        <v>15.659200877071425</v>
      </c>
      <c r="AZ1417" s="19">
        <f>Table1[[#This Row],[$SHP]]/Table1[[#This Row],[SFrac]]</f>
        <v>2.3022534822042258</v>
      </c>
      <c r="BA1417" s="23">
        <v>0.34427211129603524</v>
      </c>
      <c r="BB1417" s="24">
        <v>1.0407213042519134</v>
      </c>
      <c r="BC1417" s="18">
        <v>2.3416301414371734</v>
      </c>
      <c r="BD1417" s="18">
        <v>9.3463906324493792E-2</v>
      </c>
      <c r="BE1417" s="22">
        <f>MAX(Table1[[#This Row],[$ESGA]],0)</f>
        <v>283.24407361601669</v>
      </c>
      <c r="BG1417" s="20"/>
    </row>
    <row r="1418" spans="1:59">
      <c r="A1418" s="20" t="s">
        <v>1476</v>
      </c>
      <c r="B1418" s="17" t="s">
        <v>1</v>
      </c>
      <c r="C1418" s="21">
        <v>468</v>
      </c>
      <c r="D1418" s="18">
        <v>5.7073170731707314</v>
      </c>
      <c r="E1418" s="21">
        <v>75</v>
      </c>
      <c r="F1418" s="21">
        <v>64</v>
      </c>
      <c r="G1418" s="21">
        <v>139</v>
      </c>
      <c r="H1418" s="21">
        <v>-43</v>
      </c>
      <c r="I1418" s="21">
        <v>58</v>
      </c>
      <c r="J1418" s="21">
        <v>58</v>
      </c>
      <c r="K1418" s="21">
        <v>116</v>
      </c>
      <c r="L1418" s="21">
        <v>17</v>
      </c>
      <c r="M1418" s="21">
        <v>6</v>
      </c>
      <c r="N1418" s="21">
        <v>23</v>
      </c>
      <c r="O1418" s="21">
        <v>0</v>
      </c>
      <c r="P1418" s="21">
        <v>0</v>
      </c>
      <c r="Q1418" s="21">
        <v>0</v>
      </c>
      <c r="R1418" s="21">
        <v>212</v>
      </c>
      <c r="S1418" s="21">
        <v>47</v>
      </c>
      <c r="T1418" s="21">
        <v>214</v>
      </c>
      <c r="U1418" s="21">
        <v>5</v>
      </c>
      <c r="V1418" s="19">
        <v>1.0441517386722867</v>
      </c>
      <c r="W1418" s="19">
        <v>6.357947965128135</v>
      </c>
      <c r="X1418" s="19">
        <v>163.9558482613277</v>
      </c>
      <c r="Y1418" s="19">
        <v>202.64205203487185</v>
      </c>
      <c r="Z1418" s="19">
        <v>66.596493297889609</v>
      </c>
      <c r="AA1418" s="19">
        <v>66.968425229497157</v>
      </c>
      <c r="AB1418" s="19">
        <v>133.56491852738679</v>
      </c>
      <c r="AC1418" s="19">
        <v>23.402400254798543</v>
      </c>
      <c r="AD1418" s="19">
        <v>188.25310959113281</v>
      </c>
      <c r="AE1418" s="19">
        <v>232.56875919980274</v>
      </c>
      <c r="AF1418" s="22">
        <f>Table1[[#This Row],[$ESGF]]/AE1418</f>
        <v>0.80945140800017001</v>
      </c>
      <c r="AG1418" s="22">
        <f>POWER((Table1[[#This Row],[$ESGF]]+Table1[[#This Row],[$ESGA]]+Table1[[#This Row],[XEV+/-]])/(Table1[[#This Row],[$ESGF]]+Table1[[#This Row],[$ESGA]]-Table1[[#This Row],[XEV+/-]]),1/0.65)</f>
        <v>0.93911640050043976</v>
      </c>
      <c r="AH1418" s="19">
        <v>-8.5899481177652302</v>
      </c>
      <c r="AI1418" s="19">
        <v>-44.315649608669972</v>
      </c>
      <c r="AJ1418" s="19">
        <v>-35.72570149090474</v>
      </c>
      <c r="AK1418" s="23">
        <v>0.20218735214267011</v>
      </c>
      <c r="AL1418" s="24">
        <v>0.93053524864162063</v>
      </c>
      <c r="AM1418" s="18">
        <v>1.153947326863044</v>
      </c>
      <c r="AN1418" s="19">
        <v>-8.3078809620651284E-2</v>
      </c>
      <c r="AO1418" s="19">
        <v>15.333439699662332</v>
      </c>
      <c r="AP1418" s="19">
        <v>5.5876461463485638</v>
      </c>
      <c r="AQ1418" s="19">
        <v>20.921085846010897</v>
      </c>
      <c r="AR1418" s="19">
        <v>3.6656603405403709</v>
      </c>
      <c r="AS1418" s="23">
        <v>0.13598264624413642</v>
      </c>
      <c r="AT1418" s="22">
        <f>EXP(Table1[[#This Row],[TmPPR]]/Table1[[#This Row],[PPCalc]])</f>
        <v>0.9273619704058742</v>
      </c>
      <c r="AU1418" s="18">
        <v>0.77609607856409557</v>
      </c>
      <c r="AV1418" s="18">
        <v>-5.8526425497424726E-2</v>
      </c>
      <c r="AW1418" s="19">
        <v>0</v>
      </c>
      <c r="AX1418" s="19">
        <v>0</v>
      </c>
      <c r="AY1418" s="19">
        <v>0</v>
      </c>
      <c r="AZ1418" s="19">
        <f>Table1[[#This Row],[$SHP]]/Table1[[#This Row],[SFrac]]</f>
        <v>0</v>
      </c>
      <c r="BA1418" s="23">
        <v>1.4234957174893951E-2</v>
      </c>
      <c r="BB1418" s="24">
        <v>0.91188512545398404</v>
      </c>
      <c r="BC1418" s="18">
        <v>8.124341412012645E-2</v>
      </c>
      <c r="BD1418" s="18">
        <v>-7.4939945417534116E-3</v>
      </c>
      <c r="BE1418" s="22">
        <f>MAX(Table1[[#This Row],[$ESGA]],0)</f>
        <v>232.56875919980274</v>
      </c>
      <c r="BG1418" s="20"/>
    </row>
    <row r="1419" spans="1:59">
      <c r="A1419" s="20" t="s">
        <v>1477</v>
      </c>
      <c r="B1419" s="17" t="s">
        <v>1</v>
      </c>
      <c r="C1419" s="21">
        <v>424</v>
      </c>
      <c r="D1419" s="18">
        <v>5.3</v>
      </c>
      <c r="E1419" s="21">
        <v>46</v>
      </c>
      <c r="F1419" s="21">
        <v>93</v>
      </c>
      <c r="G1419" s="21">
        <v>139</v>
      </c>
      <c r="H1419" s="21">
        <v>-13</v>
      </c>
      <c r="I1419" s="21">
        <v>43</v>
      </c>
      <c r="J1419" s="21">
        <v>85</v>
      </c>
      <c r="K1419" s="21">
        <v>128</v>
      </c>
      <c r="L1419" s="21">
        <v>1</v>
      </c>
      <c r="M1419" s="21">
        <v>5</v>
      </c>
      <c r="N1419" s="21">
        <v>6</v>
      </c>
      <c r="O1419" s="21">
        <v>2</v>
      </c>
      <c r="P1419" s="21">
        <v>3</v>
      </c>
      <c r="Q1419" s="21">
        <v>5</v>
      </c>
      <c r="R1419" s="21">
        <v>199</v>
      </c>
      <c r="S1419" s="21">
        <v>9</v>
      </c>
      <c r="T1419" s="21">
        <v>296</v>
      </c>
      <c r="U1419" s="21">
        <v>93</v>
      </c>
      <c r="V1419" s="19">
        <v>12.847819642617521</v>
      </c>
      <c r="W1419" s="19">
        <v>1.0182901345196183</v>
      </c>
      <c r="X1419" s="19">
        <v>177.15218035738246</v>
      </c>
      <c r="Y1419" s="19">
        <v>201.98170986548038</v>
      </c>
      <c r="Z1419" s="19">
        <v>34.899440488590571</v>
      </c>
      <c r="AA1419" s="19">
        <v>69.376794060004002</v>
      </c>
      <c r="AB1419" s="19">
        <v>104.27623454859457</v>
      </c>
      <c r="AC1419" s="19">
        <v>19.674761235583883</v>
      </c>
      <c r="AD1419" s="19">
        <v>143.68252845279648</v>
      </c>
      <c r="AE1419" s="19">
        <v>166.07151232665436</v>
      </c>
      <c r="AF1419" s="22">
        <f>Table1[[#This Row],[$ESGF]]/AE1419</f>
        <v>0.86518468122443615</v>
      </c>
      <c r="AG1419" s="22">
        <f>POWER((Table1[[#This Row],[$ESGF]]+Table1[[#This Row],[$ESGA]]+Table1[[#This Row],[XEV+/-]])/(Table1[[#This Row],[$ESGF]]+Table1[[#This Row],[$ESGA]]-Table1[[#This Row],[XEV+/-]]),1/0.65)</f>
        <v>1.0060359626040207</v>
      </c>
      <c r="AH1419" s="19">
        <v>0.60581346243688317</v>
      </c>
      <c r="AI1419" s="19">
        <v>-22.388983873857903</v>
      </c>
      <c r="AJ1419" s="19">
        <v>-22.994797336294788</v>
      </c>
      <c r="AK1419" s="23">
        <v>0.16331605630220292</v>
      </c>
      <c r="AL1419" s="24">
        <v>0.98717050057789679</v>
      </c>
      <c r="AM1419" s="18">
        <v>0.86557509840167546</v>
      </c>
      <c r="AN1419" s="19">
        <v>-1.1176745545479694E-2</v>
      </c>
      <c r="AO1419" s="19">
        <v>0.69415958404916334</v>
      </c>
      <c r="AP1419" s="19">
        <v>3.8666481916918194</v>
      </c>
      <c r="AQ1419" s="19">
        <v>4.5608077757409831</v>
      </c>
      <c r="AR1419" s="19">
        <v>0.8605297690077327</v>
      </c>
      <c r="AS1419" s="23">
        <v>2.11595709518245E-2</v>
      </c>
      <c r="AT1419" s="22">
        <f>EXP(Table1[[#This Row],[TmPPR]]/Table1[[#This Row],[PPCalc]])</f>
        <v>1.0651986050893796</v>
      </c>
      <c r="AU1419" s="18">
        <v>0.11214572604466985</v>
      </c>
      <c r="AV1419" s="18">
        <v>7.0832659692640909E-3</v>
      </c>
      <c r="AW1419" s="19">
        <v>1.7073306126045411</v>
      </c>
      <c r="AX1419" s="19">
        <v>1.7073306126045411</v>
      </c>
      <c r="AY1419" s="19">
        <v>3.4146612252090822</v>
      </c>
      <c r="AZ1419" s="19">
        <f>Table1[[#This Row],[$SHP]]/Table1[[#This Row],[SFrac]]</f>
        <v>0.6442757028696382</v>
      </c>
      <c r="BA1419" s="23">
        <v>0.21071011483404203</v>
      </c>
      <c r="BB1419" s="24">
        <v>1.060711428315966</v>
      </c>
      <c r="BC1419" s="18">
        <v>1.1167636086204227</v>
      </c>
      <c r="BD1419" s="18">
        <v>6.5821870404771665E-2</v>
      </c>
      <c r="BE1419" s="22">
        <f>MAX(Table1[[#This Row],[$ESGA]],0)</f>
        <v>166.07151232665436</v>
      </c>
      <c r="BG1419" s="20"/>
    </row>
    <row r="1420" spans="1:59">
      <c r="A1420" s="20" t="s">
        <v>1478</v>
      </c>
      <c r="B1420" s="17" t="s">
        <v>1</v>
      </c>
      <c r="C1420" s="21">
        <v>329</v>
      </c>
      <c r="D1420" s="18">
        <v>4.3404471544715442</v>
      </c>
      <c r="E1420" s="21">
        <v>58</v>
      </c>
      <c r="F1420" s="21">
        <v>81</v>
      </c>
      <c r="G1420" s="21">
        <v>139</v>
      </c>
      <c r="H1420" s="21">
        <v>-25</v>
      </c>
      <c r="I1420" s="21">
        <v>42</v>
      </c>
      <c r="J1420" s="21">
        <v>54</v>
      </c>
      <c r="K1420" s="21">
        <v>96</v>
      </c>
      <c r="L1420" s="21">
        <v>12</v>
      </c>
      <c r="M1420" s="21">
        <v>24</v>
      </c>
      <c r="N1420" s="21">
        <v>36</v>
      </c>
      <c r="O1420" s="21">
        <v>4</v>
      </c>
      <c r="P1420" s="21">
        <v>3</v>
      </c>
      <c r="Q1420" s="21">
        <v>7</v>
      </c>
      <c r="R1420" s="21">
        <v>235</v>
      </c>
      <c r="S1420" s="21">
        <v>63</v>
      </c>
      <c r="T1420" s="21">
        <v>230</v>
      </c>
      <c r="U1420" s="21">
        <v>32</v>
      </c>
      <c r="V1420" s="19">
        <v>8.2930528375733861</v>
      </c>
      <c r="W1420" s="19">
        <v>5.8998778998779002</v>
      </c>
      <c r="X1420" s="19">
        <v>163.70694716242662</v>
      </c>
      <c r="Y1420" s="19">
        <v>192.10012210012209</v>
      </c>
      <c r="Z1420" s="19">
        <v>54.022915264368663</v>
      </c>
      <c r="AA1420" s="19">
        <v>63.588888450190403</v>
      </c>
      <c r="AB1420" s="19">
        <v>117.61180371455907</v>
      </c>
      <c r="AC1420" s="19">
        <v>27.096702143555643</v>
      </c>
      <c r="AD1420" s="19">
        <v>196.09836159122921</v>
      </c>
      <c r="AE1420" s="19">
        <v>222.40870585512161</v>
      </c>
      <c r="AF1420" s="22">
        <f>Table1[[#This Row],[$ESGF]]/AE1420</f>
        <v>0.88170272308930608</v>
      </c>
      <c r="AG1420" s="22">
        <f>POWER((Table1[[#This Row],[$ESGF]]+Table1[[#This Row],[$ESGA]]+Table1[[#This Row],[XEV+/-]])/(Table1[[#This Row],[$ESGF]]+Table1[[#This Row],[$ESGA]]-Table1[[#This Row],[XEV+/-]]),1/0.65)</f>
        <v>0.77278272932760772</v>
      </c>
      <c r="AH1420" s="19">
        <v>-34.977032806155769</v>
      </c>
      <c r="AI1420" s="19">
        <v>-26.310344263892425</v>
      </c>
      <c r="AJ1420" s="19">
        <v>8.6666885422633442</v>
      </c>
      <c r="AK1420" s="23">
        <v>0.25349083279792761</v>
      </c>
      <c r="AL1420" s="24">
        <v>0.79113325659072165</v>
      </c>
      <c r="AM1420" s="18">
        <v>1.100263563902387</v>
      </c>
      <c r="AN1420" s="19">
        <v>-0.25777949545093332</v>
      </c>
      <c r="AO1420" s="19">
        <v>13.132257972376133</v>
      </c>
      <c r="AP1420" s="19">
        <v>28.351434672024709</v>
      </c>
      <c r="AQ1420" s="19">
        <v>41.48369264440084</v>
      </c>
      <c r="AR1420" s="19">
        <v>9.5574698108383114</v>
      </c>
      <c r="AS1420" s="23">
        <v>0.29212625326551961</v>
      </c>
      <c r="AT1420" s="22">
        <f>EXP(Table1[[#This Row],[TmPPR]]/Table1[[#This Row],[PPCalc]])</f>
        <v>0.96653884819564462</v>
      </c>
      <c r="AU1420" s="18">
        <v>1.2679585647327583</v>
      </c>
      <c r="AV1420" s="18">
        <v>-4.3153430985094721E-2</v>
      </c>
      <c r="AW1420" s="19">
        <v>7.2517984224847218</v>
      </c>
      <c r="AX1420" s="19">
        <v>7.2517984224847218</v>
      </c>
      <c r="AY1420" s="19">
        <v>14.503596844969444</v>
      </c>
      <c r="AZ1420" s="19">
        <f>Table1[[#This Row],[$SHP]]/Table1[[#This Row],[SFrac]]</f>
        <v>3.3414983131467886</v>
      </c>
      <c r="BA1420" s="23">
        <v>0.14989580644263234</v>
      </c>
      <c r="BB1420" s="24">
        <v>0.99589119543139437</v>
      </c>
      <c r="BC1420" s="18">
        <v>0.65061482654114089</v>
      </c>
      <c r="BD1420" s="18">
        <v>-2.6787561909199092E-3</v>
      </c>
      <c r="BE1420" s="22">
        <f>MAX(Table1[[#This Row],[$ESGA]],0)</f>
        <v>222.40870585512161</v>
      </c>
      <c r="BG1420" s="20"/>
    </row>
    <row r="1421" spans="1:59">
      <c r="A1421" s="20" t="s">
        <v>1479</v>
      </c>
      <c r="B1421" s="17" t="s">
        <v>65</v>
      </c>
      <c r="C1421" s="21">
        <v>279</v>
      </c>
      <c r="D1421" s="18">
        <v>3.6268556005398107</v>
      </c>
      <c r="E1421" s="21">
        <v>73</v>
      </c>
      <c r="F1421" s="21">
        <v>66</v>
      </c>
      <c r="G1421" s="21">
        <v>139</v>
      </c>
      <c r="H1421" s="21">
        <v>-50</v>
      </c>
      <c r="I1421" s="21">
        <v>58</v>
      </c>
      <c r="J1421" s="21">
        <v>57</v>
      </c>
      <c r="K1421" s="21">
        <v>115</v>
      </c>
      <c r="L1421" s="21">
        <v>15</v>
      </c>
      <c r="M1421" s="21">
        <v>9</v>
      </c>
      <c r="N1421" s="21">
        <v>24</v>
      </c>
      <c r="O1421" s="21">
        <v>0</v>
      </c>
      <c r="P1421" s="21">
        <v>0</v>
      </c>
      <c r="Q1421" s="21">
        <v>0</v>
      </c>
      <c r="R1421" s="21">
        <v>196</v>
      </c>
      <c r="S1421" s="21">
        <v>37</v>
      </c>
      <c r="T1421" s="21">
        <v>209</v>
      </c>
      <c r="U1421" s="21">
        <v>0</v>
      </c>
      <c r="V1421" s="19">
        <v>0</v>
      </c>
      <c r="W1421" s="19">
        <v>5.8972027972027972</v>
      </c>
      <c r="X1421" s="19">
        <v>159</v>
      </c>
      <c r="Y1421" s="19">
        <v>203.10279720279721</v>
      </c>
      <c r="Z1421" s="19">
        <v>59.915888428851702</v>
      </c>
      <c r="AA1421" s="19">
        <v>58.399920680390807</v>
      </c>
      <c r="AB1421" s="19">
        <v>118.31580910924251</v>
      </c>
      <c r="AC1421" s="19">
        <v>32.622144948818125</v>
      </c>
      <c r="AD1421" s="19">
        <v>163.89856001203634</v>
      </c>
      <c r="AE1421" s="19">
        <v>209.79865172714148</v>
      </c>
      <c r="AF1421" s="22">
        <f>Table1[[#This Row],[$ESGF]]/AE1421</f>
        <v>0.78121836657557953</v>
      </c>
      <c r="AG1421" s="22">
        <f>POWER((Table1[[#This Row],[$ESGF]]+Table1[[#This Row],[$ESGA]]+Table1[[#This Row],[XEV+/-]])/(Table1[[#This Row],[$ESGF]]+Table1[[#This Row],[$ESGA]]-Table1[[#This Row],[XEV+/-]]),1/0.65)</f>
        <v>0.70841405078262887</v>
      </c>
      <c r="AH1421" s="19">
        <v>-41.693287352058391</v>
      </c>
      <c r="AI1421" s="19">
        <v>-45.900091715105148</v>
      </c>
      <c r="AJ1421" s="19">
        <v>-4.2068043630467606</v>
      </c>
      <c r="AK1421" s="23">
        <v>0.26856710157123448</v>
      </c>
      <c r="AL1421" s="24">
        <v>0.72550705557445461</v>
      </c>
      <c r="AM1421" s="18">
        <v>0.97405409645437591</v>
      </c>
      <c r="AN1421" s="19">
        <v>-0.31255884377682797</v>
      </c>
      <c r="AO1421" s="19">
        <v>16.812621812902876</v>
      </c>
      <c r="AP1421" s="19">
        <v>9.4733569209557995</v>
      </c>
      <c r="AQ1421" s="19">
        <v>26.28597873385867</v>
      </c>
      <c r="AR1421" s="19">
        <v>7.247594508572754</v>
      </c>
      <c r="AS1421" s="23">
        <v>0.23825116279069772</v>
      </c>
      <c r="AT1421" s="22">
        <f>EXP(Table1[[#This Row],[TmPPR]]/Table1[[#This Row],[PPCalc]])</f>
        <v>0.75273708953363527</v>
      </c>
      <c r="AU1421" s="18">
        <v>0.86410256410256414</v>
      </c>
      <c r="AV1421" s="18">
        <v>-0.24543905532176685</v>
      </c>
      <c r="AW1421" s="19">
        <v>0</v>
      </c>
      <c r="AX1421" s="19">
        <v>0</v>
      </c>
      <c r="AY1421" s="19">
        <v>0</v>
      </c>
      <c r="AZ1421" s="19">
        <f>Table1[[#This Row],[$SHP]]/Table1[[#This Row],[SFrac]]</f>
        <v>0</v>
      </c>
      <c r="BA1421" s="23">
        <v>0</v>
      </c>
      <c r="BB1421" s="24" t="e">
        <v>#DIV/0!</v>
      </c>
      <c r="BC1421" s="18">
        <v>0</v>
      </c>
      <c r="BD1421" s="18">
        <v>0</v>
      </c>
      <c r="BE1421" s="22">
        <f>MAX(Table1[[#This Row],[$ESGA]],0)</f>
        <v>209.79865172714148</v>
      </c>
      <c r="BG1421" s="20"/>
    </row>
    <row r="1422" spans="1:59">
      <c r="A1422" s="20" t="s">
        <v>1480</v>
      </c>
      <c r="B1422" s="17" t="s">
        <v>65</v>
      </c>
      <c r="C1422" s="21">
        <v>815</v>
      </c>
      <c r="D1422" s="18">
        <v>10.36113530778165</v>
      </c>
      <c r="E1422" s="21">
        <v>62</v>
      </c>
      <c r="F1422" s="21">
        <v>76</v>
      </c>
      <c r="G1422" s="21">
        <v>138</v>
      </c>
      <c r="H1422" s="21">
        <v>-7</v>
      </c>
      <c r="I1422" s="21">
        <v>58</v>
      </c>
      <c r="J1422" s="21">
        <v>74</v>
      </c>
      <c r="K1422" s="21">
        <v>132</v>
      </c>
      <c r="L1422" s="21">
        <v>3</v>
      </c>
      <c r="M1422" s="21">
        <v>2</v>
      </c>
      <c r="N1422" s="21">
        <v>5</v>
      </c>
      <c r="O1422" s="21">
        <v>1</v>
      </c>
      <c r="P1422" s="21">
        <v>0</v>
      </c>
      <c r="Q1422" s="21">
        <v>1</v>
      </c>
      <c r="R1422" s="21">
        <v>313</v>
      </c>
      <c r="S1422" s="21">
        <v>20</v>
      </c>
      <c r="T1422" s="21">
        <v>328</v>
      </c>
      <c r="U1422" s="21">
        <v>28</v>
      </c>
      <c r="V1422" s="19">
        <v>4.4328953502637711</v>
      </c>
      <c r="W1422" s="19">
        <v>3.4220893756644628</v>
      </c>
      <c r="X1422" s="19">
        <v>288.56710464973622</v>
      </c>
      <c r="Y1422" s="19">
        <v>296.57791062433557</v>
      </c>
      <c r="Z1422" s="19">
        <v>52.851722362853579</v>
      </c>
      <c r="AA1422" s="19">
        <v>66.205338159509296</v>
      </c>
      <c r="AB1422" s="19">
        <v>119.05706052236289</v>
      </c>
      <c r="AC1422" s="19">
        <v>11.490735038750628</v>
      </c>
      <c r="AD1422" s="19">
        <v>257.6242341422373</v>
      </c>
      <c r="AE1422" s="19">
        <v>266.88082003809751</v>
      </c>
      <c r="AF1422" s="22">
        <f>Table1[[#This Row],[$ESGF]]/AE1422</f>
        <v>0.96531565702421473</v>
      </c>
      <c r="AG1422" s="22">
        <f>POWER((Table1[[#This Row],[$ESGF]]+Table1[[#This Row],[$ESGA]]+Table1[[#This Row],[XEV+/-]])/(Table1[[#This Row],[$ESGF]]+Table1[[#This Row],[$ESGA]]-Table1[[#This Row],[XEV+/-]]),1/0.65)</f>
        <v>1.2534660962288935</v>
      </c>
      <c r="AH1422" s="19">
        <v>38.440946012423616</v>
      </c>
      <c r="AI1422" s="19">
        <v>-9.2565858958602192</v>
      </c>
      <c r="AJ1422" s="19">
        <v>-47.697531908283835</v>
      </c>
      <c r="AK1422" s="23">
        <v>0.13668076008061919</v>
      </c>
      <c r="AL1422" s="24">
        <v>1.2252344520643124</v>
      </c>
      <c r="AM1422" s="18">
        <v>1.4161678491657361</v>
      </c>
      <c r="AN1422" s="19">
        <v>0.28766931218888403</v>
      </c>
      <c r="AO1422" s="19">
        <v>2.3161170956269319</v>
      </c>
      <c r="AP1422" s="19">
        <v>1.629830061952223</v>
      </c>
      <c r="AQ1422" s="19">
        <v>3.9459471575791554</v>
      </c>
      <c r="AR1422" s="19">
        <v>0.38084119552184426</v>
      </c>
      <c r="AS1422" s="23">
        <v>2.4032459815923179E-2</v>
      </c>
      <c r="AT1422" s="22">
        <f>EXP(Table1[[#This Row],[TmPPR]]/Table1[[#This Row],[PPCalc]])</f>
        <v>1.055093192989502</v>
      </c>
      <c r="AU1422" s="18">
        <v>0.24900356793160533</v>
      </c>
      <c r="AV1422" s="18">
        <v>1.3353836650829749E-2</v>
      </c>
      <c r="AW1422" s="19">
        <v>0.75832199871143247</v>
      </c>
      <c r="AX1422" s="19">
        <v>0.75832199871143247</v>
      </c>
      <c r="AY1422" s="19">
        <v>1.5166439974228649</v>
      </c>
      <c r="AZ1422" s="19">
        <f>Table1[[#This Row],[$SHP]]/Table1[[#This Row],[SFrac]]</f>
        <v>0.14637816729251679</v>
      </c>
      <c r="BA1422" s="23">
        <v>3.6996691339295312E-2</v>
      </c>
      <c r="BB1422" s="24">
        <v>0.96495644936049629</v>
      </c>
      <c r="BC1422" s="18">
        <v>0.38332772490667227</v>
      </c>
      <c r="BD1422" s="18">
        <v>-1.3674184996676893E-2</v>
      </c>
      <c r="BE1422" s="22">
        <f>MAX(Table1[[#This Row],[$ESGA]],0)</f>
        <v>266.88082003809751</v>
      </c>
      <c r="BG1422" s="20"/>
    </row>
    <row r="1423" spans="1:59">
      <c r="A1423" s="20" t="s">
        <v>1481</v>
      </c>
      <c r="B1423" s="17" t="s">
        <v>68</v>
      </c>
      <c r="C1423" s="21">
        <v>646</v>
      </c>
      <c r="D1423" s="18">
        <v>8.2926684088269447</v>
      </c>
      <c r="E1423" s="21">
        <v>42</v>
      </c>
      <c r="F1423" s="21">
        <v>96</v>
      </c>
      <c r="G1423" s="21">
        <v>138</v>
      </c>
      <c r="H1423" s="21">
        <v>37</v>
      </c>
      <c r="I1423" s="21">
        <v>33</v>
      </c>
      <c r="J1423" s="21">
        <v>72</v>
      </c>
      <c r="K1423" s="21">
        <v>105</v>
      </c>
      <c r="L1423" s="21">
        <v>6</v>
      </c>
      <c r="M1423" s="21">
        <v>22</v>
      </c>
      <c r="N1423" s="21">
        <v>28</v>
      </c>
      <c r="O1423" s="21">
        <v>3</v>
      </c>
      <c r="P1423" s="21">
        <v>2</v>
      </c>
      <c r="Q1423" s="21">
        <v>5</v>
      </c>
      <c r="R1423" s="21">
        <v>540</v>
      </c>
      <c r="S1423" s="21">
        <v>63</v>
      </c>
      <c r="T1423" s="21">
        <v>657</v>
      </c>
      <c r="U1423" s="21">
        <v>217</v>
      </c>
      <c r="V1423" s="19">
        <v>28.305744673425835</v>
      </c>
      <c r="W1423" s="19">
        <v>12.423480813718566</v>
      </c>
      <c r="X1423" s="19">
        <v>448.69425532657414</v>
      </c>
      <c r="Y1423" s="19">
        <v>427.57651918628147</v>
      </c>
      <c r="Z1423" s="19">
        <v>36.42126001679199</v>
      </c>
      <c r="AA1423" s="19">
        <v>81.764676641464462</v>
      </c>
      <c r="AB1423" s="19">
        <v>118.18593665825641</v>
      </c>
      <c r="AC1423" s="19">
        <v>14.251858488934158</v>
      </c>
      <c r="AD1423" s="19">
        <v>482.0349957275705</v>
      </c>
      <c r="AE1423" s="19">
        <v>459.90176362716119</v>
      </c>
      <c r="AF1423" s="22">
        <f>Table1[[#This Row],[$ESGF]]/AE1423</f>
        <v>1.0481259996175021</v>
      </c>
      <c r="AG1423" s="22">
        <f>POWER((Table1[[#This Row],[$ESGF]]+Table1[[#This Row],[$ESGA]]+Table1[[#This Row],[XEV+/-]])/(Table1[[#This Row],[$ESGF]]+Table1[[#This Row],[$ESGA]]-Table1[[#This Row],[XEV+/-]]),1/0.65)</f>
        <v>0.93074411417805147</v>
      </c>
      <c r="AH1423" s="19">
        <v>-21.967199015949156</v>
      </c>
      <c r="AI1423" s="19">
        <v>22.133232100409373</v>
      </c>
      <c r="AJ1423" s="19">
        <v>44.100431116358536</v>
      </c>
      <c r="AK1423" s="23">
        <v>0.31683389186409372</v>
      </c>
      <c r="AL1423" s="24">
        <v>0.97219983921337083</v>
      </c>
      <c r="AM1423" s="18">
        <v>2.6273984059070625</v>
      </c>
      <c r="AN1423" s="19">
        <v>-7.4076607272875988E-2</v>
      </c>
      <c r="AO1423" s="19">
        <v>8.1148908141288096</v>
      </c>
      <c r="AP1423" s="19">
        <v>21.381417561791931</v>
      </c>
      <c r="AQ1423" s="19">
        <v>29.496308375920741</v>
      </c>
      <c r="AR1423" s="19">
        <v>3.5569140018337233</v>
      </c>
      <c r="AS1423" s="23">
        <v>0.17601902598540334</v>
      </c>
      <c r="AT1423" s="22">
        <f>EXP(Table1[[#This Row],[TmPPR]]/Table1[[#This Row],[PPCalc]])</f>
        <v>0.67430739046216492</v>
      </c>
      <c r="AU1423" s="18">
        <v>1.4596674161416434</v>
      </c>
      <c r="AV1423" s="18">
        <v>-0.57520997547390607</v>
      </c>
      <c r="AW1423" s="19">
        <v>3.6414708345450051</v>
      </c>
      <c r="AX1423" s="19">
        <v>3.6414708345450051</v>
      </c>
      <c r="AY1423" s="19">
        <v>7.2829416690900102</v>
      </c>
      <c r="AZ1423" s="19">
        <f>Table1[[#This Row],[$SHP]]/Table1[[#This Row],[SFrac]]</f>
        <v>0.8782386211581602</v>
      </c>
      <c r="BA1423" s="23">
        <v>0.38580387737995597</v>
      </c>
      <c r="BB1423" s="24">
        <v>1.1741170462509822</v>
      </c>
      <c r="BC1423" s="18">
        <v>3.199343625951705</v>
      </c>
      <c r="BD1423" s="18">
        <v>0.51354716956482627</v>
      </c>
      <c r="BE1423" s="22">
        <f>MAX(Table1[[#This Row],[$ESGA]],0)</f>
        <v>459.90176362716119</v>
      </c>
      <c r="BG1423" s="20"/>
    </row>
    <row r="1424" spans="1:59">
      <c r="A1424" s="20" t="s">
        <v>1482</v>
      </c>
      <c r="B1424" s="17" t="s">
        <v>1</v>
      </c>
      <c r="C1424" s="21">
        <v>567</v>
      </c>
      <c r="D1424" s="18">
        <v>7.3090156794425081</v>
      </c>
      <c r="E1424" s="21">
        <v>55</v>
      </c>
      <c r="F1424" s="21">
        <v>83</v>
      </c>
      <c r="G1424" s="21">
        <v>138</v>
      </c>
      <c r="H1424" s="21">
        <v>-47</v>
      </c>
      <c r="I1424" s="21">
        <v>47</v>
      </c>
      <c r="J1424" s="21">
        <v>67</v>
      </c>
      <c r="K1424" s="21">
        <v>114</v>
      </c>
      <c r="L1424" s="21">
        <v>2</v>
      </c>
      <c r="M1424" s="21">
        <v>10</v>
      </c>
      <c r="N1424" s="21">
        <v>12</v>
      </c>
      <c r="O1424" s="21">
        <v>6</v>
      </c>
      <c r="P1424" s="21">
        <v>6</v>
      </c>
      <c r="Q1424" s="21">
        <v>12</v>
      </c>
      <c r="R1424" s="21">
        <v>203</v>
      </c>
      <c r="S1424" s="21">
        <v>23</v>
      </c>
      <c r="T1424" s="21">
        <v>402</v>
      </c>
      <c r="U1424" s="21">
        <v>174</v>
      </c>
      <c r="V1424" s="19">
        <v>25.648674306993399</v>
      </c>
      <c r="W1424" s="19">
        <v>4.6061179210136514</v>
      </c>
      <c r="X1424" s="19">
        <v>154.35132569300657</v>
      </c>
      <c r="Y1424" s="19">
        <v>223.39388207898634</v>
      </c>
      <c r="Z1424" s="19">
        <v>50.398299482267383</v>
      </c>
      <c r="AA1424" s="19">
        <v>75.392827745786406</v>
      </c>
      <c r="AB1424" s="19">
        <v>125.79112722805381</v>
      </c>
      <c r="AC1424" s="19">
        <v>17.210405989667883</v>
      </c>
      <c r="AD1424" s="19">
        <v>169.49240592468144</v>
      </c>
      <c r="AE1424" s="19">
        <v>247.28850355004249</v>
      </c>
      <c r="AF1424" s="22">
        <f>Table1[[#This Row],[$ESGF]]/AE1424</f>
        <v>0.68540350033046371</v>
      </c>
      <c r="AG1424" s="22">
        <f>POWER((Table1[[#This Row],[$ESGF]]+Table1[[#This Row],[$ESGA]]+Table1[[#This Row],[XEV+/-]])/(Table1[[#This Row],[$ESGF]]+Table1[[#This Row],[$ESGA]]-Table1[[#This Row],[XEV+/-]]),1/0.65)</f>
        <v>0.99496667404608263</v>
      </c>
      <c r="AH1424" s="19">
        <v>-0.68350408972635979</v>
      </c>
      <c r="AI1424" s="19">
        <v>-77.796097625361057</v>
      </c>
      <c r="AJ1424" s="19">
        <v>-77.112593535634701</v>
      </c>
      <c r="AK1424" s="23">
        <v>0.16514397022264299</v>
      </c>
      <c r="AL1424" s="24">
        <v>0.9466892136820646</v>
      </c>
      <c r="AM1424" s="18">
        <v>1.2070398677226843</v>
      </c>
      <c r="AN1424" s="19">
        <v>-6.6126978477208345E-2</v>
      </c>
      <c r="AO1424" s="19">
        <v>1.8175472319784818</v>
      </c>
      <c r="AP1424" s="19">
        <v>8.6697252482483869</v>
      </c>
      <c r="AQ1424" s="19">
        <v>10.487272480226871</v>
      </c>
      <c r="AR1424" s="19">
        <v>1.4348406051068676</v>
      </c>
      <c r="AS1424" s="23">
        <v>4.6970839681384983E-2</v>
      </c>
      <c r="AT1424" s="22">
        <f>EXP(Table1[[#This Row],[TmPPR]]/Table1[[#This Row],[PPCalc]])</f>
        <v>0.83652581929498682</v>
      </c>
      <c r="AU1424" s="18">
        <v>0.34331060370782318</v>
      </c>
      <c r="AV1424" s="18">
        <v>-6.1280219464045348E-2</v>
      </c>
      <c r="AW1424" s="19">
        <v>6.9050579334927225</v>
      </c>
      <c r="AX1424" s="19">
        <v>6.9050579334927225</v>
      </c>
      <c r="AY1424" s="19">
        <v>13.810115866985445</v>
      </c>
      <c r="AZ1424" s="19">
        <f>Table1[[#This Row],[$SHP]]/Table1[[#This Row],[SFrac]]</f>
        <v>1.8894631606589747</v>
      </c>
      <c r="BA1424" s="23">
        <v>0.40779456451655721</v>
      </c>
      <c r="BB1424" s="24">
        <v>0.9892934010698754</v>
      </c>
      <c r="BC1424" s="18">
        <v>2.9805768660429459</v>
      </c>
      <c r="BD1424" s="18">
        <v>-3.208390396785693E-2</v>
      </c>
      <c r="BE1424" s="22">
        <f>MAX(Table1[[#This Row],[$ESGA]],0)</f>
        <v>247.28850355004249</v>
      </c>
      <c r="BG1424" s="20"/>
    </row>
    <row r="1425" spans="1:59">
      <c r="A1425" s="20" t="s">
        <v>1483</v>
      </c>
      <c r="B1425" s="17" t="s">
        <v>59</v>
      </c>
      <c r="C1425" s="21">
        <v>402</v>
      </c>
      <c r="D1425" s="18">
        <v>5.0259615384615381</v>
      </c>
      <c r="E1425" s="21">
        <v>70</v>
      </c>
      <c r="F1425" s="21">
        <v>68</v>
      </c>
      <c r="G1425" s="21">
        <v>138</v>
      </c>
      <c r="H1425" s="21">
        <v>20</v>
      </c>
      <c r="I1425" s="21">
        <v>67</v>
      </c>
      <c r="J1425" s="21">
        <v>65</v>
      </c>
      <c r="K1425" s="21">
        <v>132</v>
      </c>
      <c r="L1425" s="21">
        <v>3</v>
      </c>
      <c r="M1425" s="21">
        <v>3</v>
      </c>
      <c r="N1425" s="21">
        <v>6</v>
      </c>
      <c r="O1425" s="21">
        <v>0</v>
      </c>
      <c r="P1425" s="21">
        <v>0</v>
      </c>
      <c r="Q1425" s="21">
        <v>0</v>
      </c>
      <c r="R1425" s="21">
        <v>237</v>
      </c>
      <c r="S1425" s="21">
        <v>16</v>
      </c>
      <c r="T1425" s="21">
        <v>202</v>
      </c>
      <c r="U1425" s="21">
        <v>1</v>
      </c>
      <c r="V1425" s="19">
        <v>0.17073170731707318</v>
      </c>
      <c r="W1425" s="19">
        <v>2.7046651560986401</v>
      </c>
      <c r="X1425" s="19">
        <v>220.82926829268291</v>
      </c>
      <c r="Y1425" s="19">
        <v>198.29533484390134</v>
      </c>
      <c r="Z1425" s="19">
        <v>56.857769541637666</v>
      </c>
      <c r="AA1425" s="19">
        <v>55.196907674960173</v>
      </c>
      <c r="AB1425" s="19">
        <v>112.05467721659784</v>
      </c>
      <c r="AC1425" s="19">
        <v>22.295172049983119</v>
      </c>
      <c r="AD1425" s="19">
        <v>187.54546510665907</v>
      </c>
      <c r="AE1425" s="19">
        <v>165.4210312458537</v>
      </c>
      <c r="AF1425" s="22">
        <f>Table1[[#This Row],[$ESGF]]/AE1425</f>
        <v>1.133746197168384</v>
      </c>
      <c r="AG1425" s="22">
        <f>POWER((Table1[[#This Row],[$ESGF]]+Table1[[#This Row],[$ESGA]]+Table1[[#This Row],[XEV+/-]])/(Table1[[#This Row],[$ESGF]]+Table1[[#This Row],[$ESGA]]-Table1[[#This Row],[XEV+/-]]),1/0.65)</f>
        <v>1.2592380768653677</v>
      </c>
      <c r="AH1425" s="19">
        <v>26.393030980010213</v>
      </c>
      <c r="AI1425" s="19">
        <v>22.124433860805397</v>
      </c>
      <c r="AJ1425" s="19">
        <v>-4.2685971192048147</v>
      </c>
      <c r="AK1425" s="23">
        <v>0.19005544094814539</v>
      </c>
      <c r="AL1425" s="24">
        <v>1.2333300043637205</v>
      </c>
      <c r="AM1425" s="18">
        <v>0.95521133638072686</v>
      </c>
      <c r="AN1425" s="19">
        <v>0.20032485038980039</v>
      </c>
      <c r="AO1425" s="19">
        <v>2.9031284235602279</v>
      </c>
      <c r="AP1425" s="19">
        <v>2.9064801274186451</v>
      </c>
      <c r="AQ1425" s="19">
        <v>5.8096085509788722</v>
      </c>
      <c r="AR1425" s="19">
        <v>1.1559198188287789</v>
      </c>
      <c r="AS1425" s="23">
        <v>5.5846104384141539E-2</v>
      </c>
      <c r="AT1425" s="22">
        <f>EXP(Table1[[#This Row],[TmPPR]]/Table1[[#This Row],[PPCalc]])</f>
        <v>0.84682605187966797</v>
      </c>
      <c r="AU1425" s="18">
        <v>0.28068037270760365</v>
      </c>
      <c r="AV1425" s="18">
        <v>-4.6665911778251024E-2</v>
      </c>
      <c r="AW1425" s="19">
        <v>0</v>
      </c>
      <c r="AX1425" s="19">
        <v>0</v>
      </c>
      <c r="AY1425" s="19">
        <v>0</v>
      </c>
      <c r="AZ1425" s="19">
        <f>Table1[[#This Row],[$SHP]]/Table1[[#This Row],[SFrac]]</f>
        <v>0</v>
      </c>
      <c r="BA1425" s="23">
        <v>4.8528512834391784E-3</v>
      </c>
      <c r="BB1425" s="24">
        <v>0.74160447761194026</v>
      </c>
      <c r="BC1425" s="18">
        <v>2.4390243902439025E-2</v>
      </c>
      <c r="BD1425" s="18">
        <v>-7.2912006579613524E-3</v>
      </c>
      <c r="BE1425" s="22">
        <f>MAX(Table1[[#This Row],[$ESGA]],0)</f>
        <v>165.4210312458537</v>
      </c>
      <c r="BG1425" s="20"/>
    </row>
    <row r="1426" spans="1:59">
      <c r="A1426" s="20" t="s">
        <v>1484</v>
      </c>
      <c r="B1426" s="17" t="s">
        <v>68</v>
      </c>
      <c r="C1426" s="21">
        <v>394</v>
      </c>
      <c r="D1426" s="18">
        <v>4.9249999999999998</v>
      </c>
      <c r="E1426" s="21">
        <v>25</v>
      </c>
      <c r="F1426" s="21">
        <v>113</v>
      </c>
      <c r="G1426" s="21">
        <v>138</v>
      </c>
      <c r="H1426" s="21">
        <v>-22</v>
      </c>
      <c r="I1426" s="21">
        <v>20</v>
      </c>
      <c r="J1426" s="21">
        <v>82</v>
      </c>
      <c r="K1426" s="21">
        <v>102</v>
      </c>
      <c r="L1426" s="21">
        <v>5</v>
      </c>
      <c r="M1426" s="21">
        <v>27</v>
      </c>
      <c r="N1426" s="21">
        <v>32</v>
      </c>
      <c r="O1426" s="21">
        <v>0</v>
      </c>
      <c r="P1426" s="21">
        <v>4</v>
      </c>
      <c r="Q1426" s="21">
        <v>4</v>
      </c>
      <c r="R1426" s="21">
        <v>460</v>
      </c>
      <c r="S1426" s="21">
        <v>72</v>
      </c>
      <c r="T1426" s="21">
        <v>585</v>
      </c>
      <c r="U1426" s="21">
        <v>175</v>
      </c>
      <c r="V1426" s="19">
        <v>16.465070626939578</v>
      </c>
      <c r="W1426" s="19">
        <v>13.401208406681492</v>
      </c>
      <c r="X1426" s="19">
        <v>371.53492937306038</v>
      </c>
      <c r="Y1426" s="19">
        <v>396.59879159331854</v>
      </c>
      <c r="Z1426" s="19">
        <v>15.867249694275056</v>
      </c>
      <c r="AA1426" s="19">
        <v>66.142678021409068</v>
      </c>
      <c r="AB1426" s="19">
        <v>82.009927715684128</v>
      </c>
      <c r="AC1426" s="19">
        <v>16.651761972727741</v>
      </c>
      <c r="AD1426" s="19">
        <v>298.40980328596919</v>
      </c>
      <c r="AE1426" s="19">
        <v>319.64958785282755</v>
      </c>
      <c r="AF1426" s="22">
        <f>Table1[[#This Row],[$ESGF]]/AE1426</f>
        <v>0.93355291114394445</v>
      </c>
      <c r="AG1426" s="22">
        <f>POWER((Table1[[#This Row],[$ESGF]]+Table1[[#This Row],[$ESGA]]+Table1[[#This Row],[XEV+/-]])/(Table1[[#This Row],[$ESGF]]+Table1[[#This Row],[$ESGA]]-Table1[[#This Row],[XEV+/-]]),1/0.65)</f>
        <v>0.91401672877049489</v>
      </c>
      <c r="AH1426" s="19">
        <v>-18.054298940558979</v>
      </c>
      <c r="AI1426" s="19">
        <v>-21.239784566858308</v>
      </c>
      <c r="AJ1426" s="19">
        <v>-3.1854856262993279</v>
      </c>
      <c r="AK1426" s="23">
        <v>0.36627565217240748</v>
      </c>
      <c r="AL1426" s="24">
        <v>0.91416913630042362</v>
      </c>
      <c r="AM1426" s="18">
        <v>1.8039075869491068</v>
      </c>
      <c r="AN1426" s="19">
        <v>-0.1618820787623963</v>
      </c>
      <c r="AO1426" s="19">
        <v>4.2477174058411187</v>
      </c>
      <c r="AP1426" s="19">
        <v>23.208158952425183</v>
      </c>
      <c r="AQ1426" s="19">
        <v>27.455876358266298</v>
      </c>
      <c r="AR1426" s="19">
        <v>5.5747972301048323</v>
      </c>
      <c r="AS1426" s="23">
        <v>0.24695686184119794</v>
      </c>
      <c r="AT1426" s="22">
        <f>EXP(Table1[[#This Row],[TmPPR]]/Table1[[#This Row],[PPCalc]])</f>
        <v>0.76148457060907537</v>
      </c>
      <c r="AU1426" s="18">
        <v>1.2162625445678998</v>
      </c>
      <c r="AV1426" s="18">
        <v>-0.33141374788271477</v>
      </c>
      <c r="AW1426" s="19">
        <v>0</v>
      </c>
      <c r="AX1426" s="19">
        <v>0</v>
      </c>
      <c r="AY1426" s="19">
        <v>0</v>
      </c>
      <c r="AZ1426" s="19">
        <f>Table1[[#This Row],[$SHP]]/Table1[[#This Row],[SFrac]]</f>
        <v>0</v>
      </c>
      <c r="BA1426" s="23">
        <v>0.54526235789678512</v>
      </c>
      <c r="BB1426" s="24">
        <v>0.98598947957216077</v>
      </c>
      <c r="BC1426" s="18">
        <v>2.6854171126416668</v>
      </c>
      <c r="BD1426" s="18">
        <v>-3.7890145828648997E-2</v>
      </c>
      <c r="BE1426" s="22">
        <f>MAX(Table1[[#This Row],[$ESGA]],0)</f>
        <v>319.64958785282755</v>
      </c>
      <c r="BG1426" s="20"/>
    </row>
    <row r="1427" spans="1:59">
      <c r="A1427" s="20" t="s">
        <v>1485</v>
      </c>
      <c r="B1427" s="17" t="s">
        <v>68</v>
      </c>
      <c r="C1427" s="21">
        <v>371</v>
      </c>
      <c r="D1427" s="18">
        <v>4.524390243902439</v>
      </c>
      <c r="E1427" s="21">
        <v>22</v>
      </c>
      <c r="F1427" s="21">
        <v>116</v>
      </c>
      <c r="G1427" s="21">
        <v>138</v>
      </c>
      <c r="H1427" s="21">
        <v>49</v>
      </c>
      <c r="I1427" s="21">
        <v>9</v>
      </c>
      <c r="J1427" s="21">
        <v>65</v>
      </c>
      <c r="K1427" s="21">
        <v>74</v>
      </c>
      <c r="L1427" s="21">
        <v>12</v>
      </c>
      <c r="M1427" s="21">
        <v>49</v>
      </c>
      <c r="N1427" s="21">
        <v>61</v>
      </c>
      <c r="O1427" s="21">
        <v>1</v>
      </c>
      <c r="P1427" s="21">
        <v>2</v>
      </c>
      <c r="Q1427" s="21">
        <v>3</v>
      </c>
      <c r="R1427" s="21">
        <v>393</v>
      </c>
      <c r="S1427" s="21">
        <v>109</v>
      </c>
      <c r="T1427" s="21">
        <v>318</v>
      </c>
      <c r="U1427" s="21">
        <v>85</v>
      </c>
      <c r="V1427" s="19">
        <v>12.062564515684816</v>
      </c>
      <c r="W1427" s="19">
        <v>10.153397727188885</v>
      </c>
      <c r="X1427" s="19">
        <v>271.93743548431519</v>
      </c>
      <c r="Y1427" s="19">
        <v>222.84660227281114</v>
      </c>
      <c r="Z1427" s="19">
        <v>10.633493396208891</v>
      </c>
      <c r="AA1427" s="19">
        <v>76.882629797018282</v>
      </c>
      <c r="AB1427" s="19">
        <v>87.516123193227187</v>
      </c>
      <c r="AC1427" s="19">
        <v>19.343186258341319</v>
      </c>
      <c r="AD1427" s="19">
        <v>321.71025205142752</v>
      </c>
      <c r="AE1427" s="19">
        <v>263.00225836293066</v>
      </c>
      <c r="AF1427" s="22">
        <f>Table1[[#This Row],[$ESGF]]/AE1427</f>
        <v>1.2232223938072904</v>
      </c>
      <c r="AG1427" s="22">
        <f>POWER((Table1[[#This Row],[$ESGF]]+Table1[[#This Row],[$ESGA]]+Table1[[#This Row],[XEV+/-]])/(Table1[[#This Row],[$ESGF]]+Table1[[#This Row],[$ESGA]]-Table1[[#This Row],[XEV+/-]]),1/0.65)</f>
        <v>1.2038492323386476</v>
      </c>
      <c r="AH1427" s="19">
        <v>35.212776409233093</v>
      </c>
      <c r="AI1427" s="19">
        <v>58.707993688496856</v>
      </c>
      <c r="AJ1427" s="19">
        <v>23.495217279263766</v>
      </c>
      <c r="AK1427" s="23">
        <v>0.35304593347134322</v>
      </c>
      <c r="AL1427" s="24">
        <v>1.2156084631016504</v>
      </c>
      <c r="AM1427" s="18">
        <v>1.5973175770471748</v>
      </c>
      <c r="AN1427" s="19">
        <v>0.31186786159931335</v>
      </c>
      <c r="AO1427" s="19">
        <v>11.285548759205966</v>
      </c>
      <c r="AP1427" s="19">
        <v>46.777039577452271</v>
      </c>
      <c r="AQ1427" s="19">
        <v>58.06258833665823</v>
      </c>
      <c r="AR1427" s="19">
        <v>12.833240548803166</v>
      </c>
      <c r="AS1427" s="23">
        <v>0.35581923383265457</v>
      </c>
      <c r="AT1427" s="22">
        <f>EXP(Table1[[#This Row],[TmPPR]]/Table1[[#This Row],[PPCalc]])</f>
        <v>1.1295434536658555</v>
      </c>
      <c r="AU1427" s="18">
        <v>1.609865070145303</v>
      </c>
      <c r="AV1427" s="18">
        <v>0.19610334344466501</v>
      </c>
      <c r="AW1427" s="19">
        <v>1.1136194029850748</v>
      </c>
      <c r="AX1427" s="19">
        <v>1.1136194029850748</v>
      </c>
      <c r="AY1427" s="19">
        <v>2.2272388059701496</v>
      </c>
      <c r="AZ1427" s="19">
        <f>Table1[[#This Row],[$SHP]]/Table1[[#This Row],[SFrac]]</f>
        <v>0.4922738061712999</v>
      </c>
      <c r="BA1427" s="23">
        <v>0.34149213324871475</v>
      </c>
      <c r="BB1427" s="24">
        <v>0.91467762437821754</v>
      </c>
      <c r="BC1427" s="18">
        <v>1.5450436760399167</v>
      </c>
      <c r="BD1427" s="18">
        <v>-0.13779255544195029</v>
      </c>
      <c r="BE1427" s="22">
        <f>MAX(Table1[[#This Row],[$ESGA]],0)</f>
        <v>263.00225836293066</v>
      </c>
      <c r="BG1427" s="20"/>
    </row>
    <row r="1428" spans="1:59">
      <c r="A1428" s="20" t="s">
        <v>1486</v>
      </c>
      <c r="B1428" s="17" t="s">
        <v>1</v>
      </c>
      <c r="C1428" s="21">
        <v>352</v>
      </c>
      <c r="D1428" s="18">
        <v>4.2926829268292686</v>
      </c>
      <c r="E1428" s="21">
        <v>56</v>
      </c>
      <c r="F1428" s="21">
        <v>82</v>
      </c>
      <c r="G1428" s="21">
        <v>138</v>
      </c>
      <c r="H1428" s="21">
        <v>-51</v>
      </c>
      <c r="I1428" s="21">
        <v>40</v>
      </c>
      <c r="J1428" s="21">
        <v>53</v>
      </c>
      <c r="K1428" s="21">
        <v>93</v>
      </c>
      <c r="L1428" s="21">
        <v>15</v>
      </c>
      <c r="M1428" s="21">
        <v>25</v>
      </c>
      <c r="N1428" s="21">
        <v>40</v>
      </c>
      <c r="O1428" s="21">
        <v>1</v>
      </c>
      <c r="P1428" s="21">
        <v>4</v>
      </c>
      <c r="Q1428" s="21">
        <v>5</v>
      </c>
      <c r="R1428" s="21">
        <v>185</v>
      </c>
      <c r="S1428" s="21">
        <v>57</v>
      </c>
      <c r="T1428" s="21">
        <v>205</v>
      </c>
      <c r="U1428" s="21">
        <v>25</v>
      </c>
      <c r="V1428" s="19">
        <v>5</v>
      </c>
      <c r="W1428" s="19">
        <v>8.0660460923209172</v>
      </c>
      <c r="X1428" s="19">
        <v>123</v>
      </c>
      <c r="Y1428" s="19">
        <v>171.9339539076791</v>
      </c>
      <c r="Z1428" s="19">
        <v>47.202909783780619</v>
      </c>
      <c r="AA1428" s="19">
        <v>62.700077799392432</v>
      </c>
      <c r="AB1428" s="19">
        <v>109.90298758317303</v>
      </c>
      <c r="AC1428" s="19">
        <v>25.602400516534626</v>
      </c>
      <c r="AD1428" s="19">
        <v>145.69843508814614</v>
      </c>
      <c r="AE1428" s="19">
        <v>202.96155725683175</v>
      </c>
      <c r="AF1428" s="22">
        <f>Table1[[#This Row],[$ESGF]]/AE1428</f>
        <v>0.71786222503100094</v>
      </c>
      <c r="AG1428" s="22">
        <f>POWER((Table1[[#This Row],[$ESGF]]+Table1[[#This Row],[$ESGA]]+Table1[[#This Row],[XEV+/-]])/(Table1[[#This Row],[$ESGF]]+Table1[[#This Row],[$ESGA]]-Table1[[#This Row],[XEV+/-]]),1/0.65)</f>
        <v>0.91340189319466225</v>
      </c>
      <c r="AH1428" s="19">
        <v>-10.260984566495683</v>
      </c>
      <c r="AI1428" s="19">
        <v>-57.263122168685619</v>
      </c>
      <c r="AJ1428" s="19">
        <v>-47.002137602189933</v>
      </c>
      <c r="AK1428" s="23">
        <v>0.23848875243581194</v>
      </c>
      <c r="AL1428" s="24">
        <v>0.86235942180598968</v>
      </c>
      <c r="AM1428" s="18">
        <v>1.0237565958220221</v>
      </c>
      <c r="AN1428" s="19">
        <v>-0.15160108369980799</v>
      </c>
      <c r="AO1428" s="19">
        <v>14.955861624222617</v>
      </c>
      <c r="AP1428" s="19">
        <v>23.689574771173305</v>
      </c>
      <c r="AQ1428" s="19">
        <v>38.645436395395926</v>
      </c>
      <c r="AR1428" s="19">
        <v>9.0026300693820041</v>
      </c>
      <c r="AS1428" s="23">
        <v>0.24935111275379385</v>
      </c>
      <c r="AT1428" s="22">
        <f>EXP(Table1[[#This Row],[TmPPR]]/Table1[[#This Row],[PPCalc]])</f>
        <v>0.83749792122449929</v>
      </c>
      <c r="AU1428" s="18">
        <v>1.0703852645040908</v>
      </c>
      <c r="AV1428" s="18">
        <v>-0.18981837368214702</v>
      </c>
      <c r="AW1428" s="19">
        <v>1.0055254203025505</v>
      </c>
      <c r="AX1428" s="19">
        <v>1.0055254203025505</v>
      </c>
      <c r="AY1428" s="19">
        <v>2.0110508406051011</v>
      </c>
      <c r="AZ1428" s="19">
        <f>Table1[[#This Row],[$SHP]]/Table1[[#This Row],[SFrac]]</f>
        <v>0.46848343445914281</v>
      </c>
      <c r="BA1428" s="23">
        <v>7.5634592680047213E-2</v>
      </c>
      <c r="BB1428" s="24">
        <v>0.95664952603333875</v>
      </c>
      <c r="BC1428" s="18">
        <v>0.32467532467532467</v>
      </c>
      <c r="BD1428" s="18">
        <v>-1.4389018212796709E-2</v>
      </c>
      <c r="BE1428" s="22">
        <f>MAX(Table1[[#This Row],[$ESGA]],0)</f>
        <v>202.96155725683175</v>
      </c>
      <c r="BG1428" s="20"/>
    </row>
    <row r="1429" spans="1:59">
      <c r="A1429" s="20" t="s">
        <v>1487</v>
      </c>
      <c r="B1429" s="17" t="s">
        <v>59</v>
      </c>
      <c r="C1429" s="21">
        <v>291</v>
      </c>
      <c r="D1429" s="18">
        <v>3.6505226480836241</v>
      </c>
      <c r="E1429" s="21">
        <v>55</v>
      </c>
      <c r="F1429" s="21">
        <v>83</v>
      </c>
      <c r="G1429" s="21">
        <v>138</v>
      </c>
      <c r="H1429" s="21">
        <v>13</v>
      </c>
      <c r="I1429" s="21">
        <v>43</v>
      </c>
      <c r="J1429" s="21">
        <v>62</v>
      </c>
      <c r="K1429" s="21">
        <v>105</v>
      </c>
      <c r="L1429" s="21">
        <v>11</v>
      </c>
      <c r="M1429" s="21">
        <v>17</v>
      </c>
      <c r="N1429" s="21">
        <v>28</v>
      </c>
      <c r="O1429" s="21">
        <v>1</v>
      </c>
      <c r="P1429" s="21">
        <v>4</v>
      </c>
      <c r="Q1429" s="21">
        <v>5</v>
      </c>
      <c r="R1429" s="21">
        <v>202</v>
      </c>
      <c r="S1429" s="21">
        <v>40</v>
      </c>
      <c r="T1429" s="21">
        <v>198</v>
      </c>
      <c r="U1429" s="21">
        <v>49</v>
      </c>
      <c r="V1429" s="19">
        <v>8.7807126979086316</v>
      </c>
      <c r="W1429" s="19">
        <v>7.9220704356831737</v>
      </c>
      <c r="X1429" s="19">
        <v>153.21928730209135</v>
      </c>
      <c r="Y1429" s="19">
        <v>141.07792956431683</v>
      </c>
      <c r="Z1429" s="19">
        <v>45.339080208306946</v>
      </c>
      <c r="AA1429" s="19">
        <v>64.134434699936236</v>
      </c>
      <c r="AB1429" s="19">
        <v>109.47351490824317</v>
      </c>
      <c r="AC1429" s="19">
        <v>29.988449726702097</v>
      </c>
      <c r="AD1429" s="19">
        <v>161.50120116055098</v>
      </c>
      <c r="AE1429" s="19">
        <v>150.28755969241783</v>
      </c>
      <c r="AF1429" s="22">
        <f>Table1[[#This Row],[$ESGF]]/AE1429</f>
        <v>1.0746145688377884</v>
      </c>
      <c r="AG1429" s="22">
        <f>POWER((Table1[[#This Row],[$ESGF]]+Table1[[#This Row],[$ESGA]]+Table1[[#This Row],[XEV+/-]])/(Table1[[#This Row],[$ESGF]]+Table1[[#This Row],[$ESGA]]-Table1[[#This Row],[XEV+/-]]),1/0.65)</f>
        <v>0.90252227355598347</v>
      </c>
      <c r="AH1429" s="19">
        <v>-10.388889155337544</v>
      </c>
      <c r="AI1429" s="19">
        <v>11.213641468133167</v>
      </c>
      <c r="AJ1429" s="19">
        <v>21.602530623470713</v>
      </c>
      <c r="AK1429" s="23">
        <v>0.23125920052774995</v>
      </c>
      <c r="AL1429" s="24">
        <v>0.94224644212323128</v>
      </c>
      <c r="AM1429" s="18">
        <v>0.84421694910426359</v>
      </c>
      <c r="AN1429" s="19">
        <v>-5.0221134785646666E-2</v>
      </c>
      <c r="AO1429" s="19">
        <v>10.702615259707343</v>
      </c>
      <c r="AP1429" s="19">
        <v>17.01746194451562</v>
      </c>
      <c r="AQ1429" s="19">
        <v>27.720077204222967</v>
      </c>
      <c r="AR1429" s="19">
        <v>7.593454383518174</v>
      </c>
      <c r="AS1429" s="23">
        <v>0.194766634732361</v>
      </c>
      <c r="AT1429" s="22">
        <f>EXP(Table1[[#This Row],[TmPPR]]/Table1[[#This Row],[PPCalc]])</f>
        <v>0.8730602852943824</v>
      </c>
      <c r="AU1429" s="18">
        <v>0.71100001118151446</v>
      </c>
      <c r="AV1429" s="18">
        <v>-9.6518728034874615E-2</v>
      </c>
      <c r="AW1429" s="19">
        <v>0.89513266858205165</v>
      </c>
      <c r="AX1429" s="19">
        <v>0.89513266858205165</v>
      </c>
      <c r="AY1429" s="19">
        <v>1.7902653371641033</v>
      </c>
      <c r="AZ1429" s="19">
        <f>Table1[[#This Row],[$SHP]]/Table1[[#This Row],[SFrac]]</f>
        <v>0.49041343110250796</v>
      </c>
      <c r="BA1429" s="23">
        <v>0.20474576436385336</v>
      </c>
      <c r="BB1429" s="24">
        <v>1.0693533846570729</v>
      </c>
      <c r="BC1429" s="18">
        <v>0.7474290499094397</v>
      </c>
      <c r="BD1429" s="18">
        <v>5.0118221419519535E-2</v>
      </c>
      <c r="BE1429" s="22">
        <f>MAX(Table1[[#This Row],[$ESGA]],0)</f>
        <v>150.28755969241783</v>
      </c>
      <c r="BG1429" s="20"/>
    </row>
    <row r="1430" spans="1:59">
      <c r="A1430" s="20" t="s">
        <v>1488</v>
      </c>
      <c r="B1430" s="17" t="s">
        <v>65</v>
      </c>
      <c r="C1430" s="21">
        <v>277</v>
      </c>
      <c r="D1430" s="18">
        <v>3.4624999999999999</v>
      </c>
      <c r="E1430" s="21">
        <v>62</v>
      </c>
      <c r="F1430" s="21">
        <v>76</v>
      </c>
      <c r="G1430" s="21">
        <v>138</v>
      </c>
      <c r="H1430" s="21">
        <v>-60</v>
      </c>
      <c r="I1430" s="21">
        <v>52</v>
      </c>
      <c r="J1430" s="21">
        <v>58</v>
      </c>
      <c r="K1430" s="21">
        <v>110</v>
      </c>
      <c r="L1430" s="21">
        <v>8</v>
      </c>
      <c r="M1430" s="21">
        <v>16</v>
      </c>
      <c r="N1430" s="21">
        <v>24</v>
      </c>
      <c r="O1430" s="21">
        <v>2</v>
      </c>
      <c r="P1430" s="21">
        <v>2</v>
      </c>
      <c r="Q1430" s="21">
        <v>4</v>
      </c>
      <c r="R1430" s="21">
        <v>223</v>
      </c>
      <c r="S1430" s="21">
        <v>54</v>
      </c>
      <c r="T1430" s="21">
        <v>259</v>
      </c>
      <c r="U1430" s="21">
        <v>30</v>
      </c>
      <c r="V1430" s="19">
        <v>4.7605459057071959</v>
      </c>
      <c r="W1430" s="19">
        <v>4.6041708043694145</v>
      </c>
      <c r="X1430" s="19">
        <v>164.2394540942928</v>
      </c>
      <c r="Y1430" s="19">
        <v>224.3958291956306</v>
      </c>
      <c r="Z1430" s="19">
        <v>43.604443384792063</v>
      </c>
      <c r="AA1430" s="19">
        <v>48.527337430725382</v>
      </c>
      <c r="AB1430" s="19">
        <v>92.131780815517445</v>
      </c>
      <c r="AC1430" s="19">
        <v>26.608456553218033</v>
      </c>
      <c r="AD1430" s="19">
        <v>137.52824138386993</v>
      </c>
      <c r="AE1430" s="19">
        <v>187.43375022473498</v>
      </c>
      <c r="AF1430" s="22">
        <f>Table1[[#This Row],[$ESGF]]/AE1430</f>
        <v>0.73374320910173418</v>
      </c>
      <c r="AG1430" s="22">
        <f>POWER((Table1[[#This Row],[$ESGF]]+Table1[[#This Row],[$ESGA]]+Table1[[#This Row],[XEV+/-]])/(Table1[[#This Row],[$ESGF]]+Table1[[#This Row],[$ESGA]]-Table1[[#This Row],[XEV+/-]]),1/0.65)</f>
        <v>0.64415359722017917</v>
      </c>
      <c r="AH1430" s="19">
        <v>-46.136556393751356</v>
      </c>
      <c r="AI1430" s="19">
        <v>-49.905508840865039</v>
      </c>
      <c r="AJ1430" s="19">
        <v>-3.7689524471136826</v>
      </c>
      <c r="AK1430" s="23">
        <v>0.26275839224245173</v>
      </c>
      <c r="AL1430" s="24">
        <v>0.65990966496149472</v>
      </c>
      <c r="AM1430" s="18">
        <v>0.90980093313948918</v>
      </c>
      <c r="AN1430" s="19">
        <v>-0.3781608727825464</v>
      </c>
      <c r="AO1430" s="19">
        <v>7.1148952906376817</v>
      </c>
      <c r="AP1430" s="19">
        <v>14.491623577189236</v>
      </c>
      <c r="AQ1430" s="19">
        <v>21.606518867826921</v>
      </c>
      <c r="AR1430" s="19">
        <v>6.240149853524021</v>
      </c>
      <c r="AS1430" s="23">
        <v>0.24534601267148523</v>
      </c>
      <c r="AT1430" s="22">
        <f>EXP(Table1[[#This Row],[TmPPR]]/Table1[[#This Row],[PPCalc]])</f>
        <v>0.96844932842687304</v>
      </c>
      <c r="AU1430" s="18">
        <v>0.84951056887501764</v>
      </c>
      <c r="AV1430" s="18">
        <v>-2.7234558844033488E-2</v>
      </c>
      <c r="AW1430" s="19">
        <v>2.8340397126906547</v>
      </c>
      <c r="AX1430" s="19">
        <v>2.8340397126906547</v>
      </c>
      <c r="AY1430" s="19">
        <v>5.6680794253813094</v>
      </c>
      <c r="AZ1430" s="19">
        <f>Table1[[#This Row],[$SHP]]/Table1[[#This Row],[SFrac]]</f>
        <v>1.6369904477635551</v>
      </c>
      <c r="BA1430" s="23">
        <v>0.13403824680789175</v>
      </c>
      <c r="BB1430" s="24">
        <v>1.1056398226477702</v>
      </c>
      <c r="BC1430" s="18">
        <v>0.4641074295723252</v>
      </c>
      <c r="BD1430" s="18">
        <v>4.6607613810930752E-2</v>
      </c>
      <c r="BE1430" s="22">
        <f>MAX(Table1[[#This Row],[$ESGA]],0)</f>
        <v>187.43375022473498</v>
      </c>
      <c r="BG1430" s="20"/>
    </row>
    <row r="1431" spans="1:59">
      <c r="A1431" s="20" t="s">
        <v>1489</v>
      </c>
      <c r="B1431" s="17" t="s">
        <v>65</v>
      </c>
      <c r="C1431" s="21">
        <v>274</v>
      </c>
      <c r="D1431" s="18">
        <v>3.3587398373983746</v>
      </c>
      <c r="E1431" s="21">
        <v>55</v>
      </c>
      <c r="F1431" s="21">
        <v>83</v>
      </c>
      <c r="G1431" s="21">
        <v>138</v>
      </c>
      <c r="H1431" s="21">
        <v>17</v>
      </c>
      <c r="I1431" s="21">
        <v>43</v>
      </c>
      <c r="J1431" s="21">
        <v>72</v>
      </c>
      <c r="K1431" s="21">
        <v>115</v>
      </c>
      <c r="L1431" s="21">
        <v>11</v>
      </c>
      <c r="M1431" s="21">
        <v>11</v>
      </c>
      <c r="N1431" s="21">
        <v>22</v>
      </c>
      <c r="O1431" s="21">
        <v>1</v>
      </c>
      <c r="P1431" s="21">
        <v>0</v>
      </c>
      <c r="Q1431" s="21">
        <v>1</v>
      </c>
      <c r="R1431" s="21">
        <v>219</v>
      </c>
      <c r="S1431" s="21">
        <v>46</v>
      </c>
      <c r="T1431" s="21">
        <v>157</v>
      </c>
      <c r="U1431" s="21">
        <v>0</v>
      </c>
      <c r="V1431" s="19">
        <v>1</v>
      </c>
      <c r="W1431" s="19">
        <v>7.1492198151795181</v>
      </c>
      <c r="X1431" s="19">
        <v>172</v>
      </c>
      <c r="Y1431" s="19">
        <v>149.85078018482048</v>
      </c>
      <c r="Z1431" s="19">
        <v>47.416475099625828</v>
      </c>
      <c r="AA1431" s="19">
        <v>79.88204476757609</v>
      </c>
      <c r="AB1431" s="19">
        <v>127.29851986720192</v>
      </c>
      <c r="AC1431" s="19">
        <v>37.900678834894606</v>
      </c>
      <c r="AD1431" s="19">
        <v>189.69418086752535</v>
      </c>
      <c r="AE1431" s="19">
        <v>164.84873575255415</v>
      </c>
      <c r="AF1431" s="22">
        <f>Table1[[#This Row],[$ESGF]]/AE1431</f>
        <v>1.1507166251627516</v>
      </c>
      <c r="AG1431" s="22">
        <f>POWER((Table1[[#This Row],[$ESGF]]+Table1[[#This Row],[$ESGA]]+Table1[[#This Row],[XEV+/-]])/(Table1[[#This Row],[$ESGF]]+Table1[[#This Row],[$ESGA]]-Table1[[#This Row],[XEV+/-]]),1/0.65)</f>
        <v>0.84870532016504519</v>
      </c>
      <c r="AH1431" s="19">
        <v>-18.884231524509794</v>
      </c>
      <c r="AI1431" s="19">
        <v>24.845445114971209</v>
      </c>
      <c r="AJ1431" s="19">
        <v>43.729676639481006</v>
      </c>
      <c r="AK1431" s="23">
        <v>0.27854901848605246</v>
      </c>
      <c r="AL1431" s="24">
        <v>0.90472625491798642</v>
      </c>
      <c r="AM1431" s="18">
        <v>0.93557368505732064</v>
      </c>
      <c r="AN1431" s="19">
        <v>-9.3672314765551282E-2</v>
      </c>
      <c r="AO1431" s="19">
        <v>11.62461347613068</v>
      </c>
      <c r="AP1431" s="19">
        <v>12.695409631253895</v>
      </c>
      <c r="AQ1431" s="19">
        <v>24.320023107384579</v>
      </c>
      <c r="AR1431" s="19">
        <v>7.2408177723650287</v>
      </c>
      <c r="AS1431" s="23">
        <v>0.22979925641242482</v>
      </c>
      <c r="AT1431" s="22">
        <f>EXP(Table1[[#This Row],[TmPPR]]/Table1[[#This Row],[PPCalc]])</f>
        <v>0.99528827752579008</v>
      </c>
      <c r="AU1431" s="18">
        <v>0.77183591711693511</v>
      </c>
      <c r="AV1431" s="18">
        <v>-3.6452711498696634E-3</v>
      </c>
      <c r="AW1431" s="19">
        <v>1.1367165595479445</v>
      </c>
      <c r="AX1431" s="19">
        <v>1.1367165595479445</v>
      </c>
      <c r="AY1431" s="19">
        <v>2.273433119095889</v>
      </c>
      <c r="AZ1431" s="19">
        <f>Table1[[#This Row],[$SHP]]/Table1[[#This Row],[SFrac]]</f>
        <v>0.67687085905910871</v>
      </c>
      <c r="BA1431" s="23">
        <v>0</v>
      </c>
      <c r="BB1431" s="24" t="e">
        <v>#DIV/0!</v>
      </c>
      <c r="BC1431" s="18">
        <v>0</v>
      </c>
      <c r="BD1431" s="18">
        <v>0</v>
      </c>
      <c r="BE1431" s="22">
        <f>MAX(Table1[[#This Row],[$ESGA]],0)</f>
        <v>164.84873575255415</v>
      </c>
      <c r="BG1431" s="20"/>
    </row>
    <row r="1432" spans="1:59">
      <c r="A1432" s="20" t="s">
        <v>1490</v>
      </c>
      <c r="B1432" s="17" t="s">
        <v>59</v>
      </c>
      <c r="C1432" s="21">
        <v>268</v>
      </c>
      <c r="D1432" s="18">
        <v>3.3499999999999996</v>
      </c>
      <c r="E1432" s="21">
        <v>76</v>
      </c>
      <c r="F1432" s="21">
        <v>62</v>
      </c>
      <c r="G1432" s="21">
        <v>138</v>
      </c>
      <c r="H1432" s="21">
        <v>-69</v>
      </c>
      <c r="I1432" s="21">
        <v>60</v>
      </c>
      <c r="J1432" s="21">
        <v>55</v>
      </c>
      <c r="K1432" s="21">
        <v>115</v>
      </c>
      <c r="L1432" s="21">
        <v>14</v>
      </c>
      <c r="M1432" s="21">
        <v>7</v>
      </c>
      <c r="N1432" s="21">
        <v>21</v>
      </c>
      <c r="O1432" s="21">
        <v>2</v>
      </c>
      <c r="P1432" s="21">
        <v>0</v>
      </c>
      <c r="Q1432" s="21">
        <v>2</v>
      </c>
      <c r="R1432" s="21">
        <v>206</v>
      </c>
      <c r="S1432" s="21">
        <v>35</v>
      </c>
      <c r="T1432" s="21">
        <v>255</v>
      </c>
      <c r="U1432" s="21">
        <v>13</v>
      </c>
      <c r="V1432" s="19">
        <v>4.2200260984403819</v>
      </c>
      <c r="W1432" s="19">
        <v>4.9545076492135314</v>
      </c>
      <c r="X1432" s="19">
        <v>166.7799739015596</v>
      </c>
      <c r="Y1432" s="19">
        <v>237.0454923507865</v>
      </c>
      <c r="Z1432" s="19">
        <v>48.846439672152812</v>
      </c>
      <c r="AA1432" s="19">
        <v>44.477483589292753</v>
      </c>
      <c r="AB1432" s="19">
        <v>93.323923261445557</v>
      </c>
      <c r="AC1432" s="19">
        <v>27.857887540730019</v>
      </c>
      <c r="AD1432" s="19">
        <v>135.26223773496525</v>
      </c>
      <c r="AE1432" s="19">
        <v>191.23693615404537</v>
      </c>
      <c r="AF1432" s="22">
        <f>Table1[[#This Row],[$ESGF]]/AE1432</f>
        <v>0.70730184479638747</v>
      </c>
      <c r="AG1432" s="22">
        <f>POWER((Table1[[#This Row],[$ESGF]]+Table1[[#This Row],[$ESGA]]+Table1[[#This Row],[XEV+/-]])/(Table1[[#This Row],[$ESGF]]+Table1[[#This Row],[$ESGA]]-Table1[[#This Row],[XEV+/-]]),1/0.65)</f>
        <v>0.98522574840084287</v>
      </c>
      <c r="AH1432" s="19">
        <v>-1.5794128423692513</v>
      </c>
      <c r="AI1432" s="19">
        <v>-55.974698419080127</v>
      </c>
      <c r="AJ1432" s="19">
        <v>-54.395285576710876</v>
      </c>
      <c r="AK1432" s="23">
        <v>0.25201769006722052</v>
      </c>
      <c r="AL1432" s="24">
        <v>0.93113395607147864</v>
      </c>
      <c r="AM1432" s="18">
        <v>0.84425926172518873</v>
      </c>
      <c r="AN1432" s="19">
        <v>-6.0239694893373247E-2</v>
      </c>
      <c r="AO1432" s="19">
        <v>13.954862315583455</v>
      </c>
      <c r="AP1432" s="19">
        <v>7.1019158432822396</v>
      </c>
      <c r="AQ1432" s="19">
        <v>21.056778158865693</v>
      </c>
      <c r="AR1432" s="19">
        <v>6.2856054205569238</v>
      </c>
      <c r="AS1432" s="23">
        <v>0.17883980228141771</v>
      </c>
      <c r="AT1432" s="22">
        <f>EXP(Table1[[#This Row],[TmPPR]]/Table1[[#This Row],[PPCalc]])</f>
        <v>0.92773687276245309</v>
      </c>
      <c r="AU1432" s="18">
        <v>0.59911333764274932</v>
      </c>
      <c r="AV1432" s="18">
        <v>-4.4937771212564162E-2</v>
      </c>
      <c r="AW1432" s="19">
        <v>2.463245390798074</v>
      </c>
      <c r="AX1432" s="19">
        <v>2.463245390798074</v>
      </c>
      <c r="AY1432" s="19">
        <v>4.9264907815961481</v>
      </c>
      <c r="AZ1432" s="19">
        <f>Table1[[#This Row],[$SHP]]/Table1[[#This Row],[SFrac]]</f>
        <v>1.4705942631630293</v>
      </c>
      <c r="BA1432" s="23">
        <v>5.6132623464034082E-2</v>
      </c>
      <c r="BB1432" s="24">
        <v>0.9432455687478607</v>
      </c>
      <c r="BC1432" s="18">
        <v>0.18804428860451416</v>
      </c>
      <c r="BD1432" s="18">
        <v>-1.0987167906742324E-2</v>
      </c>
      <c r="BE1432" s="22">
        <f>MAX(Table1[[#This Row],[$ESGA]],0)</f>
        <v>191.23693615404537</v>
      </c>
      <c r="BG1432" s="20"/>
    </row>
    <row r="1433" spans="1:59">
      <c r="A1433" s="20" t="s">
        <v>1491</v>
      </c>
      <c r="B1433" s="17" t="s">
        <v>65</v>
      </c>
      <c r="C1433" s="21">
        <v>229</v>
      </c>
      <c r="D1433" s="18">
        <v>2.8625000000000003</v>
      </c>
      <c r="E1433" s="21">
        <v>80</v>
      </c>
      <c r="F1433" s="21">
        <v>58</v>
      </c>
      <c r="G1433" s="21">
        <v>138</v>
      </c>
      <c r="H1433" s="21">
        <v>-37</v>
      </c>
      <c r="I1433" s="21">
        <v>63</v>
      </c>
      <c r="J1433" s="21">
        <v>50</v>
      </c>
      <c r="K1433" s="21">
        <v>113</v>
      </c>
      <c r="L1433" s="21">
        <v>17</v>
      </c>
      <c r="M1433" s="21">
        <v>8</v>
      </c>
      <c r="N1433" s="21">
        <v>25</v>
      </c>
      <c r="O1433" s="21">
        <v>0</v>
      </c>
      <c r="P1433" s="21">
        <v>0</v>
      </c>
      <c r="Q1433" s="21">
        <v>0</v>
      </c>
      <c r="R1433" s="21">
        <v>183</v>
      </c>
      <c r="S1433" s="21">
        <v>37</v>
      </c>
      <c r="T1433" s="21">
        <v>185</v>
      </c>
      <c r="U1433" s="21">
        <v>2</v>
      </c>
      <c r="V1433" s="19">
        <v>0.27397260273972601</v>
      </c>
      <c r="W1433" s="19">
        <v>6.3717956478314814</v>
      </c>
      <c r="X1433" s="19">
        <v>145.72602739726028</v>
      </c>
      <c r="Y1433" s="19">
        <v>176.6282043521685</v>
      </c>
      <c r="Z1433" s="19">
        <v>55.874542801424973</v>
      </c>
      <c r="AA1433" s="19">
        <v>44.466508779479213</v>
      </c>
      <c r="AB1433" s="19">
        <v>100.34105158090418</v>
      </c>
      <c r="AC1433" s="19">
        <v>35.053642473678309</v>
      </c>
      <c r="AD1433" s="19">
        <v>129.33812606848696</v>
      </c>
      <c r="AE1433" s="19">
        <v>155.6614022791527</v>
      </c>
      <c r="AF1433" s="22">
        <f>Table1[[#This Row],[$ESGF]]/AE1433</f>
        <v>0.83089400567354943</v>
      </c>
      <c r="AG1433" s="22">
        <f>POWER((Table1[[#This Row],[$ESGF]]+Table1[[#This Row],[$ESGA]]+Table1[[#This Row],[XEV+/-]])/(Table1[[#This Row],[$ESGF]]+Table1[[#This Row],[$ESGA]]-Table1[[#This Row],[XEV+/-]]),1/0.65)</f>
        <v>0.76392419528302868</v>
      </c>
      <c r="AH1433" s="19">
        <v>-24.879153100461703</v>
      </c>
      <c r="AI1433" s="19">
        <v>-26.323276210665711</v>
      </c>
      <c r="AJ1433" s="19">
        <v>-1.4441231102040053</v>
      </c>
      <c r="AK1433" s="23">
        <v>0.28958833425900782</v>
      </c>
      <c r="AL1433" s="24">
        <v>0.75920903545181728</v>
      </c>
      <c r="AM1433" s="18">
        <v>0.82894660681640997</v>
      </c>
      <c r="AN1433" s="19">
        <v>-0.22835666151119016</v>
      </c>
      <c r="AO1433" s="19">
        <v>16.208805304502491</v>
      </c>
      <c r="AP1433" s="19">
        <v>7.8437463533213876</v>
      </c>
      <c r="AQ1433" s="19">
        <v>24.05255165782388</v>
      </c>
      <c r="AR1433" s="19">
        <v>8.4026381337375984</v>
      </c>
      <c r="AS1433" s="23">
        <v>0.28966084966906491</v>
      </c>
      <c r="AT1433" s="22">
        <f>EXP(Table1[[#This Row],[TmPPR]]/Table1[[#This Row],[PPCalc]])</f>
        <v>0.67278290124382267</v>
      </c>
      <c r="AU1433" s="18">
        <v>0.82915418217769843</v>
      </c>
      <c r="AV1433" s="18">
        <v>-0.32862082036021761</v>
      </c>
      <c r="AW1433" s="19">
        <v>0</v>
      </c>
      <c r="AX1433" s="19">
        <v>0</v>
      </c>
      <c r="AY1433" s="19">
        <v>0</v>
      </c>
      <c r="AZ1433" s="19">
        <f>Table1[[#This Row],[$SHP]]/Table1[[#This Row],[SFrac]]</f>
        <v>0</v>
      </c>
      <c r="BA1433" s="23">
        <v>9.5710952922175019E-3</v>
      </c>
      <c r="BB1433" s="24">
        <v>1.1790809360139365</v>
      </c>
      <c r="BC1433" s="18">
        <v>2.7397260273972601E-2</v>
      </c>
      <c r="BD1433" s="18">
        <v>4.5132949922649995E-3</v>
      </c>
      <c r="BE1433" s="22">
        <f>MAX(Table1[[#This Row],[$ESGA]],0)</f>
        <v>155.6614022791527</v>
      </c>
      <c r="BG1433" s="20"/>
    </row>
    <row r="1434" spans="1:59">
      <c r="A1434" s="20" t="s">
        <v>1492</v>
      </c>
      <c r="B1434" s="17" t="s">
        <v>65</v>
      </c>
      <c r="C1434" s="21">
        <v>150</v>
      </c>
      <c r="D1434" s="18">
        <v>2</v>
      </c>
      <c r="E1434" s="21">
        <v>57</v>
      </c>
      <c r="F1434" s="21">
        <v>81</v>
      </c>
      <c r="G1434" s="21">
        <v>138</v>
      </c>
      <c r="H1434" s="21">
        <v>16</v>
      </c>
      <c r="I1434" s="21">
        <v>42</v>
      </c>
      <c r="J1434" s="21">
        <v>53</v>
      </c>
      <c r="K1434" s="21">
        <v>95</v>
      </c>
      <c r="L1434" s="21">
        <v>14</v>
      </c>
      <c r="M1434" s="21">
        <v>27</v>
      </c>
      <c r="N1434" s="21">
        <v>41</v>
      </c>
      <c r="O1434" s="21">
        <v>1</v>
      </c>
      <c r="P1434" s="21">
        <v>1</v>
      </c>
      <c r="Q1434" s="21">
        <v>2</v>
      </c>
      <c r="R1434" s="21">
        <v>205</v>
      </c>
      <c r="S1434" s="21">
        <v>61</v>
      </c>
      <c r="T1434" s="21">
        <v>136</v>
      </c>
      <c r="U1434" s="21">
        <v>7</v>
      </c>
      <c r="V1434" s="19">
        <v>2.36</v>
      </c>
      <c r="W1434" s="19">
        <v>6.5255791505791505</v>
      </c>
      <c r="X1434" s="19">
        <v>141.63999999999999</v>
      </c>
      <c r="Y1434" s="19">
        <v>122.47442084942085</v>
      </c>
      <c r="Z1434" s="19">
        <v>44.918288356090741</v>
      </c>
      <c r="AA1434" s="19">
        <v>57.312654553273845</v>
      </c>
      <c r="AB1434" s="19">
        <v>102.23094290936459</v>
      </c>
      <c r="AC1434" s="19">
        <v>51.115471454682293</v>
      </c>
      <c r="AD1434" s="19">
        <v>152.3158155037093</v>
      </c>
      <c r="AE1434" s="19">
        <v>132.57803137164228</v>
      </c>
      <c r="AF1434" s="22">
        <f>Table1[[#This Row],[$ESGF]]/AE1434</f>
        <v>1.1488767326521703</v>
      </c>
      <c r="AG1434" s="22">
        <f>POWER((Table1[[#This Row],[$ESGF]]+Table1[[#This Row],[$ESGA]]+Table1[[#This Row],[XEV+/-]])/(Table1[[#This Row],[$ESGF]]+Table1[[#This Row],[$ESGA]]-Table1[[#This Row],[XEV+/-]]),1/0.65)</f>
        <v>0.94754519633005652</v>
      </c>
      <c r="AH1434" s="19">
        <v>-4.9883257797215492</v>
      </c>
      <c r="AI1434" s="19">
        <v>19.73778413206702</v>
      </c>
      <c r="AJ1434" s="19">
        <v>24.726109911788569</v>
      </c>
      <c r="AK1434" s="23">
        <v>0.35323951657631325</v>
      </c>
      <c r="AL1434" s="24">
        <v>1.0085880181938796</v>
      </c>
      <c r="AM1434" s="18">
        <v>0.7064790331526265</v>
      </c>
      <c r="AN1434" s="19">
        <v>6.0413501503993189E-3</v>
      </c>
      <c r="AO1434" s="19">
        <v>19.848846570944332</v>
      </c>
      <c r="AP1434" s="19">
        <v>37.017785595260136</v>
      </c>
      <c r="AQ1434" s="19">
        <v>56.866632166204468</v>
      </c>
      <c r="AR1434" s="19">
        <v>28.433316083102234</v>
      </c>
      <c r="AS1434" s="23">
        <v>0.68219111969111967</v>
      </c>
      <c r="AT1434" s="22">
        <f>EXP(Table1[[#This Row],[TmPPR]]/Table1[[#This Row],[PPCalc]])</f>
        <v>1.0372430446395706</v>
      </c>
      <c r="AU1434" s="18">
        <v>1.3643822393822393</v>
      </c>
      <c r="AV1434" s="18">
        <v>4.9890375666495332E-2</v>
      </c>
      <c r="AW1434" s="19">
        <v>1.9650566648677819</v>
      </c>
      <c r="AX1434" s="19">
        <v>1.9650566648677819</v>
      </c>
      <c r="AY1434" s="19">
        <v>3.9301133297355637</v>
      </c>
      <c r="AZ1434" s="19">
        <f>Table1[[#This Row],[$SHP]]/Table1[[#This Row],[SFrac]]</f>
        <v>1.9650566648677819</v>
      </c>
      <c r="BA1434" s="23">
        <v>8.7567567567567575E-2</v>
      </c>
      <c r="BB1434" s="24">
        <v>0.90746721533125629</v>
      </c>
      <c r="BC1434" s="18">
        <v>0.17513513513513515</v>
      </c>
      <c r="BD1434" s="18">
        <v>-1.7005243303887873E-2</v>
      </c>
      <c r="BE1434" s="22">
        <f>MAX(Table1[[#This Row],[$ESGA]],0)</f>
        <v>132.57803137164228</v>
      </c>
      <c r="BG1434" s="20"/>
    </row>
    <row r="1435" spans="1:59">
      <c r="A1435" s="20" t="s">
        <v>1493</v>
      </c>
      <c r="B1435" s="17" t="s">
        <v>59</v>
      </c>
      <c r="C1435" s="21">
        <v>646</v>
      </c>
      <c r="D1435" s="18">
        <v>8.0749999999999993</v>
      </c>
      <c r="E1435" s="21">
        <v>60</v>
      </c>
      <c r="F1435" s="21">
        <v>77</v>
      </c>
      <c r="G1435" s="21">
        <v>137</v>
      </c>
      <c r="H1435" s="21">
        <v>-59</v>
      </c>
      <c r="I1435" s="21">
        <v>58</v>
      </c>
      <c r="J1435" s="21">
        <v>76</v>
      </c>
      <c r="K1435" s="21">
        <v>134</v>
      </c>
      <c r="L1435" s="21">
        <v>2</v>
      </c>
      <c r="M1435" s="21">
        <v>1</v>
      </c>
      <c r="N1435" s="21">
        <v>3</v>
      </c>
      <c r="O1435" s="21">
        <v>0</v>
      </c>
      <c r="P1435" s="21">
        <v>0</v>
      </c>
      <c r="Q1435" s="21">
        <v>0</v>
      </c>
      <c r="R1435" s="21">
        <v>219</v>
      </c>
      <c r="S1435" s="21">
        <v>5</v>
      </c>
      <c r="T1435" s="21">
        <v>274</v>
      </c>
      <c r="U1435" s="21">
        <v>1</v>
      </c>
      <c r="V1435" s="19">
        <v>9.3333333333333338E-2</v>
      </c>
      <c r="W1435" s="19">
        <v>0.82582830315224687</v>
      </c>
      <c r="X1435" s="19">
        <v>213.90666666666667</v>
      </c>
      <c r="Y1435" s="19">
        <v>272.17417169684779</v>
      </c>
      <c r="Z1435" s="19">
        <v>47.184695976106852</v>
      </c>
      <c r="AA1435" s="19">
        <v>61.995478995146129</v>
      </c>
      <c r="AB1435" s="19">
        <v>109.180174971253</v>
      </c>
      <c r="AC1435" s="19">
        <v>13.520764702322353</v>
      </c>
      <c r="AD1435" s="19">
        <v>174.83403083460712</v>
      </c>
      <c r="AE1435" s="19">
        <v>225.29877356665764</v>
      </c>
      <c r="AF1435" s="22">
        <f>Table1[[#This Row],[$ESGF]]/AE1435</f>
        <v>0.77600968734470332</v>
      </c>
      <c r="AG1435" s="22">
        <f>POWER((Table1[[#This Row],[$ESGF]]+Table1[[#This Row],[$ESGA]]+Table1[[#This Row],[XEV+/-]])/(Table1[[#This Row],[$ESGF]]+Table1[[#This Row],[$ESGA]]-Table1[[#This Row],[XEV+/-]]),1/0.65)</f>
        <v>1.0050521149641909</v>
      </c>
      <c r="AH1435" s="19">
        <v>0.65533838237786779</v>
      </c>
      <c r="AI1435" s="19">
        <v>-50.464742732050517</v>
      </c>
      <c r="AJ1435" s="19">
        <v>-51.120081114428395</v>
      </c>
      <c r="AK1435" s="23">
        <v>0.13319112099138777</v>
      </c>
      <c r="AL1435" s="24">
        <v>0.98735697142544465</v>
      </c>
      <c r="AM1435" s="18">
        <v>1.0755183020054562</v>
      </c>
      <c r="AN1435" s="19">
        <v>-1.3684498825740595E-2</v>
      </c>
      <c r="AO1435" s="19">
        <v>1.5845882850799984</v>
      </c>
      <c r="AP1435" s="19">
        <v>0.86285757132680974</v>
      </c>
      <c r="AQ1435" s="19">
        <v>2.4474458564068082</v>
      </c>
      <c r="AR1435" s="19">
        <v>0.30308927014325804</v>
      </c>
      <c r="AS1435" s="23">
        <v>9.1692916356065548E-3</v>
      </c>
      <c r="AT1435" s="22">
        <f>EXP(Table1[[#This Row],[TmPPR]]/Table1[[#This Row],[PPCalc]])</f>
        <v>0.87415981294841771</v>
      </c>
      <c r="AU1435" s="18">
        <v>7.4042029957522917E-2</v>
      </c>
      <c r="AV1435" s="18">
        <v>-9.9580657055686819E-3</v>
      </c>
      <c r="AW1435" s="19">
        <v>0</v>
      </c>
      <c r="AX1435" s="19">
        <v>0</v>
      </c>
      <c r="AY1435" s="19">
        <v>0</v>
      </c>
      <c r="AZ1435" s="19">
        <f>Table1[[#This Row],[$SHP]]/Table1[[#This Row],[SFrac]]</f>
        <v>0</v>
      </c>
      <c r="BA1435" s="23">
        <v>1.6511867905056761E-3</v>
      </c>
      <c r="BB1435" s="24">
        <v>1.0669409613375129</v>
      </c>
      <c r="BC1435" s="18">
        <v>1.3333333333333334E-2</v>
      </c>
      <c r="BD1435" s="18">
        <v>8.6394185778363927E-4</v>
      </c>
      <c r="BE1435" s="22">
        <f>MAX(Table1[[#This Row],[$ESGA]],0)</f>
        <v>225.29877356665764</v>
      </c>
      <c r="BG1435" s="20"/>
    </row>
    <row r="1436" spans="1:59">
      <c r="A1436" s="20" t="s">
        <v>1494</v>
      </c>
      <c r="B1436" s="17" t="s">
        <v>68</v>
      </c>
      <c r="C1436" s="21">
        <v>642</v>
      </c>
      <c r="D1436" s="18">
        <v>8.1264372822299649</v>
      </c>
      <c r="E1436" s="21">
        <v>41</v>
      </c>
      <c r="F1436" s="21">
        <v>96</v>
      </c>
      <c r="G1436" s="21">
        <v>137</v>
      </c>
      <c r="H1436" s="21">
        <v>22</v>
      </c>
      <c r="I1436" s="21">
        <v>29</v>
      </c>
      <c r="J1436" s="21">
        <v>66</v>
      </c>
      <c r="K1436" s="21">
        <v>95</v>
      </c>
      <c r="L1436" s="21">
        <v>10</v>
      </c>
      <c r="M1436" s="21">
        <v>28</v>
      </c>
      <c r="N1436" s="21">
        <v>38</v>
      </c>
      <c r="O1436" s="21">
        <v>2</v>
      </c>
      <c r="P1436" s="21">
        <v>2</v>
      </c>
      <c r="Q1436" s="21">
        <v>4</v>
      </c>
      <c r="R1436" s="21">
        <v>561</v>
      </c>
      <c r="S1436" s="21">
        <v>83</v>
      </c>
      <c r="T1436" s="21">
        <v>641</v>
      </c>
      <c r="U1436" s="21">
        <v>185</v>
      </c>
      <c r="V1436" s="19">
        <v>24.014711381586874</v>
      </c>
      <c r="W1436" s="19">
        <v>11.361643093778463</v>
      </c>
      <c r="X1436" s="19">
        <v>453.98528861841311</v>
      </c>
      <c r="Y1436" s="19">
        <v>444.63835690622153</v>
      </c>
      <c r="Z1436" s="19">
        <v>31.089277016536368</v>
      </c>
      <c r="AA1436" s="19">
        <v>73.36104980851303</v>
      </c>
      <c r="AB1436" s="19">
        <v>104.45032682504936</v>
      </c>
      <c r="AC1436" s="19">
        <v>12.853151165449871</v>
      </c>
      <c r="AD1436" s="19">
        <v>495.14589955671795</v>
      </c>
      <c r="AE1436" s="19">
        <v>477.85819871524575</v>
      </c>
      <c r="AF1436" s="22">
        <f>Table1[[#This Row],[$ESGF]]/AE1436</f>
        <v>1.0361774704042985</v>
      </c>
      <c r="AG1436" s="22">
        <f>POWER((Table1[[#This Row],[$ESGF]]+Table1[[#This Row],[$ESGA]]+Table1[[#This Row],[XEV+/-]])/(Table1[[#This Row],[$ESGF]]+Table1[[#This Row],[$ESGA]]-Table1[[#This Row],[XEV+/-]]),1/0.65)</f>
        <v>1.064242076039875</v>
      </c>
      <c r="AH1436" s="19">
        <v>19.686475242782709</v>
      </c>
      <c r="AI1436" s="19">
        <v>17.287700841472226</v>
      </c>
      <c r="AJ1436" s="19">
        <v>-2.3987744013104768</v>
      </c>
      <c r="AK1436" s="23">
        <v>0.3417815461091066</v>
      </c>
      <c r="AL1436" s="24">
        <v>1.0545543199581711</v>
      </c>
      <c r="AM1436" s="18">
        <v>2.7774662986792436</v>
      </c>
      <c r="AN1436" s="19">
        <v>0.14753409960176489</v>
      </c>
      <c r="AO1436" s="19">
        <v>7.2115892904741212</v>
      </c>
      <c r="AP1436" s="19">
        <v>21.910853941388336</v>
      </c>
      <c r="AQ1436" s="19">
        <v>29.122443231862462</v>
      </c>
      <c r="AR1436" s="19">
        <v>3.5836667681598118</v>
      </c>
      <c r="AS1436" s="23">
        <v>0.13351863483802767</v>
      </c>
      <c r="AT1436" s="22">
        <f>EXP(Table1[[#This Row],[TmPPR]]/Table1[[#This Row],[PPCalc]])</f>
        <v>1.0389716342904407</v>
      </c>
      <c r="AU1436" s="18">
        <v>1.0850308120201968</v>
      </c>
      <c r="AV1436" s="18">
        <v>4.1482258675432093E-2</v>
      </c>
      <c r="AW1436" s="19">
        <v>1.6231279878559939</v>
      </c>
      <c r="AX1436" s="19">
        <v>1.6231279878559939</v>
      </c>
      <c r="AY1436" s="19">
        <v>3.2462559757119878</v>
      </c>
      <c r="AZ1436" s="19">
        <f>Table1[[#This Row],[$SHP]]/Table1[[#This Row],[SFrac]]</f>
        <v>0.39946853251554132</v>
      </c>
      <c r="BA1436" s="23">
        <v>0.38765297880730454</v>
      </c>
      <c r="BB1436" s="24">
        <v>1.0189710336770523</v>
      </c>
      <c r="BC1436" s="18">
        <v>3.1502376195471822</v>
      </c>
      <c r="BD1436" s="18">
        <v>5.920344763940736E-2</v>
      </c>
      <c r="BE1436" s="22">
        <f>MAX(Table1[[#This Row],[$ESGA]],0)</f>
        <v>477.85819871524575</v>
      </c>
      <c r="BG1436" s="20"/>
    </row>
    <row r="1437" spans="1:59">
      <c r="A1437" s="20" t="s">
        <v>1495</v>
      </c>
      <c r="B1437" s="17" t="s">
        <v>59</v>
      </c>
      <c r="C1437" s="21">
        <v>605</v>
      </c>
      <c r="D1437" s="18">
        <v>7.5664198606271764</v>
      </c>
      <c r="E1437" s="21">
        <v>64</v>
      </c>
      <c r="F1437" s="21">
        <v>73</v>
      </c>
      <c r="G1437" s="21">
        <v>137</v>
      </c>
      <c r="H1437" s="21">
        <v>-21</v>
      </c>
      <c r="I1437" s="21">
        <v>58</v>
      </c>
      <c r="J1437" s="21">
        <v>68</v>
      </c>
      <c r="K1437" s="21">
        <v>126</v>
      </c>
      <c r="L1437" s="21">
        <v>6</v>
      </c>
      <c r="M1437" s="21">
        <v>5</v>
      </c>
      <c r="N1437" s="21">
        <v>11</v>
      </c>
      <c r="O1437" s="21">
        <v>0</v>
      </c>
      <c r="P1437" s="21">
        <v>0</v>
      </c>
      <c r="Q1437" s="21">
        <v>0</v>
      </c>
      <c r="R1437" s="21">
        <v>217</v>
      </c>
      <c r="S1437" s="21">
        <v>25</v>
      </c>
      <c r="T1437" s="21">
        <v>214</v>
      </c>
      <c r="U1437" s="21">
        <v>1</v>
      </c>
      <c r="V1437" s="19">
        <v>0.16666666666666666</v>
      </c>
      <c r="W1437" s="19">
        <v>3.9417852318122812</v>
      </c>
      <c r="X1437" s="19">
        <v>191.83333333333334</v>
      </c>
      <c r="Y1437" s="19">
        <v>209.05821476818775</v>
      </c>
      <c r="Z1437" s="19">
        <v>62.889065666564342</v>
      </c>
      <c r="AA1437" s="19">
        <v>72.400371175976503</v>
      </c>
      <c r="AB1437" s="19">
        <v>135.28943684254085</v>
      </c>
      <c r="AC1437" s="19">
        <v>17.880244466281415</v>
      </c>
      <c r="AD1437" s="19">
        <v>203.87741219245345</v>
      </c>
      <c r="AE1437" s="19">
        <v>224.81188623938337</v>
      </c>
      <c r="AF1437" s="22">
        <f>Table1[[#This Row],[$ESGF]]/AE1437</f>
        <v>0.90688003914242088</v>
      </c>
      <c r="AG1437" s="22">
        <f>POWER((Table1[[#This Row],[$ESGF]]+Table1[[#This Row],[$ESGA]]+Table1[[#This Row],[XEV+/-]])/(Table1[[#This Row],[$ESGF]]+Table1[[#This Row],[$ESGA]]-Table1[[#This Row],[XEV+/-]]),1/0.65)</f>
        <v>0.98300404626723858</v>
      </c>
      <c r="AH1437" s="19">
        <v>-2.3882736112496628</v>
      </c>
      <c r="AI1437" s="19">
        <v>-20.934474046929925</v>
      </c>
      <c r="AJ1437" s="19">
        <v>-18.546200435680255</v>
      </c>
      <c r="AK1437" s="23">
        <v>0.15407638672715368</v>
      </c>
      <c r="AL1437" s="24">
        <v>0.97927890411062457</v>
      </c>
      <c r="AM1437" s="18">
        <v>1.165806632586009</v>
      </c>
      <c r="AN1437" s="19">
        <v>-2.4410580600915607E-2</v>
      </c>
      <c r="AO1437" s="19">
        <v>5.2488968102163867</v>
      </c>
      <c r="AP1437" s="19">
        <v>5.0964704566486976</v>
      </c>
      <c r="AQ1437" s="19">
        <v>10.345367266865084</v>
      </c>
      <c r="AR1437" s="19">
        <v>1.3672737513151381</v>
      </c>
      <c r="AS1437" s="23">
        <v>5.4460995018659461E-2</v>
      </c>
      <c r="AT1437" s="22">
        <f>EXP(Table1[[#This Row],[TmPPR]]/Table1[[#This Row],[PPCalc]])</f>
        <v>0.98021855504294375</v>
      </c>
      <c r="AU1437" s="18">
        <v>0.41207475433870266</v>
      </c>
      <c r="AV1437" s="18">
        <v>-8.2331369052221874E-3</v>
      </c>
      <c r="AW1437" s="19">
        <v>0</v>
      </c>
      <c r="AX1437" s="19">
        <v>0</v>
      </c>
      <c r="AY1437" s="19">
        <v>0</v>
      </c>
      <c r="AZ1437" s="19">
        <f>Table1[[#This Row],[$SHP]]/Table1[[#This Row],[SFrac]]</f>
        <v>0</v>
      </c>
      <c r="BA1437" s="23">
        <v>1.5733678706768362E-3</v>
      </c>
      <c r="BB1437" s="24">
        <v>0.96947153727479507</v>
      </c>
      <c r="BC1437" s="18">
        <v>1.1904761904761904E-2</v>
      </c>
      <c r="BD1437" s="18">
        <v>-3.6909717713251176E-4</v>
      </c>
      <c r="BE1437" s="22">
        <f>MAX(Table1[[#This Row],[$ESGA]],0)</f>
        <v>224.81188623938337</v>
      </c>
      <c r="BG1437" s="20"/>
    </row>
    <row r="1438" spans="1:59">
      <c r="A1438" s="20" t="s">
        <v>1496</v>
      </c>
      <c r="B1438" s="17" t="s">
        <v>59</v>
      </c>
      <c r="C1438" s="21">
        <v>472</v>
      </c>
      <c r="D1438" s="18">
        <v>6.1439459930313589</v>
      </c>
      <c r="E1438" s="21">
        <v>67</v>
      </c>
      <c r="F1438" s="21">
        <v>70</v>
      </c>
      <c r="G1438" s="21">
        <v>137</v>
      </c>
      <c r="H1438" s="21">
        <v>-23</v>
      </c>
      <c r="I1438" s="21">
        <v>54</v>
      </c>
      <c r="J1438" s="21">
        <v>61</v>
      </c>
      <c r="K1438" s="21">
        <v>115</v>
      </c>
      <c r="L1438" s="21">
        <v>12</v>
      </c>
      <c r="M1438" s="21">
        <v>9</v>
      </c>
      <c r="N1438" s="21">
        <v>21</v>
      </c>
      <c r="O1438" s="21">
        <v>1</v>
      </c>
      <c r="P1438" s="21">
        <v>0</v>
      </c>
      <c r="Q1438" s="21">
        <v>1</v>
      </c>
      <c r="R1438" s="21">
        <v>210</v>
      </c>
      <c r="S1438" s="21">
        <v>37</v>
      </c>
      <c r="T1438" s="21">
        <v>226</v>
      </c>
      <c r="U1438" s="21">
        <v>30</v>
      </c>
      <c r="V1438" s="19">
        <v>6.0184830659582955</v>
      </c>
      <c r="W1438" s="19">
        <v>6.9693601888409304</v>
      </c>
      <c r="X1438" s="19">
        <v>166.98151693404171</v>
      </c>
      <c r="Y1438" s="19">
        <v>189.03063981115909</v>
      </c>
      <c r="Z1438" s="19">
        <v>63.263149145985871</v>
      </c>
      <c r="AA1438" s="19">
        <v>71.030181507801956</v>
      </c>
      <c r="AB1438" s="19">
        <v>134.29333065378782</v>
      </c>
      <c r="AC1438" s="19">
        <v>21.857830587395657</v>
      </c>
      <c r="AD1438" s="19">
        <v>198.75428456542551</v>
      </c>
      <c r="AE1438" s="19">
        <v>224.50716252174198</v>
      </c>
      <c r="AF1438" s="22">
        <f>Table1[[#This Row],[$ESGF]]/AE1438</f>
        <v>0.88529150844431315</v>
      </c>
      <c r="AG1438" s="22">
        <f>POWER((Table1[[#This Row],[$ESGF]]+Table1[[#This Row],[$ESGA]]+Table1[[#This Row],[XEV+/-]])/(Table1[[#This Row],[$ESGF]]+Table1[[#This Row],[$ESGA]]-Table1[[#This Row],[XEV+/-]]),1/0.65)</f>
        <v>0.91841251603671814</v>
      </c>
      <c r="AH1438" s="19">
        <v>-11.70455511574124</v>
      </c>
      <c r="AI1438" s="19">
        <v>-25.752877956316457</v>
      </c>
      <c r="AJ1438" s="19">
        <v>-14.048322840575215</v>
      </c>
      <c r="AK1438" s="23">
        <v>0.18275772099167481</v>
      </c>
      <c r="AL1438" s="24">
        <v>0.93913943443915837</v>
      </c>
      <c r="AM1438" s="18">
        <v>1.1228535675823434</v>
      </c>
      <c r="AN1438" s="19">
        <v>-7.0505455785806234E-2</v>
      </c>
      <c r="AO1438" s="19">
        <v>12.385753253237784</v>
      </c>
      <c r="AP1438" s="19">
        <v>9.0018005357890836</v>
      </c>
      <c r="AQ1438" s="19">
        <v>21.387553789026867</v>
      </c>
      <c r="AR1438" s="19">
        <v>3.4810777655411114</v>
      </c>
      <c r="AS1438" s="23">
        <v>8.8265856395428097E-2</v>
      </c>
      <c r="AT1438" s="22">
        <f>EXP(Table1[[#This Row],[TmPPR]]/Table1[[#This Row],[PPCalc]])</f>
        <v>1.0579363049460797</v>
      </c>
      <c r="AU1438" s="18">
        <v>0.54230065472217182</v>
      </c>
      <c r="AV1438" s="18">
        <v>3.0542442483254519E-2</v>
      </c>
      <c r="AW1438" s="19">
        <v>1.7084590246354954</v>
      </c>
      <c r="AX1438" s="19">
        <v>1.7084590246354954</v>
      </c>
      <c r="AY1438" s="19">
        <v>3.4169180492709907</v>
      </c>
      <c r="AZ1438" s="19">
        <f>Table1[[#This Row],[$SHP]]/Table1[[#This Row],[SFrac]]</f>
        <v>0.55614389402943287</v>
      </c>
      <c r="BA1438" s="23">
        <v>8.8396688488431213E-2</v>
      </c>
      <c r="BB1438" s="24">
        <v>0.92446844784569149</v>
      </c>
      <c r="BC1438" s="18">
        <v>0.54310448003573819</v>
      </c>
      <c r="BD1438" s="18">
        <v>-4.2653447670467248E-2</v>
      </c>
      <c r="BE1438" s="22">
        <f>MAX(Table1[[#This Row],[$ESGA]],0)</f>
        <v>224.50716252174198</v>
      </c>
      <c r="BG1438" s="20"/>
    </row>
    <row r="1439" spans="1:59">
      <c r="A1439" s="20" t="s">
        <v>1497</v>
      </c>
      <c r="B1439" s="17" t="s">
        <v>65</v>
      </c>
      <c r="C1439" s="21">
        <v>353</v>
      </c>
      <c r="D1439" s="18">
        <v>4.6417682926829267</v>
      </c>
      <c r="E1439" s="21">
        <v>54</v>
      </c>
      <c r="F1439" s="21">
        <v>83</v>
      </c>
      <c r="G1439" s="21">
        <v>137</v>
      </c>
      <c r="H1439" s="21">
        <v>14</v>
      </c>
      <c r="I1439" s="21">
        <v>38</v>
      </c>
      <c r="J1439" s="21">
        <v>77</v>
      </c>
      <c r="K1439" s="21">
        <v>115</v>
      </c>
      <c r="L1439" s="21">
        <v>12</v>
      </c>
      <c r="M1439" s="21">
        <v>4</v>
      </c>
      <c r="N1439" s="21">
        <v>16</v>
      </c>
      <c r="O1439" s="21">
        <v>4</v>
      </c>
      <c r="P1439" s="21">
        <v>2</v>
      </c>
      <c r="Q1439" s="21">
        <v>6</v>
      </c>
      <c r="R1439" s="21">
        <v>206</v>
      </c>
      <c r="S1439" s="21">
        <v>30</v>
      </c>
      <c r="T1439" s="21">
        <v>221</v>
      </c>
      <c r="U1439" s="21">
        <v>58</v>
      </c>
      <c r="V1439" s="19">
        <v>7.9489078806388198</v>
      </c>
      <c r="W1439" s="19">
        <v>3.0091597867622779</v>
      </c>
      <c r="X1439" s="19">
        <v>168.05109211936116</v>
      </c>
      <c r="Y1439" s="19">
        <v>159.99084021323773</v>
      </c>
      <c r="Z1439" s="19">
        <v>46.18825047397705</v>
      </c>
      <c r="AA1439" s="19">
        <v>91.844655526328324</v>
      </c>
      <c r="AB1439" s="19">
        <v>138.03290600030536</v>
      </c>
      <c r="AC1439" s="19">
        <v>29.737138369852321</v>
      </c>
      <c r="AD1439" s="19">
        <v>201.34107260615875</v>
      </c>
      <c r="AE1439" s="19">
        <v>187.76970880662287</v>
      </c>
      <c r="AF1439" s="22">
        <f>Table1[[#This Row],[$ESGF]]/AE1439</f>
        <v>1.0722766408159716</v>
      </c>
      <c r="AG1439" s="22">
        <f>POWER((Table1[[#This Row],[$ESGF]]+Table1[[#This Row],[$ESGA]]+Table1[[#This Row],[XEV+/-]])/(Table1[[#This Row],[$ESGF]]+Table1[[#This Row],[$ESGA]]-Table1[[#This Row],[XEV+/-]]),1/0.65)</f>
        <v>1.0592990793104655</v>
      </c>
      <c r="AH1439" s="19">
        <v>7.2842440438701148</v>
      </c>
      <c r="AI1439" s="19">
        <v>13.571363799535867</v>
      </c>
      <c r="AJ1439" s="19">
        <v>6.2871197556657528</v>
      </c>
      <c r="AK1439" s="23">
        <v>0.23929401313537429</v>
      </c>
      <c r="AL1439" s="24">
        <v>1.0540658754881764</v>
      </c>
      <c r="AM1439" s="18">
        <v>1.1107473628006321</v>
      </c>
      <c r="AN1439" s="19">
        <v>5.8486345328357128E-2</v>
      </c>
      <c r="AO1439" s="19">
        <v>14.634063051720664</v>
      </c>
      <c r="AP1439" s="19">
        <v>6.1612757438595205</v>
      </c>
      <c r="AQ1439" s="19">
        <v>20.795338795580182</v>
      </c>
      <c r="AR1439" s="19">
        <v>4.4800467158951065</v>
      </c>
      <c r="AS1439" s="23">
        <v>0.14322386637573725</v>
      </c>
      <c r="AT1439" s="22">
        <f>EXP(Table1[[#This Row],[TmPPR]]/Table1[[#This Row],[PPCalc]])</f>
        <v>0.97948875722392903</v>
      </c>
      <c r="AU1439" s="18">
        <v>0.66481200169835353</v>
      </c>
      <c r="AV1439" s="18">
        <v>-1.3777909452624609E-2</v>
      </c>
      <c r="AW1439" s="19">
        <v>7.6653067186392478</v>
      </c>
      <c r="AX1439" s="19">
        <v>7.6653067186392478</v>
      </c>
      <c r="AY1439" s="19">
        <v>15.330613437278496</v>
      </c>
      <c r="AZ1439" s="19">
        <f>Table1[[#This Row],[$SHP]]/Table1[[#This Row],[SFrac]]</f>
        <v>3.3027528456008848</v>
      </c>
      <c r="BA1439" s="23">
        <v>0.24493587514138812</v>
      </c>
      <c r="BB1439" s="24">
        <v>1.0597657250772294</v>
      </c>
      <c r="BC1439" s="18">
        <v>1.1369355789718396</v>
      </c>
      <c r="BD1439" s="18">
        <v>6.5996688252995567E-2</v>
      </c>
      <c r="BE1439" s="22">
        <f>MAX(Table1[[#This Row],[$ESGA]],0)</f>
        <v>187.76970880662287</v>
      </c>
      <c r="BG1439" s="20"/>
    </row>
    <row r="1440" spans="1:59">
      <c r="A1440" s="20" t="s">
        <v>1498</v>
      </c>
      <c r="B1440" s="17" t="s">
        <v>59</v>
      </c>
      <c r="C1440" s="21">
        <v>325</v>
      </c>
      <c r="D1440" s="18">
        <v>3.963414634146341</v>
      </c>
      <c r="E1440" s="21">
        <v>55</v>
      </c>
      <c r="F1440" s="21">
        <v>82</v>
      </c>
      <c r="G1440" s="21">
        <v>137</v>
      </c>
      <c r="H1440" s="21">
        <v>-7</v>
      </c>
      <c r="I1440" s="21">
        <v>43</v>
      </c>
      <c r="J1440" s="21">
        <v>63</v>
      </c>
      <c r="K1440" s="21">
        <v>106</v>
      </c>
      <c r="L1440" s="21">
        <v>12</v>
      </c>
      <c r="M1440" s="21">
        <v>19</v>
      </c>
      <c r="N1440" s="21">
        <v>31</v>
      </c>
      <c r="O1440" s="21">
        <v>0</v>
      </c>
      <c r="P1440" s="21">
        <v>0</v>
      </c>
      <c r="Q1440" s="21">
        <v>0</v>
      </c>
      <c r="R1440" s="21">
        <v>195</v>
      </c>
      <c r="S1440" s="21">
        <v>57</v>
      </c>
      <c r="T1440" s="21">
        <v>152</v>
      </c>
      <c r="U1440" s="21">
        <v>3</v>
      </c>
      <c r="V1440" s="19">
        <v>0.46236199397791905</v>
      </c>
      <c r="W1440" s="19">
        <v>7.1998510596734535</v>
      </c>
      <c r="X1440" s="19">
        <v>137.53763800602206</v>
      </c>
      <c r="Y1440" s="19">
        <v>141.80014894032655</v>
      </c>
      <c r="Z1440" s="19">
        <v>50.76191474591446</v>
      </c>
      <c r="AA1440" s="19">
        <v>74.452917740804097</v>
      </c>
      <c r="AB1440" s="19">
        <v>125.21483248671856</v>
      </c>
      <c r="AC1440" s="19">
        <v>31.592665427418225</v>
      </c>
      <c r="AD1440" s="19">
        <v>162.42763037929024</v>
      </c>
      <c r="AE1440" s="19">
        <v>167.09977284054855</v>
      </c>
      <c r="AF1440" s="22">
        <f>Table1[[#This Row],[$ESGF]]/AE1440</f>
        <v>0.9720398036344633</v>
      </c>
      <c r="AG1440" s="22">
        <f>POWER((Table1[[#This Row],[$ESGF]]+Table1[[#This Row],[$ESGA]]+Table1[[#This Row],[XEV+/-]])/(Table1[[#This Row],[$ESGF]]+Table1[[#This Row],[$ESGA]]-Table1[[#This Row],[XEV+/-]]),1/0.65)</f>
        <v>0.99993894947935269</v>
      </c>
      <c r="AH1440" s="19">
        <v>-6.5384909388921386E-3</v>
      </c>
      <c r="AI1440" s="19">
        <v>-4.6721424612583071</v>
      </c>
      <c r="AJ1440" s="19">
        <v>-4.665603970319415</v>
      </c>
      <c r="AK1440" s="23">
        <v>0.24016986234023435</v>
      </c>
      <c r="AL1440" s="24">
        <v>0.9918968211425998</v>
      </c>
      <c r="AM1440" s="18">
        <v>0.951892747080197</v>
      </c>
      <c r="AN1440" s="19">
        <v>-7.7447783953295546E-3</v>
      </c>
      <c r="AO1440" s="19">
        <v>10.270171742266186</v>
      </c>
      <c r="AP1440" s="19">
        <v>16.295764231126419</v>
      </c>
      <c r="AQ1440" s="19">
        <v>26.565935973392602</v>
      </c>
      <c r="AR1440" s="19">
        <v>6.7027899994405953</v>
      </c>
      <c r="AS1440" s="23">
        <v>0.21657574432722151</v>
      </c>
      <c r="AT1440" s="22">
        <f>EXP(Table1[[#This Row],[TmPPR]]/Table1[[#This Row],[PPCalc]])</f>
        <v>0.92983427531895502</v>
      </c>
      <c r="AU1440" s="18">
        <v>0.85837947446764618</v>
      </c>
      <c r="AV1440" s="18">
        <v>-6.2446168812714094E-2</v>
      </c>
      <c r="AW1440" s="19">
        <v>0</v>
      </c>
      <c r="AX1440" s="19">
        <v>0</v>
      </c>
      <c r="AY1440" s="19">
        <v>0</v>
      </c>
      <c r="AZ1440" s="19">
        <f>Table1[[#This Row],[$SHP]]/Table1[[#This Row],[SFrac]]</f>
        <v>0</v>
      </c>
      <c r="BA1440" s="23">
        <v>9.2853282548832905E-3</v>
      </c>
      <c r="BB1440" s="24">
        <v>0.92511547157963436</v>
      </c>
      <c r="BC1440" s="18">
        <v>3.6801605888256941E-2</v>
      </c>
      <c r="BD1440" s="18">
        <v>-2.8645161135085122E-3</v>
      </c>
      <c r="BE1440" s="22">
        <f>MAX(Table1[[#This Row],[$ESGA]],0)</f>
        <v>167.09977284054855</v>
      </c>
      <c r="BG1440" s="20"/>
    </row>
    <row r="1441" spans="1:59">
      <c r="A1441" s="20" t="s">
        <v>1499</v>
      </c>
      <c r="B1441" s="17" t="s">
        <v>1</v>
      </c>
      <c r="C1441" s="21">
        <v>324</v>
      </c>
      <c r="D1441" s="18">
        <v>4.2499452894189735</v>
      </c>
      <c r="E1441" s="21">
        <v>54</v>
      </c>
      <c r="F1441" s="21">
        <v>83</v>
      </c>
      <c r="G1441" s="21">
        <v>137</v>
      </c>
      <c r="H1441" s="21">
        <v>45</v>
      </c>
      <c r="I1441" s="21">
        <v>40</v>
      </c>
      <c r="J1441" s="21">
        <v>68</v>
      </c>
      <c r="K1441" s="21">
        <v>108</v>
      </c>
      <c r="L1441" s="21">
        <v>7</v>
      </c>
      <c r="M1441" s="21">
        <v>10</v>
      </c>
      <c r="N1441" s="21">
        <v>17</v>
      </c>
      <c r="O1441" s="21">
        <v>7</v>
      </c>
      <c r="P1441" s="21">
        <v>5</v>
      </c>
      <c r="Q1441" s="21">
        <v>12</v>
      </c>
      <c r="R1441" s="21">
        <v>235</v>
      </c>
      <c r="S1441" s="21">
        <v>29</v>
      </c>
      <c r="T1441" s="21">
        <v>253</v>
      </c>
      <c r="U1441" s="21">
        <v>92</v>
      </c>
      <c r="V1441" s="19">
        <v>16.578723404255317</v>
      </c>
      <c r="W1441" s="19">
        <v>3.6724199433501759</v>
      </c>
      <c r="X1441" s="19">
        <v>189.4212765957447</v>
      </c>
      <c r="Y1441" s="19">
        <v>157.32758005664982</v>
      </c>
      <c r="Z1441" s="19">
        <v>42.750733811732871</v>
      </c>
      <c r="AA1441" s="19">
        <v>72.808248144422066</v>
      </c>
      <c r="AB1441" s="19">
        <v>115.55898195615495</v>
      </c>
      <c r="AC1441" s="19">
        <v>27.190698723548383</v>
      </c>
      <c r="AD1441" s="19">
        <v>202.80485366525954</v>
      </c>
      <c r="AE1441" s="19">
        <v>168.78841011353703</v>
      </c>
      <c r="AF1441" s="22">
        <f>Table1[[#This Row],[$ESGF]]/AE1441</f>
        <v>1.2015330527068835</v>
      </c>
      <c r="AG1441" s="22">
        <f>POWER((Table1[[#This Row],[$ESGF]]+Table1[[#This Row],[$ESGA]]+Table1[[#This Row],[XEV+/-]])/(Table1[[#This Row],[$ESGF]]+Table1[[#This Row],[$ESGA]]-Table1[[#This Row],[XEV+/-]]),1/0.65)</f>
        <v>1.2036028236278173</v>
      </c>
      <c r="AH1441" s="19">
        <v>22.353596883202592</v>
      </c>
      <c r="AI1441" s="19">
        <v>34.016443551722496</v>
      </c>
      <c r="AJ1441" s="19">
        <v>11.662846668519903</v>
      </c>
      <c r="AK1441" s="23">
        <v>0.23138236628457917</v>
      </c>
      <c r="AL1441" s="24">
        <v>1.2246286887925253</v>
      </c>
      <c r="AM1441" s="18">
        <v>0.98336239764576283</v>
      </c>
      <c r="AN1441" s="19">
        <v>0.19926628160348359</v>
      </c>
      <c r="AO1441" s="19">
        <v>8.4855130593002439</v>
      </c>
      <c r="AP1441" s="19">
        <v>12.849809443932081</v>
      </c>
      <c r="AQ1441" s="19">
        <v>21.335322503232327</v>
      </c>
      <c r="AR1441" s="19">
        <v>5.0201405077732568</v>
      </c>
      <c r="AS1441" s="23">
        <v>0.13997530002597272</v>
      </c>
      <c r="AT1441" s="22">
        <f>EXP(Table1[[#This Row],[TmPPR]]/Table1[[#This Row],[PPCalc]])</f>
        <v>1.0111780923041751</v>
      </c>
      <c r="AU1441" s="18">
        <v>0.59488736698039024</v>
      </c>
      <c r="AV1441" s="18">
        <v>6.6128150438812504E-3</v>
      </c>
      <c r="AW1441" s="19">
        <v>12.099285614228585</v>
      </c>
      <c r="AX1441" s="19">
        <v>12.099285614228585</v>
      </c>
      <c r="AY1441" s="19">
        <v>24.198571228457169</v>
      </c>
      <c r="AZ1441" s="19">
        <f>Table1[[#This Row],[$SHP]]/Table1[[#This Row],[SFrac]]</f>
        <v>5.6938547629551834</v>
      </c>
      <c r="BA1441" s="23">
        <v>0.51267216618285372</v>
      </c>
      <c r="BB1441" s="24">
        <v>0.83168660569159258</v>
      </c>
      <c r="BC1441" s="18">
        <v>2.1788286576850404</v>
      </c>
      <c r="BD1441" s="18">
        <v>-0.40155721733764693</v>
      </c>
      <c r="BE1441" s="22">
        <f>MAX(Table1[[#This Row],[$ESGA]],0)</f>
        <v>168.78841011353703</v>
      </c>
      <c r="BG1441" s="20"/>
    </row>
    <row r="1442" spans="1:59">
      <c r="A1442" s="20" t="s">
        <v>1500</v>
      </c>
      <c r="B1442" s="17" t="s">
        <v>68</v>
      </c>
      <c r="C1442" s="21">
        <v>832</v>
      </c>
      <c r="D1442" s="18">
        <v>10.146341463414634</v>
      </c>
      <c r="E1442" s="21">
        <v>32</v>
      </c>
      <c r="F1442" s="21">
        <v>104</v>
      </c>
      <c r="G1442" s="21">
        <v>136</v>
      </c>
      <c r="H1442" s="21">
        <v>-45</v>
      </c>
      <c r="I1442" s="21">
        <v>26</v>
      </c>
      <c r="J1442" s="21">
        <v>94</v>
      </c>
      <c r="K1442" s="21">
        <v>120</v>
      </c>
      <c r="L1442" s="21">
        <v>1</v>
      </c>
      <c r="M1442" s="21">
        <v>5</v>
      </c>
      <c r="N1442" s="21">
        <v>6</v>
      </c>
      <c r="O1442" s="21">
        <v>4</v>
      </c>
      <c r="P1442" s="21">
        <v>5</v>
      </c>
      <c r="Q1442" s="21">
        <v>9</v>
      </c>
      <c r="R1442" s="21">
        <v>559</v>
      </c>
      <c r="S1442" s="21">
        <v>18</v>
      </c>
      <c r="T1442" s="21">
        <v>893</v>
      </c>
      <c r="U1442" s="21">
        <v>305</v>
      </c>
      <c r="V1442" s="19">
        <v>38.284946871108787</v>
      </c>
      <c r="W1442" s="19">
        <v>2.9353439142692026</v>
      </c>
      <c r="X1442" s="19">
        <v>502.71505312889121</v>
      </c>
      <c r="Y1442" s="19">
        <v>585.0646560857308</v>
      </c>
      <c r="Z1442" s="19">
        <v>29.860977259551557</v>
      </c>
      <c r="AA1442" s="19">
        <v>108.27232180083354</v>
      </c>
      <c r="AB1442" s="19">
        <v>138.13329906038507</v>
      </c>
      <c r="AC1442" s="19">
        <v>13.614099186239875</v>
      </c>
      <c r="AD1442" s="19">
        <v>580.06421688805347</v>
      </c>
      <c r="AE1442" s="19">
        <v>674.29428977386101</v>
      </c>
      <c r="AF1442" s="22">
        <f>Table1[[#This Row],[$ESGF]]/AE1442</f>
        <v>0.8602537878269596</v>
      </c>
      <c r="AG1442" s="22">
        <f>POWER((Table1[[#This Row],[$ESGF]]+Table1[[#This Row],[$ESGA]]+Table1[[#This Row],[XEV+/-]])/(Table1[[#This Row],[$ESGF]]+Table1[[#This Row],[$ESGA]]-Table1[[#This Row],[XEV+/-]]),1/0.65)</f>
        <v>1.0477639684976574</v>
      </c>
      <c r="AH1442" s="19">
        <v>19.019584896966471</v>
      </c>
      <c r="AI1442" s="19">
        <v>-94.230072885807544</v>
      </c>
      <c r="AJ1442" s="19">
        <v>-113.24965778277399</v>
      </c>
      <c r="AK1442" s="23">
        <v>0.34232291845770041</v>
      </c>
      <c r="AL1442" s="24">
        <v>0.97960403994804013</v>
      </c>
      <c r="AM1442" s="18">
        <v>3.4733252214244725</v>
      </c>
      <c r="AN1442" s="19">
        <v>-7.1574221793851284E-2</v>
      </c>
      <c r="AO1442" s="19">
        <v>1.2220746552209398</v>
      </c>
      <c r="AP1442" s="19">
        <v>5.1354384282591257</v>
      </c>
      <c r="AQ1442" s="19">
        <v>6.3575130834800655</v>
      </c>
      <c r="AR1442" s="19">
        <v>0.62658181832375648</v>
      </c>
      <c r="AS1442" s="23">
        <v>3.1705007110998218E-2</v>
      </c>
      <c r="AT1442" s="22">
        <f>EXP(Table1[[#This Row],[TmPPR]]/Table1[[#This Row],[PPCalc]])</f>
        <v>0.87971725144391599</v>
      </c>
      <c r="AU1442" s="18">
        <v>0.32168982824817705</v>
      </c>
      <c r="AV1442" s="18">
        <v>-4.1226072541429973E-2</v>
      </c>
      <c r="AW1442" s="19">
        <v>4.5581182550532535</v>
      </c>
      <c r="AX1442" s="19">
        <v>4.5581182550532535</v>
      </c>
      <c r="AY1442" s="19">
        <v>9.116236510106507</v>
      </c>
      <c r="AZ1442" s="19">
        <f>Table1[[#This Row],[$SHP]]/Table1[[#This Row],[SFrac]]</f>
        <v>0.89847523296722787</v>
      </c>
      <c r="BA1442" s="23">
        <v>0.51410257183204655</v>
      </c>
      <c r="BB1442" s="24">
        <v>1.0014970466269542</v>
      </c>
      <c r="BC1442" s="18">
        <v>5.2162602410275944</v>
      </c>
      <c r="BD1442" s="18">
        <v>7.8031454191254401E-3</v>
      </c>
      <c r="BE1442" s="22">
        <f>MAX(Table1[[#This Row],[$ESGA]],0)</f>
        <v>674.29428977386101</v>
      </c>
      <c r="BG1442" s="20"/>
    </row>
    <row r="1443" spans="1:59">
      <c r="A1443" s="20" t="s">
        <v>1501</v>
      </c>
      <c r="B1443" s="17" t="s">
        <v>68</v>
      </c>
      <c r="C1443" s="21">
        <v>717</v>
      </c>
      <c r="D1443" s="18">
        <v>9.2041666666666675</v>
      </c>
      <c r="E1443" s="21">
        <v>26</v>
      </c>
      <c r="F1443" s="21">
        <v>110</v>
      </c>
      <c r="G1443" s="21">
        <v>136</v>
      </c>
      <c r="H1443" s="21">
        <v>-56</v>
      </c>
      <c r="I1443" s="21">
        <v>26</v>
      </c>
      <c r="J1443" s="21">
        <v>105</v>
      </c>
      <c r="K1443" s="21">
        <v>131</v>
      </c>
      <c r="L1443" s="21">
        <v>0</v>
      </c>
      <c r="M1443" s="21">
        <v>2</v>
      </c>
      <c r="N1443" s="21">
        <v>2</v>
      </c>
      <c r="O1443" s="21">
        <v>0</v>
      </c>
      <c r="P1443" s="21">
        <v>3</v>
      </c>
      <c r="Q1443" s="21">
        <v>3</v>
      </c>
      <c r="R1443" s="21">
        <v>520</v>
      </c>
      <c r="S1443" s="21">
        <v>5</v>
      </c>
      <c r="T1443" s="21">
        <v>790</v>
      </c>
      <c r="U1443" s="21">
        <v>219</v>
      </c>
      <c r="V1443" s="19">
        <v>27.995237081696381</v>
      </c>
      <c r="W1443" s="19">
        <v>0.87586074985283902</v>
      </c>
      <c r="X1443" s="19">
        <v>487.0047629183037</v>
      </c>
      <c r="Y1443" s="19">
        <v>570.12413925014721</v>
      </c>
      <c r="Z1443" s="19">
        <v>24.826623530848227</v>
      </c>
      <c r="AA1443" s="19">
        <v>98.61391116763383</v>
      </c>
      <c r="AB1443" s="19">
        <v>123.44053469848203</v>
      </c>
      <c r="AC1443" s="19">
        <v>13.411375431252006</v>
      </c>
      <c r="AD1443" s="19">
        <v>448.58337767105547</v>
      </c>
      <c r="AE1443" s="19">
        <v>521.73844519814952</v>
      </c>
      <c r="AF1443" s="22">
        <f>Table1[[#This Row],[$ESGF]]/AE1443</f>
        <v>0.85978593642009515</v>
      </c>
      <c r="AG1443" s="22">
        <f>POWER((Table1[[#This Row],[$ESGF]]+Table1[[#This Row],[$ESGA]]+Table1[[#This Row],[XEV+/-]])/(Table1[[#This Row],[$ESGF]]+Table1[[#This Row],[$ESGA]]-Table1[[#This Row],[XEV+/-]]),1/0.65)</f>
        <v>0.86789841663662137</v>
      </c>
      <c r="AH1443" s="19">
        <v>-44.648078116651689</v>
      </c>
      <c r="AI1443" s="19">
        <v>-73.155067527094047</v>
      </c>
      <c r="AJ1443" s="19">
        <v>-28.506989410442351</v>
      </c>
      <c r="AK1443" s="23">
        <v>0.27547044442472868</v>
      </c>
      <c r="AL1443" s="24">
        <v>0.86685416430363982</v>
      </c>
      <c r="AM1443" s="18">
        <v>2.5354758822259402</v>
      </c>
      <c r="AN1443" s="19">
        <v>-0.36228026356223086</v>
      </c>
      <c r="AO1443" s="19">
        <v>0</v>
      </c>
      <c r="AP1443" s="19">
        <v>1.4266335603824507</v>
      </c>
      <c r="AQ1443" s="19">
        <v>1.4266335603824507</v>
      </c>
      <c r="AR1443" s="19">
        <v>0.15499866658750028</v>
      </c>
      <c r="AS1443" s="23">
        <v>6.9694669511503543E-3</v>
      </c>
      <c r="AT1443" s="22">
        <f>EXP(Table1[[#This Row],[TmPPR]]/Table1[[#This Row],[PPCalc]])</f>
        <v>0.89293484492094</v>
      </c>
      <c r="AU1443" s="18">
        <v>6.4148135396213057E-2</v>
      </c>
      <c r="AV1443" s="18">
        <v>-7.2642415166397425E-3</v>
      </c>
      <c r="AW1443" s="19">
        <v>0</v>
      </c>
      <c r="AX1443" s="19">
        <v>0</v>
      </c>
      <c r="AY1443" s="19">
        <v>0</v>
      </c>
      <c r="AZ1443" s="19">
        <f>Table1[[#This Row],[$SHP]]/Table1[[#This Row],[SFrac]]</f>
        <v>0</v>
      </c>
      <c r="BA1443" s="23">
        <v>0.30656309217655225</v>
      </c>
      <c r="BB1443" s="24">
        <v>1.0425025064612703</v>
      </c>
      <c r="BC1443" s="18">
        <v>2.8216577942416832</v>
      </c>
      <c r="BD1443" s="18">
        <v>0.11744890684628445</v>
      </c>
      <c r="BE1443" s="22">
        <f>MAX(Table1[[#This Row],[$ESGA]],0)</f>
        <v>521.73844519814952</v>
      </c>
      <c r="BG1443" s="20"/>
    </row>
    <row r="1444" spans="1:59">
      <c r="A1444" s="20" t="s">
        <v>1502</v>
      </c>
      <c r="B1444" s="17" t="s">
        <v>1</v>
      </c>
      <c r="C1444" s="21">
        <v>709</v>
      </c>
      <c r="D1444" s="18">
        <v>8.9575203252032534</v>
      </c>
      <c r="E1444" s="21">
        <v>54</v>
      </c>
      <c r="F1444" s="21">
        <v>82</v>
      </c>
      <c r="G1444" s="21">
        <v>136</v>
      </c>
      <c r="H1444" s="21">
        <v>-105</v>
      </c>
      <c r="I1444" s="21">
        <v>39</v>
      </c>
      <c r="J1444" s="21">
        <v>69</v>
      </c>
      <c r="K1444" s="21">
        <v>108</v>
      </c>
      <c r="L1444" s="21">
        <v>1</v>
      </c>
      <c r="M1444" s="21">
        <v>4</v>
      </c>
      <c r="N1444" s="21">
        <v>5</v>
      </c>
      <c r="O1444" s="21">
        <v>14</v>
      </c>
      <c r="P1444" s="21">
        <v>9</v>
      </c>
      <c r="Q1444" s="21">
        <v>23</v>
      </c>
      <c r="R1444" s="21">
        <v>237</v>
      </c>
      <c r="S1444" s="21">
        <v>14</v>
      </c>
      <c r="T1444" s="21">
        <v>542</v>
      </c>
      <c r="U1444" s="21">
        <v>212</v>
      </c>
      <c r="V1444" s="19">
        <v>36.603238212605689</v>
      </c>
      <c r="W1444" s="19">
        <v>3.2723900984894594</v>
      </c>
      <c r="X1444" s="19">
        <v>186.39676178739435</v>
      </c>
      <c r="Y1444" s="19">
        <v>326.72760990151056</v>
      </c>
      <c r="Z1444" s="19">
        <v>43.715953829996451</v>
      </c>
      <c r="AA1444" s="19">
        <v>78.764447713298125</v>
      </c>
      <c r="AB1444" s="19">
        <v>122.48040154329458</v>
      </c>
      <c r="AC1444" s="19">
        <v>13.673471797622229</v>
      </c>
      <c r="AD1444" s="19">
        <v>208.81791215367528</v>
      </c>
      <c r="AE1444" s="19">
        <v>352.85800325104077</v>
      </c>
      <c r="AF1444" s="22">
        <f>Table1[[#This Row],[$ESGF]]/AE1444</f>
        <v>0.59179021087729677</v>
      </c>
      <c r="AG1444" s="22">
        <f>POWER((Table1[[#This Row],[$ESGF]]+Table1[[#This Row],[$ESGA]]+Table1[[#This Row],[XEV+/-]])/(Table1[[#This Row],[$ESGF]]+Table1[[#This Row],[$ESGA]]-Table1[[#This Row],[XEV+/-]]),1/0.65)</f>
        <v>0.9334191978336086</v>
      </c>
      <c r="AH1444" s="19">
        <v>-12.575386366763787</v>
      </c>
      <c r="AI1444" s="19">
        <v>-144.04009109736552</v>
      </c>
      <c r="AJ1444" s="19">
        <v>-131.46470473060174</v>
      </c>
      <c r="AK1444" s="23">
        <v>0.17505413607408393</v>
      </c>
      <c r="AL1444" s="24">
        <v>0.87844341416816696</v>
      </c>
      <c r="AM1444" s="18">
        <v>1.5680509818945028</v>
      </c>
      <c r="AN1444" s="19">
        <v>-0.20322534280336277</v>
      </c>
      <c r="AO1444" s="19">
        <v>0.83365838313935214</v>
      </c>
      <c r="AP1444" s="19">
        <v>3.8944726305312667</v>
      </c>
      <c r="AQ1444" s="19">
        <v>4.7281310136706187</v>
      </c>
      <c r="AR1444" s="19">
        <v>0.52783927270221775</v>
      </c>
      <c r="AS1444" s="23">
        <v>2.4733406014835872E-2</v>
      </c>
      <c r="AT1444" s="22">
        <f>EXP(Table1[[#This Row],[TmPPR]]/Table1[[#This Row],[PPCalc]])</f>
        <v>0.81329427175084723</v>
      </c>
      <c r="AU1444" s="18">
        <v>0.22154998708939672</v>
      </c>
      <c r="AV1444" s="18">
        <v>-4.5786024812769999E-2</v>
      </c>
      <c r="AW1444" s="19">
        <v>14.073459614908685</v>
      </c>
      <c r="AX1444" s="19">
        <v>14.073459614908685</v>
      </c>
      <c r="AY1444" s="19">
        <v>28.146919229817371</v>
      </c>
      <c r="AZ1444" s="19">
        <f>Table1[[#This Row],[$SHP]]/Table1[[#This Row],[SFrac]]</f>
        <v>3.1422668559983085</v>
      </c>
      <c r="BA1444" s="23">
        <v>0.37858689272322849</v>
      </c>
      <c r="BB1444" s="24">
        <v>0.95386953135038932</v>
      </c>
      <c r="BC1444" s="18">
        <v>3.3911997864238628</v>
      </c>
      <c r="BD1444" s="18">
        <v>-0.16016086022222953</v>
      </c>
      <c r="BE1444" s="22">
        <f>MAX(Table1[[#This Row],[$ESGA]],0)</f>
        <v>352.85800325104077</v>
      </c>
      <c r="BG1444" s="20"/>
    </row>
    <row r="1445" spans="1:59">
      <c r="A1445" s="20" t="s">
        <v>1503</v>
      </c>
      <c r="B1445" s="17" t="s">
        <v>59</v>
      </c>
      <c r="C1445" s="21">
        <v>576</v>
      </c>
      <c r="D1445" s="18">
        <v>7.3152874564459935</v>
      </c>
      <c r="E1445" s="21">
        <v>53</v>
      </c>
      <c r="F1445" s="21">
        <v>83</v>
      </c>
      <c r="G1445" s="21">
        <v>136</v>
      </c>
      <c r="H1445" s="21">
        <v>-102</v>
      </c>
      <c r="I1445" s="21">
        <v>41</v>
      </c>
      <c r="J1445" s="21">
        <v>73</v>
      </c>
      <c r="K1445" s="21">
        <v>114</v>
      </c>
      <c r="L1445" s="21">
        <v>12</v>
      </c>
      <c r="M1445" s="21">
        <v>10</v>
      </c>
      <c r="N1445" s="21">
        <v>22</v>
      </c>
      <c r="O1445" s="21">
        <v>0</v>
      </c>
      <c r="P1445" s="21">
        <v>0</v>
      </c>
      <c r="Q1445" s="21">
        <v>0</v>
      </c>
      <c r="R1445" s="21">
        <v>224</v>
      </c>
      <c r="S1445" s="21">
        <v>41</v>
      </c>
      <c r="T1445" s="21">
        <v>286</v>
      </c>
      <c r="U1445" s="21">
        <v>1</v>
      </c>
      <c r="V1445" s="19">
        <v>0.23287671232876711</v>
      </c>
      <c r="W1445" s="19">
        <v>6.0551383223397028</v>
      </c>
      <c r="X1445" s="19">
        <v>182.76712328767124</v>
      </c>
      <c r="Y1445" s="19">
        <v>278.94486167766036</v>
      </c>
      <c r="Z1445" s="19">
        <v>36.127379613204198</v>
      </c>
      <c r="AA1445" s="19">
        <v>69.615482408787457</v>
      </c>
      <c r="AB1445" s="19">
        <v>105.74286202199166</v>
      </c>
      <c r="AC1445" s="19">
        <v>14.455052197410845</v>
      </c>
      <c r="AD1445" s="19">
        <v>168.60313363633097</v>
      </c>
      <c r="AE1445" s="19">
        <v>252.74440826576645</v>
      </c>
      <c r="AF1445" s="22">
        <f>Table1[[#This Row],[$ESGF]]/AE1445</f>
        <v>0.66708947111123018</v>
      </c>
      <c r="AG1445" s="22">
        <f>POWER((Table1[[#This Row],[$ESGF]]+Table1[[#This Row],[$ESGA]]+Table1[[#This Row],[XEV+/-]])/(Table1[[#This Row],[$ESGF]]+Table1[[#This Row],[$ESGA]]-Table1[[#This Row],[XEV+/-]]),1/0.65)</f>
        <v>0.90161902459429499</v>
      </c>
      <c r="AH1445" s="19">
        <v>-14.176381649288805</v>
      </c>
      <c r="AI1445" s="19">
        <v>-84.141274629435529</v>
      </c>
      <c r="AJ1445" s="19">
        <v>-69.964892980146701</v>
      </c>
      <c r="AK1445" s="23">
        <v>0.17165114097009002</v>
      </c>
      <c r="AL1445" s="24">
        <v>0.87113201965451814</v>
      </c>
      <c r="AM1445" s="18">
        <v>1.2556774384231424</v>
      </c>
      <c r="AN1445" s="19">
        <v>-0.1732354456742983</v>
      </c>
      <c r="AO1445" s="19">
        <v>9.133126604953981</v>
      </c>
      <c r="AP1445" s="19">
        <v>7.4449228368460005</v>
      </c>
      <c r="AQ1445" s="19">
        <v>16.578049441799983</v>
      </c>
      <c r="AR1445" s="19">
        <v>2.2662198225979413</v>
      </c>
      <c r="AS1445" s="23">
        <v>7.2182524639592113E-2</v>
      </c>
      <c r="AT1445" s="22">
        <f>EXP(Table1[[#This Row],[TmPPR]]/Table1[[#This Row],[PPCalc]])</f>
        <v>0.96761828630461555</v>
      </c>
      <c r="AU1445" s="18">
        <v>0.52803591707061204</v>
      </c>
      <c r="AV1445" s="18">
        <v>-1.7381676056837374E-2</v>
      </c>
      <c r="AW1445" s="19">
        <v>0</v>
      </c>
      <c r="AX1445" s="19">
        <v>0</v>
      </c>
      <c r="AY1445" s="19">
        <v>0</v>
      </c>
      <c r="AZ1445" s="19">
        <f>Table1[[#This Row],[$SHP]]/Table1[[#This Row],[SFrac]]</f>
        <v>0</v>
      </c>
      <c r="BA1445" s="23">
        <v>1.8726031230550638E-3</v>
      </c>
      <c r="BB1445" s="24">
        <v>0.91550095684918786</v>
      </c>
      <c r="BC1445" s="18">
        <v>1.3698630136986301E-2</v>
      </c>
      <c r="BD1445" s="18">
        <v>-1.2093680781154698E-3</v>
      </c>
      <c r="BE1445" s="22">
        <f>MAX(Table1[[#This Row],[$ESGA]],0)</f>
        <v>252.74440826576645</v>
      </c>
      <c r="BG1445" s="20"/>
    </row>
    <row r="1446" spans="1:59">
      <c r="A1446" s="20" t="s">
        <v>1504</v>
      </c>
      <c r="B1446" s="17" t="s">
        <v>1</v>
      </c>
      <c r="C1446" s="21">
        <v>540</v>
      </c>
      <c r="D1446" s="18">
        <v>6.5853658536585362</v>
      </c>
      <c r="E1446" s="21">
        <v>59</v>
      </c>
      <c r="F1446" s="21">
        <v>77</v>
      </c>
      <c r="G1446" s="21">
        <v>136</v>
      </c>
      <c r="H1446" s="21">
        <v>-38</v>
      </c>
      <c r="I1446" s="21">
        <v>51</v>
      </c>
      <c r="J1446" s="21">
        <v>65</v>
      </c>
      <c r="K1446" s="21">
        <v>116</v>
      </c>
      <c r="L1446" s="21">
        <v>0</v>
      </c>
      <c r="M1446" s="21">
        <v>4</v>
      </c>
      <c r="N1446" s="21">
        <v>4</v>
      </c>
      <c r="O1446" s="21">
        <v>8</v>
      </c>
      <c r="P1446" s="21">
        <v>8</v>
      </c>
      <c r="Q1446" s="21">
        <v>16</v>
      </c>
      <c r="R1446" s="21">
        <v>203</v>
      </c>
      <c r="S1446" s="21">
        <v>6</v>
      </c>
      <c r="T1446" s="21">
        <v>415</v>
      </c>
      <c r="U1446" s="21">
        <v>179</v>
      </c>
      <c r="V1446" s="19">
        <v>28.470358192359509</v>
      </c>
      <c r="W1446" s="19">
        <v>0.94535689807028211</v>
      </c>
      <c r="X1446" s="19">
        <v>168.5296418076405</v>
      </c>
      <c r="Y1446" s="19">
        <v>235.05464310192971</v>
      </c>
      <c r="Z1446" s="19">
        <v>59.888016956660792</v>
      </c>
      <c r="AA1446" s="19">
        <v>76.311921287764477</v>
      </c>
      <c r="AB1446" s="19">
        <v>136.19993824442523</v>
      </c>
      <c r="AC1446" s="19">
        <v>20.682212844523832</v>
      </c>
      <c r="AD1446" s="19">
        <v>197.55195881904064</v>
      </c>
      <c r="AE1446" s="19">
        <v>274.73219943860033</v>
      </c>
      <c r="AF1446" s="22">
        <f>Table1[[#This Row],[$ESGF]]/AE1446</f>
        <v>0.71907100522882594</v>
      </c>
      <c r="AG1446" s="22">
        <f>POWER((Table1[[#This Row],[$ESGF]]+Table1[[#This Row],[$ESGA]]+Table1[[#This Row],[XEV+/-]])/(Table1[[#This Row],[$ESGF]]+Table1[[#This Row],[$ESGA]]-Table1[[#This Row],[XEV+/-]]),1/0.65)</f>
        <v>0.90983160513584915</v>
      </c>
      <c r="AH1446" s="19">
        <v>-14.499815914375432</v>
      </c>
      <c r="AI1446" s="19">
        <v>-77.180240619559726</v>
      </c>
      <c r="AJ1446" s="19">
        <v>-62.680424705184301</v>
      </c>
      <c r="AK1446" s="23">
        <v>0.20380576492038005</v>
      </c>
      <c r="AL1446" s="24">
        <v>0.87731250263032345</v>
      </c>
      <c r="AM1446" s="18">
        <v>1.3421355250854294</v>
      </c>
      <c r="AN1446" s="19">
        <v>-0.17567482823323277</v>
      </c>
      <c r="AO1446" s="19">
        <v>0</v>
      </c>
      <c r="AP1446" s="19">
        <v>3.7079732830992871</v>
      </c>
      <c r="AQ1446" s="19">
        <v>3.7079732830992871</v>
      </c>
      <c r="AR1446" s="19">
        <v>0.56306260965581767</v>
      </c>
      <c r="AS1446" s="23">
        <v>1.4121629777867644E-2</v>
      </c>
      <c r="AT1446" s="22">
        <f>EXP(Table1[[#This Row],[TmPPR]]/Table1[[#This Row],[PPCalc]])</f>
        <v>0.88144655072259304</v>
      </c>
      <c r="AU1446" s="18">
        <v>9.2996098537177163E-2</v>
      </c>
      <c r="AV1446" s="18">
        <v>-1.1735262621097007E-2</v>
      </c>
      <c r="AW1446" s="19">
        <v>9.1178111179223826</v>
      </c>
      <c r="AX1446" s="19">
        <v>9.1178111179223826</v>
      </c>
      <c r="AY1446" s="19">
        <v>18.235622235844765</v>
      </c>
      <c r="AZ1446" s="19">
        <f>Table1[[#This Row],[$SHP]]/Table1[[#This Row],[SFrac]]</f>
        <v>2.7691130061838347</v>
      </c>
      <c r="BA1446" s="23">
        <v>0.38742210052099574</v>
      </c>
      <c r="BB1446" s="24">
        <v>1.0552593565283142</v>
      </c>
      <c r="BC1446" s="18">
        <v>2.5513162717236302</v>
      </c>
      <c r="BD1446" s="18">
        <v>0.13722655707677381</v>
      </c>
      <c r="BE1446" s="22">
        <f>MAX(Table1[[#This Row],[$ESGA]],0)</f>
        <v>274.73219943860033</v>
      </c>
      <c r="BG1446" s="20"/>
    </row>
    <row r="1447" spans="1:59">
      <c r="A1447" s="20" t="s">
        <v>1505</v>
      </c>
      <c r="B1447" s="17" t="s">
        <v>1</v>
      </c>
      <c r="C1447" s="21">
        <v>416</v>
      </c>
      <c r="D1447" s="18">
        <v>5.4602351916376302</v>
      </c>
      <c r="E1447" s="21">
        <v>49</v>
      </c>
      <c r="F1447" s="21">
        <v>87</v>
      </c>
      <c r="G1447" s="21">
        <v>136</v>
      </c>
      <c r="H1447" s="21">
        <v>-36</v>
      </c>
      <c r="I1447" s="21">
        <v>45</v>
      </c>
      <c r="J1447" s="21">
        <v>79</v>
      </c>
      <c r="K1447" s="21">
        <v>124</v>
      </c>
      <c r="L1447" s="21">
        <v>2</v>
      </c>
      <c r="M1447" s="21">
        <v>6</v>
      </c>
      <c r="N1447" s="21">
        <v>8</v>
      </c>
      <c r="O1447" s="21">
        <v>2</v>
      </c>
      <c r="P1447" s="21">
        <v>2</v>
      </c>
      <c r="Q1447" s="21">
        <v>4</v>
      </c>
      <c r="R1447" s="21">
        <v>193</v>
      </c>
      <c r="S1447" s="21">
        <v>18</v>
      </c>
      <c r="T1447" s="21">
        <v>266</v>
      </c>
      <c r="U1447" s="21">
        <v>54</v>
      </c>
      <c r="V1447" s="19">
        <v>10.125861131738628</v>
      </c>
      <c r="W1447" s="19">
        <v>2.3235298867467491</v>
      </c>
      <c r="X1447" s="19">
        <v>164.87413886826138</v>
      </c>
      <c r="Y1447" s="19">
        <v>209.67647011325323</v>
      </c>
      <c r="Z1447" s="19">
        <v>43.636550125137184</v>
      </c>
      <c r="AA1447" s="19">
        <v>81.463326010058609</v>
      </c>
      <c r="AB1447" s="19">
        <v>125.0998761351958</v>
      </c>
      <c r="AC1447" s="19">
        <v>22.911078322557739</v>
      </c>
      <c r="AD1447" s="19">
        <v>166.77472666677662</v>
      </c>
      <c r="AE1447" s="19">
        <v>210.15581022556262</v>
      </c>
      <c r="AF1447" s="22">
        <f>Table1[[#This Row],[$ESGF]]/AE1447</f>
        <v>0.79357656820325551</v>
      </c>
      <c r="AG1447" s="22">
        <f>POWER((Table1[[#This Row],[$ESGF]]+Table1[[#This Row],[$ESGA]]+Table1[[#This Row],[XEV+/-]])/(Table1[[#This Row],[$ESGF]]+Table1[[#This Row],[$ESGA]]-Table1[[#This Row],[XEV+/-]]),1/0.65)</f>
        <v>1.1468485916179085</v>
      </c>
      <c r="AH1447" s="19">
        <v>16.773929781126494</v>
      </c>
      <c r="AI1447" s="19">
        <v>-43.381083558786031</v>
      </c>
      <c r="AJ1447" s="19">
        <v>-60.155013339912529</v>
      </c>
      <c r="AK1447" s="23">
        <v>0.20792892663906215</v>
      </c>
      <c r="AL1447" s="24">
        <v>1.0863682909231576</v>
      </c>
      <c r="AM1447" s="18">
        <v>1.1353408425940463</v>
      </c>
      <c r="AN1447" s="19">
        <v>9.4051964764853058E-2</v>
      </c>
      <c r="AO1447" s="19">
        <v>1.3352815216022171</v>
      </c>
      <c r="AP1447" s="19">
        <v>3.991555033044917</v>
      </c>
      <c r="AQ1447" s="19">
        <v>5.3268365546471337</v>
      </c>
      <c r="AR1447" s="19">
        <v>0.97556906757518491</v>
      </c>
      <c r="AS1447" s="23">
        <v>3.914660943062289E-2</v>
      </c>
      <c r="AT1447" s="22">
        <f>EXP(Table1[[#This Row],[TmPPR]]/Table1[[#This Row],[PPCalc]])</f>
        <v>1.0130702819110495</v>
      </c>
      <c r="AU1447" s="18">
        <v>0.21374969444638064</v>
      </c>
      <c r="AV1447" s="18">
        <v>2.7756686373899505E-3</v>
      </c>
      <c r="AW1447" s="19">
        <v>1.4133311662720711</v>
      </c>
      <c r="AX1447" s="19">
        <v>1.4133311662720711</v>
      </c>
      <c r="AY1447" s="19">
        <v>2.8266623325441422</v>
      </c>
      <c r="AZ1447" s="19">
        <f>Table1[[#This Row],[$SHP]]/Table1[[#This Row],[SFrac]]</f>
        <v>0.51768142457914368</v>
      </c>
      <c r="BA1447" s="23">
        <v>0.13777903448123086</v>
      </c>
      <c r="BB1447" s="24">
        <v>0.93100875590403098</v>
      </c>
      <c r="BC1447" s="18">
        <v>0.75230593274427116</v>
      </c>
      <c r="BD1447" s="18">
        <v>-5.3779790968184485E-2</v>
      </c>
      <c r="BE1447" s="22">
        <f>MAX(Table1[[#This Row],[$ESGA]],0)</f>
        <v>210.15581022556262</v>
      </c>
      <c r="BG1447" s="20"/>
    </row>
    <row r="1448" spans="1:59">
      <c r="A1448" s="20" t="s">
        <v>1506</v>
      </c>
      <c r="B1448" s="17" t="s">
        <v>1</v>
      </c>
      <c r="C1448" s="21">
        <v>378</v>
      </c>
      <c r="D1448" s="18">
        <v>4.708333333333333</v>
      </c>
      <c r="E1448" s="21">
        <v>61</v>
      </c>
      <c r="F1448" s="21">
        <v>75</v>
      </c>
      <c r="G1448" s="21">
        <v>136</v>
      </c>
      <c r="H1448" s="21">
        <v>-5</v>
      </c>
      <c r="I1448" s="21">
        <v>44</v>
      </c>
      <c r="J1448" s="21">
        <v>68</v>
      </c>
      <c r="K1448" s="21">
        <v>112</v>
      </c>
      <c r="L1448" s="21">
        <v>6</v>
      </c>
      <c r="M1448" s="21">
        <v>1</v>
      </c>
      <c r="N1448" s="21">
        <v>7</v>
      </c>
      <c r="O1448" s="21">
        <v>11</v>
      </c>
      <c r="P1448" s="21">
        <v>6</v>
      </c>
      <c r="Q1448" s="21">
        <v>17</v>
      </c>
      <c r="R1448" s="21">
        <v>223</v>
      </c>
      <c r="S1448" s="21">
        <v>14</v>
      </c>
      <c r="T1448" s="21">
        <v>371</v>
      </c>
      <c r="U1448" s="21">
        <v>155</v>
      </c>
      <c r="V1448" s="19">
        <v>25.652504868076278</v>
      </c>
      <c r="W1448" s="19">
        <v>2.9951309479390718</v>
      </c>
      <c r="X1448" s="19">
        <v>183.34749513192372</v>
      </c>
      <c r="Y1448" s="19">
        <v>213.00486905206091</v>
      </c>
      <c r="Z1448" s="19">
        <v>38.54764430689125</v>
      </c>
      <c r="AA1448" s="19">
        <v>59.146541839491249</v>
      </c>
      <c r="AB1448" s="19">
        <v>97.694186146382506</v>
      </c>
      <c r="AC1448" s="19">
        <v>20.74920767710779</v>
      </c>
      <c r="AD1448" s="19">
        <v>160.13367988237511</v>
      </c>
      <c r="AE1448" s="19">
        <v>189.60275961957481</v>
      </c>
      <c r="AF1448" s="22">
        <f>Table1[[#This Row],[$ESGF]]/AE1448</f>
        <v>0.84457462646468107</v>
      </c>
      <c r="AG1448" s="22">
        <f>POWER((Table1[[#This Row],[$ESGF]]+Table1[[#This Row],[$ESGA]]+Table1[[#This Row],[XEV+/-]])/(Table1[[#This Row],[$ESGF]]+Table1[[#This Row],[$ESGA]]-Table1[[#This Row],[XEV+/-]]),1/0.65)</f>
        <v>0.92007107128004217</v>
      </c>
      <c r="AH1448" s="19">
        <v>-9.4664225552914782</v>
      </c>
      <c r="AI1448" s="19">
        <v>-29.469079737199724</v>
      </c>
      <c r="AJ1448" s="19">
        <v>-20.002657181908248</v>
      </c>
      <c r="AK1448" s="23">
        <v>0.2051776795403244</v>
      </c>
      <c r="AL1448" s="24">
        <v>0.91216987261251936</v>
      </c>
      <c r="AM1448" s="18">
        <v>0.96604490783569397</v>
      </c>
      <c r="AN1448" s="19">
        <v>-8.8807583315184596E-2</v>
      </c>
      <c r="AO1448" s="19">
        <v>4.8925834808945652</v>
      </c>
      <c r="AP1448" s="19">
        <v>0.83365838313935214</v>
      </c>
      <c r="AQ1448" s="19">
        <v>5.7262418640339172</v>
      </c>
      <c r="AR1448" s="19">
        <v>1.2161929622726904</v>
      </c>
      <c r="AS1448" s="23">
        <v>4.3417595317942724E-2</v>
      </c>
      <c r="AT1448" s="22">
        <f>EXP(Table1[[#This Row],[TmPPR]]/Table1[[#This Row],[PPCalc]])</f>
        <v>0.84339618043119036</v>
      </c>
      <c r="AU1448" s="18">
        <v>0.20442451128864697</v>
      </c>
      <c r="AV1448" s="18">
        <v>-3.4817269268475247E-2</v>
      </c>
      <c r="AW1448" s="19">
        <v>8.8378637339867456</v>
      </c>
      <c r="AX1448" s="19">
        <v>8.8378637339867456</v>
      </c>
      <c r="AY1448" s="19">
        <v>17.675727467973491</v>
      </c>
      <c r="AZ1448" s="19">
        <f>Table1[[#This Row],[$SHP]]/Table1[[#This Row],[SFrac]]</f>
        <v>3.7541368073572019</v>
      </c>
      <c r="BA1448" s="23">
        <v>0.38190105029798566</v>
      </c>
      <c r="BB1448" s="24">
        <v>0.99249975503893073</v>
      </c>
      <c r="BC1448" s="18">
        <v>1.7981174451530157</v>
      </c>
      <c r="BD1448" s="18">
        <v>-1.3537150980291093E-2</v>
      </c>
      <c r="BE1448" s="22">
        <f>MAX(Table1[[#This Row],[$ESGA]],0)</f>
        <v>189.60275961957481</v>
      </c>
      <c r="BG1448" s="20"/>
    </row>
    <row r="1449" spans="1:59">
      <c r="A1449" s="20" t="s">
        <v>1507</v>
      </c>
      <c r="B1449" s="17" t="s">
        <v>1</v>
      </c>
      <c r="C1449" s="21">
        <v>285</v>
      </c>
      <c r="D1449" s="18">
        <v>3.4756097560975614</v>
      </c>
      <c r="E1449" s="21">
        <v>61</v>
      </c>
      <c r="F1449" s="21">
        <v>75</v>
      </c>
      <c r="G1449" s="21">
        <v>136</v>
      </c>
      <c r="H1449" s="21">
        <v>-11</v>
      </c>
      <c r="I1449" s="21">
        <v>41</v>
      </c>
      <c r="J1449" s="21">
        <v>45</v>
      </c>
      <c r="K1449" s="21">
        <v>86</v>
      </c>
      <c r="L1449" s="21">
        <v>20</v>
      </c>
      <c r="M1449" s="21">
        <v>28</v>
      </c>
      <c r="N1449" s="21">
        <v>48</v>
      </c>
      <c r="O1449" s="21">
        <v>0</v>
      </c>
      <c r="P1449" s="21">
        <v>2</v>
      </c>
      <c r="Q1449" s="21">
        <v>2</v>
      </c>
      <c r="R1449" s="21">
        <v>208</v>
      </c>
      <c r="S1449" s="21">
        <v>78</v>
      </c>
      <c r="T1449" s="21">
        <v>151</v>
      </c>
      <c r="U1449" s="21">
        <v>9</v>
      </c>
      <c r="V1449" s="19">
        <v>2.2448979591836733</v>
      </c>
      <c r="W1449" s="19">
        <v>6.2025707600156226</v>
      </c>
      <c r="X1449" s="19">
        <v>127.75510204081633</v>
      </c>
      <c r="Y1449" s="19">
        <v>135.79742923998438</v>
      </c>
      <c r="Z1449" s="19">
        <v>46.018201750291809</v>
      </c>
      <c r="AA1449" s="19">
        <v>51.307335364714945</v>
      </c>
      <c r="AB1449" s="19">
        <v>97.325537115006753</v>
      </c>
      <c r="AC1449" s="19">
        <v>28.002435240107204</v>
      </c>
      <c r="AD1449" s="19">
        <v>145.29433531449243</v>
      </c>
      <c r="AE1449" s="19">
        <v>155.15359888976803</v>
      </c>
      <c r="AF1449" s="22">
        <f>Table1[[#This Row],[$ESGF]]/AE1449</f>
        <v>0.93645481867113944</v>
      </c>
      <c r="AG1449" s="22">
        <f>POWER((Table1[[#This Row],[$ESGF]]+Table1[[#This Row],[$ESGA]]+Table1[[#This Row],[XEV+/-]])/(Table1[[#This Row],[$ESGF]]+Table1[[#This Row],[$ESGA]]-Table1[[#This Row],[XEV+/-]]),1/0.65)</f>
        <v>1.0764736015936418</v>
      </c>
      <c r="AH1449" s="19">
        <v>7.194177570476195</v>
      </c>
      <c r="AI1449" s="19">
        <v>-9.8592635752756053</v>
      </c>
      <c r="AJ1449" s="19">
        <v>-17.053441145751798</v>
      </c>
      <c r="AK1449" s="23">
        <v>0.22863231423436478</v>
      </c>
      <c r="AL1449" s="24">
        <v>1.0445806317946573</v>
      </c>
      <c r="AM1449" s="18">
        <v>0.79463670191212155</v>
      </c>
      <c r="AN1449" s="19">
        <v>3.4658473562530906E-2</v>
      </c>
      <c r="AO1449" s="19">
        <v>20.390561745389444</v>
      </c>
      <c r="AP1449" s="19">
        <v>30.700202543729596</v>
      </c>
      <c r="AQ1449" s="19">
        <v>51.090764289119036</v>
      </c>
      <c r="AR1449" s="19">
        <v>14.699798848097405</v>
      </c>
      <c r="AS1449" s="23">
        <v>0.37659885767203299</v>
      </c>
      <c r="AT1449" s="22">
        <f>EXP(Table1[[#This Row],[TmPPR]]/Table1[[#This Row],[PPCalc]])</f>
        <v>1.1607055233882091</v>
      </c>
      <c r="AU1449" s="18">
        <v>1.3089106638601149</v>
      </c>
      <c r="AV1449" s="18">
        <v>0.19506437774790583</v>
      </c>
      <c r="AW1449" s="19">
        <v>0</v>
      </c>
      <c r="AX1449" s="19">
        <v>0</v>
      </c>
      <c r="AY1449" s="19">
        <v>0</v>
      </c>
      <c r="AZ1449" s="19">
        <f>Table1[[#This Row],[$SHP]]/Table1[[#This Row],[SFrac]]</f>
        <v>0</v>
      </c>
      <c r="BA1449" s="23">
        <v>4.7721902157992373E-2</v>
      </c>
      <c r="BB1449" s="24">
        <v>1.0156094716034076</v>
      </c>
      <c r="BC1449" s="18">
        <v>0.16586270871985156</v>
      </c>
      <c r="BD1449" s="18">
        <v>2.5690303983824667E-3</v>
      </c>
      <c r="BE1449" s="22">
        <f>MAX(Table1[[#This Row],[$ESGA]],0)</f>
        <v>155.15359888976803</v>
      </c>
      <c r="BG1449" s="20"/>
    </row>
    <row r="1450" spans="1:59">
      <c r="A1450" s="20" t="s">
        <v>1508</v>
      </c>
      <c r="B1450" s="17" t="s">
        <v>59</v>
      </c>
      <c r="C1450" s="21">
        <v>246</v>
      </c>
      <c r="D1450" s="18">
        <v>3.1935386803807857</v>
      </c>
      <c r="E1450" s="21">
        <v>57</v>
      </c>
      <c r="F1450" s="21">
        <v>79</v>
      </c>
      <c r="G1450" s="21">
        <v>136</v>
      </c>
      <c r="H1450" s="21">
        <v>-36</v>
      </c>
      <c r="I1450" s="21">
        <v>43</v>
      </c>
      <c r="J1450" s="21">
        <v>60</v>
      </c>
      <c r="K1450" s="21">
        <v>103</v>
      </c>
      <c r="L1450" s="21">
        <v>14</v>
      </c>
      <c r="M1450" s="21">
        <v>19</v>
      </c>
      <c r="N1450" s="21">
        <v>33</v>
      </c>
      <c r="O1450" s="21">
        <v>0</v>
      </c>
      <c r="P1450" s="21">
        <v>0</v>
      </c>
      <c r="Q1450" s="21">
        <v>0</v>
      </c>
      <c r="R1450" s="21">
        <v>198</v>
      </c>
      <c r="S1450" s="21">
        <v>50</v>
      </c>
      <c r="T1450" s="21">
        <v>187</v>
      </c>
      <c r="U1450" s="21">
        <v>3</v>
      </c>
      <c r="V1450" s="19">
        <v>0.54204204204204209</v>
      </c>
      <c r="W1450" s="19">
        <v>10.356739616048127</v>
      </c>
      <c r="X1450" s="19">
        <v>147.45795795795794</v>
      </c>
      <c r="Y1450" s="19">
        <v>173.64326038395188</v>
      </c>
      <c r="Z1450" s="19">
        <v>43.30683662663337</v>
      </c>
      <c r="AA1450" s="19">
        <v>59.203063121726935</v>
      </c>
      <c r="AB1450" s="19">
        <v>102.50989974836031</v>
      </c>
      <c r="AC1450" s="19">
        <v>32.09915708180413</v>
      </c>
      <c r="AD1450" s="19">
        <v>148.12339149489969</v>
      </c>
      <c r="AE1450" s="19">
        <v>174.10653253541534</v>
      </c>
      <c r="AF1450" s="22">
        <f>Table1[[#This Row],[$ESGF]]/AE1450</f>
        <v>0.85076297447236582</v>
      </c>
      <c r="AG1450" s="22">
        <f>POWER((Table1[[#This Row],[$ESGF]]+Table1[[#This Row],[$ESGA]]+Table1[[#This Row],[XEV+/-]])/(Table1[[#This Row],[$ESGF]]+Table1[[#This Row],[$ESGA]]-Table1[[#This Row],[XEV+/-]]),1/0.65)</f>
        <v>0.75836874715356717</v>
      </c>
      <c r="AH1450" s="19">
        <v>-28.88757990975374</v>
      </c>
      <c r="AI1450" s="19">
        <v>-25.98314104051563</v>
      </c>
      <c r="AJ1450" s="19">
        <v>2.9044388692381098</v>
      </c>
      <c r="AK1450" s="23">
        <v>0.27133649815945149</v>
      </c>
      <c r="AL1450" s="24">
        <v>0.7990143464881917</v>
      </c>
      <c r="AM1450" s="18">
        <v>0.86652360227127823</v>
      </c>
      <c r="AN1450" s="19">
        <v>-0.19442742717522868</v>
      </c>
      <c r="AO1450" s="19">
        <v>15.492903720063719</v>
      </c>
      <c r="AP1450" s="19">
        <v>21.215843408116577</v>
      </c>
      <c r="AQ1450" s="19">
        <v>36.708747128180292</v>
      </c>
      <c r="AR1450" s="19">
        <v>11.494693129504627</v>
      </c>
      <c r="AS1450" s="23">
        <v>0.32246647679697477</v>
      </c>
      <c r="AT1450" s="22">
        <f>EXP(Table1[[#This Row],[TmPPR]]/Table1[[#This Row],[PPCalc]])</f>
        <v>0.8380494063713354</v>
      </c>
      <c r="AU1450" s="18">
        <v>1.029809166777252</v>
      </c>
      <c r="AV1450" s="18">
        <v>-0.18194485336227531</v>
      </c>
      <c r="AW1450" s="19">
        <v>0</v>
      </c>
      <c r="AX1450" s="19">
        <v>0</v>
      </c>
      <c r="AY1450" s="19">
        <v>0</v>
      </c>
      <c r="AZ1450" s="19">
        <f>Table1[[#This Row],[$SHP]]/Table1[[#This Row],[SFrac]]</f>
        <v>0</v>
      </c>
      <c r="BA1450" s="23">
        <v>2.1275127606984766E-2</v>
      </c>
      <c r="BB1450" s="24">
        <v>0.96014697294965501</v>
      </c>
      <c r="BC1450" s="18">
        <v>6.7942942942942952E-2</v>
      </c>
      <c r="BD1450" s="18">
        <v>-2.7631653919908015E-3</v>
      </c>
      <c r="BE1450" s="22">
        <f>MAX(Table1[[#This Row],[$ESGA]],0)</f>
        <v>174.10653253541534</v>
      </c>
      <c r="BG1450" s="20"/>
    </row>
    <row r="1451" spans="1:59">
      <c r="A1451" s="20" t="s">
        <v>1509</v>
      </c>
      <c r="B1451" s="17" t="s">
        <v>59</v>
      </c>
      <c r="C1451" s="21">
        <v>355</v>
      </c>
      <c r="D1451" s="18">
        <v>4.3988095238095237</v>
      </c>
      <c r="E1451" s="21">
        <v>48</v>
      </c>
      <c r="F1451" s="21">
        <v>87</v>
      </c>
      <c r="G1451" s="21">
        <v>135</v>
      </c>
      <c r="H1451" s="21">
        <v>-3</v>
      </c>
      <c r="I1451" s="21">
        <v>42</v>
      </c>
      <c r="J1451" s="21">
        <v>72</v>
      </c>
      <c r="K1451" s="21">
        <v>114</v>
      </c>
      <c r="L1451" s="21">
        <v>4</v>
      </c>
      <c r="M1451" s="21">
        <v>12</v>
      </c>
      <c r="N1451" s="21">
        <v>16</v>
      </c>
      <c r="O1451" s="21">
        <v>2</v>
      </c>
      <c r="P1451" s="21">
        <v>3</v>
      </c>
      <c r="Q1451" s="21">
        <v>5</v>
      </c>
      <c r="R1451" s="21">
        <v>216</v>
      </c>
      <c r="S1451" s="21">
        <v>29</v>
      </c>
      <c r="T1451" s="21">
        <v>234</v>
      </c>
      <c r="U1451" s="21">
        <v>43</v>
      </c>
      <c r="V1451" s="19">
        <v>6.6731858575542695</v>
      </c>
      <c r="W1451" s="19">
        <v>2.9357893607893608</v>
      </c>
      <c r="X1451" s="19">
        <v>180.32681414244576</v>
      </c>
      <c r="Y1451" s="19">
        <v>188.06421063921064</v>
      </c>
      <c r="Z1451" s="19">
        <v>37.637052482106746</v>
      </c>
      <c r="AA1451" s="19">
        <v>64.414575608699479</v>
      </c>
      <c r="AB1451" s="19">
        <v>102.05162809080622</v>
      </c>
      <c r="AC1451" s="19">
        <v>23.199828848789505</v>
      </c>
      <c r="AD1451" s="19">
        <v>161.5913789301722</v>
      </c>
      <c r="AE1451" s="19">
        <v>168.60605289031542</v>
      </c>
      <c r="AF1451" s="22">
        <f>Table1[[#This Row],[$ESGF]]/AE1451</f>
        <v>0.95839607273941385</v>
      </c>
      <c r="AG1451" s="22">
        <f>POWER((Table1[[#This Row],[$ESGF]]+Table1[[#This Row],[$ESGA]]+Table1[[#This Row],[XEV+/-]])/(Table1[[#This Row],[$ESGF]]+Table1[[#This Row],[$ESGA]]-Table1[[#This Row],[XEV+/-]]),1/0.65)</f>
        <v>0.92133972432454025</v>
      </c>
      <c r="AH1451" s="19">
        <v>-8.7897911108919899</v>
      </c>
      <c r="AI1451" s="19">
        <v>-7.0146739601432362</v>
      </c>
      <c r="AJ1451" s="19">
        <v>1.7751171507487538</v>
      </c>
      <c r="AK1451" s="23">
        <v>0.20852244358783165</v>
      </c>
      <c r="AL1451" s="24">
        <v>0.92600187130039402</v>
      </c>
      <c r="AM1451" s="18">
        <v>0.917250510782188</v>
      </c>
      <c r="AN1451" s="19">
        <v>-7.0517323569446011E-2</v>
      </c>
      <c r="AO1451" s="19">
        <v>3.1917022315106829</v>
      </c>
      <c r="AP1451" s="19">
        <v>9.2998826559502881</v>
      </c>
      <c r="AQ1451" s="19">
        <v>12.491584887460972</v>
      </c>
      <c r="AR1451" s="19">
        <v>2.8397648999911276</v>
      </c>
      <c r="AS1451" s="23">
        <v>8.169474772993042E-2</v>
      </c>
      <c r="AT1451" s="22">
        <f>EXP(Table1[[#This Row],[TmPPR]]/Table1[[#This Row],[PPCalc]])</f>
        <v>1.0694331514446875</v>
      </c>
      <c r="AU1451" s="18">
        <v>0.35935963435963442</v>
      </c>
      <c r="AV1451" s="18">
        <v>2.4123360573206267E-2</v>
      </c>
      <c r="AW1451" s="19">
        <v>1.9333250214183737</v>
      </c>
      <c r="AX1451" s="19">
        <v>1.9333250214183737</v>
      </c>
      <c r="AY1451" s="19">
        <v>3.8666500428367474</v>
      </c>
      <c r="AZ1451" s="19">
        <f>Table1[[#This Row],[$SHP]]/Table1[[#This Row],[SFrac]]</f>
        <v>0.87902193125382078</v>
      </c>
      <c r="BA1451" s="23">
        <v>0.1294287399165695</v>
      </c>
      <c r="BB1451" s="24">
        <v>1.0193737447084865</v>
      </c>
      <c r="BC1451" s="18">
        <v>0.56933237379967183</v>
      </c>
      <c r="BD1451" s="18">
        <v>1.0924613166512392E-2</v>
      </c>
      <c r="BE1451" s="22">
        <f>MAX(Table1[[#This Row],[$ESGA]],0)</f>
        <v>168.60605289031542</v>
      </c>
      <c r="BG1451" s="20"/>
    </row>
    <row r="1452" spans="1:59">
      <c r="A1452" s="20" t="s">
        <v>1510</v>
      </c>
      <c r="B1452" s="17" t="s">
        <v>65</v>
      </c>
      <c r="C1452" s="21">
        <v>299</v>
      </c>
      <c r="D1452" s="18">
        <v>3.7374999999999998</v>
      </c>
      <c r="E1452" s="21">
        <v>52</v>
      </c>
      <c r="F1452" s="21">
        <v>83</v>
      </c>
      <c r="G1452" s="21">
        <v>135</v>
      </c>
      <c r="H1452" s="21">
        <v>-19</v>
      </c>
      <c r="I1452" s="21">
        <v>43</v>
      </c>
      <c r="J1452" s="21">
        <v>67</v>
      </c>
      <c r="K1452" s="21">
        <v>110</v>
      </c>
      <c r="L1452" s="21">
        <v>9</v>
      </c>
      <c r="M1452" s="21">
        <v>16</v>
      </c>
      <c r="N1452" s="21">
        <v>25</v>
      </c>
      <c r="O1452" s="21">
        <v>0</v>
      </c>
      <c r="P1452" s="21">
        <v>0</v>
      </c>
      <c r="Q1452" s="21">
        <v>0</v>
      </c>
      <c r="R1452" s="21">
        <v>234</v>
      </c>
      <c r="S1452" s="21">
        <v>44</v>
      </c>
      <c r="T1452" s="21">
        <v>240</v>
      </c>
      <c r="U1452" s="21">
        <v>31</v>
      </c>
      <c r="V1452" s="19">
        <v>2.9400028844767077</v>
      </c>
      <c r="W1452" s="19">
        <v>6.3139770328193983</v>
      </c>
      <c r="X1452" s="19">
        <v>187.05999711552329</v>
      </c>
      <c r="Y1452" s="19">
        <v>202.68602296718061</v>
      </c>
      <c r="Z1452" s="19">
        <v>36.508609299642487</v>
      </c>
      <c r="AA1452" s="19">
        <v>56.116638512072093</v>
      </c>
      <c r="AB1452" s="19">
        <v>92.625247811714587</v>
      </c>
      <c r="AC1452" s="19">
        <v>24.782674999789858</v>
      </c>
      <c r="AD1452" s="19">
        <v>157.44258692478755</v>
      </c>
      <c r="AE1452" s="19">
        <v>170.62521909050946</v>
      </c>
      <c r="AF1452" s="22">
        <f>Table1[[#This Row],[$ESGF]]/AE1452</f>
        <v>0.92273925134871715</v>
      </c>
      <c r="AG1452" s="22">
        <f>POWER((Table1[[#This Row],[$ESGF]]+Table1[[#This Row],[$ESGA]]+Table1[[#This Row],[XEV+/-]])/(Table1[[#This Row],[$ESGF]]+Table1[[#This Row],[$ESGA]]-Table1[[#This Row],[XEV+/-]]),1/0.65)</f>
        <v>0.87196490203311916</v>
      </c>
      <c r="AH1452" s="19">
        <v>-14.598223621379818</v>
      </c>
      <c r="AI1452" s="19">
        <v>-13.182632165721886</v>
      </c>
      <c r="AJ1452" s="19">
        <v>1.415591455657931</v>
      </c>
      <c r="AK1452" s="23">
        <v>0.24394505019971197</v>
      </c>
      <c r="AL1452" s="24">
        <v>0.89028814963755554</v>
      </c>
      <c r="AM1452" s="18">
        <v>0.9117446251214234</v>
      </c>
      <c r="AN1452" s="19">
        <v>-0.10595393863530897</v>
      </c>
      <c r="AO1452" s="19">
        <v>7.9384007419244629</v>
      </c>
      <c r="AP1452" s="19">
        <v>13.875081394626495</v>
      </c>
      <c r="AQ1452" s="19">
        <v>21.813482136550959</v>
      </c>
      <c r="AR1452" s="19">
        <v>5.8363831803480828</v>
      </c>
      <c r="AS1452" s="23">
        <v>0.18919454216091613</v>
      </c>
      <c r="AT1452" s="22">
        <f>EXP(Table1[[#This Row],[TmPPR]]/Table1[[#This Row],[PPCalc]])</f>
        <v>0.83963476756796118</v>
      </c>
      <c r="AU1452" s="18">
        <v>0.70711460132642401</v>
      </c>
      <c r="AV1452" s="18">
        <v>-0.1235953464930542</v>
      </c>
      <c r="AW1452" s="19">
        <v>0</v>
      </c>
      <c r="AX1452" s="19">
        <v>0</v>
      </c>
      <c r="AY1452" s="19">
        <v>0</v>
      </c>
      <c r="AZ1452" s="19">
        <f>Table1[[#This Row],[$SHP]]/Table1[[#This Row],[SFrac]]</f>
        <v>0</v>
      </c>
      <c r="BA1452" s="23">
        <v>9.9331687863175686E-2</v>
      </c>
      <c r="BB1452" s="24">
        <v>1.149685646975831</v>
      </c>
      <c r="BC1452" s="18">
        <v>0.37125218338861909</v>
      </c>
      <c r="BD1452" s="18">
        <v>5.1785430435269071E-2</v>
      </c>
      <c r="BE1452" s="22">
        <f>MAX(Table1[[#This Row],[$ESGA]],0)</f>
        <v>170.62521909050946</v>
      </c>
      <c r="BG1452" s="20"/>
    </row>
    <row r="1453" spans="1:59">
      <c r="A1453" s="20" t="s">
        <v>1511</v>
      </c>
      <c r="B1453" s="17" t="s">
        <v>1</v>
      </c>
      <c r="C1453" s="21">
        <v>247</v>
      </c>
      <c r="D1453" s="18">
        <v>3.3935685249709646</v>
      </c>
      <c r="E1453" s="21">
        <v>59</v>
      </c>
      <c r="F1453" s="21">
        <v>76</v>
      </c>
      <c r="G1453" s="21">
        <v>135</v>
      </c>
      <c r="H1453" s="21">
        <v>-20</v>
      </c>
      <c r="I1453" s="21">
        <v>34</v>
      </c>
      <c r="J1453" s="21">
        <v>42</v>
      </c>
      <c r="K1453" s="21">
        <v>76</v>
      </c>
      <c r="L1453" s="21">
        <v>25</v>
      </c>
      <c r="M1453" s="21">
        <v>34</v>
      </c>
      <c r="N1453" s="21">
        <v>59</v>
      </c>
      <c r="O1453" s="21">
        <v>0</v>
      </c>
      <c r="P1453" s="21">
        <v>0</v>
      </c>
      <c r="Q1453" s="21">
        <v>0</v>
      </c>
      <c r="R1453" s="21">
        <v>197</v>
      </c>
      <c r="S1453" s="21">
        <v>97</v>
      </c>
      <c r="T1453" s="21">
        <v>131</v>
      </c>
      <c r="U1453" s="21">
        <v>11</v>
      </c>
      <c r="V1453" s="19">
        <v>1.2983482578176757</v>
      </c>
      <c r="W1453" s="19">
        <v>18.307150136440974</v>
      </c>
      <c r="X1453" s="19">
        <v>98.701651742182321</v>
      </c>
      <c r="Y1453" s="19">
        <v>101.69284986355903</v>
      </c>
      <c r="Z1453" s="19">
        <v>41.297076944331678</v>
      </c>
      <c r="AA1453" s="19">
        <v>46.808577775591552</v>
      </c>
      <c r="AB1453" s="19">
        <v>88.105654719923251</v>
      </c>
      <c r="AC1453" s="19">
        <v>25.962538864800759</v>
      </c>
      <c r="AD1453" s="19">
        <v>114.6434669870286</v>
      </c>
      <c r="AE1453" s="19">
        <v>119.36960611244578</v>
      </c>
      <c r="AF1453" s="22">
        <f>Table1[[#This Row],[$ESGF]]/AE1453</f>
        <v>0.9604075167931343</v>
      </c>
      <c r="AG1453" s="22">
        <f>POWER((Table1[[#This Row],[$ESGF]]+Table1[[#This Row],[$ESGA]]+Table1[[#This Row],[XEV+/-]])/(Table1[[#This Row],[$ESGF]]+Table1[[#This Row],[$ESGA]]-Table1[[#This Row],[XEV+/-]]),1/0.65)</f>
        <v>1.0111260026213613</v>
      </c>
      <c r="AH1453" s="19">
        <v>0.84150347151149418</v>
      </c>
      <c r="AI1453" s="19">
        <v>-4.7261391254171787</v>
      </c>
      <c r="AJ1453" s="19">
        <v>-5.5676425969286729</v>
      </c>
      <c r="AK1453" s="23">
        <v>0.21653169151950127</v>
      </c>
      <c r="AL1453" s="24">
        <v>1.0123157147118564</v>
      </c>
      <c r="AM1453" s="18">
        <v>0.7348151329993019</v>
      </c>
      <c r="AN1453" s="19">
        <v>8.9944996913243896E-3</v>
      </c>
      <c r="AO1453" s="19">
        <v>23.619806028531958</v>
      </c>
      <c r="AP1453" s="19">
        <v>32.081048155295356</v>
      </c>
      <c r="AQ1453" s="19">
        <v>55.700854183827317</v>
      </c>
      <c r="AR1453" s="19">
        <v>16.413652405708795</v>
      </c>
      <c r="AS1453" s="23">
        <v>0.50541718133344504</v>
      </c>
      <c r="AT1453" s="22">
        <f>EXP(Table1[[#This Row],[TmPPR]]/Table1[[#This Row],[PPCalc]])</f>
        <v>0.80245750793001713</v>
      </c>
      <c r="AU1453" s="18">
        <v>1.7151678385527216</v>
      </c>
      <c r="AV1453" s="18">
        <v>-0.37746792042486182</v>
      </c>
      <c r="AW1453" s="19">
        <v>0</v>
      </c>
      <c r="AX1453" s="19">
        <v>0</v>
      </c>
      <c r="AY1453" s="19">
        <v>0</v>
      </c>
      <c r="AZ1453" s="19">
        <f>Table1[[#This Row],[$SHP]]/Table1[[#This Row],[SFrac]]</f>
        <v>0</v>
      </c>
      <c r="BA1453" s="23">
        <v>4.5445526168755183E-2</v>
      </c>
      <c r="BB1453" s="24">
        <v>0.98394399517099707</v>
      </c>
      <c r="BC1453" s="18">
        <v>0.1542225072070319</v>
      </c>
      <c r="BD1453" s="18">
        <v>-2.4962916182325262E-3</v>
      </c>
      <c r="BE1453" s="22">
        <f>MAX(Table1[[#This Row],[$ESGA]],0)</f>
        <v>119.36960611244578</v>
      </c>
      <c r="BG1453" s="20"/>
    </row>
    <row r="1454" spans="1:59">
      <c r="A1454" s="20" t="s">
        <v>1512</v>
      </c>
      <c r="B1454" s="17" t="s">
        <v>68</v>
      </c>
      <c r="C1454" s="21">
        <v>639</v>
      </c>
      <c r="D1454" s="18">
        <v>8.2387387387387392</v>
      </c>
      <c r="E1454" s="21">
        <v>19</v>
      </c>
      <c r="F1454" s="21">
        <v>115</v>
      </c>
      <c r="G1454" s="21">
        <v>134</v>
      </c>
      <c r="H1454" s="21">
        <v>70</v>
      </c>
      <c r="I1454" s="21">
        <v>14</v>
      </c>
      <c r="J1454" s="21">
        <v>99</v>
      </c>
      <c r="K1454" s="21">
        <v>113</v>
      </c>
      <c r="L1454" s="21">
        <v>5</v>
      </c>
      <c r="M1454" s="21">
        <v>11</v>
      </c>
      <c r="N1454" s="21">
        <v>16</v>
      </c>
      <c r="O1454" s="21">
        <v>0</v>
      </c>
      <c r="P1454" s="21">
        <v>5</v>
      </c>
      <c r="Q1454" s="21">
        <v>5</v>
      </c>
      <c r="R1454" s="21">
        <v>579</v>
      </c>
      <c r="S1454" s="21">
        <v>39</v>
      </c>
      <c r="T1454" s="21">
        <v>693</v>
      </c>
      <c r="U1454" s="21">
        <v>223</v>
      </c>
      <c r="V1454" s="19">
        <v>37.587048642934057</v>
      </c>
      <c r="W1454" s="19">
        <v>4.8279673249781947</v>
      </c>
      <c r="X1454" s="19">
        <v>502.41295135706594</v>
      </c>
      <c r="Y1454" s="19">
        <v>465.17203267502174</v>
      </c>
      <c r="Z1454" s="19">
        <v>13.858371011686875</v>
      </c>
      <c r="AA1454" s="19">
        <v>96.01198046624171</v>
      </c>
      <c r="AB1454" s="19">
        <v>109.87035147792858</v>
      </c>
      <c r="AC1454" s="19">
        <v>13.335821775888542</v>
      </c>
      <c r="AD1454" s="19">
        <v>492.60874533039049</v>
      </c>
      <c r="AE1454" s="19">
        <v>464.52993796802201</v>
      </c>
      <c r="AF1454" s="22">
        <f>Table1[[#This Row],[$ESGF]]/AE1454</f>
        <v>1.0604456356143432</v>
      </c>
      <c r="AG1454" s="22">
        <f>POWER((Table1[[#This Row],[$ESGF]]+Table1[[#This Row],[$ESGA]]+Table1[[#This Row],[XEV+/-]])/(Table1[[#This Row],[$ESGF]]+Table1[[#This Row],[$ESGA]]-Table1[[#This Row],[XEV+/-]]),1/0.65)</f>
        <v>1.1331695705420894</v>
      </c>
      <c r="AH1454" s="19">
        <v>38.868169513238236</v>
      </c>
      <c r="AI1454" s="19">
        <v>28.07880736236848</v>
      </c>
      <c r="AJ1454" s="19">
        <v>-10.789362150869753</v>
      </c>
      <c r="AK1454" s="23">
        <v>0.36627866242292717</v>
      </c>
      <c r="AL1454" s="24">
        <v>1.126803952440165</v>
      </c>
      <c r="AM1454" s="18">
        <v>3.0176742052771792</v>
      </c>
      <c r="AN1454" s="19">
        <v>0.36026583372047666</v>
      </c>
      <c r="AO1454" s="19">
        <v>6.6043606196604623</v>
      </c>
      <c r="AP1454" s="19">
        <v>14.062867315847104</v>
      </c>
      <c r="AQ1454" s="19">
        <v>20.667227935507562</v>
      </c>
      <c r="AR1454" s="19">
        <v>2.5085427018494686</v>
      </c>
      <c r="AS1454" s="23">
        <v>0.12004338979417425</v>
      </c>
      <c r="AT1454" s="22">
        <f>EXP(Table1[[#This Row],[TmPPR]]/Table1[[#This Row],[PPCalc]])</f>
        <v>0.83892279951870974</v>
      </c>
      <c r="AU1454" s="18">
        <v>0.98900612582677805</v>
      </c>
      <c r="AV1454" s="18">
        <v>-0.17370566503641</v>
      </c>
      <c r="AW1454" s="19">
        <v>0</v>
      </c>
      <c r="AX1454" s="19">
        <v>0</v>
      </c>
      <c r="AY1454" s="19">
        <v>0</v>
      </c>
      <c r="AZ1454" s="19">
        <f>Table1[[#This Row],[$SHP]]/Table1[[#This Row],[SFrac]]</f>
        <v>0</v>
      </c>
      <c r="BA1454" s="23">
        <v>0.45971938833911175</v>
      </c>
      <c r="BB1454" s="24">
        <v>0.81904487065388654</v>
      </c>
      <c r="BC1454" s="18">
        <v>3.7875079336587181</v>
      </c>
      <c r="BD1454" s="18">
        <v>-0.75604873469488421</v>
      </c>
      <c r="BE1454" s="22">
        <f>MAX(Table1[[#This Row],[$ESGA]],0)</f>
        <v>464.52993796802201</v>
      </c>
      <c r="BG1454" s="20"/>
    </row>
    <row r="1455" spans="1:59">
      <c r="A1455" s="20" t="s">
        <v>1513</v>
      </c>
      <c r="B1455" s="17" t="s">
        <v>68</v>
      </c>
      <c r="C1455" s="21">
        <v>614</v>
      </c>
      <c r="D1455" s="18">
        <v>7.7037601626016263</v>
      </c>
      <c r="E1455" s="21">
        <v>26</v>
      </c>
      <c r="F1455" s="21">
        <v>108</v>
      </c>
      <c r="G1455" s="21">
        <v>134</v>
      </c>
      <c r="H1455" s="21">
        <v>29</v>
      </c>
      <c r="I1455" s="21">
        <v>23</v>
      </c>
      <c r="J1455" s="21">
        <v>90</v>
      </c>
      <c r="K1455" s="21">
        <v>113</v>
      </c>
      <c r="L1455" s="21">
        <v>1</v>
      </c>
      <c r="M1455" s="21">
        <v>11</v>
      </c>
      <c r="N1455" s="21">
        <v>12</v>
      </c>
      <c r="O1455" s="21">
        <v>2</v>
      </c>
      <c r="P1455" s="21">
        <v>7</v>
      </c>
      <c r="Q1455" s="21">
        <v>9</v>
      </c>
      <c r="R1455" s="21">
        <v>467</v>
      </c>
      <c r="S1455" s="21">
        <v>21</v>
      </c>
      <c r="T1455" s="21">
        <v>593</v>
      </c>
      <c r="U1455" s="21">
        <v>174</v>
      </c>
      <c r="V1455" s="19">
        <v>24.13896275949384</v>
      </c>
      <c r="W1455" s="19">
        <v>3.6915761970234238</v>
      </c>
      <c r="X1455" s="19">
        <v>421.86103724050611</v>
      </c>
      <c r="Y1455" s="19">
        <v>415.30842380297656</v>
      </c>
      <c r="Z1455" s="19">
        <v>26.961087403054592</v>
      </c>
      <c r="AA1455" s="19">
        <v>104.52117775687599</v>
      </c>
      <c r="AB1455" s="19">
        <v>131.48226515993059</v>
      </c>
      <c r="AC1455" s="19">
        <v>17.067284337098041</v>
      </c>
      <c r="AD1455" s="19">
        <v>490.0530463749721</v>
      </c>
      <c r="AE1455" s="19">
        <v>482.14854233057491</v>
      </c>
      <c r="AF1455" s="22">
        <f>Table1[[#This Row],[$ESGF]]/AE1455</f>
        <v>1.0163943335931058</v>
      </c>
      <c r="AG1455" s="22">
        <f>POWER((Table1[[#This Row],[$ESGF]]+Table1[[#This Row],[$ESGA]]+Table1[[#This Row],[XEV+/-]])/(Table1[[#This Row],[$ESGF]]+Table1[[#This Row],[$ESGA]]-Table1[[#This Row],[XEV+/-]]),1/0.65)</f>
        <v>0.98451215439960338</v>
      </c>
      <c r="AH1455" s="19">
        <v>-4.9318745661118726</v>
      </c>
      <c r="AI1455" s="19">
        <v>7.9045040443972425</v>
      </c>
      <c r="AJ1455" s="19">
        <v>12.836378610509117</v>
      </c>
      <c r="AK1455" s="23">
        <v>0.34592264575898807</v>
      </c>
      <c r="AL1455" s="24">
        <v>0.98966676519056518</v>
      </c>
      <c r="AM1455" s="18">
        <v>2.6649050977398465</v>
      </c>
      <c r="AN1455" s="19">
        <v>-2.7680351485654942E-2</v>
      </c>
      <c r="AO1455" s="19">
        <v>1.0315555850634999</v>
      </c>
      <c r="AP1455" s="19">
        <v>12.62369198896679</v>
      </c>
      <c r="AQ1455" s="19">
        <v>13.655247574030289</v>
      </c>
      <c r="AR1455" s="19">
        <v>1.7725431848619226</v>
      </c>
      <c r="AS1455" s="23">
        <v>5.0626633387963554E-2</v>
      </c>
      <c r="AT1455" s="22">
        <f>EXP(Table1[[#This Row],[TmPPR]]/Table1[[#This Row],[PPCalc]])</f>
        <v>0.86804158260907593</v>
      </c>
      <c r="AU1455" s="18">
        <v>0.39001544146083106</v>
      </c>
      <c r="AV1455" s="18">
        <v>-5.5193292311172891E-2</v>
      </c>
      <c r="AW1455" s="19">
        <v>2.7869053388816738</v>
      </c>
      <c r="AX1455" s="19">
        <v>2.7869053388816738</v>
      </c>
      <c r="AY1455" s="19">
        <v>5.5738106777633476</v>
      </c>
      <c r="AZ1455" s="19">
        <f>Table1[[#This Row],[$SHP]]/Table1[[#This Row],[SFrac]]</f>
        <v>0.72351819892080127</v>
      </c>
      <c r="BA1455" s="23">
        <v>0.44894681666071806</v>
      </c>
      <c r="BB1455" s="24">
        <v>0.84117291863023991</v>
      </c>
      <c r="BC1455" s="18">
        <v>3.4585786013176558</v>
      </c>
      <c r="BD1455" s="18">
        <v>-0.59818893943200213</v>
      </c>
      <c r="BE1455" s="22">
        <f>MAX(Table1[[#This Row],[$ESGA]],0)</f>
        <v>482.14854233057491</v>
      </c>
      <c r="BG1455" s="20"/>
    </row>
    <row r="1456" spans="1:59">
      <c r="A1456" s="20" t="s">
        <v>1514</v>
      </c>
      <c r="B1456" s="17" t="s">
        <v>1</v>
      </c>
      <c r="C1456" s="21">
        <v>296</v>
      </c>
      <c r="D1456" s="18">
        <v>3.7016025641025641</v>
      </c>
      <c r="E1456" s="21">
        <v>71</v>
      </c>
      <c r="F1456" s="21">
        <v>63</v>
      </c>
      <c r="G1456" s="21">
        <v>134</v>
      </c>
      <c r="H1456" s="21">
        <v>-136</v>
      </c>
      <c r="I1456" s="21">
        <v>63</v>
      </c>
      <c r="J1456" s="21">
        <v>52</v>
      </c>
      <c r="K1456" s="21">
        <v>115</v>
      </c>
      <c r="L1456" s="21">
        <v>8</v>
      </c>
      <c r="M1456" s="21">
        <v>11</v>
      </c>
      <c r="N1456" s="21">
        <v>19</v>
      </c>
      <c r="O1456" s="21">
        <v>0</v>
      </c>
      <c r="P1456" s="21">
        <v>0</v>
      </c>
      <c r="Q1456" s="21">
        <v>0</v>
      </c>
      <c r="R1456" s="21">
        <v>187</v>
      </c>
      <c r="S1456" s="21">
        <v>31</v>
      </c>
      <c r="T1456" s="21">
        <v>312</v>
      </c>
      <c r="U1456" s="21">
        <v>20</v>
      </c>
      <c r="V1456" s="19">
        <v>1.3187112634487939</v>
      </c>
      <c r="W1456" s="19">
        <v>3.9637411854392983</v>
      </c>
      <c r="X1456" s="19">
        <v>154.68128873655121</v>
      </c>
      <c r="Y1456" s="19">
        <v>288.03625881456071</v>
      </c>
      <c r="Z1456" s="19">
        <v>55.755316723842903</v>
      </c>
      <c r="AA1456" s="19">
        <v>46.105801758536018</v>
      </c>
      <c r="AB1456" s="19">
        <v>101.86111848237894</v>
      </c>
      <c r="AC1456" s="19">
        <v>27.5181132275541</v>
      </c>
      <c r="AD1456" s="19">
        <v>136.99407979208624</v>
      </c>
      <c r="AE1456" s="19">
        <v>255.38099817388502</v>
      </c>
      <c r="AF1456" s="22">
        <f>Table1[[#This Row],[$ESGF]]/AE1456</f>
        <v>0.53643019947321635</v>
      </c>
      <c r="AG1456" s="22">
        <f>POWER((Table1[[#This Row],[$ESGF]]+Table1[[#This Row],[$ESGA]]+Table1[[#This Row],[XEV+/-]])/(Table1[[#This Row],[$ESGF]]+Table1[[#This Row],[$ESGA]]-Table1[[#This Row],[XEV+/-]]),1/0.65)</f>
        <v>0.61923441344341501</v>
      </c>
      <c r="AH1456" s="19">
        <v>-60.628065644894235</v>
      </c>
      <c r="AI1456" s="19">
        <v>-118.38691838179879</v>
      </c>
      <c r="AJ1456" s="19">
        <v>-57.758852736904579</v>
      </c>
      <c r="AK1456" s="23">
        <v>0.26757422547612952</v>
      </c>
      <c r="AL1456" s="24">
        <v>0.61450101609474361</v>
      </c>
      <c r="AM1456" s="18">
        <v>0.99045343911019856</v>
      </c>
      <c r="AN1456" s="19">
        <v>-0.48229604925191316</v>
      </c>
      <c r="AO1456" s="19">
        <v>7.1194175379085261</v>
      </c>
      <c r="AP1456" s="19">
        <v>9.2616777720803256</v>
      </c>
      <c r="AQ1456" s="19">
        <v>16.381095309988854</v>
      </c>
      <c r="AR1456" s="19">
        <v>4.4254063007329831</v>
      </c>
      <c r="AS1456" s="23">
        <v>0.16419998847620612</v>
      </c>
      <c r="AT1456" s="22">
        <f>EXP(Table1[[#This Row],[TmPPR]]/Table1[[#This Row],[PPCalc]])</f>
        <v>0.73488200352520894</v>
      </c>
      <c r="AU1456" s="18">
        <v>0.60780309836913604</v>
      </c>
      <c r="AV1456" s="18">
        <v>-0.18723090727553288</v>
      </c>
      <c r="AW1456" s="19">
        <v>0</v>
      </c>
      <c r="AX1456" s="19">
        <v>0</v>
      </c>
      <c r="AY1456" s="19">
        <v>0</v>
      </c>
      <c r="AZ1456" s="19">
        <f>Table1[[#This Row],[$SHP]]/Table1[[#This Row],[SFrac]]</f>
        <v>0</v>
      </c>
      <c r="BA1456" s="23">
        <v>7.6381981773238197E-2</v>
      </c>
      <c r="BB1456" s="24">
        <v>1.354084575900188</v>
      </c>
      <c r="BC1456" s="18">
        <v>0.28273573958305381</v>
      </c>
      <c r="BD1456" s="18">
        <v>8.5704450959225478E-2</v>
      </c>
      <c r="BE1456" s="22">
        <f>MAX(Table1[[#This Row],[$ESGA]],0)</f>
        <v>255.38099817388502</v>
      </c>
      <c r="BG1456" s="20"/>
    </row>
    <row r="1457" spans="1:59">
      <c r="A1457" s="20" t="s">
        <v>1515</v>
      </c>
      <c r="B1457" s="17" t="s">
        <v>1</v>
      </c>
      <c r="C1457" s="21">
        <v>238</v>
      </c>
      <c r="D1457" s="18">
        <v>3.2997967479674797</v>
      </c>
      <c r="E1457" s="21">
        <v>53</v>
      </c>
      <c r="F1457" s="21">
        <v>81</v>
      </c>
      <c r="G1457" s="21">
        <v>134</v>
      </c>
      <c r="H1457" s="21">
        <v>-42</v>
      </c>
      <c r="I1457" s="21">
        <v>35</v>
      </c>
      <c r="J1457" s="21">
        <v>59</v>
      </c>
      <c r="K1457" s="21">
        <v>94</v>
      </c>
      <c r="L1457" s="21">
        <v>16</v>
      </c>
      <c r="M1457" s="21">
        <v>21</v>
      </c>
      <c r="N1457" s="21">
        <v>37</v>
      </c>
      <c r="O1457" s="21">
        <v>2</v>
      </c>
      <c r="P1457" s="21">
        <v>1</v>
      </c>
      <c r="Q1457" s="21">
        <v>3</v>
      </c>
      <c r="R1457" s="21">
        <v>239</v>
      </c>
      <c r="S1457" s="21">
        <v>77</v>
      </c>
      <c r="T1457" s="21">
        <v>238</v>
      </c>
      <c r="U1457" s="21">
        <v>34</v>
      </c>
      <c r="V1457" s="19">
        <v>3.6997348652231548</v>
      </c>
      <c r="W1457" s="19">
        <v>10.428101852064986</v>
      </c>
      <c r="X1457" s="19">
        <v>158.30026513477685</v>
      </c>
      <c r="Y1457" s="19">
        <v>193.57189814793503</v>
      </c>
      <c r="Z1457" s="19">
        <v>43.339481221371265</v>
      </c>
      <c r="AA1457" s="19">
        <v>72.46142615082934</v>
      </c>
      <c r="AB1457" s="19">
        <v>115.80090737220061</v>
      </c>
      <c r="AC1457" s="19">
        <v>35.093345504849218</v>
      </c>
      <c r="AD1457" s="19">
        <v>199.96066825425558</v>
      </c>
      <c r="AE1457" s="19">
        <v>237.94457073026771</v>
      </c>
      <c r="AF1457" s="22">
        <f>Table1[[#This Row],[$ESGF]]/AE1457</f>
        <v>0.8403665931126858</v>
      </c>
      <c r="AG1457" s="22">
        <f>POWER((Table1[[#This Row],[$ESGF]]+Table1[[#This Row],[$ESGA]]+Table1[[#This Row],[XEV+/-]])/(Table1[[#This Row],[$ESGF]]+Table1[[#This Row],[$ESGA]]-Table1[[#This Row],[XEV+/-]]),1/0.65)</f>
        <v>0.9624858863655219</v>
      </c>
      <c r="AH1457" s="19">
        <v>-5.4414193603947858</v>
      </c>
      <c r="AI1457" s="19">
        <v>-37.98390247601214</v>
      </c>
      <c r="AJ1457" s="19">
        <v>-32.542483115617358</v>
      </c>
      <c r="AK1457" s="23">
        <v>0.34049856469032663</v>
      </c>
      <c r="AL1457" s="24">
        <v>0.92216212907869666</v>
      </c>
      <c r="AM1457" s="18">
        <v>1.1235760564527344</v>
      </c>
      <c r="AN1457" s="19">
        <v>-9.104811597073717E-2</v>
      </c>
      <c r="AO1457" s="19">
        <v>21.342526556553992</v>
      </c>
      <c r="AP1457" s="19">
        <v>28.541548826965435</v>
      </c>
      <c r="AQ1457" s="19">
        <v>49.884075383519431</v>
      </c>
      <c r="AR1457" s="19">
        <v>15.117317578498035</v>
      </c>
      <c r="AS1457" s="23">
        <v>0.55045436681516213</v>
      </c>
      <c r="AT1457" s="22">
        <f>EXP(Table1[[#This Row],[TmPPR]]/Table1[[#This Row],[PPCalc]])</f>
        <v>0.94561881573309414</v>
      </c>
      <c r="AU1457" s="18">
        <v>1.81638752952117</v>
      </c>
      <c r="AV1457" s="18">
        <v>-0.10156464254715789</v>
      </c>
      <c r="AW1457" s="19">
        <v>4.8159194865868109</v>
      </c>
      <c r="AX1457" s="19">
        <v>4.8159194865868109</v>
      </c>
      <c r="AY1457" s="19">
        <v>9.6318389731736218</v>
      </c>
      <c r="AZ1457" s="19">
        <f>Table1[[#This Row],[$SHP]]/Table1[[#This Row],[SFrac]]</f>
        <v>2.9189188634440542</v>
      </c>
      <c r="BA1457" s="23">
        <v>0.22081182226922619</v>
      </c>
      <c r="BB1457" s="24">
        <v>1.0729218304103068</v>
      </c>
      <c r="BC1457" s="18">
        <v>0.72863413303676572</v>
      </c>
      <c r="BD1457" s="18">
        <v>5.1285357599886928E-2</v>
      </c>
      <c r="BE1457" s="22">
        <f>MAX(Table1[[#This Row],[$ESGA]],0)</f>
        <v>237.94457073026771</v>
      </c>
      <c r="BG1457" s="20"/>
    </row>
    <row r="1458" spans="1:59">
      <c r="A1458" s="20" t="s">
        <v>1516</v>
      </c>
      <c r="B1458" s="17" t="s">
        <v>68</v>
      </c>
      <c r="C1458" s="21">
        <v>644</v>
      </c>
      <c r="D1458" s="18">
        <v>8.137064459930313</v>
      </c>
      <c r="E1458" s="21">
        <v>42</v>
      </c>
      <c r="F1458" s="21">
        <v>91</v>
      </c>
      <c r="G1458" s="21">
        <v>133</v>
      </c>
      <c r="H1458" s="21">
        <v>8</v>
      </c>
      <c r="I1458" s="21">
        <v>29</v>
      </c>
      <c r="J1458" s="21">
        <v>66</v>
      </c>
      <c r="K1458" s="21">
        <v>95</v>
      </c>
      <c r="L1458" s="21">
        <v>11</v>
      </c>
      <c r="M1458" s="21">
        <v>22</v>
      </c>
      <c r="N1458" s="21">
        <v>33</v>
      </c>
      <c r="O1458" s="21">
        <v>2</v>
      </c>
      <c r="P1458" s="21">
        <v>3</v>
      </c>
      <c r="Q1458" s="21">
        <v>5</v>
      </c>
      <c r="R1458" s="21">
        <v>480</v>
      </c>
      <c r="S1458" s="21">
        <v>75</v>
      </c>
      <c r="T1458" s="21">
        <v>526</v>
      </c>
      <c r="U1458" s="21">
        <v>128</v>
      </c>
      <c r="V1458" s="19">
        <v>20.051193141598006</v>
      </c>
      <c r="W1458" s="19">
        <v>10.176600097240659</v>
      </c>
      <c r="X1458" s="19">
        <v>384.94880685840201</v>
      </c>
      <c r="Y1458" s="19">
        <v>387.82339990275932</v>
      </c>
      <c r="Z1458" s="19">
        <v>33.767593817222917</v>
      </c>
      <c r="AA1458" s="19">
        <v>75.782282754588351</v>
      </c>
      <c r="AB1458" s="19">
        <v>109.54987657181131</v>
      </c>
      <c r="AC1458" s="19">
        <v>13.463071001990011</v>
      </c>
      <c r="AD1458" s="19">
        <v>450.39927014496703</v>
      </c>
      <c r="AE1458" s="19">
        <v>451.79928208633521</v>
      </c>
      <c r="AF1458" s="22">
        <f>Table1[[#This Row],[$ESGF]]/AE1458</f>
        <v>0.99690125239928862</v>
      </c>
      <c r="AG1458" s="22">
        <f>POWER((Table1[[#This Row],[$ESGF]]+Table1[[#This Row],[$ESGA]]+Table1[[#This Row],[XEV+/-]])/(Table1[[#This Row],[$ESGF]]+Table1[[#This Row],[$ESGA]]-Table1[[#This Row],[XEV+/-]]),1/0.65)</f>
        <v>0.90740621209795502</v>
      </c>
      <c r="AH1458" s="19">
        <v>-28.480742557668311</v>
      </c>
      <c r="AI1458" s="19">
        <v>-1.4000119413681311</v>
      </c>
      <c r="AJ1458" s="19">
        <v>27.08073061630018</v>
      </c>
      <c r="AK1458" s="23">
        <v>0.31077054725684894</v>
      </c>
      <c r="AL1458" s="24">
        <v>0.94991317658988561</v>
      </c>
      <c r="AM1458" s="18">
        <v>2.5287599752767993</v>
      </c>
      <c r="AN1458" s="19">
        <v>-0.12993955152938405</v>
      </c>
      <c r="AO1458" s="19">
        <v>11.31324787708134</v>
      </c>
      <c r="AP1458" s="19">
        <v>21.449639899823758</v>
      </c>
      <c r="AQ1458" s="19">
        <v>32.762887776905096</v>
      </c>
      <c r="AR1458" s="19">
        <v>4.0263768264637392</v>
      </c>
      <c r="AS1458" s="23">
        <v>0.15235060737589484</v>
      </c>
      <c r="AT1458" s="22">
        <f>EXP(Table1[[#This Row],[TmPPR]]/Table1[[#This Row],[PPCalc]])</f>
        <v>0.9551835368229189</v>
      </c>
      <c r="AU1458" s="18">
        <v>1.2396867127271909</v>
      </c>
      <c r="AV1458" s="18">
        <v>-5.6841832269987173E-2</v>
      </c>
      <c r="AW1458" s="19">
        <v>2.3472130875579431</v>
      </c>
      <c r="AX1458" s="19">
        <v>2.3472130875579431</v>
      </c>
      <c r="AY1458" s="19">
        <v>4.6944261751158862</v>
      </c>
      <c r="AZ1458" s="19">
        <f>Table1[[#This Row],[$SHP]]/Table1[[#This Row],[SFrac]]</f>
        <v>0.57691888742344921</v>
      </c>
      <c r="BA1458" s="23">
        <v>0.29119605992739728</v>
      </c>
      <c r="BB1458" s="24">
        <v>0.96171764108833935</v>
      </c>
      <c r="BC1458" s="18">
        <v>2.3694811101069622</v>
      </c>
      <c r="BD1458" s="18">
        <v>-9.2491235015649986E-2</v>
      </c>
      <c r="BE1458" s="22">
        <f>MAX(Table1[[#This Row],[$ESGA]],0)</f>
        <v>451.79928208633521</v>
      </c>
      <c r="BG1458" s="20"/>
    </row>
    <row r="1459" spans="1:59">
      <c r="A1459" s="20" t="s">
        <v>1517</v>
      </c>
      <c r="B1459" s="17" t="s">
        <v>65</v>
      </c>
      <c r="C1459" s="21">
        <v>528</v>
      </c>
      <c r="D1459" s="18">
        <v>6.8018292682926829</v>
      </c>
      <c r="E1459" s="21">
        <v>49</v>
      </c>
      <c r="F1459" s="21">
        <v>84</v>
      </c>
      <c r="G1459" s="21">
        <v>133</v>
      </c>
      <c r="H1459" s="21">
        <v>-26</v>
      </c>
      <c r="I1459" s="21">
        <v>46</v>
      </c>
      <c r="J1459" s="21">
        <v>80</v>
      </c>
      <c r="K1459" s="21">
        <v>126</v>
      </c>
      <c r="L1459" s="21">
        <v>3</v>
      </c>
      <c r="M1459" s="21">
        <v>4</v>
      </c>
      <c r="N1459" s="21">
        <v>7</v>
      </c>
      <c r="O1459" s="21">
        <v>0</v>
      </c>
      <c r="P1459" s="21">
        <v>0</v>
      </c>
      <c r="Q1459" s="21">
        <v>0</v>
      </c>
      <c r="R1459" s="21">
        <v>182</v>
      </c>
      <c r="S1459" s="21">
        <v>10</v>
      </c>
      <c r="T1459" s="21">
        <v>197</v>
      </c>
      <c r="U1459" s="21">
        <v>2</v>
      </c>
      <c r="V1459" s="19">
        <v>0.3034957627118644</v>
      </c>
      <c r="W1459" s="19">
        <v>1.2196514161220042</v>
      </c>
      <c r="X1459" s="19">
        <v>171.69650423728814</v>
      </c>
      <c r="Y1459" s="19">
        <v>193.78034858387801</v>
      </c>
      <c r="Z1459" s="19">
        <v>54.279790559572845</v>
      </c>
      <c r="AA1459" s="19">
        <v>92.41936032683995</v>
      </c>
      <c r="AB1459" s="19">
        <v>146.69915088641281</v>
      </c>
      <c r="AC1459" s="19">
        <v>21.567602640404932</v>
      </c>
      <c r="AD1459" s="19">
        <v>200.73455388562934</v>
      </c>
      <c r="AE1459" s="19">
        <v>226.25909329772307</v>
      </c>
      <c r="AF1459" s="22">
        <f>Table1[[#This Row],[$ESGF]]/AE1459</f>
        <v>0.8871888902228241</v>
      </c>
      <c r="AG1459" s="22">
        <f>POWER((Table1[[#This Row],[$ESGF]]+Table1[[#This Row],[$ESGA]]+Table1[[#This Row],[XEV+/-]])/(Table1[[#This Row],[$ESGF]]+Table1[[#This Row],[$ESGA]]-Table1[[#This Row],[XEV+/-]]),1/0.65)</f>
        <v>1.0857158666463873</v>
      </c>
      <c r="AH1459" s="19">
        <v>11.409907491648317</v>
      </c>
      <c r="AI1459" s="19">
        <v>-25.524539412093763</v>
      </c>
      <c r="AJ1459" s="19">
        <v>-36.934446903742085</v>
      </c>
      <c r="AK1459" s="23">
        <v>0.17788852565241853</v>
      </c>
      <c r="AL1459" s="24">
        <v>1.0487969661456165</v>
      </c>
      <c r="AM1459" s="18">
        <v>1.209967380276054</v>
      </c>
      <c r="AN1459" s="19">
        <v>5.7647396407928271E-2</v>
      </c>
      <c r="AO1459" s="19">
        <v>3.0901044656760908</v>
      </c>
      <c r="AP1459" s="19">
        <v>5.0133807806791442</v>
      </c>
      <c r="AQ1459" s="19">
        <v>8.1034852463552358</v>
      </c>
      <c r="AR1459" s="19">
        <v>1.1913685167209849</v>
      </c>
      <c r="AS1459" s="23">
        <v>2.6758148450873952E-2</v>
      </c>
      <c r="AT1459" s="22">
        <f>EXP(Table1[[#This Row],[TmPPR]]/Table1[[#This Row],[PPCalc]])</f>
        <v>0.99304397214720908</v>
      </c>
      <c r="AU1459" s="18">
        <v>0.18200435729847494</v>
      </c>
      <c r="AV1459" s="18">
        <v>-1.2704511661469735E-3</v>
      </c>
      <c r="AW1459" s="19">
        <v>0</v>
      </c>
      <c r="AX1459" s="19">
        <v>0</v>
      </c>
      <c r="AY1459" s="19">
        <v>0</v>
      </c>
      <c r="AZ1459" s="19">
        <f>Table1[[#This Row],[$SHP]]/Table1[[#This Row],[SFrac]]</f>
        <v>0</v>
      </c>
      <c r="BA1459" s="23">
        <v>4.78902825365231E-3</v>
      </c>
      <c r="BB1459" s="24">
        <v>1.1464830523191212</v>
      </c>
      <c r="BC1459" s="18">
        <v>3.2574152542372878E-2</v>
      </c>
      <c r="BD1459" s="18">
        <v>4.4528554173096377E-3</v>
      </c>
      <c r="BE1459" s="22">
        <f>MAX(Table1[[#This Row],[$ESGA]],0)</f>
        <v>226.25909329772307</v>
      </c>
      <c r="BG1459" s="20"/>
    </row>
    <row r="1460" spans="1:59">
      <c r="A1460" s="20" t="s">
        <v>1518</v>
      </c>
      <c r="B1460" s="17" t="s">
        <v>65</v>
      </c>
      <c r="C1460" s="21">
        <v>284</v>
      </c>
      <c r="D1460" s="18">
        <v>3.6347165991902837</v>
      </c>
      <c r="E1460" s="21">
        <v>64</v>
      </c>
      <c r="F1460" s="21">
        <v>69</v>
      </c>
      <c r="G1460" s="21">
        <v>133</v>
      </c>
      <c r="H1460" s="21">
        <v>2</v>
      </c>
      <c r="I1460" s="21">
        <v>46</v>
      </c>
      <c r="J1460" s="21">
        <v>44</v>
      </c>
      <c r="K1460" s="21">
        <v>90</v>
      </c>
      <c r="L1460" s="21">
        <v>18</v>
      </c>
      <c r="M1460" s="21">
        <v>25</v>
      </c>
      <c r="N1460" s="21">
        <v>43</v>
      </c>
      <c r="O1460" s="21">
        <v>0</v>
      </c>
      <c r="P1460" s="21">
        <v>0</v>
      </c>
      <c r="Q1460" s="21">
        <v>0</v>
      </c>
      <c r="R1460" s="21">
        <v>229</v>
      </c>
      <c r="S1460" s="21">
        <v>71</v>
      </c>
      <c r="T1460" s="21">
        <v>158</v>
      </c>
      <c r="U1460" s="21">
        <v>2</v>
      </c>
      <c r="V1460" s="19">
        <v>0.32195121951219513</v>
      </c>
      <c r="W1460" s="19">
        <v>10.15263551097712</v>
      </c>
      <c r="X1460" s="19">
        <v>157.67804878048781</v>
      </c>
      <c r="Y1460" s="19">
        <v>145.84736448902291</v>
      </c>
      <c r="Z1460" s="19">
        <v>43.702752074505739</v>
      </c>
      <c r="AA1460" s="19">
        <v>41.928970289003338</v>
      </c>
      <c r="AB1460" s="19">
        <v>85.631722363509084</v>
      </c>
      <c r="AC1460" s="19">
        <v>23.559394529572266</v>
      </c>
      <c r="AD1460" s="19">
        <v>150.39996603321555</v>
      </c>
      <c r="AE1460" s="19">
        <v>137.42135389539416</v>
      </c>
      <c r="AF1460" s="22">
        <f>Table1[[#This Row],[$ESGF]]/AE1460</f>
        <v>1.0944439257067775</v>
      </c>
      <c r="AG1460" s="22">
        <f>POWER((Table1[[#This Row],[$ESGF]]+Table1[[#This Row],[$ESGA]]+Table1[[#This Row],[XEV+/-]])/(Table1[[#This Row],[$ESGF]]+Table1[[#This Row],[$ESGA]]-Table1[[#This Row],[XEV+/-]]),1/0.65)</f>
        <v>0.91194972737133118</v>
      </c>
      <c r="AH1460" s="19">
        <v>-8.6192203863842245</v>
      </c>
      <c r="AI1460" s="19">
        <v>12.978612137821374</v>
      </c>
      <c r="AJ1460" s="19">
        <v>21.5978325242056</v>
      </c>
      <c r="AK1460" s="23">
        <v>0.22856408225581368</v>
      </c>
      <c r="AL1460" s="24">
        <v>0.96797694530184597</v>
      </c>
      <c r="AM1460" s="18">
        <v>0.83076566375389937</v>
      </c>
      <c r="AN1460" s="19">
        <v>-2.7038937390636758E-2</v>
      </c>
      <c r="AO1460" s="19">
        <v>20.573856041482948</v>
      </c>
      <c r="AP1460" s="19">
        <v>28.745454219656036</v>
      </c>
      <c r="AQ1460" s="19">
        <v>49.319310261138995</v>
      </c>
      <c r="AR1460" s="19">
        <v>13.56895618000204</v>
      </c>
      <c r="AS1460" s="23">
        <v>0.45772039833669131</v>
      </c>
      <c r="AT1460" s="22">
        <f>EXP(Table1[[#This Row],[TmPPR]]/Table1[[#This Row],[PPCalc]])</f>
        <v>0.7825675948062657</v>
      </c>
      <c r="AU1460" s="18">
        <v>1.6636839296223607</v>
      </c>
      <c r="AV1460" s="18">
        <v>-0.40789366944602162</v>
      </c>
      <c r="AW1460" s="19">
        <v>0</v>
      </c>
      <c r="AX1460" s="19">
        <v>0</v>
      </c>
      <c r="AY1460" s="19">
        <v>0</v>
      </c>
      <c r="AZ1460" s="19">
        <f>Table1[[#This Row],[$SHP]]/Table1[[#This Row],[SFrac]]</f>
        <v>0</v>
      </c>
      <c r="BA1460" s="23">
        <v>1.0943042793464329E-2</v>
      </c>
      <c r="BB1460" s="24">
        <v>0.96452861464691431</v>
      </c>
      <c r="BC1460" s="18">
        <v>3.9774859287054411E-2</v>
      </c>
      <c r="BD1460" s="18">
        <v>-1.4365000365432954E-3</v>
      </c>
      <c r="BE1460" s="22">
        <f>MAX(Table1[[#This Row],[$ESGA]],0)</f>
        <v>137.42135389539416</v>
      </c>
      <c r="BG1460" s="20"/>
    </row>
    <row r="1461" spans="1:59">
      <c r="A1461" s="20" t="s">
        <v>1519</v>
      </c>
      <c r="B1461" s="17" t="s">
        <v>1</v>
      </c>
      <c r="C1461" s="21">
        <v>218</v>
      </c>
      <c r="D1461" s="18">
        <v>3.0472560975609753</v>
      </c>
      <c r="E1461" s="21">
        <v>67</v>
      </c>
      <c r="F1461" s="21">
        <v>66</v>
      </c>
      <c r="G1461" s="21">
        <v>133</v>
      </c>
      <c r="H1461" s="21">
        <v>76</v>
      </c>
      <c r="I1461" s="21">
        <v>48</v>
      </c>
      <c r="J1461" s="21">
        <v>61</v>
      </c>
      <c r="K1461" s="21">
        <v>109</v>
      </c>
      <c r="L1461" s="21">
        <v>11</v>
      </c>
      <c r="M1461" s="21">
        <v>2</v>
      </c>
      <c r="N1461" s="21">
        <v>13</v>
      </c>
      <c r="O1461" s="21">
        <v>8</v>
      </c>
      <c r="P1461" s="21">
        <v>3</v>
      </c>
      <c r="Q1461" s="21">
        <v>11</v>
      </c>
      <c r="R1461" s="21">
        <v>189</v>
      </c>
      <c r="S1461" s="21">
        <v>27</v>
      </c>
      <c r="T1461" s="21">
        <v>112</v>
      </c>
      <c r="U1461" s="21">
        <v>26</v>
      </c>
      <c r="V1461" s="19">
        <v>11.162162162162161</v>
      </c>
      <c r="W1461" s="19">
        <v>1.7906976744186047</v>
      </c>
      <c r="X1461" s="19">
        <v>150.83783783783784</v>
      </c>
      <c r="Y1461" s="19">
        <v>84.209302325581405</v>
      </c>
      <c r="Z1461" s="19">
        <v>61.217926563991661</v>
      </c>
      <c r="AA1461" s="19">
        <v>79.825782613140902</v>
      </c>
      <c r="AB1461" s="19">
        <v>141.0437091771326</v>
      </c>
      <c r="AC1461" s="19">
        <v>46.285479349774384</v>
      </c>
      <c r="AD1461" s="19">
        <v>191.85650120489268</v>
      </c>
      <c r="AE1461" s="19">
        <v>102.93739958690908</v>
      </c>
      <c r="AF1461" s="22">
        <f>Table1[[#This Row],[$ESGF]]/AE1461</f>
        <v>1.8638172517939899</v>
      </c>
      <c r="AG1461" s="22">
        <f>POWER((Table1[[#This Row],[$ESGF]]+Table1[[#This Row],[$ESGA]]+Table1[[#This Row],[XEV+/-]])/(Table1[[#This Row],[$ESGF]]+Table1[[#This Row],[$ESGA]]-Table1[[#This Row],[XEV+/-]]),1/0.65)</f>
        <v>1.1538310810554271</v>
      </c>
      <c r="AH1461" s="19">
        <v>13.699082922960965</v>
      </c>
      <c r="AI1461" s="19">
        <v>88.919101617983614</v>
      </c>
      <c r="AJ1461" s="19">
        <v>75.220018695022631</v>
      </c>
      <c r="AK1461" s="23">
        <v>0.26235820562737078</v>
      </c>
      <c r="AL1461" s="24">
        <v>1.3083574373600309</v>
      </c>
      <c r="AM1461" s="18">
        <v>0.7994726418431618</v>
      </c>
      <c r="AN1461" s="19">
        <v>0.21487624932240865</v>
      </c>
      <c r="AO1461" s="19">
        <v>20.229561181489427</v>
      </c>
      <c r="AP1461" s="19">
        <v>2.6378921787825576</v>
      </c>
      <c r="AQ1461" s="19">
        <v>22.867453360271984</v>
      </c>
      <c r="AR1461" s="19">
        <v>7.5042768405895064</v>
      </c>
      <c r="AS1461" s="23">
        <v>0.30145305210744916</v>
      </c>
      <c r="AT1461" s="22">
        <f>EXP(Table1[[#This Row],[TmPPR]]/Table1[[#This Row],[PPCalc]])</f>
        <v>0.91604241124532837</v>
      </c>
      <c r="AU1461" s="18">
        <v>0.91860465116279078</v>
      </c>
      <c r="AV1461" s="18">
        <v>-8.0554843913957147E-2</v>
      </c>
      <c r="AW1461" s="19">
        <v>15.987996743875758</v>
      </c>
      <c r="AX1461" s="19">
        <v>15.987996743875758</v>
      </c>
      <c r="AY1461" s="19">
        <v>31.975993487751516</v>
      </c>
      <c r="AZ1461" s="19">
        <f>Table1[[#This Row],[$SHP]]/Table1[[#This Row],[SFrac]]</f>
        <v>10.493372550257627</v>
      </c>
      <c r="BA1461" s="23">
        <v>0.21767513244697742</v>
      </c>
      <c r="BB1461" s="24">
        <v>0.79521822709740686</v>
      </c>
      <c r="BC1461" s="18">
        <v>0.66331187463644481</v>
      </c>
      <c r="BD1461" s="18">
        <v>-0.15199042230856621</v>
      </c>
      <c r="BE1461" s="22">
        <f>MAX(Table1[[#This Row],[$ESGA]],0)</f>
        <v>102.93739958690908</v>
      </c>
      <c r="BG1461" s="20"/>
    </row>
    <row r="1462" spans="1:59">
      <c r="A1462" s="20" t="s">
        <v>1520</v>
      </c>
      <c r="B1462" s="17" t="s">
        <v>68</v>
      </c>
      <c r="C1462" s="21">
        <v>435</v>
      </c>
      <c r="D1462" s="18">
        <v>5.6280966188860928</v>
      </c>
      <c r="E1462" s="21">
        <v>15</v>
      </c>
      <c r="F1462" s="21">
        <v>117</v>
      </c>
      <c r="G1462" s="21">
        <v>132</v>
      </c>
      <c r="H1462" s="21">
        <v>-120</v>
      </c>
      <c r="I1462" s="21">
        <v>13</v>
      </c>
      <c r="J1462" s="21">
        <v>79</v>
      </c>
      <c r="K1462" s="21">
        <v>92</v>
      </c>
      <c r="L1462" s="21">
        <v>2</v>
      </c>
      <c r="M1462" s="21">
        <v>35</v>
      </c>
      <c r="N1462" s="21">
        <v>37</v>
      </c>
      <c r="O1462" s="21">
        <v>0</v>
      </c>
      <c r="P1462" s="21">
        <v>3</v>
      </c>
      <c r="Q1462" s="21">
        <v>3</v>
      </c>
      <c r="R1462" s="21">
        <v>481</v>
      </c>
      <c r="S1462" s="21">
        <v>98</v>
      </c>
      <c r="T1462" s="21">
        <v>633</v>
      </c>
      <c r="U1462" s="21">
        <v>130</v>
      </c>
      <c r="V1462" s="19">
        <v>13.951333210151297</v>
      </c>
      <c r="W1462" s="19">
        <v>16.567221835890365</v>
      </c>
      <c r="X1462" s="19">
        <v>369.04866678984871</v>
      </c>
      <c r="Y1462" s="19">
        <v>486.43277816410966</v>
      </c>
      <c r="Z1462" s="19">
        <v>12.963813680517518</v>
      </c>
      <c r="AA1462" s="19">
        <v>77.958669310039767</v>
      </c>
      <c r="AB1462" s="19">
        <v>90.922482990557285</v>
      </c>
      <c r="AC1462" s="19">
        <v>16.155103429719116</v>
      </c>
      <c r="AD1462" s="19">
        <v>366.97768794782337</v>
      </c>
      <c r="AE1462" s="19">
        <v>479.35627497388998</v>
      </c>
      <c r="AF1462" s="22">
        <f>Table1[[#This Row],[$ESGF]]/AE1462</f>
        <v>0.76556354241490265</v>
      </c>
      <c r="AG1462" s="22">
        <f>POWER((Table1[[#This Row],[$ESGF]]+Table1[[#This Row],[$ESGA]]+Table1[[#This Row],[XEV+/-]])/(Table1[[#This Row],[$ESGF]]+Table1[[#This Row],[$ESGA]]-Table1[[#This Row],[XEV+/-]]),1/0.65)</f>
        <v>0.68979724336182691</v>
      </c>
      <c r="AH1462" s="19">
        <v>-101.65198345458273</v>
      </c>
      <c r="AI1462" s="19">
        <v>-112.37858702606658</v>
      </c>
      <c r="AJ1462" s="19">
        <v>-10.726603571483857</v>
      </c>
      <c r="AK1462" s="23">
        <v>0.41711368656556985</v>
      </c>
      <c r="AL1462" s="24">
        <v>0.72136750642743741</v>
      </c>
      <c r="AM1462" s="18">
        <v>2.3475561290507971</v>
      </c>
      <c r="AN1462" s="19">
        <v>-0.76672721741165661</v>
      </c>
      <c r="AO1462" s="19">
        <v>2.9540864186054376</v>
      </c>
      <c r="AP1462" s="19">
        <v>41.031654871065811</v>
      </c>
      <c r="AQ1462" s="19">
        <v>43.985741289671246</v>
      </c>
      <c r="AR1462" s="19">
        <v>7.8153848926596536</v>
      </c>
      <c r="AS1462" s="23">
        <v>0.37371848604069907</v>
      </c>
      <c r="AT1462" s="22">
        <f>EXP(Table1[[#This Row],[TmPPR]]/Table1[[#This Row],[PPCalc]])</f>
        <v>0.86417115246846232</v>
      </c>
      <c r="AU1462" s="18">
        <v>2.1033237477008879</v>
      </c>
      <c r="AV1462" s="18">
        <v>-0.30705253242411473</v>
      </c>
      <c r="AW1462" s="19">
        <v>0</v>
      </c>
      <c r="AX1462" s="19">
        <v>0</v>
      </c>
      <c r="AY1462" s="19">
        <v>0</v>
      </c>
      <c r="AZ1462" s="19">
        <f>Table1[[#This Row],[$SHP]]/Table1[[#This Row],[SFrac]]</f>
        <v>0</v>
      </c>
      <c r="BA1462" s="23">
        <v>0.41945041644284164</v>
      </c>
      <c r="BB1462" s="24">
        <v>1.1292580655227618</v>
      </c>
      <c r="BC1462" s="18">
        <v>2.3607074705723208</v>
      </c>
      <c r="BD1462" s="18">
        <v>0.28696957815565272</v>
      </c>
      <c r="BE1462" s="22">
        <f>MAX(Table1[[#This Row],[$ESGA]],0)</f>
        <v>479.35627497388998</v>
      </c>
      <c r="BG1462" s="20"/>
    </row>
    <row r="1463" spans="1:59">
      <c r="A1463" s="20" t="s">
        <v>1521</v>
      </c>
      <c r="B1463" s="17" t="s">
        <v>59</v>
      </c>
      <c r="C1463" s="21">
        <v>388</v>
      </c>
      <c r="D1463" s="18">
        <v>4.7317073170731714</v>
      </c>
      <c r="E1463" s="21">
        <v>71</v>
      </c>
      <c r="F1463" s="21">
        <v>61</v>
      </c>
      <c r="G1463" s="21">
        <v>132</v>
      </c>
      <c r="H1463" s="21">
        <v>-24</v>
      </c>
      <c r="I1463" s="21">
        <v>55</v>
      </c>
      <c r="J1463" s="21">
        <v>57</v>
      </c>
      <c r="K1463" s="21">
        <v>112</v>
      </c>
      <c r="L1463" s="21">
        <v>8</v>
      </c>
      <c r="M1463" s="21">
        <v>3</v>
      </c>
      <c r="N1463" s="21">
        <v>11</v>
      </c>
      <c r="O1463" s="21">
        <v>8</v>
      </c>
      <c r="P1463" s="21">
        <v>1</v>
      </c>
      <c r="Q1463" s="21">
        <v>9</v>
      </c>
      <c r="R1463" s="21">
        <v>177</v>
      </c>
      <c r="S1463" s="21">
        <v>19</v>
      </c>
      <c r="T1463" s="21">
        <v>237</v>
      </c>
      <c r="U1463" s="21">
        <v>51</v>
      </c>
      <c r="V1463" s="19">
        <v>9.9074720797409874</v>
      </c>
      <c r="W1463" s="19">
        <v>3.2409724121167929</v>
      </c>
      <c r="X1463" s="19">
        <v>148.09252792025902</v>
      </c>
      <c r="Y1463" s="19">
        <v>182.7590275878832</v>
      </c>
      <c r="Z1463" s="19">
        <v>61.436113112241351</v>
      </c>
      <c r="AA1463" s="19">
        <v>63.976587910302136</v>
      </c>
      <c r="AB1463" s="19">
        <v>125.4127010225435</v>
      </c>
      <c r="AC1463" s="19">
        <v>26.504746092393212</v>
      </c>
      <c r="AD1463" s="19">
        <v>165.21377105380884</v>
      </c>
      <c r="AE1463" s="19">
        <v>205.27875475430181</v>
      </c>
      <c r="AF1463" s="22">
        <f>Table1[[#This Row],[$ESGF]]/AE1463</f>
        <v>0.80482644807327108</v>
      </c>
      <c r="AG1463" s="22">
        <f>POWER((Table1[[#This Row],[$ESGF]]+Table1[[#This Row],[$ESGA]]+Table1[[#This Row],[XEV+/-]])/(Table1[[#This Row],[$ESGF]]+Table1[[#This Row],[$ESGA]]-Table1[[#This Row],[XEV+/-]]),1/0.65)</f>
        <v>0.8607905596237605</v>
      </c>
      <c r="AH1463" s="19">
        <v>-18.035690963334705</v>
      </c>
      <c r="AI1463" s="19">
        <v>-40.064983700492988</v>
      </c>
      <c r="AJ1463" s="19">
        <v>-22.029292737158283</v>
      </c>
      <c r="AK1463" s="23">
        <v>0.21980692160644144</v>
      </c>
      <c r="AL1463" s="24">
        <v>0.85927854188803021</v>
      </c>
      <c r="AM1463" s="18">
        <v>1.0400620193085279</v>
      </c>
      <c r="AN1463" s="19">
        <v>-0.15773803843868089</v>
      </c>
      <c r="AO1463" s="19">
        <v>9.0650529576843191</v>
      </c>
      <c r="AP1463" s="19">
        <v>3.0060196614351096</v>
      </c>
      <c r="AQ1463" s="19">
        <v>12.07107261911943</v>
      </c>
      <c r="AR1463" s="19">
        <v>2.5511029762056525</v>
      </c>
      <c r="AS1463" s="23">
        <v>7.0972469280931511E-2</v>
      </c>
      <c r="AT1463" s="22">
        <f>EXP(Table1[[#This Row],[TmPPR]]/Table1[[#This Row],[PPCalc]])</f>
        <v>0.99292533995518306</v>
      </c>
      <c r="AU1463" s="18">
        <v>0.33582095220733449</v>
      </c>
      <c r="AV1463" s="18">
        <v>-2.3842629776667E-3</v>
      </c>
      <c r="AW1463" s="19">
        <v>11.178470605192992</v>
      </c>
      <c r="AX1463" s="19">
        <v>11.178470605192992</v>
      </c>
      <c r="AY1463" s="19">
        <v>22.356941210385983</v>
      </c>
      <c r="AZ1463" s="19">
        <f>Table1[[#This Row],[$SHP]]/Table1[[#This Row],[SFrac]]</f>
        <v>4.7249205650815735</v>
      </c>
      <c r="BA1463" s="23">
        <v>0.1672245674093808</v>
      </c>
      <c r="BB1463" s="24">
        <v>1.1316573912802352</v>
      </c>
      <c r="BC1463" s="18">
        <v>0.79125770920536287</v>
      </c>
      <c r="BD1463" s="18">
        <v>9.7865345706938028E-2</v>
      </c>
      <c r="BE1463" s="22">
        <f>MAX(Table1[[#This Row],[$ESGA]],0)</f>
        <v>205.27875475430181</v>
      </c>
      <c r="BG1463" s="20"/>
    </row>
    <row r="1464" spans="1:59">
      <c r="A1464" s="20" t="s">
        <v>1522</v>
      </c>
      <c r="B1464" s="17" t="s">
        <v>59</v>
      </c>
      <c r="C1464" s="21">
        <v>362</v>
      </c>
      <c r="D1464" s="18">
        <v>4.4811265969802552</v>
      </c>
      <c r="E1464" s="21">
        <v>58</v>
      </c>
      <c r="F1464" s="21">
        <v>74</v>
      </c>
      <c r="G1464" s="21">
        <v>132</v>
      </c>
      <c r="H1464" s="21">
        <v>23</v>
      </c>
      <c r="I1464" s="21">
        <v>47</v>
      </c>
      <c r="J1464" s="21">
        <v>55</v>
      </c>
      <c r="K1464" s="21">
        <v>102</v>
      </c>
      <c r="L1464" s="21">
        <v>11</v>
      </c>
      <c r="M1464" s="21">
        <v>18</v>
      </c>
      <c r="N1464" s="21">
        <v>29</v>
      </c>
      <c r="O1464" s="21">
        <v>0</v>
      </c>
      <c r="P1464" s="21">
        <v>1</v>
      </c>
      <c r="Q1464" s="21">
        <v>1</v>
      </c>
      <c r="R1464" s="21">
        <v>196</v>
      </c>
      <c r="S1464" s="21">
        <v>46</v>
      </c>
      <c r="T1464" s="21">
        <v>150</v>
      </c>
      <c r="U1464" s="21">
        <v>22</v>
      </c>
      <c r="V1464" s="19">
        <v>4.4180740154697098</v>
      </c>
      <c r="W1464" s="19">
        <v>7.1251523182771397</v>
      </c>
      <c r="X1464" s="19">
        <v>145.5819259845303</v>
      </c>
      <c r="Y1464" s="19">
        <v>120.87484768172285</v>
      </c>
      <c r="Z1464" s="19">
        <v>53.281822818507408</v>
      </c>
      <c r="AA1464" s="19">
        <v>63.578534662617372</v>
      </c>
      <c r="AB1464" s="19">
        <v>116.86035748112479</v>
      </c>
      <c r="AC1464" s="19">
        <v>26.078343236246603</v>
      </c>
      <c r="AD1464" s="19">
        <v>165.8259983149151</v>
      </c>
      <c r="AE1464" s="19">
        <v>137.05088755764658</v>
      </c>
      <c r="AF1464" s="22">
        <f>Table1[[#This Row],[$ESGF]]/AE1464</f>
        <v>1.2099593170833358</v>
      </c>
      <c r="AG1464" s="22">
        <f>POWER((Table1[[#This Row],[$ESGF]]+Table1[[#This Row],[$ESGA]]+Table1[[#This Row],[XEV+/-]])/(Table1[[#This Row],[$ESGF]]+Table1[[#This Row],[$ESGA]]-Table1[[#This Row],[XEV+/-]]),1/0.65)</f>
        <v>1.1018958006014101</v>
      </c>
      <c r="AH1464" s="19">
        <v>9.5481936876886682</v>
      </c>
      <c r="AI1464" s="19">
        <v>28.77511075726855</v>
      </c>
      <c r="AJ1464" s="19">
        <v>19.226917069579862</v>
      </c>
      <c r="AK1464" s="23">
        <v>0.18583614639197751</v>
      </c>
      <c r="AL1464" s="24">
        <v>1.1155685795802726</v>
      </c>
      <c r="AM1464" s="18">
        <v>0.83275529827740669</v>
      </c>
      <c r="AN1464" s="19">
        <v>9.107362680319922E-2</v>
      </c>
      <c r="AO1464" s="19">
        <v>10.733880171436953</v>
      </c>
      <c r="AP1464" s="19">
        <v>17.595087583384437</v>
      </c>
      <c r="AQ1464" s="19">
        <v>28.328967754821385</v>
      </c>
      <c r="AR1464" s="19">
        <v>6.3218405331176601</v>
      </c>
      <c r="AS1464" s="23">
        <v>0.15134694199953347</v>
      </c>
      <c r="AT1464" s="22">
        <f>EXP(Table1[[#This Row],[TmPPR]]/Table1[[#This Row],[PPCalc]])</f>
        <v>1.114157066406595</v>
      </c>
      <c r="AU1464" s="18">
        <v>0.6782048071657375</v>
      </c>
      <c r="AV1464" s="18">
        <v>7.3312667851150259E-2</v>
      </c>
      <c r="AW1464" s="19">
        <v>0</v>
      </c>
      <c r="AX1464" s="19">
        <v>0</v>
      </c>
      <c r="AY1464" s="19">
        <v>0</v>
      </c>
      <c r="AZ1464" s="19">
        <f>Table1[[#This Row],[$SHP]]/Table1[[#This Row],[SFrac]]</f>
        <v>0</v>
      </c>
      <c r="BA1464" s="23">
        <v>8.3002625012656664E-2</v>
      </c>
      <c r="BB1464" s="24">
        <v>0.89812175039406617</v>
      </c>
      <c r="BC1464" s="18">
        <v>0.37194527056339438</v>
      </c>
      <c r="BD1464" s="18">
        <v>-3.996538555809194E-2</v>
      </c>
      <c r="BE1464" s="22">
        <f>MAX(Table1[[#This Row],[$ESGA]],0)</f>
        <v>137.05088755764658</v>
      </c>
      <c r="BG1464" s="20"/>
    </row>
    <row r="1465" spans="1:59">
      <c r="A1465" s="20" t="s">
        <v>1523</v>
      </c>
      <c r="B1465" s="17" t="s">
        <v>59</v>
      </c>
      <c r="C1465" s="21">
        <v>355</v>
      </c>
      <c r="D1465" s="18">
        <v>4.3292682926829267</v>
      </c>
      <c r="E1465" s="21">
        <v>57</v>
      </c>
      <c r="F1465" s="21">
        <v>75</v>
      </c>
      <c r="G1465" s="21">
        <v>132</v>
      </c>
      <c r="H1465" s="21">
        <v>-10</v>
      </c>
      <c r="I1465" s="21">
        <v>45</v>
      </c>
      <c r="J1465" s="21">
        <v>64</v>
      </c>
      <c r="K1465" s="21">
        <v>109</v>
      </c>
      <c r="L1465" s="21">
        <v>11</v>
      </c>
      <c r="M1465" s="21">
        <v>10</v>
      </c>
      <c r="N1465" s="21">
        <v>21</v>
      </c>
      <c r="O1465" s="21">
        <v>1</v>
      </c>
      <c r="P1465" s="21">
        <v>1</v>
      </c>
      <c r="Q1465" s="21">
        <v>2</v>
      </c>
      <c r="R1465" s="21">
        <v>208</v>
      </c>
      <c r="S1465" s="21">
        <v>56</v>
      </c>
      <c r="T1465" s="21">
        <v>227</v>
      </c>
      <c r="U1465" s="21">
        <v>62</v>
      </c>
      <c r="V1465" s="19">
        <v>4.5087295002549244</v>
      </c>
      <c r="W1465" s="19">
        <v>6.0122512492329276</v>
      </c>
      <c r="X1465" s="19">
        <v>147.4912704997451</v>
      </c>
      <c r="Y1465" s="19">
        <v>158.98774875076708</v>
      </c>
      <c r="Z1465" s="19">
        <v>51.088171410245749</v>
      </c>
      <c r="AA1465" s="19">
        <v>72.610040468395383</v>
      </c>
      <c r="AB1465" s="19">
        <v>123.69821187864116</v>
      </c>
      <c r="AC1465" s="19">
        <v>28.572544715629789</v>
      </c>
      <c r="AD1465" s="19">
        <v>167.36351289642926</v>
      </c>
      <c r="AE1465" s="19">
        <v>180.19533343209534</v>
      </c>
      <c r="AF1465" s="22">
        <f>Table1[[#This Row],[$ESGF]]/AE1465</f>
        <v>0.92878938487881757</v>
      </c>
      <c r="AG1465" s="22">
        <f>POWER((Table1[[#This Row],[$ESGF]]+Table1[[#This Row],[$ESGA]]+Table1[[#This Row],[XEV+/-]])/(Table1[[#This Row],[$ESGF]]+Table1[[#This Row],[$ESGA]]-Table1[[#This Row],[XEV+/-]]),1/0.65)</f>
        <v>1.0158562081483229</v>
      </c>
      <c r="AH1465" s="19">
        <v>1.7769968745383542</v>
      </c>
      <c r="AI1465" s="19">
        <v>-12.83182053566606</v>
      </c>
      <c r="AJ1465" s="19">
        <v>-14.608817410204413</v>
      </c>
      <c r="AK1465" s="23">
        <v>0.21930947944724313</v>
      </c>
      <c r="AL1465" s="24">
        <v>0.99820568708741875</v>
      </c>
      <c r="AM1465" s="18">
        <v>0.94944957565574772</v>
      </c>
      <c r="AN1465" s="19">
        <v>-1.7051398685799975E-3</v>
      </c>
      <c r="AO1465" s="19">
        <v>11.86696204955113</v>
      </c>
      <c r="AP1465" s="19">
        <v>10.380947293836954</v>
      </c>
      <c r="AQ1465" s="19">
        <v>22.247909343388084</v>
      </c>
      <c r="AR1465" s="19">
        <v>5.1389537074868255</v>
      </c>
      <c r="AS1465" s="23">
        <v>0.24079375525529792</v>
      </c>
      <c r="AT1465" s="22">
        <f>EXP(Table1[[#This Row],[TmPPR]]/Table1[[#This Row],[PPCalc]])</f>
        <v>0.94315114453154214</v>
      </c>
      <c r="AU1465" s="18">
        <v>1.0424607697028141</v>
      </c>
      <c r="AV1465" s="18">
        <v>-6.1013903540073189E-2</v>
      </c>
      <c r="AW1465" s="19">
        <v>0.88062550473533519</v>
      </c>
      <c r="AX1465" s="19">
        <v>0.88062550473533519</v>
      </c>
      <c r="AY1465" s="19">
        <v>1.7612510094706704</v>
      </c>
      <c r="AZ1465" s="19">
        <f>Table1[[#This Row],[$SHP]]/Table1[[#This Row],[SFrac]]</f>
        <v>0.40682417683547878</v>
      </c>
      <c r="BA1465" s="23">
        <v>0.19239722109142018</v>
      </c>
      <c r="BB1465" s="24">
        <v>1.0728266853924078</v>
      </c>
      <c r="BC1465" s="18">
        <v>0.83293918887139229</v>
      </c>
      <c r="BD1465" s="18">
        <v>5.8553065524467096E-2</v>
      </c>
      <c r="BE1465" s="22">
        <f>MAX(Table1[[#This Row],[$ESGA]],0)</f>
        <v>180.19533343209534</v>
      </c>
      <c r="BG1465" s="20"/>
    </row>
    <row r="1466" spans="1:59">
      <c r="A1466" s="20" t="s">
        <v>1524</v>
      </c>
      <c r="B1466" s="17" t="s">
        <v>68</v>
      </c>
      <c r="C1466" s="21">
        <v>326</v>
      </c>
      <c r="D1466" s="18">
        <v>3.975609756097561</v>
      </c>
      <c r="E1466" s="21">
        <v>31</v>
      </c>
      <c r="F1466" s="21">
        <v>101</v>
      </c>
      <c r="G1466" s="21">
        <v>132</v>
      </c>
      <c r="H1466" s="21">
        <v>46</v>
      </c>
      <c r="I1466" s="21">
        <v>16</v>
      </c>
      <c r="J1466" s="21">
        <v>50</v>
      </c>
      <c r="K1466" s="21">
        <v>66</v>
      </c>
      <c r="L1466" s="21">
        <v>15</v>
      </c>
      <c r="M1466" s="21">
        <v>50</v>
      </c>
      <c r="N1466" s="21">
        <v>65</v>
      </c>
      <c r="O1466" s="21">
        <v>0</v>
      </c>
      <c r="P1466" s="21">
        <v>1</v>
      </c>
      <c r="Q1466" s="21">
        <v>1</v>
      </c>
      <c r="R1466" s="21">
        <v>342</v>
      </c>
      <c r="S1466" s="21">
        <v>119</v>
      </c>
      <c r="T1466" s="21">
        <v>221</v>
      </c>
      <c r="U1466" s="21">
        <v>43</v>
      </c>
      <c r="V1466" s="19">
        <v>6.6374925087024899</v>
      </c>
      <c r="W1466" s="19">
        <v>15.756878085682434</v>
      </c>
      <c r="X1466" s="19">
        <v>216.36250749129752</v>
      </c>
      <c r="Y1466" s="19">
        <v>162.24312191431756</v>
      </c>
      <c r="Z1466" s="19">
        <v>18.667360070342493</v>
      </c>
      <c r="AA1466" s="19">
        <v>58.800902497991324</v>
      </c>
      <c r="AB1466" s="19">
        <v>77.468262568333813</v>
      </c>
      <c r="AC1466" s="19">
        <v>19.485881995715868</v>
      </c>
      <c r="AD1466" s="19">
        <v>254.49427388842275</v>
      </c>
      <c r="AE1466" s="19">
        <v>190.7455600172249</v>
      </c>
      <c r="AF1466" s="22">
        <f>Table1[[#This Row],[$ESGF]]/AE1466</f>
        <v>1.3342081140207989</v>
      </c>
      <c r="AG1466" s="22">
        <f>POWER((Table1[[#This Row],[$ESGF]]+Table1[[#This Row],[$ESGA]]+Table1[[#This Row],[XEV+/-]])/(Table1[[#This Row],[$ESGF]]+Table1[[#This Row],[$ESGA]]-Table1[[#This Row],[XEV+/-]]),1/0.65)</f>
        <v>0.96363455308467993</v>
      </c>
      <c r="AH1466" s="19">
        <v>-5.3599940620857707</v>
      </c>
      <c r="AI1466" s="19">
        <v>63.748713871197864</v>
      </c>
      <c r="AJ1466" s="19">
        <v>69.108707933283625</v>
      </c>
      <c r="AK1466" s="23">
        <v>0.30035541149430189</v>
      </c>
      <c r="AL1466" s="24">
        <v>1.0681933773238286</v>
      </c>
      <c r="AM1466" s="18">
        <v>1.194095904233444</v>
      </c>
      <c r="AN1466" s="19">
        <v>7.8773060821018731E-2</v>
      </c>
      <c r="AO1466" s="19">
        <v>13.346687058232069</v>
      </c>
      <c r="AP1466" s="19">
        <v>41.25326408455669</v>
      </c>
      <c r="AQ1466" s="19">
        <v>54.599951142788761</v>
      </c>
      <c r="AR1466" s="19">
        <v>13.73373004205116</v>
      </c>
      <c r="AS1466" s="23">
        <v>0.41500267490948345</v>
      </c>
      <c r="AT1466" s="22">
        <f>EXP(Table1[[#This Row],[TmPPR]]/Table1[[#This Row],[PPCalc]])</f>
        <v>1.0074042498296167</v>
      </c>
      <c r="AU1466" s="18">
        <v>1.6498886831767268</v>
      </c>
      <c r="AV1466" s="18">
        <v>1.2171184157273491E-2</v>
      </c>
      <c r="AW1466" s="19">
        <v>0</v>
      </c>
      <c r="AX1466" s="19">
        <v>0</v>
      </c>
      <c r="AY1466" s="19">
        <v>0</v>
      </c>
      <c r="AZ1466" s="19">
        <f>Table1[[#This Row],[$SHP]]/Table1[[#This Row],[SFrac]]</f>
        <v>0</v>
      </c>
      <c r="BA1466" s="23">
        <v>0.17434221358407218</v>
      </c>
      <c r="BB1466" s="24">
        <v>0.99969990323801938</v>
      </c>
      <c r="BC1466" s="18">
        <v>0.69311660522448204</v>
      </c>
      <c r="BD1466" s="18">
        <v>-2.0803326551905145E-4</v>
      </c>
      <c r="BE1466" s="22">
        <f>MAX(Table1[[#This Row],[$ESGA]],0)</f>
        <v>190.7455600172249</v>
      </c>
      <c r="BG1466" s="20"/>
    </row>
    <row r="1467" spans="1:59">
      <c r="A1467" s="20" t="s">
        <v>1525</v>
      </c>
      <c r="B1467" s="17" t="s">
        <v>68</v>
      </c>
      <c r="C1467" s="21">
        <v>274</v>
      </c>
      <c r="D1467" s="18">
        <v>3.4249999999999998</v>
      </c>
      <c r="E1467" s="21">
        <v>24</v>
      </c>
      <c r="F1467" s="21">
        <v>108</v>
      </c>
      <c r="G1467" s="21">
        <v>132</v>
      </c>
      <c r="H1467" s="21">
        <v>-11</v>
      </c>
      <c r="I1467" s="21">
        <v>14</v>
      </c>
      <c r="J1467" s="21">
        <v>70</v>
      </c>
      <c r="K1467" s="21">
        <v>84</v>
      </c>
      <c r="L1467" s="21">
        <v>10</v>
      </c>
      <c r="M1467" s="21">
        <v>37</v>
      </c>
      <c r="N1467" s="21">
        <v>47</v>
      </c>
      <c r="O1467" s="21">
        <v>0</v>
      </c>
      <c r="P1467" s="21">
        <v>1</v>
      </c>
      <c r="Q1467" s="21">
        <v>1</v>
      </c>
      <c r="R1467" s="21">
        <v>370</v>
      </c>
      <c r="S1467" s="21">
        <v>99</v>
      </c>
      <c r="T1467" s="21">
        <v>329</v>
      </c>
      <c r="U1467" s="21">
        <v>47</v>
      </c>
      <c r="V1467" s="19">
        <v>4.777737863615374</v>
      </c>
      <c r="W1467" s="19">
        <v>13.102910855127048</v>
      </c>
      <c r="X1467" s="19">
        <v>266.22226213638464</v>
      </c>
      <c r="Y1467" s="19">
        <v>268.89708914487295</v>
      </c>
      <c r="Z1467" s="19">
        <v>11.216161821978659</v>
      </c>
      <c r="AA1467" s="19">
        <v>55.901462553486837</v>
      </c>
      <c r="AB1467" s="19">
        <v>67.11762437546551</v>
      </c>
      <c r="AC1467" s="19">
        <v>19.596386678968035</v>
      </c>
      <c r="AD1467" s="19">
        <v>212.20399715886185</v>
      </c>
      <c r="AE1467" s="19">
        <v>214.16940281645151</v>
      </c>
      <c r="AF1467" s="22">
        <f>Table1[[#This Row],[$ESGF]]/AE1467</f>
        <v>0.99082312584457244</v>
      </c>
      <c r="AG1467" s="22">
        <f>POWER((Table1[[#This Row],[$ESGF]]+Table1[[#This Row],[$ESGA]]+Table1[[#This Row],[XEV+/-]])/(Table1[[#This Row],[$ESGF]]+Table1[[#This Row],[$ESGA]]-Table1[[#This Row],[XEV+/-]]),1/0.65)</f>
        <v>0.77849215306180297</v>
      </c>
      <c r="AH1467" s="19">
        <v>-34.621370808456597</v>
      </c>
      <c r="AI1467" s="19">
        <v>-1.9654056575896668</v>
      </c>
      <c r="AJ1467" s="19">
        <v>32.655965150866933</v>
      </c>
      <c r="AK1467" s="23">
        <v>0.32538338135944794</v>
      </c>
      <c r="AL1467" s="24">
        <v>0.8329015702042275</v>
      </c>
      <c r="AM1467" s="18">
        <v>1.1144380811561092</v>
      </c>
      <c r="AN1467" s="19">
        <v>-0.20376364346834644</v>
      </c>
      <c r="AO1467" s="19">
        <v>8.6304208276297736</v>
      </c>
      <c r="AP1467" s="19">
        <v>31.644977497419443</v>
      </c>
      <c r="AQ1467" s="19">
        <v>40.275398325049217</v>
      </c>
      <c r="AR1467" s="19">
        <v>11.759240386875684</v>
      </c>
      <c r="AS1467" s="23">
        <v>0.4142407252960949</v>
      </c>
      <c r="AT1467" s="22">
        <f>EXP(Table1[[#This Row],[TmPPR]]/Table1[[#This Row],[PPCalc]])</f>
        <v>0.97680851833015747</v>
      </c>
      <c r="AU1467" s="18">
        <v>1.418774484139125</v>
      </c>
      <c r="AV1467" s="18">
        <v>-3.3291026232649207E-2</v>
      </c>
      <c r="AW1467" s="19">
        <v>0</v>
      </c>
      <c r="AX1467" s="19">
        <v>0</v>
      </c>
      <c r="AY1467" s="19">
        <v>0</v>
      </c>
      <c r="AZ1467" s="19">
        <f>Table1[[#This Row],[$SHP]]/Table1[[#This Row],[SFrac]]</f>
        <v>0</v>
      </c>
      <c r="BA1467" s="23">
        <v>0.18302468943957931</v>
      </c>
      <c r="BB1467" s="24">
        <v>1.0726422384260839</v>
      </c>
      <c r="BC1467" s="18">
        <v>0.62685956133055909</v>
      </c>
      <c r="BD1467" s="18">
        <v>4.395851812992782E-2</v>
      </c>
      <c r="BE1467" s="22">
        <f>MAX(Table1[[#This Row],[$ESGA]],0)</f>
        <v>214.16940281645151</v>
      </c>
      <c r="BG1467" s="20"/>
    </row>
    <row r="1468" spans="1:59">
      <c r="A1468" s="20" t="s">
        <v>1526</v>
      </c>
      <c r="B1468" s="17" t="s">
        <v>68</v>
      </c>
      <c r="C1468" s="21">
        <v>659</v>
      </c>
      <c r="D1468" s="18">
        <v>8.4065766550522643</v>
      </c>
      <c r="E1468" s="21">
        <v>34</v>
      </c>
      <c r="F1468" s="21">
        <v>97</v>
      </c>
      <c r="G1468" s="21">
        <v>131</v>
      </c>
      <c r="H1468" s="21">
        <v>5</v>
      </c>
      <c r="I1468" s="21">
        <v>29</v>
      </c>
      <c r="J1468" s="21">
        <v>80</v>
      </c>
      <c r="K1468" s="21">
        <v>109</v>
      </c>
      <c r="L1468" s="21">
        <v>3</v>
      </c>
      <c r="M1468" s="21">
        <v>14</v>
      </c>
      <c r="N1468" s="21">
        <v>17</v>
      </c>
      <c r="O1468" s="21">
        <v>2</v>
      </c>
      <c r="P1468" s="21">
        <v>3</v>
      </c>
      <c r="Q1468" s="21">
        <v>5</v>
      </c>
      <c r="R1468" s="21">
        <v>452</v>
      </c>
      <c r="S1468" s="21">
        <v>29</v>
      </c>
      <c r="T1468" s="21">
        <v>564</v>
      </c>
      <c r="U1468" s="21">
        <v>146</v>
      </c>
      <c r="V1468" s="19">
        <v>24.429584416499011</v>
      </c>
      <c r="W1468" s="19">
        <v>6.5216867517758974</v>
      </c>
      <c r="X1468" s="19">
        <v>398.57041558350096</v>
      </c>
      <c r="Y1468" s="19">
        <v>411.47831324822408</v>
      </c>
      <c r="Z1468" s="19">
        <v>34.030047528649703</v>
      </c>
      <c r="AA1468" s="19">
        <v>92.983780830907364</v>
      </c>
      <c r="AB1468" s="19">
        <v>127.01382835955707</v>
      </c>
      <c r="AC1468" s="19">
        <v>15.108864591536566</v>
      </c>
      <c r="AD1468" s="19">
        <v>470.80846558817035</v>
      </c>
      <c r="AE1468" s="19">
        <v>491.28064425725961</v>
      </c>
      <c r="AF1468" s="22">
        <f>Table1[[#This Row],[$ESGF]]/AE1468</f>
        <v>0.95832895330114209</v>
      </c>
      <c r="AG1468" s="22">
        <f>POWER((Table1[[#This Row],[$ESGF]]+Table1[[#This Row],[$ESGA]]+Table1[[#This Row],[XEV+/-]])/(Table1[[#This Row],[$ESGF]]+Table1[[#This Row],[$ESGA]]-Table1[[#This Row],[XEV+/-]]),1/0.65)</f>
        <v>0.89403115062743665</v>
      </c>
      <c r="AH1468" s="19">
        <v>-35.009162974646351</v>
      </c>
      <c r="AI1468" s="19">
        <v>-20.472178669089413</v>
      </c>
      <c r="AJ1468" s="19">
        <v>14.536984305556935</v>
      </c>
      <c r="AK1468" s="23">
        <v>0.31485688253472027</v>
      </c>
      <c r="AL1468" s="24">
        <v>0.90393972678094836</v>
      </c>
      <c r="AM1468" s="18">
        <v>2.6468685183989122</v>
      </c>
      <c r="AN1468" s="19">
        <v>-0.26731411957602325</v>
      </c>
      <c r="AO1468" s="19">
        <v>3.0406592152456637</v>
      </c>
      <c r="AP1468" s="19">
        <v>18.111505099393</v>
      </c>
      <c r="AQ1468" s="19">
        <v>21.152164314638661</v>
      </c>
      <c r="AR1468" s="19">
        <v>2.5161448212009621</v>
      </c>
      <c r="AS1468" s="23">
        <v>8.5038958748976559E-2</v>
      </c>
      <c r="AT1468" s="22">
        <f>EXP(Table1[[#This Row],[TmPPR]]/Table1[[#This Row],[PPCalc]])</f>
        <v>0.7231334580254184</v>
      </c>
      <c r="AU1468" s="18">
        <v>0.7148865253890988</v>
      </c>
      <c r="AV1468" s="18">
        <v>-0.23173867739859833</v>
      </c>
      <c r="AW1468" s="19">
        <v>1.8741532673204562</v>
      </c>
      <c r="AX1468" s="19">
        <v>1.8741532673204562</v>
      </c>
      <c r="AY1468" s="19">
        <v>3.7483065346409123</v>
      </c>
      <c r="AZ1468" s="19">
        <f>Table1[[#This Row],[$SHP]]/Table1[[#This Row],[SFrac]]</f>
        <v>0.4458778749597459</v>
      </c>
      <c r="BA1468" s="23">
        <v>0.28228577063581445</v>
      </c>
      <c r="BB1468" s="24">
        <v>1.0073773072988639</v>
      </c>
      <c r="BC1468" s="18">
        <v>2.3730569694804755</v>
      </c>
      <c r="BD1468" s="18">
        <v>1.7442509941729037E-2</v>
      </c>
      <c r="BE1468" s="22">
        <f>MAX(Table1[[#This Row],[$ESGA]],0)</f>
        <v>491.28064425725961</v>
      </c>
      <c r="BG1468" s="20"/>
    </row>
    <row r="1469" spans="1:59">
      <c r="A1469" s="20" t="s">
        <v>1527</v>
      </c>
      <c r="B1469" s="17" t="s">
        <v>68</v>
      </c>
      <c r="C1469" s="21">
        <v>606</v>
      </c>
      <c r="D1469" s="18">
        <v>7.7324392712550605</v>
      </c>
      <c r="E1469" s="21">
        <v>18</v>
      </c>
      <c r="F1469" s="21">
        <v>113</v>
      </c>
      <c r="G1469" s="21">
        <v>131</v>
      </c>
      <c r="H1469" s="21">
        <v>-3</v>
      </c>
      <c r="I1469" s="21">
        <v>16</v>
      </c>
      <c r="J1469" s="21">
        <v>107</v>
      </c>
      <c r="K1469" s="21">
        <v>123</v>
      </c>
      <c r="L1469" s="21">
        <v>0</v>
      </c>
      <c r="M1469" s="21">
        <v>0</v>
      </c>
      <c r="N1469" s="21">
        <v>0</v>
      </c>
      <c r="O1469" s="21">
        <v>2</v>
      </c>
      <c r="P1469" s="21">
        <v>6</v>
      </c>
      <c r="Q1469" s="21">
        <v>8</v>
      </c>
      <c r="R1469" s="21">
        <v>521</v>
      </c>
      <c r="S1469" s="21">
        <v>9</v>
      </c>
      <c r="T1469" s="21">
        <v>685</v>
      </c>
      <c r="U1469" s="21">
        <v>170</v>
      </c>
      <c r="V1469" s="19">
        <v>15.587811160864751</v>
      </c>
      <c r="W1469" s="19">
        <v>1.2112905369484315</v>
      </c>
      <c r="X1469" s="19">
        <v>496.41218883913518</v>
      </c>
      <c r="Y1469" s="19">
        <v>513.78870946305165</v>
      </c>
      <c r="Z1469" s="19">
        <v>15.186466481016083</v>
      </c>
      <c r="AA1469" s="19">
        <v>99.997975417473498</v>
      </c>
      <c r="AB1469" s="19">
        <v>115.18444189848958</v>
      </c>
      <c r="AC1469" s="19">
        <v>14.896262079507268</v>
      </c>
      <c r="AD1469" s="19">
        <v>470.08871602684968</v>
      </c>
      <c r="AE1469" s="19">
        <v>490.48089525119235</v>
      </c>
      <c r="AF1469" s="22">
        <f>Table1[[#This Row],[$ESGF]]/AE1469</f>
        <v>0.95842411106777337</v>
      </c>
      <c r="AG1469" s="22">
        <f>POWER((Table1[[#This Row],[$ESGF]]+Table1[[#This Row],[$ESGA]]+Table1[[#This Row],[XEV+/-]])/(Table1[[#This Row],[$ESGF]]+Table1[[#This Row],[$ESGA]]-Table1[[#This Row],[XEV+/-]]),1/0.65)</f>
        <v>0.88525701942421231</v>
      </c>
      <c r="AH1469" s="19">
        <v>-38.028380816408863</v>
      </c>
      <c r="AI1469" s="19">
        <v>-20.392179224342676</v>
      </c>
      <c r="AJ1469" s="19">
        <v>17.636201592066186</v>
      </c>
      <c r="AK1469" s="23">
        <v>0.35999311266908507</v>
      </c>
      <c r="AL1469" s="24">
        <v>0.92549002948890025</v>
      </c>
      <c r="AM1469" s="18">
        <v>2.7836248817837812</v>
      </c>
      <c r="AN1469" s="19">
        <v>-0.21554141952994396</v>
      </c>
      <c r="AO1469" s="19">
        <v>0</v>
      </c>
      <c r="AP1469" s="19">
        <v>0</v>
      </c>
      <c r="AQ1469" s="19">
        <v>0</v>
      </c>
      <c r="AR1469" s="19">
        <v>0</v>
      </c>
      <c r="AS1469" s="23">
        <v>2.6739333428776008E-2</v>
      </c>
      <c r="AT1469" s="22">
        <f>EXP(Table1[[#This Row],[TmPPR]]/Table1[[#This Row],[PPCalc]])</f>
        <v>0.83851469861220118</v>
      </c>
      <c r="AU1469" s="18">
        <v>0.20676027189185084</v>
      </c>
      <c r="AV1469" s="18">
        <v>-3.6415274147974873E-2</v>
      </c>
      <c r="AW1469" s="19">
        <v>3.0802911686556946</v>
      </c>
      <c r="AX1469" s="19">
        <v>3.0802911686556946</v>
      </c>
      <c r="AY1469" s="19">
        <v>6.1605823373113893</v>
      </c>
      <c r="AZ1469" s="19">
        <f>Table1[[#This Row],[$SHP]]/Table1[[#This Row],[SFrac]]</f>
        <v>0.79671913625148438</v>
      </c>
      <c r="BA1469" s="23">
        <v>0.39204506320357801</v>
      </c>
      <c r="BB1469" s="24">
        <v>1.1024715298954773</v>
      </c>
      <c r="BC1469" s="18">
        <v>3.0314646428170189</v>
      </c>
      <c r="BD1469" s="18">
        <v>0.29573303199228318</v>
      </c>
      <c r="BE1469" s="22">
        <f>MAX(Table1[[#This Row],[$ESGA]],0)</f>
        <v>490.48089525119235</v>
      </c>
      <c r="BG1469" s="20"/>
    </row>
    <row r="1470" spans="1:59">
      <c r="A1470" s="20" t="s">
        <v>1528</v>
      </c>
      <c r="B1470" s="17" t="s">
        <v>68</v>
      </c>
      <c r="C1470" s="21">
        <v>571</v>
      </c>
      <c r="D1470" s="18">
        <v>6.9634146341463419</v>
      </c>
      <c r="E1470" s="21">
        <v>33</v>
      </c>
      <c r="F1470" s="21">
        <v>98</v>
      </c>
      <c r="G1470" s="21">
        <v>131</v>
      </c>
      <c r="H1470" s="21">
        <v>31</v>
      </c>
      <c r="I1470" s="21">
        <v>29</v>
      </c>
      <c r="J1470" s="21">
        <v>84</v>
      </c>
      <c r="K1470" s="21">
        <v>113</v>
      </c>
      <c r="L1470" s="21">
        <v>4</v>
      </c>
      <c r="M1470" s="21">
        <v>14</v>
      </c>
      <c r="N1470" s="21">
        <v>18</v>
      </c>
      <c r="O1470" s="21">
        <v>0</v>
      </c>
      <c r="P1470" s="21">
        <v>0</v>
      </c>
      <c r="Q1470" s="21">
        <v>0</v>
      </c>
      <c r="R1470" s="21">
        <v>358</v>
      </c>
      <c r="S1470" s="21">
        <v>50</v>
      </c>
      <c r="T1470" s="21">
        <v>334</v>
      </c>
      <c r="U1470" s="21">
        <v>58</v>
      </c>
      <c r="V1470" s="19">
        <v>3.9139744901354812</v>
      </c>
      <c r="W1470" s="19">
        <v>4.4438929284694275</v>
      </c>
      <c r="X1470" s="19">
        <v>304.0860255098645</v>
      </c>
      <c r="Y1470" s="19">
        <v>271.55610707153056</v>
      </c>
      <c r="Z1470" s="19">
        <v>32.831443276338035</v>
      </c>
      <c r="AA1470" s="19">
        <v>94.173905883106812</v>
      </c>
      <c r="AB1470" s="19">
        <v>127.00534915944485</v>
      </c>
      <c r="AC1470" s="19">
        <v>18.238946814491204</v>
      </c>
      <c r="AD1470" s="19">
        <v>342.14616408195883</v>
      </c>
      <c r="AE1470" s="19">
        <v>306.81242596545314</v>
      </c>
      <c r="AF1470" s="22">
        <f>Table1[[#This Row],[$ESGF]]/AE1470</f>
        <v>1.1151639735754517</v>
      </c>
      <c r="AG1470" s="22">
        <f>POWER((Table1[[#This Row],[$ESGF]]+Table1[[#This Row],[$ESGA]]+Table1[[#This Row],[XEV+/-]])/(Table1[[#This Row],[$ESGF]]+Table1[[#This Row],[$ESGA]]-Table1[[#This Row],[XEV+/-]]),1/0.65)</f>
        <v>1.0519533077079668</v>
      </c>
      <c r="AH1470" s="19">
        <v>10.681436799663993</v>
      </c>
      <c r="AI1470" s="19">
        <v>35.33373811650555</v>
      </c>
      <c r="AJ1470" s="19">
        <v>24.652301316841559</v>
      </c>
      <c r="AK1470" s="23">
        <v>0.25631550558191701</v>
      </c>
      <c r="AL1470" s="24">
        <v>1.0769759260899934</v>
      </c>
      <c r="AM1470" s="18">
        <v>1.7848311425277394</v>
      </c>
      <c r="AN1470" s="19">
        <v>0.1323578036680394</v>
      </c>
      <c r="AO1470" s="19">
        <v>4.6623150268477751</v>
      </c>
      <c r="AP1470" s="19">
        <v>15.707660443000997</v>
      </c>
      <c r="AQ1470" s="19">
        <v>20.369975469848772</v>
      </c>
      <c r="AR1470" s="19">
        <v>2.9252854440063034</v>
      </c>
      <c r="AS1470" s="23">
        <v>0.13268602002760521</v>
      </c>
      <c r="AT1470" s="22">
        <f>EXP(Table1[[#This Row],[TmPPR]]/Table1[[#This Row],[PPCalc]])</f>
        <v>1.0146131163023875</v>
      </c>
      <c r="AU1470" s="18">
        <v>0.92394777360686076</v>
      </c>
      <c r="AV1470" s="18">
        <v>1.3404055563460483E-2</v>
      </c>
      <c r="AW1470" s="19">
        <v>0</v>
      </c>
      <c r="AX1470" s="19">
        <v>0</v>
      </c>
      <c r="AY1470" s="19">
        <v>0</v>
      </c>
      <c r="AZ1470" s="19">
        <f>Table1[[#This Row],[$SHP]]/Table1[[#This Row],[SFrac]]</f>
        <v>0</v>
      </c>
      <c r="BA1470" s="23">
        <v>0.12529192887358181</v>
      </c>
      <c r="BB1470" s="24">
        <v>1.0512540951302487</v>
      </c>
      <c r="BC1470" s="18">
        <v>0.87245965105872225</v>
      </c>
      <c r="BD1470" s="18">
        <v>4.3608872947004114E-2</v>
      </c>
      <c r="BE1470" s="22">
        <f>MAX(Table1[[#This Row],[$ESGA]],0)</f>
        <v>306.81242596545314</v>
      </c>
      <c r="BG1470" s="20"/>
    </row>
    <row r="1471" spans="1:59">
      <c r="A1471" s="20" t="s">
        <v>1529</v>
      </c>
      <c r="B1471" s="17" t="s">
        <v>68</v>
      </c>
      <c r="C1471" s="21">
        <v>389</v>
      </c>
      <c r="D1471" s="18">
        <v>4.8624999999999998</v>
      </c>
      <c r="E1471" s="21">
        <v>27</v>
      </c>
      <c r="F1471" s="21">
        <v>104</v>
      </c>
      <c r="G1471" s="21">
        <v>131</v>
      </c>
      <c r="H1471" s="21">
        <v>21</v>
      </c>
      <c r="I1471" s="21">
        <v>17</v>
      </c>
      <c r="J1471" s="21">
        <v>70</v>
      </c>
      <c r="K1471" s="21">
        <v>87</v>
      </c>
      <c r="L1471" s="21">
        <v>10</v>
      </c>
      <c r="M1471" s="21">
        <v>31</v>
      </c>
      <c r="N1471" s="21">
        <v>41</v>
      </c>
      <c r="O1471" s="21">
        <v>0</v>
      </c>
      <c r="P1471" s="21">
        <v>3</v>
      </c>
      <c r="Q1471" s="21">
        <v>3</v>
      </c>
      <c r="R1471" s="21">
        <v>383</v>
      </c>
      <c r="S1471" s="21">
        <v>70</v>
      </c>
      <c r="T1471" s="21">
        <v>338</v>
      </c>
      <c r="U1471" s="21">
        <v>46</v>
      </c>
      <c r="V1471" s="19">
        <v>6.6629055890952253</v>
      </c>
      <c r="W1471" s="19">
        <v>10.272652041229165</v>
      </c>
      <c r="X1471" s="19">
        <v>306.3370944109048</v>
      </c>
      <c r="Y1471" s="19">
        <v>281.72734795877085</v>
      </c>
      <c r="Z1471" s="19">
        <v>13.818130382809693</v>
      </c>
      <c r="AA1471" s="19">
        <v>57.336848323680918</v>
      </c>
      <c r="AB1471" s="19">
        <v>71.154978706490624</v>
      </c>
      <c r="AC1471" s="19">
        <v>14.633414644008354</v>
      </c>
      <c r="AD1471" s="19">
        <v>251.15333013945175</v>
      </c>
      <c r="AE1471" s="19">
        <v>230.49670133410328</v>
      </c>
      <c r="AF1471" s="22">
        <f>Table1[[#This Row],[$ESGF]]/AE1471</f>
        <v>1.0896178933832412</v>
      </c>
      <c r="AG1471" s="22">
        <f>POWER((Table1[[#This Row],[$ESGF]]+Table1[[#This Row],[$ESGA]]+Table1[[#This Row],[XEV+/-]])/(Table1[[#This Row],[$ESGF]]+Table1[[#This Row],[$ESGA]]-Table1[[#This Row],[XEV+/-]]),1/0.65)</f>
        <v>1.0032329593212173</v>
      </c>
      <c r="AH1471" s="19">
        <v>0.50525887465843411</v>
      </c>
      <c r="AI1471" s="19">
        <v>20.656628805348468</v>
      </c>
      <c r="AJ1471" s="19">
        <v>20.151369930690031</v>
      </c>
      <c r="AK1471" s="23">
        <v>0.27120682636664961</v>
      </c>
      <c r="AL1471" s="24">
        <v>1.0184130625071801</v>
      </c>
      <c r="AM1471" s="18">
        <v>1.3187431932078337</v>
      </c>
      <c r="AN1471" s="19">
        <v>2.4061253788154133E-2</v>
      </c>
      <c r="AO1471" s="19">
        <v>6.419027613394741</v>
      </c>
      <c r="AP1471" s="19">
        <v>19.281084951935878</v>
      </c>
      <c r="AQ1471" s="19">
        <v>25.70011256533062</v>
      </c>
      <c r="AR1471" s="19">
        <v>5.2853701933841899</v>
      </c>
      <c r="AS1471" s="23">
        <v>0.16511219624064363</v>
      </c>
      <c r="AT1471" s="22">
        <f>EXP(Table1[[#This Row],[TmPPR]]/Table1[[#This Row],[PPCalc]])</f>
        <v>0.92931686478734676</v>
      </c>
      <c r="AU1471" s="18">
        <v>0.80285805422012968</v>
      </c>
      <c r="AV1471" s="18">
        <v>-5.8853924536613894E-2</v>
      </c>
      <c r="AW1471" s="19">
        <v>0</v>
      </c>
      <c r="AX1471" s="19">
        <v>0</v>
      </c>
      <c r="AY1471" s="19">
        <v>0</v>
      </c>
      <c r="AZ1471" s="19">
        <f>Table1[[#This Row],[$SHP]]/Table1[[#This Row],[SFrac]]</f>
        <v>0</v>
      </c>
      <c r="BA1471" s="23">
        <v>0.11636805560767531</v>
      </c>
      <c r="BB1471" s="24">
        <v>1.0480774436002227</v>
      </c>
      <c r="BC1471" s="18">
        <v>0.56583967039232119</v>
      </c>
      <c r="BD1471" s="18">
        <v>2.6570404854988919E-2</v>
      </c>
      <c r="BE1471" s="22">
        <f>MAX(Table1[[#This Row],[$ESGA]],0)</f>
        <v>230.49670133410328</v>
      </c>
      <c r="BG1471" s="20"/>
    </row>
    <row r="1472" spans="1:59">
      <c r="A1472" s="20" t="s">
        <v>1530</v>
      </c>
      <c r="B1472" s="17" t="s">
        <v>59</v>
      </c>
      <c r="C1472" s="21">
        <v>330</v>
      </c>
      <c r="D1472" s="18">
        <v>4.125</v>
      </c>
      <c r="E1472" s="21">
        <v>69</v>
      </c>
      <c r="F1472" s="21">
        <v>62</v>
      </c>
      <c r="G1472" s="21">
        <v>131</v>
      </c>
      <c r="H1472" s="21">
        <v>-74</v>
      </c>
      <c r="I1472" s="21">
        <v>58</v>
      </c>
      <c r="J1472" s="21">
        <v>47</v>
      </c>
      <c r="K1472" s="21">
        <v>105</v>
      </c>
      <c r="L1472" s="21">
        <v>10</v>
      </c>
      <c r="M1472" s="21">
        <v>15</v>
      </c>
      <c r="N1472" s="21">
        <v>25</v>
      </c>
      <c r="O1472" s="21">
        <v>1</v>
      </c>
      <c r="P1472" s="21">
        <v>0</v>
      </c>
      <c r="Q1472" s="21">
        <v>1</v>
      </c>
      <c r="R1472" s="21">
        <v>202</v>
      </c>
      <c r="S1472" s="21">
        <v>49</v>
      </c>
      <c r="T1472" s="21">
        <v>228</v>
      </c>
      <c r="U1472" s="21">
        <v>0</v>
      </c>
      <c r="V1472" s="19">
        <v>1</v>
      </c>
      <c r="W1472" s="19">
        <v>8.4211062688618838</v>
      </c>
      <c r="X1472" s="19">
        <v>152</v>
      </c>
      <c r="Y1472" s="19">
        <v>219.57889373113812</v>
      </c>
      <c r="Z1472" s="19">
        <v>51.316064753544225</v>
      </c>
      <c r="AA1472" s="19">
        <v>41.476462008356961</v>
      </c>
      <c r="AB1472" s="19">
        <v>92.792526761901172</v>
      </c>
      <c r="AC1472" s="19">
        <v>22.495158002885134</v>
      </c>
      <c r="AD1472" s="19">
        <v>134.27663033223251</v>
      </c>
      <c r="AE1472" s="19">
        <v>193.70690303594762</v>
      </c>
      <c r="AF1472" s="22">
        <f>Table1[[#This Row],[$ESGF]]/AE1472</f>
        <v>0.69319486413612119</v>
      </c>
      <c r="AG1472" s="22">
        <f>POWER((Table1[[#This Row],[$ESGF]]+Table1[[#This Row],[$ESGA]]+Table1[[#This Row],[XEV+/-]])/(Table1[[#This Row],[$ESGF]]+Table1[[#This Row],[$ESGA]]-Table1[[#This Row],[XEV+/-]]),1/0.65)</f>
        <v>0.72671005377819331</v>
      </c>
      <c r="AH1472" s="19">
        <v>-33.906397809805689</v>
      </c>
      <c r="AI1472" s="19">
        <v>-59.430272703715097</v>
      </c>
      <c r="AJ1472" s="19">
        <v>-25.523874893909401</v>
      </c>
      <c r="AK1472" s="23">
        <v>0.23276441392042946</v>
      </c>
      <c r="AL1472" s="24">
        <v>0.73108066072682754</v>
      </c>
      <c r="AM1472" s="18">
        <v>0.96015320742177146</v>
      </c>
      <c r="AN1472" s="19">
        <v>-0.30075021242284194</v>
      </c>
      <c r="AO1472" s="19">
        <v>9.5363489212859189</v>
      </c>
      <c r="AP1472" s="19">
        <v>14.013154979933713</v>
      </c>
      <c r="AQ1472" s="19">
        <v>23.54950390121963</v>
      </c>
      <c r="AR1472" s="19">
        <v>5.7089706427199101</v>
      </c>
      <c r="AS1472" s="23">
        <v>0.22083004793730396</v>
      </c>
      <c r="AT1472" s="22">
        <f>EXP(Table1[[#This Row],[TmPPR]]/Table1[[#This Row],[PPCalc]])</f>
        <v>0.76878840295993367</v>
      </c>
      <c r="AU1472" s="18">
        <v>0.91092394774137886</v>
      </c>
      <c r="AV1472" s="18">
        <v>-0.23951789285847819</v>
      </c>
      <c r="AW1472" s="19">
        <v>1.8645440920322431</v>
      </c>
      <c r="AX1472" s="19">
        <v>1.8645440920322431</v>
      </c>
      <c r="AY1472" s="19">
        <v>3.7290881840644863</v>
      </c>
      <c r="AZ1472" s="19">
        <f>Table1[[#This Row],[$SHP]]/Table1[[#This Row],[SFrac]]</f>
        <v>0.90402137795502702</v>
      </c>
      <c r="BA1472" s="23">
        <v>0</v>
      </c>
      <c r="BB1472" s="24" t="e">
        <v>#DIV/0!</v>
      </c>
      <c r="BC1472" s="18">
        <v>0</v>
      </c>
      <c r="BD1472" s="18">
        <v>0</v>
      </c>
      <c r="BE1472" s="22">
        <f>MAX(Table1[[#This Row],[$ESGA]],0)</f>
        <v>193.70690303594762</v>
      </c>
      <c r="BG1472" s="20"/>
    </row>
    <row r="1473" spans="1:59">
      <c r="A1473" s="20" t="s">
        <v>1531</v>
      </c>
      <c r="B1473" s="17" t="s">
        <v>68</v>
      </c>
      <c r="C1473" s="21">
        <v>329</v>
      </c>
      <c r="D1473" s="18">
        <v>4.2799796747967473</v>
      </c>
      <c r="E1473" s="21">
        <v>27</v>
      </c>
      <c r="F1473" s="21">
        <v>104</v>
      </c>
      <c r="G1473" s="21">
        <v>131</v>
      </c>
      <c r="H1473" s="21">
        <v>-31</v>
      </c>
      <c r="I1473" s="21">
        <v>12</v>
      </c>
      <c r="J1473" s="21">
        <v>62</v>
      </c>
      <c r="K1473" s="21">
        <v>74</v>
      </c>
      <c r="L1473" s="21">
        <v>14</v>
      </c>
      <c r="M1473" s="21">
        <v>41</v>
      </c>
      <c r="N1473" s="21">
        <v>55</v>
      </c>
      <c r="O1473" s="21">
        <v>1</v>
      </c>
      <c r="P1473" s="21">
        <v>1</v>
      </c>
      <c r="Q1473" s="21">
        <v>2</v>
      </c>
      <c r="R1473" s="21">
        <v>325</v>
      </c>
      <c r="S1473" s="21">
        <v>96</v>
      </c>
      <c r="T1473" s="21">
        <v>317</v>
      </c>
      <c r="U1473" s="21">
        <v>55</v>
      </c>
      <c r="V1473" s="19">
        <v>6.2159410572739748</v>
      </c>
      <c r="W1473" s="19">
        <v>14.635075201306316</v>
      </c>
      <c r="X1473" s="19">
        <v>222.78405894272601</v>
      </c>
      <c r="Y1473" s="19">
        <v>247.36492479869366</v>
      </c>
      <c r="Z1473" s="19">
        <v>13.178352554789896</v>
      </c>
      <c r="AA1473" s="19">
        <v>71.805414204236058</v>
      </c>
      <c r="AB1473" s="19">
        <v>84.983766759025968</v>
      </c>
      <c r="AC1473" s="19">
        <v>19.856114565091193</v>
      </c>
      <c r="AD1473" s="19">
        <v>263.12879330249314</v>
      </c>
      <c r="AE1473" s="19">
        <v>292.88686160729696</v>
      </c>
      <c r="AF1473" s="22">
        <f>Table1[[#This Row],[$ESGF]]/AE1473</f>
        <v>0.89839739433343557</v>
      </c>
      <c r="AG1473" s="22">
        <f>POWER((Table1[[#This Row],[$ESGF]]+Table1[[#This Row],[$ESGA]]+Table1[[#This Row],[XEV+/-]])/(Table1[[#This Row],[$ESGF]]+Table1[[#This Row],[$ESGA]]-Table1[[#This Row],[XEV+/-]]),1/0.65)</f>
        <v>0.91554247066043681</v>
      </c>
      <c r="AH1473" s="19">
        <v>-15.940780799691304</v>
      </c>
      <c r="AI1473" s="19">
        <v>-29.758068304803771</v>
      </c>
      <c r="AJ1473" s="19">
        <v>-13.817287505112471</v>
      </c>
      <c r="AK1473" s="23">
        <v>0.35399855714878026</v>
      </c>
      <c r="AL1473" s="24">
        <v>0.91600535405797923</v>
      </c>
      <c r="AM1473" s="18">
        <v>1.5151066295041544</v>
      </c>
      <c r="AN1473" s="19">
        <v>-0.13292495489837056</v>
      </c>
      <c r="AO1473" s="19">
        <v>15.719011494263427</v>
      </c>
      <c r="AP1473" s="19">
        <v>49.422767186488066</v>
      </c>
      <c r="AQ1473" s="19">
        <v>65.1417786807515</v>
      </c>
      <c r="AR1473" s="19">
        <v>15.22011402632304</v>
      </c>
      <c r="AS1473" s="23">
        <v>0.48484358496462865</v>
      </c>
      <c r="AT1473" s="22">
        <f>EXP(Table1[[#This Row],[TmPPR]]/Table1[[#This Row],[PPCalc]])</f>
        <v>0.89040566823181033</v>
      </c>
      <c r="AU1473" s="18">
        <v>2.0751206891042004</v>
      </c>
      <c r="AV1473" s="18">
        <v>-0.24087609405091281</v>
      </c>
      <c r="AW1473" s="19">
        <v>1.5166858057556463</v>
      </c>
      <c r="AX1473" s="19">
        <v>1.5166858057556463</v>
      </c>
      <c r="AY1473" s="19">
        <v>3.0333716115112925</v>
      </c>
      <c r="AZ1473" s="19">
        <f>Table1[[#This Row],[$SHP]]/Table1[[#This Row],[SFrac]]</f>
        <v>0.70873505062973108</v>
      </c>
      <c r="BA1473" s="23">
        <v>0.2698391861057588</v>
      </c>
      <c r="BB1473" s="24">
        <v>1.0170284180040874</v>
      </c>
      <c r="BC1473" s="18">
        <v>1.1549062319963446</v>
      </c>
      <c r="BD1473" s="18">
        <v>1.9500660616909735E-2</v>
      </c>
      <c r="BE1473" s="22">
        <f>MAX(Table1[[#This Row],[$ESGA]],0)</f>
        <v>292.88686160729696</v>
      </c>
      <c r="BG1473" s="20"/>
    </row>
    <row r="1474" spans="1:59">
      <c r="A1474" s="20" t="s">
        <v>1532</v>
      </c>
      <c r="B1474" s="17" t="s">
        <v>65</v>
      </c>
      <c r="C1474" s="21">
        <v>318</v>
      </c>
      <c r="D1474" s="18">
        <v>4.2840447154471546</v>
      </c>
      <c r="E1474" s="21">
        <v>50</v>
      </c>
      <c r="F1474" s="21">
        <v>81</v>
      </c>
      <c r="G1474" s="21">
        <v>131</v>
      </c>
      <c r="H1474" s="21">
        <v>43</v>
      </c>
      <c r="I1474" s="21">
        <v>47</v>
      </c>
      <c r="J1474" s="21">
        <v>75</v>
      </c>
      <c r="K1474" s="21">
        <v>122</v>
      </c>
      <c r="L1474" s="21">
        <v>1</v>
      </c>
      <c r="M1474" s="21">
        <v>2</v>
      </c>
      <c r="N1474" s="21">
        <v>3</v>
      </c>
      <c r="O1474" s="21">
        <v>2</v>
      </c>
      <c r="P1474" s="21">
        <v>4</v>
      </c>
      <c r="Q1474" s="21">
        <v>6</v>
      </c>
      <c r="R1474" s="21">
        <v>193</v>
      </c>
      <c r="S1474" s="21">
        <v>13</v>
      </c>
      <c r="T1474" s="21">
        <v>188</v>
      </c>
      <c r="U1474" s="21">
        <v>51</v>
      </c>
      <c r="V1474" s="19">
        <v>7.1897834274952919</v>
      </c>
      <c r="W1474" s="19">
        <v>1.5</v>
      </c>
      <c r="X1474" s="19">
        <v>172.81021657250471</v>
      </c>
      <c r="Y1474" s="19">
        <v>135.5</v>
      </c>
      <c r="Z1474" s="19">
        <v>58.061769472352537</v>
      </c>
      <c r="AA1474" s="19">
        <v>93.254020232683956</v>
      </c>
      <c r="AB1474" s="19">
        <v>151.31578970503648</v>
      </c>
      <c r="AC1474" s="19">
        <v>35.320777385780069</v>
      </c>
      <c r="AD1474" s="19">
        <v>214.11040299752437</v>
      </c>
      <c r="AE1474" s="19">
        <v>163.66318694968629</v>
      </c>
      <c r="AF1474" s="22">
        <f>Table1[[#This Row],[$ESGF]]/AE1474</f>
        <v>1.3082380160625044</v>
      </c>
      <c r="AG1474" s="22">
        <f>POWER((Table1[[#This Row],[$ESGF]]+Table1[[#This Row],[$ESGA]]+Table1[[#This Row],[XEV+/-]])/(Table1[[#This Row],[$ESGF]]+Table1[[#This Row],[$ESGA]]-Table1[[#This Row],[XEV+/-]]),1/0.65)</f>
        <v>1.1535649450812493</v>
      </c>
      <c r="AH1474" s="19">
        <v>17.526890893073162</v>
      </c>
      <c r="AI1474" s="19">
        <v>50.447216047838097</v>
      </c>
      <c r="AJ1474" s="19">
        <v>32.920325154764939</v>
      </c>
      <c r="AK1474" s="23">
        <v>0.25162875977384075</v>
      </c>
      <c r="AL1474" s="24">
        <v>1.2081009222702344</v>
      </c>
      <c r="AM1474" s="18">
        <v>1.0779888585636441</v>
      </c>
      <c r="AN1474" s="19">
        <v>0.20379340665808152</v>
      </c>
      <c r="AO1474" s="19">
        <v>1.9954128440366976</v>
      </c>
      <c r="AP1474" s="19">
        <v>3.9908256880733952</v>
      </c>
      <c r="AQ1474" s="19">
        <v>5.986238532110093</v>
      </c>
      <c r="AR1474" s="19">
        <v>1.3973333449404179</v>
      </c>
      <c r="AS1474" s="23">
        <v>0.11671213379195824</v>
      </c>
      <c r="AT1474" s="22">
        <f>EXP(Table1[[#This Row],[TmPPR]]/Table1[[#This Row],[PPCalc]])</f>
        <v>0.85622593068035946</v>
      </c>
      <c r="AU1474" s="18">
        <v>0.5</v>
      </c>
      <c r="AV1474" s="18">
        <v>-7.7610499977562253E-2</v>
      </c>
      <c r="AW1474" s="19">
        <v>3.0965647666467331</v>
      </c>
      <c r="AX1474" s="19">
        <v>3.0965647666467331</v>
      </c>
      <c r="AY1474" s="19">
        <v>6.1931295332934662</v>
      </c>
      <c r="AZ1474" s="19">
        <f>Table1[[#This Row],[$SHP]]/Table1[[#This Row],[SFrac]]</f>
        <v>1.44562672536135</v>
      </c>
      <c r="BA1474" s="23">
        <v>0.27210421494571463</v>
      </c>
      <c r="BB1474" s="24">
        <v>0.84630305279220475</v>
      </c>
      <c r="BC1474" s="18">
        <v>1.1657066240890854</v>
      </c>
      <c r="BD1474" s="18">
        <v>-0.19453051617896316</v>
      </c>
      <c r="BE1474" s="22">
        <f>MAX(Table1[[#This Row],[$ESGA]],0)</f>
        <v>163.66318694968629</v>
      </c>
      <c r="BG1474" s="20"/>
    </row>
    <row r="1475" spans="1:59">
      <c r="A1475" s="20" t="s">
        <v>1533</v>
      </c>
      <c r="B1475" s="17" t="s">
        <v>1</v>
      </c>
      <c r="C1475" s="21">
        <v>188</v>
      </c>
      <c r="D1475" s="18">
        <v>2.6554878048780486</v>
      </c>
      <c r="E1475" s="21">
        <v>64</v>
      </c>
      <c r="F1475" s="21">
        <v>67</v>
      </c>
      <c r="G1475" s="21">
        <v>131</v>
      </c>
      <c r="H1475" s="21">
        <v>-26</v>
      </c>
      <c r="I1475" s="21">
        <v>49</v>
      </c>
      <c r="J1475" s="21">
        <v>42</v>
      </c>
      <c r="K1475" s="21">
        <v>91</v>
      </c>
      <c r="L1475" s="21">
        <v>15</v>
      </c>
      <c r="M1475" s="21">
        <v>25</v>
      </c>
      <c r="N1475" s="21">
        <v>40</v>
      </c>
      <c r="O1475" s="21">
        <v>0</v>
      </c>
      <c r="P1475" s="21">
        <v>0</v>
      </c>
      <c r="Q1475" s="21">
        <v>0</v>
      </c>
      <c r="R1475" s="21">
        <v>187</v>
      </c>
      <c r="S1475" s="21">
        <v>61</v>
      </c>
      <c r="T1475" s="21">
        <v>156</v>
      </c>
      <c r="U1475" s="21">
        <v>4</v>
      </c>
      <c r="V1475" s="19">
        <v>0.54881952781112453</v>
      </c>
      <c r="W1475" s="19">
        <v>7.1390847247990106</v>
      </c>
      <c r="X1475" s="19">
        <v>125.45118047218887</v>
      </c>
      <c r="Y1475" s="19">
        <v>144.86091527520099</v>
      </c>
      <c r="Z1475" s="19">
        <v>59.377559524866982</v>
      </c>
      <c r="AA1475" s="19">
        <v>50.997896188631458</v>
      </c>
      <c r="AB1475" s="19">
        <v>110.37545571349844</v>
      </c>
      <c r="AC1475" s="19">
        <v>41.565039579824905</v>
      </c>
      <c r="AD1475" s="19">
        <v>152.27204908993198</v>
      </c>
      <c r="AE1475" s="19">
        <v>186.94965432230202</v>
      </c>
      <c r="AF1475" s="22">
        <f>Table1[[#This Row],[$ESGF]]/AE1475</f>
        <v>0.81450832119440186</v>
      </c>
      <c r="AG1475" s="22">
        <f>POWER((Table1[[#This Row],[$ESGF]]+Table1[[#This Row],[$ESGA]]+Table1[[#This Row],[XEV+/-]])/(Table1[[#This Row],[$ESGF]]+Table1[[#This Row],[$ESGA]]-Table1[[#This Row],[XEV+/-]]),1/0.65)</f>
        <v>0.89200120442360165</v>
      </c>
      <c r="AH1475" s="19">
        <v>-12.594101537668934</v>
      </c>
      <c r="AI1475" s="19">
        <v>-34.677605232370027</v>
      </c>
      <c r="AJ1475" s="19">
        <v>-22.083503694701093</v>
      </c>
      <c r="AK1475" s="23">
        <v>0.33457855444363388</v>
      </c>
      <c r="AL1475" s="24">
        <v>0.87479158039062455</v>
      </c>
      <c r="AM1475" s="18">
        <v>0.88846927109879603</v>
      </c>
      <c r="AN1475" s="19">
        <v>-0.11885019218892252</v>
      </c>
      <c r="AO1475" s="19">
        <v>20.465602306902749</v>
      </c>
      <c r="AP1475" s="19">
        <v>30.137559877971213</v>
      </c>
      <c r="AQ1475" s="19">
        <v>50.603162184873959</v>
      </c>
      <c r="AR1475" s="19">
        <v>19.056070260205122</v>
      </c>
      <c r="AS1475" s="23">
        <v>0.58309721550659721</v>
      </c>
      <c r="AT1475" s="22">
        <f>EXP(Table1[[#This Row],[TmPPR]]/Table1[[#This Row],[PPCalc]])</f>
        <v>0.85093119915535442</v>
      </c>
      <c r="AU1475" s="18">
        <v>1.5484075448361163</v>
      </c>
      <c r="AV1475" s="18">
        <v>-0.24995014065268548</v>
      </c>
      <c r="AW1475" s="19">
        <v>0</v>
      </c>
      <c r="AX1475" s="19">
        <v>0</v>
      </c>
      <c r="AY1475" s="19">
        <v>0</v>
      </c>
      <c r="AZ1475" s="19">
        <f>Table1[[#This Row],[$SHP]]/Table1[[#This Row],[SFrac]]</f>
        <v>0</v>
      </c>
      <c r="BA1475" s="23">
        <v>3.5990209325214968E-2</v>
      </c>
      <c r="BB1475" s="24">
        <v>1.1450643843970267</v>
      </c>
      <c r="BC1475" s="18">
        <v>9.5571561958116572E-2</v>
      </c>
      <c r="BD1475" s="18">
        <v>1.2946206580288435E-2</v>
      </c>
      <c r="BE1475" s="22">
        <f>MAX(Table1[[#This Row],[$ESGA]],0)</f>
        <v>186.94965432230202</v>
      </c>
      <c r="BG1475" s="20"/>
    </row>
    <row r="1476" spans="1:59">
      <c r="A1476" s="20" t="s">
        <v>1534</v>
      </c>
      <c r="B1476" s="17" t="s">
        <v>68</v>
      </c>
      <c r="C1476" s="21">
        <v>701</v>
      </c>
      <c r="D1476" s="18">
        <v>8.9862439362439357</v>
      </c>
      <c r="E1476" s="21">
        <v>17</v>
      </c>
      <c r="F1476" s="21">
        <v>113</v>
      </c>
      <c r="G1476" s="21">
        <v>130</v>
      </c>
      <c r="H1476" s="21">
        <v>-131</v>
      </c>
      <c r="I1476" s="21">
        <v>16</v>
      </c>
      <c r="J1476" s="21">
        <v>93</v>
      </c>
      <c r="K1476" s="21">
        <v>109</v>
      </c>
      <c r="L1476" s="21">
        <v>1</v>
      </c>
      <c r="M1476" s="21">
        <v>14</v>
      </c>
      <c r="N1476" s="21">
        <v>15</v>
      </c>
      <c r="O1476" s="21">
        <v>0</v>
      </c>
      <c r="P1476" s="21">
        <v>6</v>
      </c>
      <c r="Q1476" s="21">
        <v>6</v>
      </c>
      <c r="R1476" s="21">
        <v>631</v>
      </c>
      <c r="S1476" s="21">
        <v>48</v>
      </c>
      <c r="T1476" s="21">
        <v>980</v>
      </c>
      <c r="U1476" s="21">
        <v>266</v>
      </c>
      <c r="V1476" s="19">
        <v>23.827201451333231</v>
      </c>
      <c r="W1476" s="19">
        <v>10.724458782319379</v>
      </c>
      <c r="X1476" s="19">
        <v>559.17279854866672</v>
      </c>
      <c r="Y1476" s="19">
        <v>703.27554121768071</v>
      </c>
      <c r="Z1476" s="19">
        <v>15.527783134222645</v>
      </c>
      <c r="AA1476" s="19">
        <v>89.486109444323148</v>
      </c>
      <c r="AB1476" s="19">
        <v>105.01389257854579</v>
      </c>
      <c r="AC1476" s="19">
        <v>11.686071880933095</v>
      </c>
      <c r="AD1476" s="19">
        <v>538.10279919408651</v>
      </c>
      <c r="AE1476" s="19">
        <v>672.78051281075705</v>
      </c>
      <c r="AF1476" s="22">
        <f>Table1[[#This Row],[$ESGF]]/AE1476</f>
        <v>0.79981924111622815</v>
      </c>
      <c r="AG1476" s="22">
        <f>POWER((Table1[[#This Row],[$ESGF]]+Table1[[#This Row],[$ESGA]]+Table1[[#This Row],[XEV+/-]])/(Table1[[#This Row],[$ESGF]]+Table1[[#This Row],[$ESGA]]-Table1[[#This Row],[XEV+/-]]),1/0.65)</f>
        <v>0.89810703465670527</v>
      </c>
      <c r="AH1476" s="19">
        <v>-42.274677197475548</v>
      </c>
      <c r="AI1476" s="19">
        <v>-134.67771361667056</v>
      </c>
      <c r="AJ1476" s="19">
        <v>-92.403036419195004</v>
      </c>
      <c r="AK1476" s="23">
        <v>0.38526400361766716</v>
      </c>
      <c r="AL1476" s="24">
        <v>0.87563827904759883</v>
      </c>
      <c r="AM1476" s="18">
        <v>3.4620763163623232</v>
      </c>
      <c r="AN1476" s="19">
        <v>-0.45977134024594174</v>
      </c>
      <c r="AO1476" s="19">
        <v>1.1813786405739286</v>
      </c>
      <c r="AP1476" s="19">
        <v>15.228649093263599</v>
      </c>
      <c r="AQ1476" s="19">
        <v>16.410027733837527</v>
      </c>
      <c r="AR1476" s="19">
        <v>1.8261275623346342</v>
      </c>
      <c r="AS1476" s="23">
        <v>0.11385216077522198</v>
      </c>
      <c r="AT1476" s="22">
        <f>EXP(Table1[[#This Row],[TmPPR]]/Table1[[#This Row],[PPCalc]])</f>
        <v>0.73118858510292795</v>
      </c>
      <c r="AU1476" s="18">
        <v>1.0231032893946082</v>
      </c>
      <c r="AV1476" s="18">
        <v>-0.3203171374039312</v>
      </c>
      <c r="AW1476" s="19">
        <v>0</v>
      </c>
      <c r="AX1476" s="19">
        <v>0</v>
      </c>
      <c r="AY1476" s="19">
        <v>0</v>
      </c>
      <c r="AZ1476" s="19">
        <f>Table1[[#This Row],[$SHP]]/Table1[[#This Row],[SFrac]]</f>
        <v>0</v>
      </c>
      <c r="BA1476" s="23">
        <v>0.49850137448576926</v>
      </c>
      <c r="BB1476" s="24">
        <v>1.2064634581079874</v>
      </c>
      <c r="BC1476" s="18">
        <v>4.4796549536820116</v>
      </c>
      <c r="BD1476" s="18">
        <v>0.84080130222204164</v>
      </c>
      <c r="BE1476" s="22">
        <f>MAX(Table1[[#This Row],[$ESGA]],0)</f>
        <v>672.78051281075705</v>
      </c>
      <c r="BG1476" s="20"/>
    </row>
    <row r="1477" spans="1:59">
      <c r="A1477" s="20" t="s">
        <v>1535</v>
      </c>
      <c r="B1477" s="17" t="s">
        <v>68</v>
      </c>
      <c r="C1477" s="21">
        <v>382</v>
      </c>
      <c r="D1477" s="18">
        <v>4.8067307692307688</v>
      </c>
      <c r="E1477" s="21">
        <v>24</v>
      </c>
      <c r="F1477" s="21">
        <v>106</v>
      </c>
      <c r="G1477" s="21">
        <v>130</v>
      </c>
      <c r="H1477" s="21">
        <v>-197</v>
      </c>
      <c r="I1477" s="21">
        <v>17</v>
      </c>
      <c r="J1477" s="21">
        <v>59</v>
      </c>
      <c r="K1477" s="21">
        <v>76</v>
      </c>
      <c r="L1477" s="21">
        <v>7</v>
      </c>
      <c r="M1477" s="21">
        <v>45</v>
      </c>
      <c r="N1477" s="21">
        <v>52</v>
      </c>
      <c r="O1477" s="21">
        <v>0</v>
      </c>
      <c r="P1477" s="21">
        <v>2</v>
      </c>
      <c r="Q1477" s="21">
        <v>2</v>
      </c>
      <c r="R1477" s="21">
        <v>416</v>
      </c>
      <c r="S1477" s="21">
        <v>113</v>
      </c>
      <c r="T1477" s="21">
        <v>615</v>
      </c>
      <c r="U1477" s="21">
        <v>115</v>
      </c>
      <c r="V1477" s="19">
        <v>13.498658055059996</v>
      </c>
      <c r="W1477" s="19">
        <v>23.062426615871981</v>
      </c>
      <c r="X1477" s="19">
        <v>289.50134194493995</v>
      </c>
      <c r="Y1477" s="19">
        <v>476.93757338412803</v>
      </c>
      <c r="Z1477" s="19">
        <v>15.190834381540224</v>
      </c>
      <c r="AA1477" s="19">
        <v>52.651640912999596</v>
      </c>
      <c r="AB1477" s="19">
        <v>67.842475294539824</v>
      </c>
      <c r="AC1477" s="19">
        <v>14.114057672798845</v>
      </c>
      <c r="AD1477" s="19">
        <v>259.33326086961586</v>
      </c>
      <c r="AE1477" s="19">
        <v>428.64356320604264</v>
      </c>
      <c r="AF1477" s="22">
        <f>Table1[[#This Row],[$ESGF]]/AE1477</f>
        <v>0.60500911043649142</v>
      </c>
      <c r="AG1477" s="22">
        <f>POWER((Table1[[#This Row],[$ESGF]]+Table1[[#This Row],[$ESGA]]+Table1[[#This Row],[XEV+/-]])/(Table1[[#This Row],[$ESGF]]+Table1[[#This Row],[$ESGA]]-Table1[[#This Row],[XEV+/-]]),1/0.65)</f>
        <v>0.6549876920376464</v>
      </c>
      <c r="AH1477" s="19">
        <v>-94.018714902296324</v>
      </c>
      <c r="AI1477" s="19">
        <v>-169.31030233642679</v>
      </c>
      <c r="AJ1477" s="19">
        <v>-75.291587434130477</v>
      </c>
      <c r="AK1477" s="23">
        <v>0.36621994828770843</v>
      </c>
      <c r="AL1477" s="24">
        <v>0.66467031574900215</v>
      </c>
      <c r="AM1477" s="18">
        <v>1.760320693740629</v>
      </c>
      <c r="AN1477" s="19">
        <v>-0.7190278554963746</v>
      </c>
      <c r="AO1477" s="19">
        <v>5.9156509088816858</v>
      </c>
      <c r="AP1477" s="19">
        <v>43.86091435274664</v>
      </c>
      <c r="AQ1477" s="19">
        <v>49.776565261628335</v>
      </c>
      <c r="AR1477" s="19">
        <v>10.355596693757446</v>
      </c>
      <c r="AS1477" s="23">
        <v>0.47845412136066129</v>
      </c>
      <c r="AT1477" s="22">
        <f>EXP(Table1[[#This Row],[TmPPR]]/Table1[[#This Row],[PPCalc]])</f>
        <v>0.68111578389916161</v>
      </c>
      <c r="AU1477" s="18">
        <v>2.299800146809563</v>
      </c>
      <c r="AV1477" s="18">
        <v>-0.88317607559628231</v>
      </c>
      <c r="AW1477" s="19">
        <v>0</v>
      </c>
      <c r="AX1477" s="19">
        <v>0</v>
      </c>
      <c r="AY1477" s="19">
        <v>0</v>
      </c>
      <c r="AZ1477" s="19">
        <f>Table1[[#This Row],[$SHP]]/Table1[[#This Row],[SFrac]]</f>
        <v>0</v>
      </c>
      <c r="BA1477" s="23">
        <v>0.37203264876078429</v>
      </c>
      <c r="BB1477" s="24">
        <v>1.1553798363132282</v>
      </c>
      <c r="BC1477" s="18">
        <v>1.788260779956885</v>
      </c>
      <c r="BD1477" s="18">
        <v>0.25827698893242024</v>
      </c>
      <c r="BE1477" s="22">
        <f>MAX(Table1[[#This Row],[$ESGA]],0)</f>
        <v>428.64356320604264</v>
      </c>
      <c r="BG1477" s="20"/>
    </row>
    <row r="1478" spans="1:59">
      <c r="A1478" s="20" t="s">
        <v>1536</v>
      </c>
      <c r="B1478" s="17" t="s">
        <v>1</v>
      </c>
      <c r="C1478" s="21">
        <v>252</v>
      </c>
      <c r="D1478" s="18">
        <v>3.1823717948717949</v>
      </c>
      <c r="E1478" s="21">
        <v>57</v>
      </c>
      <c r="F1478" s="21">
        <v>73</v>
      </c>
      <c r="G1478" s="21">
        <v>130</v>
      </c>
      <c r="H1478" s="21">
        <v>-32</v>
      </c>
      <c r="I1478" s="21">
        <v>41</v>
      </c>
      <c r="J1478" s="21">
        <v>62</v>
      </c>
      <c r="K1478" s="21">
        <v>103</v>
      </c>
      <c r="L1478" s="21">
        <v>9</v>
      </c>
      <c r="M1478" s="21">
        <v>11</v>
      </c>
      <c r="N1478" s="21">
        <v>20</v>
      </c>
      <c r="O1478" s="21">
        <v>7</v>
      </c>
      <c r="P1478" s="21">
        <v>0</v>
      </c>
      <c r="Q1478" s="21">
        <v>7</v>
      </c>
      <c r="R1478" s="21">
        <v>175</v>
      </c>
      <c r="S1478" s="21">
        <v>35</v>
      </c>
      <c r="T1478" s="21">
        <v>216</v>
      </c>
      <c r="U1478" s="21">
        <v>40</v>
      </c>
      <c r="V1478" s="19">
        <v>9.2909814323607431</v>
      </c>
      <c r="W1478" s="19">
        <v>8.3988238221710088</v>
      </c>
      <c r="X1478" s="19">
        <v>130.70901856763925</v>
      </c>
      <c r="Y1478" s="19">
        <v>167.60117617782896</v>
      </c>
      <c r="Z1478" s="19">
        <v>37.274712500112713</v>
      </c>
      <c r="AA1478" s="19">
        <v>56.01047065432914</v>
      </c>
      <c r="AB1478" s="19">
        <v>93.285183154441853</v>
      </c>
      <c r="AC1478" s="19">
        <v>29.313100155288407</v>
      </c>
      <c r="AD1478" s="19">
        <v>118.26101483949982</v>
      </c>
      <c r="AE1478" s="19">
        <v>151.71069581331645</v>
      </c>
      <c r="AF1478" s="22">
        <f>Table1[[#This Row],[$ESGF]]/AE1478</f>
        <v>0.77951665968906214</v>
      </c>
      <c r="AG1478" s="22">
        <f>POWER((Table1[[#This Row],[$ESGF]]+Table1[[#This Row],[$ESGA]]+Table1[[#This Row],[XEV+/-]])/(Table1[[#This Row],[$ESGF]]+Table1[[#This Row],[$ESGA]]-Table1[[#This Row],[XEV+/-]]),1/0.65)</f>
        <v>0.93411497068538696</v>
      </c>
      <c r="AH1478" s="19">
        <v>-5.9790628885532326</v>
      </c>
      <c r="AI1478" s="19">
        <v>-33.449680973816626</v>
      </c>
      <c r="AJ1478" s="19">
        <v>-27.470618085263396</v>
      </c>
      <c r="AK1478" s="23">
        <v>0.26172222239576293</v>
      </c>
      <c r="AL1478" s="24">
        <v>0.91457518000585136</v>
      </c>
      <c r="AM1478" s="18">
        <v>0.83289741864343914</v>
      </c>
      <c r="AN1478" s="19">
        <v>-7.4374079455815811E-2</v>
      </c>
      <c r="AO1478" s="19">
        <v>10.275726747353387</v>
      </c>
      <c r="AP1478" s="19">
        <v>13.407221347423221</v>
      </c>
      <c r="AQ1478" s="19">
        <v>23.682948094776606</v>
      </c>
      <c r="AR1478" s="19">
        <v>7.4419174192469546</v>
      </c>
      <c r="AS1478" s="23">
        <v>0.26234733174777314</v>
      </c>
      <c r="AT1478" s="22">
        <f>EXP(Table1[[#This Row],[TmPPR]]/Table1[[#This Row],[PPCalc]])</f>
        <v>0.67160636849202282</v>
      </c>
      <c r="AU1478" s="18">
        <v>0.83488674901398696</v>
      </c>
      <c r="AV1478" s="18">
        <v>-0.33235411422163669</v>
      </c>
      <c r="AW1478" s="19">
        <v>8.5513479475393925</v>
      </c>
      <c r="AX1478" s="19">
        <v>8.5513479475393925</v>
      </c>
      <c r="AY1478" s="19">
        <v>17.102695895078785</v>
      </c>
      <c r="AZ1478" s="19">
        <f>Table1[[#This Row],[$SHP]]/Table1[[#This Row],[SFrac]]</f>
        <v>5.374197924528735</v>
      </c>
      <c r="BA1478" s="23">
        <v>0.21179964251635186</v>
      </c>
      <c r="BB1478" s="24">
        <v>1.0545475050280972</v>
      </c>
      <c r="BC1478" s="18">
        <v>0.67402520850796721</v>
      </c>
      <c r="BD1478" s="18">
        <v>3.5798671670031458E-2</v>
      </c>
      <c r="BE1478" s="22">
        <f>MAX(Table1[[#This Row],[$ESGA]],0)</f>
        <v>151.71069581331645</v>
      </c>
      <c r="BG1478" s="20"/>
    </row>
    <row r="1479" spans="1:59">
      <c r="A1479" s="20" t="s">
        <v>1537</v>
      </c>
      <c r="B1479" s="17" t="s">
        <v>1</v>
      </c>
      <c r="C1479" s="21">
        <v>250</v>
      </c>
      <c r="D1479" s="18">
        <v>3.125</v>
      </c>
      <c r="E1479" s="21">
        <v>45</v>
      </c>
      <c r="F1479" s="21">
        <v>85</v>
      </c>
      <c r="G1479" s="21">
        <v>130</v>
      </c>
      <c r="H1479" s="21">
        <v>34</v>
      </c>
      <c r="I1479" s="21">
        <v>37</v>
      </c>
      <c r="J1479" s="21">
        <v>64</v>
      </c>
      <c r="K1479" s="21">
        <v>101</v>
      </c>
      <c r="L1479" s="21">
        <v>7</v>
      </c>
      <c r="M1479" s="21">
        <v>21</v>
      </c>
      <c r="N1479" s="21">
        <v>28</v>
      </c>
      <c r="O1479" s="21">
        <v>1</v>
      </c>
      <c r="P1479" s="21">
        <v>0</v>
      </c>
      <c r="Q1479" s="21">
        <v>1</v>
      </c>
      <c r="R1479" s="21">
        <v>213</v>
      </c>
      <c r="S1479" s="21">
        <v>52</v>
      </c>
      <c r="T1479" s="21">
        <v>136</v>
      </c>
      <c r="U1479" s="21">
        <v>8</v>
      </c>
      <c r="V1479" s="19">
        <v>1.9128503075871497</v>
      </c>
      <c r="W1479" s="19">
        <v>4.3996731494611163</v>
      </c>
      <c r="X1479" s="19">
        <v>159.08714969241285</v>
      </c>
      <c r="Y1479" s="19">
        <v>123.60032685053888</v>
      </c>
      <c r="Z1479" s="19">
        <v>33.022111405796792</v>
      </c>
      <c r="AA1479" s="19">
        <v>57.94796659277393</v>
      </c>
      <c r="AB1479" s="19">
        <v>90.97007799857073</v>
      </c>
      <c r="AC1479" s="19">
        <v>29.110424959542634</v>
      </c>
      <c r="AD1479" s="19">
        <v>143.76793626031468</v>
      </c>
      <c r="AE1479" s="19">
        <v>112.26788787867633</v>
      </c>
      <c r="AF1479" s="22">
        <f>Table1[[#This Row],[$ESGF]]/AE1479</f>
        <v>1.2805793266163452</v>
      </c>
      <c r="AG1479" s="22">
        <f>POWER((Table1[[#This Row],[$ESGF]]+Table1[[#This Row],[$ESGA]]+Table1[[#This Row],[XEV+/-]])/(Table1[[#This Row],[$ESGF]]+Table1[[#This Row],[$ESGA]]-Table1[[#This Row],[XEV+/-]]),1/0.65)</f>
        <v>1.3044316635083277</v>
      </c>
      <c r="AH1479" s="19">
        <v>22.06011236517072</v>
      </c>
      <c r="AI1479" s="19">
        <v>31.500048381638351</v>
      </c>
      <c r="AJ1479" s="19">
        <v>9.4399360164676338</v>
      </c>
      <c r="AK1479" s="23">
        <v>0.21321717863768419</v>
      </c>
      <c r="AL1479" s="24">
        <v>1.32815130722498</v>
      </c>
      <c r="AM1479" s="18">
        <v>0.66630368324276312</v>
      </c>
      <c r="AN1479" s="19">
        <v>0.18908897681869224</v>
      </c>
      <c r="AO1479" s="19">
        <v>5.0301425895761263</v>
      </c>
      <c r="AP1479" s="19">
        <v>15.556510152457255</v>
      </c>
      <c r="AQ1479" s="19">
        <v>20.58665274203338</v>
      </c>
      <c r="AR1479" s="19">
        <v>6.5877288774506813</v>
      </c>
      <c r="AS1479" s="23">
        <v>0.16795830454089633</v>
      </c>
      <c r="AT1479" s="22">
        <f>EXP(Table1[[#This Row],[TmPPR]]/Table1[[#This Row],[PPCalc]])</f>
        <v>1.2954093271158986</v>
      </c>
      <c r="AU1479" s="18">
        <v>0.524869701690301</v>
      </c>
      <c r="AV1479" s="18">
        <v>0.13585030747434995</v>
      </c>
      <c r="AW1479" s="19">
        <v>0.95991403008946852</v>
      </c>
      <c r="AX1479" s="19">
        <v>0.95991403008946852</v>
      </c>
      <c r="AY1479" s="19">
        <v>1.919828060178937</v>
      </c>
      <c r="AZ1479" s="19">
        <f>Table1[[#This Row],[$SHP]]/Table1[[#This Row],[SFrac]]</f>
        <v>0.61434497925725984</v>
      </c>
      <c r="BA1479" s="23">
        <v>3.4039270030618261E-2</v>
      </c>
      <c r="BB1479" s="24">
        <v>1.0086642308609912</v>
      </c>
      <c r="BC1479" s="18">
        <v>0.10637271884568207</v>
      </c>
      <c r="BD1479" s="18">
        <v>9.176680653646184E-4</v>
      </c>
      <c r="BE1479" s="22">
        <f>MAX(Table1[[#This Row],[$ESGA]],0)</f>
        <v>112.26788787867633</v>
      </c>
      <c r="BG1479" s="20"/>
    </row>
    <row r="1480" spans="1:59">
      <c r="A1480" s="20" t="s">
        <v>1538</v>
      </c>
      <c r="B1480" s="17" t="s">
        <v>68</v>
      </c>
      <c r="C1480" s="21">
        <v>988</v>
      </c>
      <c r="D1480" s="18">
        <v>12.393655632984903</v>
      </c>
      <c r="E1480" s="21">
        <v>35</v>
      </c>
      <c r="F1480" s="21">
        <v>94</v>
      </c>
      <c r="G1480" s="21">
        <v>129</v>
      </c>
      <c r="H1480" s="21">
        <v>-57</v>
      </c>
      <c r="I1480" s="21">
        <v>32</v>
      </c>
      <c r="J1480" s="21">
        <v>83</v>
      </c>
      <c r="K1480" s="21">
        <v>115</v>
      </c>
      <c r="L1480" s="21">
        <v>3</v>
      </c>
      <c r="M1480" s="21">
        <v>4</v>
      </c>
      <c r="N1480" s="21">
        <v>7</v>
      </c>
      <c r="O1480" s="21">
        <v>0</v>
      </c>
      <c r="P1480" s="21">
        <v>7</v>
      </c>
      <c r="Q1480" s="21">
        <v>7</v>
      </c>
      <c r="R1480" s="21">
        <v>668</v>
      </c>
      <c r="S1480" s="21">
        <v>25</v>
      </c>
      <c r="T1480" s="21">
        <v>1063</v>
      </c>
      <c r="U1480" s="21">
        <v>363</v>
      </c>
      <c r="V1480" s="19">
        <v>58.762654199307114</v>
      </c>
      <c r="W1480" s="19">
        <v>4.8594537380649365</v>
      </c>
      <c r="X1480" s="19">
        <v>584.23734580069288</v>
      </c>
      <c r="Y1480" s="19">
        <v>695.14054626193501</v>
      </c>
      <c r="Z1480" s="19">
        <v>33.045416671178408</v>
      </c>
      <c r="AA1480" s="19">
        <v>91.923229009956316</v>
      </c>
      <c r="AB1480" s="19">
        <v>124.9686456811347</v>
      </c>
      <c r="AC1480" s="19">
        <v>10.083275619546733</v>
      </c>
      <c r="AD1480" s="19">
        <v>647.38559758600093</v>
      </c>
      <c r="AE1480" s="19">
        <v>763.86558074535617</v>
      </c>
      <c r="AF1480" s="22">
        <f>Table1[[#This Row],[$ESGF]]/AE1480</f>
        <v>0.84751246018219895</v>
      </c>
      <c r="AG1480" s="22">
        <f>POWER((Table1[[#This Row],[$ESGF]]+Table1[[#This Row],[$ESGA]]+Table1[[#This Row],[XEV+/-]])/(Table1[[#This Row],[$ESGF]]+Table1[[#This Row],[$ESGA]]-Table1[[#This Row],[XEV+/-]]),1/0.65)</f>
        <v>1.0517809842237129</v>
      </c>
      <c r="AH1480" s="19">
        <v>23.153157862594899</v>
      </c>
      <c r="AI1480" s="19">
        <v>-116.47998315935524</v>
      </c>
      <c r="AJ1480" s="19">
        <v>-139.63314102195017</v>
      </c>
      <c r="AK1480" s="23">
        <v>0.32238157750428842</v>
      </c>
      <c r="AL1480" s="24">
        <v>0.98381842814468978</v>
      </c>
      <c r="AM1480" s="18">
        <v>3.9954862540065834</v>
      </c>
      <c r="AN1480" s="19">
        <v>-6.5182055893631421E-2</v>
      </c>
      <c r="AO1480" s="19">
        <v>2.7401245258940143</v>
      </c>
      <c r="AP1480" s="19">
        <v>4.0712294977166694</v>
      </c>
      <c r="AQ1480" s="19">
        <v>6.8113540236106838</v>
      </c>
      <c r="AR1480" s="19">
        <v>0.54958393433836517</v>
      </c>
      <c r="AS1480" s="23">
        <v>2.9681820423063842E-2</v>
      </c>
      <c r="AT1480" s="22">
        <f>EXP(Table1[[#This Row],[TmPPR]]/Table1[[#This Row],[PPCalc]])</f>
        <v>0.96501082838187768</v>
      </c>
      <c r="AU1480" s="18">
        <v>0.36786626088355151</v>
      </c>
      <c r="AV1480" s="18">
        <v>-1.3101908776711409E-2</v>
      </c>
      <c r="AW1480" s="19">
        <v>0</v>
      </c>
      <c r="AX1480" s="19">
        <v>0</v>
      </c>
      <c r="AY1480" s="19">
        <v>0</v>
      </c>
      <c r="AZ1480" s="19">
        <f>Table1[[#This Row],[$SHP]]/Table1[[#This Row],[SFrac]]</f>
        <v>0</v>
      </c>
      <c r="BA1480" s="23">
        <v>0.44408145349368661</v>
      </c>
      <c r="BB1480" s="24">
        <v>1.0166324209161652</v>
      </c>
      <c r="BC1480" s="18">
        <v>5.5037926075961519</v>
      </c>
      <c r="BD1480" s="18">
        <v>9.0788455117671793E-2</v>
      </c>
      <c r="BE1480" s="22">
        <f>MAX(Table1[[#This Row],[$ESGA]],0)</f>
        <v>763.86558074535617</v>
      </c>
      <c r="BG1480" s="20"/>
    </row>
    <row r="1481" spans="1:59">
      <c r="A1481" s="20" t="s">
        <v>1539</v>
      </c>
      <c r="B1481" s="17" t="s">
        <v>68</v>
      </c>
      <c r="C1481" s="21">
        <v>797</v>
      </c>
      <c r="D1481" s="18">
        <v>9.7195121951219523</v>
      </c>
      <c r="E1481" s="21">
        <v>21</v>
      </c>
      <c r="F1481" s="21">
        <v>108</v>
      </c>
      <c r="G1481" s="21">
        <v>129</v>
      </c>
      <c r="H1481" s="21">
        <v>74</v>
      </c>
      <c r="I1481" s="21">
        <v>20</v>
      </c>
      <c r="J1481" s="21">
        <v>89</v>
      </c>
      <c r="K1481" s="21">
        <v>109</v>
      </c>
      <c r="L1481" s="21">
        <v>1</v>
      </c>
      <c r="M1481" s="21">
        <v>12</v>
      </c>
      <c r="N1481" s="21">
        <v>13</v>
      </c>
      <c r="O1481" s="21">
        <v>0</v>
      </c>
      <c r="P1481" s="21">
        <v>7</v>
      </c>
      <c r="Q1481" s="21">
        <v>7</v>
      </c>
      <c r="R1481" s="21">
        <v>554</v>
      </c>
      <c r="S1481" s="21">
        <v>31</v>
      </c>
      <c r="T1481" s="21">
        <v>645</v>
      </c>
      <c r="U1481" s="21">
        <v>195</v>
      </c>
      <c r="V1481" s="19">
        <v>23.370374468489494</v>
      </c>
      <c r="W1481" s="19">
        <v>3.0594070203018005</v>
      </c>
      <c r="X1481" s="19">
        <v>499.6296255315105</v>
      </c>
      <c r="Y1481" s="19">
        <v>446.94059297969824</v>
      </c>
      <c r="Z1481" s="19">
        <v>23.260150046046363</v>
      </c>
      <c r="AA1481" s="19">
        <v>102.71642553605237</v>
      </c>
      <c r="AB1481" s="19">
        <v>125.97657558209873</v>
      </c>
      <c r="AC1481" s="19">
        <v>12.961203510328852</v>
      </c>
      <c r="AD1481" s="19">
        <v>576.37721477241359</v>
      </c>
      <c r="AE1481" s="19">
        <v>514.20449964246495</v>
      </c>
      <c r="AF1481" s="22">
        <f>Table1[[#This Row],[$ESGF]]/AE1481</f>
        <v>1.1209104843951743</v>
      </c>
      <c r="AG1481" s="22">
        <f>POWER((Table1[[#This Row],[$ESGF]]+Table1[[#This Row],[$ESGA]]+Table1[[#This Row],[XEV+/-]])/(Table1[[#This Row],[$ESGF]]+Table1[[#This Row],[$ESGA]]-Table1[[#This Row],[XEV+/-]]),1/0.65)</f>
        <v>1.1730363251620477</v>
      </c>
      <c r="AH1481" s="19">
        <v>56.516217994830875</v>
      </c>
      <c r="AI1481" s="19">
        <v>62.172715129948578</v>
      </c>
      <c r="AJ1481" s="19">
        <v>5.6564971351177142</v>
      </c>
      <c r="AK1481" s="23">
        <v>0.3235707764422493</v>
      </c>
      <c r="AL1481" s="24">
        <v>1.1517424557601159</v>
      </c>
      <c r="AM1481" s="18">
        <v>3.1449501076155211</v>
      </c>
      <c r="AN1481" s="19">
        <v>0.44430589143243876</v>
      </c>
      <c r="AO1481" s="19">
        <v>0.76949601058498052</v>
      </c>
      <c r="AP1481" s="19">
        <v>11.644200809683142</v>
      </c>
      <c r="AQ1481" s="19">
        <v>12.413696820268122</v>
      </c>
      <c r="AR1481" s="19">
        <v>1.2771933993249509</v>
      </c>
      <c r="AS1481" s="23">
        <v>5.178052334653465E-2</v>
      </c>
      <c r="AT1481" s="22">
        <f>EXP(Table1[[#This Row],[TmPPR]]/Table1[[#This Row],[PPCalc]])</f>
        <v>1.0862690553034506</v>
      </c>
      <c r="AU1481" s="18">
        <v>0.5032814281364405</v>
      </c>
      <c r="AV1481" s="18">
        <v>4.1646004561704225E-2</v>
      </c>
      <c r="AW1481" s="19">
        <v>0</v>
      </c>
      <c r="AX1481" s="19">
        <v>0</v>
      </c>
      <c r="AY1481" s="19">
        <v>0</v>
      </c>
      <c r="AZ1481" s="19">
        <f>Table1[[#This Row],[$SHP]]/Table1[[#This Row],[SFrac]]</f>
        <v>0</v>
      </c>
      <c r="BA1481" s="23">
        <v>0.424636968062584</v>
      </c>
      <c r="BB1481" s="24">
        <v>0.96172885286925469</v>
      </c>
      <c r="BC1481" s="18">
        <v>4.1272641895838964</v>
      </c>
      <c r="BD1481" s="18">
        <v>-0.1610570986506879</v>
      </c>
      <c r="BE1481" s="22">
        <f>MAX(Table1[[#This Row],[$ESGA]],0)</f>
        <v>514.20449964246495</v>
      </c>
      <c r="BG1481" s="20"/>
    </row>
    <row r="1482" spans="1:59">
      <c r="A1482" s="20" t="s">
        <v>1540</v>
      </c>
      <c r="B1482" s="17" t="s">
        <v>68</v>
      </c>
      <c r="C1482" s="21">
        <v>593</v>
      </c>
      <c r="D1482" s="18">
        <v>7.5960656213705002</v>
      </c>
      <c r="E1482" s="21">
        <v>27</v>
      </c>
      <c r="F1482" s="21">
        <v>102</v>
      </c>
      <c r="G1482" s="21">
        <v>129</v>
      </c>
      <c r="H1482" s="21">
        <v>7</v>
      </c>
      <c r="I1482" s="21">
        <v>14</v>
      </c>
      <c r="J1482" s="21">
        <v>53</v>
      </c>
      <c r="K1482" s="21">
        <v>67</v>
      </c>
      <c r="L1482" s="21">
        <v>11</v>
      </c>
      <c r="M1482" s="21">
        <v>46</v>
      </c>
      <c r="N1482" s="21">
        <v>57</v>
      </c>
      <c r="O1482" s="21">
        <v>2</v>
      </c>
      <c r="P1482" s="21">
        <v>3</v>
      </c>
      <c r="Q1482" s="21">
        <v>5</v>
      </c>
      <c r="R1482" s="21">
        <v>499</v>
      </c>
      <c r="S1482" s="21">
        <v>108</v>
      </c>
      <c r="T1482" s="21">
        <v>573</v>
      </c>
      <c r="U1482" s="21">
        <v>188</v>
      </c>
      <c r="V1482" s="19">
        <v>34.284981437749011</v>
      </c>
      <c r="W1482" s="19">
        <v>13.567617998931183</v>
      </c>
      <c r="X1482" s="19">
        <v>356.71501856225103</v>
      </c>
      <c r="Y1482" s="19">
        <v>371.43238200106879</v>
      </c>
      <c r="Z1482" s="19">
        <v>13.187485732367445</v>
      </c>
      <c r="AA1482" s="19">
        <v>50.470164183420593</v>
      </c>
      <c r="AB1482" s="19">
        <v>63.657649915788042</v>
      </c>
      <c r="AC1482" s="19">
        <v>8.3803449165441481</v>
      </c>
      <c r="AD1482" s="19">
        <v>347.67285756657026</v>
      </c>
      <c r="AE1482" s="19">
        <v>368.704849177619</v>
      </c>
      <c r="AF1482" s="22">
        <f>Table1[[#This Row],[$ESGF]]/AE1482</f>
        <v>0.94295710604848371</v>
      </c>
      <c r="AG1482" s="22">
        <f>POWER((Table1[[#This Row],[$ESGF]]+Table1[[#This Row],[$ESGA]]+Table1[[#This Row],[XEV+/-]])/(Table1[[#This Row],[$ESGF]]+Table1[[#This Row],[$ESGA]]-Table1[[#This Row],[XEV+/-]]),1/0.65)</f>
        <v>1.1178807701534099</v>
      </c>
      <c r="AH1482" s="19">
        <v>25.93320209573923</v>
      </c>
      <c r="AI1482" s="19">
        <v>-21.031991611048852</v>
      </c>
      <c r="AJ1482" s="19">
        <v>-46.965193706788085</v>
      </c>
      <c r="AK1482" s="23">
        <v>0.2718086895408921</v>
      </c>
      <c r="AL1482" s="24">
        <v>1.0843284377799398</v>
      </c>
      <c r="AM1482" s="18">
        <v>2.0646766422113378</v>
      </c>
      <c r="AN1482" s="19">
        <v>0.16715796355716095</v>
      </c>
      <c r="AO1482" s="19">
        <v>8.0863061747587359</v>
      </c>
      <c r="AP1482" s="19">
        <v>34.258571410048916</v>
      </c>
      <c r="AQ1482" s="19">
        <v>42.344877584807655</v>
      </c>
      <c r="AR1482" s="19">
        <v>5.5745802755674054</v>
      </c>
      <c r="AS1482" s="23">
        <v>0.16400830721768547</v>
      </c>
      <c r="AT1482" s="22">
        <f>EXP(Table1[[#This Row],[TmPPR]]/Table1[[#This Row],[PPCalc]])</f>
        <v>1.1102382040498753</v>
      </c>
      <c r="AU1482" s="18">
        <v>1.2458178640754318</v>
      </c>
      <c r="AV1482" s="18">
        <v>0.13028089302866738</v>
      </c>
      <c r="AW1482" s="19">
        <v>1.4241813067749689</v>
      </c>
      <c r="AX1482" s="19">
        <v>1.4241813067749689</v>
      </c>
      <c r="AY1482" s="19">
        <v>2.8483626135499378</v>
      </c>
      <c r="AZ1482" s="19">
        <f>Table1[[#This Row],[$SHP]]/Table1[[#This Row],[SFrac]]</f>
        <v>0.3749786738988215</v>
      </c>
      <c r="BA1482" s="23">
        <v>0.29814147667228236</v>
      </c>
      <c r="BB1482" s="24">
        <v>0.95747987590654393</v>
      </c>
      <c r="BC1482" s="18">
        <v>2.264702221254959</v>
      </c>
      <c r="BD1482" s="18">
        <v>-9.8402614800248117E-2</v>
      </c>
      <c r="BE1482" s="22">
        <f>MAX(Table1[[#This Row],[$ESGA]],0)</f>
        <v>368.704849177619</v>
      </c>
      <c r="BG1482" s="20"/>
    </row>
    <row r="1483" spans="1:59">
      <c r="A1483" s="20" t="s">
        <v>1541</v>
      </c>
      <c r="B1483" s="17" t="s">
        <v>1</v>
      </c>
      <c r="C1483" s="21">
        <v>518</v>
      </c>
      <c r="D1483" s="18">
        <v>6.3861788617886184</v>
      </c>
      <c r="E1483" s="21">
        <v>65</v>
      </c>
      <c r="F1483" s="21">
        <v>64</v>
      </c>
      <c r="G1483" s="21">
        <v>129</v>
      </c>
      <c r="H1483" s="21">
        <v>-109</v>
      </c>
      <c r="I1483" s="21">
        <v>54</v>
      </c>
      <c r="J1483" s="21">
        <v>49</v>
      </c>
      <c r="K1483" s="21">
        <v>103</v>
      </c>
      <c r="L1483" s="21">
        <v>6</v>
      </c>
      <c r="M1483" s="21">
        <v>12</v>
      </c>
      <c r="N1483" s="21">
        <v>18</v>
      </c>
      <c r="O1483" s="21">
        <v>5</v>
      </c>
      <c r="P1483" s="21">
        <v>3</v>
      </c>
      <c r="Q1483" s="21">
        <v>8</v>
      </c>
      <c r="R1483" s="21">
        <v>197</v>
      </c>
      <c r="S1483" s="21">
        <v>30</v>
      </c>
      <c r="T1483" s="21">
        <v>407</v>
      </c>
      <c r="U1483" s="21">
        <v>131</v>
      </c>
      <c r="V1483" s="19">
        <v>21.797035722784788</v>
      </c>
      <c r="W1483" s="19">
        <v>6.8126602617669052</v>
      </c>
      <c r="X1483" s="19">
        <v>145.20296427721522</v>
      </c>
      <c r="Y1483" s="19">
        <v>269.18733973823311</v>
      </c>
      <c r="Z1483" s="19">
        <v>61.11494207115814</v>
      </c>
      <c r="AA1483" s="19">
        <v>56.36517402828121</v>
      </c>
      <c r="AB1483" s="19">
        <v>117.48011609943936</v>
      </c>
      <c r="AC1483" s="19">
        <v>18.395995264457085</v>
      </c>
      <c r="AD1483" s="19">
        <v>165.17211892465843</v>
      </c>
      <c r="AE1483" s="19">
        <v>308.20664343337364</v>
      </c>
      <c r="AF1483" s="22">
        <f>Table1[[#This Row],[$ESGF]]/AE1483</f>
        <v>0.53591355813965247</v>
      </c>
      <c r="AG1483" s="22">
        <f>POWER((Table1[[#This Row],[$ESGF]]+Table1[[#This Row],[$ESGA]]+Table1[[#This Row],[XEV+/-]])/(Table1[[#This Row],[$ESGF]]+Table1[[#This Row],[$ESGA]]-Table1[[#This Row],[XEV+/-]]),1/0.65)</f>
        <v>0.93874195527197668</v>
      </c>
      <c r="AH1483" s="19">
        <v>-9.7240848713974479</v>
      </c>
      <c r="AI1483" s="19">
        <v>-143.03452450871515</v>
      </c>
      <c r="AJ1483" s="19">
        <v>-133.3104396373177</v>
      </c>
      <c r="AK1483" s="23">
        <v>0.20845693014224562</v>
      </c>
      <c r="AL1483" s="24">
        <v>0.87593833956290756</v>
      </c>
      <c r="AM1483" s="18">
        <v>1.3312432408677557</v>
      </c>
      <c r="AN1483" s="19">
        <v>-0.17633591943157062</v>
      </c>
      <c r="AO1483" s="19">
        <v>5.9932737713713014</v>
      </c>
      <c r="AP1483" s="19">
        <v>12.002623088634328</v>
      </c>
      <c r="AQ1483" s="19">
        <v>17.995896860005629</v>
      </c>
      <c r="AR1483" s="19">
        <v>2.8179443841892962</v>
      </c>
      <c r="AS1483" s="23">
        <v>9.7521833827916626E-2</v>
      </c>
      <c r="AT1483" s="22">
        <f>EXP(Table1[[#This Row],[TmPPR]]/Table1[[#This Row],[PPCalc]])</f>
        <v>0.67213021649207016</v>
      </c>
      <c r="AU1483" s="18">
        <v>0.62279187375470335</v>
      </c>
      <c r="AV1483" s="18">
        <v>-0.24743719359563812</v>
      </c>
      <c r="AW1483" s="19">
        <v>6.0126077858876261</v>
      </c>
      <c r="AX1483" s="19">
        <v>6.0126077858876261</v>
      </c>
      <c r="AY1483" s="19">
        <v>12.025215571775252</v>
      </c>
      <c r="AZ1483" s="19">
        <f>Table1[[#This Row],[$SHP]]/Table1[[#This Row],[SFrac]]</f>
        <v>1.8830063848865128</v>
      </c>
      <c r="BA1483" s="23">
        <v>0.34113840010916613</v>
      </c>
      <c r="BB1483" s="24">
        <v>1.0215243476861926</v>
      </c>
      <c r="BC1483" s="18">
        <v>2.1785708397215449</v>
      </c>
      <c r="BD1483" s="18">
        <v>4.6394779725434876E-2</v>
      </c>
      <c r="BE1483" s="22">
        <f>MAX(Table1[[#This Row],[$ESGA]],0)</f>
        <v>308.20664343337364</v>
      </c>
      <c r="BG1483" s="20"/>
    </row>
    <row r="1484" spans="1:59">
      <c r="A1484" s="20" t="s">
        <v>1542</v>
      </c>
      <c r="B1484" s="17" t="s">
        <v>68</v>
      </c>
      <c r="C1484" s="21">
        <v>438</v>
      </c>
      <c r="D1484" s="18">
        <v>5.3414634146341466</v>
      </c>
      <c r="E1484" s="21">
        <v>52</v>
      </c>
      <c r="F1484" s="21">
        <v>77</v>
      </c>
      <c r="G1484" s="21">
        <v>129</v>
      </c>
      <c r="H1484" s="21">
        <v>-64</v>
      </c>
      <c r="I1484" s="21">
        <v>39</v>
      </c>
      <c r="J1484" s="21">
        <v>55</v>
      </c>
      <c r="K1484" s="21">
        <v>94</v>
      </c>
      <c r="L1484" s="21">
        <v>13</v>
      </c>
      <c r="M1484" s="21">
        <v>22</v>
      </c>
      <c r="N1484" s="21">
        <v>35</v>
      </c>
      <c r="O1484" s="21">
        <v>0</v>
      </c>
      <c r="P1484" s="21">
        <v>0</v>
      </c>
      <c r="Q1484" s="21">
        <v>0</v>
      </c>
      <c r="R1484" s="21">
        <v>246</v>
      </c>
      <c r="S1484" s="21">
        <v>68</v>
      </c>
      <c r="T1484" s="21">
        <v>280</v>
      </c>
      <c r="U1484" s="21">
        <v>38</v>
      </c>
      <c r="V1484" s="19">
        <v>5.5521929920373996</v>
      </c>
      <c r="W1484" s="19">
        <v>13.056763084595884</v>
      </c>
      <c r="X1484" s="19">
        <v>172.44780700796258</v>
      </c>
      <c r="Y1484" s="19">
        <v>228.9432369154041</v>
      </c>
      <c r="Z1484" s="19">
        <v>45.820336643101157</v>
      </c>
      <c r="AA1484" s="19">
        <v>64.731436730391749</v>
      </c>
      <c r="AB1484" s="19">
        <v>110.55177337349291</v>
      </c>
      <c r="AC1484" s="19">
        <v>20.69690734389593</v>
      </c>
      <c r="AD1484" s="19">
        <v>200.63294305956776</v>
      </c>
      <c r="AE1484" s="19">
        <v>264.19520578425795</v>
      </c>
      <c r="AF1484" s="22">
        <f>Table1[[#This Row],[$ESGF]]/AE1484</f>
        <v>0.75941174808222978</v>
      </c>
      <c r="AG1484" s="22">
        <f>POWER((Table1[[#This Row],[$ESGF]]+Table1[[#This Row],[$ESGA]]+Table1[[#This Row],[XEV+/-]])/(Table1[[#This Row],[$ESGF]]+Table1[[#This Row],[$ESGA]]-Table1[[#This Row],[XEV+/-]]),1/0.65)</f>
        <v>0.81074092577798174</v>
      </c>
      <c r="AH1484" s="19">
        <v>-31.646292254055673</v>
      </c>
      <c r="AI1484" s="19">
        <v>-63.562262724690214</v>
      </c>
      <c r="AJ1484" s="19">
        <v>-31.915970470634534</v>
      </c>
      <c r="AK1484" s="23">
        <v>0.23338669981076193</v>
      </c>
      <c r="AL1484" s="24">
        <v>0.80459878073708857</v>
      </c>
      <c r="AM1484" s="18">
        <v>1.2466265185013869</v>
      </c>
      <c r="AN1484" s="19">
        <v>-0.27103098475076404</v>
      </c>
      <c r="AO1484" s="19">
        <v>12.477629502772782</v>
      </c>
      <c r="AP1484" s="19">
        <v>20.213767829328408</v>
      </c>
      <c r="AQ1484" s="19">
        <v>32.691397332101189</v>
      </c>
      <c r="AR1484" s="19">
        <v>6.1203072630874367</v>
      </c>
      <c r="AS1484" s="23">
        <v>0.21666301580565081</v>
      </c>
      <c r="AT1484" s="22">
        <f>EXP(Table1[[#This Row],[TmPPR]]/Table1[[#This Row],[PPCalc]])</f>
        <v>0.84125205719057927</v>
      </c>
      <c r="AU1484" s="18">
        <v>1.1572975722301837</v>
      </c>
      <c r="AV1484" s="18">
        <v>-0.20005503270338887</v>
      </c>
      <c r="AW1484" s="19">
        <v>0</v>
      </c>
      <c r="AX1484" s="19">
        <v>0</v>
      </c>
      <c r="AY1484" s="19">
        <v>0</v>
      </c>
      <c r="AZ1484" s="19">
        <f>Table1[[#This Row],[$SHP]]/Table1[[#This Row],[SFrac]]</f>
        <v>0</v>
      </c>
      <c r="BA1484" s="23">
        <v>0.12073108096962608</v>
      </c>
      <c r="BB1484" s="24">
        <v>1.0064446665788618</v>
      </c>
      <c r="BC1484" s="18">
        <v>0.64488065200849054</v>
      </c>
      <c r="BD1484" s="18">
        <v>4.1427058987136278E-3</v>
      </c>
      <c r="BE1484" s="22">
        <f>MAX(Table1[[#This Row],[$ESGA]],0)</f>
        <v>264.19520578425795</v>
      </c>
      <c r="BG1484" s="20"/>
    </row>
    <row r="1485" spans="1:59">
      <c r="A1485" s="20" t="s">
        <v>1543</v>
      </c>
      <c r="B1485" s="17" t="s">
        <v>68</v>
      </c>
      <c r="C1485" s="21">
        <v>353</v>
      </c>
      <c r="D1485" s="18">
        <v>4.3048780487804876</v>
      </c>
      <c r="E1485" s="21">
        <v>30</v>
      </c>
      <c r="F1485" s="21">
        <v>99</v>
      </c>
      <c r="G1485" s="21">
        <v>129</v>
      </c>
      <c r="H1485" s="21">
        <v>5</v>
      </c>
      <c r="I1485" s="21">
        <v>17</v>
      </c>
      <c r="J1485" s="21">
        <v>61</v>
      </c>
      <c r="K1485" s="21">
        <v>78</v>
      </c>
      <c r="L1485" s="21">
        <v>12</v>
      </c>
      <c r="M1485" s="21">
        <v>37</v>
      </c>
      <c r="N1485" s="21">
        <v>49</v>
      </c>
      <c r="O1485" s="21">
        <v>1</v>
      </c>
      <c r="P1485" s="21">
        <v>1</v>
      </c>
      <c r="Q1485" s="21">
        <v>2</v>
      </c>
      <c r="R1485" s="21">
        <v>325</v>
      </c>
      <c r="S1485" s="21">
        <v>87</v>
      </c>
      <c r="T1485" s="21">
        <v>329</v>
      </c>
      <c r="U1485" s="21">
        <v>92</v>
      </c>
      <c r="V1485" s="19">
        <v>7.7117440347556343</v>
      </c>
      <c r="W1485" s="19">
        <v>14.638316306468079</v>
      </c>
      <c r="X1485" s="19">
        <v>230.28825596524436</v>
      </c>
      <c r="Y1485" s="19">
        <v>222.36168369353192</v>
      </c>
      <c r="Z1485" s="19">
        <v>20.221823843220914</v>
      </c>
      <c r="AA1485" s="19">
        <v>71.71964980813577</v>
      </c>
      <c r="AB1485" s="19">
        <v>91.941473651356688</v>
      </c>
      <c r="AC1485" s="19">
        <v>21.357509460088522</v>
      </c>
      <c r="AD1485" s="19">
        <v>271.34172430977713</v>
      </c>
      <c r="AE1485" s="19">
        <v>262.67043223668804</v>
      </c>
      <c r="AF1485" s="22">
        <f>Table1[[#This Row],[$ESGF]]/AE1485</f>
        <v>1.0330120600147166</v>
      </c>
      <c r="AG1485" s="22">
        <f>POWER((Table1[[#This Row],[$ESGF]]+Table1[[#This Row],[$ESGA]]+Table1[[#This Row],[XEV+/-]])/(Table1[[#This Row],[$ESGF]]+Table1[[#This Row],[$ESGA]]-Table1[[#This Row],[XEV+/-]]),1/0.65)</f>
        <v>1.0215740742729318</v>
      </c>
      <c r="AH1485" s="19">
        <v>3.7043885423698386</v>
      </c>
      <c r="AI1485" s="19">
        <v>8.6712920730891092</v>
      </c>
      <c r="AJ1485" s="19">
        <v>4.9669035307192697</v>
      </c>
      <c r="AK1485" s="23">
        <v>0.33537766699246074</v>
      </c>
      <c r="AL1485" s="24">
        <v>1.0248148841091356</v>
      </c>
      <c r="AM1485" s="18">
        <v>1.4437599566870565</v>
      </c>
      <c r="AN1485" s="19">
        <v>3.5389437432804552E-2</v>
      </c>
      <c r="AO1485" s="19">
        <v>12.465183185522388</v>
      </c>
      <c r="AP1485" s="19">
        <v>36.813627292346737</v>
      </c>
      <c r="AQ1485" s="19">
        <v>49.278810477869129</v>
      </c>
      <c r="AR1485" s="19">
        <v>11.447202433952603</v>
      </c>
      <c r="AS1485" s="23">
        <v>0.34425742048258423</v>
      </c>
      <c r="AT1485" s="22">
        <f>EXP(Table1[[#This Row],[TmPPR]]/Table1[[#This Row],[PPCalc]])</f>
        <v>0.935833198286946</v>
      </c>
      <c r="AU1485" s="18">
        <v>1.4819862125652712</v>
      </c>
      <c r="AV1485" s="18">
        <v>-9.8282399203892062E-2</v>
      </c>
      <c r="AW1485" s="19">
        <v>1.146442227398585</v>
      </c>
      <c r="AX1485" s="19">
        <v>1.146442227398585</v>
      </c>
      <c r="AY1485" s="19">
        <v>2.2928844547971701</v>
      </c>
      <c r="AZ1485" s="19">
        <f>Table1[[#This Row],[$SHP]]/Table1[[#This Row],[SFrac]]</f>
        <v>0.53262471754495166</v>
      </c>
      <c r="BA1485" s="23">
        <v>0.30263997346420235</v>
      </c>
      <c r="BB1485" s="24">
        <v>1.0023765682980155</v>
      </c>
      <c r="BC1485" s="18">
        <v>1.3028281784495539</v>
      </c>
      <c r="BD1485" s="18">
        <v>3.0925867287454126E-3</v>
      </c>
      <c r="BE1485" s="22">
        <f>MAX(Table1[[#This Row],[$ESGA]],0)</f>
        <v>262.67043223668804</v>
      </c>
      <c r="BG1485" s="20"/>
    </row>
    <row r="1486" spans="1:59">
      <c r="A1486" s="20" t="s">
        <v>1544</v>
      </c>
      <c r="B1486" s="17" t="s">
        <v>68</v>
      </c>
      <c r="C1486" s="21">
        <v>636</v>
      </c>
      <c r="D1486" s="18">
        <v>7.9500000000000011</v>
      </c>
      <c r="E1486" s="21">
        <v>26</v>
      </c>
      <c r="F1486" s="21">
        <v>102</v>
      </c>
      <c r="G1486" s="21">
        <v>128</v>
      </c>
      <c r="H1486" s="21">
        <v>-19</v>
      </c>
      <c r="I1486" s="21">
        <v>23</v>
      </c>
      <c r="J1486" s="21">
        <v>93</v>
      </c>
      <c r="K1486" s="21">
        <v>116</v>
      </c>
      <c r="L1486" s="21">
        <v>2</v>
      </c>
      <c r="M1486" s="21">
        <v>6</v>
      </c>
      <c r="N1486" s="21">
        <v>8</v>
      </c>
      <c r="O1486" s="21">
        <v>1</v>
      </c>
      <c r="P1486" s="21">
        <v>3</v>
      </c>
      <c r="Q1486" s="21">
        <v>4</v>
      </c>
      <c r="R1486" s="21">
        <v>545</v>
      </c>
      <c r="S1486" s="21">
        <v>17</v>
      </c>
      <c r="T1486" s="21">
        <v>704</v>
      </c>
      <c r="U1486" s="21">
        <v>157</v>
      </c>
      <c r="V1486" s="19">
        <v>19.812044551177184</v>
      </c>
      <c r="W1486" s="19">
        <v>2.5208123375935783</v>
      </c>
      <c r="X1486" s="19">
        <v>508.18795544882278</v>
      </c>
      <c r="Y1486" s="19">
        <v>544.4791876624065</v>
      </c>
      <c r="Z1486" s="19">
        <v>19.678241844231081</v>
      </c>
      <c r="AA1486" s="19">
        <v>78.622895756540373</v>
      </c>
      <c r="AB1486" s="19">
        <v>98.301137600771455</v>
      </c>
      <c r="AC1486" s="19">
        <v>12.364922968650495</v>
      </c>
      <c r="AD1486" s="19">
        <v>425.96836063329408</v>
      </c>
      <c r="AE1486" s="19">
        <v>456.40112246722009</v>
      </c>
      <c r="AF1486" s="22">
        <f>Table1[[#This Row],[$ESGF]]/AE1486</f>
        <v>0.93332014244528561</v>
      </c>
      <c r="AG1486" s="22">
        <f>POWER((Table1[[#This Row],[$ESGF]]+Table1[[#This Row],[$ESGA]]+Table1[[#This Row],[XEV+/-]])/(Table1[[#This Row],[$ESGF]]+Table1[[#This Row],[$ESGA]]-Table1[[#This Row],[XEV+/-]]),1/0.65)</f>
        <v>0.96850697266974628</v>
      </c>
      <c r="AH1486" s="19">
        <v>-9.1761961505750982</v>
      </c>
      <c r="AI1486" s="19">
        <v>-30.432761833926072</v>
      </c>
      <c r="AJ1486" s="19">
        <v>-21.256565683350974</v>
      </c>
      <c r="AK1486" s="23">
        <v>0.29246383937758186</v>
      </c>
      <c r="AL1486" s="24">
        <v>0.95427980755482822</v>
      </c>
      <c r="AM1486" s="18">
        <v>2.325087523051776</v>
      </c>
      <c r="AN1486" s="19">
        <v>-0.1088102625069952</v>
      </c>
      <c r="AO1486" s="19">
        <v>2.0384866446481711</v>
      </c>
      <c r="AP1486" s="19">
        <v>6.3285820273737574</v>
      </c>
      <c r="AQ1486" s="19">
        <v>8.3670686720219294</v>
      </c>
      <c r="AR1486" s="19">
        <v>1.0524614681788589</v>
      </c>
      <c r="AS1486" s="23">
        <v>3.9366757232341502E-2</v>
      </c>
      <c r="AT1486" s="22">
        <f>EXP(Table1[[#This Row],[TmPPR]]/Table1[[#This Row],[PPCalc]])</f>
        <v>0.86728860746293857</v>
      </c>
      <c r="AU1486" s="18">
        <v>0.31296571999711498</v>
      </c>
      <c r="AV1486" s="18">
        <v>-4.4561147399364315E-2</v>
      </c>
      <c r="AW1486" s="19">
        <v>1.0979938271604939</v>
      </c>
      <c r="AX1486" s="19">
        <v>1.0979938271604939</v>
      </c>
      <c r="AY1486" s="19">
        <v>2.1959876543209877</v>
      </c>
      <c r="AZ1486" s="19">
        <f>Table1[[#This Row],[$SHP]]/Table1[[#This Row],[SFrac]]</f>
        <v>0.27622486217874054</v>
      </c>
      <c r="BA1486" s="23">
        <v>0.27669324802436324</v>
      </c>
      <c r="BB1486" s="24">
        <v>1.0953286401533451</v>
      </c>
      <c r="BC1486" s="18">
        <v>2.1997113217936879</v>
      </c>
      <c r="BD1486" s="18">
        <v>0.20029349627836199</v>
      </c>
      <c r="BE1486" s="22">
        <f>MAX(Table1[[#This Row],[$ESGA]],0)</f>
        <v>456.40112246722009</v>
      </c>
      <c r="BG1486" s="20"/>
    </row>
    <row r="1487" spans="1:59">
      <c r="A1487" s="20" t="s">
        <v>1545</v>
      </c>
      <c r="B1487" s="17" t="s">
        <v>68</v>
      </c>
      <c r="C1487" s="21">
        <v>575</v>
      </c>
      <c r="D1487" s="18">
        <v>7.2304487179487174</v>
      </c>
      <c r="E1487" s="21">
        <v>27</v>
      </c>
      <c r="F1487" s="21">
        <v>101</v>
      </c>
      <c r="G1487" s="21">
        <v>128</v>
      </c>
      <c r="H1487" s="21">
        <v>-260</v>
      </c>
      <c r="I1487" s="21">
        <v>23</v>
      </c>
      <c r="J1487" s="21">
        <v>89</v>
      </c>
      <c r="K1487" s="21">
        <v>112</v>
      </c>
      <c r="L1487" s="21">
        <v>4</v>
      </c>
      <c r="M1487" s="21">
        <v>7</v>
      </c>
      <c r="N1487" s="21">
        <v>11</v>
      </c>
      <c r="O1487" s="21">
        <v>0</v>
      </c>
      <c r="P1487" s="21">
        <v>5</v>
      </c>
      <c r="Q1487" s="21">
        <v>5</v>
      </c>
      <c r="R1487" s="21">
        <v>553</v>
      </c>
      <c r="S1487" s="21">
        <v>30</v>
      </c>
      <c r="T1487" s="21">
        <v>1010</v>
      </c>
      <c r="U1487" s="21">
        <v>227</v>
      </c>
      <c r="V1487" s="19">
        <v>19.367464606107678</v>
      </c>
      <c r="W1487" s="19">
        <v>5.6595831778468764</v>
      </c>
      <c r="X1487" s="19">
        <v>503.63253539389228</v>
      </c>
      <c r="Y1487" s="19">
        <v>777.34041682215297</v>
      </c>
      <c r="Z1487" s="19">
        <v>20.38697639150444</v>
      </c>
      <c r="AA1487" s="19">
        <v>78.912730038227778</v>
      </c>
      <c r="AB1487" s="19">
        <v>99.299706429732225</v>
      </c>
      <c r="AC1487" s="19">
        <v>13.733546879771469</v>
      </c>
      <c r="AD1487" s="19">
        <v>446.27391681505827</v>
      </c>
      <c r="AE1487" s="19">
        <v>690.47858125646712</v>
      </c>
      <c r="AF1487" s="22">
        <f>Table1[[#This Row],[$ESGF]]/AE1487</f>
        <v>0.64632550368611219</v>
      </c>
      <c r="AG1487" s="22">
        <f>POWER((Table1[[#This Row],[$ESGF]]+Table1[[#This Row],[$ESGA]]+Table1[[#This Row],[XEV+/-]])/(Table1[[#This Row],[$ESGF]]+Table1[[#This Row],[$ESGA]]-Table1[[#This Row],[XEV+/-]]),1/0.65)</f>
        <v>0.75061552770633599</v>
      </c>
      <c r="AH1487" s="19">
        <v>-105.67350849710077</v>
      </c>
      <c r="AI1487" s="19">
        <v>-244.20466444140908</v>
      </c>
      <c r="AJ1487" s="19">
        <v>-138.53115594430827</v>
      </c>
      <c r="AK1487" s="23">
        <v>0.41849040276914767</v>
      </c>
      <c r="AL1487" s="24">
        <v>0.71733408270201648</v>
      </c>
      <c r="AM1487" s="18">
        <v>3.025873396176026</v>
      </c>
      <c r="AN1487" s="19">
        <v>-1.0052362992626294</v>
      </c>
      <c r="AO1487" s="19">
        <v>3.6416722907021861</v>
      </c>
      <c r="AP1487" s="19">
        <v>6.1370438219581791</v>
      </c>
      <c r="AQ1487" s="19">
        <v>9.7787161126603639</v>
      </c>
      <c r="AR1487" s="19">
        <v>1.3524355809876474</v>
      </c>
      <c r="AS1487" s="23">
        <v>7.9039134928869811E-2</v>
      </c>
      <c r="AT1487" s="22">
        <f>EXP(Table1[[#This Row],[TmPPR]]/Table1[[#This Row],[PPCalc]])</f>
        <v>0.71568846769365624</v>
      </c>
      <c r="AU1487" s="18">
        <v>0.57148841181422239</v>
      </c>
      <c r="AV1487" s="18">
        <v>-0.19116876447833361</v>
      </c>
      <c r="AW1487" s="19">
        <v>0</v>
      </c>
      <c r="AX1487" s="19">
        <v>0</v>
      </c>
      <c r="AY1487" s="19">
        <v>0</v>
      </c>
      <c r="AZ1487" s="19">
        <f>Table1[[#This Row],[$SHP]]/Table1[[#This Row],[SFrac]]</f>
        <v>0</v>
      </c>
      <c r="BA1487" s="23">
        <v>0.54135347460053052</v>
      </c>
      <c r="BB1487" s="24">
        <v>1.1890826136124564</v>
      </c>
      <c r="BC1487" s="18">
        <v>3.9142285363824891</v>
      </c>
      <c r="BD1487" s="18">
        <v>0.67787430562388207</v>
      </c>
      <c r="BE1487" s="22">
        <f>MAX(Table1[[#This Row],[$ESGA]],0)</f>
        <v>690.47858125646712</v>
      </c>
      <c r="BG1487" s="20"/>
    </row>
    <row r="1488" spans="1:59">
      <c r="A1488" s="20" t="s">
        <v>1546</v>
      </c>
      <c r="B1488" s="17" t="s">
        <v>1</v>
      </c>
      <c r="C1488" s="21">
        <v>545</v>
      </c>
      <c r="D1488" s="18">
        <v>6.6463414634146352</v>
      </c>
      <c r="E1488" s="21">
        <v>52</v>
      </c>
      <c r="F1488" s="21">
        <v>76</v>
      </c>
      <c r="G1488" s="21">
        <v>128</v>
      </c>
      <c r="H1488" s="21">
        <v>6</v>
      </c>
      <c r="I1488" s="21">
        <v>50</v>
      </c>
      <c r="J1488" s="21">
        <v>72</v>
      </c>
      <c r="K1488" s="21">
        <v>122</v>
      </c>
      <c r="L1488" s="21">
        <v>2</v>
      </c>
      <c r="M1488" s="21">
        <v>4</v>
      </c>
      <c r="N1488" s="21">
        <v>6</v>
      </c>
      <c r="O1488" s="21">
        <v>0</v>
      </c>
      <c r="P1488" s="21">
        <v>0</v>
      </c>
      <c r="Q1488" s="21">
        <v>0</v>
      </c>
      <c r="R1488" s="21">
        <v>216</v>
      </c>
      <c r="S1488" s="21">
        <v>20</v>
      </c>
      <c r="T1488" s="21">
        <v>206</v>
      </c>
      <c r="U1488" s="21">
        <v>17</v>
      </c>
      <c r="V1488" s="19">
        <v>2.2818947975124213</v>
      </c>
      <c r="W1488" s="19">
        <v>2.2934666340548691</v>
      </c>
      <c r="X1488" s="19">
        <v>193.71810520248758</v>
      </c>
      <c r="Y1488" s="19">
        <v>186.70653336594509</v>
      </c>
      <c r="Z1488" s="19">
        <v>58.539293534091563</v>
      </c>
      <c r="AA1488" s="19">
        <v>84.537617792167339</v>
      </c>
      <c r="AB1488" s="19">
        <v>143.07691132625888</v>
      </c>
      <c r="AC1488" s="19">
        <v>21.527168309638949</v>
      </c>
      <c r="AD1488" s="19">
        <v>227.53617639201434</v>
      </c>
      <c r="AE1488" s="19">
        <v>218.85739884970789</v>
      </c>
      <c r="AF1488" s="22">
        <f>Table1[[#This Row],[$ESGF]]/AE1488</f>
        <v>1.0396549423867834</v>
      </c>
      <c r="AG1488" s="22">
        <f>POWER((Table1[[#This Row],[$ESGF]]+Table1[[#This Row],[$ESGA]]+Table1[[#This Row],[XEV+/-]])/(Table1[[#This Row],[$ESGF]]+Table1[[#This Row],[$ESGA]]-Table1[[#This Row],[XEV+/-]]),1/0.65)</f>
        <v>1.1120523337873478</v>
      </c>
      <c r="AH1488" s="19">
        <v>15.402210657285552</v>
      </c>
      <c r="AI1488" s="19">
        <v>8.6787775423065074</v>
      </c>
      <c r="AJ1488" s="19">
        <v>-6.7234331149790449</v>
      </c>
      <c r="AK1488" s="23">
        <v>0.1974903930295491</v>
      </c>
      <c r="AL1488" s="24">
        <v>1.1032542366190783</v>
      </c>
      <c r="AM1488" s="18">
        <v>1.3125885878183448</v>
      </c>
      <c r="AN1488" s="19">
        <v>0.12898047970007098</v>
      </c>
      <c r="AO1488" s="19">
        <v>1.7363574531070587</v>
      </c>
      <c r="AP1488" s="19">
        <v>4.2254824943132459</v>
      </c>
      <c r="AQ1488" s="19">
        <v>5.9618399474203043</v>
      </c>
      <c r="AR1488" s="19">
        <v>0.89701078107975207</v>
      </c>
      <c r="AS1488" s="23">
        <v>5.6275153812120893E-2</v>
      </c>
      <c r="AT1488" s="22">
        <f>EXP(Table1[[#This Row],[TmPPR]]/Table1[[#This Row],[PPCalc]])</f>
        <v>0.89823882124843235</v>
      </c>
      <c r="AU1488" s="18">
        <v>0.37402388814153525</v>
      </c>
      <c r="AV1488" s="18">
        <v>-4.0139981147870624E-2</v>
      </c>
      <c r="AW1488" s="19">
        <v>0</v>
      </c>
      <c r="AX1488" s="19">
        <v>0</v>
      </c>
      <c r="AY1488" s="19">
        <v>0</v>
      </c>
      <c r="AZ1488" s="19">
        <f>Table1[[#This Row],[$SHP]]/Table1[[#This Row],[SFrac]]</f>
        <v>0</v>
      </c>
      <c r="BA1488" s="23">
        <v>5.6066647392483425E-2</v>
      </c>
      <c r="BB1488" s="24">
        <v>0.79083342884144014</v>
      </c>
      <c r="BC1488" s="18">
        <v>0.37263808327931064</v>
      </c>
      <c r="BD1488" s="18">
        <v>-8.744620257341211E-2</v>
      </c>
      <c r="BE1488" s="22">
        <f>MAX(Table1[[#This Row],[$ESGA]],0)</f>
        <v>218.85739884970789</v>
      </c>
      <c r="BG1488" s="20"/>
    </row>
    <row r="1489" spans="1:59">
      <c r="A1489" s="20" t="s">
        <v>1547</v>
      </c>
      <c r="B1489" s="17" t="s">
        <v>1</v>
      </c>
      <c r="C1489" s="21">
        <v>435</v>
      </c>
      <c r="D1489" s="18">
        <v>5.3048780487804876</v>
      </c>
      <c r="E1489" s="21">
        <v>57</v>
      </c>
      <c r="F1489" s="21">
        <v>71</v>
      </c>
      <c r="G1489" s="21">
        <v>128</v>
      </c>
      <c r="H1489" s="21">
        <v>-18</v>
      </c>
      <c r="I1489" s="21">
        <v>42</v>
      </c>
      <c r="J1489" s="21">
        <v>62</v>
      </c>
      <c r="K1489" s="21">
        <v>104</v>
      </c>
      <c r="L1489" s="21">
        <v>14</v>
      </c>
      <c r="M1489" s="21">
        <v>8</v>
      </c>
      <c r="N1489" s="21">
        <v>22</v>
      </c>
      <c r="O1489" s="21">
        <v>1</v>
      </c>
      <c r="P1489" s="21">
        <v>1</v>
      </c>
      <c r="Q1489" s="21">
        <v>2</v>
      </c>
      <c r="R1489" s="21">
        <v>194</v>
      </c>
      <c r="S1489" s="21">
        <v>40</v>
      </c>
      <c r="T1489" s="21">
        <v>231</v>
      </c>
      <c r="U1489" s="21">
        <v>59</v>
      </c>
      <c r="V1489" s="19">
        <v>8.4061214176694961</v>
      </c>
      <c r="W1489" s="19">
        <v>5.4010589383000323</v>
      </c>
      <c r="X1489" s="19">
        <v>145.59387858233052</v>
      </c>
      <c r="Y1489" s="19">
        <v>166.59894106169997</v>
      </c>
      <c r="Z1489" s="19">
        <v>47.799728557384412</v>
      </c>
      <c r="AA1489" s="19">
        <v>70.213839671121562</v>
      </c>
      <c r="AB1489" s="19">
        <v>118.01356822850599</v>
      </c>
      <c r="AC1489" s="19">
        <v>22.246235849971246</v>
      </c>
      <c r="AD1489" s="19">
        <v>165.89415088707608</v>
      </c>
      <c r="AE1489" s="19">
        <v>191.26293164565402</v>
      </c>
      <c r="AF1489" s="22">
        <f>Table1[[#This Row],[$ESGF]]/AE1489</f>
        <v>0.86736174887469686</v>
      </c>
      <c r="AG1489" s="22">
        <f>POWER((Table1[[#This Row],[$ESGF]]+Table1[[#This Row],[$ESGA]]+Table1[[#This Row],[XEV+/-]])/(Table1[[#This Row],[$ESGF]]+Table1[[#This Row],[$ESGA]]-Table1[[#This Row],[XEV+/-]]),1/0.65)</f>
        <v>1.2772792840778802</v>
      </c>
      <c r="AH1489" s="19">
        <v>28.347800464839814</v>
      </c>
      <c r="AI1489" s="19">
        <v>-25.368780758577941</v>
      </c>
      <c r="AJ1489" s="19">
        <v>-53.716581223417755</v>
      </c>
      <c r="AK1489" s="23">
        <v>0.19094763797010189</v>
      </c>
      <c r="AL1489" s="24">
        <v>1.1959230077726981</v>
      </c>
      <c r="AM1489" s="18">
        <v>1.0129539331340771</v>
      </c>
      <c r="AN1489" s="19">
        <v>0.18123597410284462</v>
      </c>
      <c r="AO1489" s="19">
        <v>16.856655619527157</v>
      </c>
      <c r="AP1489" s="19">
        <v>9.4217830214730593</v>
      </c>
      <c r="AQ1489" s="19">
        <v>26.278438641000221</v>
      </c>
      <c r="AR1489" s="19">
        <v>4.9536367093379727</v>
      </c>
      <c r="AS1489" s="23">
        <v>0.13290574543895689</v>
      </c>
      <c r="AT1489" s="22">
        <f>EXP(Table1[[#This Row],[TmPPR]]/Table1[[#This Row],[PPCalc]])</f>
        <v>1.1597008119996677</v>
      </c>
      <c r="AU1489" s="18">
        <v>0.70504877153592982</v>
      </c>
      <c r="AV1489" s="18">
        <v>0.10446147215935611</v>
      </c>
      <c r="AW1489" s="19">
        <v>1.0918522389648599</v>
      </c>
      <c r="AX1489" s="19">
        <v>1.0918522389648599</v>
      </c>
      <c r="AY1489" s="19">
        <v>2.1837044779297199</v>
      </c>
      <c r="AZ1489" s="19">
        <f>Table1[[#This Row],[$SHP]]/Table1[[#This Row],[SFrac]]</f>
        <v>0.41164084411548746</v>
      </c>
      <c r="BA1489" s="23">
        <v>0.20501888177683275</v>
      </c>
      <c r="BB1489" s="24">
        <v>0.97354211870883145</v>
      </c>
      <c r="BC1489" s="18">
        <v>1.087600165523442</v>
      </c>
      <c r="BD1489" s="18">
        <v>-2.9163117338995896E-2</v>
      </c>
      <c r="BE1489" s="22">
        <f>MAX(Table1[[#This Row],[$ESGA]],0)</f>
        <v>191.26293164565402</v>
      </c>
      <c r="BG1489" s="20"/>
    </row>
    <row r="1490" spans="1:59">
      <c r="A1490" s="20" t="s">
        <v>1548</v>
      </c>
      <c r="B1490" s="17" t="s">
        <v>1</v>
      </c>
      <c r="C1490" s="21">
        <v>387</v>
      </c>
      <c r="D1490" s="18">
        <v>4.7195121951219514</v>
      </c>
      <c r="E1490" s="21">
        <v>54</v>
      </c>
      <c r="F1490" s="21">
        <v>74</v>
      </c>
      <c r="G1490" s="21">
        <v>128</v>
      </c>
      <c r="H1490" s="21">
        <v>1</v>
      </c>
      <c r="I1490" s="21">
        <v>36</v>
      </c>
      <c r="J1490" s="21">
        <v>65</v>
      </c>
      <c r="K1490" s="21">
        <v>101</v>
      </c>
      <c r="L1490" s="21">
        <v>7</v>
      </c>
      <c r="M1490" s="21">
        <v>6</v>
      </c>
      <c r="N1490" s="21">
        <v>13</v>
      </c>
      <c r="O1490" s="21">
        <v>11</v>
      </c>
      <c r="P1490" s="21">
        <v>3</v>
      </c>
      <c r="Q1490" s="21">
        <v>14</v>
      </c>
      <c r="R1490" s="21">
        <v>202</v>
      </c>
      <c r="S1490" s="21">
        <v>22</v>
      </c>
      <c r="T1490" s="21">
        <v>279</v>
      </c>
      <c r="U1490" s="21">
        <v>96</v>
      </c>
      <c r="V1490" s="19">
        <v>18.401311591634173</v>
      </c>
      <c r="W1490" s="19">
        <v>3.539748623954909</v>
      </c>
      <c r="X1490" s="19">
        <v>161.59868840836583</v>
      </c>
      <c r="Y1490" s="19">
        <v>179.46025137604508</v>
      </c>
      <c r="Z1490" s="19">
        <v>41.266716471076343</v>
      </c>
      <c r="AA1490" s="19">
        <v>74.67855543865349</v>
      </c>
      <c r="AB1490" s="19">
        <v>115.94527190972983</v>
      </c>
      <c r="AC1490" s="19">
        <v>24.567215236686938</v>
      </c>
      <c r="AD1490" s="19">
        <v>186.52926408878392</v>
      </c>
      <c r="AE1490" s="19">
        <v>206.10903521829104</v>
      </c>
      <c r="AF1490" s="22">
        <f>Table1[[#This Row],[$ESGF]]/AE1490</f>
        <v>0.90500284905622841</v>
      </c>
      <c r="AG1490" s="22">
        <f>POWER((Table1[[#This Row],[$ESGF]]+Table1[[#This Row],[$ESGA]]+Table1[[#This Row],[XEV+/-]])/(Table1[[#This Row],[$ESGF]]+Table1[[#This Row],[$ESGA]]-Table1[[#This Row],[XEV+/-]]),1/0.65)</f>
        <v>0.96375089372354517</v>
      </c>
      <c r="AH1490" s="19">
        <v>-4.7113504920374645</v>
      </c>
      <c r="AI1490" s="19">
        <v>-19.579771129507179</v>
      </c>
      <c r="AJ1490" s="19">
        <v>-14.868420637469715</v>
      </c>
      <c r="AK1490" s="23">
        <v>0.23359437889184856</v>
      </c>
      <c r="AL1490" s="24">
        <v>0.94719231219879674</v>
      </c>
      <c r="AM1490" s="18">
        <v>1.1024515198920171</v>
      </c>
      <c r="AN1490" s="19">
        <v>-5.9811446982873481E-2</v>
      </c>
      <c r="AO1490" s="19">
        <v>7.1397271710927157</v>
      </c>
      <c r="AP1490" s="19">
        <v>5.6526395329955328</v>
      </c>
      <c r="AQ1490" s="19">
        <v>12.792366704088248</v>
      </c>
      <c r="AR1490" s="19">
        <v>2.710527311977355</v>
      </c>
      <c r="AS1490" s="23">
        <v>7.8800762834852198E-2</v>
      </c>
      <c r="AT1490" s="22">
        <f>EXP(Table1[[#This Row],[TmPPR]]/Table1[[#This Row],[PPCalc]])</f>
        <v>0.96200540549707447</v>
      </c>
      <c r="AU1490" s="18">
        <v>0.37190116118399758</v>
      </c>
      <c r="AV1490" s="18">
        <v>-1.4405669321982759E-2</v>
      </c>
      <c r="AW1490" s="19">
        <v>11.223118470560053</v>
      </c>
      <c r="AX1490" s="19">
        <v>11.223118470560053</v>
      </c>
      <c r="AY1490" s="19">
        <v>22.446236941120105</v>
      </c>
      <c r="AZ1490" s="19">
        <f>Table1[[#This Row],[$SHP]]/Table1[[#This Row],[SFrac]]</f>
        <v>4.7560502045784201</v>
      </c>
      <c r="BA1490" s="23">
        <v>0.29860572475736857</v>
      </c>
      <c r="BB1490" s="24">
        <v>1.0880994723925621</v>
      </c>
      <c r="BC1490" s="18">
        <v>1.4092733595256297</v>
      </c>
      <c r="BD1490" s="18">
        <v>0.11898857310771402</v>
      </c>
      <c r="BE1490" s="22">
        <f>MAX(Table1[[#This Row],[$ESGA]],0)</f>
        <v>206.10903521829104</v>
      </c>
      <c r="BG1490" s="20"/>
    </row>
    <row r="1491" spans="1:59">
      <c r="A1491" s="20" t="s">
        <v>1549</v>
      </c>
      <c r="B1491" s="17" t="s">
        <v>68</v>
      </c>
      <c r="C1491" s="21">
        <v>382</v>
      </c>
      <c r="D1491" s="18">
        <v>4.8420546558704451</v>
      </c>
      <c r="E1491" s="21">
        <v>23</v>
      </c>
      <c r="F1491" s="21">
        <v>105</v>
      </c>
      <c r="G1491" s="21">
        <v>128</v>
      </c>
      <c r="H1491" s="21">
        <v>-4</v>
      </c>
      <c r="I1491" s="21">
        <v>15</v>
      </c>
      <c r="J1491" s="21">
        <v>71</v>
      </c>
      <c r="K1491" s="21">
        <v>86</v>
      </c>
      <c r="L1491" s="21">
        <v>8</v>
      </c>
      <c r="M1491" s="21">
        <v>33</v>
      </c>
      <c r="N1491" s="21">
        <v>41</v>
      </c>
      <c r="O1491" s="21">
        <v>0</v>
      </c>
      <c r="P1491" s="21">
        <v>1</v>
      </c>
      <c r="Q1491" s="21">
        <v>1</v>
      </c>
      <c r="R1491" s="21">
        <v>430</v>
      </c>
      <c r="S1491" s="21">
        <v>81</v>
      </c>
      <c r="T1491" s="21">
        <v>460</v>
      </c>
      <c r="U1491" s="21">
        <v>106</v>
      </c>
      <c r="V1491" s="19">
        <v>10.845243569701511</v>
      </c>
      <c r="W1491" s="19">
        <v>11.397984440739858</v>
      </c>
      <c r="X1491" s="19">
        <v>338.15475643029851</v>
      </c>
      <c r="Y1491" s="19">
        <v>342.60201555926011</v>
      </c>
      <c r="Z1491" s="19">
        <v>13.782808887666178</v>
      </c>
      <c r="AA1491" s="19">
        <v>65.096132033418371</v>
      </c>
      <c r="AB1491" s="19">
        <v>78.878940921084549</v>
      </c>
      <c r="AC1491" s="19">
        <v>16.290386318843538</v>
      </c>
      <c r="AD1491" s="19">
        <v>308.49493469718175</v>
      </c>
      <c r="AE1491" s="19">
        <v>314.56573918502528</v>
      </c>
      <c r="AF1491" s="22">
        <f>Table1[[#This Row],[$ESGF]]/AE1491</f>
        <v>0.9807009990866401</v>
      </c>
      <c r="AG1491" s="22">
        <f>POWER((Table1[[#This Row],[$ESGF]]+Table1[[#This Row],[$ESGA]]+Table1[[#This Row],[XEV+/-]])/(Table1[[#This Row],[$ESGF]]+Table1[[#This Row],[$ESGA]]-Table1[[#This Row],[XEV+/-]]),1/0.65)</f>
        <v>0.92305139246285595</v>
      </c>
      <c r="AH1491" s="19">
        <v>-16.210167354803698</v>
      </c>
      <c r="AI1491" s="19">
        <v>-6.0708044878435548</v>
      </c>
      <c r="AJ1491" s="19">
        <v>10.139362866960141</v>
      </c>
      <c r="AK1491" s="23">
        <v>0.36368115675043294</v>
      </c>
      <c r="AL1491" s="24">
        <v>0.95713890644513289</v>
      </c>
      <c r="AM1491" s="18">
        <v>1.760964038295783</v>
      </c>
      <c r="AN1491" s="19">
        <v>-7.7142111845191833E-2</v>
      </c>
      <c r="AO1491" s="19">
        <v>9.1171213055194276</v>
      </c>
      <c r="AP1491" s="19">
        <v>34.284143810533934</v>
      </c>
      <c r="AQ1491" s="19">
        <v>43.401265116053359</v>
      </c>
      <c r="AR1491" s="19">
        <v>8.9633984332321042</v>
      </c>
      <c r="AS1491" s="23">
        <v>0.29545471592205064</v>
      </c>
      <c r="AT1491" s="22">
        <f>EXP(Table1[[#This Row],[TmPPR]]/Table1[[#This Row],[PPCalc]])</f>
        <v>0.98232605556399111</v>
      </c>
      <c r="AU1491" s="18">
        <v>1.430607882829245</v>
      </c>
      <c r="AV1491" s="18">
        <v>-2.5510590604407673E-2</v>
      </c>
      <c r="AW1491" s="19">
        <v>0</v>
      </c>
      <c r="AX1491" s="19">
        <v>0</v>
      </c>
      <c r="AY1491" s="19">
        <v>0</v>
      </c>
      <c r="AZ1491" s="19">
        <f>Table1[[#This Row],[$SHP]]/Table1[[#This Row],[SFrac]]</f>
        <v>0</v>
      </c>
      <c r="BA1491" s="23">
        <v>0.3874447227809944</v>
      </c>
      <c r="BB1491" s="24">
        <v>1.0695684277271251</v>
      </c>
      <c r="BC1491" s="18">
        <v>1.8760285238341479</v>
      </c>
      <c r="BD1491" s="18">
        <v>0.1261727271145609</v>
      </c>
      <c r="BE1491" s="22">
        <f>MAX(Table1[[#This Row],[$ESGA]],0)</f>
        <v>314.56573918502528</v>
      </c>
      <c r="BG1491" s="20"/>
    </row>
    <row r="1492" spans="1:59">
      <c r="A1492" s="20" t="s">
        <v>1550</v>
      </c>
      <c r="B1492" s="17" t="s">
        <v>59</v>
      </c>
      <c r="C1492" s="21">
        <v>363</v>
      </c>
      <c r="D1492" s="18">
        <v>4.5576923076923084</v>
      </c>
      <c r="E1492" s="21">
        <v>64</v>
      </c>
      <c r="F1492" s="21">
        <v>64</v>
      </c>
      <c r="G1492" s="21">
        <v>128</v>
      </c>
      <c r="H1492" s="21">
        <v>25</v>
      </c>
      <c r="I1492" s="21">
        <v>58</v>
      </c>
      <c r="J1492" s="21">
        <v>60</v>
      </c>
      <c r="K1492" s="21">
        <v>118</v>
      </c>
      <c r="L1492" s="21">
        <v>0</v>
      </c>
      <c r="M1492" s="21">
        <v>1</v>
      </c>
      <c r="N1492" s="21">
        <v>1</v>
      </c>
      <c r="O1492" s="21">
        <v>6</v>
      </c>
      <c r="P1492" s="21">
        <v>3</v>
      </c>
      <c r="Q1492" s="21">
        <v>9</v>
      </c>
      <c r="R1492" s="21">
        <v>203</v>
      </c>
      <c r="S1492" s="21">
        <v>3</v>
      </c>
      <c r="T1492" s="21">
        <v>251</v>
      </c>
      <c r="U1492" s="21">
        <v>75</v>
      </c>
      <c r="V1492" s="19">
        <v>10.662081580184271</v>
      </c>
      <c r="W1492" s="19">
        <v>0.63537761827775507</v>
      </c>
      <c r="X1492" s="19">
        <v>189.33791841981574</v>
      </c>
      <c r="Y1492" s="19">
        <v>175.36462238172226</v>
      </c>
      <c r="Z1492" s="19">
        <v>52.183479306280013</v>
      </c>
      <c r="AA1492" s="19">
        <v>54.142734246009809</v>
      </c>
      <c r="AB1492" s="19">
        <v>106.32621355228983</v>
      </c>
      <c r="AC1492" s="19">
        <v>23.32895824775979</v>
      </c>
      <c r="AD1492" s="19">
        <v>170.31203704556691</v>
      </c>
      <c r="AE1492" s="19">
        <v>157.0593271340235</v>
      </c>
      <c r="AF1492" s="22">
        <f>Table1[[#This Row],[$ESGF]]/AE1492</f>
        <v>1.0843802794356459</v>
      </c>
      <c r="AG1492" s="22">
        <f>POWER((Table1[[#This Row],[$ESGF]]+Table1[[#This Row],[$ESGA]]+Table1[[#This Row],[XEV+/-]])/(Table1[[#This Row],[$ESGF]]+Table1[[#This Row],[$ESGA]]-Table1[[#This Row],[XEV+/-]]),1/0.65)</f>
        <v>1.1519600560568592</v>
      </c>
      <c r="AH1492" s="19">
        <v>15.04065869777412</v>
      </c>
      <c r="AI1492" s="19">
        <v>13.25270991154342</v>
      </c>
      <c r="AJ1492" s="19">
        <v>-1.7879487862307006</v>
      </c>
      <c r="AK1492" s="23">
        <v>0.19325308769221389</v>
      </c>
      <c r="AL1492" s="24">
        <v>1.1087032431796577</v>
      </c>
      <c r="AM1492" s="18">
        <v>0.88078811121259037</v>
      </c>
      <c r="AN1492" s="19">
        <v>9.0889479090685121E-2</v>
      </c>
      <c r="AO1492" s="19">
        <v>0</v>
      </c>
      <c r="AP1492" s="19">
        <v>1.0105790158539361</v>
      </c>
      <c r="AQ1492" s="19">
        <v>1.0105790158539361</v>
      </c>
      <c r="AR1492" s="19">
        <v>0.22173041698061041</v>
      </c>
      <c r="AS1492" s="23">
        <v>1.1853956130047491E-2</v>
      </c>
      <c r="AT1492" s="22">
        <f>EXP(Table1[[#This Row],[TmPPR]]/Table1[[#This Row],[PPCalc]])</f>
        <v>0.67230202378982062</v>
      </c>
      <c r="AU1492" s="18">
        <v>5.402668466963953E-2</v>
      </c>
      <c r="AV1492" s="18">
        <v>-2.1451165444248819E-2</v>
      </c>
      <c r="AW1492" s="19">
        <v>7.1181150081315785</v>
      </c>
      <c r="AX1492" s="19">
        <v>7.1181150081315785</v>
      </c>
      <c r="AY1492" s="19">
        <v>14.236230016263157</v>
      </c>
      <c r="AZ1492" s="19">
        <f>Table1[[#This Row],[$SHP]]/Table1[[#This Row],[SFrac]]</f>
        <v>3.1235610162265148</v>
      </c>
      <c r="BA1492" s="23">
        <v>0.31579217579753183</v>
      </c>
      <c r="BB1492" s="24">
        <v>0.87056836859949582</v>
      </c>
      <c r="BC1492" s="18">
        <v>1.4392835704618281</v>
      </c>
      <c r="BD1492" s="18">
        <v>-0.19949763252381103</v>
      </c>
      <c r="BE1492" s="22">
        <f>MAX(Table1[[#This Row],[$ESGA]],0)</f>
        <v>157.0593271340235</v>
      </c>
      <c r="BG1492" s="20"/>
    </row>
    <row r="1493" spans="1:59">
      <c r="A1493" s="20" t="s">
        <v>1551</v>
      </c>
      <c r="B1493" s="17" t="s">
        <v>59</v>
      </c>
      <c r="C1493" s="21">
        <v>250</v>
      </c>
      <c r="D1493" s="18">
        <v>3.2828081117554806</v>
      </c>
      <c r="E1493" s="21">
        <v>70</v>
      </c>
      <c r="F1493" s="21">
        <v>58</v>
      </c>
      <c r="G1493" s="21">
        <v>128</v>
      </c>
      <c r="H1493" s="21">
        <v>17</v>
      </c>
      <c r="I1493" s="21">
        <v>45</v>
      </c>
      <c r="J1493" s="21">
        <v>41</v>
      </c>
      <c r="K1493" s="21">
        <v>86</v>
      </c>
      <c r="L1493" s="21">
        <v>21</v>
      </c>
      <c r="M1493" s="21">
        <v>12</v>
      </c>
      <c r="N1493" s="21">
        <v>33</v>
      </c>
      <c r="O1493" s="21">
        <v>4</v>
      </c>
      <c r="P1493" s="21">
        <v>5</v>
      </c>
      <c r="Q1493" s="21">
        <v>9</v>
      </c>
      <c r="R1493" s="21">
        <v>194</v>
      </c>
      <c r="S1493" s="21">
        <v>51</v>
      </c>
      <c r="T1493" s="21">
        <v>163</v>
      </c>
      <c r="U1493" s="21">
        <v>37</v>
      </c>
      <c r="V1493" s="19">
        <v>9.2068965517241388</v>
      </c>
      <c r="W1493" s="19">
        <v>7.3005937108911931</v>
      </c>
      <c r="X1493" s="19">
        <v>133.79310344827587</v>
      </c>
      <c r="Y1493" s="19">
        <v>118.69940628910882</v>
      </c>
      <c r="Z1493" s="19">
        <v>48.396162368074748</v>
      </c>
      <c r="AA1493" s="19">
        <v>43.793058300695755</v>
      </c>
      <c r="AB1493" s="19">
        <v>92.189220668770517</v>
      </c>
      <c r="AC1493" s="19">
        <v>28.082427461613758</v>
      </c>
      <c r="AD1493" s="19">
        <v>142.03438945563926</v>
      </c>
      <c r="AE1493" s="19">
        <v>127.36497605255231</v>
      </c>
      <c r="AF1493" s="22">
        <f>Table1[[#This Row],[$ESGF]]/AE1493</f>
        <v>1.1151761956680633</v>
      </c>
      <c r="AG1493" s="22">
        <f>POWER((Table1[[#This Row],[$ESGF]]+Table1[[#This Row],[$ESGA]]+Table1[[#This Row],[XEV+/-]])/(Table1[[#This Row],[$ESGF]]+Table1[[#This Row],[$ESGA]]-Table1[[#This Row],[XEV+/-]]),1/0.65)</f>
        <v>0.95677680865635828</v>
      </c>
      <c r="AH1493" s="19">
        <v>-3.8683544419697169</v>
      </c>
      <c r="AI1493" s="19">
        <v>14.66941340308694</v>
      </c>
      <c r="AJ1493" s="19">
        <v>18.537767845056656</v>
      </c>
      <c r="AK1493" s="23">
        <v>0.25562966933579051</v>
      </c>
      <c r="AL1493" s="24">
        <v>0.98690497515686215</v>
      </c>
      <c r="AM1493" s="18">
        <v>0.83918315210090433</v>
      </c>
      <c r="AN1493" s="19">
        <v>-1.1061710023664684E-2</v>
      </c>
      <c r="AO1493" s="19">
        <v>23.326946182164285</v>
      </c>
      <c r="AP1493" s="19">
        <v>13.314470336627782</v>
      </c>
      <c r="AQ1493" s="19">
        <v>36.641416518792063</v>
      </c>
      <c r="AR1493" s="19">
        <v>11.161607767320302</v>
      </c>
      <c r="AS1493" s="23">
        <v>0.34796137557930196</v>
      </c>
      <c r="AT1493" s="22">
        <f>EXP(Table1[[#This Row],[TmPPR]]/Table1[[#This Row],[PPCalc]])</f>
        <v>0.82646774707782988</v>
      </c>
      <c r="AU1493" s="18">
        <v>1.1422904263293279</v>
      </c>
      <c r="AV1493" s="18">
        <v>-0.21771414241911888</v>
      </c>
      <c r="AW1493" s="19">
        <v>5.7720762760533839</v>
      </c>
      <c r="AX1493" s="19">
        <v>5.7720762760533839</v>
      </c>
      <c r="AY1493" s="19">
        <v>11.544152552106768</v>
      </c>
      <c r="AZ1493" s="19">
        <f>Table1[[#This Row],[$SHP]]/Table1[[#This Row],[SFrac]]</f>
        <v>3.5165480768638457</v>
      </c>
      <c r="BA1493" s="23">
        <v>0.21553206021932023</v>
      </c>
      <c r="BB1493" s="24">
        <v>0.96890847513502032</v>
      </c>
      <c r="BC1493" s="18">
        <v>0.70755039563135513</v>
      </c>
      <c r="BD1493" s="18">
        <v>-2.2348067305872868E-2</v>
      </c>
      <c r="BE1493" s="22">
        <f>MAX(Table1[[#This Row],[$ESGA]],0)</f>
        <v>127.36497605255231</v>
      </c>
      <c r="BG1493" s="20"/>
    </row>
    <row r="1494" spans="1:59">
      <c r="A1494" s="20" t="s">
        <v>1552</v>
      </c>
      <c r="B1494" s="17" t="s">
        <v>1</v>
      </c>
      <c r="C1494" s="21">
        <v>662</v>
      </c>
      <c r="D1494" s="18">
        <v>8.3323170731707332</v>
      </c>
      <c r="E1494" s="21">
        <v>56</v>
      </c>
      <c r="F1494" s="21">
        <v>71</v>
      </c>
      <c r="G1494" s="21">
        <v>127</v>
      </c>
      <c r="H1494" s="21">
        <v>-20</v>
      </c>
      <c r="I1494" s="21">
        <v>46</v>
      </c>
      <c r="J1494" s="21">
        <v>60</v>
      </c>
      <c r="K1494" s="21">
        <v>106</v>
      </c>
      <c r="L1494" s="21">
        <v>3</v>
      </c>
      <c r="M1494" s="21">
        <v>5</v>
      </c>
      <c r="N1494" s="21">
        <v>8</v>
      </c>
      <c r="O1494" s="21">
        <v>7</v>
      </c>
      <c r="P1494" s="21">
        <v>6</v>
      </c>
      <c r="Q1494" s="21">
        <v>13</v>
      </c>
      <c r="R1494" s="21">
        <v>205</v>
      </c>
      <c r="S1494" s="21">
        <v>15</v>
      </c>
      <c r="T1494" s="21">
        <v>349</v>
      </c>
      <c r="U1494" s="21">
        <v>134</v>
      </c>
      <c r="V1494" s="19">
        <v>18.804214893742994</v>
      </c>
      <c r="W1494" s="19">
        <v>1.6689720420876526</v>
      </c>
      <c r="X1494" s="19">
        <v>171.19578510625701</v>
      </c>
      <c r="Y1494" s="19">
        <v>213.33102795791234</v>
      </c>
      <c r="Z1494" s="19">
        <v>54.026563694975799</v>
      </c>
      <c r="AA1494" s="19">
        <v>69.300452218225274</v>
      </c>
      <c r="AB1494" s="19">
        <v>123.32701591320107</v>
      </c>
      <c r="AC1494" s="19">
        <v>14.801046915305504</v>
      </c>
      <c r="AD1494" s="19">
        <v>200.60659203236156</v>
      </c>
      <c r="AE1494" s="19">
        <v>251.82746877320298</v>
      </c>
      <c r="AF1494" s="22">
        <f>Table1[[#This Row],[$ESGF]]/AE1494</f>
        <v>0.796603297526009</v>
      </c>
      <c r="AG1494" s="22">
        <f>POWER((Table1[[#This Row],[$ESGF]]+Table1[[#This Row],[$ESGA]]+Table1[[#This Row],[XEV+/-]])/(Table1[[#This Row],[$ESGF]]+Table1[[#This Row],[$ESGA]]-Table1[[#This Row],[XEV+/-]]),1/0.65)</f>
        <v>1.0289020619155758</v>
      </c>
      <c r="AH1494" s="19">
        <v>4.189414764246699</v>
      </c>
      <c r="AI1494" s="19">
        <v>-51.220876740841369</v>
      </c>
      <c r="AJ1494" s="19">
        <v>-55.410291505088061</v>
      </c>
      <c r="AK1494" s="23">
        <v>0.15236208413898855</v>
      </c>
      <c r="AL1494" s="24">
        <v>1.0032478144408661</v>
      </c>
      <c r="AM1494" s="18">
        <v>1.2695291949751701</v>
      </c>
      <c r="AN1494" s="19">
        <v>4.1165140283418999E-3</v>
      </c>
      <c r="AO1494" s="19">
        <v>2.9272562199455252</v>
      </c>
      <c r="AP1494" s="19">
        <v>4.9364701780295821</v>
      </c>
      <c r="AQ1494" s="19">
        <v>7.8637263979751078</v>
      </c>
      <c r="AR1494" s="19">
        <v>0.94376226071563663</v>
      </c>
      <c r="AS1494" s="23">
        <v>3.1865845865998575E-2</v>
      </c>
      <c r="AT1494" s="22">
        <f>EXP(Table1[[#This Row],[TmPPR]]/Table1[[#This Row],[PPCalc]])</f>
        <v>0.96030603391111946</v>
      </c>
      <c r="AU1494" s="18">
        <v>0.26551633156028698</v>
      </c>
      <c r="AV1494" s="18">
        <v>-1.0754277010746853E-2</v>
      </c>
      <c r="AW1494" s="19">
        <v>8.6767709906471122</v>
      </c>
      <c r="AX1494" s="19">
        <v>8.6767709906471122</v>
      </c>
      <c r="AY1494" s="19">
        <v>17.353541981294224</v>
      </c>
      <c r="AZ1494" s="19">
        <f>Table1[[#This Row],[$SHP]]/Table1[[#This Row],[SFrac]]</f>
        <v>2.0826790230020142</v>
      </c>
      <c r="BA1494" s="23">
        <v>0.29748857981416743</v>
      </c>
      <c r="BB1494" s="24">
        <v>0.90364599986248817</v>
      </c>
      <c r="BC1494" s="18">
        <v>2.4787691726589016</v>
      </c>
      <c r="BD1494" s="18">
        <v>-0.25114291466256516</v>
      </c>
      <c r="BE1494" s="22">
        <f>MAX(Table1[[#This Row],[$ESGA]],0)</f>
        <v>251.82746877320298</v>
      </c>
      <c r="BG1494" s="20"/>
    </row>
    <row r="1495" spans="1:59">
      <c r="A1495" s="20" t="s">
        <v>1553</v>
      </c>
      <c r="B1495" s="17" t="s">
        <v>68</v>
      </c>
      <c r="C1495" s="21">
        <v>599</v>
      </c>
      <c r="D1495" s="18">
        <v>7.6676829268292686</v>
      </c>
      <c r="E1495" s="21">
        <v>15</v>
      </c>
      <c r="F1495" s="21">
        <v>112</v>
      </c>
      <c r="G1495" s="21">
        <v>127</v>
      </c>
      <c r="H1495" s="21">
        <v>-3</v>
      </c>
      <c r="I1495" s="21">
        <v>12</v>
      </c>
      <c r="J1495" s="21">
        <v>91</v>
      </c>
      <c r="K1495" s="21">
        <v>103</v>
      </c>
      <c r="L1495" s="21">
        <v>2</v>
      </c>
      <c r="M1495" s="21">
        <v>12</v>
      </c>
      <c r="N1495" s="21">
        <v>14</v>
      </c>
      <c r="O1495" s="21">
        <v>1</v>
      </c>
      <c r="P1495" s="21">
        <v>9</v>
      </c>
      <c r="Q1495" s="21">
        <v>10</v>
      </c>
      <c r="R1495" s="21">
        <v>433</v>
      </c>
      <c r="S1495" s="21">
        <v>31</v>
      </c>
      <c r="T1495" s="21">
        <v>622</v>
      </c>
      <c r="U1495" s="21">
        <v>217</v>
      </c>
      <c r="V1495" s="19">
        <v>30.781907571967302</v>
      </c>
      <c r="W1495" s="19">
        <v>3.9455681410705568</v>
      </c>
      <c r="X1495" s="19">
        <v>371.21809242803272</v>
      </c>
      <c r="Y1495" s="19">
        <v>401.05443185892943</v>
      </c>
      <c r="Z1495" s="19">
        <v>13.584064737084002</v>
      </c>
      <c r="AA1495" s="19">
        <v>109.22333342965764</v>
      </c>
      <c r="AB1495" s="19">
        <v>122.80739816674162</v>
      </c>
      <c r="AC1495" s="19">
        <v>16.016233240036282</v>
      </c>
      <c r="AD1495" s="19">
        <v>442.85849997789643</v>
      </c>
      <c r="AE1495" s="19">
        <v>479.71030677641158</v>
      </c>
      <c r="AF1495" s="22">
        <f>Table1[[#This Row],[$ESGF]]/AE1495</f>
        <v>0.92317903893674014</v>
      </c>
      <c r="AG1495" s="22">
        <f>POWER((Table1[[#This Row],[$ESGF]]+Table1[[#This Row],[$ESGA]]+Table1[[#This Row],[XEV+/-]])/(Table1[[#This Row],[$ESGF]]+Table1[[#This Row],[$ESGA]]-Table1[[#This Row],[XEV+/-]]),1/0.65)</f>
        <v>0.93809320579927558</v>
      </c>
      <c r="AH1495" s="19">
        <v>-19.158482508674773</v>
      </c>
      <c r="AI1495" s="19">
        <v>-36.851806798515064</v>
      </c>
      <c r="AJ1495" s="19">
        <v>-17.693324289840287</v>
      </c>
      <c r="AK1495" s="23">
        <v>0.32204062824260615</v>
      </c>
      <c r="AL1495" s="24">
        <v>0.93775519520777284</v>
      </c>
      <c r="AM1495" s="18">
        <v>2.4693054269212027</v>
      </c>
      <c r="AN1495" s="19">
        <v>-0.15869324671941731</v>
      </c>
      <c r="AO1495" s="19">
        <v>1.7636652690571255</v>
      </c>
      <c r="AP1495" s="19">
        <v>12.731197207187925</v>
      </c>
      <c r="AQ1495" s="19">
        <v>14.49486247624505</v>
      </c>
      <c r="AR1495" s="19">
        <v>1.8903836549536288</v>
      </c>
      <c r="AS1495" s="23">
        <v>6.9157733971100616E-2</v>
      </c>
      <c r="AT1495" s="22">
        <f>EXP(Table1[[#This Row],[TmPPR]]/Table1[[#This Row],[PPCalc]])</f>
        <v>0.92391832053353351</v>
      </c>
      <c r="AU1495" s="18">
        <v>0.53027957602840869</v>
      </c>
      <c r="AV1495" s="18">
        <v>-4.1961876038480922E-2</v>
      </c>
      <c r="AW1495" s="19">
        <v>1.5594262295081966</v>
      </c>
      <c r="AX1495" s="19">
        <v>1.5594262295081966</v>
      </c>
      <c r="AY1495" s="19">
        <v>3.1188524590163933</v>
      </c>
      <c r="AZ1495" s="19">
        <f>Table1[[#This Row],[$SHP]]/Table1[[#This Row],[SFrac]]</f>
        <v>0.4067529250725157</v>
      </c>
      <c r="BA1495" s="23">
        <v>0.47026033266393558</v>
      </c>
      <c r="BB1495" s="24">
        <v>1.0803202271425167</v>
      </c>
      <c r="BC1495" s="18">
        <v>3.6058071239323111</v>
      </c>
      <c r="BD1495" s="18">
        <v>0.27857565757988445</v>
      </c>
      <c r="BE1495" s="22">
        <f>MAX(Table1[[#This Row],[$ESGA]],0)</f>
        <v>479.71030677641158</v>
      </c>
      <c r="BG1495" s="20"/>
    </row>
    <row r="1496" spans="1:59">
      <c r="A1496" s="20" t="s">
        <v>1554</v>
      </c>
      <c r="B1496" s="17" t="s">
        <v>68</v>
      </c>
      <c r="C1496" s="21">
        <v>430</v>
      </c>
      <c r="D1496" s="18">
        <v>5.375</v>
      </c>
      <c r="E1496" s="21">
        <v>17</v>
      </c>
      <c r="F1496" s="21">
        <v>110</v>
      </c>
      <c r="G1496" s="21">
        <v>127</v>
      </c>
      <c r="H1496" s="21">
        <v>-46</v>
      </c>
      <c r="I1496" s="21">
        <v>11</v>
      </c>
      <c r="J1496" s="21">
        <v>78</v>
      </c>
      <c r="K1496" s="21">
        <v>89</v>
      </c>
      <c r="L1496" s="21">
        <v>5</v>
      </c>
      <c r="M1496" s="21">
        <v>30</v>
      </c>
      <c r="N1496" s="21">
        <v>35</v>
      </c>
      <c r="O1496" s="21">
        <v>1</v>
      </c>
      <c r="P1496" s="21">
        <v>2</v>
      </c>
      <c r="Q1496" s="21">
        <v>3</v>
      </c>
      <c r="R1496" s="21">
        <v>472</v>
      </c>
      <c r="S1496" s="21">
        <v>80</v>
      </c>
      <c r="T1496" s="21">
        <v>525</v>
      </c>
      <c r="U1496" s="21">
        <v>87</v>
      </c>
      <c r="V1496" s="19">
        <v>10.736831731133297</v>
      </c>
      <c r="W1496" s="19">
        <v>7.3142359730602298</v>
      </c>
      <c r="X1496" s="19">
        <v>381.26316826886671</v>
      </c>
      <c r="Y1496" s="19">
        <v>430.68576402693981</v>
      </c>
      <c r="Z1496" s="19">
        <v>9.1577255892448299</v>
      </c>
      <c r="AA1496" s="19">
        <v>65.268822043951928</v>
      </c>
      <c r="AB1496" s="19">
        <v>74.426547633196748</v>
      </c>
      <c r="AC1496" s="19">
        <v>13.846799559664511</v>
      </c>
      <c r="AD1496" s="19">
        <v>320.58004008063841</v>
      </c>
      <c r="AE1496" s="19">
        <v>362.68450134711912</v>
      </c>
      <c r="AF1496" s="22">
        <f>Table1[[#This Row],[$ESGF]]/AE1496</f>
        <v>0.8839088488477117</v>
      </c>
      <c r="AG1496" s="22">
        <f>POWER((Table1[[#This Row],[$ESGF]]+Table1[[#This Row],[$ESGA]]+Table1[[#This Row],[XEV+/-]])/(Table1[[#This Row],[$ESGF]]+Table1[[#This Row],[$ESGA]]-Table1[[#This Row],[XEV+/-]]),1/0.65)</f>
        <v>0.91770782551886454</v>
      </c>
      <c r="AH1496" s="19">
        <v>-19.064805468657063</v>
      </c>
      <c r="AI1496" s="19">
        <v>-42.104461266480683</v>
      </c>
      <c r="AJ1496" s="19">
        <v>-23.039655797823634</v>
      </c>
      <c r="AK1496" s="23">
        <v>0.33434030018388688</v>
      </c>
      <c r="AL1496" s="24">
        <v>0.89725065615204747</v>
      </c>
      <c r="AM1496" s="18">
        <v>1.7970791134883919</v>
      </c>
      <c r="AN1496" s="19">
        <v>-0.19483934922505708</v>
      </c>
      <c r="AO1496" s="19">
        <v>3.7128825999443889</v>
      </c>
      <c r="AP1496" s="19">
        <v>22.381928988977059</v>
      </c>
      <c r="AQ1496" s="19">
        <v>26.094811588921445</v>
      </c>
      <c r="AR1496" s="19">
        <v>4.8548486677063156</v>
      </c>
      <c r="AS1496" s="23">
        <v>0.18462499425090692</v>
      </c>
      <c r="AT1496" s="22">
        <f>EXP(Table1[[#This Row],[TmPPR]]/Table1[[#This Row],[PPCalc]])</f>
        <v>1.0607727485809337</v>
      </c>
      <c r="AU1496" s="18">
        <v>0.9923593440986247</v>
      </c>
      <c r="AV1496" s="18">
        <v>5.8546869874477568E-2</v>
      </c>
      <c r="AW1496" s="19">
        <v>1.7588478627240693</v>
      </c>
      <c r="AX1496" s="19">
        <v>1.7588478627240693</v>
      </c>
      <c r="AY1496" s="19">
        <v>3.5176957254481387</v>
      </c>
      <c r="AZ1496" s="19">
        <f>Table1[[#This Row],[$SHP]]/Table1[[#This Row],[SFrac]]</f>
        <v>0.6544550186880258</v>
      </c>
      <c r="BA1496" s="23">
        <v>0.2234128807115536</v>
      </c>
      <c r="BB1496" s="24">
        <v>1.0403152589543843</v>
      </c>
      <c r="BC1496" s="18">
        <v>1.2008442338246006</v>
      </c>
      <c r="BD1496" s="18">
        <v>4.7461928322602848E-2</v>
      </c>
      <c r="BE1496" s="22">
        <f>MAX(Table1[[#This Row],[$ESGA]],0)</f>
        <v>362.68450134711912</v>
      </c>
      <c r="BG1496" s="20"/>
    </row>
    <row r="1497" spans="1:59">
      <c r="A1497" s="20" t="s">
        <v>1555</v>
      </c>
      <c r="B1497" s="17" t="s">
        <v>1</v>
      </c>
      <c r="C1497" s="21">
        <v>277</v>
      </c>
      <c r="D1497" s="18">
        <v>3.6477732793522266</v>
      </c>
      <c r="E1497" s="21">
        <v>45</v>
      </c>
      <c r="F1497" s="21">
        <v>82</v>
      </c>
      <c r="G1497" s="21">
        <v>127</v>
      </c>
      <c r="H1497" s="21">
        <v>-17</v>
      </c>
      <c r="I1497" s="21">
        <v>36</v>
      </c>
      <c r="J1497" s="21">
        <v>59</v>
      </c>
      <c r="K1497" s="21">
        <v>95</v>
      </c>
      <c r="L1497" s="21">
        <v>9</v>
      </c>
      <c r="M1497" s="21">
        <v>22</v>
      </c>
      <c r="N1497" s="21">
        <v>31</v>
      </c>
      <c r="O1497" s="21">
        <v>0</v>
      </c>
      <c r="P1497" s="21">
        <v>1</v>
      </c>
      <c r="Q1497" s="21">
        <v>1</v>
      </c>
      <c r="R1497" s="21">
        <v>195</v>
      </c>
      <c r="S1497" s="21">
        <v>57</v>
      </c>
      <c r="T1497" s="21">
        <v>196</v>
      </c>
      <c r="U1497" s="21">
        <v>41</v>
      </c>
      <c r="V1497" s="19">
        <v>3.0633158508158509</v>
      </c>
      <c r="W1497" s="19">
        <v>8.4783679573992501</v>
      </c>
      <c r="X1497" s="19">
        <v>134.93668414918415</v>
      </c>
      <c r="Y1497" s="19">
        <v>146.52163204260074</v>
      </c>
      <c r="Z1497" s="19">
        <v>38.88771130866629</v>
      </c>
      <c r="AA1497" s="19">
        <v>62.389986548806576</v>
      </c>
      <c r="AB1497" s="19">
        <v>101.27769785747287</v>
      </c>
      <c r="AC1497" s="19">
        <v>27.764252353824418</v>
      </c>
      <c r="AD1497" s="19">
        <v>143.82383825548877</v>
      </c>
      <c r="AE1497" s="19">
        <v>156.53106702499386</v>
      </c>
      <c r="AF1497" s="22">
        <f>Table1[[#This Row],[$ESGF]]/AE1497</f>
        <v>0.91881976523244369</v>
      </c>
      <c r="AG1497" s="22">
        <f>POWER((Table1[[#This Row],[$ESGF]]+Table1[[#This Row],[$ESGA]]+Table1[[#This Row],[XEV+/-]])/(Table1[[#This Row],[$ESGF]]+Table1[[#This Row],[$ESGA]]-Table1[[#This Row],[XEV+/-]]),1/0.65)</f>
        <v>0.6537878266407755</v>
      </c>
      <c r="AH1497" s="19">
        <v>-41.222042512628789</v>
      </c>
      <c r="AI1497" s="19">
        <v>-12.70722876950507</v>
      </c>
      <c r="AJ1497" s="19">
        <v>28.514813743123721</v>
      </c>
      <c r="AK1497" s="23">
        <v>0.24976595767918727</v>
      </c>
      <c r="AL1497" s="24">
        <v>0.71478238687687956</v>
      </c>
      <c r="AM1497" s="18">
        <v>0.91108958651395844</v>
      </c>
      <c r="AN1497" s="19">
        <v>-0.3059230525744922</v>
      </c>
      <c r="AO1497" s="19">
        <v>9.6154444193611184</v>
      </c>
      <c r="AP1497" s="19">
        <v>23.919150288311595</v>
      </c>
      <c r="AQ1497" s="19">
        <v>33.53459470767271</v>
      </c>
      <c r="AR1497" s="19">
        <v>9.1931685824585561</v>
      </c>
      <c r="AS1497" s="23">
        <v>0.31495164577652818</v>
      </c>
      <c r="AT1497" s="22">
        <f>EXP(Table1[[#This Row],[TmPPR]]/Table1[[#This Row],[PPCalc]])</f>
        <v>0.90564551449898756</v>
      </c>
      <c r="AU1497" s="18">
        <v>1.148872197751627</v>
      </c>
      <c r="AV1497" s="18">
        <v>-0.11386163747947432</v>
      </c>
      <c r="AW1497" s="19">
        <v>0</v>
      </c>
      <c r="AX1497" s="19">
        <v>0</v>
      </c>
      <c r="AY1497" s="19">
        <v>0</v>
      </c>
      <c r="AZ1497" s="19">
        <f>Table1[[#This Row],[$SHP]]/Table1[[#This Row],[SFrac]]</f>
        <v>0</v>
      </c>
      <c r="BA1497" s="23">
        <v>0.20475019338781825</v>
      </c>
      <c r="BB1497" s="24">
        <v>1.1140036201355479</v>
      </c>
      <c r="BC1497" s="18">
        <v>0.74688228438228432</v>
      </c>
      <c r="BD1497" s="18">
        <v>8.0633703581838162E-2</v>
      </c>
      <c r="BE1497" s="22">
        <f>MAX(Table1[[#This Row],[$ESGA]],0)</f>
        <v>156.53106702499386</v>
      </c>
      <c r="BG1497" s="20"/>
    </row>
    <row r="1498" spans="1:59">
      <c r="A1498" s="20" t="s">
        <v>1556</v>
      </c>
      <c r="B1498" s="17" t="s">
        <v>1</v>
      </c>
      <c r="C1498" s="21">
        <v>265</v>
      </c>
      <c r="D1498" s="18">
        <v>3.4822154471544713</v>
      </c>
      <c r="E1498" s="21">
        <v>45</v>
      </c>
      <c r="F1498" s="21">
        <v>82</v>
      </c>
      <c r="G1498" s="21">
        <v>127</v>
      </c>
      <c r="H1498" s="21">
        <v>-7</v>
      </c>
      <c r="I1498" s="21">
        <v>33</v>
      </c>
      <c r="J1498" s="21">
        <v>65</v>
      </c>
      <c r="K1498" s="21">
        <v>98</v>
      </c>
      <c r="L1498" s="21">
        <v>9</v>
      </c>
      <c r="M1498" s="21">
        <v>16</v>
      </c>
      <c r="N1498" s="21">
        <v>25</v>
      </c>
      <c r="O1498" s="21">
        <v>3</v>
      </c>
      <c r="P1498" s="21">
        <v>1</v>
      </c>
      <c r="Q1498" s="21">
        <v>4</v>
      </c>
      <c r="R1498" s="21">
        <v>183</v>
      </c>
      <c r="S1498" s="21">
        <v>38</v>
      </c>
      <c r="T1498" s="21">
        <v>233</v>
      </c>
      <c r="U1498" s="21">
        <v>81</v>
      </c>
      <c r="V1498" s="19">
        <v>9.5571631205673757</v>
      </c>
      <c r="W1498" s="19">
        <v>4.9850049776007959</v>
      </c>
      <c r="X1498" s="19">
        <v>135.44283687943263</v>
      </c>
      <c r="Y1498" s="19">
        <v>147.01499502239921</v>
      </c>
      <c r="Z1498" s="19">
        <v>38.211828080328345</v>
      </c>
      <c r="AA1498" s="19">
        <v>78.999387665812719</v>
      </c>
      <c r="AB1498" s="19">
        <v>117.21121574614108</v>
      </c>
      <c r="AC1498" s="19">
        <v>33.659955142040808</v>
      </c>
      <c r="AD1498" s="19">
        <v>161.49653331695987</v>
      </c>
      <c r="AE1498" s="19">
        <v>175.5353208619083</v>
      </c>
      <c r="AF1498" s="22">
        <f>Table1[[#This Row],[$ESGF]]/AE1498</f>
        <v>0.92002300462370989</v>
      </c>
      <c r="AG1498" s="22">
        <f>POWER((Table1[[#This Row],[$ESGF]]+Table1[[#This Row],[$ESGA]]+Table1[[#This Row],[XEV+/-]])/(Table1[[#This Row],[$ESGF]]+Table1[[#This Row],[$ESGA]]-Table1[[#This Row],[XEV+/-]]),1/0.65)</f>
        <v>0.89802619680635765</v>
      </c>
      <c r="AH1498" s="19">
        <v>-11.776392484603541</v>
      </c>
      <c r="AI1498" s="19">
        <v>-14.038787544948427</v>
      </c>
      <c r="AJ1498" s="19">
        <v>-2.2623950603448861</v>
      </c>
      <c r="AK1498" s="23">
        <v>0.26284756360872574</v>
      </c>
      <c r="AL1498" s="24">
        <v>0.90825263364834419</v>
      </c>
      <c r="AM1498" s="18">
        <v>0.9152918462452222</v>
      </c>
      <c r="AN1498" s="19">
        <v>-8.8081013148066864E-2</v>
      </c>
      <c r="AO1498" s="19">
        <v>15.784448850067101</v>
      </c>
      <c r="AP1498" s="19">
        <v>26.6635382304177</v>
      </c>
      <c r="AQ1498" s="19">
        <v>42.447987080484801</v>
      </c>
      <c r="AR1498" s="19">
        <v>12.189937045730934</v>
      </c>
      <c r="AS1498" s="23">
        <v>0.32413035256419803</v>
      </c>
      <c r="AT1498" s="22">
        <f>EXP(Table1[[#This Row],[TmPPR]]/Table1[[#This Row],[PPCalc]])</f>
        <v>0.93653276628797344</v>
      </c>
      <c r="AU1498" s="18">
        <v>1.1286917205906752</v>
      </c>
      <c r="AV1498" s="18">
        <v>-7.4009184853199503E-2</v>
      </c>
      <c r="AW1498" s="19">
        <v>4.6414660511985479</v>
      </c>
      <c r="AX1498" s="19">
        <v>4.6414660511985479</v>
      </c>
      <c r="AY1498" s="19">
        <v>9.2829321023970959</v>
      </c>
      <c r="AZ1498" s="19">
        <f>Table1[[#This Row],[$SHP]]/Table1[[#This Row],[SFrac]]</f>
        <v>2.6658121082033395</v>
      </c>
      <c r="BA1498" s="23">
        <v>0.38592588222997021</v>
      </c>
      <c r="BB1498" s="24">
        <v>1.133304594265081</v>
      </c>
      <c r="BC1498" s="18">
        <v>1.3438770685579196</v>
      </c>
      <c r="BD1498" s="18">
        <v>0.16816979917585795</v>
      </c>
      <c r="BE1498" s="22">
        <f>MAX(Table1[[#This Row],[$ESGA]],0)</f>
        <v>175.5353208619083</v>
      </c>
      <c r="BG1498" s="20"/>
    </row>
    <row r="1499" spans="1:59">
      <c r="A1499" s="20" t="s">
        <v>1557</v>
      </c>
      <c r="B1499" s="17" t="s">
        <v>1</v>
      </c>
      <c r="C1499" s="21">
        <v>250</v>
      </c>
      <c r="D1499" s="18">
        <v>3.1250000000000004</v>
      </c>
      <c r="E1499" s="21">
        <v>63</v>
      </c>
      <c r="F1499" s="21">
        <v>64</v>
      </c>
      <c r="G1499" s="21">
        <v>127</v>
      </c>
      <c r="H1499" s="21">
        <v>-62</v>
      </c>
      <c r="I1499" s="21">
        <v>44</v>
      </c>
      <c r="J1499" s="21">
        <v>51</v>
      </c>
      <c r="K1499" s="21">
        <v>95</v>
      </c>
      <c r="L1499" s="21">
        <v>18</v>
      </c>
      <c r="M1499" s="21">
        <v>13</v>
      </c>
      <c r="N1499" s="21">
        <v>31</v>
      </c>
      <c r="O1499" s="21">
        <v>1</v>
      </c>
      <c r="P1499" s="21">
        <v>0</v>
      </c>
      <c r="Q1499" s="21">
        <v>1</v>
      </c>
      <c r="R1499" s="21">
        <v>215</v>
      </c>
      <c r="S1499" s="21">
        <v>57</v>
      </c>
      <c r="T1499" s="21">
        <v>241</v>
      </c>
      <c r="U1499" s="21">
        <v>20</v>
      </c>
      <c r="V1499" s="19">
        <v>1.9611035599241935</v>
      </c>
      <c r="W1499" s="19">
        <v>10.406825396825397</v>
      </c>
      <c r="X1499" s="19">
        <v>156.0388964400758</v>
      </c>
      <c r="Y1499" s="19">
        <v>210.59317460317459</v>
      </c>
      <c r="Z1499" s="19">
        <v>37.573789728956569</v>
      </c>
      <c r="AA1499" s="19">
        <v>43.786965954800401</v>
      </c>
      <c r="AB1499" s="19">
        <v>81.360755683756963</v>
      </c>
      <c r="AC1499" s="19">
        <v>26.035441818802223</v>
      </c>
      <c r="AD1499" s="19">
        <v>133.81420665402788</v>
      </c>
      <c r="AE1499" s="19">
        <v>179.97384951192564</v>
      </c>
      <c r="AF1499" s="22">
        <f>Table1[[#This Row],[$ESGF]]/AE1499</f>
        <v>0.74352027817886357</v>
      </c>
      <c r="AG1499" s="22">
        <f>POWER((Table1[[#This Row],[$ESGF]]+Table1[[#This Row],[$ESGA]]+Table1[[#This Row],[XEV+/-]])/(Table1[[#This Row],[$ESGF]]+Table1[[#This Row],[$ESGA]]-Table1[[#This Row],[XEV+/-]]),1/0.65)</f>
        <v>0.74602782046482929</v>
      </c>
      <c r="AH1499" s="19">
        <v>-29.789707909723941</v>
      </c>
      <c r="AI1499" s="19">
        <v>-46.159642857897779</v>
      </c>
      <c r="AJ1499" s="19">
        <v>-16.369934948173842</v>
      </c>
      <c r="AK1499" s="23">
        <v>0.26890091355548651</v>
      </c>
      <c r="AL1499" s="24">
        <v>0.76393775799962138</v>
      </c>
      <c r="AM1499" s="18">
        <v>0.84031535486089548</v>
      </c>
      <c r="AN1499" s="19">
        <v>-0.22627084312181306</v>
      </c>
      <c r="AO1499" s="19">
        <v>16.319371532171733</v>
      </c>
      <c r="AP1499" s="19">
        <v>12.066500674579146</v>
      </c>
      <c r="AQ1499" s="19">
        <v>28.385872206750879</v>
      </c>
      <c r="AR1499" s="19">
        <v>9.0834791061602793</v>
      </c>
      <c r="AS1499" s="23">
        <v>0.33264761904761891</v>
      </c>
      <c r="AT1499" s="22">
        <f>EXP(Table1[[#This Row],[TmPPR]]/Table1[[#This Row],[PPCalc]])</f>
        <v>0.74690160076198475</v>
      </c>
      <c r="AU1499" s="18">
        <v>1.0395238095238093</v>
      </c>
      <c r="AV1499" s="18">
        <v>-0.3033557387746123</v>
      </c>
      <c r="AW1499" s="19">
        <v>1.2954186413902056</v>
      </c>
      <c r="AX1499" s="19">
        <v>1.2954186413902056</v>
      </c>
      <c r="AY1499" s="19">
        <v>2.5908372827804111</v>
      </c>
      <c r="AZ1499" s="19">
        <f>Table1[[#This Row],[$SHP]]/Table1[[#This Row],[SFrac]]</f>
        <v>0.82906793048973149</v>
      </c>
      <c r="BA1499" s="23">
        <v>0.11112224684398457</v>
      </c>
      <c r="BB1499" s="24">
        <v>1.1172269825398642</v>
      </c>
      <c r="BC1499" s="18">
        <v>0.34725702138745185</v>
      </c>
      <c r="BD1499" s="18">
        <v>3.8493338980911118E-2</v>
      </c>
      <c r="BE1499" s="22">
        <f>MAX(Table1[[#This Row],[$ESGA]],0)</f>
        <v>179.97384951192564</v>
      </c>
      <c r="BG1499" s="20"/>
    </row>
    <row r="1500" spans="1:59">
      <c r="A1500" s="20" t="s">
        <v>1558</v>
      </c>
      <c r="B1500" s="17" t="s">
        <v>68</v>
      </c>
      <c r="C1500" s="21">
        <v>543</v>
      </c>
      <c r="D1500" s="18">
        <v>6.7874999999999996</v>
      </c>
      <c r="E1500" s="21">
        <v>16</v>
      </c>
      <c r="F1500" s="21">
        <v>110</v>
      </c>
      <c r="G1500" s="21">
        <v>126</v>
      </c>
      <c r="H1500" s="21">
        <v>-11</v>
      </c>
      <c r="I1500" s="21">
        <v>14</v>
      </c>
      <c r="J1500" s="21">
        <v>99</v>
      </c>
      <c r="K1500" s="21">
        <v>113</v>
      </c>
      <c r="L1500" s="21">
        <v>1</v>
      </c>
      <c r="M1500" s="21">
        <v>5</v>
      </c>
      <c r="N1500" s="21">
        <v>6</v>
      </c>
      <c r="O1500" s="21">
        <v>1</v>
      </c>
      <c r="P1500" s="21">
        <v>6</v>
      </c>
      <c r="Q1500" s="21">
        <v>7</v>
      </c>
      <c r="R1500" s="21">
        <v>490</v>
      </c>
      <c r="S1500" s="21">
        <v>24</v>
      </c>
      <c r="T1500" s="21">
        <v>622</v>
      </c>
      <c r="U1500" s="21">
        <v>145</v>
      </c>
      <c r="V1500" s="19">
        <v>19.578191561483056</v>
      </c>
      <c r="W1500" s="19">
        <v>4.6621544639848169</v>
      </c>
      <c r="X1500" s="19">
        <v>446.42180843851696</v>
      </c>
      <c r="Y1500" s="19">
        <v>472.33784553601515</v>
      </c>
      <c r="Z1500" s="19">
        <v>11.914281558348101</v>
      </c>
      <c r="AA1500" s="19">
        <v>82.530792099464762</v>
      </c>
      <c r="AB1500" s="19">
        <v>94.445073657812856</v>
      </c>
      <c r="AC1500" s="19">
        <v>13.914559654926387</v>
      </c>
      <c r="AD1500" s="19">
        <v>377.33574520222771</v>
      </c>
      <c r="AE1500" s="19">
        <v>402.17096291341085</v>
      </c>
      <c r="AF1500" s="22">
        <f>Table1[[#This Row],[$ESGF]]/AE1500</f>
        <v>0.93824711378645642</v>
      </c>
      <c r="AG1500" s="22">
        <f>POWER((Table1[[#This Row],[$ESGF]]+Table1[[#This Row],[$ESGA]]+Table1[[#This Row],[XEV+/-]])/(Table1[[#This Row],[$ESGF]]+Table1[[#This Row],[$ESGA]]-Table1[[#This Row],[XEV+/-]]),1/0.65)</f>
        <v>1.0302003122385484</v>
      </c>
      <c r="AH1500" s="19">
        <v>7.5374467554915441</v>
      </c>
      <c r="AI1500" s="19">
        <v>-24.835217711183162</v>
      </c>
      <c r="AJ1500" s="19">
        <v>-32.372664466674706</v>
      </c>
      <c r="AK1500" s="23">
        <v>0.31161912286307852</v>
      </c>
      <c r="AL1500" s="24">
        <v>1.0237755021208714</v>
      </c>
      <c r="AM1500" s="18">
        <v>2.1151147964331454</v>
      </c>
      <c r="AN1500" s="19">
        <v>4.9699415778002978E-2</v>
      </c>
      <c r="AO1500" s="19">
        <v>0.7446297553785256</v>
      </c>
      <c r="AP1500" s="19">
        <v>3.3576837283315775</v>
      </c>
      <c r="AQ1500" s="19">
        <v>4.1023134837101027</v>
      </c>
      <c r="AR1500" s="19">
        <v>0.60439241012303546</v>
      </c>
      <c r="AS1500" s="23">
        <v>4.0514380022534734E-2</v>
      </c>
      <c r="AT1500" s="22">
        <f>EXP(Table1[[#This Row],[TmPPR]]/Table1[[#This Row],[PPCalc]])</f>
        <v>0.89286301874530716</v>
      </c>
      <c r="AU1500" s="18">
        <v>0.27499135440295447</v>
      </c>
      <c r="AV1500" s="18">
        <v>-3.1162598954575883E-2</v>
      </c>
      <c r="AW1500" s="19">
        <v>0.67586977338014675</v>
      </c>
      <c r="AX1500" s="19">
        <v>0.67586977338014675</v>
      </c>
      <c r="AY1500" s="19">
        <v>1.3517395467602935</v>
      </c>
      <c r="AZ1500" s="19">
        <f>Table1[[#This Row],[$SHP]]/Table1[[#This Row],[SFrac]]</f>
        <v>0.19915131443982226</v>
      </c>
      <c r="BA1500" s="23">
        <v>0.23957913944778436</v>
      </c>
      <c r="BB1500" s="24">
        <v>1.0980523520857273</v>
      </c>
      <c r="BC1500" s="18">
        <v>1.6261434090018363</v>
      </c>
      <c r="BD1500" s="18">
        <v>0.152106237065332</v>
      </c>
      <c r="BE1500" s="22">
        <f>MAX(Table1[[#This Row],[$ESGA]],0)</f>
        <v>402.17096291341085</v>
      </c>
      <c r="BG1500" s="20"/>
    </row>
    <row r="1501" spans="1:59">
      <c r="A1501" s="20" t="s">
        <v>1559</v>
      </c>
      <c r="B1501" s="17" t="s">
        <v>68</v>
      </c>
      <c r="C1501" s="21">
        <v>511</v>
      </c>
      <c r="D1501" s="18">
        <v>6.6463414634146334</v>
      </c>
      <c r="E1501" s="21">
        <v>26</v>
      </c>
      <c r="F1501" s="21">
        <v>100</v>
      </c>
      <c r="G1501" s="21">
        <v>126</v>
      </c>
      <c r="H1501" s="21">
        <v>42</v>
      </c>
      <c r="I1501" s="21">
        <v>22</v>
      </c>
      <c r="J1501" s="21">
        <v>81</v>
      </c>
      <c r="K1501" s="21">
        <v>103</v>
      </c>
      <c r="L1501" s="21">
        <v>3</v>
      </c>
      <c r="M1501" s="21">
        <v>18</v>
      </c>
      <c r="N1501" s="21">
        <v>21</v>
      </c>
      <c r="O1501" s="21">
        <v>1</v>
      </c>
      <c r="P1501" s="21">
        <v>1</v>
      </c>
      <c r="Q1501" s="21">
        <v>2</v>
      </c>
      <c r="R1501" s="21">
        <v>388</v>
      </c>
      <c r="S1501" s="21">
        <v>41</v>
      </c>
      <c r="T1501" s="21">
        <v>437</v>
      </c>
      <c r="U1501" s="21">
        <v>133</v>
      </c>
      <c r="V1501" s="19">
        <v>17.922003344180919</v>
      </c>
      <c r="W1501" s="19">
        <v>5.2995001675494624</v>
      </c>
      <c r="X1501" s="19">
        <v>329.07799665581911</v>
      </c>
      <c r="Y1501" s="19">
        <v>298.70049983245053</v>
      </c>
      <c r="Z1501" s="19">
        <v>26.801667622105011</v>
      </c>
      <c r="AA1501" s="19">
        <v>95.607719496066693</v>
      </c>
      <c r="AB1501" s="19">
        <v>122.40938711817171</v>
      </c>
      <c r="AC1501" s="19">
        <v>18.417559162734094</v>
      </c>
      <c r="AD1501" s="19">
        <v>394.60243049910957</v>
      </c>
      <c r="AE1501" s="19">
        <v>351.3848979198209</v>
      </c>
      <c r="AF1501" s="22">
        <f>Table1[[#This Row],[$ESGF]]/AE1501</f>
        <v>1.1229920034558516</v>
      </c>
      <c r="AG1501" s="22">
        <f>POWER((Table1[[#This Row],[$ESGF]]+Table1[[#This Row],[$ESGA]]+Table1[[#This Row],[XEV+/-]])/(Table1[[#This Row],[$ESGF]]+Table1[[#This Row],[$ESGA]]-Table1[[#This Row],[XEV+/-]]),1/0.65)</f>
        <v>1.0891245618914207</v>
      </c>
      <c r="AH1501" s="19">
        <v>20.693317728524391</v>
      </c>
      <c r="AI1501" s="19">
        <v>43.217532579288644</v>
      </c>
      <c r="AJ1501" s="19">
        <v>22.524214850764256</v>
      </c>
      <c r="AK1501" s="23">
        <v>0.31851418729838105</v>
      </c>
      <c r="AL1501" s="24">
        <v>1.1002296692093818</v>
      </c>
      <c r="AM1501" s="18">
        <v>2.1169540497270445</v>
      </c>
      <c r="AN1501" s="19">
        <v>0.20220922421984605</v>
      </c>
      <c r="AO1501" s="19">
        <v>3.1438584684077711</v>
      </c>
      <c r="AP1501" s="19">
        <v>20.166652892956286</v>
      </c>
      <c r="AQ1501" s="19">
        <v>23.310511361364053</v>
      </c>
      <c r="AR1501" s="19">
        <v>3.5072695993245002</v>
      </c>
      <c r="AS1501" s="23">
        <v>0.11929458383488969</v>
      </c>
      <c r="AT1501" s="22">
        <f>EXP(Table1[[#This Row],[TmPPR]]/Table1[[#This Row],[PPCalc]])</f>
        <v>0.93849197495112591</v>
      </c>
      <c r="AU1501" s="18">
        <v>0.79287253890262044</v>
      </c>
      <c r="AV1501" s="18">
        <v>-5.0332320966555794E-2</v>
      </c>
      <c r="AW1501" s="19">
        <v>1.3429209351195168</v>
      </c>
      <c r="AX1501" s="19">
        <v>1.3429209351195168</v>
      </c>
      <c r="AY1501" s="19">
        <v>2.6858418702390336</v>
      </c>
      <c r="AZ1501" s="19">
        <f>Table1[[#This Row],[$SHP]]/Table1[[#This Row],[SFrac]]</f>
        <v>0.40410831809101061</v>
      </c>
      <c r="BA1501" s="23">
        <v>0.38700287050215387</v>
      </c>
      <c r="BB1501" s="24">
        <v>0.9747001017751723</v>
      </c>
      <c r="BC1501" s="18">
        <v>2.5721532246789494</v>
      </c>
      <c r="BD1501" s="18">
        <v>-6.5912566417443363E-2</v>
      </c>
      <c r="BE1501" s="22">
        <f>MAX(Table1[[#This Row],[$ESGA]],0)</f>
        <v>351.3848979198209</v>
      </c>
      <c r="BG1501" s="20"/>
    </row>
    <row r="1502" spans="1:59">
      <c r="A1502" s="20" t="s">
        <v>1560</v>
      </c>
      <c r="B1502" s="17" t="s">
        <v>1</v>
      </c>
      <c r="C1502" s="21">
        <v>397</v>
      </c>
      <c r="D1502" s="18">
        <v>4.8414634146341466</v>
      </c>
      <c r="E1502" s="21">
        <v>36</v>
      </c>
      <c r="F1502" s="21">
        <v>90</v>
      </c>
      <c r="G1502" s="21">
        <v>126</v>
      </c>
      <c r="H1502" s="21">
        <v>-25</v>
      </c>
      <c r="I1502" s="21">
        <v>21</v>
      </c>
      <c r="J1502" s="21">
        <v>66</v>
      </c>
      <c r="K1502" s="21">
        <v>87</v>
      </c>
      <c r="L1502" s="21">
        <v>12</v>
      </c>
      <c r="M1502" s="21">
        <v>24</v>
      </c>
      <c r="N1502" s="21">
        <v>36</v>
      </c>
      <c r="O1502" s="21">
        <v>3</v>
      </c>
      <c r="P1502" s="21">
        <v>0</v>
      </c>
      <c r="Q1502" s="21">
        <v>3</v>
      </c>
      <c r="R1502" s="21">
        <v>188</v>
      </c>
      <c r="S1502" s="21">
        <v>56</v>
      </c>
      <c r="T1502" s="21">
        <v>195</v>
      </c>
      <c r="U1502" s="21">
        <v>38</v>
      </c>
      <c r="V1502" s="19">
        <v>5.6795490506329109</v>
      </c>
      <c r="W1502" s="19">
        <v>8.4813985244413743</v>
      </c>
      <c r="X1502" s="19">
        <v>126.32045094936709</v>
      </c>
      <c r="Y1502" s="19">
        <v>148.51860147555863</v>
      </c>
      <c r="Z1502" s="19">
        <v>24.753866983064356</v>
      </c>
      <c r="AA1502" s="19">
        <v>78.25253826710609</v>
      </c>
      <c r="AB1502" s="19">
        <v>103.00640525017043</v>
      </c>
      <c r="AC1502" s="19">
        <v>21.275882192730414</v>
      </c>
      <c r="AD1502" s="19">
        <v>149.2964354254693</v>
      </c>
      <c r="AE1502" s="19">
        <v>175.35543661644044</v>
      </c>
      <c r="AF1502" s="22">
        <f>Table1[[#This Row],[$ESGF]]/AE1502</f>
        <v>0.85139325193566318</v>
      </c>
      <c r="AG1502" s="22">
        <f>POWER((Table1[[#This Row],[$ESGF]]+Table1[[#This Row],[$ESGA]]+Table1[[#This Row],[XEV+/-]])/(Table1[[#This Row],[$ESGF]]+Table1[[#This Row],[$ESGA]]-Table1[[#This Row],[XEV+/-]]),1/0.65)</f>
        <v>1.2160230147317506</v>
      </c>
      <c r="AH1502" s="19">
        <v>20.6088621338622</v>
      </c>
      <c r="AI1502" s="19">
        <v>-26.059001190971156</v>
      </c>
      <c r="AJ1502" s="19">
        <v>-46.667863324833363</v>
      </c>
      <c r="AK1502" s="23">
        <v>0.19666023825364409</v>
      </c>
      <c r="AL1502" s="24">
        <v>1.1635822839595751</v>
      </c>
      <c r="AM1502" s="18">
        <v>0.95212334861825254</v>
      </c>
      <c r="AN1502" s="19">
        <v>0.1442499457911828</v>
      </c>
      <c r="AO1502" s="19">
        <v>10.084413551525735</v>
      </c>
      <c r="AP1502" s="19">
        <v>20.775700014877081</v>
      </c>
      <c r="AQ1502" s="19">
        <v>30.860113566402816</v>
      </c>
      <c r="AR1502" s="19">
        <v>6.3741292504912614</v>
      </c>
      <c r="AS1502" s="23">
        <v>0.16566675695638824</v>
      </c>
      <c r="AT1502" s="22">
        <f>EXP(Table1[[#This Row],[TmPPR]]/Table1[[#This Row],[PPCalc]])</f>
        <v>0.97050656460142504</v>
      </c>
      <c r="AU1502" s="18">
        <v>0.80206954282544074</v>
      </c>
      <c r="AV1502" s="18">
        <v>-2.4011645937704745E-2</v>
      </c>
      <c r="AW1502" s="19">
        <v>3.1628715099886868</v>
      </c>
      <c r="AX1502" s="19">
        <v>3.1628715099886868</v>
      </c>
      <c r="AY1502" s="19">
        <v>6.3257430199773736</v>
      </c>
      <c r="AZ1502" s="19">
        <f>Table1[[#This Row],[$SHP]]/Table1[[#This Row],[SFrac]]</f>
        <v>1.3065766439247974</v>
      </c>
      <c r="BA1502" s="23">
        <v>0.13798923094091761</v>
      </c>
      <c r="BB1502" s="24">
        <v>0.89156320241711462</v>
      </c>
      <c r="BC1502" s="18">
        <v>0.66806981321395487</v>
      </c>
      <c r="BD1502" s="18">
        <v>-7.6680351503726832E-2</v>
      </c>
      <c r="BE1502" s="22">
        <f>MAX(Table1[[#This Row],[$ESGA]],0)</f>
        <v>175.35543661644044</v>
      </c>
      <c r="BG1502" s="20"/>
    </row>
    <row r="1503" spans="1:59">
      <c r="A1503" s="20" t="s">
        <v>1561</v>
      </c>
      <c r="B1503" s="17" t="s">
        <v>1</v>
      </c>
      <c r="C1503" s="21">
        <v>334</v>
      </c>
      <c r="D1503" s="18">
        <v>4.4878048780487809</v>
      </c>
      <c r="E1503" s="21">
        <v>64</v>
      </c>
      <c r="F1503" s="21">
        <v>62</v>
      </c>
      <c r="G1503" s="21">
        <v>126</v>
      </c>
      <c r="H1503" s="21">
        <v>11</v>
      </c>
      <c r="I1503" s="21">
        <v>50</v>
      </c>
      <c r="J1503" s="21">
        <v>52</v>
      </c>
      <c r="K1503" s="21">
        <v>102</v>
      </c>
      <c r="L1503" s="21">
        <v>11</v>
      </c>
      <c r="M1503" s="21">
        <v>9</v>
      </c>
      <c r="N1503" s="21">
        <v>20</v>
      </c>
      <c r="O1503" s="21">
        <v>3</v>
      </c>
      <c r="P1503" s="21">
        <v>1</v>
      </c>
      <c r="Q1503" s="21">
        <v>4</v>
      </c>
      <c r="R1503" s="21">
        <v>193</v>
      </c>
      <c r="S1503" s="21">
        <v>30</v>
      </c>
      <c r="T1503" s="21">
        <v>233</v>
      </c>
      <c r="U1503" s="21">
        <v>81</v>
      </c>
      <c r="V1503" s="19">
        <v>12.394809317931657</v>
      </c>
      <c r="W1503" s="19">
        <v>3.4771799628942484</v>
      </c>
      <c r="X1503" s="19">
        <v>150.60519068206833</v>
      </c>
      <c r="Y1503" s="19">
        <v>148.52282003710576</v>
      </c>
      <c r="Z1503" s="19">
        <v>60.463140245333094</v>
      </c>
      <c r="AA1503" s="19">
        <v>62.01347163473902</v>
      </c>
      <c r="AB1503" s="19">
        <v>122.47661188007211</v>
      </c>
      <c r="AC1503" s="19">
        <v>27.290984168929111</v>
      </c>
      <c r="AD1503" s="19">
        <v>182.3001233244824</v>
      </c>
      <c r="AE1503" s="19">
        <v>178.19982414731928</v>
      </c>
      <c r="AF1503" s="22">
        <f>Table1[[#This Row],[$ESGF]]/AE1503</f>
        <v>1.0230095579318494</v>
      </c>
      <c r="AG1503" s="22">
        <f>POWER((Table1[[#This Row],[$ESGF]]+Table1[[#This Row],[$ESGA]]+Table1[[#This Row],[XEV+/-]])/(Table1[[#This Row],[$ESGF]]+Table1[[#This Row],[$ESGA]]-Table1[[#This Row],[XEV+/-]]),1/0.65)</f>
        <v>1.0026310518712045</v>
      </c>
      <c r="AH1503" s="19">
        <v>0.30785568023681975</v>
      </c>
      <c r="AI1503" s="19">
        <v>4.1002991771631265</v>
      </c>
      <c r="AJ1503" s="19">
        <v>3.7924434969263068</v>
      </c>
      <c r="AK1503" s="23">
        <v>0.21665632813461949</v>
      </c>
      <c r="AL1503" s="24">
        <v>1.0110443374118763</v>
      </c>
      <c r="AM1503" s="18">
        <v>0.97231132626268268</v>
      </c>
      <c r="AN1503" s="19">
        <v>1.0679667392756373E-2</v>
      </c>
      <c r="AO1503" s="19">
        <v>14.131271047172916</v>
      </c>
      <c r="AP1503" s="19">
        <v>10.041191719029369</v>
      </c>
      <c r="AQ1503" s="19">
        <v>24.172462766202287</v>
      </c>
      <c r="AR1503" s="19">
        <v>5.3862552902950744</v>
      </c>
      <c r="AS1503" s="23">
        <v>0.12989231265628778</v>
      </c>
      <c r="AT1503" s="22">
        <f>EXP(Table1[[#This Row],[TmPPR]]/Table1[[#This Row],[PPCalc]])</f>
        <v>1.0220554176847436</v>
      </c>
      <c r="AU1503" s="18">
        <v>0.58293135435992571</v>
      </c>
      <c r="AV1503" s="18">
        <v>1.2717064321509979E-2</v>
      </c>
      <c r="AW1503" s="19">
        <v>5.2335907335907308</v>
      </c>
      <c r="AX1503" s="19">
        <v>5.2335907335907308</v>
      </c>
      <c r="AY1503" s="19">
        <v>10.467181467181462</v>
      </c>
      <c r="AZ1503" s="19">
        <f>Table1[[#This Row],[$SHP]]/Table1[[#This Row],[SFrac]]</f>
        <v>2.3323610877958689</v>
      </c>
      <c r="BA1503" s="23">
        <v>0.37763389283733079</v>
      </c>
      <c r="BB1503" s="24">
        <v>1.0512042782689817</v>
      </c>
      <c r="BC1503" s="18">
        <v>1.6947472263919237</v>
      </c>
      <c r="BD1503" s="18">
        <v>8.4629640864948522E-2</v>
      </c>
      <c r="BE1503" s="22">
        <f>MAX(Table1[[#This Row],[$ESGA]],0)</f>
        <v>178.19982414731928</v>
      </c>
      <c r="BG1503" s="20"/>
    </row>
    <row r="1504" spans="1:59">
      <c r="A1504" s="20" t="s">
        <v>1562</v>
      </c>
      <c r="B1504" s="17" t="s">
        <v>1</v>
      </c>
      <c r="C1504" s="21">
        <v>279</v>
      </c>
      <c r="D1504" s="18">
        <v>3.7047764227642275</v>
      </c>
      <c r="E1504" s="21">
        <v>57</v>
      </c>
      <c r="F1504" s="21">
        <v>69</v>
      </c>
      <c r="G1504" s="21">
        <v>126</v>
      </c>
      <c r="H1504" s="21">
        <v>7</v>
      </c>
      <c r="I1504" s="21">
        <v>47</v>
      </c>
      <c r="J1504" s="21">
        <v>63</v>
      </c>
      <c r="K1504" s="21">
        <v>110</v>
      </c>
      <c r="L1504" s="21">
        <v>9</v>
      </c>
      <c r="M1504" s="21">
        <v>6</v>
      </c>
      <c r="N1504" s="21">
        <v>15</v>
      </c>
      <c r="O1504" s="21">
        <v>1</v>
      </c>
      <c r="P1504" s="21">
        <v>0</v>
      </c>
      <c r="Q1504" s="21">
        <v>1</v>
      </c>
      <c r="R1504" s="21">
        <v>181</v>
      </c>
      <c r="S1504" s="21">
        <v>34</v>
      </c>
      <c r="T1504" s="21">
        <v>159</v>
      </c>
      <c r="U1504" s="21">
        <v>19</v>
      </c>
      <c r="V1504" s="19">
        <v>3.5714285714285712</v>
      </c>
      <c r="W1504" s="19">
        <v>3.3599257884972169</v>
      </c>
      <c r="X1504" s="19">
        <v>143.42857142857144</v>
      </c>
      <c r="Y1504" s="19">
        <v>136.64007421150279</v>
      </c>
      <c r="Z1504" s="19">
        <v>58.64683753929868</v>
      </c>
      <c r="AA1504" s="19">
        <v>73.889595803277359</v>
      </c>
      <c r="AB1504" s="19">
        <v>132.536433342576</v>
      </c>
      <c r="AC1504" s="19">
        <v>35.774475492825346</v>
      </c>
      <c r="AD1504" s="19">
        <v>169.29500467421195</v>
      </c>
      <c r="AE1504" s="19">
        <v>166.48543675597472</v>
      </c>
      <c r="AF1504" s="22">
        <f>Table1[[#This Row],[$ESGF]]/AE1504</f>
        <v>1.0168757578619645</v>
      </c>
      <c r="AG1504" s="22">
        <f>POWER((Table1[[#This Row],[$ESGF]]+Table1[[#This Row],[$ESGA]]+Table1[[#This Row],[XEV+/-]])/(Table1[[#This Row],[$ESGF]]+Table1[[#This Row],[$ESGA]]-Table1[[#This Row],[XEV+/-]]),1/0.65)</f>
        <v>1.1051511986603639</v>
      </c>
      <c r="AH1504" s="19">
        <v>10.907078601373719</v>
      </c>
      <c r="AI1504" s="19">
        <v>2.8095679182372422</v>
      </c>
      <c r="AJ1504" s="19">
        <v>-8.0975106831364769</v>
      </c>
      <c r="AK1504" s="23">
        <v>0.26497671403685147</v>
      </c>
      <c r="AL1504" s="24">
        <v>1.0846366622975112</v>
      </c>
      <c r="AM1504" s="18">
        <v>0.98167948274526617</v>
      </c>
      <c r="AN1504" s="19">
        <v>7.9756605974372646E-2</v>
      </c>
      <c r="AO1504" s="19">
        <v>11.612555211398496</v>
      </c>
      <c r="AP1504" s="19">
        <v>6.83332204058663</v>
      </c>
      <c r="AQ1504" s="19">
        <v>18.445877251985124</v>
      </c>
      <c r="AR1504" s="19">
        <v>4.9789447856133213</v>
      </c>
      <c r="AS1504" s="23">
        <v>0.21696406146902844</v>
      </c>
      <c r="AT1504" s="22">
        <f>EXP(Table1[[#This Row],[TmPPR]]/Table1[[#This Row],[PPCalc]])</f>
        <v>0.9248648302219421</v>
      </c>
      <c r="AU1504" s="18">
        <v>0.80380333951762517</v>
      </c>
      <c r="AV1504" s="18">
        <v>-6.2783215342168533E-2</v>
      </c>
      <c r="AW1504" s="19">
        <v>1.6908523908523903</v>
      </c>
      <c r="AX1504" s="19">
        <v>1.6908523908523903</v>
      </c>
      <c r="AY1504" s="19">
        <v>3.3817047817047805</v>
      </c>
      <c r="AZ1504" s="19">
        <f>Table1[[#This Row],[$SHP]]/Table1[[#This Row],[SFrac]]</f>
        <v>0.91279591419489892</v>
      </c>
      <c r="BA1504" s="23">
        <v>0.14412968369352955</v>
      </c>
      <c r="BB1504" s="24">
        <v>0.83225718831229945</v>
      </c>
      <c r="BC1504" s="18">
        <v>0.53396825396825398</v>
      </c>
      <c r="BD1504" s="18">
        <v>-9.804392169444584E-2</v>
      </c>
      <c r="BE1504" s="22">
        <f>MAX(Table1[[#This Row],[$ESGA]],0)</f>
        <v>166.48543675597472</v>
      </c>
      <c r="BG1504" s="20"/>
    </row>
    <row r="1505" spans="1:59">
      <c r="A1505" s="20" t="s">
        <v>1563</v>
      </c>
      <c r="B1505" s="17" t="s">
        <v>65</v>
      </c>
      <c r="C1505" s="21">
        <v>272</v>
      </c>
      <c r="D1505" s="18">
        <v>3.6021341463414629</v>
      </c>
      <c r="E1505" s="21">
        <v>70</v>
      </c>
      <c r="F1505" s="21">
        <v>56</v>
      </c>
      <c r="G1505" s="21">
        <v>126</v>
      </c>
      <c r="H1505" s="21">
        <v>-33</v>
      </c>
      <c r="I1505" s="21">
        <v>54</v>
      </c>
      <c r="J1505" s="21">
        <v>45</v>
      </c>
      <c r="K1505" s="21">
        <v>99</v>
      </c>
      <c r="L1505" s="21">
        <v>13</v>
      </c>
      <c r="M1505" s="21">
        <v>10</v>
      </c>
      <c r="N1505" s="21">
        <v>23</v>
      </c>
      <c r="O1505" s="21">
        <v>3</v>
      </c>
      <c r="P1505" s="21">
        <v>1</v>
      </c>
      <c r="Q1505" s="21">
        <v>4</v>
      </c>
      <c r="R1505" s="21">
        <v>179</v>
      </c>
      <c r="S1505" s="21">
        <v>42</v>
      </c>
      <c r="T1505" s="21">
        <v>210</v>
      </c>
      <c r="U1505" s="21">
        <v>41</v>
      </c>
      <c r="V1505" s="19">
        <v>6.024166666666666</v>
      </c>
      <c r="W1505" s="19">
        <v>6.483016426082628</v>
      </c>
      <c r="X1505" s="19">
        <v>130.97583333333333</v>
      </c>
      <c r="Y1505" s="19">
        <v>162.51698357391737</v>
      </c>
      <c r="Z1505" s="19">
        <v>60.669117642256211</v>
      </c>
      <c r="AA1505" s="19">
        <v>53.890852459616326</v>
      </c>
      <c r="AB1505" s="19">
        <v>114.55997010187252</v>
      </c>
      <c r="AC1505" s="19">
        <v>31.803360299123312</v>
      </c>
      <c r="AD1505" s="19">
        <v>151.38551923674478</v>
      </c>
      <c r="AE1505" s="19">
        <v>194.69170246906805</v>
      </c>
      <c r="AF1505" s="22">
        <f>Table1[[#This Row],[$ESGF]]/AE1505</f>
        <v>0.77756533697575736</v>
      </c>
      <c r="AG1505" s="22">
        <f>POWER((Table1[[#This Row],[$ESGF]]+Table1[[#This Row],[$ESGA]]+Table1[[#This Row],[XEV+/-]])/(Table1[[#This Row],[$ESGF]]+Table1[[#This Row],[$ESGA]]-Table1[[#This Row],[XEV+/-]]),1/0.65)</f>
        <v>0.88407185456535198</v>
      </c>
      <c r="AH1505" s="19">
        <v>-13.851433400933983</v>
      </c>
      <c r="AI1505" s="19">
        <v>-43.306183232323264</v>
      </c>
      <c r="AJ1505" s="19">
        <v>-29.454749831389275</v>
      </c>
      <c r="AK1505" s="23">
        <v>0.25890748246064837</v>
      </c>
      <c r="AL1505" s="24">
        <v>0.87682543361727439</v>
      </c>
      <c r="AM1505" s="18">
        <v>0.93261948331480482</v>
      </c>
      <c r="AN1505" s="19">
        <v>-0.12259036513333953</v>
      </c>
      <c r="AO1505" s="19">
        <v>17.618142006837363</v>
      </c>
      <c r="AP1505" s="19">
        <v>12.559032342429413</v>
      </c>
      <c r="AQ1505" s="19">
        <v>30.177174349266775</v>
      </c>
      <c r="AR1505" s="19">
        <v>8.3775820453317849</v>
      </c>
      <c r="AS1505" s="23">
        <v>0.26769061581467124</v>
      </c>
      <c r="AT1505" s="22">
        <f>EXP(Table1[[#This Row],[TmPPR]]/Table1[[#This Row],[PPCalc]])</f>
        <v>0.96410877273719231</v>
      </c>
      <c r="AU1505" s="18">
        <v>0.96425750788120124</v>
      </c>
      <c r="AV1505" s="18">
        <v>-3.5244726543958209E-2</v>
      </c>
      <c r="AW1505" s="19">
        <v>4.8809192469834075</v>
      </c>
      <c r="AX1505" s="19">
        <v>4.8809192469834075</v>
      </c>
      <c r="AY1505" s="19">
        <v>9.761838493966815</v>
      </c>
      <c r="AZ1505" s="19">
        <f>Table1[[#This Row],[$SHP]]/Table1[[#This Row],[SFrac]]</f>
        <v>2.7100152568947236</v>
      </c>
      <c r="BA1505" s="23">
        <v>0.19953736134996886</v>
      </c>
      <c r="BB1505" s="24">
        <v>1.1748369936862944</v>
      </c>
      <c r="BC1505" s="18">
        <v>0.71876034278959811</v>
      </c>
      <c r="BD1505" s="18">
        <v>0.11581342938632087</v>
      </c>
      <c r="BE1505" s="22">
        <f>MAX(Table1[[#This Row],[$ESGA]],0)</f>
        <v>194.69170246906805</v>
      </c>
      <c r="BG1505" s="20"/>
    </row>
    <row r="1506" spans="1:59">
      <c r="A1506" s="20" t="s">
        <v>1564</v>
      </c>
      <c r="B1506" s="17" t="s">
        <v>59</v>
      </c>
      <c r="C1506" s="21">
        <v>271</v>
      </c>
      <c r="D1506" s="18">
        <v>3.5399843163001057</v>
      </c>
      <c r="E1506" s="21">
        <v>54</v>
      </c>
      <c r="F1506" s="21">
        <v>72</v>
      </c>
      <c r="G1506" s="21">
        <v>126</v>
      </c>
      <c r="H1506" s="21">
        <v>16</v>
      </c>
      <c r="I1506" s="21">
        <v>50</v>
      </c>
      <c r="J1506" s="21">
        <v>64</v>
      </c>
      <c r="K1506" s="21">
        <v>114</v>
      </c>
      <c r="L1506" s="21">
        <v>4</v>
      </c>
      <c r="M1506" s="21">
        <v>7</v>
      </c>
      <c r="N1506" s="21">
        <v>11</v>
      </c>
      <c r="O1506" s="21">
        <v>0</v>
      </c>
      <c r="P1506" s="21">
        <v>1</v>
      </c>
      <c r="Q1506" s="21">
        <v>1</v>
      </c>
      <c r="R1506" s="21">
        <v>203</v>
      </c>
      <c r="S1506" s="21">
        <v>23</v>
      </c>
      <c r="T1506" s="21">
        <v>177</v>
      </c>
      <c r="U1506" s="21">
        <v>13</v>
      </c>
      <c r="V1506" s="19">
        <v>1.5626072041166381</v>
      </c>
      <c r="W1506" s="19">
        <v>2.927104377104377</v>
      </c>
      <c r="X1506" s="19">
        <v>178.43739279588337</v>
      </c>
      <c r="Y1506" s="19">
        <v>161.0728956228956</v>
      </c>
      <c r="Z1506" s="19">
        <v>51.616880752182766</v>
      </c>
      <c r="AA1506" s="19">
        <v>67.232934860261437</v>
      </c>
      <c r="AB1506" s="19">
        <v>118.84981561244419</v>
      </c>
      <c r="AC1506" s="19">
        <v>33.573542985823948</v>
      </c>
      <c r="AD1506" s="19">
        <v>186.23974032253582</v>
      </c>
      <c r="AE1506" s="19">
        <v>167.88391776693544</v>
      </c>
      <c r="AF1506" s="22">
        <f>Table1[[#This Row],[$ESGF]]/AE1506</f>
        <v>1.1093363962418534</v>
      </c>
      <c r="AG1506" s="22">
        <f>POWER((Table1[[#This Row],[$ESGF]]+Table1[[#This Row],[$ESGA]]+Table1[[#This Row],[XEV+/-]])/(Table1[[#This Row],[$ESGF]]+Table1[[#This Row],[$ESGA]]-Table1[[#This Row],[XEV+/-]]),1/0.65)</f>
        <v>1.2029877986927935</v>
      </c>
      <c r="AH1506" s="19">
        <v>21.244081464836697</v>
      </c>
      <c r="AI1506" s="19">
        <v>18.35582255560039</v>
      </c>
      <c r="AJ1506" s="19">
        <v>-2.8882589092363098</v>
      </c>
      <c r="AK1506" s="23">
        <v>0.25838953225970757</v>
      </c>
      <c r="AL1506" s="24">
        <v>1.1798079407623776</v>
      </c>
      <c r="AM1506" s="18">
        <v>0.9146948916954849</v>
      </c>
      <c r="AN1506" s="19">
        <v>0.1512463216300205</v>
      </c>
      <c r="AO1506" s="19">
        <v>4.4535425011563925</v>
      </c>
      <c r="AP1506" s="19">
        <v>8.3019146871659348</v>
      </c>
      <c r="AQ1506" s="19">
        <v>12.755457188322328</v>
      </c>
      <c r="AR1506" s="19">
        <v>3.6032524578114464</v>
      </c>
      <c r="AS1506" s="23">
        <v>0.13559619891483279</v>
      </c>
      <c r="AT1506" s="22">
        <f>EXP(Table1[[#This Row],[TmPPR]]/Table1[[#This Row],[PPCalc]])</f>
        <v>0.91310268014187201</v>
      </c>
      <c r="AU1506" s="18">
        <v>0.4800084175084175</v>
      </c>
      <c r="AV1506" s="18">
        <v>-4.3636096483073997E-2</v>
      </c>
      <c r="AW1506" s="19">
        <v>0</v>
      </c>
      <c r="AX1506" s="19">
        <v>0</v>
      </c>
      <c r="AY1506" s="19">
        <v>0</v>
      </c>
      <c r="AZ1506" s="19">
        <f>Table1[[#This Row],[$SHP]]/Table1[[#This Row],[SFrac]]</f>
        <v>0</v>
      </c>
      <c r="BA1506" s="23">
        <v>6.696350083208219E-2</v>
      </c>
      <c r="BB1506" s="24">
        <v>1.0898270534024848</v>
      </c>
      <c r="BC1506" s="18">
        <v>0.23704974271012005</v>
      </c>
      <c r="BD1506" s="18">
        <v>2.0390785859631083E-2</v>
      </c>
      <c r="BE1506" s="22">
        <f>MAX(Table1[[#This Row],[$ESGA]],0)</f>
        <v>167.88391776693544</v>
      </c>
      <c r="BG1506" s="20"/>
    </row>
    <row r="1507" spans="1:59">
      <c r="A1507" s="20" t="s">
        <v>1565</v>
      </c>
      <c r="B1507" s="17" t="s">
        <v>59</v>
      </c>
      <c r="C1507" s="21">
        <v>251</v>
      </c>
      <c r="D1507" s="18">
        <v>3.3031604478972905</v>
      </c>
      <c r="E1507" s="21">
        <v>60</v>
      </c>
      <c r="F1507" s="21">
        <v>66</v>
      </c>
      <c r="G1507" s="21">
        <v>126</v>
      </c>
      <c r="H1507" s="21">
        <v>-47</v>
      </c>
      <c r="I1507" s="21">
        <v>49</v>
      </c>
      <c r="J1507" s="21">
        <v>49</v>
      </c>
      <c r="K1507" s="21">
        <v>98</v>
      </c>
      <c r="L1507" s="21">
        <v>11</v>
      </c>
      <c r="M1507" s="21">
        <v>17</v>
      </c>
      <c r="N1507" s="21">
        <v>28</v>
      </c>
      <c r="O1507" s="21">
        <v>0</v>
      </c>
      <c r="P1507" s="21">
        <v>0</v>
      </c>
      <c r="Q1507" s="21">
        <v>0</v>
      </c>
      <c r="R1507" s="21">
        <v>202</v>
      </c>
      <c r="S1507" s="21">
        <v>45</v>
      </c>
      <c r="T1507" s="21">
        <v>205</v>
      </c>
      <c r="U1507" s="21">
        <v>1</v>
      </c>
      <c r="V1507" s="19">
        <v>8.9552238805970144E-2</v>
      </c>
      <c r="W1507" s="19">
        <v>4.6581179245071542</v>
      </c>
      <c r="X1507" s="19">
        <v>156.91044776119404</v>
      </c>
      <c r="Y1507" s="19">
        <v>199.34188207549286</v>
      </c>
      <c r="Z1507" s="19">
        <v>52.548710256459287</v>
      </c>
      <c r="AA1507" s="19">
        <v>52.201234185326761</v>
      </c>
      <c r="AB1507" s="19">
        <v>104.74994444178604</v>
      </c>
      <c r="AC1507" s="19">
        <v>31.712036425135583</v>
      </c>
      <c r="AD1507" s="19">
        <v>166.953063956916</v>
      </c>
      <c r="AE1507" s="19">
        <v>211.12812437893922</v>
      </c>
      <c r="AF1507" s="22">
        <f>Table1[[#This Row],[$ESGF]]/AE1507</f>
        <v>0.79076657573703224</v>
      </c>
      <c r="AG1507" s="22">
        <f>POWER((Table1[[#This Row],[$ESGF]]+Table1[[#This Row],[$ESGA]]+Table1[[#This Row],[XEV+/-]])/(Table1[[#This Row],[$ESGF]]+Table1[[#This Row],[$ESGA]]-Table1[[#This Row],[XEV+/-]]),1/0.65)</f>
        <v>1.1150440891075859</v>
      </c>
      <c r="AH1507" s="19">
        <v>13.374911042419889</v>
      </c>
      <c r="AI1507" s="19">
        <v>-44.175060422023201</v>
      </c>
      <c r="AJ1507" s="19">
        <v>-57.54997146444309</v>
      </c>
      <c r="AK1507" s="23">
        <v>0.30609345169169072</v>
      </c>
      <c r="AL1507" s="24">
        <v>1.025484362015695</v>
      </c>
      <c r="AM1507" s="18">
        <v>1.0110757829883528</v>
      </c>
      <c r="AN1507" s="19">
        <v>2.5443771907321194E-2</v>
      </c>
      <c r="AO1507" s="19">
        <v>15.812967737514338</v>
      </c>
      <c r="AP1507" s="19">
        <v>21.910721646564461</v>
      </c>
      <c r="AQ1507" s="19">
        <v>37.723689384078796</v>
      </c>
      <c r="AR1507" s="19">
        <v>11.420483497279932</v>
      </c>
      <c r="AS1507" s="23">
        <v>0.29423330940365666</v>
      </c>
      <c r="AT1507" s="22">
        <f>EXP(Table1[[#This Row],[TmPPR]]/Table1[[#This Row],[PPCalc]])</f>
        <v>1.0629479312352728</v>
      </c>
      <c r="AU1507" s="18">
        <v>0.9718998300760846</v>
      </c>
      <c r="AV1507" s="18">
        <v>5.9330709101112461E-2</v>
      </c>
      <c r="AW1507" s="19">
        <v>0</v>
      </c>
      <c r="AX1507" s="19">
        <v>0</v>
      </c>
      <c r="AY1507" s="19">
        <v>0</v>
      </c>
      <c r="AZ1507" s="19">
        <f>Table1[[#This Row],[$SHP]]/Table1[[#This Row],[SFrac]]</f>
        <v>0</v>
      </c>
      <c r="BA1507" s="23">
        <v>4.5185129120292895E-3</v>
      </c>
      <c r="BB1507" s="24">
        <v>1.2036892157374086</v>
      </c>
      <c r="BC1507" s="18">
        <v>1.4925373134328358E-2</v>
      </c>
      <c r="BD1507" s="18">
        <v>2.767032643318108E-3</v>
      </c>
      <c r="BE1507" s="22">
        <f>MAX(Table1[[#This Row],[$ESGA]],0)</f>
        <v>211.12812437893922</v>
      </c>
      <c r="BG1507" s="20"/>
    </row>
    <row r="1508" spans="1:59">
      <c r="A1508" s="20" t="s">
        <v>1566</v>
      </c>
      <c r="B1508" s="17" t="s">
        <v>68</v>
      </c>
      <c r="C1508" s="21">
        <v>245</v>
      </c>
      <c r="D1508" s="18">
        <v>3.0624999999999996</v>
      </c>
      <c r="E1508" s="21">
        <v>25</v>
      </c>
      <c r="F1508" s="21">
        <v>101</v>
      </c>
      <c r="G1508" s="21">
        <v>126</v>
      </c>
      <c r="H1508" s="21">
        <v>22</v>
      </c>
      <c r="I1508" s="21">
        <v>16</v>
      </c>
      <c r="J1508" s="21">
        <v>63</v>
      </c>
      <c r="K1508" s="21">
        <v>79</v>
      </c>
      <c r="L1508" s="21">
        <v>7</v>
      </c>
      <c r="M1508" s="21">
        <v>37</v>
      </c>
      <c r="N1508" s="21">
        <v>44</v>
      </c>
      <c r="O1508" s="21">
        <v>2</v>
      </c>
      <c r="P1508" s="21">
        <v>1</v>
      </c>
      <c r="Q1508" s="21">
        <v>3</v>
      </c>
      <c r="R1508" s="21">
        <v>342</v>
      </c>
      <c r="S1508" s="21">
        <v>103</v>
      </c>
      <c r="T1508" s="21">
        <v>233</v>
      </c>
      <c r="U1508" s="21">
        <v>15</v>
      </c>
      <c r="V1508" s="19">
        <v>5.0854545454545459</v>
      </c>
      <c r="W1508" s="19">
        <v>16.171522325890404</v>
      </c>
      <c r="X1508" s="19">
        <v>233.91454545454542</v>
      </c>
      <c r="Y1508" s="19">
        <v>201.82847767410959</v>
      </c>
      <c r="Z1508" s="19">
        <v>12.633743431411023</v>
      </c>
      <c r="AA1508" s="19">
        <v>49.638401161176212</v>
      </c>
      <c r="AB1508" s="19">
        <v>62.272144592587232</v>
      </c>
      <c r="AC1508" s="19">
        <v>20.333761499620323</v>
      </c>
      <c r="AD1508" s="19">
        <v>184.21474499490137</v>
      </c>
      <c r="AE1508" s="19">
        <v>159.01233446338441</v>
      </c>
      <c r="AF1508" s="22">
        <f>Table1[[#This Row],[$ESGF]]/AE1508</f>
        <v>1.1584934314471076</v>
      </c>
      <c r="AG1508" s="22">
        <f>POWER((Table1[[#This Row],[$ESGF]]+Table1[[#This Row],[$ESGA]]+Table1[[#This Row],[XEV+/-]])/(Table1[[#This Row],[$ESGF]]+Table1[[#This Row],[$ESGA]]-Table1[[#This Row],[XEV+/-]]),1/0.65)</f>
        <v>1.0757632534316037</v>
      </c>
      <c r="AH1508" s="19">
        <v>8.1449255663269824</v>
      </c>
      <c r="AI1508" s="19">
        <v>25.202410531516975</v>
      </c>
      <c r="AJ1508" s="19">
        <v>17.057484965189992</v>
      </c>
      <c r="AK1508" s="23">
        <v>0.33160104067296114</v>
      </c>
      <c r="AL1508" s="24">
        <v>1.1023513647464429</v>
      </c>
      <c r="AM1508" s="18">
        <v>1.0155281870609434</v>
      </c>
      <c r="AN1508" s="19">
        <v>9.8958654687857445E-2</v>
      </c>
      <c r="AO1508" s="19">
        <v>5.7874487225184357</v>
      </c>
      <c r="AP1508" s="19">
        <v>30.342435696427422</v>
      </c>
      <c r="AQ1508" s="19">
        <v>36.129884418945863</v>
      </c>
      <c r="AR1508" s="19">
        <v>11.797513279655794</v>
      </c>
      <c r="AS1508" s="23">
        <v>0.47752808737073671</v>
      </c>
      <c r="AT1508" s="22">
        <f>EXP(Table1[[#This Row],[TmPPR]]/Table1[[#This Row],[PPCalc]])</f>
        <v>0.95135730219070636</v>
      </c>
      <c r="AU1508" s="18">
        <v>1.462429767572881</v>
      </c>
      <c r="AV1508" s="18">
        <v>-7.2924901134434561E-2</v>
      </c>
      <c r="AW1508" s="19">
        <v>2.4490179847994589</v>
      </c>
      <c r="AX1508" s="19">
        <v>2.4490179847994589</v>
      </c>
      <c r="AY1508" s="19">
        <v>4.8980359695989177</v>
      </c>
      <c r="AZ1508" s="19">
        <f>Table1[[#This Row],[$SHP]]/Table1[[#This Row],[SFrac]]</f>
        <v>1.5993586839506673</v>
      </c>
      <c r="BA1508" s="23">
        <v>9.4046905475476922E-2</v>
      </c>
      <c r="BB1508" s="24">
        <v>0.74143714526453153</v>
      </c>
      <c r="BC1508" s="18">
        <v>0.28801864801864802</v>
      </c>
      <c r="BD1508" s="18">
        <v>-8.6165066577497978E-2</v>
      </c>
      <c r="BE1508" s="22">
        <f>MAX(Table1[[#This Row],[$ESGA]],0)</f>
        <v>159.01233446338441</v>
      </c>
      <c r="BG1508" s="20"/>
    </row>
    <row r="1509" spans="1:59">
      <c r="A1509" s="20" t="s">
        <v>1567</v>
      </c>
      <c r="B1509" s="17" t="s">
        <v>59</v>
      </c>
      <c r="C1509" s="21">
        <v>239</v>
      </c>
      <c r="D1509" s="18">
        <v>2.9875000000000003</v>
      </c>
      <c r="E1509" s="21">
        <v>49</v>
      </c>
      <c r="F1509" s="21">
        <v>77</v>
      </c>
      <c r="G1509" s="21">
        <v>126</v>
      </c>
      <c r="H1509" s="21">
        <v>-32</v>
      </c>
      <c r="I1509" s="21">
        <v>39</v>
      </c>
      <c r="J1509" s="21">
        <v>70</v>
      </c>
      <c r="K1509" s="21">
        <v>109</v>
      </c>
      <c r="L1509" s="21">
        <v>10</v>
      </c>
      <c r="M1509" s="21">
        <v>7</v>
      </c>
      <c r="N1509" s="21">
        <v>17</v>
      </c>
      <c r="O1509" s="21">
        <v>0</v>
      </c>
      <c r="P1509" s="21">
        <v>0</v>
      </c>
      <c r="Q1509" s="21">
        <v>0</v>
      </c>
      <c r="R1509" s="21">
        <v>193</v>
      </c>
      <c r="S1509" s="21">
        <v>39</v>
      </c>
      <c r="T1509" s="21">
        <v>188</v>
      </c>
      <c r="U1509" s="21">
        <v>2</v>
      </c>
      <c r="V1509" s="19">
        <v>0.34644194756554303</v>
      </c>
      <c r="W1509" s="19">
        <v>5.4121599132033298</v>
      </c>
      <c r="X1509" s="19">
        <v>153.65355805243448</v>
      </c>
      <c r="Y1509" s="19">
        <v>180.58784008679663</v>
      </c>
      <c r="Z1509" s="19">
        <v>32.585264449580905</v>
      </c>
      <c r="AA1509" s="19">
        <v>58.689020824121918</v>
      </c>
      <c r="AB1509" s="19">
        <v>91.27428527370283</v>
      </c>
      <c r="AC1509" s="19">
        <v>30.552062016302198</v>
      </c>
      <c r="AD1509" s="19">
        <v>128.89263516172349</v>
      </c>
      <c r="AE1509" s="19">
        <v>150.16005588741677</v>
      </c>
      <c r="AF1509" s="22">
        <f>Table1[[#This Row],[$ESGF]]/AE1509</f>
        <v>0.8583683217217325</v>
      </c>
      <c r="AG1509" s="22">
        <f>POWER((Table1[[#This Row],[$ESGF]]+Table1[[#This Row],[$ESGA]]+Table1[[#This Row],[XEV+/-]])/(Table1[[#This Row],[$ESGF]]+Table1[[#This Row],[$ESGA]]-Table1[[#This Row],[XEV+/-]]),1/0.65)</f>
        <v>0.88773052845350342</v>
      </c>
      <c r="AH1509" s="19">
        <v>-10.794867259534854</v>
      </c>
      <c r="AI1509" s="19">
        <v>-21.267420725693306</v>
      </c>
      <c r="AJ1509" s="19">
        <v>-10.472553466158452</v>
      </c>
      <c r="AK1509" s="23">
        <v>0.25825652892749551</v>
      </c>
      <c r="AL1509" s="24">
        <v>0.91566572065764062</v>
      </c>
      <c r="AM1509" s="18">
        <v>0.77154138017089291</v>
      </c>
      <c r="AN1509" s="19">
        <v>-6.7975815940241893E-2</v>
      </c>
      <c r="AO1509" s="19">
        <v>7.835702860484469</v>
      </c>
      <c r="AP1509" s="19">
        <v>5.6004796443261204</v>
      </c>
      <c r="AQ1509" s="19">
        <v>13.436182504810589</v>
      </c>
      <c r="AR1509" s="19">
        <v>4.4974669472169326</v>
      </c>
      <c r="AS1509" s="23">
        <v>0.17101237647170753</v>
      </c>
      <c r="AT1509" s="22">
        <f>EXP(Table1[[#This Row],[TmPPR]]/Table1[[#This Row],[PPCalc]])</f>
        <v>0.95299248373878154</v>
      </c>
      <c r="AU1509" s="18">
        <v>0.51089947470922625</v>
      </c>
      <c r="AV1509" s="18">
        <v>-2.4598921920706351E-2</v>
      </c>
      <c r="AW1509" s="19">
        <v>0</v>
      </c>
      <c r="AX1509" s="19">
        <v>0</v>
      </c>
      <c r="AY1509" s="19">
        <v>0</v>
      </c>
      <c r="AZ1509" s="19">
        <f>Table1[[#This Row],[$SHP]]/Table1[[#This Row],[SFrac]]</f>
        <v>0</v>
      </c>
      <c r="BA1509" s="23">
        <v>8.4099896050439035E-3</v>
      </c>
      <c r="BB1509" s="24">
        <v>0.90838559175675493</v>
      </c>
      <c r="BC1509" s="18">
        <v>2.5124843945068663E-2</v>
      </c>
      <c r="BD1509" s="18">
        <v>-2.41415404646781E-3</v>
      </c>
      <c r="BE1509" s="22">
        <f>MAX(Table1[[#This Row],[$ESGA]],0)</f>
        <v>150.16005588741677</v>
      </c>
      <c r="BG1509" s="20"/>
    </row>
    <row r="1510" spans="1:59">
      <c r="A1510" s="20" t="s">
        <v>1568</v>
      </c>
      <c r="B1510" s="17" t="s">
        <v>68</v>
      </c>
      <c r="C1510" s="21">
        <v>802</v>
      </c>
      <c r="D1510" s="18">
        <v>9.7804878048780495</v>
      </c>
      <c r="E1510" s="21">
        <v>21</v>
      </c>
      <c r="F1510" s="21">
        <v>104</v>
      </c>
      <c r="G1510" s="21">
        <v>125</v>
      </c>
      <c r="H1510" s="21">
        <v>55</v>
      </c>
      <c r="I1510" s="21">
        <v>19</v>
      </c>
      <c r="J1510" s="21">
        <v>83</v>
      </c>
      <c r="K1510" s="21">
        <v>102</v>
      </c>
      <c r="L1510" s="21">
        <v>1</v>
      </c>
      <c r="M1510" s="21">
        <v>10</v>
      </c>
      <c r="N1510" s="21">
        <v>11</v>
      </c>
      <c r="O1510" s="21">
        <v>1</v>
      </c>
      <c r="P1510" s="21">
        <v>11</v>
      </c>
      <c r="Q1510" s="21">
        <v>12</v>
      </c>
      <c r="R1510" s="21">
        <v>532</v>
      </c>
      <c r="S1510" s="21">
        <v>25</v>
      </c>
      <c r="T1510" s="21">
        <v>700</v>
      </c>
      <c r="U1510" s="21">
        <v>248</v>
      </c>
      <c r="V1510" s="19">
        <v>35.738550119466481</v>
      </c>
      <c r="W1510" s="19">
        <v>4.2064106748412202</v>
      </c>
      <c r="X1510" s="19">
        <v>471.26144988053346</v>
      </c>
      <c r="Y1510" s="19">
        <v>447.79358932515885</v>
      </c>
      <c r="Z1510" s="19">
        <v>21.891564408750671</v>
      </c>
      <c r="AA1510" s="19">
        <v>95.226406629503586</v>
      </c>
      <c r="AB1510" s="19">
        <v>117.11797103825425</v>
      </c>
      <c r="AC1510" s="19">
        <v>11.974655392938713</v>
      </c>
      <c r="AD1510" s="19">
        <v>543.06894230860757</v>
      </c>
      <c r="AE1510" s="19">
        <v>516.48579894058878</v>
      </c>
      <c r="AF1510" s="22">
        <f>Table1[[#This Row],[$ESGF]]/AE1510</f>
        <v>1.0514692628965712</v>
      </c>
      <c r="AG1510" s="22">
        <f>POWER((Table1[[#This Row],[$ESGF]]+Table1[[#This Row],[$ESGA]]+Table1[[#This Row],[XEV+/-]])/(Table1[[#This Row],[$ESGF]]+Table1[[#This Row],[$ESGA]]-Table1[[#This Row],[XEV+/-]]),1/0.65)</f>
        <v>1.0645865198365025</v>
      </c>
      <c r="AH1510" s="19">
        <v>21.549013535509427</v>
      </c>
      <c r="AI1510" s="19">
        <v>26.583143368018803</v>
      </c>
      <c r="AJ1510" s="19">
        <v>5.0341298325093735</v>
      </c>
      <c r="AK1510" s="23">
        <v>0.30944125741604406</v>
      </c>
      <c r="AL1510" s="24">
        <v>1.073830001453117</v>
      </c>
      <c r="AM1510" s="18">
        <v>3.0264864444837483</v>
      </c>
      <c r="AN1510" s="19">
        <v>0.21558176881650692</v>
      </c>
      <c r="AO1510" s="19">
        <v>1.058435029023264</v>
      </c>
      <c r="AP1510" s="19">
        <v>10.434875161226648</v>
      </c>
      <c r="AQ1510" s="19">
        <v>11.493310190249913</v>
      </c>
      <c r="AR1510" s="19">
        <v>1.1751264783048538</v>
      </c>
      <c r="AS1510" s="23">
        <v>5.2208129808102195E-2</v>
      </c>
      <c r="AT1510" s="22">
        <f>EXP(Table1[[#This Row],[TmPPR]]/Table1[[#This Row],[PPCalc]])</f>
        <v>0.83512537166027556</v>
      </c>
      <c r="AU1510" s="18">
        <v>0.51062097690363373</v>
      </c>
      <c r="AV1510" s="18">
        <v>-9.2000327579839183E-2</v>
      </c>
      <c r="AW1510" s="19">
        <v>1.0310740533803242</v>
      </c>
      <c r="AX1510" s="19">
        <v>1.0310740533803242</v>
      </c>
      <c r="AY1510" s="19">
        <v>2.0621481067606484</v>
      </c>
      <c r="AZ1510" s="19">
        <f>Table1[[#This Row],[$SHP]]/Table1[[#This Row],[SFrac]]</f>
        <v>0.21084307325981691</v>
      </c>
      <c r="BA1510" s="23">
        <v>0.47167893985000214</v>
      </c>
      <c r="BB1510" s="24">
        <v>0.85721797433050895</v>
      </c>
      <c r="BC1510" s="18">
        <v>4.6132501190207531</v>
      </c>
      <c r="BD1510" s="18">
        <v>-0.71073136967050266</v>
      </c>
      <c r="BE1510" s="22">
        <f>MAX(Table1[[#This Row],[$ESGA]],0)</f>
        <v>516.48579894058878</v>
      </c>
      <c r="BG1510" s="20"/>
    </row>
    <row r="1511" spans="1:59">
      <c r="A1511" s="20" t="s">
        <v>1569</v>
      </c>
      <c r="B1511" s="17" t="s">
        <v>68</v>
      </c>
      <c r="C1511" s="21">
        <v>390</v>
      </c>
      <c r="D1511" s="18">
        <v>4.7560975609756104</v>
      </c>
      <c r="E1511" s="21">
        <v>38</v>
      </c>
      <c r="F1511" s="21">
        <v>87</v>
      </c>
      <c r="G1511" s="21">
        <v>125</v>
      </c>
      <c r="H1511" s="21">
        <v>-119</v>
      </c>
      <c r="I1511" s="21">
        <v>23</v>
      </c>
      <c r="J1511" s="21">
        <v>38</v>
      </c>
      <c r="K1511" s="21">
        <v>61</v>
      </c>
      <c r="L1511" s="21">
        <v>14</v>
      </c>
      <c r="M1511" s="21">
        <v>49</v>
      </c>
      <c r="N1511" s="21">
        <v>63</v>
      </c>
      <c r="O1511" s="21">
        <v>1</v>
      </c>
      <c r="P1511" s="21">
        <v>0</v>
      </c>
      <c r="Q1511" s="21">
        <v>1</v>
      </c>
      <c r="R1511" s="21">
        <v>367</v>
      </c>
      <c r="S1511" s="21">
        <v>139</v>
      </c>
      <c r="T1511" s="21">
        <v>390</v>
      </c>
      <c r="U1511" s="21">
        <v>44</v>
      </c>
      <c r="V1511" s="19">
        <v>4.350633318209316</v>
      </c>
      <c r="W1511" s="19">
        <v>31.610564048668053</v>
      </c>
      <c r="X1511" s="19">
        <v>223.6493666817907</v>
      </c>
      <c r="Y1511" s="19">
        <v>314.3894359513319</v>
      </c>
      <c r="Z1511" s="19">
        <v>26.748412886500795</v>
      </c>
      <c r="AA1511" s="19">
        <v>44.507204959600585</v>
      </c>
      <c r="AB1511" s="19">
        <v>71.255617846101387</v>
      </c>
      <c r="AC1511" s="19">
        <v>14.98195041892388</v>
      </c>
      <c r="AD1511" s="19">
        <v>262.61935068247345</v>
      </c>
      <c r="AE1511" s="19">
        <v>367.13359776870499</v>
      </c>
      <c r="AF1511" s="22">
        <f>Table1[[#This Row],[$ESGF]]/AE1511</f>
        <v>0.71532366495077426</v>
      </c>
      <c r="AG1511" s="22">
        <f>POWER((Table1[[#This Row],[$ESGF]]+Table1[[#This Row],[$ESGA]]+Table1[[#This Row],[XEV+/-]])/(Table1[[#This Row],[$ESGF]]+Table1[[#This Row],[$ESGA]]-Table1[[#This Row],[XEV+/-]]),1/0.65)</f>
        <v>0.75141604968048836</v>
      </c>
      <c r="AH1511" s="19">
        <v>-58.326103007157087</v>
      </c>
      <c r="AI1511" s="19">
        <v>-104.51424708623162</v>
      </c>
      <c r="AJ1511" s="19">
        <v>-46.188144079074533</v>
      </c>
      <c r="AK1511" s="23">
        <v>0.32657096341173097</v>
      </c>
      <c r="AL1511" s="24">
        <v>0.745752510198469</v>
      </c>
      <c r="AM1511" s="18">
        <v>1.5532033625679891</v>
      </c>
      <c r="AN1511" s="19">
        <v>-0.45565005207544862</v>
      </c>
      <c r="AO1511" s="19">
        <v>14.183947877884977</v>
      </c>
      <c r="AP1511" s="19">
        <v>51.264076179427292</v>
      </c>
      <c r="AQ1511" s="19">
        <v>65.448024057312267</v>
      </c>
      <c r="AR1511" s="19">
        <v>13.760866596665654</v>
      </c>
      <c r="AS1511" s="23">
        <v>0.56705869429139866</v>
      </c>
      <c r="AT1511" s="22">
        <f>EXP(Table1[[#This Row],[TmPPR]]/Table1[[#This Row],[PPCalc]])</f>
        <v>0.76321786347174381</v>
      </c>
      <c r="AU1511" s="18">
        <v>2.6969864728493356</v>
      </c>
      <c r="AV1511" s="18">
        <v>-0.72875744293054867</v>
      </c>
      <c r="AW1511" s="19">
        <v>1.1109911725196699</v>
      </c>
      <c r="AX1511" s="19">
        <v>1.1109911725196699</v>
      </c>
      <c r="AY1511" s="19">
        <v>2.2219823450393399</v>
      </c>
      <c r="AZ1511" s="19">
        <f>Table1[[#This Row],[$SHP]]/Table1[[#This Row],[SFrac]]</f>
        <v>0.46718603152109189</v>
      </c>
      <c r="BA1511" s="23">
        <v>0.133736725716954</v>
      </c>
      <c r="BB1511" s="24">
        <v>1.1731520243480569</v>
      </c>
      <c r="BC1511" s="18">
        <v>0.63606491499526907</v>
      </c>
      <c r="BD1511" s="18">
        <v>0.10157585503967909</v>
      </c>
      <c r="BE1511" s="22">
        <f>MAX(Table1[[#This Row],[$ESGA]],0)</f>
        <v>367.13359776870499</v>
      </c>
      <c r="BG1511" s="20"/>
    </row>
    <row r="1512" spans="1:59">
      <c r="A1512" s="20" t="s">
        <v>1570</v>
      </c>
      <c r="B1512" s="17" t="s">
        <v>65</v>
      </c>
      <c r="C1512" s="21">
        <v>329</v>
      </c>
      <c r="D1512" s="18">
        <v>4.3355691056910572</v>
      </c>
      <c r="E1512" s="21">
        <v>64</v>
      </c>
      <c r="F1512" s="21">
        <v>61</v>
      </c>
      <c r="G1512" s="21">
        <v>125</v>
      </c>
      <c r="H1512" s="21">
        <v>-43</v>
      </c>
      <c r="I1512" s="21">
        <v>48</v>
      </c>
      <c r="J1512" s="21">
        <v>46</v>
      </c>
      <c r="K1512" s="21">
        <v>94</v>
      </c>
      <c r="L1512" s="21">
        <v>16</v>
      </c>
      <c r="M1512" s="21">
        <v>15</v>
      </c>
      <c r="N1512" s="21">
        <v>31</v>
      </c>
      <c r="O1512" s="21">
        <v>0</v>
      </c>
      <c r="P1512" s="21">
        <v>0</v>
      </c>
      <c r="Q1512" s="21">
        <v>0</v>
      </c>
      <c r="R1512" s="21">
        <v>210</v>
      </c>
      <c r="S1512" s="21">
        <v>57</v>
      </c>
      <c r="T1512" s="21">
        <v>197</v>
      </c>
      <c r="U1512" s="21">
        <v>1</v>
      </c>
      <c r="V1512" s="19">
        <v>0.16037735849056603</v>
      </c>
      <c r="W1512" s="19">
        <v>8.9998539455564668</v>
      </c>
      <c r="X1512" s="19">
        <v>152.83962264150944</v>
      </c>
      <c r="Y1512" s="19">
        <v>187.00014605444355</v>
      </c>
      <c r="Z1512" s="19">
        <v>54.291929974715401</v>
      </c>
      <c r="AA1512" s="19">
        <v>51.179585486633272</v>
      </c>
      <c r="AB1512" s="19">
        <v>105.47151546134869</v>
      </c>
      <c r="AC1512" s="19">
        <v>24.327029022072828</v>
      </c>
      <c r="AD1512" s="19">
        <v>171.05936146687895</v>
      </c>
      <c r="AE1512" s="19">
        <v>205.25840659779215</v>
      </c>
      <c r="AF1512" s="22">
        <f>Table1[[#This Row],[$ESGF]]/AE1512</f>
        <v>0.83338541062570515</v>
      </c>
      <c r="AG1512" s="22">
        <f>POWER((Table1[[#This Row],[$ESGF]]+Table1[[#This Row],[$ESGA]]+Table1[[#This Row],[XEV+/-]])/(Table1[[#This Row],[$ESGF]]+Table1[[#This Row],[$ESGA]]-Table1[[#This Row],[XEV+/-]]),1/0.65)</f>
        <v>0.87808669531557604</v>
      </c>
      <c r="AH1512" s="19">
        <v>-15.89118651427583</v>
      </c>
      <c r="AI1512" s="19">
        <v>-34.19904513091322</v>
      </c>
      <c r="AJ1512" s="19">
        <v>-18.307858616637386</v>
      </c>
      <c r="AK1512" s="23">
        <v>0.24197679102476996</v>
      </c>
      <c r="AL1512" s="24">
        <v>0.88085757432668654</v>
      </c>
      <c r="AM1512" s="18">
        <v>1.0491070994612537</v>
      </c>
      <c r="AN1512" s="19">
        <v>-0.13308902348650564</v>
      </c>
      <c r="AO1512" s="19">
        <v>19.226164376004821</v>
      </c>
      <c r="AP1512" s="19">
        <v>18.178558754671712</v>
      </c>
      <c r="AQ1512" s="19">
        <v>37.404723130676537</v>
      </c>
      <c r="AR1512" s="19">
        <v>8.627407894750764</v>
      </c>
      <c r="AS1512" s="23">
        <v>0.23817575610407041</v>
      </c>
      <c r="AT1512" s="22">
        <f>EXP(Table1[[#This Row],[TmPPR]]/Table1[[#This Row],[PPCalc]])</f>
        <v>1.0111861064705676</v>
      </c>
      <c r="AU1512" s="18">
        <v>1.0326274498894159</v>
      </c>
      <c r="AV1512" s="18">
        <v>1.1486952575623875E-2</v>
      </c>
      <c r="AW1512" s="19">
        <v>0</v>
      </c>
      <c r="AX1512" s="19">
        <v>0</v>
      </c>
      <c r="AY1512" s="19">
        <v>0</v>
      </c>
      <c r="AZ1512" s="19">
        <f>Table1[[#This Row],[$SHP]]/Table1[[#This Row],[SFrac]]</f>
        <v>0</v>
      </c>
      <c r="BA1512" s="23">
        <v>2.1759455412133813E-3</v>
      </c>
      <c r="BB1512" s="24">
        <v>1.1532475000487321</v>
      </c>
      <c r="BC1512" s="18">
        <v>9.433962264150943E-3</v>
      </c>
      <c r="BD1512" s="18">
        <v>1.3451120349906587E-3</v>
      </c>
      <c r="BE1512" s="22">
        <f>MAX(Table1[[#This Row],[$ESGA]],0)</f>
        <v>205.25840659779215</v>
      </c>
      <c r="BG1512" s="20"/>
    </row>
    <row r="1513" spans="1:59">
      <c r="A1513" s="20" t="s">
        <v>1571</v>
      </c>
      <c r="B1513" s="17" t="s">
        <v>65</v>
      </c>
      <c r="C1513" s="21">
        <v>283</v>
      </c>
      <c r="D1513" s="18">
        <v>3.5375000000000001</v>
      </c>
      <c r="E1513" s="21">
        <v>58</v>
      </c>
      <c r="F1513" s="21">
        <v>67</v>
      </c>
      <c r="G1513" s="21">
        <v>125</v>
      </c>
      <c r="H1513" s="21">
        <v>-20</v>
      </c>
      <c r="I1513" s="21">
        <v>57</v>
      </c>
      <c r="J1513" s="21">
        <v>58</v>
      </c>
      <c r="K1513" s="21">
        <v>115</v>
      </c>
      <c r="L1513" s="21">
        <v>1</v>
      </c>
      <c r="M1513" s="21">
        <v>9</v>
      </c>
      <c r="N1513" s="21">
        <v>10</v>
      </c>
      <c r="O1513" s="21">
        <v>0</v>
      </c>
      <c r="P1513" s="21">
        <v>0</v>
      </c>
      <c r="Q1513" s="21">
        <v>0</v>
      </c>
      <c r="R1513" s="21">
        <v>199</v>
      </c>
      <c r="S1513" s="21">
        <v>19</v>
      </c>
      <c r="T1513" s="21">
        <v>230</v>
      </c>
      <c r="U1513" s="21">
        <v>30</v>
      </c>
      <c r="V1513" s="19">
        <v>2.5605910788837618</v>
      </c>
      <c r="W1513" s="19">
        <v>2.9625618170299366</v>
      </c>
      <c r="X1513" s="19">
        <v>177.43940892111621</v>
      </c>
      <c r="Y1513" s="19">
        <v>197.03743818297005</v>
      </c>
      <c r="Z1513" s="19">
        <v>47.187965500991986</v>
      </c>
      <c r="AA1513" s="19">
        <v>49.180756648721541</v>
      </c>
      <c r="AB1513" s="19">
        <v>96.36872214971352</v>
      </c>
      <c r="AC1513" s="19">
        <v>27.242041597092161</v>
      </c>
      <c r="AD1513" s="19">
        <v>147.01528170139488</v>
      </c>
      <c r="AE1513" s="19">
        <v>162.64939474229675</v>
      </c>
      <c r="AF1513" s="22">
        <f>Table1[[#This Row],[$ESGF]]/AE1513</f>
        <v>0.90387844316498867</v>
      </c>
      <c r="AG1513" s="22">
        <f>POWER((Table1[[#This Row],[$ESGF]]+Table1[[#This Row],[$ESGA]]+Table1[[#This Row],[XEV+/-]])/(Table1[[#This Row],[$ESGF]]+Table1[[#This Row],[$ESGA]]-Table1[[#This Row],[XEV+/-]]),1/0.65)</f>
        <v>0.83066149351622731</v>
      </c>
      <c r="AH1513" s="19">
        <v>-18.649624751121891</v>
      </c>
      <c r="AI1513" s="19">
        <v>-15.634113040901877</v>
      </c>
      <c r="AJ1513" s="19">
        <v>3.0155117102200135</v>
      </c>
      <c r="AK1513" s="23">
        <v>0.24789285710969322</v>
      </c>
      <c r="AL1513" s="24">
        <v>0.847508504441153</v>
      </c>
      <c r="AM1513" s="18">
        <v>0.87692098202553981</v>
      </c>
      <c r="AN1513" s="19">
        <v>-0.1450904393473002</v>
      </c>
      <c r="AO1513" s="19">
        <v>0.76937603044675074</v>
      </c>
      <c r="AP1513" s="19">
        <v>6.1588491307514222</v>
      </c>
      <c r="AQ1513" s="19">
        <v>6.9282251611981724</v>
      </c>
      <c r="AR1513" s="19">
        <v>1.9585088794906493</v>
      </c>
      <c r="AS1513" s="23">
        <v>6.0800291721879611E-2</v>
      </c>
      <c r="AT1513" s="22">
        <f>EXP(Table1[[#This Row],[TmPPR]]/Table1[[#This Row],[PPCalc]])</f>
        <v>1.0285744824208773</v>
      </c>
      <c r="AU1513" s="18">
        <v>0.21508103196614914</v>
      </c>
      <c r="AV1513" s="18">
        <v>6.0596598683899834E-3</v>
      </c>
      <c r="AW1513" s="19">
        <v>0</v>
      </c>
      <c r="AX1513" s="19">
        <v>0</v>
      </c>
      <c r="AY1513" s="19">
        <v>0</v>
      </c>
      <c r="AZ1513" s="19">
        <f>Table1[[#This Row],[$SHP]]/Table1[[#This Row],[SFrac]]</f>
        <v>0</v>
      </c>
      <c r="BA1513" s="23">
        <v>8.3585481542906334E-2</v>
      </c>
      <c r="BB1513" s="24">
        <v>1.2628555819750593</v>
      </c>
      <c r="BC1513" s="18">
        <v>0.29568364095803118</v>
      </c>
      <c r="BD1513" s="18">
        <v>6.9005315066917094E-2</v>
      </c>
      <c r="BE1513" s="22">
        <f>MAX(Table1[[#This Row],[$ESGA]],0)</f>
        <v>162.64939474229675</v>
      </c>
      <c r="BG1513" s="20"/>
    </row>
    <row r="1514" spans="1:59">
      <c r="A1514" s="20" t="s">
        <v>1572</v>
      </c>
      <c r="B1514" s="17" t="s">
        <v>68</v>
      </c>
      <c r="C1514" s="21">
        <v>642</v>
      </c>
      <c r="D1514" s="18">
        <v>8.1834349593495936</v>
      </c>
      <c r="E1514" s="21">
        <v>29</v>
      </c>
      <c r="F1514" s="21">
        <v>95</v>
      </c>
      <c r="G1514" s="21">
        <v>124</v>
      </c>
      <c r="H1514" s="21">
        <v>8</v>
      </c>
      <c r="I1514" s="21">
        <v>27</v>
      </c>
      <c r="J1514" s="21">
        <v>86</v>
      </c>
      <c r="K1514" s="21">
        <v>113</v>
      </c>
      <c r="L1514" s="21">
        <v>1</v>
      </c>
      <c r="M1514" s="21">
        <v>5</v>
      </c>
      <c r="N1514" s="21">
        <v>6</v>
      </c>
      <c r="O1514" s="21">
        <v>1</v>
      </c>
      <c r="P1514" s="21">
        <v>4</v>
      </c>
      <c r="Q1514" s="21">
        <v>5</v>
      </c>
      <c r="R1514" s="21">
        <v>441</v>
      </c>
      <c r="S1514" s="21">
        <v>20</v>
      </c>
      <c r="T1514" s="21">
        <v>597</v>
      </c>
      <c r="U1514" s="21">
        <v>180</v>
      </c>
      <c r="V1514" s="19">
        <v>19.195469336375954</v>
      </c>
      <c r="W1514" s="19">
        <v>1.9427470474288693</v>
      </c>
      <c r="X1514" s="19">
        <v>401.80453066362406</v>
      </c>
      <c r="Y1514" s="19">
        <v>415.05725295257116</v>
      </c>
      <c r="Z1514" s="19">
        <v>31.203235482710561</v>
      </c>
      <c r="AA1514" s="19">
        <v>102.05067811364681</v>
      </c>
      <c r="AB1514" s="19">
        <v>133.25391359635736</v>
      </c>
      <c r="AC1514" s="19">
        <v>16.283371745273598</v>
      </c>
      <c r="AD1514" s="19">
        <v>475.33045201985357</v>
      </c>
      <c r="AE1514" s="19">
        <v>489.82576694999062</v>
      </c>
      <c r="AF1514" s="22">
        <f>Table1[[#This Row],[$ESGF]]/AE1514</f>
        <v>0.97040720209474607</v>
      </c>
      <c r="AG1514" s="22">
        <f>POWER((Table1[[#This Row],[$ESGF]]+Table1[[#This Row],[$ESGA]]+Table1[[#This Row],[XEV+/-]])/(Table1[[#This Row],[$ESGF]]+Table1[[#This Row],[$ESGA]]-Table1[[#This Row],[XEV+/-]]),1/0.65)</f>
        <v>1.0369178930895953</v>
      </c>
      <c r="AH1514" s="19">
        <v>11.37108275659414</v>
      </c>
      <c r="AI1514" s="19">
        <v>-14.495314930137052</v>
      </c>
      <c r="AJ1514" s="19">
        <v>-25.866397686731197</v>
      </c>
      <c r="AK1514" s="23">
        <v>0.32487755052702577</v>
      </c>
      <c r="AL1514" s="24">
        <v>1.0151297367893677</v>
      </c>
      <c r="AM1514" s="18">
        <v>2.6586143044907269</v>
      </c>
      <c r="AN1514" s="19">
        <v>3.9922879176657732E-2</v>
      </c>
      <c r="AO1514" s="19">
        <v>0.64514779594672333</v>
      </c>
      <c r="AP1514" s="19">
        <v>5.0566971607531706</v>
      </c>
      <c r="AQ1514" s="19">
        <v>5.7018449566998939</v>
      </c>
      <c r="AR1514" s="19">
        <v>0.69675447840952442</v>
      </c>
      <c r="AS1514" s="23">
        <v>4.1614172460338827E-2</v>
      </c>
      <c r="AT1514" s="22">
        <f>EXP(Table1[[#This Row],[TmPPR]]/Table1[[#This Row],[PPCalc]])</f>
        <v>1.0632562798447709</v>
      </c>
      <c r="AU1514" s="18">
        <v>0.34054687371633985</v>
      </c>
      <c r="AV1514" s="18">
        <v>2.0887838012971664E-2</v>
      </c>
      <c r="AW1514" s="19">
        <v>1.7448125644846955</v>
      </c>
      <c r="AX1514" s="19">
        <v>1.7448125644846955</v>
      </c>
      <c r="AY1514" s="19">
        <v>3.4896251289693909</v>
      </c>
      <c r="AZ1514" s="19">
        <f>Table1[[#This Row],[$SHP]]/Table1[[#This Row],[SFrac]]</f>
        <v>0.42642547369213046</v>
      </c>
      <c r="BA1514" s="23">
        <v>0.35855580647202845</v>
      </c>
      <c r="BB1514" s="24">
        <v>1.0195153013481859</v>
      </c>
      <c r="BC1514" s="18">
        <v>2.9342181215609848</v>
      </c>
      <c r="BD1514" s="18">
        <v>5.6710571407677678E-2</v>
      </c>
      <c r="BE1514" s="22">
        <f>MAX(Table1[[#This Row],[$ESGA]],0)</f>
        <v>489.82576694999062</v>
      </c>
      <c r="BG1514" s="20"/>
    </row>
    <row r="1515" spans="1:59">
      <c r="A1515" s="20" t="s">
        <v>1573</v>
      </c>
      <c r="B1515" s="17" t="s">
        <v>65</v>
      </c>
      <c r="C1515" s="21">
        <v>571</v>
      </c>
      <c r="D1515" s="18">
        <v>7.187717770034844</v>
      </c>
      <c r="E1515" s="21">
        <v>53</v>
      </c>
      <c r="F1515" s="21">
        <v>71</v>
      </c>
      <c r="G1515" s="21">
        <v>124</v>
      </c>
      <c r="H1515" s="21">
        <v>-69</v>
      </c>
      <c r="I1515" s="21">
        <v>47</v>
      </c>
      <c r="J1515" s="21">
        <v>61</v>
      </c>
      <c r="K1515" s="21">
        <v>108</v>
      </c>
      <c r="L1515" s="21">
        <v>6</v>
      </c>
      <c r="M1515" s="21">
        <v>10</v>
      </c>
      <c r="N1515" s="21">
        <v>16</v>
      </c>
      <c r="O1515" s="21">
        <v>0</v>
      </c>
      <c r="P1515" s="21">
        <v>0</v>
      </c>
      <c r="Q1515" s="21">
        <v>0</v>
      </c>
      <c r="R1515" s="21">
        <v>208</v>
      </c>
      <c r="S1515" s="21">
        <v>33</v>
      </c>
      <c r="T1515" s="21">
        <v>245</v>
      </c>
      <c r="U1515" s="21">
        <v>1</v>
      </c>
      <c r="V1515" s="19">
        <v>0.12307692307692308</v>
      </c>
      <c r="W1515" s="19">
        <v>6.298606406629748</v>
      </c>
      <c r="X1515" s="19">
        <v>174.87692307692308</v>
      </c>
      <c r="Y1515" s="19">
        <v>237.70139359337023</v>
      </c>
      <c r="Z1515" s="19">
        <v>54.377160548349217</v>
      </c>
      <c r="AA1515" s="19">
        <v>70.310411511871834</v>
      </c>
      <c r="AB1515" s="19">
        <v>124.68757206022107</v>
      </c>
      <c r="AC1515" s="19">
        <v>17.34731051628598</v>
      </c>
      <c r="AD1515" s="19">
        <v>203.3554217152822</v>
      </c>
      <c r="AE1515" s="19">
        <v>276.66570445665337</v>
      </c>
      <c r="AF1515" s="22">
        <f>Table1[[#This Row],[$ESGF]]/AE1515</f>
        <v>0.73502215287093142</v>
      </c>
      <c r="AG1515" s="22">
        <f>POWER((Table1[[#This Row],[$ESGF]]+Table1[[#This Row],[$ESGA]]+Table1[[#This Row],[XEV+/-]])/(Table1[[#This Row],[$ESGF]]+Table1[[#This Row],[$ESGA]]-Table1[[#This Row],[XEV+/-]]),1/0.65)</f>
        <v>0.83336206955297187</v>
      </c>
      <c r="AH1515" s="19">
        <v>-28.404811452155748</v>
      </c>
      <c r="AI1515" s="19">
        <v>-73.310282741371154</v>
      </c>
      <c r="AJ1515" s="19">
        <v>-44.905471289215392</v>
      </c>
      <c r="AK1515" s="23">
        <v>0.18108751611402674</v>
      </c>
      <c r="AL1515" s="24">
        <v>0.84105879404214556</v>
      </c>
      <c r="AM1515" s="18">
        <v>1.3016059575042611</v>
      </c>
      <c r="AN1515" s="19">
        <v>-0.22529980644798717</v>
      </c>
      <c r="AO1515" s="19">
        <v>5.817589874069073</v>
      </c>
      <c r="AP1515" s="19">
        <v>10.959064115507434</v>
      </c>
      <c r="AQ1515" s="19">
        <v>16.776653989576506</v>
      </c>
      <c r="AR1515" s="19">
        <v>2.3340724450140975</v>
      </c>
      <c r="AS1515" s="23">
        <v>9.0716601173200836E-2</v>
      </c>
      <c r="AT1515" s="22">
        <f>EXP(Table1[[#This Row],[TmPPR]]/Table1[[#This Row],[PPCalc]])</f>
        <v>0.84385080379905486</v>
      </c>
      <c r="AU1515" s="18">
        <v>0.6520453262897794</v>
      </c>
      <c r="AV1515" s="18">
        <v>-0.11070397691910658</v>
      </c>
      <c r="AW1515" s="19">
        <v>0</v>
      </c>
      <c r="AX1515" s="19">
        <v>0</v>
      </c>
      <c r="AY1515" s="19">
        <v>0</v>
      </c>
      <c r="AZ1515" s="19">
        <f>Table1[[#This Row],[$SHP]]/Table1[[#This Row],[SFrac]]</f>
        <v>0</v>
      </c>
      <c r="BA1515" s="23">
        <v>2.1404033765422604E-3</v>
      </c>
      <c r="BB1515" s="24">
        <v>1.0594823467387184</v>
      </c>
      <c r="BC1515" s="18">
        <v>1.5384615384615385E-2</v>
      </c>
      <c r="BD1515" s="18">
        <v>8.8892979550695404E-4</v>
      </c>
      <c r="BE1515" s="22">
        <f>MAX(Table1[[#This Row],[$ESGA]],0)</f>
        <v>276.66570445665337</v>
      </c>
      <c r="BG1515" s="20"/>
    </row>
    <row r="1516" spans="1:59">
      <c r="A1516" s="20" t="s">
        <v>1574</v>
      </c>
      <c r="B1516" s="17" t="s">
        <v>65</v>
      </c>
      <c r="C1516" s="21">
        <v>466</v>
      </c>
      <c r="D1516" s="18">
        <v>5.7583333333333337</v>
      </c>
      <c r="E1516" s="21">
        <v>43</v>
      </c>
      <c r="F1516" s="21">
        <v>81</v>
      </c>
      <c r="G1516" s="21">
        <v>124</v>
      </c>
      <c r="H1516" s="21">
        <v>-61</v>
      </c>
      <c r="I1516" s="21">
        <v>39</v>
      </c>
      <c r="J1516" s="21">
        <v>71</v>
      </c>
      <c r="K1516" s="21">
        <v>110</v>
      </c>
      <c r="L1516" s="21">
        <v>4</v>
      </c>
      <c r="M1516" s="21">
        <v>9</v>
      </c>
      <c r="N1516" s="21">
        <v>13</v>
      </c>
      <c r="O1516" s="21">
        <v>0</v>
      </c>
      <c r="P1516" s="21">
        <v>1</v>
      </c>
      <c r="Q1516" s="21">
        <v>1</v>
      </c>
      <c r="R1516" s="21">
        <v>209</v>
      </c>
      <c r="S1516" s="21">
        <v>37</v>
      </c>
      <c r="T1516" s="21">
        <v>245</v>
      </c>
      <c r="U1516" s="21">
        <v>11</v>
      </c>
      <c r="V1516" s="19">
        <v>2.0740954636399707</v>
      </c>
      <c r="W1516" s="19">
        <v>5.7645510978370069</v>
      </c>
      <c r="X1516" s="19">
        <v>169.92590453636004</v>
      </c>
      <c r="Y1516" s="19">
        <v>228.235448902163</v>
      </c>
      <c r="Z1516" s="19">
        <v>35.154362480434109</v>
      </c>
      <c r="AA1516" s="19">
        <v>64.140520651153992</v>
      </c>
      <c r="AB1516" s="19">
        <v>99.29488313158808</v>
      </c>
      <c r="AC1516" s="19">
        <v>17.243684480160013</v>
      </c>
      <c r="AD1516" s="19">
        <v>154.03254192645809</v>
      </c>
      <c r="AE1516" s="19">
        <v>205.64434610862335</v>
      </c>
      <c r="AF1516" s="22">
        <f>Table1[[#This Row],[$ESGF]]/AE1516</f>
        <v>0.74902395733795957</v>
      </c>
      <c r="AG1516" s="22">
        <f>POWER((Table1[[#This Row],[$ESGF]]+Table1[[#This Row],[$ESGA]]+Table1[[#This Row],[XEV+/-]])/(Table1[[#This Row],[$ESGF]]+Table1[[#This Row],[$ESGA]]-Table1[[#This Row],[XEV+/-]]),1/0.65)</f>
        <v>1.0259377784828814</v>
      </c>
      <c r="AH1516" s="19">
        <v>2.9932725759480667</v>
      </c>
      <c r="AI1516" s="19">
        <v>-51.611804182165272</v>
      </c>
      <c r="AJ1516" s="19">
        <v>-54.605076758113348</v>
      </c>
      <c r="AK1516" s="23">
        <v>0.17582517668169165</v>
      </c>
      <c r="AL1516" s="24">
        <v>0.98913959033682231</v>
      </c>
      <c r="AM1516" s="18">
        <v>1.0124599757254078</v>
      </c>
      <c r="AN1516" s="19">
        <v>-1.1055875032807506E-2</v>
      </c>
      <c r="AO1516" s="19">
        <v>3.1792687728689133</v>
      </c>
      <c r="AP1516" s="19">
        <v>7.3653240550292409</v>
      </c>
      <c r="AQ1516" s="19">
        <v>10.544592827898153</v>
      </c>
      <c r="AR1516" s="19">
        <v>1.8311883348014157</v>
      </c>
      <c r="AS1516" s="23">
        <v>8.5784970175168118E-2</v>
      </c>
      <c r="AT1516" s="22">
        <f>EXP(Table1[[#This Row],[TmPPR]]/Table1[[#This Row],[PPCalc]])</f>
        <v>0.93386173815791984</v>
      </c>
      <c r="AU1516" s="18">
        <v>0.49397845325867645</v>
      </c>
      <c r="AV1516" s="18">
        <v>-3.3801406152636694E-2</v>
      </c>
      <c r="AW1516" s="19">
        <v>0</v>
      </c>
      <c r="AX1516" s="19">
        <v>0</v>
      </c>
      <c r="AY1516" s="19">
        <v>0</v>
      </c>
      <c r="AZ1516" s="19">
        <f>Table1[[#This Row],[$SHP]]/Table1[[#This Row],[SFrac]]</f>
        <v>0</v>
      </c>
      <c r="BA1516" s="23">
        <v>2.1209562593910044E-2</v>
      </c>
      <c r="BB1516" s="24">
        <v>1.1046701125156306</v>
      </c>
      <c r="BC1516" s="18">
        <v>0.12213173126993201</v>
      </c>
      <c r="BD1516" s="18">
        <v>1.2157816881657114E-2</v>
      </c>
      <c r="BE1516" s="22">
        <f>MAX(Table1[[#This Row],[$ESGA]],0)</f>
        <v>205.64434610862335</v>
      </c>
      <c r="BG1516" s="20"/>
    </row>
    <row r="1517" spans="1:59">
      <c r="A1517" s="20" t="s">
        <v>1575</v>
      </c>
      <c r="B1517" s="17" t="s">
        <v>68</v>
      </c>
      <c r="C1517" s="21">
        <v>455</v>
      </c>
      <c r="D1517" s="18">
        <v>5.768285643943539</v>
      </c>
      <c r="E1517" s="21">
        <v>34</v>
      </c>
      <c r="F1517" s="21">
        <v>90</v>
      </c>
      <c r="G1517" s="21">
        <v>124</v>
      </c>
      <c r="H1517" s="21">
        <v>7</v>
      </c>
      <c r="I1517" s="21">
        <v>24</v>
      </c>
      <c r="J1517" s="21">
        <v>77</v>
      </c>
      <c r="K1517" s="21">
        <v>101</v>
      </c>
      <c r="L1517" s="21">
        <v>8</v>
      </c>
      <c r="M1517" s="21">
        <v>13</v>
      </c>
      <c r="N1517" s="21">
        <v>21</v>
      </c>
      <c r="O1517" s="21">
        <v>2</v>
      </c>
      <c r="P1517" s="21">
        <v>0</v>
      </c>
      <c r="Q1517" s="21">
        <v>2</v>
      </c>
      <c r="R1517" s="21">
        <v>449</v>
      </c>
      <c r="S1517" s="21">
        <v>52</v>
      </c>
      <c r="T1517" s="21">
        <v>454</v>
      </c>
      <c r="U1517" s="21">
        <v>64</v>
      </c>
      <c r="V1517" s="19">
        <v>10.068284500345641</v>
      </c>
      <c r="W1517" s="19">
        <v>6.5801864876218721</v>
      </c>
      <c r="X1517" s="19">
        <v>386.93171549965439</v>
      </c>
      <c r="Y1517" s="19">
        <v>383.41981351237814</v>
      </c>
      <c r="Z1517" s="19">
        <v>22.318687051360396</v>
      </c>
      <c r="AA1517" s="19">
        <v>71.121677901603221</v>
      </c>
      <c r="AB1517" s="19">
        <v>93.440364952963606</v>
      </c>
      <c r="AC1517" s="19">
        <v>16.198983670490055</v>
      </c>
      <c r="AD1517" s="19">
        <v>353.93736350971017</v>
      </c>
      <c r="AE1517" s="19">
        <v>351.53449299664823</v>
      </c>
      <c r="AF1517" s="22">
        <f>Table1[[#This Row],[$ESGF]]/AE1517</f>
        <v>1.0068353762175049</v>
      </c>
      <c r="AG1517" s="22">
        <f>POWER((Table1[[#This Row],[$ESGF]]+Table1[[#This Row],[$ESGA]]+Table1[[#This Row],[XEV+/-]])/(Table1[[#This Row],[$ESGF]]+Table1[[#This Row],[$ESGA]]-Table1[[#This Row],[XEV+/-]]),1/0.65)</f>
        <v>1.1036310456075427</v>
      </c>
      <c r="AH1517" s="19">
        <v>22.600414843300289</v>
      </c>
      <c r="AI1517" s="19">
        <v>2.4028705130619379</v>
      </c>
      <c r="AJ1517" s="19">
        <v>-20.197544330238351</v>
      </c>
      <c r="AK1517" s="23">
        <v>0.33105798745378678</v>
      </c>
      <c r="AL1517" s="24">
        <v>1.0840169828880206</v>
      </c>
      <c r="AM1517" s="18">
        <v>1.9096370363425186</v>
      </c>
      <c r="AN1517" s="19">
        <v>0.15405723667834828</v>
      </c>
      <c r="AO1517" s="19">
        <v>8.8348931890491773</v>
      </c>
      <c r="AP1517" s="19">
        <v>13.799417491801064</v>
      </c>
      <c r="AQ1517" s="19">
        <v>22.634310680850238</v>
      </c>
      <c r="AR1517" s="19">
        <v>3.9239233418711374</v>
      </c>
      <c r="AS1517" s="23">
        <v>0.1699834212529952</v>
      </c>
      <c r="AT1517" s="22">
        <f>EXP(Table1[[#This Row],[TmPPR]]/Table1[[#This Row],[PPCalc]])</f>
        <v>0.95180769452481673</v>
      </c>
      <c r="AU1517" s="18">
        <v>0.98051292852205929</v>
      </c>
      <c r="AV1517" s="18">
        <v>-4.8429755524562225E-2</v>
      </c>
      <c r="AW1517" s="19">
        <v>3.1052901620736981</v>
      </c>
      <c r="AX1517" s="19">
        <v>3.1052901620736981</v>
      </c>
      <c r="AY1517" s="19">
        <v>6.2105803241473962</v>
      </c>
      <c r="AZ1517" s="19">
        <f>Table1[[#This Row],[$SHP]]/Table1[[#This Row],[SFrac]]</f>
        <v>1.0766769725885972</v>
      </c>
      <c r="BA1517" s="23">
        <v>0.21468164507555185</v>
      </c>
      <c r="BB1517" s="24">
        <v>0.93730785445775289</v>
      </c>
      <c r="BC1517" s="18">
        <v>1.2383450513074878</v>
      </c>
      <c r="BD1517" s="18">
        <v>-8.0174789595798532E-2</v>
      </c>
      <c r="BE1517" s="22">
        <f>MAX(Table1[[#This Row],[$ESGA]],0)</f>
        <v>351.53449299664823</v>
      </c>
      <c r="BG1517" s="20"/>
    </row>
    <row r="1518" spans="1:59">
      <c r="A1518" s="20" t="s">
        <v>1576</v>
      </c>
      <c r="B1518" s="17" t="s">
        <v>59</v>
      </c>
      <c r="C1518" s="21">
        <v>403</v>
      </c>
      <c r="D1518" s="18">
        <v>5.0374999999999996</v>
      </c>
      <c r="E1518" s="21">
        <v>54</v>
      </c>
      <c r="F1518" s="21">
        <v>70</v>
      </c>
      <c r="G1518" s="21">
        <v>124</v>
      </c>
      <c r="H1518" s="21">
        <v>-97</v>
      </c>
      <c r="I1518" s="21">
        <v>49</v>
      </c>
      <c r="J1518" s="21">
        <v>67</v>
      </c>
      <c r="K1518" s="21">
        <v>116</v>
      </c>
      <c r="L1518" s="21">
        <v>4</v>
      </c>
      <c r="M1518" s="21">
        <v>3</v>
      </c>
      <c r="N1518" s="21">
        <v>7</v>
      </c>
      <c r="O1518" s="21">
        <v>1</v>
      </c>
      <c r="P1518" s="21">
        <v>0</v>
      </c>
      <c r="Q1518" s="21">
        <v>1</v>
      </c>
      <c r="R1518" s="21">
        <v>203</v>
      </c>
      <c r="S1518" s="21">
        <v>20</v>
      </c>
      <c r="T1518" s="21">
        <v>287</v>
      </c>
      <c r="U1518" s="21">
        <v>6</v>
      </c>
      <c r="V1518" s="19">
        <v>1.393258426966292</v>
      </c>
      <c r="W1518" s="19">
        <v>3.6804930867899381</v>
      </c>
      <c r="X1518" s="19">
        <v>181.6067415730337</v>
      </c>
      <c r="Y1518" s="19">
        <v>277.31950691321003</v>
      </c>
      <c r="Z1518" s="19">
        <v>38.410069297156141</v>
      </c>
      <c r="AA1518" s="19">
        <v>52.876778662819312</v>
      </c>
      <c r="AB1518" s="19">
        <v>91.286847959975447</v>
      </c>
      <c r="AC1518" s="19">
        <v>18.121458652104309</v>
      </c>
      <c r="AD1518" s="19">
        <v>142.87276269491187</v>
      </c>
      <c r="AE1518" s="19">
        <v>217.76487527360996</v>
      </c>
      <c r="AF1518" s="22">
        <f>Table1[[#This Row],[$ESGF]]/AE1518</f>
        <v>0.6560872708025105</v>
      </c>
      <c r="AG1518" s="22">
        <f>POWER((Table1[[#This Row],[$ESGF]]+Table1[[#This Row],[$ESGA]]+Table1[[#This Row],[XEV+/-]])/(Table1[[#This Row],[$ESGF]]+Table1[[#This Row],[$ESGA]]-Table1[[#This Row],[XEV+/-]]),1/0.65)</f>
        <v>0.90815340216601115</v>
      </c>
      <c r="AH1518" s="19">
        <v>-11.288286883196488</v>
      </c>
      <c r="AI1518" s="19">
        <v>-74.892112578698075</v>
      </c>
      <c r="AJ1518" s="19">
        <v>-63.603825695501598</v>
      </c>
      <c r="AK1518" s="23">
        <v>0.18894241475567622</v>
      </c>
      <c r="AL1518" s="24">
        <v>0.85962428263000223</v>
      </c>
      <c r="AM1518" s="18">
        <v>0.95179741433171883</v>
      </c>
      <c r="AN1518" s="19">
        <v>-0.14396874921536221</v>
      </c>
      <c r="AO1518" s="19">
        <v>3.0794827314303737</v>
      </c>
      <c r="AP1518" s="19">
        <v>2.2009363972903526</v>
      </c>
      <c r="AQ1518" s="19">
        <v>5.2804191287207267</v>
      </c>
      <c r="AR1518" s="19">
        <v>1.0482221595475389</v>
      </c>
      <c r="AS1518" s="23">
        <v>5.1592400656578254E-2</v>
      </c>
      <c r="AT1518" s="22">
        <f>EXP(Table1[[#This Row],[TmPPR]]/Table1[[#This Row],[PPCalc]])</f>
        <v>0.8884485773674905</v>
      </c>
      <c r="AU1518" s="18">
        <v>0.25989671830751293</v>
      </c>
      <c r="AV1518" s="18">
        <v>-3.0740196294998634E-2</v>
      </c>
      <c r="AW1518" s="19">
        <v>1.1334981889105602</v>
      </c>
      <c r="AX1518" s="19">
        <v>1.1334981889105602</v>
      </c>
      <c r="AY1518" s="19">
        <v>2.2669963778211204</v>
      </c>
      <c r="AZ1518" s="19">
        <f>Table1[[#This Row],[$SHP]]/Table1[[#This Row],[SFrac]]</f>
        <v>0.45002409485282791</v>
      </c>
      <c r="BA1518" s="23">
        <v>1.3264133628434602E-2</v>
      </c>
      <c r="BB1518" s="24">
        <v>1.3392636853246835</v>
      </c>
      <c r="BC1518" s="18">
        <v>6.6818073153239302E-2</v>
      </c>
      <c r="BD1518" s="18">
        <v>1.9518893817310042E-2</v>
      </c>
      <c r="BE1518" s="22">
        <f>MAX(Table1[[#This Row],[$ESGA]],0)</f>
        <v>217.76487527360996</v>
      </c>
      <c r="BG1518" s="20"/>
    </row>
    <row r="1519" spans="1:59">
      <c r="A1519" s="20" t="s">
        <v>1577</v>
      </c>
      <c r="B1519" s="17" t="s">
        <v>68</v>
      </c>
      <c r="C1519" s="21">
        <v>394</v>
      </c>
      <c r="D1519" s="18">
        <v>4.8048780487804867</v>
      </c>
      <c r="E1519" s="21">
        <v>38</v>
      </c>
      <c r="F1519" s="21">
        <v>86</v>
      </c>
      <c r="G1519" s="21">
        <v>124</v>
      </c>
      <c r="H1519" s="21">
        <v>-50</v>
      </c>
      <c r="I1519" s="21">
        <v>16</v>
      </c>
      <c r="J1519" s="21">
        <v>38</v>
      </c>
      <c r="K1519" s="21">
        <v>54</v>
      </c>
      <c r="L1519" s="21">
        <v>22</v>
      </c>
      <c r="M1519" s="21">
        <v>45</v>
      </c>
      <c r="N1519" s="21">
        <v>67</v>
      </c>
      <c r="O1519" s="21">
        <v>0</v>
      </c>
      <c r="P1519" s="21">
        <v>3</v>
      </c>
      <c r="Q1519" s="21">
        <v>3</v>
      </c>
      <c r="R1519" s="21">
        <v>300</v>
      </c>
      <c r="S1519" s="21">
        <v>128</v>
      </c>
      <c r="T1519" s="21">
        <v>283</v>
      </c>
      <c r="U1519" s="21">
        <v>62</v>
      </c>
      <c r="V1519" s="19">
        <v>7.5240431981811309</v>
      </c>
      <c r="W1519" s="19">
        <v>23.934013500025245</v>
      </c>
      <c r="X1519" s="19">
        <v>164.47595680181885</v>
      </c>
      <c r="Y1519" s="19">
        <v>197.06598649997477</v>
      </c>
      <c r="Z1519" s="19">
        <v>18.276364881990897</v>
      </c>
      <c r="AA1519" s="19">
        <v>43.635086448005168</v>
      </c>
      <c r="AB1519" s="19">
        <v>61.911451329996055</v>
      </c>
      <c r="AC1519" s="19">
        <v>12.885124388476338</v>
      </c>
      <c r="AD1519" s="19">
        <v>188.69929115289062</v>
      </c>
      <c r="AE1519" s="19">
        <v>226.07933140981379</v>
      </c>
      <c r="AF1519" s="22">
        <f>Table1[[#This Row],[$ESGF]]/AE1519</f>
        <v>0.834659630211112</v>
      </c>
      <c r="AG1519" s="22">
        <f>POWER((Table1[[#This Row],[$ESGF]]+Table1[[#This Row],[$ESGA]]+Table1[[#This Row],[XEV+/-]])/(Table1[[#This Row],[$ESGF]]+Table1[[#This Row],[$ESGA]]-Table1[[#This Row],[XEV+/-]]),1/0.65)</f>
        <v>0.80282051914723995</v>
      </c>
      <c r="AH1519" s="19">
        <v>-29.555822857815738</v>
      </c>
      <c r="AI1519" s="19">
        <v>-37.380040256923131</v>
      </c>
      <c r="AJ1519" s="19">
        <v>-7.8242173991073862</v>
      </c>
      <c r="AK1519" s="23">
        <v>0.23645502833961637</v>
      </c>
      <c r="AL1519" s="24">
        <v>0.80895469145541821</v>
      </c>
      <c r="AM1519" s="18">
        <v>1.1361375751927907</v>
      </c>
      <c r="AN1519" s="19">
        <v>-0.24087521895100145</v>
      </c>
      <c r="AO1519" s="19">
        <v>20.741083099735221</v>
      </c>
      <c r="AP1519" s="19">
        <v>41.796747236589944</v>
      </c>
      <c r="AQ1519" s="19">
        <v>62.53783033632515</v>
      </c>
      <c r="AR1519" s="19">
        <v>13.015487531925542</v>
      </c>
      <c r="AS1519" s="23">
        <v>0.47657437810649572</v>
      </c>
      <c r="AT1519" s="22">
        <f>EXP(Table1[[#This Row],[TmPPR]]/Table1[[#This Row],[PPCalc]])</f>
        <v>0.81743773161873912</v>
      </c>
      <c r="AU1519" s="18">
        <v>2.2898817679751131</v>
      </c>
      <c r="AV1519" s="18">
        <v>-0.46159562252630992</v>
      </c>
      <c r="AW1519" s="19">
        <v>0</v>
      </c>
      <c r="AX1519" s="19">
        <v>0</v>
      </c>
      <c r="AY1519" s="19">
        <v>0</v>
      </c>
      <c r="AZ1519" s="19">
        <f>Table1[[#This Row],[$SHP]]/Table1[[#This Row],[SFrac]]</f>
        <v>0</v>
      </c>
      <c r="BA1519" s="23">
        <v>0.13195888946807907</v>
      </c>
      <c r="BB1519" s="24">
        <v>1.2349989790119802</v>
      </c>
      <c r="BC1519" s="18">
        <v>0.63404637134662367</v>
      </c>
      <c r="BD1519" s="18">
        <v>0.13382825850250521</v>
      </c>
      <c r="BE1519" s="22">
        <f>MAX(Table1[[#This Row],[$ESGA]],0)</f>
        <v>226.07933140981379</v>
      </c>
      <c r="BG1519" s="20"/>
    </row>
    <row r="1520" spans="1:59">
      <c r="A1520" s="20" t="s">
        <v>1578</v>
      </c>
      <c r="B1520" s="17" t="s">
        <v>68</v>
      </c>
      <c r="C1520" s="21">
        <v>344</v>
      </c>
      <c r="D1520" s="18">
        <v>4.3571018893387308</v>
      </c>
      <c r="E1520" s="21">
        <v>44</v>
      </c>
      <c r="F1520" s="21">
        <v>80</v>
      </c>
      <c r="G1520" s="21">
        <v>124</v>
      </c>
      <c r="H1520" s="21">
        <v>29</v>
      </c>
      <c r="I1520" s="21">
        <v>22</v>
      </c>
      <c r="J1520" s="21">
        <v>42</v>
      </c>
      <c r="K1520" s="21">
        <v>64</v>
      </c>
      <c r="L1520" s="21">
        <v>21</v>
      </c>
      <c r="M1520" s="21">
        <v>38</v>
      </c>
      <c r="N1520" s="21">
        <v>59</v>
      </c>
      <c r="O1520" s="21">
        <v>1</v>
      </c>
      <c r="P1520" s="21">
        <v>0</v>
      </c>
      <c r="Q1520" s="21">
        <v>1</v>
      </c>
      <c r="R1520" s="21">
        <v>361</v>
      </c>
      <c r="S1520" s="21">
        <v>100</v>
      </c>
      <c r="T1520" s="21">
        <v>261</v>
      </c>
      <c r="U1520" s="21">
        <v>29</v>
      </c>
      <c r="V1520" s="19">
        <v>4.9070420500503342</v>
      </c>
      <c r="W1520" s="19">
        <v>10.401314490144147</v>
      </c>
      <c r="X1520" s="19">
        <v>256.09295794994966</v>
      </c>
      <c r="Y1520" s="19">
        <v>221.59868550985581</v>
      </c>
      <c r="Z1520" s="19">
        <v>20.236862264421951</v>
      </c>
      <c r="AA1520" s="19">
        <v>38.753752980814447</v>
      </c>
      <c r="AB1520" s="19">
        <v>58.990615245236398</v>
      </c>
      <c r="AC1520" s="19">
        <v>13.538957027738752</v>
      </c>
      <c r="AD1520" s="19">
        <v>235.39578655851358</v>
      </c>
      <c r="AE1520" s="19">
        <v>202.13174892611957</v>
      </c>
      <c r="AF1520" s="22">
        <f>Table1[[#This Row],[$ESGF]]/AE1520</f>
        <v>1.1645661199149482</v>
      </c>
      <c r="AG1520" s="22">
        <f>POWER((Table1[[#This Row],[$ESGF]]+Table1[[#This Row],[$ESGA]]+Table1[[#This Row],[XEV+/-]])/(Table1[[#This Row],[$ESGF]]+Table1[[#This Row],[$ESGA]]-Table1[[#This Row],[XEV+/-]]),1/0.65)</f>
        <v>1.1392594403994674</v>
      </c>
      <c r="AH1520" s="19">
        <v>18.528263205532209</v>
      </c>
      <c r="AI1520" s="19">
        <v>33.264037632394007</v>
      </c>
      <c r="AJ1520" s="19">
        <v>14.735774426861802</v>
      </c>
      <c r="AK1520" s="23">
        <v>0.28017449046058479</v>
      </c>
      <c r="AL1520" s="24">
        <v>1.1385938299532441</v>
      </c>
      <c r="AM1520" s="18">
        <v>1.2207488017303303</v>
      </c>
      <c r="AN1520" s="19">
        <v>0.15844589260881814</v>
      </c>
      <c r="AO1520" s="19">
        <v>21.03098504729633</v>
      </c>
      <c r="AP1520" s="19">
        <v>39.880536987022033</v>
      </c>
      <c r="AQ1520" s="19">
        <v>60.911522034318352</v>
      </c>
      <c r="AR1520" s="19">
        <v>13.979825026208598</v>
      </c>
      <c r="AS1520" s="23">
        <v>0.41094897471624342</v>
      </c>
      <c r="AT1520" s="22">
        <f>EXP(Table1[[#This Row],[TmPPR]]/Table1[[#This Row],[PPCalc]])</f>
        <v>0.9599484066970192</v>
      </c>
      <c r="AU1520" s="18">
        <v>1.7905465541579586</v>
      </c>
      <c r="AV1520" s="18">
        <v>-7.3189913594342362E-2</v>
      </c>
      <c r="AW1520" s="19">
        <v>1.5969669117647056</v>
      </c>
      <c r="AX1520" s="19">
        <v>1.5969669117647056</v>
      </c>
      <c r="AY1520" s="19">
        <v>3.1939338235294112</v>
      </c>
      <c r="AZ1520" s="19">
        <f>Table1[[#This Row],[$SHP]]/Table1[[#This Row],[SFrac]]</f>
        <v>0.73304088466339457</v>
      </c>
      <c r="BA1520" s="23">
        <v>0.13095135135003061</v>
      </c>
      <c r="BB1520" s="24">
        <v>0.88845332287267653</v>
      </c>
      <c r="BC1520" s="18">
        <v>0.5705683803786783</v>
      </c>
      <c r="BD1520" s="18">
        <v>-6.7482929633927047E-2</v>
      </c>
      <c r="BE1520" s="22">
        <f>MAX(Table1[[#This Row],[$ESGA]],0)</f>
        <v>202.13174892611957</v>
      </c>
      <c r="BG1520" s="20"/>
    </row>
    <row r="1521" spans="1:59">
      <c r="A1521" s="20" t="s">
        <v>1579</v>
      </c>
      <c r="B1521" s="17" t="s">
        <v>1</v>
      </c>
      <c r="C1521" s="21">
        <v>323</v>
      </c>
      <c r="D1521" s="18">
        <v>4.0927845528455276</v>
      </c>
      <c r="E1521" s="21">
        <v>57</v>
      </c>
      <c r="F1521" s="21">
        <v>67</v>
      </c>
      <c r="G1521" s="21">
        <v>124</v>
      </c>
      <c r="H1521" s="21">
        <v>-75</v>
      </c>
      <c r="I1521" s="21">
        <v>37</v>
      </c>
      <c r="J1521" s="21">
        <v>48</v>
      </c>
      <c r="K1521" s="21">
        <v>85</v>
      </c>
      <c r="L1521" s="21">
        <v>20</v>
      </c>
      <c r="M1521" s="21">
        <v>19</v>
      </c>
      <c r="N1521" s="21">
        <v>39</v>
      </c>
      <c r="O1521" s="21">
        <v>0</v>
      </c>
      <c r="P1521" s="21">
        <v>0</v>
      </c>
      <c r="Q1521" s="21">
        <v>0</v>
      </c>
      <c r="R1521" s="21">
        <v>211</v>
      </c>
      <c r="S1521" s="21">
        <v>85</v>
      </c>
      <c r="T1521" s="21">
        <v>273</v>
      </c>
      <c r="U1521" s="21">
        <v>73</v>
      </c>
      <c r="V1521" s="19">
        <v>5.9697998529674825</v>
      </c>
      <c r="W1521" s="19">
        <v>13.968095833684277</v>
      </c>
      <c r="X1521" s="19">
        <v>120.03020014703253</v>
      </c>
      <c r="Y1521" s="19">
        <v>186.03190416631571</v>
      </c>
      <c r="Z1521" s="19">
        <v>36.58245870982082</v>
      </c>
      <c r="AA1521" s="19">
        <v>45.565315530065682</v>
      </c>
      <c r="AB1521" s="19">
        <v>82.147774239886502</v>
      </c>
      <c r="AC1521" s="19">
        <v>20.071365394196693</v>
      </c>
      <c r="AD1521" s="19">
        <v>116.40419713230744</v>
      </c>
      <c r="AE1521" s="19">
        <v>184.96822782990134</v>
      </c>
      <c r="AF1521" s="22">
        <f>Table1[[#This Row],[$ESGF]]/AE1521</f>
        <v>0.62931995671902052</v>
      </c>
      <c r="AG1521" s="22">
        <f>POWER((Table1[[#This Row],[$ESGF]]+Table1[[#This Row],[$ESGA]]+Table1[[#This Row],[XEV+/-]])/(Table1[[#This Row],[$ESGF]]+Table1[[#This Row],[$ESGA]]-Table1[[#This Row],[XEV+/-]]),1/0.65)</f>
        <v>0.66619820715790079</v>
      </c>
      <c r="AH1521" s="19">
        <v>-39.553076865234402</v>
      </c>
      <c r="AI1521" s="19">
        <v>-68.564030697593878</v>
      </c>
      <c r="AJ1521" s="19">
        <v>-29.010953832359476</v>
      </c>
      <c r="AK1521" s="23">
        <v>0.21223770096669506</v>
      </c>
      <c r="AL1521" s="24">
        <v>0.67102282687502024</v>
      </c>
      <c r="AM1521" s="18">
        <v>0.86864318404793783</v>
      </c>
      <c r="AN1521" s="19">
        <v>-0.34654704275397813</v>
      </c>
      <c r="AO1521" s="19">
        <v>14.063785792289925</v>
      </c>
      <c r="AP1521" s="19">
        <v>13.503470021838401</v>
      </c>
      <c r="AQ1521" s="19">
        <v>27.56725581412833</v>
      </c>
      <c r="AR1521" s="19">
        <v>6.7355746334025977</v>
      </c>
      <c r="AS1521" s="23">
        <v>0.28551641276563361</v>
      </c>
      <c r="AT1521" s="22">
        <f>EXP(Table1[[#This Row],[TmPPR]]/Table1[[#This Row],[PPCalc]])</f>
        <v>0.84325686410406053</v>
      </c>
      <c r="AU1521" s="18">
        <v>1.1685571637510528</v>
      </c>
      <c r="AV1521" s="18">
        <v>-0.1992199080561953</v>
      </c>
      <c r="AW1521" s="19">
        <v>0</v>
      </c>
      <c r="AX1521" s="19">
        <v>0</v>
      </c>
      <c r="AY1521" s="19">
        <v>0</v>
      </c>
      <c r="AZ1521" s="19">
        <f>Table1[[#This Row],[$SHP]]/Table1[[#This Row],[SFrac]]</f>
        <v>0</v>
      </c>
      <c r="BA1521" s="23">
        <v>0.19384397813883594</v>
      </c>
      <c r="BB1521" s="24">
        <v>1.3562126293861394</v>
      </c>
      <c r="BC1521" s="18">
        <v>0.79336163938875393</v>
      </c>
      <c r="BD1521" s="18">
        <v>0.24173410503021789</v>
      </c>
      <c r="BE1521" s="22">
        <f>MAX(Table1[[#This Row],[$ESGA]],0)</f>
        <v>184.96822782990134</v>
      </c>
      <c r="BG1521" s="20"/>
    </row>
    <row r="1522" spans="1:59">
      <c r="A1522" s="20" t="s">
        <v>1580</v>
      </c>
      <c r="B1522" s="17" t="s">
        <v>59</v>
      </c>
      <c r="C1522" s="21">
        <v>317</v>
      </c>
      <c r="D1522" s="18">
        <v>3.8658536585365857</v>
      </c>
      <c r="E1522" s="21">
        <v>61</v>
      </c>
      <c r="F1522" s="21">
        <v>63</v>
      </c>
      <c r="G1522" s="21">
        <v>124</v>
      </c>
      <c r="H1522" s="21">
        <v>-7</v>
      </c>
      <c r="I1522" s="21">
        <v>42</v>
      </c>
      <c r="J1522" s="21">
        <v>55</v>
      </c>
      <c r="K1522" s="21">
        <v>97</v>
      </c>
      <c r="L1522" s="21">
        <v>19</v>
      </c>
      <c r="M1522" s="21">
        <v>7</v>
      </c>
      <c r="N1522" s="21">
        <v>26</v>
      </c>
      <c r="O1522" s="21">
        <v>0</v>
      </c>
      <c r="P1522" s="21">
        <v>1</v>
      </c>
      <c r="Q1522" s="21">
        <v>1</v>
      </c>
      <c r="R1522" s="21">
        <v>186</v>
      </c>
      <c r="S1522" s="21">
        <v>50</v>
      </c>
      <c r="T1522" s="21">
        <v>175</v>
      </c>
      <c r="U1522" s="21">
        <v>31</v>
      </c>
      <c r="V1522" s="19">
        <v>3.6954926624737943</v>
      </c>
      <c r="W1522" s="19">
        <v>7.0626402426576433</v>
      </c>
      <c r="X1522" s="19">
        <v>132.30450733752619</v>
      </c>
      <c r="Y1522" s="19">
        <v>136.93735975734234</v>
      </c>
      <c r="Z1522" s="19">
        <v>46.876690540628012</v>
      </c>
      <c r="AA1522" s="19">
        <v>61.394525925507644</v>
      </c>
      <c r="AB1522" s="19">
        <v>108.27121646613566</v>
      </c>
      <c r="AC1522" s="19">
        <v>28.007065458117108</v>
      </c>
      <c r="AD1522" s="19">
        <v>147.59095796850451</v>
      </c>
      <c r="AE1522" s="19">
        <v>152.80363464444636</v>
      </c>
      <c r="AF1522" s="22">
        <f>Table1[[#This Row],[$ESGF]]/AE1522</f>
        <v>0.96588643530586782</v>
      </c>
      <c r="AG1522" s="22">
        <f>POWER((Table1[[#This Row],[$ESGF]]+Table1[[#This Row],[$ESGA]]+Table1[[#This Row],[XEV+/-]])/(Table1[[#This Row],[$ESGF]]+Table1[[#This Row],[$ESGA]]-Table1[[#This Row],[XEV+/-]]),1/0.65)</f>
        <v>1.0774462285352626</v>
      </c>
      <c r="AH1522" s="19">
        <v>7.2810194275031481</v>
      </c>
      <c r="AI1522" s="19">
        <v>-5.2126766759418626</v>
      </c>
      <c r="AJ1522" s="19">
        <v>-12.493696103445011</v>
      </c>
      <c r="AK1522" s="23">
        <v>0.21411085496713572</v>
      </c>
      <c r="AL1522" s="24">
        <v>1.0563608228441252</v>
      </c>
      <c r="AM1522" s="18">
        <v>0.82772123200709791</v>
      </c>
      <c r="AN1522" s="19">
        <v>4.5383802205677691E-2</v>
      </c>
      <c r="AO1522" s="19">
        <v>18.545384581731888</v>
      </c>
      <c r="AP1522" s="19">
        <v>6.8255212270138985</v>
      </c>
      <c r="AQ1522" s="19">
        <v>25.370905808745785</v>
      </c>
      <c r="AR1522" s="19">
        <v>6.5628210609373951</v>
      </c>
      <c r="AS1522" s="23">
        <v>0.22443009340734177</v>
      </c>
      <c r="AT1522" s="22">
        <f>EXP(Table1[[#This Row],[TmPPR]]/Table1[[#This Row],[PPCalc]])</f>
        <v>0.94040783120468785</v>
      </c>
      <c r="AU1522" s="18">
        <v>0.86761389768447983</v>
      </c>
      <c r="AV1522" s="18">
        <v>-5.3307616271238256E-2</v>
      </c>
      <c r="AW1522" s="19">
        <v>0</v>
      </c>
      <c r="AX1522" s="19">
        <v>0</v>
      </c>
      <c r="AY1522" s="19">
        <v>0</v>
      </c>
      <c r="AZ1522" s="19">
        <f>Table1[[#This Row],[$SHP]]/Table1[[#This Row],[SFrac]]</f>
        <v>0</v>
      </c>
      <c r="BA1522" s="23">
        <v>0.14930430842353162</v>
      </c>
      <c r="BB1522" s="24">
        <v>0.97964894874423258</v>
      </c>
      <c r="BC1522" s="18">
        <v>0.57718860695438445</v>
      </c>
      <c r="BD1522" s="18">
        <v>-1.1867567478278652E-2</v>
      </c>
      <c r="BE1522" s="22">
        <f>MAX(Table1[[#This Row],[$ESGA]],0)</f>
        <v>152.80363464444636</v>
      </c>
      <c r="BG1522" s="20"/>
    </row>
    <row r="1523" spans="1:59">
      <c r="A1523" s="20" t="s">
        <v>1581</v>
      </c>
      <c r="B1523" s="17" t="s">
        <v>59</v>
      </c>
      <c r="C1523" s="21">
        <v>291</v>
      </c>
      <c r="D1523" s="18">
        <v>3.8424796747967482</v>
      </c>
      <c r="E1523" s="21">
        <v>61</v>
      </c>
      <c r="F1523" s="21">
        <v>63</v>
      </c>
      <c r="G1523" s="21">
        <v>124</v>
      </c>
      <c r="H1523" s="21">
        <v>35</v>
      </c>
      <c r="I1523" s="21">
        <v>53</v>
      </c>
      <c r="J1523" s="21">
        <v>54</v>
      </c>
      <c r="K1523" s="21">
        <v>107</v>
      </c>
      <c r="L1523" s="21">
        <v>8</v>
      </c>
      <c r="M1523" s="21">
        <v>9</v>
      </c>
      <c r="N1523" s="21">
        <v>17</v>
      </c>
      <c r="O1523" s="21">
        <v>0</v>
      </c>
      <c r="P1523" s="21">
        <v>0</v>
      </c>
      <c r="Q1523" s="21">
        <v>0</v>
      </c>
      <c r="R1523" s="21">
        <v>192</v>
      </c>
      <c r="S1523" s="21">
        <v>38</v>
      </c>
      <c r="T1523" s="21">
        <v>121</v>
      </c>
      <c r="U1523" s="21">
        <v>2</v>
      </c>
      <c r="V1523" s="19">
        <v>0.11320754716981132</v>
      </c>
      <c r="W1523" s="19">
        <v>4.0427495423294229</v>
      </c>
      <c r="X1523" s="19">
        <v>153.88679245283018</v>
      </c>
      <c r="Y1523" s="19">
        <v>114.95725045767058</v>
      </c>
      <c r="Z1523" s="19">
        <v>63.965088627139878</v>
      </c>
      <c r="AA1523" s="19">
        <v>65.654804952984293</v>
      </c>
      <c r="AB1523" s="19">
        <v>129.61989358012417</v>
      </c>
      <c r="AC1523" s="19">
        <v>33.733397324211104</v>
      </c>
      <c r="AD1523" s="19">
        <v>187.64220490911805</v>
      </c>
      <c r="AE1523" s="19">
        <v>138.99708873274676</v>
      </c>
      <c r="AF1523" s="22">
        <f>Table1[[#This Row],[$ESGF]]/AE1523</f>
        <v>1.3499721945248975</v>
      </c>
      <c r="AG1523" s="22">
        <f>POWER((Table1[[#This Row],[$ESGF]]+Table1[[#This Row],[$ESGA]]+Table1[[#This Row],[XEV+/-]])/(Table1[[#This Row],[$ESGF]]+Table1[[#This Row],[$ESGA]]-Table1[[#This Row],[XEV+/-]]),1/0.65)</f>
        <v>1.0054407468281412</v>
      </c>
      <c r="AH1523" s="19">
        <v>0.576011405008094</v>
      </c>
      <c r="AI1523" s="19">
        <v>48.645116176371261</v>
      </c>
      <c r="AJ1523" s="19">
        <v>48.069104771363165</v>
      </c>
      <c r="AK1523" s="23">
        <v>0.2322148304683968</v>
      </c>
      <c r="AL1523" s="24">
        <v>1.0509617536642943</v>
      </c>
      <c r="AM1523" s="18">
        <v>0.89228076626118735</v>
      </c>
      <c r="AN1523" s="19">
        <v>4.4351440805037001E-2</v>
      </c>
      <c r="AO1523" s="19">
        <v>9.5079659621503971</v>
      </c>
      <c r="AP1523" s="19">
        <v>12.898053322938264</v>
      </c>
      <c r="AQ1523" s="19">
        <v>22.406019285088661</v>
      </c>
      <c r="AR1523" s="19">
        <v>5.8311354077035809</v>
      </c>
      <c r="AS1523" s="23">
        <v>0.19420979450349274</v>
      </c>
      <c r="AT1523" s="22">
        <f>EXP(Table1[[#This Row],[TmPPR]]/Table1[[#This Row],[PPCalc]])</f>
        <v>1.1022646403196699</v>
      </c>
      <c r="AU1523" s="18">
        <v>0.74624718802612411</v>
      </c>
      <c r="AV1523" s="18">
        <v>7.2659721140138384E-2</v>
      </c>
      <c r="AW1523" s="19">
        <v>0</v>
      </c>
      <c r="AX1523" s="19">
        <v>0</v>
      </c>
      <c r="AY1523" s="19">
        <v>0</v>
      </c>
      <c r="AZ1523" s="19">
        <f>Table1[[#This Row],[$SHP]]/Table1[[#This Row],[SFrac]]</f>
        <v>0</v>
      </c>
      <c r="BA1523" s="23">
        <v>9.8207023199413136E-3</v>
      </c>
      <c r="BB1523" s="24">
        <v>0.99066612859132741</v>
      </c>
      <c r="BC1523" s="18">
        <v>3.7735849056603772E-2</v>
      </c>
      <c r="BD1523" s="18">
        <v>-3.5387565877110025E-4</v>
      </c>
      <c r="BE1523" s="22">
        <f>MAX(Table1[[#This Row],[$ESGA]],0)</f>
        <v>138.99708873274676</v>
      </c>
      <c r="BG1523" s="20"/>
    </row>
    <row r="1524" spans="1:59">
      <c r="A1524" s="20" t="s">
        <v>1582</v>
      </c>
      <c r="B1524" s="17" t="s">
        <v>59</v>
      </c>
      <c r="C1524" s="21">
        <v>223</v>
      </c>
      <c r="D1524" s="18">
        <v>2.8842780026990553</v>
      </c>
      <c r="E1524" s="21">
        <v>55</v>
      </c>
      <c r="F1524" s="21">
        <v>69</v>
      </c>
      <c r="G1524" s="21">
        <v>124</v>
      </c>
      <c r="H1524" s="21">
        <v>3</v>
      </c>
      <c r="I1524" s="21">
        <v>40</v>
      </c>
      <c r="J1524" s="21">
        <v>47</v>
      </c>
      <c r="K1524" s="21">
        <v>87</v>
      </c>
      <c r="L1524" s="21">
        <v>13</v>
      </c>
      <c r="M1524" s="21">
        <v>22</v>
      </c>
      <c r="N1524" s="21">
        <v>35</v>
      </c>
      <c r="O1524" s="21">
        <v>2</v>
      </c>
      <c r="P1524" s="21">
        <v>0</v>
      </c>
      <c r="Q1524" s="21">
        <v>2</v>
      </c>
      <c r="R1524" s="21">
        <v>207</v>
      </c>
      <c r="S1524" s="21">
        <v>60</v>
      </c>
      <c r="T1524" s="21">
        <v>156</v>
      </c>
      <c r="U1524" s="21">
        <v>12</v>
      </c>
      <c r="V1524" s="19">
        <v>2</v>
      </c>
      <c r="W1524" s="19">
        <v>7.3454545454545457</v>
      </c>
      <c r="X1524" s="19">
        <v>145</v>
      </c>
      <c r="Y1524" s="19">
        <v>136.65454545454546</v>
      </c>
      <c r="Z1524" s="19">
        <v>41.645199640865073</v>
      </c>
      <c r="AA1524" s="19">
        <v>48.798761702632447</v>
      </c>
      <c r="AB1524" s="19">
        <v>90.44396134349752</v>
      </c>
      <c r="AC1524" s="19">
        <v>31.357574151611491</v>
      </c>
      <c r="AD1524" s="19">
        <v>151.92135718572717</v>
      </c>
      <c r="AE1524" s="19">
        <v>140.39252131377881</v>
      </c>
      <c r="AF1524" s="22">
        <f>Table1[[#This Row],[$ESGF]]/AE1524</f>
        <v>1.0821185898227534</v>
      </c>
      <c r="AG1524" s="22">
        <f>POWER((Table1[[#This Row],[$ESGF]]+Table1[[#This Row],[$ESGA]]+Table1[[#This Row],[XEV+/-]])/(Table1[[#This Row],[$ESGF]]+Table1[[#This Row],[$ESGA]]-Table1[[#This Row],[XEV+/-]]),1/0.65)</f>
        <v>1.1406948420457466</v>
      </c>
      <c r="AH1524" s="19">
        <v>12.498211148870833</v>
      </c>
      <c r="AI1524" s="19">
        <v>11.528835871948345</v>
      </c>
      <c r="AJ1524" s="19">
        <v>-0.96937527692248793</v>
      </c>
      <c r="AK1524" s="23">
        <v>0.27569834511722319</v>
      </c>
      <c r="AL1524" s="24">
        <v>1.1568910390709006</v>
      </c>
      <c r="AM1524" s="18">
        <v>0.79519067220213935</v>
      </c>
      <c r="AN1524" s="19">
        <v>0.11588812122072598</v>
      </c>
      <c r="AO1524" s="19">
        <v>14.595171136980927</v>
      </c>
      <c r="AP1524" s="19">
        <v>24.552038245515256</v>
      </c>
      <c r="AQ1524" s="19">
        <v>39.147209382496186</v>
      </c>
      <c r="AR1524" s="19">
        <v>13.572620026870826</v>
      </c>
      <c r="AS1524" s="23">
        <v>0.40764363721434727</v>
      </c>
      <c r="AT1524" s="22">
        <f>EXP(Table1[[#This Row],[TmPPR]]/Table1[[#This Row],[PPCalc]])</f>
        <v>0.953947437279273</v>
      </c>
      <c r="AU1524" s="18">
        <v>1.1757575757575758</v>
      </c>
      <c r="AV1524" s="18">
        <v>-5.543309703757026E-2</v>
      </c>
      <c r="AW1524" s="19">
        <v>3.0678013606676728</v>
      </c>
      <c r="AX1524" s="19">
        <v>3.0678013606676728</v>
      </c>
      <c r="AY1524" s="19">
        <v>6.1356027213353457</v>
      </c>
      <c r="AZ1524" s="19">
        <f>Table1[[#This Row],[$SHP]]/Table1[[#This Row],[SFrac]]</f>
        <v>2.1272577454717467</v>
      </c>
      <c r="BA1524" s="23">
        <v>9.3768542838609512E-2</v>
      </c>
      <c r="BB1524" s="24">
        <v>0.85196977406344221</v>
      </c>
      <c r="BC1524" s="18">
        <v>0.27045454545454545</v>
      </c>
      <c r="BD1524" s="18">
        <v>-4.3327961997237825E-2</v>
      </c>
      <c r="BE1524" s="22">
        <f>MAX(Table1[[#This Row],[$ESGA]],0)</f>
        <v>140.39252131377881</v>
      </c>
      <c r="BG1524" s="20"/>
    </row>
    <row r="1525" spans="1:59">
      <c r="A1525" s="20" t="s">
        <v>1583</v>
      </c>
      <c r="B1525" s="17" t="s">
        <v>68</v>
      </c>
      <c r="C1525" s="21">
        <v>541</v>
      </c>
      <c r="D1525" s="18">
        <v>6.7624999999999993</v>
      </c>
      <c r="E1525" s="21">
        <v>31</v>
      </c>
      <c r="F1525" s="21">
        <v>92</v>
      </c>
      <c r="G1525" s="21">
        <v>123</v>
      </c>
      <c r="H1525" s="21">
        <v>40</v>
      </c>
      <c r="I1525" s="21">
        <v>26</v>
      </c>
      <c r="J1525" s="21">
        <v>77</v>
      </c>
      <c r="K1525" s="21">
        <v>103</v>
      </c>
      <c r="L1525" s="21">
        <v>5</v>
      </c>
      <c r="M1525" s="21">
        <v>14</v>
      </c>
      <c r="N1525" s="21">
        <v>19</v>
      </c>
      <c r="O1525" s="21">
        <v>0</v>
      </c>
      <c r="P1525" s="21">
        <v>1</v>
      </c>
      <c r="Q1525" s="21">
        <v>1</v>
      </c>
      <c r="R1525" s="21">
        <v>535</v>
      </c>
      <c r="S1525" s="21">
        <v>58</v>
      </c>
      <c r="T1525" s="21">
        <v>561</v>
      </c>
      <c r="U1525" s="21">
        <v>124</v>
      </c>
      <c r="V1525" s="19">
        <v>17.121337846176587</v>
      </c>
      <c r="W1525" s="19">
        <v>9.7472129582387534</v>
      </c>
      <c r="X1525" s="19">
        <v>459.87866215382343</v>
      </c>
      <c r="Y1525" s="19">
        <v>427.25278704176128</v>
      </c>
      <c r="Z1525" s="19">
        <v>21.233330168569303</v>
      </c>
      <c r="AA1525" s="19">
        <v>62.392027459790697</v>
      </c>
      <c r="AB1525" s="19">
        <v>83.625357628359993</v>
      </c>
      <c r="AC1525" s="19">
        <v>12.366041793472828</v>
      </c>
      <c r="AD1525" s="19">
        <v>374.0709510716008</v>
      </c>
      <c r="AE1525" s="19">
        <v>349.65156921849058</v>
      </c>
      <c r="AF1525" s="22">
        <f>Table1[[#This Row],[$ESGF]]/AE1525</f>
        <v>1.0698391885032583</v>
      </c>
      <c r="AG1525" s="22">
        <f>POWER((Table1[[#This Row],[$ESGF]]+Table1[[#This Row],[$ESGA]]+Table1[[#This Row],[XEV+/-]])/(Table1[[#This Row],[$ESGF]]+Table1[[#This Row],[$ESGA]]-Table1[[#This Row],[XEV+/-]]),1/0.65)</f>
        <v>1.1445577700083078</v>
      </c>
      <c r="AH1525" s="19">
        <v>31.737270396866343</v>
      </c>
      <c r="AI1525" s="19">
        <v>24.419381853110075</v>
      </c>
      <c r="AJ1525" s="19">
        <v>-7.3178885437562702</v>
      </c>
      <c r="AK1525" s="23">
        <v>0.29788283686662326</v>
      </c>
      <c r="AL1525" s="24">
        <v>1.1371591464646904</v>
      </c>
      <c r="AM1525" s="18">
        <v>2.0144326843105396</v>
      </c>
      <c r="AN1525" s="19">
        <v>0.25892142970289067</v>
      </c>
      <c r="AO1525" s="19">
        <v>4.2669431803056828</v>
      </c>
      <c r="AP1525" s="19">
        <v>11.173069283480968</v>
      </c>
      <c r="AQ1525" s="19">
        <v>15.440012463786651</v>
      </c>
      <c r="AR1525" s="19">
        <v>2.2831811406708544</v>
      </c>
      <c r="AS1525" s="23">
        <v>0.10894917025258838</v>
      </c>
      <c r="AT1525" s="22">
        <f>EXP(Table1[[#This Row],[TmPPR]]/Table1[[#This Row],[PPCalc]])</f>
        <v>0.98434794092575351</v>
      </c>
      <c r="AU1525" s="18">
        <v>0.73676876383312884</v>
      </c>
      <c r="AV1525" s="18">
        <v>-1.162315050376608E-2</v>
      </c>
      <c r="AW1525" s="19">
        <v>0</v>
      </c>
      <c r="AX1525" s="19">
        <v>0</v>
      </c>
      <c r="AY1525" s="19">
        <v>0</v>
      </c>
      <c r="AZ1525" s="19">
        <f>Table1[[#This Row],[$SHP]]/Table1[[#This Row],[SFrac]]</f>
        <v>0</v>
      </c>
      <c r="BA1525" s="23">
        <v>0.25158260567577695</v>
      </c>
      <c r="BB1525" s="24">
        <v>0.97627831426206813</v>
      </c>
      <c r="BC1525" s="18">
        <v>1.7013273708824415</v>
      </c>
      <c r="BD1525" s="18">
        <v>-4.0844744734141944E-2</v>
      </c>
      <c r="BE1525" s="22">
        <f>MAX(Table1[[#This Row],[$ESGA]],0)</f>
        <v>349.65156921849058</v>
      </c>
      <c r="BG1525" s="20"/>
    </row>
    <row r="1526" spans="1:59">
      <c r="A1526" s="20" t="s">
        <v>1584</v>
      </c>
      <c r="B1526" s="17" t="s">
        <v>1</v>
      </c>
      <c r="C1526" s="21">
        <v>475</v>
      </c>
      <c r="D1526" s="18">
        <v>6.017276422764227</v>
      </c>
      <c r="E1526" s="21">
        <v>61</v>
      </c>
      <c r="F1526" s="21">
        <v>62</v>
      </c>
      <c r="G1526" s="21">
        <v>123</v>
      </c>
      <c r="H1526" s="21">
        <v>-8</v>
      </c>
      <c r="I1526" s="21">
        <v>54</v>
      </c>
      <c r="J1526" s="21">
        <v>60</v>
      </c>
      <c r="K1526" s="21">
        <v>114</v>
      </c>
      <c r="L1526" s="21">
        <v>2</v>
      </c>
      <c r="M1526" s="21">
        <v>2</v>
      </c>
      <c r="N1526" s="21">
        <v>4</v>
      </c>
      <c r="O1526" s="21">
        <v>5</v>
      </c>
      <c r="P1526" s="21">
        <v>0</v>
      </c>
      <c r="Q1526" s="21">
        <v>5</v>
      </c>
      <c r="R1526" s="21">
        <v>187</v>
      </c>
      <c r="S1526" s="21">
        <v>5</v>
      </c>
      <c r="T1526" s="21">
        <v>284</v>
      </c>
      <c r="U1526" s="21">
        <v>96</v>
      </c>
      <c r="V1526" s="19">
        <v>10.545593581050783</v>
      </c>
      <c r="W1526" s="19">
        <v>0.52768510389230316</v>
      </c>
      <c r="X1526" s="19">
        <v>171.45440641894922</v>
      </c>
      <c r="Y1526" s="19">
        <v>187.47231489610772</v>
      </c>
      <c r="Z1526" s="19">
        <v>61.387260522798186</v>
      </c>
      <c r="AA1526" s="19">
        <v>68.39316769039155</v>
      </c>
      <c r="AB1526" s="19">
        <v>129.78042821318974</v>
      </c>
      <c r="AC1526" s="19">
        <v>21.567968478597994</v>
      </c>
      <c r="AD1526" s="19">
        <v>196.45954867136717</v>
      </c>
      <c r="AE1526" s="19">
        <v>216.89386491076058</v>
      </c>
      <c r="AF1526" s="22">
        <f>Table1[[#This Row],[$ESGF]]/AE1526</f>
        <v>0.9057865640976015</v>
      </c>
      <c r="AG1526" s="22">
        <f>POWER((Table1[[#This Row],[$ESGF]]+Table1[[#This Row],[$ESGA]]+Table1[[#This Row],[XEV+/-]])/(Table1[[#This Row],[$ESGF]]+Table1[[#This Row],[$ESGA]]-Table1[[#This Row],[XEV+/-]]),1/0.65)</f>
        <v>0.95524570108428986</v>
      </c>
      <c r="AH1526" s="19">
        <v>-6.1505239238900824</v>
      </c>
      <c r="AI1526" s="19">
        <v>-20.434316239393421</v>
      </c>
      <c r="AJ1526" s="19">
        <v>-14.283792315503341</v>
      </c>
      <c r="AK1526" s="23">
        <v>0.180401542887279</v>
      </c>
      <c r="AL1526" s="24">
        <v>0.94755498912315905</v>
      </c>
      <c r="AM1526" s="18">
        <v>1.0855259506459134</v>
      </c>
      <c r="AN1526" s="19">
        <v>-5.8477616972953617E-2</v>
      </c>
      <c r="AO1526" s="19">
        <v>1.6853194327865535</v>
      </c>
      <c r="AP1526" s="19">
        <v>1.4823713054380183</v>
      </c>
      <c r="AQ1526" s="19">
        <v>3.1676907382245716</v>
      </c>
      <c r="AR1526" s="19">
        <v>0.52643264421769609</v>
      </c>
      <c r="AS1526" s="23">
        <v>1.0724655431724022E-2</v>
      </c>
      <c r="AT1526" s="22">
        <f>EXP(Table1[[#This Row],[TmPPR]]/Table1[[#This Row],[PPCalc]])</f>
        <v>0.99839628316487317</v>
      </c>
      <c r="AU1526" s="18">
        <v>6.453321627158326E-2</v>
      </c>
      <c r="AV1526" s="18">
        <v>-1.0357608092879706E-4</v>
      </c>
      <c r="AW1526" s="19">
        <v>6.3749694593530144</v>
      </c>
      <c r="AX1526" s="19">
        <v>6.3749694593530144</v>
      </c>
      <c r="AY1526" s="19">
        <v>12.749938918706029</v>
      </c>
      <c r="AZ1526" s="19">
        <f>Table1[[#This Row],[$SHP]]/Table1[[#This Row],[SFrac]]</f>
        <v>2.1188886836694367</v>
      </c>
      <c r="BA1526" s="23">
        <v>0.26191717871087306</v>
      </c>
      <c r="BB1526" s="24">
        <v>1.1804213559798966</v>
      </c>
      <c r="BC1526" s="18">
        <v>1.5760280641738609</v>
      </c>
      <c r="BD1526" s="18">
        <v>0.26141806982446791</v>
      </c>
      <c r="BE1526" s="22">
        <f>MAX(Table1[[#This Row],[$ESGA]],0)</f>
        <v>216.89386491076058</v>
      </c>
      <c r="BG1526" s="20"/>
    </row>
    <row r="1527" spans="1:59">
      <c r="A1527" s="20" t="s">
        <v>1585</v>
      </c>
      <c r="B1527" s="17" t="s">
        <v>59</v>
      </c>
      <c r="C1527" s="21">
        <v>422</v>
      </c>
      <c r="D1527" s="18">
        <v>5.1463414634146343</v>
      </c>
      <c r="E1527" s="21">
        <v>65</v>
      </c>
      <c r="F1527" s="21">
        <v>58</v>
      </c>
      <c r="G1527" s="21">
        <v>123</v>
      </c>
      <c r="H1527" s="21">
        <v>-55</v>
      </c>
      <c r="I1527" s="21">
        <v>45</v>
      </c>
      <c r="J1527" s="21">
        <v>41</v>
      </c>
      <c r="K1527" s="21">
        <v>86</v>
      </c>
      <c r="L1527" s="21">
        <v>13</v>
      </c>
      <c r="M1527" s="21">
        <v>14</v>
      </c>
      <c r="N1527" s="21">
        <v>27</v>
      </c>
      <c r="O1527" s="21">
        <v>8</v>
      </c>
      <c r="P1527" s="21">
        <v>3</v>
      </c>
      <c r="Q1527" s="21">
        <v>11</v>
      </c>
      <c r="R1527" s="21">
        <v>187</v>
      </c>
      <c r="S1527" s="21">
        <v>50</v>
      </c>
      <c r="T1527" s="21">
        <v>266</v>
      </c>
      <c r="U1527" s="21">
        <v>70</v>
      </c>
      <c r="V1527" s="19">
        <v>13.385906035606212</v>
      </c>
      <c r="W1527" s="19">
        <v>9.9323128964528564</v>
      </c>
      <c r="X1527" s="19">
        <v>123.61409396439377</v>
      </c>
      <c r="Y1527" s="19">
        <v>186.06768710354714</v>
      </c>
      <c r="Z1527" s="19">
        <v>52.591150683832204</v>
      </c>
      <c r="AA1527" s="19">
        <v>47.729094863358576</v>
      </c>
      <c r="AB1527" s="19">
        <v>100.32024554719078</v>
      </c>
      <c r="AC1527" s="19">
        <v>19.493507428601053</v>
      </c>
      <c r="AD1527" s="19">
        <v>145.07458279284427</v>
      </c>
      <c r="AE1527" s="19">
        <v>218.03048368760753</v>
      </c>
      <c r="AF1527" s="22">
        <f>Table1[[#This Row],[$ESGF]]/AE1527</f>
        <v>0.66538669427852148</v>
      </c>
      <c r="AG1527" s="22">
        <f>POWER((Table1[[#This Row],[$ESGF]]+Table1[[#This Row],[$ESGA]]+Table1[[#This Row],[XEV+/-]])/(Table1[[#This Row],[$ESGF]]+Table1[[#This Row],[$ESGA]]-Table1[[#This Row],[XEV+/-]]),1/0.65)</f>
        <v>0.90443052003919588</v>
      </c>
      <c r="AH1527" s="19">
        <v>-11.849784916831878</v>
      </c>
      <c r="AI1527" s="19">
        <v>-72.955900894763232</v>
      </c>
      <c r="AJ1527" s="19">
        <v>-61.106115977931353</v>
      </c>
      <c r="AK1527" s="23">
        <v>0.19223892890786362</v>
      </c>
      <c r="AL1527" s="24">
        <v>0.86606907014790913</v>
      </c>
      <c r="AM1527" s="18">
        <v>0.98932717072095666</v>
      </c>
      <c r="AN1527" s="19">
        <v>-0.14225596322792569</v>
      </c>
      <c r="AO1527" s="19">
        <v>11.242040769687238</v>
      </c>
      <c r="AP1527" s="19">
        <v>11.00579246315375</v>
      </c>
      <c r="AQ1527" s="19">
        <v>22.247833232840986</v>
      </c>
      <c r="AR1527" s="19">
        <v>4.3230386850544091</v>
      </c>
      <c r="AS1527" s="23">
        <v>0.14323599439617626</v>
      </c>
      <c r="AT1527" s="22">
        <f>EXP(Table1[[#This Row],[TmPPR]]/Table1[[#This Row],[PPCalc]])</f>
        <v>0.86063613560793051</v>
      </c>
      <c r="AU1527" s="18">
        <v>0.73714133701446816</v>
      </c>
      <c r="AV1527" s="18">
        <v>-0.1106327301854957</v>
      </c>
      <c r="AW1527" s="19">
        <v>7.3428051405289905</v>
      </c>
      <c r="AX1527" s="19">
        <v>7.3428051405289905</v>
      </c>
      <c r="AY1527" s="19">
        <v>14.685610281057981</v>
      </c>
      <c r="AZ1527" s="19">
        <f>Table1[[#This Row],[$SHP]]/Table1[[#This Row],[SFrac]]</f>
        <v>2.8536019977411242</v>
      </c>
      <c r="BA1527" s="23">
        <v>0.16478329416330165</v>
      </c>
      <c r="BB1527" s="24">
        <v>1.1417825474578784</v>
      </c>
      <c r="BC1527" s="18">
        <v>0.84803109923065001</v>
      </c>
      <c r="BD1527" s="18">
        <v>0.11244101952988166</v>
      </c>
      <c r="BE1527" s="22">
        <f>MAX(Table1[[#This Row],[$ESGA]],0)</f>
        <v>218.03048368760753</v>
      </c>
      <c r="BG1527" s="20"/>
    </row>
    <row r="1528" spans="1:59">
      <c r="A1528" s="20" t="s">
        <v>1586</v>
      </c>
      <c r="B1528" s="17" t="s">
        <v>1</v>
      </c>
      <c r="C1528" s="21">
        <v>397</v>
      </c>
      <c r="D1528" s="18">
        <v>4.9887820512820511</v>
      </c>
      <c r="E1528" s="21">
        <v>45</v>
      </c>
      <c r="F1528" s="21">
        <v>78</v>
      </c>
      <c r="G1528" s="21">
        <v>123</v>
      </c>
      <c r="H1528" s="21">
        <v>-101</v>
      </c>
      <c r="I1528" s="21">
        <v>35</v>
      </c>
      <c r="J1528" s="21">
        <v>69</v>
      </c>
      <c r="K1528" s="21">
        <v>104</v>
      </c>
      <c r="L1528" s="21">
        <v>6</v>
      </c>
      <c r="M1528" s="21">
        <v>5</v>
      </c>
      <c r="N1528" s="21">
        <v>11</v>
      </c>
      <c r="O1528" s="21">
        <v>4</v>
      </c>
      <c r="P1528" s="21">
        <v>4</v>
      </c>
      <c r="Q1528" s="21">
        <v>8</v>
      </c>
      <c r="R1528" s="21">
        <v>191</v>
      </c>
      <c r="S1528" s="21">
        <v>16</v>
      </c>
      <c r="T1528" s="21">
        <v>422</v>
      </c>
      <c r="U1528" s="21">
        <v>145</v>
      </c>
      <c r="V1528" s="19">
        <v>15.801218248696982</v>
      </c>
      <c r="W1528" s="19">
        <v>3.1035854074668809</v>
      </c>
      <c r="X1528" s="19">
        <v>159.19878175130302</v>
      </c>
      <c r="Y1528" s="19">
        <v>273.89641459253312</v>
      </c>
      <c r="Z1528" s="19">
        <v>31.517734755724575</v>
      </c>
      <c r="AA1528" s="19">
        <v>62.141262487938832</v>
      </c>
      <c r="AB1528" s="19">
        <v>93.658997243663407</v>
      </c>
      <c r="AC1528" s="19">
        <v>18.773920424043034</v>
      </c>
      <c r="AD1528" s="19">
        <v>143.19987662439658</v>
      </c>
      <c r="AE1528" s="19">
        <v>245.29710225533509</v>
      </c>
      <c r="AF1528" s="22">
        <f>Table1[[#This Row],[$ESGF]]/AE1528</f>
        <v>0.58378136271392522</v>
      </c>
      <c r="AG1528" s="22">
        <f>POWER((Table1[[#This Row],[$ESGF]]+Table1[[#This Row],[$ESGA]]+Table1[[#This Row],[XEV+/-]])/(Table1[[#This Row],[$ESGF]]+Table1[[#This Row],[$ESGA]]-Table1[[#This Row],[XEV+/-]]),1/0.65)</f>
        <v>0.61326951440253208</v>
      </c>
      <c r="AH1528" s="19">
        <v>-61.221211806840195</v>
      </c>
      <c r="AI1528" s="19">
        <v>-102.09722563093847</v>
      </c>
      <c r="AJ1528" s="19">
        <v>-40.876013824098266</v>
      </c>
      <c r="AK1528" s="23">
        <v>0.19967652169308239</v>
      </c>
      <c r="AL1528" s="24">
        <v>0.61557312045161938</v>
      </c>
      <c r="AM1528" s="18">
        <v>0.99614264748488057</v>
      </c>
      <c r="AN1528" s="19">
        <v>-0.48332994856623884</v>
      </c>
      <c r="AO1528" s="19">
        <v>4.7315873206103252</v>
      </c>
      <c r="AP1528" s="19">
        <v>4.0584744675785576</v>
      </c>
      <c r="AQ1528" s="19">
        <v>8.7900617881888827</v>
      </c>
      <c r="AR1528" s="19">
        <v>1.7619654853292204</v>
      </c>
      <c r="AS1528" s="23">
        <v>6.2542467370165111E-2</v>
      </c>
      <c r="AT1528" s="22">
        <f>EXP(Table1[[#This Row],[TmPPR]]/Table1[[#This Row],[PPCalc]])</f>
        <v>0.6493072321581479</v>
      </c>
      <c r="AU1528" s="18">
        <v>0.31201073865917306</v>
      </c>
      <c r="AV1528" s="18">
        <v>-0.1347416131971084</v>
      </c>
      <c r="AW1528" s="19">
        <v>5.4633092358324467</v>
      </c>
      <c r="AX1528" s="19">
        <v>5.4633092358324467</v>
      </c>
      <c r="AY1528" s="19">
        <v>10.926618471664893</v>
      </c>
      <c r="AZ1528" s="19">
        <f>Table1[[#This Row],[$SHP]]/Table1[[#This Row],[SFrac]]</f>
        <v>2.1902376891483759</v>
      </c>
      <c r="BA1528" s="23">
        <v>0.42610100063158662</v>
      </c>
      <c r="BB1528" s="24">
        <v>1.2343761578811581</v>
      </c>
      <c r="BC1528" s="18">
        <v>2.1257250239841814</v>
      </c>
      <c r="BD1528" s="18">
        <v>0.44760479285450216</v>
      </c>
      <c r="BE1528" s="22">
        <f>MAX(Table1[[#This Row],[$ESGA]],0)</f>
        <v>245.29710225533509</v>
      </c>
      <c r="BG1528" s="20"/>
    </row>
    <row r="1529" spans="1:59">
      <c r="A1529" s="20" t="s">
        <v>1587</v>
      </c>
      <c r="B1529" s="17" t="s">
        <v>68</v>
      </c>
      <c r="C1529" s="21">
        <v>299</v>
      </c>
      <c r="D1529" s="18">
        <v>3.7375000000000003</v>
      </c>
      <c r="E1529" s="21">
        <v>25</v>
      </c>
      <c r="F1529" s="21">
        <v>98</v>
      </c>
      <c r="G1529" s="21">
        <v>123</v>
      </c>
      <c r="H1529" s="21">
        <v>40</v>
      </c>
      <c r="I1529" s="21">
        <v>16</v>
      </c>
      <c r="J1529" s="21">
        <v>56</v>
      </c>
      <c r="K1529" s="21">
        <v>72</v>
      </c>
      <c r="L1529" s="21">
        <v>8</v>
      </c>
      <c r="M1529" s="21">
        <v>41</v>
      </c>
      <c r="N1529" s="21">
        <v>49</v>
      </c>
      <c r="O1529" s="21">
        <v>1</v>
      </c>
      <c r="P1529" s="21">
        <v>1</v>
      </c>
      <c r="Q1529" s="21">
        <v>2</v>
      </c>
      <c r="R1529" s="21">
        <v>364</v>
      </c>
      <c r="S1529" s="21">
        <v>104</v>
      </c>
      <c r="T1529" s="21">
        <v>281</v>
      </c>
      <c r="U1529" s="21">
        <v>61</v>
      </c>
      <c r="V1529" s="19">
        <v>8.6783823055506346</v>
      </c>
      <c r="W1529" s="19">
        <v>9.210952891449292</v>
      </c>
      <c r="X1529" s="19">
        <v>251.32161769444934</v>
      </c>
      <c r="Y1529" s="19">
        <v>210.7890471085507</v>
      </c>
      <c r="Z1529" s="19">
        <v>13.30021907118425</v>
      </c>
      <c r="AA1529" s="19">
        <v>46.679568551124959</v>
      </c>
      <c r="AB1529" s="19">
        <v>59.979787622309203</v>
      </c>
      <c r="AC1529" s="19">
        <v>16.048103711654637</v>
      </c>
      <c r="AD1529" s="19">
        <v>208.24867756676616</v>
      </c>
      <c r="AE1529" s="19">
        <v>173.74959117731518</v>
      </c>
      <c r="AF1529" s="22">
        <f>Table1[[#This Row],[$ESGF]]/AE1529</f>
        <v>1.1985563600793967</v>
      </c>
      <c r="AG1529" s="22">
        <f>POWER((Table1[[#This Row],[$ESGF]]+Table1[[#This Row],[$ESGA]]+Table1[[#This Row],[XEV+/-]])/(Table1[[#This Row],[$ESGF]]+Table1[[#This Row],[$ESGA]]-Table1[[#This Row],[XEV+/-]]),1/0.65)</f>
        <v>1.2412988719918627</v>
      </c>
      <c r="AH1529" s="19">
        <v>26.791871902621153</v>
      </c>
      <c r="AI1529" s="19">
        <v>34.49908638945098</v>
      </c>
      <c r="AJ1529" s="19">
        <v>7.707214486829832</v>
      </c>
      <c r="AK1529" s="23">
        <v>0.30317561962986239</v>
      </c>
      <c r="AL1529" s="24">
        <v>1.2282127579264017</v>
      </c>
      <c r="AM1529" s="18">
        <v>1.1331188783666108</v>
      </c>
      <c r="AN1529" s="19">
        <v>0.23292399636137875</v>
      </c>
      <c r="AO1529" s="19">
        <v>5.9827294846804939</v>
      </c>
      <c r="AP1529" s="19">
        <v>29.419858791577038</v>
      </c>
      <c r="AQ1529" s="19">
        <v>35.402588276257532</v>
      </c>
      <c r="AR1529" s="19">
        <v>9.4722644217411442</v>
      </c>
      <c r="AS1529" s="23">
        <v>0.33744430269379561</v>
      </c>
      <c r="AT1529" s="22">
        <f>EXP(Table1[[#This Row],[TmPPR]]/Table1[[#This Row],[PPCalc]])</f>
        <v>1.0475801238049729</v>
      </c>
      <c r="AU1529" s="18">
        <v>1.2611980813180612</v>
      </c>
      <c r="AV1529" s="18">
        <v>5.8624094344156288E-2</v>
      </c>
      <c r="AW1529" s="19">
        <v>0.80828376294337956</v>
      </c>
      <c r="AX1529" s="19">
        <v>0.80828376294337956</v>
      </c>
      <c r="AY1529" s="19">
        <v>1.6165675258867591</v>
      </c>
      <c r="AZ1529" s="19">
        <f>Table1[[#This Row],[$SHP]]/Table1[[#This Row],[SFrac]]</f>
        <v>0.43252642833090543</v>
      </c>
      <c r="BA1529" s="23">
        <v>0.21938798897732822</v>
      </c>
      <c r="BB1529" s="24">
        <v>0.87129366685426435</v>
      </c>
      <c r="BC1529" s="18">
        <v>0.81996260880276428</v>
      </c>
      <c r="BD1529" s="18">
        <v>-0.11297133106116652</v>
      </c>
      <c r="BE1529" s="22">
        <f>MAX(Table1[[#This Row],[$ESGA]],0)</f>
        <v>173.74959117731518</v>
      </c>
      <c r="BG1529" s="20"/>
    </row>
    <row r="1530" spans="1:59">
      <c r="A1530" s="20" t="s">
        <v>1588</v>
      </c>
      <c r="B1530" s="17" t="s">
        <v>59</v>
      </c>
      <c r="C1530" s="21">
        <v>230</v>
      </c>
      <c r="D1530" s="18">
        <v>2.8357142857142854</v>
      </c>
      <c r="E1530" s="21">
        <v>54</v>
      </c>
      <c r="F1530" s="21">
        <v>69</v>
      </c>
      <c r="G1530" s="21">
        <v>123</v>
      </c>
      <c r="H1530" s="21">
        <v>-21</v>
      </c>
      <c r="I1530" s="21">
        <v>37</v>
      </c>
      <c r="J1530" s="21">
        <v>52</v>
      </c>
      <c r="K1530" s="21">
        <v>89</v>
      </c>
      <c r="L1530" s="21">
        <v>16</v>
      </c>
      <c r="M1530" s="21">
        <v>17</v>
      </c>
      <c r="N1530" s="21">
        <v>33</v>
      </c>
      <c r="O1530" s="21">
        <v>1</v>
      </c>
      <c r="P1530" s="21">
        <v>0</v>
      </c>
      <c r="Q1530" s="21">
        <v>1</v>
      </c>
      <c r="R1530" s="21">
        <v>180</v>
      </c>
      <c r="S1530" s="21">
        <v>55</v>
      </c>
      <c r="T1530" s="21">
        <v>173</v>
      </c>
      <c r="U1530" s="21">
        <v>27</v>
      </c>
      <c r="V1530" s="19">
        <v>3.2409722222222221</v>
      </c>
      <c r="W1530" s="19">
        <v>8.2304894964840578</v>
      </c>
      <c r="X1530" s="19">
        <v>121.75902777777779</v>
      </c>
      <c r="Y1530" s="19">
        <v>137.76951050351596</v>
      </c>
      <c r="Z1530" s="19">
        <v>31.38600354521764</v>
      </c>
      <c r="AA1530" s="19">
        <v>44.555180596605041</v>
      </c>
      <c r="AB1530" s="19">
        <v>75.941184141822674</v>
      </c>
      <c r="AC1530" s="19">
        <v>26.780266447997924</v>
      </c>
      <c r="AD1530" s="19">
        <v>103.49630002371511</v>
      </c>
      <c r="AE1530" s="19">
        <v>116.62038168354222</v>
      </c>
      <c r="AF1530" s="22">
        <f>Table1[[#This Row],[$ESGF]]/AE1530</f>
        <v>0.88746322494947538</v>
      </c>
      <c r="AG1530" s="22">
        <f>POWER((Table1[[#This Row],[$ESGF]]+Table1[[#This Row],[$ESGA]]+Table1[[#This Row],[XEV+/-]])/(Table1[[#This Row],[$ESGF]]+Table1[[#This Row],[$ESGA]]-Table1[[#This Row],[XEV+/-]]),1/0.65)</f>
        <v>0.89211733009774474</v>
      </c>
      <c r="AH1530" s="19">
        <v>-8.1628537493718554</v>
      </c>
      <c r="AI1530" s="19">
        <v>-13.124081659827098</v>
      </c>
      <c r="AJ1530" s="19">
        <v>-4.9612279104552464</v>
      </c>
      <c r="AK1530" s="23">
        <v>0.21781280776504827</v>
      </c>
      <c r="AL1530" s="24">
        <v>0.89811419391380676</v>
      </c>
      <c r="AM1530" s="18">
        <v>0.61765489059088685</v>
      </c>
      <c r="AN1530" s="19">
        <v>-6.6371992617348496E-2</v>
      </c>
      <c r="AO1530" s="19">
        <v>11.669462988974608</v>
      </c>
      <c r="AP1530" s="19">
        <v>12.014189324264121</v>
      </c>
      <c r="AQ1530" s="19">
        <v>23.683652313238731</v>
      </c>
      <c r="AR1530" s="19">
        <v>8.3519176923260012</v>
      </c>
      <c r="AS1530" s="23">
        <v>0.25150753950494859</v>
      </c>
      <c r="AT1530" s="22">
        <f>EXP(Table1[[#This Row],[TmPPR]]/Table1[[#This Row],[PPCalc]])</f>
        <v>0.93164235050953137</v>
      </c>
      <c r="AU1530" s="18">
        <v>0.71320352273903265</v>
      </c>
      <c r="AV1530" s="18">
        <v>-5.0499289778442896E-2</v>
      </c>
      <c r="AW1530" s="19">
        <v>0.86303148328464796</v>
      </c>
      <c r="AX1530" s="19">
        <v>0.86303148328464796</v>
      </c>
      <c r="AY1530" s="19">
        <v>1.7260629665692959</v>
      </c>
      <c r="AZ1530" s="19">
        <f>Table1[[#This Row],[$SHP]]/Table1[[#This Row],[SFrac]]</f>
        <v>0.6086871922410616</v>
      </c>
      <c r="BA1530" s="23">
        <v>8.9589343065288915E-2</v>
      </c>
      <c r="BB1530" s="24">
        <v>1.259804203711667</v>
      </c>
      <c r="BC1530" s="18">
        <v>0.25404977997799782</v>
      </c>
      <c r="BD1530" s="18">
        <v>5.8674401012534461E-2</v>
      </c>
      <c r="BE1530" s="22">
        <f>MAX(Table1[[#This Row],[$ESGA]],0)</f>
        <v>116.62038168354222</v>
      </c>
      <c r="BG1530" s="20"/>
    </row>
    <row r="1531" spans="1:59">
      <c r="A1531" s="20" t="s">
        <v>1589</v>
      </c>
      <c r="B1531" s="17" t="s">
        <v>59</v>
      </c>
      <c r="C1531" s="21">
        <v>187</v>
      </c>
      <c r="D1531" s="18">
        <v>2.6864837398373984</v>
      </c>
      <c r="E1531" s="21">
        <v>48</v>
      </c>
      <c r="F1531" s="21">
        <v>75</v>
      </c>
      <c r="G1531" s="21">
        <v>123</v>
      </c>
      <c r="H1531" s="21">
        <v>-2</v>
      </c>
      <c r="I1531" s="21">
        <v>39</v>
      </c>
      <c r="J1531" s="21">
        <v>49</v>
      </c>
      <c r="K1531" s="21">
        <v>88</v>
      </c>
      <c r="L1531" s="21">
        <v>9</v>
      </c>
      <c r="M1531" s="21">
        <v>26</v>
      </c>
      <c r="N1531" s="21">
        <v>35</v>
      </c>
      <c r="O1531" s="21">
        <v>0</v>
      </c>
      <c r="P1531" s="21">
        <v>0</v>
      </c>
      <c r="Q1531" s="21">
        <v>0</v>
      </c>
      <c r="R1531" s="21">
        <v>172</v>
      </c>
      <c r="S1531" s="21">
        <v>54</v>
      </c>
      <c r="T1531" s="21">
        <v>121</v>
      </c>
      <c r="U1531" s="21">
        <v>1</v>
      </c>
      <c r="V1531" s="19">
        <v>0.10638297872340426</v>
      </c>
      <c r="W1531" s="19">
        <v>12.706009369052847</v>
      </c>
      <c r="X1531" s="19">
        <v>117.8936170212766</v>
      </c>
      <c r="Y1531" s="19">
        <v>107.29399063094715</v>
      </c>
      <c r="Z1531" s="19">
        <v>48.453248758460091</v>
      </c>
      <c r="AA1531" s="19">
        <v>60.104317587425825</v>
      </c>
      <c r="AB1531" s="19">
        <v>108.55756634588592</v>
      </c>
      <c r="AC1531" s="19">
        <v>40.408793374069127</v>
      </c>
      <c r="AD1531" s="19">
        <v>144.1345354163962</v>
      </c>
      <c r="AE1531" s="19">
        <v>138.62787661831379</v>
      </c>
      <c r="AF1531" s="22">
        <f>Table1[[#This Row],[$ESGF]]/AE1531</f>
        <v>1.0397225935534162</v>
      </c>
      <c r="AG1531" s="22">
        <f>POWER((Table1[[#This Row],[$ESGF]]+Table1[[#This Row],[$ESGA]]+Table1[[#This Row],[XEV+/-]])/(Table1[[#This Row],[$ESGF]]+Table1[[#This Row],[$ESGA]]-Table1[[#This Row],[XEV+/-]]),1/0.65)</f>
        <v>1.0338924661925097</v>
      </c>
      <c r="AH1531" s="19">
        <v>3.0629043536246865</v>
      </c>
      <c r="AI1531" s="19">
        <v>5.5066587980824373</v>
      </c>
      <c r="AJ1531" s="19">
        <v>2.4437544444577508</v>
      </c>
      <c r="AK1531" s="23">
        <v>0.28766144839343555</v>
      </c>
      <c r="AL1531" s="24">
        <v>1.0224988081682993</v>
      </c>
      <c r="AM1531" s="18">
        <v>0.77279780368703954</v>
      </c>
      <c r="AN1531" s="19">
        <v>1.719432093757451E-2</v>
      </c>
      <c r="AO1531" s="19">
        <v>12.692772810704485</v>
      </c>
      <c r="AP1531" s="19">
        <v>40.818940003018966</v>
      </c>
      <c r="AQ1531" s="19">
        <v>53.511712813723456</v>
      </c>
      <c r="AR1531" s="19">
        <v>19.918867186950589</v>
      </c>
      <c r="AS1531" s="23">
        <v>0.55909993430244076</v>
      </c>
      <c r="AT1531" s="22">
        <f>EXP(Table1[[#This Row],[TmPPR]]/Table1[[#This Row],[PPCalc]])</f>
        <v>0.74091325084153847</v>
      </c>
      <c r="AU1531" s="18">
        <v>1.5020128824476648</v>
      </c>
      <c r="AV1531" s="18">
        <v>-0.45041120293665188</v>
      </c>
      <c r="AW1531" s="19">
        <v>0</v>
      </c>
      <c r="AX1531" s="19">
        <v>0</v>
      </c>
      <c r="AY1531" s="19">
        <v>0</v>
      </c>
      <c r="AZ1531" s="19">
        <f>Table1[[#This Row],[$SHP]]/Table1[[#This Row],[SFrac]]</f>
        <v>0</v>
      </c>
      <c r="BA1531" s="23">
        <v>7.9198676802594882E-3</v>
      </c>
      <c r="BB1531" s="24">
        <v>1.0867771092962077</v>
      </c>
      <c r="BC1531" s="18">
        <v>2.1276595744680851E-2</v>
      </c>
      <c r="BD1531" s="18">
        <v>1.7705645929309022E-3</v>
      </c>
      <c r="BE1531" s="22">
        <f>MAX(Table1[[#This Row],[$ESGA]],0)</f>
        <v>138.62787661831379</v>
      </c>
      <c r="BG1531" s="20"/>
    </row>
    <row r="1532" spans="1:59">
      <c r="A1532" s="20" t="s">
        <v>1590</v>
      </c>
      <c r="B1532" s="17" t="s">
        <v>1</v>
      </c>
      <c r="C1532" s="21">
        <v>137</v>
      </c>
      <c r="D1532" s="18">
        <v>1.7124999999999999</v>
      </c>
      <c r="E1532" s="21">
        <v>42</v>
      </c>
      <c r="F1532" s="21">
        <v>81</v>
      </c>
      <c r="G1532" s="21">
        <v>123</v>
      </c>
      <c r="H1532" s="21">
        <v>18</v>
      </c>
      <c r="I1532" s="21">
        <v>27</v>
      </c>
      <c r="J1532" s="21">
        <v>51</v>
      </c>
      <c r="K1532" s="21">
        <v>78</v>
      </c>
      <c r="L1532" s="21">
        <v>15</v>
      </c>
      <c r="M1532" s="21">
        <v>30</v>
      </c>
      <c r="N1532" s="21">
        <v>45</v>
      </c>
      <c r="O1532" s="21">
        <v>0</v>
      </c>
      <c r="P1532" s="21">
        <v>0</v>
      </c>
      <c r="Q1532" s="21">
        <v>0</v>
      </c>
      <c r="R1532" s="21">
        <v>172</v>
      </c>
      <c r="S1532" s="21">
        <v>63</v>
      </c>
      <c r="T1532" s="21">
        <v>91</v>
      </c>
      <c r="U1532" s="21">
        <v>0</v>
      </c>
      <c r="V1532" s="19">
        <v>0</v>
      </c>
      <c r="W1532" s="19">
        <v>9.3006944444444439</v>
      </c>
      <c r="X1532" s="19">
        <v>109</v>
      </c>
      <c r="Y1532" s="19">
        <v>81.699305555555554</v>
      </c>
      <c r="Z1532" s="19">
        <v>20.719332799648555</v>
      </c>
      <c r="AA1532" s="19">
        <v>39.047593110841603</v>
      </c>
      <c r="AB1532" s="19">
        <v>59.766925910490158</v>
      </c>
      <c r="AC1532" s="19">
        <v>34.900394692257031</v>
      </c>
      <c r="AD1532" s="19">
        <v>83.66368443346002</v>
      </c>
      <c r="AE1532" s="19">
        <v>62.952997461129513</v>
      </c>
      <c r="AF1532" s="22">
        <f>Table1[[#This Row],[$ESGF]]/AE1532</f>
        <v>1.3289865106918597</v>
      </c>
      <c r="AG1532" s="22">
        <f>POWER((Table1[[#This Row],[$ESGF]]+Table1[[#This Row],[$ESGA]]+Table1[[#This Row],[XEV+/-]])/(Table1[[#This Row],[$ESGF]]+Table1[[#This Row],[$ESGA]]-Table1[[#This Row],[XEV+/-]]),1/0.65)</f>
        <v>0.87182936816979639</v>
      </c>
      <c r="AH1532" s="19">
        <v>-6.5314800473125771</v>
      </c>
      <c r="AI1532" s="19">
        <v>20.710686972330514</v>
      </c>
      <c r="AJ1532" s="19">
        <v>27.242167019643091</v>
      </c>
      <c r="AK1532" s="23">
        <v>0.2555890900961324</v>
      </c>
      <c r="AL1532" s="24">
        <v>0.96392387558252524</v>
      </c>
      <c r="AM1532" s="18">
        <v>0.43769631678962667</v>
      </c>
      <c r="AN1532" s="19">
        <v>-1.608225595228769E-2</v>
      </c>
      <c r="AO1532" s="19">
        <v>11.743083966276162</v>
      </c>
      <c r="AP1532" s="19">
        <v>23.554351209273747</v>
      </c>
      <c r="AQ1532" s="19">
        <v>35.297435175549907</v>
      </c>
      <c r="AR1532" s="19">
        <v>20.611640978423303</v>
      </c>
      <c r="AS1532" s="23">
        <v>0.45356853203568531</v>
      </c>
      <c r="AT1532" s="22">
        <f>EXP(Table1[[#This Row],[TmPPR]]/Table1[[#This Row],[PPCalc]])</f>
        <v>1.0221996252634311</v>
      </c>
      <c r="AU1532" s="18">
        <v>0.77673611111111107</v>
      </c>
      <c r="AV1532" s="18">
        <v>1.7054640030013085E-2</v>
      </c>
      <c r="AW1532" s="19">
        <v>0</v>
      </c>
      <c r="AX1532" s="19">
        <v>0</v>
      </c>
      <c r="AY1532" s="19">
        <v>0</v>
      </c>
      <c r="AZ1532" s="19">
        <f>Table1[[#This Row],[$SHP]]/Table1[[#This Row],[SFrac]]</f>
        <v>0</v>
      </c>
      <c r="BA1532" s="23">
        <v>0</v>
      </c>
      <c r="BB1532" s="24" t="e">
        <v>#DIV/0!</v>
      </c>
      <c r="BC1532" s="18">
        <v>0</v>
      </c>
      <c r="BD1532" s="18">
        <v>0</v>
      </c>
      <c r="BE1532" s="22">
        <f>MAX(Table1[[#This Row],[$ESGA]],0)</f>
        <v>62.952997461129513</v>
      </c>
      <c r="BG1532" s="20"/>
    </row>
    <row r="1533" spans="1:59">
      <c r="A1533" s="20" t="s">
        <v>1591</v>
      </c>
      <c r="B1533" s="17" t="s">
        <v>1</v>
      </c>
      <c r="C1533" s="21">
        <v>701</v>
      </c>
      <c r="D1533" s="18">
        <v>8.5487804878048781</v>
      </c>
      <c r="E1533" s="21">
        <v>38</v>
      </c>
      <c r="F1533" s="21">
        <v>84</v>
      </c>
      <c r="G1533" s="21">
        <v>122</v>
      </c>
      <c r="H1533" s="21">
        <v>-87</v>
      </c>
      <c r="I1533" s="21">
        <v>31</v>
      </c>
      <c r="J1533" s="21">
        <v>79</v>
      </c>
      <c r="K1533" s="21">
        <v>110</v>
      </c>
      <c r="L1533" s="21">
        <v>2</v>
      </c>
      <c r="M1533" s="21">
        <v>1</v>
      </c>
      <c r="N1533" s="21">
        <v>3</v>
      </c>
      <c r="O1533" s="21">
        <v>5</v>
      </c>
      <c r="P1533" s="21">
        <v>4</v>
      </c>
      <c r="Q1533" s="21">
        <v>9</v>
      </c>
      <c r="R1533" s="21">
        <v>187</v>
      </c>
      <c r="S1533" s="21">
        <v>5</v>
      </c>
      <c r="T1533" s="21">
        <v>506</v>
      </c>
      <c r="U1533" s="21">
        <v>237</v>
      </c>
      <c r="V1533" s="19">
        <v>25.533475482249301</v>
      </c>
      <c r="W1533" s="19">
        <v>0.8687406156415971</v>
      </c>
      <c r="X1533" s="19">
        <v>156.46652451775071</v>
      </c>
      <c r="Y1533" s="19">
        <v>268.13125938435837</v>
      </c>
      <c r="Z1533" s="19">
        <v>35.883225126739859</v>
      </c>
      <c r="AA1533" s="19">
        <v>90.988251184702222</v>
      </c>
      <c r="AB1533" s="19">
        <v>126.87147631144207</v>
      </c>
      <c r="AC1533" s="19">
        <v>14.840885959398358</v>
      </c>
      <c r="AD1533" s="19">
        <v>180.64558429149017</v>
      </c>
      <c r="AE1533" s="19">
        <v>310.50308128247229</v>
      </c>
      <c r="AF1533" s="22">
        <f>Table1[[#This Row],[$ESGF]]/AE1533</f>
        <v>0.58178354799369103</v>
      </c>
      <c r="AG1533" s="22">
        <f>POWER((Table1[[#This Row],[$ESGF]]+Table1[[#This Row],[$ESGA]]+Table1[[#This Row],[XEV+/-]])/(Table1[[#This Row],[$ESGF]]+Table1[[#This Row],[$ESGA]]-Table1[[#This Row],[XEV+/-]]),1/0.65)</f>
        <v>0.91539052063477644</v>
      </c>
      <c r="AH1533" s="19">
        <v>-14.10753876775933</v>
      </c>
      <c r="AI1533" s="19">
        <v>-129.85749699098216</v>
      </c>
      <c r="AJ1533" s="19">
        <v>-115.74995822322282</v>
      </c>
      <c r="AK1533" s="23">
        <v>0.15945797314583909</v>
      </c>
      <c r="AL1533" s="24">
        <v>0.86940367587548517</v>
      </c>
      <c r="AM1533" s="18">
        <v>1.3631712094540636</v>
      </c>
      <c r="AN1533" s="19">
        <v>-0.19077271960367842</v>
      </c>
      <c r="AO1533" s="19">
        <v>1.513352985380668</v>
      </c>
      <c r="AP1533" s="19">
        <v>1.0991440686010818</v>
      </c>
      <c r="AQ1533" s="19">
        <v>2.6124970539817496</v>
      </c>
      <c r="AR1533" s="19">
        <v>0.30559879946719465</v>
      </c>
      <c r="AS1533" s="23">
        <v>1.0611950212790577E-2</v>
      </c>
      <c r="AT1533" s="22">
        <f>EXP(Table1[[#This Row],[TmPPR]]/Table1[[#This Row],[PPCalc]])</f>
        <v>0.81659676775551471</v>
      </c>
      <c r="AU1533" s="18">
        <v>9.0719232916660911E-2</v>
      </c>
      <c r="AV1533" s="18">
        <v>-1.8380610924333681E-2</v>
      </c>
      <c r="AW1533" s="19">
        <v>5.5212005810041553</v>
      </c>
      <c r="AX1533" s="19">
        <v>5.5212005810041553</v>
      </c>
      <c r="AY1533" s="19">
        <v>11.042401162008311</v>
      </c>
      <c r="AZ1533" s="19">
        <f>Table1[[#This Row],[$SHP]]/Table1[[#This Row],[SFrac]]</f>
        <v>1.2916931459125272</v>
      </c>
      <c r="BA1533" s="23">
        <v>0.41865925673594795</v>
      </c>
      <c r="BB1533" s="24">
        <v>1.0425674049875173</v>
      </c>
      <c r="BC1533" s="18">
        <v>3.5790260850231648</v>
      </c>
      <c r="BD1533" s="18">
        <v>0.14919646125278241</v>
      </c>
      <c r="BE1533" s="22">
        <f>MAX(Table1[[#This Row],[$ESGA]],0)</f>
        <v>310.50308128247229</v>
      </c>
      <c r="BG1533" s="20"/>
    </row>
    <row r="1534" spans="1:59">
      <c r="A1534" s="20" t="s">
        <v>1592</v>
      </c>
      <c r="B1534" s="17" t="s">
        <v>68</v>
      </c>
      <c r="C1534" s="21">
        <v>592</v>
      </c>
      <c r="D1534" s="18">
        <v>7.4794871794871787</v>
      </c>
      <c r="E1534" s="21">
        <v>31</v>
      </c>
      <c r="F1534" s="21">
        <v>91</v>
      </c>
      <c r="G1534" s="21">
        <v>122</v>
      </c>
      <c r="H1534" s="21">
        <v>-52</v>
      </c>
      <c r="I1534" s="21">
        <v>28</v>
      </c>
      <c r="J1534" s="21">
        <v>83</v>
      </c>
      <c r="K1534" s="21">
        <v>111</v>
      </c>
      <c r="L1534" s="21">
        <v>2</v>
      </c>
      <c r="M1534" s="21">
        <v>7</v>
      </c>
      <c r="N1534" s="21">
        <v>9</v>
      </c>
      <c r="O1534" s="21">
        <v>1</v>
      </c>
      <c r="P1534" s="21">
        <v>1</v>
      </c>
      <c r="Q1534" s="21">
        <v>2</v>
      </c>
      <c r="R1534" s="21">
        <v>507</v>
      </c>
      <c r="S1534" s="21">
        <v>27</v>
      </c>
      <c r="T1534" s="21">
        <v>668</v>
      </c>
      <c r="U1534" s="21">
        <v>136</v>
      </c>
      <c r="V1534" s="19">
        <v>8.1794015314084518</v>
      </c>
      <c r="W1534" s="19">
        <v>6.066765903761655</v>
      </c>
      <c r="X1534" s="19">
        <v>471.82059846859158</v>
      </c>
      <c r="Y1534" s="19">
        <v>525.93323409623827</v>
      </c>
      <c r="Z1534" s="19">
        <v>25.697683950797771</v>
      </c>
      <c r="AA1534" s="19">
        <v>74.887368308667689</v>
      </c>
      <c r="AB1534" s="19">
        <v>100.58505225946546</v>
      </c>
      <c r="AC1534" s="19">
        <v>13.44812148823844</v>
      </c>
      <c r="AD1534" s="19">
        <v>424.99045947543078</v>
      </c>
      <c r="AE1534" s="19">
        <v>471.78440705082278</v>
      </c>
      <c r="AF1534" s="22">
        <f>Table1[[#This Row],[$ESGF]]/AE1534</f>
        <v>0.90081497634076924</v>
      </c>
      <c r="AG1534" s="22">
        <f>POWER((Table1[[#This Row],[$ESGF]]+Table1[[#This Row],[$ESGA]]+Table1[[#This Row],[XEV+/-]])/(Table1[[#This Row],[$ESGF]]+Table1[[#This Row],[$ESGA]]-Table1[[#This Row],[XEV+/-]]),1/0.65)</f>
        <v>0.90308087875413212</v>
      </c>
      <c r="AH1534" s="19">
        <v>-29.700654877661613</v>
      </c>
      <c r="AI1534" s="19">
        <v>-46.793947575392053</v>
      </c>
      <c r="AJ1534" s="19">
        <v>-17.09329269773044</v>
      </c>
      <c r="AK1534" s="23">
        <v>0.33740950930186314</v>
      </c>
      <c r="AL1534" s="24">
        <v>0.90655009837858469</v>
      </c>
      <c r="AM1534" s="18">
        <v>2.5236500990603452</v>
      </c>
      <c r="AN1534" s="19">
        <v>-0.24759274868070005</v>
      </c>
      <c r="AO1534" s="19">
        <v>1.7848790435742483</v>
      </c>
      <c r="AP1534" s="19">
        <v>6.7458158889745041</v>
      </c>
      <c r="AQ1534" s="19">
        <v>8.5306949325487516</v>
      </c>
      <c r="AR1534" s="19">
        <v>1.1405454315029186</v>
      </c>
      <c r="AS1534" s="23">
        <v>7.4786245325960302E-2</v>
      </c>
      <c r="AT1534" s="22">
        <f>EXP(Table1[[#This Row],[TmPPR]]/Table1[[#This Row],[PPCalc]])</f>
        <v>0.70908802703092133</v>
      </c>
      <c r="AU1534" s="18">
        <v>0.55936276311750299</v>
      </c>
      <c r="AV1534" s="18">
        <v>-0.1922952714967201</v>
      </c>
      <c r="AW1534" s="19">
        <v>1.174092409240924</v>
      </c>
      <c r="AX1534" s="19">
        <v>1.174092409240924</v>
      </c>
      <c r="AY1534" s="19">
        <v>2.3481848184818479</v>
      </c>
      <c r="AZ1534" s="19">
        <f>Table1[[#This Row],[$SHP]]/Table1[[#This Row],[SFrac]]</f>
        <v>0.31394997573120353</v>
      </c>
      <c r="BA1534" s="23">
        <v>0.26369071983010056</v>
      </c>
      <c r="BB1534" s="24">
        <v>1.2869017361641293</v>
      </c>
      <c r="BC1534" s="18">
        <v>1.9722713583189826</v>
      </c>
      <c r="BD1534" s="18">
        <v>0.49748094391936037</v>
      </c>
      <c r="BE1534" s="22">
        <f>MAX(Table1[[#This Row],[$ESGA]],0)</f>
        <v>471.78440705082278</v>
      </c>
      <c r="BG1534" s="20"/>
    </row>
    <row r="1535" spans="1:59">
      <c r="A1535" s="20" t="s">
        <v>1593</v>
      </c>
      <c r="B1535" s="17" t="s">
        <v>68</v>
      </c>
      <c r="C1535" s="21">
        <v>546</v>
      </c>
      <c r="D1535" s="18">
        <v>6.9278745644599304</v>
      </c>
      <c r="E1535" s="21">
        <v>55</v>
      </c>
      <c r="F1535" s="21">
        <v>67</v>
      </c>
      <c r="G1535" s="21">
        <v>122</v>
      </c>
      <c r="H1535" s="21">
        <v>-49</v>
      </c>
      <c r="I1535" s="21">
        <v>47</v>
      </c>
      <c r="J1535" s="21">
        <v>61</v>
      </c>
      <c r="K1535" s="21">
        <v>108</v>
      </c>
      <c r="L1535" s="21">
        <v>2</v>
      </c>
      <c r="M1535" s="21">
        <v>2</v>
      </c>
      <c r="N1535" s="21">
        <v>4</v>
      </c>
      <c r="O1535" s="21">
        <v>6</v>
      </c>
      <c r="P1535" s="21">
        <v>4</v>
      </c>
      <c r="Q1535" s="21">
        <v>10</v>
      </c>
      <c r="R1535" s="21">
        <v>213</v>
      </c>
      <c r="S1535" s="21">
        <v>12</v>
      </c>
      <c r="T1535" s="21">
        <v>375</v>
      </c>
      <c r="U1535" s="21">
        <v>124</v>
      </c>
      <c r="V1535" s="19">
        <v>15.43540221106705</v>
      </c>
      <c r="W1535" s="19">
        <v>1.3414421252371918</v>
      </c>
      <c r="X1535" s="19">
        <v>185.56459778893293</v>
      </c>
      <c r="Y1535" s="19">
        <v>249.65855787476281</v>
      </c>
      <c r="Z1535" s="19">
        <v>49.530877559494293</v>
      </c>
      <c r="AA1535" s="19">
        <v>61.475712933320814</v>
      </c>
      <c r="AB1535" s="19">
        <v>111.00659049281511</v>
      </c>
      <c r="AC1535" s="19">
        <v>16.023181346596559</v>
      </c>
      <c r="AD1535" s="19">
        <v>186.91843193676033</v>
      </c>
      <c r="AE1535" s="19">
        <v>261.04984177699185</v>
      </c>
      <c r="AF1535" s="22">
        <f>Table1[[#This Row],[$ESGF]]/AE1535</f>
        <v>0.71602583883747351</v>
      </c>
      <c r="AG1535" s="22">
        <f>POWER((Table1[[#This Row],[$ESGF]]+Table1[[#This Row],[$ESGA]]+Table1[[#This Row],[XEV+/-]])/(Table1[[#This Row],[$ESGF]]+Table1[[#This Row],[$ESGA]]-Table1[[#This Row],[XEV+/-]]),1/0.65)</f>
        <v>1.0352786063853188</v>
      </c>
      <c r="AH1535" s="19">
        <v>5.0474646717813654</v>
      </c>
      <c r="AI1535" s="19">
        <v>-74.13140984023147</v>
      </c>
      <c r="AJ1535" s="19">
        <v>-79.17887451201284</v>
      </c>
      <c r="AK1535" s="23">
        <v>0.18704204020018156</v>
      </c>
      <c r="AL1535" s="24">
        <v>0.99132547735340626</v>
      </c>
      <c r="AM1535" s="18">
        <v>1.2958037927875297</v>
      </c>
      <c r="AN1535" s="19">
        <v>-1.1289516028220738E-2</v>
      </c>
      <c r="AO1535" s="19">
        <v>1.6758847882171941</v>
      </c>
      <c r="AP1535" s="19">
        <v>1.5123109611298586</v>
      </c>
      <c r="AQ1535" s="19">
        <v>3.1881957493470527</v>
      </c>
      <c r="AR1535" s="19">
        <v>0.46019824979258872</v>
      </c>
      <c r="AS1535" s="23">
        <v>2.2819382063121122E-2</v>
      </c>
      <c r="AT1535" s="22">
        <f>EXP(Table1[[#This Row],[TmPPR]]/Table1[[#This Row],[PPCalc]])</f>
        <v>1.1004627711042549</v>
      </c>
      <c r="AU1535" s="18">
        <v>0.15808981657179</v>
      </c>
      <c r="AV1535" s="18">
        <v>1.5134063401039941E-2</v>
      </c>
      <c r="AW1535" s="19">
        <v>5.3051591317028564</v>
      </c>
      <c r="AX1535" s="19">
        <v>5.3051591317028564</v>
      </c>
      <c r="AY1535" s="19">
        <v>10.610318263405713</v>
      </c>
      <c r="AZ1535" s="19">
        <f>Table1[[#This Row],[$SHP]]/Table1[[#This Row],[SFrac]]</f>
        <v>1.5315401808567317</v>
      </c>
      <c r="BA1535" s="23">
        <v>0.26320825955672034</v>
      </c>
      <c r="BB1535" s="24">
        <v>1.0676564799857771</v>
      </c>
      <c r="BC1535" s="18">
        <v>1.8234738065387701</v>
      </c>
      <c r="BD1535" s="18">
        <v>0.1193756106983134</v>
      </c>
      <c r="BE1535" s="22">
        <f>MAX(Table1[[#This Row],[$ESGA]],0)</f>
        <v>261.04984177699185</v>
      </c>
      <c r="BG1535" s="20"/>
    </row>
    <row r="1536" spans="1:59">
      <c r="A1536" s="20" t="s">
        <v>1594</v>
      </c>
      <c r="B1536" s="17" t="s">
        <v>65</v>
      </c>
      <c r="C1536" s="21">
        <v>486</v>
      </c>
      <c r="D1536" s="18">
        <v>6.3414634146341466</v>
      </c>
      <c r="E1536" s="21">
        <v>39</v>
      </c>
      <c r="F1536" s="21">
        <v>83</v>
      </c>
      <c r="G1536" s="21">
        <v>122</v>
      </c>
      <c r="H1536" s="21">
        <v>6</v>
      </c>
      <c r="I1536" s="21">
        <v>33</v>
      </c>
      <c r="J1536" s="21">
        <v>74</v>
      </c>
      <c r="K1536" s="21">
        <v>107</v>
      </c>
      <c r="L1536" s="21">
        <v>0</v>
      </c>
      <c r="M1536" s="21">
        <v>2</v>
      </c>
      <c r="N1536" s="21">
        <v>2</v>
      </c>
      <c r="O1536" s="21">
        <v>6</v>
      </c>
      <c r="P1536" s="21">
        <v>7</v>
      </c>
      <c r="Q1536" s="21">
        <v>13</v>
      </c>
      <c r="R1536" s="21">
        <v>187</v>
      </c>
      <c r="S1536" s="21">
        <v>3</v>
      </c>
      <c r="T1536" s="21">
        <v>398</v>
      </c>
      <c r="U1536" s="21">
        <v>217</v>
      </c>
      <c r="V1536" s="19">
        <v>23.517873192556426</v>
      </c>
      <c r="W1536" s="19">
        <v>0.28307692307692311</v>
      </c>
      <c r="X1536" s="19">
        <v>160.48212680744359</v>
      </c>
      <c r="Y1536" s="19">
        <v>180.71692307692308</v>
      </c>
      <c r="Z1536" s="19">
        <v>39.996853043878936</v>
      </c>
      <c r="AA1536" s="19">
        <v>88.720472069392926</v>
      </c>
      <c r="AB1536" s="19">
        <v>128.71732511327184</v>
      </c>
      <c r="AC1536" s="19">
        <v>20.297732037092867</v>
      </c>
      <c r="AD1536" s="19">
        <v>194.63435512417746</v>
      </c>
      <c r="AE1536" s="19">
        <v>219.35762382851431</v>
      </c>
      <c r="AF1536" s="22">
        <f>Table1[[#This Row],[$ESGF]]/AE1536</f>
        <v>0.88729241193976194</v>
      </c>
      <c r="AG1536" s="22">
        <f>POWER((Table1[[#This Row],[$ESGF]]+Table1[[#This Row],[$ESGA]]+Table1[[#This Row],[XEV+/-]])/(Table1[[#This Row],[$ESGF]]+Table1[[#This Row],[$ESGA]]-Table1[[#This Row],[XEV+/-]]),1/0.65)</f>
        <v>1.0422868424454392</v>
      </c>
      <c r="AH1536" s="19">
        <v>5.5722378869701217</v>
      </c>
      <c r="AI1536" s="19">
        <v>-24.723268704336842</v>
      </c>
      <c r="AJ1536" s="19">
        <v>-30.295506591306967</v>
      </c>
      <c r="AK1536" s="23">
        <v>0.17942782476694227</v>
      </c>
      <c r="AL1536" s="24">
        <v>1.0262554324873983</v>
      </c>
      <c r="AM1536" s="18">
        <v>1.137834986326951</v>
      </c>
      <c r="AN1536" s="19">
        <v>2.9488899888652234E-2</v>
      </c>
      <c r="AO1536" s="19">
        <v>0</v>
      </c>
      <c r="AP1536" s="19">
        <v>3.8963682753379301</v>
      </c>
      <c r="AQ1536" s="19">
        <v>3.8963682753379301</v>
      </c>
      <c r="AR1536" s="19">
        <v>0.61442730495713505</v>
      </c>
      <c r="AS1536" s="23">
        <v>1.5041420118343194E-2</v>
      </c>
      <c r="AT1536" s="22">
        <f>EXP(Table1[[#This Row],[TmPPR]]/Table1[[#This Row],[PPCalc]])</f>
        <v>0.86913007260884989</v>
      </c>
      <c r="AU1536" s="18">
        <v>9.5384615384615387E-2</v>
      </c>
      <c r="AV1536" s="18">
        <v>-1.3378883101163811E-2</v>
      </c>
      <c r="AW1536" s="19">
        <v>7.7207535745066442</v>
      </c>
      <c r="AX1536" s="19">
        <v>7.7207535745066442</v>
      </c>
      <c r="AY1536" s="19">
        <v>15.441507149013288</v>
      </c>
      <c r="AZ1536" s="19">
        <f>Table1[[#This Row],[$SHP]]/Table1[[#This Row],[SFrac]]</f>
        <v>2.4350068965751723</v>
      </c>
      <c r="BA1536" s="23">
        <v>0.55498292884079348</v>
      </c>
      <c r="BB1536" s="24">
        <v>1.0406878695316899</v>
      </c>
      <c r="BC1536" s="18">
        <v>3.5194039389903975</v>
      </c>
      <c r="BD1536" s="18">
        <v>0.14036054244616042</v>
      </c>
      <c r="BE1536" s="22">
        <f>MAX(Table1[[#This Row],[$ESGA]],0)</f>
        <v>219.35762382851431</v>
      </c>
      <c r="BG1536" s="20"/>
    </row>
    <row r="1537" spans="1:59">
      <c r="A1537" s="20" t="s">
        <v>1595</v>
      </c>
      <c r="B1537" s="17" t="s">
        <v>68</v>
      </c>
      <c r="C1537" s="21">
        <v>384</v>
      </c>
      <c r="D1537" s="18">
        <v>4.9993161177371706</v>
      </c>
      <c r="E1537" s="21">
        <v>19</v>
      </c>
      <c r="F1537" s="21">
        <v>103</v>
      </c>
      <c r="G1537" s="21">
        <v>122</v>
      </c>
      <c r="H1537" s="21">
        <v>-23</v>
      </c>
      <c r="I1537" s="21">
        <v>12</v>
      </c>
      <c r="J1537" s="21">
        <v>59</v>
      </c>
      <c r="K1537" s="21">
        <v>71</v>
      </c>
      <c r="L1537" s="21">
        <v>7</v>
      </c>
      <c r="M1537" s="21">
        <v>43</v>
      </c>
      <c r="N1537" s="21">
        <v>50</v>
      </c>
      <c r="O1537" s="21">
        <v>0</v>
      </c>
      <c r="P1537" s="21">
        <v>1</v>
      </c>
      <c r="Q1537" s="21">
        <v>1</v>
      </c>
      <c r="R1537" s="21">
        <v>388</v>
      </c>
      <c r="S1537" s="21">
        <v>89</v>
      </c>
      <c r="T1537" s="21">
        <v>413</v>
      </c>
      <c r="U1537" s="21">
        <v>91</v>
      </c>
      <c r="V1537" s="19">
        <v>9.4928078817733983</v>
      </c>
      <c r="W1537" s="19">
        <v>13.136935220191464</v>
      </c>
      <c r="X1537" s="19">
        <v>289.50719211822661</v>
      </c>
      <c r="Y1537" s="19">
        <v>308.86306477980855</v>
      </c>
      <c r="Z1537" s="19">
        <v>12.188786606709884</v>
      </c>
      <c r="AA1537" s="19">
        <v>61.439952590783633</v>
      </c>
      <c r="AB1537" s="19">
        <v>73.62873919749353</v>
      </c>
      <c r="AC1537" s="19">
        <v>14.727762250573573</v>
      </c>
      <c r="AD1537" s="19">
        <v>297.12059982225588</v>
      </c>
      <c r="AE1537" s="19">
        <v>315.66861406816071</v>
      </c>
      <c r="AF1537" s="22">
        <f>Table1[[#This Row],[$ESGF]]/AE1537</f>
        <v>0.94124213361959441</v>
      </c>
      <c r="AG1537" s="22">
        <f>POWER((Table1[[#This Row],[$ESGF]]+Table1[[#This Row],[$ESGA]]+Table1[[#This Row],[XEV+/-]])/(Table1[[#This Row],[$ESGF]]+Table1[[#This Row],[$ESGA]]-Table1[[#This Row],[XEV+/-]]),1/0.65)</f>
        <v>0.91725898104592452</v>
      </c>
      <c r="AH1537" s="19">
        <v>-17.195719518186817</v>
      </c>
      <c r="AI1537" s="19">
        <v>-18.548014245904806</v>
      </c>
      <c r="AJ1537" s="19">
        <v>-1.3522947277179886</v>
      </c>
      <c r="AK1537" s="23">
        <v>0.35070408188893859</v>
      </c>
      <c r="AL1537" s="24">
        <v>0.9433597616661239</v>
      </c>
      <c r="AM1537" s="18">
        <v>1.7532805691435871</v>
      </c>
      <c r="AN1537" s="19">
        <v>-0.10222951462071521</v>
      </c>
      <c r="AO1537" s="19">
        <v>8.9418705945385604</v>
      </c>
      <c r="AP1537" s="19">
        <v>53.861921930174191</v>
      </c>
      <c r="AQ1537" s="19">
        <v>62.803792524712762</v>
      </c>
      <c r="AR1537" s="19">
        <v>12.562476755948673</v>
      </c>
      <c r="AS1537" s="23">
        <v>0.38655874985223171</v>
      </c>
      <c r="AT1537" s="22">
        <f>EXP(Table1[[#This Row],[TmPPR]]/Table1[[#This Row],[PPCalc]])</f>
        <v>0.91094009644543406</v>
      </c>
      <c r="AU1537" s="18">
        <v>1.932529388588593</v>
      </c>
      <c r="AV1537" s="18">
        <v>-0.18026274629661584</v>
      </c>
      <c r="AW1537" s="19">
        <v>0</v>
      </c>
      <c r="AX1537" s="19">
        <v>0</v>
      </c>
      <c r="AY1537" s="19">
        <v>0</v>
      </c>
      <c r="AZ1537" s="19">
        <f>Table1[[#This Row],[$SHP]]/Table1[[#This Row],[SFrac]]</f>
        <v>0</v>
      </c>
      <c r="BA1537" s="23">
        <v>0.38137728658505765</v>
      </c>
      <c r="BB1537" s="24">
        <v>0.91204957524113139</v>
      </c>
      <c r="BC1537" s="18">
        <v>1.9066256157635466</v>
      </c>
      <c r="BD1537" s="18">
        <v>-0.17552573033891378</v>
      </c>
      <c r="BE1537" s="22">
        <f>MAX(Table1[[#This Row],[$ESGA]],0)</f>
        <v>315.66861406816071</v>
      </c>
      <c r="BG1537" s="20"/>
    </row>
    <row r="1538" spans="1:59">
      <c r="A1538" s="20" t="s">
        <v>1596</v>
      </c>
      <c r="B1538" s="17" t="s">
        <v>68</v>
      </c>
      <c r="C1538" s="21">
        <v>329</v>
      </c>
      <c r="D1538" s="18">
        <v>4.1124999999999989</v>
      </c>
      <c r="E1538" s="21">
        <v>27</v>
      </c>
      <c r="F1538" s="21">
        <v>95</v>
      </c>
      <c r="G1538" s="21">
        <v>122</v>
      </c>
      <c r="H1538" s="21">
        <v>-8</v>
      </c>
      <c r="I1538" s="21">
        <v>18</v>
      </c>
      <c r="J1538" s="21">
        <v>61</v>
      </c>
      <c r="K1538" s="21">
        <v>79</v>
      </c>
      <c r="L1538" s="21">
        <v>7</v>
      </c>
      <c r="M1538" s="21">
        <v>34</v>
      </c>
      <c r="N1538" s="21">
        <v>41</v>
      </c>
      <c r="O1538" s="21">
        <v>2</v>
      </c>
      <c r="P1538" s="21">
        <v>0</v>
      </c>
      <c r="Q1538" s="21">
        <v>2</v>
      </c>
      <c r="R1538" s="21">
        <v>374</v>
      </c>
      <c r="S1538" s="21">
        <v>97</v>
      </c>
      <c r="T1538" s="21">
        <v>333</v>
      </c>
      <c r="U1538" s="21">
        <v>48</v>
      </c>
      <c r="V1538" s="19">
        <v>6.6592635483645726</v>
      </c>
      <c r="W1538" s="19">
        <v>9.9713441404930769</v>
      </c>
      <c r="X1538" s="19">
        <v>270.34073645163545</v>
      </c>
      <c r="Y1538" s="19">
        <v>275.0286558595069</v>
      </c>
      <c r="Z1538" s="19">
        <v>15.953666401100081</v>
      </c>
      <c r="AA1538" s="19">
        <v>53.584128536732187</v>
      </c>
      <c r="AB1538" s="19">
        <v>69.537794937832274</v>
      </c>
      <c r="AC1538" s="19">
        <v>16.908886307071683</v>
      </c>
      <c r="AD1538" s="19">
        <v>236.16152991964825</v>
      </c>
      <c r="AE1538" s="19">
        <v>240.39837518011959</v>
      </c>
      <c r="AF1538" s="22">
        <f>Table1[[#This Row],[$ESGF]]/AE1538</f>
        <v>0.98237573254271426</v>
      </c>
      <c r="AG1538" s="22">
        <f>POWER((Table1[[#This Row],[$ESGF]]+Table1[[#This Row],[$ESGA]]+Table1[[#This Row],[XEV+/-]])/(Table1[[#This Row],[$ESGF]]+Table1[[#This Row],[$ESGA]]-Table1[[#This Row],[XEV+/-]]),1/0.65)</f>
        <v>0.86129652936883361</v>
      </c>
      <c r="AH1538" s="19">
        <v>-23.108286344926274</v>
      </c>
      <c r="AI1538" s="19">
        <v>-4.236845260471382</v>
      </c>
      <c r="AJ1538" s="19">
        <v>18.87144108445489</v>
      </c>
      <c r="AK1538" s="23">
        <v>0.33149864313001193</v>
      </c>
      <c r="AL1538" s="24">
        <v>0.89963931991041124</v>
      </c>
      <c r="AM1538" s="18">
        <v>1.3632881698721737</v>
      </c>
      <c r="AN1538" s="19">
        <v>-0.14418319951632241</v>
      </c>
      <c r="AO1538" s="19">
        <v>7.3034765707781419</v>
      </c>
      <c r="AP1538" s="19">
        <v>35.81908146046262</v>
      </c>
      <c r="AQ1538" s="19">
        <v>43.122558031240757</v>
      </c>
      <c r="AR1538" s="19">
        <v>10.48572839665429</v>
      </c>
      <c r="AS1538" s="23">
        <v>0.46027455195145817</v>
      </c>
      <c r="AT1538" s="22">
        <f>EXP(Table1[[#This Row],[TmPPR]]/Table1[[#This Row],[PPCalc]])</f>
        <v>0.90220492440915279</v>
      </c>
      <c r="AU1538" s="18">
        <v>1.8928790949003713</v>
      </c>
      <c r="AV1538" s="18">
        <v>-0.19480299406958995</v>
      </c>
      <c r="AW1538" s="19">
        <v>2.1324615839243499</v>
      </c>
      <c r="AX1538" s="19">
        <v>2.1324615839243499</v>
      </c>
      <c r="AY1538" s="19">
        <v>4.2649231678486998</v>
      </c>
      <c r="AZ1538" s="19">
        <f>Table1[[#This Row],[$SHP]]/Table1[[#This Row],[SFrac]]</f>
        <v>1.0370633842793193</v>
      </c>
      <c r="BA1538" s="23">
        <v>0.15416368365068731</v>
      </c>
      <c r="BB1538" s="24">
        <v>1.1407368517354644</v>
      </c>
      <c r="BC1538" s="18">
        <v>0.63399814901345142</v>
      </c>
      <c r="BD1538" s="18">
        <v>8.3481335240699533E-2</v>
      </c>
      <c r="BE1538" s="22">
        <f>MAX(Table1[[#This Row],[$ESGA]],0)</f>
        <v>240.39837518011959</v>
      </c>
      <c r="BG1538" s="20"/>
    </row>
    <row r="1539" spans="1:59">
      <c r="A1539" s="20" t="s">
        <v>1597</v>
      </c>
      <c r="B1539" s="17" t="s">
        <v>65</v>
      </c>
      <c r="C1539" s="21">
        <v>259</v>
      </c>
      <c r="D1539" s="18">
        <v>3.2374999999999998</v>
      </c>
      <c r="E1539" s="21">
        <v>57</v>
      </c>
      <c r="F1539" s="21">
        <v>65</v>
      </c>
      <c r="G1539" s="21">
        <v>122</v>
      </c>
      <c r="H1539" s="21">
        <v>-51</v>
      </c>
      <c r="I1539" s="21">
        <v>51</v>
      </c>
      <c r="J1539" s="21">
        <v>56</v>
      </c>
      <c r="K1539" s="21">
        <v>107</v>
      </c>
      <c r="L1539" s="21">
        <v>6</v>
      </c>
      <c r="M1539" s="21">
        <v>9</v>
      </c>
      <c r="N1539" s="21">
        <v>15</v>
      </c>
      <c r="O1539" s="21">
        <v>0</v>
      </c>
      <c r="P1539" s="21">
        <v>0</v>
      </c>
      <c r="Q1539" s="21">
        <v>0</v>
      </c>
      <c r="R1539" s="21">
        <v>187</v>
      </c>
      <c r="S1539" s="21">
        <v>22</v>
      </c>
      <c r="T1539" s="21">
        <v>220</v>
      </c>
      <c r="U1539" s="21">
        <v>4</v>
      </c>
      <c r="V1539" s="19">
        <v>0.32558139534883723</v>
      </c>
      <c r="W1539" s="19">
        <v>1.5519607843137255</v>
      </c>
      <c r="X1539" s="19">
        <v>164.67441860465115</v>
      </c>
      <c r="Y1539" s="19">
        <v>214.44803921568626</v>
      </c>
      <c r="Z1539" s="19">
        <v>41.123730899286507</v>
      </c>
      <c r="AA1539" s="19">
        <v>45.238041342394368</v>
      </c>
      <c r="AB1539" s="19">
        <v>86.361772241680896</v>
      </c>
      <c r="AC1539" s="19">
        <v>26.675450885461281</v>
      </c>
      <c r="AD1539" s="19">
        <v>133.05322880614611</v>
      </c>
      <c r="AE1539" s="19">
        <v>172.20512724674927</v>
      </c>
      <c r="AF1539" s="22">
        <f>Table1[[#This Row],[$ESGF]]/AE1539</f>
        <v>0.77264382851677116</v>
      </c>
      <c r="AG1539" s="22">
        <f>POWER((Table1[[#This Row],[$ESGF]]+Table1[[#This Row],[$ESGA]]+Table1[[#This Row],[XEV+/-]])/(Table1[[#This Row],[$ESGF]]+Table1[[#This Row],[$ESGA]]-Table1[[#This Row],[XEV+/-]]),1/0.65)</f>
        <v>0.88238658396466341</v>
      </c>
      <c r="AH1539" s="19">
        <v>-12.406685144605428</v>
      </c>
      <c r="AI1539" s="19">
        <v>-39.15189844060319</v>
      </c>
      <c r="AJ1539" s="19">
        <v>-26.745213295997765</v>
      </c>
      <c r="AK1539" s="23">
        <v>0.24128239797208606</v>
      </c>
      <c r="AL1539" s="24">
        <v>0.8658665571109867</v>
      </c>
      <c r="AM1539" s="18">
        <v>0.78115176343462855</v>
      </c>
      <c r="AN1539" s="19">
        <v>-0.1125049713654149</v>
      </c>
      <c r="AO1539" s="19">
        <v>5.6845498350158312</v>
      </c>
      <c r="AP1539" s="19">
        <v>8.0417151130307118</v>
      </c>
      <c r="AQ1539" s="19">
        <v>13.726264948046543</v>
      </c>
      <c r="AR1539" s="19">
        <v>4.2397729569255738</v>
      </c>
      <c r="AS1539" s="23">
        <v>9.4178211825270669E-2</v>
      </c>
      <c r="AT1539" s="22">
        <f>EXP(Table1[[#This Row],[TmPPR]]/Table1[[#This Row],[PPCalc]])</f>
        <v>1.1696489287700276</v>
      </c>
      <c r="AU1539" s="18">
        <v>0.30490196078431375</v>
      </c>
      <c r="AV1539" s="18">
        <v>4.7779247982886949E-2</v>
      </c>
      <c r="AW1539" s="19">
        <v>0</v>
      </c>
      <c r="AX1539" s="19">
        <v>0</v>
      </c>
      <c r="AY1539" s="19">
        <v>0</v>
      </c>
      <c r="AZ1539" s="19">
        <f>Table1[[#This Row],[$SHP]]/Table1[[#This Row],[SFrac]]</f>
        <v>0</v>
      </c>
      <c r="BA1539" s="23">
        <v>1.4366525994432972E-2</v>
      </c>
      <c r="BB1539" s="24">
        <v>1.197501529347371</v>
      </c>
      <c r="BC1539" s="18">
        <v>4.6511627906976744E-2</v>
      </c>
      <c r="BD1539" s="18">
        <v>8.3831315078567534E-3</v>
      </c>
      <c r="BE1539" s="22">
        <f>MAX(Table1[[#This Row],[$ESGA]],0)</f>
        <v>172.20512724674927</v>
      </c>
      <c r="BG1539" s="20"/>
    </row>
    <row r="1540" spans="1:59">
      <c r="A1540" s="20" t="s">
        <v>1598</v>
      </c>
      <c r="B1540" s="17" t="s">
        <v>1</v>
      </c>
      <c r="C1540" s="21">
        <v>226</v>
      </c>
      <c r="D1540" s="18">
        <v>2.8249999999999997</v>
      </c>
      <c r="E1540" s="21">
        <v>42</v>
      </c>
      <c r="F1540" s="21">
        <v>80</v>
      </c>
      <c r="G1540" s="21">
        <v>122</v>
      </c>
      <c r="H1540" s="21">
        <v>18</v>
      </c>
      <c r="I1540" s="21">
        <v>36</v>
      </c>
      <c r="J1540" s="21">
        <v>64</v>
      </c>
      <c r="K1540" s="21">
        <v>100</v>
      </c>
      <c r="L1540" s="21">
        <v>6</v>
      </c>
      <c r="M1540" s="21">
        <v>14</v>
      </c>
      <c r="N1540" s="21">
        <v>20</v>
      </c>
      <c r="O1540" s="21">
        <v>0</v>
      </c>
      <c r="P1540" s="21">
        <v>2</v>
      </c>
      <c r="Q1540" s="21">
        <v>2</v>
      </c>
      <c r="R1540" s="21">
        <v>179</v>
      </c>
      <c r="S1540" s="21">
        <v>30</v>
      </c>
      <c r="T1540" s="21">
        <v>148</v>
      </c>
      <c r="U1540" s="21">
        <v>17</v>
      </c>
      <c r="V1540" s="19">
        <v>2.5926865356161488</v>
      </c>
      <c r="W1540" s="19">
        <v>2.2343640869513153</v>
      </c>
      <c r="X1540" s="19">
        <v>146.40731346438383</v>
      </c>
      <c r="Y1540" s="19">
        <v>128.7656359130487</v>
      </c>
      <c r="Z1540" s="19">
        <v>30.791359477579448</v>
      </c>
      <c r="AA1540" s="19">
        <v>54.531765543070094</v>
      </c>
      <c r="AB1540" s="19">
        <v>85.323125020649542</v>
      </c>
      <c r="AC1540" s="19">
        <v>30.202876113504267</v>
      </c>
      <c r="AD1540" s="19">
        <v>124.81383669692134</v>
      </c>
      <c r="AE1540" s="19">
        <v>109.26745918373641</v>
      </c>
      <c r="AF1540" s="22">
        <f>Table1[[#This Row],[$ESGF]]/AE1540</f>
        <v>1.1422782009330266</v>
      </c>
      <c r="AG1540" s="22">
        <f>POWER((Table1[[#This Row],[$ESGF]]+Table1[[#This Row],[$ESGA]]+Table1[[#This Row],[XEV+/-]])/(Table1[[#This Row],[$ESGF]]+Table1[[#This Row],[$ESGA]]-Table1[[#This Row],[XEV+/-]]),1/0.65)</f>
        <v>1.3640603735762067</v>
      </c>
      <c r="AH1540" s="19">
        <v>23.539297450510304</v>
      </c>
      <c r="AI1540" s="19">
        <v>15.546377513184911</v>
      </c>
      <c r="AJ1540" s="19">
        <v>-7.9929199373253912</v>
      </c>
      <c r="AK1540" s="23">
        <v>0.22948168871987512</v>
      </c>
      <c r="AL1540" s="24">
        <v>1.3224075706139991</v>
      </c>
      <c r="AM1540" s="18">
        <v>0.64828577063364712</v>
      </c>
      <c r="AN1540" s="19">
        <v>0.18116604682811632</v>
      </c>
      <c r="AO1540" s="19">
        <v>6.711454266329147</v>
      </c>
      <c r="AP1540" s="19">
        <v>13.621360257373032</v>
      </c>
      <c r="AQ1540" s="19">
        <v>20.332814523702183</v>
      </c>
      <c r="AR1540" s="19">
        <v>7.1974564685671449</v>
      </c>
      <c r="AS1540" s="23">
        <v>0.16217714055622176</v>
      </c>
      <c r="AT1540" s="22">
        <f>EXP(Table1[[#This Row],[TmPPR]]/Table1[[#This Row],[PPCalc]])</f>
        <v>1.1121788376979955</v>
      </c>
      <c r="AU1540" s="18">
        <v>0.45815042207132645</v>
      </c>
      <c r="AV1540" s="18">
        <v>4.8711014766015616E-2</v>
      </c>
      <c r="AW1540" s="19">
        <v>0</v>
      </c>
      <c r="AX1540" s="19">
        <v>0</v>
      </c>
      <c r="AY1540" s="19">
        <v>0</v>
      </c>
      <c r="AZ1540" s="19">
        <f>Table1[[#This Row],[$SHP]]/Table1[[#This Row],[SFrac]]</f>
        <v>0</v>
      </c>
      <c r="BA1540" s="23">
        <v>8.4373157385019368E-2</v>
      </c>
      <c r="BB1540" s="24">
        <v>1.0309794816072568</v>
      </c>
      <c r="BC1540" s="18">
        <v>0.23835416961267969</v>
      </c>
      <c r="BD1540" s="18">
        <v>7.2720196747290055E-3</v>
      </c>
      <c r="BE1540" s="22">
        <f>MAX(Table1[[#This Row],[$ESGA]],0)</f>
        <v>109.26745918373641</v>
      </c>
      <c r="BG1540" s="20"/>
    </row>
    <row r="1541" spans="1:59">
      <c r="A1541" s="20" t="s">
        <v>1599</v>
      </c>
      <c r="B1541" s="17" t="s">
        <v>65</v>
      </c>
      <c r="C1541" s="21">
        <v>162</v>
      </c>
      <c r="D1541" s="18">
        <v>2.1731271777003487</v>
      </c>
      <c r="E1541" s="21">
        <v>49</v>
      </c>
      <c r="F1541" s="21">
        <v>73</v>
      </c>
      <c r="G1541" s="21">
        <v>122</v>
      </c>
      <c r="H1541" s="21">
        <v>42</v>
      </c>
      <c r="I1541" s="21">
        <v>30</v>
      </c>
      <c r="J1541" s="21">
        <v>42</v>
      </c>
      <c r="K1541" s="21">
        <v>72</v>
      </c>
      <c r="L1541" s="21">
        <v>19</v>
      </c>
      <c r="M1541" s="21">
        <v>31</v>
      </c>
      <c r="N1541" s="21">
        <v>50</v>
      </c>
      <c r="O1541" s="21">
        <v>0</v>
      </c>
      <c r="P1541" s="21">
        <v>0</v>
      </c>
      <c r="Q1541" s="21">
        <v>0</v>
      </c>
      <c r="R1541" s="21">
        <v>194</v>
      </c>
      <c r="S1541" s="21">
        <v>77</v>
      </c>
      <c r="T1541" s="21">
        <v>76</v>
      </c>
      <c r="U1541" s="21">
        <v>1</v>
      </c>
      <c r="V1541" s="19">
        <v>0.17857142857142855</v>
      </c>
      <c r="W1541" s="19">
        <v>8.4767958731178332</v>
      </c>
      <c r="X1541" s="19">
        <v>116.82142857142857</v>
      </c>
      <c r="Y1541" s="19">
        <v>66.523204126882163</v>
      </c>
      <c r="Z1541" s="19">
        <v>27.195252948496648</v>
      </c>
      <c r="AA1541" s="19">
        <v>46.274066704394073</v>
      </c>
      <c r="AB1541" s="19">
        <v>73.469319652890732</v>
      </c>
      <c r="AC1541" s="19">
        <v>33.808108612694078</v>
      </c>
      <c r="AD1541" s="19">
        <v>124.04491850242306</v>
      </c>
      <c r="AE1541" s="19">
        <v>70.890718720748964</v>
      </c>
      <c r="AF1541" s="22">
        <f>Table1[[#This Row],[$ESGF]]/AE1541</f>
        <v>1.7498047803839858</v>
      </c>
      <c r="AG1541" s="22">
        <f>POWER((Table1[[#This Row],[$ESGF]]+Table1[[#This Row],[$ESGA]]+Table1[[#This Row],[XEV+/-]])/(Table1[[#This Row],[$ESGF]]+Table1[[#This Row],[$ESGA]]-Table1[[#This Row],[XEV+/-]]),1/0.65)</f>
        <v>0.91880456682576528</v>
      </c>
      <c r="AH1541" s="19">
        <v>-5.3635859745209871</v>
      </c>
      <c r="AI1541" s="19">
        <v>53.154199781674095</v>
      </c>
      <c r="AJ1541" s="19">
        <v>58.517785756195089</v>
      </c>
      <c r="AK1541" s="23">
        <v>0.27314074261651805</v>
      </c>
      <c r="AL1541" s="24">
        <v>1.0544164684894664</v>
      </c>
      <c r="AM1541" s="18">
        <v>0.5935695711172112</v>
      </c>
      <c r="AN1541" s="19">
        <v>3.1451769708962567E-2</v>
      </c>
      <c r="AO1541" s="19">
        <v>12.804649033697196</v>
      </c>
      <c r="AP1541" s="19">
        <v>21.916623376315293</v>
      </c>
      <c r="AQ1541" s="19">
        <v>34.721272410012489</v>
      </c>
      <c r="AR1541" s="19">
        <v>15.977561169132912</v>
      </c>
      <c r="AS1541" s="23">
        <v>0.40719077164567913</v>
      </c>
      <c r="AT1541" s="22">
        <f>EXP(Table1[[#This Row],[TmPPR]]/Table1[[#This Row],[PPCalc]])</f>
        <v>1.0989141446884165</v>
      </c>
      <c r="AU1541" s="18">
        <v>0.88487733237200183</v>
      </c>
      <c r="AV1541" s="18">
        <v>8.3463887370894788E-2</v>
      </c>
      <c r="AW1541" s="19">
        <v>0</v>
      </c>
      <c r="AX1541" s="19">
        <v>0</v>
      </c>
      <c r="AY1541" s="19">
        <v>0</v>
      </c>
      <c r="AZ1541" s="19">
        <f>Table1[[#This Row],[$SHP]]/Table1[[#This Row],[SFrac]]</f>
        <v>0</v>
      </c>
      <c r="BA1541" s="23">
        <v>1.6434512476200019E-2</v>
      </c>
      <c r="BB1541" s="24">
        <v>0.82433091628213573</v>
      </c>
      <c r="BC1541" s="18">
        <v>3.5714285714285712E-2</v>
      </c>
      <c r="BD1541" s="18">
        <v>-6.8994011521983332E-3</v>
      </c>
      <c r="BE1541" s="22">
        <f>MAX(Table1[[#This Row],[$ESGA]],0)</f>
        <v>70.890718720748964</v>
      </c>
      <c r="BG1541" s="20"/>
    </row>
    <row r="1542" spans="1:59">
      <c r="A1542" s="20" t="s">
        <v>1600</v>
      </c>
      <c r="B1542" s="17" t="s">
        <v>68</v>
      </c>
      <c r="C1542" s="21">
        <v>890</v>
      </c>
      <c r="D1542" s="18">
        <v>10.853658536585364</v>
      </c>
      <c r="E1542" s="21">
        <v>25</v>
      </c>
      <c r="F1542" s="21">
        <v>96</v>
      </c>
      <c r="G1542" s="21">
        <v>121</v>
      </c>
      <c r="H1542" s="21">
        <v>-91</v>
      </c>
      <c r="I1542" s="21">
        <v>25</v>
      </c>
      <c r="J1542" s="21">
        <v>87</v>
      </c>
      <c r="K1542" s="21">
        <v>112</v>
      </c>
      <c r="L1542" s="21">
        <v>0</v>
      </c>
      <c r="M1542" s="21">
        <v>2</v>
      </c>
      <c r="N1542" s="21">
        <v>2</v>
      </c>
      <c r="O1542" s="21">
        <v>0</v>
      </c>
      <c r="P1542" s="21">
        <v>7</v>
      </c>
      <c r="Q1542" s="21">
        <v>7</v>
      </c>
      <c r="R1542" s="21">
        <v>524</v>
      </c>
      <c r="S1542" s="21">
        <v>8</v>
      </c>
      <c r="T1542" s="21">
        <v>958</v>
      </c>
      <c r="U1542" s="21">
        <v>352</v>
      </c>
      <c r="V1542" s="19">
        <v>42.014913571380681</v>
      </c>
      <c r="W1542" s="19">
        <v>1.2335132331062564</v>
      </c>
      <c r="X1542" s="19">
        <v>473.9850864286193</v>
      </c>
      <c r="Y1542" s="19">
        <v>604.76648676689376</v>
      </c>
      <c r="Z1542" s="19">
        <v>28.616414466231458</v>
      </c>
      <c r="AA1542" s="19">
        <v>100.99085605506545</v>
      </c>
      <c r="AB1542" s="19">
        <v>129.6072705212969</v>
      </c>
      <c r="AC1542" s="19">
        <v>11.941344025557694</v>
      </c>
      <c r="AD1542" s="19">
        <v>548.33477872216133</v>
      </c>
      <c r="AE1542" s="19">
        <v>696.8951988973555</v>
      </c>
      <c r="AF1542" s="22">
        <f>Table1[[#This Row],[$ESGF]]/AE1542</f>
        <v>0.78682530686070151</v>
      </c>
      <c r="AG1542" s="22">
        <f>POWER((Table1[[#This Row],[$ESGF]]+Table1[[#This Row],[$ESGA]]+Table1[[#This Row],[XEV+/-]])/(Table1[[#This Row],[$ESGF]]+Table1[[#This Row],[$ESGA]]-Table1[[#This Row],[XEV+/-]]),1/0.65)</f>
        <v>1.0002455823300211</v>
      </c>
      <c r="AH1542" s="19">
        <v>9.937490370598745E-2</v>
      </c>
      <c r="AI1542" s="19">
        <v>-148.56042017519405</v>
      </c>
      <c r="AJ1542" s="19">
        <v>-148.65979507890003</v>
      </c>
      <c r="AK1542" s="23">
        <v>0.32099403039087437</v>
      </c>
      <c r="AL1542" s="24">
        <v>0.94925334798064298</v>
      </c>
      <c r="AM1542" s="18">
        <v>3.4839595981448555</v>
      </c>
      <c r="AN1542" s="19">
        <v>-0.18144305819946144</v>
      </c>
      <c r="AO1542" s="19">
        <v>0</v>
      </c>
      <c r="AP1542" s="19">
        <v>2.4308808636349197</v>
      </c>
      <c r="AQ1542" s="19">
        <v>2.4308808636349197</v>
      </c>
      <c r="AR1542" s="19">
        <v>0.22396879867198141</v>
      </c>
      <c r="AS1542" s="23">
        <v>1.2937491366940024E-2</v>
      </c>
      <c r="AT1542" s="22">
        <f>EXP(Table1[[#This Row],[TmPPR]]/Table1[[#This Row],[PPCalc]])</f>
        <v>0.90131078175576074</v>
      </c>
      <c r="AU1542" s="18">
        <v>0.14041911361678805</v>
      </c>
      <c r="AV1542" s="18">
        <v>-1.4590269209507076E-2</v>
      </c>
      <c r="AW1542" s="19">
        <v>0</v>
      </c>
      <c r="AX1542" s="19">
        <v>0</v>
      </c>
      <c r="AY1542" s="19">
        <v>0</v>
      </c>
      <c r="AZ1542" s="19">
        <f>Table1[[#This Row],[$SHP]]/Table1[[#This Row],[SFrac]]</f>
        <v>0</v>
      </c>
      <c r="BA1542" s="23">
        <v>0.46529110949496266</v>
      </c>
      <c r="BB1542" s="24">
        <v>1.0425508955052452</v>
      </c>
      <c r="BC1542" s="18">
        <v>5.0501108225672766</v>
      </c>
      <c r="BD1542" s="18">
        <v>0.21044061337584127</v>
      </c>
      <c r="BE1542" s="22">
        <f>MAX(Table1[[#This Row],[$ESGA]],0)</f>
        <v>696.8951988973555</v>
      </c>
      <c r="BG1542" s="20"/>
    </row>
    <row r="1543" spans="1:59">
      <c r="A1543" s="20" t="s">
        <v>1601</v>
      </c>
      <c r="B1543" s="17" t="s">
        <v>68</v>
      </c>
      <c r="C1543" s="21">
        <v>699</v>
      </c>
      <c r="D1543" s="18">
        <v>8.7695512820512818</v>
      </c>
      <c r="E1543" s="21">
        <v>26</v>
      </c>
      <c r="F1543" s="21">
        <v>95</v>
      </c>
      <c r="G1543" s="21">
        <v>121</v>
      </c>
      <c r="H1543" s="21">
        <v>-79</v>
      </c>
      <c r="I1543" s="21">
        <v>25</v>
      </c>
      <c r="J1543" s="21">
        <v>83</v>
      </c>
      <c r="K1543" s="21">
        <v>108</v>
      </c>
      <c r="L1543" s="21">
        <v>1</v>
      </c>
      <c r="M1543" s="21">
        <v>7</v>
      </c>
      <c r="N1543" s="21">
        <v>8</v>
      </c>
      <c r="O1543" s="21">
        <v>0</v>
      </c>
      <c r="P1543" s="21">
        <v>5</v>
      </c>
      <c r="Q1543" s="21">
        <v>5</v>
      </c>
      <c r="R1543" s="21">
        <v>570</v>
      </c>
      <c r="S1543" s="21">
        <v>26</v>
      </c>
      <c r="T1543" s="21">
        <v>792</v>
      </c>
      <c r="U1543" s="21">
        <v>169</v>
      </c>
      <c r="V1543" s="19">
        <v>24.939562961121048</v>
      </c>
      <c r="W1543" s="19">
        <v>4.1169220392317367</v>
      </c>
      <c r="X1543" s="19">
        <v>519.06043703887894</v>
      </c>
      <c r="Y1543" s="19">
        <v>618.88307796076822</v>
      </c>
      <c r="Z1543" s="19">
        <v>21.387576417932344</v>
      </c>
      <c r="AA1543" s="19">
        <v>70.320991837207913</v>
      </c>
      <c r="AB1543" s="19">
        <v>91.70856825514025</v>
      </c>
      <c r="AC1543" s="19">
        <v>10.457612402910625</v>
      </c>
      <c r="AD1543" s="19">
        <v>439.36830815888618</v>
      </c>
      <c r="AE1543" s="19">
        <v>530.05604863577412</v>
      </c>
      <c r="AF1543" s="22">
        <f>Table1[[#This Row],[$ESGF]]/AE1543</f>
        <v>0.82890914892812839</v>
      </c>
      <c r="AG1543" s="22">
        <f>POWER((Table1[[#This Row],[$ESGF]]+Table1[[#This Row],[$ESGA]]+Table1[[#This Row],[XEV+/-]])/(Table1[[#This Row],[$ESGF]]+Table1[[#This Row],[$ESGA]]-Table1[[#This Row],[XEV+/-]]),1/0.65)</f>
        <v>0.81472822847920801</v>
      </c>
      <c r="AH1543" s="19">
        <v>-64.461348369828841</v>
      </c>
      <c r="AI1543" s="19">
        <v>-90.687740476888081</v>
      </c>
      <c r="AJ1543" s="19">
        <v>-26.226392107059262</v>
      </c>
      <c r="AK1543" s="23">
        <v>0.30933158889043361</v>
      </c>
      <c r="AL1543" s="24">
        <v>0.81096183058121574</v>
      </c>
      <c r="AM1543" s="18">
        <v>2.7126992319330623</v>
      </c>
      <c r="AN1543" s="19">
        <v>-0.56840350919881255</v>
      </c>
      <c r="AO1543" s="19">
        <v>0.95132682599930796</v>
      </c>
      <c r="AP1543" s="19">
        <v>6.5826571192970391</v>
      </c>
      <c r="AQ1543" s="19">
        <v>7.5339839452963471</v>
      </c>
      <c r="AR1543" s="19">
        <v>0.85910711996361988</v>
      </c>
      <c r="AS1543" s="23">
        <v>4.615149827577622E-2</v>
      </c>
      <c r="AT1543" s="22">
        <f>EXP(Table1[[#This Row],[TmPPR]]/Table1[[#This Row],[PPCalc]])</f>
        <v>0.94708121052955629</v>
      </c>
      <c r="AU1543" s="18">
        <v>0.40472793087292086</v>
      </c>
      <c r="AV1543" s="18">
        <v>-2.2005233212129605E-2</v>
      </c>
      <c r="AW1543" s="19">
        <v>0</v>
      </c>
      <c r="AX1543" s="19">
        <v>0</v>
      </c>
      <c r="AY1543" s="19">
        <v>0</v>
      </c>
      <c r="AZ1543" s="19">
        <f>Table1[[#This Row],[$SHP]]/Table1[[#This Row],[SFrac]]</f>
        <v>0</v>
      </c>
      <c r="BA1543" s="23">
        <v>0.27151829781489312</v>
      </c>
      <c r="BB1543" s="24">
        <v>1.0133758150647176</v>
      </c>
      <c r="BC1543" s="18">
        <v>2.3810936367029778</v>
      </c>
      <c r="BD1543" s="18">
        <v>3.1637945058821726E-2</v>
      </c>
      <c r="BE1543" s="22">
        <f>MAX(Table1[[#This Row],[$ESGA]],0)</f>
        <v>530.05604863577412</v>
      </c>
      <c r="BG1543" s="20"/>
    </row>
    <row r="1544" spans="1:59">
      <c r="A1544" s="20" t="s">
        <v>1602</v>
      </c>
      <c r="B1544" s="17" t="s">
        <v>68</v>
      </c>
      <c r="C1544" s="21">
        <v>519</v>
      </c>
      <c r="D1544" s="18">
        <v>6.4874999999999998</v>
      </c>
      <c r="E1544" s="21">
        <v>22</v>
      </c>
      <c r="F1544" s="21">
        <v>99</v>
      </c>
      <c r="G1544" s="21">
        <v>121</v>
      </c>
      <c r="H1544" s="21">
        <v>-62</v>
      </c>
      <c r="I1544" s="21">
        <v>21</v>
      </c>
      <c r="J1544" s="21">
        <v>95</v>
      </c>
      <c r="K1544" s="21">
        <v>116</v>
      </c>
      <c r="L1544" s="21">
        <v>1</v>
      </c>
      <c r="M1544" s="21">
        <v>4</v>
      </c>
      <c r="N1544" s="21">
        <v>5</v>
      </c>
      <c r="O1544" s="21">
        <v>0</v>
      </c>
      <c r="P1544" s="21">
        <v>0</v>
      </c>
      <c r="Q1544" s="21">
        <v>0</v>
      </c>
      <c r="R1544" s="21">
        <v>456</v>
      </c>
      <c r="S1544" s="21">
        <v>20</v>
      </c>
      <c r="T1544" s="21">
        <v>621</v>
      </c>
      <c r="U1544" s="21">
        <v>123</v>
      </c>
      <c r="V1544" s="19">
        <v>11.791462714758156</v>
      </c>
      <c r="W1544" s="19">
        <v>2.5678187248900946</v>
      </c>
      <c r="X1544" s="19">
        <v>424.20853728524185</v>
      </c>
      <c r="Y1544" s="19">
        <v>495.43218127510994</v>
      </c>
      <c r="Z1544" s="19">
        <v>17.359073908415699</v>
      </c>
      <c r="AA1544" s="19">
        <v>79.370774991313382</v>
      </c>
      <c r="AB1544" s="19">
        <v>96.729848899729049</v>
      </c>
      <c r="AC1544" s="19">
        <v>14.910188655064209</v>
      </c>
      <c r="AD1544" s="19">
        <v>352.77504710246228</v>
      </c>
      <c r="AE1544" s="19">
        <v>407.26784284419165</v>
      </c>
      <c r="AF1544" s="22">
        <f>Table1[[#This Row],[$ESGF]]/AE1544</f>
        <v>0.86619912006512956</v>
      </c>
      <c r="AG1544" s="22">
        <f>POWER((Table1[[#This Row],[$ESGF]]+Table1[[#This Row],[$ESGA]]+Table1[[#This Row],[XEV+/-]])/(Table1[[#This Row],[$ESGF]]+Table1[[#This Row],[$ESGA]]-Table1[[#This Row],[XEV+/-]]),1/0.65)</f>
        <v>0.79291001833247154</v>
      </c>
      <c r="AH1544" s="19">
        <v>-57.210063786273025</v>
      </c>
      <c r="AI1544" s="19">
        <v>-54.492795741729417</v>
      </c>
      <c r="AJ1544" s="19">
        <v>2.7172680445436113</v>
      </c>
      <c r="AK1544" s="23">
        <v>0.3147841720611248</v>
      </c>
      <c r="AL1544" s="24">
        <v>0.82644202155227531</v>
      </c>
      <c r="AM1544" s="18">
        <v>2.042162316246547</v>
      </c>
      <c r="AN1544" s="19">
        <v>-0.38928824027404529</v>
      </c>
      <c r="AO1544" s="19">
        <v>0.66589919103920348</v>
      </c>
      <c r="AP1544" s="19">
        <v>3.2429565804050764</v>
      </c>
      <c r="AQ1544" s="19">
        <v>3.9088557714442795</v>
      </c>
      <c r="AR1544" s="19">
        <v>0.60252112083919529</v>
      </c>
      <c r="AS1544" s="23">
        <v>5.0653805402082912E-2</v>
      </c>
      <c r="AT1544" s="22">
        <f>EXP(Table1[[#This Row],[TmPPR]]/Table1[[#This Row],[PPCalc]])</f>
        <v>0.93720232332005271</v>
      </c>
      <c r="AU1544" s="18">
        <v>0.3286165625460129</v>
      </c>
      <c r="AV1544" s="18">
        <v>-2.1312786456916751E-2</v>
      </c>
      <c r="AW1544" s="19">
        <v>0</v>
      </c>
      <c r="AX1544" s="19">
        <v>0</v>
      </c>
      <c r="AY1544" s="19">
        <v>0</v>
      </c>
      <c r="AZ1544" s="19">
        <f>Table1[[#This Row],[$SHP]]/Table1[[#This Row],[SFrac]]</f>
        <v>0</v>
      </c>
      <c r="BA1544" s="23">
        <v>0.27649435291076707</v>
      </c>
      <c r="BB1544" s="24">
        <v>1.1805228890513324</v>
      </c>
      <c r="BC1544" s="18">
        <v>1.7937571145086013</v>
      </c>
      <c r="BD1544" s="18">
        <v>0.29768738649274284</v>
      </c>
      <c r="BE1544" s="22">
        <f>MAX(Table1[[#This Row],[$ESGA]],0)</f>
        <v>407.26784284419165</v>
      </c>
      <c r="BG1544" s="20"/>
    </row>
    <row r="1545" spans="1:59">
      <c r="A1545" s="20" t="s">
        <v>1603</v>
      </c>
      <c r="B1545" s="17" t="s">
        <v>68</v>
      </c>
      <c r="C1545" s="21">
        <v>502</v>
      </c>
      <c r="D1545" s="18">
        <v>6.2750000000000004</v>
      </c>
      <c r="E1545" s="21">
        <v>28</v>
      </c>
      <c r="F1545" s="21">
        <v>93</v>
      </c>
      <c r="G1545" s="21">
        <v>121</v>
      </c>
      <c r="H1545" s="21">
        <v>36</v>
      </c>
      <c r="I1545" s="21">
        <v>25</v>
      </c>
      <c r="J1545" s="21">
        <v>82</v>
      </c>
      <c r="K1545" s="21">
        <v>107</v>
      </c>
      <c r="L1545" s="21">
        <v>2</v>
      </c>
      <c r="M1545" s="21">
        <v>9</v>
      </c>
      <c r="N1545" s="21">
        <v>11</v>
      </c>
      <c r="O1545" s="21">
        <v>1</v>
      </c>
      <c r="P1545" s="21">
        <v>2</v>
      </c>
      <c r="Q1545" s="21">
        <v>3</v>
      </c>
      <c r="R1545" s="21">
        <v>531</v>
      </c>
      <c r="S1545" s="21">
        <v>32</v>
      </c>
      <c r="T1545" s="21">
        <v>650</v>
      </c>
      <c r="U1545" s="21">
        <v>187</v>
      </c>
      <c r="V1545" s="19">
        <v>22.620400371122209</v>
      </c>
      <c r="W1545" s="19">
        <v>4.7527584958211886</v>
      </c>
      <c r="X1545" s="19">
        <v>476.37959962887783</v>
      </c>
      <c r="Y1545" s="19">
        <v>458.24724150417876</v>
      </c>
      <c r="Z1545" s="19">
        <v>21.110221881269322</v>
      </c>
      <c r="AA1545" s="19">
        <v>67.364298379161553</v>
      </c>
      <c r="AB1545" s="19">
        <v>88.474520260430893</v>
      </c>
      <c r="AC1545" s="19">
        <v>14.099525141104523</v>
      </c>
      <c r="AD1545" s="19">
        <v>391.41157344137241</v>
      </c>
      <c r="AE1545" s="19">
        <v>378.48974257751718</v>
      </c>
      <c r="AF1545" s="22">
        <f>Table1[[#This Row],[$ESGF]]/AE1545</f>
        <v>1.0341405047752614</v>
      </c>
      <c r="AG1545" s="22">
        <f>POWER((Table1[[#This Row],[$ESGF]]+Table1[[#This Row],[$ESGA]]+Table1[[#This Row],[XEV+/-]])/(Table1[[#This Row],[$ESGF]]+Table1[[#This Row],[$ESGA]]-Table1[[#This Row],[XEV+/-]]),1/0.65)</f>
        <v>0.9302128283992378</v>
      </c>
      <c r="AH1545" s="19">
        <v>-18.097898568009825</v>
      </c>
      <c r="AI1545" s="19">
        <v>12.921830863855273</v>
      </c>
      <c r="AJ1545" s="19">
        <v>31.019729431865102</v>
      </c>
      <c r="AK1545" s="23">
        <v>0.34864633776051807</v>
      </c>
      <c r="AL1545" s="24">
        <v>0.97230769188014277</v>
      </c>
      <c r="AM1545" s="18">
        <v>2.1877557694472509</v>
      </c>
      <c r="AN1545" s="19">
        <v>-6.1438677852337469E-2</v>
      </c>
      <c r="AO1545" s="19">
        <v>1.6873396702230461</v>
      </c>
      <c r="AP1545" s="19">
        <v>7.7473494027294265</v>
      </c>
      <c r="AQ1545" s="19">
        <v>9.4346890729524731</v>
      </c>
      <c r="AR1545" s="19">
        <v>1.5035361072434219</v>
      </c>
      <c r="AS1545" s="23">
        <v>7.151151693973154E-2</v>
      </c>
      <c r="AT1545" s="22">
        <f>EXP(Table1[[#This Row],[TmPPR]]/Table1[[#This Row],[PPCalc]])</f>
        <v>1.0054271535570964</v>
      </c>
      <c r="AU1545" s="18">
        <v>0.4487347687968154</v>
      </c>
      <c r="AV1545" s="18">
        <v>2.4287677940703634E-3</v>
      </c>
      <c r="AW1545" s="19">
        <v>0.99855792832596968</v>
      </c>
      <c r="AX1545" s="19">
        <v>0.99855792832596968</v>
      </c>
      <c r="AY1545" s="19">
        <v>1.9971158566519394</v>
      </c>
      <c r="AZ1545" s="19">
        <f>Table1[[#This Row],[$SHP]]/Table1[[#This Row],[SFrac]]</f>
        <v>0.31826547516365566</v>
      </c>
      <c r="BA1545" s="23">
        <v>0.4033122266146868</v>
      </c>
      <c r="BB1545" s="24">
        <v>0.99698257707413185</v>
      </c>
      <c r="BC1545" s="18">
        <v>2.5307842220071599</v>
      </c>
      <c r="BD1545" s="18">
        <v>-7.647990754813299E-3</v>
      </c>
      <c r="BE1545" s="22">
        <f>MAX(Table1[[#This Row],[$ESGA]],0)</f>
        <v>378.48974257751718</v>
      </c>
      <c r="BG1545" s="20"/>
    </row>
    <row r="1546" spans="1:59">
      <c r="A1546" s="20" t="s">
        <v>1604</v>
      </c>
      <c r="B1546" s="17" t="s">
        <v>65</v>
      </c>
      <c r="C1546" s="21">
        <v>475</v>
      </c>
      <c r="D1546" s="18">
        <v>5.9375</v>
      </c>
      <c r="E1546" s="21">
        <v>55</v>
      </c>
      <c r="F1546" s="21">
        <v>66</v>
      </c>
      <c r="G1546" s="21">
        <v>121</v>
      </c>
      <c r="H1546" s="21">
        <v>-80</v>
      </c>
      <c r="I1546" s="21">
        <v>48</v>
      </c>
      <c r="J1546" s="21">
        <v>61</v>
      </c>
      <c r="K1546" s="21">
        <v>109</v>
      </c>
      <c r="L1546" s="21">
        <v>3</v>
      </c>
      <c r="M1546" s="21">
        <v>1</v>
      </c>
      <c r="N1546" s="21">
        <v>4</v>
      </c>
      <c r="O1546" s="21">
        <v>4</v>
      </c>
      <c r="P1546" s="21">
        <v>4</v>
      </c>
      <c r="Q1546" s="21">
        <v>8</v>
      </c>
      <c r="R1546" s="21">
        <v>215</v>
      </c>
      <c r="S1546" s="21">
        <v>7</v>
      </c>
      <c r="T1546" s="21">
        <v>434</v>
      </c>
      <c r="U1546" s="21">
        <v>146</v>
      </c>
      <c r="V1546" s="19">
        <v>20.563259305302211</v>
      </c>
      <c r="W1546" s="19">
        <v>1.0644772308128811</v>
      </c>
      <c r="X1546" s="19">
        <v>187.43674069469782</v>
      </c>
      <c r="Y1546" s="19">
        <v>286.93552276918712</v>
      </c>
      <c r="Z1546" s="19">
        <v>38.182449754761159</v>
      </c>
      <c r="AA1546" s="19">
        <v>49.487084411877476</v>
      </c>
      <c r="AB1546" s="19">
        <v>87.669534166638655</v>
      </c>
      <c r="AC1546" s="19">
        <v>14.765395228065458</v>
      </c>
      <c r="AD1546" s="19">
        <v>150.99909298089904</v>
      </c>
      <c r="AE1546" s="19">
        <v>233.0015728687267</v>
      </c>
      <c r="AF1546" s="22">
        <f>Table1[[#This Row],[$ESGF]]/AE1546</f>
        <v>0.64806040200411896</v>
      </c>
      <c r="AG1546" s="22">
        <f>POWER((Table1[[#This Row],[$ESGF]]+Table1[[#This Row],[$ESGA]]+Table1[[#This Row],[XEV+/-]])/(Table1[[#This Row],[$ESGF]]+Table1[[#This Row],[$ESGA]]-Table1[[#This Row],[XEV+/-]]),1/0.65)</f>
        <v>0.93171965749567742</v>
      </c>
      <c r="AH1546" s="19">
        <v>-8.8247299009261404</v>
      </c>
      <c r="AI1546" s="19">
        <v>-82.002479887827718</v>
      </c>
      <c r="AJ1546" s="19">
        <v>-73.177749986901574</v>
      </c>
      <c r="AK1546" s="23">
        <v>0.17513876834908365</v>
      </c>
      <c r="AL1546" s="24">
        <v>0.88837896660319027</v>
      </c>
      <c r="AM1546" s="18">
        <v>1.0398864370726841</v>
      </c>
      <c r="AN1546" s="19">
        <v>-0.12307769639671644</v>
      </c>
      <c r="AO1546" s="19">
        <v>3.0133813426206784</v>
      </c>
      <c r="AP1546" s="19">
        <v>1.0318135006085574</v>
      </c>
      <c r="AQ1546" s="19">
        <v>4.0451948432292362</v>
      </c>
      <c r="AR1546" s="19">
        <v>0.68129597359650296</v>
      </c>
      <c r="AS1546" s="23">
        <v>2.2817719572018426E-2</v>
      </c>
      <c r="AT1546" s="22">
        <f>EXP(Table1[[#This Row],[TmPPR]]/Table1[[#This Row],[PPCalc]])</f>
        <v>0.75498338658827457</v>
      </c>
      <c r="AU1546" s="18">
        <v>0.1354802099588594</v>
      </c>
      <c r="AV1546" s="18">
        <v>-3.8078004744194129E-2</v>
      </c>
      <c r="AW1546" s="19">
        <v>3.8609315616558608</v>
      </c>
      <c r="AX1546" s="19">
        <v>3.8609315616558608</v>
      </c>
      <c r="AY1546" s="19">
        <v>7.7218631233117216</v>
      </c>
      <c r="AZ1546" s="19">
        <f>Table1[[#This Row],[$SHP]]/Table1[[#This Row],[SFrac]]</f>
        <v>1.300524315505132</v>
      </c>
      <c r="BA1546" s="23">
        <v>0.38130884685331939</v>
      </c>
      <c r="BB1546" s="24">
        <v>0.87688010667580074</v>
      </c>
      <c r="BC1546" s="18">
        <v>2.2640212781915841</v>
      </c>
      <c r="BD1546" s="18">
        <v>-0.29745844564411678</v>
      </c>
      <c r="BE1546" s="22">
        <f>MAX(Table1[[#This Row],[$ESGA]],0)</f>
        <v>233.0015728687267</v>
      </c>
      <c r="BG1546" s="20"/>
    </row>
    <row r="1547" spans="1:59">
      <c r="A1547" s="20" t="s">
        <v>1605</v>
      </c>
      <c r="B1547" s="17" t="s">
        <v>68</v>
      </c>
      <c r="C1547" s="21">
        <v>410</v>
      </c>
      <c r="D1547" s="18">
        <v>5.345528455284553</v>
      </c>
      <c r="E1547" s="21">
        <v>25</v>
      </c>
      <c r="F1547" s="21">
        <v>96</v>
      </c>
      <c r="G1547" s="21">
        <v>121</v>
      </c>
      <c r="H1547" s="21">
        <v>6</v>
      </c>
      <c r="I1547" s="21">
        <v>18</v>
      </c>
      <c r="J1547" s="21">
        <v>64</v>
      </c>
      <c r="K1547" s="21">
        <v>82</v>
      </c>
      <c r="L1547" s="21">
        <v>7</v>
      </c>
      <c r="M1547" s="21">
        <v>32</v>
      </c>
      <c r="N1547" s="21">
        <v>39</v>
      </c>
      <c r="O1547" s="21">
        <v>0</v>
      </c>
      <c r="P1547" s="21">
        <v>0</v>
      </c>
      <c r="Q1547" s="21">
        <v>0</v>
      </c>
      <c r="R1547" s="21">
        <v>342</v>
      </c>
      <c r="S1547" s="21">
        <v>81</v>
      </c>
      <c r="T1547" s="21">
        <v>302</v>
      </c>
      <c r="U1547" s="21">
        <v>46</v>
      </c>
      <c r="V1547" s="19">
        <v>6.4754866048983697</v>
      </c>
      <c r="W1547" s="19">
        <v>11.141426658513431</v>
      </c>
      <c r="X1547" s="19">
        <v>254.52451339510165</v>
      </c>
      <c r="Y1547" s="19">
        <v>244.85857334148659</v>
      </c>
      <c r="Z1547" s="19">
        <v>23.12742886089238</v>
      </c>
      <c r="AA1547" s="19">
        <v>77.405494157805478</v>
      </c>
      <c r="AB1547" s="19">
        <v>100.53292301869787</v>
      </c>
      <c r="AC1547" s="19">
        <v>18.806919439239298</v>
      </c>
      <c r="AD1547" s="19">
        <v>305.56227606213719</v>
      </c>
      <c r="AE1547" s="19">
        <v>290.61757645292477</v>
      </c>
      <c r="AF1547" s="22">
        <f>Table1[[#This Row],[$ESGF]]/AE1547</f>
        <v>1.0514239358528035</v>
      </c>
      <c r="AG1547" s="22">
        <f>POWER((Table1[[#This Row],[$ESGF]]+Table1[[#This Row],[$ESGA]]+Table1[[#This Row],[XEV+/-]])/(Table1[[#This Row],[$ESGF]]+Table1[[#This Row],[$ESGA]]-Table1[[#This Row],[XEV+/-]]),1/0.65)</f>
        <v>1.1075032258143149</v>
      </c>
      <c r="AH1547" s="19">
        <v>19.777054984260566</v>
      </c>
      <c r="AI1547" s="19">
        <v>14.944699609212371</v>
      </c>
      <c r="AJ1547" s="19">
        <v>-4.8323553750481913</v>
      </c>
      <c r="AK1547" s="23">
        <v>0.29796707295114694</v>
      </c>
      <c r="AL1547" s="24">
        <v>1.0974971507266709</v>
      </c>
      <c r="AM1547" s="18">
        <v>1.5927914671982042</v>
      </c>
      <c r="AN1547" s="19">
        <v>0.14818100553541336</v>
      </c>
      <c r="AO1547" s="19">
        <v>7.3112542321518905</v>
      </c>
      <c r="AP1547" s="19">
        <v>34.256263592748567</v>
      </c>
      <c r="AQ1547" s="19">
        <v>41.567517824900456</v>
      </c>
      <c r="AR1547" s="19">
        <v>7.7761288098292862</v>
      </c>
      <c r="AS1547" s="23">
        <v>0.26604230628191083</v>
      </c>
      <c r="AT1547" s="22">
        <f>EXP(Table1[[#This Row],[TmPPR]]/Table1[[#This Row],[PPCalc]])</f>
        <v>0.98526211884586934</v>
      </c>
      <c r="AU1547" s="18">
        <v>1.4221367185394826</v>
      </c>
      <c r="AV1547" s="18">
        <v>-2.1115264107504965E-2</v>
      </c>
      <c r="AW1547" s="19">
        <v>0</v>
      </c>
      <c r="AX1547" s="19">
        <v>0</v>
      </c>
      <c r="AY1547" s="19">
        <v>0</v>
      </c>
      <c r="AZ1547" s="19">
        <f>Table1[[#This Row],[$SHP]]/Table1[[#This Row],[SFrac]]</f>
        <v>0</v>
      </c>
      <c r="BA1547" s="23">
        <v>0.16710800122117497</v>
      </c>
      <c r="BB1547" s="24">
        <v>0.891036091096578</v>
      </c>
      <c r="BC1547" s="18">
        <v>0.8932805756335167</v>
      </c>
      <c r="BD1547" s="18">
        <v>-0.10305808913098644</v>
      </c>
      <c r="BE1547" s="22">
        <f>MAX(Table1[[#This Row],[$ESGA]],0)</f>
        <v>290.61757645292477</v>
      </c>
      <c r="BG1547" s="20"/>
    </row>
    <row r="1548" spans="1:59">
      <c r="A1548" s="20" t="s">
        <v>1606</v>
      </c>
      <c r="B1548" s="17" t="s">
        <v>68</v>
      </c>
      <c r="C1548" s="21">
        <v>407</v>
      </c>
      <c r="D1548" s="18">
        <v>5.0584349593495936</v>
      </c>
      <c r="E1548" s="21">
        <v>22</v>
      </c>
      <c r="F1548" s="21">
        <v>99</v>
      </c>
      <c r="G1548" s="21">
        <v>121</v>
      </c>
      <c r="H1548" s="21">
        <v>-3</v>
      </c>
      <c r="I1548" s="21">
        <v>13</v>
      </c>
      <c r="J1548" s="21">
        <v>66</v>
      </c>
      <c r="K1548" s="21">
        <v>79</v>
      </c>
      <c r="L1548" s="21">
        <v>9</v>
      </c>
      <c r="M1548" s="21">
        <v>28</v>
      </c>
      <c r="N1548" s="21">
        <v>37</v>
      </c>
      <c r="O1548" s="21">
        <v>0</v>
      </c>
      <c r="P1548" s="21">
        <v>5</v>
      </c>
      <c r="Q1548" s="21">
        <v>5</v>
      </c>
      <c r="R1548" s="21">
        <v>369</v>
      </c>
      <c r="S1548" s="21">
        <v>92</v>
      </c>
      <c r="T1548" s="21">
        <v>355</v>
      </c>
      <c r="U1548" s="21">
        <v>74</v>
      </c>
      <c r="V1548" s="19">
        <v>11.069722269321399</v>
      </c>
      <c r="W1548" s="19">
        <v>18.246668404844787</v>
      </c>
      <c r="X1548" s="19">
        <v>265.9302777306786</v>
      </c>
      <c r="Y1548" s="19">
        <v>262.7533315951552</v>
      </c>
      <c r="Z1548" s="19">
        <v>15.131370757107449</v>
      </c>
      <c r="AA1548" s="19">
        <v>75.84091929393378</v>
      </c>
      <c r="AB1548" s="19">
        <v>90.972290051041242</v>
      </c>
      <c r="AC1548" s="19">
        <v>17.984275923701574</v>
      </c>
      <c r="AD1548" s="19">
        <v>303.73235052631657</v>
      </c>
      <c r="AE1548" s="19">
        <v>298.03502194444798</v>
      </c>
      <c r="AF1548" s="22">
        <f>Table1[[#This Row],[$ESGF]]/AE1548</f>
        <v>1.0191163056767554</v>
      </c>
      <c r="AG1548" s="22">
        <f>POWER((Table1[[#This Row],[$ESGF]]+Table1[[#This Row],[$ESGA]]+Table1[[#This Row],[XEV+/-]])/(Table1[[#This Row],[$ESGF]]+Table1[[#This Row],[$ESGA]]-Table1[[#This Row],[XEV+/-]]),1/0.65)</f>
        <v>1.0410102714777443</v>
      </c>
      <c r="AH1548" s="19">
        <v>7.8600119209622665</v>
      </c>
      <c r="AI1548" s="19">
        <v>5.6973285818685886</v>
      </c>
      <c r="AJ1548" s="19">
        <v>-2.1626833390936775</v>
      </c>
      <c r="AK1548" s="23">
        <v>0.32156458697269724</v>
      </c>
      <c r="AL1548" s="24">
        <v>1.0202729120965628</v>
      </c>
      <c r="AM1548" s="18">
        <v>1.6266135484315047</v>
      </c>
      <c r="AN1548" s="19">
        <v>3.2646381791997726E-2</v>
      </c>
      <c r="AO1548" s="19">
        <v>9.6261374178738279</v>
      </c>
      <c r="AP1548" s="19">
        <v>31.320177253703221</v>
      </c>
      <c r="AQ1548" s="19">
        <v>40.946314671577049</v>
      </c>
      <c r="AR1548" s="19">
        <v>8.0946607005186966</v>
      </c>
      <c r="AS1548" s="23">
        <v>0.34329244797283931</v>
      </c>
      <c r="AT1548" s="22">
        <f>EXP(Table1[[#This Row],[TmPPR]]/Table1[[#This Row],[PPCalc]])</f>
        <v>0.90187216065252207</v>
      </c>
      <c r="AU1548" s="18">
        <v>1.736522520106512</v>
      </c>
      <c r="AV1548" s="18">
        <v>-0.17935238324201808</v>
      </c>
      <c r="AW1548" s="19">
        <v>0</v>
      </c>
      <c r="AX1548" s="19">
        <v>0</v>
      </c>
      <c r="AY1548" s="19">
        <v>0</v>
      </c>
      <c r="AZ1548" s="19">
        <f>Table1[[#This Row],[$SHP]]/Table1[[#This Row],[SFrac]]</f>
        <v>0</v>
      </c>
      <c r="BA1548" s="23">
        <v>0.31192224045529465</v>
      </c>
      <c r="BB1548" s="24">
        <v>0.94851525849030938</v>
      </c>
      <c r="BC1548" s="18">
        <v>1.5778383657177126</v>
      </c>
      <c r="BD1548" s="18">
        <v>-8.3400437998341112E-2</v>
      </c>
      <c r="BE1548" s="22">
        <f>MAX(Table1[[#This Row],[$ESGA]],0)</f>
        <v>298.03502194444798</v>
      </c>
      <c r="BG1548" s="20"/>
    </row>
    <row r="1549" spans="1:59">
      <c r="A1549" s="20" t="s">
        <v>1607</v>
      </c>
      <c r="B1549" s="17" t="s">
        <v>59</v>
      </c>
      <c r="C1549" s="21">
        <v>349</v>
      </c>
      <c r="D1549" s="18">
        <v>4.5700842542947804</v>
      </c>
      <c r="E1549" s="21">
        <v>39</v>
      </c>
      <c r="F1549" s="21">
        <v>82</v>
      </c>
      <c r="G1549" s="21">
        <v>121</v>
      </c>
      <c r="H1549" s="21">
        <v>-61</v>
      </c>
      <c r="I1549" s="21">
        <v>31</v>
      </c>
      <c r="J1549" s="21">
        <v>66</v>
      </c>
      <c r="K1549" s="21">
        <v>97</v>
      </c>
      <c r="L1549" s="21">
        <v>5</v>
      </c>
      <c r="M1549" s="21">
        <v>12</v>
      </c>
      <c r="N1549" s="21">
        <v>17</v>
      </c>
      <c r="O1549" s="21">
        <v>3</v>
      </c>
      <c r="P1549" s="21">
        <v>4</v>
      </c>
      <c r="Q1549" s="21">
        <v>7</v>
      </c>
      <c r="R1549" s="21">
        <v>182</v>
      </c>
      <c r="S1549" s="21">
        <v>30</v>
      </c>
      <c r="T1549" s="21">
        <v>300</v>
      </c>
      <c r="U1549" s="21">
        <v>87</v>
      </c>
      <c r="V1549" s="19">
        <v>10.233653846153846</v>
      </c>
      <c r="W1549" s="19">
        <v>4.8665204721890536</v>
      </c>
      <c r="X1549" s="19">
        <v>141.76634615384614</v>
      </c>
      <c r="Y1549" s="19">
        <v>208.13347952781095</v>
      </c>
      <c r="Z1549" s="19">
        <v>33.028462910438371</v>
      </c>
      <c r="AA1549" s="19">
        <v>71.130373293294326</v>
      </c>
      <c r="AB1549" s="19">
        <v>104.15883620373269</v>
      </c>
      <c r="AC1549" s="19">
        <v>22.791447686297779</v>
      </c>
      <c r="AD1549" s="19">
        <v>151.00083946674351</v>
      </c>
      <c r="AE1549" s="19">
        <v>221.44148500283944</v>
      </c>
      <c r="AF1549" s="22">
        <f>Table1[[#This Row],[$ESGF]]/AE1549</f>
        <v>0.68189950706303881</v>
      </c>
      <c r="AG1549" s="22">
        <f>POWER((Table1[[#This Row],[$ESGF]]+Table1[[#This Row],[$ESGA]]+Table1[[#This Row],[XEV+/-]])/(Table1[[#This Row],[$ESGF]]+Table1[[#This Row],[$ESGA]]-Table1[[#This Row],[XEV+/-]]),1/0.65)</f>
        <v>0.84092197175953676</v>
      </c>
      <c r="AH1549" s="19">
        <v>-20.949469436839085</v>
      </c>
      <c r="AI1549" s="19">
        <v>-70.4406455360959</v>
      </c>
      <c r="AJ1549" s="19">
        <v>-49.491176099256819</v>
      </c>
      <c r="AK1549" s="23">
        <v>0.23046985716341178</v>
      </c>
      <c r="AL1549" s="24">
        <v>0.78926507514076061</v>
      </c>
      <c r="AM1549" s="18">
        <v>1.0532666653120752</v>
      </c>
      <c r="AN1549" s="19">
        <v>-0.24925877000627902</v>
      </c>
      <c r="AO1549" s="19">
        <v>5.0190619052262413</v>
      </c>
      <c r="AP1549" s="19">
        <v>13.397385204946101</v>
      </c>
      <c r="AQ1549" s="19">
        <v>18.416447110172342</v>
      </c>
      <c r="AR1549" s="19">
        <v>4.0297828410636649</v>
      </c>
      <c r="AS1549" s="23">
        <v>0.13721677937235813</v>
      </c>
      <c r="AT1549" s="22">
        <f>EXP(Table1[[#This Row],[TmPPR]]/Table1[[#This Row],[PPCalc]])</f>
        <v>0.82492608357254549</v>
      </c>
      <c r="AU1549" s="18">
        <v>0.6270922428346547</v>
      </c>
      <c r="AV1549" s="18">
        <v>-0.1206911088851701</v>
      </c>
      <c r="AW1549" s="19">
        <v>4.7512411149456799</v>
      </c>
      <c r="AX1549" s="19">
        <v>4.7512411149456799</v>
      </c>
      <c r="AY1549" s="19">
        <v>9.5024822298913598</v>
      </c>
      <c r="AZ1549" s="19">
        <f>Table1[[#This Row],[$SHP]]/Table1[[#This Row],[SFrac]]</f>
        <v>2.0792794401900383</v>
      </c>
      <c r="BA1549" s="23">
        <v>0.40946718477694632</v>
      </c>
      <c r="BB1549" s="24">
        <v>1.0303731806624703</v>
      </c>
      <c r="BC1549" s="18">
        <v>1.8712995337995337</v>
      </c>
      <c r="BD1549" s="18">
        <v>5.5991243071082032E-2</v>
      </c>
      <c r="BE1549" s="22">
        <f>MAX(Table1[[#This Row],[$ESGA]],0)</f>
        <v>221.44148500283944</v>
      </c>
      <c r="BG1549" s="20"/>
    </row>
    <row r="1550" spans="1:59">
      <c r="A1550" s="20" t="s">
        <v>1608</v>
      </c>
      <c r="B1550" s="17" t="s">
        <v>65</v>
      </c>
      <c r="C1550" s="21">
        <v>321</v>
      </c>
      <c r="D1550" s="18">
        <v>4.3307200929152145</v>
      </c>
      <c r="E1550" s="21">
        <v>54</v>
      </c>
      <c r="F1550" s="21">
        <v>67</v>
      </c>
      <c r="G1550" s="21">
        <v>121</v>
      </c>
      <c r="H1550" s="21">
        <v>2</v>
      </c>
      <c r="I1550" s="21">
        <v>48</v>
      </c>
      <c r="J1550" s="21">
        <v>60</v>
      </c>
      <c r="K1550" s="21">
        <v>108</v>
      </c>
      <c r="L1550" s="21">
        <v>5</v>
      </c>
      <c r="M1550" s="21">
        <v>7</v>
      </c>
      <c r="N1550" s="21">
        <v>12</v>
      </c>
      <c r="O1550" s="21">
        <v>1</v>
      </c>
      <c r="P1550" s="21">
        <v>0</v>
      </c>
      <c r="Q1550" s="21">
        <v>1</v>
      </c>
      <c r="R1550" s="21">
        <v>191</v>
      </c>
      <c r="S1550" s="21">
        <v>20</v>
      </c>
      <c r="T1550" s="21">
        <v>205</v>
      </c>
      <c r="U1550" s="21">
        <v>35</v>
      </c>
      <c r="V1550" s="19">
        <v>4.7562627809144207</v>
      </c>
      <c r="W1550" s="19">
        <v>3.8479563901250651</v>
      </c>
      <c r="X1550" s="19">
        <v>166.24373721908557</v>
      </c>
      <c r="Y1550" s="19">
        <v>166.15204360987494</v>
      </c>
      <c r="Z1550" s="19">
        <v>54.162934060435859</v>
      </c>
      <c r="AA1550" s="19">
        <v>66.197998071150252</v>
      </c>
      <c r="AB1550" s="19">
        <v>120.36093213158611</v>
      </c>
      <c r="AC1550" s="19">
        <v>27.792360057739362</v>
      </c>
      <c r="AD1550" s="19">
        <v>181.92260909371356</v>
      </c>
      <c r="AE1550" s="19">
        <v>180.15358313026093</v>
      </c>
      <c r="AF1550" s="22">
        <f>Table1[[#This Row],[$ESGF]]/AE1550</f>
        <v>1.0098195435956083</v>
      </c>
      <c r="AG1550" s="22">
        <f>POWER((Table1[[#This Row],[$ESGF]]+Table1[[#This Row],[$ESGA]]+Table1[[#This Row],[XEV+/-]])/(Table1[[#This Row],[$ESGF]]+Table1[[#This Row],[$ESGA]]-Table1[[#This Row],[XEV+/-]]),1/0.65)</f>
        <v>0.96000618036926455</v>
      </c>
      <c r="AH1550" s="19">
        <v>-4.8026792421511448</v>
      </c>
      <c r="AI1550" s="19">
        <v>1.7690259634526653</v>
      </c>
      <c r="AJ1550" s="19">
        <v>6.571705205603811</v>
      </c>
      <c r="AK1550" s="23">
        <v>0.23838202952956877</v>
      </c>
      <c r="AL1550" s="24">
        <v>0.98490487959697393</v>
      </c>
      <c r="AM1550" s="18">
        <v>1.0323658450736115</v>
      </c>
      <c r="AN1550" s="19">
        <v>-1.5702502756250236E-2</v>
      </c>
      <c r="AO1550" s="19">
        <v>4.1267940099306086</v>
      </c>
      <c r="AP1550" s="19">
        <v>5.8502810693356162</v>
      </c>
      <c r="AQ1550" s="19">
        <v>9.9770750792662248</v>
      </c>
      <c r="AR1550" s="19">
        <v>2.3037912553129654</v>
      </c>
      <c r="AS1550" s="23">
        <v>8.116147538270492E-2</v>
      </c>
      <c r="AT1550" s="22">
        <f>EXP(Table1[[#This Row],[TmPPR]]/Table1[[#This Row],[PPCalc]])</f>
        <v>0.74949642903130786</v>
      </c>
      <c r="AU1550" s="18">
        <v>0.35148763221052376</v>
      </c>
      <c r="AV1550" s="18">
        <v>-0.10135276836225893</v>
      </c>
      <c r="AW1550" s="19">
        <v>0.8254175203327746</v>
      </c>
      <c r="AX1550" s="19">
        <v>0.8254175203327746</v>
      </c>
      <c r="AY1550" s="19">
        <v>1.6508350406655492</v>
      </c>
      <c r="AZ1550" s="19">
        <f>Table1[[#This Row],[$SHP]]/Table1[[#This Row],[SFrac]]</f>
        <v>0.38119181227302396</v>
      </c>
      <c r="BA1550" s="23">
        <v>0.12418731602644534</v>
      </c>
      <c r="BB1550" s="24">
        <v>1.1855765981436983</v>
      </c>
      <c r="BC1550" s="18">
        <v>0.53782050480093846</v>
      </c>
      <c r="BD1550" s="18">
        <v>9.1552774152129202E-2</v>
      </c>
      <c r="BE1550" s="22">
        <f>MAX(Table1[[#This Row],[$ESGA]],0)</f>
        <v>180.15358313026093</v>
      </c>
      <c r="BG1550" s="20"/>
    </row>
    <row r="1551" spans="1:59">
      <c r="A1551" s="20" t="s">
        <v>1609</v>
      </c>
      <c r="B1551" s="17" t="s">
        <v>1</v>
      </c>
      <c r="C1551" s="21">
        <v>274</v>
      </c>
      <c r="D1551" s="18">
        <v>3.4865384615384616</v>
      </c>
      <c r="E1551" s="21">
        <v>39</v>
      </c>
      <c r="F1551" s="21">
        <v>82</v>
      </c>
      <c r="G1551" s="21">
        <v>121</v>
      </c>
      <c r="H1551" s="21">
        <v>-95</v>
      </c>
      <c r="I1551" s="21">
        <v>32</v>
      </c>
      <c r="J1551" s="21">
        <v>60</v>
      </c>
      <c r="K1551" s="21">
        <v>92</v>
      </c>
      <c r="L1551" s="21">
        <v>7</v>
      </c>
      <c r="M1551" s="21">
        <v>22</v>
      </c>
      <c r="N1551" s="21">
        <v>29</v>
      </c>
      <c r="O1551" s="21">
        <v>0</v>
      </c>
      <c r="P1551" s="21">
        <v>0</v>
      </c>
      <c r="Q1551" s="21">
        <v>0</v>
      </c>
      <c r="R1551" s="21">
        <v>174</v>
      </c>
      <c r="S1551" s="21">
        <v>45</v>
      </c>
      <c r="T1551" s="21">
        <v>233</v>
      </c>
      <c r="U1551" s="21">
        <v>9</v>
      </c>
      <c r="V1551" s="19">
        <v>0.62361916944584039</v>
      </c>
      <c r="W1551" s="19">
        <v>5.493108011809019</v>
      </c>
      <c r="X1551" s="19">
        <v>128.37638083055418</v>
      </c>
      <c r="Y1551" s="19">
        <v>218.506891988191</v>
      </c>
      <c r="Z1551" s="19">
        <v>29.588124204683886</v>
      </c>
      <c r="AA1551" s="19">
        <v>55.216718286851581</v>
      </c>
      <c r="AB1551" s="19">
        <v>84.804842491535467</v>
      </c>
      <c r="AC1551" s="19">
        <v>24.323506947379173</v>
      </c>
      <c r="AD1551" s="19">
        <v>118.39326501825467</v>
      </c>
      <c r="AE1551" s="19">
        <v>201.45331684226053</v>
      </c>
      <c r="AF1551" s="22">
        <f>Table1[[#This Row],[$ESGF]]/AE1551</f>
        <v>0.58769578418486645</v>
      </c>
      <c r="AG1551" s="22">
        <f>POWER((Table1[[#This Row],[$ESGF]]+Table1[[#This Row],[$ESGA]]+Table1[[#This Row],[XEV+/-]])/(Table1[[#This Row],[$ESGF]]+Table1[[#This Row],[$ESGA]]-Table1[[#This Row],[XEV+/-]]),1/0.65)</f>
        <v>0.62739744621552485</v>
      </c>
      <c r="AH1551" s="19">
        <v>-48.091553614315146</v>
      </c>
      <c r="AI1551" s="19">
        <v>-83.060051824005868</v>
      </c>
      <c r="AJ1551" s="19">
        <v>-34.968498209690715</v>
      </c>
      <c r="AK1551" s="23">
        <v>0.24577811797294741</v>
      </c>
      <c r="AL1551" s="24">
        <v>0.61662381822193169</v>
      </c>
      <c r="AM1551" s="18">
        <v>0.85691486131721861</v>
      </c>
      <c r="AN1551" s="19">
        <v>-0.41431502429051859</v>
      </c>
      <c r="AO1551" s="19">
        <v>7.0620271388274629</v>
      </c>
      <c r="AP1551" s="19">
        <v>23.488090733656559</v>
      </c>
      <c r="AQ1551" s="19">
        <v>30.550117872484016</v>
      </c>
      <c r="AR1551" s="19">
        <v>8.7623062844410864</v>
      </c>
      <c r="AS1551" s="23">
        <v>0.25215679542987174</v>
      </c>
      <c r="AT1551" s="22">
        <f>EXP(Table1[[#This Row],[TmPPR]]/Table1[[#This Row],[PPCalc]])</f>
        <v>0.88569551733400875</v>
      </c>
      <c r="AU1551" s="18">
        <v>0.87915436560453353</v>
      </c>
      <c r="AV1551" s="18">
        <v>-0.10671355682106069</v>
      </c>
      <c r="AW1551" s="19">
        <v>0</v>
      </c>
      <c r="AX1551" s="19">
        <v>0</v>
      </c>
      <c r="AY1551" s="19">
        <v>0</v>
      </c>
      <c r="AZ1551" s="19">
        <f>Table1[[#This Row],[$SHP]]/Table1[[#This Row],[SFrac]]</f>
        <v>0</v>
      </c>
      <c r="BA1551" s="23">
        <v>4.201038701081123E-2</v>
      </c>
      <c r="BB1551" s="24">
        <v>1.3490769374807117</v>
      </c>
      <c r="BC1551" s="18">
        <v>0.14647083009730916</v>
      </c>
      <c r="BD1551" s="18">
        <v>4.3856385085840992E-2</v>
      </c>
      <c r="BE1551" s="22">
        <f>MAX(Table1[[#This Row],[$ESGA]],0)</f>
        <v>201.45331684226053</v>
      </c>
      <c r="BG1551" s="20"/>
    </row>
    <row r="1552" spans="1:59">
      <c r="A1552" s="20" t="s">
        <v>1610</v>
      </c>
      <c r="B1552" s="17" t="s">
        <v>68</v>
      </c>
      <c r="C1552" s="21">
        <v>224</v>
      </c>
      <c r="D1552" s="18">
        <v>3.1377032520325203</v>
      </c>
      <c r="E1552" s="21">
        <v>29</v>
      </c>
      <c r="F1552" s="21">
        <v>92</v>
      </c>
      <c r="G1552" s="21">
        <v>121</v>
      </c>
      <c r="H1552" s="21">
        <v>25</v>
      </c>
      <c r="I1552" s="21">
        <v>17</v>
      </c>
      <c r="J1552" s="21">
        <v>55</v>
      </c>
      <c r="K1552" s="21">
        <v>72</v>
      </c>
      <c r="L1552" s="21">
        <v>12</v>
      </c>
      <c r="M1552" s="21">
        <v>34</v>
      </c>
      <c r="N1552" s="21">
        <v>46</v>
      </c>
      <c r="O1552" s="21">
        <v>0</v>
      </c>
      <c r="P1552" s="21">
        <v>3</v>
      </c>
      <c r="Q1552" s="21">
        <v>3</v>
      </c>
      <c r="R1552" s="21">
        <v>263</v>
      </c>
      <c r="S1552" s="21">
        <v>75</v>
      </c>
      <c r="T1552" s="21">
        <v>213</v>
      </c>
      <c r="U1552" s="21">
        <v>50</v>
      </c>
      <c r="V1552" s="19">
        <v>7.5221653878942885</v>
      </c>
      <c r="W1552" s="19">
        <v>5.6246281189352114</v>
      </c>
      <c r="X1552" s="19">
        <v>180.47783461210571</v>
      </c>
      <c r="Y1552" s="19">
        <v>157.37537188106478</v>
      </c>
      <c r="Z1552" s="19">
        <v>20.762339698237099</v>
      </c>
      <c r="AA1552" s="19">
        <v>70.338680217029562</v>
      </c>
      <c r="AB1552" s="19">
        <v>91.101019915266662</v>
      </c>
      <c r="AC1552" s="19">
        <v>29.034300760039642</v>
      </c>
      <c r="AD1552" s="19">
        <v>228.22809600714007</v>
      </c>
      <c r="AE1552" s="19">
        <v>202.42841803098858</v>
      </c>
      <c r="AF1552" s="22">
        <f>Table1[[#This Row],[$ESGF]]/AE1552</f>
        <v>1.1274508699277686</v>
      </c>
      <c r="AG1552" s="22">
        <f>POWER((Table1[[#This Row],[$ESGF]]+Table1[[#This Row],[$ESGA]]+Table1[[#This Row],[XEV+/-]])/(Table1[[#This Row],[$ESGF]]+Table1[[#This Row],[$ESGA]]-Table1[[#This Row],[XEV+/-]]),1/0.65)</f>
        <v>1.1000822250109479</v>
      </c>
      <c r="AH1552" s="19">
        <v>13.346120591453658</v>
      </c>
      <c r="AI1552" s="19">
        <v>25.799677976151521</v>
      </c>
      <c r="AJ1552" s="19">
        <v>12.453557384697863</v>
      </c>
      <c r="AK1552" s="23">
        <v>0.40568287223206501</v>
      </c>
      <c r="AL1552" s="24">
        <v>1.1343711022963896</v>
      </c>
      <c r="AM1552" s="18">
        <v>1.2729124674964438</v>
      </c>
      <c r="AN1552" s="19">
        <v>0.1604867703899315</v>
      </c>
      <c r="AO1552" s="19">
        <v>16.894146326471542</v>
      </c>
      <c r="AP1552" s="19">
        <v>45.846868013925153</v>
      </c>
      <c r="AQ1552" s="19">
        <v>62.741014340396696</v>
      </c>
      <c r="AR1552" s="19">
        <v>19.995840683708614</v>
      </c>
      <c r="AS1552" s="23">
        <v>0.55425915618488042</v>
      </c>
      <c r="AT1552" s="22">
        <f>EXP(Table1[[#This Row],[TmPPR]]/Table1[[#This Row],[PPCalc]])</f>
        <v>1.0563432690733401</v>
      </c>
      <c r="AU1552" s="18">
        <v>1.7391007568300998</v>
      </c>
      <c r="AV1552" s="18">
        <v>9.532567390367476E-2</v>
      </c>
      <c r="AW1552" s="19">
        <v>0</v>
      </c>
      <c r="AX1552" s="19">
        <v>0</v>
      </c>
      <c r="AY1552" s="19">
        <v>0</v>
      </c>
      <c r="AZ1552" s="19">
        <f>Table1[[#This Row],[$SHP]]/Table1[[#This Row],[SFrac]]</f>
        <v>0</v>
      </c>
      <c r="BA1552" s="23">
        <v>0.45333195274237137</v>
      </c>
      <c r="BB1552" s="24">
        <v>0.84195267952892217</v>
      </c>
      <c r="BC1552" s="18">
        <v>1.4224211423699915</v>
      </c>
      <c r="BD1552" s="18">
        <v>-0.24470119496526518</v>
      </c>
      <c r="BE1552" s="22">
        <f>MAX(Table1[[#This Row],[$ESGA]],0)</f>
        <v>202.42841803098858</v>
      </c>
      <c r="BG1552" s="20"/>
    </row>
    <row r="1553" spans="1:59">
      <c r="A1553" s="20" t="s">
        <v>1611</v>
      </c>
      <c r="B1553" s="17" t="s">
        <v>1</v>
      </c>
      <c r="C1553" s="21">
        <v>203</v>
      </c>
      <c r="D1553" s="18">
        <v>2.8902439024390243</v>
      </c>
      <c r="E1553" s="21">
        <v>56</v>
      </c>
      <c r="F1553" s="21">
        <v>65</v>
      </c>
      <c r="G1553" s="21">
        <v>121</v>
      </c>
      <c r="H1553" s="21">
        <v>53</v>
      </c>
      <c r="I1553" s="21">
        <v>46</v>
      </c>
      <c r="J1553" s="21">
        <v>51</v>
      </c>
      <c r="K1553" s="21">
        <v>97</v>
      </c>
      <c r="L1553" s="21">
        <v>10</v>
      </c>
      <c r="M1553" s="21">
        <v>14</v>
      </c>
      <c r="N1553" s="21">
        <v>24</v>
      </c>
      <c r="O1553" s="21">
        <v>0</v>
      </c>
      <c r="P1553" s="21">
        <v>0</v>
      </c>
      <c r="Q1553" s="21">
        <v>0</v>
      </c>
      <c r="R1553" s="21">
        <v>181</v>
      </c>
      <c r="S1553" s="21">
        <v>36</v>
      </c>
      <c r="T1553" s="21">
        <v>92</v>
      </c>
      <c r="U1553" s="21">
        <v>0</v>
      </c>
      <c r="V1553" s="19">
        <v>0</v>
      </c>
      <c r="W1553" s="19">
        <v>2.3720930232558137</v>
      </c>
      <c r="X1553" s="19">
        <v>145</v>
      </c>
      <c r="Y1553" s="19">
        <v>89.627906976744185</v>
      </c>
      <c r="Z1553" s="19">
        <v>59.029931520310178</v>
      </c>
      <c r="AA1553" s="19">
        <v>65.955632081138589</v>
      </c>
      <c r="AB1553" s="19">
        <v>124.98556360144876</v>
      </c>
      <c r="AC1553" s="19">
        <v>43.243950275606743</v>
      </c>
      <c r="AD1553" s="19">
        <v>189.87718053107622</v>
      </c>
      <c r="AE1553" s="19">
        <v>111.79960306530013</v>
      </c>
      <c r="AF1553" s="22">
        <f>Table1[[#This Row],[$ESGF]]/AE1553</f>
        <v>1.6983707931429093</v>
      </c>
      <c r="AG1553" s="22">
        <f>POWER((Table1[[#This Row],[$ESGF]]+Table1[[#This Row],[$ESGA]]+Table1[[#This Row],[XEV+/-]])/(Table1[[#This Row],[$ESGF]]+Table1[[#This Row],[$ESGA]]-Table1[[#This Row],[XEV+/-]]),1/0.65)</f>
        <v>1.1451353324163558</v>
      </c>
      <c r="AH1553" s="19">
        <v>13.278743551920407</v>
      </c>
      <c r="AI1553" s="19">
        <v>78.077577465776073</v>
      </c>
      <c r="AJ1553" s="19">
        <v>64.798833913855674</v>
      </c>
      <c r="AK1553" s="23">
        <v>0.28019854204874944</v>
      </c>
      <c r="AL1553" s="24">
        <v>1.3165423793307256</v>
      </c>
      <c r="AM1553" s="18">
        <v>0.80984212762870267</v>
      </c>
      <c r="AN1553" s="19">
        <v>0.22271378487329468</v>
      </c>
      <c r="AO1553" s="19">
        <v>18.977975820888691</v>
      </c>
      <c r="AP1553" s="19">
        <v>21.763667087709091</v>
      </c>
      <c r="AQ1553" s="19">
        <v>40.741642908597782</v>
      </c>
      <c r="AR1553" s="19">
        <v>14.096264635042271</v>
      </c>
      <c r="AS1553" s="23">
        <v>0.39024629575115299</v>
      </c>
      <c r="AT1553" s="22">
        <f>EXP(Table1[[#This Row],[TmPPR]]/Table1[[#This Row],[PPCalc]])</f>
        <v>0.9346678321889591</v>
      </c>
      <c r="AU1553" s="18">
        <v>1.1279069767441861</v>
      </c>
      <c r="AV1553" s="18">
        <v>-7.6205988754598081E-2</v>
      </c>
      <c r="AW1553" s="19">
        <v>0</v>
      </c>
      <c r="AX1553" s="19">
        <v>0</v>
      </c>
      <c r="AY1553" s="19">
        <v>0</v>
      </c>
      <c r="AZ1553" s="19">
        <f>Table1[[#This Row],[$SHP]]/Table1[[#This Row],[SFrac]]</f>
        <v>0</v>
      </c>
      <c r="BA1553" s="23">
        <v>0</v>
      </c>
      <c r="BB1553" s="24" t="e">
        <v>#DIV/0!</v>
      </c>
      <c r="BC1553" s="18">
        <v>0</v>
      </c>
      <c r="BD1553" s="18">
        <v>0</v>
      </c>
      <c r="BE1553" s="22">
        <f>MAX(Table1[[#This Row],[$ESGA]],0)</f>
        <v>111.79960306530013</v>
      </c>
      <c r="BG1553" s="20"/>
    </row>
    <row r="1554" spans="1:59">
      <c r="A1554" s="20" t="s">
        <v>1612</v>
      </c>
      <c r="B1554" s="17" t="s">
        <v>68</v>
      </c>
      <c r="C1554" s="21">
        <v>735</v>
      </c>
      <c r="D1554" s="18">
        <v>9.3705260422365679</v>
      </c>
      <c r="E1554" s="21">
        <v>23</v>
      </c>
      <c r="F1554" s="21">
        <v>97</v>
      </c>
      <c r="G1554" s="21">
        <v>120</v>
      </c>
      <c r="H1554" s="21">
        <v>140</v>
      </c>
      <c r="I1554" s="21">
        <v>21</v>
      </c>
      <c r="J1554" s="21">
        <v>93</v>
      </c>
      <c r="K1554" s="21">
        <v>114</v>
      </c>
      <c r="L1554" s="21">
        <v>2</v>
      </c>
      <c r="M1554" s="21">
        <v>2</v>
      </c>
      <c r="N1554" s="21">
        <v>4</v>
      </c>
      <c r="O1554" s="21">
        <v>0</v>
      </c>
      <c r="P1554" s="21">
        <v>2</v>
      </c>
      <c r="Q1554" s="21">
        <v>2</v>
      </c>
      <c r="R1554" s="21">
        <v>651</v>
      </c>
      <c r="S1554" s="21">
        <v>14</v>
      </c>
      <c r="T1554" s="21">
        <v>630</v>
      </c>
      <c r="U1554" s="21">
        <v>133</v>
      </c>
      <c r="V1554" s="19">
        <v>18.282097040831257</v>
      </c>
      <c r="W1554" s="19">
        <v>1.6721863643083421</v>
      </c>
      <c r="X1554" s="19">
        <v>618.71790295916867</v>
      </c>
      <c r="Y1554" s="19">
        <v>495.32781363569165</v>
      </c>
      <c r="Z1554" s="19">
        <v>19.898854717416896</v>
      </c>
      <c r="AA1554" s="19">
        <v>88.058371286841393</v>
      </c>
      <c r="AB1554" s="19">
        <v>107.95722600425829</v>
      </c>
      <c r="AC1554" s="19">
        <v>11.520935486188664</v>
      </c>
      <c r="AD1554" s="19">
        <v>579.19907388610102</v>
      </c>
      <c r="AE1554" s="19">
        <v>464.34324620694576</v>
      </c>
      <c r="AF1554" s="22">
        <f>Table1[[#This Row],[$ESGF]]/AE1554</f>
        <v>1.2473511322009558</v>
      </c>
      <c r="AG1554" s="22">
        <f>POWER((Table1[[#This Row],[$ESGF]]+Table1[[#This Row],[$ESGA]]+Table1[[#This Row],[XEV+/-]])/(Table1[[#This Row],[$ESGF]]+Table1[[#This Row],[$ESGA]]-Table1[[#This Row],[XEV+/-]]),1/0.65)</f>
        <v>1.3059001850552963</v>
      </c>
      <c r="AH1554" s="19">
        <v>90.290629260195502</v>
      </c>
      <c r="AI1554" s="19">
        <v>114.8558276791552</v>
      </c>
      <c r="AJ1554" s="19">
        <v>24.565198418959696</v>
      </c>
      <c r="AK1554" s="23">
        <v>0.29363390181102839</v>
      </c>
      <c r="AL1554" s="24">
        <v>1.2935104921899305</v>
      </c>
      <c r="AM1554" s="18">
        <v>2.7515041238037767</v>
      </c>
      <c r="AN1554" s="19">
        <v>0.70812664478287612</v>
      </c>
      <c r="AO1554" s="19">
        <v>2.232894525640809</v>
      </c>
      <c r="AP1554" s="19">
        <v>2.6808518392360368</v>
      </c>
      <c r="AQ1554" s="19">
        <v>4.9137463648768467</v>
      </c>
      <c r="AR1554" s="19">
        <v>0.52438319286758295</v>
      </c>
      <c r="AS1554" s="23">
        <v>2.6453989143949579E-2</v>
      </c>
      <c r="AT1554" s="22">
        <f>EXP(Table1[[#This Row],[TmPPR]]/Table1[[#This Row],[PPCalc]])</f>
        <v>1.0522008223801105</v>
      </c>
      <c r="AU1554" s="18">
        <v>0.24788779419442297</v>
      </c>
      <c r="AV1554" s="18">
        <v>1.2613520510861165E-2</v>
      </c>
      <c r="AW1554" s="19">
        <v>0</v>
      </c>
      <c r="AX1554" s="19">
        <v>0</v>
      </c>
      <c r="AY1554" s="19">
        <v>0</v>
      </c>
      <c r="AZ1554" s="19">
        <f>Table1[[#This Row],[$SHP]]/Table1[[#This Row],[SFrac]]</f>
        <v>0</v>
      </c>
      <c r="BA1554" s="23">
        <v>0.23453859052066833</v>
      </c>
      <c r="BB1554" s="24">
        <v>0.97084113722345156</v>
      </c>
      <c r="BC1554" s="18">
        <v>2.1977499703833812</v>
      </c>
      <c r="BD1554" s="18">
        <v>-6.5036765379831746E-2</v>
      </c>
      <c r="BE1554" s="22">
        <f>MAX(Table1[[#This Row],[$ESGA]],0)</f>
        <v>464.34324620694576</v>
      </c>
      <c r="BG1554" s="20"/>
    </row>
    <row r="1555" spans="1:59">
      <c r="A1555" s="20" t="s">
        <v>1613</v>
      </c>
      <c r="B1555" s="17" t="s">
        <v>68</v>
      </c>
      <c r="C1555" s="21">
        <v>688</v>
      </c>
      <c r="D1555" s="18">
        <v>8.6000000000000014</v>
      </c>
      <c r="E1555" s="21">
        <v>26</v>
      </c>
      <c r="F1555" s="21">
        <v>94</v>
      </c>
      <c r="G1555" s="21">
        <v>120</v>
      </c>
      <c r="H1555" s="21">
        <v>-26</v>
      </c>
      <c r="I1555" s="21">
        <v>26</v>
      </c>
      <c r="J1555" s="21">
        <v>91</v>
      </c>
      <c r="K1555" s="21">
        <v>117</v>
      </c>
      <c r="L1555" s="21">
        <v>0</v>
      </c>
      <c r="M1555" s="21">
        <v>3</v>
      </c>
      <c r="N1555" s="21">
        <v>3</v>
      </c>
      <c r="O1555" s="21">
        <v>0</v>
      </c>
      <c r="P1555" s="21">
        <v>0</v>
      </c>
      <c r="Q1555" s="21">
        <v>0</v>
      </c>
      <c r="R1555" s="21">
        <v>512</v>
      </c>
      <c r="S1555" s="21">
        <v>9</v>
      </c>
      <c r="T1555" s="21">
        <v>619</v>
      </c>
      <c r="U1555" s="21">
        <v>90</v>
      </c>
      <c r="V1555" s="19">
        <v>14.733906606752472</v>
      </c>
      <c r="W1555" s="19">
        <v>1.559183540073944</v>
      </c>
      <c r="X1555" s="19">
        <v>488.26609339324744</v>
      </c>
      <c r="Y1555" s="19">
        <v>527.44081645992605</v>
      </c>
      <c r="Z1555" s="19">
        <v>20.576311002210609</v>
      </c>
      <c r="AA1555" s="19">
        <v>74.291152043970527</v>
      </c>
      <c r="AB1555" s="19">
        <v>94.867463046181143</v>
      </c>
      <c r="AC1555" s="19">
        <v>11.031100354207108</v>
      </c>
      <c r="AD1555" s="19">
        <v>396.76183214802865</v>
      </c>
      <c r="AE1555" s="19">
        <v>429.72855195350093</v>
      </c>
      <c r="AF1555" s="22">
        <f>Table1[[#This Row],[$ESGF]]/AE1555</f>
        <v>0.92328478139139458</v>
      </c>
      <c r="AG1555" s="22">
        <f>POWER((Table1[[#This Row],[$ESGF]]+Table1[[#This Row],[$ESGA]]+Table1[[#This Row],[XEV+/-]])/(Table1[[#This Row],[$ESGF]]+Table1[[#This Row],[$ESGA]]-Table1[[#This Row],[XEV+/-]]),1/0.65)</f>
        <v>1.1551175311455542</v>
      </c>
      <c r="AH1555" s="19">
        <v>38.705701738416963</v>
      </c>
      <c r="AI1555" s="19">
        <v>-32.966719805472252</v>
      </c>
      <c r="AJ1555" s="19">
        <v>-71.672421543889214</v>
      </c>
      <c r="AK1555" s="23">
        <v>0.27298469850187651</v>
      </c>
      <c r="AL1555" s="24">
        <v>1.1109535810313822</v>
      </c>
      <c r="AM1555" s="18">
        <v>2.3476684071161382</v>
      </c>
      <c r="AN1555" s="19">
        <v>0.24701868481796491</v>
      </c>
      <c r="AO1555" s="19">
        <v>0</v>
      </c>
      <c r="AP1555" s="19">
        <v>2.4094687001848873</v>
      </c>
      <c r="AQ1555" s="19">
        <v>2.4094687001848873</v>
      </c>
      <c r="AR1555" s="19">
        <v>0.28017077909126592</v>
      </c>
      <c r="AS1555" s="23">
        <v>1.5459052707550104E-2</v>
      </c>
      <c r="AT1555" s="22">
        <f>EXP(Table1[[#This Row],[TmPPR]]/Table1[[#This Row],[PPCalc]])</f>
        <v>0.90996374953741943</v>
      </c>
      <c r="AU1555" s="18">
        <v>0.13294785328493092</v>
      </c>
      <c r="AV1555" s="18">
        <v>-1.2543698550265244E-2</v>
      </c>
      <c r="AW1555" s="19">
        <v>0</v>
      </c>
      <c r="AX1555" s="19">
        <v>0</v>
      </c>
      <c r="AY1555" s="19">
        <v>0</v>
      </c>
      <c r="AZ1555" s="19">
        <f>Table1[[#This Row],[$SHP]]/Table1[[#This Row],[SFrac]]</f>
        <v>0</v>
      </c>
      <c r="BA1555" s="23">
        <v>0.17659543593049726</v>
      </c>
      <c r="BB1555" s="24">
        <v>0.82402222483039322</v>
      </c>
      <c r="BC1555" s="18">
        <v>1.5187207490022767</v>
      </c>
      <c r="BD1555" s="18">
        <v>-0.29396021290332519</v>
      </c>
      <c r="BE1555" s="22">
        <f>MAX(Table1[[#This Row],[$ESGA]],0)</f>
        <v>429.72855195350093</v>
      </c>
      <c r="BG1555" s="20"/>
    </row>
    <row r="1556" spans="1:59">
      <c r="A1556" s="20" t="s">
        <v>1614</v>
      </c>
      <c r="B1556" s="17" t="s">
        <v>68</v>
      </c>
      <c r="C1556" s="21">
        <v>496</v>
      </c>
      <c r="D1556" s="18">
        <v>6.048780487804879</v>
      </c>
      <c r="E1556" s="21">
        <v>38</v>
      </c>
      <c r="F1556" s="21">
        <v>82</v>
      </c>
      <c r="G1556" s="21">
        <v>120</v>
      </c>
      <c r="H1556" s="21">
        <v>-40</v>
      </c>
      <c r="I1556" s="21">
        <v>19</v>
      </c>
      <c r="J1556" s="21">
        <v>55</v>
      </c>
      <c r="K1556" s="21">
        <v>74</v>
      </c>
      <c r="L1556" s="21">
        <v>18</v>
      </c>
      <c r="M1556" s="21">
        <v>24</v>
      </c>
      <c r="N1556" s="21">
        <v>42</v>
      </c>
      <c r="O1556" s="21">
        <v>1</v>
      </c>
      <c r="P1556" s="21">
        <v>3</v>
      </c>
      <c r="Q1556" s="21">
        <v>4</v>
      </c>
      <c r="R1556" s="21">
        <v>356</v>
      </c>
      <c r="S1556" s="21">
        <v>98</v>
      </c>
      <c r="T1556" s="21">
        <v>366</v>
      </c>
      <c r="U1556" s="21">
        <v>67</v>
      </c>
      <c r="V1556" s="19">
        <v>12.474315150110666</v>
      </c>
      <c r="W1556" s="19">
        <v>12.121600000263708</v>
      </c>
      <c r="X1556" s="19">
        <v>245.52568484988933</v>
      </c>
      <c r="Y1556" s="19">
        <v>286.8783999997363</v>
      </c>
      <c r="Z1556" s="19">
        <v>22.595783748315146</v>
      </c>
      <c r="AA1556" s="19">
        <v>64.735830440865072</v>
      </c>
      <c r="AB1556" s="19">
        <v>87.331614189180215</v>
      </c>
      <c r="AC1556" s="19">
        <v>14.437887829662856</v>
      </c>
      <c r="AD1556" s="19">
        <v>290.16102896089058</v>
      </c>
      <c r="AE1556" s="19">
        <v>337.34375011369252</v>
      </c>
      <c r="AF1556" s="22">
        <f>Table1[[#This Row],[$ESGF]]/AE1556</f>
        <v>0.86013459227597877</v>
      </c>
      <c r="AG1556" s="22">
        <f>POWER((Table1[[#This Row],[$ESGF]]+Table1[[#This Row],[$ESGA]]+Table1[[#This Row],[XEV+/-]])/(Table1[[#This Row],[$ESGF]]+Table1[[#This Row],[$ESGA]]-Table1[[#This Row],[XEV+/-]]),1/0.65)</f>
        <v>0.92285201634716996</v>
      </c>
      <c r="AH1556" s="19">
        <v>-16.369814657346403</v>
      </c>
      <c r="AI1556" s="19">
        <v>-47.182721152801989</v>
      </c>
      <c r="AJ1556" s="19">
        <v>-30.812906495455593</v>
      </c>
      <c r="AK1556" s="23">
        <v>0.29450839012196051</v>
      </c>
      <c r="AL1556" s="24">
        <v>0.92997135986130608</v>
      </c>
      <c r="AM1556" s="18">
        <v>1.7814166036645418</v>
      </c>
      <c r="AN1556" s="19">
        <v>-0.12933349823522072</v>
      </c>
      <c r="AO1556" s="19">
        <v>17.263718558161354</v>
      </c>
      <c r="AP1556" s="19">
        <v>23.225643677890343</v>
      </c>
      <c r="AQ1556" s="19">
        <v>40.489362236051697</v>
      </c>
      <c r="AR1556" s="19">
        <v>6.6938058535408036</v>
      </c>
      <c r="AS1556" s="23">
        <v>0.29671602687771542</v>
      </c>
      <c r="AT1556" s="22">
        <f>EXP(Table1[[#This Row],[TmPPR]]/Table1[[#This Row],[PPCalc]])</f>
        <v>0.88147750799505564</v>
      </c>
      <c r="AU1556" s="18">
        <v>1.7947701137969132</v>
      </c>
      <c r="AV1556" s="18">
        <v>-0.22642064709113474</v>
      </c>
      <c r="AW1556" s="19">
        <v>1.0012957736478691</v>
      </c>
      <c r="AX1556" s="19">
        <v>1.0012957736478691</v>
      </c>
      <c r="AY1556" s="19">
        <v>2.0025915472957383</v>
      </c>
      <c r="AZ1556" s="19">
        <f>Table1[[#This Row],[$SHP]]/Table1[[#This Row],[SFrac]]</f>
        <v>0.33107360257711799</v>
      </c>
      <c r="BA1556" s="23">
        <v>0.19717036042439798</v>
      </c>
      <c r="BB1556" s="24">
        <v>0.86655442253533455</v>
      </c>
      <c r="BC1556" s="18">
        <v>1.1926402289085538</v>
      </c>
      <c r="BD1556" s="18">
        <v>-0.17082229468886714</v>
      </c>
      <c r="BE1556" s="22">
        <f>MAX(Table1[[#This Row],[$ESGA]],0)</f>
        <v>337.34375011369252</v>
      </c>
      <c r="BG1556" s="20"/>
    </row>
    <row r="1557" spans="1:59">
      <c r="A1557" s="20" t="s">
        <v>1615</v>
      </c>
      <c r="B1557" s="17" t="s">
        <v>1</v>
      </c>
      <c r="C1557" s="21">
        <v>414</v>
      </c>
      <c r="D1557" s="18">
        <v>5.463414634146341</v>
      </c>
      <c r="E1557" s="21">
        <v>43</v>
      </c>
      <c r="F1557" s="21">
        <v>77</v>
      </c>
      <c r="G1557" s="21">
        <v>120</v>
      </c>
      <c r="H1557" s="21">
        <v>-1</v>
      </c>
      <c r="I1557" s="21">
        <v>38</v>
      </c>
      <c r="J1557" s="21">
        <v>67</v>
      </c>
      <c r="K1557" s="21">
        <v>105</v>
      </c>
      <c r="L1557" s="21">
        <v>2</v>
      </c>
      <c r="M1557" s="21">
        <v>4</v>
      </c>
      <c r="N1557" s="21">
        <v>6</v>
      </c>
      <c r="O1557" s="21">
        <v>3</v>
      </c>
      <c r="P1557" s="21">
        <v>6</v>
      </c>
      <c r="Q1557" s="21">
        <v>9</v>
      </c>
      <c r="R1557" s="21">
        <v>181</v>
      </c>
      <c r="S1557" s="21">
        <v>13</v>
      </c>
      <c r="T1557" s="21">
        <v>281</v>
      </c>
      <c r="U1557" s="21">
        <v>112</v>
      </c>
      <c r="V1557" s="19">
        <v>15.007222850678733</v>
      </c>
      <c r="W1557" s="19">
        <v>2.4003866658009971</v>
      </c>
      <c r="X1557" s="19">
        <v>152.99277714932128</v>
      </c>
      <c r="Y1557" s="19">
        <v>166.59961333419903</v>
      </c>
      <c r="Z1557" s="19">
        <v>46.924878875614326</v>
      </c>
      <c r="AA1557" s="19">
        <v>83.827673759622201</v>
      </c>
      <c r="AB1557" s="19">
        <v>130.7525526352365</v>
      </c>
      <c r="AC1557" s="19">
        <v>23.932386866270967</v>
      </c>
      <c r="AD1557" s="19">
        <v>189.21672519544035</v>
      </c>
      <c r="AE1557" s="19">
        <v>196.63246896856859</v>
      </c>
      <c r="AF1557" s="22">
        <f>Table1[[#This Row],[$ESGF]]/AE1557</f>
        <v>0.96228627035999004</v>
      </c>
      <c r="AG1557" s="22">
        <f>POWER((Table1[[#This Row],[$ESGF]]+Table1[[#This Row],[$ESGA]]+Table1[[#This Row],[XEV+/-]])/(Table1[[#This Row],[$ESGF]]+Table1[[#This Row],[$ESGA]]-Table1[[#This Row],[XEV+/-]]),1/0.65)</f>
        <v>0.99433792752987704</v>
      </c>
      <c r="AH1557" s="19">
        <v>-0.71204641335971885</v>
      </c>
      <c r="AI1557" s="19">
        <v>-7.4157437731282361</v>
      </c>
      <c r="AJ1557" s="19">
        <v>-6.7036973597685172</v>
      </c>
      <c r="AK1557" s="23">
        <v>0.2010241277736933</v>
      </c>
      <c r="AL1557" s="24">
        <v>0.99588041408244588</v>
      </c>
      <c r="AM1557" s="18">
        <v>1.0982781614952999</v>
      </c>
      <c r="AN1557" s="19">
        <v>-4.533796354619795E-3</v>
      </c>
      <c r="AO1557" s="19">
        <v>2.5126166484512926</v>
      </c>
      <c r="AP1557" s="19">
        <v>4.7660728704931659</v>
      </c>
      <c r="AQ1557" s="19">
        <v>7.278689518944458</v>
      </c>
      <c r="AR1557" s="19">
        <v>1.3322601351639412</v>
      </c>
      <c r="AS1557" s="23">
        <v>4.6111366389205787E-2</v>
      </c>
      <c r="AT1557" s="22">
        <f>EXP(Table1[[#This Row],[TmPPR]]/Table1[[#This Row],[PPCalc]])</f>
        <v>0.95452345870626665</v>
      </c>
      <c r="AU1557" s="18">
        <v>0.25192551393127061</v>
      </c>
      <c r="AV1557" s="18">
        <v>-1.1725384098941086E-2</v>
      </c>
      <c r="AW1557" s="19">
        <v>4.2823386079424264</v>
      </c>
      <c r="AX1557" s="19">
        <v>4.2823386079424264</v>
      </c>
      <c r="AY1557" s="19">
        <v>8.5646772158848528</v>
      </c>
      <c r="AZ1557" s="19">
        <f>Table1[[#This Row],[$SHP]]/Table1[[#This Row],[SFrac]]</f>
        <v>1.5676418118360669</v>
      </c>
      <c r="BA1557" s="23">
        <v>0.37284495123671985</v>
      </c>
      <c r="BB1557" s="24">
        <v>1.0936103378785773</v>
      </c>
      <c r="BC1557" s="18">
        <v>2.0370065628542742</v>
      </c>
      <c r="BD1557" s="18">
        <v>0.18228043118135329</v>
      </c>
      <c r="BE1557" s="22">
        <f>MAX(Table1[[#This Row],[$ESGA]],0)</f>
        <v>196.63246896856859</v>
      </c>
      <c r="BG1557" s="20"/>
    </row>
    <row r="1558" spans="1:59">
      <c r="A1558" s="20" t="s">
        <v>1616</v>
      </c>
      <c r="B1558" s="17" t="s">
        <v>65</v>
      </c>
      <c r="C1558" s="21">
        <v>393</v>
      </c>
      <c r="D1558" s="18">
        <v>4.7926829268292686</v>
      </c>
      <c r="E1558" s="21">
        <v>52</v>
      </c>
      <c r="F1558" s="21">
        <v>68</v>
      </c>
      <c r="G1558" s="21">
        <v>120</v>
      </c>
      <c r="H1558" s="21">
        <v>-35</v>
      </c>
      <c r="I1558" s="21">
        <v>42</v>
      </c>
      <c r="J1558" s="21">
        <v>56</v>
      </c>
      <c r="K1558" s="21">
        <v>98</v>
      </c>
      <c r="L1558" s="21">
        <v>9</v>
      </c>
      <c r="M1558" s="21">
        <v>12</v>
      </c>
      <c r="N1558" s="21">
        <v>21</v>
      </c>
      <c r="O1558" s="21">
        <v>1</v>
      </c>
      <c r="P1558" s="21">
        <v>0</v>
      </c>
      <c r="Q1558" s="21">
        <v>1</v>
      </c>
      <c r="R1558" s="21">
        <v>184</v>
      </c>
      <c r="S1558" s="21">
        <v>39</v>
      </c>
      <c r="T1558" s="21">
        <v>240</v>
      </c>
      <c r="U1558" s="21">
        <v>61</v>
      </c>
      <c r="V1558" s="19">
        <v>7.5280718990607189</v>
      </c>
      <c r="W1558" s="19">
        <v>4.8272341628959277</v>
      </c>
      <c r="X1558" s="19">
        <v>137.47192810093929</v>
      </c>
      <c r="Y1558" s="19">
        <v>174.17276583710407</v>
      </c>
      <c r="Z1558" s="19">
        <v>49.854917504064048</v>
      </c>
      <c r="AA1558" s="19">
        <v>67.030414786999671</v>
      </c>
      <c r="AB1558" s="19">
        <v>116.88533229106372</v>
      </c>
      <c r="AC1558" s="19">
        <v>24.388288162512023</v>
      </c>
      <c r="AD1558" s="19">
        <v>163.60600625449817</v>
      </c>
      <c r="AE1558" s="19">
        <v>206.93281007352837</v>
      </c>
      <c r="AF1558" s="22">
        <f>Table1[[#This Row],[$ESGF]]/AE1558</f>
        <v>0.7906238077778236</v>
      </c>
      <c r="AG1558" s="22">
        <f>POWER((Table1[[#This Row],[$ESGF]]+Table1[[#This Row],[$ESGA]]+Table1[[#This Row],[XEV+/-]])/(Table1[[#This Row],[$ESGF]]+Table1[[#This Row],[$ESGA]]-Table1[[#This Row],[XEV+/-]]),1/0.65)</f>
        <v>1.0781340530932702</v>
      </c>
      <c r="AH1558" s="19">
        <v>9.0579954479022966</v>
      </c>
      <c r="AI1558" s="19">
        <v>-43.326803819030246</v>
      </c>
      <c r="AJ1558" s="19">
        <v>-52.384799266932539</v>
      </c>
      <c r="AK1558" s="23">
        <v>0.22329392246949747</v>
      </c>
      <c r="AL1558" s="24">
        <v>1.0208985079965411</v>
      </c>
      <c r="AM1558" s="18">
        <v>1.0701769698842989</v>
      </c>
      <c r="AN1558" s="19">
        <v>2.2134609105169862E-2</v>
      </c>
      <c r="AO1558" s="19">
        <v>8.3419189140830898</v>
      </c>
      <c r="AP1558" s="19">
        <v>11.428589490762782</v>
      </c>
      <c r="AQ1558" s="19">
        <v>19.77050840484587</v>
      </c>
      <c r="AR1558" s="19">
        <v>4.1251442473215301</v>
      </c>
      <c r="AS1558" s="23">
        <v>0.12397125681532954</v>
      </c>
      <c r="AT1558" s="22">
        <f>EXP(Table1[[#This Row],[TmPPR]]/Table1[[#This Row],[PPCalc]])</f>
        <v>1.0232800423736701</v>
      </c>
      <c r="AU1558" s="18">
        <v>0.59415492595639652</v>
      </c>
      <c r="AV1558" s="18">
        <v>1.3673403598236445E-2</v>
      </c>
      <c r="AW1558" s="19">
        <v>1.0744295246725433</v>
      </c>
      <c r="AX1558" s="19">
        <v>1.0744295246725433</v>
      </c>
      <c r="AY1558" s="19">
        <v>2.1488590493450865</v>
      </c>
      <c r="AZ1558" s="19">
        <f>Table1[[#This Row],[$SHP]]/Table1[[#This Row],[SFrac]]</f>
        <v>0.44836244795495439</v>
      </c>
      <c r="BA1558" s="23">
        <v>0.16829421600441677</v>
      </c>
      <c r="BB1558" s="24">
        <v>1.0911799294479876</v>
      </c>
      <c r="BC1558" s="18">
        <v>0.80658081572848528</v>
      </c>
      <c r="BD1558" s="18">
        <v>7.038193131515591E-2</v>
      </c>
      <c r="BE1558" s="22">
        <f>MAX(Table1[[#This Row],[$ESGA]],0)</f>
        <v>206.93281007352837</v>
      </c>
      <c r="BG1558" s="20"/>
    </row>
    <row r="1559" spans="1:59">
      <c r="A1559" s="20" t="s">
        <v>1617</v>
      </c>
      <c r="B1559" s="17" t="s">
        <v>65</v>
      </c>
      <c r="C1559" s="21">
        <v>364</v>
      </c>
      <c r="D1559" s="18">
        <v>4.691632928475034</v>
      </c>
      <c r="E1559" s="21">
        <v>45</v>
      </c>
      <c r="F1559" s="21">
        <v>75</v>
      </c>
      <c r="G1559" s="21">
        <v>120</v>
      </c>
      <c r="H1559" s="21">
        <v>-36</v>
      </c>
      <c r="I1559" s="21">
        <v>34</v>
      </c>
      <c r="J1559" s="21">
        <v>63</v>
      </c>
      <c r="K1559" s="21">
        <v>97</v>
      </c>
      <c r="L1559" s="21">
        <v>7</v>
      </c>
      <c r="M1559" s="21">
        <v>9</v>
      </c>
      <c r="N1559" s="21">
        <v>16</v>
      </c>
      <c r="O1559" s="21">
        <v>4</v>
      </c>
      <c r="P1559" s="21">
        <v>3</v>
      </c>
      <c r="Q1559" s="21">
        <v>7</v>
      </c>
      <c r="R1559" s="21">
        <v>182</v>
      </c>
      <c r="S1559" s="21">
        <v>26</v>
      </c>
      <c r="T1559" s="21">
        <v>286</v>
      </c>
      <c r="U1559" s="21">
        <v>94</v>
      </c>
      <c r="V1559" s="19">
        <v>9.7575757575757578</v>
      </c>
      <c r="W1559" s="19">
        <v>3.4765796139873251</v>
      </c>
      <c r="X1559" s="19">
        <v>146.24242424242425</v>
      </c>
      <c r="Y1559" s="19">
        <v>188.52342038601267</v>
      </c>
      <c r="Z1559" s="19">
        <v>33.218778551483425</v>
      </c>
      <c r="AA1559" s="19">
        <v>62.797244291295577</v>
      </c>
      <c r="AB1559" s="19">
        <v>96.016022842779009</v>
      </c>
      <c r="AC1559" s="19">
        <v>20.465374061987411</v>
      </c>
      <c r="AD1559" s="19">
        <v>145.16639508143058</v>
      </c>
      <c r="AE1559" s="19">
        <v>186.95669197030608</v>
      </c>
      <c r="AF1559" s="22">
        <f>Table1[[#This Row],[$ESGF]]/AE1559</f>
        <v>0.7764707085450947</v>
      </c>
      <c r="AG1559" s="22">
        <f>POWER((Table1[[#This Row],[$ESGF]]+Table1[[#This Row],[$ESGA]]+Table1[[#This Row],[XEV+/-]])/(Table1[[#This Row],[$ESGF]]+Table1[[#This Row],[$ESGA]]-Table1[[#This Row],[XEV+/-]]),1/0.65)</f>
        <v>0.88517763193654608</v>
      </c>
      <c r="AH1559" s="19">
        <v>-13.158220925123917</v>
      </c>
      <c r="AI1559" s="19">
        <v>-41.790296888875503</v>
      </c>
      <c r="AJ1559" s="19">
        <v>-28.632075963751586</v>
      </c>
      <c r="AK1559" s="23">
        <v>0.20426886601516514</v>
      </c>
      <c r="AL1559" s="24">
        <v>0.85775642562378052</v>
      </c>
      <c r="AM1559" s="18">
        <v>0.95835453805900361</v>
      </c>
      <c r="AN1559" s="19">
        <v>-0.14704523014882731</v>
      </c>
      <c r="AO1559" s="19">
        <v>7.2074159865846044</v>
      </c>
      <c r="AP1559" s="19">
        <v>9.3730381458116767</v>
      </c>
      <c r="AQ1559" s="19">
        <v>16.58045413239628</v>
      </c>
      <c r="AR1559" s="19">
        <v>3.5340476088323438</v>
      </c>
      <c r="AS1559" s="23">
        <v>0.11102600138759601</v>
      </c>
      <c r="AT1559" s="22">
        <f>EXP(Table1[[#This Row],[TmPPR]]/Table1[[#This Row],[PPCalc]])</f>
        <v>0.85178395210183255</v>
      </c>
      <c r="AU1559" s="18">
        <v>0.52089324402696024</v>
      </c>
      <c r="AV1559" s="18">
        <v>-8.356292437655341E-2</v>
      </c>
      <c r="AW1559" s="19">
        <v>5.7473172518459279</v>
      </c>
      <c r="AX1559" s="19">
        <v>5.7473172518459279</v>
      </c>
      <c r="AY1559" s="19">
        <v>11.494634503691856</v>
      </c>
      <c r="AZ1559" s="19">
        <f>Table1[[#This Row],[$SHP]]/Table1[[#This Row],[SFrac]]</f>
        <v>2.4500285250210454</v>
      </c>
      <c r="BA1559" s="23">
        <v>0.36716503894289432</v>
      </c>
      <c r="BB1559" s="24">
        <v>1.0806522342422122</v>
      </c>
      <c r="BC1559" s="18">
        <v>1.722603586889301</v>
      </c>
      <c r="BD1559" s="18">
        <v>0.13361336728670883</v>
      </c>
      <c r="BE1559" s="22">
        <f>MAX(Table1[[#This Row],[$ESGA]],0)</f>
        <v>186.95669197030608</v>
      </c>
      <c r="BG1559" s="20"/>
    </row>
    <row r="1560" spans="1:59">
      <c r="A1560" s="20" t="s">
        <v>1618</v>
      </c>
      <c r="B1560" s="17" t="s">
        <v>65</v>
      </c>
      <c r="C1560" s="21">
        <v>321</v>
      </c>
      <c r="D1560" s="18">
        <v>4.1129645760743321</v>
      </c>
      <c r="E1560" s="21">
        <v>49</v>
      </c>
      <c r="F1560" s="21">
        <v>71</v>
      </c>
      <c r="G1560" s="21">
        <v>120</v>
      </c>
      <c r="H1560" s="21">
        <v>0</v>
      </c>
      <c r="I1560" s="21">
        <v>39</v>
      </c>
      <c r="J1560" s="21">
        <v>62</v>
      </c>
      <c r="K1560" s="21">
        <v>101</v>
      </c>
      <c r="L1560" s="21">
        <v>9</v>
      </c>
      <c r="M1560" s="21">
        <v>8</v>
      </c>
      <c r="N1560" s="21">
        <v>17</v>
      </c>
      <c r="O1560" s="21">
        <v>1</v>
      </c>
      <c r="P1560" s="21">
        <v>1</v>
      </c>
      <c r="Q1560" s="21">
        <v>2</v>
      </c>
      <c r="R1560" s="21">
        <v>196</v>
      </c>
      <c r="S1560" s="21">
        <v>33</v>
      </c>
      <c r="T1560" s="21">
        <v>176</v>
      </c>
      <c r="U1560" s="21">
        <v>12</v>
      </c>
      <c r="V1560" s="19">
        <v>2.7088607594936711</v>
      </c>
      <c r="W1560" s="19">
        <v>3.6648779959327626</v>
      </c>
      <c r="X1560" s="19">
        <v>160.29113924050634</v>
      </c>
      <c r="Y1560" s="19">
        <v>160.33512200406722</v>
      </c>
      <c r="Z1560" s="19">
        <v>36.426623504702754</v>
      </c>
      <c r="AA1560" s="19">
        <v>59.044931846222589</v>
      </c>
      <c r="AB1560" s="19">
        <v>95.471555350925314</v>
      </c>
      <c r="AC1560" s="19">
        <v>23.212345641461681</v>
      </c>
      <c r="AD1560" s="19">
        <v>150.72723537792928</v>
      </c>
      <c r="AE1560" s="19">
        <v>159.51779188663326</v>
      </c>
      <c r="AF1560" s="22">
        <f>Table1[[#This Row],[$ESGF]]/AE1560</f>
        <v>0.94489294012450165</v>
      </c>
      <c r="AG1560" s="22">
        <f>POWER((Table1[[#This Row],[$ESGF]]+Table1[[#This Row],[$ESGA]]+Table1[[#This Row],[XEV+/-]])/(Table1[[#This Row],[$ESGF]]+Table1[[#This Row],[$ESGA]]-Table1[[#This Row],[XEV+/-]]),1/0.65)</f>
        <v>0.96781800066863011</v>
      </c>
      <c r="AH1560" s="19">
        <v>-3.2981366098660283</v>
      </c>
      <c r="AI1560" s="19">
        <v>-8.7905565087039452</v>
      </c>
      <c r="AJ1560" s="19">
        <v>-5.4924198988379143</v>
      </c>
      <c r="AK1560" s="23">
        <v>0.20971371708672831</v>
      </c>
      <c r="AL1560" s="24">
        <v>0.97735217161124299</v>
      </c>
      <c r="AM1560" s="18">
        <v>0.86254508949458797</v>
      </c>
      <c r="AN1560" s="19">
        <v>-1.975938099140747E-2</v>
      </c>
      <c r="AO1560" s="19">
        <v>8.4238690966049674</v>
      </c>
      <c r="AP1560" s="19">
        <v>6.5151900828238061</v>
      </c>
      <c r="AQ1560" s="19">
        <v>14.939059179428773</v>
      </c>
      <c r="AR1560" s="19">
        <v>3.6321876600472778</v>
      </c>
      <c r="AS1560" s="23">
        <v>0.10524429834799293</v>
      </c>
      <c r="AT1560" s="22">
        <f>EXP(Table1[[#This Row],[TmPPR]]/Table1[[#This Row],[PPCalc]])</f>
        <v>1.0710482717748253</v>
      </c>
      <c r="AU1560" s="18">
        <v>0.43286607093909324</v>
      </c>
      <c r="AV1560" s="18">
        <v>2.9711001700076234E-2</v>
      </c>
      <c r="AW1560" s="19">
        <v>1.7726264997391759</v>
      </c>
      <c r="AX1560" s="19">
        <v>1.7726264997391759</v>
      </c>
      <c r="AY1560" s="19">
        <v>3.5452529994783517</v>
      </c>
      <c r="AZ1560" s="19">
        <f>Table1[[#This Row],[$SHP]]/Table1[[#This Row],[SFrac]]</f>
        <v>0.861970224616464</v>
      </c>
      <c r="BA1560" s="23">
        <v>4.3555308737485629E-2</v>
      </c>
      <c r="BB1560" s="24">
        <v>1.0838533551888896</v>
      </c>
      <c r="BC1560" s="18">
        <v>0.17914144193725923</v>
      </c>
      <c r="BD1560" s="18">
        <v>1.4424936943167025E-2</v>
      </c>
      <c r="BE1560" s="22">
        <f>MAX(Table1[[#This Row],[$ESGA]],0)</f>
        <v>159.51779188663326</v>
      </c>
      <c r="BG1560" s="20"/>
    </row>
    <row r="1561" spans="1:59">
      <c r="A1561" s="20" t="s">
        <v>1619</v>
      </c>
      <c r="B1561" s="17" t="s">
        <v>68</v>
      </c>
      <c r="C1561" s="21">
        <v>303</v>
      </c>
      <c r="D1561" s="18">
        <v>3.7875000000000001</v>
      </c>
      <c r="E1561" s="21">
        <v>27</v>
      </c>
      <c r="F1561" s="21">
        <v>93</v>
      </c>
      <c r="G1561" s="21">
        <v>120</v>
      </c>
      <c r="H1561" s="21">
        <v>3</v>
      </c>
      <c r="I1561" s="21">
        <v>22</v>
      </c>
      <c r="J1561" s="21">
        <v>73</v>
      </c>
      <c r="K1561" s="21">
        <v>95</v>
      </c>
      <c r="L1561" s="21">
        <v>4</v>
      </c>
      <c r="M1561" s="21">
        <v>18</v>
      </c>
      <c r="N1561" s="21">
        <v>22</v>
      </c>
      <c r="O1561" s="21">
        <v>1</v>
      </c>
      <c r="P1561" s="21">
        <v>2</v>
      </c>
      <c r="Q1561" s="21">
        <v>3</v>
      </c>
      <c r="R1561" s="21">
        <v>359</v>
      </c>
      <c r="S1561" s="21">
        <v>39</v>
      </c>
      <c r="T1561" s="21">
        <v>369</v>
      </c>
      <c r="U1561" s="21">
        <v>52</v>
      </c>
      <c r="V1561" s="19">
        <v>6.6592648701196211</v>
      </c>
      <c r="W1561" s="19">
        <v>4.8227889724788113</v>
      </c>
      <c r="X1561" s="19">
        <v>313.34073512988044</v>
      </c>
      <c r="Y1561" s="19">
        <v>312.17721102752114</v>
      </c>
      <c r="Z1561" s="19">
        <v>19.24509139380201</v>
      </c>
      <c r="AA1561" s="19">
        <v>63.074550270009937</v>
      </c>
      <c r="AB1561" s="19">
        <v>82.319641663811936</v>
      </c>
      <c r="AC1561" s="19">
        <v>21.734558855131862</v>
      </c>
      <c r="AD1561" s="19">
        <v>270.45734551511202</v>
      </c>
      <c r="AE1561" s="19">
        <v>269.08782417419025</v>
      </c>
      <c r="AF1561" s="22">
        <f>Table1[[#This Row],[$ESGF]]/AE1561</f>
        <v>1.0050894957626744</v>
      </c>
      <c r="AG1561" s="22">
        <f>POWER((Table1[[#This Row],[$ESGF]]+Table1[[#This Row],[$ESGA]]+Table1[[#This Row],[XEV+/-]])/(Table1[[#This Row],[$ESGF]]+Table1[[#This Row],[$ESGA]]-Table1[[#This Row],[XEV+/-]]),1/0.65)</f>
        <v>1.0036589799250877</v>
      </c>
      <c r="AH1561" s="19">
        <v>0.64043884243580607</v>
      </c>
      <c r="AI1561" s="19">
        <v>1.3695213409217519</v>
      </c>
      <c r="AJ1561" s="19">
        <v>0.72908249848594497</v>
      </c>
      <c r="AK1561" s="23">
        <v>0.37545789075842539</v>
      </c>
      <c r="AL1561" s="24">
        <v>1.0113505389703976</v>
      </c>
      <c r="AM1561" s="18">
        <v>1.4220467612475363</v>
      </c>
      <c r="AN1561" s="19">
        <v>1.6050079998361597E-2</v>
      </c>
      <c r="AO1561" s="19">
        <v>4.6579418413623142</v>
      </c>
      <c r="AP1561" s="19">
        <v>23.269466466259075</v>
      </c>
      <c r="AQ1561" s="19">
        <v>27.927408307621391</v>
      </c>
      <c r="AR1561" s="19">
        <v>7.3735731505270996</v>
      </c>
      <c r="AS1561" s="23">
        <v>0.21383336929267671</v>
      </c>
      <c r="AT1561" s="22">
        <f>EXP(Table1[[#This Row],[TmPPR]]/Table1[[#This Row],[PPCalc]])</f>
        <v>1.0126597966668003</v>
      </c>
      <c r="AU1561" s="18">
        <v>0.8098938861960131</v>
      </c>
      <c r="AV1561" s="18">
        <v>1.0188733498619843E-2</v>
      </c>
      <c r="AW1561" s="19">
        <v>1.3544979554747845</v>
      </c>
      <c r="AX1561" s="19">
        <v>1.3544979554747845</v>
      </c>
      <c r="AY1561" s="19">
        <v>2.7089959109495689</v>
      </c>
      <c r="AZ1561" s="19">
        <f>Table1[[#This Row],[$SHP]]/Table1[[#This Row],[SFrac]]</f>
        <v>0.71524644513519975</v>
      </c>
      <c r="BA1561" s="23">
        <v>0.24068617528581343</v>
      </c>
      <c r="BB1561" s="24">
        <v>0.99500221128839739</v>
      </c>
      <c r="BC1561" s="18">
        <v>0.91159888889501839</v>
      </c>
      <c r="BD1561" s="18">
        <v>-4.5674016213992424E-3</v>
      </c>
      <c r="BE1561" s="22">
        <f>MAX(Table1[[#This Row],[$ESGA]],0)</f>
        <v>269.08782417419025</v>
      </c>
      <c r="BG1561" s="20"/>
    </row>
    <row r="1562" spans="1:59">
      <c r="A1562" s="20" t="s">
        <v>1620</v>
      </c>
      <c r="B1562" s="17" t="s">
        <v>68</v>
      </c>
      <c r="C1562" s="21">
        <v>677</v>
      </c>
      <c r="D1562" s="18">
        <v>8.3335511033681762</v>
      </c>
      <c r="E1562" s="21">
        <v>25</v>
      </c>
      <c r="F1562" s="21">
        <v>94</v>
      </c>
      <c r="G1562" s="21">
        <v>119</v>
      </c>
      <c r="H1562" s="21">
        <v>27</v>
      </c>
      <c r="I1562" s="21">
        <v>23</v>
      </c>
      <c r="J1562" s="21">
        <v>85</v>
      </c>
      <c r="K1562" s="21">
        <v>108</v>
      </c>
      <c r="L1562" s="21">
        <v>1</v>
      </c>
      <c r="M1562" s="21">
        <v>4</v>
      </c>
      <c r="N1562" s="21">
        <v>5</v>
      </c>
      <c r="O1562" s="21">
        <v>1</v>
      </c>
      <c r="P1562" s="21">
        <v>5</v>
      </c>
      <c r="Q1562" s="21">
        <v>6</v>
      </c>
      <c r="R1562" s="21">
        <v>440</v>
      </c>
      <c r="S1562" s="21">
        <v>18</v>
      </c>
      <c r="T1562" s="21">
        <v>638</v>
      </c>
      <c r="U1562" s="21">
        <v>241</v>
      </c>
      <c r="V1562" s="19">
        <v>27.959920665150605</v>
      </c>
      <c r="W1562" s="19">
        <v>2.5361511861105837</v>
      </c>
      <c r="X1562" s="19">
        <v>394.04007933484934</v>
      </c>
      <c r="Y1562" s="19">
        <v>394.4638488138894</v>
      </c>
      <c r="Z1562" s="19">
        <v>26.397215252755771</v>
      </c>
      <c r="AA1562" s="19">
        <v>99.769526376029418</v>
      </c>
      <c r="AB1562" s="19">
        <v>126.16674162878519</v>
      </c>
      <c r="AC1562" s="19">
        <v>15.139613360958728</v>
      </c>
      <c r="AD1562" s="19">
        <v>461.16538985218494</v>
      </c>
      <c r="AE1562" s="19">
        <v>462.799847709331</v>
      </c>
      <c r="AF1562" s="22">
        <f>Table1[[#This Row],[$ESGF]]/AE1562</f>
        <v>0.99646832671783292</v>
      </c>
      <c r="AG1562" s="22">
        <f>POWER((Table1[[#This Row],[$ESGF]]+Table1[[#This Row],[$ESGA]]+Table1[[#This Row],[XEV+/-]])/(Table1[[#This Row],[$ESGF]]+Table1[[#This Row],[$ESGA]]-Table1[[#This Row],[XEV+/-]]),1/0.65)</f>
        <v>1.0976946859538859</v>
      </c>
      <c r="AH1562" s="19">
        <v>27.982023355942758</v>
      </c>
      <c r="AI1562" s="19">
        <v>-1.6344578571460744</v>
      </c>
      <c r="AJ1562" s="19">
        <v>-29.616481213088825</v>
      </c>
      <c r="AK1562" s="23">
        <v>0.31976229773757681</v>
      </c>
      <c r="AL1562" s="24">
        <v>1.0733821396321794</v>
      </c>
      <c r="AM1562" s="18">
        <v>2.6647554491265266</v>
      </c>
      <c r="AN1562" s="19">
        <v>0.18870343550313765</v>
      </c>
      <c r="AO1562" s="19">
        <v>1.0119765166340509</v>
      </c>
      <c r="AP1562" s="19">
        <v>3.6323234741241079</v>
      </c>
      <c r="AQ1562" s="19">
        <v>4.6442999907581592</v>
      </c>
      <c r="AR1562" s="19">
        <v>0.55730143526462206</v>
      </c>
      <c r="AS1562" s="23">
        <v>3.0697073338870375E-2</v>
      </c>
      <c r="AT1562" s="22">
        <f>EXP(Table1[[#This Row],[TmPPR]]/Table1[[#This Row],[PPCalc]])</f>
        <v>1.1639712108162892</v>
      </c>
      <c r="AU1562" s="18">
        <v>0.25581562939331703</v>
      </c>
      <c r="AV1562" s="18">
        <v>3.8842435309702911E-2</v>
      </c>
      <c r="AW1562" s="19">
        <v>1.2610531544957775</v>
      </c>
      <c r="AX1562" s="19">
        <v>1.2610531544957775</v>
      </c>
      <c r="AY1562" s="19">
        <v>2.522106308991555</v>
      </c>
      <c r="AZ1562" s="19">
        <f>Table1[[#This Row],[$SHP]]/Table1[[#This Row],[SFrac]]</f>
        <v>0.30264484824148902</v>
      </c>
      <c r="BA1562" s="23">
        <v>0.42318649875736275</v>
      </c>
      <c r="BB1562" s="24">
        <v>1.0715762392070911</v>
      </c>
      <c r="BC1562" s="18">
        <v>3.5266463136499357</v>
      </c>
      <c r="BD1562" s="18">
        <v>0.24379947629753665</v>
      </c>
      <c r="BE1562" s="22">
        <f>MAX(Table1[[#This Row],[$ESGA]],0)</f>
        <v>462.799847709331</v>
      </c>
      <c r="BG1562" s="20"/>
    </row>
    <row r="1563" spans="1:59">
      <c r="A1563" s="20" t="s">
        <v>1621</v>
      </c>
      <c r="B1563" s="17" t="s">
        <v>68</v>
      </c>
      <c r="C1563" s="21">
        <v>631</v>
      </c>
      <c r="D1563" s="18">
        <v>8.0924796747967473</v>
      </c>
      <c r="E1563" s="21">
        <v>11</v>
      </c>
      <c r="F1563" s="21">
        <v>108</v>
      </c>
      <c r="G1563" s="21">
        <v>119</v>
      </c>
      <c r="H1563" s="21">
        <v>35</v>
      </c>
      <c r="I1563" s="21">
        <v>11</v>
      </c>
      <c r="J1563" s="21">
        <v>93</v>
      </c>
      <c r="K1563" s="21">
        <v>104</v>
      </c>
      <c r="L1563" s="21">
        <v>0</v>
      </c>
      <c r="M1563" s="21">
        <v>6</v>
      </c>
      <c r="N1563" s="21">
        <v>6</v>
      </c>
      <c r="O1563" s="21">
        <v>0</v>
      </c>
      <c r="P1563" s="21">
        <v>9</v>
      </c>
      <c r="Q1563" s="21">
        <v>9</v>
      </c>
      <c r="R1563" s="21">
        <v>484</v>
      </c>
      <c r="S1563" s="21">
        <v>18</v>
      </c>
      <c r="T1563" s="21">
        <v>596</v>
      </c>
      <c r="U1563" s="21">
        <v>162</v>
      </c>
      <c r="V1563" s="19">
        <v>24.385030953736553</v>
      </c>
      <c r="W1563" s="19">
        <v>2.8299028160779311</v>
      </c>
      <c r="X1563" s="19">
        <v>441.61496904626341</v>
      </c>
      <c r="Y1563" s="19">
        <v>431.17009718392205</v>
      </c>
      <c r="Z1563" s="19">
        <v>12.463668851140454</v>
      </c>
      <c r="AA1563" s="19">
        <v>110.03575330528473</v>
      </c>
      <c r="AB1563" s="19">
        <v>122.4994221564252</v>
      </c>
      <c r="AC1563" s="19">
        <v>15.137439583313123</v>
      </c>
      <c r="AD1563" s="19">
        <v>530.45470595660538</v>
      </c>
      <c r="AE1563" s="19">
        <v>513.10022733668848</v>
      </c>
      <c r="AF1563" s="22">
        <f>Table1[[#This Row],[$ESGF]]/AE1563</f>
        <v>1.0338227848972072</v>
      </c>
      <c r="AG1563" s="22">
        <f>POWER((Table1[[#This Row],[$ESGF]]+Table1[[#This Row],[$ESGA]]+Table1[[#This Row],[XEV+/-]])/(Table1[[#This Row],[$ESGF]]+Table1[[#This Row],[$ESGA]]-Table1[[#This Row],[XEV+/-]]),1/0.65)</f>
        <v>1.0523922833383978</v>
      </c>
      <c r="AH1563" s="19">
        <v>17.317696173757142</v>
      </c>
      <c r="AI1563" s="19">
        <v>17.354478619916783</v>
      </c>
      <c r="AJ1563" s="19">
        <v>3.6782446159641324E-2</v>
      </c>
      <c r="AK1563" s="23">
        <v>0.34113494470292377</v>
      </c>
      <c r="AL1563" s="24">
        <v>1.0514317439953715</v>
      </c>
      <c r="AM1563" s="18">
        <v>2.7606276063713229</v>
      </c>
      <c r="AN1563" s="19">
        <v>0.13845320716467752</v>
      </c>
      <c r="AO1563" s="19">
        <v>0</v>
      </c>
      <c r="AP1563" s="19">
        <v>5.0612325275661485</v>
      </c>
      <c r="AQ1563" s="19">
        <v>5.0612325275661485</v>
      </c>
      <c r="AR1563" s="19">
        <v>0.62542418775902175</v>
      </c>
      <c r="AS1563" s="23">
        <v>3.207056697605698E-2</v>
      </c>
      <c r="AT1563" s="22">
        <f>EXP(Table1[[#This Row],[TmPPR]]/Table1[[#This Row],[PPCalc]])</f>
        <v>1.0154928077246284</v>
      </c>
      <c r="AU1563" s="18">
        <v>0.25953041141294891</v>
      </c>
      <c r="AV1563" s="18">
        <v>3.9900256102004209E-3</v>
      </c>
      <c r="AW1563" s="19">
        <v>0</v>
      </c>
      <c r="AX1563" s="19">
        <v>0</v>
      </c>
      <c r="AY1563" s="19">
        <v>0</v>
      </c>
      <c r="AZ1563" s="19">
        <f>Table1[[#This Row],[$SHP]]/Table1[[#This Row],[SFrac]]</f>
        <v>0</v>
      </c>
      <c r="BA1563" s="23">
        <v>0.36805216011172731</v>
      </c>
      <c r="BB1563" s="24">
        <v>0.90300792417208142</v>
      </c>
      <c r="BC1563" s="18">
        <v>2.9784546249691912</v>
      </c>
      <c r="BD1563" s="18">
        <v>-0.30387370638827171</v>
      </c>
      <c r="BE1563" s="22">
        <f>MAX(Table1[[#This Row],[$ESGA]],0)</f>
        <v>513.10022733668848</v>
      </c>
      <c r="BG1563" s="20"/>
    </row>
    <row r="1564" spans="1:59">
      <c r="A1564" s="20" t="s">
        <v>1622</v>
      </c>
      <c r="B1564" s="17" t="s">
        <v>68</v>
      </c>
      <c r="C1564" s="21">
        <v>513</v>
      </c>
      <c r="D1564" s="18">
        <v>6.4125000000000005</v>
      </c>
      <c r="E1564" s="21">
        <v>12</v>
      </c>
      <c r="F1564" s="21">
        <v>107</v>
      </c>
      <c r="G1564" s="21">
        <v>119</v>
      </c>
      <c r="H1564" s="21">
        <v>107</v>
      </c>
      <c r="I1564" s="21">
        <v>12</v>
      </c>
      <c r="J1564" s="21">
        <v>102</v>
      </c>
      <c r="K1564" s="21">
        <v>114</v>
      </c>
      <c r="L1564" s="21">
        <v>0</v>
      </c>
      <c r="M1564" s="21">
        <v>0</v>
      </c>
      <c r="N1564" s="21">
        <v>0</v>
      </c>
      <c r="O1564" s="21">
        <v>0</v>
      </c>
      <c r="P1564" s="21">
        <v>5</v>
      </c>
      <c r="Q1564" s="21">
        <v>5</v>
      </c>
      <c r="R1564" s="21">
        <v>515</v>
      </c>
      <c r="S1564" s="21">
        <v>10</v>
      </c>
      <c r="T1564" s="21">
        <v>571</v>
      </c>
      <c r="U1564" s="21">
        <v>173</v>
      </c>
      <c r="V1564" s="19">
        <v>33.72024510286731</v>
      </c>
      <c r="W1564" s="19">
        <v>0.84621641546902793</v>
      </c>
      <c r="X1564" s="19">
        <v>471.2797548971327</v>
      </c>
      <c r="Y1564" s="19">
        <v>397.15378358453097</v>
      </c>
      <c r="Z1564" s="19">
        <v>9.5824540586661158</v>
      </c>
      <c r="AA1564" s="19">
        <v>81.065552242368824</v>
      </c>
      <c r="AB1564" s="19">
        <v>90.648006301034954</v>
      </c>
      <c r="AC1564" s="19">
        <v>14.136141333494729</v>
      </c>
      <c r="AD1564" s="19">
        <v>374.94290868109931</v>
      </c>
      <c r="AE1564" s="19">
        <v>316.74292105126949</v>
      </c>
      <c r="AF1564" s="22">
        <f>Table1[[#This Row],[$ESGF]]/AE1564</f>
        <v>1.1837451881692072</v>
      </c>
      <c r="AG1564" s="22">
        <f>POWER((Table1[[#This Row],[$ESGF]]+Table1[[#This Row],[$ESGA]]+Table1[[#This Row],[XEV+/-]])/(Table1[[#This Row],[$ESGF]]+Table1[[#This Row],[$ESGA]]-Table1[[#This Row],[XEV+/-]]),1/0.65)</f>
        <v>1.319781886868707</v>
      </c>
      <c r="AH1564" s="19">
        <v>62.205358895989505</v>
      </c>
      <c r="AI1564" s="19">
        <v>58.199987629829749</v>
      </c>
      <c r="AJ1564" s="19">
        <v>-4.0053712661597682</v>
      </c>
      <c r="AK1564" s="23">
        <v>0.31228077880935345</v>
      </c>
      <c r="AL1564" s="24">
        <v>1.2913804141798801</v>
      </c>
      <c r="AM1564" s="18">
        <v>2.0025004941149791</v>
      </c>
      <c r="AN1564" s="19">
        <v>0.51206287518492188</v>
      </c>
      <c r="AO1564" s="19">
        <v>0</v>
      </c>
      <c r="AP1564" s="19">
        <v>0</v>
      </c>
      <c r="AQ1564" s="19">
        <v>0</v>
      </c>
      <c r="AR1564" s="19">
        <v>0</v>
      </c>
      <c r="AS1564" s="23">
        <v>1.9620409517612007E-2</v>
      </c>
      <c r="AT1564" s="22">
        <f>EXP(Table1[[#This Row],[TmPPR]]/Table1[[#This Row],[PPCalc]])</f>
        <v>1.2275760637588984</v>
      </c>
      <c r="AU1564" s="18">
        <v>0.12581587603168701</v>
      </c>
      <c r="AV1564" s="18">
        <v>2.57974816283362E-2</v>
      </c>
      <c r="AW1564" s="19">
        <v>0</v>
      </c>
      <c r="AX1564" s="19">
        <v>0</v>
      </c>
      <c r="AY1564" s="19">
        <v>0</v>
      </c>
      <c r="AZ1564" s="19">
        <f>Table1[[#This Row],[$SHP]]/Table1[[#This Row],[SFrac]]</f>
        <v>0</v>
      </c>
      <c r="BA1564" s="23">
        <v>0.38420374604968038</v>
      </c>
      <c r="BB1564" s="24">
        <v>0.81236471447881031</v>
      </c>
      <c r="BC1564" s="18">
        <v>2.4637065215435756</v>
      </c>
      <c r="BD1564" s="18">
        <v>-0.51197271137618805</v>
      </c>
      <c r="BE1564" s="22">
        <f>MAX(Table1[[#This Row],[$ESGA]],0)</f>
        <v>316.74292105126949</v>
      </c>
      <c r="BG1564" s="20"/>
    </row>
    <row r="1565" spans="1:59">
      <c r="A1565" s="20" t="s">
        <v>1623</v>
      </c>
      <c r="B1565" s="17" t="s">
        <v>68</v>
      </c>
      <c r="C1565" s="21">
        <v>465</v>
      </c>
      <c r="D1565" s="18">
        <v>6.0734756097560973</v>
      </c>
      <c r="E1565" s="21">
        <v>24</v>
      </c>
      <c r="F1565" s="21">
        <v>95</v>
      </c>
      <c r="G1565" s="21">
        <v>119</v>
      </c>
      <c r="H1565" s="21">
        <v>13</v>
      </c>
      <c r="I1565" s="21">
        <v>18</v>
      </c>
      <c r="J1565" s="21">
        <v>72</v>
      </c>
      <c r="K1565" s="21">
        <v>90</v>
      </c>
      <c r="L1565" s="21">
        <v>6</v>
      </c>
      <c r="M1565" s="21">
        <v>21</v>
      </c>
      <c r="N1565" s="21">
        <v>27</v>
      </c>
      <c r="O1565" s="21">
        <v>0</v>
      </c>
      <c r="P1565" s="21">
        <v>2</v>
      </c>
      <c r="Q1565" s="21">
        <v>2</v>
      </c>
      <c r="R1565" s="21">
        <v>380</v>
      </c>
      <c r="S1565" s="21">
        <v>62</v>
      </c>
      <c r="T1565" s="21">
        <v>415</v>
      </c>
      <c r="U1565" s="21">
        <v>108</v>
      </c>
      <c r="V1565" s="19">
        <v>16.056153174582946</v>
      </c>
      <c r="W1565" s="19">
        <v>8.7479450458609538</v>
      </c>
      <c r="X1565" s="19">
        <v>301.94384682541704</v>
      </c>
      <c r="Y1565" s="19">
        <v>298.25205495413906</v>
      </c>
      <c r="Z1565" s="19">
        <v>20.284470866665632</v>
      </c>
      <c r="AA1565" s="19">
        <v>83.690983454691164</v>
      </c>
      <c r="AB1565" s="19">
        <v>103.97545432135681</v>
      </c>
      <c r="AC1565" s="19">
        <v>17.119596916522781</v>
      </c>
      <c r="AD1565" s="19">
        <v>330.02646250376017</v>
      </c>
      <c r="AE1565" s="19">
        <v>324.5784228048733</v>
      </c>
      <c r="AF1565" s="22">
        <f>Table1[[#This Row],[$ESGF]]/AE1565</f>
        <v>1.0167849718776965</v>
      </c>
      <c r="AG1565" s="22">
        <f>POWER((Table1[[#This Row],[$ESGF]]+Table1[[#This Row],[$ESGA]]+Table1[[#This Row],[XEV+/-]])/(Table1[[#This Row],[$ESGF]]+Table1[[#This Row],[$ESGA]]-Table1[[#This Row],[XEV+/-]]),1/0.65)</f>
        <v>1.0170845144611449</v>
      </c>
      <c r="AH1565" s="19">
        <v>3.6039365967976149</v>
      </c>
      <c r="AI1565" s="19">
        <v>5.4480396988868627</v>
      </c>
      <c r="AJ1565" s="19">
        <v>1.8441031020892478</v>
      </c>
      <c r="AK1565" s="23">
        <v>0.32618347075384563</v>
      </c>
      <c r="AL1565" s="24">
        <v>1.0399384515576999</v>
      </c>
      <c r="AM1565" s="18">
        <v>1.9810673539290726</v>
      </c>
      <c r="AN1565" s="19">
        <v>7.7581629023957793E-2</v>
      </c>
      <c r="AO1565" s="19">
        <v>4.5237246037632346</v>
      </c>
      <c r="AP1565" s="19">
        <v>19.481427989946528</v>
      </c>
      <c r="AQ1565" s="19">
        <v>24.005152593709763</v>
      </c>
      <c r="AR1565" s="19">
        <v>3.9524572314325597</v>
      </c>
      <c r="AS1565" s="23">
        <v>0.1613625596437791</v>
      </c>
      <c r="AT1565" s="22">
        <f>EXP(Table1[[#This Row],[TmPPR]]/Table1[[#This Row],[PPCalc]])</f>
        <v>0.95657579248249758</v>
      </c>
      <c r="AU1565" s="18">
        <v>0.98003157032430599</v>
      </c>
      <c r="AV1565" s="18">
        <v>-4.3508750340534988E-2</v>
      </c>
      <c r="AW1565" s="19">
        <v>0</v>
      </c>
      <c r="AX1565" s="19">
        <v>0</v>
      </c>
      <c r="AY1565" s="19">
        <v>0</v>
      </c>
      <c r="AZ1565" s="19">
        <f>Table1[[#This Row],[$SHP]]/Table1[[#This Row],[SFrac]]</f>
        <v>0</v>
      </c>
      <c r="BA1565" s="23">
        <v>0.26794967356514693</v>
      </c>
      <c r="BB1565" s="24">
        <v>0.99815834972784345</v>
      </c>
      <c r="BC1565" s="18">
        <v>1.627385807040028</v>
      </c>
      <c r="BD1565" s="18">
        <v>-2.9998386899639101E-3</v>
      </c>
      <c r="BE1565" s="22">
        <f>MAX(Table1[[#This Row],[$ESGA]],0)</f>
        <v>324.5784228048733</v>
      </c>
      <c r="BG1565" s="20"/>
    </row>
    <row r="1566" spans="1:59">
      <c r="A1566" s="20" t="s">
        <v>1624</v>
      </c>
      <c r="B1566" s="17" t="s">
        <v>59</v>
      </c>
      <c r="C1566" s="21">
        <v>456</v>
      </c>
      <c r="D1566" s="18">
        <v>5.7814605110336812</v>
      </c>
      <c r="E1566" s="21">
        <v>51</v>
      </c>
      <c r="F1566" s="21">
        <v>68</v>
      </c>
      <c r="G1566" s="21">
        <v>119</v>
      </c>
      <c r="H1566" s="21">
        <v>-49</v>
      </c>
      <c r="I1566" s="21">
        <v>47</v>
      </c>
      <c r="J1566" s="21">
        <v>63</v>
      </c>
      <c r="K1566" s="21">
        <v>110</v>
      </c>
      <c r="L1566" s="21">
        <v>4</v>
      </c>
      <c r="M1566" s="21">
        <v>4</v>
      </c>
      <c r="N1566" s="21">
        <v>8</v>
      </c>
      <c r="O1566" s="21">
        <v>0</v>
      </c>
      <c r="P1566" s="21">
        <v>1</v>
      </c>
      <c r="Q1566" s="21">
        <v>1</v>
      </c>
      <c r="R1566" s="21">
        <v>201</v>
      </c>
      <c r="S1566" s="21">
        <v>22</v>
      </c>
      <c r="T1566" s="21">
        <v>240</v>
      </c>
      <c r="U1566" s="21">
        <v>12</v>
      </c>
      <c r="V1566" s="19">
        <v>1.1232876712328768</v>
      </c>
      <c r="W1566" s="19">
        <v>2.3719322279896362</v>
      </c>
      <c r="X1566" s="19">
        <v>177.87671232876713</v>
      </c>
      <c r="Y1566" s="19">
        <v>225.62806777201038</v>
      </c>
      <c r="Z1566" s="19">
        <v>46.693367415151656</v>
      </c>
      <c r="AA1566" s="19">
        <v>63.728146186696662</v>
      </c>
      <c r="AB1566" s="19">
        <v>110.42151360184833</v>
      </c>
      <c r="AC1566" s="19">
        <v>19.099242032547551</v>
      </c>
      <c r="AD1566" s="19">
        <v>181.13949582879772</v>
      </c>
      <c r="AE1566" s="19">
        <v>223.10086546802609</v>
      </c>
      <c r="AF1566" s="22">
        <f>Table1[[#This Row],[$ESGF]]/AE1566</f>
        <v>0.81191749502539645</v>
      </c>
      <c r="AG1566" s="22">
        <f>POWER((Table1[[#This Row],[$ESGF]]+Table1[[#This Row],[$ESGA]]+Table1[[#This Row],[XEV+/-]])/(Table1[[#This Row],[$ESGF]]+Table1[[#This Row],[$ESGA]]-Table1[[#This Row],[XEV+/-]]),1/0.65)</f>
        <v>0.77228325127495201</v>
      </c>
      <c r="AH1566" s="19">
        <v>-33.869029649233958</v>
      </c>
      <c r="AI1566" s="19">
        <v>-41.961369639228437</v>
      </c>
      <c r="AJ1566" s="19">
        <v>-8.0923399899944819</v>
      </c>
      <c r="AK1566" s="23">
        <v>0.19235368362853383</v>
      </c>
      <c r="AL1566" s="24">
        <v>0.77914568059249834</v>
      </c>
      <c r="AM1566" s="18">
        <v>1.1120852260502343</v>
      </c>
      <c r="AN1566" s="19">
        <v>-0.27752892060210399</v>
      </c>
      <c r="AO1566" s="19">
        <v>2.6137376584347116</v>
      </c>
      <c r="AP1566" s="19">
        <v>2.8402945129020081</v>
      </c>
      <c r="AQ1566" s="19">
        <v>5.4540321713367197</v>
      </c>
      <c r="AR1566" s="19">
        <v>0.94336580885191934</v>
      </c>
      <c r="AS1566" s="23">
        <v>4.3511498567015687E-2</v>
      </c>
      <c r="AT1566" s="22">
        <f>EXP(Table1[[#This Row],[TmPPR]]/Table1[[#This Row],[PPCalc]])</f>
        <v>1.0396632303295761</v>
      </c>
      <c r="AU1566" s="18">
        <v>0.25156001074109979</v>
      </c>
      <c r="AV1566" s="18">
        <v>9.7848904246134738E-3</v>
      </c>
      <c r="AW1566" s="19">
        <v>0</v>
      </c>
      <c r="AX1566" s="19">
        <v>0</v>
      </c>
      <c r="AY1566" s="19">
        <v>0</v>
      </c>
      <c r="AZ1566" s="19">
        <f>Table1[[#This Row],[$SHP]]/Table1[[#This Row],[SFrac]]</f>
        <v>0</v>
      </c>
      <c r="BA1566" s="23">
        <v>1.966607398251655E-2</v>
      </c>
      <c r="BB1566" s="24">
        <v>1.4871149961191488</v>
      </c>
      <c r="BC1566" s="18">
        <v>0.11369863013698631</v>
      </c>
      <c r="BD1566" s="18">
        <v>4.5119936849635014E-2</v>
      </c>
      <c r="BE1566" s="22">
        <f>MAX(Table1[[#This Row],[$ESGA]],0)</f>
        <v>223.10086546802609</v>
      </c>
      <c r="BG1566" s="20"/>
    </row>
    <row r="1567" spans="1:59">
      <c r="A1567" s="20" t="s">
        <v>1625</v>
      </c>
      <c r="B1567" s="17" t="s">
        <v>65</v>
      </c>
      <c r="C1567" s="21">
        <v>375</v>
      </c>
      <c r="D1567" s="18">
        <v>4.5731707317073171</v>
      </c>
      <c r="E1567" s="21">
        <v>53</v>
      </c>
      <c r="F1567" s="21">
        <v>66</v>
      </c>
      <c r="G1567" s="21">
        <v>119</v>
      </c>
      <c r="H1567" s="21">
        <v>5</v>
      </c>
      <c r="I1567" s="21">
        <v>48</v>
      </c>
      <c r="J1567" s="21">
        <v>57</v>
      </c>
      <c r="K1567" s="21">
        <v>105</v>
      </c>
      <c r="L1567" s="21">
        <v>5</v>
      </c>
      <c r="M1567" s="21">
        <v>9</v>
      </c>
      <c r="N1567" s="21">
        <v>14</v>
      </c>
      <c r="O1567" s="21">
        <v>0</v>
      </c>
      <c r="P1567" s="21">
        <v>0</v>
      </c>
      <c r="Q1567" s="21">
        <v>0</v>
      </c>
      <c r="R1567" s="21">
        <v>184</v>
      </c>
      <c r="S1567" s="21">
        <v>26</v>
      </c>
      <c r="T1567" s="21">
        <v>159</v>
      </c>
      <c r="U1567" s="21">
        <v>7</v>
      </c>
      <c r="V1567" s="19">
        <v>0.90118838028169013</v>
      </c>
      <c r="W1567" s="19">
        <v>3.247988592255401</v>
      </c>
      <c r="X1567" s="19">
        <v>157.0988116197183</v>
      </c>
      <c r="Y1567" s="19">
        <v>148.75201140774462</v>
      </c>
      <c r="Z1567" s="19">
        <v>55.210356161705668</v>
      </c>
      <c r="AA1567" s="19">
        <v>65.262508255160583</v>
      </c>
      <c r="AB1567" s="19">
        <v>120.47286441686626</v>
      </c>
      <c r="AC1567" s="19">
        <v>26.343399685821421</v>
      </c>
      <c r="AD1567" s="19">
        <v>179.8354909106267</v>
      </c>
      <c r="AE1567" s="19">
        <v>169.69929702896192</v>
      </c>
      <c r="AF1567" s="22">
        <f>Table1[[#This Row],[$ESGF]]/AE1567</f>
        <v>1.0597303233373729</v>
      </c>
      <c r="AG1567" s="22">
        <f>POWER((Table1[[#This Row],[$ESGF]]+Table1[[#This Row],[$ESGA]]+Table1[[#This Row],[XEV+/-]])/(Table1[[#This Row],[$ESGF]]+Table1[[#This Row],[$ESGA]]-Table1[[#This Row],[XEV+/-]]),1/0.65)</f>
        <v>0.92118625473148352</v>
      </c>
      <c r="AH1567" s="19">
        <v>-9.3234582951921201</v>
      </c>
      <c r="AI1567" s="19">
        <v>10.136193881664781</v>
      </c>
      <c r="AJ1567" s="19">
        <v>19.459652176856899</v>
      </c>
      <c r="AK1567" s="23">
        <v>0.20801363642319196</v>
      </c>
      <c r="AL1567" s="24">
        <v>0.9405869406173919</v>
      </c>
      <c r="AM1567" s="18">
        <v>0.95128187388654861</v>
      </c>
      <c r="AN1567" s="19">
        <v>-5.826715028800513E-2</v>
      </c>
      <c r="AO1567" s="19">
        <v>5.247706212298012</v>
      </c>
      <c r="AP1567" s="19">
        <v>9.8496192593427185</v>
      </c>
      <c r="AQ1567" s="19">
        <v>15.09732547164073</v>
      </c>
      <c r="AR1567" s="19">
        <v>3.3012818364654395</v>
      </c>
      <c r="AS1567" s="23">
        <v>0.10484719416513291</v>
      </c>
      <c r="AT1567" s="22">
        <f>EXP(Table1[[#This Row],[TmPPR]]/Table1[[#This Row],[PPCalc]])</f>
        <v>0.99754235458454266</v>
      </c>
      <c r="AU1567" s="18">
        <v>0.47948411965762006</v>
      </c>
      <c r="AV1567" s="18">
        <v>-1.1798523724401515E-3</v>
      </c>
      <c r="AW1567" s="19">
        <v>0</v>
      </c>
      <c r="AX1567" s="19">
        <v>0</v>
      </c>
      <c r="AY1567" s="19">
        <v>0</v>
      </c>
      <c r="AZ1567" s="19">
        <f>Table1[[#This Row],[$SHP]]/Table1[[#This Row],[SFrac]]</f>
        <v>0</v>
      </c>
      <c r="BA1567" s="23">
        <v>2.1895539906103285E-2</v>
      </c>
      <c r="BB1567" s="24">
        <v>1.0674587676167779</v>
      </c>
      <c r="BC1567" s="18">
        <v>0.10013204225352113</v>
      </c>
      <c r="BD1567" s="18">
        <v>6.5367038483830952E-3</v>
      </c>
      <c r="BE1567" s="22">
        <f>MAX(Table1[[#This Row],[$ESGA]],0)</f>
        <v>169.69929702896192</v>
      </c>
      <c r="BG1567" s="20"/>
    </row>
    <row r="1568" spans="1:59">
      <c r="A1568" s="20" t="s">
        <v>1626</v>
      </c>
      <c r="B1568" s="17" t="s">
        <v>65</v>
      </c>
      <c r="C1568" s="21">
        <v>291</v>
      </c>
      <c r="D1568" s="18">
        <v>3.6394230769230771</v>
      </c>
      <c r="E1568" s="21">
        <v>52</v>
      </c>
      <c r="F1568" s="21">
        <v>67</v>
      </c>
      <c r="G1568" s="21">
        <v>119</v>
      </c>
      <c r="H1568" s="21">
        <v>-19</v>
      </c>
      <c r="I1568" s="21">
        <v>47</v>
      </c>
      <c r="J1568" s="21">
        <v>61</v>
      </c>
      <c r="K1568" s="21">
        <v>108</v>
      </c>
      <c r="L1568" s="21">
        <v>5</v>
      </c>
      <c r="M1568" s="21">
        <v>6</v>
      </c>
      <c r="N1568" s="21">
        <v>11</v>
      </c>
      <c r="O1568" s="21">
        <v>0</v>
      </c>
      <c r="P1568" s="21">
        <v>0</v>
      </c>
      <c r="Q1568" s="21">
        <v>0</v>
      </c>
      <c r="R1568" s="21">
        <v>201</v>
      </c>
      <c r="S1568" s="21">
        <v>25</v>
      </c>
      <c r="T1568" s="21">
        <v>195</v>
      </c>
      <c r="U1568" s="21">
        <v>0</v>
      </c>
      <c r="V1568" s="19">
        <v>0</v>
      </c>
      <c r="W1568" s="19">
        <v>2.6258103207463499</v>
      </c>
      <c r="X1568" s="19">
        <v>176</v>
      </c>
      <c r="Y1568" s="19">
        <v>192.37418967925362</v>
      </c>
      <c r="Z1568" s="19">
        <v>40.301996832958338</v>
      </c>
      <c r="AA1568" s="19">
        <v>52.204968023920443</v>
      </c>
      <c r="AB1568" s="19">
        <v>92.506964856878767</v>
      </c>
      <c r="AC1568" s="19">
        <v>25.418029973884785</v>
      </c>
      <c r="AD1568" s="19">
        <v>150.53802762862813</v>
      </c>
      <c r="AE1568" s="19">
        <v>164.65143013769659</v>
      </c>
      <c r="AF1568" s="22">
        <f>Table1[[#This Row],[$ESGF]]/AE1568</f>
        <v>0.9142831465401452</v>
      </c>
      <c r="AG1568" s="22">
        <f>POWER((Table1[[#This Row],[$ESGF]]+Table1[[#This Row],[$ESGA]]+Table1[[#This Row],[XEV+/-]])/(Table1[[#This Row],[$ESGF]]+Table1[[#This Row],[$ESGA]]-Table1[[#This Row],[XEV+/-]]),1/0.65)</f>
        <v>1.0246444662243106</v>
      </c>
      <c r="AH1568" s="19">
        <v>2.4938370479773728</v>
      </c>
      <c r="AI1568" s="19">
        <v>-14.113402509068479</v>
      </c>
      <c r="AJ1568" s="19">
        <v>-16.607239557045851</v>
      </c>
      <c r="AK1568" s="23">
        <v>0.24688698661729405</v>
      </c>
      <c r="AL1568" s="24">
        <v>1.0034809628263159</v>
      </c>
      <c r="AM1568" s="18">
        <v>0.89852619648697885</v>
      </c>
      <c r="AN1568" s="19">
        <v>3.1223051217106751E-3</v>
      </c>
      <c r="AO1568" s="19">
        <v>4.5692582822243919</v>
      </c>
      <c r="AP1568" s="19">
        <v>5.7397152432867227</v>
      </c>
      <c r="AQ1568" s="19">
        <v>10.308973525511115</v>
      </c>
      <c r="AR1568" s="19">
        <v>2.8325845354112444</v>
      </c>
      <c r="AS1568" s="23">
        <v>0.10235562051267783</v>
      </c>
      <c r="AT1568" s="22">
        <f>EXP(Table1[[#This Row],[TmPPR]]/Table1[[#This Row],[PPCalc]])</f>
        <v>1.0502132480358068</v>
      </c>
      <c r="AU1568" s="18">
        <v>0.37251540734662075</v>
      </c>
      <c r="AV1568" s="18">
        <v>1.8250735607068122E-2</v>
      </c>
      <c r="AW1568" s="19">
        <v>0</v>
      </c>
      <c r="AX1568" s="19">
        <v>0</v>
      </c>
      <c r="AY1568" s="19">
        <v>0</v>
      </c>
      <c r="AZ1568" s="19">
        <f>Table1[[#This Row],[$SHP]]/Table1[[#This Row],[SFrac]]</f>
        <v>0</v>
      </c>
      <c r="BA1568" s="23">
        <v>0</v>
      </c>
      <c r="BB1568" s="24" t="e">
        <v>#DIV/0!</v>
      </c>
      <c r="BC1568" s="18">
        <v>0</v>
      </c>
      <c r="BD1568" s="18">
        <v>0</v>
      </c>
      <c r="BE1568" s="22">
        <f>MAX(Table1[[#This Row],[$ESGA]],0)</f>
        <v>164.65143013769659</v>
      </c>
      <c r="BG1568" s="20"/>
    </row>
    <row r="1569" spans="1:59">
      <c r="A1569" s="20" t="s">
        <v>1627</v>
      </c>
      <c r="B1569" s="17" t="s">
        <v>65</v>
      </c>
      <c r="C1569" s="21">
        <v>289</v>
      </c>
      <c r="D1569" s="18">
        <v>3.524390243902439</v>
      </c>
      <c r="E1569" s="21">
        <v>54</v>
      </c>
      <c r="F1569" s="21">
        <v>65</v>
      </c>
      <c r="G1569" s="21">
        <v>119</v>
      </c>
      <c r="H1569" s="21">
        <v>-22</v>
      </c>
      <c r="I1569" s="21">
        <v>41</v>
      </c>
      <c r="J1569" s="21">
        <v>48</v>
      </c>
      <c r="K1569" s="21">
        <v>89</v>
      </c>
      <c r="L1569" s="21">
        <v>11</v>
      </c>
      <c r="M1569" s="21">
        <v>15</v>
      </c>
      <c r="N1569" s="21">
        <v>26</v>
      </c>
      <c r="O1569" s="21">
        <v>2</v>
      </c>
      <c r="P1569" s="21">
        <v>2</v>
      </c>
      <c r="Q1569" s="21">
        <v>4</v>
      </c>
      <c r="R1569" s="21">
        <v>187</v>
      </c>
      <c r="S1569" s="21">
        <v>61</v>
      </c>
      <c r="T1569" s="21">
        <v>189</v>
      </c>
      <c r="U1569" s="21">
        <v>41</v>
      </c>
      <c r="V1569" s="19">
        <v>5.8787884132061459</v>
      </c>
      <c r="W1569" s="19">
        <v>8.5672030651341</v>
      </c>
      <c r="X1569" s="19">
        <v>120.12121158679385</v>
      </c>
      <c r="Y1569" s="19">
        <v>139.43279693486591</v>
      </c>
      <c r="Z1569" s="19">
        <v>49.036801411424506</v>
      </c>
      <c r="AA1569" s="19">
        <v>57.510033783608861</v>
      </c>
      <c r="AB1569" s="19">
        <v>106.54683519503335</v>
      </c>
      <c r="AC1569" s="19">
        <v>30.231281958452371</v>
      </c>
      <c r="AD1569" s="19">
        <v>143.88678156166966</v>
      </c>
      <c r="AE1569" s="19">
        <v>167.03070084682224</v>
      </c>
      <c r="AF1569" s="22">
        <f>Table1[[#This Row],[$ESGF]]/AE1569</f>
        <v>0.86143912964613001</v>
      </c>
      <c r="AG1569" s="22">
        <f>POWER((Table1[[#This Row],[$ESGF]]+Table1[[#This Row],[$ESGA]]+Table1[[#This Row],[XEV+/-]])/(Table1[[#This Row],[$ESGF]]+Table1[[#This Row],[$ESGA]]-Table1[[#This Row],[XEV+/-]]),1/0.65)</f>
        <v>0.84910203517332239</v>
      </c>
      <c r="AH1569" s="19">
        <v>-16.513495033965565</v>
      </c>
      <c r="AI1569" s="19">
        <v>-23.143919285152577</v>
      </c>
      <c r="AJ1569" s="19">
        <v>-6.6304242511870122</v>
      </c>
      <c r="AK1569" s="23">
        <v>0.25836214811506253</v>
      </c>
      <c r="AL1569" s="24">
        <v>0.84938310977259701</v>
      </c>
      <c r="AM1569" s="18">
        <v>0.91056903421040336</v>
      </c>
      <c r="AN1569" s="19">
        <v>-0.14864579299454</v>
      </c>
      <c r="AO1569" s="19">
        <v>10.633380375890582</v>
      </c>
      <c r="AP1569" s="19">
        <v>14.806384324338836</v>
      </c>
      <c r="AQ1569" s="19">
        <v>25.439764700229411</v>
      </c>
      <c r="AR1569" s="19">
        <v>7.2182031329370648</v>
      </c>
      <c r="AS1569" s="23">
        <v>0.30385408795025787</v>
      </c>
      <c r="AT1569" s="22">
        <f>EXP(Table1[[#This Row],[TmPPR]]/Table1[[#This Row],[PPCalc]])</f>
        <v>0.88830331509703209</v>
      </c>
      <c r="AU1569" s="18">
        <v>1.0709003831417625</v>
      </c>
      <c r="AV1569" s="18">
        <v>-0.12683960808586031</v>
      </c>
      <c r="AW1569" s="19">
        <v>2.4365980103685021</v>
      </c>
      <c r="AX1569" s="19">
        <v>2.4365980103685021</v>
      </c>
      <c r="AY1569" s="19">
        <v>4.8731960207370042</v>
      </c>
      <c r="AZ1569" s="19">
        <f>Table1[[#This Row],[$SHP]]/Table1[[#This Row],[SFrac]]</f>
        <v>1.3827061373717451</v>
      </c>
      <c r="BA1569" s="23">
        <v>0.18752089697981411</v>
      </c>
      <c r="BB1569" s="24">
        <v>1.0424374516477488</v>
      </c>
      <c r="BC1569" s="18">
        <v>0.66089681984349125</v>
      </c>
      <c r="BD1569" s="18">
        <v>2.7467978485529693E-2</v>
      </c>
      <c r="BE1569" s="22">
        <f>MAX(Table1[[#This Row],[$ESGA]],0)</f>
        <v>167.03070084682224</v>
      </c>
      <c r="BG1569" s="20"/>
    </row>
    <row r="1570" spans="1:59">
      <c r="A1570" s="20" t="s">
        <v>1628</v>
      </c>
      <c r="B1570" s="17" t="s">
        <v>65</v>
      </c>
      <c r="C1570" s="21">
        <v>278</v>
      </c>
      <c r="D1570" s="18">
        <v>3.4750000000000001</v>
      </c>
      <c r="E1570" s="21">
        <v>48</v>
      </c>
      <c r="F1570" s="21">
        <v>71</v>
      </c>
      <c r="G1570" s="21">
        <v>119</v>
      </c>
      <c r="H1570" s="21">
        <v>-71</v>
      </c>
      <c r="I1570" s="21">
        <v>36</v>
      </c>
      <c r="J1570" s="21">
        <v>59</v>
      </c>
      <c r="K1570" s="21">
        <v>95</v>
      </c>
      <c r="L1570" s="21">
        <v>12</v>
      </c>
      <c r="M1570" s="21">
        <v>9</v>
      </c>
      <c r="N1570" s="21">
        <v>21</v>
      </c>
      <c r="O1570" s="21">
        <v>0</v>
      </c>
      <c r="P1570" s="21">
        <v>3</v>
      </c>
      <c r="Q1570" s="21">
        <v>3</v>
      </c>
      <c r="R1570" s="21">
        <v>181</v>
      </c>
      <c r="S1570" s="21">
        <v>32</v>
      </c>
      <c r="T1570" s="21">
        <v>265</v>
      </c>
      <c r="U1570" s="21">
        <v>45</v>
      </c>
      <c r="V1570" s="19">
        <v>4.7624979022918907</v>
      </c>
      <c r="W1570" s="19">
        <v>5.5684125161737104</v>
      </c>
      <c r="X1570" s="19">
        <v>144.2375020977081</v>
      </c>
      <c r="Y1570" s="19">
        <v>214.43158748382629</v>
      </c>
      <c r="Z1570" s="19">
        <v>28.662376089808088</v>
      </c>
      <c r="AA1570" s="19">
        <v>46.933034405077855</v>
      </c>
      <c r="AB1570" s="19">
        <v>75.59541049488594</v>
      </c>
      <c r="AC1570" s="19">
        <v>21.754074962557105</v>
      </c>
      <c r="AD1570" s="19">
        <v>114.48011922681309</v>
      </c>
      <c r="AE1570" s="19">
        <v>172.000855702781</v>
      </c>
      <c r="AF1570" s="22">
        <f>Table1[[#This Row],[$ESGF]]/AE1570</f>
        <v>0.66557877726280468</v>
      </c>
      <c r="AG1570" s="22">
        <f>POWER((Table1[[#This Row],[$ESGF]]+Table1[[#This Row],[$ESGA]]+Table1[[#This Row],[XEV+/-]])/(Table1[[#This Row],[$ESGF]]+Table1[[#This Row],[$ESGA]]-Table1[[#This Row],[XEV+/-]]),1/0.65)</f>
        <v>0.87998534532324313</v>
      </c>
      <c r="AH1570" s="19">
        <v>-11.896799060498591</v>
      </c>
      <c r="AI1570" s="19">
        <v>-57.520736475967894</v>
      </c>
      <c r="AJ1570" s="19">
        <v>-45.6239374154693</v>
      </c>
      <c r="AK1570" s="23">
        <v>0.23518330199797072</v>
      </c>
      <c r="AL1570" s="24">
        <v>0.83678706094081057</v>
      </c>
      <c r="AM1570" s="18">
        <v>0.81726197444294824</v>
      </c>
      <c r="AN1570" s="19">
        <v>-0.14562435477799424</v>
      </c>
      <c r="AO1570" s="19">
        <v>9.9980732468877012</v>
      </c>
      <c r="AP1570" s="19">
        <v>7.2826657807628727</v>
      </c>
      <c r="AQ1570" s="19">
        <v>17.280739027650576</v>
      </c>
      <c r="AR1570" s="19">
        <v>4.9728745403311008</v>
      </c>
      <c r="AS1570" s="23">
        <v>0.14523686938590835</v>
      </c>
      <c r="AT1570" s="22">
        <f>EXP(Table1[[#This Row],[TmPPR]]/Table1[[#This Row],[PPCalc]])</f>
        <v>0.79036319830155832</v>
      </c>
      <c r="AU1570" s="18">
        <v>0.50469812111603152</v>
      </c>
      <c r="AV1570" s="18">
        <v>-0.1187366398756584</v>
      </c>
      <c r="AW1570" s="19">
        <v>0</v>
      </c>
      <c r="AX1570" s="19">
        <v>0</v>
      </c>
      <c r="AY1570" s="19">
        <v>0</v>
      </c>
      <c r="AZ1570" s="19">
        <f>Table1[[#This Row],[$SHP]]/Table1[[#This Row],[SFrac]]</f>
        <v>0</v>
      </c>
      <c r="BA1570" s="23">
        <v>0.17206050740001244</v>
      </c>
      <c r="BB1570" s="24">
        <v>1.082905243955864</v>
      </c>
      <c r="BC1570" s="18">
        <v>0.59791026321504326</v>
      </c>
      <c r="BD1570" s="18">
        <v>4.7622039843066413E-2</v>
      </c>
      <c r="BE1570" s="22">
        <f>MAX(Table1[[#This Row],[$ESGA]],0)</f>
        <v>172.000855702781</v>
      </c>
      <c r="BG1570" s="20"/>
    </row>
    <row r="1571" spans="1:59">
      <c r="A1571" s="20" t="s">
        <v>1629</v>
      </c>
      <c r="B1571" s="17" t="s">
        <v>68</v>
      </c>
      <c r="C1571" s="21">
        <v>594</v>
      </c>
      <c r="D1571" s="18">
        <v>7.5635162601626016</v>
      </c>
      <c r="E1571" s="21">
        <v>19</v>
      </c>
      <c r="F1571" s="21">
        <v>99</v>
      </c>
      <c r="G1571" s="21">
        <v>118</v>
      </c>
      <c r="H1571" s="21">
        <v>66</v>
      </c>
      <c r="I1571" s="21">
        <v>19</v>
      </c>
      <c r="J1571" s="21">
        <v>83</v>
      </c>
      <c r="K1571" s="21">
        <v>102</v>
      </c>
      <c r="L1571" s="21">
        <v>0</v>
      </c>
      <c r="M1571" s="21">
        <v>4</v>
      </c>
      <c r="N1571" s="21">
        <v>4</v>
      </c>
      <c r="O1571" s="21">
        <v>0</v>
      </c>
      <c r="P1571" s="21">
        <v>12</v>
      </c>
      <c r="Q1571" s="21">
        <v>12</v>
      </c>
      <c r="R1571" s="21">
        <v>404</v>
      </c>
      <c r="S1571" s="21">
        <v>18</v>
      </c>
      <c r="T1571" s="21">
        <v>517</v>
      </c>
      <c r="U1571" s="21">
        <v>190</v>
      </c>
      <c r="V1571" s="19">
        <v>49.200404261270734</v>
      </c>
      <c r="W1571" s="19">
        <v>1.9369319250153514</v>
      </c>
      <c r="X1571" s="19">
        <v>336.79959573872924</v>
      </c>
      <c r="Y1571" s="19">
        <v>325.06306807498464</v>
      </c>
      <c r="Z1571" s="19">
        <v>22.472071759034339</v>
      </c>
      <c r="AA1571" s="19">
        <v>97.733845321091309</v>
      </c>
      <c r="AB1571" s="19">
        <v>120.20591708012563</v>
      </c>
      <c r="AC1571" s="19">
        <v>15.892861593126453</v>
      </c>
      <c r="AD1571" s="19">
        <v>391.89508355988323</v>
      </c>
      <c r="AE1571" s="19">
        <v>381.84757519860011</v>
      </c>
      <c r="AF1571" s="22">
        <f>Table1[[#This Row],[$ESGF]]/AE1571</f>
        <v>1.0263128772156203</v>
      </c>
      <c r="AG1571" s="22">
        <f>POWER((Table1[[#This Row],[$ESGF]]+Table1[[#This Row],[$ESGA]]+Table1[[#This Row],[XEV+/-]])/(Table1[[#This Row],[$ESGF]]+Table1[[#This Row],[$ESGA]]-Table1[[#This Row],[XEV+/-]]),1/0.65)</f>
        <v>1.0972776682571876</v>
      </c>
      <c r="AH1571" s="19">
        <v>23.337111715059972</v>
      </c>
      <c r="AI1571" s="19">
        <v>10.047508361283068</v>
      </c>
      <c r="AJ1571" s="19">
        <v>-13.289603353776904</v>
      </c>
      <c r="AK1571" s="23">
        <v>0.28626750133430984</v>
      </c>
      <c r="AL1571" s="24">
        <v>1.072055823243945</v>
      </c>
      <c r="AM1571" s="18">
        <v>2.1651889010981717</v>
      </c>
      <c r="AN1571" s="19">
        <v>0.15064980612532941</v>
      </c>
      <c r="AO1571" s="19">
        <v>0</v>
      </c>
      <c r="AP1571" s="19">
        <v>3.6485908123984436</v>
      </c>
      <c r="AQ1571" s="19">
        <v>3.6485908123984436</v>
      </c>
      <c r="AR1571" s="19">
        <v>0.48239346448103038</v>
      </c>
      <c r="AS1571" s="23">
        <v>3.0935714891055534E-2</v>
      </c>
      <c r="AT1571" s="22">
        <f>EXP(Table1[[#This Row],[TmPPR]]/Table1[[#This Row],[PPCalc]])</f>
        <v>1.180733504179287</v>
      </c>
      <c r="AU1571" s="18">
        <v>0.23398278259825286</v>
      </c>
      <c r="AV1571" s="18">
        <v>3.8872930593861377E-2</v>
      </c>
      <c r="AW1571" s="19">
        <v>0</v>
      </c>
      <c r="AX1571" s="19">
        <v>0</v>
      </c>
      <c r="AY1571" s="19">
        <v>0</v>
      </c>
      <c r="AZ1571" s="19">
        <f>Table1[[#This Row],[$SHP]]/Table1[[#This Row],[SFrac]]</f>
        <v>0</v>
      </c>
      <c r="BA1571" s="23">
        <v>0.47679203661251512</v>
      </c>
      <c r="BB1571" s="24">
        <v>0.70720107890633721</v>
      </c>
      <c r="BC1571" s="18">
        <v>3.6062243216348007</v>
      </c>
      <c r="BD1571" s="18">
        <v>-1.2493412268990542</v>
      </c>
      <c r="BE1571" s="22">
        <f>MAX(Table1[[#This Row],[$ESGA]],0)</f>
        <v>381.84757519860011</v>
      </c>
      <c r="BG1571" s="20"/>
    </row>
    <row r="1572" spans="1:59">
      <c r="A1572" s="20" t="s">
        <v>1630</v>
      </c>
      <c r="B1572" s="17" t="s">
        <v>68</v>
      </c>
      <c r="C1572" s="21">
        <v>404</v>
      </c>
      <c r="D1572" s="18">
        <v>5.2260235437867006</v>
      </c>
      <c r="E1572" s="21">
        <v>14</v>
      </c>
      <c r="F1572" s="21">
        <v>104</v>
      </c>
      <c r="G1572" s="21">
        <v>118</v>
      </c>
      <c r="H1572" s="21">
        <v>-70</v>
      </c>
      <c r="I1572" s="21">
        <v>10</v>
      </c>
      <c r="J1572" s="21">
        <v>87</v>
      </c>
      <c r="K1572" s="21">
        <v>97</v>
      </c>
      <c r="L1572" s="21">
        <v>3</v>
      </c>
      <c r="M1572" s="21">
        <v>17</v>
      </c>
      <c r="N1572" s="21">
        <v>20</v>
      </c>
      <c r="O1572" s="21">
        <v>1</v>
      </c>
      <c r="P1572" s="21">
        <v>0</v>
      </c>
      <c r="Q1572" s="21">
        <v>1</v>
      </c>
      <c r="R1572" s="21">
        <v>398</v>
      </c>
      <c r="S1572" s="21">
        <v>60</v>
      </c>
      <c r="T1572" s="21">
        <v>505</v>
      </c>
      <c r="U1572" s="21">
        <v>97</v>
      </c>
      <c r="V1572" s="19">
        <v>8.8554868429355729</v>
      </c>
      <c r="W1572" s="19">
        <v>12.761362291387966</v>
      </c>
      <c r="X1572" s="19">
        <v>329.14451315706447</v>
      </c>
      <c r="Y1572" s="19">
        <v>395.23863770861209</v>
      </c>
      <c r="Z1572" s="19">
        <v>10.340966712391797</v>
      </c>
      <c r="AA1572" s="19">
        <v>86.893997600955601</v>
      </c>
      <c r="AB1572" s="19">
        <v>97.23496431334739</v>
      </c>
      <c r="AC1572" s="19">
        <v>18.605917768769245</v>
      </c>
      <c r="AD1572" s="19">
        <v>326.39556753983692</v>
      </c>
      <c r="AE1572" s="19">
        <v>392.19685505517219</v>
      </c>
      <c r="AF1572" s="22">
        <f>Table1[[#This Row],[$ESGF]]/AE1572</f>
        <v>0.83222382671559492</v>
      </c>
      <c r="AG1572" s="22">
        <f>POWER((Table1[[#This Row],[$ESGF]]+Table1[[#This Row],[$ESGA]]+Table1[[#This Row],[XEV+/-]])/(Table1[[#This Row],[$ESGF]]+Table1[[#This Row],[$ESGA]]-Table1[[#This Row],[XEV+/-]]),1/0.65)</f>
        <v>0.84327840747584881</v>
      </c>
      <c r="AH1572" s="19">
        <v>-39.768545888665166</v>
      </c>
      <c r="AI1572" s="19">
        <v>-65.801287515335304</v>
      </c>
      <c r="AJ1572" s="19">
        <v>-26.032741626670138</v>
      </c>
      <c r="AK1572" s="23">
        <v>0.39323103613391996</v>
      </c>
      <c r="AL1572" s="24">
        <v>0.8458807771168817</v>
      </c>
      <c r="AM1572" s="18">
        <v>2.0550346529835046</v>
      </c>
      <c r="AN1572" s="19">
        <v>-0.34396523651709116</v>
      </c>
      <c r="AO1572" s="19">
        <v>3.4850126596903745</v>
      </c>
      <c r="AP1572" s="19">
        <v>20.405538418411275</v>
      </c>
      <c r="AQ1572" s="19">
        <v>23.890551078101652</v>
      </c>
      <c r="AR1572" s="19">
        <v>4.5714587540474234</v>
      </c>
      <c r="AS1572" s="23">
        <v>0.27359678294870227</v>
      </c>
      <c r="AT1572" s="22">
        <f>EXP(Table1[[#This Row],[TmPPR]]/Table1[[#This Row],[PPCalc]])</f>
        <v>0.75455827469494696</v>
      </c>
      <c r="AU1572" s="18">
        <v>1.4298232291942177</v>
      </c>
      <c r="AV1572" s="18">
        <v>-0.40267077495668901</v>
      </c>
      <c r="AW1572" s="19">
        <v>1.3175925925925926</v>
      </c>
      <c r="AX1572" s="19">
        <v>1.3175925925925926</v>
      </c>
      <c r="AY1572" s="19">
        <v>2.6351851851851853</v>
      </c>
      <c r="AZ1572" s="19">
        <f>Table1[[#This Row],[$SHP]]/Table1[[#This Row],[SFrac]]</f>
        <v>0.50424288430889241</v>
      </c>
      <c r="BA1572" s="23">
        <v>0.43260588979288767</v>
      </c>
      <c r="BB1572" s="24">
        <v>1.0491432411499357</v>
      </c>
      <c r="BC1572" s="18">
        <v>2.2608085652384258</v>
      </c>
      <c r="BD1572" s="18">
        <v>0.10845973684260249</v>
      </c>
      <c r="BE1572" s="22">
        <f>MAX(Table1[[#This Row],[$ESGA]],0)</f>
        <v>392.19685505517219</v>
      </c>
      <c r="BG1572" s="20"/>
    </row>
    <row r="1573" spans="1:59">
      <c r="A1573" s="20" t="s">
        <v>1631</v>
      </c>
      <c r="B1573" s="17" t="s">
        <v>68</v>
      </c>
      <c r="C1573" s="21">
        <v>362</v>
      </c>
      <c r="D1573" s="18">
        <v>4.4146341463414638</v>
      </c>
      <c r="E1573" s="21">
        <v>26</v>
      </c>
      <c r="F1573" s="21">
        <v>92</v>
      </c>
      <c r="G1573" s="21">
        <v>118</v>
      </c>
      <c r="H1573" s="21">
        <v>29</v>
      </c>
      <c r="I1573" s="21">
        <v>17</v>
      </c>
      <c r="J1573" s="21">
        <v>55</v>
      </c>
      <c r="K1573" s="21">
        <v>72</v>
      </c>
      <c r="L1573" s="21">
        <v>9</v>
      </c>
      <c r="M1573" s="21">
        <v>37</v>
      </c>
      <c r="N1573" s="21">
        <v>46</v>
      </c>
      <c r="O1573" s="21">
        <v>0</v>
      </c>
      <c r="P1573" s="21">
        <v>0</v>
      </c>
      <c r="Q1573" s="21">
        <v>0</v>
      </c>
      <c r="R1573" s="21">
        <v>328</v>
      </c>
      <c r="S1573" s="21">
        <v>88</v>
      </c>
      <c r="T1573" s="21">
        <v>280</v>
      </c>
      <c r="U1573" s="21">
        <v>70</v>
      </c>
      <c r="V1573" s="19">
        <v>9.4520867749008399</v>
      </c>
      <c r="W1573" s="19">
        <v>12.74376786083951</v>
      </c>
      <c r="X1573" s="19">
        <v>230.54791322509914</v>
      </c>
      <c r="Y1573" s="19">
        <v>197.25623213916055</v>
      </c>
      <c r="Z1573" s="19">
        <v>19.664666851763897</v>
      </c>
      <c r="AA1573" s="19">
        <v>63.985307874683976</v>
      </c>
      <c r="AB1573" s="19">
        <v>83.64997472644788</v>
      </c>
      <c r="AC1573" s="19">
        <v>18.948336816488194</v>
      </c>
      <c r="AD1573" s="19">
        <v>268.04701094901077</v>
      </c>
      <c r="AE1573" s="19">
        <v>228.20955761260646</v>
      </c>
      <c r="AF1573" s="22">
        <f>Table1[[#This Row],[$ESGF]]/AE1573</f>
        <v>1.1745652274740821</v>
      </c>
      <c r="AG1573" s="22">
        <f>POWER((Table1[[#This Row],[$ESGF]]+Table1[[#This Row],[$ESGA]]+Table1[[#This Row],[XEV+/-]])/(Table1[[#This Row],[$ESGF]]+Table1[[#This Row],[$ESGA]]-Table1[[#This Row],[XEV+/-]]),1/0.65)</f>
        <v>1.0951862830924435</v>
      </c>
      <c r="AH1573" s="19">
        <v>14.660339306105016</v>
      </c>
      <c r="AI1573" s="19">
        <v>39.837453336404316</v>
      </c>
      <c r="AJ1573" s="19">
        <v>25.177114030299293</v>
      </c>
      <c r="AK1573" s="23">
        <v>0.29401693168680054</v>
      </c>
      <c r="AL1573" s="24">
        <v>1.1193780809140799</v>
      </c>
      <c r="AM1573" s="18">
        <v>1.2979771862270952</v>
      </c>
      <c r="AN1573" s="19">
        <v>0.14637710075984614</v>
      </c>
      <c r="AO1573" s="19">
        <v>8.0078014544381197</v>
      </c>
      <c r="AP1573" s="19">
        <v>30.395725141328462</v>
      </c>
      <c r="AQ1573" s="19">
        <v>38.403526595766586</v>
      </c>
      <c r="AR1573" s="19">
        <v>8.6991413835714351</v>
      </c>
      <c r="AS1573" s="23">
        <v>0.2556326517353133</v>
      </c>
      <c r="AT1573" s="22">
        <f>EXP(Table1[[#This Row],[TmPPR]]/Table1[[#This Row],[PPCalc]])</f>
        <v>1.0261594002748153</v>
      </c>
      <c r="AU1573" s="18">
        <v>1.1285246332705297</v>
      </c>
      <c r="AV1573" s="18">
        <v>2.9141999461381254E-2</v>
      </c>
      <c r="AW1573" s="19">
        <v>0</v>
      </c>
      <c r="AX1573" s="19">
        <v>0</v>
      </c>
      <c r="AY1573" s="19">
        <v>0</v>
      </c>
      <c r="AZ1573" s="19">
        <f>Table1[[#This Row],[$SHP]]/Table1[[#This Row],[SFrac]]</f>
        <v>0</v>
      </c>
      <c r="BA1573" s="23">
        <v>0.21692772012225234</v>
      </c>
      <c r="BB1573" s="24">
        <v>1.078563488278788</v>
      </c>
      <c r="BC1573" s="18">
        <v>0.95765652053969941</v>
      </c>
      <c r="BD1573" s="18">
        <v>7.2427612750895029E-2</v>
      </c>
      <c r="BE1573" s="22">
        <f>MAX(Table1[[#This Row],[$ESGA]],0)</f>
        <v>228.20955761260646</v>
      </c>
      <c r="BG1573" s="20"/>
    </row>
    <row r="1574" spans="1:59">
      <c r="A1574" s="20" t="s">
        <v>1632</v>
      </c>
      <c r="B1574" s="17" t="s">
        <v>68</v>
      </c>
      <c r="C1574" s="21">
        <v>350</v>
      </c>
      <c r="D1574" s="18">
        <v>4.5798136192873038</v>
      </c>
      <c r="E1574" s="21">
        <v>26</v>
      </c>
      <c r="F1574" s="21">
        <v>92</v>
      </c>
      <c r="G1574" s="21">
        <v>118</v>
      </c>
      <c r="H1574" s="21">
        <v>-80</v>
      </c>
      <c r="I1574" s="21">
        <v>13</v>
      </c>
      <c r="J1574" s="21">
        <v>47</v>
      </c>
      <c r="K1574" s="21">
        <v>60</v>
      </c>
      <c r="L1574" s="21">
        <v>11</v>
      </c>
      <c r="M1574" s="21">
        <v>45</v>
      </c>
      <c r="N1574" s="21">
        <v>56</v>
      </c>
      <c r="O1574" s="21">
        <v>2</v>
      </c>
      <c r="P1574" s="21">
        <v>0</v>
      </c>
      <c r="Q1574" s="21">
        <v>2</v>
      </c>
      <c r="R1574" s="21">
        <v>385</v>
      </c>
      <c r="S1574" s="21">
        <v>117</v>
      </c>
      <c r="T1574" s="21">
        <v>426</v>
      </c>
      <c r="U1574" s="21">
        <v>78</v>
      </c>
      <c r="V1574" s="19">
        <v>7.3273541114058363</v>
      </c>
      <c r="W1574" s="19">
        <v>16.508419650812467</v>
      </c>
      <c r="X1574" s="19">
        <v>260.67264588859416</v>
      </c>
      <c r="Y1574" s="19">
        <v>331.49158034918753</v>
      </c>
      <c r="Z1574" s="19">
        <v>13.815010208262652</v>
      </c>
      <c r="AA1574" s="19">
        <v>49.941559013728543</v>
      </c>
      <c r="AB1574" s="19">
        <v>63.756569221991192</v>
      </c>
      <c r="AC1574" s="19">
        <v>13.921214818325465</v>
      </c>
      <c r="AD1574" s="19">
        <v>275.70607208312072</v>
      </c>
      <c r="AE1574" s="19">
        <v>351.46271672165386</v>
      </c>
      <c r="AF1574" s="22">
        <f>Table1[[#This Row],[$ESGF]]/AE1574</f>
        <v>0.78445325482836414</v>
      </c>
      <c r="AG1574" s="22">
        <f>POWER((Table1[[#This Row],[$ESGF]]+Table1[[#This Row],[$ESGA]]+Table1[[#This Row],[XEV+/-]])/(Table1[[#This Row],[$ESGF]]+Table1[[#This Row],[$ESGA]]-Table1[[#This Row],[XEV+/-]]),1/0.65)</f>
        <v>0.69631215200516317</v>
      </c>
      <c r="AH1574" s="19">
        <v>-73.439244362576943</v>
      </c>
      <c r="AI1574" s="19">
        <v>-75.756644638533146</v>
      </c>
      <c r="AJ1574" s="19">
        <v>-2.3174002759562029</v>
      </c>
      <c r="AK1574" s="23">
        <v>0.38882045632116996</v>
      </c>
      <c r="AL1574" s="24">
        <v>0.7381428337995487</v>
      </c>
      <c r="AM1574" s="18">
        <v>1.7807252213171985</v>
      </c>
      <c r="AN1574" s="19">
        <v>-0.5406601080429827</v>
      </c>
      <c r="AO1574" s="19">
        <v>11.843437840806054</v>
      </c>
      <c r="AP1574" s="19">
        <v>49.028700293385988</v>
      </c>
      <c r="AQ1574" s="19">
        <v>60.872138134192035</v>
      </c>
      <c r="AR1574" s="19">
        <v>13.291400741252167</v>
      </c>
      <c r="AS1574" s="23">
        <v>0.49996921815444462</v>
      </c>
      <c r="AT1574" s="22">
        <f>EXP(Table1[[#This Row],[TmPPR]]/Table1[[#This Row],[PPCalc]])</f>
        <v>0.91530797817608167</v>
      </c>
      <c r="AU1574" s="18">
        <v>2.2897658345281506</v>
      </c>
      <c r="AV1574" s="18">
        <v>-0.20263209976829061</v>
      </c>
      <c r="AW1574" s="19">
        <v>3.8011063011063011</v>
      </c>
      <c r="AX1574" s="19">
        <v>3.8011063011063011</v>
      </c>
      <c r="AY1574" s="19">
        <v>7.6022126022126022</v>
      </c>
      <c r="AZ1574" s="19">
        <f>Table1[[#This Row],[$SHP]]/Table1[[#This Row],[SFrac]]</f>
        <v>1.6599392975724707</v>
      </c>
      <c r="BA1574" s="23">
        <v>0.34807908371544755</v>
      </c>
      <c r="BB1574" s="24">
        <v>1.0671476843237897</v>
      </c>
      <c r="BC1574" s="18">
        <v>1.5941373281890523</v>
      </c>
      <c r="BD1574" s="18">
        <v>0.10360198629876977</v>
      </c>
      <c r="BE1574" s="22">
        <f>MAX(Table1[[#This Row],[$ESGA]],0)</f>
        <v>351.46271672165386</v>
      </c>
      <c r="BG1574" s="20"/>
    </row>
    <row r="1575" spans="1:59">
      <c r="A1575" s="20" t="s">
        <v>1633</v>
      </c>
      <c r="B1575" s="17" t="s">
        <v>1</v>
      </c>
      <c r="C1575" s="21">
        <v>326</v>
      </c>
      <c r="D1575" s="18">
        <v>4.0750000000000002</v>
      </c>
      <c r="E1575" s="21">
        <v>39</v>
      </c>
      <c r="F1575" s="21">
        <v>79</v>
      </c>
      <c r="G1575" s="21">
        <v>118</v>
      </c>
      <c r="H1575" s="21">
        <v>18</v>
      </c>
      <c r="I1575" s="21">
        <v>33</v>
      </c>
      <c r="J1575" s="21">
        <v>73</v>
      </c>
      <c r="K1575" s="21">
        <v>106</v>
      </c>
      <c r="L1575" s="21">
        <v>2</v>
      </c>
      <c r="M1575" s="21">
        <v>3</v>
      </c>
      <c r="N1575" s="21">
        <v>5</v>
      </c>
      <c r="O1575" s="21">
        <v>4</v>
      </c>
      <c r="P1575" s="21">
        <v>3</v>
      </c>
      <c r="Q1575" s="21">
        <v>7</v>
      </c>
      <c r="R1575" s="21">
        <v>178</v>
      </c>
      <c r="S1575" s="21">
        <v>12</v>
      </c>
      <c r="T1575" s="21">
        <v>247</v>
      </c>
      <c r="U1575" s="21">
        <v>99</v>
      </c>
      <c r="V1575" s="19">
        <v>10.665083322977864</v>
      </c>
      <c r="W1575" s="19">
        <v>2.3757866534865135</v>
      </c>
      <c r="X1575" s="19">
        <v>155.33491667702211</v>
      </c>
      <c r="Y1575" s="19">
        <v>145.6242133465135</v>
      </c>
      <c r="Z1575" s="19">
        <v>25.890708166817614</v>
      </c>
      <c r="AA1575" s="19">
        <v>57.451834440628353</v>
      </c>
      <c r="AB1575" s="19">
        <v>83.342542607445964</v>
      </c>
      <c r="AC1575" s="19">
        <v>20.452157695078764</v>
      </c>
      <c r="AD1575" s="19">
        <v>122.19609716679948</v>
      </c>
      <c r="AE1575" s="19">
        <v>115.01853490846712</v>
      </c>
      <c r="AF1575" s="22">
        <f>Table1[[#This Row],[$ESGF]]/AE1575</f>
        <v>1.0624035270840855</v>
      </c>
      <c r="AG1575" s="22">
        <f>POWER((Table1[[#This Row],[$ESGF]]+Table1[[#This Row],[$ESGA]]+Table1[[#This Row],[XEV+/-]])/(Table1[[#This Row],[$ESGF]]+Table1[[#This Row],[$ESGA]]-Table1[[#This Row],[XEV+/-]]),1/0.65)</f>
        <v>1.0655586712418512</v>
      </c>
      <c r="AH1575" s="19">
        <v>4.8947631676724228</v>
      </c>
      <c r="AI1575" s="19">
        <v>7.1775622583323671</v>
      </c>
      <c r="AJ1575" s="19">
        <v>2.2827990906599425</v>
      </c>
      <c r="AK1575" s="23">
        <v>0.173083990183409</v>
      </c>
      <c r="AL1575" s="24">
        <v>1.0872354499158272</v>
      </c>
      <c r="AM1575" s="18">
        <v>0.7053172599973917</v>
      </c>
      <c r="AN1575" s="19">
        <v>5.8991458960955985E-2</v>
      </c>
      <c r="AO1575" s="19">
        <v>1.3520795757141186</v>
      </c>
      <c r="AP1575" s="19">
        <v>2.0690896983294151</v>
      </c>
      <c r="AQ1575" s="19">
        <v>3.4211692740435335</v>
      </c>
      <c r="AR1575" s="19">
        <v>0.83955074209657266</v>
      </c>
      <c r="AS1575" s="23">
        <v>3.8969589043157053E-2</v>
      </c>
      <c r="AT1575" s="22">
        <f>EXP(Table1[[#This Row],[TmPPR]]/Table1[[#This Row],[PPCalc]])</f>
        <v>0.79763506174963195</v>
      </c>
      <c r="AU1575" s="18">
        <v>0.15880107535086499</v>
      </c>
      <c r="AV1575" s="18">
        <v>-3.5905574576389723E-2</v>
      </c>
      <c r="AW1575" s="19">
        <v>4.1831449543714019</v>
      </c>
      <c r="AX1575" s="19">
        <v>4.1831449543714019</v>
      </c>
      <c r="AY1575" s="19">
        <v>8.3662899087428038</v>
      </c>
      <c r="AZ1575" s="19">
        <f>Table1[[#This Row],[$SHP]]/Table1[[#This Row],[SFrac]]</f>
        <v>2.0530772782190927</v>
      </c>
      <c r="BA1575" s="23">
        <v>0.39990260082533752</v>
      </c>
      <c r="BB1575" s="24">
        <v>0.90199225727204524</v>
      </c>
      <c r="BC1575" s="18">
        <v>1.6296030983632503</v>
      </c>
      <c r="BD1575" s="18">
        <v>-0.16809248880346289</v>
      </c>
      <c r="BE1575" s="22">
        <f>MAX(Table1[[#This Row],[$ESGA]],0)</f>
        <v>115.01853490846712</v>
      </c>
      <c r="BG1575" s="20"/>
    </row>
    <row r="1576" spans="1:59">
      <c r="A1576" s="20" t="s">
        <v>1634</v>
      </c>
      <c r="B1576" s="17" t="s">
        <v>65</v>
      </c>
      <c r="C1576" s="21">
        <v>318</v>
      </c>
      <c r="D1576" s="18">
        <v>4.1999128919860631</v>
      </c>
      <c r="E1576" s="21">
        <v>58</v>
      </c>
      <c r="F1576" s="21">
        <v>60</v>
      </c>
      <c r="G1576" s="21">
        <v>118</v>
      </c>
      <c r="H1576" s="21">
        <v>-26</v>
      </c>
      <c r="I1576" s="21">
        <v>42</v>
      </c>
      <c r="J1576" s="21">
        <v>51</v>
      </c>
      <c r="K1576" s="21">
        <v>93</v>
      </c>
      <c r="L1576" s="21">
        <v>11</v>
      </c>
      <c r="M1576" s="21">
        <v>9</v>
      </c>
      <c r="N1576" s="21">
        <v>20</v>
      </c>
      <c r="O1576" s="21">
        <v>5</v>
      </c>
      <c r="P1576" s="21">
        <v>0</v>
      </c>
      <c r="Q1576" s="21">
        <v>5</v>
      </c>
      <c r="R1576" s="21">
        <v>188</v>
      </c>
      <c r="S1576" s="21">
        <v>35</v>
      </c>
      <c r="T1576" s="21">
        <v>278</v>
      </c>
      <c r="U1576" s="21">
        <v>98</v>
      </c>
      <c r="V1576" s="19">
        <v>11.455313122056307</v>
      </c>
      <c r="W1576" s="19">
        <v>9.5597486439591695</v>
      </c>
      <c r="X1576" s="19">
        <v>141.54468687794366</v>
      </c>
      <c r="Y1576" s="19">
        <v>170.44025135604082</v>
      </c>
      <c r="Z1576" s="19">
        <v>41.635293136222437</v>
      </c>
      <c r="AA1576" s="19">
        <v>51.624475440600129</v>
      </c>
      <c r="AB1576" s="19">
        <v>93.259768576822552</v>
      </c>
      <c r="AC1576" s="19">
        <v>22.20516733924967</v>
      </c>
      <c r="AD1576" s="19">
        <v>147.94258579757704</v>
      </c>
      <c r="AE1576" s="19">
        <v>175.60277470893325</v>
      </c>
      <c r="AF1576" s="22">
        <f>Table1[[#This Row],[$ESGF]]/AE1576</f>
        <v>0.84248432886551028</v>
      </c>
      <c r="AG1576" s="22">
        <f>POWER((Table1[[#This Row],[$ESGF]]+Table1[[#This Row],[$ESGA]]+Table1[[#This Row],[XEV+/-]])/(Table1[[#This Row],[$ESGF]]+Table1[[#This Row],[$ESGA]]-Table1[[#This Row],[XEV+/-]]),1/0.65)</f>
        <v>0.85317368341299349</v>
      </c>
      <c r="AH1576" s="19">
        <v>-16.682541555989911</v>
      </c>
      <c r="AI1576" s="19">
        <v>-27.660188911356236</v>
      </c>
      <c r="AJ1576" s="19">
        <v>-10.977647355366324</v>
      </c>
      <c r="AK1576" s="23">
        <v>0.22688695194479558</v>
      </c>
      <c r="AL1576" s="24">
        <v>0.86007339838944963</v>
      </c>
      <c r="AM1576" s="18">
        <v>0.95290543449636933</v>
      </c>
      <c r="AN1576" s="19">
        <v>-0.14363862715859796</v>
      </c>
      <c r="AO1576" s="19">
        <v>10.074236119356691</v>
      </c>
      <c r="AP1576" s="19">
        <v>7.3329435792927278</v>
      </c>
      <c r="AQ1576" s="19">
        <v>17.407179698649422</v>
      </c>
      <c r="AR1576" s="19">
        <v>4.1446525550242734</v>
      </c>
      <c r="AS1576" s="23">
        <v>0.15048423919391132</v>
      </c>
      <c r="AT1576" s="22">
        <f>EXP(Table1[[#This Row],[TmPPR]]/Table1[[#This Row],[PPCalc]])</f>
        <v>0.70355366499309036</v>
      </c>
      <c r="AU1576" s="18">
        <v>0.63202069623122259</v>
      </c>
      <c r="AV1576" s="18">
        <v>-0.22222550642963698</v>
      </c>
      <c r="AW1576" s="19">
        <v>4.5175425248648295</v>
      </c>
      <c r="AX1576" s="19">
        <v>4.5175425248648295</v>
      </c>
      <c r="AY1576" s="19">
        <v>9.0350850497296591</v>
      </c>
      <c r="AZ1576" s="19">
        <f>Table1[[#This Row],[$SHP]]/Table1[[#This Row],[SFrac]]</f>
        <v>2.1512553431690651</v>
      </c>
      <c r="BA1576" s="23">
        <v>0.3523176055525431</v>
      </c>
      <c r="BB1576" s="24">
        <v>0.99950169427121527</v>
      </c>
      <c r="BC1576" s="18">
        <v>1.4797032536337864</v>
      </c>
      <c r="BD1576" s="18">
        <v>-7.3752838076073836E-4</v>
      </c>
      <c r="BE1576" s="22">
        <f>MAX(Table1[[#This Row],[$ESGA]],0)</f>
        <v>175.60277470893325</v>
      </c>
      <c r="BG1576" s="20"/>
    </row>
    <row r="1577" spans="1:59">
      <c r="A1577" s="20" t="s">
        <v>1635</v>
      </c>
      <c r="B1577" s="17" t="s">
        <v>59</v>
      </c>
      <c r="C1577" s="21">
        <v>257</v>
      </c>
      <c r="D1577" s="18">
        <v>3.270833333333333</v>
      </c>
      <c r="E1577" s="21">
        <v>58</v>
      </c>
      <c r="F1577" s="21">
        <v>60</v>
      </c>
      <c r="G1577" s="21">
        <v>118</v>
      </c>
      <c r="H1577" s="21">
        <v>-63</v>
      </c>
      <c r="I1577" s="21">
        <v>50</v>
      </c>
      <c r="J1577" s="21">
        <v>46</v>
      </c>
      <c r="K1577" s="21">
        <v>96</v>
      </c>
      <c r="L1577" s="21">
        <v>8</v>
      </c>
      <c r="M1577" s="21">
        <v>14</v>
      </c>
      <c r="N1577" s="21">
        <v>22</v>
      </c>
      <c r="O1577" s="21">
        <v>0</v>
      </c>
      <c r="P1577" s="21">
        <v>0</v>
      </c>
      <c r="Q1577" s="21">
        <v>0</v>
      </c>
      <c r="R1577" s="21">
        <v>192</v>
      </c>
      <c r="S1577" s="21">
        <v>45</v>
      </c>
      <c r="T1577" s="21">
        <v>217</v>
      </c>
      <c r="U1577" s="21">
        <v>7</v>
      </c>
      <c r="V1577" s="19">
        <v>0.53109452736318408</v>
      </c>
      <c r="W1577" s="19">
        <v>8.2216874944277691</v>
      </c>
      <c r="X1577" s="19">
        <v>146.46890547263681</v>
      </c>
      <c r="Y1577" s="19">
        <v>201.77831250557222</v>
      </c>
      <c r="Z1577" s="19">
        <v>45.701330515474154</v>
      </c>
      <c r="AA1577" s="19">
        <v>42.481560877727951</v>
      </c>
      <c r="AB1577" s="19">
        <v>88.182891393202112</v>
      </c>
      <c r="AC1577" s="19">
        <v>26.960374438685999</v>
      </c>
      <c r="AD1577" s="19">
        <v>134.81431094566076</v>
      </c>
      <c r="AE1577" s="19">
        <v>185.59142586861512</v>
      </c>
      <c r="AF1577" s="22">
        <f>Table1[[#This Row],[$ESGF]]/AE1577</f>
        <v>0.72640376738685786</v>
      </c>
      <c r="AG1577" s="22">
        <f>POWER((Table1[[#This Row],[$ESGF]]+Table1[[#This Row],[$ESGA]]+Table1[[#This Row],[XEV+/-]])/(Table1[[#This Row],[$ESGF]]+Table1[[#This Row],[$ESGA]]-Table1[[#This Row],[XEV+/-]]),1/0.65)</f>
        <v>0.8026788947892296</v>
      </c>
      <c r="AH1577" s="19">
        <v>-22.849385219159217</v>
      </c>
      <c r="AI1577" s="19">
        <v>-50.77711492295434</v>
      </c>
      <c r="AJ1577" s="19">
        <v>-27.927729703795119</v>
      </c>
      <c r="AK1577" s="23">
        <v>0.29235295836448594</v>
      </c>
      <c r="AL1577" s="24">
        <v>0.78789667542133945</v>
      </c>
      <c r="AM1577" s="18">
        <v>0.95623780131717273</v>
      </c>
      <c r="AN1577" s="19">
        <v>-0.22795592324742026</v>
      </c>
      <c r="AO1577" s="19">
        <v>8.6396206722823123</v>
      </c>
      <c r="AP1577" s="19">
        <v>14.629150082873974</v>
      </c>
      <c r="AQ1577" s="19">
        <v>23.268770755156286</v>
      </c>
      <c r="AR1577" s="19">
        <v>7.1140190843789926</v>
      </c>
      <c r="AS1577" s="23">
        <v>0.31468723670912896</v>
      </c>
      <c r="AT1577" s="22">
        <f>EXP(Table1[[#This Row],[TmPPR]]/Table1[[#This Row],[PPCalc]])</f>
        <v>0.72111169149545717</v>
      </c>
      <c r="AU1577" s="18">
        <v>1.0292895034027758</v>
      </c>
      <c r="AV1577" s="18">
        <v>-0.33653777417671615</v>
      </c>
      <c r="AW1577" s="19">
        <v>0</v>
      </c>
      <c r="AX1577" s="19">
        <v>0</v>
      </c>
      <c r="AY1577" s="19">
        <v>0</v>
      </c>
      <c r="AZ1577" s="19">
        <f>Table1[[#This Row],[$SHP]]/Table1[[#This Row],[SFrac]]</f>
        <v>0</v>
      </c>
      <c r="BA1577" s="23">
        <v>3.3748455176347558E-2</v>
      </c>
      <c r="BB1577" s="24">
        <v>1.259009217774177</v>
      </c>
      <c r="BC1577" s="18">
        <v>0.11038557213930347</v>
      </c>
      <c r="BD1577" s="18">
        <v>2.5424565351887626E-2</v>
      </c>
      <c r="BE1577" s="22">
        <f>MAX(Table1[[#This Row],[$ESGA]],0)</f>
        <v>185.59142586861512</v>
      </c>
      <c r="BG1577" s="20"/>
    </row>
    <row r="1578" spans="1:59">
      <c r="A1578" s="20" t="s">
        <v>1636</v>
      </c>
      <c r="B1578" s="17" t="s">
        <v>68</v>
      </c>
      <c r="C1578" s="21">
        <v>256</v>
      </c>
      <c r="D1578" s="18">
        <v>3.1999999999999997</v>
      </c>
      <c r="E1578" s="21">
        <v>17</v>
      </c>
      <c r="F1578" s="21">
        <v>101</v>
      </c>
      <c r="G1578" s="21">
        <v>118</v>
      </c>
      <c r="H1578" s="21">
        <v>-51</v>
      </c>
      <c r="I1578" s="21">
        <v>10</v>
      </c>
      <c r="J1578" s="21">
        <v>56</v>
      </c>
      <c r="K1578" s="21">
        <v>66</v>
      </c>
      <c r="L1578" s="21">
        <v>7</v>
      </c>
      <c r="M1578" s="21">
        <v>44</v>
      </c>
      <c r="N1578" s="21">
        <v>51</v>
      </c>
      <c r="O1578" s="21">
        <v>0</v>
      </c>
      <c r="P1578" s="21">
        <v>1</v>
      </c>
      <c r="Q1578" s="21">
        <v>1</v>
      </c>
      <c r="R1578" s="21">
        <v>358</v>
      </c>
      <c r="S1578" s="21">
        <v>108</v>
      </c>
      <c r="T1578" s="21">
        <v>376</v>
      </c>
      <c r="U1578" s="21">
        <v>75</v>
      </c>
      <c r="V1578" s="19">
        <v>7.2589795306529385</v>
      </c>
      <c r="W1578" s="19">
        <v>16.660594978612799</v>
      </c>
      <c r="X1578" s="19">
        <v>242.74102046934706</v>
      </c>
      <c r="Y1578" s="19">
        <v>284.33940502138722</v>
      </c>
      <c r="Z1578" s="19">
        <v>7.8446620157673674</v>
      </c>
      <c r="AA1578" s="19">
        <v>44.107758728210683</v>
      </c>
      <c r="AB1578" s="19">
        <v>51.952420743978053</v>
      </c>
      <c r="AC1578" s="19">
        <v>16.235131482493141</v>
      </c>
      <c r="AD1578" s="19">
        <v>190.44245100554502</v>
      </c>
      <c r="AE1578" s="19">
        <v>223.72236672299022</v>
      </c>
      <c r="AF1578" s="22">
        <f>Table1[[#This Row],[$ESGF]]/AE1578</f>
        <v>0.85124457511817808</v>
      </c>
      <c r="AG1578" s="22">
        <f>POWER((Table1[[#This Row],[$ESGF]]+Table1[[#This Row],[$ESGA]]+Table1[[#This Row],[XEV+/-]])/(Table1[[#This Row],[$ESGF]]+Table1[[#This Row],[$ESGA]]-Table1[[#This Row],[XEV+/-]]),1/0.65)</f>
        <v>0.81603970863755138</v>
      </c>
      <c r="AH1578" s="19">
        <v>-27.324116208896474</v>
      </c>
      <c r="AI1578" s="19">
        <v>-33.279915717445185</v>
      </c>
      <c r="AJ1578" s="19">
        <v>-5.9557995085487114</v>
      </c>
      <c r="AK1578" s="23">
        <v>0.36227056499445148</v>
      </c>
      <c r="AL1578" s="24">
        <v>0.82642189518971398</v>
      </c>
      <c r="AM1578" s="18">
        <v>1.1592658079822447</v>
      </c>
      <c r="AN1578" s="19">
        <v>-0.22101387195230149</v>
      </c>
      <c r="AO1578" s="19">
        <v>4.8643595680252449</v>
      </c>
      <c r="AP1578" s="19">
        <v>32.423283706911434</v>
      </c>
      <c r="AQ1578" s="19">
        <v>37.287643274936684</v>
      </c>
      <c r="AR1578" s="19">
        <v>11.652388523417715</v>
      </c>
      <c r="AS1578" s="23">
        <v>0.385912672715714</v>
      </c>
      <c r="AT1578" s="22">
        <f>EXP(Table1[[#This Row],[TmPPR]]/Table1[[#This Row],[PPCalc]])</f>
        <v>1.0466510416573485</v>
      </c>
      <c r="AU1578" s="18">
        <v>1.2349205526902847</v>
      </c>
      <c r="AV1578" s="18">
        <v>5.6306922296510561E-2</v>
      </c>
      <c r="AW1578" s="19">
        <v>0</v>
      </c>
      <c r="AX1578" s="19">
        <v>0</v>
      </c>
      <c r="AY1578" s="19">
        <v>0</v>
      </c>
      <c r="AZ1578" s="19">
        <f>Table1[[#This Row],[$SHP]]/Table1[[#This Row],[SFrac]]</f>
        <v>0</v>
      </c>
      <c r="BA1578" s="23">
        <v>0.31290378869064051</v>
      </c>
      <c r="BB1578" s="24">
        <v>1.1378584317037697</v>
      </c>
      <c r="BC1578" s="18">
        <v>1.0012921238100496</v>
      </c>
      <c r="BD1578" s="18">
        <v>0.12931480211390028</v>
      </c>
      <c r="BE1578" s="22">
        <f>MAX(Table1[[#This Row],[$ESGA]],0)</f>
        <v>223.72236672299022</v>
      </c>
      <c r="BG1578" s="20"/>
    </row>
    <row r="1579" spans="1:59">
      <c r="A1579" s="20" t="s">
        <v>1637</v>
      </c>
      <c r="B1579" s="17" t="s">
        <v>1</v>
      </c>
      <c r="C1579" s="21">
        <v>252</v>
      </c>
      <c r="D1579" s="18">
        <v>3.0731707317073171</v>
      </c>
      <c r="E1579" s="21">
        <v>37</v>
      </c>
      <c r="F1579" s="21">
        <v>81</v>
      </c>
      <c r="G1579" s="21">
        <v>118</v>
      </c>
      <c r="H1579" s="21">
        <v>-15</v>
      </c>
      <c r="I1579" s="21">
        <v>26</v>
      </c>
      <c r="J1579" s="21">
        <v>58</v>
      </c>
      <c r="K1579" s="21">
        <v>84</v>
      </c>
      <c r="L1579" s="21">
        <v>11</v>
      </c>
      <c r="M1579" s="21">
        <v>23</v>
      </c>
      <c r="N1579" s="21">
        <v>34</v>
      </c>
      <c r="O1579" s="21">
        <v>0</v>
      </c>
      <c r="P1579" s="21">
        <v>0</v>
      </c>
      <c r="Q1579" s="21">
        <v>0</v>
      </c>
      <c r="R1579" s="21">
        <v>174</v>
      </c>
      <c r="S1579" s="21">
        <v>50</v>
      </c>
      <c r="T1579" s="21">
        <v>140</v>
      </c>
      <c r="U1579" s="21">
        <v>0</v>
      </c>
      <c r="V1579" s="19">
        <v>0</v>
      </c>
      <c r="W1579" s="19">
        <v>7.3454447075599001</v>
      </c>
      <c r="X1579" s="19">
        <v>124</v>
      </c>
      <c r="Y1579" s="19">
        <v>132.65455529244008</v>
      </c>
      <c r="Z1579" s="19">
        <v>29.597009376517278</v>
      </c>
      <c r="AA1579" s="19">
        <v>66.593675153396475</v>
      </c>
      <c r="AB1579" s="19">
        <v>96.190684529913753</v>
      </c>
      <c r="AC1579" s="19">
        <v>31.30014337878146</v>
      </c>
      <c r="AD1579" s="19">
        <v>141.55410849003385</v>
      </c>
      <c r="AE1579" s="19">
        <v>150.50014586259437</v>
      </c>
      <c r="AF1579" s="22">
        <f>Table1[[#This Row],[$ESGF]]/AE1579</f>
        <v>0.94055794882266641</v>
      </c>
      <c r="AG1579" s="22">
        <f>POWER((Table1[[#This Row],[$ESGF]]+Table1[[#This Row],[$ESGA]]+Table1[[#This Row],[XEV+/-]])/(Table1[[#This Row],[$ESGF]]+Table1[[#This Row],[$ESGA]]-Table1[[#This Row],[XEV+/-]]),1/0.65)</f>
        <v>0.83983256381243487</v>
      </c>
      <c r="AH1579" s="19">
        <v>-16.550381833179639</v>
      </c>
      <c r="AI1579" s="19">
        <v>-8.946037372560518</v>
      </c>
      <c r="AJ1579" s="19">
        <v>7.6043444606191208</v>
      </c>
      <c r="AK1579" s="23">
        <v>0.25283682240200067</v>
      </c>
      <c r="AL1579" s="24">
        <v>0.86164154139234916</v>
      </c>
      <c r="AM1579" s="18">
        <v>0.77701072250370939</v>
      </c>
      <c r="AN1579" s="19">
        <v>-0.11570928217721609</v>
      </c>
      <c r="AO1579" s="19">
        <v>10.558935715354899</v>
      </c>
      <c r="AP1579" s="19">
        <v>21.164101611646203</v>
      </c>
      <c r="AQ1579" s="19">
        <v>31.723037327001101</v>
      </c>
      <c r="AR1579" s="19">
        <v>10.322575638151152</v>
      </c>
      <c r="AS1579" s="23">
        <v>0.2730659599328914</v>
      </c>
      <c r="AT1579" s="22">
        <f>EXP(Table1[[#This Row],[TmPPR]]/Table1[[#This Row],[PPCalc]])</f>
        <v>0.90012889123965101</v>
      </c>
      <c r="AU1579" s="18">
        <v>0.83917831589132474</v>
      </c>
      <c r="AV1579" s="18">
        <v>-8.8296087881136479E-2</v>
      </c>
      <c r="AW1579" s="19">
        <v>0</v>
      </c>
      <c r="AX1579" s="19">
        <v>0</v>
      </c>
      <c r="AY1579" s="19">
        <v>0</v>
      </c>
      <c r="AZ1579" s="19">
        <f>Table1[[#This Row],[$SHP]]/Table1[[#This Row],[SFrac]]</f>
        <v>0</v>
      </c>
      <c r="BA1579" s="23">
        <v>0</v>
      </c>
      <c r="BB1579" s="24" t="e">
        <v>#DIV/0!</v>
      </c>
      <c r="BC1579" s="18">
        <v>0</v>
      </c>
      <c r="BD1579" s="18">
        <v>0</v>
      </c>
      <c r="BE1579" s="22">
        <f>MAX(Table1[[#This Row],[$ESGA]],0)</f>
        <v>150.50014586259437</v>
      </c>
      <c r="BG1579" s="20"/>
    </row>
    <row r="1580" spans="1:59">
      <c r="A1580" s="20" t="s">
        <v>1638</v>
      </c>
      <c r="B1580" s="17" t="s">
        <v>68</v>
      </c>
      <c r="C1580" s="21">
        <v>395</v>
      </c>
      <c r="D1580" s="18">
        <v>5.2317073170731714</v>
      </c>
      <c r="E1580" s="21">
        <v>20</v>
      </c>
      <c r="F1580" s="21">
        <v>97</v>
      </c>
      <c r="G1580" s="21">
        <v>117</v>
      </c>
      <c r="H1580" s="21">
        <v>3</v>
      </c>
      <c r="I1580" s="21">
        <v>9</v>
      </c>
      <c r="J1580" s="21">
        <v>70</v>
      </c>
      <c r="K1580" s="21">
        <v>79</v>
      </c>
      <c r="L1580" s="21">
        <v>10</v>
      </c>
      <c r="M1580" s="21">
        <v>25</v>
      </c>
      <c r="N1580" s="21">
        <v>35</v>
      </c>
      <c r="O1580" s="21">
        <v>1</v>
      </c>
      <c r="P1580" s="21">
        <v>2</v>
      </c>
      <c r="Q1580" s="21">
        <v>3</v>
      </c>
      <c r="R1580" s="21">
        <v>312</v>
      </c>
      <c r="S1580" s="21">
        <v>68</v>
      </c>
      <c r="T1580" s="21">
        <v>305</v>
      </c>
      <c r="U1580" s="21">
        <v>64</v>
      </c>
      <c r="V1580" s="19">
        <v>13.515836720867208</v>
      </c>
      <c r="W1580" s="19">
        <v>9.6831811308308353</v>
      </c>
      <c r="X1580" s="19">
        <v>230.48416327913279</v>
      </c>
      <c r="Y1580" s="19">
        <v>231.31681886916914</v>
      </c>
      <c r="Z1580" s="19">
        <v>10.60945073726689</v>
      </c>
      <c r="AA1580" s="19">
        <v>83.005897461616669</v>
      </c>
      <c r="AB1580" s="19">
        <v>93.615348198883552</v>
      </c>
      <c r="AC1580" s="19">
        <v>17.893842779273776</v>
      </c>
      <c r="AD1580" s="19">
        <v>281.65536920310467</v>
      </c>
      <c r="AE1580" s="19">
        <v>275.69489739721149</v>
      </c>
      <c r="AF1580" s="22">
        <f>Table1[[#This Row],[$ESGF]]/AE1580</f>
        <v>1.0216198118360731</v>
      </c>
      <c r="AG1580" s="22">
        <f>POWER((Table1[[#This Row],[$ESGF]]+Table1[[#This Row],[$ESGA]]+Table1[[#This Row],[XEV+/-]])/(Table1[[#This Row],[$ESGF]]+Table1[[#This Row],[$ESGA]]-Table1[[#This Row],[XEV+/-]]),1/0.65)</f>
        <v>0.91161781798561403</v>
      </c>
      <c r="AH1580" s="19">
        <v>-16.756528699409067</v>
      </c>
      <c r="AI1580" s="19">
        <v>5.960471805893139</v>
      </c>
      <c r="AJ1580" s="19">
        <v>22.717000505302202</v>
      </c>
      <c r="AK1580" s="23">
        <v>0.33016298381880677</v>
      </c>
      <c r="AL1580" s="24">
        <v>0.95033816605683308</v>
      </c>
      <c r="AM1580" s="18">
        <v>1.7273160982715625</v>
      </c>
      <c r="AN1580" s="19">
        <v>-8.7984979723045934E-2</v>
      </c>
      <c r="AO1580" s="19">
        <v>13.028098434631433</v>
      </c>
      <c r="AP1580" s="19">
        <v>33.211821319036524</v>
      </c>
      <c r="AQ1580" s="19">
        <v>46.239919753667948</v>
      </c>
      <c r="AR1580" s="19">
        <v>8.838399579955178</v>
      </c>
      <c r="AS1580" s="23">
        <v>0.28737203340716067</v>
      </c>
      <c r="AT1580" s="22">
        <f>EXP(Table1[[#This Row],[TmPPR]]/Table1[[#This Row],[PPCalc]])</f>
        <v>0.89675104221982793</v>
      </c>
      <c r="AU1580" s="18">
        <v>1.5034463698984382</v>
      </c>
      <c r="AV1580" s="18">
        <v>-0.16384107558086497</v>
      </c>
      <c r="AW1580" s="19">
        <v>3.0444741362855501</v>
      </c>
      <c r="AX1580" s="19">
        <v>3.0444741362855501</v>
      </c>
      <c r="AY1580" s="19">
        <v>6.0889482725711002</v>
      </c>
      <c r="AZ1580" s="19">
        <f>Table1[[#This Row],[$SHP]]/Table1[[#This Row],[SFrac]]</f>
        <v>1.1638549145706996</v>
      </c>
      <c r="BA1580" s="23">
        <v>0.32208732625399283</v>
      </c>
      <c r="BB1580" s="24">
        <v>0.75244915893640962</v>
      </c>
      <c r="BC1580" s="18">
        <v>1.6850666214995482</v>
      </c>
      <c r="BD1580" s="18">
        <v>-0.47926976167576568</v>
      </c>
      <c r="BE1580" s="22">
        <f>MAX(Table1[[#This Row],[$ESGA]],0)</f>
        <v>275.69489739721149</v>
      </c>
      <c r="BG1580" s="20"/>
    </row>
    <row r="1581" spans="1:59">
      <c r="A1581" s="20" t="s">
        <v>1639</v>
      </c>
      <c r="B1581" s="17" t="s">
        <v>59</v>
      </c>
      <c r="C1581" s="21">
        <v>385</v>
      </c>
      <c r="D1581" s="18">
        <v>4.6951219512195133</v>
      </c>
      <c r="E1581" s="21">
        <v>48</v>
      </c>
      <c r="F1581" s="21">
        <v>69</v>
      </c>
      <c r="G1581" s="21">
        <v>117</v>
      </c>
      <c r="H1581" s="21">
        <v>-28</v>
      </c>
      <c r="I1581" s="21">
        <v>41</v>
      </c>
      <c r="J1581" s="21">
        <v>53</v>
      </c>
      <c r="K1581" s="21">
        <v>94</v>
      </c>
      <c r="L1581" s="21">
        <v>4</v>
      </c>
      <c r="M1581" s="21">
        <v>15</v>
      </c>
      <c r="N1581" s="21">
        <v>19</v>
      </c>
      <c r="O1581" s="21">
        <v>3</v>
      </c>
      <c r="P1581" s="21">
        <v>1</v>
      </c>
      <c r="Q1581" s="21">
        <v>4</v>
      </c>
      <c r="R1581" s="21">
        <v>182</v>
      </c>
      <c r="S1581" s="21">
        <v>37</v>
      </c>
      <c r="T1581" s="21">
        <v>214</v>
      </c>
      <c r="U1581" s="21">
        <v>40</v>
      </c>
      <c r="V1581" s="19">
        <v>5.2229090502334419</v>
      </c>
      <c r="W1581" s="19">
        <v>5.3613676439220548</v>
      </c>
      <c r="X1581" s="19">
        <v>139.77709094976655</v>
      </c>
      <c r="Y1581" s="19">
        <v>168.63863235607795</v>
      </c>
      <c r="Z1581" s="19">
        <v>48.389220708624713</v>
      </c>
      <c r="AA1581" s="19">
        <v>63.20856008395149</v>
      </c>
      <c r="AB1581" s="19">
        <v>111.59778079257622</v>
      </c>
      <c r="AC1581" s="19">
        <v>23.768877986990255</v>
      </c>
      <c r="AD1581" s="19">
        <v>165.80858876104011</v>
      </c>
      <c r="AE1581" s="19">
        <v>200.68012894651588</v>
      </c>
      <c r="AF1581" s="22">
        <f>Table1[[#This Row],[$ESGF]]/AE1581</f>
        <v>0.82623321816396911</v>
      </c>
      <c r="AG1581" s="22">
        <f>POWER((Table1[[#This Row],[$ESGF]]+Table1[[#This Row],[$ESGA]]+Table1[[#This Row],[XEV+/-]])/(Table1[[#This Row],[$ESGF]]+Table1[[#This Row],[$ESGA]]-Table1[[#This Row],[XEV+/-]]),1/0.65)</f>
        <v>1.0112634967438707</v>
      </c>
      <c r="AH1581" s="19">
        <v>1.3340768698706169</v>
      </c>
      <c r="AI1581" s="19">
        <v>-34.871540185475752</v>
      </c>
      <c r="AJ1581" s="19">
        <v>-36.205617055346373</v>
      </c>
      <c r="AK1581" s="23">
        <v>0.22268133239717233</v>
      </c>
      <c r="AL1581" s="24">
        <v>0.99599457551876691</v>
      </c>
      <c r="AM1581" s="18">
        <v>1.0455160118647728</v>
      </c>
      <c r="AN1581" s="19">
        <v>-4.1961447211491558E-3</v>
      </c>
      <c r="AO1581" s="19">
        <v>4.137941695016143</v>
      </c>
      <c r="AP1581" s="19">
        <v>15.433192831910281</v>
      </c>
      <c r="AQ1581" s="19">
        <v>19.571134526926425</v>
      </c>
      <c r="AR1581" s="19">
        <v>4.1683974836570554</v>
      </c>
      <c r="AS1581" s="23">
        <v>0.12137079418374686</v>
      </c>
      <c r="AT1581" s="22">
        <f>EXP(Table1[[#This Row],[TmPPR]]/Table1[[#This Row],[PPCalc]])</f>
        <v>1.1094019244930629</v>
      </c>
      <c r="AU1581" s="18">
        <v>0.56985068000905548</v>
      </c>
      <c r="AV1581" s="18">
        <v>5.9162503550805344E-2</v>
      </c>
      <c r="AW1581" s="19">
        <v>3.8211987665487079</v>
      </c>
      <c r="AX1581" s="19">
        <v>3.8211987665487079</v>
      </c>
      <c r="AY1581" s="19">
        <v>7.6423975330974159</v>
      </c>
      <c r="AZ1581" s="19">
        <f>Table1[[#This Row],[$SHP]]/Table1[[#This Row],[SFrac]]</f>
        <v>1.6277314226337349</v>
      </c>
      <c r="BA1581" s="23">
        <v>0.13096081734030754</v>
      </c>
      <c r="BB1581" s="24">
        <v>1.0660049757818995</v>
      </c>
      <c r="BC1581" s="18">
        <v>0.61487700824412705</v>
      </c>
      <c r="BD1581" s="18">
        <v>3.9301704582804659E-2</v>
      </c>
      <c r="BE1581" s="22">
        <f>MAX(Table1[[#This Row],[$ESGA]],0)</f>
        <v>200.68012894651588</v>
      </c>
      <c r="BG1581" s="20"/>
    </row>
    <row r="1582" spans="1:59">
      <c r="A1582" s="20" t="s">
        <v>1640</v>
      </c>
      <c r="B1582" s="17" t="s">
        <v>68</v>
      </c>
      <c r="C1582" s="21">
        <v>584</v>
      </c>
      <c r="D1582" s="18">
        <v>7.3000000000000007</v>
      </c>
      <c r="E1582" s="21">
        <v>19</v>
      </c>
      <c r="F1582" s="21">
        <v>97</v>
      </c>
      <c r="G1582" s="21">
        <v>116</v>
      </c>
      <c r="H1582" s="21">
        <v>65</v>
      </c>
      <c r="I1582" s="21">
        <v>17</v>
      </c>
      <c r="J1582" s="21">
        <v>93</v>
      </c>
      <c r="K1582" s="21">
        <v>110</v>
      </c>
      <c r="L1582" s="21">
        <v>1</v>
      </c>
      <c r="M1582" s="21">
        <v>3</v>
      </c>
      <c r="N1582" s="21">
        <v>4</v>
      </c>
      <c r="O1582" s="21">
        <v>1</v>
      </c>
      <c r="P1582" s="21">
        <v>1</v>
      </c>
      <c r="Q1582" s="21">
        <v>2</v>
      </c>
      <c r="R1582" s="21">
        <v>477</v>
      </c>
      <c r="S1582" s="21">
        <v>9</v>
      </c>
      <c r="T1582" s="21">
        <v>531</v>
      </c>
      <c r="U1582" s="21">
        <v>128</v>
      </c>
      <c r="V1582" s="19">
        <v>14.158369386828484</v>
      </c>
      <c r="W1582" s="19">
        <v>0.80883816213052384</v>
      </c>
      <c r="X1582" s="19">
        <v>453.8416306131715</v>
      </c>
      <c r="Y1582" s="19">
        <v>402.19116183786946</v>
      </c>
      <c r="Z1582" s="19">
        <v>14.064664545507471</v>
      </c>
      <c r="AA1582" s="19">
        <v>77.918821751575408</v>
      </c>
      <c r="AB1582" s="19">
        <v>91.983486297082862</v>
      </c>
      <c r="AC1582" s="19">
        <v>12.600477574942857</v>
      </c>
      <c r="AD1582" s="19">
        <v>381.26752965156533</v>
      </c>
      <c r="AE1582" s="19">
        <v>335.69825292101842</v>
      </c>
      <c r="AF1582" s="22">
        <f>Table1[[#This Row],[$ESGF]]/AE1582</f>
        <v>1.135744753909304</v>
      </c>
      <c r="AG1582" s="22">
        <f>POWER((Table1[[#This Row],[$ESGF]]+Table1[[#This Row],[$ESGA]]+Table1[[#This Row],[XEV+/-]])/(Table1[[#This Row],[$ESGF]]+Table1[[#This Row],[$ESGA]]-Table1[[#This Row],[XEV+/-]]),1/0.65)</f>
        <v>0.97232189690334625</v>
      </c>
      <c r="AH1582" s="19">
        <v>-6.5401359674582196</v>
      </c>
      <c r="AI1582" s="19">
        <v>45.569276730546861</v>
      </c>
      <c r="AJ1582" s="19">
        <v>52.10941269800508</v>
      </c>
      <c r="AK1582" s="23">
        <v>0.28727986384728565</v>
      </c>
      <c r="AL1582" s="24">
        <v>1.0234476949201885</v>
      </c>
      <c r="AM1582" s="18">
        <v>2.0971430060851857</v>
      </c>
      <c r="AN1582" s="19">
        <v>4.8605526822323872E-2</v>
      </c>
      <c r="AO1582" s="19">
        <v>1.1957984106159489</v>
      </c>
      <c r="AP1582" s="19">
        <v>3.2252554636088226</v>
      </c>
      <c r="AQ1582" s="19">
        <v>4.4210538742247714</v>
      </c>
      <c r="AR1582" s="19">
        <v>0.60562381838695489</v>
      </c>
      <c r="AS1582" s="23">
        <v>1.8697808299357362E-2</v>
      </c>
      <c r="AT1582" s="22">
        <f>EXP(Table1[[#This Row],[TmPPR]]/Table1[[#This Row],[PPCalc]])</f>
        <v>1.3182564674130675</v>
      </c>
      <c r="AU1582" s="18">
        <v>0.13649400058530875</v>
      </c>
      <c r="AV1582" s="18">
        <v>3.7714658049168806E-2</v>
      </c>
      <c r="AW1582" s="19">
        <v>0.91005019007291765</v>
      </c>
      <c r="AX1582" s="19">
        <v>0.91005019007291765</v>
      </c>
      <c r="AY1582" s="19">
        <v>1.8201003801458353</v>
      </c>
      <c r="AZ1582" s="19">
        <f>Table1[[#This Row],[$SHP]]/Table1[[#This Row],[SFrac]]</f>
        <v>0.2493288191980596</v>
      </c>
      <c r="BA1582" s="23">
        <v>0.24527169354142661</v>
      </c>
      <c r="BB1582" s="24">
        <v>0.9953073729931502</v>
      </c>
      <c r="BC1582" s="18">
        <v>1.7904833628524144</v>
      </c>
      <c r="BD1582" s="18">
        <v>-8.4218463666730012E-3</v>
      </c>
      <c r="BE1582" s="22">
        <f>MAX(Table1[[#This Row],[$ESGA]],0)</f>
        <v>335.69825292101842</v>
      </c>
      <c r="BG1582" s="20"/>
    </row>
    <row r="1583" spans="1:59">
      <c r="A1583" s="20" t="s">
        <v>1641</v>
      </c>
      <c r="B1583" s="17" t="s">
        <v>68</v>
      </c>
      <c r="C1583" s="21">
        <v>412</v>
      </c>
      <c r="D1583" s="18">
        <v>5.1499999999999995</v>
      </c>
      <c r="E1583" s="21">
        <v>15</v>
      </c>
      <c r="F1583" s="21">
        <v>101</v>
      </c>
      <c r="G1583" s="21">
        <v>116</v>
      </c>
      <c r="H1583" s="21">
        <v>-97</v>
      </c>
      <c r="I1583" s="21">
        <v>15</v>
      </c>
      <c r="J1583" s="21">
        <v>91</v>
      </c>
      <c r="K1583" s="21">
        <v>106</v>
      </c>
      <c r="L1583" s="21">
        <v>0</v>
      </c>
      <c r="M1583" s="21">
        <v>8</v>
      </c>
      <c r="N1583" s="21">
        <v>8</v>
      </c>
      <c r="O1583" s="21">
        <v>0</v>
      </c>
      <c r="P1583" s="21">
        <v>2</v>
      </c>
      <c r="Q1583" s="21">
        <v>2</v>
      </c>
      <c r="R1583" s="21">
        <v>419</v>
      </c>
      <c r="S1583" s="21">
        <v>24</v>
      </c>
      <c r="T1583" s="21">
        <v>606</v>
      </c>
      <c r="U1583" s="21">
        <v>114</v>
      </c>
      <c r="V1583" s="19">
        <v>11.207077088438853</v>
      </c>
      <c r="W1583" s="19">
        <v>3.5856227350958614</v>
      </c>
      <c r="X1583" s="19">
        <v>383.79292291156116</v>
      </c>
      <c r="Y1583" s="19">
        <v>488.4143772649042</v>
      </c>
      <c r="Z1583" s="19">
        <v>13.130755967004188</v>
      </c>
      <c r="AA1583" s="19">
        <v>79.67835338656505</v>
      </c>
      <c r="AB1583" s="19">
        <v>92.809109353569255</v>
      </c>
      <c r="AC1583" s="19">
        <v>18.021186282246457</v>
      </c>
      <c r="AD1583" s="19">
        <v>336.10276888045092</v>
      </c>
      <c r="AE1583" s="19">
        <v>427.02996908337127</v>
      </c>
      <c r="AF1583" s="22">
        <f>Table1[[#This Row],[$ESGF]]/AE1583</f>
        <v>0.7870706817179659</v>
      </c>
      <c r="AG1583" s="22">
        <f>POWER((Table1[[#This Row],[$ESGF]]+Table1[[#This Row],[$ESGA]]+Table1[[#This Row],[XEV+/-]])/(Table1[[#This Row],[$ESGF]]+Table1[[#This Row],[$ESGA]]-Table1[[#This Row],[XEV+/-]]),1/0.65)</f>
        <v>0.67577815973786337</v>
      </c>
      <c r="AH1583" s="19">
        <v>-96.67376096970446</v>
      </c>
      <c r="AI1583" s="19">
        <v>-90.927200202920432</v>
      </c>
      <c r="AJ1583" s="19">
        <v>5.7465607667840359</v>
      </c>
      <c r="AK1583" s="23">
        <v>0.41320254298994508</v>
      </c>
      <c r="AL1583" s="24">
        <v>0.7135825723796706</v>
      </c>
      <c r="AM1583" s="18">
        <v>2.127993096398217</v>
      </c>
      <c r="AN1583" s="19">
        <v>-0.71810642196334484</v>
      </c>
      <c r="AO1583" s="19">
        <v>0</v>
      </c>
      <c r="AP1583" s="19">
        <v>7.4937133610675595</v>
      </c>
      <c r="AQ1583" s="19">
        <v>7.4937133610675595</v>
      </c>
      <c r="AR1583" s="19">
        <v>1.4550899730228273</v>
      </c>
      <c r="AS1583" s="23">
        <v>8.1770368957924042E-2</v>
      </c>
      <c r="AT1583" s="22">
        <f>EXP(Table1[[#This Row],[TmPPR]]/Table1[[#This Row],[PPCalc]])</f>
        <v>0.83085512051594745</v>
      </c>
      <c r="AU1583" s="18">
        <v>0.42111740013330878</v>
      </c>
      <c r="AV1583" s="18">
        <v>-7.8032988074135029E-2</v>
      </c>
      <c r="AW1583" s="19">
        <v>0</v>
      </c>
      <c r="AX1583" s="19">
        <v>0</v>
      </c>
      <c r="AY1583" s="19">
        <v>0</v>
      </c>
      <c r="AZ1583" s="19">
        <f>Table1[[#This Row],[$SHP]]/Table1[[#This Row],[SFrac]]</f>
        <v>0</v>
      </c>
      <c r="BA1583" s="23">
        <v>0.39852479326441526</v>
      </c>
      <c r="BB1583" s="24">
        <v>1.124737605257834</v>
      </c>
      <c r="BC1583" s="18">
        <v>2.0524026853117383</v>
      </c>
      <c r="BD1583" s="18">
        <v>0.24125946089854228</v>
      </c>
      <c r="BE1583" s="22">
        <f>MAX(Table1[[#This Row],[$ESGA]],0)</f>
        <v>427.02996908337127</v>
      </c>
      <c r="BG1583" s="20"/>
    </row>
    <row r="1584" spans="1:59">
      <c r="A1584" s="20" t="s">
        <v>1642</v>
      </c>
      <c r="B1584" s="17" t="s">
        <v>68</v>
      </c>
      <c r="C1584" s="21">
        <v>365</v>
      </c>
      <c r="D1584" s="18">
        <v>4.7701882043987309</v>
      </c>
      <c r="E1584" s="21">
        <v>24</v>
      </c>
      <c r="F1584" s="21">
        <v>92</v>
      </c>
      <c r="G1584" s="21">
        <v>116</v>
      </c>
      <c r="H1584" s="21">
        <v>-30</v>
      </c>
      <c r="I1584" s="21">
        <v>18</v>
      </c>
      <c r="J1584" s="21">
        <v>57</v>
      </c>
      <c r="K1584" s="21">
        <v>75</v>
      </c>
      <c r="L1584" s="21">
        <v>5</v>
      </c>
      <c r="M1584" s="21">
        <v>34</v>
      </c>
      <c r="N1584" s="21">
        <v>39</v>
      </c>
      <c r="O1584" s="21">
        <v>1</v>
      </c>
      <c r="P1584" s="21">
        <v>1</v>
      </c>
      <c r="Q1584" s="21">
        <v>2</v>
      </c>
      <c r="R1584" s="21">
        <v>431</v>
      </c>
      <c r="S1584" s="21">
        <v>105</v>
      </c>
      <c r="T1584" s="21">
        <v>454</v>
      </c>
      <c r="U1584" s="21">
        <v>98</v>
      </c>
      <c r="V1584" s="19">
        <v>12.132381628243998</v>
      </c>
      <c r="W1584" s="19">
        <v>15.179043229880854</v>
      </c>
      <c r="X1584" s="19">
        <v>313.86761837175601</v>
      </c>
      <c r="Y1584" s="19">
        <v>340.82095677011915</v>
      </c>
      <c r="Z1584" s="19">
        <v>17.932484299029817</v>
      </c>
      <c r="AA1584" s="19">
        <v>58.412588203617396</v>
      </c>
      <c r="AB1584" s="19">
        <v>76.345072502647213</v>
      </c>
      <c r="AC1584" s="19">
        <v>16.004624813806544</v>
      </c>
      <c r="AD1584" s="19">
        <v>320.61042712934517</v>
      </c>
      <c r="AE1584" s="19">
        <v>347.18558671589142</v>
      </c>
      <c r="AF1584" s="22">
        <f>Table1[[#This Row],[$ESGF]]/AE1584</f>
        <v>0.92345546415700375</v>
      </c>
      <c r="AG1584" s="22">
        <f>POWER((Table1[[#This Row],[$ESGF]]+Table1[[#This Row],[$ESGA]]+Table1[[#This Row],[XEV+/-]])/(Table1[[#This Row],[$ESGF]]+Table1[[#This Row],[$ESGA]]-Table1[[#This Row],[XEV+/-]]),1/0.65)</f>
        <v>0.86288446818634357</v>
      </c>
      <c r="AH1584" s="19">
        <v>-31.98244400195421</v>
      </c>
      <c r="AI1584" s="19">
        <v>-26.575159586546235</v>
      </c>
      <c r="AJ1584" s="19">
        <v>5.4072844154079753</v>
      </c>
      <c r="AK1584" s="23">
        <v>0.39846743538370027</v>
      </c>
      <c r="AL1584" s="24">
        <v>0.87910398236696985</v>
      </c>
      <c r="AM1584" s="18">
        <v>1.9007646601043406</v>
      </c>
      <c r="AN1584" s="19">
        <v>-0.24491750301614937</v>
      </c>
      <c r="AO1584" s="19">
        <v>5.5134758871381386</v>
      </c>
      <c r="AP1584" s="19">
        <v>35.423219756481423</v>
      </c>
      <c r="AQ1584" s="19">
        <v>40.936695643619558</v>
      </c>
      <c r="AR1584" s="19">
        <v>8.5817778858013671</v>
      </c>
      <c r="AS1584" s="23">
        <v>0.42071140916338701</v>
      </c>
      <c r="AT1584" s="22">
        <f>EXP(Table1[[#This Row],[TmPPR]]/Table1[[#This Row],[PPCalc]])</f>
        <v>0.90208671239972427</v>
      </c>
      <c r="AU1584" s="18">
        <v>2.006872601447157</v>
      </c>
      <c r="AV1584" s="18">
        <v>-0.2067974447920527</v>
      </c>
      <c r="AW1584" s="19">
        <v>1.6453598484848482</v>
      </c>
      <c r="AX1584" s="19">
        <v>1.6453598484848482</v>
      </c>
      <c r="AY1584" s="19">
        <v>3.2907196969696964</v>
      </c>
      <c r="AZ1584" s="19">
        <f>Table1[[#This Row],[$SHP]]/Table1[[#This Row],[SFrac]]</f>
        <v>0.68985112451857289</v>
      </c>
      <c r="BA1584" s="23">
        <v>0.43304896316410463</v>
      </c>
      <c r="BB1584" s="24">
        <v>0.96281707329295041</v>
      </c>
      <c r="BC1584" s="18">
        <v>2.0657250560125124</v>
      </c>
      <c r="BD1584" s="18">
        <v>-7.8274123867098339E-2</v>
      </c>
      <c r="BE1584" s="22">
        <f>MAX(Table1[[#This Row],[$ESGA]],0)</f>
        <v>347.18558671589142</v>
      </c>
      <c r="BG1584" s="20"/>
    </row>
    <row r="1585" spans="1:59">
      <c r="A1585" s="20" t="s">
        <v>1643</v>
      </c>
      <c r="B1585" s="17" t="s">
        <v>65</v>
      </c>
      <c r="C1585" s="21">
        <v>271</v>
      </c>
      <c r="D1585" s="18">
        <v>3.5601907575591789</v>
      </c>
      <c r="E1585" s="21">
        <v>49</v>
      </c>
      <c r="F1585" s="21">
        <v>67</v>
      </c>
      <c r="G1585" s="21">
        <v>116</v>
      </c>
      <c r="H1585" s="21">
        <v>6</v>
      </c>
      <c r="I1585" s="21">
        <v>38</v>
      </c>
      <c r="J1585" s="21">
        <v>53</v>
      </c>
      <c r="K1585" s="21">
        <v>91</v>
      </c>
      <c r="L1585" s="21">
        <v>8</v>
      </c>
      <c r="M1585" s="21">
        <v>14</v>
      </c>
      <c r="N1585" s="21">
        <v>22</v>
      </c>
      <c r="O1585" s="21">
        <v>3</v>
      </c>
      <c r="P1585" s="21">
        <v>0</v>
      </c>
      <c r="Q1585" s="21">
        <v>3</v>
      </c>
      <c r="R1585" s="21">
        <v>194</v>
      </c>
      <c r="S1585" s="21">
        <v>40</v>
      </c>
      <c r="T1585" s="21">
        <v>185</v>
      </c>
      <c r="U1585" s="21">
        <v>36</v>
      </c>
      <c r="V1585" s="19">
        <v>4.7016045548654253</v>
      </c>
      <c r="W1585" s="19">
        <v>5.4274472297728105</v>
      </c>
      <c r="X1585" s="19">
        <v>149.29839544513456</v>
      </c>
      <c r="Y1585" s="19">
        <v>143.57255277022719</v>
      </c>
      <c r="Z1585" s="19">
        <v>41.039534528588788</v>
      </c>
      <c r="AA1585" s="19">
        <v>57.372480635244422</v>
      </c>
      <c r="AB1585" s="19">
        <v>98.412015163833203</v>
      </c>
      <c r="AC1585" s="19">
        <v>27.642343308397109</v>
      </c>
      <c r="AD1585" s="19">
        <v>160.57919465912317</v>
      </c>
      <c r="AE1585" s="19">
        <v>153.1870740071283</v>
      </c>
      <c r="AF1585" s="22">
        <f>Table1[[#This Row],[$ESGF]]/AE1585</f>
        <v>1.0482555117649868</v>
      </c>
      <c r="AG1585" s="22">
        <f>POWER((Table1[[#This Row],[$ESGF]]+Table1[[#This Row],[$ESGA]]+Table1[[#This Row],[XEV+/-]])/(Table1[[#This Row],[$ESGF]]+Table1[[#This Row],[$ESGA]]-Table1[[#This Row],[XEV+/-]]),1/0.65)</f>
        <v>0.92119211097492448</v>
      </c>
      <c r="AH1585" s="19">
        <v>-8.3687243372983051</v>
      </c>
      <c r="AI1585" s="19">
        <v>7.3921206519948592</v>
      </c>
      <c r="AJ1585" s="19">
        <v>15.760844989293165</v>
      </c>
      <c r="AK1585" s="23">
        <v>0.22700232269822265</v>
      </c>
      <c r="AL1585" s="24">
        <v>0.945276308239279</v>
      </c>
      <c r="AM1585" s="18">
        <v>0.80817157121467853</v>
      </c>
      <c r="AN1585" s="19">
        <v>-4.5482283365822218E-2</v>
      </c>
      <c r="AO1585" s="19">
        <v>11.967522815138533</v>
      </c>
      <c r="AP1585" s="19">
        <v>18.109431950703076</v>
      </c>
      <c r="AQ1585" s="19">
        <v>30.076954765841613</v>
      </c>
      <c r="AR1585" s="19">
        <v>8.4481301183035455</v>
      </c>
      <c r="AS1585" s="23">
        <v>0.25040027601712511</v>
      </c>
      <c r="AT1585" s="22">
        <f>EXP(Table1[[#This Row],[TmPPR]]/Table1[[#This Row],[PPCalc]])</f>
        <v>1.0159128787594514</v>
      </c>
      <c r="AU1585" s="18">
        <v>0.89147274836643609</v>
      </c>
      <c r="AV1585" s="18">
        <v>1.4074211798676243E-2</v>
      </c>
      <c r="AW1585" s="19">
        <v>4.1056804620302874</v>
      </c>
      <c r="AX1585" s="19">
        <v>4.1056804620302874</v>
      </c>
      <c r="AY1585" s="19">
        <v>8.2113609240605747</v>
      </c>
      <c r="AZ1585" s="19">
        <f>Table1[[#This Row],[$SHP]]/Table1[[#This Row],[SFrac]]</f>
        <v>2.3064384700807938</v>
      </c>
      <c r="BA1585" s="23">
        <v>0.18572287967526124</v>
      </c>
      <c r="BB1585" s="24">
        <v>1.0172237869123602</v>
      </c>
      <c r="BC1585" s="18">
        <v>0.66120887968714059</v>
      </c>
      <c r="BD1585" s="18">
        <v>1.1291555938520801E-2</v>
      </c>
      <c r="BE1585" s="22">
        <f>MAX(Table1[[#This Row],[$ESGA]],0)</f>
        <v>153.1870740071283</v>
      </c>
      <c r="BG1585" s="20"/>
    </row>
    <row r="1586" spans="1:59">
      <c r="A1586" s="20" t="s">
        <v>1644</v>
      </c>
      <c r="B1586" s="17" t="s">
        <v>68</v>
      </c>
      <c r="C1586" s="21">
        <v>267</v>
      </c>
      <c r="D1586" s="18">
        <v>3.3374999999999999</v>
      </c>
      <c r="E1586" s="21">
        <v>13</v>
      </c>
      <c r="F1586" s="21">
        <v>103</v>
      </c>
      <c r="G1586" s="21">
        <v>116</v>
      </c>
      <c r="H1586" s="21">
        <v>20</v>
      </c>
      <c r="I1586" s="21">
        <v>10</v>
      </c>
      <c r="J1586" s="21">
        <v>67</v>
      </c>
      <c r="K1586" s="21">
        <v>77</v>
      </c>
      <c r="L1586" s="21">
        <v>3</v>
      </c>
      <c r="M1586" s="21">
        <v>35</v>
      </c>
      <c r="N1586" s="21">
        <v>38</v>
      </c>
      <c r="O1586" s="21">
        <v>0</v>
      </c>
      <c r="P1586" s="21">
        <v>1</v>
      </c>
      <c r="Q1586" s="21">
        <v>1</v>
      </c>
      <c r="R1586" s="21">
        <v>356</v>
      </c>
      <c r="S1586" s="21">
        <v>69</v>
      </c>
      <c r="T1586" s="21">
        <v>321</v>
      </c>
      <c r="U1586" s="21">
        <v>54</v>
      </c>
      <c r="V1586" s="19">
        <v>9.1546939115082875</v>
      </c>
      <c r="W1586" s="19">
        <v>10.869742287193153</v>
      </c>
      <c r="X1586" s="19">
        <v>277.84530608849172</v>
      </c>
      <c r="Y1586" s="19">
        <v>256.13025771280684</v>
      </c>
      <c r="Z1586" s="19">
        <v>7.9180938101559777</v>
      </c>
      <c r="AA1586" s="19">
        <v>52.575123500589633</v>
      </c>
      <c r="AB1586" s="19">
        <v>60.493217310745614</v>
      </c>
      <c r="AC1586" s="19">
        <v>18.125308557526775</v>
      </c>
      <c r="AD1586" s="19">
        <v>218.48025512047505</v>
      </c>
      <c r="AE1586" s="19">
        <v>200.96577972411512</v>
      </c>
      <c r="AF1586" s="22">
        <f>Table1[[#This Row],[$ESGF]]/AE1586</f>
        <v>1.0871515310736173</v>
      </c>
      <c r="AG1586" s="22">
        <f>POWER((Table1[[#This Row],[$ESGF]]+Table1[[#This Row],[$ESGA]]+Table1[[#This Row],[XEV+/-]])/(Table1[[#This Row],[$ESGF]]+Table1[[#This Row],[$ESGA]]-Table1[[#This Row],[XEV+/-]]),1/0.65)</f>
        <v>1.0005868352029295</v>
      </c>
      <c r="AH1586" s="19">
        <v>7.9973887745889982E-2</v>
      </c>
      <c r="AI1586" s="19">
        <v>17.514475396359913</v>
      </c>
      <c r="AJ1586" s="19">
        <v>17.434501508614019</v>
      </c>
      <c r="AK1586" s="23">
        <v>0.33123621746757792</v>
      </c>
      <c r="AL1586" s="24">
        <v>1.0477626615765809</v>
      </c>
      <c r="AM1586" s="18">
        <v>1.1055008757980413</v>
      </c>
      <c r="AN1586" s="19">
        <v>5.1579456388598829E-2</v>
      </c>
      <c r="AO1586" s="19">
        <v>2.6078093598077183</v>
      </c>
      <c r="AP1586" s="19">
        <v>31.272499441323454</v>
      </c>
      <c r="AQ1586" s="19">
        <v>33.880308801131171</v>
      </c>
      <c r="AR1586" s="19">
        <v>10.151403386106718</v>
      </c>
      <c r="AS1586" s="23">
        <v>0.2996047866677185</v>
      </c>
      <c r="AT1586" s="22">
        <f>EXP(Table1[[#This Row],[TmPPR]]/Table1[[#This Row],[PPCalc]])</f>
        <v>1.0120618622893631</v>
      </c>
      <c r="AU1586" s="18">
        <v>0.99993097550351051</v>
      </c>
      <c r="AV1586" s="18">
        <v>1.1988870158568487E-2</v>
      </c>
      <c r="AW1586" s="19">
        <v>0</v>
      </c>
      <c r="AX1586" s="19">
        <v>0</v>
      </c>
      <c r="AY1586" s="19">
        <v>0</v>
      </c>
      <c r="AZ1586" s="19">
        <f>Table1[[#This Row],[$SHP]]/Table1[[#This Row],[SFrac]]</f>
        <v>0</v>
      </c>
      <c r="BA1586" s="23">
        <v>0.24140343396123579</v>
      </c>
      <c r="BB1586" s="24">
        <v>0.94195044428698194</v>
      </c>
      <c r="BC1586" s="18">
        <v>0.80568396084562444</v>
      </c>
      <c r="BD1586" s="18">
        <v>-4.8182005871951802E-2</v>
      </c>
      <c r="BE1586" s="22">
        <f>MAX(Table1[[#This Row],[$ESGA]],0)</f>
        <v>200.96577972411512</v>
      </c>
      <c r="BG1586" s="20"/>
    </row>
    <row r="1587" spans="1:59">
      <c r="A1587" s="20" t="s">
        <v>1645</v>
      </c>
      <c r="B1587" s="17" t="s">
        <v>68</v>
      </c>
      <c r="C1587" s="21">
        <v>256</v>
      </c>
      <c r="D1587" s="18">
        <v>3.4588414634146343</v>
      </c>
      <c r="E1587" s="21">
        <v>32</v>
      </c>
      <c r="F1587" s="21">
        <v>84</v>
      </c>
      <c r="G1587" s="21">
        <v>116</v>
      </c>
      <c r="H1587" s="21">
        <v>10</v>
      </c>
      <c r="I1587" s="21">
        <v>22</v>
      </c>
      <c r="J1587" s="21">
        <v>53</v>
      </c>
      <c r="K1587" s="21">
        <v>75</v>
      </c>
      <c r="L1587" s="21">
        <v>10</v>
      </c>
      <c r="M1587" s="21">
        <v>30</v>
      </c>
      <c r="N1587" s="21">
        <v>40</v>
      </c>
      <c r="O1587" s="21">
        <v>0</v>
      </c>
      <c r="P1587" s="21">
        <v>1</v>
      </c>
      <c r="Q1587" s="21">
        <v>1</v>
      </c>
      <c r="R1587" s="21">
        <v>279</v>
      </c>
      <c r="S1587" s="21">
        <v>69</v>
      </c>
      <c r="T1587" s="21">
        <v>278</v>
      </c>
      <c r="U1587" s="21">
        <v>78</v>
      </c>
      <c r="V1587" s="19">
        <v>7.9827611683879391</v>
      </c>
      <c r="W1587" s="19">
        <v>11.230859317815838</v>
      </c>
      <c r="X1587" s="19">
        <v>202.01723883161208</v>
      </c>
      <c r="Y1587" s="19">
        <v>188.76914068218414</v>
      </c>
      <c r="Z1587" s="19">
        <v>25.472499331836893</v>
      </c>
      <c r="AA1587" s="19">
        <v>60.020561311844517</v>
      </c>
      <c r="AB1587" s="19">
        <v>85.493060643681417</v>
      </c>
      <c r="AC1587" s="19">
        <v>24.717253319636406</v>
      </c>
      <c r="AD1587" s="19">
        <v>235.09461325589706</v>
      </c>
      <c r="AE1587" s="19">
        <v>227.8806995479691</v>
      </c>
      <c r="AF1587" s="22">
        <f>Table1[[#This Row],[$ESGF]]/AE1587</f>
        <v>1.0316565366098915</v>
      </c>
      <c r="AG1587" s="22">
        <f>POWER((Table1[[#This Row],[$ESGF]]+Table1[[#This Row],[$ESGA]]+Table1[[#This Row],[XEV+/-]])/(Table1[[#This Row],[$ESGF]]+Table1[[#This Row],[$ESGA]]-Table1[[#This Row],[XEV+/-]]),1/0.65)</f>
        <v>1.038474941381951</v>
      </c>
      <c r="AH1587" s="19">
        <v>5.6803299904002174</v>
      </c>
      <c r="AI1587" s="19">
        <v>7.213913707927972</v>
      </c>
      <c r="AJ1587" s="19">
        <v>1.5335837175277547</v>
      </c>
      <c r="AK1587" s="23">
        <v>0.3661949487362251</v>
      </c>
      <c r="AL1587" s="24">
        <v>1.0413571874845646</v>
      </c>
      <c r="AM1587" s="18">
        <v>1.2666102723818518</v>
      </c>
      <c r="AN1587" s="19">
        <v>5.1329191755860003E-2</v>
      </c>
      <c r="AO1587" s="19">
        <v>12.78379317498664</v>
      </c>
      <c r="AP1587" s="19">
        <v>36.206924836183532</v>
      </c>
      <c r="AQ1587" s="19">
        <v>48.990718011170159</v>
      </c>
      <c r="AR1587" s="19">
        <v>14.163909658584233</v>
      </c>
      <c r="AS1587" s="23">
        <v>0.41045659487033775</v>
      </c>
      <c r="AT1587" s="22">
        <f>EXP(Table1[[#This Row],[TmPPR]]/Table1[[#This Row],[PPCalc]])</f>
        <v>0.91687684772006317</v>
      </c>
      <c r="AU1587" s="18">
        <v>1.4197042892695066</v>
      </c>
      <c r="AV1587" s="18">
        <v>-0.12320494068487167</v>
      </c>
      <c r="AW1587" s="19">
        <v>0</v>
      </c>
      <c r="AX1587" s="19">
        <v>0</v>
      </c>
      <c r="AY1587" s="19">
        <v>0</v>
      </c>
      <c r="AZ1587" s="19">
        <f>Table1[[#This Row],[$SHP]]/Table1[[#This Row],[SFrac]]</f>
        <v>0</v>
      </c>
      <c r="BA1587" s="23">
        <v>0.53125046888835448</v>
      </c>
      <c r="BB1587" s="24">
        <v>0.92547701696596241</v>
      </c>
      <c r="BC1587" s="18">
        <v>1.8375111492495066</v>
      </c>
      <c r="BD1587" s="18">
        <v>-0.14230785240714519</v>
      </c>
      <c r="BE1587" s="22">
        <f>MAX(Table1[[#This Row],[$ESGA]],0)</f>
        <v>227.8806995479691</v>
      </c>
      <c r="BG1587" s="20"/>
    </row>
    <row r="1588" spans="1:59">
      <c r="A1588" s="20" t="s">
        <v>1646</v>
      </c>
      <c r="B1588" s="17" t="s">
        <v>65</v>
      </c>
      <c r="C1588" s="21">
        <v>219</v>
      </c>
      <c r="D1588" s="18">
        <v>3.0594512195121952</v>
      </c>
      <c r="E1588" s="21">
        <v>75</v>
      </c>
      <c r="F1588" s="21">
        <v>41</v>
      </c>
      <c r="G1588" s="21">
        <v>116</v>
      </c>
      <c r="H1588" s="21">
        <v>1</v>
      </c>
      <c r="I1588" s="21">
        <v>60</v>
      </c>
      <c r="J1588" s="21">
        <v>33</v>
      </c>
      <c r="K1588" s="21">
        <v>93</v>
      </c>
      <c r="L1588" s="21">
        <v>7</v>
      </c>
      <c r="M1588" s="21">
        <v>7</v>
      </c>
      <c r="N1588" s="21">
        <v>14</v>
      </c>
      <c r="O1588" s="21">
        <v>8</v>
      </c>
      <c r="P1588" s="21">
        <v>1</v>
      </c>
      <c r="Q1588" s="21">
        <v>9</v>
      </c>
      <c r="R1588" s="21">
        <v>151</v>
      </c>
      <c r="S1588" s="21">
        <v>25</v>
      </c>
      <c r="T1588" s="21">
        <v>153</v>
      </c>
      <c r="U1588" s="21">
        <v>28</v>
      </c>
      <c r="V1588" s="19">
        <v>9</v>
      </c>
      <c r="W1588" s="19">
        <v>2.3847410759175465</v>
      </c>
      <c r="X1588" s="19">
        <v>117</v>
      </c>
      <c r="Y1588" s="19">
        <v>122.61525892408244</v>
      </c>
      <c r="Z1588" s="19">
        <v>75.060303303715372</v>
      </c>
      <c r="AA1588" s="19">
        <v>38.960192602846234</v>
      </c>
      <c r="AB1588" s="19">
        <v>114.02049590656161</v>
      </c>
      <c r="AC1588" s="19">
        <v>37.268283664526365</v>
      </c>
      <c r="AD1588" s="19">
        <v>144.62747851923791</v>
      </c>
      <c r="AE1588" s="19">
        <v>148.5270609880385</v>
      </c>
      <c r="AF1588" s="22">
        <f>Table1[[#This Row],[$ESGF]]/AE1588</f>
        <v>0.97374496981991288</v>
      </c>
      <c r="AG1588" s="22">
        <f>POWER((Table1[[#This Row],[$ESGF]]+Table1[[#This Row],[$ESGA]]+Table1[[#This Row],[XEV+/-]])/(Table1[[#This Row],[$ESGF]]+Table1[[#This Row],[$ESGA]]-Table1[[#This Row],[XEV+/-]]),1/0.65)</f>
        <v>0.79788714976844233</v>
      </c>
      <c r="AH1588" s="19">
        <v>-21.473483278776143</v>
      </c>
      <c r="AI1588" s="19">
        <v>-3.8995824688005687</v>
      </c>
      <c r="AJ1588" s="19">
        <v>17.573900809975573</v>
      </c>
      <c r="AK1588" s="23">
        <v>0.2477113821452821</v>
      </c>
      <c r="AL1588" s="24">
        <v>0.83307156389245196</v>
      </c>
      <c r="AM1588" s="18">
        <v>0.75786089019143477</v>
      </c>
      <c r="AN1588" s="19">
        <v>-0.13841247651695654</v>
      </c>
      <c r="AO1588" s="19">
        <v>9.8897404763343317</v>
      </c>
      <c r="AP1588" s="19">
        <v>8.7980345369382995</v>
      </c>
      <c r="AQ1588" s="19">
        <v>18.687775013272631</v>
      </c>
      <c r="AR1588" s="19">
        <v>6.1082114642286225</v>
      </c>
      <c r="AS1588" s="23">
        <v>0.16871047507841497</v>
      </c>
      <c r="AT1588" s="22">
        <f>EXP(Table1[[#This Row],[TmPPR]]/Table1[[#This Row],[PPCalc]])</f>
        <v>1.0899586730027133</v>
      </c>
      <c r="AU1588" s="18">
        <v>0.51616146872313851</v>
      </c>
      <c r="AV1588" s="18">
        <v>4.4462035796889912E-2</v>
      </c>
      <c r="AW1588" s="19">
        <v>13.676259853881968</v>
      </c>
      <c r="AX1588" s="19">
        <v>13.676259853881968</v>
      </c>
      <c r="AY1588" s="19">
        <v>27.352519707763935</v>
      </c>
      <c r="AZ1588" s="19">
        <f>Table1[[#This Row],[$SHP]]/Table1[[#This Row],[SFrac]]</f>
        <v>8.9403352906293669</v>
      </c>
      <c r="BA1588" s="23">
        <v>0.24803107899228</v>
      </c>
      <c r="BB1588" s="24">
        <v>1.0635644054671782</v>
      </c>
      <c r="BC1588" s="18">
        <v>0.75883898709985664</v>
      </c>
      <c r="BD1588" s="18">
        <v>4.6764145959438369E-2</v>
      </c>
      <c r="BE1588" s="22">
        <f>MAX(Table1[[#This Row],[$ESGA]],0)</f>
        <v>148.5270609880385</v>
      </c>
      <c r="BG1588" s="20"/>
    </row>
    <row r="1589" spans="1:59">
      <c r="A1589" s="20" t="s">
        <v>1647</v>
      </c>
      <c r="B1589" s="17" t="s">
        <v>65</v>
      </c>
      <c r="C1589" s="21">
        <v>166</v>
      </c>
      <c r="D1589" s="18">
        <v>2.0750000000000002</v>
      </c>
      <c r="E1589" s="21">
        <v>57</v>
      </c>
      <c r="F1589" s="21">
        <v>59</v>
      </c>
      <c r="G1589" s="21">
        <v>116</v>
      </c>
      <c r="H1589" s="21">
        <v>12</v>
      </c>
      <c r="I1589" s="21">
        <v>37</v>
      </c>
      <c r="J1589" s="21">
        <v>38</v>
      </c>
      <c r="K1589" s="21">
        <v>75</v>
      </c>
      <c r="L1589" s="21">
        <v>19</v>
      </c>
      <c r="M1589" s="21">
        <v>21</v>
      </c>
      <c r="N1589" s="21">
        <v>40</v>
      </c>
      <c r="O1589" s="21">
        <v>1</v>
      </c>
      <c r="P1589" s="21">
        <v>0</v>
      </c>
      <c r="Q1589" s="21">
        <v>1</v>
      </c>
      <c r="R1589" s="21">
        <v>176</v>
      </c>
      <c r="S1589" s="21">
        <v>66</v>
      </c>
      <c r="T1589" s="21">
        <v>100</v>
      </c>
      <c r="U1589" s="21">
        <v>1</v>
      </c>
      <c r="V1589" s="19">
        <v>1.109375</v>
      </c>
      <c r="W1589" s="19">
        <v>7.4776527869682781</v>
      </c>
      <c r="X1589" s="19">
        <v>108.890625</v>
      </c>
      <c r="Y1589" s="19">
        <v>91.522347213031736</v>
      </c>
      <c r="Z1589" s="19">
        <v>31.371375891687947</v>
      </c>
      <c r="AA1589" s="19">
        <v>31.83298462823447</v>
      </c>
      <c r="AB1589" s="19">
        <v>63.204360519922417</v>
      </c>
      <c r="AC1589" s="19">
        <v>30.459932780685499</v>
      </c>
      <c r="AD1589" s="19">
        <v>91.390702750068769</v>
      </c>
      <c r="AE1589" s="19">
        <v>76.864952865086451</v>
      </c>
      <c r="AF1589" s="22">
        <f>Table1[[#This Row],[$ESGF]]/AE1589</f>
        <v>1.188977542345963</v>
      </c>
      <c r="AG1589" s="22">
        <f>POWER((Table1[[#This Row],[$ESGF]]+Table1[[#This Row],[$ESGA]]+Table1[[#This Row],[XEV+/-]])/(Table1[[#This Row],[$ESGF]]+Table1[[#This Row],[$ESGA]]-Table1[[#This Row],[XEV+/-]]),1/0.65)</f>
        <v>1.1809617495271199</v>
      </c>
      <c r="AH1589" s="19">
        <v>9.0865424337708305</v>
      </c>
      <c r="AI1589" s="19">
        <v>14.525749884982313</v>
      </c>
      <c r="AJ1589" s="19">
        <v>5.4392074512114821</v>
      </c>
      <c r="AK1589" s="23">
        <v>0.23192231709500172</v>
      </c>
      <c r="AL1589" s="24">
        <v>1.1987531834116556</v>
      </c>
      <c r="AM1589" s="18">
        <v>0.48123880797212859</v>
      </c>
      <c r="AN1589" s="19">
        <v>8.7239934944518066E-2</v>
      </c>
      <c r="AO1589" s="19">
        <v>15.25256637761416</v>
      </c>
      <c r="AP1589" s="19">
        <v>16.690614544373915</v>
      </c>
      <c r="AQ1589" s="19">
        <v>31.943180921988073</v>
      </c>
      <c r="AR1589" s="19">
        <v>15.394304058789432</v>
      </c>
      <c r="AS1589" s="23">
        <v>0.39240362179054672</v>
      </c>
      <c r="AT1589" s="22">
        <f>EXP(Table1[[#This Row],[TmPPR]]/Table1[[#This Row],[PPCalc]])</f>
        <v>1.0860363855146791</v>
      </c>
      <c r="AU1589" s="18">
        <v>0.81423751521538457</v>
      </c>
      <c r="AV1589" s="18">
        <v>6.7202869490641748E-2</v>
      </c>
      <c r="AW1589" s="19">
        <v>1.0905057943022693</v>
      </c>
      <c r="AX1589" s="19">
        <v>1.0905057943022693</v>
      </c>
      <c r="AY1589" s="19">
        <v>2.1810115886045387</v>
      </c>
      <c r="AZ1589" s="19">
        <f>Table1[[#This Row],[$SHP]]/Table1[[#This Row],[SFrac]]</f>
        <v>1.0510899222190546</v>
      </c>
      <c r="BA1589" s="23">
        <v>7.5301204819277099E-3</v>
      </c>
      <c r="BB1589" s="24">
        <v>0.83033527627336678</v>
      </c>
      <c r="BC1589" s="18">
        <v>1.5625E-2</v>
      </c>
      <c r="BD1589" s="18">
        <v>-2.9050892568583927E-3</v>
      </c>
      <c r="BE1589" s="22">
        <f>MAX(Table1[[#This Row],[$ESGA]],0)</f>
        <v>76.864952865086451</v>
      </c>
      <c r="BG1589" s="20"/>
    </row>
    <row r="1590" spans="1:59">
      <c r="A1590" s="20" t="s">
        <v>1648</v>
      </c>
      <c r="B1590" s="17" t="s">
        <v>1</v>
      </c>
      <c r="C1590" s="21">
        <v>457</v>
      </c>
      <c r="D1590" s="18">
        <v>6.010554587688735</v>
      </c>
      <c r="E1590" s="21">
        <v>55</v>
      </c>
      <c r="F1590" s="21">
        <v>60</v>
      </c>
      <c r="G1590" s="21">
        <v>115</v>
      </c>
      <c r="H1590" s="21">
        <v>-66</v>
      </c>
      <c r="I1590" s="21">
        <v>47</v>
      </c>
      <c r="J1590" s="21">
        <v>58</v>
      </c>
      <c r="K1590" s="21">
        <v>105</v>
      </c>
      <c r="L1590" s="21">
        <v>1</v>
      </c>
      <c r="M1590" s="21">
        <v>2</v>
      </c>
      <c r="N1590" s="21">
        <v>3</v>
      </c>
      <c r="O1590" s="21">
        <v>7</v>
      </c>
      <c r="P1590" s="21">
        <v>0</v>
      </c>
      <c r="Q1590" s="21">
        <v>7</v>
      </c>
      <c r="R1590" s="21">
        <v>189</v>
      </c>
      <c r="S1590" s="21">
        <v>9</v>
      </c>
      <c r="T1590" s="21">
        <v>419</v>
      </c>
      <c r="U1590" s="21">
        <v>172</v>
      </c>
      <c r="V1590" s="19">
        <v>25.845124816579304</v>
      </c>
      <c r="W1590" s="19">
        <v>1.7660112863394537</v>
      </c>
      <c r="X1590" s="19">
        <v>154.1548751834207</v>
      </c>
      <c r="Y1590" s="19">
        <v>245.23398871366055</v>
      </c>
      <c r="Z1590" s="19">
        <v>47.198045519059782</v>
      </c>
      <c r="AA1590" s="19">
        <v>58.664467650630286</v>
      </c>
      <c r="AB1590" s="19">
        <v>105.86251316969006</v>
      </c>
      <c r="AC1590" s="19">
        <v>17.612769608070032</v>
      </c>
      <c r="AD1590" s="19">
        <v>153.08876109436977</v>
      </c>
      <c r="AE1590" s="19">
        <v>252.75563123742953</v>
      </c>
      <c r="AF1590" s="22">
        <f>Table1[[#This Row],[$ESGF]]/AE1590</f>
        <v>0.60567893322449351</v>
      </c>
      <c r="AG1590" s="22">
        <f>POWER((Table1[[#This Row],[$ESGF]]+Table1[[#This Row],[$ESGA]]+Table1[[#This Row],[XEV+/-]])/(Table1[[#This Row],[$ESGF]]+Table1[[#This Row],[$ESGA]]-Table1[[#This Row],[XEV+/-]]),1/0.65)</f>
        <v>0.98371338062292291</v>
      </c>
      <c r="AH1590" s="19">
        <v>-2.165860923526616</v>
      </c>
      <c r="AI1590" s="19">
        <v>-99.666870143059782</v>
      </c>
      <c r="AJ1590" s="19">
        <v>-97.501009219533174</v>
      </c>
      <c r="AK1590" s="23">
        <v>0.17159413935896853</v>
      </c>
      <c r="AL1590" s="24">
        <v>0.92777705716143954</v>
      </c>
      <c r="AM1590" s="18">
        <v>1.0313759415445485</v>
      </c>
      <c r="AN1590" s="19">
        <v>-7.7315875469209316E-2</v>
      </c>
      <c r="AO1590" s="19">
        <v>0.79567189841252295</v>
      </c>
      <c r="AP1590" s="19">
        <v>1.5476144412975752</v>
      </c>
      <c r="AQ1590" s="19">
        <v>2.3432863397100983</v>
      </c>
      <c r="AR1590" s="19">
        <v>0.38986191798503778</v>
      </c>
      <c r="AS1590" s="23">
        <v>2.0908889727410541E-2</v>
      </c>
      <c r="AT1590" s="22">
        <f>EXP(Table1[[#This Row],[TmPPR]]/Table1[[#This Row],[PPCalc]])</f>
        <v>0.89549429196097008</v>
      </c>
      <c r="AU1590" s="18">
        <v>0.12567402307456529</v>
      </c>
      <c r="AV1590" s="18">
        <v>-1.3871827238625838E-2</v>
      </c>
      <c r="AW1590" s="19">
        <v>6.7863755893118789</v>
      </c>
      <c r="AX1590" s="19">
        <v>6.7863755893118789</v>
      </c>
      <c r="AY1590" s="19">
        <v>13.572751178623758</v>
      </c>
      <c r="AZ1590" s="19">
        <f>Table1[[#This Row],[$SHP]]/Table1[[#This Row],[SFrac]]</f>
        <v>2.2581528843319179</v>
      </c>
      <c r="BA1590" s="23">
        <v>0.38704306459440718</v>
      </c>
      <c r="BB1590" s="24">
        <v>1.0246180960663054</v>
      </c>
      <c r="BC1590" s="18">
        <v>2.3263434675310215</v>
      </c>
      <c r="BD1590" s="18">
        <v>5.6576566021228861E-2</v>
      </c>
      <c r="BE1590" s="22">
        <f>MAX(Table1[[#This Row],[$ESGA]],0)</f>
        <v>252.75563123742953</v>
      </c>
      <c r="BG1590" s="20"/>
    </row>
    <row r="1591" spans="1:59">
      <c r="A1591" s="20" t="s">
        <v>1649</v>
      </c>
      <c r="B1591" s="17" t="s">
        <v>68</v>
      </c>
      <c r="C1591" s="21">
        <v>411</v>
      </c>
      <c r="D1591" s="18">
        <v>5.0208333333333339</v>
      </c>
      <c r="E1591" s="21">
        <v>25</v>
      </c>
      <c r="F1591" s="21">
        <v>90</v>
      </c>
      <c r="G1591" s="21">
        <v>115</v>
      </c>
      <c r="H1591" s="21">
        <v>-22</v>
      </c>
      <c r="I1591" s="21">
        <v>9</v>
      </c>
      <c r="J1591" s="21">
        <v>41</v>
      </c>
      <c r="K1591" s="21">
        <v>50</v>
      </c>
      <c r="L1591" s="21">
        <v>15</v>
      </c>
      <c r="M1591" s="21">
        <v>46</v>
      </c>
      <c r="N1591" s="21">
        <v>61</v>
      </c>
      <c r="O1591" s="21">
        <v>1</v>
      </c>
      <c r="P1591" s="21">
        <v>3</v>
      </c>
      <c r="Q1591" s="21">
        <v>4</v>
      </c>
      <c r="R1591" s="21">
        <v>338</v>
      </c>
      <c r="S1591" s="21">
        <v>110</v>
      </c>
      <c r="T1591" s="21">
        <v>288</v>
      </c>
      <c r="U1591" s="21">
        <v>35</v>
      </c>
      <c r="V1591" s="19">
        <v>5.3997409997409997</v>
      </c>
      <c r="W1591" s="19">
        <v>12.824371164814719</v>
      </c>
      <c r="X1591" s="19">
        <v>222.60025900025903</v>
      </c>
      <c r="Y1591" s="19">
        <v>240.17562883518531</v>
      </c>
      <c r="Z1591" s="19">
        <v>10.113293282363275</v>
      </c>
      <c r="AA1591" s="19">
        <v>46.72132854177557</v>
      </c>
      <c r="AB1591" s="19">
        <v>56.834621824138836</v>
      </c>
      <c r="AC1591" s="19">
        <v>11.31975870356292</v>
      </c>
      <c r="AD1591" s="19">
        <v>251.88023942911425</v>
      </c>
      <c r="AE1591" s="19">
        <v>273.22614272058303</v>
      </c>
      <c r="AF1591" s="22">
        <f>Table1[[#This Row],[$ESGF]]/AE1591</f>
        <v>0.92187459414050898</v>
      </c>
      <c r="AG1591" s="22">
        <f>POWER((Table1[[#This Row],[$ESGF]]+Table1[[#This Row],[$ESGA]]+Table1[[#This Row],[XEV+/-]])/(Table1[[#This Row],[$ESGF]]+Table1[[#This Row],[$ESGA]]-Table1[[#This Row],[XEV+/-]]),1/0.65)</f>
        <v>0.95886368476674877</v>
      </c>
      <c r="AH1591" s="19">
        <v>-7.1683417138189718</v>
      </c>
      <c r="AI1591" s="19">
        <v>-21.345903291468801</v>
      </c>
      <c r="AJ1591" s="19">
        <v>-14.177561577649831</v>
      </c>
      <c r="AK1591" s="23">
        <v>0.28815563636026331</v>
      </c>
      <c r="AL1591" s="24">
        <v>0.94753757485929146</v>
      </c>
      <c r="AM1591" s="18">
        <v>1.4467814242254888</v>
      </c>
      <c r="AN1591" s="19">
        <v>-7.7965149834840014E-2</v>
      </c>
      <c r="AO1591" s="19">
        <v>15.707048367410577</v>
      </c>
      <c r="AP1591" s="19">
        <v>47.657645550730734</v>
      </c>
      <c r="AQ1591" s="19">
        <v>63.364693918141313</v>
      </c>
      <c r="AR1591" s="19">
        <v>12.620353975397439</v>
      </c>
      <c r="AS1591" s="23">
        <v>0.38368901151035073</v>
      </c>
      <c r="AT1591" s="22">
        <f>EXP(Table1[[#This Row],[TmPPR]]/Table1[[#This Row],[PPCalc]])</f>
        <v>1.0248368895029369</v>
      </c>
      <c r="AU1591" s="18">
        <v>1.9264385786248863</v>
      </c>
      <c r="AV1591" s="18">
        <v>4.7262218712623351E-2</v>
      </c>
      <c r="AW1591" s="19">
        <v>1.156160306154991</v>
      </c>
      <c r="AX1591" s="19">
        <v>1.156160306154991</v>
      </c>
      <c r="AY1591" s="19">
        <v>2.312320612309982</v>
      </c>
      <c r="AZ1591" s="19">
        <f>Table1[[#This Row],[$SHP]]/Table1[[#This Row],[SFrac]]</f>
        <v>0.46054518419451917</v>
      </c>
      <c r="BA1591" s="23">
        <v>0.11084594151188493</v>
      </c>
      <c r="BB1591" s="24">
        <v>1.2220969884860136</v>
      </c>
      <c r="BC1591" s="18">
        <v>0.55653899800758899</v>
      </c>
      <c r="BD1591" s="18">
        <v>0.111624039667315</v>
      </c>
      <c r="BE1591" s="22">
        <f>MAX(Table1[[#This Row],[$ESGA]],0)</f>
        <v>273.22614272058303</v>
      </c>
      <c r="BG1591" s="20"/>
    </row>
    <row r="1592" spans="1:59">
      <c r="A1592" s="20" t="s">
        <v>1650</v>
      </c>
      <c r="B1592" s="17" t="s">
        <v>1</v>
      </c>
      <c r="C1592" s="21">
        <v>352</v>
      </c>
      <c r="D1592" s="18">
        <v>4.295180023228804</v>
      </c>
      <c r="E1592" s="21">
        <v>58</v>
      </c>
      <c r="F1592" s="21">
        <v>57</v>
      </c>
      <c r="G1592" s="21">
        <v>115</v>
      </c>
      <c r="H1592" s="21">
        <v>-8</v>
      </c>
      <c r="I1592" s="21">
        <v>49</v>
      </c>
      <c r="J1592" s="21">
        <v>46</v>
      </c>
      <c r="K1592" s="21">
        <v>95</v>
      </c>
      <c r="L1592" s="21">
        <v>7</v>
      </c>
      <c r="M1592" s="21">
        <v>8</v>
      </c>
      <c r="N1592" s="21">
        <v>15</v>
      </c>
      <c r="O1592" s="21">
        <v>2</v>
      </c>
      <c r="P1592" s="21">
        <v>3</v>
      </c>
      <c r="Q1592" s="21">
        <v>5</v>
      </c>
      <c r="R1592" s="21">
        <v>157</v>
      </c>
      <c r="S1592" s="21">
        <v>23</v>
      </c>
      <c r="T1592" s="21">
        <v>186</v>
      </c>
      <c r="U1592" s="21">
        <v>42</v>
      </c>
      <c r="V1592" s="19">
        <v>7.6613808425274588</v>
      </c>
      <c r="W1592" s="19">
        <v>3.0763132502188619</v>
      </c>
      <c r="X1592" s="19">
        <v>126.33861915747254</v>
      </c>
      <c r="Y1592" s="19">
        <v>140.92368674978115</v>
      </c>
      <c r="Z1592" s="19">
        <v>54.139984096790279</v>
      </c>
      <c r="AA1592" s="19">
        <v>49.957944715125812</v>
      </c>
      <c r="AB1592" s="19">
        <v>104.09792881191609</v>
      </c>
      <c r="AC1592" s="19">
        <v>24.235987373973405</v>
      </c>
      <c r="AD1592" s="19">
        <v>139.24134158547801</v>
      </c>
      <c r="AE1592" s="19">
        <v>155.36062732463088</v>
      </c>
      <c r="AF1592" s="22">
        <f>Table1[[#This Row],[$ESGF]]/AE1592</f>
        <v>0.89624600507391672</v>
      </c>
      <c r="AG1592" s="22">
        <f>POWER((Table1[[#This Row],[$ESGF]]+Table1[[#This Row],[$ESGA]]+Table1[[#This Row],[XEV+/-]])/(Table1[[#This Row],[$ESGF]]+Table1[[#This Row],[$ESGA]]-Table1[[#This Row],[XEV+/-]]),1/0.65)</f>
        <v>1.0369273278042743</v>
      </c>
      <c r="AH1592" s="19">
        <v>3.4717530679640412</v>
      </c>
      <c r="AI1592" s="19">
        <v>-16.119285739152893</v>
      </c>
      <c r="AJ1592" s="19">
        <v>-19.591038807116934</v>
      </c>
      <c r="AK1592" s="23">
        <v>0.20124933440325732</v>
      </c>
      <c r="AL1592" s="24">
        <v>1.0381592052694506</v>
      </c>
      <c r="AM1592" s="18">
        <v>0.8644021208169641</v>
      </c>
      <c r="AN1592" s="19">
        <v>3.2371124620708194E-2</v>
      </c>
      <c r="AO1592" s="19">
        <v>6.9625675826060105</v>
      </c>
      <c r="AP1592" s="19">
        <v>9.2343991122708751</v>
      </c>
      <c r="AQ1592" s="19">
        <v>16.196966694876885</v>
      </c>
      <c r="AR1592" s="19">
        <v>3.7709634071871063</v>
      </c>
      <c r="AS1592" s="23">
        <v>9.7456816305626137E-2</v>
      </c>
      <c r="AT1592" s="22">
        <f>EXP(Table1[[#This Row],[TmPPR]]/Table1[[#This Row],[PPCalc]])</f>
        <v>0.99052451488455429</v>
      </c>
      <c r="AU1592" s="18">
        <v>0.41859457052340454</v>
      </c>
      <c r="AV1592" s="18">
        <v>-3.985297898254107E-3</v>
      </c>
      <c r="AW1592" s="19">
        <v>2.2436863227246326</v>
      </c>
      <c r="AX1592" s="19">
        <v>2.2436863227246326</v>
      </c>
      <c r="AY1592" s="19">
        <v>4.4873726454492653</v>
      </c>
      <c r="AZ1592" s="19">
        <f>Table1[[#This Row],[$SHP]]/Table1[[#This Row],[SFrac]]</f>
        <v>1.0447461156880649</v>
      </c>
      <c r="BA1592" s="23">
        <v>0.15512732750056624</v>
      </c>
      <c r="BB1592" s="24">
        <v>1.0222584347763093</v>
      </c>
      <c r="BC1592" s="18">
        <v>0.66629979813730433</v>
      </c>
      <c r="BD1592" s="18">
        <v>1.4668144578584232E-2</v>
      </c>
      <c r="BE1592" s="22">
        <f>MAX(Table1[[#This Row],[$ESGA]],0)</f>
        <v>155.36062732463088</v>
      </c>
      <c r="BG1592" s="20"/>
    </row>
    <row r="1593" spans="1:59">
      <c r="A1593" s="20" t="s">
        <v>1651</v>
      </c>
      <c r="B1593" s="17" t="s">
        <v>65</v>
      </c>
      <c r="C1593" s="21">
        <v>319</v>
      </c>
      <c r="D1593" s="18">
        <v>3.9875000000000007</v>
      </c>
      <c r="E1593" s="21">
        <v>53</v>
      </c>
      <c r="F1593" s="21">
        <v>62</v>
      </c>
      <c r="G1593" s="21">
        <v>115</v>
      </c>
      <c r="H1593" s="21">
        <v>-2</v>
      </c>
      <c r="I1593" s="21">
        <v>45</v>
      </c>
      <c r="J1593" s="21">
        <v>61</v>
      </c>
      <c r="K1593" s="21">
        <v>106</v>
      </c>
      <c r="L1593" s="21">
        <v>8</v>
      </c>
      <c r="M1593" s="21">
        <v>0</v>
      </c>
      <c r="N1593" s="21">
        <v>8</v>
      </c>
      <c r="O1593" s="21">
        <v>0</v>
      </c>
      <c r="P1593" s="21">
        <v>1</v>
      </c>
      <c r="Q1593" s="21">
        <v>1</v>
      </c>
      <c r="R1593" s="21">
        <v>186</v>
      </c>
      <c r="S1593" s="21">
        <v>19</v>
      </c>
      <c r="T1593" s="21">
        <v>184</v>
      </c>
      <c r="U1593" s="21">
        <v>14</v>
      </c>
      <c r="V1593" s="19">
        <v>1.4799154334038054</v>
      </c>
      <c r="W1593" s="19">
        <v>3.3850665821179455</v>
      </c>
      <c r="X1593" s="19">
        <v>165.52008456659621</v>
      </c>
      <c r="Y1593" s="19">
        <v>166.61493341788207</v>
      </c>
      <c r="Z1593" s="19">
        <v>39.913972474146647</v>
      </c>
      <c r="AA1593" s="19">
        <v>53.852292036393848</v>
      </c>
      <c r="AB1593" s="19">
        <v>93.766264510540509</v>
      </c>
      <c r="AC1593" s="19">
        <v>23.515050660950592</v>
      </c>
      <c r="AD1593" s="19">
        <v>145.26261639732391</v>
      </c>
      <c r="AE1593" s="19">
        <v>146.76804646787406</v>
      </c>
      <c r="AF1593" s="22">
        <f>Table1[[#This Row],[$ESGF]]/AE1593</f>
        <v>0.98974279411098065</v>
      </c>
      <c r="AG1593" s="22">
        <f>POWER((Table1[[#This Row],[$ESGF]]+Table1[[#This Row],[$ESGA]]+Table1[[#This Row],[XEV+/-]])/(Table1[[#This Row],[$ESGF]]+Table1[[#This Row],[$ESGA]]-Table1[[#This Row],[XEV+/-]]),1/0.65)</f>
        <v>1.0796212868405854</v>
      </c>
      <c r="AH1593" s="19">
        <v>7.2695806136657026</v>
      </c>
      <c r="AI1593" s="19">
        <v>-1.5054300705501467</v>
      </c>
      <c r="AJ1593" s="19">
        <v>-8.7750106842158502</v>
      </c>
      <c r="AK1593" s="23">
        <v>0.20395284484317325</v>
      </c>
      <c r="AL1593" s="24">
        <v>1.0627291603971163</v>
      </c>
      <c r="AM1593" s="18">
        <v>0.81326196881215351</v>
      </c>
      <c r="AN1593" s="19">
        <v>4.9479085029371032E-2</v>
      </c>
      <c r="AO1593" s="19">
        <v>6.1212938881628993</v>
      </c>
      <c r="AP1593" s="19">
        <v>0</v>
      </c>
      <c r="AQ1593" s="19">
        <v>6.1212938881628993</v>
      </c>
      <c r="AR1593" s="19">
        <v>1.5351207243041751</v>
      </c>
      <c r="AS1593" s="23">
        <v>6.3497325544144376E-2</v>
      </c>
      <c r="AT1593" s="22">
        <f>EXP(Table1[[#This Row],[TmPPR]]/Table1[[#This Row],[PPCalc]])</f>
        <v>0.91095479643042332</v>
      </c>
      <c r="AU1593" s="18">
        <v>0.25319558560727573</v>
      </c>
      <c r="AV1593" s="18">
        <v>-2.3613527383062168E-2</v>
      </c>
      <c r="AW1593" s="19">
        <v>0</v>
      </c>
      <c r="AX1593" s="19">
        <v>0</v>
      </c>
      <c r="AY1593" s="19">
        <v>0</v>
      </c>
      <c r="AZ1593" s="19">
        <f>Table1[[#This Row],[$SHP]]/Table1[[#This Row],[SFrac]]</f>
        <v>0</v>
      </c>
      <c r="BA1593" s="23">
        <v>4.8262754393832617E-2</v>
      </c>
      <c r="BB1593" s="24">
        <v>1.0919546483064422</v>
      </c>
      <c r="BC1593" s="18">
        <v>0.19244773314540758</v>
      </c>
      <c r="BD1593" s="18">
        <v>1.6929501148039719E-2</v>
      </c>
      <c r="BE1593" s="22">
        <f>MAX(Table1[[#This Row],[$ESGA]],0)</f>
        <v>146.76804646787406</v>
      </c>
      <c r="BG1593" s="20"/>
    </row>
    <row r="1594" spans="1:59">
      <c r="A1594" s="20" t="s">
        <v>1652</v>
      </c>
      <c r="B1594" s="17" t="s">
        <v>68</v>
      </c>
      <c r="C1594" s="21">
        <v>288</v>
      </c>
      <c r="D1594" s="18">
        <v>3.6</v>
      </c>
      <c r="E1594" s="21">
        <v>30</v>
      </c>
      <c r="F1594" s="21">
        <v>85</v>
      </c>
      <c r="G1594" s="21">
        <v>115</v>
      </c>
      <c r="H1594" s="21">
        <v>-79</v>
      </c>
      <c r="I1594" s="21">
        <v>25</v>
      </c>
      <c r="J1594" s="21">
        <v>68</v>
      </c>
      <c r="K1594" s="21">
        <v>93</v>
      </c>
      <c r="L1594" s="21">
        <v>5</v>
      </c>
      <c r="M1594" s="21">
        <v>13</v>
      </c>
      <c r="N1594" s="21">
        <v>18</v>
      </c>
      <c r="O1594" s="21">
        <v>0</v>
      </c>
      <c r="P1594" s="21">
        <v>4</v>
      </c>
      <c r="Q1594" s="21">
        <v>4</v>
      </c>
      <c r="R1594" s="21">
        <v>323</v>
      </c>
      <c r="S1594" s="21">
        <v>41</v>
      </c>
      <c r="T1594" s="21">
        <v>441</v>
      </c>
      <c r="U1594" s="21">
        <v>80</v>
      </c>
      <c r="V1594" s="19">
        <v>10.466406252375398</v>
      </c>
      <c r="W1594" s="19">
        <v>4.0581642512077289</v>
      </c>
      <c r="X1594" s="19">
        <v>271.53359374762459</v>
      </c>
      <c r="Y1594" s="19">
        <v>356.9418357487923</v>
      </c>
      <c r="Z1594" s="19">
        <v>22.11085853294135</v>
      </c>
      <c r="AA1594" s="19">
        <v>60.046479018908165</v>
      </c>
      <c r="AB1594" s="19">
        <v>82.157337551849508</v>
      </c>
      <c r="AC1594" s="19">
        <v>22.821482653291529</v>
      </c>
      <c r="AD1594" s="19">
        <v>240.39558115328967</v>
      </c>
      <c r="AE1594" s="19">
        <v>314.20479582121743</v>
      </c>
      <c r="AF1594" s="22">
        <f>Table1[[#This Row],[$ESGF]]/AE1594</f>
        <v>0.76509201753265021</v>
      </c>
      <c r="AG1594" s="22">
        <f>POWER((Table1[[#This Row],[$ESGF]]+Table1[[#This Row],[$ESGA]]+Table1[[#This Row],[XEV+/-]])/(Table1[[#This Row],[$ESGF]]+Table1[[#This Row],[$ESGA]]-Table1[[#This Row],[XEV+/-]]),1/0.65)</f>
        <v>0.92277641195478111</v>
      </c>
      <c r="AH1594" s="19">
        <v>-14.482703269837529</v>
      </c>
      <c r="AI1594" s="19">
        <v>-73.809214667927762</v>
      </c>
      <c r="AJ1594" s="19">
        <v>-59.326511398090233</v>
      </c>
      <c r="AK1594" s="23">
        <v>0.40261391165714977</v>
      </c>
      <c r="AL1594" s="24">
        <v>0.85520325309872036</v>
      </c>
      <c r="AM1594" s="18">
        <v>1.4494100819657392</v>
      </c>
      <c r="AN1594" s="19">
        <v>-0.22671109460573616</v>
      </c>
      <c r="AO1594" s="19">
        <v>5.124591514374071</v>
      </c>
      <c r="AP1594" s="19">
        <v>13.215861869489759</v>
      </c>
      <c r="AQ1594" s="19">
        <v>18.340453383863832</v>
      </c>
      <c r="AR1594" s="19">
        <v>5.0945703844066195</v>
      </c>
      <c r="AS1594" s="23">
        <v>0.19240472356414384</v>
      </c>
      <c r="AT1594" s="22">
        <f>EXP(Table1[[#This Row],[TmPPR]]/Table1[[#This Row],[PPCalc]])</f>
        <v>1.0248316744017507</v>
      </c>
      <c r="AU1594" s="18">
        <v>0.69265700483091786</v>
      </c>
      <c r="AV1594" s="18">
        <v>1.6989753537677531E-2</v>
      </c>
      <c r="AW1594" s="19">
        <v>0</v>
      </c>
      <c r="AX1594" s="19">
        <v>0</v>
      </c>
      <c r="AY1594" s="19">
        <v>0</v>
      </c>
      <c r="AZ1594" s="19">
        <f>Table1[[#This Row],[$SHP]]/Table1[[#This Row],[SFrac]]</f>
        <v>0</v>
      </c>
      <c r="BA1594" s="23">
        <v>0.38086650220415968</v>
      </c>
      <c r="BB1594" s="24">
        <v>1.1073854955596847</v>
      </c>
      <c r="BC1594" s="18">
        <v>1.3711194079349749</v>
      </c>
      <c r="BD1594" s="18">
        <v>0.1398566854373193</v>
      </c>
      <c r="BE1594" s="22">
        <f>MAX(Table1[[#This Row],[$ESGA]],0)</f>
        <v>314.20479582121743</v>
      </c>
      <c r="BG1594" s="20"/>
    </row>
    <row r="1595" spans="1:59">
      <c r="A1595" s="20" t="s">
        <v>1653</v>
      </c>
      <c r="B1595" s="17" t="s">
        <v>1</v>
      </c>
      <c r="C1595" s="21">
        <v>615</v>
      </c>
      <c r="D1595" s="18">
        <v>7.5000000000000009</v>
      </c>
      <c r="E1595" s="21">
        <v>38</v>
      </c>
      <c r="F1595" s="21">
        <v>76</v>
      </c>
      <c r="G1595" s="21">
        <v>114</v>
      </c>
      <c r="H1595" s="21">
        <v>-23</v>
      </c>
      <c r="I1595" s="21">
        <v>36</v>
      </c>
      <c r="J1595" s="21">
        <v>75</v>
      </c>
      <c r="K1595" s="21">
        <v>111</v>
      </c>
      <c r="L1595" s="21">
        <v>1</v>
      </c>
      <c r="M1595" s="21">
        <v>1</v>
      </c>
      <c r="N1595" s="21">
        <v>2</v>
      </c>
      <c r="O1595" s="21">
        <v>1</v>
      </c>
      <c r="P1595" s="21">
        <v>0</v>
      </c>
      <c r="Q1595" s="21">
        <v>1</v>
      </c>
      <c r="R1595" s="21">
        <v>163</v>
      </c>
      <c r="S1595" s="21">
        <v>5</v>
      </c>
      <c r="T1595" s="21">
        <v>196</v>
      </c>
      <c r="U1595" s="21">
        <v>13</v>
      </c>
      <c r="V1595" s="19">
        <v>1.7082955029082139</v>
      </c>
      <c r="W1595" s="19">
        <v>0.54064785788923719</v>
      </c>
      <c r="X1595" s="19">
        <v>156.29170449709179</v>
      </c>
      <c r="Y1595" s="19">
        <v>182.45935214211079</v>
      </c>
      <c r="Z1595" s="19">
        <v>41.557482875542149</v>
      </c>
      <c r="AA1595" s="19">
        <v>87.554501738316986</v>
      </c>
      <c r="AB1595" s="19">
        <v>129.11198461385914</v>
      </c>
      <c r="AC1595" s="19">
        <v>17.214931281847882</v>
      </c>
      <c r="AD1595" s="19">
        <v>181.50015943295455</v>
      </c>
      <c r="AE1595" s="19">
        <v>211.15843277204101</v>
      </c>
      <c r="AF1595" s="22">
        <f>Table1[[#This Row],[$ESGF]]/AE1595</f>
        <v>0.85954492581830977</v>
      </c>
      <c r="AG1595" s="22">
        <f>POWER((Table1[[#This Row],[$ESGF]]+Table1[[#This Row],[$ESGA]]+Table1[[#This Row],[XEV+/-]])/(Table1[[#This Row],[$ESGF]]+Table1[[#This Row],[$ESGA]]-Table1[[#This Row],[XEV+/-]]),1/0.65)</f>
        <v>1.0279876125230669</v>
      </c>
      <c r="AH1595" s="19">
        <v>3.5224508364213483</v>
      </c>
      <c r="AI1595" s="19">
        <v>-29.658273339086499</v>
      </c>
      <c r="AJ1595" s="19">
        <v>-33.180724175507848</v>
      </c>
      <c r="AK1595" s="23">
        <v>0.14146386420352497</v>
      </c>
      <c r="AL1595" s="24">
        <v>1.0017347716974927</v>
      </c>
      <c r="AM1595" s="18">
        <v>1.0609789815264374</v>
      </c>
      <c r="AN1595" s="19">
        <v>1.8389616802353057E-3</v>
      </c>
      <c r="AO1595" s="19">
        <v>0.99349508600483383</v>
      </c>
      <c r="AP1595" s="19">
        <v>1.0513772558500993</v>
      </c>
      <c r="AQ1595" s="19">
        <v>2.0448723418549331</v>
      </c>
      <c r="AR1595" s="19">
        <v>0.27264964558065768</v>
      </c>
      <c r="AS1595" s="23">
        <v>1.1466388018112155E-2</v>
      </c>
      <c r="AT1595" s="22">
        <f>EXP(Table1[[#This Row],[TmPPR]]/Table1[[#This Row],[PPCalc]])</f>
        <v>0.99168060953950565</v>
      </c>
      <c r="AU1595" s="18">
        <v>8.5997910135841168E-2</v>
      </c>
      <c r="AV1595" s="18">
        <v>-7.1844285761706625E-4</v>
      </c>
      <c r="AW1595" s="19">
        <v>1.3026709785603068</v>
      </c>
      <c r="AX1595" s="19">
        <v>1.3026709785603068</v>
      </c>
      <c r="AY1595" s="19">
        <v>2.6053419571206136</v>
      </c>
      <c r="AZ1595" s="19">
        <f>Table1[[#This Row],[$SHP]]/Table1[[#This Row],[SFrac]]</f>
        <v>0.34737892761608175</v>
      </c>
      <c r="BA1595" s="23">
        <v>3.5880739584811076E-2</v>
      </c>
      <c r="BB1595" s="24">
        <v>0.88853376514678073</v>
      </c>
      <c r="BC1595" s="18">
        <v>0.26910554688608312</v>
      </c>
      <c r="BD1595" s="18">
        <v>-3.1803601196056096E-2</v>
      </c>
      <c r="BE1595" s="22">
        <f>MAX(Table1[[#This Row],[$ESGA]],0)</f>
        <v>211.15843277204101</v>
      </c>
      <c r="BG1595" s="20"/>
    </row>
    <row r="1596" spans="1:59">
      <c r="A1596" s="20" t="s">
        <v>1654</v>
      </c>
      <c r="B1596" s="17" t="s">
        <v>68</v>
      </c>
      <c r="C1596" s="21">
        <v>580</v>
      </c>
      <c r="D1596" s="18">
        <v>7.420795491848124</v>
      </c>
      <c r="E1596" s="21">
        <v>17</v>
      </c>
      <c r="F1596" s="21">
        <v>97</v>
      </c>
      <c r="G1596" s="21">
        <v>114</v>
      </c>
      <c r="H1596" s="21">
        <v>-86</v>
      </c>
      <c r="I1596" s="21">
        <v>15</v>
      </c>
      <c r="J1596" s="21">
        <v>88</v>
      </c>
      <c r="K1596" s="21">
        <v>103</v>
      </c>
      <c r="L1596" s="21">
        <v>2</v>
      </c>
      <c r="M1596" s="21">
        <v>7</v>
      </c>
      <c r="N1596" s="21">
        <v>9</v>
      </c>
      <c r="O1596" s="21">
        <v>0</v>
      </c>
      <c r="P1596" s="21">
        <v>2</v>
      </c>
      <c r="Q1596" s="21">
        <v>2</v>
      </c>
      <c r="R1596" s="21">
        <v>548</v>
      </c>
      <c r="S1596" s="21">
        <v>27</v>
      </c>
      <c r="T1596" s="21">
        <v>814</v>
      </c>
      <c r="U1596" s="21">
        <v>207</v>
      </c>
      <c r="V1596" s="19">
        <v>20.271196474513911</v>
      </c>
      <c r="W1596" s="19">
        <v>3.3547970745348636</v>
      </c>
      <c r="X1596" s="19">
        <v>500.72880352548606</v>
      </c>
      <c r="Y1596" s="19">
        <v>603.64520292546513</v>
      </c>
      <c r="Z1596" s="19">
        <v>14.822574517974775</v>
      </c>
      <c r="AA1596" s="19">
        <v>84.087359731758895</v>
      </c>
      <c r="AB1596" s="19">
        <v>98.909934249733666</v>
      </c>
      <c r="AC1596" s="19">
        <v>13.328750854054393</v>
      </c>
      <c r="AD1596" s="19">
        <v>474.86916367895907</v>
      </c>
      <c r="AE1596" s="19">
        <v>578.74935669268939</v>
      </c>
      <c r="AF1596" s="22">
        <f>Table1[[#This Row],[$ESGF]]/AE1596</f>
        <v>0.82050918620910063</v>
      </c>
      <c r="AG1596" s="22">
        <f>POWER((Table1[[#This Row],[$ESGF]]+Table1[[#This Row],[$ESGA]]+Table1[[#This Row],[XEV+/-]])/(Table1[[#This Row],[$ESGF]]+Table1[[#This Row],[$ESGA]]-Table1[[#This Row],[XEV+/-]]),1/0.65)</f>
        <v>0.84271847864436245</v>
      </c>
      <c r="AH1596" s="19">
        <v>-58.536399135217202</v>
      </c>
      <c r="AI1596" s="19">
        <v>-103.88019301373038</v>
      </c>
      <c r="AJ1596" s="19">
        <v>-45.343793878513168</v>
      </c>
      <c r="AK1596" s="23">
        <v>0.40501938919101621</v>
      </c>
      <c r="AL1596" s="24">
        <v>0.8321810863415513</v>
      </c>
      <c r="AM1596" s="18">
        <v>3.0055660574197738</v>
      </c>
      <c r="AN1596" s="19">
        <v>-0.55213814371961212</v>
      </c>
      <c r="AO1596" s="19">
        <v>1.7224396852714849</v>
      </c>
      <c r="AP1596" s="19">
        <v>7.0361851223166099</v>
      </c>
      <c r="AQ1596" s="19">
        <v>8.7586248075880953</v>
      </c>
      <c r="AR1596" s="19">
        <v>1.1802811190807778</v>
      </c>
      <c r="AS1596" s="23">
        <v>6.6878642040896052E-2</v>
      </c>
      <c r="AT1596" s="22">
        <f>EXP(Table1[[#This Row],[TmPPR]]/Table1[[#This Row],[PPCalc]])</f>
        <v>0.93711324822860964</v>
      </c>
      <c r="AU1596" s="18">
        <v>0.49629272535800584</v>
      </c>
      <c r="AV1596" s="18">
        <v>-3.2234779018461945E-2</v>
      </c>
      <c r="AW1596" s="19">
        <v>0</v>
      </c>
      <c r="AX1596" s="19">
        <v>0</v>
      </c>
      <c r="AY1596" s="19">
        <v>0</v>
      </c>
      <c r="AZ1596" s="19">
        <f>Table1[[#This Row],[$SHP]]/Table1[[#This Row],[SFrac]]</f>
        <v>0</v>
      </c>
      <c r="BA1596" s="23">
        <v>0.50654176759603686</v>
      </c>
      <c r="BB1596" s="24">
        <v>1.0718351589263941</v>
      </c>
      <c r="BC1596" s="18">
        <v>3.7589428654094506</v>
      </c>
      <c r="BD1596" s="18">
        <v>0.26076644134848181</v>
      </c>
      <c r="BE1596" s="22">
        <f>MAX(Table1[[#This Row],[$ESGA]],0)</f>
        <v>578.74935669268939</v>
      </c>
      <c r="BG1596" s="20"/>
    </row>
    <row r="1597" spans="1:59">
      <c r="A1597" s="20" t="s">
        <v>1655</v>
      </c>
      <c r="B1597" s="17" t="s">
        <v>68</v>
      </c>
      <c r="C1597" s="21">
        <v>572</v>
      </c>
      <c r="D1597" s="18">
        <v>7.2560053981106609</v>
      </c>
      <c r="E1597" s="21">
        <v>14</v>
      </c>
      <c r="F1597" s="21">
        <v>100</v>
      </c>
      <c r="G1597" s="21">
        <v>114</v>
      </c>
      <c r="H1597" s="21">
        <v>65</v>
      </c>
      <c r="I1597" s="21">
        <v>12</v>
      </c>
      <c r="J1597" s="21">
        <v>88</v>
      </c>
      <c r="K1597" s="21">
        <v>100</v>
      </c>
      <c r="L1597" s="21">
        <v>1</v>
      </c>
      <c r="M1597" s="21">
        <v>6</v>
      </c>
      <c r="N1597" s="21">
        <v>7</v>
      </c>
      <c r="O1597" s="21">
        <v>1</v>
      </c>
      <c r="P1597" s="21">
        <v>6</v>
      </c>
      <c r="Q1597" s="21">
        <v>7</v>
      </c>
      <c r="R1597" s="21">
        <v>494</v>
      </c>
      <c r="S1597" s="21">
        <v>14</v>
      </c>
      <c r="T1597" s="21">
        <v>573</v>
      </c>
      <c r="U1597" s="21">
        <v>158</v>
      </c>
      <c r="V1597" s="19">
        <v>21.482459575417998</v>
      </c>
      <c r="W1597" s="19">
        <v>1.9368173738756134</v>
      </c>
      <c r="X1597" s="19">
        <v>458.51754042458202</v>
      </c>
      <c r="Y1597" s="19">
        <v>413.06318262612439</v>
      </c>
      <c r="Z1597" s="19">
        <v>11.149096759870355</v>
      </c>
      <c r="AA1597" s="19">
        <v>83.345966502431011</v>
      </c>
      <c r="AB1597" s="19">
        <v>94.495063262301372</v>
      </c>
      <c r="AC1597" s="19">
        <v>13.023014465632325</v>
      </c>
      <c r="AD1597" s="19">
        <v>427.7647557606108</v>
      </c>
      <c r="AE1597" s="19">
        <v>386.93067163461649</v>
      </c>
      <c r="AF1597" s="22">
        <f>Table1[[#This Row],[$ESGF]]/AE1597</f>
        <v>1.1055333348309861</v>
      </c>
      <c r="AG1597" s="22">
        <f>POWER((Table1[[#This Row],[$ESGF]]+Table1[[#This Row],[$ESGA]]+Table1[[#This Row],[XEV+/-]])/(Table1[[#This Row],[$ESGF]]+Table1[[#This Row],[$ESGA]]-Table1[[#This Row],[XEV+/-]]),1/0.65)</f>
        <v>1.0412729213677256</v>
      </c>
      <c r="AH1597" s="19">
        <v>10.707965258132093</v>
      </c>
      <c r="AI1597" s="19">
        <v>40.834084125994281</v>
      </c>
      <c r="AJ1597" s="19">
        <v>30.126118867862189</v>
      </c>
      <c r="AK1597" s="23">
        <v>0.30981573643488086</v>
      </c>
      <c r="AL1597" s="24">
        <v>1.0651340718531626</v>
      </c>
      <c r="AM1597" s="18">
        <v>2.2480246559911254</v>
      </c>
      <c r="AN1597" s="19">
        <v>0.14185188512877164</v>
      </c>
      <c r="AO1597" s="19">
        <v>1.1226826608505998</v>
      </c>
      <c r="AP1597" s="19">
        <v>6.6927175143024691</v>
      </c>
      <c r="AQ1597" s="19">
        <v>7.8154001751530693</v>
      </c>
      <c r="AR1597" s="19">
        <v>1.0770940409151384</v>
      </c>
      <c r="AS1597" s="23">
        <v>3.595255966079533E-2</v>
      </c>
      <c r="AT1597" s="22">
        <f>EXP(Table1[[#This Row],[TmPPR]]/Table1[[#This Row],[PPCalc]])</f>
        <v>0.95485641003684263</v>
      </c>
      <c r="AU1597" s="18">
        <v>0.2608719669746265</v>
      </c>
      <c r="AV1597" s="18">
        <v>-1.2050799414038003E-2</v>
      </c>
      <c r="AW1597" s="19">
        <v>1.2689510661900654</v>
      </c>
      <c r="AX1597" s="19">
        <v>1.2689510661900654</v>
      </c>
      <c r="AY1597" s="19">
        <v>2.5379021323801307</v>
      </c>
      <c r="AZ1597" s="19">
        <f>Table1[[#This Row],[$SHP]]/Table1[[#This Row],[SFrac]]</f>
        <v>0.3497657448051178</v>
      </c>
      <c r="BA1597" s="23">
        <v>0.37946873493266764</v>
      </c>
      <c r="BB1597" s="24">
        <v>1.0346531843522042</v>
      </c>
      <c r="BC1597" s="18">
        <v>2.7534271890856599</v>
      </c>
      <c r="BD1597" s="18">
        <v>9.3799029789683672E-2</v>
      </c>
      <c r="BE1597" s="22">
        <f>MAX(Table1[[#This Row],[$ESGA]],0)</f>
        <v>386.93067163461649</v>
      </c>
      <c r="BG1597" s="20"/>
    </row>
    <row r="1598" spans="1:59">
      <c r="A1598" s="20" t="s">
        <v>1656</v>
      </c>
      <c r="B1598" s="17" t="s">
        <v>68</v>
      </c>
      <c r="C1598" s="21">
        <v>449</v>
      </c>
      <c r="D1598" s="18">
        <v>5.4756097560975601</v>
      </c>
      <c r="E1598" s="21">
        <v>30</v>
      </c>
      <c r="F1598" s="21">
        <v>84</v>
      </c>
      <c r="G1598" s="21">
        <v>114</v>
      </c>
      <c r="H1598" s="21">
        <v>-46</v>
      </c>
      <c r="I1598" s="21">
        <v>16</v>
      </c>
      <c r="J1598" s="21">
        <v>49</v>
      </c>
      <c r="K1598" s="21">
        <v>65</v>
      </c>
      <c r="L1598" s="21">
        <v>14</v>
      </c>
      <c r="M1598" s="21">
        <v>35</v>
      </c>
      <c r="N1598" s="21">
        <v>49</v>
      </c>
      <c r="O1598" s="21">
        <v>0</v>
      </c>
      <c r="P1598" s="21">
        <v>0</v>
      </c>
      <c r="Q1598" s="21">
        <v>0</v>
      </c>
      <c r="R1598" s="21">
        <v>340</v>
      </c>
      <c r="S1598" s="21">
        <v>116</v>
      </c>
      <c r="T1598" s="21">
        <v>333</v>
      </c>
      <c r="U1598" s="21">
        <v>61</v>
      </c>
      <c r="V1598" s="19">
        <v>6.8791969986817767</v>
      </c>
      <c r="W1598" s="19">
        <v>19.705776672227287</v>
      </c>
      <c r="X1598" s="19">
        <v>217.12080300131822</v>
      </c>
      <c r="Y1598" s="19">
        <v>252.29422332777273</v>
      </c>
      <c r="Z1598" s="19">
        <v>18.839731488764436</v>
      </c>
      <c r="AA1598" s="19">
        <v>57.486599080258728</v>
      </c>
      <c r="AB1598" s="19">
        <v>76.32633056902317</v>
      </c>
      <c r="AC1598" s="19">
        <v>13.939329858930737</v>
      </c>
      <c r="AD1598" s="19">
        <v>254.86095841447644</v>
      </c>
      <c r="AE1598" s="19">
        <v>296.30301187495985</v>
      </c>
      <c r="AF1598" s="22">
        <f>Table1[[#This Row],[$ESGF]]/AE1598</f>
        <v>0.86013623959390606</v>
      </c>
      <c r="AG1598" s="22">
        <f>POWER((Table1[[#This Row],[$ESGF]]+Table1[[#This Row],[$ESGA]]+Table1[[#This Row],[XEV+/-]])/(Table1[[#This Row],[$ESGF]]+Table1[[#This Row],[$ESGA]]-Table1[[#This Row],[XEV+/-]]),1/0.65)</f>
        <v>0.85725534531574599</v>
      </c>
      <c r="AH1598" s="19">
        <v>-27.566221370724264</v>
      </c>
      <c r="AI1598" s="19">
        <v>-41.442053460483471</v>
      </c>
      <c r="AJ1598" s="19">
        <v>-13.8758320897592</v>
      </c>
      <c r="AK1598" s="23">
        <v>0.28163165839288684</v>
      </c>
      <c r="AL1598" s="24">
        <v>0.84934401146769578</v>
      </c>
      <c r="AM1598" s="18">
        <v>1.5421050563220264</v>
      </c>
      <c r="AN1598" s="19">
        <v>-0.25181184385187977</v>
      </c>
      <c r="AO1598" s="19">
        <v>13.281963738674772</v>
      </c>
      <c r="AP1598" s="19">
        <v>31.654573601058054</v>
      </c>
      <c r="AQ1598" s="19">
        <v>44.936537339732823</v>
      </c>
      <c r="AR1598" s="19">
        <v>8.2066727435592259</v>
      </c>
      <c r="AS1598" s="23">
        <v>0.32935800011214034</v>
      </c>
      <c r="AT1598" s="22">
        <f>EXP(Table1[[#This Row],[TmPPR]]/Table1[[#This Row],[PPCalc]])</f>
        <v>0.92912480486613347</v>
      </c>
      <c r="AU1598" s="18">
        <v>1.8034358786628168</v>
      </c>
      <c r="AV1598" s="18">
        <v>-0.13257454974009117</v>
      </c>
      <c r="AW1598" s="19">
        <v>0</v>
      </c>
      <c r="AX1598" s="19">
        <v>0</v>
      </c>
      <c r="AY1598" s="19">
        <v>0</v>
      </c>
      <c r="AZ1598" s="19">
        <f>Table1[[#This Row],[$SHP]]/Table1[[#This Row],[SFrac]]</f>
        <v>0</v>
      </c>
      <c r="BA1598" s="23">
        <v>0.15593647516654105</v>
      </c>
      <c r="BB1598" s="24">
        <v>1.042523833193912</v>
      </c>
      <c r="BC1598" s="18">
        <v>0.85384728475337701</v>
      </c>
      <c r="BD1598" s="18">
        <v>3.5558073993871613E-2</v>
      </c>
      <c r="BE1598" s="22">
        <f>MAX(Table1[[#This Row],[$ESGA]],0)</f>
        <v>296.30301187495985</v>
      </c>
      <c r="BG1598" s="20"/>
    </row>
    <row r="1599" spans="1:59">
      <c r="A1599" s="20" t="s">
        <v>1657</v>
      </c>
      <c r="B1599" s="17" t="s">
        <v>68</v>
      </c>
      <c r="C1599" s="21">
        <v>440</v>
      </c>
      <c r="D1599" s="18">
        <v>5.6740881569828945</v>
      </c>
      <c r="E1599" s="21">
        <v>26</v>
      </c>
      <c r="F1599" s="21">
        <v>88</v>
      </c>
      <c r="G1599" s="21">
        <v>114</v>
      </c>
      <c r="H1599" s="21">
        <v>-12</v>
      </c>
      <c r="I1599" s="21">
        <v>25</v>
      </c>
      <c r="J1599" s="21">
        <v>71</v>
      </c>
      <c r="K1599" s="21">
        <v>96</v>
      </c>
      <c r="L1599" s="21">
        <v>1</v>
      </c>
      <c r="M1599" s="21">
        <v>14</v>
      </c>
      <c r="N1599" s="21">
        <v>15</v>
      </c>
      <c r="O1599" s="21">
        <v>0</v>
      </c>
      <c r="P1599" s="21">
        <v>3</v>
      </c>
      <c r="Q1599" s="21">
        <v>3</v>
      </c>
      <c r="R1599" s="21">
        <v>399</v>
      </c>
      <c r="S1599" s="21">
        <v>33</v>
      </c>
      <c r="T1599" s="21">
        <v>496</v>
      </c>
      <c r="U1599" s="21">
        <v>118</v>
      </c>
      <c r="V1599" s="19">
        <v>16.447504771319664</v>
      </c>
      <c r="W1599" s="19">
        <v>4.7974231995166345</v>
      </c>
      <c r="X1599" s="19">
        <v>349.55249522868036</v>
      </c>
      <c r="Y1599" s="19">
        <v>373.20257680048337</v>
      </c>
      <c r="Z1599" s="19">
        <v>24.073595743544416</v>
      </c>
      <c r="AA1599" s="19">
        <v>68.2725715284366</v>
      </c>
      <c r="AB1599" s="19">
        <v>92.346167271981031</v>
      </c>
      <c r="AC1599" s="19">
        <v>16.275067414723537</v>
      </c>
      <c r="AD1599" s="19">
        <v>337.53912329835168</v>
      </c>
      <c r="AE1599" s="19">
        <v>360.15246656028341</v>
      </c>
      <c r="AF1599" s="22">
        <f>Table1[[#This Row],[$ESGF]]/AE1599</f>
        <v>0.93721174957399145</v>
      </c>
      <c r="AG1599" s="22">
        <f>POWER((Table1[[#This Row],[$ESGF]]+Table1[[#This Row],[$ESGA]]+Table1[[#This Row],[XEV+/-]])/(Table1[[#This Row],[$ESGF]]+Table1[[#This Row],[$ESGA]]-Table1[[#This Row],[XEV+/-]]),1/0.65)</f>
        <v>1.13429555187077</v>
      </c>
      <c r="AH1599" s="19">
        <v>28.5571823062647</v>
      </c>
      <c r="AI1599" s="19">
        <v>-22.613343261931686</v>
      </c>
      <c r="AJ1599" s="19">
        <v>-51.170525568196382</v>
      </c>
      <c r="AK1599" s="23">
        <v>0.34632807915394404</v>
      </c>
      <c r="AL1599" s="24">
        <v>1.0825485243928132</v>
      </c>
      <c r="AM1599" s="18">
        <v>1.9650960523580283</v>
      </c>
      <c r="AN1599" s="19">
        <v>0.15586750070490335</v>
      </c>
      <c r="AO1599" s="19">
        <v>1.0871598186488631</v>
      </c>
      <c r="AP1599" s="19">
        <v>15.764527127957368</v>
      </c>
      <c r="AQ1599" s="19">
        <v>16.851686946606229</v>
      </c>
      <c r="AR1599" s="19">
        <v>2.9699374560945917</v>
      </c>
      <c r="AS1599" s="23">
        <v>0.12043569048102655</v>
      </c>
      <c r="AT1599" s="22">
        <f>EXP(Table1[[#This Row],[TmPPR]]/Table1[[#This Row],[PPCalc]])</f>
        <v>0.91487981324825574</v>
      </c>
      <c r="AU1599" s="18">
        <v>0.68336272503645024</v>
      </c>
      <c r="AV1599" s="18">
        <v>-6.079370697798267E-2</v>
      </c>
      <c r="AW1599" s="19">
        <v>0</v>
      </c>
      <c r="AX1599" s="19">
        <v>0</v>
      </c>
      <c r="AY1599" s="19">
        <v>0</v>
      </c>
      <c r="AZ1599" s="19">
        <f>Table1[[#This Row],[$SHP]]/Table1[[#This Row],[SFrac]]</f>
        <v>0</v>
      </c>
      <c r="BA1599" s="23">
        <v>0.40086427491755899</v>
      </c>
      <c r="BB1599" s="24">
        <v>0.98402930774392849</v>
      </c>
      <c r="BC1599" s="18">
        <v>2.2745392348672566</v>
      </c>
      <c r="BD1599" s="18">
        <v>-3.6619167500411082E-2</v>
      </c>
      <c r="BE1599" s="22">
        <f>MAX(Table1[[#This Row],[$ESGA]],0)</f>
        <v>360.15246656028341</v>
      </c>
      <c r="BG1599" s="20"/>
    </row>
    <row r="1600" spans="1:59">
      <c r="A1600" s="20" t="s">
        <v>1658</v>
      </c>
      <c r="B1600" s="17" t="s">
        <v>59</v>
      </c>
      <c r="C1600" s="21">
        <v>305</v>
      </c>
      <c r="D1600" s="18">
        <v>3.8125</v>
      </c>
      <c r="E1600" s="21">
        <v>45</v>
      </c>
      <c r="F1600" s="21">
        <v>69</v>
      </c>
      <c r="G1600" s="21">
        <v>114</v>
      </c>
      <c r="H1600" s="21">
        <v>-53</v>
      </c>
      <c r="I1600" s="21">
        <v>39</v>
      </c>
      <c r="J1600" s="21">
        <v>64</v>
      </c>
      <c r="K1600" s="21">
        <v>103</v>
      </c>
      <c r="L1600" s="21">
        <v>5</v>
      </c>
      <c r="M1600" s="21">
        <v>4</v>
      </c>
      <c r="N1600" s="21">
        <v>9</v>
      </c>
      <c r="O1600" s="21">
        <v>1</v>
      </c>
      <c r="P1600" s="21">
        <v>1</v>
      </c>
      <c r="Q1600" s="21">
        <v>2</v>
      </c>
      <c r="R1600" s="21">
        <v>201</v>
      </c>
      <c r="S1600" s="21">
        <v>27</v>
      </c>
      <c r="T1600" s="21">
        <v>293</v>
      </c>
      <c r="U1600" s="21">
        <v>66</v>
      </c>
      <c r="V1600" s="19">
        <v>6.1607060312975364</v>
      </c>
      <c r="W1600" s="19">
        <v>5.3168663025009479</v>
      </c>
      <c r="X1600" s="19">
        <v>167.83929396870246</v>
      </c>
      <c r="Y1600" s="19">
        <v>221.68313369749904</v>
      </c>
      <c r="Z1600" s="19">
        <v>34.374624285868499</v>
      </c>
      <c r="AA1600" s="19">
        <v>56.477755620881489</v>
      </c>
      <c r="AB1600" s="19">
        <v>90.852379906749988</v>
      </c>
      <c r="AC1600" s="19">
        <v>23.830132434557374</v>
      </c>
      <c r="AD1600" s="19">
        <v>147.77007553786189</v>
      </c>
      <c r="AE1600" s="19">
        <v>194.72872356884926</v>
      </c>
      <c r="AF1600" s="22">
        <f>Table1[[#This Row],[$ESGF]]/AE1600</f>
        <v>0.75885094314612278</v>
      </c>
      <c r="AG1600" s="22">
        <f>POWER((Table1[[#This Row],[$ESGF]]+Table1[[#This Row],[$ESGA]]+Table1[[#This Row],[XEV+/-]])/(Table1[[#This Row],[$ESGF]]+Table1[[#This Row],[$ESGA]]-Table1[[#This Row],[XEV+/-]]),1/0.65)</f>
        <v>0.77271615718309772</v>
      </c>
      <c r="AH1600" s="19">
        <v>-28.634108953396549</v>
      </c>
      <c r="AI1600" s="19">
        <v>-46.958648030987412</v>
      </c>
      <c r="AJ1600" s="19">
        <v>-18.324539077590863</v>
      </c>
      <c r="AK1600" s="23">
        <v>0.24934271822826343</v>
      </c>
      <c r="AL1600" s="24">
        <v>0.77509161880592814</v>
      </c>
      <c r="AM1600" s="18">
        <v>0.95061911324525428</v>
      </c>
      <c r="AN1600" s="19">
        <v>-0.24219307084374034</v>
      </c>
      <c r="AO1600" s="19">
        <v>4.3295476443802974</v>
      </c>
      <c r="AP1600" s="19">
        <v>3.0581919956208119</v>
      </c>
      <c r="AQ1600" s="19">
        <v>7.3877396400011088</v>
      </c>
      <c r="AR1600" s="19">
        <v>1.9377677744265203</v>
      </c>
      <c r="AS1600" s="23">
        <v>0.11958398643828386</v>
      </c>
      <c r="AT1600" s="22">
        <f>EXP(Table1[[#This Row],[TmPPR]]/Table1[[#This Row],[PPCalc]])</f>
        <v>0.71049925984399154</v>
      </c>
      <c r="AU1600" s="18">
        <v>0.45591394829595722</v>
      </c>
      <c r="AV1600" s="18">
        <v>-0.15582563078654832</v>
      </c>
      <c r="AW1600" s="19">
        <v>1.4173649491888038</v>
      </c>
      <c r="AX1600" s="19">
        <v>1.4173649491888038</v>
      </c>
      <c r="AY1600" s="19">
        <v>2.8347298983776077</v>
      </c>
      <c r="AZ1600" s="19">
        <f>Table1[[#This Row],[$SHP]]/Table1[[#This Row],[SFrac]]</f>
        <v>0.74353571104986427</v>
      </c>
      <c r="BA1600" s="23">
        <v>0.28230815861177677</v>
      </c>
      <c r="BB1600" s="24">
        <v>1.160602601422446</v>
      </c>
      <c r="BC1600" s="18">
        <v>1.076299854707399</v>
      </c>
      <c r="BD1600" s="18">
        <v>0.16030340530509787</v>
      </c>
      <c r="BE1600" s="22">
        <f>MAX(Table1[[#This Row],[$ESGA]],0)</f>
        <v>194.72872356884926</v>
      </c>
      <c r="BG1600" s="20"/>
    </row>
    <row r="1601" spans="1:59">
      <c r="A1601" s="20" t="s">
        <v>1659</v>
      </c>
      <c r="B1601" s="17" t="s">
        <v>65</v>
      </c>
      <c r="C1601" s="21">
        <v>249</v>
      </c>
      <c r="D1601" s="18">
        <v>3.1124999999999998</v>
      </c>
      <c r="E1601" s="21">
        <v>55</v>
      </c>
      <c r="F1601" s="21">
        <v>59</v>
      </c>
      <c r="G1601" s="21">
        <v>114</v>
      </c>
      <c r="H1601" s="21">
        <v>-7</v>
      </c>
      <c r="I1601" s="21">
        <v>47</v>
      </c>
      <c r="J1601" s="21">
        <v>43</v>
      </c>
      <c r="K1601" s="21">
        <v>90</v>
      </c>
      <c r="L1601" s="21">
        <v>8</v>
      </c>
      <c r="M1601" s="21">
        <v>16</v>
      </c>
      <c r="N1601" s="21">
        <v>24</v>
      </c>
      <c r="O1601" s="21">
        <v>0</v>
      </c>
      <c r="P1601" s="21">
        <v>0</v>
      </c>
      <c r="Q1601" s="21">
        <v>0</v>
      </c>
      <c r="R1601" s="21">
        <v>173</v>
      </c>
      <c r="S1601" s="21">
        <v>45</v>
      </c>
      <c r="T1601" s="21">
        <v>146</v>
      </c>
      <c r="U1601" s="21">
        <v>11</v>
      </c>
      <c r="V1601" s="19">
        <v>1.7726772392269061</v>
      </c>
      <c r="W1601" s="19">
        <v>6.2421702892786657</v>
      </c>
      <c r="X1601" s="19">
        <v>126.22732276077311</v>
      </c>
      <c r="Y1601" s="19">
        <v>128.75782971072135</v>
      </c>
      <c r="Z1601" s="19">
        <v>36.856941734256971</v>
      </c>
      <c r="AA1601" s="19">
        <v>33.531956839502669</v>
      </c>
      <c r="AB1601" s="19">
        <v>70.388898573759647</v>
      </c>
      <c r="AC1601" s="19">
        <v>22.614907172292256</v>
      </c>
      <c r="AD1601" s="19">
        <v>98.707135473007185</v>
      </c>
      <c r="AE1601" s="19">
        <v>102.07324572450436</v>
      </c>
      <c r="AF1601" s="22">
        <f>Table1[[#This Row],[$ESGF]]/AE1601</f>
        <v>0.96702260002016294</v>
      </c>
      <c r="AG1601" s="22">
        <f>POWER((Table1[[#This Row],[$ESGF]]+Table1[[#This Row],[$ESGA]]+Table1[[#This Row],[XEV+/-]])/(Table1[[#This Row],[$ESGF]]+Table1[[#This Row],[$ESGA]]-Table1[[#This Row],[XEV+/-]]),1/0.65)</f>
        <v>1.070823884208161</v>
      </c>
      <c r="AH1601" s="19">
        <v>4.4644610035091494</v>
      </c>
      <c r="AI1601" s="19">
        <v>-3.3661102514971821</v>
      </c>
      <c r="AJ1601" s="19">
        <v>-7.8305712550063316</v>
      </c>
      <c r="AK1601" s="23">
        <v>0.17997357948857193</v>
      </c>
      <c r="AL1601" s="24">
        <v>1.0573506833564474</v>
      </c>
      <c r="AM1601" s="18">
        <v>0.56016776615818009</v>
      </c>
      <c r="AN1601" s="19">
        <v>3.123855326921493E-2</v>
      </c>
      <c r="AO1601" s="19">
        <v>6.3802517464956328</v>
      </c>
      <c r="AP1601" s="19">
        <v>12.962359211717162</v>
      </c>
      <c r="AQ1601" s="19">
        <v>19.342610958212791</v>
      </c>
      <c r="AR1601" s="19">
        <v>6.2144934805502947</v>
      </c>
      <c r="AS1601" s="23">
        <v>0.20288738085214084</v>
      </c>
      <c r="AT1601" s="22">
        <f>EXP(Table1[[#This Row],[TmPPR]]/Table1[[#This Row],[PPCalc]])</f>
        <v>0.95902316108290331</v>
      </c>
      <c r="AU1601" s="18">
        <v>0.63148697290228828</v>
      </c>
      <c r="AV1601" s="18">
        <v>-2.6421448481172515E-2</v>
      </c>
      <c r="AW1601" s="19">
        <v>0</v>
      </c>
      <c r="AX1601" s="19">
        <v>0</v>
      </c>
      <c r="AY1601" s="19">
        <v>0</v>
      </c>
      <c r="AZ1601" s="19">
        <f>Table1[[#This Row],[$SHP]]/Table1[[#This Row],[SFrac]]</f>
        <v>0</v>
      </c>
      <c r="BA1601" s="23">
        <v>4.3656290342977085E-2</v>
      </c>
      <c r="BB1601" s="24">
        <v>0.9770001435338711</v>
      </c>
      <c r="BC1601" s="18">
        <v>0.13588020369251616</v>
      </c>
      <c r="BD1601" s="18">
        <v>-3.1617258056158008E-3</v>
      </c>
      <c r="BE1601" s="22">
        <f>MAX(Table1[[#This Row],[$ESGA]],0)</f>
        <v>102.07324572450436</v>
      </c>
      <c r="BG1601" s="20"/>
    </row>
    <row r="1602" spans="1:59">
      <c r="A1602" s="20" t="s">
        <v>1660</v>
      </c>
      <c r="B1602" s="17" t="s">
        <v>65</v>
      </c>
      <c r="C1602" s="21">
        <v>223</v>
      </c>
      <c r="D1602" s="18">
        <v>2.9363533574059888</v>
      </c>
      <c r="E1602" s="21">
        <v>44</v>
      </c>
      <c r="F1602" s="21">
        <v>70</v>
      </c>
      <c r="G1602" s="21">
        <v>114</v>
      </c>
      <c r="H1602" s="21">
        <v>15</v>
      </c>
      <c r="I1602" s="21">
        <v>38</v>
      </c>
      <c r="J1602" s="21">
        <v>55</v>
      </c>
      <c r="K1602" s="21">
        <v>93</v>
      </c>
      <c r="L1602" s="21">
        <v>5</v>
      </c>
      <c r="M1602" s="21">
        <v>10</v>
      </c>
      <c r="N1602" s="21">
        <v>15</v>
      </c>
      <c r="O1602" s="21">
        <v>1</v>
      </c>
      <c r="P1602" s="21">
        <v>5</v>
      </c>
      <c r="Q1602" s="21">
        <v>6</v>
      </c>
      <c r="R1602" s="21">
        <v>170</v>
      </c>
      <c r="S1602" s="21">
        <v>33</v>
      </c>
      <c r="T1602" s="21">
        <v>186</v>
      </c>
      <c r="U1602" s="21">
        <v>64</v>
      </c>
      <c r="V1602" s="19">
        <v>13.802795031055901</v>
      </c>
      <c r="W1602" s="19">
        <v>5.1256500313104087</v>
      </c>
      <c r="X1602" s="19">
        <v>123.19720496894409</v>
      </c>
      <c r="Y1602" s="19">
        <v>116.87434996868959</v>
      </c>
      <c r="Z1602" s="19">
        <v>41.060392659456255</v>
      </c>
      <c r="AA1602" s="19">
        <v>59.392524261279249</v>
      </c>
      <c r="AB1602" s="19">
        <v>100.4529169207355</v>
      </c>
      <c r="AC1602" s="19">
        <v>34.210091461702305</v>
      </c>
      <c r="AD1602" s="19">
        <v>133.30248600881404</v>
      </c>
      <c r="AE1602" s="19">
        <v>125.26808444845494</v>
      </c>
      <c r="AF1602" s="22">
        <f>Table1[[#This Row],[$ESGF]]/AE1602</f>
        <v>1.0641376580134829</v>
      </c>
      <c r="AG1602" s="22">
        <f>POWER((Table1[[#This Row],[$ESGF]]+Table1[[#This Row],[$ESGA]]+Table1[[#This Row],[XEV+/-]])/(Table1[[#This Row],[$ESGF]]+Table1[[#This Row],[$ESGA]]-Table1[[#This Row],[XEV+/-]]),1/0.65)</f>
        <v>1.1089792293173897</v>
      </c>
      <c r="AH1602" s="19">
        <v>8.6893504394009433</v>
      </c>
      <c r="AI1602" s="19">
        <v>8.0344015603591288</v>
      </c>
      <c r="AJ1602" s="19">
        <v>-0.65494887904181454</v>
      </c>
      <c r="AK1602" s="23">
        <v>0.24702235266591979</v>
      </c>
      <c r="AL1602" s="24">
        <v>1.1067132252161018</v>
      </c>
      <c r="AM1602" s="18">
        <v>0.7253449146048998</v>
      </c>
      <c r="AN1602" s="19">
        <v>7.3546031622560196E-2</v>
      </c>
      <c r="AO1602" s="19">
        <v>6.8690387315337347</v>
      </c>
      <c r="AP1602" s="19">
        <v>12.881216126173888</v>
      </c>
      <c r="AQ1602" s="19">
        <v>19.75025485770762</v>
      </c>
      <c r="AR1602" s="19">
        <v>6.726116530864406</v>
      </c>
      <c r="AS1602" s="23">
        <v>0.26451056958438068</v>
      </c>
      <c r="AT1602" s="22">
        <f>EXP(Table1[[#This Row],[TmPPR]]/Table1[[#This Row],[PPCalc]])</f>
        <v>0.88070703959847707</v>
      </c>
      <c r="AU1602" s="18">
        <v>0.77669649906846672</v>
      </c>
      <c r="AV1602" s="18">
        <v>-9.8663942697155491E-2</v>
      </c>
      <c r="AW1602" s="19">
        <v>1.4932917611489038</v>
      </c>
      <c r="AX1602" s="19">
        <v>1.4932917611489038</v>
      </c>
      <c r="AY1602" s="19">
        <v>2.9865835222978077</v>
      </c>
      <c r="AZ1602" s="19">
        <f>Table1[[#This Row],[$SHP]]/Table1[[#This Row],[SFrac]]</f>
        <v>1.0171063079874667</v>
      </c>
      <c r="BA1602" s="23">
        <v>0.50026135160945528</v>
      </c>
      <c r="BB1602" s="24">
        <v>0.78219402714192909</v>
      </c>
      <c r="BC1602" s="18">
        <v>1.468944099378882</v>
      </c>
      <c r="BD1602" s="18">
        <v>-0.36084972083706579</v>
      </c>
      <c r="BE1602" s="22">
        <f>MAX(Table1[[#This Row],[$ESGA]],0)</f>
        <v>125.26808444845494</v>
      </c>
      <c r="BG1602" s="20"/>
    </row>
    <row r="1603" spans="1:59">
      <c r="A1603" s="20" t="s">
        <v>1661</v>
      </c>
      <c r="B1603" s="17" t="s">
        <v>68</v>
      </c>
      <c r="C1603" s="21">
        <v>202</v>
      </c>
      <c r="D1603" s="18">
        <v>2.8262195121951219</v>
      </c>
      <c r="E1603" s="21">
        <v>32</v>
      </c>
      <c r="F1603" s="21">
        <v>82</v>
      </c>
      <c r="G1603" s="21">
        <v>114</v>
      </c>
      <c r="H1603" s="21">
        <v>14</v>
      </c>
      <c r="I1603" s="21">
        <v>11</v>
      </c>
      <c r="J1603" s="21">
        <v>43</v>
      </c>
      <c r="K1603" s="21">
        <v>54</v>
      </c>
      <c r="L1603" s="21">
        <v>21</v>
      </c>
      <c r="M1603" s="21">
        <v>38</v>
      </c>
      <c r="N1603" s="21">
        <v>59</v>
      </c>
      <c r="O1603" s="21">
        <v>0</v>
      </c>
      <c r="P1603" s="21">
        <v>1</v>
      </c>
      <c r="Q1603" s="21">
        <v>1</v>
      </c>
      <c r="R1603" s="21">
        <v>243</v>
      </c>
      <c r="S1603" s="21">
        <v>85</v>
      </c>
      <c r="T1603" s="21">
        <v>176</v>
      </c>
      <c r="U1603" s="21">
        <v>32</v>
      </c>
      <c r="V1603" s="19">
        <v>4.4117647058823533</v>
      </c>
      <c r="W1603" s="19">
        <v>9.4111441394183135</v>
      </c>
      <c r="X1603" s="19">
        <v>153.58823529411765</v>
      </c>
      <c r="Y1603" s="19">
        <v>134.58885586058167</v>
      </c>
      <c r="Z1603" s="19">
        <v>14.954221204157548</v>
      </c>
      <c r="AA1603" s="19">
        <v>52.816443194980032</v>
      </c>
      <c r="AB1603" s="19">
        <v>67.770664399137587</v>
      </c>
      <c r="AC1603" s="19">
        <v>23.979264210266589</v>
      </c>
      <c r="AD1603" s="19">
        <v>194.85679797667919</v>
      </c>
      <c r="AE1603" s="19">
        <v>164.28068618025085</v>
      </c>
      <c r="AF1603" s="22">
        <f>Table1[[#This Row],[$ESGF]]/AE1603</f>
        <v>1.1861211595067227</v>
      </c>
      <c r="AG1603" s="22">
        <f>POWER((Table1[[#This Row],[$ESGF]]+Table1[[#This Row],[$ESGA]]+Table1[[#This Row],[XEV+/-]])/(Table1[[#This Row],[$ESGF]]+Table1[[#This Row],[$ESGA]]-Table1[[#This Row],[XEV+/-]]),1/0.65)</f>
        <v>0.94629664244912182</v>
      </c>
      <c r="AH1603" s="19">
        <v>-6.4421400855809061</v>
      </c>
      <c r="AI1603" s="19">
        <v>30.576111796428322</v>
      </c>
      <c r="AJ1603" s="19">
        <v>37.018251882009231</v>
      </c>
      <c r="AK1603" s="23">
        <v>0.36689303049725408</v>
      </c>
      <c r="AL1603" s="24">
        <v>1.0227090898127409</v>
      </c>
      <c r="AM1603" s="18">
        <v>1.0369202416797394</v>
      </c>
      <c r="AN1603" s="19">
        <v>2.328412370827531E-2</v>
      </c>
      <c r="AO1603" s="19">
        <v>27.442352066885825</v>
      </c>
      <c r="AP1603" s="19">
        <v>52.771517057433542</v>
      </c>
      <c r="AQ1603" s="19">
        <v>80.213869124319359</v>
      </c>
      <c r="AR1603" s="19">
        <v>28.382037834710626</v>
      </c>
      <c r="AS1603" s="23">
        <v>0.64448042159536978</v>
      </c>
      <c r="AT1603" s="22">
        <f>EXP(Table1[[#This Row],[TmPPR]]/Table1[[#This Row],[PPCalc]])</f>
        <v>1.0210490953952371</v>
      </c>
      <c r="AU1603" s="18">
        <v>1.8214431427405724</v>
      </c>
      <c r="AV1603" s="18">
        <v>3.7941796559197466E-2</v>
      </c>
      <c r="AW1603" s="19">
        <v>0</v>
      </c>
      <c r="AX1603" s="19">
        <v>0</v>
      </c>
      <c r="AY1603" s="19">
        <v>0</v>
      </c>
      <c r="AZ1603" s="19">
        <f>Table1[[#This Row],[$SHP]]/Table1[[#This Row],[SFrac]]</f>
        <v>0</v>
      </c>
      <c r="BA1603" s="23">
        <v>0.28524410843085884</v>
      </c>
      <c r="BB1603" s="24">
        <v>0.81269414559029551</v>
      </c>
      <c r="BC1603" s="18">
        <v>0.80616246498599431</v>
      </c>
      <c r="BD1603" s="18">
        <v>-0.16719845390223129</v>
      </c>
      <c r="BE1603" s="22">
        <f>MAX(Table1[[#This Row],[$ESGA]],0)</f>
        <v>164.28068618025085</v>
      </c>
      <c r="BG1603" s="20"/>
    </row>
    <row r="1604" spans="1:59">
      <c r="A1604" s="20" t="s">
        <v>1662</v>
      </c>
      <c r="B1604" s="17" t="s">
        <v>65</v>
      </c>
      <c r="C1604" s="21">
        <v>190</v>
      </c>
      <c r="D1604" s="18">
        <v>2.3170731707317072</v>
      </c>
      <c r="E1604" s="21">
        <v>51</v>
      </c>
      <c r="F1604" s="21">
        <v>63</v>
      </c>
      <c r="G1604" s="21">
        <v>114</v>
      </c>
      <c r="H1604" s="21">
        <v>-4</v>
      </c>
      <c r="I1604" s="21">
        <v>24</v>
      </c>
      <c r="J1604" s="21">
        <v>41</v>
      </c>
      <c r="K1604" s="21">
        <v>65</v>
      </c>
      <c r="L1604" s="21">
        <v>27</v>
      </c>
      <c r="M1604" s="21">
        <v>21</v>
      </c>
      <c r="N1604" s="21">
        <v>48</v>
      </c>
      <c r="O1604" s="21">
        <v>0</v>
      </c>
      <c r="P1604" s="21">
        <v>1</v>
      </c>
      <c r="Q1604" s="21">
        <v>1</v>
      </c>
      <c r="R1604" s="21">
        <v>161</v>
      </c>
      <c r="S1604" s="21">
        <v>81</v>
      </c>
      <c r="T1604" s="21">
        <v>87</v>
      </c>
      <c r="U1604" s="21">
        <v>2</v>
      </c>
      <c r="V1604" s="19">
        <v>1</v>
      </c>
      <c r="W1604" s="19">
        <v>11.913587159387831</v>
      </c>
      <c r="X1604" s="19">
        <v>79</v>
      </c>
      <c r="Y1604" s="19">
        <v>73.086412840612169</v>
      </c>
      <c r="Z1604" s="19">
        <v>28.023788453586487</v>
      </c>
      <c r="AA1604" s="19">
        <v>47.628341517218864</v>
      </c>
      <c r="AB1604" s="19">
        <v>75.652129970805348</v>
      </c>
      <c r="AC1604" s="19">
        <v>32.649866618979154</v>
      </c>
      <c r="AD1604" s="19">
        <v>92.061142032577777</v>
      </c>
      <c r="AE1604" s="19">
        <v>85.187834550606979</v>
      </c>
      <c r="AF1604" s="22">
        <f>Table1[[#This Row],[$ESGF]]/AE1604</f>
        <v>1.0806841436718011</v>
      </c>
      <c r="AG1604" s="22">
        <f>POWER((Table1[[#This Row],[$ESGF]]+Table1[[#This Row],[$ESGA]]+Table1[[#This Row],[XEV+/-]])/(Table1[[#This Row],[$ESGF]]+Table1[[#This Row],[$ESGA]]-Table1[[#This Row],[XEV+/-]]),1/0.65)</f>
        <v>0.83103505553086543</v>
      </c>
      <c r="AH1604" s="19">
        <v>-10.649052679687149</v>
      </c>
      <c r="AI1604" s="19">
        <v>6.8733074819707989</v>
      </c>
      <c r="AJ1604" s="19">
        <v>17.522360161657947</v>
      </c>
      <c r="AK1604" s="23">
        <v>0.19993973748981894</v>
      </c>
      <c r="AL1604" s="24">
        <v>0.8713321174192834</v>
      </c>
      <c r="AM1604" s="18">
        <v>0.46327500150079998</v>
      </c>
      <c r="AN1604" s="19">
        <v>-6.3807824440609687E-2</v>
      </c>
      <c r="AO1604" s="19">
        <v>21.358489074388103</v>
      </c>
      <c r="AP1604" s="19">
        <v>17.547177417689905</v>
      </c>
      <c r="AQ1604" s="19">
        <v>38.905666492078005</v>
      </c>
      <c r="AR1604" s="19">
        <v>16.790866591317876</v>
      </c>
      <c r="AS1604" s="23">
        <v>0.43149839885267482</v>
      </c>
      <c r="AT1604" s="22">
        <f>EXP(Table1[[#This Row],[TmPPR]]/Table1[[#This Row],[PPCalc]])</f>
        <v>1.0804896330487379</v>
      </c>
      <c r="AU1604" s="18">
        <v>0.99981336319522207</v>
      </c>
      <c r="AV1604" s="18">
        <v>7.7399853973735958E-2</v>
      </c>
      <c r="AW1604" s="19">
        <v>0</v>
      </c>
      <c r="AX1604" s="19">
        <v>0</v>
      </c>
      <c r="AY1604" s="19">
        <v>0</v>
      </c>
      <c r="AZ1604" s="19">
        <f>Table1[[#This Row],[$SHP]]/Table1[[#This Row],[SFrac]]</f>
        <v>0</v>
      </c>
      <c r="BA1604" s="23">
        <v>7.6385654401490456E-3</v>
      </c>
      <c r="BB1604" s="24">
        <v>1.2126460941995347</v>
      </c>
      <c r="BC1604" s="18">
        <v>1.7699115044247787E-2</v>
      </c>
      <c r="BD1604" s="18">
        <v>3.412474807657146E-3</v>
      </c>
      <c r="BE1604" s="22">
        <f>MAX(Table1[[#This Row],[$ESGA]],0)</f>
        <v>85.187834550606979</v>
      </c>
      <c r="BG1604" s="20"/>
    </row>
    <row r="1605" spans="1:59">
      <c r="A1605" s="20" t="s">
        <v>1663</v>
      </c>
      <c r="B1605" s="17" t="s">
        <v>1</v>
      </c>
      <c r="C1605" s="21">
        <v>711</v>
      </c>
      <c r="D1605" s="18">
        <v>9.0704123112659705</v>
      </c>
      <c r="E1605" s="21">
        <v>40</v>
      </c>
      <c r="F1605" s="21">
        <v>73</v>
      </c>
      <c r="G1605" s="21">
        <v>113</v>
      </c>
      <c r="H1605" s="21">
        <v>-137</v>
      </c>
      <c r="I1605" s="21">
        <v>40</v>
      </c>
      <c r="J1605" s="21">
        <v>70</v>
      </c>
      <c r="K1605" s="21">
        <v>110</v>
      </c>
      <c r="L1605" s="21">
        <v>0</v>
      </c>
      <c r="M1605" s="21">
        <v>3</v>
      </c>
      <c r="N1605" s="21">
        <v>3</v>
      </c>
      <c r="O1605" s="21">
        <v>0</v>
      </c>
      <c r="P1605" s="21">
        <v>0</v>
      </c>
      <c r="Q1605" s="21">
        <v>0</v>
      </c>
      <c r="R1605" s="21">
        <v>201</v>
      </c>
      <c r="S1605" s="21">
        <v>5</v>
      </c>
      <c r="T1605" s="21">
        <v>481</v>
      </c>
      <c r="U1605" s="21">
        <v>148</v>
      </c>
      <c r="V1605" s="19">
        <v>18.087112937072476</v>
      </c>
      <c r="W1605" s="19">
        <v>0.83225736328079791</v>
      </c>
      <c r="X1605" s="19">
        <v>177.91288706292755</v>
      </c>
      <c r="Y1605" s="19">
        <v>332.1677426367192</v>
      </c>
      <c r="Z1605" s="19">
        <v>40.12126440434799</v>
      </c>
      <c r="AA1605" s="19">
        <v>72.721620464435546</v>
      </c>
      <c r="AB1605" s="19">
        <v>112.84288486878354</v>
      </c>
      <c r="AC1605" s="19">
        <v>12.440766857822574</v>
      </c>
      <c r="AD1605" s="19">
        <v>186.21773581669026</v>
      </c>
      <c r="AE1605" s="19">
        <v>350.26807369034697</v>
      </c>
      <c r="AF1605" s="22">
        <f>Table1[[#This Row],[$ESGF]]/AE1605</f>
        <v>0.53164347482412933</v>
      </c>
      <c r="AG1605" s="22">
        <f>POWER((Table1[[#This Row],[$ESGF]]+Table1[[#This Row],[$ESGA]]+Table1[[#This Row],[XEV+/-]])/(Table1[[#This Row],[$ESGF]]+Table1[[#This Row],[$ESGA]]-Table1[[#This Row],[XEV+/-]]),1/0.65)</f>
        <v>0.97110401142869696</v>
      </c>
      <c r="AH1605" s="19">
        <v>-5.1123146869835798</v>
      </c>
      <c r="AI1605" s="19">
        <v>-164.0503378736567</v>
      </c>
      <c r="AJ1605" s="19">
        <v>-158.93802318667315</v>
      </c>
      <c r="AK1605" s="23">
        <v>0.16548790973243746</v>
      </c>
      <c r="AL1605" s="24">
        <v>0.90177098625885688</v>
      </c>
      <c r="AM1605" s="18">
        <v>1.5010435738027723</v>
      </c>
      <c r="AN1605" s="19">
        <v>-0.15519992997122753</v>
      </c>
      <c r="AO1605" s="19">
        <v>0</v>
      </c>
      <c r="AP1605" s="19">
        <v>2.5910269775615378</v>
      </c>
      <c r="AQ1605" s="19">
        <v>2.5910269775615378</v>
      </c>
      <c r="AR1605" s="19">
        <v>0.28565702292753925</v>
      </c>
      <c r="AS1605" s="23">
        <v>8.4723156431444693E-3</v>
      </c>
      <c r="AT1605" s="22">
        <f>EXP(Table1[[#This Row],[TmPPR]]/Table1[[#This Row],[PPCalc]])</f>
        <v>0.89280622300154722</v>
      </c>
      <c r="AU1605" s="18">
        <v>7.6847396114508859E-2</v>
      </c>
      <c r="AV1605" s="18">
        <v>-8.7133971212102444E-3</v>
      </c>
      <c r="AW1605" s="19">
        <v>0</v>
      </c>
      <c r="AX1605" s="19">
        <v>0</v>
      </c>
      <c r="AY1605" s="19">
        <v>0</v>
      </c>
      <c r="AZ1605" s="19">
        <f>Table1[[#This Row],[$SHP]]/Table1[[#This Row],[SFrac]]</f>
        <v>0</v>
      </c>
      <c r="BA1605" s="23">
        <v>0.22451688771552036</v>
      </c>
      <c r="BB1605" s="24">
        <v>1.1114364048015037</v>
      </c>
      <c r="BC1605" s="18">
        <v>2.0364607424219754</v>
      </c>
      <c r="BD1605" s="18">
        <v>0.21515866972925682</v>
      </c>
      <c r="BE1605" s="22">
        <f>MAX(Table1[[#This Row],[$ESGA]],0)</f>
        <v>350.26807369034697</v>
      </c>
      <c r="BG1605" s="20"/>
    </row>
    <row r="1606" spans="1:59">
      <c r="A1606" s="20" t="s">
        <v>1664</v>
      </c>
      <c r="B1606" s="17" t="s">
        <v>68</v>
      </c>
      <c r="C1606" s="21">
        <v>658</v>
      </c>
      <c r="D1606" s="18">
        <v>8.0243902439024399</v>
      </c>
      <c r="E1606" s="21">
        <v>23</v>
      </c>
      <c r="F1606" s="21">
        <v>90</v>
      </c>
      <c r="G1606" s="21">
        <v>113</v>
      </c>
      <c r="H1606" s="21">
        <v>45</v>
      </c>
      <c r="I1606" s="21">
        <v>22</v>
      </c>
      <c r="J1606" s="21">
        <v>79</v>
      </c>
      <c r="K1606" s="21">
        <v>101</v>
      </c>
      <c r="L1606" s="21">
        <v>0</v>
      </c>
      <c r="M1606" s="21">
        <v>8</v>
      </c>
      <c r="N1606" s="21">
        <v>8</v>
      </c>
      <c r="O1606" s="21">
        <v>1</v>
      </c>
      <c r="P1606" s="21">
        <v>3</v>
      </c>
      <c r="Q1606" s="21">
        <v>4</v>
      </c>
      <c r="R1606" s="21">
        <v>396</v>
      </c>
      <c r="S1606" s="21">
        <v>18</v>
      </c>
      <c r="T1606" s="21">
        <v>461</v>
      </c>
      <c r="U1606" s="21">
        <v>125</v>
      </c>
      <c r="V1606" s="19">
        <v>15.819192170961861</v>
      </c>
      <c r="W1606" s="19">
        <v>2.2071532268900689</v>
      </c>
      <c r="X1606" s="19">
        <v>362.18080782903814</v>
      </c>
      <c r="Y1606" s="19">
        <v>333.79284677310994</v>
      </c>
      <c r="Z1606" s="19">
        <v>25.765040149796384</v>
      </c>
      <c r="AA1606" s="19">
        <v>93.093093113382949</v>
      </c>
      <c r="AB1606" s="19">
        <v>118.85813326317933</v>
      </c>
      <c r="AC1606" s="19">
        <v>14.812107792675841</v>
      </c>
      <c r="AD1606" s="19">
        <v>425.05146858508533</v>
      </c>
      <c r="AE1606" s="19">
        <v>389.75400302164962</v>
      </c>
      <c r="AF1606" s="22">
        <f>Table1[[#This Row],[$ESGF]]/AE1606</f>
        <v>1.0905634458909588</v>
      </c>
      <c r="AG1606" s="22">
        <f>POWER((Table1[[#This Row],[$ESGF]]+Table1[[#This Row],[$ESGA]]+Table1[[#This Row],[XEV+/-]])/(Table1[[#This Row],[$ESGF]]+Table1[[#This Row],[$ESGA]]-Table1[[#This Row],[XEV+/-]]),1/0.65)</f>
        <v>0.99156533665585256</v>
      </c>
      <c r="AH1606" s="19">
        <v>-2.2430656634848107</v>
      </c>
      <c r="AI1606" s="19">
        <v>35.297465563435786</v>
      </c>
      <c r="AJ1606" s="19">
        <v>37.540531226920599</v>
      </c>
      <c r="AK1606" s="23">
        <v>0.28861661058656157</v>
      </c>
      <c r="AL1606" s="24">
        <v>1.0280271770422227</v>
      </c>
      <c r="AM1606" s="18">
        <v>2.3159723142189943</v>
      </c>
      <c r="AN1606" s="19">
        <v>6.4017188415102871E-2</v>
      </c>
      <c r="AO1606" s="19">
        <v>0</v>
      </c>
      <c r="AP1606" s="19">
        <v>7.821571363582958</v>
      </c>
      <c r="AQ1606" s="19">
        <v>7.821571363582958</v>
      </c>
      <c r="AR1606" s="19">
        <v>0.97472469880517099</v>
      </c>
      <c r="AS1606" s="23">
        <v>3.4204919931203719E-2</v>
      </c>
      <c r="AT1606" s="22">
        <f>EXP(Table1[[#This Row],[TmPPR]]/Table1[[#This Row],[PPCalc]])</f>
        <v>1.0700425441867996</v>
      </c>
      <c r="AU1606" s="18">
        <v>0.27447362578941525</v>
      </c>
      <c r="AV1606" s="18">
        <v>1.8581427670155901E-2</v>
      </c>
      <c r="AW1606" s="19">
        <v>1.6437186759927302</v>
      </c>
      <c r="AX1606" s="19">
        <v>1.6437186759927302</v>
      </c>
      <c r="AY1606" s="19">
        <v>3.2874373519854605</v>
      </c>
      <c r="AZ1606" s="19">
        <f>Table1[[#This Row],[$SHP]]/Table1[[#This Row],[SFrac]]</f>
        <v>0.40968064264864396</v>
      </c>
      <c r="BA1606" s="23">
        <v>0.27773039805106864</v>
      </c>
      <c r="BB1606" s="24">
        <v>0.93338110043907596</v>
      </c>
      <c r="BC1606" s="18">
        <v>2.2286170965561363</v>
      </c>
      <c r="BD1606" s="18">
        <v>-0.15364463736723247</v>
      </c>
      <c r="BE1606" s="22">
        <f>MAX(Table1[[#This Row],[$ESGA]],0)</f>
        <v>389.75400302164962</v>
      </c>
      <c r="BG1606" s="20"/>
    </row>
    <row r="1607" spans="1:59">
      <c r="A1607" s="20" t="s">
        <v>1665</v>
      </c>
      <c r="B1607" s="17" t="s">
        <v>59</v>
      </c>
      <c r="C1607" s="21">
        <v>615</v>
      </c>
      <c r="D1607" s="18">
        <v>7.8887195121951219</v>
      </c>
      <c r="E1607" s="21">
        <v>54</v>
      </c>
      <c r="F1607" s="21">
        <v>59</v>
      </c>
      <c r="G1607" s="21">
        <v>113</v>
      </c>
      <c r="H1607" s="21">
        <v>-65</v>
      </c>
      <c r="I1607" s="21">
        <v>45</v>
      </c>
      <c r="J1607" s="21">
        <v>57</v>
      </c>
      <c r="K1607" s="21">
        <v>102</v>
      </c>
      <c r="L1607" s="21">
        <v>1</v>
      </c>
      <c r="M1607" s="21">
        <v>1</v>
      </c>
      <c r="N1607" s="21">
        <v>2</v>
      </c>
      <c r="O1607" s="21">
        <v>8</v>
      </c>
      <c r="P1607" s="21">
        <v>1</v>
      </c>
      <c r="Q1607" s="21">
        <v>9</v>
      </c>
      <c r="R1607" s="21">
        <v>180</v>
      </c>
      <c r="S1607" s="21">
        <v>3</v>
      </c>
      <c r="T1607" s="21">
        <v>389</v>
      </c>
      <c r="U1607" s="21">
        <v>144</v>
      </c>
      <c r="V1607" s="19">
        <v>15.229905005480452</v>
      </c>
      <c r="W1607" s="19">
        <v>0.43012704174228672</v>
      </c>
      <c r="X1607" s="19">
        <v>161.77009499451955</v>
      </c>
      <c r="Y1607" s="19">
        <v>244.56987295825769</v>
      </c>
      <c r="Z1607" s="19">
        <v>52.388639570448781</v>
      </c>
      <c r="AA1607" s="19">
        <v>66.59169426624338</v>
      </c>
      <c r="AB1607" s="19">
        <v>118.98033383669217</v>
      </c>
      <c r="AC1607" s="19">
        <v>15.082337970409673</v>
      </c>
      <c r="AD1607" s="19">
        <v>188.56510781566232</v>
      </c>
      <c r="AE1607" s="19">
        <v>286.94441813955666</v>
      </c>
      <c r="AF1607" s="22">
        <f>Table1[[#This Row],[$ESGF]]/AE1607</f>
        <v>0.6571485482737387</v>
      </c>
      <c r="AG1607" s="22">
        <f>POWER((Table1[[#This Row],[$ESGF]]+Table1[[#This Row],[$ESGA]]+Table1[[#This Row],[XEV+/-]])/(Table1[[#This Row],[$ESGF]]+Table1[[#This Row],[$ESGA]]-Table1[[#This Row],[XEV+/-]]),1/0.65)</f>
        <v>1.1028949286771479</v>
      </c>
      <c r="AH1607" s="19">
        <v>15.130361042998015</v>
      </c>
      <c r="AI1607" s="19">
        <v>-98.379310323894359</v>
      </c>
      <c r="AJ1607" s="19">
        <v>-113.50967136689236</v>
      </c>
      <c r="AK1607" s="23">
        <v>0.17815496655328159</v>
      </c>
      <c r="AL1607" s="24">
        <v>1.0283790143367484</v>
      </c>
      <c r="AM1607" s="18">
        <v>1.4054145608433417</v>
      </c>
      <c r="AN1607" s="19">
        <v>3.9328826035062457E-2</v>
      </c>
      <c r="AO1607" s="19">
        <v>1.2608470539505023</v>
      </c>
      <c r="AP1607" s="19">
        <v>0.70697445972495088</v>
      </c>
      <c r="AQ1607" s="19">
        <v>1.9678215136754531</v>
      </c>
      <c r="AR1607" s="19">
        <v>0.24944751941470478</v>
      </c>
      <c r="AS1607" s="23">
        <v>5.9048838154022402E-3</v>
      </c>
      <c r="AT1607" s="22">
        <f>EXP(Table1[[#This Row],[TmPPR]]/Table1[[#This Row],[PPCalc]])</f>
        <v>1.1150089521774984</v>
      </c>
      <c r="AU1607" s="18">
        <v>4.658197217180883E-2</v>
      </c>
      <c r="AV1607" s="18">
        <v>5.0710268589665673E-3</v>
      </c>
      <c r="AW1607" s="19">
        <v>10.671344916857134</v>
      </c>
      <c r="AX1607" s="19">
        <v>10.671344916857134</v>
      </c>
      <c r="AY1607" s="19">
        <v>21.342689833714267</v>
      </c>
      <c r="AZ1607" s="19">
        <f>Table1[[#This Row],[$SHP]]/Table1[[#This Row],[SFrac]]</f>
        <v>2.7054694745732482</v>
      </c>
      <c r="BA1607" s="23">
        <v>0.32157572766484782</v>
      </c>
      <c r="BB1607" s="24">
        <v>0.94376757812370649</v>
      </c>
      <c r="BC1607" s="18">
        <v>2.5368207174780295</v>
      </c>
      <c r="BD1607" s="18">
        <v>-0.14681939392792803</v>
      </c>
      <c r="BE1607" s="22">
        <f>MAX(Table1[[#This Row],[$ESGA]],0)</f>
        <v>286.94441813955666</v>
      </c>
      <c r="BG1607" s="20"/>
    </row>
    <row r="1608" spans="1:59">
      <c r="A1608" s="20" t="s">
        <v>1666</v>
      </c>
      <c r="B1608" s="17" t="s">
        <v>68</v>
      </c>
      <c r="C1608" s="21">
        <v>539</v>
      </c>
      <c r="D1608" s="18">
        <v>6.7375000000000007</v>
      </c>
      <c r="E1608" s="21">
        <v>19</v>
      </c>
      <c r="F1608" s="21">
        <v>94</v>
      </c>
      <c r="G1608" s="21">
        <v>113</v>
      </c>
      <c r="H1608" s="21">
        <v>-16</v>
      </c>
      <c r="I1608" s="21">
        <v>17</v>
      </c>
      <c r="J1608" s="21">
        <v>90</v>
      </c>
      <c r="K1608" s="21">
        <v>107</v>
      </c>
      <c r="L1608" s="21">
        <v>1</v>
      </c>
      <c r="M1608" s="21">
        <v>0</v>
      </c>
      <c r="N1608" s="21">
        <v>1</v>
      </c>
      <c r="O1608" s="21">
        <v>1</v>
      </c>
      <c r="P1608" s="21">
        <v>4</v>
      </c>
      <c r="Q1608" s="21">
        <v>5</v>
      </c>
      <c r="R1608" s="21">
        <v>433</v>
      </c>
      <c r="S1608" s="21">
        <v>5</v>
      </c>
      <c r="T1608" s="21">
        <v>563</v>
      </c>
      <c r="U1608" s="21">
        <v>119</v>
      </c>
      <c r="V1608" s="19">
        <v>15.016888309508689</v>
      </c>
      <c r="W1608" s="19">
        <v>0.75411264087305985</v>
      </c>
      <c r="X1608" s="19">
        <v>412.98311169049134</v>
      </c>
      <c r="Y1608" s="19">
        <v>443.24588735912693</v>
      </c>
      <c r="Z1608" s="19">
        <v>14.215911495544654</v>
      </c>
      <c r="AA1608" s="19">
        <v>74.564448629691469</v>
      </c>
      <c r="AB1608" s="19">
        <v>88.780360125236143</v>
      </c>
      <c r="AC1608" s="19">
        <v>13.177047885007218</v>
      </c>
      <c r="AD1608" s="19">
        <v>340.27452254298737</v>
      </c>
      <c r="AE1608" s="19">
        <v>370.66968840679516</v>
      </c>
      <c r="AF1608" s="22">
        <f>Table1[[#This Row],[$ESGF]]/AE1608</f>
        <v>0.9179993217291339</v>
      </c>
      <c r="AG1608" s="22">
        <f>POWER((Table1[[#This Row],[$ESGF]]+Table1[[#This Row],[$ESGA]]+Table1[[#This Row],[XEV+/-]])/(Table1[[#This Row],[$ESGF]]+Table1[[#This Row],[$ESGA]]-Table1[[#This Row],[XEV+/-]]),1/0.65)</f>
        <v>1.0535661522452666</v>
      </c>
      <c r="AH1608" s="19">
        <v>12.055563866114596</v>
      </c>
      <c r="AI1608" s="19">
        <v>-30.395165863807698</v>
      </c>
      <c r="AJ1608" s="19">
        <v>-42.450729729922315</v>
      </c>
      <c r="AK1608" s="23">
        <v>0.29834393219963484</v>
      </c>
      <c r="AL1608" s="24">
        <v>1.0242569523978706</v>
      </c>
      <c r="AM1608" s="18">
        <v>2.0100922431950399</v>
      </c>
      <c r="AN1608" s="19">
        <v>4.8176735515386801E-2</v>
      </c>
      <c r="AO1608" s="19">
        <v>0.7788195615514335</v>
      </c>
      <c r="AP1608" s="19">
        <v>0</v>
      </c>
      <c r="AQ1608" s="19">
        <v>0.7788195615514335</v>
      </c>
      <c r="AR1608" s="19">
        <v>0.11559474011895116</v>
      </c>
      <c r="AS1608" s="23">
        <v>1.3161931556736062E-2</v>
      </c>
      <c r="AT1608" s="22">
        <f>EXP(Table1[[#This Row],[TmPPR]]/Table1[[#This Row],[PPCalc]])</f>
        <v>0.77180922356067128</v>
      </c>
      <c r="AU1608" s="18">
        <v>8.8678513863509223E-2</v>
      </c>
      <c r="AV1608" s="18">
        <v>-2.296932059477412E-2</v>
      </c>
      <c r="AW1608" s="19">
        <v>0.91876159076859687</v>
      </c>
      <c r="AX1608" s="19">
        <v>0.91876159076859687</v>
      </c>
      <c r="AY1608" s="19">
        <v>1.8375231815371937</v>
      </c>
      <c r="AZ1608" s="19">
        <f>Table1[[#This Row],[$SHP]]/Table1[[#This Row],[SFrac]]</f>
        <v>0.27273071340069666</v>
      </c>
      <c r="BA1608" s="23">
        <v>0.25364445114317075</v>
      </c>
      <c r="BB1608" s="24">
        <v>1.0531591915899794</v>
      </c>
      <c r="BC1608" s="18">
        <v>1.708929489577113</v>
      </c>
      <c r="BD1608" s="18">
        <v>8.8512978961788863E-2</v>
      </c>
      <c r="BE1608" s="22">
        <f>MAX(Table1[[#This Row],[$ESGA]],0)</f>
        <v>370.66968840679516</v>
      </c>
      <c r="BG1608" s="20"/>
    </row>
    <row r="1609" spans="1:59">
      <c r="A1609" s="20" t="s">
        <v>1667</v>
      </c>
      <c r="B1609" s="17" t="s">
        <v>1</v>
      </c>
      <c r="C1609" s="21">
        <v>463</v>
      </c>
      <c r="D1609" s="18">
        <v>6.0609756097560981</v>
      </c>
      <c r="E1609" s="21">
        <v>54</v>
      </c>
      <c r="F1609" s="21">
        <v>59</v>
      </c>
      <c r="G1609" s="21">
        <v>113</v>
      </c>
      <c r="H1609" s="21">
        <v>-31</v>
      </c>
      <c r="I1609" s="21">
        <v>50</v>
      </c>
      <c r="J1609" s="21">
        <v>58</v>
      </c>
      <c r="K1609" s="21">
        <v>108</v>
      </c>
      <c r="L1609" s="21">
        <v>1</v>
      </c>
      <c r="M1609" s="21">
        <v>0</v>
      </c>
      <c r="N1609" s="21">
        <v>1</v>
      </c>
      <c r="O1609" s="21">
        <v>3</v>
      </c>
      <c r="P1609" s="21">
        <v>1</v>
      </c>
      <c r="Q1609" s="21">
        <v>4</v>
      </c>
      <c r="R1609" s="21">
        <v>166</v>
      </c>
      <c r="S1609" s="21">
        <v>4</v>
      </c>
      <c r="T1609" s="21">
        <v>268</v>
      </c>
      <c r="U1609" s="21">
        <v>73</v>
      </c>
      <c r="V1609" s="19">
        <v>10.387554011551249</v>
      </c>
      <c r="W1609" s="19">
        <v>0.4792397660818713</v>
      </c>
      <c r="X1609" s="19">
        <v>151.61244598844877</v>
      </c>
      <c r="Y1609" s="19">
        <v>194.52076023391811</v>
      </c>
      <c r="Z1609" s="19">
        <v>58.694091414789867</v>
      </c>
      <c r="AA1609" s="19">
        <v>69.239564722409995</v>
      </c>
      <c r="AB1609" s="19">
        <v>127.93365613719986</v>
      </c>
      <c r="AC1609" s="19">
        <v>21.107766203723113</v>
      </c>
      <c r="AD1609" s="19">
        <v>178.94021891862462</v>
      </c>
      <c r="AE1609" s="19">
        <v>230.89427904797864</v>
      </c>
      <c r="AF1609" s="22">
        <f>Table1[[#This Row],[$ESGF]]/AE1609</f>
        <v>0.77498766819355347</v>
      </c>
      <c r="AG1609" s="22">
        <f>POWER((Table1[[#This Row],[$ESGF]]+Table1[[#This Row],[$ESGA]]+Table1[[#This Row],[XEV+/-]])/(Table1[[#This Row],[$ESGF]]+Table1[[#This Row],[$ESGA]]-Table1[[#This Row],[XEV+/-]]),1/0.65)</f>
        <v>1.0485888774016257</v>
      </c>
      <c r="AH1609" s="19">
        <v>6.3190379449795842</v>
      </c>
      <c r="AI1609" s="19">
        <v>-51.954060129353977</v>
      </c>
      <c r="AJ1609" s="19">
        <v>-58.273098074333561</v>
      </c>
      <c r="AK1609" s="23">
        <v>0.19269507359406646</v>
      </c>
      <c r="AL1609" s="24">
        <v>1.0084248648746252</v>
      </c>
      <c r="AM1609" s="18">
        <v>1.1679201411737932</v>
      </c>
      <c r="AN1609" s="19">
        <v>9.7983521902082742E-3</v>
      </c>
      <c r="AO1609" s="19">
        <v>0.84642638366914458</v>
      </c>
      <c r="AP1609" s="19">
        <v>0</v>
      </c>
      <c r="AQ1609" s="19">
        <v>0.84642638366914458</v>
      </c>
      <c r="AR1609" s="19">
        <v>0.13965183794943631</v>
      </c>
      <c r="AS1609" s="23">
        <v>9.3108357748832166E-3</v>
      </c>
      <c r="AT1609" s="22">
        <f>EXP(Table1[[#This Row],[TmPPR]]/Table1[[#This Row],[PPCalc]])</f>
        <v>1.1220359329978893</v>
      </c>
      <c r="AU1609" s="18">
        <v>5.6432748538011696E-2</v>
      </c>
      <c r="AV1609" s="18">
        <v>6.497939374115292E-3</v>
      </c>
      <c r="AW1609" s="19">
        <v>3.4150475429140252</v>
      </c>
      <c r="AX1609" s="19">
        <v>3.4150475429140252</v>
      </c>
      <c r="AY1609" s="19">
        <v>6.8300950858280505</v>
      </c>
      <c r="AZ1609" s="19">
        <f>Table1[[#This Row],[$SHP]]/Table1[[#This Row],[SFrac]]</f>
        <v>1.1268969759313885</v>
      </c>
      <c r="BA1609" s="23">
        <v>0.24104986300864384</v>
      </c>
      <c r="BB1609" s="24">
        <v>0.88660714326661283</v>
      </c>
      <c r="BC1609" s="18">
        <v>1.4609973404304391</v>
      </c>
      <c r="BD1609" s="18">
        <v>-0.17583585089371698</v>
      </c>
      <c r="BE1609" s="22">
        <f>MAX(Table1[[#This Row],[$ESGA]],0)</f>
        <v>230.89427904797864</v>
      </c>
      <c r="BG1609" s="20"/>
    </row>
    <row r="1610" spans="1:59">
      <c r="A1610" s="20" t="s">
        <v>1668</v>
      </c>
      <c r="B1610" s="17" t="s">
        <v>68</v>
      </c>
      <c r="C1610" s="21">
        <v>381</v>
      </c>
      <c r="D1610" s="18">
        <v>4.9733468286099871</v>
      </c>
      <c r="E1610" s="21">
        <v>21</v>
      </c>
      <c r="F1610" s="21">
        <v>92</v>
      </c>
      <c r="G1610" s="21">
        <v>113</v>
      </c>
      <c r="H1610" s="21">
        <v>-57</v>
      </c>
      <c r="I1610" s="21">
        <v>15</v>
      </c>
      <c r="J1610" s="21">
        <v>67</v>
      </c>
      <c r="K1610" s="21">
        <v>82</v>
      </c>
      <c r="L1610" s="21">
        <v>6</v>
      </c>
      <c r="M1610" s="21">
        <v>24</v>
      </c>
      <c r="N1610" s="21">
        <v>30</v>
      </c>
      <c r="O1610" s="21">
        <v>0</v>
      </c>
      <c r="P1610" s="21">
        <v>1</v>
      </c>
      <c r="Q1610" s="21">
        <v>1</v>
      </c>
      <c r="R1610" s="21">
        <v>411</v>
      </c>
      <c r="S1610" s="21">
        <v>63</v>
      </c>
      <c r="T1610" s="21">
        <v>507</v>
      </c>
      <c r="U1610" s="21">
        <v>102</v>
      </c>
      <c r="V1610" s="19">
        <v>7.1251356225324312</v>
      </c>
      <c r="W1610" s="19">
        <v>12.303986549905229</v>
      </c>
      <c r="X1610" s="19">
        <v>340.87486437746759</v>
      </c>
      <c r="Y1610" s="19">
        <v>392.69601345009477</v>
      </c>
      <c r="Z1610" s="19">
        <v>15.297755867804192</v>
      </c>
      <c r="AA1610" s="19">
        <v>70.137812072206188</v>
      </c>
      <c r="AB1610" s="19">
        <v>85.435567940010372</v>
      </c>
      <c r="AC1610" s="19">
        <v>17.178686885163199</v>
      </c>
      <c r="AD1610" s="19">
        <v>352.19004413325433</v>
      </c>
      <c r="AE1610" s="19">
        <v>403.20538869873366</v>
      </c>
      <c r="AF1610" s="22">
        <f>Table1[[#This Row],[$ESGF]]/AE1610</f>
        <v>0.87347553878155904</v>
      </c>
      <c r="AG1610" s="22">
        <f>POWER((Table1[[#This Row],[$ESGF]]+Table1[[#This Row],[$ESGA]]+Table1[[#This Row],[XEV+/-]])/(Table1[[#This Row],[$ESGF]]+Table1[[#This Row],[$ESGA]]-Table1[[#This Row],[XEV+/-]]),1/0.65)</f>
        <v>0.87667176396063551</v>
      </c>
      <c r="AH1610" s="19">
        <v>-32.294121981160103</v>
      </c>
      <c r="AI1610" s="19">
        <v>-51.015344565479325</v>
      </c>
      <c r="AJ1610" s="19">
        <v>-18.721222584319229</v>
      </c>
      <c r="AK1610" s="23">
        <v>0.41526776467795118</v>
      </c>
      <c r="AL1610" s="24">
        <v>0.88298499682299403</v>
      </c>
      <c r="AM1610" s="18">
        <v>2.0652706204850468</v>
      </c>
      <c r="AN1610" s="19">
        <v>-0.25701687678037793</v>
      </c>
      <c r="AO1610" s="19">
        <v>6.9410671953466867</v>
      </c>
      <c r="AP1610" s="19">
        <v>28.337267079167866</v>
      </c>
      <c r="AQ1610" s="19">
        <v>35.278334274514542</v>
      </c>
      <c r="AR1610" s="19">
        <v>7.0934796004111718</v>
      </c>
      <c r="AS1610" s="23">
        <v>0.27507809155100738</v>
      </c>
      <c r="AT1610" s="22">
        <f>EXP(Table1[[#This Row],[TmPPR]]/Table1[[#This Row],[PPCalc]])</f>
        <v>0.8552242233298567</v>
      </c>
      <c r="AU1610" s="18">
        <v>1.3680587542352902</v>
      </c>
      <c r="AV1610" s="18">
        <v>-0.21395289051661359</v>
      </c>
      <c r="AW1610" s="19">
        <v>0</v>
      </c>
      <c r="AX1610" s="19">
        <v>0</v>
      </c>
      <c r="AY1610" s="19">
        <v>0</v>
      </c>
      <c r="AZ1610" s="19">
        <f>Table1[[#This Row],[$SHP]]/Table1[[#This Row],[SFrac]]</f>
        <v>0</v>
      </c>
      <c r="BA1610" s="23">
        <v>0.45346677834571836</v>
      </c>
      <c r="BB1610" s="24">
        <v>1.1467554597213376</v>
      </c>
      <c r="BC1610" s="18">
        <v>2.2552475639656664</v>
      </c>
      <c r="BD1610" s="18">
        <v>0.30882596857525502</v>
      </c>
      <c r="BE1610" s="22">
        <f>MAX(Table1[[#This Row],[$ESGA]],0)</f>
        <v>403.20538869873366</v>
      </c>
      <c r="BG1610" s="20"/>
    </row>
    <row r="1611" spans="1:59">
      <c r="A1611" s="20" t="s">
        <v>1669</v>
      </c>
      <c r="B1611" s="17" t="s">
        <v>59</v>
      </c>
      <c r="C1611" s="21">
        <v>336</v>
      </c>
      <c r="D1611" s="18">
        <v>4.4085365853658534</v>
      </c>
      <c r="E1611" s="21">
        <v>53</v>
      </c>
      <c r="F1611" s="21">
        <v>60</v>
      </c>
      <c r="G1611" s="21">
        <v>113</v>
      </c>
      <c r="H1611" s="21">
        <v>-3</v>
      </c>
      <c r="I1611" s="21">
        <v>47</v>
      </c>
      <c r="J1611" s="21">
        <v>54</v>
      </c>
      <c r="K1611" s="21">
        <v>101</v>
      </c>
      <c r="L1611" s="21">
        <v>1</v>
      </c>
      <c r="M1611" s="21">
        <v>4</v>
      </c>
      <c r="N1611" s="21">
        <v>5</v>
      </c>
      <c r="O1611" s="21">
        <v>5</v>
      </c>
      <c r="P1611" s="21">
        <v>2</v>
      </c>
      <c r="Q1611" s="21">
        <v>7</v>
      </c>
      <c r="R1611" s="21">
        <v>173</v>
      </c>
      <c r="S1611" s="21">
        <v>18</v>
      </c>
      <c r="T1611" s="21">
        <v>245</v>
      </c>
      <c r="U1611" s="21">
        <v>87</v>
      </c>
      <c r="V1611" s="19">
        <v>10.229931972789117</v>
      </c>
      <c r="W1611" s="19">
        <v>2.2205626598465473</v>
      </c>
      <c r="X1611" s="19">
        <v>144.7700680272109</v>
      </c>
      <c r="Y1611" s="19">
        <v>155.77943734015344</v>
      </c>
      <c r="Z1611" s="19">
        <v>55.127621068574619</v>
      </c>
      <c r="AA1611" s="19">
        <v>62.078143424453799</v>
      </c>
      <c r="AB1611" s="19">
        <v>117.20576449302841</v>
      </c>
      <c r="AC1611" s="19">
        <v>26.586093190673115</v>
      </c>
      <c r="AD1611" s="19">
        <v>168.75857489281907</v>
      </c>
      <c r="AE1611" s="19">
        <v>183.50358605739353</v>
      </c>
      <c r="AF1611" s="22">
        <f>Table1[[#This Row],[$ESGF]]/AE1611</f>
        <v>0.9196472860210877</v>
      </c>
      <c r="AG1611" s="22">
        <f>POWER((Table1[[#This Row],[$ESGF]]+Table1[[#This Row],[$ESGA]]+Table1[[#This Row],[XEV+/-]])/(Table1[[#This Row],[$ESGF]]+Table1[[#This Row],[$ESGA]]-Table1[[#This Row],[XEV+/-]]),1/0.65)</f>
        <v>1.1153409623531947</v>
      </c>
      <c r="AH1611" s="19">
        <v>12.491981863714525</v>
      </c>
      <c r="AI1611" s="19">
        <v>-14.745011164574507</v>
      </c>
      <c r="AJ1611" s="19">
        <v>-27.236993028289032</v>
      </c>
      <c r="AK1611" s="23">
        <v>0.23011945405127265</v>
      </c>
      <c r="AL1611" s="24">
        <v>1.0848136123315553</v>
      </c>
      <c r="AM1611" s="18">
        <v>1.0144900321894519</v>
      </c>
      <c r="AN1611" s="19">
        <v>8.2587793606934329E-2</v>
      </c>
      <c r="AO1611" s="19">
        <v>1.948184137668965</v>
      </c>
      <c r="AP1611" s="19">
        <v>5.8617297257407852</v>
      </c>
      <c r="AQ1611" s="19">
        <v>7.8099138634097507</v>
      </c>
      <c r="AR1611" s="19">
        <v>1.7715433936365135</v>
      </c>
      <c r="AS1611" s="23">
        <v>0.13234031263596907</v>
      </c>
      <c r="AT1611" s="22">
        <f>EXP(Table1[[#This Row],[TmPPR]]/Table1[[#This Row],[PPCalc]])</f>
        <v>0.81302286772044763</v>
      </c>
      <c r="AU1611" s="18">
        <v>0.5834271099744246</v>
      </c>
      <c r="AV1611" s="18">
        <v>-0.12076710270750421</v>
      </c>
      <c r="AW1611" s="19">
        <v>8.1558037450247056</v>
      </c>
      <c r="AX1611" s="19">
        <v>8.1558037450247056</v>
      </c>
      <c r="AY1611" s="19">
        <v>16.311607490049411</v>
      </c>
      <c r="AZ1611" s="19">
        <f>Table1[[#This Row],[$SHP]]/Table1[[#This Row],[SFrac]]</f>
        <v>3.7000050184897697</v>
      </c>
      <c r="BA1611" s="23">
        <v>0.443011607593706</v>
      </c>
      <c r="BB1611" s="24">
        <v>0.98162997413019082</v>
      </c>
      <c r="BC1611" s="18">
        <v>1.9530328798185941</v>
      </c>
      <c r="BD1611" s="18">
        <v>-3.6210889785398992E-2</v>
      </c>
      <c r="BE1611" s="22">
        <f>MAX(Table1[[#This Row],[$ESGA]],0)</f>
        <v>183.50358605739353</v>
      </c>
      <c r="BG1611" s="20"/>
    </row>
    <row r="1612" spans="1:59">
      <c r="A1612" s="20" t="s">
        <v>1670</v>
      </c>
      <c r="B1612" s="17" t="s">
        <v>65</v>
      </c>
      <c r="C1612" s="21">
        <v>306</v>
      </c>
      <c r="D1612" s="18">
        <v>4.0858739837398375</v>
      </c>
      <c r="E1612" s="21">
        <v>57</v>
      </c>
      <c r="F1612" s="21">
        <v>56</v>
      </c>
      <c r="G1612" s="21">
        <v>113</v>
      </c>
      <c r="H1612" s="21">
        <v>41</v>
      </c>
      <c r="I1612" s="21">
        <v>47</v>
      </c>
      <c r="J1612" s="21">
        <v>43</v>
      </c>
      <c r="K1612" s="21">
        <v>90</v>
      </c>
      <c r="L1612" s="21">
        <v>9</v>
      </c>
      <c r="M1612" s="21">
        <v>13</v>
      </c>
      <c r="N1612" s="21">
        <v>22</v>
      </c>
      <c r="O1612" s="21">
        <v>1</v>
      </c>
      <c r="P1612" s="21">
        <v>0</v>
      </c>
      <c r="Q1612" s="21">
        <v>1</v>
      </c>
      <c r="R1612" s="21">
        <v>178</v>
      </c>
      <c r="S1612" s="21">
        <v>38</v>
      </c>
      <c r="T1612" s="21">
        <v>99</v>
      </c>
      <c r="U1612" s="21">
        <v>0</v>
      </c>
      <c r="V1612" s="19">
        <v>1</v>
      </c>
      <c r="W1612" s="19">
        <v>4.1519523436840284</v>
      </c>
      <c r="X1612" s="19">
        <v>139</v>
      </c>
      <c r="Y1612" s="19">
        <v>94.848047656315984</v>
      </c>
      <c r="Z1612" s="19">
        <v>56.171142498964443</v>
      </c>
      <c r="AA1612" s="19">
        <v>52.519083376109997</v>
      </c>
      <c r="AB1612" s="19">
        <v>108.69022587507443</v>
      </c>
      <c r="AC1612" s="19">
        <v>26.601463067049682</v>
      </c>
      <c r="AD1612" s="19">
        <v>173.45453701746646</v>
      </c>
      <c r="AE1612" s="19">
        <v>114.69879230794147</v>
      </c>
      <c r="AF1612" s="22">
        <f>Table1[[#This Row],[$ESGF]]/AE1612</f>
        <v>1.5122612324616158</v>
      </c>
      <c r="AG1612" s="22">
        <f>POWER((Table1[[#This Row],[$ESGF]]+Table1[[#This Row],[$ESGA]]+Table1[[#This Row],[XEV+/-]])/(Table1[[#This Row],[$ESGF]]+Table1[[#This Row],[$ESGA]]-Table1[[#This Row],[XEV+/-]]),1/0.65)</f>
        <v>1.1455391469701652</v>
      </c>
      <c r="AH1612" s="19">
        <v>12.716443220966163</v>
      </c>
      <c r="AI1612" s="19">
        <v>58.755744709524976</v>
      </c>
      <c r="AJ1612" s="19">
        <v>46.039301488558813</v>
      </c>
      <c r="AK1612" s="23">
        <v>0.18960141611528999</v>
      </c>
      <c r="AL1612" s="24">
        <v>1.1976007064202623</v>
      </c>
      <c r="AM1612" s="18">
        <v>0.77468749338569454</v>
      </c>
      <c r="AN1612" s="19">
        <v>0.13969176035176098</v>
      </c>
      <c r="AO1612" s="19">
        <v>11.906235227988322</v>
      </c>
      <c r="AP1612" s="19">
        <v>15.072414773889282</v>
      </c>
      <c r="AQ1612" s="19">
        <v>26.978650001877604</v>
      </c>
      <c r="AR1612" s="19">
        <v>6.6029079969773816</v>
      </c>
      <c r="AS1612" s="23">
        <v>0.15561030263452214</v>
      </c>
      <c r="AT1612" s="22">
        <f>EXP(Table1[[#This Row],[TmPPR]]/Table1[[#This Row],[PPCalc]])</f>
        <v>1.1884740945500334</v>
      </c>
      <c r="AU1612" s="18">
        <v>0.63580408713627667</v>
      </c>
      <c r="AV1612" s="18">
        <v>0.10978442576601577</v>
      </c>
      <c r="AW1612" s="19">
        <v>3.1565406689095585</v>
      </c>
      <c r="AX1612" s="19">
        <v>3.1565406689095585</v>
      </c>
      <c r="AY1612" s="19">
        <v>6.3130813378191171</v>
      </c>
      <c r="AZ1612" s="19">
        <f>Table1[[#This Row],[$SHP]]/Table1[[#This Row],[SFrac]]</f>
        <v>1.5450993748076138</v>
      </c>
      <c r="BA1612" s="23">
        <v>0</v>
      </c>
      <c r="BB1612" s="24" t="e">
        <v>#DIV/0!</v>
      </c>
      <c r="BC1612" s="18">
        <v>0</v>
      </c>
      <c r="BD1612" s="18">
        <v>0</v>
      </c>
      <c r="BE1612" s="22">
        <f>MAX(Table1[[#This Row],[$ESGA]],0)</f>
        <v>114.69879230794147</v>
      </c>
      <c r="BG1612" s="20"/>
    </row>
    <row r="1613" spans="1:59">
      <c r="A1613" s="20" t="s">
        <v>1671</v>
      </c>
      <c r="B1613" s="17" t="s">
        <v>59</v>
      </c>
      <c r="C1613" s="21">
        <v>267</v>
      </c>
      <c r="D1613" s="18">
        <v>3.2560975609756095</v>
      </c>
      <c r="E1613" s="21">
        <v>52</v>
      </c>
      <c r="F1613" s="21">
        <v>61</v>
      </c>
      <c r="G1613" s="21">
        <v>113</v>
      </c>
      <c r="H1613" s="21">
        <v>-56</v>
      </c>
      <c r="I1613" s="21">
        <v>41</v>
      </c>
      <c r="J1613" s="21">
        <v>49</v>
      </c>
      <c r="K1613" s="21">
        <v>90</v>
      </c>
      <c r="L1613" s="21">
        <v>11</v>
      </c>
      <c r="M1613" s="21">
        <v>12</v>
      </c>
      <c r="N1613" s="21">
        <v>23</v>
      </c>
      <c r="O1613" s="21">
        <v>0</v>
      </c>
      <c r="P1613" s="21">
        <v>0</v>
      </c>
      <c r="Q1613" s="21">
        <v>0</v>
      </c>
      <c r="R1613" s="21">
        <v>162</v>
      </c>
      <c r="S1613" s="21">
        <v>40</v>
      </c>
      <c r="T1613" s="21">
        <v>205</v>
      </c>
      <c r="U1613" s="21">
        <v>27</v>
      </c>
      <c r="V1613" s="19">
        <v>2.1299813984024509</v>
      </c>
      <c r="W1613" s="19">
        <v>8.6936748611768522</v>
      </c>
      <c r="X1613" s="19">
        <v>119.87001860159754</v>
      </c>
      <c r="Y1613" s="19">
        <v>169.30632513882313</v>
      </c>
      <c r="Z1613" s="19">
        <v>47.245327117987337</v>
      </c>
      <c r="AA1613" s="19">
        <v>56.529620001056081</v>
      </c>
      <c r="AB1613" s="19">
        <v>103.77494711904343</v>
      </c>
      <c r="AC1613" s="19">
        <v>31.870957542178136</v>
      </c>
      <c r="AD1613" s="19">
        <v>137.98188696700515</v>
      </c>
      <c r="AE1613" s="19">
        <v>193.90145610904378</v>
      </c>
      <c r="AF1613" s="22">
        <f>Table1[[#This Row],[$ESGF]]/AE1613</f>
        <v>0.7116083073115691</v>
      </c>
      <c r="AG1613" s="22">
        <f>POWER((Table1[[#This Row],[$ESGF]]+Table1[[#This Row],[$ESGA]]+Table1[[#This Row],[XEV+/-]])/(Table1[[#This Row],[$ESGF]]+Table1[[#This Row],[$ESGA]]-Table1[[#This Row],[XEV+/-]]),1/0.65)</f>
        <v>0.75871357173966847</v>
      </c>
      <c r="AH1613" s="19">
        <v>-29.704359452697631</v>
      </c>
      <c r="AI1613" s="19">
        <v>-55.91956914203864</v>
      </c>
      <c r="AJ1613" s="19">
        <v>-26.215209689341009</v>
      </c>
      <c r="AK1613" s="23">
        <v>0.26631135552081764</v>
      </c>
      <c r="AL1613" s="24">
        <v>0.7515574766628178</v>
      </c>
      <c r="AM1613" s="18">
        <v>0.8671357551714427</v>
      </c>
      <c r="AN1613" s="19">
        <v>-0.24766055334877141</v>
      </c>
      <c r="AO1613" s="19">
        <v>11.476522282601286</v>
      </c>
      <c r="AP1613" s="19">
        <v>12.850722363598381</v>
      </c>
      <c r="AQ1613" s="19">
        <v>24.32724464619967</v>
      </c>
      <c r="AR1613" s="19">
        <v>7.4712886179339817</v>
      </c>
      <c r="AS1613" s="23">
        <v>0.25569608776662467</v>
      </c>
      <c r="AT1613" s="22">
        <f>EXP(Table1[[#This Row],[TmPPR]]/Table1[[#This Row],[PPCalc]])</f>
        <v>0.77125162328547914</v>
      </c>
      <c r="AU1613" s="18">
        <v>0.83257140772791205</v>
      </c>
      <c r="AV1613" s="18">
        <v>-0.21625259616899886</v>
      </c>
      <c r="AW1613" s="19">
        <v>0</v>
      </c>
      <c r="AX1613" s="19">
        <v>0</v>
      </c>
      <c r="AY1613" s="19">
        <v>0</v>
      </c>
      <c r="AZ1613" s="19">
        <f>Table1[[#This Row],[$SHP]]/Table1[[#This Row],[SFrac]]</f>
        <v>0</v>
      </c>
      <c r="BA1613" s="23">
        <v>0.10484666989693603</v>
      </c>
      <c r="BB1613" s="24">
        <v>1.3486517243224772</v>
      </c>
      <c r="BC1613" s="18">
        <v>0.34139098612782826</v>
      </c>
      <c r="BD1613" s="18">
        <v>0.10211187744929769</v>
      </c>
      <c r="BE1613" s="22">
        <f>MAX(Table1[[#This Row],[$ESGA]],0)</f>
        <v>193.90145610904378</v>
      </c>
      <c r="BG1613" s="20"/>
    </row>
    <row r="1614" spans="1:59">
      <c r="A1614" s="20" t="s">
        <v>1672</v>
      </c>
      <c r="B1614" s="17" t="s">
        <v>1</v>
      </c>
      <c r="C1614" s="21">
        <v>266</v>
      </c>
      <c r="D1614" s="18">
        <v>3.3250000000000002</v>
      </c>
      <c r="E1614" s="21">
        <v>57</v>
      </c>
      <c r="F1614" s="21">
        <v>56</v>
      </c>
      <c r="G1614" s="21">
        <v>113</v>
      </c>
      <c r="H1614" s="21">
        <v>-75</v>
      </c>
      <c r="I1614" s="21">
        <v>48</v>
      </c>
      <c r="J1614" s="21">
        <v>50</v>
      </c>
      <c r="K1614" s="21">
        <v>98</v>
      </c>
      <c r="L1614" s="21">
        <v>6</v>
      </c>
      <c r="M1614" s="21">
        <v>4</v>
      </c>
      <c r="N1614" s="21">
        <v>10</v>
      </c>
      <c r="O1614" s="21">
        <v>3</v>
      </c>
      <c r="P1614" s="21">
        <v>2</v>
      </c>
      <c r="Q1614" s="21">
        <v>5</v>
      </c>
      <c r="R1614" s="21">
        <v>163</v>
      </c>
      <c r="S1614" s="21">
        <v>15</v>
      </c>
      <c r="T1614" s="21">
        <v>348</v>
      </c>
      <c r="U1614" s="21">
        <v>125</v>
      </c>
      <c r="V1614" s="19">
        <v>11.843738506121705</v>
      </c>
      <c r="W1614" s="19">
        <v>2.8186046511627909</v>
      </c>
      <c r="X1614" s="19">
        <v>136.15626149387828</v>
      </c>
      <c r="Y1614" s="19">
        <v>220.18139534883721</v>
      </c>
      <c r="Z1614" s="19">
        <v>37.710520721340508</v>
      </c>
      <c r="AA1614" s="19">
        <v>38.854867163005572</v>
      </c>
      <c r="AB1614" s="19">
        <v>76.56538788434608</v>
      </c>
      <c r="AC1614" s="19">
        <v>23.027184326119119</v>
      </c>
      <c r="AD1614" s="19">
        <v>106.07548305582318</v>
      </c>
      <c r="AE1614" s="19">
        <v>172.31968059677865</v>
      </c>
      <c r="AF1614" s="22">
        <f>Table1[[#This Row],[$ESGF]]/AE1614</f>
        <v>0.61557381425303181</v>
      </c>
      <c r="AG1614" s="22">
        <f>POWER((Table1[[#This Row],[$ESGF]]+Table1[[#This Row],[$ESGA]]+Table1[[#This Row],[XEV+/-]])/(Table1[[#This Row],[$ESGF]]+Table1[[#This Row],[$ESGA]]-Table1[[#This Row],[XEV+/-]]),1/0.65)</f>
        <v>0.82599874225248449</v>
      </c>
      <c r="AH1614" s="19">
        <v>-17.2738207908554</v>
      </c>
      <c r="AI1614" s="19">
        <v>-66.24419754095544</v>
      </c>
      <c r="AJ1614" s="19">
        <v>-48.970376750100044</v>
      </c>
      <c r="AK1614" s="23">
        <v>0.22699954404414013</v>
      </c>
      <c r="AL1614" s="24">
        <v>0.78479854000771143</v>
      </c>
      <c r="AM1614" s="18">
        <v>0.75477348394676602</v>
      </c>
      <c r="AN1614" s="19">
        <v>-0.18290292322296334</v>
      </c>
      <c r="AO1614" s="19">
        <v>5.0574622104243305</v>
      </c>
      <c r="AP1614" s="19">
        <v>3.7294197434130227</v>
      </c>
      <c r="AQ1614" s="19">
        <v>8.7868819538373533</v>
      </c>
      <c r="AR1614" s="19">
        <v>2.6426712643119856</v>
      </c>
      <c r="AS1614" s="23">
        <v>8.1133065221192513E-2</v>
      </c>
      <c r="AT1614" s="22">
        <f>EXP(Table1[[#This Row],[TmPPR]]/Table1[[#This Row],[PPCalc]])</f>
        <v>0.76145725206493697</v>
      </c>
      <c r="AU1614" s="18">
        <v>0.26976744186046514</v>
      </c>
      <c r="AV1614" s="18">
        <v>-7.3517359038022562E-2</v>
      </c>
      <c r="AW1614" s="19">
        <v>3.2441216390164334</v>
      </c>
      <c r="AX1614" s="19">
        <v>3.2441216390164334</v>
      </c>
      <c r="AY1614" s="19">
        <v>6.4882432780328667</v>
      </c>
      <c r="AZ1614" s="19">
        <f>Table1[[#This Row],[$SHP]]/Table1[[#This Row],[SFrac]]</f>
        <v>1.9513513618143958</v>
      </c>
      <c r="BA1614" s="23">
        <v>0.48851794527849418</v>
      </c>
      <c r="BB1614" s="24">
        <v>1.1751646339514494</v>
      </c>
      <c r="BC1614" s="18">
        <v>1.6243221680509932</v>
      </c>
      <c r="BD1614" s="18">
        <v>0.26217900147635587</v>
      </c>
      <c r="BE1614" s="22">
        <f>MAX(Table1[[#This Row],[$ESGA]],0)</f>
        <v>172.31968059677865</v>
      </c>
      <c r="BG1614" s="20"/>
    </row>
    <row r="1615" spans="1:59">
      <c r="A1615" s="20" t="s">
        <v>1673</v>
      </c>
      <c r="B1615" s="17" t="s">
        <v>68</v>
      </c>
      <c r="C1615" s="21">
        <v>725</v>
      </c>
      <c r="D1615" s="18">
        <v>9.26400987224158</v>
      </c>
      <c r="E1615" s="21">
        <v>34</v>
      </c>
      <c r="F1615" s="21">
        <v>78</v>
      </c>
      <c r="G1615" s="21">
        <v>112</v>
      </c>
      <c r="H1615" s="21">
        <v>-132</v>
      </c>
      <c r="I1615" s="21">
        <v>31</v>
      </c>
      <c r="J1615" s="21">
        <v>70</v>
      </c>
      <c r="K1615" s="21">
        <v>101</v>
      </c>
      <c r="L1615" s="21">
        <v>2</v>
      </c>
      <c r="M1615" s="21">
        <v>8</v>
      </c>
      <c r="N1615" s="21">
        <v>10</v>
      </c>
      <c r="O1615" s="21">
        <v>1</v>
      </c>
      <c r="P1615" s="21">
        <v>0</v>
      </c>
      <c r="Q1615" s="21">
        <v>1</v>
      </c>
      <c r="R1615" s="21">
        <v>495</v>
      </c>
      <c r="S1615" s="21">
        <v>21</v>
      </c>
      <c r="T1615" s="21">
        <v>793</v>
      </c>
      <c r="U1615" s="21">
        <v>187</v>
      </c>
      <c r="V1615" s="19">
        <v>23.888916241596494</v>
      </c>
      <c r="W1615" s="19">
        <v>4.0213637993939271</v>
      </c>
      <c r="X1615" s="19">
        <v>450.11108375840359</v>
      </c>
      <c r="Y1615" s="19">
        <v>601.97863620060605</v>
      </c>
      <c r="Z1615" s="19">
        <v>29.015956498376106</v>
      </c>
      <c r="AA1615" s="19">
        <v>66.956149726638643</v>
      </c>
      <c r="AB1615" s="19">
        <v>95.972106225014741</v>
      </c>
      <c r="AC1615" s="19">
        <v>10.359672274592763</v>
      </c>
      <c r="AD1615" s="19">
        <v>439.35100777960605</v>
      </c>
      <c r="AE1615" s="19">
        <v>579.57614829468366</v>
      </c>
      <c r="AF1615" s="22">
        <f>Table1[[#This Row],[$ESGF]]/AE1615</f>
        <v>0.75805570859382465</v>
      </c>
      <c r="AG1615" s="22">
        <f>POWER((Table1[[#This Row],[$ESGF]]+Table1[[#This Row],[$ESGA]]+Table1[[#This Row],[XEV+/-]])/(Table1[[#This Row],[$ESGF]]+Table1[[#This Row],[$ESGA]]-Table1[[#This Row],[XEV+/-]]),1/0.65)</f>
        <v>0.87349778683014934</v>
      </c>
      <c r="AH1615" s="19">
        <v>-44.759288458899661</v>
      </c>
      <c r="AI1615" s="19">
        <v>-140.2251405150775</v>
      </c>
      <c r="AJ1615" s="19">
        <v>-95.465852056177823</v>
      </c>
      <c r="AK1615" s="23">
        <v>0.29325500717237402</v>
      </c>
      <c r="AL1615" s="24">
        <v>0.84755086419093617</v>
      </c>
      <c r="AM1615" s="18">
        <v>2.7167172815291485</v>
      </c>
      <c r="AN1615" s="19">
        <v>-0.44935705925207275</v>
      </c>
      <c r="AO1615" s="19">
        <v>1.4269763959062889</v>
      </c>
      <c r="AP1615" s="19">
        <v>6.2767902113215195</v>
      </c>
      <c r="AQ1615" s="19">
        <v>7.7037666072278084</v>
      </c>
      <c r="AR1615" s="19">
        <v>0.83158013791750796</v>
      </c>
      <c r="AS1615" s="23">
        <v>3.031607844210801E-2</v>
      </c>
      <c r="AT1615" s="22">
        <f>EXP(Table1[[#This Row],[TmPPR]]/Table1[[#This Row],[PPCalc]])</f>
        <v>0.90214268704990752</v>
      </c>
      <c r="AU1615" s="18">
        <v>0.28084844997533875</v>
      </c>
      <c r="AV1615" s="18">
        <v>-2.8922498471901762E-2</v>
      </c>
      <c r="AW1615" s="19">
        <v>0.84615384615384592</v>
      </c>
      <c r="AX1615" s="19">
        <v>0.84615384615384592</v>
      </c>
      <c r="AY1615" s="19">
        <v>1.6923076923076918</v>
      </c>
      <c r="AZ1615" s="19">
        <f>Table1[[#This Row],[$SHP]]/Table1[[#This Row],[SFrac]]</f>
        <v>0.18267550614107994</v>
      </c>
      <c r="BA1615" s="23">
        <v>0.25207687280449859</v>
      </c>
      <c r="BB1615" s="24">
        <v>1.085721452326887</v>
      </c>
      <c r="BC1615" s="18">
        <v>2.3352426382246598</v>
      </c>
      <c r="BD1615" s="18">
        <v>0.19206132797219361</v>
      </c>
      <c r="BE1615" s="22">
        <f>MAX(Table1[[#This Row],[$ESGA]],0)</f>
        <v>579.57614829468366</v>
      </c>
      <c r="BG1615" s="20"/>
    </row>
    <row r="1616" spans="1:59">
      <c r="A1616" s="20" t="s">
        <v>1674</v>
      </c>
      <c r="B1616" s="17" t="s">
        <v>68</v>
      </c>
      <c r="C1616" s="21">
        <v>529</v>
      </c>
      <c r="D1616" s="18">
        <v>6.6125000000000007</v>
      </c>
      <c r="E1616" s="21">
        <v>22</v>
      </c>
      <c r="F1616" s="21">
        <v>90</v>
      </c>
      <c r="G1616" s="21">
        <v>112</v>
      </c>
      <c r="H1616" s="21">
        <v>31</v>
      </c>
      <c r="I1616" s="21">
        <v>20</v>
      </c>
      <c r="J1616" s="21">
        <v>83</v>
      </c>
      <c r="K1616" s="21">
        <v>103</v>
      </c>
      <c r="L1616" s="21">
        <v>2</v>
      </c>
      <c r="M1616" s="21">
        <v>2</v>
      </c>
      <c r="N1616" s="21">
        <v>4</v>
      </c>
      <c r="O1616" s="21">
        <v>0</v>
      </c>
      <c r="P1616" s="21">
        <v>5</v>
      </c>
      <c r="Q1616" s="21">
        <v>5</v>
      </c>
      <c r="R1616" s="21">
        <v>531</v>
      </c>
      <c r="S1616" s="21">
        <v>16</v>
      </c>
      <c r="T1616" s="21">
        <v>710</v>
      </c>
      <c r="U1616" s="21">
        <v>226</v>
      </c>
      <c r="V1616" s="19">
        <v>23.446688870927606</v>
      </c>
      <c r="W1616" s="19">
        <v>2.8431035704500487</v>
      </c>
      <c r="X1616" s="19">
        <v>491.55331112907243</v>
      </c>
      <c r="Y1616" s="19">
        <v>481.15689642954987</v>
      </c>
      <c r="Z1616" s="19">
        <v>16.112534452229756</v>
      </c>
      <c r="AA1616" s="19">
        <v>67.189322952761827</v>
      </c>
      <c r="AB1616" s="19">
        <v>83.301857404991594</v>
      </c>
      <c r="AC1616" s="19">
        <v>12.59763439016886</v>
      </c>
      <c r="AD1616" s="19">
        <v>397.29786401799521</v>
      </c>
      <c r="AE1616" s="19">
        <v>384.1714426424308</v>
      </c>
      <c r="AF1616" s="22">
        <f>Table1[[#This Row],[$ESGF]]/AE1616</f>
        <v>1.0341681341155331</v>
      </c>
      <c r="AG1616" s="22">
        <f>POWER((Table1[[#This Row],[$ESGF]]+Table1[[#This Row],[$ESGA]]+Table1[[#This Row],[XEV+/-]])/(Table1[[#This Row],[$ESGF]]+Table1[[#This Row],[$ESGA]]-Table1[[#This Row],[XEV+/-]]),1/0.65)</f>
        <v>0.923689977484907</v>
      </c>
      <c r="AH1616" s="19">
        <v>-20.155956190944384</v>
      </c>
      <c r="AI1616" s="19">
        <v>13.126421375564366</v>
      </c>
      <c r="AJ1616" s="19">
        <v>33.282377566508757</v>
      </c>
      <c r="AK1616" s="23">
        <v>0.34276065108791659</v>
      </c>
      <c r="AL1616" s="24">
        <v>0.95866757586705065</v>
      </c>
      <c r="AM1616" s="18">
        <v>2.2665048053188488</v>
      </c>
      <c r="AN1616" s="19">
        <v>-9.5671208613385669E-2</v>
      </c>
      <c r="AO1616" s="19">
        <v>1.6155312906877808</v>
      </c>
      <c r="AP1616" s="19">
        <v>1.7903094069958949</v>
      </c>
      <c r="AQ1616" s="19">
        <v>3.4058406976836757</v>
      </c>
      <c r="AR1616" s="19">
        <v>0.51506097507503601</v>
      </c>
      <c r="AS1616" s="23">
        <v>4.1542514533636866E-2</v>
      </c>
      <c r="AT1616" s="22">
        <f>EXP(Table1[[#This Row],[TmPPR]]/Table1[[#This Row],[PPCalc]])</f>
        <v>0.73037264164932381</v>
      </c>
      <c r="AU1616" s="18">
        <v>0.27469987735367379</v>
      </c>
      <c r="AV1616" s="18">
        <v>-8.6310813286988516E-2</v>
      </c>
      <c r="AW1616" s="19">
        <v>0</v>
      </c>
      <c r="AX1616" s="19">
        <v>0</v>
      </c>
      <c r="AY1616" s="19">
        <v>0</v>
      </c>
      <c r="AZ1616" s="19">
        <f>Table1[[#This Row],[$SHP]]/Table1[[#This Row],[SFrac]]</f>
        <v>0</v>
      </c>
      <c r="BA1616" s="23">
        <v>0.46191526697792368</v>
      </c>
      <c r="BB1616" s="24">
        <v>1.0596391752851559</v>
      </c>
      <c r="BC1616" s="18">
        <v>3.0544147028915205</v>
      </c>
      <c r="BD1616" s="18">
        <v>0.17693750786891832</v>
      </c>
      <c r="BE1616" s="22">
        <f>MAX(Table1[[#This Row],[$ESGA]],0)</f>
        <v>384.1714426424308</v>
      </c>
      <c r="BG1616" s="20"/>
    </row>
    <row r="1617" spans="1:59">
      <c r="A1617" s="20" t="s">
        <v>1675</v>
      </c>
      <c r="B1617" s="17" t="s">
        <v>68</v>
      </c>
      <c r="C1617" s="21">
        <v>500</v>
      </c>
      <c r="D1617" s="18">
        <v>6.2977901484480441</v>
      </c>
      <c r="E1617" s="21">
        <v>18</v>
      </c>
      <c r="F1617" s="21">
        <v>94</v>
      </c>
      <c r="G1617" s="21">
        <v>112</v>
      </c>
      <c r="H1617" s="21">
        <v>-25</v>
      </c>
      <c r="I1617" s="21">
        <v>17</v>
      </c>
      <c r="J1617" s="21">
        <v>79</v>
      </c>
      <c r="K1617" s="21">
        <v>96</v>
      </c>
      <c r="L1617" s="21">
        <v>0</v>
      </c>
      <c r="M1617" s="21">
        <v>11</v>
      </c>
      <c r="N1617" s="21">
        <v>11</v>
      </c>
      <c r="O1617" s="21">
        <v>1</v>
      </c>
      <c r="P1617" s="21">
        <v>4</v>
      </c>
      <c r="Q1617" s="21">
        <v>5</v>
      </c>
      <c r="R1617" s="21">
        <v>443</v>
      </c>
      <c r="S1617" s="21">
        <v>16</v>
      </c>
      <c r="T1617" s="21">
        <v>589</v>
      </c>
      <c r="U1617" s="21">
        <v>137</v>
      </c>
      <c r="V1617" s="19">
        <v>18.202485783634287</v>
      </c>
      <c r="W1617" s="19">
        <v>2.1591349839231531</v>
      </c>
      <c r="X1617" s="19">
        <v>408.7975142163657</v>
      </c>
      <c r="Y1617" s="19">
        <v>449.84086501607686</v>
      </c>
      <c r="Z1617" s="19">
        <v>15.145888463324946</v>
      </c>
      <c r="AA1617" s="19">
        <v>70.450364782070267</v>
      </c>
      <c r="AB1617" s="19">
        <v>85.596253245395218</v>
      </c>
      <c r="AC1617" s="19">
        <v>13.59147434699592</v>
      </c>
      <c r="AD1617" s="19">
        <v>363.8775678359587</v>
      </c>
      <c r="AE1617" s="19">
        <v>400.4409165093478</v>
      </c>
      <c r="AF1617" s="22">
        <f>Table1[[#This Row],[$ESGF]]/AE1617</f>
        <v>0.90869227602385738</v>
      </c>
      <c r="AG1617" s="22">
        <f>POWER((Table1[[#This Row],[$ESGF]]+Table1[[#This Row],[$ESGA]]+Table1[[#This Row],[XEV+/-]])/(Table1[[#This Row],[$ESGF]]+Table1[[#This Row],[$ESGA]]-Table1[[#This Row],[XEV+/-]]),1/0.65)</f>
        <v>0.78753127347682539</v>
      </c>
      <c r="AH1617" s="19">
        <v>-59.212833402050848</v>
      </c>
      <c r="AI1617" s="19">
        <v>-36.563348673389051</v>
      </c>
      <c r="AJ1617" s="19">
        <v>22.649484728661797</v>
      </c>
      <c r="AK1617" s="23">
        <v>0.32088652419454372</v>
      </c>
      <c r="AL1617" s="24">
        <v>0.80666476816978905</v>
      </c>
      <c r="AM1617" s="18">
        <v>2.0208759908421325</v>
      </c>
      <c r="AN1617" s="19">
        <v>-0.43417935015565667</v>
      </c>
      <c r="AO1617" s="19">
        <v>0</v>
      </c>
      <c r="AP1617" s="19">
        <v>10.02256233244899</v>
      </c>
      <c r="AQ1617" s="19">
        <v>10.02256233244899</v>
      </c>
      <c r="AR1617" s="19">
        <v>1.5914411398605963</v>
      </c>
      <c r="AS1617" s="23">
        <v>4.4972529821695577E-2</v>
      </c>
      <c r="AT1617" s="22">
        <f>EXP(Table1[[#This Row],[TmPPR]]/Table1[[#This Row],[PPCalc]])</f>
        <v>0.8600116915001581</v>
      </c>
      <c r="AU1617" s="18">
        <v>0.28322755526186028</v>
      </c>
      <c r="AV1617" s="18">
        <v>-4.2713347950428776E-2</v>
      </c>
      <c r="AW1617" s="19">
        <v>1.8645440920322431</v>
      </c>
      <c r="AX1617" s="19">
        <v>1.8645440920322431</v>
      </c>
      <c r="AY1617" s="19">
        <v>3.7290881840644863</v>
      </c>
      <c r="AZ1617" s="19">
        <f>Table1[[#This Row],[$SHP]]/Table1[[#This Row],[SFrac]]</f>
        <v>0.59212645962543553</v>
      </c>
      <c r="BA1617" s="23">
        <v>0.39221982514878795</v>
      </c>
      <c r="BB1617" s="24">
        <v>1.0723590959446474</v>
      </c>
      <c r="BC1617" s="18">
        <v>2.4701181508480512</v>
      </c>
      <c r="BD1617" s="18">
        <v>0.17256488490217259</v>
      </c>
      <c r="BE1617" s="22">
        <f>MAX(Table1[[#This Row],[$ESGA]],0)</f>
        <v>400.4409165093478</v>
      </c>
      <c r="BG1617" s="20"/>
    </row>
    <row r="1618" spans="1:59">
      <c r="A1618" s="20" t="s">
        <v>1676</v>
      </c>
      <c r="B1618" s="17" t="s">
        <v>1</v>
      </c>
      <c r="C1618" s="21">
        <v>460</v>
      </c>
      <c r="D1618" s="18">
        <v>5.6097560975609753</v>
      </c>
      <c r="E1618" s="21">
        <v>48</v>
      </c>
      <c r="F1618" s="21">
        <v>64</v>
      </c>
      <c r="G1618" s="21">
        <v>112</v>
      </c>
      <c r="H1618" s="21">
        <v>-32</v>
      </c>
      <c r="I1618" s="21">
        <v>44</v>
      </c>
      <c r="J1618" s="21">
        <v>64</v>
      </c>
      <c r="K1618" s="21">
        <v>108</v>
      </c>
      <c r="L1618" s="21">
        <v>1</v>
      </c>
      <c r="M1618" s="21">
        <v>0</v>
      </c>
      <c r="N1618" s="21">
        <v>1</v>
      </c>
      <c r="O1618" s="21">
        <v>3</v>
      </c>
      <c r="P1618" s="21">
        <v>0</v>
      </c>
      <c r="Q1618" s="21">
        <v>3</v>
      </c>
      <c r="R1618" s="21">
        <v>127</v>
      </c>
      <c r="S1618" s="21">
        <v>3</v>
      </c>
      <c r="T1618" s="21">
        <v>241</v>
      </c>
      <c r="U1618" s="21">
        <v>85</v>
      </c>
      <c r="V1618" s="19">
        <v>10.808124738869974</v>
      </c>
      <c r="W1618" s="19">
        <v>0.41027820346069477</v>
      </c>
      <c r="X1618" s="19">
        <v>113.19187526113004</v>
      </c>
      <c r="Y1618" s="19">
        <v>155.58972179653929</v>
      </c>
      <c r="Z1618" s="19">
        <v>50.777006003015018</v>
      </c>
      <c r="AA1618" s="19">
        <v>74.311767848013346</v>
      </c>
      <c r="AB1618" s="19">
        <v>125.08877385102836</v>
      </c>
      <c r="AC1618" s="19">
        <v>22.298433599531144</v>
      </c>
      <c r="AD1618" s="19">
        <v>130.48294177437592</v>
      </c>
      <c r="AE1618" s="19">
        <v>179.95974612644366</v>
      </c>
      <c r="AF1618" s="22">
        <f>Table1[[#This Row],[$ESGF]]/AE1618</f>
        <v>0.7250673808057928</v>
      </c>
      <c r="AG1618" s="22">
        <f>POWER((Table1[[#This Row],[$ESGF]]+Table1[[#This Row],[$ESGA]]+Table1[[#This Row],[XEV+/-]])/(Table1[[#This Row],[$ESGF]]+Table1[[#This Row],[$ESGA]]-Table1[[#This Row],[XEV+/-]]),1/0.65)</f>
        <v>0.96908688108489816</v>
      </c>
      <c r="AH1618" s="19">
        <v>-3.1680596057983563</v>
      </c>
      <c r="AI1618" s="19">
        <v>-49.476804352067788</v>
      </c>
      <c r="AJ1618" s="19">
        <v>-46.30874474626944</v>
      </c>
      <c r="AK1618" s="23">
        <v>0.15245268609152932</v>
      </c>
      <c r="AL1618" s="24">
        <v>0.92434544024605692</v>
      </c>
      <c r="AM1618" s="18">
        <v>0.85522238539150586</v>
      </c>
      <c r="AN1618" s="19">
        <v>-6.7279852558375375E-2</v>
      </c>
      <c r="AO1618" s="19">
        <v>0.8363926799876692</v>
      </c>
      <c r="AP1618" s="19">
        <v>0</v>
      </c>
      <c r="AQ1618" s="19">
        <v>0.8363926799876692</v>
      </c>
      <c r="AR1618" s="19">
        <v>0.14909608643258451</v>
      </c>
      <c r="AS1618" s="23">
        <v>8.7103030072281807E-3</v>
      </c>
      <c r="AT1618" s="22">
        <f>EXP(Table1[[#This Row],[TmPPR]]/Table1[[#This Row],[PPCalc]])</f>
        <v>0.98808213955049062</v>
      </c>
      <c r="AU1618" s="18">
        <v>4.886267540640199E-2</v>
      </c>
      <c r="AV1618" s="18">
        <v>-5.8583648115849809E-4</v>
      </c>
      <c r="AW1618" s="19">
        <v>2.9765696847823699</v>
      </c>
      <c r="AX1618" s="19">
        <v>2.9765696847823699</v>
      </c>
      <c r="AY1618" s="19">
        <v>5.9531393695647399</v>
      </c>
      <c r="AZ1618" s="19">
        <f>Table1[[#This Row],[$SHP]]/Table1[[#This Row],[SFrac]]</f>
        <v>1.0612118006615407</v>
      </c>
      <c r="BA1618" s="23">
        <v>0.17955600580387102</v>
      </c>
      <c r="BB1618" s="24">
        <v>1.1516303175044018</v>
      </c>
      <c r="BC1618" s="18">
        <v>1.0072653984119593</v>
      </c>
      <c r="BD1618" s="18">
        <v>0.14220432464718383</v>
      </c>
      <c r="BE1618" s="22">
        <f>MAX(Table1[[#This Row],[$ESGA]],0)</f>
        <v>179.95974612644366</v>
      </c>
      <c r="BG1618" s="20"/>
    </row>
    <row r="1619" spans="1:59">
      <c r="A1619" s="20" t="s">
        <v>1677</v>
      </c>
      <c r="B1619" s="17" t="s">
        <v>1</v>
      </c>
      <c r="C1619" s="21">
        <v>276</v>
      </c>
      <c r="D1619" s="18">
        <v>3.7804878048780486</v>
      </c>
      <c r="E1619" s="21">
        <v>57</v>
      </c>
      <c r="F1619" s="21">
        <v>55</v>
      </c>
      <c r="G1619" s="21">
        <v>112</v>
      </c>
      <c r="H1619" s="21">
        <v>5</v>
      </c>
      <c r="I1619" s="21">
        <v>49</v>
      </c>
      <c r="J1619" s="21">
        <v>46</v>
      </c>
      <c r="K1619" s="21">
        <v>95</v>
      </c>
      <c r="L1619" s="21">
        <v>8</v>
      </c>
      <c r="M1619" s="21">
        <v>8</v>
      </c>
      <c r="N1619" s="21">
        <v>16</v>
      </c>
      <c r="O1619" s="21">
        <v>0</v>
      </c>
      <c r="P1619" s="21">
        <v>1</v>
      </c>
      <c r="Q1619" s="21">
        <v>1</v>
      </c>
      <c r="R1619" s="21">
        <v>169</v>
      </c>
      <c r="S1619" s="21">
        <v>22</v>
      </c>
      <c r="T1619" s="21">
        <v>154</v>
      </c>
      <c r="U1619" s="21">
        <v>13</v>
      </c>
      <c r="V1619" s="19">
        <v>1.8911564625850339</v>
      </c>
      <c r="W1619" s="19">
        <v>2.7883691816229397</v>
      </c>
      <c r="X1619" s="19">
        <v>145.10884353741497</v>
      </c>
      <c r="Y1619" s="19">
        <v>138.21163081837705</v>
      </c>
      <c r="Z1619" s="19">
        <v>68.163055211311033</v>
      </c>
      <c r="AA1619" s="19">
        <v>58.919291383023577</v>
      </c>
      <c r="AB1619" s="19">
        <v>127.08234659433461</v>
      </c>
      <c r="AC1619" s="19">
        <v>33.615330389469158</v>
      </c>
      <c r="AD1619" s="19">
        <v>193.51847682626195</v>
      </c>
      <c r="AE1619" s="19">
        <v>175.2538949183627</v>
      </c>
      <c r="AF1619" s="22">
        <f>Table1[[#This Row],[$ESGF]]/AE1619</f>
        <v>1.104217837306311</v>
      </c>
      <c r="AG1619" s="22">
        <f>POWER((Table1[[#This Row],[$ESGF]]+Table1[[#This Row],[$ESGA]]+Table1[[#This Row],[XEV+/-]])/(Table1[[#This Row],[$ESGF]]+Table1[[#This Row],[$ESGA]]-Table1[[#This Row],[XEV+/-]]),1/0.65)</f>
        <v>0.76652355816554008</v>
      </c>
      <c r="AH1619" s="19">
        <v>-31.788083953318118</v>
      </c>
      <c r="AI1619" s="19">
        <v>18.264581907899249</v>
      </c>
      <c r="AJ1619" s="19">
        <v>50.052665861217363</v>
      </c>
      <c r="AK1619" s="23">
        <v>0.2522585902806157</v>
      </c>
      <c r="AL1619" s="24">
        <v>0.87112831886277875</v>
      </c>
      <c r="AM1619" s="18">
        <v>0.95366052423159597</v>
      </c>
      <c r="AN1619" s="19">
        <v>-0.13157271775106077</v>
      </c>
      <c r="AO1619" s="19">
        <v>12.310354734724427</v>
      </c>
      <c r="AP1619" s="19">
        <v>12.696980689690395</v>
      </c>
      <c r="AQ1619" s="19">
        <v>25.007335424414823</v>
      </c>
      <c r="AR1619" s="19">
        <v>6.6148435638774696</v>
      </c>
      <c r="AS1619" s="23">
        <v>0.16498358183962075</v>
      </c>
      <c r="AT1619" s="22">
        <f>EXP(Table1[[#This Row],[TmPPR]]/Table1[[#This Row],[PPCalc]])</f>
        <v>0.84010387043963608</v>
      </c>
      <c r="AU1619" s="18">
        <v>0.62371841914978576</v>
      </c>
      <c r="AV1619" s="18">
        <v>-0.10867029769242692</v>
      </c>
      <c r="AW1619" s="19">
        <v>0</v>
      </c>
      <c r="AX1619" s="19">
        <v>0</v>
      </c>
      <c r="AY1619" s="19">
        <v>0</v>
      </c>
      <c r="AZ1619" s="19">
        <f>Table1[[#This Row],[$SHP]]/Table1[[#This Row],[SFrac]]</f>
        <v>0</v>
      </c>
      <c r="BA1619" s="23">
        <v>8.5772803745153975E-2</v>
      </c>
      <c r="BB1619" s="24">
        <v>1.1622219439181007</v>
      </c>
      <c r="BC1619" s="18">
        <v>0.32426303854875282</v>
      </c>
      <c r="BD1619" s="18">
        <v>4.8747643499759498E-2</v>
      </c>
      <c r="BE1619" s="22">
        <f>MAX(Table1[[#This Row],[$ESGA]],0)</f>
        <v>175.2538949183627</v>
      </c>
      <c r="BG1619" s="20"/>
    </row>
    <row r="1620" spans="1:59">
      <c r="A1620" s="20" t="s">
        <v>1678</v>
      </c>
      <c r="B1620" s="17" t="s">
        <v>68</v>
      </c>
      <c r="C1620" s="21">
        <v>812</v>
      </c>
      <c r="D1620" s="18">
        <v>10.196138211382115</v>
      </c>
      <c r="E1620" s="21">
        <v>26</v>
      </c>
      <c r="F1620" s="21">
        <v>85</v>
      </c>
      <c r="G1620" s="21">
        <v>111</v>
      </c>
      <c r="H1620" s="21">
        <v>-45</v>
      </c>
      <c r="I1620" s="21">
        <v>21</v>
      </c>
      <c r="J1620" s="21">
        <v>73</v>
      </c>
      <c r="K1620" s="21">
        <v>94</v>
      </c>
      <c r="L1620" s="21">
        <v>3</v>
      </c>
      <c r="M1620" s="21">
        <v>10</v>
      </c>
      <c r="N1620" s="21">
        <v>13</v>
      </c>
      <c r="O1620" s="21">
        <v>2</v>
      </c>
      <c r="P1620" s="21">
        <v>2</v>
      </c>
      <c r="Q1620" s="21">
        <v>4</v>
      </c>
      <c r="R1620" s="21">
        <v>485</v>
      </c>
      <c r="S1620" s="21">
        <v>23</v>
      </c>
      <c r="T1620" s="21">
        <v>740</v>
      </c>
      <c r="U1620" s="21">
        <v>232</v>
      </c>
      <c r="V1620" s="19">
        <v>34.353475740478444</v>
      </c>
      <c r="W1620" s="19">
        <v>5.3901056188850456</v>
      </c>
      <c r="X1620" s="19">
        <v>427.64652425952158</v>
      </c>
      <c r="Y1620" s="19">
        <v>502.609894381115</v>
      </c>
      <c r="Z1620" s="19">
        <v>24.970911238867579</v>
      </c>
      <c r="AA1620" s="19">
        <v>84.999667183782989</v>
      </c>
      <c r="AB1620" s="19">
        <v>109.97057842265056</v>
      </c>
      <c r="AC1620" s="19">
        <v>10.785512724796984</v>
      </c>
      <c r="AD1620" s="19">
        <v>502.94851219146182</v>
      </c>
      <c r="AE1620" s="19">
        <v>591.67064672957747</v>
      </c>
      <c r="AF1620" s="22">
        <f>Table1[[#This Row],[$ESGF]]/AE1620</f>
        <v>0.85004810526173347</v>
      </c>
      <c r="AG1620" s="22">
        <f>POWER((Table1[[#This Row],[$ESGF]]+Table1[[#This Row],[$ESGA]]+Table1[[#This Row],[XEV+/-]])/(Table1[[#This Row],[$ESGF]]+Table1[[#This Row],[$ESGA]]-Table1[[#This Row],[XEV+/-]]),1/0.65)</f>
        <v>0.84799937905466238</v>
      </c>
      <c r="AH1620" s="19">
        <v>-58.598543156040165</v>
      </c>
      <c r="AI1620" s="19">
        <v>-88.722134538115597</v>
      </c>
      <c r="AJ1620" s="19">
        <v>-30.123591382075428</v>
      </c>
      <c r="AK1620" s="23">
        <v>0.28563130847191082</v>
      </c>
      <c r="AL1620" s="24">
        <v>0.85304557534381065</v>
      </c>
      <c r="AM1620" s="18">
        <v>2.9123362986775221</v>
      </c>
      <c r="AN1620" s="19">
        <v>-0.46289343970618757</v>
      </c>
      <c r="AO1620" s="19">
        <v>3.1647092552323923</v>
      </c>
      <c r="AP1620" s="19">
        <v>10.774283141657479</v>
      </c>
      <c r="AQ1620" s="19">
        <v>13.938992396889871</v>
      </c>
      <c r="AR1620" s="19">
        <v>1.3670854698036112</v>
      </c>
      <c r="AS1620" s="23">
        <v>4.8339261922716266E-2</v>
      </c>
      <c r="AT1620" s="22">
        <f>EXP(Table1[[#This Row],[TmPPR]]/Table1[[#This Row],[PPCalc]])</f>
        <v>0.75382501267851632</v>
      </c>
      <c r="AU1620" s="18">
        <v>0.49287379560021577</v>
      </c>
      <c r="AV1620" s="18">
        <v>-0.13928367844161577</v>
      </c>
      <c r="AW1620" s="19">
        <v>2.0821754761206659</v>
      </c>
      <c r="AX1620" s="19">
        <v>2.0821754761206659</v>
      </c>
      <c r="AY1620" s="19">
        <v>4.1643509522413318</v>
      </c>
      <c r="AZ1620" s="19">
        <f>Table1[[#This Row],[$SHP]]/Table1[[#This Row],[SFrac]]</f>
        <v>0.40842433340032591</v>
      </c>
      <c r="BA1620" s="23">
        <v>0.36163198633512317</v>
      </c>
      <c r="BB1620" s="24">
        <v>0.99138154853352667</v>
      </c>
      <c r="BC1620" s="18">
        <v>3.6872497143295639</v>
      </c>
      <c r="BD1620" s="18">
        <v>-3.1916114861816239E-2</v>
      </c>
      <c r="BE1620" s="22">
        <f>MAX(Table1[[#This Row],[$ESGA]],0)</f>
        <v>591.67064672957747</v>
      </c>
      <c r="BG1620" s="20"/>
    </row>
    <row r="1621" spans="1:59">
      <c r="A1621" s="20" t="s">
        <v>1679</v>
      </c>
      <c r="B1621" s="17" t="s">
        <v>59</v>
      </c>
      <c r="C1621" s="21">
        <v>323</v>
      </c>
      <c r="D1621" s="18">
        <v>4.0090737514518011</v>
      </c>
      <c r="E1621" s="21">
        <v>44</v>
      </c>
      <c r="F1621" s="21">
        <v>67</v>
      </c>
      <c r="G1621" s="21">
        <v>111</v>
      </c>
      <c r="H1621" s="21">
        <v>-16</v>
      </c>
      <c r="I1621" s="21">
        <v>36</v>
      </c>
      <c r="J1621" s="21">
        <v>59</v>
      </c>
      <c r="K1621" s="21">
        <v>95</v>
      </c>
      <c r="L1621" s="21">
        <v>5</v>
      </c>
      <c r="M1621" s="21">
        <v>8</v>
      </c>
      <c r="N1621" s="21">
        <v>13</v>
      </c>
      <c r="O1621" s="21">
        <v>3</v>
      </c>
      <c r="P1621" s="21">
        <v>0</v>
      </c>
      <c r="Q1621" s="21">
        <v>3</v>
      </c>
      <c r="R1621" s="21">
        <v>175</v>
      </c>
      <c r="S1621" s="21">
        <v>19</v>
      </c>
      <c r="T1621" s="21">
        <v>221</v>
      </c>
      <c r="U1621" s="21">
        <v>48</v>
      </c>
      <c r="V1621" s="19">
        <v>5.910037261544832</v>
      </c>
      <c r="W1621" s="19">
        <v>2.2159652696090806</v>
      </c>
      <c r="X1621" s="19">
        <v>150.08996273845517</v>
      </c>
      <c r="Y1621" s="19">
        <v>170.78403473039094</v>
      </c>
      <c r="Z1621" s="19">
        <v>32.75700253445585</v>
      </c>
      <c r="AA1621" s="19">
        <v>52.881146559201731</v>
      </c>
      <c r="AB1621" s="19">
        <v>85.638149093657574</v>
      </c>
      <c r="AC1621" s="19">
        <v>21.361080988506519</v>
      </c>
      <c r="AD1621" s="19">
        <v>135.46675707679987</v>
      </c>
      <c r="AE1621" s="19">
        <v>156.29368592586923</v>
      </c>
      <c r="AF1621" s="22">
        <f>Table1[[#This Row],[$ESGF]]/AE1621</f>
        <v>0.86674491214605009</v>
      </c>
      <c r="AG1621" s="22">
        <f>POWER((Table1[[#This Row],[$ESGF]]+Table1[[#This Row],[$ESGA]]+Table1[[#This Row],[XEV+/-]])/(Table1[[#This Row],[$ESGF]]+Table1[[#This Row],[$ESGA]]-Table1[[#This Row],[XEV+/-]]),1/0.65)</f>
        <v>0.94503904944069461</v>
      </c>
      <c r="AH1621" s="19">
        <v>-5.3596008472672292</v>
      </c>
      <c r="AI1621" s="19">
        <v>-20.826928849069368</v>
      </c>
      <c r="AJ1621" s="19">
        <v>-15.467328001802141</v>
      </c>
      <c r="AK1621" s="23">
        <v>0.20997932582570752</v>
      </c>
      <c r="AL1621" s="24">
        <v>0.95200269698160433</v>
      </c>
      <c r="AM1621" s="18">
        <v>0.84182260351538929</v>
      </c>
      <c r="AN1621" s="19">
        <v>-4.1407074582590561E-2</v>
      </c>
      <c r="AO1621" s="19">
        <v>3.9377408857874725</v>
      </c>
      <c r="AP1621" s="19">
        <v>6.2325977944867459</v>
      </c>
      <c r="AQ1621" s="19">
        <v>10.17033868027422</v>
      </c>
      <c r="AR1621" s="19">
        <v>2.5368300287794026</v>
      </c>
      <c r="AS1621" s="23">
        <v>5.8891525455348599E-2</v>
      </c>
      <c r="AT1621" s="22">
        <f>EXP(Table1[[#This Row],[TmPPR]]/Table1[[#This Row],[PPCalc]])</f>
        <v>1.0659519267714768</v>
      </c>
      <c r="AU1621" s="18">
        <v>0.23610046888599365</v>
      </c>
      <c r="AV1621" s="18">
        <v>1.5079318551627504E-2</v>
      </c>
      <c r="AW1621" s="19">
        <v>2.7237806726531013</v>
      </c>
      <c r="AX1621" s="19">
        <v>2.7237806726531013</v>
      </c>
      <c r="AY1621" s="19">
        <v>5.4475613453062026</v>
      </c>
      <c r="AZ1621" s="19">
        <f>Table1[[#This Row],[$SHP]]/Table1[[#This Row],[SFrac]]</f>
        <v>1.3588079648905147</v>
      </c>
      <c r="BA1621" s="23">
        <v>0.13376271039092175</v>
      </c>
      <c r="BB1621" s="24">
        <v>1.2469819556190824</v>
      </c>
      <c r="BC1621" s="18">
        <v>0.53626457115129345</v>
      </c>
      <c r="BD1621" s="18">
        <v>0.11836763903280365</v>
      </c>
      <c r="BE1621" s="22">
        <f>MAX(Table1[[#This Row],[$ESGA]],0)</f>
        <v>156.29368592586923</v>
      </c>
      <c r="BG1621" s="20"/>
    </row>
    <row r="1622" spans="1:59">
      <c r="A1622" s="20" t="s">
        <v>1680</v>
      </c>
      <c r="B1622" s="17" t="s">
        <v>1</v>
      </c>
      <c r="C1622" s="21">
        <v>310</v>
      </c>
      <c r="D1622" s="18">
        <v>3.9198211875843452</v>
      </c>
      <c r="E1622" s="21">
        <v>48</v>
      </c>
      <c r="F1622" s="21">
        <v>63</v>
      </c>
      <c r="G1622" s="21">
        <v>111</v>
      </c>
      <c r="H1622" s="21">
        <v>-41</v>
      </c>
      <c r="I1622" s="21">
        <v>41</v>
      </c>
      <c r="J1622" s="21">
        <v>51</v>
      </c>
      <c r="K1622" s="21">
        <v>92</v>
      </c>
      <c r="L1622" s="21">
        <v>6</v>
      </c>
      <c r="M1622" s="21">
        <v>12</v>
      </c>
      <c r="N1622" s="21">
        <v>18</v>
      </c>
      <c r="O1622" s="21">
        <v>1</v>
      </c>
      <c r="P1622" s="21">
        <v>0</v>
      </c>
      <c r="Q1622" s="21">
        <v>1</v>
      </c>
      <c r="R1622" s="21">
        <v>150</v>
      </c>
      <c r="S1622" s="21">
        <v>21</v>
      </c>
      <c r="T1622" s="21">
        <v>186</v>
      </c>
      <c r="U1622" s="21">
        <v>15</v>
      </c>
      <c r="V1622" s="19">
        <v>2.0998770353857314</v>
      </c>
      <c r="W1622" s="19">
        <v>2.4515390417596103</v>
      </c>
      <c r="X1622" s="19">
        <v>126.90012296461427</v>
      </c>
      <c r="Y1622" s="19">
        <v>168.54846095824041</v>
      </c>
      <c r="Z1622" s="19">
        <v>39.280534547309337</v>
      </c>
      <c r="AA1622" s="19">
        <v>47.847108227167787</v>
      </c>
      <c r="AB1622" s="19">
        <v>87.12764277447711</v>
      </c>
      <c r="AC1622" s="19">
        <v>22.227453397732912</v>
      </c>
      <c r="AD1622" s="19">
        <v>119.50535044557679</v>
      </c>
      <c r="AE1622" s="19">
        <v>157.02510658874684</v>
      </c>
      <c r="AF1622" s="22">
        <f>Table1[[#This Row],[$ESGF]]/AE1622</f>
        <v>0.76105887167817476</v>
      </c>
      <c r="AG1622" s="22">
        <f>POWER((Table1[[#This Row],[$ESGF]]+Table1[[#This Row],[$ESGA]]+Table1[[#This Row],[XEV+/-]])/(Table1[[#This Row],[$ESGF]]+Table1[[#This Row],[$ESGA]]-Table1[[#This Row],[XEV+/-]]),1/0.65)</f>
        <v>0.7781683751889954</v>
      </c>
      <c r="AH1622" s="19">
        <v>-22.491315442187187</v>
      </c>
      <c r="AI1622" s="19">
        <v>-37.519756143170063</v>
      </c>
      <c r="AJ1622" s="19">
        <v>-15.028440700982873</v>
      </c>
      <c r="AK1622" s="23">
        <v>0.19392607116877203</v>
      </c>
      <c r="AL1622" s="24">
        <v>0.77546884732971644</v>
      </c>
      <c r="AM1622" s="18">
        <v>0.7601555225923422</v>
      </c>
      <c r="AN1622" s="19">
        <v>-0.1932980233158923</v>
      </c>
      <c r="AO1622" s="19">
        <v>5.9568404762083222</v>
      </c>
      <c r="AP1622" s="19">
        <v>12.591581777978886</v>
      </c>
      <c r="AQ1622" s="19">
        <v>18.548422254187209</v>
      </c>
      <c r="AR1622" s="19">
        <v>4.7319562210994581</v>
      </c>
      <c r="AS1622" s="23">
        <v>9.8376016837557423E-2</v>
      </c>
      <c r="AT1622" s="22">
        <f>EXP(Table1[[#This Row],[TmPPR]]/Table1[[#This Row],[PPCalc]])</f>
        <v>0.92629482844399647</v>
      </c>
      <c r="AU1622" s="18">
        <v>0.38561639515001189</v>
      </c>
      <c r="AV1622" s="18">
        <v>-2.952383459913651E-2</v>
      </c>
      <c r="AW1622" s="19">
        <v>1.3866519580805294</v>
      </c>
      <c r="AX1622" s="19">
        <v>1.3866519580805294</v>
      </c>
      <c r="AY1622" s="19">
        <v>2.7733039161610589</v>
      </c>
      <c r="AZ1622" s="19">
        <f>Table1[[#This Row],[$SHP]]/Table1[[#This Row],[SFrac]]</f>
        <v>0.70750776207476784</v>
      </c>
      <c r="BA1622" s="23">
        <v>6.2611637209555288E-2</v>
      </c>
      <c r="BB1622" s="24">
        <v>1.1167157310358564</v>
      </c>
      <c r="BC1622" s="18">
        <v>0.24542642212335916</v>
      </c>
      <c r="BD1622" s="18">
        <v>2.7093112227618215E-2</v>
      </c>
      <c r="BE1622" s="22">
        <f>MAX(Table1[[#This Row],[$ESGA]],0)</f>
        <v>157.02510658874684</v>
      </c>
      <c r="BG1622" s="20"/>
    </row>
    <row r="1623" spans="1:59">
      <c r="A1623" s="20" t="s">
        <v>1681</v>
      </c>
      <c r="B1623" s="17" t="s">
        <v>65</v>
      </c>
      <c r="C1623" s="21">
        <v>303</v>
      </c>
      <c r="D1623" s="18">
        <v>3.7875000000000005</v>
      </c>
      <c r="E1623" s="21">
        <v>58</v>
      </c>
      <c r="F1623" s="21">
        <v>53</v>
      </c>
      <c r="G1623" s="21">
        <v>111</v>
      </c>
      <c r="H1623" s="21">
        <v>27</v>
      </c>
      <c r="I1623" s="21">
        <v>53</v>
      </c>
      <c r="J1623" s="21">
        <v>51</v>
      </c>
      <c r="K1623" s="21">
        <v>104</v>
      </c>
      <c r="L1623" s="21">
        <v>1</v>
      </c>
      <c r="M1623" s="21">
        <v>1</v>
      </c>
      <c r="N1623" s="21">
        <v>2</v>
      </c>
      <c r="O1623" s="21">
        <v>4</v>
      </c>
      <c r="P1623" s="21">
        <v>1</v>
      </c>
      <c r="Q1623" s="21">
        <v>5</v>
      </c>
      <c r="R1623" s="21">
        <v>176</v>
      </c>
      <c r="S1623" s="21">
        <v>7</v>
      </c>
      <c r="T1623" s="21">
        <v>206</v>
      </c>
      <c r="U1623" s="21">
        <v>64</v>
      </c>
      <c r="V1623" s="19">
        <v>8.5393205848659424</v>
      </c>
      <c r="W1623" s="19">
        <v>0.5071083718541346</v>
      </c>
      <c r="X1623" s="19">
        <v>160.46067941513405</v>
      </c>
      <c r="Y1623" s="19">
        <v>141.49289162814586</v>
      </c>
      <c r="Z1623" s="19">
        <v>43.362093473361959</v>
      </c>
      <c r="AA1623" s="19">
        <v>41.340264517571669</v>
      </c>
      <c r="AB1623" s="19">
        <v>84.702357990933621</v>
      </c>
      <c r="AC1623" s="19">
        <v>22.363658875494021</v>
      </c>
      <c r="AD1623" s="19">
        <v>130.77937155349179</v>
      </c>
      <c r="AE1623" s="19">
        <v>113.52734999387535</v>
      </c>
      <c r="AF1623" s="22">
        <f>Table1[[#This Row],[$ESGF]]/AE1623</f>
        <v>1.1519635714261556</v>
      </c>
      <c r="AG1623" s="22">
        <f>POWER((Table1[[#This Row],[$ESGF]]+Table1[[#This Row],[$ESGA]]+Table1[[#This Row],[XEV+/-]])/(Table1[[#This Row],[$ESGF]]+Table1[[#This Row],[$ESGA]]-Table1[[#This Row],[XEV+/-]]),1/0.65)</f>
        <v>1.389678381967248</v>
      </c>
      <c r="AH1623" s="19">
        <v>26.029075555646173</v>
      </c>
      <c r="AI1623" s="19">
        <v>17.252021559616431</v>
      </c>
      <c r="AJ1623" s="19">
        <v>-8.7770539960297445</v>
      </c>
      <c r="AK1623" s="23">
        <v>0.19418280137963181</v>
      </c>
      <c r="AL1623" s="24">
        <v>1.3522074362572951</v>
      </c>
      <c r="AM1623" s="18">
        <v>0.73546736022535564</v>
      </c>
      <c r="AN1623" s="19">
        <v>0.22191874087584249</v>
      </c>
      <c r="AO1623" s="19">
        <v>1.1380793828707059</v>
      </c>
      <c r="AP1623" s="19">
        <v>1.0165889061689997</v>
      </c>
      <c r="AQ1623" s="19">
        <v>2.1546682890397055</v>
      </c>
      <c r="AR1623" s="19">
        <v>0.56888931723820602</v>
      </c>
      <c r="AS1623" s="23">
        <v>3.3421647249470707E-2</v>
      </c>
      <c r="AT1623" s="22">
        <f>EXP(Table1[[#This Row],[TmPPR]]/Table1[[#This Row],[PPCalc]])</f>
        <v>1.0018030693328988</v>
      </c>
      <c r="AU1623" s="18">
        <v>0.12658448895737032</v>
      </c>
      <c r="AV1623" s="18">
        <v>2.2803509024467905E-4</v>
      </c>
      <c r="AW1623" s="19">
        <v>3.2259040275649049</v>
      </c>
      <c r="AX1623" s="19">
        <v>3.2259040275649049</v>
      </c>
      <c r="AY1623" s="19">
        <v>6.4518080551298098</v>
      </c>
      <c r="AZ1623" s="19">
        <f>Table1[[#This Row],[$SHP]]/Table1[[#This Row],[SFrac]]</f>
        <v>1.7034476713214017</v>
      </c>
      <c r="BA1623" s="23">
        <v>0.19138257458816627</v>
      </c>
      <c r="BB1623" s="24">
        <v>0.95388907417653768</v>
      </c>
      <c r="BC1623" s="18">
        <v>0.72486150125267979</v>
      </c>
      <c r="BD1623" s="18">
        <v>-3.4219181104728949E-2</v>
      </c>
      <c r="BE1623" s="22">
        <f>MAX(Table1[[#This Row],[$ESGA]],0)</f>
        <v>113.52734999387535</v>
      </c>
      <c r="BG1623" s="20"/>
    </row>
    <row r="1624" spans="1:59">
      <c r="A1624" s="20" t="s">
        <v>1682</v>
      </c>
      <c r="B1624" s="17" t="s">
        <v>65</v>
      </c>
      <c r="C1624" s="21">
        <v>292</v>
      </c>
      <c r="D1624" s="18">
        <v>3.7291835357624832</v>
      </c>
      <c r="E1624" s="21">
        <v>60</v>
      </c>
      <c r="F1624" s="21">
        <v>51</v>
      </c>
      <c r="G1624" s="21">
        <v>111</v>
      </c>
      <c r="H1624" s="21">
        <v>-52</v>
      </c>
      <c r="I1624" s="21">
        <v>49</v>
      </c>
      <c r="J1624" s="21">
        <v>41</v>
      </c>
      <c r="K1624" s="21">
        <v>90</v>
      </c>
      <c r="L1624" s="21">
        <v>8</v>
      </c>
      <c r="M1624" s="21">
        <v>10</v>
      </c>
      <c r="N1624" s="21">
        <v>18</v>
      </c>
      <c r="O1624" s="21">
        <v>3</v>
      </c>
      <c r="P1624" s="21">
        <v>0</v>
      </c>
      <c r="Q1624" s="21">
        <v>3</v>
      </c>
      <c r="R1624" s="21">
        <v>185</v>
      </c>
      <c r="S1624" s="21">
        <v>32</v>
      </c>
      <c r="T1624" s="21">
        <v>225</v>
      </c>
      <c r="U1624" s="21">
        <v>18</v>
      </c>
      <c r="V1624" s="19">
        <v>3</v>
      </c>
      <c r="W1624" s="19">
        <v>6.6464719491035282</v>
      </c>
      <c r="X1624" s="19">
        <v>150</v>
      </c>
      <c r="Y1624" s="19">
        <v>200.35352805089644</v>
      </c>
      <c r="Z1624" s="19">
        <v>47.059412603330991</v>
      </c>
      <c r="AA1624" s="19">
        <v>39.357361117747459</v>
      </c>
      <c r="AB1624" s="19">
        <v>86.416773721078442</v>
      </c>
      <c r="AC1624" s="19">
        <v>23.173108240007643</v>
      </c>
      <c r="AD1624" s="19">
        <v>143.13032719140631</v>
      </c>
      <c r="AE1624" s="19">
        <v>190.51716285849056</v>
      </c>
      <c r="AF1624" s="22">
        <f>Table1[[#This Row],[$ESGF]]/AE1624</f>
        <v>0.7512726152536634</v>
      </c>
      <c r="AG1624" s="22">
        <f>POWER((Table1[[#This Row],[$ESGF]]+Table1[[#This Row],[$ESGA]]+Table1[[#This Row],[XEV+/-]])/(Table1[[#This Row],[$ESGF]]+Table1[[#This Row],[$ESGA]]-Table1[[#This Row],[XEV+/-]]),1/0.65)</f>
        <v>0.69869879624786679</v>
      </c>
      <c r="AH1624" s="19">
        <v>-38.702947274056335</v>
      </c>
      <c r="AI1624" s="19">
        <v>-47.386835667084277</v>
      </c>
      <c r="AJ1624" s="19">
        <v>-8.6838883930279405</v>
      </c>
      <c r="AK1624" s="23">
        <v>0.24160330743929254</v>
      </c>
      <c r="AL1624" s="24">
        <v>0.72268093335670025</v>
      </c>
      <c r="AM1624" s="18">
        <v>0.90098307628837115</v>
      </c>
      <c r="AN1624" s="19">
        <v>-0.29262800805442357</v>
      </c>
      <c r="AO1624" s="19">
        <v>7.7713464446246459</v>
      </c>
      <c r="AP1624" s="19">
        <v>10.369044000068058</v>
      </c>
      <c r="AQ1624" s="19">
        <v>18.140390444692706</v>
      </c>
      <c r="AR1624" s="19">
        <v>4.8644402375823672</v>
      </c>
      <c r="AS1624" s="23">
        <v>0.16186827204803736</v>
      </c>
      <c r="AT1624" s="22">
        <f>EXP(Table1[[#This Row],[TmPPR]]/Table1[[#This Row],[PPCalc]])</f>
        <v>0.79033737122192338</v>
      </c>
      <c r="AU1624" s="18">
        <v>0.60363649508386352</v>
      </c>
      <c r="AV1624" s="18">
        <v>-0.14203287396670988</v>
      </c>
      <c r="AW1624" s="19">
        <v>3.4287468944935431</v>
      </c>
      <c r="AX1624" s="19">
        <v>3.4287468944935431</v>
      </c>
      <c r="AY1624" s="19">
        <v>6.8574937889870862</v>
      </c>
      <c r="AZ1624" s="19">
        <f>Table1[[#This Row],[$SHP]]/Table1[[#This Row],[SFrac]]</f>
        <v>1.8388726977968319</v>
      </c>
      <c r="BA1624" s="23">
        <v>5.5220412108150076E-2</v>
      </c>
      <c r="BB1624" s="24">
        <v>1.4058645361056921</v>
      </c>
      <c r="BC1624" s="18">
        <v>0.20592705167173253</v>
      </c>
      <c r="BD1624" s="18">
        <v>7.0149552971892876E-2</v>
      </c>
      <c r="BE1624" s="22">
        <f>MAX(Table1[[#This Row],[$ESGA]],0)</f>
        <v>190.51716285849056</v>
      </c>
      <c r="BG1624" s="20"/>
    </row>
    <row r="1625" spans="1:59">
      <c r="A1625" s="20" t="s">
        <v>1683</v>
      </c>
      <c r="B1625" s="17" t="s">
        <v>59</v>
      </c>
      <c r="C1625" s="21">
        <v>257</v>
      </c>
      <c r="D1625" s="18">
        <v>3.1341463414634143</v>
      </c>
      <c r="E1625" s="21">
        <v>46</v>
      </c>
      <c r="F1625" s="21">
        <v>65</v>
      </c>
      <c r="G1625" s="21">
        <v>111</v>
      </c>
      <c r="H1625" s="21">
        <v>15</v>
      </c>
      <c r="I1625" s="21">
        <v>42</v>
      </c>
      <c r="J1625" s="21">
        <v>55</v>
      </c>
      <c r="K1625" s="21">
        <v>97</v>
      </c>
      <c r="L1625" s="21">
        <v>4</v>
      </c>
      <c r="M1625" s="21">
        <v>10</v>
      </c>
      <c r="N1625" s="21">
        <v>14</v>
      </c>
      <c r="O1625" s="21">
        <v>0</v>
      </c>
      <c r="P1625" s="21">
        <v>0</v>
      </c>
      <c r="Q1625" s="21">
        <v>0</v>
      </c>
      <c r="R1625" s="21">
        <v>167</v>
      </c>
      <c r="S1625" s="21">
        <v>23</v>
      </c>
      <c r="T1625" s="21">
        <v>129</v>
      </c>
      <c r="U1625" s="21">
        <v>0</v>
      </c>
      <c r="V1625" s="19">
        <v>0</v>
      </c>
      <c r="W1625" s="19">
        <v>3.6958736400334757</v>
      </c>
      <c r="X1625" s="19">
        <v>144</v>
      </c>
      <c r="Y1625" s="19">
        <v>125.30412635996652</v>
      </c>
      <c r="Z1625" s="19">
        <v>48.442562642399807</v>
      </c>
      <c r="AA1625" s="19">
        <v>63.100501957427298</v>
      </c>
      <c r="AB1625" s="19">
        <v>111.54306459982712</v>
      </c>
      <c r="AC1625" s="19">
        <v>35.589615942357291</v>
      </c>
      <c r="AD1625" s="19">
        <v>165.92711479581331</v>
      </c>
      <c r="AE1625" s="19">
        <v>145.61230895671127</v>
      </c>
      <c r="AF1625" s="22">
        <f>Table1[[#This Row],[$ESGF]]/AE1625</f>
        <v>1.1395129710163538</v>
      </c>
      <c r="AG1625" s="22">
        <f>POWER((Table1[[#This Row],[$ESGF]]+Table1[[#This Row],[$ESGA]]+Table1[[#This Row],[XEV+/-]])/(Table1[[#This Row],[$ESGF]]+Table1[[#This Row],[$ESGA]]-Table1[[#This Row],[XEV+/-]]),1/0.65)</f>
        <v>0.92781927661233099</v>
      </c>
      <c r="AH1625" s="19">
        <v>-7.5840036764075975</v>
      </c>
      <c r="AI1625" s="19">
        <v>20.314805839102018</v>
      </c>
      <c r="AJ1625" s="19">
        <v>27.898809515509615</v>
      </c>
      <c r="AK1625" s="23">
        <v>0.26356656399945366</v>
      </c>
      <c r="AL1625" s="24">
        <v>1.000501646711569</v>
      </c>
      <c r="AM1625" s="18">
        <v>0.82605618229097055</v>
      </c>
      <c r="AN1625" s="19">
        <v>4.1428446388373091E-4</v>
      </c>
      <c r="AO1625" s="19">
        <v>4.5024512514137802</v>
      </c>
      <c r="AP1625" s="19">
        <v>11.364535591255244</v>
      </c>
      <c r="AQ1625" s="19">
        <v>15.866986842669025</v>
      </c>
      <c r="AR1625" s="19">
        <v>5.0626183700344756</v>
      </c>
      <c r="AS1625" s="23">
        <v>0.14251867682251368</v>
      </c>
      <c r="AT1625" s="22">
        <f>EXP(Table1[[#This Row],[TmPPR]]/Table1[[#This Row],[PPCalc]])</f>
        <v>0.90228942081743424</v>
      </c>
      <c r="AU1625" s="18">
        <v>0.44667438955348793</v>
      </c>
      <c r="AV1625" s="18">
        <v>-4.5927036048264244E-2</v>
      </c>
      <c r="AW1625" s="19">
        <v>0</v>
      </c>
      <c r="AX1625" s="19">
        <v>0</v>
      </c>
      <c r="AY1625" s="19">
        <v>0</v>
      </c>
      <c r="AZ1625" s="19">
        <f>Table1[[#This Row],[$SHP]]/Table1[[#This Row],[SFrac]]</f>
        <v>0</v>
      </c>
      <c r="BA1625" s="23">
        <v>0</v>
      </c>
      <c r="BB1625" s="24" t="e">
        <v>#DIV/0!</v>
      </c>
      <c r="BC1625" s="18">
        <v>0</v>
      </c>
      <c r="BD1625" s="18">
        <v>0</v>
      </c>
      <c r="BE1625" s="22">
        <f>MAX(Table1[[#This Row],[$ESGA]],0)</f>
        <v>145.61230895671127</v>
      </c>
      <c r="BG1625" s="20"/>
    </row>
    <row r="1626" spans="1:59">
      <c r="A1626" s="20" t="s">
        <v>1684</v>
      </c>
      <c r="B1626" s="17" t="s">
        <v>68</v>
      </c>
      <c r="C1626" s="21">
        <v>231</v>
      </c>
      <c r="D1626" s="18">
        <v>2.8875000000000002</v>
      </c>
      <c r="E1626" s="21">
        <v>21</v>
      </c>
      <c r="F1626" s="21">
        <v>90</v>
      </c>
      <c r="G1626" s="21">
        <v>111</v>
      </c>
      <c r="H1626" s="21">
        <v>-37</v>
      </c>
      <c r="I1626" s="21">
        <v>8</v>
      </c>
      <c r="J1626" s="21">
        <v>40</v>
      </c>
      <c r="K1626" s="21">
        <v>48</v>
      </c>
      <c r="L1626" s="21">
        <v>13</v>
      </c>
      <c r="M1626" s="21">
        <v>46</v>
      </c>
      <c r="N1626" s="21">
        <v>59</v>
      </c>
      <c r="O1626" s="21">
        <v>0</v>
      </c>
      <c r="P1626" s="21">
        <v>4</v>
      </c>
      <c r="Q1626" s="21">
        <v>4</v>
      </c>
      <c r="R1626" s="21">
        <v>283</v>
      </c>
      <c r="S1626" s="21">
        <v>108</v>
      </c>
      <c r="T1626" s="21">
        <v>260</v>
      </c>
      <c r="U1626" s="21">
        <v>48</v>
      </c>
      <c r="V1626" s="19">
        <v>5.1275846411720991</v>
      </c>
      <c r="W1626" s="19">
        <v>13.065887440936148</v>
      </c>
      <c r="X1626" s="19">
        <v>169.87241535882791</v>
      </c>
      <c r="Y1626" s="19">
        <v>198.93411255906386</v>
      </c>
      <c r="Z1626" s="19">
        <v>6.6691838598327102</v>
      </c>
      <c r="AA1626" s="19">
        <v>33.769602774820939</v>
      </c>
      <c r="AB1626" s="19">
        <v>40.438786634653653</v>
      </c>
      <c r="AC1626" s="19">
        <v>14.004774592087845</v>
      </c>
      <c r="AD1626" s="19">
        <v>143.39943248623064</v>
      </c>
      <c r="AE1626" s="19">
        <v>167.12269728832067</v>
      </c>
      <c r="AF1626" s="22">
        <f>Table1[[#This Row],[$ESGF]]/AE1626</f>
        <v>0.858048815708362</v>
      </c>
      <c r="AG1626" s="22">
        <f>POWER((Table1[[#This Row],[$ESGF]]+Table1[[#This Row],[$ESGA]]+Table1[[#This Row],[XEV+/-]])/(Table1[[#This Row],[$ESGF]]+Table1[[#This Row],[$ESGA]]-Table1[[#This Row],[XEV+/-]]),1/0.65)</f>
        <v>0.90997930847862551</v>
      </c>
      <c r="AH1626" s="19">
        <v>-9.5171178352799295</v>
      </c>
      <c r="AI1626" s="19">
        <v>-23.723264802089997</v>
      </c>
      <c r="AJ1626" s="19">
        <v>-14.206146966810065</v>
      </c>
      <c r="AK1626" s="23">
        <v>0.29436785555793676</v>
      </c>
      <c r="AL1626" s="24">
        <v>0.88688634927509158</v>
      </c>
      <c r="AM1626" s="18">
        <v>0.84998718292354247</v>
      </c>
      <c r="AN1626" s="19">
        <v>-0.1020311305470748</v>
      </c>
      <c r="AO1626" s="19">
        <v>10.653429278739647</v>
      </c>
      <c r="AP1626" s="19">
        <v>37.169991026215627</v>
      </c>
      <c r="AQ1626" s="19">
        <v>47.82342030495527</v>
      </c>
      <c r="AR1626" s="19">
        <v>16.562223482235591</v>
      </c>
      <c r="AS1626" s="23">
        <v>0.52602331543714198</v>
      </c>
      <c r="AT1626" s="22">
        <f>EXP(Table1[[#This Row],[TmPPR]]/Table1[[#This Row],[PPCalc]])</f>
        <v>0.98067794803055541</v>
      </c>
      <c r="AU1626" s="18">
        <v>1.5188923233247476</v>
      </c>
      <c r="AV1626" s="18">
        <v>-2.9635355373155821E-2</v>
      </c>
      <c r="AW1626" s="19">
        <v>0</v>
      </c>
      <c r="AX1626" s="19">
        <v>0</v>
      </c>
      <c r="AY1626" s="19">
        <v>0</v>
      </c>
      <c r="AZ1626" s="19">
        <f>Table1[[#This Row],[$SHP]]/Table1[[#This Row],[SFrac]]</f>
        <v>0</v>
      </c>
      <c r="BA1626" s="23">
        <v>0.19844594481725533</v>
      </c>
      <c r="BB1626" s="24">
        <v>1.2324974471489789</v>
      </c>
      <c r="BC1626" s="18">
        <v>0.57301266565982478</v>
      </c>
      <c r="BD1626" s="18">
        <v>0.11978403205155151</v>
      </c>
      <c r="BE1626" s="22">
        <f>MAX(Table1[[#This Row],[$ESGA]],0)</f>
        <v>167.12269728832067</v>
      </c>
      <c r="BG1626" s="20"/>
    </row>
    <row r="1627" spans="1:59">
      <c r="A1627" s="20" t="s">
        <v>1685</v>
      </c>
      <c r="B1627" s="17" t="s">
        <v>1</v>
      </c>
      <c r="C1627" s="21">
        <v>207</v>
      </c>
      <c r="D1627" s="18">
        <v>2.524390243902439</v>
      </c>
      <c r="E1627" s="21">
        <v>30</v>
      </c>
      <c r="F1627" s="21">
        <v>81</v>
      </c>
      <c r="G1627" s="21">
        <v>111</v>
      </c>
      <c r="H1627" s="21">
        <v>-61</v>
      </c>
      <c r="I1627" s="21">
        <v>17</v>
      </c>
      <c r="J1627" s="21">
        <v>37</v>
      </c>
      <c r="K1627" s="21">
        <v>54</v>
      </c>
      <c r="L1627" s="21">
        <v>11</v>
      </c>
      <c r="M1627" s="21">
        <v>42</v>
      </c>
      <c r="N1627" s="21">
        <v>53</v>
      </c>
      <c r="O1627" s="21">
        <v>2</v>
      </c>
      <c r="P1627" s="21">
        <v>2</v>
      </c>
      <c r="Q1627" s="21">
        <v>4</v>
      </c>
      <c r="R1627" s="21">
        <v>163</v>
      </c>
      <c r="S1627" s="21">
        <v>83</v>
      </c>
      <c r="T1627" s="21">
        <v>164</v>
      </c>
      <c r="U1627" s="21">
        <v>20</v>
      </c>
      <c r="V1627" s="19">
        <v>5.4</v>
      </c>
      <c r="W1627" s="19">
        <v>12.870644798325184</v>
      </c>
      <c r="X1627" s="19">
        <v>74.599999999999994</v>
      </c>
      <c r="Y1627" s="19">
        <v>131.1293552016748</v>
      </c>
      <c r="Z1627" s="19">
        <v>19.962785366489452</v>
      </c>
      <c r="AA1627" s="19">
        <v>43.39008743120786</v>
      </c>
      <c r="AB1627" s="19">
        <v>63.352872797697302</v>
      </c>
      <c r="AC1627" s="19">
        <v>25.096307098604729</v>
      </c>
      <c r="AD1627" s="19">
        <v>87.33300724175308</v>
      </c>
      <c r="AE1627" s="19">
        <v>154.63907697070036</v>
      </c>
      <c r="AF1627" s="22">
        <f>Table1[[#This Row],[$ESGF]]/AE1627</f>
        <v>0.56475380578157597</v>
      </c>
      <c r="AG1627" s="22">
        <f>POWER((Table1[[#This Row],[$ESGF]]+Table1[[#This Row],[$ESGA]]+Table1[[#This Row],[XEV+/-]])/(Table1[[#This Row],[$ESGF]]+Table1[[#This Row],[$ESGA]]-Table1[[#This Row],[XEV+/-]]),1/0.65)</f>
        <v>0.6861582221920528</v>
      </c>
      <c r="AH1627" s="19">
        <v>-29.472809242041805</v>
      </c>
      <c r="AI1627" s="19">
        <v>-67.306069728947278</v>
      </c>
      <c r="AJ1627" s="19">
        <v>-37.833260486905473</v>
      </c>
      <c r="AK1627" s="23">
        <v>0.27004116821399504</v>
      </c>
      <c r="AL1627" s="24">
        <v>0.6854367735494552</v>
      </c>
      <c r="AM1627" s="18">
        <v>0.68168929049142646</v>
      </c>
      <c r="AN1627" s="19">
        <v>-0.25747337580226753</v>
      </c>
      <c r="AO1627" s="19">
        <v>10.92438282267724</v>
      </c>
      <c r="AP1627" s="19">
        <v>41.497785312218575</v>
      </c>
      <c r="AQ1627" s="19">
        <v>52.422168134895813</v>
      </c>
      <c r="AR1627" s="19">
        <v>20.766269502712351</v>
      </c>
      <c r="AS1627" s="23">
        <v>0.60775621462298335</v>
      </c>
      <c r="AT1627" s="22">
        <f>EXP(Table1[[#This Row],[TmPPR]]/Table1[[#This Row],[PPCalc]])</f>
        <v>0.87522080829239768</v>
      </c>
      <c r="AU1627" s="18">
        <v>1.534213858865336</v>
      </c>
      <c r="AV1627" s="18">
        <v>-0.20447859955218928</v>
      </c>
      <c r="AW1627" s="19">
        <v>3.0166369578134282</v>
      </c>
      <c r="AX1627" s="19">
        <v>3.0166369578134282</v>
      </c>
      <c r="AY1627" s="19">
        <v>6.0332739156268564</v>
      </c>
      <c r="AZ1627" s="19">
        <f>Table1[[#This Row],[$SHP]]/Table1[[#This Row],[SFrac]]</f>
        <v>2.3899925656106387</v>
      </c>
      <c r="BA1627" s="23">
        <v>0.14524959742351048</v>
      </c>
      <c r="BB1627" s="24">
        <v>1.0492855932733627</v>
      </c>
      <c r="BC1627" s="18">
        <v>0.3666666666666667</v>
      </c>
      <c r="BD1627" s="18">
        <v>1.7640166588809385E-2</v>
      </c>
      <c r="BE1627" s="22">
        <f>MAX(Table1[[#This Row],[$ESGA]],0)</f>
        <v>154.63907697070036</v>
      </c>
      <c r="BG1627" s="20"/>
    </row>
    <row r="1628" spans="1:59">
      <c r="A1628" s="20" t="s">
        <v>1686</v>
      </c>
      <c r="B1628" s="17" t="s">
        <v>1</v>
      </c>
      <c r="C1628" s="21">
        <v>178</v>
      </c>
      <c r="D1628" s="18">
        <v>2.5853658536585367</v>
      </c>
      <c r="E1628" s="21">
        <v>34</v>
      </c>
      <c r="F1628" s="21">
        <v>77</v>
      </c>
      <c r="G1628" s="21">
        <v>111</v>
      </c>
      <c r="H1628" s="21">
        <v>4</v>
      </c>
      <c r="I1628" s="21">
        <v>25</v>
      </c>
      <c r="J1628" s="21">
        <v>50</v>
      </c>
      <c r="K1628" s="21">
        <v>75</v>
      </c>
      <c r="L1628" s="21">
        <v>9</v>
      </c>
      <c r="M1628" s="21">
        <v>27</v>
      </c>
      <c r="N1628" s="21">
        <v>36</v>
      </c>
      <c r="O1628" s="21">
        <v>0</v>
      </c>
      <c r="P1628" s="21">
        <v>0</v>
      </c>
      <c r="Q1628" s="21">
        <v>0</v>
      </c>
      <c r="R1628" s="21">
        <v>174</v>
      </c>
      <c r="S1628" s="21">
        <v>58</v>
      </c>
      <c r="T1628" s="21">
        <v>116</v>
      </c>
      <c r="U1628" s="21">
        <v>4</v>
      </c>
      <c r="V1628" s="19">
        <v>0.29411764705882354</v>
      </c>
      <c r="W1628" s="19">
        <v>7.5607623710438894</v>
      </c>
      <c r="X1628" s="19">
        <v>115.70588235294117</v>
      </c>
      <c r="Y1628" s="19">
        <v>104.43923762895611</v>
      </c>
      <c r="Z1628" s="19">
        <v>33.169260828253279</v>
      </c>
      <c r="AA1628" s="19">
        <v>64.129366803155492</v>
      </c>
      <c r="AB1628" s="19">
        <v>97.298627631408749</v>
      </c>
      <c r="AC1628" s="19">
        <v>37.634374838563758</v>
      </c>
      <c r="AD1628" s="19">
        <v>149.80616307254289</v>
      </c>
      <c r="AE1628" s="19">
        <v>138.43642914465138</v>
      </c>
      <c r="AF1628" s="22">
        <f>Table1[[#This Row],[$ESGF]]/AE1628</f>
        <v>1.0821296388395814</v>
      </c>
      <c r="AG1628" s="22">
        <f>POWER((Table1[[#This Row],[$ESGF]]+Table1[[#This Row],[$ESGA]]+Table1[[#This Row],[XEV+/-]])/(Table1[[#This Row],[$ESGF]]+Table1[[#This Row],[$ESGA]]-Table1[[#This Row],[XEV+/-]]),1/0.65)</f>
        <v>0.99560219730898769</v>
      </c>
      <c r="AH1628" s="19">
        <v>-0.41288935361553625</v>
      </c>
      <c r="AI1628" s="19">
        <v>11.369733927891508</v>
      </c>
      <c r="AJ1628" s="19">
        <v>11.782623281507044</v>
      </c>
      <c r="AK1628" s="23">
        <v>0.31743645959590955</v>
      </c>
      <c r="AL1628" s="24">
        <v>1.0341816418591057</v>
      </c>
      <c r="AM1628" s="18">
        <v>0.82068938334552233</v>
      </c>
      <c r="AN1628" s="19">
        <v>2.7583722879960099E-2</v>
      </c>
      <c r="AO1628" s="19">
        <v>11.290050973201829</v>
      </c>
      <c r="AP1628" s="19">
        <v>33.536406611271445</v>
      </c>
      <c r="AQ1628" s="19">
        <v>44.826457584473268</v>
      </c>
      <c r="AR1628" s="19">
        <v>17.338535480786831</v>
      </c>
      <c r="AS1628" s="23">
        <v>0.49642535474271454</v>
      </c>
      <c r="AT1628" s="22">
        <f>EXP(Table1[[#This Row],[TmPPR]]/Table1[[#This Row],[PPCalc]])</f>
        <v>0.94419138303660755</v>
      </c>
      <c r="AU1628" s="18">
        <v>1.2834411610421401</v>
      </c>
      <c r="AV1628" s="18">
        <v>-7.3703401790647632E-2</v>
      </c>
      <c r="AW1628" s="19">
        <v>0</v>
      </c>
      <c r="AX1628" s="19">
        <v>0</v>
      </c>
      <c r="AY1628" s="19">
        <v>0</v>
      </c>
      <c r="AZ1628" s="19">
        <f>Table1[[#This Row],[$SHP]]/Table1[[#This Row],[SFrac]]</f>
        <v>0</v>
      </c>
      <c r="BA1628" s="23">
        <v>3.3803710163310602E-2</v>
      </c>
      <c r="BB1628" s="24">
        <v>0.99888412669606885</v>
      </c>
      <c r="BC1628" s="18">
        <v>8.7394957983193272E-2</v>
      </c>
      <c r="BD1628" s="18">
        <v>-9.7576151953751925E-5</v>
      </c>
      <c r="BE1628" s="22">
        <f>MAX(Table1[[#This Row],[$ESGA]],0)</f>
        <v>138.43642914465138</v>
      </c>
      <c r="BG1628" s="20"/>
    </row>
    <row r="1629" spans="1:59">
      <c r="A1629" s="20" t="s">
        <v>1687</v>
      </c>
      <c r="B1629" s="17" t="s">
        <v>65</v>
      </c>
      <c r="C1629" s="21">
        <v>346</v>
      </c>
      <c r="D1629" s="18">
        <v>4.5823170731707314</v>
      </c>
      <c r="E1629" s="21">
        <v>62</v>
      </c>
      <c r="F1629" s="21">
        <v>48</v>
      </c>
      <c r="G1629" s="21">
        <v>110</v>
      </c>
      <c r="H1629" s="21">
        <v>-27</v>
      </c>
      <c r="I1629" s="21">
        <v>47</v>
      </c>
      <c r="J1629" s="21">
        <v>41</v>
      </c>
      <c r="K1629" s="21">
        <v>88</v>
      </c>
      <c r="L1629" s="21">
        <v>9</v>
      </c>
      <c r="M1629" s="21">
        <v>5</v>
      </c>
      <c r="N1629" s="21">
        <v>14</v>
      </c>
      <c r="O1629" s="21">
        <v>6</v>
      </c>
      <c r="P1629" s="21">
        <v>2</v>
      </c>
      <c r="Q1629" s="21">
        <v>8</v>
      </c>
      <c r="R1629" s="21">
        <v>164</v>
      </c>
      <c r="S1629" s="21">
        <v>31</v>
      </c>
      <c r="T1629" s="21">
        <v>203</v>
      </c>
      <c r="U1629" s="21">
        <v>42</v>
      </c>
      <c r="V1629" s="19">
        <v>8.5</v>
      </c>
      <c r="W1629" s="19">
        <v>3.8224718464564962</v>
      </c>
      <c r="X1629" s="19">
        <v>124.5</v>
      </c>
      <c r="Y1629" s="19">
        <v>157.17752815354351</v>
      </c>
      <c r="Z1629" s="19">
        <v>54.490629388949557</v>
      </c>
      <c r="AA1629" s="19">
        <v>48.602621303444138</v>
      </c>
      <c r="AB1629" s="19">
        <v>103.0932506923937</v>
      </c>
      <c r="AC1629" s="19">
        <v>22.498061362012731</v>
      </c>
      <c r="AD1629" s="19">
        <v>143.87239566843377</v>
      </c>
      <c r="AE1629" s="19">
        <v>184.07312790413437</v>
      </c>
      <c r="AF1629" s="22">
        <f>Table1[[#This Row],[$ESGF]]/AE1629</f>
        <v>0.7816045574200422</v>
      </c>
      <c r="AG1629" s="22">
        <f>POWER((Table1[[#This Row],[$ESGF]]+Table1[[#This Row],[$ESGA]]+Table1[[#This Row],[XEV+/-]])/(Table1[[#This Row],[$ESGF]]+Table1[[#This Row],[$ESGA]]-Table1[[#This Row],[XEV+/-]]),1/0.65)</f>
        <v>0.86763912316279823</v>
      </c>
      <c r="AH1629" s="19">
        <v>-15.12176019824641</v>
      </c>
      <c r="AI1629" s="19">
        <v>-40.200732235700627</v>
      </c>
      <c r="AJ1629" s="19">
        <v>-25.078972037454218</v>
      </c>
      <c r="AK1629" s="23">
        <v>0.2130053602463593</v>
      </c>
      <c r="AL1629" s="24">
        <v>0.8526355342509736</v>
      </c>
      <c r="AM1629" s="18">
        <v>0.97605809893377438</v>
      </c>
      <c r="AN1629" s="19">
        <v>-0.15560620596248692</v>
      </c>
      <c r="AO1629" s="19">
        <v>10.620652834987672</v>
      </c>
      <c r="AP1629" s="19">
        <v>6.5134250695072566</v>
      </c>
      <c r="AQ1629" s="19">
        <v>17.13407790449493</v>
      </c>
      <c r="AR1629" s="19">
        <v>3.739173355072746</v>
      </c>
      <c r="AS1629" s="23">
        <v>0.14464811606952016</v>
      </c>
      <c r="AT1629" s="22">
        <f>EXP(Table1[[#This Row],[TmPPR]]/Table1[[#This Row],[PPCalc]])</f>
        <v>0.94735095673454872</v>
      </c>
      <c r="AU1629" s="18">
        <v>0.66282353186734388</v>
      </c>
      <c r="AV1629" s="18">
        <v>-3.5849245532069654E-2</v>
      </c>
      <c r="AW1629" s="19">
        <v>9.4316730779401396</v>
      </c>
      <c r="AX1629" s="19">
        <v>9.4316730779401396</v>
      </c>
      <c r="AY1629" s="19">
        <v>18.863346155880279</v>
      </c>
      <c r="AZ1629" s="19">
        <f>Table1[[#This Row],[$SHP]]/Table1[[#This Row],[SFrac]]</f>
        <v>4.1165519222413387</v>
      </c>
      <c r="BA1629" s="23">
        <v>0.21329390635174189</v>
      </c>
      <c r="BB1629" s="24">
        <v>1.0220361822582096</v>
      </c>
      <c r="BC1629" s="18">
        <v>0.97738030867886594</v>
      </c>
      <c r="BD1629" s="18">
        <v>2.1303855512371982E-2</v>
      </c>
      <c r="BE1629" s="22">
        <f>MAX(Table1[[#This Row],[$ESGA]],0)</f>
        <v>184.07312790413437</v>
      </c>
      <c r="BG1629" s="20"/>
    </row>
    <row r="1630" spans="1:59">
      <c r="A1630" s="20" t="s">
        <v>1688</v>
      </c>
      <c r="B1630" s="17" t="s">
        <v>68</v>
      </c>
      <c r="C1630" s="21">
        <v>320</v>
      </c>
      <c r="D1630" s="18">
        <v>4</v>
      </c>
      <c r="E1630" s="21">
        <v>9</v>
      </c>
      <c r="F1630" s="21">
        <v>101</v>
      </c>
      <c r="G1630" s="21">
        <v>110</v>
      </c>
      <c r="H1630" s="21">
        <v>-2</v>
      </c>
      <c r="I1630" s="21">
        <v>5</v>
      </c>
      <c r="J1630" s="21">
        <v>82</v>
      </c>
      <c r="K1630" s="21">
        <v>87</v>
      </c>
      <c r="L1630" s="21">
        <v>3</v>
      </c>
      <c r="M1630" s="21">
        <v>17</v>
      </c>
      <c r="N1630" s="21">
        <v>20</v>
      </c>
      <c r="O1630" s="21">
        <v>1</v>
      </c>
      <c r="P1630" s="21">
        <v>2</v>
      </c>
      <c r="Q1630" s="21">
        <v>3</v>
      </c>
      <c r="R1630" s="21">
        <v>359</v>
      </c>
      <c r="S1630" s="21">
        <v>33</v>
      </c>
      <c r="T1630" s="21">
        <v>456</v>
      </c>
      <c r="U1630" s="21">
        <v>128</v>
      </c>
      <c r="V1630" s="19">
        <v>10.994737847014012</v>
      </c>
      <c r="W1630" s="19">
        <v>3.9441070106488438</v>
      </c>
      <c r="X1630" s="19">
        <v>315.00526215298601</v>
      </c>
      <c r="Y1630" s="19">
        <v>324.05589298935115</v>
      </c>
      <c r="Z1630" s="19">
        <v>4.1616983738633415</v>
      </c>
      <c r="AA1630" s="19">
        <v>68.539779477412054</v>
      </c>
      <c r="AB1630" s="19">
        <v>72.701477851275399</v>
      </c>
      <c r="AC1630" s="19">
        <v>18.17536946281885</v>
      </c>
      <c r="AD1630" s="19">
        <v>262.36079990430659</v>
      </c>
      <c r="AE1630" s="19">
        <v>269.63296057910304</v>
      </c>
      <c r="AF1630" s="22">
        <f>Table1[[#This Row],[$ESGF]]/AE1630</f>
        <v>0.97302940760959755</v>
      </c>
      <c r="AG1630" s="22">
        <f>POWER((Table1[[#This Row],[$ESGF]]+Table1[[#This Row],[$ESGA]]+Table1[[#This Row],[XEV+/-]])/(Table1[[#This Row],[$ESGF]]+Table1[[#This Row],[$ESGA]]-Table1[[#This Row],[XEV+/-]]),1/0.65)</f>
        <v>0.82650882984421459</v>
      </c>
      <c r="AH1630" s="19">
        <v>-32.902739059259048</v>
      </c>
      <c r="AI1630" s="19">
        <v>-7.2721606747964813</v>
      </c>
      <c r="AJ1630" s="19">
        <v>25.630578384462567</v>
      </c>
      <c r="AK1630" s="23">
        <v>0.38085987611518457</v>
      </c>
      <c r="AL1630" s="24">
        <v>0.87780608617621814</v>
      </c>
      <c r="AM1630" s="18">
        <v>1.5234395044607383</v>
      </c>
      <c r="AN1630" s="19">
        <v>-0.19854921296138731</v>
      </c>
      <c r="AO1630" s="19">
        <v>2.5431629633505701</v>
      </c>
      <c r="AP1630" s="19">
        <v>14.768258246778695</v>
      </c>
      <c r="AQ1630" s="19">
        <v>17.311421210129264</v>
      </c>
      <c r="AR1630" s="19">
        <v>4.3278553025323161</v>
      </c>
      <c r="AS1630" s="23">
        <v>0.11236924619389461</v>
      </c>
      <c r="AT1630" s="22">
        <f>EXP(Table1[[#This Row],[TmPPR]]/Table1[[#This Row],[PPCalc]])</f>
        <v>1.0297174987137314</v>
      </c>
      <c r="AU1630" s="18">
        <v>0.44947698477557846</v>
      </c>
      <c r="AV1630" s="18">
        <v>1.3162704952842469E-2</v>
      </c>
      <c r="AW1630" s="19">
        <v>1.6057910343624626</v>
      </c>
      <c r="AX1630" s="19">
        <v>1.6057910343624626</v>
      </c>
      <c r="AY1630" s="19">
        <v>3.2115820687249252</v>
      </c>
      <c r="AZ1630" s="19">
        <f>Table1[[#This Row],[$SHP]]/Table1[[#This Row],[SFrac]]</f>
        <v>0.80289551718123131</v>
      </c>
      <c r="BA1630" s="23">
        <v>0.4289745027752061</v>
      </c>
      <c r="BB1630" s="24">
        <v>1.2008666646546327</v>
      </c>
      <c r="BC1630" s="18">
        <v>1.7158980111008244</v>
      </c>
      <c r="BD1630" s="18">
        <v>0.31408400618818855</v>
      </c>
      <c r="BE1630" s="22">
        <f>MAX(Table1[[#This Row],[$ESGA]],0)</f>
        <v>269.63296057910304</v>
      </c>
      <c r="BG1630" s="20"/>
    </row>
    <row r="1631" spans="1:59">
      <c r="A1631" s="20" t="s">
        <v>1689</v>
      </c>
      <c r="B1631" s="17" t="s">
        <v>68</v>
      </c>
      <c r="C1631" s="21">
        <v>288</v>
      </c>
      <c r="D1631" s="18">
        <v>3.6</v>
      </c>
      <c r="E1631" s="21">
        <v>27</v>
      </c>
      <c r="F1631" s="21">
        <v>83</v>
      </c>
      <c r="G1631" s="21">
        <v>110</v>
      </c>
      <c r="H1631" s="21">
        <v>6</v>
      </c>
      <c r="I1631" s="21">
        <v>19</v>
      </c>
      <c r="J1631" s="21">
        <v>55</v>
      </c>
      <c r="K1631" s="21">
        <v>74</v>
      </c>
      <c r="L1631" s="21">
        <v>6</v>
      </c>
      <c r="M1631" s="21">
        <v>28</v>
      </c>
      <c r="N1631" s="21">
        <v>34</v>
      </c>
      <c r="O1631" s="21">
        <v>2</v>
      </c>
      <c r="P1631" s="21">
        <v>0</v>
      </c>
      <c r="Q1631" s="21">
        <v>2</v>
      </c>
      <c r="R1631" s="21">
        <v>345</v>
      </c>
      <c r="S1631" s="21">
        <v>65</v>
      </c>
      <c r="T1631" s="21">
        <v>341</v>
      </c>
      <c r="U1631" s="21">
        <v>67</v>
      </c>
      <c r="V1631" s="19">
        <v>8.8012359935143838</v>
      </c>
      <c r="W1631" s="19">
        <v>6.6541653160249616</v>
      </c>
      <c r="X1631" s="19">
        <v>271.19876400648565</v>
      </c>
      <c r="Y1631" s="19">
        <v>267.34583468397506</v>
      </c>
      <c r="Z1631" s="19">
        <v>15.348317304678384</v>
      </c>
      <c r="AA1631" s="19">
        <v>44.172311329633189</v>
      </c>
      <c r="AB1631" s="19">
        <v>59.520628634311571</v>
      </c>
      <c r="AC1631" s="19">
        <v>16.533507953975437</v>
      </c>
      <c r="AD1631" s="19">
        <v>219.07444062808929</v>
      </c>
      <c r="AE1631" s="19">
        <v>216.54921879142481</v>
      </c>
      <c r="AF1631" s="22">
        <f>Table1[[#This Row],[$ESGF]]/AE1631</f>
        <v>1.0116611911636435</v>
      </c>
      <c r="AG1631" s="22">
        <f>POWER((Table1[[#This Row],[$ESGF]]+Table1[[#This Row],[$ESGA]]+Table1[[#This Row],[XEV+/-]])/(Table1[[#This Row],[$ESGF]]+Table1[[#This Row],[$ESGA]]-Table1[[#This Row],[XEV+/-]]),1/0.65)</f>
        <v>1.233064945062168</v>
      </c>
      <c r="AH1631" s="19">
        <v>29.615184258751796</v>
      </c>
      <c r="AI1631" s="19">
        <v>2.5252218366645023</v>
      </c>
      <c r="AJ1631" s="19">
        <v>-27.089962422087289</v>
      </c>
      <c r="AK1631" s="23">
        <v>0.33062489049110461</v>
      </c>
      <c r="AL1631" s="24">
        <v>1.161379537173628</v>
      </c>
      <c r="AM1631" s="18">
        <v>1.1902496057679766</v>
      </c>
      <c r="AN1631" s="19">
        <v>0.17807152324817688</v>
      </c>
      <c r="AO1631" s="19">
        <v>5.7490822253068057</v>
      </c>
      <c r="AP1631" s="19">
        <v>24.81525634446195</v>
      </c>
      <c r="AQ1631" s="19">
        <v>30.564338569768758</v>
      </c>
      <c r="AR1631" s="19">
        <v>8.4900940471579887</v>
      </c>
      <c r="AS1631" s="23">
        <v>0.25552411049542223</v>
      </c>
      <c r="AT1631" s="22">
        <f>EXP(Table1[[#This Row],[TmPPR]]/Table1[[#This Row],[PPCalc]])</f>
        <v>1.0923111172521234</v>
      </c>
      <c r="AU1631" s="18">
        <v>0.91988679778352</v>
      </c>
      <c r="AV1631" s="18">
        <v>8.1222087967234236E-2</v>
      </c>
      <c r="AW1631" s="19">
        <v>1.7635105383259346</v>
      </c>
      <c r="AX1631" s="19">
        <v>1.7635105383259346</v>
      </c>
      <c r="AY1631" s="19">
        <v>3.5270210766518693</v>
      </c>
      <c r="AZ1631" s="19">
        <f>Table1[[#This Row],[$SHP]]/Table1[[#This Row],[SFrac]]</f>
        <v>0.97972807684774144</v>
      </c>
      <c r="BA1631" s="23">
        <v>0.25929458113710169</v>
      </c>
      <c r="BB1631" s="24">
        <v>0.89018037445323051</v>
      </c>
      <c r="BC1631" s="18">
        <v>0.93346049209356607</v>
      </c>
      <c r="BD1631" s="18">
        <v>-0.10859055013486278</v>
      </c>
      <c r="BE1631" s="22">
        <f>MAX(Table1[[#This Row],[$ESGA]],0)</f>
        <v>216.54921879142481</v>
      </c>
      <c r="BG1631" s="20"/>
    </row>
    <row r="1632" spans="1:59">
      <c r="A1632" s="20" t="s">
        <v>1690</v>
      </c>
      <c r="B1632" s="17" t="s">
        <v>65</v>
      </c>
      <c r="C1632" s="21">
        <v>269</v>
      </c>
      <c r="D1632" s="18">
        <v>3.5291376306620212</v>
      </c>
      <c r="E1632" s="21">
        <v>56</v>
      </c>
      <c r="F1632" s="21">
        <v>54</v>
      </c>
      <c r="G1632" s="21">
        <v>110</v>
      </c>
      <c r="H1632" s="21">
        <v>-31</v>
      </c>
      <c r="I1632" s="21">
        <v>40</v>
      </c>
      <c r="J1632" s="21">
        <v>41</v>
      </c>
      <c r="K1632" s="21">
        <v>81</v>
      </c>
      <c r="L1632" s="21">
        <v>16</v>
      </c>
      <c r="M1632" s="21">
        <v>13</v>
      </c>
      <c r="N1632" s="21">
        <v>29</v>
      </c>
      <c r="O1632" s="21">
        <v>0</v>
      </c>
      <c r="P1632" s="21">
        <v>0</v>
      </c>
      <c r="Q1632" s="21">
        <v>0</v>
      </c>
      <c r="R1632" s="21">
        <v>176</v>
      </c>
      <c r="S1632" s="21">
        <v>56</v>
      </c>
      <c r="T1632" s="21">
        <v>153</v>
      </c>
      <c r="U1632" s="21">
        <v>2</v>
      </c>
      <c r="V1632" s="19">
        <v>0.27907387769529868</v>
      </c>
      <c r="W1632" s="19">
        <v>5.5886156936156937</v>
      </c>
      <c r="X1632" s="19">
        <v>119.7209261223047</v>
      </c>
      <c r="Y1632" s="19">
        <v>145.41138430638432</v>
      </c>
      <c r="Z1632" s="19">
        <v>37.756221498354989</v>
      </c>
      <c r="AA1632" s="19">
        <v>43.183557248378634</v>
      </c>
      <c r="AB1632" s="19">
        <v>80.939778746733623</v>
      </c>
      <c r="AC1632" s="19">
        <v>22.934718681274653</v>
      </c>
      <c r="AD1632" s="19">
        <v>118.75059074315465</v>
      </c>
      <c r="AE1632" s="19">
        <v>148.19214772328161</v>
      </c>
      <c r="AF1632" s="22">
        <f>Table1[[#This Row],[$ESGF]]/AE1632</f>
        <v>0.80132849525129346</v>
      </c>
      <c r="AG1632" s="22">
        <f>POWER((Table1[[#This Row],[$ESGF]]+Table1[[#This Row],[$ESGA]]+Table1[[#This Row],[XEV+/-]])/(Table1[[#This Row],[$ESGF]]+Table1[[#This Row],[$ESGA]]-Table1[[#This Row],[XEV+/-]]),1/0.65)</f>
        <v>1.0446388560849744</v>
      </c>
      <c r="AH1632" s="19">
        <v>3.7885041696854778</v>
      </c>
      <c r="AI1632" s="19">
        <v>-29.441556980126954</v>
      </c>
      <c r="AJ1632" s="19">
        <v>-33.230061149812428</v>
      </c>
      <c r="AK1632" s="23">
        <v>0.23663066578854872</v>
      </c>
      <c r="AL1632" s="24">
        <v>1.0011158179819957</v>
      </c>
      <c r="AM1632" s="18">
        <v>0.83510218720297547</v>
      </c>
      <c r="AN1632" s="19">
        <v>9.3130255179064026E-4</v>
      </c>
      <c r="AO1632" s="19">
        <v>11.674676245675617</v>
      </c>
      <c r="AP1632" s="19">
        <v>10.837793506473194</v>
      </c>
      <c r="AQ1632" s="19">
        <v>22.512469752148817</v>
      </c>
      <c r="AR1632" s="19">
        <v>6.3790285639627395</v>
      </c>
      <c r="AS1632" s="23">
        <v>0.2019282816972533</v>
      </c>
      <c r="AT1632" s="22">
        <f>EXP(Table1[[#This Row],[TmPPR]]/Table1[[#This Row],[PPCalc]])</f>
        <v>1.0612296429047672</v>
      </c>
      <c r="AU1632" s="18">
        <v>0.71263269763269765</v>
      </c>
      <c r="AV1632" s="18">
        <v>4.2350532836173939E-2</v>
      </c>
      <c r="AW1632" s="19">
        <v>0</v>
      </c>
      <c r="AX1632" s="19">
        <v>0</v>
      </c>
      <c r="AY1632" s="19">
        <v>0</v>
      </c>
      <c r="AZ1632" s="19">
        <f>Table1[[#This Row],[$SHP]]/Table1[[#This Row],[SFrac]]</f>
        <v>0</v>
      </c>
      <c r="BA1632" s="23">
        <v>7.5621521083612748E-3</v>
      </c>
      <c r="BB1632" s="24">
        <v>0.93487795664997286</v>
      </c>
      <c r="BC1632" s="18">
        <v>2.6687875574407917E-2</v>
      </c>
      <c r="BD1632" s="18">
        <v>-1.797142482301502E-3</v>
      </c>
      <c r="BE1632" s="22">
        <f>MAX(Table1[[#This Row],[$ESGA]],0)</f>
        <v>148.19214772328161</v>
      </c>
      <c r="BG1632" s="20"/>
    </row>
    <row r="1633" spans="1:59">
      <c r="A1633" s="20" t="s">
        <v>1691</v>
      </c>
      <c r="B1633" s="17" t="s">
        <v>68</v>
      </c>
      <c r="C1633" s="21">
        <v>250</v>
      </c>
      <c r="D1633" s="18">
        <v>3.446138211382114</v>
      </c>
      <c r="E1633" s="21">
        <v>24</v>
      </c>
      <c r="F1633" s="21">
        <v>86</v>
      </c>
      <c r="G1633" s="21">
        <v>110</v>
      </c>
      <c r="H1633" s="21">
        <v>1</v>
      </c>
      <c r="I1633" s="21">
        <v>15</v>
      </c>
      <c r="J1633" s="21">
        <v>40</v>
      </c>
      <c r="K1633" s="21">
        <v>55</v>
      </c>
      <c r="L1633" s="21">
        <v>7</v>
      </c>
      <c r="M1633" s="21">
        <v>44</v>
      </c>
      <c r="N1633" s="21">
        <v>51</v>
      </c>
      <c r="O1633" s="21">
        <v>2</v>
      </c>
      <c r="P1633" s="21">
        <v>2</v>
      </c>
      <c r="Q1633" s="21">
        <v>4</v>
      </c>
      <c r="R1633" s="21">
        <v>279</v>
      </c>
      <c r="S1633" s="21">
        <v>94</v>
      </c>
      <c r="T1633" s="21">
        <v>203</v>
      </c>
      <c r="U1633" s="21">
        <v>19</v>
      </c>
      <c r="V1633" s="19">
        <v>4.8238095238095235</v>
      </c>
      <c r="W1633" s="19">
        <v>10.381137909709338</v>
      </c>
      <c r="X1633" s="19">
        <v>180.17619047619047</v>
      </c>
      <c r="Y1633" s="19">
        <v>173.61886209029066</v>
      </c>
      <c r="Z1633" s="19">
        <v>17.828848933195232</v>
      </c>
      <c r="AA1633" s="19">
        <v>50.994808645916002</v>
      </c>
      <c r="AB1633" s="19">
        <v>68.823657579111241</v>
      </c>
      <c r="AC1633" s="19">
        <v>19.971241243835287</v>
      </c>
      <c r="AD1633" s="19">
        <v>222.31383199808499</v>
      </c>
      <c r="AE1633" s="19">
        <v>209.8735443994</v>
      </c>
      <c r="AF1633" s="22">
        <f>Table1[[#This Row],[$ESGF]]/AE1633</f>
        <v>1.0592751584497495</v>
      </c>
      <c r="AG1633" s="22">
        <f>POWER((Table1[[#This Row],[$ESGF]]+Table1[[#This Row],[$ESGA]]+Table1[[#This Row],[XEV+/-]])/(Table1[[#This Row],[$ESGF]]+Table1[[#This Row],[$ESGA]]-Table1[[#This Row],[XEV+/-]]),1/0.65)</f>
        <v>1.176821120138261</v>
      </c>
      <c r="AH1633" s="19">
        <v>22.848077806234826</v>
      </c>
      <c r="AI1633" s="19">
        <v>12.440287598684982</v>
      </c>
      <c r="AJ1633" s="19">
        <v>-10.407790207549844</v>
      </c>
      <c r="AK1633" s="23">
        <v>0.36965082505244051</v>
      </c>
      <c r="AL1633" s="24">
        <v>1.1407695690409776</v>
      </c>
      <c r="AM1633" s="18">
        <v>1.27386783308214</v>
      </c>
      <c r="AN1633" s="19">
        <v>0.16777233651527787</v>
      </c>
      <c r="AO1633" s="19">
        <v>7.9069562224747045</v>
      </c>
      <c r="AP1633" s="19">
        <v>58.725684499623625</v>
      </c>
      <c r="AQ1633" s="19">
        <v>66.63264072209833</v>
      </c>
      <c r="AR1633" s="19">
        <v>19.335452217795563</v>
      </c>
      <c r="AS1633" s="23">
        <v>0.63180524240472835</v>
      </c>
      <c r="AT1633" s="22">
        <f>EXP(Table1[[#This Row],[TmPPR]]/Table1[[#This Row],[PPCalc]])</f>
        <v>0.92925952569213877</v>
      </c>
      <c r="AU1633" s="18">
        <v>2.1772881880024735</v>
      </c>
      <c r="AV1633" s="18">
        <v>-0.1597415791208687</v>
      </c>
      <c r="AW1633" s="19">
        <v>5.167312722151431</v>
      </c>
      <c r="AX1633" s="19">
        <v>5.167312722151431</v>
      </c>
      <c r="AY1633" s="19">
        <v>10.334625444302862</v>
      </c>
      <c r="AZ1633" s="19">
        <f>Table1[[#This Row],[$SHP]]/Table1[[#This Row],[SFrac]]</f>
        <v>2.9989004533158408</v>
      </c>
      <c r="BA1633" s="23">
        <v>0.15559169229472974</v>
      </c>
      <c r="BB1633" s="24">
        <v>0.81086883771987994</v>
      </c>
      <c r="BC1633" s="18">
        <v>0.53619047619047622</v>
      </c>
      <c r="BD1633" s="18">
        <v>-0.11241177946017734</v>
      </c>
      <c r="BE1633" s="22">
        <f>MAX(Table1[[#This Row],[$ESGA]],0)</f>
        <v>209.8735443994</v>
      </c>
      <c r="BG1633" s="20"/>
    </row>
    <row r="1634" spans="1:59">
      <c r="A1634" s="20" t="s">
        <v>1692</v>
      </c>
      <c r="B1634" s="17" t="s">
        <v>1</v>
      </c>
      <c r="C1634" s="21">
        <v>209</v>
      </c>
      <c r="D1634" s="18">
        <v>2.6124999999999998</v>
      </c>
      <c r="E1634" s="21">
        <v>42</v>
      </c>
      <c r="F1634" s="21">
        <v>68</v>
      </c>
      <c r="G1634" s="21">
        <v>110</v>
      </c>
      <c r="H1634" s="21">
        <v>-8</v>
      </c>
      <c r="I1634" s="21">
        <v>30</v>
      </c>
      <c r="J1634" s="21">
        <v>56</v>
      </c>
      <c r="K1634" s="21">
        <v>86</v>
      </c>
      <c r="L1634" s="21">
        <v>9</v>
      </c>
      <c r="M1634" s="21">
        <v>12</v>
      </c>
      <c r="N1634" s="21">
        <v>21</v>
      </c>
      <c r="O1634" s="21">
        <v>3</v>
      </c>
      <c r="P1634" s="21">
        <v>0</v>
      </c>
      <c r="Q1634" s="21">
        <v>3</v>
      </c>
      <c r="R1634" s="21">
        <v>170</v>
      </c>
      <c r="S1634" s="21">
        <v>39</v>
      </c>
      <c r="T1634" s="21">
        <v>191</v>
      </c>
      <c r="U1634" s="21">
        <v>52</v>
      </c>
      <c r="V1634" s="19">
        <v>8.015394813959178</v>
      </c>
      <c r="W1634" s="19">
        <v>7.2601129712807939</v>
      </c>
      <c r="X1634" s="19">
        <v>122.98460518604081</v>
      </c>
      <c r="Y1634" s="19">
        <v>131.73988702871921</v>
      </c>
      <c r="Z1634" s="19">
        <v>23.56072821090266</v>
      </c>
      <c r="AA1634" s="19">
        <v>43.956329805891237</v>
      </c>
      <c r="AB1634" s="19">
        <v>67.517058016793897</v>
      </c>
      <c r="AC1634" s="19">
        <v>25.843849958581398</v>
      </c>
      <c r="AD1634" s="19">
        <v>96.583069852572862</v>
      </c>
      <c r="AE1634" s="19">
        <v>103.43585101134013</v>
      </c>
      <c r="AF1634" s="22">
        <f>Table1[[#This Row],[$ESGF]]/AE1634</f>
        <v>0.93374849153591855</v>
      </c>
      <c r="AG1634" s="22">
        <f>POWER((Table1[[#This Row],[$ESGF]]+Table1[[#This Row],[$ESGA]]+Table1[[#This Row],[XEV+/-]])/(Table1[[#This Row],[$ESGF]]+Table1[[#This Row],[$ESGA]]-Table1[[#This Row],[XEV+/-]]),1/0.65)</f>
        <v>0.78241589140939316</v>
      </c>
      <c r="AH1634" s="19">
        <v>-15.916758821325704</v>
      </c>
      <c r="AI1634" s="19">
        <v>-6.8527811587672591</v>
      </c>
      <c r="AJ1634" s="19">
        <v>9.0639776625584467</v>
      </c>
      <c r="AK1634" s="23">
        <v>0.21380954120957779</v>
      </c>
      <c r="AL1634" s="24">
        <v>0.83606288585983568</v>
      </c>
      <c r="AM1634" s="18">
        <v>0.55857742641002195</v>
      </c>
      <c r="AN1634" s="19">
        <v>-0.1000140961285195</v>
      </c>
      <c r="AO1634" s="19">
        <v>7.2502376516217346</v>
      </c>
      <c r="AP1634" s="19">
        <v>10.0749430347683</v>
      </c>
      <c r="AQ1634" s="19">
        <v>17.325180686390034</v>
      </c>
      <c r="AR1634" s="19">
        <v>6.6316481096229802</v>
      </c>
      <c r="AS1634" s="23">
        <v>0.2197226240552195</v>
      </c>
      <c r="AT1634" s="22">
        <f>EXP(Table1[[#This Row],[TmPPR]]/Table1[[#This Row],[PPCalc]])</f>
        <v>0.8988747878436214</v>
      </c>
      <c r="AU1634" s="18">
        <v>0.57402535534426091</v>
      </c>
      <c r="AV1634" s="18">
        <v>-6.1197723449264267E-2</v>
      </c>
      <c r="AW1634" s="19">
        <v>2.7299001772439109</v>
      </c>
      <c r="AX1634" s="19">
        <v>2.7299001772439109</v>
      </c>
      <c r="AY1634" s="19">
        <v>5.4598003544878217</v>
      </c>
      <c r="AZ1634" s="19">
        <f>Table1[[#This Row],[$SHP]]/Table1[[#This Row],[SFrac]]</f>
        <v>2.0898757337752429</v>
      </c>
      <c r="BA1634" s="23">
        <v>0.27694823611901342</v>
      </c>
      <c r="BB1634" s="24">
        <v>0.90627950280405778</v>
      </c>
      <c r="BC1634" s="18">
        <v>0.7235272668609225</v>
      </c>
      <c r="BD1634" s="18">
        <v>-7.1200522916870942E-2</v>
      </c>
      <c r="BE1634" s="22">
        <f>MAX(Table1[[#This Row],[$ESGA]],0)</f>
        <v>103.43585101134013</v>
      </c>
      <c r="BG1634" s="20"/>
    </row>
    <row r="1635" spans="1:59">
      <c r="A1635" s="20" t="s">
        <v>1693</v>
      </c>
      <c r="B1635" s="17" t="s">
        <v>65</v>
      </c>
      <c r="C1635" s="21">
        <v>472</v>
      </c>
      <c r="D1635" s="18">
        <v>6.1257654922128593</v>
      </c>
      <c r="E1635" s="21">
        <v>20</v>
      </c>
      <c r="F1635" s="21">
        <v>89</v>
      </c>
      <c r="G1635" s="21">
        <v>109</v>
      </c>
      <c r="H1635" s="21">
        <v>-57</v>
      </c>
      <c r="I1635" s="21">
        <v>15</v>
      </c>
      <c r="J1635" s="21">
        <v>75</v>
      </c>
      <c r="K1635" s="21">
        <v>90</v>
      </c>
      <c r="L1635" s="21">
        <v>4</v>
      </c>
      <c r="M1635" s="21">
        <v>13</v>
      </c>
      <c r="N1635" s="21">
        <v>17</v>
      </c>
      <c r="O1635" s="21">
        <v>1</v>
      </c>
      <c r="P1635" s="21">
        <v>1</v>
      </c>
      <c r="Q1635" s="21">
        <v>2</v>
      </c>
      <c r="R1635" s="21">
        <v>325</v>
      </c>
      <c r="S1635" s="21">
        <v>29</v>
      </c>
      <c r="T1635" s="21">
        <v>414</v>
      </c>
      <c r="U1635" s="21">
        <v>61</v>
      </c>
      <c r="V1635" s="19">
        <v>7.7302429954285001</v>
      </c>
      <c r="W1635" s="19">
        <v>3.4487303948549575</v>
      </c>
      <c r="X1635" s="19">
        <v>288.26975700457143</v>
      </c>
      <c r="Y1635" s="19">
        <v>349.55126960514502</v>
      </c>
      <c r="Z1635" s="19">
        <v>15.199678289223179</v>
      </c>
      <c r="AA1635" s="19">
        <v>74.938913550252877</v>
      </c>
      <c r="AB1635" s="19">
        <v>90.138591839476064</v>
      </c>
      <c r="AC1635" s="19">
        <v>14.714665775903638</v>
      </c>
      <c r="AD1635" s="19">
        <v>291.01606922246447</v>
      </c>
      <c r="AE1635" s="19">
        <v>352.6273905886938</v>
      </c>
      <c r="AF1635" s="22">
        <f>Table1[[#This Row],[$ESGF]]/AE1635</f>
        <v>0.82527925223456888</v>
      </c>
      <c r="AG1635" s="22">
        <f>POWER((Table1[[#This Row],[$ESGF]]+Table1[[#This Row],[$ESGA]]+Table1[[#This Row],[XEV+/-]])/(Table1[[#This Row],[$ESGF]]+Table1[[#This Row],[$ESGA]]-Table1[[#This Row],[XEV+/-]]),1/0.65)</f>
        <v>1.0945525920467778</v>
      </c>
      <c r="AH1635" s="19">
        <v>18.893454312017507</v>
      </c>
      <c r="AI1635" s="19">
        <v>-61.611321366229291</v>
      </c>
      <c r="AJ1635" s="19">
        <v>-80.504775678246801</v>
      </c>
      <c r="AK1635" s="23">
        <v>0.28799364619033907</v>
      </c>
      <c r="AL1635" s="24">
        <v>1.0272890470542591</v>
      </c>
      <c r="AM1635" s="18">
        <v>1.7641815398093386</v>
      </c>
      <c r="AN1635" s="19">
        <v>4.7497658194957194E-2</v>
      </c>
      <c r="AO1635" s="19">
        <v>5.2333061082871488</v>
      </c>
      <c r="AP1635" s="19">
        <v>15.147293969684515</v>
      </c>
      <c r="AQ1635" s="19">
        <v>20.380600077971661</v>
      </c>
      <c r="AR1635" s="19">
        <v>3.3270291041796662</v>
      </c>
      <c r="AS1635" s="23">
        <v>9.1495446034112193E-2</v>
      </c>
      <c r="AT1635" s="22">
        <f>EXP(Table1[[#This Row],[TmPPR]]/Table1[[#This Row],[PPCalc]])</f>
        <v>1.0543807465811768</v>
      </c>
      <c r="AU1635" s="18">
        <v>0.56047964601038835</v>
      </c>
      <c r="AV1635" s="18">
        <v>2.9679428730659027E-2</v>
      </c>
      <c r="AW1635" s="19">
        <v>1.3393695506371563</v>
      </c>
      <c r="AX1635" s="19">
        <v>1.3393695506371563</v>
      </c>
      <c r="AY1635" s="19">
        <v>2.6787391012743127</v>
      </c>
      <c r="AZ1635" s="19">
        <f>Table1[[#This Row],[$SHP]]/Table1[[#This Row],[SFrac]]</f>
        <v>0.43729050755853377</v>
      </c>
      <c r="BA1635" s="23">
        <v>0.19154593699905142</v>
      </c>
      <c r="BB1635" s="24">
        <v>1.0049441861620849</v>
      </c>
      <c r="BC1635" s="18">
        <v>1.1733654910423676</v>
      </c>
      <c r="BD1635" s="18">
        <v>5.7870430743618782E-3</v>
      </c>
      <c r="BE1635" s="22">
        <f>MAX(Table1[[#This Row],[$ESGA]],0)</f>
        <v>352.6273905886938</v>
      </c>
      <c r="BG1635" s="20"/>
    </row>
    <row r="1636" spans="1:59">
      <c r="A1636" s="20" t="s">
        <v>1694</v>
      </c>
      <c r="B1636" s="17" t="s">
        <v>59</v>
      </c>
      <c r="C1636" s="21">
        <v>400</v>
      </c>
      <c r="D1636" s="18">
        <v>5</v>
      </c>
      <c r="E1636" s="21">
        <v>50</v>
      </c>
      <c r="F1636" s="21">
        <v>59</v>
      </c>
      <c r="G1636" s="21">
        <v>109</v>
      </c>
      <c r="H1636" s="21">
        <v>-56</v>
      </c>
      <c r="I1636" s="21">
        <v>46</v>
      </c>
      <c r="J1636" s="21">
        <v>55</v>
      </c>
      <c r="K1636" s="21">
        <v>101</v>
      </c>
      <c r="L1636" s="21">
        <v>4</v>
      </c>
      <c r="M1636" s="21">
        <v>4</v>
      </c>
      <c r="N1636" s="21">
        <v>8</v>
      </c>
      <c r="O1636" s="21">
        <v>0</v>
      </c>
      <c r="P1636" s="21">
        <v>0</v>
      </c>
      <c r="Q1636" s="21">
        <v>0</v>
      </c>
      <c r="R1636" s="21">
        <v>176</v>
      </c>
      <c r="S1636" s="21">
        <v>16</v>
      </c>
      <c r="T1636" s="21">
        <v>220</v>
      </c>
      <c r="U1636" s="21">
        <v>4</v>
      </c>
      <c r="V1636" s="19">
        <v>0.41357469791575335</v>
      </c>
      <c r="W1636" s="19">
        <v>1.9098162745258278</v>
      </c>
      <c r="X1636" s="19">
        <v>159.58642530208425</v>
      </c>
      <c r="Y1636" s="19">
        <v>214.09018372547416</v>
      </c>
      <c r="Z1636" s="19">
        <v>38.103776021343009</v>
      </c>
      <c r="AA1636" s="19">
        <v>46.410554216591109</v>
      </c>
      <c r="AB1636" s="19">
        <v>84.514330237934104</v>
      </c>
      <c r="AC1636" s="19">
        <v>16.902866047586819</v>
      </c>
      <c r="AD1636" s="19">
        <v>133.71053126012924</v>
      </c>
      <c r="AE1636" s="19">
        <v>180.69389059881652</v>
      </c>
      <c r="AF1636" s="22">
        <f>Table1[[#This Row],[$ESGF]]/AE1636</f>
        <v>0.73998368631620459</v>
      </c>
      <c r="AG1636" s="22">
        <f>POWER((Table1[[#This Row],[$ESGF]]+Table1[[#This Row],[$ESGA]]+Table1[[#This Row],[XEV+/-]])/(Table1[[#This Row],[$ESGF]]+Table1[[#This Row],[$ESGA]]-Table1[[#This Row],[XEV+/-]]),1/0.65)</f>
        <v>0.88128512739273712</v>
      </c>
      <c r="AH1636" s="19">
        <v>-12.905827533009973</v>
      </c>
      <c r="AI1636" s="19">
        <v>-46.983359338687258</v>
      </c>
      <c r="AJ1636" s="19">
        <v>-34.077531805677282</v>
      </c>
      <c r="AK1636" s="23">
        <v>0.17523921586467081</v>
      </c>
      <c r="AL1636" s="24">
        <v>0.86949047574607241</v>
      </c>
      <c r="AM1636" s="18">
        <v>0.87619607932335408</v>
      </c>
      <c r="AN1636" s="19">
        <v>-0.12253418077153197</v>
      </c>
      <c r="AO1636" s="19">
        <v>2.8802300170971327</v>
      </c>
      <c r="AP1636" s="19">
        <v>2.9950683114837893</v>
      </c>
      <c r="AQ1636" s="19">
        <v>5.8752983285809215</v>
      </c>
      <c r="AR1636" s="19">
        <v>1.1750596657161843</v>
      </c>
      <c r="AS1636" s="23">
        <v>3.841563709575567E-2</v>
      </c>
      <c r="AT1636" s="22">
        <f>EXP(Table1[[#This Row],[TmPPR]]/Table1[[#This Row],[PPCalc]])</f>
        <v>1.0166197276699522</v>
      </c>
      <c r="AU1636" s="18">
        <v>0.19207818547877833</v>
      </c>
      <c r="AV1636" s="18">
        <v>3.1660499665557814E-3</v>
      </c>
      <c r="AW1636" s="19">
        <v>0</v>
      </c>
      <c r="AX1636" s="19">
        <v>0</v>
      </c>
      <c r="AY1636" s="19">
        <v>0</v>
      </c>
      <c r="AZ1636" s="19">
        <f>Table1[[#This Row],[$SHP]]/Table1[[#This Row],[SFrac]]</f>
        <v>0</v>
      </c>
      <c r="BA1636" s="23">
        <v>9.2943509650228861E-3</v>
      </c>
      <c r="BB1636" s="24">
        <v>1.0455484760580531</v>
      </c>
      <c r="BC1636" s="18">
        <v>4.6471754825114432E-2</v>
      </c>
      <c r="BD1636" s="18">
        <v>2.0699265563290962E-3</v>
      </c>
      <c r="BE1636" s="22">
        <f>MAX(Table1[[#This Row],[$ESGA]],0)</f>
        <v>180.69389059881652</v>
      </c>
      <c r="BG1636" s="20"/>
    </row>
    <row r="1637" spans="1:59">
      <c r="A1637" s="20" t="s">
        <v>1695</v>
      </c>
      <c r="B1637" s="17" t="s">
        <v>65</v>
      </c>
      <c r="C1637" s="21">
        <v>381</v>
      </c>
      <c r="D1637" s="18">
        <v>4.6463414634146343</v>
      </c>
      <c r="E1637" s="21">
        <v>52</v>
      </c>
      <c r="F1637" s="21">
        <v>57</v>
      </c>
      <c r="G1637" s="21">
        <v>109</v>
      </c>
      <c r="H1637" s="21">
        <v>-57</v>
      </c>
      <c r="I1637" s="21">
        <v>37</v>
      </c>
      <c r="J1637" s="21">
        <v>40</v>
      </c>
      <c r="K1637" s="21">
        <v>77</v>
      </c>
      <c r="L1637" s="21">
        <v>13</v>
      </c>
      <c r="M1637" s="21">
        <v>17</v>
      </c>
      <c r="N1637" s="21">
        <v>30</v>
      </c>
      <c r="O1637" s="21">
        <v>2</v>
      </c>
      <c r="P1637" s="21">
        <v>0</v>
      </c>
      <c r="Q1637" s="21">
        <v>2</v>
      </c>
      <c r="R1637" s="21">
        <v>171</v>
      </c>
      <c r="S1637" s="21">
        <v>56</v>
      </c>
      <c r="T1637" s="21">
        <v>222</v>
      </c>
      <c r="U1637" s="21">
        <v>49</v>
      </c>
      <c r="V1637" s="19">
        <v>4.7617705570291777</v>
      </c>
      <c r="W1637" s="19">
        <v>11.61028972520908</v>
      </c>
      <c r="X1637" s="19">
        <v>110.23822944297082</v>
      </c>
      <c r="Y1637" s="19">
        <v>161.3897102747909</v>
      </c>
      <c r="Z1637" s="19">
        <v>43.688338644503972</v>
      </c>
      <c r="AA1637" s="19">
        <v>46.813597865416895</v>
      </c>
      <c r="AB1637" s="19">
        <v>90.501936509920867</v>
      </c>
      <c r="AC1637" s="19">
        <v>19.478107070376669</v>
      </c>
      <c r="AD1637" s="19">
        <v>129.38976423165244</v>
      </c>
      <c r="AE1637" s="19">
        <v>189.04102979084945</v>
      </c>
      <c r="AF1637" s="22">
        <f>Table1[[#This Row],[$ESGF]]/AE1637</f>
        <v>0.68445333996966806</v>
      </c>
      <c r="AG1637" s="22">
        <f>POWER((Table1[[#This Row],[$ESGF]]+Table1[[#This Row],[$ESGA]]+Table1[[#This Row],[XEV+/-]])/(Table1[[#This Row],[$ESGF]]+Table1[[#This Row],[$ESGA]]-Table1[[#This Row],[XEV+/-]]),1/0.65)</f>
        <v>0.86129249445107248</v>
      </c>
      <c r="AH1637" s="19">
        <v>-15.441123757063885</v>
      </c>
      <c r="AI1637" s="19">
        <v>-59.651265559197014</v>
      </c>
      <c r="AJ1637" s="19">
        <v>-44.210141802133144</v>
      </c>
      <c r="AK1637" s="23">
        <v>0.1899290675029561</v>
      </c>
      <c r="AL1637" s="24">
        <v>0.83273243177588396</v>
      </c>
      <c r="AM1637" s="18">
        <v>0.88247530144666186</v>
      </c>
      <c r="AN1637" s="19">
        <v>-0.16153083726749393</v>
      </c>
      <c r="AO1637" s="19">
        <v>10.388560993073414</v>
      </c>
      <c r="AP1637" s="19">
        <v>12.74508035386766</v>
      </c>
      <c r="AQ1637" s="19">
        <v>23.133641346941072</v>
      </c>
      <c r="AR1637" s="19">
        <v>4.9788939381867925</v>
      </c>
      <c r="AS1637" s="23">
        <v>0.1701224585576743</v>
      </c>
      <c r="AT1637" s="22">
        <f>EXP(Table1[[#This Row],[TmPPR]]/Table1[[#This Row],[PPCalc]])</f>
        <v>0.81955725232688204</v>
      </c>
      <c r="AU1637" s="18">
        <v>0.79044703305455988</v>
      </c>
      <c r="AV1637" s="18">
        <v>-0.15729186193942105</v>
      </c>
      <c r="AW1637" s="19">
        <v>1.8893759611600025</v>
      </c>
      <c r="AX1637" s="19">
        <v>1.8893759611600025</v>
      </c>
      <c r="AY1637" s="19">
        <v>3.778751922320005</v>
      </c>
      <c r="AZ1637" s="19">
        <f>Table1[[#This Row],[$SHP]]/Table1[[#This Row],[SFrac]]</f>
        <v>0.81327469194288815</v>
      </c>
      <c r="BA1637" s="23">
        <v>0.11825531548277951</v>
      </c>
      <c r="BB1637" s="24">
        <v>1.2506721280918518</v>
      </c>
      <c r="BC1637" s="18">
        <v>0.54945457559681699</v>
      </c>
      <c r="BD1637" s="18">
        <v>0.12290260896710292</v>
      </c>
      <c r="BE1637" s="22">
        <f>MAX(Table1[[#This Row],[$ESGA]],0)</f>
        <v>189.04102979084945</v>
      </c>
      <c r="BG1637" s="20"/>
    </row>
    <row r="1638" spans="1:59">
      <c r="A1638" s="20" t="s">
        <v>1696</v>
      </c>
      <c r="B1638" s="17" t="s">
        <v>59</v>
      </c>
      <c r="C1638" s="21">
        <v>309</v>
      </c>
      <c r="D1638" s="18">
        <v>3.8625000000000003</v>
      </c>
      <c r="E1638" s="21">
        <v>41</v>
      </c>
      <c r="F1638" s="21">
        <v>68</v>
      </c>
      <c r="G1638" s="21">
        <v>109</v>
      </c>
      <c r="H1638" s="21">
        <v>-5</v>
      </c>
      <c r="I1638" s="21">
        <v>40</v>
      </c>
      <c r="J1638" s="21">
        <v>62</v>
      </c>
      <c r="K1638" s="21">
        <v>102</v>
      </c>
      <c r="L1638" s="21">
        <v>1</v>
      </c>
      <c r="M1638" s="21">
        <v>2</v>
      </c>
      <c r="N1638" s="21">
        <v>3</v>
      </c>
      <c r="O1638" s="21">
        <v>0</v>
      </c>
      <c r="P1638" s="21">
        <v>4</v>
      </c>
      <c r="Q1638" s="21">
        <v>4</v>
      </c>
      <c r="R1638" s="21">
        <v>183</v>
      </c>
      <c r="S1638" s="21">
        <v>6</v>
      </c>
      <c r="T1638" s="21">
        <v>227</v>
      </c>
      <c r="U1638" s="21">
        <v>45</v>
      </c>
      <c r="V1638" s="19">
        <v>7.0147902722804512</v>
      </c>
      <c r="W1638" s="19">
        <v>0.5027511078209379</v>
      </c>
      <c r="X1638" s="19">
        <v>169.98520972771954</v>
      </c>
      <c r="Y1638" s="19">
        <v>181.4972488921791</v>
      </c>
      <c r="Z1638" s="19">
        <v>33.520169560313505</v>
      </c>
      <c r="AA1638" s="19">
        <v>52.525017233380858</v>
      </c>
      <c r="AB1638" s="19">
        <v>86.045186793694384</v>
      </c>
      <c r="AC1638" s="19">
        <v>22.277071014548707</v>
      </c>
      <c r="AD1638" s="19">
        <v>143.0116975327436</v>
      </c>
      <c r="AE1638" s="19">
        <v>152.50613260987276</v>
      </c>
      <c r="AF1638" s="22">
        <f>Table1[[#This Row],[$ESGF]]/AE1638</f>
        <v>0.93774391288632986</v>
      </c>
      <c r="AG1638" s="22">
        <f>POWER((Table1[[#This Row],[$ESGF]]+Table1[[#This Row],[$ESGA]]+Table1[[#This Row],[XEV+/-]])/(Table1[[#This Row],[$ESGF]]+Table1[[#This Row],[$ESGA]]-Table1[[#This Row],[XEV+/-]]),1/0.65)</f>
        <v>1.1727507081870645</v>
      </c>
      <c r="AH1638" s="19">
        <v>15.291024774854659</v>
      </c>
      <c r="AI1638" s="19">
        <v>-9.4944350771291521</v>
      </c>
      <c r="AJ1638" s="19">
        <v>-24.785459851983809</v>
      </c>
      <c r="AK1638" s="23">
        <v>0.21968751718830765</v>
      </c>
      <c r="AL1638" s="24">
        <v>1.132510322438498</v>
      </c>
      <c r="AM1638" s="18">
        <v>0.84854303513983831</v>
      </c>
      <c r="AN1638" s="19">
        <v>0.10558988921995263</v>
      </c>
      <c r="AO1638" s="19">
        <v>0.82050571379839665</v>
      </c>
      <c r="AP1638" s="19">
        <v>1.4603291911136864</v>
      </c>
      <c r="AQ1638" s="19">
        <v>2.2808349049120831</v>
      </c>
      <c r="AR1638" s="19">
        <v>0.59050741874746482</v>
      </c>
      <c r="AS1638" s="23">
        <v>1.9156447764407523E-2</v>
      </c>
      <c r="AT1638" s="22">
        <f>EXP(Table1[[#This Row],[TmPPR]]/Table1[[#This Row],[PPCalc]])</f>
        <v>1.1104463757414789</v>
      </c>
      <c r="AU1638" s="18">
        <v>7.3991779490024071E-2</v>
      </c>
      <c r="AV1638" s="18">
        <v>7.751532337159325E-3</v>
      </c>
      <c r="AW1638" s="19">
        <v>0</v>
      </c>
      <c r="AX1638" s="19">
        <v>0</v>
      </c>
      <c r="AY1638" s="19">
        <v>0</v>
      </c>
      <c r="AZ1638" s="19">
        <f>Table1[[#This Row],[$SHP]]/Table1[[#This Row],[SFrac]]</f>
        <v>0</v>
      </c>
      <c r="BA1638" s="23">
        <v>0.15545217372489917</v>
      </c>
      <c r="BB1638" s="24">
        <v>0.93642878770883031</v>
      </c>
      <c r="BC1638" s="18">
        <v>0.60043402101242305</v>
      </c>
      <c r="BD1638" s="18">
        <v>-3.9437587807780158E-2</v>
      </c>
      <c r="BE1638" s="22">
        <f>MAX(Table1[[#This Row],[$ESGA]],0)</f>
        <v>152.50613260987276</v>
      </c>
      <c r="BG1638" s="20"/>
    </row>
    <row r="1639" spans="1:59">
      <c r="A1639" s="20" t="s">
        <v>1697</v>
      </c>
      <c r="B1639" s="17" t="s">
        <v>59</v>
      </c>
      <c r="C1639" s="21">
        <v>276</v>
      </c>
      <c r="D1639" s="18">
        <v>3.4721153846153845</v>
      </c>
      <c r="E1639" s="21">
        <v>68</v>
      </c>
      <c r="F1639" s="21">
        <v>41</v>
      </c>
      <c r="G1639" s="21">
        <v>109</v>
      </c>
      <c r="H1639" s="21">
        <v>-41</v>
      </c>
      <c r="I1639" s="21">
        <v>58</v>
      </c>
      <c r="J1639" s="21">
        <v>37</v>
      </c>
      <c r="K1639" s="21">
        <v>95</v>
      </c>
      <c r="L1639" s="21">
        <v>9</v>
      </c>
      <c r="M1639" s="21">
        <v>4</v>
      </c>
      <c r="N1639" s="21">
        <v>13</v>
      </c>
      <c r="O1639" s="21">
        <v>1</v>
      </c>
      <c r="P1639" s="21">
        <v>0</v>
      </c>
      <c r="Q1639" s="21">
        <v>1</v>
      </c>
      <c r="R1639" s="21">
        <v>173</v>
      </c>
      <c r="S1639" s="21">
        <v>29</v>
      </c>
      <c r="T1639" s="21">
        <v>189</v>
      </c>
      <c r="U1639" s="21">
        <v>3</v>
      </c>
      <c r="V1639" s="19">
        <v>1.3617021276595744</v>
      </c>
      <c r="W1639" s="19">
        <v>3.3226709321258396</v>
      </c>
      <c r="X1639" s="19">
        <v>142.63829787234044</v>
      </c>
      <c r="Y1639" s="19">
        <v>182.67732906787415</v>
      </c>
      <c r="Z1639" s="19">
        <v>51.469005661213416</v>
      </c>
      <c r="AA1639" s="19">
        <v>33.319414459399155</v>
      </c>
      <c r="AB1639" s="19">
        <v>84.788420120612585</v>
      </c>
      <c r="AC1639" s="19">
        <v>24.419816373701771</v>
      </c>
      <c r="AD1639" s="19">
        <v>126.85346832465046</v>
      </c>
      <c r="AE1639" s="19">
        <v>162.8619548892635</v>
      </c>
      <c r="AF1639" s="22">
        <f>Table1[[#This Row],[$ESGF]]/AE1639</f>
        <v>0.7789017908504372</v>
      </c>
      <c r="AG1639" s="22">
        <f>POWER((Table1[[#This Row],[$ESGF]]+Table1[[#This Row],[$ESGA]]+Table1[[#This Row],[XEV+/-]])/(Table1[[#This Row],[$ESGF]]+Table1[[#This Row],[$ESGA]]-Table1[[#This Row],[XEV+/-]]),1/0.65)</f>
        <v>0.89725402810915256</v>
      </c>
      <c r="AH1639" s="19">
        <v>-10.203982835813294</v>
      </c>
      <c r="AI1639" s="19">
        <v>-36.008486564613058</v>
      </c>
      <c r="AJ1639" s="19">
        <v>-25.804503728799759</v>
      </c>
      <c r="AK1639" s="23">
        <v>0.22298407885600821</v>
      </c>
      <c r="AL1639" s="24">
        <v>0.88586062341655769</v>
      </c>
      <c r="AM1639" s="18">
        <v>0.77422645072023621</v>
      </c>
      <c r="AN1639" s="19">
        <v>-9.3832878457208835E-2</v>
      </c>
      <c r="AO1639" s="19">
        <v>10.013382159866968</v>
      </c>
      <c r="AP1639" s="19">
        <v>4.2731055740538837</v>
      </c>
      <c r="AQ1639" s="19">
        <v>14.286487733920852</v>
      </c>
      <c r="AR1639" s="19">
        <v>4.1146350715252522</v>
      </c>
      <c r="AS1639" s="23">
        <v>0.16717838625618775</v>
      </c>
      <c r="AT1639" s="22">
        <f>EXP(Table1[[#This Row],[TmPPR]]/Table1[[#This Row],[PPCalc]])</f>
        <v>0.93541304559004823</v>
      </c>
      <c r="AU1639" s="18">
        <v>0.5804626468952826</v>
      </c>
      <c r="AV1639" s="18">
        <v>-3.8755800191383943E-2</v>
      </c>
      <c r="AW1639" s="19">
        <v>1.709796328703876</v>
      </c>
      <c r="AX1639" s="19">
        <v>1.709796328703876</v>
      </c>
      <c r="AY1639" s="19">
        <v>3.419592657407752</v>
      </c>
      <c r="AZ1639" s="19">
        <f>Table1[[#This Row],[$SHP]]/Table1[[#This Row],[SFrac]]</f>
        <v>0.98487298911771315</v>
      </c>
      <c r="BA1639" s="23">
        <v>1.6977152998284416E-2</v>
      </c>
      <c r="BB1639" s="24">
        <v>1.0694632869099645</v>
      </c>
      <c r="BC1639" s="18">
        <v>5.8946634112312518E-2</v>
      </c>
      <c r="BD1639" s="18">
        <v>3.9586744863255498E-3</v>
      </c>
      <c r="BE1639" s="22">
        <f>MAX(Table1[[#This Row],[$ESGA]],0)</f>
        <v>162.8619548892635</v>
      </c>
      <c r="BG1639" s="20"/>
    </row>
    <row r="1640" spans="1:59">
      <c r="A1640" s="20" t="s">
        <v>1698</v>
      </c>
      <c r="B1640" s="17" t="s">
        <v>1</v>
      </c>
      <c r="C1640" s="21">
        <v>229</v>
      </c>
      <c r="D1640" s="18">
        <v>2.8625000000000003</v>
      </c>
      <c r="E1640" s="21">
        <v>43</v>
      </c>
      <c r="F1640" s="21">
        <v>66</v>
      </c>
      <c r="G1640" s="21">
        <v>109</v>
      </c>
      <c r="H1640" s="21">
        <v>-39</v>
      </c>
      <c r="I1640" s="21">
        <v>38</v>
      </c>
      <c r="J1640" s="21">
        <v>59</v>
      </c>
      <c r="K1640" s="21">
        <v>97</v>
      </c>
      <c r="L1640" s="21">
        <v>5</v>
      </c>
      <c r="M1640" s="21">
        <v>7</v>
      </c>
      <c r="N1640" s="21">
        <v>12</v>
      </c>
      <c r="O1640" s="21">
        <v>0</v>
      </c>
      <c r="P1640" s="21">
        <v>0</v>
      </c>
      <c r="Q1640" s="21">
        <v>0</v>
      </c>
      <c r="R1640" s="21">
        <v>150</v>
      </c>
      <c r="S1640" s="21">
        <v>20</v>
      </c>
      <c r="T1640" s="21">
        <v>171</v>
      </c>
      <c r="U1640" s="21">
        <v>2</v>
      </c>
      <c r="V1640" s="19">
        <v>0.41666666666666663</v>
      </c>
      <c r="W1640" s="19">
        <v>3.5647148871029466</v>
      </c>
      <c r="X1640" s="19">
        <v>129.58333333333334</v>
      </c>
      <c r="Y1640" s="19">
        <v>165.43528511289705</v>
      </c>
      <c r="Z1640" s="19">
        <v>33.838930552182937</v>
      </c>
      <c r="AA1640" s="19">
        <v>52.41235207057732</v>
      </c>
      <c r="AB1640" s="19">
        <v>86.251282622760257</v>
      </c>
      <c r="AC1640" s="19">
        <v>30.131452444632401</v>
      </c>
      <c r="AD1640" s="19">
        <v>115.36537193516818</v>
      </c>
      <c r="AE1640" s="19">
        <v>146.90463897800512</v>
      </c>
      <c r="AF1640" s="22">
        <f>Table1[[#This Row],[$ESGF]]/AE1640</f>
        <v>0.78530788910240568</v>
      </c>
      <c r="AG1640" s="22">
        <f>POWER((Table1[[#This Row],[$ESGF]]+Table1[[#This Row],[$ESGA]]+Table1[[#This Row],[XEV+/-]])/(Table1[[#This Row],[$ESGF]]+Table1[[#This Row],[$ESGA]]-Table1[[#This Row],[XEV+/-]]),1/0.65)</f>
        <v>0.7975558659307449</v>
      </c>
      <c r="AH1640" s="19">
        <v>-19.24640860086933</v>
      </c>
      <c r="AI1640" s="19">
        <v>-31.539267042836954</v>
      </c>
      <c r="AJ1640" s="19">
        <v>-12.292858441967628</v>
      </c>
      <c r="AK1640" s="23">
        <v>0.23455805894908946</v>
      </c>
      <c r="AL1640" s="24">
        <v>0.8058698030677891</v>
      </c>
      <c r="AM1640" s="18">
        <v>0.67142244374176863</v>
      </c>
      <c r="AN1640" s="19">
        <v>-0.14491517681977684</v>
      </c>
      <c r="AO1640" s="19">
        <v>4.7728583347317475</v>
      </c>
      <c r="AP1640" s="19">
        <v>6.9983491389663559</v>
      </c>
      <c r="AQ1640" s="19">
        <v>11.771207473698103</v>
      </c>
      <c r="AR1640" s="19">
        <v>4.1122122178857996</v>
      </c>
      <c r="AS1640" s="23">
        <v>0.10486365618999392</v>
      </c>
      <c r="AT1640" s="22">
        <f>EXP(Table1[[#This Row],[TmPPR]]/Table1[[#This Row],[PPCalc]])</f>
        <v>1.0106342909088639</v>
      </c>
      <c r="AU1640" s="18">
        <v>0.30017221584385761</v>
      </c>
      <c r="AV1640" s="18">
        <v>3.175265085417097E-3</v>
      </c>
      <c r="AW1640" s="19">
        <v>0</v>
      </c>
      <c r="AX1640" s="19">
        <v>0</v>
      </c>
      <c r="AY1640" s="19">
        <v>0</v>
      </c>
      <c r="AZ1640" s="19">
        <f>Table1[[#This Row],[$SHP]]/Table1[[#This Row],[SFrac]]</f>
        <v>0</v>
      </c>
      <c r="BA1640" s="23">
        <v>1.4556040756914117E-2</v>
      </c>
      <c r="BB1640" s="24">
        <v>0.82771706132361866</v>
      </c>
      <c r="BC1640" s="18">
        <v>4.1666666666666664E-2</v>
      </c>
      <c r="BD1640" s="18">
        <v>-7.8784956821445588E-3</v>
      </c>
      <c r="BE1640" s="22">
        <f>MAX(Table1[[#This Row],[$ESGA]],0)</f>
        <v>146.90463897800512</v>
      </c>
      <c r="BG1640" s="20"/>
    </row>
    <row r="1641" spans="1:59">
      <c r="A1641" s="20" t="s">
        <v>1699</v>
      </c>
      <c r="B1641" s="17" t="s">
        <v>68</v>
      </c>
      <c r="C1641" s="21">
        <v>201</v>
      </c>
      <c r="D1641" s="18">
        <v>2.8658536585365852</v>
      </c>
      <c r="E1641" s="21">
        <v>23</v>
      </c>
      <c r="F1641" s="21">
        <v>86</v>
      </c>
      <c r="G1641" s="21">
        <v>109</v>
      </c>
      <c r="H1641" s="21">
        <v>18</v>
      </c>
      <c r="I1641" s="21">
        <v>13</v>
      </c>
      <c r="J1641" s="21">
        <v>53</v>
      </c>
      <c r="K1641" s="21">
        <v>66</v>
      </c>
      <c r="L1641" s="21">
        <v>10</v>
      </c>
      <c r="M1641" s="21">
        <v>32</v>
      </c>
      <c r="N1641" s="21">
        <v>42</v>
      </c>
      <c r="O1641" s="21">
        <v>0</v>
      </c>
      <c r="P1641" s="21">
        <v>1</v>
      </c>
      <c r="Q1641" s="21">
        <v>1</v>
      </c>
      <c r="R1641" s="21">
        <v>214</v>
      </c>
      <c r="S1641" s="21">
        <v>72</v>
      </c>
      <c r="T1641" s="21">
        <v>145</v>
      </c>
      <c r="U1641" s="21">
        <v>21</v>
      </c>
      <c r="V1641" s="19">
        <v>3.1984228473998293</v>
      </c>
      <c r="W1641" s="19">
        <v>8.2947102979122675</v>
      </c>
      <c r="X1641" s="19">
        <v>138.80157715260017</v>
      </c>
      <c r="Y1641" s="19">
        <v>115.70528970208773</v>
      </c>
      <c r="Z1641" s="19">
        <v>16.399361418904657</v>
      </c>
      <c r="AA1641" s="19">
        <v>65.946823856392996</v>
      </c>
      <c r="AB1641" s="19">
        <v>82.346185275297657</v>
      </c>
      <c r="AC1641" s="19">
        <v>28.733562521593225</v>
      </c>
      <c r="AD1641" s="19">
        <v>171.980520264327</v>
      </c>
      <c r="AE1641" s="19">
        <v>144.27873398065256</v>
      </c>
      <c r="AF1641" s="22">
        <f>Table1[[#This Row],[$ESGF]]/AE1641</f>
        <v>1.1920018669375709</v>
      </c>
      <c r="AG1641" s="22">
        <f>POWER((Table1[[#This Row],[$ESGF]]+Table1[[#This Row],[$ESGA]]+Table1[[#This Row],[XEV+/-]])/(Table1[[#This Row],[$ESGF]]+Table1[[#This Row],[$ESGA]]-Table1[[#This Row],[XEV+/-]]),1/0.65)</f>
        <v>1.0543844543849779</v>
      </c>
      <c r="AH1641" s="19">
        <v>5.4426230376348599</v>
      </c>
      <c r="AI1641" s="19">
        <v>27.701786283674409</v>
      </c>
      <c r="AJ1641" s="19">
        <v>22.259163246039549</v>
      </c>
      <c r="AK1641" s="23">
        <v>0.32590624613645353</v>
      </c>
      <c r="AL1641" s="24">
        <v>1.1129439426305867</v>
      </c>
      <c r="AM1641" s="18">
        <v>0.93399960783008018</v>
      </c>
      <c r="AN1641" s="19">
        <v>9.9946088518174853E-2</v>
      </c>
      <c r="AO1641" s="19">
        <v>14.543342261220234</v>
      </c>
      <c r="AP1641" s="19">
        <v>46.978361710982249</v>
      </c>
      <c r="AQ1641" s="19">
        <v>61.521703972202481</v>
      </c>
      <c r="AR1641" s="19">
        <v>21.467147769023846</v>
      </c>
      <c r="AS1641" s="23">
        <v>0.59877244906277505</v>
      </c>
      <c r="AT1641" s="22">
        <f>EXP(Table1[[#This Row],[TmPPR]]/Table1[[#This Row],[PPCalc]])</f>
        <v>1.0149720924003287</v>
      </c>
      <c r="AU1641" s="18">
        <v>1.7159942137774649</v>
      </c>
      <c r="AV1641" s="18">
        <v>2.5501590685593618E-2</v>
      </c>
      <c r="AW1641" s="19">
        <v>0</v>
      </c>
      <c r="AX1641" s="19">
        <v>0</v>
      </c>
      <c r="AY1641" s="19">
        <v>0</v>
      </c>
      <c r="AZ1641" s="19">
        <f>Table1[[#This Row],[$SHP]]/Table1[[#This Row],[SFrac]]</f>
        <v>0</v>
      </c>
      <c r="BA1641" s="23">
        <v>0.23745805445212312</v>
      </c>
      <c r="BB1641" s="24">
        <v>0.81340093974910577</v>
      </c>
      <c r="BC1641" s="18">
        <v>0.68052003410059669</v>
      </c>
      <c r="BD1641" s="18">
        <v>-0.14054857174962879</v>
      </c>
      <c r="BE1641" s="22">
        <f>MAX(Table1[[#This Row],[$ESGA]],0)</f>
        <v>144.27873398065256</v>
      </c>
      <c r="BG1641" s="20"/>
    </row>
    <row r="1642" spans="1:59">
      <c r="A1642" s="20" t="s">
        <v>1700</v>
      </c>
      <c r="B1642" s="17" t="s">
        <v>1</v>
      </c>
      <c r="C1642" s="21">
        <v>162</v>
      </c>
      <c r="D1642" s="18">
        <v>2.0249999999999999</v>
      </c>
      <c r="E1642" s="21">
        <v>31</v>
      </c>
      <c r="F1642" s="21">
        <v>78</v>
      </c>
      <c r="G1642" s="21">
        <v>109</v>
      </c>
      <c r="H1642" s="21">
        <v>19</v>
      </c>
      <c r="I1642" s="21">
        <v>26</v>
      </c>
      <c r="J1642" s="21">
        <v>46</v>
      </c>
      <c r="K1642" s="21">
        <v>72</v>
      </c>
      <c r="L1642" s="21">
        <v>5</v>
      </c>
      <c r="M1642" s="21">
        <v>30</v>
      </c>
      <c r="N1642" s="21">
        <v>35</v>
      </c>
      <c r="O1642" s="21">
        <v>0</v>
      </c>
      <c r="P1642" s="21">
        <v>2</v>
      </c>
      <c r="Q1642" s="21">
        <v>2</v>
      </c>
      <c r="R1642" s="21">
        <v>169</v>
      </c>
      <c r="S1642" s="21">
        <v>57</v>
      </c>
      <c r="T1642" s="21">
        <v>108</v>
      </c>
      <c r="U1642" s="21">
        <v>15</v>
      </c>
      <c r="V1642" s="19">
        <v>2.3831578947368421</v>
      </c>
      <c r="W1642" s="19">
        <v>7.5281242302783307</v>
      </c>
      <c r="X1642" s="19">
        <v>109.61684210526315</v>
      </c>
      <c r="Y1642" s="19">
        <v>85.471875769721663</v>
      </c>
      <c r="Z1642" s="19">
        <v>20.141953125612375</v>
      </c>
      <c r="AA1642" s="19">
        <v>35.633068368160593</v>
      </c>
      <c r="AB1642" s="19">
        <v>55.775021493772961</v>
      </c>
      <c r="AC1642" s="19">
        <v>27.543220490752081</v>
      </c>
      <c r="AD1642" s="19">
        <v>84.975575479238259</v>
      </c>
      <c r="AE1642" s="19">
        <v>66.131673587419868</v>
      </c>
      <c r="AF1642" s="22">
        <f>Table1[[#This Row],[$ESGF]]/AE1642</f>
        <v>1.2849451838975241</v>
      </c>
      <c r="AG1642" s="22">
        <f>POWER((Table1[[#This Row],[$ESGF]]+Table1[[#This Row],[$ESGA]]+Table1[[#This Row],[XEV+/-]])/(Table1[[#This Row],[$ESGF]]+Table1[[#This Row],[$ESGA]]-Table1[[#This Row],[XEV+/-]]),1/0.65)</f>
        <v>1.0553895817288563</v>
      </c>
      <c r="AH1642" s="19">
        <v>2.6472400130706948</v>
      </c>
      <c r="AI1642" s="19">
        <v>18.843901891818394</v>
      </c>
      <c r="AJ1642" s="19">
        <v>16.196661878747697</v>
      </c>
      <c r="AK1642" s="23">
        <v>0.21861960267203343</v>
      </c>
      <c r="AL1642" s="24">
        <v>1.0924540347247707</v>
      </c>
      <c r="AM1642" s="18">
        <v>0.44270469541086765</v>
      </c>
      <c r="AN1642" s="19">
        <v>3.9146859342450116E-2</v>
      </c>
      <c r="AO1642" s="19">
        <v>4.1935424527598162</v>
      </c>
      <c r="AP1642" s="19">
        <v>25.96149564491234</v>
      </c>
      <c r="AQ1642" s="19">
        <v>30.155038097672154</v>
      </c>
      <c r="AR1642" s="19">
        <v>14.891376838356621</v>
      </c>
      <c r="AS1642" s="23">
        <v>0.39585567340331218</v>
      </c>
      <c r="AT1642" s="22">
        <f>EXP(Table1[[#This Row],[TmPPR]]/Table1[[#This Row],[PPCalc]])</f>
        <v>1.0136672147974075</v>
      </c>
      <c r="AU1642" s="18">
        <v>0.80160773864170709</v>
      </c>
      <c r="AV1642" s="18">
        <v>1.0881553120736652E-2</v>
      </c>
      <c r="AW1642" s="19">
        <v>0</v>
      </c>
      <c r="AX1642" s="19">
        <v>0</v>
      </c>
      <c r="AY1642" s="19">
        <v>0</v>
      </c>
      <c r="AZ1642" s="19">
        <f>Table1[[#This Row],[$SHP]]/Table1[[#This Row],[SFrac]]</f>
        <v>0</v>
      </c>
      <c r="BA1642" s="23">
        <v>9.8072341347195141E-2</v>
      </c>
      <c r="BB1642" s="24">
        <v>1.004867178937763</v>
      </c>
      <c r="BC1642" s="18">
        <v>0.19859649122807016</v>
      </c>
      <c r="BD1642" s="18">
        <v>9.6425994531655992E-4</v>
      </c>
      <c r="BE1642" s="22">
        <f>MAX(Table1[[#This Row],[$ESGA]],0)</f>
        <v>66.131673587419868</v>
      </c>
      <c r="BG1642" s="20"/>
    </row>
    <row r="1643" spans="1:59">
      <c r="A1643" s="20" t="s">
        <v>1701</v>
      </c>
      <c r="B1643" s="17" t="s">
        <v>1</v>
      </c>
      <c r="C1643" s="21">
        <v>524</v>
      </c>
      <c r="D1643" s="18">
        <v>6.7012195121951228</v>
      </c>
      <c r="E1643" s="21">
        <v>56</v>
      </c>
      <c r="F1643" s="21">
        <v>52</v>
      </c>
      <c r="G1643" s="21">
        <v>108</v>
      </c>
      <c r="H1643" s="21">
        <v>-21</v>
      </c>
      <c r="I1643" s="21">
        <v>49</v>
      </c>
      <c r="J1643" s="21">
        <v>46</v>
      </c>
      <c r="K1643" s="21">
        <v>95</v>
      </c>
      <c r="L1643" s="21">
        <v>2</v>
      </c>
      <c r="M1643" s="21">
        <v>1</v>
      </c>
      <c r="N1643" s="21">
        <v>3</v>
      </c>
      <c r="O1643" s="21">
        <v>5</v>
      </c>
      <c r="P1643" s="21">
        <v>5</v>
      </c>
      <c r="Q1643" s="21">
        <v>10</v>
      </c>
      <c r="R1643" s="21">
        <v>167</v>
      </c>
      <c r="S1643" s="21">
        <v>8</v>
      </c>
      <c r="T1643" s="21">
        <v>306</v>
      </c>
      <c r="U1643" s="21">
        <v>126</v>
      </c>
      <c r="V1643" s="19">
        <v>16.596872692524865</v>
      </c>
      <c r="W1643" s="19">
        <v>0.65159045253773751</v>
      </c>
      <c r="X1643" s="19">
        <v>142.40312730747513</v>
      </c>
      <c r="Y1643" s="19">
        <v>179.34840954746227</v>
      </c>
      <c r="Z1643" s="19">
        <v>59.212263364703759</v>
      </c>
      <c r="AA1643" s="19">
        <v>55.891726037251928</v>
      </c>
      <c r="AB1643" s="19">
        <v>115.10398940195569</v>
      </c>
      <c r="AC1643" s="19">
        <v>17.176573486734057</v>
      </c>
      <c r="AD1643" s="19">
        <v>172.82824552844403</v>
      </c>
      <c r="AE1643" s="19">
        <v>216.1186148291556</v>
      </c>
      <c r="AF1643" s="22">
        <f>Table1[[#This Row],[$ESGF]]/AE1643</f>
        <v>0.79969162149714346</v>
      </c>
      <c r="AG1643" s="22">
        <f>POWER((Table1[[#This Row],[$ESGF]]+Table1[[#This Row],[$ESGA]]+Table1[[#This Row],[XEV+/-]])/(Table1[[#This Row],[$ESGF]]+Table1[[#This Row],[$ESGA]]-Table1[[#This Row],[XEV+/-]]),1/0.65)</f>
        <v>0.92895378256499883</v>
      </c>
      <c r="AH1643" s="19">
        <v>-9.3139998659333987</v>
      </c>
      <c r="AI1643" s="19">
        <v>-43.290369300711582</v>
      </c>
      <c r="AJ1643" s="19">
        <v>-33.976369434778178</v>
      </c>
      <c r="AK1643" s="23">
        <v>0.16480597779086284</v>
      </c>
      <c r="AL1643" s="24">
        <v>0.9229268595555804</v>
      </c>
      <c r="AM1643" s="18">
        <v>1.1044010340985262</v>
      </c>
      <c r="AN1643" s="19">
        <v>-8.8578804889342777E-2</v>
      </c>
      <c r="AO1643" s="19">
        <v>1.7783642552229375</v>
      </c>
      <c r="AP1643" s="19">
        <v>0.73293248524400956</v>
      </c>
      <c r="AQ1643" s="19">
        <v>2.5112967404669471</v>
      </c>
      <c r="AR1643" s="19">
        <v>0.37475219784948066</v>
      </c>
      <c r="AS1643" s="23">
        <v>1.947625703192412E-2</v>
      </c>
      <c r="AT1643" s="22">
        <f>EXP(Table1[[#This Row],[TmPPR]]/Table1[[#This Row],[PPCalc]])</f>
        <v>1.1078177159440783</v>
      </c>
      <c r="AU1643" s="18">
        <v>0.13051467364685737</v>
      </c>
      <c r="AV1643" s="18">
        <v>1.3363666098484437E-2</v>
      </c>
      <c r="AW1643" s="19">
        <v>8.485952486118677</v>
      </c>
      <c r="AX1643" s="19">
        <v>8.485952486118677</v>
      </c>
      <c r="AY1643" s="19">
        <v>16.971904972237354</v>
      </c>
      <c r="AZ1643" s="19">
        <f>Table1[[#This Row],[$SHP]]/Table1[[#This Row],[SFrac]]</f>
        <v>2.5326591587324163</v>
      </c>
      <c r="BA1643" s="23">
        <v>0.29472297569777484</v>
      </c>
      <c r="BB1643" s="24">
        <v>0.9660350175720509</v>
      </c>
      <c r="BC1643" s="18">
        <v>1.9750033554381379</v>
      </c>
      <c r="BD1643" s="18">
        <v>-6.8246626768119656E-2</v>
      </c>
      <c r="BE1643" s="22">
        <f>MAX(Table1[[#This Row],[$ESGA]],0)</f>
        <v>216.1186148291556</v>
      </c>
      <c r="BG1643" s="20"/>
    </row>
    <row r="1644" spans="1:59">
      <c r="A1644" s="20" t="s">
        <v>1702</v>
      </c>
      <c r="B1644" s="17" t="s">
        <v>1</v>
      </c>
      <c r="C1644" s="21">
        <v>374</v>
      </c>
      <c r="D1644" s="18">
        <v>4.5609756097560972</v>
      </c>
      <c r="E1644" s="21">
        <v>44</v>
      </c>
      <c r="F1644" s="21">
        <v>64</v>
      </c>
      <c r="G1644" s="21">
        <v>108</v>
      </c>
      <c r="H1644" s="21">
        <v>-45</v>
      </c>
      <c r="I1644" s="21">
        <v>41</v>
      </c>
      <c r="J1644" s="21">
        <v>57</v>
      </c>
      <c r="K1644" s="21">
        <v>98</v>
      </c>
      <c r="L1644" s="21">
        <v>3</v>
      </c>
      <c r="M1644" s="21">
        <v>2</v>
      </c>
      <c r="N1644" s="21">
        <v>5</v>
      </c>
      <c r="O1644" s="21">
        <v>0</v>
      </c>
      <c r="P1644" s="21">
        <v>5</v>
      </c>
      <c r="Q1644" s="21">
        <v>5</v>
      </c>
      <c r="R1644" s="21">
        <v>138</v>
      </c>
      <c r="S1644" s="21">
        <v>7</v>
      </c>
      <c r="T1644" s="21">
        <v>295</v>
      </c>
      <c r="U1644" s="21">
        <v>118</v>
      </c>
      <c r="V1644" s="19">
        <v>12.555660938115299</v>
      </c>
      <c r="W1644" s="19">
        <v>0.85285714285714276</v>
      </c>
      <c r="X1644" s="19">
        <v>118.4443390618847</v>
      </c>
      <c r="Y1644" s="19">
        <v>176.14714285714288</v>
      </c>
      <c r="Z1644" s="19">
        <v>48.524921489850534</v>
      </c>
      <c r="AA1644" s="19">
        <v>67.675698753141376</v>
      </c>
      <c r="AB1644" s="19">
        <v>116.2006202429919</v>
      </c>
      <c r="AC1644" s="19">
        <v>25.477141336698761</v>
      </c>
      <c r="AD1644" s="19">
        <v>140.59907765616353</v>
      </c>
      <c r="AE1644" s="19">
        <v>208.48299802555346</v>
      </c>
      <c r="AF1644" s="22">
        <f>Table1[[#This Row],[$ESGF]]/AE1644</f>
        <v>0.67439109657723983</v>
      </c>
      <c r="AG1644" s="22">
        <f>POWER((Table1[[#This Row],[$ESGF]]+Table1[[#This Row],[$ESGA]]+Table1[[#This Row],[XEV+/-]])/(Table1[[#This Row],[$ESGF]]+Table1[[#This Row],[$ESGA]]-Table1[[#This Row],[XEV+/-]]),1/0.65)</f>
        <v>0.89441868373299294</v>
      </c>
      <c r="AH1644" s="19">
        <v>-12.653537593139482</v>
      </c>
      <c r="AI1644" s="19">
        <v>-67.883920369389926</v>
      </c>
      <c r="AJ1644" s="19">
        <v>-55.230382776250444</v>
      </c>
      <c r="AK1644" s="23">
        <v>0.21166640944760037</v>
      </c>
      <c r="AL1644" s="24">
        <v>0.83982568569488603</v>
      </c>
      <c r="AM1644" s="18">
        <v>0.96540533089515279</v>
      </c>
      <c r="AN1644" s="19">
        <v>-0.16852204824576392</v>
      </c>
      <c r="AO1644" s="19">
        <v>2.6021474852347435</v>
      </c>
      <c r="AP1644" s="19">
        <v>1.5332228664922445</v>
      </c>
      <c r="AQ1644" s="19">
        <v>4.135370351726988</v>
      </c>
      <c r="AR1644" s="19">
        <v>0.9066854781861311</v>
      </c>
      <c r="AS1644" s="23">
        <v>2.3647822765469825E-2</v>
      </c>
      <c r="AT1644" s="22">
        <f>EXP(Table1[[#This Row],[TmPPR]]/Table1[[#This Row],[PPCalc]])</f>
        <v>0.93283493984332466</v>
      </c>
      <c r="AU1644" s="18">
        <v>0.10785714285714286</v>
      </c>
      <c r="AV1644" s="18">
        <v>-7.4989843412063143E-3</v>
      </c>
      <c r="AW1644" s="19">
        <v>0</v>
      </c>
      <c r="AX1644" s="19">
        <v>0</v>
      </c>
      <c r="AY1644" s="19">
        <v>0</v>
      </c>
      <c r="AZ1644" s="19">
        <f>Table1[[#This Row],[$SHP]]/Table1[[#This Row],[SFrac]]</f>
        <v>0</v>
      </c>
      <c r="BA1644" s="23">
        <v>0.37136808027513196</v>
      </c>
      <c r="BB1644" s="24">
        <v>1.1178080593422526</v>
      </c>
      <c r="BC1644" s="18">
        <v>1.6938007563768211</v>
      </c>
      <c r="BD1644" s="18">
        <v>0.18863804454805355</v>
      </c>
      <c r="BE1644" s="22">
        <f>MAX(Table1[[#This Row],[$ESGA]],0)</f>
        <v>208.48299802555346</v>
      </c>
      <c r="BG1644" s="20"/>
    </row>
    <row r="1645" spans="1:59">
      <c r="A1645" s="20" t="s">
        <v>1703</v>
      </c>
      <c r="B1645" s="17" t="s">
        <v>68</v>
      </c>
      <c r="C1645" s="21">
        <v>338</v>
      </c>
      <c r="D1645" s="18">
        <v>4.1219512195121952</v>
      </c>
      <c r="E1645" s="21">
        <v>26</v>
      </c>
      <c r="F1645" s="21">
        <v>82</v>
      </c>
      <c r="G1645" s="21">
        <v>108</v>
      </c>
      <c r="H1645" s="21">
        <v>-1</v>
      </c>
      <c r="I1645" s="21">
        <v>17</v>
      </c>
      <c r="J1645" s="21">
        <v>51</v>
      </c>
      <c r="K1645" s="21">
        <v>68</v>
      </c>
      <c r="L1645" s="21">
        <v>7</v>
      </c>
      <c r="M1645" s="21">
        <v>30</v>
      </c>
      <c r="N1645" s="21">
        <v>37</v>
      </c>
      <c r="O1645" s="21">
        <v>2</v>
      </c>
      <c r="P1645" s="21">
        <v>1</v>
      </c>
      <c r="Q1645" s="21">
        <v>3</v>
      </c>
      <c r="R1645" s="21">
        <v>313</v>
      </c>
      <c r="S1645" s="21">
        <v>81</v>
      </c>
      <c r="T1645" s="21">
        <v>291</v>
      </c>
      <c r="U1645" s="21">
        <v>58</v>
      </c>
      <c r="V1645" s="19">
        <v>8.4253936992519911</v>
      </c>
      <c r="W1645" s="19">
        <v>11.948976295195443</v>
      </c>
      <c r="X1645" s="19">
        <v>223.574606300748</v>
      </c>
      <c r="Y1645" s="19">
        <v>221.05102370480455</v>
      </c>
      <c r="Z1645" s="19">
        <v>20.485692533962311</v>
      </c>
      <c r="AA1645" s="19">
        <v>60.747651538813493</v>
      </c>
      <c r="AB1645" s="19">
        <v>81.233344072775793</v>
      </c>
      <c r="AC1645" s="19">
        <v>19.707497674460399</v>
      </c>
      <c r="AD1645" s="19">
        <v>266.53520874791474</v>
      </c>
      <c r="AE1645" s="19">
        <v>263.51886727545565</v>
      </c>
      <c r="AF1645" s="22">
        <f>Table1[[#This Row],[$ESGF]]/AE1645</f>
        <v>1.0114463966229261</v>
      </c>
      <c r="AG1645" s="22">
        <f>POWER((Table1[[#This Row],[$ESGF]]+Table1[[#This Row],[$ESGA]]+Table1[[#This Row],[XEV+/-]])/(Table1[[#This Row],[$ESGF]]+Table1[[#This Row],[$ESGA]]-Table1[[#This Row],[XEV+/-]]),1/0.65)</f>
        <v>0.99019919199556727</v>
      </c>
      <c r="AH1645" s="19">
        <v>-1.696683742810297</v>
      </c>
      <c r="AI1645" s="19">
        <v>3.016341472459132</v>
      </c>
      <c r="AJ1645" s="19">
        <v>4.713025215269429</v>
      </c>
      <c r="AK1645" s="23">
        <v>0.3554481091604435</v>
      </c>
      <c r="AL1645" s="24">
        <v>0.99352294150228571</v>
      </c>
      <c r="AM1645" s="18">
        <v>1.465139767027194</v>
      </c>
      <c r="AN1645" s="19">
        <v>-9.5206623144363182E-3</v>
      </c>
      <c r="AO1645" s="19">
        <v>7.0153798122443236</v>
      </c>
      <c r="AP1645" s="19">
        <v>28.379093415097174</v>
      </c>
      <c r="AQ1645" s="19">
        <v>35.3944732273415</v>
      </c>
      <c r="AR1645" s="19">
        <v>8.5868248658047417</v>
      </c>
      <c r="AS1645" s="23">
        <v>0.3312736951888115</v>
      </c>
      <c r="AT1645" s="22">
        <f>EXP(Table1[[#This Row],[TmPPR]]/Table1[[#This Row],[PPCalc]])</f>
        <v>0.93306151460847897</v>
      </c>
      <c r="AU1645" s="18">
        <v>1.3654940118758327</v>
      </c>
      <c r="AV1645" s="18">
        <v>-9.4607089555979962E-2</v>
      </c>
      <c r="AW1645" s="19">
        <v>2.5314725613754563</v>
      </c>
      <c r="AX1645" s="19">
        <v>2.5314725613754563</v>
      </c>
      <c r="AY1645" s="19">
        <v>5.0629451227509126</v>
      </c>
      <c r="AZ1645" s="19">
        <f>Table1[[#This Row],[$SHP]]/Table1[[#This Row],[SFrac]]</f>
        <v>1.2282884617324699</v>
      </c>
      <c r="BA1645" s="23">
        <v>0.27876611039940358</v>
      </c>
      <c r="BB1645" s="24">
        <v>0.84520640953688475</v>
      </c>
      <c r="BC1645" s="18">
        <v>1.1490603087194928</v>
      </c>
      <c r="BD1645" s="18">
        <v>-0.19324253925860424</v>
      </c>
      <c r="BE1645" s="22">
        <f>MAX(Table1[[#This Row],[$ESGA]],0)</f>
        <v>263.51886727545565</v>
      </c>
      <c r="BG1645" s="20"/>
    </row>
    <row r="1646" spans="1:59">
      <c r="A1646" s="20" t="s">
        <v>1704</v>
      </c>
      <c r="B1646" s="17" t="s">
        <v>65</v>
      </c>
      <c r="C1646" s="21">
        <v>250</v>
      </c>
      <c r="D1646" s="18">
        <v>3.125</v>
      </c>
      <c r="E1646" s="21">
        <v>40</v>
      </c>
      <c r="F1646" s="21">
        <v>68</v>
      </c>
      <c r="G1646" s="21">
        <v>108</v>
      </c>
      <c r="H1646" s="21">
        <v>-8</v>
      </c>
      <c r="I1646" s="21">
        <v>35</v>
      </c>
      <c r="J1646" s="21">
        <v>61</v>
      </c>
      <c r="K1646" s="21">
        <v>96</v>
      </c>
      <c r="L1646" s="21">
        <v>5</v>
      </c>
      <c r="M1646" s="21">
        <v>7</v>
      </c>
      <c r="N1646" s="21">
        <v>12</v>
      </c>
      <c r="O1646" s="21">
        <v>0</v>
      </c>
      <c r="P1646" s="21">
        <v>0</v>
      </c>
      <c r="Q1646" s="21">
        <v>0</v>
      </c>
      <c r="R1646" s="21">
        <v>181</v>
      </c>
      <c r="S1646" s="21">
        <v>29</v>
      </c>
      <c r="T1646" s="21">
        <v>171</v>
      </c>
      <c r="U1646" s="21">
        <v>11</v>
      </c>
      <c r="V1646" s="19">
        <v>1.9213267543859649</v>
      </c>
      <c r="W1646" s="19">
        <v>4.3421509542957102</v>
      </c>
      <c r="X1646" s="19">
        <v>150.07867324561403</v>
      </c>
      <c r="Y1646" s="19">
        <v>155.65784904570427</v>
      </c>
      <c r="Z1646" s="19">
        <v>27.409189476040243</v>
      </c>
      <c r="AA1646" s="19">
        <v>48.111489026675414</v>
      </c>
      <c r="AB1646" s="19">
        <v>75.520678502715654</v>
      </c>
      <c r="AC1646" s="19">
        <v>24.166617120869009</v>
      </c>
      <c r="AD1646" s="19">
        <v>118.28466474615428</v>
      </c>
      <c r="AE1646" s="19">
        <v>122.7885807203732</v>
      </c>
      <c r="AF1646" s="22">
        <f>Table1[[#This Row],[$ESGF]]/AE1646</f>
        <v>0.96331974889036542</v>
      </c>
      <c r="AG1646" s="22">
        <f>POWER((Table1[[#This Row],[$ESGF]]+Table1[[#This Row],[$ESGA]]+Table1[[#This Row],[XEV+/-]])/(Table1[[#This Row],[$ESGF]]+Table1[[#This Row],[$ESGA]]-Table1[[#This Row],[XEV+/-]]),1/0.65)</f>
        <v>1.0278115761669617</v>
      </c>
      <c r="AH1646" s="19">
        <v>2.1491963898873214</v>
      </c>
      <c r="AI1646" s="19">
        <v>-4.5039159742189288</v>
      </c>
      <c r="AJ1646" s="19">
        <v>-6.6531123641062511</v>
      </c>
      <c r="AK1646" s="23">
        <v>0.22022537010206256</v>
      </c>
      <c r="AL1646" s="24">
        <v>1.0363570483885522</v>
      </c>
      <c r="AM1646" s="18">
        <v>0.68820428156894553</v>
      </c>
      <c r="AN1646" s="19">
        <v>2.4576962572870703E-2</v>
      </c>
      <c r="AO1646" s="19">
        <v>4.1872351207251732</v>
      </c>
      <c r="AP1646" s="19">
        <v>5.4718535273583431</v>
      </c>
      <c r="AQ1646" s="19">
        <v>9.6590886480835145</v>
      </c>
      <c r="AR1646" s="19">
        <v>3.0909083673867248</v>
      </c>
      <c r="AS1646" s="23">
        <v>0.11679294330694862</v>
      </c>
      <c r="AT1646" s="22">
        <f>EXP(Table1[[#This Row],[TmPPR]]/Table1[[#This Row],[PPCalc]])</f>
        <v>1.0465656051106729</v>
      </c>
      <c r="AU1646" s="18">
        <v>0.36497794783421444</v>
      </c>
      <c r="AV1646" s="18">
        <v>1.6611588420489657E-2</v>
      </c>
      <c r="AW1646" s="19">
        <v>0</v>
      </c>
      <c r="AX1646" s="19">
        <v>0</v>
      </c>
      <c r="AY1646" s="19">
        <v>0</v>
      </c>
      <c r="AZ1646" s="19">
        <f>Table1[[#This Row],[$SHP]]/Table1[[#This Row],[SFrac]]</f>
        <v>0</v>
      </c>
      <c r="BA1646" s="23">
        <v>6.7456140350877186E-2</v>
      </c>
      <c r="BB1646" s="24">
        <v>0.75893217212995312</v>
      </c>
      <c r="BC1646" s="18">
        <v>0.21080043859649122</v>
      </c>
      <c r="BD1646" s="18">
        <v>-5.8147798056119061E-2</v>
      </c>
      <c r="BE1646" s="22">
        <f>MAX(Table1[[#This Row],[$ESGA]],0)</f>
        <v>122.7885807203732</v>
      </c>
      <c r="BG1646" s="20"/>
    </row>
    <row r="1647" spans="1:59">
      <c r="A1647" s="20" t="s">
        <v>1705</v>
      </c>
      <c r="B1647" s="17" t="s">
        <v>68</v>
      </c>
      <c r="C1647" s="21">
        <v>494</v>
      </c>
      <c r="D1647" s="18">
        <v>6.1749999999999998</v>
      </c>
      <c r="E1647" s="21">
        <v>14</v>
      </c>
      <c r="F1647" s="21">
        <v>93</v>
      </c>
      <c r="G1647" s="21">
        <v>107</v>
      </c>
      <c r="H1647" s="21">
        <v>-34</v>
      </c>
      <c r="I1647" s="21">
        <v>13</v>
      </c>
      <c r="J1647" s="21">
        <v>89</v>
      </c>
      <c r="K1647" s="21">
        <v>102</v>
      </c>
      <c r="L1647" s="21">
        <v>1</v>
      </c>
      <c r="M1647" s="21">
        <v>2</v>
      </c>
      <c r="N1647" s="21">
        <v>3</v>
      </c>
      <c r="O1647" s="21">
        <v>0</v>
      </c>
      <c r="P1647" s="21">
        <v>2</v>
      </c>
      <c r="Q1647" s="21">
        <v>2</v>
      </c>
      <c r="R1647" s="21">
        <v>472</v>
      </c>
      <c r="S1647" s="21">
        <v>10</v>
      </c>
      <c r="T1647" s="21">
        <v>682</v>
      </c>
      <c r="U1647" s="21">
        <v>186</v>
      </c>
      <c r="V1647" s="19">
        <v>19.548644591119565</v>
      </c>
      <c r="W1647" s="19">
        <v>1.4980742315314766</v>
      </c>
      <c r="X1647" s="19">
        <v>442.45135540888043</v>
      </c>
      <c r="Y1647" s="19">
        <v>494.50192576846854</v>
      </c>
      <c r="Z1647" s="19">
        <v>10.456693768373603</v>
      </c>
      <c r="AA1647" s="19">
        <v>71.724433277085026</v>
      </c>
      <c r="AB1647" s="19">
        <v>82.181127045458609</v>
      </c>
      <c r="AC1647" s="19">
        <v>13.308684541774674</v>
      </c>
      <c r="AD1647" s="19">
        <v>356.49330796249433</v>
      </c>
      <c r="AE1647" s="19">
        <v>395.22196628642632</v>
      </c>
      <c r="AF1647" s="22">
        <f>Table1[[#This Row],[$ESGF]]/AE1647</f>
        <v>0.9020078294538304</v>
      </c>
      <c r="AG1647" s="22">
        <f>POWER((Table1[[#This Row],[$ESGF]]+Table1[[#This Row],[$ESGA]]+Table1[[#This Row],[XEV+/-]])/(Table1[[#This Row],[$ESGF]]+Table1[[#This Row],[$ESGA]]-Table1[[#This Row],[XEV+/-]]),1/0.65)</f>
        <v>1.012981466343525</v>
      </c>
      <c r="AH1647" s="19">
        <v>3.151041940884749</v>
      </c>
      <c r="AI1647" s="19">
        <v>-38.728658323932059</v>
      </c>
      <c r="AJ1647" s="19">
        <v>-41.879700264816819</v>
      </c>
      <c r="AK1647" s="23">
        <v>0.33913585572467769</v>
      </c>
      <c r="AL1647" s="24">
        <v>0.96275127278324557</v>
      </c>
      <c r="AM1647" s="18">
        <v>2.0941639090998847</v>
      </c>
      <c r="AN1647" s="19">
        <v>-7.949484785834296E-2</v>
      </c>
      <c r="AO1647" s="19">
        <v>1.4551216034223244</v>
      </c>
      <c r="AP1647" s="19">
        <v>1.6566837479214036</v>
      </c>
      <c r="AQ1647" s="19">
        <v>3.1118053513437278</v>
      </c>
      <c r="AR1647" s="19">
        <v>0.50393608928643363</v>
      </c>
      <c r="AS1647" s="23">
        <v>2.3861298703605874E-2</v>
      </c>
      <c r="AT1647" s="22">
        <f>EXP(Table1[[#This Row],[TmPPR]]/Table1[[#This Row],[PPCalc]])</f>
        <v>0.98094866151399973</v>
      </c>
      <c r="AU1647" s="18">
        <v>0.14734351949476626</v>
      </c>
      <c r="AV1647" s="18">
        <v>-2.8341752287924628E-3</v>
      </c>
      <c r="AW1647" s="19">
        <v>0</v>
      </c>
      <c r="AX1647" s="19">
        <v>0</v>
      </c>
      <c r="AY1647" s="19">
        <v>0</v>
      </c>
      <c r="AZ1647" s="19">
        <f>Table1[[#This Row],[$SHP]]/Table1[[#This Row],[SFrac]]</f>
        <v>0</v>
      </c>
      <c r="BA1647" s="23">
        <v>0.39425476350251482</v>
      </c>
      <c r="BB1647" s="24">
        <v>1.0332486506805112</v>
      </c>
      <c r="BC1647" s="18">
        <v>2.434523164628029</v>
      </c>
      <c r="BD1647" s="18">
        <v>7.962806355438086E-2</v>
      </c>
      <c r="BE1647" s="22">
        <f>MAX(Table1[[#This Row],[$ESGA]],0)</f>
        <v>395.22196628642632</v>
      </c>
      <c r="BG1647" s="20"/>
    </row>
    <row r="1648" spans="1:59">
      <c r="A1648" s="20" t="s">
        <v>1706</v>
      </c>
      <c r="B1648" s="17" t="s">
        <v>68</v>
      </c>
      <c r="C1648" s="21">
        <v>473</v>
      </c>
      <c r="D1648" s="18">
        <v>5.8805894308943092</v>
      </c>
      <c r="E1648" s="21">
        <v>25</v>
      </c>
      <c r="F1648" s="21">
        <v>82</v>
      </c>
      <c r="G1648" s="21">
        <v>107</v>
      </c>
      <c r="H1648" s="21">
        <v>-16</v>
      </c>
      <c r="I1648" s="21">
        <v>21</v>
      </c>
      <c r="J1648" s="21">
        <v>62</v>
      </c>
      <c r="K1648" s="21">
        <v>83</v>
      </c>
      <c r="L1648" s="21">
        <v>3</v>
      </c>
      <c r="M1648" s="21">
        <v>14</v>
      </c>
      <c r="N1648" s="21">
        <v>17</v>
      </c>
      <c r="O1648" s="21">
        <v>1</v>
      </c>
      <c r="P1648" s="21">
        <v>6</v>
      </c>
      <c r="Q1648" s="21">
        <v>7</v>
      </c>
      <c r="R1648" s="21">
        <v>329</v>
      </c>
      <c r="S1648" s="21">
        <v>38</v>
      </c>
      <c r="T1648" s="21">
        <v>423</v>
      </c>
      <c r="U1648" s="21">
        <v>117</v>
      </c>
      <c r="V1648" s="19">
        <v>20.714337383681286</v>
      </c>
      <c r="W1648" s="19">
        <v>6.2437462044417034</v>
      </c>
      <c r="X1648" s="19">
        <v>270.28566261631869</v>
      </c>
      <c r="Y1648" s="19">
        <v>299.75625379555828</v>
      </c>
      <c r="Z1648" s="19">
        <v>26.227686818528074</v>
      </c>
      <c r="AA1648" s="19">
        <v>71.653878471266665</v>
      </c>
      <c r="AB1648" s="19">
        <v>97.88156528979475</v>
      </c>
      <c r="AC1648" s="19">
        <v>16.644856173016162</v>
      </c>
      <c r="AD1648" s="19">
        <v>317.31362900262928</v>
      </c>
      <c r="AE1648" s="19">
        <v>351.61575390094606</v>
      </c>
      <c r="AF1648" s="22">
        <f>Table1[[#This Row],[$ESGF]]/AE1648</f>
        <v>0.90244428892119533</v>
      </c>
      <c r="AG1648" s="22">
        <f>POWER((Table1[[#This Row],[$ESGF]]+Table1[[#This Row],[$ESGA]]+Table1[[#This Row],[XEV+/-]])/(Table1[[#This Row],[$ESGF]]+Table1[[#This Row],[$ESGA]]-Table1[[#This Row],[XEV+/-]]),1/0.65)</f>
        <v>0.88182255718125602</v>
      </c>
      <c r="AH1648" s="19">
        <v>-27.326228144791656</v>
      </c>
      <c r="AI1648" s="19">
        <v>-34.302124898316805</v>
      </c>
      <c r="AJ1648" s="19">
        <v>-6.9758967535251468</v>
      </c>
      <c r="AK1648" s="23">
        <v>0.30873536155044651</v>
      </c>
      <c r="AL1648" s="24">
        <v>0.8906830574411263</v>
      </c>
      <c r="AM1648" s="18">
        <v>1.8155459040768891</v>
      </c>
      <c r="AN1648" s="19">
        <v>-0.21017963155601319</v>
      </c>
      <c r="AO1648" s="19">
        <v>3.0426158955950386</v>
      </c>
      <c r="AP1648" s="19">
        <v>11.954519033146562</v>
      </c>
      <c r="AQ1648" s="19">
        <v>14.997134928741602</v>
      </c>
      <c r="AR1648" s="19">
        <v>2.5502775027878228</v>
      </c>
      <c r="AS1648" s="23">
        <v>9.9044594671697447E-2</v>
      </c>
      <c r="AT1648" s="22">
        <f>EXP(Table1[[#This Row],[TmPPR]]/Table1[[#This Row],[PPCalc]])</f>
        <v>0.93718941499706454</v>
      </c>
      <c r="AU1648" s="18">
        <v>0.58244059661359482</v>
      </c>
      <c r="AV1648" s="18">
        <v>-3.7782843860805944E-2</v>
      </c>
      <c r="AW1648" s="19">
        <v>1.6633879781420764</v>
      </c>
      <c r="AX1648" s="19">
        <v>1.6633879781420764</v>
      </c>
      <c r="AY1648" s="19">
        <v>3.3267759562841528</v>
      </c>
      <c r="AZ1648" s="19">
        <f>Table1[[#This Row],[$SHP]]/Table1[[#This Row],[SFrac]]</f>
        <v>0.56572151403846993</v>
      </c>
      <c r="BA1648" s="23">
        <v>0.2963424494684736</v>
      </c>
      <c r="BB1648" s="24">
        <v>0.97206869850773348</v>
      </c>
      <c r="BC1648" s="18">
        <v>1.7426682762696368</v>
      </c>
      <c r="BD1648" s="18">
        <v>-4.9367700266891155E-2</v>
      </c>
      <c r="BE1648" s="22">
        <f>MAX(Table1[[#This Row],[$ESGA]],0)</f>
        <v>351.61575390094606</v>
      </c>
      <c r="BG1648" s="20"/>
    </row>
    <row r="1649" spans="1:59">
      <c r="A1649" s="20" t="s">
        <v>1707</v>
      </c>
      <c r="B1649" s="17" t="s">
        <v>59</v>
      </c>
      <c r="C1649" s="21">
        <v>388</v>
      </c>
      <c r="D1649" s="18">
        <v>4.9360323886639677</v>
      </c>
      <c r="E1649" s="21">
        <v>44</v>
      </c>
      <c r="F1649" s="21">
        <v>63</v>
      </c>
      <c r="G1649" s="21">
        <v>107</v>
      </c>
      <c r="H1649" s="21">
        <v>-69</v>
      </c>
      <c r="I1649" s="21">
        <v>36</v>
      </c>
      <c r="J1649" s="21">
        <v>47</v>
      </c>
      <c r="K1649" s="21">
        <v>83</v>
      </c>
      <c r="L1649" s="21">
        <v>6</v>
      </c>
      <c r="M1649" s="21">
        <v>14</v>
      </c>
      <c r="N1649" s="21">
        <v>20</v>
      </c>
      <c r="O1649" s="21">
        <v>2</v>
      </c>
      <c r="P1649" s="21">
        <v>2</v>
      </c>
      <c r="Q1649" s="21">
        <v>4</v>
      </c>
      <c r="R1649" s="21">
        <v>206</v>
      </c>
      <c r="S1649" s="21">
        <v>32</v>
      </c>
      <c r="T1649" s="21">
        <v>322</v>
      </c>
      <c r="U1649" s="21">
        <v>79</v>
      </c>
      <c r="V1649" s="19">
        <v>6.6976121574791634</v>
      </c>
      <c r="W1649" s="19">
        <v>7.1849334875650657</v>
      </c>
      <c r="X1649" s="19">
        <v>167.30238784252083</v>
      </c>
      <c r="Y1649" s="19">
        <v>235.81506651243492</v>
      </c>
      <c r="Z1649" s="19">
        <v>34.568066269520941</v>
      </c>
      <c r="AA1649" s="19">
        <v>44.561231031344626</v>
      </c>
      <c r="AB1649" s="19">
        <v>79.129297300865559</v>
      </c>
      <c r="AC1649" s="19">
        <v>16.030951798977849</v>
      </c>
      <c r="AD1649" s="19">
        <v>160.22129284208563</v>
      </c>
      <c r="AE1649" s="19">
        <v>221.95160482663911</v>
      </c>
      <c r="AF1649" s="22">
        <f>Table1[[#This Row],[$ESGF]]/AE1649</f>
        <v>0.72187490136523458</v>
      </c>
      <c r="AG1649" s="22">
        <f>POWER((Table1[[#This Row],[$ESGF]]+Table1[[#This Row],[$ESGA]]+Table1[[#This Row],[XEV+/-]])/(Table1[[#This Row],[$ESGF]]+Table1[[#This Row],[$ESGA]]-Table1[[#This Row],[XEV+/-]]),1/0.65)</f>
        <v>0.74021961081629462</v>
      </c>
      <c r="AH1649" s="19">
        <v>-37.243684267231245</v>
      </c>
      <c r="AI1649" s="19">
        <v>-61.730311984553467</v>
      </c>
      <c r="AJ1649" s="19">
        <v>-24.486627717322222</v>
      </c>
      <c r="AK1649" s="23">
        <v>0.22185060285423186</v>
      </c>
      <c r="AL1649" s="24">
        <v>0.75250803434412128</v>
      </c>
      <c r="AM1649" s="18">
        <v>1.0950617611331153</v>
      </c>
      <c r="AN1649" s="19">
        <v>-0.31137380945706178</v>
      </c>
      <c r="AO1649" s="19">
        <v>6.5844557109332325</v>
      </c>
      <c r="AP1649" s="19">
        <v>15.292997746165039</v>
      </c>
      <c r="AQ1649" s="19">
        <v>21.877453457098273</v>
      </c>
      <c r="AR1649" s="19">
        <v>4.4321940648812941</v>
      </c>
      <c r="AS1649" s="23">
        <v>0.14358068522684661</v>
      </c>
      <c r="AT1649" s="22">
        <f>EXP(Table1[[#This Row],[TmPPR]]/Table1[[#This Row],[PPCalc]])</f>
        <v>0.72233094489455751</v>
      </c>
      <c r="AU1649" s="18">
        <v>0.70871891266628095</v>
      </c>
      <c r="AV1649" s="18">
        <v>-0.2305263279265011</v>
      </c>
      <c r="AW1649" s="19">
        <v>2.1692073170731709</v>
      </c>
      <c r="AX1649" s="19">
        <v>2.1692073170731709</v>
      </c>
      <c r="AY1649" s="19">
        <v>4.3384146341463419</v>
      </c>
      <c r="AZ1649" s="19">
        <f>Table1[[#This Row],[$SHP]]/Table1[[#This Row],[SFrac]]</f>
        <v>0.87892750544139309</v>
      </c>
      <c r="BA1649" s="23">
        <v>0.23044258999535031</v>
      </c>
      <c r="BB1649" s="24">
        <v>1.1338053451916894</v>
      </c>
      <c r="BC1649" s="18">
        <v>1.1374720879446603</v>
      </c>
      <c r="BD1649" s="18">
        <v>0.1428432184972756</v>
      </c>
      <c r="BE1649" s="22">
        <f>MAX(Table1[[#This Row],[$ESGA]],0)</f>
        <v>221.95160482663911</v>
      </c>
      <c r="BG1649" s="20"/>
    </row>
    <row r="1650" spans="1:59">
      <c r="A1650" s="20" t="s">
        <v>1708</v>
      </c>
      <c r="B1650" s="17" t="s">
        <v>65</v>
      </c>
      <c r="C1650" s="21">
        <v>310</v>
      </c>
      <c r="D1650" s="18">
        <v>4.0186411149825787</v>
      </c>
      <c r="E1650" s="21">
        <v>49</v>
      </c>
      <c r="F1650" s="21">
        <v>58</v>
      </c>
      <c r="G1650" s="21">
        <v>107</v>
      </c>
      <c r="H1650" s="21">
        <v>-15</v>
      </c>
      <c r="I1650" s="21">
        <v>42</v>
      </c>
      <c r="J1650" s="21">
        <v>54</v>
      </c>
      <c r="K1650" s="21">
        <v>96</v>
      </c>
      <c r="L1650" s="21">
        <v>2</v>
      </c>
      <c r="M1650" s="21">
        <v>3</v>
      </c>
      <c r="N1650" s="21">
        <v>5</v>
      </c>
      <c r="O1650" s="21">
        <v>5</v>
      </c>
      <c r="P1650" s="21">
        <v>1</v>
      </c>
      <c r="Q1650" s="21">
        <v>6</v>
      </c>
      <c r="R1650" s="21">
        <v>148</v>
      </c>
      <c r="S1650" s="21">
        <v>10</v>
      </c>
      <c r="T1650" s="21">
        <v>184</v>
      </c>
      <c r="U1650" s="21">
        <v>29</v>
      </c>
      <c r="V1650" s="19">
        <v>8.7876879412565962</v>
      </c>
      <c r="W1650" s="19">
        <v>1.3922594345339083</v>
      </c>
      <c r="X1650" s="19">
        <v>129.21231205874341</v>
      </c>
      <c r="Y1650" s="19">
        <v>153.60774056546609</v>
      </c>
      <c r="Z1650" s="19">
        <v>44.186872000829865</v>
      </c>
      <c r="AA1650" s="19">
        <v>58.468317559762944</v>
      </c>
      <c r="AB1650" s="19">
        <v>102.6551895605928</v>
      </c>
      <c r="AC1650" s="19">
        <v>25.544751726613892</v>
      </c>
      <c r="AD1650" s="19">
        <v>137.52908494859048</v>
      </c>
      <c r="AE1650" s="19">
        <v>158.82023424487866</v>
      </c>
      <c r="AF1650" s="22">
        <f>Table1[[#This Row],[$ESGF]]/AE1650</f>
        <v>0.86594183419059689</v>
      </c>
      <c r="AG1650" s="22">
        <f>POWER((Table1[[#This Row],[$ESGF]]+Table1[[#This Row],[$ESGA]]+Table1[[#This Row],[XEV+/-]])/(Table1[[#This Row],[$ESGF]]+Table1[[#This Row],[$ESGA]]-Table1[[#This Row],[XEV+/-]]),1/0.65)</f>
        <v>1.1258089907195021</v>
      </c>
      <c r="AH1650" s="19">
        <v>11.407694599650515</v>
      </c>
      <c r="AI1650" s="19">
        <v>-21.291149296288175</v>
      </c>
      <c r="AJ1650" s="19">
        <v>-32.698843895938694</v>
      </c>
      <c r="AK1650" s="23">
        <v>0.19114257190966957</v>
      </c>
      <c r="AL1650" s="24">
        <v>1.0954965990643819</v>
      </c>
      <c r="AM1650" s="18">
        <v>0.76813339829971228</v>
      </c>
      <c r="AN1650" s="19">
        <v>7.0059738614420858E-2</v>
      </c>
      <c r="AO1650" s="19">
        <v>2.279266395003646</v>
      </c>
      <c r="AP1650" s="19">
        <v>2.4476102648901326</v>
      </c>
      <c r="AQ1650" s="19">
        <v>4.7268766598937786</v>
      </c>
      <c r="AR1650" s="19">
        <v>1.1762375700260237</v>
      </c>
      <c r="AS1650" s="23">
        <v>4.1804717551043966E-2</v>
      </c>
      <c r="AT1650" s="22">
        <f>EXP(Table1[[#This Row],[TmPPR]]/Table1[[#This Row],[PPCalc]])</f>
        <v>0.96783051539146414</v>
      </c>
      <c r="AU1650" s="18">
        <v>0.16799815675085911</v>
      </c>
      <c r="AV1650" s="18">
        <v>-5.4932531949279826E-3</v>
      </c>
      <c r="AW1650" s="19">
        <v>5.1579980057333321</v>
      </c>
      <c r="AX1650" s="19">
        <v>5.1579980057333321</v>
      </c>
      <c r="AY1650" s="19">
        <v>10.315996011466664</v>
      </c>
      <c r="AZ1650" s="19">
        <f>Table1[[#This Row],[$SHP]]/Table1[[#This Row],[SFrac]]</f>
        <v>2.5670359000224843</v>
      </c>
      <c r="BA1650" s="23">
        <v>0.12689161157478279</v>
      </c>
      <c r="BB1650" s="24">
        <v>0.91086319723171172</v>
      </c>
      <c r="BC1650" s="18">
        <v>0.50993184742082143</v>
      </c>
      <c r="BD1650" s="18">
        <v>-4.76085430533233E-2</v>
      </c>
      <c r="BE1650" s="22">
        <f>MAX(Table1[[#This Row],[$ESGA]],0)</f>
        <v>158.82023424487866</v>
      </c>
      <c r="BG1650" s="20"/>
    </row>
    <row r="1651" spans="1:59">
      <c r="A1651" s="20" t="s">
        <v>1709</v>
      </c>
      <c r="B1651" s="17" t="s">
        <v>68</v>
      </c>
      <c r="C1651" s="21">
        <v>289</v>
      </c>
      <c r="D1651" s="18">
        <v>3.5848577235772359</v>
      </c>
      <c r="E1651" s="21">
        <v>36</v>
      </c>
      <c r="F1651" s="21">
        <v>71</v>
      </c>
      <c r="G1651" s="21">
        <v>107</v>
      </c>
      <c r="H1651" s="21">
        <v>14</v>
      </c>
      <c r="I1651" s="21">
        <v>16</v>
      </c>
      <c r="J1651" s="21">
        <v>46</v>
      </c>
      <c r="K1651" s="21">
        <v>62</v>
      </c>
      <c r="L1651" s="21">
        <v>19</v>
      </c>
      <c r="M1651" s="21">
        <v>23</v>
      </c>
      <c r="N1651" s="21">
        <v>42</v>
      </c>
      <c r="O1651" s="21">
        <v>1</v>
      </c>
      <c r="P1651" s="21">
        <v>2</v>
      </c>
      <c r="Q1651" s="21">
        <v>3</v>
      </c>
      <c r="R1651" s="21">
        <v>247</v>
      </c>
      <c r="S1651" s="21">
        <v>75</v>
      </c>
      <c r="T1651" s="21">
        <v>189</v>
      </c>
      <c r="U1651" s="21">
        <v>29</v>
      </c>
      <c r="V1651" s="19">
        <v>5.5534126264653265</v>
      </c>
      <c r="W1651" s="19">
        <v>10.589046184893355</v>
      </c>
      <c r="X1651" s="19">
        <v>166.44658737353467</v>
      </c>
      <c r="Y1651" s="19">
        <v>149.41095381510664</v>
      </c>
      <c r="Z1651" s="19">
        <v>17.929270225366245</v>
      </c>
      <c r="AA1651" s="19">
        <v>51.952380939115898</v>
      </c>
      <c r="AB1651" s="19">
        <v>69.88165116448215</v>
      </c>
      <c r="AC1651" s="19">
        <v>19.493563358143284</v>
      </c>
      <c r="AD1651" s="19">
        <v>188.82078850408234</v>
      </c>
      <c r="AE1651" s="19">
        <v>171.52463831014254</v>
      </c>
      <c r="AF1651" s="22">
        <f>Table1[[#This Row],[$ESGF]]/AE1651</f>
        <v>1.1008377010110102</v>
      </c>
      <c r="AG1651" s="22">
        <f>POWER((Table1[[#This Row],[$ESGF]]+Table1[[#This Row],[$ESGA]]+Table1[[#This Row],[XEV+/-]])/(Table1[[#This Row],[$ESGF]]+Table1[[#This Row],[$ESGA]]-Table1[[#This Row],[XEV+/-]]),1/0.65)</f>
        <v>0.90565028650869983</v>
      </c>
      <c r="AH1651" s="19">
        <v>-11.602053211404922</v>
      </c>
      <c r="AI1651" s="19">
        <v>17.296150193939809</v>
      </c>
      <c r="AJ1651" s="19">
        <v>28.898203405344731</v>
      </c>
      <c r="AK1651" s="23">
        <v>0.27077518753715235</v>
      </c>
      <c r="AL1651" s="24">
        <v>0.95212102716320668</v>
      </c>
      <c r="AM1651" s="18">
        <v>0.97069052239563502</v>
      </c>
      <c r="AN1651" s="19">
        <v>-4.7625108396132973E-2</v>
      </c>
      <c r="AO1651" s="19">
        <v>17.239573724649379</v>
      </c>
      <c r="AP1651" s="19">
        <v>21.228981039347222</v>
      </c>
      <c r="AQ1651" s="19">
        <v>38.468554763996607</v>
      </c>
      <c r="AR1651" s="19">
        <v>10.730845609574107</v>
      </c>
      <c r="AS1651" s="23">
        <v>0.33874074912403318</v>
      </c>
      <c r="AT1651" s="22">
        <f>EXP(Table1[[#This Row],[TmPPR]]/Table1[[#This Row],[PPCalc]])</f>
        <v>0.94667321043874009</v>
      </c>
      <c r="AU1651" s="18">
        <v>1.2143373907876291</v>
      </c>
      <c r="AV1651" s="18">
        <v>-6.6547296899382449E-2</v>
      </c>
      <c r="AW1651" s="19">
        <v>1.5005508503752669</v>
      </c>
      <c r="AX1651" s="19">
        <v>1.5005508503752669</v>
      </c>
      <c r="AY1651" s="19">
        <v>3.0011017007505338</v>
      </c>
      <c r="AZ1651" s="19">
        <f>Table1[[#This Row],[$SHP]]/Table1[[#This Row],[SFrac]]</f>
        <v>0.83716061616967408</v>
      </c>
      <c r="BA1651" s="23">
        <v>0.13680847931342147</v>
      </c>
      <c r="BB1651" s="24">
        <v>0.96557386242234988</v>
      </c>
      <c r="BC1651" s="18">
        <v>0.49043893371757541</v>
      </c>
      <c r="BD1651" s="18">
        <v>-1.7181389394434789E-2</v>
      </c>
      <c r="BE1651" s="22">
        <f>MAX(Table1[[#This Row],[$ESGA]],0)</f>
        <v>171.52463831014254</v>
      </c>
      <c r="BG1651" s="20"/>
    </row>
    <row r="1652" spans="1:59">
      <c r="A1652" s="20" t="s">
        <v>1710</v>
      </c>
      <c r="B1652" s="17" t="s">
        <v>59</v>
      </c>
      <c r="C1652" s="21">
        <v>282</v>
      </c>
      <c r="D1652" s="18">
        <v>3.7124776598460811</v>
      </c>
      <c r="E1652" s="21">
        <v>50</v>
      </c>
      <c r="F1652" s="21">
        <v>57</v>
      </c>
      <c r="G1652" s="21">
        <v>107</v>
      </c>
      <c r="H1652" s="21">
        <v>4</v>
      </c>
      <c r="I1652" s="21">
        <v>34</v>
      </c>
      <c r="J1652" s="21">
        <v>44</v>
      </c>
      <c r="K1652" s="21">
        <v>78</v>
      </c>
      <c r="L1652" s="21">
        <v>7</v>
      </c>
      <c r="M1652" s="21">
        <v>10</v>
      </c>
      <c r="N1652" s="21">
        <v>17</v>
      </c>
      <c r="O1652" s="21">
        <v>9</v>
      </c>
      <c r="P1652" s="21">
        <v>3</v>
      </c>
      <c r="Q1652" s="21">
        <v>12</v>
      </c>
      <c r="R1652" s="21">
        <v>151</v>
      </c>
      <c r="S1652" s="21">
        <v>34</v>
      </c>
      <c r="T1652" s="21">
        <v>182</v>
      </c>
      <c r="U1652" s="21">
        <v>68</v>
      </c>
      <c r="V1652" s="19">
        <v>12.673469387755102</v>
      </c>
      <c r="W1652" s="19">
        <v>5.0516917293233075</v>
      </c>
      <c r="X1652" s="19">
        <v>104.32653061224489</v>
      </c>
      <c r="Y1652" s="19">
        <v>108.94830827067669</v>
      </c>
      <c r="Z1652" s="19">
        <v>36.70034337240071</v>
      </c>
      <c r="AA1652" s="19">
        <v>46.949612833395321</v>
      </c>
      <c r="AB1652" s="19">
        <v>83.64995620579603</v>
      </c>
      <c r="AC1652" s="19">
        <v>22.532110323665663</v>
      </c>
      <c r="AD1652" s="19">
        <v>111.42703288973848</v>
      </c>
      <c r="AE1652" s="19">
        <v>117.53916235407996</v>
      </c>
      <c r="AF1652" s="22">
        <f>Table1[[#This Row],[$ESGF]]/AE1652</f>
        <v>0.94799920858778086</v>
      </c>
      <c r="AG1652" s="22">
        <f>POWER((Table1[[#This Row],[$ESGF]]+Table1[[#This Row],[$ESGA]]+Table1[[#This Row],[XEV+/-]])/(Table1[[#This Row],[$ESGF]]+Table1[[#This Row],[$ESGA]]-Table1[[#This Row],[XEV+/-]]),1/0.65)</f>
        <v>1.1972387147020611</v>
      </c>
      <c r="AH1652" s="19">
        <v>13.380586088983907</v>
      </c>
      <c r="AI1652" s="19">
        <v>-6.1121294643414856</v>
      </c>
      <c r="AJ1652" s="19">
        <v>-19.492715553325393</v>
      </c>
      <c r="AK1652" s="23">
        <v>0.20614292385687821</v>
      </c>
      <c r="AL1652" s="24">
        <v>1.1485109903424504</v>
      </c>
      <c r="AM1652" s="18">
        <v>0.7653009995540121</v>
      </c>
      <c r="AN1652" s="19">
        <v>0.10596840728615296</v>
      </c>
      <c r="AO1652" s="19">
        <v>9.4779197170402583</v>
      </c>
      <c r="AP1652" s="19">
        <v>12.035308689864193</v>
      </c>
      <c r="AQ1652" s="19">
        <v>21.513228406904453</v>
      </c>
      <c r="AR1652" s="19">
        <v>5.7948438692547954</v>
      </c>
      <c r="AS1652" s="23">
        <v>0.18168425743338548</v>
      </c>
      <c r="AT1652" s="22">
        <f>EXP(Table1[[#This Row],[TmPPR]]/Table1[[#This Row],[PPCalc]])</f>
        <v>1.0181667765552955</v>
      </c>
      <c r="AU1652" s="18">
        <v>0.67449874686716793</v>
      </c>
      <c r="AV1652" s="18">
        <v>1.2143494920815354E-2</v>
      </c>
      <c r="AW1652" s="19">
        <v>14.379130117496237</v>
      </c>
      <c r="AX1652" s="19">
        <v>14.379130117496237</v>
      </c>
      <c r="AY1652" s="19">
        <v>28.758260234992473</v>
      </c>
      <c r="AZ1652" s="19">
        <f>Table1[[#This Row],[$SHP]]/Table1[[#This Row],[SFrac]]</f>
        <v>7.7463793374543259</v>
      </c>
      <c r="BA1652" s="23">
        <v>0.41990352741151332</v>
      </c>
      <c r="BB1652" s="24">
        <v>0.87906491258330199</v>
      </c>
      <c r="BC1652" s="18">
        <v>1.5588824648058097</v>
      </c>
      <c r="BD1652" s="18">
        <v>-0.20093454944214006</v>
      </c>
      <c r="BE1652" s="22">
        <f>MAX(Table1[[#This Row],[$ESGA]],0)</f>
        <v>117.53916235407996</v>
      </c>
      <c r="BG1652" s="20"/>
    </row>
    <row r="1653" spans="1:59">
      <c r="A1653" s="20" t="s">
        <v>1711</v>
      </c>
      <c r="B1653" s="17" t="s">
        <v>68</v>
      </c>
      <c r="C1653" s="21">
        <v>258</v>
      </c>
      <c r="D1653" s="18">
        <v>3.3092334494773521</v>
      </c>
      <c r="E1653" s="21">
        <v>28</v>
      </c>
      <c r="F1653" s="21">
        <v>79</v>
      </c>
      <c r="G1653" s="21">
        <v>107</v>
      </c>
      <c r="H1653" s="21">
        <v>-76</v>
      </c>
      <c r="I1653" s="21">
        <v>13</v>
      </c>
      <c r="J1653" s="21">
        <v>38</v>
      </c>
      <c r="K1653" s="21">
        <v>51</v>
      </c>
      <c r="L1653" s="21">
        <v>15</v>
      </c>
      <c r="M1653" s="21">
        <v>40</v>
      </c>
      <c r="N1653" s="21">
        <v>55</v>
      </c>
      <c r="O1653" s="21">
        <v>0</v>
      </c>
      <c r="P1653" s="21">
        <v>1</v>
      </c>
      <c r="Q1653" s="21">
        <v>1</v>
      </c>
      <c r="R1653" s="21">
        <v>269</v>
      </c>
      <c r="S1653" s="21">
        <v>91</v>
      </c>
      <c r="T1653" s="21">
        <v>335</v>
      </c>
      <c r="U1653" s="21">
        <v>81</v>
      </c>
      <c r="V1653" s="19">
        <v>6.0251669733439011</v>
      </c>
      <c r="W1653" s="19">
        <v>15.985516726770067</v>
      </c>
      <c r="X1653" s="19">
        <v>171.97483302665609</v>
      </c>
      <c r="Y1653" s="19">
        <v>238.01448327322993</v>
      </c>
      <c r="Z1653" s="19">
        <v>13.120549880895288</v>
      </c>
      <c r="AA1653" s="19">
        <v>41.46681168739066</v>
      </c>
      <c r="AB1653" s="19">
        <v>54.587361568285942</v>
      </c>
      <c r="AC1653" s="19">
        <v>16.495470144878194</v>
      </c>
      <c r="AD1653" s="19">
        <v>177.79570488881052</v>
      </c>
      <c r="AE1653" s="19">
        <v>245.67484512384863</v>
      </c>
      <c r="AF1653" s="22">
        <f>Table1[[#This Row],[$ESGF]]/AE1653</f>
        <v>0.72370333559864808</v>
      </c>
      <c r="AG1653" s="22">
        <f>POWER((Table1[[#This Row],[$ESGF]]+Table1[[#This Row],[$ESGA]]+Table1[[#This Row],[XEV+/-]])/(Table1[[#This Row],[$ESGF]]+Table1[[#This Row],[$ESGA]]-Table1[[#This Row],[XEV+/-]]),1/0.65)</f>
        <v>0.86573139963598178</v>
      </c>
      <c r="AH1653" s="19">
        <v>-19.828763885431044</v>
      </c>
      <c r="AI1653" s="19">
        <v>-67.879140235038136</v>
      </c>
      <c r="AJ1653" s="19">
        <v>-48.050376349607106</v>
      </c>
      <c r="AK1653" s="23">
        <v>0.35167170972215911</v>
      </c>
      <c r="AL1653" s="24">
        <v>0.84425656312721797</v>
      </c>
      <c r="AM1653" s="18">
        <v>1.1637637850474587</v>
      </c>
      <c r="AN1653" s="19">
        <v>-0.19702386562995616</v>
      </c>
      <c r="AO1653" s="19">
        <v>12.985585153282271</v>
      </c>
      <c r="AP1653" s="19">
        <v>32.285069826169504</v>
      </c>
      <c r="AQ1653" s="19">
        <v>45.270654979451784</v>
      </c>
      <c r="AR1653" s="19">
        <v>13.680103163045708</v>
      </c>
      <c r="AS1653" s="23">
        <v>0.41280966719055467</v>
      </c>
      <c r="AT1653" s="22">
        <f>EXP(Table1[[#This Row],[TmPPR]]/Table1[[#This Row],[PPCalc]])</f>
        <v>0.87449575012102165</v>
      </c>
      <c r="AU1653" s="18">
        <v>1.366083558934597</v>
      </c>
      <c r="AV1653" s="18">
        <v>-0.18320252124541442</v>
      </c>
      <c r="AW1653" s="19">
        <v>0</v>
      </c>
      <c r="AX1653" s="19">
        <v>0</v>
      </c>
      <c r="AY1653" s="19">
        <v>0</v>
      </c>
      <c r="AZ1653" s="19">
        <f>Table1[[#This Row],[$SHP]]/Table1[[#This Row],[SFrac]]</f>
        <v>0</v>
      </c>
      <c r="BA1653" s="23">
        <v>0.32556619442359946</v>
      </c>
      <c r="BB1653" s="24">
        <v>1.2473455877416701</v>
      </c>
      <c r="BC1653" s="18">
        <v>1.0773745406056223</v>
      </c>
      <c r="BD1653" s="18">
        <v>0.23811891154696488</v>
      </c>
      <c r="BE1653" s="22">
        <f>MAX(Table1[[#This Row],[$ESGA]],0)</f>
        <v>245.67484512384863</v>
      </c>
      <c r="BG1653" s="20"/>
    </row>
    <row r="1654" spans="1:59">
      <c r="A1654" s="20" t="s">
        <v>1712</v>
      </c>
      <c r="B1654" s="17" t="s">
        <v>68</v>
      </c>
      <c r="C1654" s="21">
        <v>714</v>
      </c>
      <c r="D1654" s="18">
        <v>8.7073170731707332</v>
      </c>
      <c r="E1654" s="21">
        <v>24</v>
      </c>
      <c r="F1654" s="21">
        <v>82</v>
      </c>
      <c r="G1654" s="21">
        <v>106</v>
      </c>
      <c r="H1654" s="21">
        <v>73</v>
      </c>
      <c r="I1654" s="21">
        <v>19</v>
      </c>
      <c r="J1654" s="21">
        <v>64</v>
      </c>
      <c r="K1654" s="21">
        <v>83</v>
      </c>
      <c r="L1654" s="21">
        <v>2</v>
      </c>
      <c r="M1654" s="21">
        <v>11</v>
      </c>
      <c r="N1654" s="21">
        <v>13</v>
      </c>
      <c r="O1654" s="21">
        <v>3</v>
      </c>
      <c r="P1654" s="21">
        <v>7</v>
      </c>
      <c r="Q1654" s="21">
        <v>10</v>
      </c>
      <c r="R1654" s="21">
        <v>451</v>
      </c>
      <c r="S1654" s="21">
        <v>24</v>
      </c>
      <c r="T1654" s="21">
        <v>581</v>
      </c>
      <c r="U1654" s="21">
        <v>221</v>
      </c>
      <c r="V1654" s="19">
        <v>33.462945952135534</v>
      </c>
      <c r="W1654" s="19">
        <v>3.8475526435172438</v>
      </c>
      <c r="X1654" s="19">
        <v>393.53705404786444</v>
      </c>
      <c r="Y1654" s="19">
        <v>356.1524473564827</v>
      </c>
      <c r="Z1654" s="19">
        <v>21.935413003249419</v>
      </c>
      <c r="AA1654" s="19">
        <v>74.295871771853442</v>
      </c>
      <c r="AB1654" s="19">
        <v>96.23128477510285</v>
      </c>
      <c r="AC1654" s="19">
        <v>11.05177220106223</v>
      </c>
      <c r="AD1654" s="19">
        <v>453.87971994322936</v>
      </c>
      <c r="AE1654" s="19">
        <v>414.80577065545509</v>
      </c>
      <c r="AF1654" s="22">
        <f>Table1[[#This Row],[$ESGF]]/AE1654</f>
        <v>1.0941981815393542</v>
      </c>
      <c r="AG1654" s="22">
        <f>POWER((Table1[[#This Row],[$ESGF]]+Table1[[#This Row],[$ESGA]]+Table1[[#This Row],[XEV+/-]])/(Table1[[#This Row],[$ESGF]]+Table1[[#This Row],[$ESGA]]-Table1[[#This Row],[XEV+/-]]),1/0.65)</f>
        <v>1.0544732445235856</v>
      </c>
      <c r="AH1654" s="19">
        <v>14.973297899177265</v>
      </c>
      <c r="AI1654" s="19">
        <v>39.073949287774241</v>
      </c>
      <c r="AJ1654" s="19">
        <v>24.100651388596997</v>
      </c>
      <c r="AK1654" s="23">
        <v>0.29897111380845254</v>
      </c>
      <c r="AL1654" s="24">
        <v>1.0713415144161886</v>
      </c>
      <c r="AM1654" s="18">
        <v>2.6032362836492093</v>
      </c>
      <c r="AN1654" s="19">
        <v>0.17939321646563161</v>
      </c>
      <c r="AO1654" s="19">
        <v>1.8986531967214337</v>
      </c>
      <c r="AP1654" s="19">
        <v>11.066091472629772</v>
      </c>
      <c r="AQ1654" s="19">
        <v>12.964744669351205</v>
      </c>
      <c r="AR1654" s="19">
        <v>1.4889482673484575</v>
      </c>
      <c r="AS1654" s="23">
        <v>5.0652059963134856E-2</v>
      </c>
      <c r="AT1654" s="22">
        <f>EXP(Table1[[#This Row],[TmPPR]]/Table1[[#This Row],[PPCalc]])</f>
        <v>0.87564714967221458</v>
      </c>
      <c r="AU1654" s="18">
        <v>0.44104354650827188</v>
      </c>
      <c r="AV1654" s="18">
        <v>-5.8567083899173637E-2</v>
      </c>
      <c r="AW1654" s="19">
        <v>3.2028918513427129</v>
      </c>
      <c r="AX1654" s="19">
        <v>3.2028918513427129</v>
      </c>
      <c r="AY1654" s="19">
        <v>6.4057837026854259</v>
      </c>
      <c r="AZ1654" s="19">
        <f>Table1[[#This Row],[$SHP]]/Table1[[#This Row],[SFrac]]</f>
        <v>0.73567824036443252</v>
      </c>
      <c r="BA1654" s="23">
        <v>0.43108586926479187</v>
      </c>
      <c r="BB1654" s="24">
        <v>0.9324958006193329</v>
      </c>
      <c r="BC1654" s="18">
        <v>3.7536013494519689</v>
      </c>
      <c r="BD1654" s="18">
        <v>-0.26234156620350707</v>
      </c>
      <c r="BE1654" s="22">
        <f>MAX(Table1[[#This Row],[$ESGA]],0)</f>
        <v>414.80577065545509</v>
      </c>
      <c r="BG1654" s="20"/>
    </row>
    <row r="1655" spans="1:59">
      <c r="A1655" s="20" t="s">
        <v>1713</v>
      </c>
      <c r="B1655" s="17" t="s">
        <v>68</v>
      </c>
      <c r="C1655" s="21">
        <v>595</v>
      </c>
      <c r="D1655" s="18">
        <v>7.5054487179487177</v>
      </c>
      <c r="E1655" s="21">
        <v>24</v>
      </c>
      <c r="F1655" s="21">
        <v>82</v>
      </c>
      <c r="G1655" s="21">
        <v>106</v>
      </c>
      <c r="H1655" s="21">
        <v>110</v>
      </c>
      <c r="I1655" s="21">
        <v>23</v>
      </c>
      <c r="J1655" s="21">
        <v>82</v>
      </c>
      <c r="K1655" s="21">
        <v>105</v>
      </c>
      <c r="L1655" s="21">
        <v>0</v>
      </c>
      <c r="M1655" s="21">
        <v>0</v>
      </c>
      <c r="N1655" s="21">
        <v>0</v>
      </c>
      <c r="O1655" s="21">
        <v>1</v>
      </c>
      <c r="P1655" s="21">
        <v>0</v>
      </c>
      <c r="Q1655" s="21">
        <v>1</v>
      </c>
      <c r="R1655" s="21">
        <v>511</v>
      </c>
      <c r="S1655" s="21">
        <v>2</v>
      </c>
      <c r="T1655" s="21">
        <v>460</v>
      </c>
      <c r="U1655" s="21">
        <v>61</v>
      </c>
      <c r="V1655" s="19">
        <v>8.6554164157239306</v>
      </c>
      <c r="W1655" s="19">
        <v>0.26326326326326327</v>
      </c>
      <c r="X1655" s="19">
        <v>500.34458358427611</v>
      </c>
      <c r="Y1655" s="19">
        <v>398.73673673673676</v>
      </c>
      <c r="Z1655" s="19">
        <v>20.351297782171059</v>
      </c>
      <c r="AA1655" s="19">
        <v>73.574298392448256</v>
      </c>
      <c r="AB1655" s="19">
        <v>93.925596174619315</v>
      </c>
      <c r="AC1655" s="19">
        <v>12.514321222394511</v>
      </c>
      <c r="AD1655" s="19">
        <v>450.10196567324959</v>
      </c>
      <c r="AE1655" s="19">
        <v>356.03696026732729</v>
      </c>
      <c r="AF1655" s="22">
        <f>Table1[[#This Row],[$ESGF]]/AE1655</f>
        <v>1.2642001137614882</v>
      </c>
      <c r="AG1655" s="22">
        <f>POWER((Table1[[#This Row],[$ESGF]]+Table1[[#This Row],[$ESGA]]+Table1[[#This Row],[XEV+/-]])/(Table1[[#This Row],[$ESGF]]+Table1[[#This Row],[$ESGA]]-Table1[[#This Row],[XEV+/-]]),1/0.65)</f>
        <v>1.5060086162466084</v>
      </c>
      <c r="AH1655" s="19">
        <v>106.64847494548459</v>
      </c>
      <c r="AI1655" s="19">
        <v>94.065005405922349</v>
      </c>
      <c r="AJ1655" s="19">
        <v>-12.583469539562264</v>
      </c>
      <c r="AK1655" s="23">
        <v>0.28839770048706997</v>
      </c>
      <c r="AL1655" s="24">
        <v>1.4401521330082137</v>
      </c>
      <c r="AM1655" s="18">
        <v>2.1645541513800377</v>
      </c>
      <c r="AN1655" s="19">
        <v>0.78951843385883658</v>
      </c>
      <c r="AO1655" s="19">
        <v>0</v>
      </c>
      <c r="AP1655" s="19">
        <v>0</v>
      </c>
      <c r="AQ1655" s="19">
        <v>0</v>
      </c>
      <c r="AR1655" s="19">
        <v>0</v>
      </c>
      <c r="AS1655" s="23">
        <v>4.2678370389007958E-3</v>
      </c>
      <c r="AT1655" s="22">
        <f>EXP(Table1[[#This Row],[TmPPR]]/Table1[[#This Row],[PPCalc]])</f>
        <v>0.82304048865638446</v>
      </c>
      <c r="AU1655" s="18">
        <v>3.2032032032032032E-2</v>
      </c>
      <c r="AV1655" s="18">
        <v>-6.2382344934329903E-3</v>
      </c>
      <c r="AW1655" s="19">
        <v>1.4541796231937079</v>
      </c>
      <c r="AX1655" s="19">
        <v>1.4541796231937079</v>
      </c>
      <c r="AY1655" s="19">
        <v>2.9083592463874157</v>
      </c>
      <c r="AZ1655" s="19">
        <f>Table1[[#This Row],[$SHP]]/Table1[[#This Row],[SFrac]]</f>
        <v>0.3874997159639893</v>
      </c>
      <c r="BA1655" s="23">
        <v>0.14490564235255424</v>
      </c>
      <c r="BB1655" s="24">
        <v>0.94680575003338796</v>
      </c>
      <c r="BC1655" s="18">
        <v>1.0875818676185136</v>
      </c>
      <c r="BD1655" s="18">
        <v>-5.9448669450709597E-2</v>
      </c>
      <c r="BE1655" s="22">
        <f>MAX(Table1[[#This Row],[$ESGA]],0)</f>
        <v>356.03696026732729</v>
      </c>
      <c r="BG1655" s="20"/>
    </row>
    <row r="1656" spans="1:59">
      <c r="A1656" s="20" t="s">
        <v>1714</v>
      </c>
      <c r="B1656" s="17" t="s">
        <v>68</v>
      </c>
      <c r="C1656" s="21">
        <v>528</v>
      </c>
      <c r="D1656" s="18">
        <v>6.6101190476190483</v>
      </c>
      <c r="E1656" s="21">
        <v>16</v>
      </c>
      <c r="F1656" s="21">
        <v>90</v>
      </c>
      <c r="G1656" s="21">
        <v>106</v>
      </c>
      <c r="H1656" s="21">
        <v>-56</v>
      </c>
      <c r="I1656" s="21">
        <v>14</v>
      </c>
      <c r="J1656" s="21">
        <v>76</v>
      </c>
      <c r="K1656" s="21">
        <v>90</v>
      </c>
      <c r="L1656" s="21">
        <v>2</v>
      </c>
      <c r="M1656" s="21">
        <v>12</v>
      </c>
      <c r="N1656" s="21">
        <v>14</v>
      </c>
      <c r="O1656" s="21">
        <v>0</v>
      </c>
      <c r="P1656" s="21">
        <v>2</v>
      </c>
      <c r="Q1656" s="21">
        <v>2</v>
      </c>
      <c r="R1656" s="21">
        <v>454</v>
      </c>
      <c r="S1656" s="21">
        <v>30</v>
      </c>
      <c r="T1656" s="21">
        <v>687</v>
      </c>
      <c r="U1656" s="21">
        <v>207</v>
      </c>
      <c r="V1656" s="19">
        <v>19.28398709590601</v>
      </c>
      <c r="W1656" s="19">
        <v>4.510966989070976</v>
      </c>
      <c r="X1656" s="19">
        <v>404.71601290409399</v>
      </c>
      <c r="Y1656" s="19">
        <v>475.48903301092906</v>
      </c>
      <c r="Z1656" s="19">
        <v>12.097331985683564</v>
      </c>
      <c r="AA1656" s="19">
        <v>65.469198349381685</v>
      </c>
      <c r="AB1656" s="19">
        <v>77.566530335065238</v>
      </c>
      <c r="AC1656" s="19">
        <v>11.73451336901482</v>
      </c>
      <c r="AD1656" s="19">
        <v>350.06141659971468</v>
      </c>
      <c r="AE1656" s="19">
        <v>424.94714949155548</v>
      </c>
      <c r="AF1656" s="22">
        <f>Table1[[#This Row],[$ESGF]]/AE1656</f>
        <v>0.82377636141002297</v>
      </c>
      <c r="AG1656" s="22">
        <f>POWER((Table1[[#This Row],[$ESGF]]+Table1[[#This Row],[$ESGA]]+Table1[[#This Row],[XEV+/-]])/(Table1[[#This Row],[$ESGF]]+Table1[[#This Row],[$ESGA]]-Table1[[#This Row],[XEV+/-]]),1/0.65)</f>
        <v>0.9018163530711345</v>
      </c>
      <c r="AH1656" s="19">
        <v>-26.02036962758697</v>
      </c>
      <c r="AI1656" s="19">
        <v>-74.885732891840831</v>
      </c>
      <c r="AJ1656" s="19">
        <v>-48.865363264253872</v>
      </c>
      <c r="AK1656" s="23">
        <v>0.31887513609415646</v>
      </c>
      <c r="AL1656" s="24">
        <v>0.89433205260913184</v>
      </c>
      <c r="AM1656" s="18">
        <v>2.1078026109081001</v>
      </c>
      <c r="AN1656" s="19">
        <v>-0.23539549461081133</v>
      </c>
      <c r="AO1656" s="19">
        <v>1.4486231584503526</v>
      </c>
      <c r="AP1656" s="19">
        <v>9.0433981977719657</v>
      </c>
      <c r="AQ1656" s="19">
        <v>10.492021356222319</v>
      </c>
      <c r="AR1656" s="19">
        <v>1.5872666257049521</v>
      </c>
      <c r="AS1656" s="23">
        <v>6.3056073699625195E-2</v>
      </c>
      <c r="AT1656" s="22">
        <f>EXP(Table1[[#This Row],[TmPPR]]/Table1[[#This Row],[PPCalc]])</f>
        <v>0.89747179175431602</v>
      </c>
      <c r="AU1656" s="18">
        <v>0.41680815382996306</v>
      </c>
      <c r="AV1656" s="18">
        <v>-4.5087633888336795E-2</v>
      </c>
      <c r="AW1656" s="19">
        <v>0</v>
      </c>
      <c r="AX1656" s="19">
        <v>0</v>
      </c>
      <c r="AY1656" s="19">
        <v>0</v>
      </c>
      <c r="AZ1656" s="19">
        <f>Table1[[#This Row],[$SHP]]/Table1[[#This Row],[SFrac]]</f>
        <v>0</v>
      </c>
      <c r="BA1656" s="23">
        <v>0.33037143773681982</v>
      </c>
      <c r="BB1656" s="24">
        <v>1.2217786753376527</v>
      </c>
      <c r="BC1656" s="18">
        <v>2.183794533373443</v>
      </c>
      <c r="BD1656" s="18">
        <v>0.43743092052712806</v>
      </c>
      <c r="BE1656" s="22">
        <f>MAX(Table1[[#This Row],[$ESGA]],0)</f>
        <v>424.94714949155548</v>
      </c>
      <c r="BG1656" s="20"/>
    </row>
    <row r="1657" spans="1:59">
      <c r="A1657" s="20" t="s">
        <v>1715</v>
      </c>
      <c r="B1657" s="17" t="s">
        <v>68</v>
      </c>
      <c r="C1657" s="21">
        <v>484</v>
      </c>
      <c r="D1657" s="18">
        <v>5.9024390243902438</v>
      </c>
      <c r="E1657" s="21">
        <v>23</v>
      </c>
      <c r="F1657" s="21">
        <v>83</v>
      </c>
      <c r="G1657" s="21">
        <v>106</v>
      </c>
      <c r="H1657" s="21">
        <v>-3</v>
      </c>
      <c r="I1657" s="21">
        <v>21</v>
      </c>
      <c r="J1657" s="21">
        <v>70</v>
      </c>
      <c r="K1657" s="21">
        <v>91</v>
      </c>
      <c r="L1657" s="21">
        <v>0</v>
      </c>
      <c r="M1657" s="21">
        <v>7</v>
      </c>
      <c r="N1657" s="21">
        <v>7</v>
      </c>
      <c r="O1657" s="21">
        <v>2</v>
      </c>
      <c r="P1657" s="21">
        <v>6</v>
      </c>
      <c r="Q1657" s="21">
        <v>8</v>
      </c>
      <c r="R1657" s="21">
        <v>318</v>
      </c>
      <c r="S1657" s="21">
        <v>15</v>
      </c>
      <c r="T1657" s="21">
        <v>459</v>
      </c>
      <c r="U1657" s="21">
        <v>150</v>
      </c>
      <c r="V1657" s="19">
        <v>21.450822699910084</v>
      </c>
      <c r="W1657" s="19">
        <v>2.9386097354553273</v>
      </c>
      <c r="X1657" s="19">
        <v>281.54917730008992</v>
      </c>
      <c r="Y1657" s="19">
        <v>306.06139026454468</v>
      </c>
      <c r="Z1657" s="19">
        <v>23.914838471950176</v>
      </c>
      <c r="AA1657" s="19">
        <v>79.84354296486768</v>
      </c>
      <c r="AB1657" s="19">
        <v>103.75838143681784</v>
      </c>
      <c r="AC1657" s="19">
        <v>17.578899334336906</v>
      </c>
      <c r="AD1657" s="19">
        <v>320.98099633428933</v>
      </c>
      <c r="AE1657" s="19">
        <v>349.07481855255395</v>
      </c>
      <c r="AF1657" s="22">
        <f>Table1[[#This Row],[$ESGF]]/AE1657</f>
        <v>0.9195191955273192</v>
      </c>
      <c r="AG1657" s="22">
        <f>POWER((Table1[[#This Row],[$ESGF]]+Table1[[#This Row],[$ESGA]]+Table1[[#This Row],[XEV+/-]])/(Table1[[#This Row],[$ESGF]]+Table1[[#This Row],[$ESGA]]-Table1[[#This Row],[XEV+/-]]),1/0.65)</f>
        <v>1.0404968511302399</v>
      </c>
      <c r="AH1657" s="19">
        <v>8.6445541207456298</v>
      </c>
      <c r="AI1657" s="19">
        <v>-28.093822218264695</v>
      </c>
      <c r="AJ1657" s="19">
        <v>-36.738376339010323</v>
      </c>
      <c r="AK1657" s="23">
        <v>0.30043693271617394</v>
      </c>
      <c r="AL1657" s="24">
        <v>1.0241156443004553</v>
      </c>
      <c r="AM1657" s="18">
        <v>1.7733106760320512</v>
      </c>
      <c r="AN1657" s="19">
        <v>4.2257025409070857E-2</v>
      </c>
      <c r="AO1657" s="19">
        <v>0</v>
      </c>
      <c r="AP1657" s="19">
        <v>6.6492739240049961</v>
      </c>
      <c r="AQ1657" s="19">
        <v>6.6492739240049961</v>
      </c>
      <c r="AR1657" s="19">
        <v>1.1265298796867969</v>
      </c>
      <c r="AS1657" s="23">
        <v>5.0150816388063152E-2</v>
      </c>
      <c r="AT1657" s="22">
        <f>EXP(Table1[[#This Row],[TmPPR]]/Table1[[#This Row],[PPCalc]])</f>
        <v>0.74454159910583295</v>
      </c>
      <c r="AU1657" s="18">
        <v>0.2960121357539337</v>
      </c>
      <c r="AV1657" s="18">
        <v>-8.7319599629331668E-2</v>
      </c>
      <c r="AW1657" s="19">
        <v>2.2554317022482526</v>
      </c>
      <c r="AX1657" s="19">
        <v>2.2554317022482526</v>
      </c>
      <c r="AY1657" s="19">
        <v>4.5108634044965052</v>
      </c>
      <c r="AZ1657" s="19">
        <f>Table1[[#This Row],[$SHP]]/Table1[[#This Row],[SFrac]]</f>
        <v>0.76423718836511045</v>
      </c>
      <c r="BA1657" s="23">
        <v>0.38605829800640551</v>
      </c>
      <c r="BB1657" s="24">
        <v>0.9735289175913624</v>
      </c>
      <c r="BC1657" s="18">
        <v>2.2786855638426862</v>
      </c>
      <c r="BD1657" s="18">
        <v>-6.1132006278433473E-2</v>
      </c>
      <c r="BE1657" s="22">
        <f>MAX(Table1[[#This Row],[$ESGA]],0)</f>
        <v>349.07481855255395</v>
      </c>
      <c r="BG1657" s="20"/>
    </row>
    <row r="1658" spans="1:59">
      <c r="A1658" s="20" t="s">
        <v>1716</v>
      </c>
      <c r="B1658" s="17" t="s">
        <v>65</v>
      </c>
      <c r="C1658" s="21">
        <v>389</v>
      </c>
      <c r="D1658" s="18">
        <v>4.8625000000000007</v>
      </c>
      <c r="E1658" s="21">
        <v>56</v>
      </c>
      <c r="F1658" s="21">
        <v>50</v>
      </c>
      <c r="G1658" s="21">
        <v>106</v>
      </c>
      <c r="H1658" s="21">
        <v>-41</v>
      </c>
      <c r="I1658" s="21">
        <v>44</v>
      </c>
      <c r="J1658" s="21">
        <v>46</v>
      </c>
      <c r="K1658" s="21">
        <v>90</v>
      </c>
      <c r="L1658" s="21">
        <v>11</v>
      </c>
      <c r="M1658" s="21">
        <v>3</v>
      </c>
      <c r="N1658" s="21">
        <v>14</v>
      </c>
      <c r="O1658" s="21">
        <v>1</v>
      </c>
      <c r="P1658" s="21">
        <v>1</v>
      </c>
      <c r="Q1658" s="21">
        <v>2</v>
      </c>
      <c r="R1658" s="21">
        <v>183</v>
      </c>
      <c r="S1658" s="21">
        <v>26</v>
      </c>
      <c r="T1658" s="21">
        <v>222</v>
      </c>
      <c r="U1658" s="21">
        <v>24</v>
      </c>
      <c r="V1658" s="19">
        <v>3.8594470046082949</v>
      </c>
      <c r="W1658" s="19">
        <v>3.1002667632854886</v>
      </c>
      <c r="X1658" s="19">
        <v>153.14055299539172</v>
      </c>
      <c r="Y1658" s="19">
        <v>194.89973323671452</v>
      </c>
      <c r="Z1658" s="19">
        <v>38.408658777571056</v>
      </c>
      <c r="AA1658" s="19">
        <v>40.001760257222728</v>
      </c>
      <c r="AB1658" s="19">
        <v>78.410419034793776</v>
      </c>
      <c r="AC1658" s="19">
        <v>16.125536048286634</v>
      </c>
      <c r="AD1658" s="19">
        <v>133.2049452702685</v>
      </c>
      <c r="AE1658" s="19">
        <v>170.19789483817038</v>
      </c>
      <c r="AF1658" s="22">
        <f>Table1[[#This Row],[$ESGF]]/AE1658</f>
        <v>0.78264743166726025</v>
      </c>
      <c r="AG1658" s="22">
        <f>POWER((Table1[[#This Row],[$ESGF]]+Table1[[#This Row],[$ESGA]]+Table1[[#This Row],[XEV+/-]])/(Table1[[#This Row],[$ESGF]]+Table1[[#This Row],[$ESGA]]-Table1[[#This Row],[XEV+/-]]),1/0.65)</f>
        <v>0.94811127529431716</v>
      </c>
      <c r="AH1658" s="19">
        <v>-5.2535341577407166</v>
      </c>
      <c r="AI1658" s="19">
        <v>-36.992949567901903</v>
      </c>
      <c r="AJ1658" s="19">
        <v>-31.739415410161179</v>
      </c>
      <c r="AK1658" s="23">
        <v>0.1892754045894614</v>
      </c>
      <c r="AL1658" s="24">
        <v>0.92946978182235063</v>
      </c>
      <c r="AM1658" s="18">
        <v>0.92035165481625625</v>
      </c>
      <c r="AN1658" s="19">
        <v>-6.7315424271228747E-2</v>
      </c>
      <c r="AO1658" s="19">
        <v>10.50211980149605</v>
      </c>
      <c r="AP1658" s="19">
        <v>2.8460436201054873</v>
      </c>
      <c r="AQ1658" s="19">
        <v>13.348163421601537</v>
      </c>
      <c r="AR1658" s="19">
        <v>2.7451235828486449</v>
      </c>
      <c r="AS1658" s="23">
        <v>8.4767119875986896E-2</v>
      </c>
      <c r="AT1658" s="22">
        <f>EXP(Table1[[#This Row],[TmPPR]]/Table1[[#This Row],[PPCalc]])</f>
        <v>1.0353393768148542</v>
      </c>
      <c r="AU1658" s="18">
        <v>0.41218012039698637</v>
      </c>
      <c r="AV1658" s="18">
        <v>1.431471603937037E-2</v>
      </c>
      <c r="AW1658" s="19">
        <v>1.6323982352451514</v>
      </c>
      <c r="AX1658" s="19">
        <v>1.6323982352451514</v>
      </c>
      <c r="AY1658" s="19">
        <v>3.2647964704903027</v>
      </c>
      <c r="AZ1658" s="19">
        <f>Table1[[#This Row],[$SHP]]/Table1[[#This Row],[SFrac]]</f>
        <v>0.67142343866124465</v>
      </c>
      <c r="BA1658" s="23">
        <v>7.6054636134244707E-2</v>
      </c>
      <c r="BB1658" s="24">
        <v>0.98746827212066246</v>
      </c>
      <c r="BC1658" s="18">
        <v>0.36981566820276496</v>
      </c>
      <c r="BD1658" s="18">
        <v>-4.6637129296876294E-3</v>
      </c>
      <c r="BE1658" s="22">
        <f>MAX(Table1[[#This Row],[$ESGA]],0)</f>
        <v>170.19789483817038</v>
      </c>
      <c r="BG1658" s="20"/>
    </row>
    <row r="1659" spans="1:59">
      <c r="A1659" s="20" t="s">
        <v>1717</v>
      </c>
      <c r="B1659" s="17" t="s">
        <v>1</v>
      </c>
      <c r="C1659" s="21">
        <v>260</v>
      </c>
      <c r="D1659" s="18">
        <v>3.3850804245541086</v>
      </c>
      <c r="E1659" s="21">
        <v>35</v>
      </c>
      <c r="F1659" s="21">
        <v>71</v>
      </c>
      <c r="G1659" s="21">
        <v>106</v>
      </c>
      <c r="H1659" s="21">
        <v>10</v>
      </c>
      <c r="I1659" s="21">
        <v>32</v>
      </c>
      <c r="J1659" s="21">
        <v>63</v>
      </c>
      <c r="K1659" s="21">
        <v>95</v>
      </c>
      <c r="L1659" s="21">
        <v>3</v>
      </c>
      <c r="M1659" s="21">
        <v>8</v>
      </c>
      <c r="N1659" s="21">
        <v>11</v>
      </c>
      <c r="O1659" s="21">
        <v>0</v>
      </c>
      <c r="P1659" s="21">
        <v>0</v>
      </c>
      <c r="Q1659" s="21">
        <v>0</v>
      </c>
      <c r="R1659" s="21">
        <v>145</v>
      </c>
      <c r="S1659" s="21">
        <v>20</v>
      </c>
      <c r="T1659" s="21">
        <v>124</v>
      </c>
      <c r="U1659" s="21">
        <v>9</v>
      </c>
      <c r="V1659" s="19">
        <v>0.92553897180762845</v>
      </c>
      <c r="W1659" s="19">
        <v>2.5793518309647343</v>
      </c>
      <c r="X1659" s="19">
        <v>124.07446102819237</v>
      </c>
      <c r="Y1659" s="19">
        <v>112.42064816903526</v>
      </c>
      <c r="Z1659" s="19">
        <v>33.334275967672077</v>
      </c>
      <c r="AA1659" s="19">
        <v>64.570091441730327</v>
      </c>
      <c r="AB1659" s="19">
        <v>97.904367409402411</v>
      </c>
      <c r="AC1659" s="19">
        <v>28.922316497782656</v>
      </c>
      <c r="AD1659" s="19">
        <v>127.51502540252469</v>
      </c>
      <c r="AE1659" s="19">
        <v>117.8643486540949</v>
      </c>
      <c r="AF1659" s="22">
        <f>Table1[[#This Row],[$ESGF]]/AE1659</f>
        <v>1.0818795238647807</v>
      </c>
      <c r="AG1659" s="22">
        <f>POWER((Table1[[#This Row],[$ESGF]]+Table1[[#This Row],[$ESGA]]+Table1[[#This Row],[XEV+/-]])/(Table1[[#This Row],[$ESGF]]+Table1[[#This Row],[$ESGA]]-Table1[[#This Row],[XEV+/-]]),1/0.65)</f>
        <v>1.2479266749610649</v>
      </c>
      <c r="AH1659" s="19">
        <v>17.632489658746259</v>
      </c>
      <c r="AI1659" s="19">
        <v>9.6506767484297988</v>
      </c>
      <c r="AJ1659" s="19">
        <v>-7.9818129103164601</v>
      </c>
      <c r="AK1659" s="23">
        <v>0.20793803411255998</v>
      </c>
      <c r="AL1659" s="24">
        <v>1.2611605567309065</v>
      </c>
      <c r="AM1659" s="18">
        <v>0.70388696879469126</v>
      </c>
      <c r="AN1659" s="19">
        <v>0.16332456425845437</v>
      </c>
      <c r="AO1659" s="19">
        <v>3.2852599254222414</v>
      </c>
      <c r="AP1659" s="19">
        <v>9.957442617912875</v>
      </c>
      <c r="AQ1659" s="19">
        <v>13.242702543335117</v>
      </c>
      <c r="AR1659" s="19">
        <v>3.9120791480395858</v>
      </c>
      <c r="AS1659" s="23">
        <v>0.12909894203887184</v>
      </c>
      <c r="AT1659" s="22">
        <f>EXP(Table1[[#This Row],[TmPPR]]/Table1[[#This Row],[PPCalc]])</f>
        <v>0.90230690842712968</v>
      </c>
      <c r="AU1659" s="18">
        <v>0.43701030152643056</v>
      </c>
      <c r="AV1659" s="18">
        <v>-4.4924905272921672E-2</v>
      </c>
      <c r="AW1659" s="19">
        <v>0</v>
      </c>
      <c r="AX1659" s="19">
        <v>0</v>
      </c>
      <c r="AY1659" s="19">
        <v>0</v>
      </c>
      <c r="AZ1659" s="19">
        <f>Table1[[#This Row],[$SHP]]/Table1[[#This Row],[SFrac]]</f>
        <v>0</v>
      </c>
      <c r="BA1659" s="23">
        <v>4.6898102818203315E-2</v>
      </c>
      <c r="BB1659" s="24">
        <v>1.1013686294268845</v>
      </c>
      <c r="BC1659" s="18">
        <v>0.15875384979862592</v>
      </c>
      <c r="BD1659" s="18">
        <v>1.5328258091346785E-2</v>
      </c>
      <c r="BE1659" s="22">
        <f>MAX(Table1[[#This Row],[$ESGA]],0)</f>
        <v>117.8643486540949</v>
      </c>
      <c r="BG1659" s="20"/>
    </row>
    <row r="1660" spans="1:59">
      <c r="A1660" s="20" t="s">
        <v>1718</v>
      </c>
      <c r="B1660" s="17" t="s">
        <v>1</v>
      </c>
      <c r="C1660" s="21">
        <v>199</v>
      </c>
      <c r="D1660" s="18">
        <v>2.6146004303899044</v>
      </c>
      <c r="E1660" s="21">
        <v>44</v>
      </c>
      <c r="F1660" s="21">
        <v>62</v>
      </c>
      <c r="G1660" s="21">
        <v>106</v>
      </c>
      <c r="H1660" s="21">
        <v>-24</v>
      </c>
      <c r="I1660" s="21">
        <v>40</v>
      </c>
      <c r="J1660" s="21">
        <v>57</v>
      </c>
      <c r="K1660" s="21">
        <v>97</v>
      </c>
      <c r="L1660" s="21">
        <v>4</v>
      </c>
      <c r="M1660" s="21">
        <v>5</v>
      </c>
      <c r="N1660" s="21">
        <v>9</v>
      </c>
      <c r="O1660" s="21">
        <v>0</v>
      </c>
      <c r="P1660" s="21">
        <v>0</v>
      </c>
      <c r="Q1660" s="21">
        <v>0</v>
      </c>
      <c r="R1660" s="21">
        <v>133</v>
      </c>
      <c r="S1660" s="21">
        <v>15</v>
      </c>
      <c r="T1660" s="21">
        <v>143</v>
      </c>
      <c r="U1660" s="21">
        <v>1</v>
      </c>
      <c r="V1660" s="19">
        <v>0.11320754716981132</v>
      </c>
      <c r="W1660" s="19">
        <v>2.4090099721802893</v>
      </c>
      <c r="X1660" s="19">
        <v>117.88679245283019</v>
      </c>
      <c r="Y1660" s="19">
        <v>139.59099002781971</v>
      </c>
      <c r="Z1660" s="19">
        <v>41.54606566732167</v>
      </c>
      <c r="AA1660" s="19">
        <v>60.590255510762361</v>
      </c>
      <c r="AB1660" s="19">
        <v>102.13632117808405</v>
      </c>
      <c r="AC1660" s="19">
        <v>39.063835525664963</v>
      </c>
      <c r="AD1660" s="19">
        <v>124.18565555726387</v>
      </c>
      <c r="AE1660" s="19">
        <v>144.94680812269041</v>
      </c>
      <c r="AF1660" s="22">
        <f>Table1[[#This Row],[$ESGF]]/AE1660</f>
        <v>0.85676709384415528</v>
      </c>
      <c r="AG1660" s="22">
        <f>POWER((Table1[[#This Row],[$ESGF]]+Table1[[#This Row],[$ESGA]]+Table1[[#This Row],[XEV+/-]])/(Table1[[#This Row],[$ESGF]]+Table1[[#This Row],[$ESGA]]-Table1[[#This Row],[XEV+/-]]),1/0.65)</f>
        <v>0.86701984178178149</v>
      </c>
      <c r="AH1660" s="19">
        <v>-12.472175110781098</v>
      </c>
      <c r="AI1660" s="19">
        <v>-20.761152565426546</v>
      </c>
      <c r="AJ1660" s="19">
        <v>-8.2889774546454493</v>
      </c>
      <c r="AK1660" s="23">
        <v>0.2789957703498388</v>
      </c>
      <c r="AL1660" s="24">
        <v>0.87799037648108358</v>
      </c>
      <c r="AM1660" s="18">
        <v>0.72946246123365144</v>
      </c>
      <c r="AN1660" s="19">
        <v>-9.4917397324331965E-2</v>
      </c>
      <c r="AO1660" s="19">
        <v>5.5322771667275239</v>
      </c>
      <c r="AP1660" s="19">
        <v>6.608381658485186</v>
      </c>
      <c r="AQ1660" s="19">
        <v>12.140658825212711</v>
      </c>
      <c r="AR1660" s="19">
        <v>4.6434088681773167</v>
      </c>
      <c r="AS1660" s="23">
        <v>0.16399635100639467</v>
      </c>
      <c r="AT1660" s="22">
        <f>EXP(Table1[[#This Row],[TmPPR]]/Table1[[#This Row],[PPCalc]])</f>
        <v>0.77014284352464346</v>
      </c>
      <c r="AU1660" s="18">
        <v>0.42878492992369338</v>
      </c>
      <c r="AV1660" s="18">
        <v>-0.11198973509959707</v>
      </c>
      <c r="AW1660" s="19">
        <v>0</v>
      </c>
      <c r="AX1660" s="19">
        <v>0</v>
      </c>
      <c r="AY1660" s="19">
        <v>0</v>
      </c>
      <c r="AZ1660" s="19">
        <f>Table1[[#This Row],[$SHP]]/Table1[[#This Row],[SFrac]]</f>
        <v>0</v>
      </c>
      <c r="BA1660" s="23">
        <v>7.2163701608081625E-3</v>
      </c>
      <c r="BB1660" s="24">
        <v>1.2781322130606185</v>
      </c>
      <c r="BC1660" s="18">
        <v>1.8867924528301886E-2</v>
      </c>
      <c r="BD1660" s="18">
        <v>4.630184975538033E-3</v>
      </c>
      <c r="BE1660" s="22">
        <f>MAX(Table1[[#This Row],[$ESGA]],0)</f>
        <v>144.94680812269041</v>
      </c>
      <c r="BG1660" s="20"/>
    </row>
    <row r="1661" spans="1:59">
      <c r="A1661" s="20" t="s">
        <v>1719</v>
      </c>
      <c r="B1661" s="17" t="s">
        <v>68</v>
      </c>
      <c r="C1661" s="21">
        <v>687</v>
      </c>
      <c r="D1661" s="18">
        <v>8.5925958188153313</v>
      </c>
      <c r="E1661" s="21">
        <v>17</v>
      </c>
      <c r="F1661" s="21">
        <v>88</v>
      </c>
      <c r="G1661" s="21">
        <v>105</v>
      </c>
      <c r="H1661" s="21">
        <v>-12</v>
      </c>
      <c r="I1661" s="21">
        <v>17</v>
      </c>
      <c r="J1661" s="21">
        <v>83</v>
      </c>
      <c r="K1661" s="21">
        <v>100</v>
      </c>
      <c r="L1661" s="21">
        <v>0</v>
      </c>
      <c r="M1661" s="21">
        <v>2</v>
      </c>
      <c r="N1661" s="21">
        <v>2</v>
      </c>
      <c r="O1661" s="21">
        <v>0</v>
      </c>
      <c r="P1661" s="21">
        <v>3</v>
      </c>
      <c r="Q1661" s="21">
        <v>3</v>
      </c>
      <c r="R1661" s="21">
        <v>494</v>
      </c>
      <c r="S1661" s="21">
        <v>11</v>
      </c>
      <c r="T1661" s="21">
        <v>678</v>
      </c>
      <c r="U1661" s="21">
        <v>183</v>
      </c>
      <c r="V1661" s="19">
        <v>21.939607964171682</v>
      </c>
      <c r="W1661" s="19">
        <v>2.1020689910439447</v>
      </c>
      <c r="X1661" s="19">
        <v>461.06039203582833</v>
      </c>
      <c r="Y1661" s="19">
        <v>492.89793100895605</v>
      </c>
      <c r="Z1661" s="19">
        <v>15.629796610601627</v>
      </c>
      <c r="AA1661" s="19">
        <v>74.377586256323767</v>
      </c>
      <c r="AB1661" s="19">
        <v>90.007382866925369</v>
      </c>
      <c r="AC1661" s="19">
        <v>10.474993210996251</v>
      </c>
      <c r="AD1661" s="19">
        <v>421.91576686979636</v>
      </c>
      <c r="AE1661" s="19">
        <v>451.43507763574758</v>
      </c>
      <c r="AF1661" s="22">
        <f>Table1[[#This Row],[$ESGF]]/AE1661</f>
        <v>0.93461006415241477</v>
      </c>
      <c r="AG1661" s="22">
        <f>POWER((Table1[[#This Row],[$ESGF]]+Table1[[#This Row],[$ESGA]]+Table1[[#This Row],[XEV+/-]])/(Table1[[#This Row],[$ESGF]]+Table1[[#This Row],[$ESGA]]-Table1[[#This Row],[XEV+/-]]),1/0.65)</f>
        <v>1.1357613337517556</v>
      </c>
      <c r="AH1661" s="19">
        <v>36.113014059762776</v>
      </c>
      <c r="AI1661" s="19">
        <v>-29.519310765951158</v>
      </c>
      <c r="AJ1661" s="19">
        <v>-65.632324825713937</v>
      </c>
      <c r="AK1661" s="23">
        <v>0.28536225733647769</v>
      </c>
      <c r="AL1661" s="24">
        <v>1.0785327711182771</v>
      </c>
      <c r="AM1661" s="18">
        <v>2.4520025392371227</v>
      </c>
      <c r="AN1661" s="19">
        <v>0.18537524704397726</v>
      </c>
      <c r="AO1661" s="19">
        <v>0</v>
      </c>
      <c r="AP1661" s="19">
        <v>1.4781003016381988</v>
      </c>
      <c r="AQ1661" s="19">
        <v>1.4781003016381988</v>
      </c>
      <c r="AR1661" s="19">
        <v>0.17202022913746057</v>
      </c>
      <c r="AS1661" s="23">
        <v>1.6655147923339202E-2</v>
      </c>
      <c r="AT1661" s="22">
        <f>EXP(Table1[[#This Row],[TmPPR]]/Table1[[#This Row],[PPCalc]])</f>
        <v>0.91469405944768123</v>
      </c>
      <c r="AU1661" s="18">
        <v>0.14311095440783528</v>
      </c>
      <c r="AV1661" s="18">
        <v>-1.2760578535208508E-2</v>
      </c>
      <c r="AW1661" s="19">
        <v>0</v>
      </c>
      <c r="AX1661" s="19">
        <v>0</v>
      </c>
      <c r="AY1661" s="19">
        <v>0</v>
      </c>
      <c r="AZ1661" s="19">
        <f>Table1[[#This Row],[$SHP]]/Table1[[#This Row],[SFrac]]</f>
        <v>0</v>
      </c>
      <c r="BA1661" s="23">
        <v>0.32682269513245493</v>
      </c>
      <c r="BB1661" s="24">
        <v>0.92863197388397845</v>
      </c>
      <c r="BC1661" s="18">
        <v>2.8082553236890901</v>
      </c>
      <c r="BD1661" s="18">
        <v>-0.20793100762478939</v>
      </c>
      <c r="BE1661" s="22">
        <f>MAX(Table1[[#This Row],[$ESGA]],0)</f>
        <v>451.43507763574758</v>
      </c>
      <c r="BG1661" s="20"/>
    </row>
    <row r="1662" spans="1:59">
      <c r="A1662" s="20" t="s">
        <v>1720</v>
      </c>
      <c r="B1662" s="17" t="s">
        <v>68</v>
      </c>
      <c r="C1662" s="21">
        <v>550</v>
      </c>
      <c r="D1662" s="18">
        <v>6.8749999999999991</v>
      </c>
      <c r="E1662" s="21">
        <v>17</v>
      </c>
      <c r="F1662" s="21">
        <v>88</v>
      </c>
      <c r="G1662" s="21">
        <v>105</v>
      </c>
      <c r="H1662" s="21">
        <v>149</v>
      </c>
      <c r="I1662" s="21">
        <v>17</v>
      </c>
      <c r="J1662" s="21">
        <v>85</v>
      </c>
      <c r="K1662" s="21">
        <v>102</v>
      </c>
      <c r="L1662" s="21">
        <v>0</v>
      </c>
      <c r="M1662" s="21">
        <v>1</v>
      </c>
      <c r="N1662" s="21">
        <v>1</v>
      </c>
      <c r="O1662" s="21">
        <v>0</v>
      </c>
      <c r="P1662" s="21">
        <v>2</v>
      </c>
      <c r="Q1662" s="21">
        <v>2</v>
      </c>
      <c r="R1662" s="21">
        <v>596</v>
      </c>
      <c r="S1662" s="21">
        <v>5</v>
      </c>
      <c r="T1662" s="21">
        <v>683</v>
      </c>
      <c r="U1662" s="21">
        <v>241</v>
      </c>
      <c r="V1662" s="19">
        <v>37.641463767311123</v>
      </c>
      <c r="W1662" s="19">
        <v>0.36073608412320574</v>
      </c>
      <c r="X1662" s="19">
        <v>553.35853623268895</v>
      </c>
      <c r="Y1662" s="19">
        <v>441.63926391587677</v>
      </c>
      <c r="Z1662" s="19">
        <v>13.816544302061118</v>
      </c>
      <c r="AA1662" s="19">
        <v>68.294512604498379</v>
      </c>
      <c r="AB1662" s="19">
        <v>82.111056906559512</v>
      </c>
      <c r="AC1662" s="19">
        <v>11.94342645913593</v>
      </c>
      <c r="AD1662" s="19">
        <v>446.16496673034356</v>
      </c>
      <c r="AE1662" s="19">
        <v>359.78001298285926</v>
      </c>
      <c r="AF1662" s="22">
        <f>Table1[[#This Row],[$ESGF]]/AE1662</f>
        <v>1.2401049269838118</v>
      </c>
      <c r="AG1662" s="22">
        <f>POWER((Table1[[#This Row],[$ESGF]]+Table1[[#This Row],[$ESGA]]+Table1[[#This Row],[XEV+/-]])/(Table1[[#This Row],[$ESGF]]+Table1[[#This Row],[$ESGA]]-Table1[[#This Row],[XEV+/-]]),1/0.65)</f>
        <v>1.3069682392626654</v>
      </c>
      <c r="AH1662" s="19">
        <v>69.945475549348828</v>
      </c>
      <c r="AI1662" s="19">
        <v>86.384953747484303</v>
      </c>
      <c r="AJ1662" s="19">
        <v>16.439478198135451</v>
      </c>
      <c r="AK1662" s="23">
        <v>0.3408218671073775</v>
      </c>
      <c r="AL1662" s="24">
        <v>1.285287743284371</v>
      </c>
      <c r="AM1662" s="18">
        <v>2.34315033636322</v>
      </c>
      <c r="AN1662" s="19">
        <v>0.58809000582246773</v>
      </c>
      <c r="AO1662" s="19">
        <v>0</v>
      </c>
      <c r="AP1662" s="19">
        <v>0.92465659277722279</v>
      </c>
      <c r="AQ1662" s="19">
        <v>0.92465659277722279</v>
      </c>
      <c r="AR1662" s="19">
        <v>0.13449550440395969</v>
      </c>
      <c r="AS1662" s="23">
        <v>9.1546654262954098E-3</v>
      </c>
      <c r="AT1662" s="22">
        <f>EXP(Table1[[#This Row],[TmPPR]]/Table1[[#This Row],[PPCalc]])</f>
        <v>1.2212983852195209</v>
      </c>
      <c r="AU1662" s="18">
        <v>6.2938324805780932E-2</v>
      </c>
      <c r="AV1662" s="18">
        <v>1.2582286441510996E-2</v>
      </c>
      <c r="AW1662" s="19">
        <v>0</v>
      </c>
      <c r="AX1662" s="19">
        <v>0</v>
      </c>
      <c r="AY1662" s="19">
        <v>0</v>
      </c>
      <c r="AZ1662" s="19">
        <f>Table1[[#This Row],[$SHP]]/Table1[[#This Row],[SFrac]]</f>
        <v>0</v>
      </c>
      <c r="BA1662" s="23">
        <v>0.47926080874527738</v>
      </c>
      <c r="BB1662" s="24">
        <v>0.87168378445081451</v>
      </c>
      <c r="BC1662" s="18">
        <v>3.2949180601237815</v>
      </c>
      <c r="BD1662" s="18">
        <v>-0.45248633060609145</v>
      </c>
      <c r="BE1662" s="22">
        <f>MAX(Table1[[#This Row],[$ESGA]],0)</f>
        <v>359.78001298285926</v>
      </c>
      <c r="BG1662" s="20"/>
    </row>
    <row r="1663" spans="1:59">
      <c r="A1663" s="20" t="s">
        <v>1721</v>
      </c>
      <c r="B1663" s="17" t="s">
        <v>68</v>
      </c>
      <c r="C1663" s="21">
        <v>468</v>
      </c>
      <c r="D1663" s="18">
        <v>6.1046747967479673</v>
      </c>
      <c r="E1663" s="21">
        <v>18</v>
      </c>
      <c r="F1663" s="21">
        <v>87</v>
      </c>
      <c r="G1663" s="21">
        <v>105</v>
      </c>
      <c r="H1663" s="21">
        <v>-3</v>
      </c>
      <c r="I1663" s="21">
        <v>17</v>
      </c>
      <c r="J1663" s="21">
        <v>83</v>
      </c>
      <c r="K1663" s="21">
        <v>100</v>
      </c>
      <c r="L1663" s="21">
        <v>1</v>
      </c>
      <c r="M1663" s="21">
        <v>0</v>
      </c>
      <c r="N1663" s="21">
        <v>1</v>
      </c>
      <c r="O1663" s="21">
        <v>0</v>
      </c>
      <c r="P1663" s="21">
        <v>4</v>
      </c>
      <c r="Q1663" s="21">
        <v>4</v>
      </c>
      <c r="R1663" s="21">
        <v>325</v>
      </c>
      <c r="S1663" s="21">
        <v>3</v>
      </c>
      <c r="T1663" s="21">
        <v>493</v>
      </c>
      <c r="U1663" s="21">
        <v>167</v>
      </c>
      <c r="V1663" s="19">
        <v>18.617131715852469</v>
      </c>
      <c r="W1663" s="19">
        <v>0.38327526132404177</v>
      </c>
      <c r="X1663" s="19">
        <v>303.38286828414755</v>
      </c>
      <c r="Y1663" s="19">
        <v>325.61672473867594</v>
      </c>
      <c r="Z1663" s="19">
        <v>19.418390200773068</v>
      </c>
      <c r="AA1663" s="19">
        <v>99.031434688558548</v>
      </c>
      <c r="AB1663" s="19">
        <v>118.44982488933161</v>
      </c>
      <c r="AC1663" s="19">
        <v>19.403134291843234</v>
      </c>
      <c r="AD1663" s="19">
        <v>359.29746920691184</v>
      </c>
      <c r="AE1663" s="19">
        <v>385.08072741867505</v>
      </c>
      <c r="AF1663" s="22">
        <f>Table1[[#This Row],[$ESGF]]/AE1663</f>
        <v>0.93304453748023952</v>
      </c>
      <c r="AG1663" s="22">
        <f>POWER((Table1[[#This Row],[$ESGF]]+Table1[[#This Row],[$ESGA]]+Table1[[#This Row],[XEV+/-]])/(Table1[[#This Row],[$ESGF]]+Table1[[#This Row],[$ESGA]]-Table1[[#This Row],[XEV+/-]]),1/0.65)</f>
        <v>0.89470028535027102</v>
      </c>
      <c r="AH1663" s="19">
        <v>-26.906187281503758</v>
      </c>
      <c r="AI1663" s="19">
        <v>-25.783258211763126</v>
      </c>
      <c r="AJ1663" s="19">
        <v>1.122929069740632</v>
      </c>
      <c r="AK1663" s="23">
        <v>0.34295798920212023</v>
      </c>
      <c r="AL1663" s="24">
        <v>0.91533638471271916</v>
      </c>
      <c r="AM1663" s="18">
        <v>2.093646993025545</v>
      </c>
      <c r="AN1663" s="19">
        <v>-0.18521165000224116</v>
      </c>
      <c r="AO1663" s="19">
        <v>1.0684450684450684</v>
      </c>
      <c r="AP1663" s="19">
        <v>0</v>
      </c>
      <c r="AQ1663" s="19">
        <v>1.0684450684450684</v>
      </c>
      <c r="AR1663" s="19">
        <v>0.175020800291318</v>
      </c>
      <c r="AS1663" s="23">
        <v>9.8456562581749861E-3</v>
      </c>
      <c r="AT1663" s="22">
        <f>EXP(Table1[[#This Row],[TmPPR]]/Table1[[#This Row],[PPCalc]])</f>
        <v>1.0159750501388292</v>
      </c>
      <c r="AU1663" s="18">
        <v>6.0104529616724738E-2</v>
      </c>
      <c r="AV1663" s="18">
        <v>9.5258418243088097E-4</v>
      </c>
      <c r="AW1663" s="19">
        <v>0</v>
      </c>
      <c r="AX1663" s="19">
        <v>0</v>
      </c>
      <c r="AY1663" s="19">
        <v>0</v>
      </c>
      <c r="AZ1663" s="19">
        <f>Table1[[#This Row],[$SHP]]/Table1[[#This Row],[SFrac]]</f>
        <v>0</v>
      </c>
      <c r="BA1663" s="23">
        <v>0.4828885833767152</v>
      </c>
      <c r="BB1663" s="24">
        <v>0.9969918467551212</v>
      </c>
      <c r="BC1663" s="18">
        <v>2.9478777645771626</v>
      </c>
      <c r="BD1663" s="18">
        <v>-8.8810325235408206E-3</v>
      </c>
      <c r="BE1663" s="22">
        <f>MAX(Table1[[#This Row],[$ESGA]],0)</f>
        <v>385.08072741867505</v>
      </c>
      <c r="BG1663" s="20"/>
    </row>
    <row r="1664" spans="1:59">
      <c r="A1664" s="20" t="s">
        <v>1722</v>
      </c>
      <c r="B1664" s="17" t="s">
        <v>68</v>
      </c>
      <c r="C1664" s="21">
        <v>461</v>
      </c>
      <c r="D1664" s="18">
        <v>5.6219512195121952</v>
      </c>
      <c r="E1664" s="21">
        <v>25</v>
      </c>
      <c r="F1664" s="21">
        <v>80</v>
      </c>
      <c r="G1664" s="21">
        <v>105</v>
      </c>
      <c r="H1664" s="21">
        <v>-9</v>
      </c>
      <c r="I1664" s="21">
        <v>21</v>
      </c>
      <c r="J1664" s="21">
        <v>66</v>
      </c>
      <c r="K1664" s="21">
        <v>87</v>
      </c>
      <c r="L1664" s="21">
        <v>5</v>
      </c>
      <c r="M1664" s="21">
        <v>10</v>
      </c>
      <c r="N1664" s="21">
        <v>15</v>
      </c>
      <c r="O1664" s="21">
        <v>1</v>
      </c>
      <c r="P1664" s="21">
        <v>4</v>
      </c>
      <c r="Q1664" s="21">
        <v>5</v>
      </c>
      <c r="R1664" s="21">
        <v>301</v>
      </c>
      <c r="S1664" s="21">
        <v>32</v>
      </c>
      <c r="T1664" s="21">
        <v>402</v>
      </c>
      <c r="U1664" s="21">
        <v>123</v>
      </c>
      <c r="V1664" s="19">
        <v>13.414207552384891</v>
      </c>
      <c r="W1664" s="19">
        <v>5.694020348406986</v>
      </c>
      <c r="X1664" s="19">
        <v>255.58579244761509</v>
      </c>
      <c r="Y1664" s="19">
        <v>273.30597965159302</v>
      </c>
      <c r="Z1664" s="19">
        <v>24.260511382124623</v>
      </c>
      <c r="AA1664" s="19">
        <v>75.936505442611136</v>
      </c>
      <c r="AB1664" s="19">
        <v>100.19701682473575</v>
      </c>
      <c r="AC1664" s="19">
        <v>17.822462862534341</v>
      </c>
      <c r="AD1664" s="19">
        <v>293.93776643084044</v>
      </c>
      <c r="AE1664" s="19">
        <v>314.10435463499044</v>
      </c>
      <c r="AF1664" s="22">
        <f>Table1[[#This Row],[$ESGF]]/AE1664</f>
        <v>0.93579653415634789</v>
      </c>
      <c r="AG1664" s="22">
        <f>POWER((Table1[[#This Row],[$ESGF]]+Table1[[#This Row],[$ESGA]]+Table1[[#This Row],[XEV+/-]])/(Table1[[#This Row],[$ESGF]]+Table1[[#This Row],[$ESGA]]-Table1[[#This Row],[XEV+/-]]),1/0.65)</f>
        <v>0.94962666794868877</v>
      </c>
      <c r="AH1664" s="19">
        <v>-10.212970255324679</v>
      </c>
      <c r="AI1664" s="19">
        <v>-20.166588204150074</v>
      </c>
      <c r="AJ1664" s="19">
        <v>-9.9536179488253964</v>
      </c>
      <c r="AK1664" s="23">
        <v>0.29832009569492446</v>
      </c>
      <c r="AL1664" s="24">
        <v>0.95250819646673723</v>
      </c>
      <c r="AM1664" s="18">
        <v>1.6771410257970754</v>
      </c>
      <c r="AN1664" s="19">
        <v>-8.1603924361228986E-2</v>
      </c>
      <c r="AO1664" s="19">
        <v>4.4764289552984673</v>
      </c>
      <c r="AP1664" s="19">
        <v>10.39089049375195</v>
      </c>
      <c r="AQ1664" s="19">
        <v>14.867319449050418</v>
      </c>
      <c r="AR1664" s="19">
        <v>2.6445123531933499</v>
      </c>
      <c r="AS1664" s="23">
        <v>0.10712819949624329</v>
      </c>
      <c r="AT1664" s="22">
        <f>EXP(Table1[[#This Row],[TmPPR]]/Table1[[#This Row],[PPCalc]])</f>
        <v>0.80721530555666954</v>
      </c>
      <c r="AU1664" s="18">
        <v>0.60226951180205068</v>
      </c>
      <c r="AV1664" s="18">
        <v>-0.12898495894898729</v>
      </c>
      <c r="AW1664" s="19">
        <v>1.1165090099730344</v>
      </c>
      <c r="AX1664" s="19">
        <v>1.1165090099730344</v>
      </c>
      <c r="AY1664" s="19">
        <v>2.2330180199460687</v>
      </c>
      <c r="AZ1664" s="19">
        <f>Table1[[#This Row],[$SHP]]/Table1[[#This Row],[SFrac]]</f>
        <v>0.39719626385157836</v>
      </c>
      <c r="BA1664" s="23">
        <v>0.31315910751840453</v>
      </c>
      <c r="BB1664" s="24">
        <v>0.99210639391452737</v>
      </c>
      <c r="BC1664" s="18">
        <v>1.7605652264144449</v>
      </c>
      <c r="BD1664" s="18">
        <v>-1.3952348289574118E-2</v>
      </c>
      <c r="BE1664" s="22">
        <f>MAX(Table1[[#This Row],[$ESGA]],0)</f>
        <v>314.10435463499044</v>
      </c>
      <c r="BG1664" s="20"/>
    </row>
    <row r="1665" spans="1:59">
      <c r="A1665" s="20" t="s">
        <v>1723</v>
      </c>
      <c r="B1665" s="17" t="s">
        <v>1</v>
      </c>
      <c r="C1665" s="21">
        <v>391</v>
      </c>
      <c r="D1665" s="18">
        <v>4.9065040650406502</v>
      </c>
      <c r="E1665" s="21">
        <v>43</v>
      </c>
      <c r="F1665" s="21">
        <v>62</v>
      </c>
      <c r="G1665" s="21">
        <v>105</v>
      </c>
      <c r="H1665" s="21">
        <v>-21</v>
      </c>
      <c r="I1665" s="21">
        <v>36</v>
      </c>
      <c r="J1665" s="21">
        <v>61</v>
      </c>
      <c r="K1665" s="21">
        <v>97</v>
      </c>
      <c r="L1665" s="21">
        <v>1</v>
      </c>
      <c r="M1665" s="21">
        <v>0</v>
      </c>
      <c r="N1665" s="21">
        <v>1</v>
      </c>
      <c r="O1665" s="21">
        <v>6</v>
      </c>
      <c r="P1665" s="21">
        <v>1</v>
      </c>
      <c r="Q1665" s="21">
        <v>7</v>
      </c>
      <c r="R1665" s="21">
        <v>150</v>
      </c>
      <c r="S1665" s="21">
        <v>3</v>
      </c>
      <c r="T1665" s="21">
        <v>219</v>
      </c>
      <c r="U1665" s="21">
        <v>50</v>
      </c>
      <c r="V1665" s="19">
        <v>7.3667935617444735</v>
      </c>
      <c r="W1665" s="19">
        <v>0.3634129213483146</v>
      </c>
      <c r="X1665" s="19">
        <v>139.63320643825554</v>
      </c>
      <c r="Y1665" s="19">
        <v>168.6365870786517</v>
      </c>
      <c r="Z1665" s="19">
        <v>40.955118234987779</v>
      </c>
      <c r="AA1665" s="19">
        <v>71.941053788987418</v>
      </c>
      <c r="AB1665" s="19">
        <v>112.89617202397523</v>
      </c>
      <c r="AC1665" s="19">
        <v>23.009493221125027</v>
      </c>
      <c r="AD1665" s="19">
        <v>160.47236293518225</v>
      </c>
      <c r="AE1665" s="19">
        <v>191.02376945271652</v>
      </c>
      <c r="AF1665" s="22">
        <f>Table1[[#This Row],[$ESGF]]/AE1665</f>
        <v>0.84006489556213804</v>
      </c>
      <c r="AG1665" s="22">
        <f>POWER((Table1[[#This Row],[$ESGF]]+Table1[[#This Row],[$ESGA]]+Table1[[#This Row],[XEV+/-]])/(Table1[[#This Row],[$ESGF]]+Table1[[#This Row],[$ESGA]]-Table1[[#This Row],[XEV+/-]]),1/0.65)</f>
        <v>1.1101526674419733</v>
      </c>
      <c r="AH1665" s="19">
        <v>11.932819436334963</v>
      </c>
      <c r="AI1665" s="19">
        <v>-30.551406517534282</v>
      </c>
      <c r="AJ1665" s="19">
        <v>-42.484225953869249</v>
      </c>
      <c r="AK1665" s="23">
        <v>0.20673258365040242</v>
      </c>
      <c r="AL1665" s="24">
        <v>1.0535453888428552</v>
      </c>
      <c r="AM1665" s="18">
        <v>1.0143342620570557</v>
      </c>
      <c r="AN1665" s="19">
        <v>5.2908727166811942E-2</v>
      </c>
      <c r="AO1665" s="19">
        <v>0.71743708386464367</v>
      </c>
      <c r="AP1665" s="19">
        <v>0</v>
      </c>
      <c r="AQ1665" s="19">
        <v>0.71743708386464367</v>
      </c>
      <c r="AR1665" s="19">
        <v>0.14622164261035819</v>
      </c>
      <c r="AS1665" s="23">
        <v>7.764573229196727E-3</v>
      </c>
      <c r="AT1665" s="22">
        <f>EXP(Table1[[#This Row],[TmPPR]]/Table1[[#This Row],[PPCalc]])</f>
        <v>1.0967374722455954</v>
      </c>
      <c r="AU1665" s="18">
        <v>3.809691011235955E-2</v>
      </c>
      <c r="AV1665" s="18">
        <v>3.517862522654314E-3</v>
      </c>
      <c r="AW1665" s="19">
        <v>8.460762930425398</v>
      </c>
      <c r="AX1665" s="19">
        <v>8.460762930425398</v>
      </c>
      <c r="AY1665" s="19">
        <v>16.921525860850796</v>
      </c>
      <c r="AZ1665" s="19">
        <f>Table1[[#This Row],[$SHP]]/Table1[[#This Row],[SFrac]]</f>
        <v>3.4487948316232777</v>
      </c>
      <c r="BA1665" s="23">
        <v>0.17543236876654869</v>
      </c>
      <c r="BB1665" s="24">
        <v>1.0182135746856098</v>
      </c>
      <c r="BC1665" s="18">
        <v>0.86075963049278159</v>
      </c>
      <c r="BD1665" s="18">
        <v>1.5536448316393768E-2</v>
      </c>
      <c r="BE1665" s="22">
        <f>MAX(Table1[[#This Row],[$ESGA]],0)</f>
        <v>191.02376945271652</v>
      </c>
      <c r="BG1665" s="20"/>
    </row>
    <row r="1666" spans="1:59">
      <c r="A1666" s="20" t="s">
        <v>1724</v>
      </c>
      <c r="B1666" s="17" t="s">
        <v>68</v>
      </c>
      <c r="C1666" s="21">
        <v>365</v>
      </c>
      <c r="D1666" s="18">
        <v>4.4512195121951219</v>
      </c>
      <c r="E1666" s="21">
        <v>20</v>
      </c>
      <c r="F1666" s="21">
        <v>85</v>
      </c>
      <c r="G1666" s="21">
        <v>105</v>
      </c>
      <c r="H1666" s="21">
        <v>-6</v>
      </c>
      <c r="I1666" s="21">
        <v>16</v>
      </c>
      <c r="J1666" s="21">
        <v>57</v>
      </c>
      <c r="K1666" s="21">
        <v>73</v>
      </c>
      <c r="L1666" s="21">
        <v>3</v>
      </c>
      <c r="M1666" s="21">
        <v>26</v>
      </c>
      <c r="N1666" s="21">
        <v>29</v>
      </c>
      <c r="O1666" s="21">
        <v>1</v>
      </c>
      <c r="P1666" s="21">
        <v>2</v>
      </c>
      <c r="Q1666" s="21">
        <v>3</v>
      </c>
      <c r="R1666" s="21">
        <v>274</v>
      </c>
      <c r="S1666" s="21">
        <v>53</v>
      </c>
      <c r="T1666" s="21">
        <v>303</v>
      </c>
      <c r="U1666" s="21">
        <v>76</v>
      </c>
      <c r="V1666" s="19">
        <v>13.36176121503671</v>
      </c>
      <c r="W1666" s="19">
        <v>4.8478601029199533</v>
      </c>
      <c r="X1666" s="19">
        <v>207.63823878496331</v>
      </c>
      <c r="Y1666" s="19">
        <v>222.15213989708002</v>
      </c>
      <c r="Z1666" s="19">
        <v>18.100333411444272</v>
      </c>
      <c r="AA1666" s="19">
        <v>64.616071129058653</v>
      </c>
      <c r="AB1666" s="19">
        <v>82.716404540502907</v>
      </c>
      <c r="AC1666" s="19">
        <v>18.582863485811611</v>
      </c>
      <c r="AD1666" s="19">
        <v>234.21972845147934</v>
      </c>
      <c r="AE1666" s="19">
        <v>250.70881582130664</v>
      </c>
      <c r="AF1666" s="22">
        <f>Table1[[#This Row],[$ESGF]]/AE1666</f>
        <v>0.93423012543132933</v>
      </c>
      <c r="AG1666" s="22">
        <f>POWER((Table1[[#This Row],[$ESGF]]+Table1[[#This Row],[$ESGA]]+Table1[[#This Row],[XEV+/-]])/(Table1[[#This Row],[$ESGF]]+Table1[[#This Row],[$ESGA]]-Table1[[#This Row],[XEV+/-]]),1/0.65)</f>
        <v>0.94233906439817949</v>
      </c>
      <c r="AH1666" s="19">
        <v>-9.3588275229504685</v>
      </c>
      <c r="AI1666" s="19">
        <v>-16.489087369827288</v>
      </c>
      <c r="AJ1666" s="19">
        <v>-7.1302598468768199</v>
      </c>
      <c r="AK1666" s="23">
        <v>0.29273075872057391</v>
      </c>
      <c r="AL1666" s="24">
        <v>0.95413644996385449</v>
      </c>
      <c r="AM1666" s="18">
        <v>1.3030088650367009</v>
      </c>
      <c r="AN1666" s="19">
        <v>-6.1174426950463975E-2</v>
      </c>
      <c r="AO1666" s="19">
        <v>2.9517166195027231</v>
      </c>
      <c r="AP1666" s="19">
        <v>23.99233237594045</v>
      </c>
      <c r="AQ1666" s="19">
        <v>26.944048995443172</v>
      </c>
      <c r="AR1666" s="19">
        <v>6.0531836099351786</v>
      </c>
      <c r="AS1666" s="23">
        <v>0.16365368280344073</v>
      </c>
      <c r="AT1666" s="22">
        <f>EXP(Table1[[#This Row],[TmPPR]]/Table1[[#This Row],[PPCalc]])</f>
        <v>1.1464545698269935</v>
      </c>
      <c r="AU1666" s="18">
        <v>0.72845846613726661</v>
      </c>
      <c r="AV1666" s="18">
        <v>9.9561476223562081E-2</v>
      </c>
      <c r="AW1666" s="19">
        <v>1.6415012942191545</v>
      </c>
      <c r="AX1666" s="19">
        <v>1.6415012942191545</v>
      </c>
      <c r="AY1666" s="19">
        <v>3.2830025884383089</v>
      </c>
      <c r="AZ1666" s="19">
        <f>Table1[[#This Row],[$SHP]]/Table1[[#This Row],[SFrac]]</f>
        <v>0.73755126644367486</v>
      </c>
      <c r="BA1666" s="23">
        <v>0.27989128693150278</v>
      </c>
      <c r="BB1666" s="24">
        <v>0.91030957637950338</v>
      </c>
      <c r="BC1666" s="18">
        <v>1.2458575576829087</v>
      </c>
      <c r="BD1666" s="18">
        <v>-0.11707391181955593</v>
      </c>
      <c r="BE1666" s="22">
        <f>MAX(Table1[[#This Row],[$ESGA]],0)</f>
        <v>250.70881582130664</v>
      </c>
      <c r="BG1666" s="20"/>
    </row>
    <row r="1667" spans="1:59">
      <c r="A1667" s="20" t="s">
        <v>1725</v>
      </c>
      <c r="B1667" s="17" t="s">
        <v>65</v>
      </c>
      <c r="C1667" s="21">
        <v>231</v>
      </c>
      <c r="D1667" s="18">
        <v>3.0865272938443673</v>
      </c>
      <c r="E1667" s="21">
        <v>51</v>
      </c>
      <c r="F1667" s="21">
        <v>54</v>
      </c>
      <c r="G1667" s="21">
        <v>105</v>
      </c>
      <c r="H1667" s="21">
        <v>-63</v>
      </c>
      <c r="I1667" s="21">
        <v>36</v>
      </c>
      <c r="J1667" s="21">
        <v>27</v>
      </c>
      <c r="K1667" s="21">
        <v>63</v>
      </c>
      <c r="L1667" s="21">
        <v>12</v>
      </c>
      <c r="M1667" s="21">
        <v>27</v>
      </c>
      <c r="N1667" s="21">
        <v>39</v>
      </c>
      <c r="O1667" s="21">
        <v>3</v>
      </c>
      <c r="P1667" s="21">
        <v>0</v>
      </c>
      <c r="Q1667" s="21">
        <v>3</v>
      </c>
      <c r="R1667" s="21">
        <v>187</v>
      </c>
      <c r="S1667" s="21">
        <v>82</v>
      </c>
      <c r="T1667" s="21">
        <v>214</v>
      </c>
      <c r="U1667" s="21">
        <v>45</v>
      </c>
      <c r="V1667" s="19">
        <v>4.7132867132867133</v>
      </c>
      <c r="W1667" s="19">
        <v>17.54339264616376</v>
      </c>
      <c r="X1667" s="19">
        <v>100.28671328671328</v>
      </c>
      <c r="Y1667" s="19">
        <v>151.45660735383623</v>
      </c>
      <c r="Z1667" s="19">
        <v>38.04284802303782</v>
      </c>
      <c r="AA1667" s="19">
        <v>31.473689536914232</v>
      </c>
      <c r="AB1667" s="19">
        <v>69.516537559952042</v>
      </c>
      <c r="AC1667" s="19">
        <v>22.522573410769031</v>
      </c>
      <c r="AD1667" s="19">
        <v>109.37055960282677</v>
      </c>
      <c r="AE1667" s="19">
        <v>171.18507558080114</v>
      </c>
      <c r="AF1667" s="22">
        <f>Table1[[#This Row],[$ESGF]]/AE1667</f>
        <v>0.63890242319169188</v>
      </c>
      <c r="AG1667" s="22">
        <f>POWER((Table1[[#This Row],[$ESGF]]+Table1[[#This Row],[$ESGA]]+Table1[[#This Row],[XEV+/-]])/(Table1[[#This Row],[$ESGF]]+Table1[[#This Row],[$ESGA]]-Table1[[#This Row],[XEV+/-]]),1/0.65)</f>
        <v>0.6637121525728612</v>
      </c>
      <c r="AH1667" s="19">
        <v>-37.15598505538722</v>
      </c>
      <c r="AI1667" s="19">
        <v>-61.814515977974352</v>
      </c>
      <c r="AJ1667" s="19">
        <v>-24.658530922587136</v>
      </c>
      <c r="AK1667" s="23">
        <v>0.24993508149714844</v>
      </c>
      <c r="AL1667" s="24">
        <v>0.66838983037957678</v>
      </c>
      <c r="AM1667" s="18">
        <v>0.77143145073016495</v>
      </c>
      <c r="AN1667" s="19">
        <v>-0.31079715504403038</v>
      </c>
      <c r="AO1667" s="19">
        <v>9.0809780362801913</v>
      </c>
      <c r="AP1667" s="19">
        <v>22.060374007641084</v>
      </c>
      <c r="AQ1667" s="19">
        <v>31.141352043921273</v>
      </c>
      <c r="AR1667" s="19">
        <v>10.089446513571483</v>
      </c>
      <c r="AS1667" s="23">
        <v>0.45308657239704353</v>
      </c>
      <c r="AT1667" s="22">
        <f>EXP(Table1[[#This Row],[TmPPR]]/Table1[[#This Row],[PPCalc]])</f>
        <v>0.75683297726643661</v>
      </c>
      <c r="AU1667" s="18">
        <v>1.3984640721778667</v>
      </c>
      <c r="AV1667" s="18">
        <v>-0.38962983363594517</v>
      </c>
      <c r="AW1667" s="19">
        <v>2.3573261597540549</v>
      </c>
      <c r="AX1667" s="19">
        <v>2.3573261597540549</v>
      </c>
      <c r="AY1667" s="19">
        <v>4.7146523195081098</v>
      </c>
      <c r="AZ1667" s="19">
        <f>Table1[[#This Row],[$SHP]]/Table1[[#This Row],[SFrac]]</f>
        <v>1.5274941287286856</v>
      </c>
      <c r="BA1667" s="23">
        <v>0.1797109878843284</v>
      </c>
      <c r="BB1667" s="24">
        <v>1.2651438943189741</v>
      </c>
      <c r="BC1667" s="18">
        <v>0.55468286910871401</v>
      </c>
      <c r="BD1667" s="18">
        <v>0.13045357101554308</v>
      </c>
      <c r="BE1667" s="22">
        <f>MAX(Table1[[#This Row],[$ESGA]],0)</f>
        <v>171.18507558080114</v>
      </c>
      <c r="BG1667" s="20"/>
    </row>
    <row r="1668" spans="1:59">
      <c r="A1668" s="20" t="s">
        <v>1726</v>
      </c>
      <c r="B1668" s="17" t="s">
        <v>68</v>
      </c>
      <c r="C1668" s="21">
        <v>731</v>
      </c>
      <c r="D1668" s="18">
        <v>9.2515243902439028</v>
      </c>
      <c r="E1668" s="21">
        <v>23</v>
      </c>
      <c r="F1668" s="21">
        <v>81</v>
      </c>
      <c r="G1668" s="21">
        <v>104</v>
      </c>
      <c r="H1668" s="21">
        <v>-2</v>
      </c>
      <c r="I1668" s="21">
        <v>21</v>
      </c>
      <c r="J1668" s="21">
        <v>73</v>
      </c>
      <c r="K1668" s="21">
        <v>94</v>
      </c>
      <c r="L1668" s="21">
        <v>2</v>
      </c>
      <c r="M1668" s="21">
        <v>2</v>
      </c>
      <c r="N1668" s="21">
        <v>4</v>
      </c>
      <c r="O1668" s="21">
        <v>0</v>
      </c>
      <c r="P1668" s="21">
        <v>6</v>
      </c>
      <c r="Q1668" s="21">
        <v>6</v>
      </c>
      <c r="R1668" s="21">
        <v>429</v>
      </c>
      <c r="S1668" s="21">
        <v>8</v>
      </c>
      <c r="T1668" s="21">
        <v>664</v>
      </c>
      <c r="U1668" s="21">
        <v>236</v>
      </c>
      <c r="V1668" s="19">
        <v>40.452230002759798</v>
      </c>
      <c r="W1668" s="19">
        <v>0.89874342862475498</v>
      </c>
      <c r="X1668" s="19">
        <v>380.54776999724015</v>
      </c>
      <c r="Y1668" s="19">
        <v>427.10125657137525</v>
      </c>
      <c r="Z1668" s="19">
        <v>24.277172509474077</v>
      </c>
      <c r="AA1668" s="19">
        <v>85.19639923760252</v>
      </c>
      <c r="AB1668" s="19">
        <v>109.47357174707659</v>
      </c>
      <c r="AC1668" s="19">
        <v>11.833030658441627</v>
      </c>
      <c r="AD1668" s="19">
        <v>443.59001919828461</v>
      </c>
      <c r="AE1668" s="19">
        <v>510.90219633920026</v>
      </c>
      <c r="AF1668" s="22">
        <f>Table1[[#This Row],[$ESGF]]/AE1668</f>
        <v>0.86824840914125667</v>
      </c>
      <c r="AG1668" s="22">
        <f>POWER((Table1[[#This Row],[$ESGF]]+Table1[[#This Row],[$ESGA]]+Table1[[#This Row],[XEV+/-]])/(Table1[[#This Row],[$ESGF]]+Table1[[#This Row],[$ESGA]]-Table1[[#This Row],[XEV+/-]]),1/0.65)</f>
        <v>1.0600583108196928</v>
      </c>
      <c r="AH1668" s="19">
        <v>18.090493888797226</v>
      </c>
      <c r="AI1668" s="19">
        <v>-67.312177140915651</v>
      </c>
      <c r="AJ1668" s="19">
        <v>-85.402671029712891</v>
      </c>
      <c r="AK1668" s="23">
        <v>0.30247215798702343</v>
      </c>
      <c r="AL1668" s="24">
        <v>1.012394346107137</v>
      </c>
      <c r="AM1668" s="18">
        <v>2.7983285469866543</v>
      </c>
      <c r="AN1668" s="19">
        <v>3.4470272849805805E-2</v>
      </c>
      <c r="AO1668" s="19">
        <v>2.002864969413801</v>
      </c>
      <c r="AP1668" s="19">
        <v>1.7320340004606871</v>
      </c>
      <c r="AQ1668" s="19">
        <v>3.7348989698744881</v>
      </c>
      <c r="AR1668" s="19">
        <v>0.4037063312304604</v>
      </c>
      <c r="AS1668" s="23">
        <v>1.3265026463870917E-2</v>
      </c>
      <c r="AT1668" s="22">
        <f>EXP(Table1[[#This Row],[TmPPR]]/Table1[[#This Row],[PPCalc]])</f>
        <v>1.1027511463104875</v>
      </c>
      <c r="AU1668" s="18">
        <v>0.12272171586773262</v>
      </c>
      <c r="AV1668" s="18">
        <v>1.2003177796900273E-2</v>
      </c>
      <c r="AW1668" s="19">
        <v>0</v>
      </c>
      <c r="AX1668" s="19">
        <v>0</v>
      </c>
      <c r="AY1668" s="19">
        <v>0</v>
      </c>
      <c r="AZ1668" s="19">
        <f>Table1[[#This Row],[$SHP]]/Table1[[#This Row],[SFrac]]</f>
        <v>0</v>
      </c>
      <c r="BA1668" s="23">
        <v>0.47048942761143897</v>
      </c>
      <c r="BB1668" s="24">
        <v>0.80599816280860359</v>
      </c>
      <c r="BC1668" s="18">
        <v>4.3527444148991208</v>
      </c>
      <c r="BD1668" s="18">
        <v>-0.93877299747638832</v>
      </c>
      <c r="BE1668" s="22">
        <f>MAX(Table1[[#This Row],[$ESGA]],0)</f>
        <v>510.90219633920026</v>
      </c>
      <c r="BG1668" s="20"/>
    </row>
    <row r="1669" spans="1:59">
      <c r="A1669" s="20" t="s">
        <v>1727</v>
      </c>
      <c r="B1669" s="17" t="s">
        <v>59</v>
      </c>
      <c r="C1669" s="21">
        <v>646</v>
      </c>
      <c r="D1669" s="18">
        <v>8.1689169570267133</v>
      </c>
      <c r="E1669" s="21">
        <v>37</v>
      </c>
      <c r="F1669" s="21">
        <v>67</v>
      </c>
      <c r="G1669" s="21">
        <v>104</v>
      </c>
      <c r="H1669" s="21">
        <v>-31</v>
      </c>
      <c r="I1669" s="21">
        <v>32</v>
      </c>
      <c r="J1669" s="21">
        <v>61</v>
      </c>
      <c r="K1669" s="21">
        <v>93</v>
      </c>
      <c r="L1669" s="21">
        <v>0</v>
      </c>
      <c r="M1669" s="21">
        <v>0</v>
      </c>
      <c r="N1669" s="21">
        <v>0</v>
      </c>
      <c r="O1669" s="21">
        <v>5</v>
      </c>
      <c r="P1669" s="21">
        <v>6</v>
      </c>
      <c r="Q1669" s="21">
        <v>11</v>
      </c>
      <c r="R1669" s="21">
        <v>156</v>
      </c>
      <c r="S1669" s="21">
        <v>3</v>
      </c>
      <c r="T1669" s="21">
        <v>327</v>
      </c>
      <c r="U1669" s="21">
        <v>140</v>
      </c>
      <c r="V1669" s="19">
        <v>21.031991857269546</v>
      </c>
      <c r="W1669" s="19">
        <v>0.49917898193760263</v>
      </c>
      <c r="X1669" s="19">
        <v>131.96800814273047</v>
      </c>
      <c r="Y1669" s="19">
        <v>186.5008210180624</v>
      </c>
      <c r="Z1669" s="19">
        <v>35.06973499420274</v>
      </c>
      <c r="AA1669" s="19">
        <v>68.061812359410681</v>
      </c>
      <c r="AB1669" s="19">
        <v>103.1315473536134</v>
      </c>
      <c r="AC1669" s="19">
        <v>12.624874006694611</v>
      </c>
      <c r="AD1669" s="19">
        <v>150.84667361312259</v>
      </c>
      <c r="AE1669" s="19">
        <v>213.48844868553928</v>
      </c>
      <c r="AF1669" s="22">
        <f>Table1[[#This Row],[$ESGF]]/AE1669</f>
        <v>0.70658002595407043</v>
      </c>
      <c r="AG1669" s="22">
        <f>POWER((Table1[[#This Row],[$ESGF]]+Table1[[#This Row],[$ESGA]]+Table1[[#This Row],[XEV+/-]])/(Table1[[#This Row],[$ESGF]]+Table1[[#This Row],[$ESGA]]-Table1[[#This Row],[XEV+/-]]),1/0.65)</f>
        <v>0.98312913322680717</v>
      </c>
      <c r="AH1669" s="19">
        <v>-2.0146835862885055</v>
      </c>
      <c r="AI1669" s="19">
        <v>-62.641775072416713</v>
      </c>
      <c r="AJ1669" s="19">
        <v>-60.627091486128208</v>
      </c>
      <c r="AK1669" s="23">
        <v>0.12375622874027171</v>
      </c>
      <c r="AL1669" s="24">
        <v>0.95221212641368935</v>
      </c>
      <c r="AM1669" s="18">
        <v>1.0109543554940823</v>
      </c>
      <c r="AN1669" s="19">
        <v>-4.9503853972462139E-2</v>
      </c>
      <c r="AO1669" s="19">
        <v>0</v>
      </c>
      <c r="AP1669" s="19">
        <v>0</v>
      </c>
      <c r="AQ1669" s="19">
        <v>0</v>
      </c>
      <c r="AR1669" s="19">
        <v>0</v>
      </c>
      <c r="AS1669" s="23">
        <v>6.725468296198015E-3</v>
      </c>
      <c r="AT1669" s="22">
        <f>EXP(Table1[[#This Row],[TmPPR]]/Table1[[#This Row],[PPCalc]])</f>
        <v>0.85409308888178592</v>
      </c>
      <c r="AU1669" s="18">
        <v>5.4939792008757524E-2</v>
      </c>
      <c r="AV1669" s="18">
        <v>-8.6648341181524372E-3</v>
      </c>
      <c r="AW1669" s="19">
        <v>5.738047348007103</v>
      </c>
      <c r="AX1669" s="19">
        <v>5.738047348007103</v>
      </c>
      <c r="AY1669" s="19">
        <v>11.476094696014206</v>
      </c>
      <c r="AZ1669" s="19">
        <f>Table1[[#This Row],[$SHP]]/Table1[[#This Row],[SFrac]]</f>
        <v>1.4048489850472448</v>
      </c>
      <c r="BA1669" s="23">
        <v>0.32203530417848697</v>
      </c>
      <c r="BB1669" s="24">
        <v>0.98139307956023281</v>
      </c>
      <c r="BC1669" s="18">
        <v>2.6306796570648978</v>
      </c>
      <c r="BD1669" s="18">
        <v>-4.9409969740028779E-2</v>
      </c>
      <c r="BE1669" s="22">
        <f>MAX(Table1[[#This Row],[$ESGA]],0)</f>
        <v>213.48844868553928</v>
      </c>
      <c r="BG1669" s="20"/>
    </row>
    <row r="1670" spans="1:59">
      <c r="A1670" s="20" t="s">
        <v>1728</v>
      </c>
      <c r="B1670" s="17" t="s">
        <v>65</v>
      </c>
      <c r="C1670" s="21">
        <v>489</v>
      </c>
      <c r="D1670" s="18">
        <v>5.9634146341463401</v>
      </c>
      <c r="E1670" s="21">
        <v>46</v>
      </c>
      <c r="F1670" s="21">
        <v>58</v>
      </c>
      <c r="G1670" s="21">
        <v>104</v>
      </c>
      <c r="H1670" s="21">
        <v>-37</v>
      </c>
      <c r="I1670" s="21">
        <v>37</v>
      </c>
      <c r="J1670" s="21">
        <v>53</v>
      </c>
      <c r="K1670" s="21">
        <v>90</v>
      </c>
      <c r="L1670" s="21">
        <v>5</v>
      </c>
      <c r="M1670" s="21">
        <v>3</v>
      </c>
      <c r="N1670" s="21">
        <v>8</v>
      </c>
      <c r="O1670" s="21">
        <v>4</v>
      </c>
      <c r="P1670" s="21">
        <v>2</v>
      </c>
      <c r="Q1670" s="21">
        <v>6</v>
      </c>
      <c r="R1670" s="21">
        <v>175</v>
      </c>
      <c r="S1670" s="21">
        <v>23</v>
      </c>
      <c r="T1670" s="21">
        <v>292</v>
      </c>
      <c r="U1670" s="21">
        <v>104</v>
      </c>
      <c r="V1670" s="19">
        <v>11.477110389329676</v>
      </c>
      <c r="W1670" s="19">
        <v>4.0229733501792326</v>
      </c>
      <c r="X1670" s="19">
        <v>140.52288961067032</v>
      </c>
      <c r="Y1670" s="19">
        <v>183.97702664982074</v>
      </c>
      <c r="Z1670" s="19">
        <v>43.058596342151361</v>
      </c>
      <c r="AA1670" s="19">
        <v>61.262658950157515</v>
      </c>
      <c r="AB1670" s="19">
        <v>104.32125529230888</v>
      </c>
      <c r="AC1670" s="19">
        <v>17.493543832248118</v>
      </c>
      <c r="AD1670" s="19">
        <v>162.45857746811043</v>
      </c>
      <c r="AE1670" s="19">
        <v>212.08003212261653</v>
      </c>
      <c r="AF1670" s="22">
        <f>Table1[[#This Row],[$ESGF]]/AE1670</f>
        <v>0.76602486260556168</v>
      </c>
      <c r="AG1670" s="22">
        <f>POWER((Table1[[#This Row],[$ESGF]]+Table1[[#This Row],[$ESGA]]+Table1[[#This Row],[XEV+/-]])/(Table1[[#This Row],[$ESGF]]+Table1[[#This Row],[$ESGA]]-Table1[[#This Row],[XEV+/-]]),1/0.65)</f>
        <v>0.86948352642138493</v>
      </c>
      <c r="AH1670" s="19">
        <v>-17.012251009352561</v>
      </c>
      <c r="AI1670" s="19">
        <v>-49.621454654506046</v>
      </c>
      <c r="AJ1670" s="19">
        <v>-32.609203645153485</v>
      </c>
      <c r="AK1670" s="23">
        <v>0.17875114333661604</v>
      </c>
      <c r="AL1670" s="24">
        <v>0.85799378134231585</v>
      </c>
      <c r="AM1670" s="18">
        <v>1.0659671840439662</v>
      </c>
      <c r="AN1670" s="19">
        <v>-0.1632618575396329</v>
      </c>
      <c r="AO1670" s="19">
        <v>4.3277970119163109</v>
      </c>
      <c r="AP1670" s="19">
        <v>2.6215559447414662</v>
      </c>
      <c r="AQ1670" s="19">
        <v>6.9493529566577772</v>
      </c>
      <c r="AR1670" s="19">
        <v>1.1653311706460896</v>
      </c>
      <c r="AS1670" s="23">
        <v>5.9230601588955989E-2</v>
      </c>
      <c r="AT1670" s="22">
        <f>EXP(Table1[[#This Row],[TmPPR]]/Table1[[#This Row],[PPCalc]])</f>
        <v>0.87490884350295783</v>
      </c>
      <c r="AU1670" s="18">
        <v>0.3532166363048716</v>
      </c>
      <c r="AV1670" s="18">
        <v>-4.7202308965143561E-2</v>
      </c>
      <c r="AW1670" s="19">
        <v>5.3019273704242575</v>
      </c>
      <c r="AX1670" s="19">
        <v>5.3019273704242575</v>
      </c>
      <c r="AY1670" s="19">
        <v>10.603854740848515</v>
      </c>
      <c r="AZ1670" s="19">
        <f>Table1[[#This Row],[$SHP]]/Table1[[#This Row],[SFrac]]</f>
        <v>1.7781515107353343</v>
      </c>
      <c r="BA1670" s="23">
        <v>0.25704517206762467</v>
      </c>
      <c r="BB1670" s="24">
        <v>1.015956915386458</v>
      </c>
      <c r="BC1670" s="18">
        <v>1.5328669407447371</v>
      </c>
      <c r="BD1670" s="18">
        <v>2.4266727849447608E-2</v>
      </c>
      <c r="BE1670" s="22">
        <f>MAX(Table1[[#This Row],[$ESGA]],0)</f>
        <v>212.08003212261653</v>
      </c>
      <c r="BG1670" s="20"/>
    </row>
    <row r="1671" spans="1:59">
      <c r="A1671" s="20" t="s">
        <v>1729</v>
      </c>
      <c r="B1671" s="17" t="s">
        <v>68</v>
      </c>
      <c r="C1671" s="21">
        <v>431</v>
      </c>
      <c r="D1671" s="18">
        <v>5.6528745644599292</v>
      </c>
      <c r="E1671" s="21">
        <v>25</v>
      </c>
      <c r="F1671" s="21">
        <v>79</v>
      </c>
      <c r="G1671" s="21">
        <v>104</v>
      </c>
      <c r="H1671" s="21">
        <v>-59</v>
      </c>
      <c r="I1671" s="21">
        <v>14</v>
      </c>
      <c r="J1671" s="21">
        <v>44</v>
      </c>
      <c r="K1671" s="21">
        <v>58</v>
      </c>
      <c r="L1671" s="21">
        <v>10</v>
      </c>
      <c r="M1671" s="21">
        <v>33</v>
      </c>
      <c r="N1671" s="21">
        <v>43</v>
      </c>
      <c r="O1671" s="21">
        <v>1</v>
      </c>
      <c r="P1671" s="21">
        <v>2</v>
      </c>
      <c r="Q1671" s="21">
        <v>3</v>
      </c>
      <c r="R1671" s="21">
        <v>377</v>
      </c>
      <c r="S1671" s="21">
        <v>95</v>
      </c>
      <c r="T1671" s="21">
        <v>461</v>
      </c>
      <c r="U1671" s="21">
        <v>120</v>
      </c>
      <c r="V1671" s="19">
        <v>17.594242965672176</v>
      </c>
      <c r="W1671" s="19">
        <v>15.940301016084923</v>
      </c>
      <c r="X1671" s="19">
        <v>264.40575703432785</v>
      </c>
      <c r="Y1671" s="19">
        <v>325.05969898391515</v>
      </c>
      <c r="Z1671" s="19">
        <v>13.946285854899862</v>
      </c>
      <c r="AA1671" s="19">
        <v>45.29576479733543</v>
      </c>
      <c r="AB1671" s="19">
        <v>59.242050652235292</v>
      </c>
      <c r="AC1671" s="19">
        <v>10.479986770747535</v>
      </c>
      <c r="AD1671" s="19">
        <v>269.95597952464476</v>
      </c>
      <c r="AE1671" s="19">
        <v>329.79881789412713</v>
      </c>
      <c r="AF1671" s="22">
        <f>Table1[[#This Row],[$ESGF]]/AE1671</f>
        <v>0.81854744431287418</v>
      </c>
      <c r="AG1671" s="22">
        <f>POWER((Table1[[#This Row],[$ESGF]]+Table1[[#This Row],[$ESGA]]+Table1[[#This Row],[XEV+/-]])/(Table1[[#This Row],[$ESGF]]+Table1[[#This Row],[$ESGA]]-Table1[[#This Row],[XEV+/-]]),1/0.65)</f>
        <v>0.94837241777909453</v>
      </c>
      <c r="AH1671" s="19">
        <v>-10.331315271452372</v>
      </c>
      <c r="AI1671" s="19">
        <v>-59.842838369482365</v>
      </c>
      <c r="AJ1671" s="19">
        <v>-49.51152309802999</v>
      </c>
      <c r="AK1671" s="23">
        <v>0.29761687038293011</v>
      </c>
      <c r="AL1671" s="24">
        <v>0.91029141973625571</v>
      </c>
      <c r="AM1671" s="18">
        <v>1.6823908365418332</v>
      </c>
      <c r="AN1671" s="19">
        <v>-0.15812873786855644</v>
      </c>
      <c r="AO1671" s="19">
        <v>7.7270112728308389</v>
      </c>
      <c r="AP1671" s="19">
        <v>26.50360014512728</v>
      </c>
      <c r="AQ1671" s="19">
        <v>34.230611417958116</v>
      </c>
      <c r="AR1671" s="19">
        <v>6.0554344568635372</v>
      </c>
      <c r="AS1671" s="23">
        <v>0.23465524400269147</v>
      </c>
      <c r="AT1671" s="22">
        <f>EXP(Table1[[#This Row],[TmPPR]]/Table1[[#This Row],[PPCalc]])</f>
        <v>0.91411039219483858</v>
      </c>
      <c r="AU1671" s="18">
        <v>1.3264766602399529</v>
      </c>
      <c r="AV1671" s="18">
        <v>-0.11912282459046027</v>
      </c>
      <c r="AW1671" s="19">
        <v>0.8387213155221358</v>
      </c>
      <c r="AX1671" s="19">
        <v>0.8387213155221358</v>
      </c>
      <c r="AY1671" s="19">
        <v>1.6774426310442716</v>
      </c>
      <c r="AZ1671" s="19">
        <f>Table1[[#This Row],[$SHP]]/Table1[[#This Row],[SFrac]]</f>
        <v>0.29674152714983038</v>
      </c>
      <c r="BA1671" s="23">
        <v>0.24948036524049122</v>
      </c>
      <c r="BB1671" s="24">
        <v>1.1259945631166499</v>
      </c>
      <c r="BC1671" s="18">
        <v>1.4102812110001459</v>
      </c>
      <c r="BD1671" s="18">
        <v>0.16735341909154788</v>
      </c>
      <c r="BE1671" s="22">
        <f>MAX(Table1[[#This Row],[$ESGA]],0)</f>
        <v>329.79881789412713</v>
      </c>
      <c r="BG1671" s="20"/>
    </row>
    <row r="1672" spans="1:59">
      <c r="A1672" s="20" t="s">
        <v>1730</v>
      </c>
      <c r="B1672" s="17" t="s">
        <v>1</v>
      </c>
      <c r="C1672" s="21">
        <v>307</v>
      </c>
      <c r="D1672" s="18">
        <v>3.74390243902439</v>
      </c>
      <c r="E1672" s="21">
        <v>42</v>
      </c>
      <c r="F1672" s="21">
        <v>62</v>
      </c>
      <c r="G1672" s="21">
        <v>104</v>
      </c>
      <c r="H1672" s="21">
        <v>9</v>
      </c>
      <c r="I1672" s="21">
        <v>37</v>
      </c>
      <c r="J1672" s="21">
        <v>52</v>
      </c>
      <c r="K1672" s="21">
        <v>89</v>
      </c>
      <c r="L1672" s="21">
        <v>4</v>
      </c>
      <c r="M1672" s="21">
        <v>7</v>
      </c>
      <c r="N1672" s="21">
        <v>11</v>
      </c>
      <c r="O1672" s="21">
        <v>1</v>
      </c>
      <c r="P1672" s="21">
        <v>3</v>
      </c>
      <c r="Q1672" s="21">
        <v>4</v>
      </c>
      <c r="R1672" s="21">
        <v>150</v>
      </c>
      <c r="S1672" s="21">
        <v>19</v>
      </c>
      <c r="T1672" s="21">
        <v>184</v>
      </c>
      <c r="U1672" s="21">
        <v>58</v>
      </c>
      <c r="V1672" s="19">
        <v>9.4746172441579368</v>
      </c>
      <c r="W1672" s="19">
        <v>2.8658586887092854</v>
      </c>
      <c r="X1672" s="19">
        <v>121.52538275584206</v>
      </c>
      <c r="Y1672" s="19">
        <v>123.13414131129072</v>
      </c>
      <c r="Z1672" s="19">
        <v>42.907071206100568</v>
      </c>
      <c r="AA1672" s="19">
        <v>59.978438945324463</v>
      </c>
      <c r="AB1672" s="19">
        <v>102.88551015142502</v>
      </c>
      <c r="AC1672" s="19">
        <v>27.480820301032093</v>
      </c>
      <c r="AD1672" s="19">
        <v>140.71625267562959</v>
      </c>
      <c r="AE1672" s="19">
        <v>142.1385699762815</v>
      </c>
      <c r="AF1672" s="22">
        <f>Table1[[#This Row],[$ESGF]]/AE1672</f>
        <v>0.98999344582621551</v>
      </c>
      <c r="AG1672" s="22">
        <f>POWER((Table1[[#This Row],[$ESGF]]+Table1[[#This Row],[$ESGA]]+Table1[[#This Row],[XEV+/-]])/(Table1[[#This Row],[$ESGF]]+Table1[[#This Row],[$ESGA]]-Table1[[#This Row],[XEV+/-]]),1/0.65)</f>
        <v>0.86690255329353361</v>
      </c>
      <c r="AH1672" s="19">
        <v>-13.120508527039652</v>
      </c>
      <c r="AI1672" s="19">
        <v>-1.4223173006519123</v>
      </c>
      <c r="AJ1672" s="19">
        <v>11.69819122638774</v>
      </c>
      <c r="AK1672" s="23">
        <v>0.20774287409046815</v>
      </c>
      <c r="AL1672" s="24">
        <v>0.88562010264985436</v>
      </c>
      <c r="AM1672" s="18">
        <v>0.77776905299724053</v>
      </c>
      <c r="AN1672" s="19">
        <v>-9.4473427851298267E-2</v>
      </c>
      <c r="AO1672" s="19">
        <v>3.0459138096586247</v>
      </c>
      <c r="AP1672" s="19">
        <v>5.7099864727336866</v>
      </c>
      <c r="AQ1672" s="19">
        <v>8.7559002823923109</v>
      </c>
      <c r="AR1672" s="19">
        <v>2.3387095216813338</v>
      </c>
      <c r="AS1672" s="23">
        <v>7.2384428405974963E-2</v>
      </c>
      <c r="AT1672" s="22">
        <f>EXP(Table1[[#This Row],[TmPPR]]/Table1[[#This Row],[PPCalc]])</f>
        <v>0.94195477591927268</v>
      </c>
      <c r="AU1672" s="18">
        <v>0.27100023805651602</v>
      </c>
      <c r="AV1672" s="18">
        <v>-1.6205276066295553E-2</v>
      </c>
      <c r="AW1672" s="19">
        <v>1.2052808392762422</v>
      </c>
      <c r="AX1672" s="19">
        <v>1.2052808392762422</v>
      </c>
      <c r="AY1672" s="19">
        <v>2.4105616785524844</v>
      </c>
      <c r="AZ1672" s="19">
        <f>Table1[[#This Row],[$SHP]]/Table1[[#This Row],[SFrac]]</f>
        <v>0.64386337993910014</v>
      </c>
      <c r="BA1672" s="23">
        <v>0.21080870547872832</v>
      </c>
      <c r="BB1672" s="24">
        <v>1.0231116679131707</v>
      </c>
      <c r="BC1672" s="18">
        <v>0.78924722660938529</v>
      </c>
      <c r="BD1672" s="18">
        <v>1.803322441610769E-2</v>
      </c>
      <c r="BE1672" s="22">
        <f>MAX(Table1[[#This Row],[$ESGA]],0)</f>
        <v>142.1385699762815</v>
      </c>
      <c r="BG1672" s="20"/>
    </row>
    <row r="1673" spans="1:59">
      <c r="A1673" s="20" t="s">
        <v>1731</v>
      </c>
      <c r="B1673" s="17" t="s">
        <v>1</v>
      </c>
      <c r="C1673" s="21">
        <v>245</v>
      </c>
      <c r="D1673" s="18">
        <v>2.9878048780487805</v>
      </c>
      <c r="E1673" s="21">
        <v>32</v>
      </c>
      <c r="F1673" s="21">
        <v>72</v>
      </c>
      <c r="G1673" s="21">
        <v>104</v>
      </c>
      <c r="H1673" s="21">
        <v>-15</v>
      </c>
      <c r="I1673" s="21">
        <v>23</v>
      </c>
      <c r="J1673" s="21">
        <v>49</v>
      </c>
      <c r="K1673" s="21">
        <v>72</v>
      </c>
      <c r="L1673" s="21">
        <v>5</v>
      </c>
      <c r="M1673" s="21">
        <v>10</v>
      </c>
      <c r="N1673" s="21">
        <v>15</v>
      </c>
      <c r="O1673" s="21">
        <v>4</v>
      </c>
      <c r="P1673" s="21">
        <v>13</v>
      </c>
      <c r="Q1673" s="21">
        <v>17</v>
      </c>
      <c r="R1673" s="21">
        <v>151</v>
      </c>
      <c r="S1673" s="21">
        <v>34</v>
      </c>
      <c r="T1673" s="21">
        <v>227</v>
      </c>
      <c r="U1673" s="21">
        <v>91</v>
      </c>
      <c r="V1673" s="19">
        <v>19.920454545454543</v>
      </c>
      <c r="W1673" s="19">
        <v>5.7792642140468224</v>
      </c>
      <c r="X1673" s="19">
        <v>97.079545454545453</v>
      </c>
      <c r="Y1673" s="19">
        <v>130.22073578595317</v>
      </c>
      <c r="Z1673" s="19">
        <v>26.469657761797158</v>
      </c>
      <c r="AA1673" s="19">
        <v>56.486737949711461</v>
      </c>
      <c r="AB1673" s="19">
        <v>82.956395711508634</v>
      </c>
      <c r="AC1673" s="19">
        <v>27.764997748341667</v>
      </c>
      <c r="AD1673" s="19">
        <v>111.48546539958718</v>
      </c>
      <c r="AE1673" s="19">
        <v>149.90146970925582</v>
      </c>
      <c r="AF1673" s="22">
        <f>Table1[[#This Row],[$ESGF]]/AE1673</f>
        <v>0.74372496557786183</v>
      </c>
      <c r="AG1673" s="22">
        <f>POWER((Table1[[#This Row],[$ESGF]]+Table1[[#This Row],[$ESGA]]+Table1[[#This Row],[XEV+/-]])/(Table1[[#This Row],[$ESGF]]+Table1[[#This Row],[$ESGA]]-Table1[[#This Row],[XEV+/-]]),1/0.65)</f>
        <v>0.8911234381197215</v>
      </c>
      <c r="AH1673" s="19">
        <v>-9.787891960304913</v>
      </c>
      <c r="AI1673" s="19">
        <v>-38.416004309668644</v>
      </c>
      <c r="AJ1673" s="19">
        <v>-28.628112349363729</v>
      </c>
      <c r="AK1673" s="23">
        <v>0.22592401042290461</v>
      </c>
      <c r="AL1673" s="24">
        <v>0.85628485704355561</v>
      </c>
      <c r="AM1673" s="18">
        <v>0.67501686040989795</v>
      </c>
      <c r="AN1673" s="19">
        <v>-0.10473033829223327</v>
      </c>
      <c r="AO1673" s="19">
        <v>4.8510393947296384</v>
      </c>
      <c r="AP1673" s="19">
        <v>9.7277747656885403</v>
      </c>
      <c r="AQ1673" s="19">
        <v>14.578814160418178</v>
      </c>
      <c r="AR1673" s="19">
        <v>4.879439841446084</v>
      </c>
      <c r="AS1673" s="23">
        <v>0.18712260824062066</v>
      </c>
      <c r="AT1673" s="22">
        <f>EXP(Table1[[#This Row],[TmPPR]]/Table1[[#This Row],[PPCalc]])</f>
        <v>0.93130242971140031</v>
      </c>
      <c r="AU1673" s="18">
        <v>0.55908584169453734</v>
      </c>
      <c r="AV1673" s="18">
        <v>-3.9790816133486166E-2</v>
      </c>
      <c r="AW1673" s="19">
        <v>5.1410851695398492</v>
      </c>
      <c r="AX1673" s="19">
        <v>5.1410851695398492</v>
      </c>
      <c r="AY1673" s="19">
        <v>10.282170339079698</v>
      </c>
      <c r="AZ1673" s="19">
        <f>Table1[[#This Row],[$SHP]]/Table1[[#This Row],[SFrac]]</f>
        <v>3.4413794604266745</v>
      </c>
      <c r="BA1673" s="23">
        <v>0.39448237476808906</v>
      </c>
      <c r="BB1673" s="24">
        <v>1.1601404238658506</v>
      </c>
      <c r="BC1673" s="18">
        <v>1.1786363636363637</v>
      </c>
      <c r="BD1673" s="18">
        <v>0.17507588638003627</v>
      </c>
      <c r="BE1673" s="22">
        <f>MAX(Table1[[#This Row],[$ESGA]],0)</f>
        <v>149.90146970925582</v>
      </c>
      <c r="BG1673" s="20"/>
    </row>
    <row r="1674" spans="1:59">
      <c r="A1674" s="20" t="s">
        <v>1732</v>
      </c>
      <c r="B1674" s="17" t="s">
        <v>59</v>
      </c>
      <c r="C1674" s="21">
        <v>243</v>
      </c>
      <c r="D1674" s="18">
        <v>3.3694105691056908</v>
      </c>
      <c r="E1674" s="21">
        <v>52</v>
      </c>
      <c r="F1674" s="21">
        <v>52</v>
      </c>
      <c r="G1674" s="21">
        <v>104</v>
      </c>
      <c r="H1674" s="21">
        <v>11</v>
      </c>
      <c r="I1674" s="21">
        <v>52</v>
      </c>
      <c r="J1674" s="21">
        <v>47</v>
      </c>
      <c r="K1674" s="21">
        <v>99</v>
      </c>
      <c r="L1674" s="21">
        <v>0</v>
      </c>
      <c r="M1674" s="21">
        <v>5</v>
      </c>
      <c r="N1674" s="21">
        <v>5</v>
      </c>
      <c r="O1674" s="21">
        <v>0</v>
      </c>
      <c r="P1674" s="21">
        <v>0</v>
      </c>
      <c r="Q1674" s="21">
        <v>0</v>
      </c>
      <c r="R1674" s="21">
        <v>146</v>
      </c>
      <c r="S1674" s="21">
        <v>16</v>
      </c>
      <c r="T1674" s="21">
        <v>125</v>
      </c>
      <c r="U1674" s="21">
        <v>6</v>
      </c>
      <c r="V1674" s="19">
        <v>0.41122750470051034</v>
      </c>
      <c r="W1674" s="19">
        <v>2.6806818181818182</v>
      </c>
      <c r="X1674" s="19">
        <v>129.58877249529948</v>
      </c>
      <c r="Y1674" s="19">
        <v>116.31931818181819</v>
      </c>
      <c r="Z1674" s="19">
        <v>63.357645644460987</v>
      </c>
      <c r="AA1674" s="19">
        <v>60.120183860699406</v>
      </c>
      <c r="AB1674" s="19">
        <v>123.47782950516039</v>
      </c>
      <c r="AC1674" s="19">
        <v>36.646715196223141</v>
      </c>
      <c r="AD1674" s="19">
        <v>160.54352784806389</v>
      </c>
      <c r="AE1674" s="19">
        <v>132.93315202483797</v>
      </c>
      <c r="AF1674" s="22">
        <f>Table1[[#This Row],[$ESGF]]/AE1674</f>
        <v>1.2077012047233111</v>
      </c>
      <c r="AG1674" s="22">
        <f>POWER((Table1[[#This Row],[$ESGF]]+Table1[[#This Row],[$ESGA]]+Table1[[#This Row],[XEV+/-]])/(Table1[[#This Row],[$ESGF]]+Table1[[#This Row],[$ESGA]]-Table1[[#This Row],[XEV+/-]]),1/0.65)</f>
        <v>1.1274205762222358</v>
      </c>
      <c r="AH1674" s="19">
        <v>11.433348241619793</v>
      </c>
      <c r="AI1674" s="19">
        <v>27.610375823225933</v>
      </c>
      <c r="AJ1674" s="19">
        <v>16.17702758160614</v>
      </c>
      <c r="AK1674" s="23">
        <v>0.22607985236210984</v>
      </c>
      <c r="AL1674" s="24">
        <v>1.150879071091448</v>
      </c>
      <c r="AM1674" s="18">
        <v>0.76175584401074703</v>
      </c>
      <c r="AN1674" s="19">
        <v>0.10704654744662892</v>
      </c>
      <c r="AO1674" s="19">
        <v>0</v>
      </c>
      <c r="AP1674" s="19">
        <v>7.681195361157334</v>
      </c>
      <c r="AQ1674" s="19">
        <v>7.681195361157334</v>
      </c>
      <c r="AR1674" s="19">
        <v>2.2796851863606746</v>
      </c>
      <c r="AS1674" s="23">
        <v>0.1519519885935208</v>
      </c>
      <c r="AT1674" s="22">
        <f>EXP(Table1[[#This Row],[TmPPR]]/Table1[[#This Row],[PPCalc]])</f>
        <v>0.81099636675051778</v>
      </c>
      <c r="AU1674" s="18">
        <v>0.51198863636363634</v>
      </c>
      <c r="AV1674" s="18">
        <v>-0.10725737229007926</v>
      </c>
      <c r="AW1674" s="19">
        <v>0</v>
      </c>
      <c r="AX1674" s="19">
        <v>0</v>
      </c>
      <c r="AY1674" s="19">
        <v>0</v>
      </c>
      <c r="AZ1674" s="19">
        <f>Table1[[#This Row],[$SHP]]/Table1[[#This Row],[SFrac]]</f>
        <v>0</v>
      </c>
      <c r="BA1674" s="23">
        <v>2.6147301439008123E-2</v>
      </c>
      <c r="BB1674" s="24">
        <v>1.4240940582242498</v>
      </c>
      <c r="BC1674" s="18">
        <v>8.8100993822186405E-2</v>
      </c>
      <c r="BD1674" s="18">
        <v>3.1146860876111924E-2</v>
      </c>
      <c r="BE1674" s="22">
        <f>MAX(Table1[[#This Row],[$ESGA]],0)</f>
        <v>132.93315202483797</v>
      </c>
      <c r="BG1674" s="20"/>
    </row>
    <row r="1675" spans="1:59">
      <c r="A1675" s="20" t="s">
        <v>1733</v>
      </c>
      <c r="B1675" s="17" t="s">
        <v>1</v>
      </c>
      <c r="C1675" s="21">
        <v>234</v>
      </c>
      <c r="D1675" s="18">
        <v>3.2682926829268295</v>
      </c>
      <c r="E1675" s="21">
        <v>43</v>
      </c>
      <c r="F1675" s="21">
        <v>61</v>
      </c>
      <c r="G1675" s="21">
        <v>104</v>
      </c>
      <c r="H1675" s="21">
        <v>-4</v>
      </c>
      <c r="I1675" s="21">
        <v>36</v>
      </c>
      <c r="J1675" s="21">
        <v>41</v>
      </c>
      <c r="K1675" s="21">
        <v>77</v>
      </c>
      <c r="L1675" s="21">
        <v>7</v>
      </c>
      <c r="M1675" s="21">
        <v>20</v>
      </c>
      <c r="N1675" s="21">
        <v>27</v>
      </c>
      <c r="O1675" s="21">
        <v>0</v>
      </c>
      <c r="P1675" s="21">
        <v>0</v>
      </c>
      <c r="Q1675" s="21">
        <v>0</v>
      </c>
      <c r="R1675" s="21">
        <v>159</v>
      </c>
      <c r="S1675" s="21">
        <v>43</v>
      </c>
      <c r="T1675" s="21">
        <v>128</v>
      </c>
      <c r="U1675" s="21">
        <v>8</v>
      </c>
      <c r="V1675" s="19">
        <v>0.7735294117647058</v>
      </c>
      <c r="W1675" s="19">
        <v>3.8731262939958588</v>
      </c>
      <c r="X1675" s="19">
        <v>115.22647058823529</v>
      </c>
      <c r="Y1675" s="19">
        <v>116.12687370600413</v>
      </c>
      <c r="Z1675" s="19">
        <v>46.048576869947027</v>
      </c>
      <c r="AA1675" s="19">
        <v>52.952721028993977</v>
      </c>
      <c r="AB1675" s="19">
        <v>99.001297898941004</v>
      </c>
      <c r="AC1675" s="19">
        <v>30.291441894452095</v>
      </c>
      <c r="AD1675" s="19">
        <v>147.80093566218699</v>
      </c>
      <c r="AE1675" s="19">
        <v>145.29467320273835</v>
      </c>
      <c r="AF1675" s="22">
        <f>Table1[[#This Row],[$ESGF]]/AE1675</f>
        <v>1.0172495137240958</v>
      </c>
      <c r="AG1675" s="22">
        <f>POWER((Table1[[#This Row],[$ESGF]]+Table1[[#This Row],[$ESGA]]+Table1[[#This Row],[XEV+/-]])/(Table1[[#This Row],[$ESGF]]+Table1[[#This Row],[$ESGA]]-Table1[[#This Row],[XEV+/-]]),1/0.65)</f>
        <v>1.0289531201311883</v>
      </c>
      <c r="AH1675" s="19">
        <v>2.7187110568340689</v>
      </c>
      <c r="AI1675" s="19">
        <v>2.506262459448628</v>
      </c>
      <c r="AJ1675" s="19">
        <v>-0.21244859738544264</v>
      </c>
      <c r="AK1675" s="23">
        <v>0.25759075384427282</v>
      </c>
      <c r="AL1675" s="24">
        <v>1.046250638579495</v>
      </c>
      <c r="AM1675" s="18">
        <v>0.84188197597884296</v>
      </c>
      <c r="AN1675" s="19">
        <v>3.8063970356394659E-2</v>
      </c>
      <c r="AO1675" s="19">
        <v>10.359903062175608</v>
      </c>
      <c r="AP1675" s="19">
        <v>27.29284432052167</v>
      </c>
      <c r="AQ1675" s="19">
        <v>37.652747382697285</v>
      </c>
      <c r="AR1675" s="19">
        <v>11.52061673649693</v>
      </c>
      <c r="AS1675" s="23">
        <v>0.33757650670045214</v>
      </c>
      <c r="AT1675" s="22">
        <f>EXP(Table1[[#This Row],[TmPPR]]/Table1[[#This Row],[PPCalc]])</f>
        <v>0.90397565116362444</v>
      </c>
      <c r="AU1675" s="18">
        <v>1.1032988267770876</v>
      </c>
      <c r="AV1675" s="18">
        <v>-0.11138116483320609</v>
      </c>
      <c r="AW1675" s="19">
        <v>0</v>
      </c>
      <c r="AX1675" s="19">
        <v>0</v>
      </c>
      <c r="AY1675" s="19">
        <v>0</v>
      </c>
      <c r="AZ1675" s="19">
        <f>Table1[[#This Row],[$SHP]]/Table1[[#This Row],[SFrac]]</f>
        <v>0</v>
      </c>
      <c r="BA1675" s="23">
        <v>0.11158911325724319</v>
      </c>
      <c r="BB1675" s="24">
        <v>0.6801346748575452</v>
      </c>
      <c r="BC1675" s="18">
        <v>0.36470588235294116</v>
      </c>
      <c r="BD1675" s="18">
        <v>-0.14058115204675262</v>
      </c>
      <c r="BE1675" s="22">
        <f>MAX(Table1[[#This Row],[$ESGA]],0)</f>
        <v>145.29467320273835</v>
      </c>
      <c r="BG1675" s="20"/>
    </row>
    <row r="1676" spans="1:59">
      <c r="A1676" s="20" t="s">
        <v>1734</v>
      </c>
      <c r="B1676" s="17" t="s">
        <v>59</v>
      </c>
      <c r="C1676" s="21">
        <v>228</v>
      </c>
      <c r="D1676" s="18">
        <v>2.8495934959349598</v>
      </c>
      <c r="E1676" s="21">
        <v>40</v>
      </c>
      <c r="F1676" s="21">
        <v>64</v>
      </c>
      <c r="G1676" s="21">
        <v>104</v>
      </c>
      <c r="H1676" s="21">
        <v>9</v>
      </c>
      <c r="I1676" s="21">
        <v>32</v>
      </c>
      <c r="J1676" s="21">
        <v>56</v>
      </c>
      <c r="K1676" s="21">
        <v>88</v>
      </c>
      <c r="L1676" s="21">
        <v>8</v>
      </c>
      <c r="M1676" s="21">
        <v>8</v>
      </c>
      <c r="N1676" s="21">
        <v>16</v>
      </c>
      <c r="O1676" s="21">
        <v>0</v>
      </c>
      <c r="P1676" s="21">
        <v>0</v>
      </c>
      <c r="Q1676" s="21">
        <v>0</v>
      </c>
      <c r="R1676" s="21">
        <v>164</v>
      </c>
      <c r="S1676" s="21">
        <v>28</v>
      </c>
      <c r="T1676" s="21">
        <v>129</v>
      </c>
      <c r="U1676" s="21">
        <v>2</v>
      </c>
      <c r="V1676" s="19">
        <v>0.29242949035131122</v>
      </c>
      <c r="W1676" s="19">
        <v>2.8071644284877264</v>
      </c>
      <c r="X1676" s="19">
        <v>135.70757050964869</v>
      </c>
      <c r="Y1676" s="19">
        <v>124.19283557151226</v>
      </c>
      <c r="Z1676" s="19">
        <v>35.78820496019668</v>
      </c>
      <c r="AA1676" s="19">
        <v>63.433084941892133</v>
      </c>
      <c r="AB1676" s="19">
        <v>99.221289902088813</v>
      </c>
      <c r="AC1676" s="19">
        <v>34.819454088322175</v>
      </c>
      <c r="AD1676" s="19">
        <v>151.40618866131774</v>
      </c>
      <c r="AE1676" s="19">
        <v>138.23140481984672</v>
      </c>
      <c r="AF1676" s="22">
        <f>Table1[[#This Row],[$ESGF]]/AE1676</f>
        <v>1.0953096285076562</v>
      </c>
      <c r="AG1676" s="22">
        <f>POWER((Table1[[#This Row],[$ESGF]]+Table1[[#This Row],[$ESGA]]+Table1[[#This Row],[XEV+/-]])/(Table1[[#This Row],[$ESGF]]+Table1[[#This Row],[$ESGA]]-Table1[[#This Row],[XEV+/-]]),1/0.65)</f>
        <v>1.0728069129461975</v>
      </c>
      <c r="AH1676" s="19">
        <v>6.6143206070939558</v>
      </c>
      <c r="AI1676" s="19">
        <v>13.174783841471005</v>
      </c>
      <c r="AJ1676" s="19">
        <v>6.5604632343770515</v>
      </c>
      <c r="AK1676" s="23">
        <v>0.27473755728819105</v>
      </c>
      <c r="AL1676" s="24">
        <v>1.0778194138954611</v>
      </c>
      <c r="AM1676" s="18">
        <v>0.7828903563374876</v>
      </c>
      <c r="AN1676" s="19">
        <v>5.8669755450806917E-2</v>
      </c>
      <c r="AO1676" s="19">
        <v>10.077883121311375</v>
      </c>
      <c r="AP1676" s="19">
        <v>9.8631107167180012</v>
      </c>
      <c r="AQ1676" s="19">
        <v>19.940993838029378</v>
      </c>
      <c r="AR1676" s="19">
        <v>6.9978380658419779</v>
      </c>
      <c r="AS1676" s="23">
        <v>0.20535487858593718</v>
      </c>
      <c r="AT1676" s="22">
        <f>EXP(Table1[[#This Row],[TmPPR]]/Table1[[#This Row],[PPCalc]])</f>
        <v>0.9367792504815724</v>
      </c>
      <c r="AU1676" s="18">
        <v>0.58517792637699995</v>
      </c>
      <c r="AV1676" s="18">
        <v>-3.821657548409655E-2</v>
      </c>
      <c r="AW1676" s="19">
        <v>0</v>
      </c>
      <c r="AX1676" s="19">
        <v>0</v>
      </c>
      <c r="AY1676" s="19">
        <v>0</v>
      </c>
      <c r="AZ1676" s="19">
        <f>Table1[[#This Row],[$SHP]]/Table1[[#This Row],[SFrac]]</f>
        <v>0</v>
      </c>
      <c r="BA1676" s="23">
        <v>1.5627635928316161E-2</v>
      </c>
      <c r="BB1676" s="24">
        <v>0.93077303564891223</v>
      </c>
      <c r="BC1676" s="18">
        <v>4.4532409698169226E-2</v>
      </c>
      <c r="BD1676" s="18">
        <v>-3.1947469214221695E-3</v>
      </c>
      <c r="BE1676" s="22">
        <f>MAX(Table1[[#This Row],[$ESGA]],0)</f>
        <v>138.23140481984672</v>
      </c>
      <c r="BG1676" s="20"/>
    </row>
    <row r="1677" spans="1:59">
      <c r="A1677" s="20" t="s">
        <v>1735</v>
      </c>
      <c r="B1677" s="17" t="s">
        <v>65</v>
      </c>
      <c r="C1677" s="21">
        <v>215</v>
      </c>
      <c r="D1677" s="18">
        <v>2.8702380952380953</v>
      </c>
      <c r="E1677" s="21">
        <v>42</v>
      </c>
      <c r="F1677" s="21">
        <v>62</v>
      </c>
      <c r="G1677" s="21">
        <v>104</v>
      </c>
      <c r="H1677" s="21">
        <v>5</v>
      </c>
      <c r="I1677" s="21">
        <v>36</v>
      </c>
      <c r="J1677" s="21">
        <v>43</v>
      </c>
      <c r="K1677" s="21">
        <v>79</v>
      </c>
      <c r="L1677" s="21">
        <v>6</v>
      </c>
      <c r="M1677" s="21">
        <v>18</v>
      </c>
      <c r="N1677" s="21">
        <v>24</v>
      </c>
      <c r="O1677" s="21">
        <v>0</v>
      </c>
      <c r="P1677" s="21">
        <v>1</v>
      </c>
      <c r="Q1677" s="21">
        <v>1</v>
      </c>
      <c r="R1677" s="21">
        <v>154</v>
      </c>
      <c r="S1677" s="21">
        <v>42</v>
      </c>
      <c r="T1677" s="21">
        <v>117</v>
      </c>
      <c r="U1677" s="21">
        <v>10</v>
      </c>
      <c r="V1677" s="19">
        <v>1.9736842105263157</v>
      </c>
      <c r="W1677" s="19">
        <v>8.9045807978363758</v>
      </c>
      <c r="X1677" s="19">
        <v>110.02631578947368</v>
      </c>
      <c r="Y1677" s="19">
        <v>98.095419202163612</v>
      </c>
      <c r="Z1677" s="19">
        <v>34.008760342695936</v>
      </c>
      <c r="AA1677" s="19">
        <v>43.836001930062721</v>
      </c>
      <c r="AB1677" s="19">
        <v>77.844762272758658</v>
      </c>
      <c r="AC1677" s="19">
        <v>27.121360559567513</v>
      </c>
      <c r="AD1677" s="19">
        <v>110.57619880297486</v>
      </c>
      <c r="AE1677" s="19">
        <v>103.48556893732747</v>
      </c>
      <c r="AF1677" s="22">
        <f>Table1[[#This Row],[$ESGF]]/AE1677</f>
        <v>1.0685180546279027</v>
      </c>
      <c r="AG1677" s="22">
        <f>POWER((Table1[[#This Row],[$ESGF]]+Table1[[#This Row],[$ESGA]]+Table1[[#This Row],[XEV+/-]])/(Table1[[#This Row],[$ESGF]]+Table1[[#This Row],[$ESGA]]-Table1[[#This Row],[XEV+/-]]),1/0.65)</f>
        <v>0.99402273026735288</v>
      </c>
      <c r="AH1677" s="19">
        <v>-0.41708633876308987</v>
      </c>
      <c r="AI1677" s="19">
        <v>7.0906298656473954</v>
      </c>
      <c r="AJ1677" s="19">
        <v>7.5077162044104853</v>
      </c>
      <c r="AK1677" s="23">
        <v>0.23050560113520463</v>
      </c>
      <c r="AL1677" s="24">
        <v>1.0023441146656731</v>
      </c>
      <c r="AM1677" s="18">
        <v>0.66160595754402185</v>
      </c>
      <c r="AN1677" s="19">
        <v>1.5490653430775842E-3</v>
      </c>
      <c r="AO1677" s="19">
        <v>5.402037274535104</v>
      </c>
      <c r="AP1677" s="19">
        <v>15.5731882785135</v>
      </c>
      <c r="AQ1677" s="19">
        <v>20.975225553048606</v>
      </c>
      <c r="AR1677" s="19">
        <v>7.3078347011865734</v>
      </c>
      <c r="AS1677" s="23">
        <v>0.2549361740434099</v>
      </c>
      <c r="AT1677" s="22">
        <f>EXP(Table1[[#This Row],[TmPPR]]/Table1[[#This Row],[PPCalc]])</f>
        <v>0.76924192593264051</v>
      </c>
      <c r="AU1677" s="18">
        <v>0.73172751859364438</v>
      </c>
      <c r="AV1677" s="18">
        <v>-0.19196853951789661</v>
      </c>
      <c r="AW1677" s="19">
        <v>0</v>
      </c>
      <c r="AX1677" s="19">
        <v>0</v>
      </c>
      <c r="AY1677" s="19">
        <v>0</v>
      </c>
      <c r="AZ1677" s="19">
        <f>Table1[[#This Row],[$SHP]]/Table1[[#This Row],[SFrac]]</f>
        <v>0</v>
      </c>
      <c r="BA1677" s="23">
        <v>4.5842520028815295E-2</v>
      </c>
      <c r="BB1677" s="24">
        <v>0.94740080732499765</v>
      </c>
      <c r="BC1677" s="18">
        <v>0.13157894736842105</v>
      </c>
      <c r="BD1677" s="18">
        <v>-7.1096100453772685E-3</v>
      </c>
      <c r="BE1677" s="22">
        <f>MAX(Table1[[#This Row],[$ESGA]],0)</f>
        <v>103.48556893732747</v>
      </c>
      <c r="BG1677" s="20"/>
    </row>
    <row r="1678" spans="1:59">
      <c r="A1678" s="20" t="s">
        <v>1736</v>
      </c>
      <c r="B1678" s="17" t="s">
        <v>68</v>
      </c>
      <c r="C1678" s="21">
        <v>421</v>
      </c>
      <c r="D1678" s="18">
        <v>5.2625000000000002</v>
      </c>
      <c r="E1678" s="21">
        <v>19</v>
      </c>
      <c r="F1678" s="21">
        <v>84</v>
      </c>
      <c r="G1678" s="21">
        <v>103</v>
      </c>
      <c r="H1678" s="21">
        <v>80</v>
      </c>
      <c r="I1678" s="21">
        <v>18</v>
      </c>
      <c r="J1678" s="21">
        <v>80</v>
      </c>
      <c r="K1678" s="21">
        <v>98</v>
      </c>
      <c r="L1678" s="21">
        <v>0</v>
      </c>
      <c r="M1678" s="21">
        <v>2</v>
      </c>
      <c r="N1678" s="21">
        <v>2</v>
      </c>
      <c r="O1678" s="21">
        <v>1</v>
      </c>
      <c r="P1678" s="21">
        <v>2</v>
      </c>
      <c r="Q1678" s="21">
        <v>3</v>
      </c>
      <c r="R1678" s="21">
        <v>407</v>
      </c>
      <c r="S1678" s="21">
        <v>13</v>
      </c>
      <c r="T1678" s="21">
        <v>405</v>
      </c>
      <c r="U1678" s="21">
        <v>91</v>
      </c>
      <c r="V1678" s="19">
        <v>12.203698243565416</v>
      </c>
      <c r="W1678" s="19">
        <v>1.4970767541218977</v>
      </c>
      <c r="X1678" s="19">
        <v>381.79630175643462</v>
      </c>
      <c r="Y1678" s="19">
        <v>312.50292324587809</v>
      </c>
      <c r="Z1678" s="19">
        <v>15.141721762144886</v>
      </c>
      <c r="AA1678" s="19">
        <v>67.902763160511441</v>
      </c>
      <c r="AB1678" s="19">
        <v>83.044484922656295</v>
      </c>
      <c r="AC1678" s="19">
        <v>15.780424688390744</v>
      </c>
      <c r="AD1678" s="19">
        <v>322.33768467332027</v>
      </c>
      <c r="AE1678" s="19">
        <v>263.34435400012495</v>
      </c>
      <c r="AF1678" s="22">
        <f>Table1[[#This Row],[$ESGF]]/AE1678</f>
        <v>1.2240159311452994</v>
      </c>
      <c r="AG1678" s="22">
        <f>POWER((Table1[[#This Row],[$ESGF]]+Table1[[#This Row],[$ESGA]]+Table1[[#This Row],[XEV+/-]])/(Table1[[#This Row],[$ESGF]]+Table1[[#This Row],[$ESGA]]-Table1[[#This Row],[XEV+/-]]),1/0.65)</f>
        <v>1.0894375846899769</v>
      </c>
      <c r="AH1678" s="19">
        <v>16.301185670982001</v>
      </c>
      <c r="AI1678" s="19">
        <v>58.993330673195295</v>
      </c>
      <c r="AJ1678" s="19">
        <v>42.692145002213309</v>
      </c>
      <c r="AK1678" s="23">
        <v>0.29853600447857565</v>
      </c>
      <c r="AL1678" s="24">
        <v>1.1312110631920338</v>
      </c>
      <c r="AM1678" s="18">
        <v>1.5710457235685042</v>
      </c>
      <c r="AN1678" s="19">
        <v>0.1936923359740334</v>
      </c>
      <c r="AO1678" s="19">
        <v>0</v>
      </c>
      <c r="AP1678" s="19">
        <v>2.1721317260376209</v>
      </c>
      <c r="AQ1678" s="19">
        <v>2.1721317260376209</v>
      </c>
      <c r="AR1678" s="19">
        <v>0.41275662252496359</v>
      </c>
      <c r="AS1678" s="23">
        <v>4.2065778742507658E-2</v>
      </c>
      <c r="AT1678" s="22">
        <f>EXP(Table1[[#This Row],[TmPPR]]/Table1[[#This Row],[PPCalc]])</f>
        <v>1.0432371007530019</v>
      </c>
      <c r="AU1678" s="18">
        <v>0.22137116063244655</v>
      </c>
      <c r="AV1678" s="18">
        <v>9.3703038444222821E-3</v>
      </c>
      <c r="AW1678" s="19">
        <v>1.3566165635131149</v>
      </c>
      <c r="AX1678" s="19">
        <v>1.3566165635131149</v>
      </c>
      <c r="AY1678" s="19">
        <v>2.7132331270262298</v>
      </c>
      <c r="AZ1678" s="19">
        <f>Table1[[#This Row],[$SHP]]/Table1[[#This Row],[SFrac]]</f>
        <v>0.51557874147766836</v>
      </c>
      <c r="BA1678" s="23">
        <v>0.30931124941680815</v>
      </c>
      <c r="BB1678" s="24">
        <v>0.88057256719334087</v>
      </c>
      <c r="BC1678" s="18">
        <v>1.627750450055953</v>
      </c>
      <c r="BD1678" s="18">
        <v>-0.20702208546320072</v>
      </c>
      <c r="BE1678" s="22">
        <f>MAX(Table1[[#This Row],[$ESGA]],0)</f>
        <v>263.34435400012495</v>
      </c>
      <c r="BG1678" s="20"/>
    </row>
    <row r="1679" spans="1:59">
      <c r="A1679" s="20" t="s">
        <v>1737</v>
      </c>
      <c r="B1679" s="17" t="s">
        <v>68</v>
      </c>
      <c r="C1679" s="21">
        <v>389</v>
      </c>
      <c r="D1679" s="18">
        <v>4.9343641114982582</v>
      </c>
      <c r="E1679" s="21">
        <v>23</v>
      </c>
      <c r="F1679" s="21">
        <v>80</v>
      </c>
      <c r="G1679" s="21">
        <v>103</v>
      </c>
      <c r="H1679" s="21">
        <v>-14</v>
      </c>
      <c r="I1679" s="21">
        <v>19</v>
      </c>
      <c r="J1679" s="21">
        <v>57</v>
      </c>
      <c r="K1679" s="21">
        <v>76</v>
      </c>
      <c r="L1679" s="21">
        <v>4</v>
      </c>
      <c r="M1679" s="21">
        <v>22</v>
      </c>
      <c r="N1679" s="21">
        <v>26</v>
      </c>
      <c r="O1679" s="21">
        <v>0</v>
      </c>
      <c r="P1679" s="21">
        <v>1</v>
      </c>
      <c r="Q1679" s="21">
        <v>1</v>
      </c>
      <c r="R1679" s="21">
        <v>346</v>
      </c>
      <c r="S1679" s="21">
        <v>67</v>
      </c>
      <c r="T1679" s="21">
        <v>358</v>
      </c>
      <c r="U1679" s="21">
        <v>64</v>
      </c>
      <c r="V1679" s="19">
        <v>10.898473253709231</v>
      </c>
      <c r="W1679" s="19">
        <v>7.6388831315293446</v>
      </c>
      <c r="X1679" s="19">
        <v>268.10152674629074</v>
      </c>
      <c r="Y1679" s="19">
        <v>286.36111686847062</v>
      </c>
      <c r="Z1679" s="19">
        <v>21.400369645011338</v>
      </c>
      <c r="AA1679" s="19">
        <v>55.556363132896607</v>
      </c>
      <c r="AB1679" s="19">
        <v>76.956732777907931</v>
      </c>
      <c r="AC1679" s="19">
        <v>15.596079056788733</v>
      </c>
      <c r="AD1679" s="19">
        <v>273.36232033748308</v>
      </c>
      <c r="AE1679" s="19">
        <v>295.32944165385288</v>
      </c>
      <c r="AF1679" s="22">
        <f>Table1[[#This Row],[$ESGF]]/AE1679</f>
        <v>0.92561824790189107</v>
      </c>
      <c r="AG1679" s="22">
        <f>POWER((Table1[[#This Row],[$ESGF]]+Table1[[#This Row],[$ESGA]]+Table1[[#This Row],[XEV+/-]])/(Table1[[#This Row],[$ESGF]]+Table1[[#This Row],[$ESGA]]-Table1[[#This Row],[XEV+/-]]),1/0.65)</f>
        <v>1.0580727616963901</v>
      </c>
      <c r="AH1679" s="19">
        <v>10.432025267271047</v>
      </c>
      <c r="AI1679" s="19">
        <v>-21.967121316369806</v>
      </c>
      <c r="AJ1679" s="19">
        <v>-32.399146583640857</v>
      </c>
      <c r="AK1679" s="23">
        <v>0.32080000305699641</v>
      </c>
      <c r="AL1679" s="24">
        <v>1.0250949946825718</v>
      </c>
      <c r="AM1679" s="18">
        <v>1.5829440220529747</v>
      </c>
      <c r="AN1679" s="19">
        <v>3.9233720364213007E-2</v>
      </c>
      <c r="AO1679" s="19">
        <v>2.9592556859445764</v>
      </c>
      <c r="AP1679" s="19">
        <v>18.451870593836613</v>
      </c>
      <c r="AQ1679" s="19">
        <v>21.41112627978119</v>
      </c>
      <c r="AR1679" s="19">
        <v>4.3391865285920233</v>
      </c>
      <c r="AS1679" s="23">
        <v>0.17050781943506615</v>
      </c>
      <c r="AT1679" s="22">
        <f>EXP(Table1[[#This Row],[TmPPR]]/Table1[[#This Row],[PPCalc]])</f>
        <v>1.1111579239527454</v>
      </c>
      <c r="AU1679" s="18">
        <v>0.84134766495021562</v>
      </c>
      <c r="AV1679" s="18">
        <v>8.8680270367457931E-2</v>
      </c>
      <c r="AW1679" s="19">
        <v>0</v>
      </c>
      <c r="AX1679" s="19">
        <v>0</v>
      </c>
      <c r="AY1679" s="19">
        <v>0</v>
      </c>
      <c r="AZ1679" s="19">
        <f>Table1[[#This Row],[$SHP]]/Table1[[#This Row],[SFrac]]</f>
        <v>0</v>
      </c>
      <c r="BA1679" s="23">
        <v>0.1746280215130909</v>
      </c>
      <c r="BB1679" s="24">
        <v>0.98493220136706994</v>
      </c>
      <c r="BC1679" s="18">
        <v>0.86167824221614142</v>
      </c>
      <c r="BD1679" s="18">
        <v>-1.3082405163701804E-2</v>
      </c>
      <c r="BE1679" s="22">
        <f>MAX(Table1[[#This Row],[$ESGA]],0)</f>
        <v>295.32944165385288</v>
      </c>
      <c r="BG1679" s="20"/>
    </row>
    <row r="1680" spans="1:59">
      <c r="A1680" s="20" t="s">
        <v>1738</v>
      </c>
      <c r="B1680" s="17" t="s">
        <v>68</v>
      </c>
      <c r="C1680" s="21">
        <v>297</v>
      </c>
      <c r="D1680" s="18">
        <v>3.907012195121951</v>
      </c>
      <c r="E1680" s="21">
        <v>34</v>
      </c>
      <c r="F1680" s="21">
        <v>69</v>
      </c>
      <c r="G1680" s="21">
        <v>103</v>
      </c>
      <c r="H1680" s="21">
        <v>-42</v>
      </c>
      <c r="I1680" s="21">
        <v>26</v>
      </c>
      <c r="J1680" s="21">
        <v>49</v>
      </c>
      <c r="K1680" s="21">
        <v>75</v>
      </c>
      <c r="L1680" s="21">
        <v>6</v>
      </c>
      <c r="M1680" s="21">
        <v>19</v>
      </c>
      <c r="N1680" s="21">
        <v>25</v>
      </c>
      <c r="O1680" s="21">
        <v>2</v>
      </c>
      <c r="P1680" s="21">
        <v>1</v>
      </c>
      <c r="Q1680" s="21">
        <v>3</v>
      </c>
      <c r="R1680" s="21">
        <v>274</v>
      </c>
      <c r="S1680" s="21">
        <v>52</v>
      </c>
      <c r="T1680" s="21">
        <v>346</v>
      </c>
      <c r="U1680" s="21">
        <v>81</v>
      </c>
      <c r="V1680" s="19">
        <v>7.85767538949254</v>
      </c>
      <c r="W1680" s="19">
        <v>8.0961840574348418</v>
      </c>
      <c r="X1680" s="19">
        <v>214.14232461050744</v>
      </c>
      <c r="Y1680" s="19">
        <v>256.90381594256519</v>
      </c>
      <c r="Z1680" s="19">
        <v>32.20594825077265</v>
      </c>
      <c r="AA1680" s="19">
        <v>58.054447792829869</v>
      </c>
      <c r="AB1680" s="19">
        <v>90.260396043602512</v>
      </c>
      <c r="AC1680" s="19">
        <v>23.102153649864711</v>
      </c>
      <c r="AD1680" s="19">
        <v>256.690246180651</v>
      </c>
      <c r="AE1680" s="19">
        <v>306.53703433000157</v>
      </c>
      <c r="AF1680" s="22">
        <f>Table1[[#This Row],[$ESGF]]/AE1680</f>
        <v>0.8373873869488534</v>
      </c>
      <c r="AG1680" s="22">
        <f>POWER((Table1[[#This Row],[$ESGF]]+Table1[[#This Row],[$ESGA]]+Table1[[#This Row],[XEV+/-]])/(Table1[[#This Row],[$ESGF]]+Table1[[#This Row],[$ESGA]]-Table1[[#This Row],[XEV+/-]]),1/0.65)</f>
        <v>0.96576699937893073</v>
      </c>
      <c r="AH1680" s="19">
        <v>-6.3758093608476472</v>
      </c>
      <c r="AI1680" s="19">
        <v>-49.846788149350559</v>
      </c>
      <c r="AJ1680" s="19">
        <v>-43.470978788502912</v>
      </c>
      <c r="AK1680" s="23">
        <v>0.37082964055829148</v>
      </c>
      <c r="AL1680" s="24">
        <v>0.91826420567968392</v>
      </c>
      <c r="AM1680" s="18">
        <v>1.4488359279739345</v>
      </c>
      <c r="AN1680" s="19">
        <v>-0.1235424192607775</v>
      </c>
      <c r="AO1680" s="19">
        <v>6.2784359659440936</v>
      </c>
      <c r="AP1680" s="19">
        <v>25.488926275330982</v>
      </c>
      <c r="AQ1680" s="19">
        <v>31.767362241275073</v>
      </c>
      <c r="AR1680" s="19">
        <v>8.1308582248444985</v>
      </c>
      <c r="AS1680" s="23">
        <v>0.28835637400937431</v>
      </c>
      <c r="AT1680" s="22">
        <f>EXP(Table1[[#This Row],[TmPPR]]/Table1[[#This Row],[PPCalc]])</f>
        <v>0.91292379213674379</v>
      </c>
      <c r="AU1680" s="18">
        <v>1.1266118697957719</v>
      </c>
      <c r="AV1680" s="18">
        <v>-0.10263757651783352</v>
      </c>
      <c r="AW1680" s="19">
        <v>2.7482414835484246</v>
      </c>
      <c r="AX1680" s="19">
        <v>2.7482414835484246</v>
      </c>
      <c r="AY1680" s="19">
        <v>5.4964829670968491</v>
      </c>
      <c r="AZ1680" s="19">
        <f>Table1[[#This Row],[$SHP]]/Table1[[#This Row],[SFrac]]</f>
        <v>1.4068251371110156</v>
      </c>
      <c r="BA1680" s="23">
        <v>0.37700263998474681</v>
      </c>
      <c r="BB1680" s="24">
        <v>1.158910621390981</v>
      </c>
      <c r="BC1680" s="18">
        <v>1.4729539120135762</v>
      </c>
      <c r="BD1680" s="18">
        <v>0.21723189749318389</v>
      </c>
      <c r="BE1680" s="22">
        <f>MAX(Table1[[#This Row],[$ESGA]],0)</f>
        <v>306.53703433000157</v>
      </c>
      <c r="BG1680" s="20"/>
    </row>
    <row r="1681" spans="1:59">
      <c r="A1681" s="20" t="s">
        <v>1739</v>
      </c>
      <c r="B1681" s="17" t="s">
        <v>1</v>
      </c>
      <c r="C1681" s="21">
        <v>210</v>
      </c>
      <c r="D1681" s="18">
        <v>2.776930894308943</v>
      </c>
      <c r="E1681" s="21">
        <v>46</v>
      </c>
      <c r="F1681" s="21">
        <v>57</v>
      </c>
      <c r="G1681" s="21">
        <v>103</v>
      </c>
      <c r="H1681" s="21">
        <v>13</v>
      </c>
      <c r="I1681" s="21">
        <v>36</v>
      </c>
      <c r="J1681" s="21">
        <v>40</v>
      </c>
      <c r="K1681" s="21">
        <v>76</v>
      </c>
      <c r="L1681" s="21">
        <v>10</v>
      </c>
      <c r="M1681" s="21">
        <v>17</v>
      </c>
      <c r="N1681" s="21">
        <v>27</v>
      </c>
      <c r="O1681" s="21">
        <v>0</v>
      </c>
      <c r="P1681" s="21">
        <v>0</v>
      </c>
      <c r="Q1681" s="21">
        <v>0</v>
      </c>
      <c r="R1681" s="21">
        <v>153</v>
      </c>
      <c r="S1681" s="21">
        <v>39</v>
      </c>
      <c r="T1681" s="21">
        <v>101</v>
      </c>
      <c r="U1681" s="21">
        <v>0</v>
      </c>
      <c r="V1681" s="19">
        <v>0</v>
      </c>
      <c r="W1681" s="19">
        <v>3.3207442003498051</v>
      </c>
      <c r="X1681" s="19">
        <v>114</v>
      </c>
      <c r="Y1681" s="19">
        <v>97.679255799650207</v>
      </c>
      <c r="Z1681" s="19">
        <v>42.96475398355679</v>
      </c>
      <c r="AA1681" s="19">
        <v>49.540632297691822</v>
      </c>
      <c r="AB1681" s="19">
        <v>92.505386281248605</v>
      </c>
      <c r="AC1681" s="19">
        <v>33.312095187831154</v>
      </c>
      <c r="AD1681" s="19">
        <v>135.43199555692226</v>
      </c>
      <c r="AE1681" s="19">
        <v>116.14183471733224</v>
      </c>
      <c r="AF1681" s="22">
        <f>Table1[[#This Row],[$ESGF]]/AE1681</f>
        <v>1.1660914078595255</v>
      </c>
      <c r="AG1681" s="22">
        <f>POWER((Table1[[#This Row],[$ESGF]]+Table1[[#This Row],[$ESGA]]+Table1[[#This Row],[XEV+/-]])/(Table1[[#This Row],[$ESGF]]+Table1[[#This Row],[$ESGA]]-Table1[[#This Row],[XEV+/-]]),1/0.65)</f>
        <v>1.0070923707076467</v>
      </c>
      <c r="AH1681" s="19">
        <v>0.57783511445805757</v>
      </c>
      <c r="AI1681" s="19">
        <v>19.290160839590012</v>
      </c>
      <c r="AJ1681" s="19">
        <v>18.712325725131954</v>
      </c>
      <c r="AK1681" s="23">
        <v>0.25803557782044972</v>
      </c>
      <c r="AL1681" s="24">
        <v>1.0367743888227494</v>
      </c>
      <c r="AM1681" s="18">
        <v>0.71654696788046635</v>
      </c>
      <c r="AN1681" s="19">
        <v>2.5877623813594791E-2</v>
      </c>
      <c r="AO1681" s="19">
        <v>15.260894693020752</v>
      </c>
      <c r="AP1681" s="19">
        <v>26.362868931496052</v>
      </c>
      <c r="AQ1681" s="19">
        <v>41.623763624516798</v>
      </c>
      <c r="AR1681" s="19">
        <v>14.989124759935784</v>
      </c>
      <c r="AS1681" s="23">
        <v>0.3352120413808915</v>
      </c>
      <c r="AT1681" s="22">
        <f>EXP(Table1[[#This Row],[TmPPR]]/Table1[[#This Row],[PPCalc]])</f>
        <v>1.0443346075364965</v>
      </c>
      <c r="AU1681" s="18">
        <v>0.93086067385496551</v>
      </c>
      <c r="AV1681" s="18">
        <v>4.0380683356984373E-2</v>
      </c>
      <c r="AW1681" s="19">
        <v>0</v>
      </c>
      <c r="AX1681" s="19">
        <v>0</v>
      </c>
      <c r="AY1681" s="19">
        <v>0</v>
      </c>
      <c r="AZ1681" s="19">
        <f>Table1[[#This Row],[$SHP]]/Table1[[#This Row],[SFrac]]</f>
        <v>0</v>
      </c>
      <c r="BA1681" s="23">
        <v>0</v>
      </c>
      <c r="BB1681" s="24" t="e">
        <v>#DIV/0!</v>
      </c>
      <c r="BC1681" s="18">
        <v>0</v>
      </c>
      <c r="BD1681" s="18">
        <v>0</v>
      </c>
      <c r="BE1681" s="22">
        <f>MAX(Table1[[#This Row],[$ESGA]],0)</f>
        <v>116.14183471733224</v>
      </c>
      <c r="BG1681" s="20"/>
    </row>
    <row r="1682" spans="1:59">
      <c r="A1682" s="20" t="s">
        <v>1740</v>
      </c>
      <c r="B1682" s="17" t="s">
        <v>1</v>
      </c>
      <c r="C1682" s="21">
        <v>205</v>
      </c>
      <c r="D1682" s="18">
        <v>2.6487854251012148</v>
      </c>
      <c r="E1682" s="21">
        <v>38</v>
      </c>
      <c r="F1682" s="21">
        <v>65</v>
      </c>
      <c r="G1682" s="21">
        <v>103</v>
      </c>
      <c r="H1682" s="21">
        <v>9</v>
      </c>
      <c r="I1682" s="21">
        <v>31</v>
      </c>
      <c r="J1682" s="21">
        <v>52</v>
      </c>
      <c r="K1682" s="21">
        <v>83</v>
      </c>
      <c r="L1682" s="21">
        <v>5</v>
      </c>
      <c r="M1682" s="21">
        <v>12</v>
      </c>
      <c r="N1682" s="21">
        <v>17</v>
      </c>
      <c r="O1682" s="21">
        <v>2</v>
      </c>
      <c r="P1682" s="21">
        <v>1</v>
      </c>
      <c r="Q1682" s="21">
        <v>3</v>
      </c>
      <c r="R1682" s="21">
        <v>143</v>
      </c>
      <c r="S1682" s="21">
        <v>25</v>
      </c>
      <c r="T1682" s="21">
        <v>143</v>
      </c>
      <c r="U1682" s="21">
        <v>34</v>
      </c>
      <c r="V1682" s="19">
        <v>7.1833333333333336</v>
      </c>
      <c r="W1682" s="19">
        <v>4.777146354257737</v>
      </c>
      <c r="X1682" s="19">
        <v>110.81666666666668</v>
      </c>
      <c r="Y1682" s="19">
        <v>104.22285364574225</v>
      </c>
      <c r="Z1682" s="19">
        <v>31.137031515432156</v>
      </c>
      <c r="AA1682" s="19">
        <v>53.461233164929027</v>
      </c>
      <c r="AB1682" s="19">
        <v>84.598264680361183</v>
      </c>
      <c r="AC1682" s="19">
        <v>31.938511847228444</v>
      </c>
      <c r="AD1682" s="19">
        <v>113.30413748631759</v>
      </c>
      <c r="AE1682" s="19">
        <v>106.78473341354967</v>
      </c>
      <c r="AF1682" s="22">
        <f>Table1[[#This Row],[$ESGF]]/AE1682</f>
        <v>1.061051836384888</v>
      </c>
      <c r="AG1682" s="22">
        <f>POWER((Table1[[#This Row],[$ESGF]]+Table1[[#This Row],[$ESGA]]+Table1[[#This Row],[XEV+/-]])/(Table1[[#This Row],[$ESGF]]+Table1[[#This Row],[$ESGA]]-Table1[[#This Row],[XEV+/-]]),1/0.65)</f>
        <v>1.0974983671784226</v>
      </c>
      <c r="AH1682" s="19">
        <v>6.6525464848909222</v>
      </c>
      <c r="AI1682" s="19">
        <v>6.5194040727679088</v>
      </c>
      <c r="AJ1682" s="19">
        <v>-0.13314241212301248</v>
      </c>
      <c r="AK1682" s="23">
        <v>0.2524147219441259</v>
      </c>
      <c r="AL1682" s="24">
        <v>1.1128509820898156</v>
      </c>
      <c r="AM1682" s="18">
        <v>0.66859243656657652</v>
      </c>
      <c r="AN1682" s="19">
        <v>7.1489363163772662E-2</v>
      </c>
      <c r="AO1682" s="19">
        <v>5.4243201326845334</v>
      </c>
      <c r="AP1682" s="19">
        <v>12.774190095899316</v>
      </c>
      <c r="AQ1682" s="19">
        <v>18.198510228583849</v>
      </c>
      <c r="AR1682" s="19">
        <v>6.8705113128929467</v>
      </c>
      <c r="AS1682" s="23">
        <v>0.19497103655246742</v>
      </c>
      <c r="AT1682" s="22">
        <f>EXP(Table1[[#This Row],[TmPPR]]/Table1[[#This Row],[PPCalc]])</f>
        <v>0.7931353888255418</v>
      </c>
      <c r="AU1682" s="18">
        <v>0.51643643993705191</v>
      </c>
      <c r="AV1682" s="18">
        <v>-0.11969000237816788</v>
      </c>
      <c r="AW1682" s="19">
        <v>2.6693400167084378</v>
      </c>
      <c r="AX1682" s="19">
        <v>2.6693400167084378</v>
      </c>
      <c r="AY1682" s="19">
        <v>5.3386800334168756</v>
      </c>
      <c r="AZ1682" s="19">
        <f>Table1[[#This Row],[$SHP]]/Table1[[#This Row],[SFrac]]</f>
        <v>2.0155200126159238</v>
      </c>
      <c r="BA1682" s="23">
        <v>0.23842666604280227</v>
      </c>
      <c r="BB1682" s="24">
        <v>0.9607175982182905</v>
      </c>
      <c r="BC1682" s="18">
        <v>0.63154107796964942</v>
      </c>
      <c r="BD1682" s="18">
        <v>-2.5308866990528429E-2</v>
      </c>
      <c r="BE1682" s="22">
        <f>MAX(Table1[[#This Row],[$ESGA]],0)</f>
        <v>106.78473341354967</v>
      </c>
      <c r="BG1682" s="20"/>
    </row>
    <row r="1683" spans="1:59">
      <c r="A1683" s="20" t="s">
        <v>1741</v>
      </c>
      <c r="B1683" s="17" t="s">
        <v>1</v>
      </c>
      <c r="C1683" s="21">
        <v>184</v>
      </c>
      <c r="D1683" s="18">
        <v>2.2999999999999998</v>
      </c>
      <c r="E1683" s="21">
        <v>45</v>
      </c>
      <c r="F1683" s="21">
        <v>58</v>
      </c>
      <c r="G1683" s="21">
        <v>103</v>
      </c>
      <c r="H1683" s="21">
        <v>7</v>
      </c>
      <c r="I1683" s="21">
        <v>39</v>
      </c>
      <c r="J1683" s="21">
        <v>51</v>
      </c>
      <c r="K1683" s="21">
        <v>90</v>
      </c>
      <c r="L1683" s="21">
        <v>5</v>
      </c>
      <c r="M1683" s="21">
        <v>7</v>
      </c>
      <c r="N1683" s="21">
        <v>12</v>
      </c>
      <c r="O1683" s="21">
        <v>1</v>
      </c>
      <c r="P1683" s="21">
        <v>0</v>
      </c>
      <c r="Q1683" s="21">
        <v>1</v>
      </c>
      <c r="R1683" s="21">
        <v>140</v>
      </c>
      <c r="S1683" s="21">
        <v>20</v>
      </c>
      <c r="T1683" s="21">
        <v>136</v>
      </c>
      <c r="U1683" s="21">
        <v>23</v>
      </c>
      <c r="V1683" s="19">
        <v>2.3734939759036147</v>
      </c>
      <c r="W1683" s="19">
        <v>2.1424055634581949</v>
      </c>
      <c r="X1683" s="19">
        <v>117.62650602409639</v>
      </c>
      <c r="Y1683" s="19">
        <v>110.8575944365418</v>
      </c>
      <c r="Z1683" s="19">
        <v>32.730650315991674</v>
      </c>
      <c r="AA1683" s="19">
        <v>42.994377275142902</v>
      </c>
      <c r="AB1683" s="19">
        <v>75.725027591134577</v>
      </c>
      <c r="AC1683" s="19">
        <v>32.923925039623732</v>
      </c>
      <c r="AD1683" s="19">
        <v>99.071627747164811</v>
      </c>
      <c r="AE1683" s="19">
        <v>93.256684154276414</v>
      </c>
      <c r="AF1683" s="22">
        <f>Table1[[#This Row],[$ESGF]]/AE1683</f>
        <v>1.062354174884329</v>
      </c>
      <c r="AG1683" s="22">
        <f>POWER((Table1[[#This Row],[$ESGF]]+Table1[[#This Row],[$ESGA]]+Table1[[#This Row],[XEV+/-]])/(Table1[[#This Row],[$ESGF]]+Table1[[#This Row],[$ESGA]]-Table1[[#This Row],[XEV+/-]]),1/0.65)</f>
        <v>0.84977758270389103</v>
      </c>
      <c r="AH1683" s="19">
        <v>-10.165398422709542</v>
      </c>
      <c r="AI1683" s="19">
        <v>5.8149435928883957</v>
      </c>
      <c r="AJ1683" s="19">
        <v>15.980342015597937</v>
      </c>
      <c r="AK1683" s="23">
        <v>0.22718517218093426</v>
      </c>
      <c r="AL1683" s="24">
        <v>0.89155464826468689</v>
      </c>
      <c r="AM1683" s="18">
        <v>0.52252589601614874</v>
      </c>
      <c r="AN1683" s="19">
        <v>-5.9979986976532257E-2</v>
      </c>
      <c r="AO1683" s="19">
        <v>4.5960353642356271</v>
      </c>
      <c r="AP1683" s="19">
        <v>6.258663611564784</v>
      </c>
      <c r="AQ1683" s="19">
        <v>10.854698975800412</v>
      </c>
      <c r="AR1683" s="19">
        <v>4.7194343373045271</v>
      </c>
      <c r="AS1683" s="23">
        <v>0.15715944777729676</v>
      </c>
      <c r="AT1683" s="22">
        <f>EXP(Table1[[#This Row],[TmPPR]]/Table1[[#This Row],[PPCalc]])</f>
        <v>0.82982736397343337</v>
      </c>
      <c r="AU1683" s="18">
        <v>0.3614667298877825</v>
      </c>
      <c r="AV1683" s="18">
        <v>-6.7427134479599915E-2</v>
      </c>
      <c r="AW1683" s="19">
        <v>1.9285995279307637</v>
      </c>
      <c r="AX1683" s="19">
        <v>1.9285995279307637</v>
      </c>
      <c r="AY1683" s="19">
        <v>3.8571990558615274</v>
      </c>
      <c r="AZ1683" s="19">
        <f>Table1[[#This Row],[$SHP]]/Table1[[#This Row],[SFrac]]</f>
        <v>1.6770430677658816</v>
      </c>
      <c r="BA1683" s="23">
        <v>0.13208687593182095</v>
      </c>
      <c r="BB1683" s="24">
        <v>1.2262075990026571</v>
      </c>
      <c r="BC1683" s="18">
        <v>0.30379981464318817</v>
      </c>
      <c r="BD1683" s="18">
        <v>6.1952727641489472E-2</v>
      </c>
      <c r="BE1683" s="22">
        <f>MAX(Table1[[#This Row],[$ESGA]],0)</f>
        <v>93.256684154276414</v>
      </c>
      <c r="BG1683" s="20"/>
    </row>
    <row r="1684" spans="1:59">
      <c r="A1684" s="20" t="s">
        <v>1742</v>
      </c>
      <c r="B1684" s="17" t="s">
        <v>65</v>
      </c>
      <c r="C1684" s="21">
        <v>150</v>
      </c>
      <c r="D1684" s="18">
        <v>1.9743589743589745</v>
      </c>
      <c r="E1684" s="21">
        <v>35</v>
      </c>
      <c r="F1684" s="21">
        <v>68</v>
      </c>
      <c r="G1684" s="21">
        <v>103</v>
      </c>
      <c r="H1684" s="21">
        <v>-22</v>
      </c>
      <c r="I1684" s="21">
        <v>26</v>
      </c>
      <c r="J1684" s="21">
        <v>40</v>
      </c>
      <c r="K1684" s="21">
        <v>66</v>
      </c>
      <c r="L1684" s="21">
        <v>9</v>
      </c>
      <c r="M1684" s="21">
        <v>28</v>
      </c>
      <c r="N1684" s="21">
        <v>37</v>
      </c>
      <c r="O1684" s="21">
        <v>0</v>
      </c>
      <c r="P1684" s="21">
        <v>0</v>
      </c>
      <c r="Q1684" s="21">
        <v>0</v>
      </c>
      <c r="R1684" s="21">
        <v>154</v>
      </c>
      <c r="S1684" s="21">
        <v>59</v>
      </c>
      <c r="T1684" s="21">
        <v>117</v>
      </c>
      <c r="U1684" s="21">
        <v>0</v>
      </c>
      <c r="V1684" s="19">
        <v>0</v>
      </c>
      <c r="W1684" s="19">
        <v>13.306467181467182</v>
      </c>
      <c r="X1684" s="19">
        <v>95</v>
      </c>
      <c r="Y1684" s="19">
        <v>103.69353281853282</v>
      </c>
      <c r="Z1684" s="19">
        <v>28.181376661221247</v>
      </c>
      <c r="AA1684" s="19">
        <v>42.980926310212375</v>
      </c>
      <c r="AB1684" s="19">
        <v>71.162302971433618</v>
      </c>
      <c r="AC1684" s="19">
        <v>36.043244362154688</v>
      </c>
      <c r="AD1684" s="19">
        <v>101.88816283279616</v>
      </c>
      <c r="AE1684" s="19">
        <v>110.84540678366564</v>
      </c>
      <c r="AF1684" s="22">
        <f>Table1[[#This Row],[$ESGF]]/AE1684</f>
        <v>0.91919156408211733</v>
      </c>
      <c r="AG1684" s="22">
        <f>POWER((Table1[[#This Row],[$ESGF]]+Table1[[#This Row],[$ESGA]]+Table1[[#This Row],[XEV+/-]])/(Table1[[#This Row],[$ESGF]]+Table1[[#This Row],[$ESGA]]-Table1[[#This Row],[XEV+/-]]),1/0.65)</f>
        <v>0.8651259543732186</v>
      </c>
      <c r="AH1684" s="19">
        <v>-10.009388490688799</v>
      </c>
      <c r="AI1684" s="19">
        <v>-8.9572439508694899</v>
      </c>
      <c r="AJ1684" s="19">
        <v>1.0521445398193094</v>
      </c>
      <c r="AK1684" s="23">
        <v>0.29975551834756398</v>
      </c>
      <c r="AL1684" s="24">
        <v>0.88464380433766521</v>
      </c>
      <c r="AM1684" s="18">
        <v>0.59182499776313913</v>
      </c>
      <c r="AN1684" s="19">
        <v>-7.2540105953289385E-2</v>
      </c>
      <c r="AO1684" s="19">
        <v>9.6225729898959642</v>
      </c>
      <c r="AP1684" s="19">
        <v>32.284245373270139</v>
      </c>
      <c r="AQ1684" s="19">
        <v>41.90681836316611</v>
      </c>
      <c r="AR1684" s="19">
        <v>21.225531378746471</v>
      </c>
      <c r="AS1684" s="23">
        <v>0.66367271724414578</v>
      </c>
      <c r="AT1684" s="22">
        <f>EXP(Table1[[#This Row],[TmPPR]]/Table1[[#This Row],[PPCalc]])</f>
        <v>0.75401044306414178</v>
      </c>
      <c r="AU1684" s="18">
        <v>1.3103281853281854</v>
      </c>
      <c r="AV1684" s="18">
        <v>-0.36996993253584226</v>
      </c>
      <c r="AW1684" s="19">
        <v>0</v>
      </c>
      <c r="AX1684" s="19">
        <v>0</v>
      </c>
      <c r="AY1684" s="19">
        <v>0</v>
      </c>
      <c r="AZ1684" s="19">
        <f>Table1[[#This Row],[$SHP]]/Table1[[#This Row],[SFrac]]</f>
        <v>0</v>
      </c>
      <c r="BA1684" s="23">
        <v>0</v>
      </c>
      <c r="BB1684" s="24" t="e">
        <v>#DIV/0!</v>
      </c>
      <c r="BC1684" s="18">
        <v>0</v>
      </c>
      <c r="BD1684" s="18">
        <v>0</v>
      </c>
      <c r="BE1684" s="22">
        <f>MAX(Table1[[#This Row],[$ESGA]],0)</f>
        <v>110.84540678366564</v>
      </c>
      <c r="BG1684" s="20"/>
    </row>
    <row r="1685" spans="1:59">
      <c r="A1685" s="20" t="s">
        <v>1743</v>
      </c>
      <c r="B1685" s="17" t="s">
        <v>68</v>
      </c>
      <c r="C1685" s="21">
        <v>348</v>
      </c>
      <c r="D1685" s="18">
        <v>4.2439024390243905</v>
      </c>
      <c r="E1685" s="21">
        <v>27</v>
      </c>
      <c r="F1685" s="21">
        <v>75</v>
      </c>
      <c r="G1685" s="21">
        <v>102</v>
      </c>
      <c r="H1685" s="21">
        <v>15</v>
      </c>
      <c r="I1685" s="21">
        <v>17</v>
      </c>
      <c r="J1685" s="21">
        <v>39</v>
      </c>
      <c r="K1685" s="21">
        <v>56</v>
      </c>
      <c r="L1685" s="21">
        <v>8</v>
      </c>
      <c r="M1685" s="21">
        <v>33</v>
      </c>
      <c r="N1685" s="21">
        <v>41</v>
      </c>
      <c r="O1685" s="21">
        <v>2</v>
      </c>
      <c r="P1685" s="21">
        <v>3</v>
      </c>
      <c r="Q1685" s="21">
        <v>5</v>
      </c>
      <c r="R1685" s="21">
        <v>304</v>
      </c>
      <c r="S1685" s="21">
        <v>94</v>
      </c>
      <c r="T1685" s="21">
        <v>274</v>
      </c>
      <c r="U1685" s="21">
        <v>79</v>
      </c>
      <c r="V1685" s="19">
        <v>13.321095097966856</v>
      </c>
      <c r="W1685" s="19">
        <v>10.04288967443204</v>
      </c>
      <c r="X1685" s="19">
        <v>196.67890490203314</v>
      </c>
      <c r="Y1685" s="19">
        <v>184.95711032556795</v>
      </c>
      <c r="Z1685" s="19">
        <v>20.086428861365107</v>
      </c>
      <c r="AA1685" s="19">
        <v>46.174998368410243</v>
      </c>
      <c r="AB1685" s="19">
        <v>66.26142722977535</v>
      </c>
      <c r="AC1685" s="19">
        <v>15.61332480701603</v>
      </c>
      <c r="AD1685" s="19">
        <v>233.28685448822958</v>
      </c>
      <c r="AE1685" s="19">
        <v>219.6522423975766</v>
      </c>
      <c r="AF1685" s="22">
        <f>Table1[[#This Row],[$ESGF]]/AE1685</f>
        <v>1.0620736303068281</v>
      </c>
      <c r="AG1685" s="22">
        <f>POWER((Table1[[#This Row],[$ESGF]]+Table1[[#This Row],[$ESGA]]+Table1[[#This Row],[XEV+/-]])/(Table1[[#This Row],[$ESGF]]+Table1[[#This Row],[$ESGA]]-Table1[[#This Row],[XEV+/-]]),1/0.65)</f>
        <v>1.1250915092516689</v>
      </c>
      <c r="AH1685" s="19">
        <v>17.341768216931392</v>
      </c>
      <c r="AI1685" s="19">
        <v>13.634612090652993</v>
      </c>
      <c r="AJ1685" s="19">
        <v>-3.7071561262783987</v>
      </c>
      <c r="AK1685" s="23">
        <v>0.31367592709462438</v>
      </c>
      <c r="AL1685" s="24">
        <v>1.1051202082622156</v>
      </c>
      <c r="AM1685" s="18">
        <v>1.3312100320601132</v>
      </c>
      <c r="AN1685" s="19">
        <v>0.13305992038160683</v>
      </c>
      <c r="AO1685" s="19">
        <v>7.2345041926655647</v>
      </c>
      <c r="AP1685" s="19">
        <v>32.076195360586745</v>
      </c>
      <c r="AQ1685" s="19">
        <v>39.310699553252313</v>
      </c>
      <c r="AR1685" s="19">
        <v>9.26286598668589</v>
      </c>
      <c r="AS1685" s="23">
        <v>0.30309976484011647</v>
      </c>
      <c r="AT1685" s="22">
        <f>EXP(Table1[[#This Row],[TmPPR]]/Table1[[#This Row],[PPCalc]])</f>
        <v>1.1909850077716038</v>
      </c>
      <c r="AU1685" s="18">
        <v>1.2863258312726895</v>
      </c>
      <c r="AV1685" s="18">
        <v>0.22482493225464473</v>
      </c>
      <c r="AW1685" s="19">
        <v>2.1281866837923822</v>
      </c>
      <c r="AX1685" s="19">
        <v>2.1281866837923822</v>
      </c>
      <c r="AY1685" s="19">
        <v>4.2563733675847644</v>
      </c>
      <c r="AZ1685" s="19">
        <f>Table1[[#This Row],[$SHP]]/Table1[[#This Row],[SFrac]]</f>
        <v>1.0029385521320422</v>
      </c>
      <c r="BA1685" s="23">
        <v>0.27183813311468535</v>
      </c>
      <c r="BB1685" s="24">
        <v>0.95688721871552274</v>
      </c>
      <c r="BC1685" s="18">
        <v>1.1536545161452501</v>
      </c>
      <c r="BD1685" s="18">
        <v>-5.0841258332650685E-2</v>
      </c>
      <c r="BE1685" s="22">
        <f>MAX(Table1[[#This Row],[$ESGA]],0)</f>
        <v>219.6522423975766</v>
      </c>
      <c r="BG1685" s="20"/>
    </row>
    <row r="1686" spans="1:59">
      <c r="A1686" s="20" t="s">
        <v>1744</v>
      </c>
      <c r="B1686" s="17" t="s">
        <v>1</v>
      </c>
      <c r="C1686" s="21">
        <v>341</v>
      </c>
      <c r="D1686" s="18">
        <v>4.1585365853658534</v>
      </c>
      <c r="E1686" s="21">
        <v>26</v>
      </c>
      <c r="F1686" s="21">
        <v>76</v>
      </c>
      <c r="G1686" s="21">
        <v>102</v>
      </c>
      <c r="H1686" s="21">
        <v>8</v>
      </c>
      <c r="I1686" s="21">
        <v>20</v>
      </c>
      <c r="J1686" s="21">
        <v>70</v>
      </c>
      <c r="K1686" s="21">
        <v>90</v>
      </c>
      <c r="L1686" s="21">
        <v>2</v>
      </c>
      <c r="M1686" s="21">
        <v>1</v>
      </c>
      <c r="N1686" s="21">
        <v>3</v>
      </c>
      <c r="O1686" s="21">
        <v>4</v>
      </c>
      <c r="P1686" s="21">
        <v>5</v>
      </c>
      <c r="Q1686" s="21">
        <v>9</v>
      </c>
      <c r="R1686" s="21">
        <v>155</v>
      </c>
      <c r="S1686" s="21">
        <v>7</v>
      </c>
      <c r="T1686" s="21">
        <v>220</v>
      </c>
      <c r="U1686" s="21">
        <v>79</v>
      </c>
      <c r="V1686" s="19">
        <v>16.443140709419779</v>
      </c>
      <c r="W1686" s="19">
        <v>1.1044942561379463</v>
      </c>
      <c r="X1686" s="19">
        <v>131.55685929058021</v>
      </c>
      <c r="Y1686" s="19">
        <v>139.89550574386206</v>
      </c>
      <c r="Z1686" s="19">
        <v>23.07372200745241</v>
      </c>
      <c r="AA1686" s="19">
        <v>81.04890796345758</v>
      </c>
      <c r="AB1686" s="19">
        <v>104.12262997091</v>
      </c>
      <c r="AC1686" s="19">
        <v>25.038286385966629</v>
      </c>
      <c r="AD1686" s="19">
        <v>152.73049881972526</v>
      </c>
      <c r="AE1686" s="19">
        <v>161.55768785167612</v>
      </c>
      <c r="AF1686" s="22">
        <f>Table1[[#This Row],[$ESGF]]/AE1686</f>
        <v>0.94536199948556465</v>
      </c>
      <c r="AG1686" s="22">
        <f>POWER((Table1[[#This Row],[$ESGF]]+Table1[[#This Row],[$ESGA]]+Table1[[#This Row],[XEV+/-]])/(Table1[[#This Row],[$ESGF]]+Table1[[#This Row],[$ESGA]]-Table1[[#This Row],[XEV+/-]]),1/0.65)</f>
        <v>0.98251666456307174</v>
      </c>
      <c r="AH1686" s="19">
        <v>-1.801587497452906</v>
      </c>
      <c r="AI1686" s="19">
        <v>-8.8271890319508248</v>
      </c>
      <c r="AJ1686" s="19">
        <v>-7.0256015344979188</v>
      </c>
      <c r="AK1686" s="23">
        <v>0.20747802254174116</v>
      </c>
      <c r="AL1686" s="24">
        <v>0.97444788041692454</v>
      </c>
      <c r="AM1686" s="18">
        <v>0.86280494739919189</v>
      </c>
      <c r="AN1686" s="19">
        <v>-2.2333054537705323E-2</v>
      </c>
      <c r="AO1686" s="19">
        <v>2.2192467470044974</v>
      </c>
      <c r="AP1686" s="19">
        <v>1.198421597377954</v>
      </c>
      <c r="AQ1686" s="19">
        <v>3.4176683443824514</v>
      </c>
      <c r="AR1686" s="19">
        <v>0.82184400070193853</v>
      </c>
      <c r="AS1686" s="23">
        <v>3.9555891245295821E-2</v>
      </c>
      <c r="AT1686" s="22">
        <f>EXP(Table1[[#This Row],[TmPPR]]/Table1[[#This Row],[PPCalc]])</f>
        <v>0.80544028622884445</v>
      </c>
      <c r="AU1686" s="18">
        <v>0.16449462091031553</v>
      </c>
      <c r="AV1686" s="18">
        <v>-3.5591077965751478E-2</v>
      </c>
      <c r="AW1686" s="19">
        <v>4.8147190240858659</v>
      </c>
      <c r="AX1686" s="19">
        <v>4.8147190240858659</v>
      </c>
      <c r="AY1686" s="19">
        <v>9.6294380481717319</v>
      </c>
      <c r="AZ1686" s="19">
        <f>Table1[[#This Row],[$SHP]]/Table1[[#This Row],[SFrac]]</f>
        <v>2.3155833429621175</v>
      </c>
      <c r="BA1686" s="23">
        <v>0.37366020654612686</v>
      </c>
      <c r="BB1686" s="24">
        <v>0.84738067567739117</v>
      </c>
      <c r="BC1686" s="18">
        <v>1.5538796394174299</v>
      </c>
      <c r="BD1686" s="18">
        <v>-0.25733061885405645</v>
      </c>
      <c r="BE1686" s="22">
        <f>MAX(Table1[[#This Row],[$ESGA]],0)</f>
        <v>161.55768785167612</v>
      </c>
      <c r="BG1686" s="20"/>
    </row>
    <row r="1687" spans="1:59">
      <c r="A1687" s="20" t="s">
        <v>1745</v>
      </c>
      <c r="B1687" s="17" t="s">
        <v>1</v>
      </c>
      <c r="C1687" s="21">
        <v>247</v>
      </c>
      <c r="D1687" s="18">
        <v>3.1384615384615384</v>
      </c>
      <c r="E1687" s="21">
        <v>53</v>
      </c>
      <c r="F1687" s="21">
        <v>49</v>
      </c>
      <c r="G1687" s="21">
        <v>102</v>
      </c>
      <c r="H1687" s="21">
        <v>-52</v>
      </c>
      <c r="I1687" s="21">
        <v>44</v>
      </c>
      <c r="J1687" s="21">
        <v>40</v>
      </c>
      <c r="K1687" s="21">
        <v>84</v>
      </c>
      <c r="L1687" s="21">
        <v>5</v>
      </c>
      <c r="M1687" s="21">
        <v>9</v>
      </c>
      <c r="N1687" s="21">
        <v>14</v>
      </c>
      <c r="O1687" s="21">
        <v>4</v>
      </c>
      <c r="P1687" s="21">
        <v>0</v>
      </c>
      <c r="Q1687" s="21">
        <v>4</v>
      </c>
      <c r="R1687" s="21">
        <v>177</v>
      </c>
      <c r="S1687" s="21">
        <v>30</v>
      </c>
      <c r="T1687" s="21">
        <v>281</v>
      </c>
      <c r="U1687" s="21">
        <v>82</v>
      </c>
      <c r="V1687" s="19">
        <v>7.7236320211144562</v>
      </c>
      <c r="W1687" s="19">
        <v>7.6938993193947738</v>
      </c>
      <c r="X1687" s="19">
        <v>139.27636797888556</v>
      </c>
      <c r="Y1687" s="19">
        <v>191.30610068060523</v>
      </c>
      <c r="Z1687" s="19">
        <v>40.102391976863068</v>
      </c>
      <c r="AA1687" s="19">
        <v>36.233998441686062</v>
      </c>
      <c r="AB1687" s="19">
        <v>76.336390418549115</v>
      </c>
      <c r="AC1687" s="19">
        <v>24.322869496106335</v>
      </c>
      <c r="AD1687" s="19">
        <v>126.89087234952721</v>
      </c>
      <c r="AE1687" s="19">
        <v>174.8526050983933</v>
      </c>
      <c r="AF1687" s="22">
        <f>Table1[[#This Row],[$ESGF]]/AE1687</f>
        <v>0.72570192636319608</v>
      </c>
      <c r="AG1687" s="22">
        <f>POWER((Table1[[#This Row],[$ESGF]]+Table1[[#This Row],[$ESGA]]+Table1[[#This Row],[XEV+/-]])/(Table1[[#This Row],[$ESGF]]+Table1[[#This Row],[$ESGA]]-Table1[[#This Row],[XEV+/-]]),1/0.65)</f>
        <v>0.79123770391965509</v>
      </c>
      <c r="AH1687" s="19">
        <v>-22.918746305409545</v>
      </c>
      <c r="AI1687" s="19">
        <v>-47.961732748866069</v>
      </c>
      <c r="AJ1687" s="19">
        <v>-25.04298644345652</v>
      </c>
      <c r="AK1687" s="23">
        <v>0.25083399108946219</v>
      </c>
      <c r="AL1687" s="24">
        <v>0.77846245511330037</v>
      </c>
      <c r="AM1687" s="18">
        <v>0.78723283357308138</v>
      </c>
      <c r="AN1687" s="19">
        <v>-0.19715027372274754</v>
      </c>
      <c r="AO1687" s="19">
        <v>4.9613812413767979</v>
      </c>
      <c r="AP1687" s="19">
        <v>8.8133815507379936</v>
      </c>
      <c r="AQ1687" s="19">
        <v>13.774762792114792</v>
      </c>
      <c r="AR1687" s="19">
        <v>4.389017556311086</v>
      </c>
      <c r="AS1687" s="23">
        <v>0.196770072353708</v>
      </c>
      <c r="AT1687" s="22">
        <f>EXP(Table1[[#This Row],[TmPPR]]/Table1[[#This Row],[PPCalc]])</f>
        <v>0.6770716345455694</v>
      </c>
      <c r="AU1687" s="18">
        <v>0.61755530400240666</v>
      </c>
      <c r="AV1687" s="18">
        <v>-0.24083310581275541</v>
      </c>
      <c r="AW1687" s="19">
        <v>5.9189903114062652</v>
      </c>
      <c r="AX1687" s="19">
        <v>5.9189903114062652</v>
      </c>
      <c r="AY1687" s="19">
        <v>11.83798062281253</v>
      </c>
      <c r="AZ1687" s="19">
        <f>Table1[[#This Row],[$SHP]]/Table1[[#This Row],[SFrac]]</f>
        <v>3.771905590602032</v>
      </c>
      <c r="BA1687" s="23">
        <v>0.46604456521527865</v>
      </c>
      <c r="BB1687" s="24">
        <v>1.0963322275116778</v>
      </c>
      <c r="BC1687" s="18">
        <v>1.4626629431371823</v>
      </c>
      <c r="BD1687" s="18">
        <v>0.13452150562922144</v>
      </c>
      <c r="BE1687" s="22">
        <f>MAX(Table1[[#This Row],[$ESGA]],0)</f>
        <v>174.8526050983933</v>
      </c>
      <c r="BG1687" s="20"/>
    </row>
    <row r="1688" spans="1:59">
      <c r="A1688" s="20" t="s">
        <v>1746</v>
      </c>
      <c r="B1688" s="17" t="s">
        <v>59</v>
      </c>
      <c r="C1688" s="21">
        <v>231</v>
      </c>
      <c r="D1688" s="18">
        <v>3.0240088266404053</v>
      </c>
      <c r="E1688" s="21">
        <v>38</v>
      </c>
      <c r="F1688" s="21">
        <v>64</v>
      </c>
      <c r="G1688" s="21">
        <v>102</v>
      </c>
      <c r="H1688" s="21">
        <v>-10</v>
      </c>
      <c r="I1688" s="21">
        <v>27</v>
      </c>
      <c r="J1688" s="21">
        <v>42</v>
      </c>
      <c r="K1688" s="21">
        <v>69</v>
      </c>
      <c r="L1688" s="21">
        <v>11</v>
      </c>
      <c r="M1688" s="21">
        <v>22</v>
      </c>
      <c r="N1688" s="21">
        <v>33</v>
      </c>
      <c r="O1688" s="21">
        <v>0</v>
      </c>
      <c r="P1688" s="21">
        <v>0</v>
      </c>
      <c r="Q1688" s="21">
        <v>0</v>
      </c>
      <c r="R1688" s="21">
        <v>173</v>
      </c>
      <c r="S1688" s="21">
        <v>53</v>
      </c>
      <c r="T1688" s="21">
        <v>136</v>
      </c>
      <c r="U1688" s="21">
        <v>6</v>
      </c>
      <c r="V1688" s="19">
        <v>0.55353855762277293</v>
      </c>
      <c r="W1688" s="19">
        <v>8.2461442066705235</v>
      </c>
      <c r="X1688" s="19">
        <v>119.44646144237723</v>
      </c>
      <c r="Y1688" s="19">
        <v>121.75385579332946</v>
      </c>
      <c r="Z1688" s="19">
        <v>29.051606235342387</v>
      </c>
      <c r="AA1688" s="19">
        <v>44.366889854115271</v>
      </c>
      <c r="AB1688" s="19">
        <v>73.418496089457648</v>
      </c>
      <c r="AC1688" s="19">
        <v>24.278532338486485</v>
      </c>
      <c r="AD1688" s="19">
        <v>126.53397282558599</v>
      </c>
      <c r="AE1688" s="19">
        <v>129.55600582258887</v>
      </c>
      <c r="AF1688" s="22">
        <f>Table1[[#This Row],[$ESGF]]/AE1688</f>
        <v>0.97667392586074941</v>
      </c>
      <c r="AG1688" s="22">
        <f>POWER((Table1[[#This Row],[$ESGF]]+Table1[[#This Row],[$ESGA]]+Table1[[#This Row],[XEV+/-]])/(Table1[[#This Row],[$ESGF]]+Table1[[#This Row],[$ESGA]]-Table1[[#This Row],[XEV+/-]]),1/0.65)</f>
        <v>0.97089669518402755</v>
      </c>
      <c r="AH1688" s="19">
        <v>-2.4581173827416367</v>
      </c>
      <c r="AI1688" s="19">
        <v>-3.0220329970029116</v>
      </c>
      <c r="AJ1688" s="19">
        <v>-0.56391561426127756</v>
      </c>
      <c r="AK1688" s="23">
        <v>0.2621319001005939</v>
      </c>
      <c r="AL1688" s="24">
        <v>0.9841906026916144</v>
      </c>
      <c r="AM1688" s="18">
        <v>0.79268917964821684</v>
      </c>
      <c r="AN1688" s="19">
        <v>-1.2632055981391829E-2</v>
      </c>
      <c r="AO1688" s="19">
        <v>13.969110713396679</v>
      </c>
      <c r="AP1688" s="19">
        <v>24.71420048114301</v>
      </c>
      <c r="AQ1688" s="19">
        <v>38.683311194539691</v>
      </c>
      <c r="AR1688" s="19">
        <v>12.79206292447097</v>
      </c>
      <c r="AS1688" s="23">
        <v>0.31322385333246605</v>
      </c>
      <c r="AT1688" s="22">
        <f>EXP(Table1[[#This Row],[TmPPR]]/Table1[[#This Row],[PPCalc]])</f>
        <v>1.0510998356269128</v>
      </c>
      <c r="AU1688" s="18">
        <v>0.94719169719169705</v>
      </c>
      <c r="AV1688" s="18">
        <v>4.7205266934519943E-2</v>
      </c>
      <c r="AW1688" s="19">
        <v>0</v>
      </c>
      <c r="AX1688" s="19">
        <v>0</v>
      </c>
      <c r="AY1688" s="19">
        <v>0</v>
      </c>
      <c r="AZ1688" s="19">
        <f>Table1[[#This Row],[$SHP]]/Table1[[#This Row],[SFrac]]</f>
        <v>0</v>
      </c>
      <c r="BA1688" s="23">
        <v>4.008580922010091E-2</v>
      </c>
      <c r="BB1688" s="24">
        <v>0.92662906963505665</v>
      </c>
      <c r="BC1688" s="18">
        <v>0.12121984090460849</v>
      </c>
      <c r="BD1688" s="18">
        <v>-9.2371863312454457E-3</v>
      </c>
      <c r="BE1688" s="22">
        <f>MAX(Table1[[#This Row],[$ESGA]],0)</f>
        <v>129.55600582258887</v>
      </c>
      <c r="BG1688" s="20"/>
    </row>
    <row r="1689" spans="1:59">
      <c r="A1689" s="20" t="s">
        <v>1747</v>
      </c>
      <c r="B1689" s="17" t="s">
        <v>65</v>
      </c>
      <c r="C1689" s="21">
        <v>154</v>
      </c>
      <c r="D1689" s="18">
        <v>1.8780487804878048</v>
      </c>
      <c r="E1689" s="21">
        <v>47</v>
      </c>
      <c r="F1689" s="21">
        <v>55</v>
      </c>
      <c r="G1689" s="21">
        <v>102</v>
      </c>
      <c r="H1689" s="21">
        <v>29</v>
      </c>
      <c r="I1689" s="21">
        <v>38</v>
      </c>
      <c r="J1689" s="21">
        <v>46</v>
      </c>
      <c r="K1689" s="21">
        <v>84</v>
      </c>
      <c r="L1689" s="21">
        <v>9</v>
      </c>
      <c r="M1689" s="21">
        <v>9</v>
      </c>
      <c r="N1689" s="21">
        <v>18</v>
      </c>
      <c r="O1689" s="21">
        <v>0</v>
      </c>
      <c r="P1689" s="21">
        <v>0</v>
      </c>
      <c r="Q1689" s="21">
        <v>0</v>
      </c>
      <c r="R1689" s="21">
        <v>150</v>
      </c>
      <c r="S1689" s="21">
        <v>39</v>
      </c>
      <c r="T1689" s="21">
        <v>83</v>
      </c>
      <c r="U1689" s="21">
        <v>1</v>
      </c>
      <c r="V1689" s="19">
        <v>0.14285714285714285</v>
      </c>
      <c r="W1689" s="19">
        <v>4.5611165244436576</v>
      </c>
      <c r="X1689" s="19">
        <v>110.85714285714286</v>
      </c>
      <c r="Y1689" s="19">
        <v>77.438883475556338</v>
      </c>
      <c r="Z1689" s="19">
        <v>44.09326108465249</v>
      </c>
      <c r="AA1689" s="19">
        <v>53.523516487402986</v>
      </c>
      <c r="AB1689" s="19">
        <v>97.616777572055469</v>
      </c>
      <c r="AC1689" s="19">
        <v>51.977764681224343</v>
      </c>
      <c r="AD1689" s="19">
        <v>128.54153915270354</v>
      </c>
      <c r="AE1689" s="19">
        <v>90.111839918124986</v>
      </c>
      <c r="AF1689" s="22">
        <f>Table1[[#This Row],[$ESGF]]/AE1689</f>
        <v>1.4264667025941931</v>
      </c>
      <c r="AG1689" s="22">
        <f>POWER((Table1[[#This Row],[$ESGF]]+Table1[[#This Row],[$ESGA]]+Table1[[#This Row],[XEV+/-]])/(Table1[[#This Row],[$ESGF]]+Table1[[#This Row],[$ESGA]]-Table1[[#This Row],[XEV+/-]]),1/0.65)</f>
        <v>0.99731027002972372</v>
      </c>
      <c r="AH1689" s="19">
        <v>-0.19139599620763725</v>
      </c>
      <c r="AI1689" s="19">
        <v>38.429699234578543</v>
      </c>
      <c r="AJ1689" s="19">
        <v>38.621095230786182</v>
      </c>
      <c r="AK1689" s="23">
        <v>0.30043289264393053</v>
      </c>
      <c r="AL1689" s="24">
        <v>1.0854976171423734</v>
      </c>
      <c r="AM1689" s="18">
        <v>0.56422762764835732</v>
      </c>
      <c r="AN1689" s="19">
        <v>4.6288396786357211E-2</v>
      </c>
      <c r="AO1689" s="19">
        <v>7.958869962616566</v>
      </c>
      <c r="AP1689" s="19">
        <v>8.2931161794469439</v>
      </c>
      <c r="AQ1689" s="19">
        <v>16.251986142063508</v>
      </c>
      <c r="AR1689" s="19">
        <v>8.6536549587610896</v>
      </c>
      <c r="AS1689" s="23">
        <v>0.35069140463772408</v>
      </c>
      <c r="AT1689" s="22">
        <f>EXP(Table1[[#This Row],[TmPPR]]/Table1[[#This Row],[PPCalc]])</f>
        <v>0.90189256279075236</v>
      </c>
      <c r="AU1689" s="18">
        <v>0.658615564807433</v>
      </c>
      <c r="AV1689" s="18">
        <v>-6.8008561554838573E-2</v>
      </c>
      <c r="AW1689" s="19">
        <v>0</v>
      </c>
      <c r="AX1689" s="19">
        <v>0</v>
      </c>
      <c r="AY1689" s="19">
        <v>0</v>
      </c>
      <c r="AZ1689" s="19">
        <f>Table1[[#This Row],[$SHP]]/Table1[[#This Row],[SFrac]]</f>
        <v>0</v>
      </c>
      <c r="BA1689" s="23">
        <v>1.0866684336072092E-2</v>
      </c>
      <c r="BB1689" s="24">
        <v>0.80977831431079894</v>
      </c>
      <c r="BC1689" s="18">
        <v>2.0408163265306121E-2</v>
      </c>
      <c r="BD1689" s="18">
        <v>-4.3060154042971685E-3</v>
      </c>
      <c r="BE1689" s="22">
        <f>MAX(Table1[[#This Row],[$ESGA]],0)</f>
        <v>90.111839918124986</v>
      </c>
      <c r="BG1689" s="20"/>
    </row>
    <row r="1690" spans="1:59">
      <c r="A1690" s="20" t="s">
        <v>1748</v>
      </c>
      <c r="B1690" s="17" t="s">
        <v>1</v>
      </c>
      <c r="C1690" s="21">
        <v>460</v>
      </c>
      <c r="D1690" s="18">
        <v>5.6097560975609753</v>
      </c>
      <c r="E1690" s="21">
        <v>46</v>
      </c>
      <c r="F1690" s="21">
        <v>55</v>
      </c>
      <c r="G1690" s="21">
        <v>101</v>
      </c>
      <c r="H1690" s="21">
        <v>-62</v>
      </c>
      <c r="I1690" s="21">
        <v>42</v>
      </c>
      <c r="J1690" s="21">
        <v>48</v>
      </c>
      <c r="K1690" s="21">
        <v>90</v>
      </c>
      <c r="L1690" s="21">
        <v>2</v>
      </c>
      <c r="M1690" s="21">
        <v>4</v>
      </c>
      <c r="N1690" s="21">
        <v>6</v>
      </c>
      <c r="O1690" s="21">
        <v>2</v>
      </c>
      <c r="P1690" s="21">
        <v>3</v>
      </c>
      <c r="Q1690" s="21">
        <v>5</v>
      </c>
      <c r="R1690" s="21">
        <v>132</v>
      </c>
      <c r="S1690" s="21">
        <v>10</v>
      </c>
      <c r="T1690" s="21">
        <v>245</v>
      </c>
      <c r="U1690" s="21">
        <v>56</v>
      </c>
      <c r="V1690" s="19">
        <v>8.7555019022534388</v>
      </c>
      <c r="W1690" s="19">
        <v>1.0062920171615823</v>
      </c>
      <c r="X1690" s="19">
        <v>113.24449809774656</v>
      </c>
      <c r="Y1690" s="19">
        <v>187.99370798283843</v>
      </c>
      <c r="Z1690" s="19">
        <v>48.307176105205812</v>
      </c>
      <c r="AA1690" s="19">
        <v>55.426667009629796</v>
      </c>
      <c r="AB1690" s="19">
        <v>103.73384311483561</v>
      </c>
      <c r="AC1690" s="19">
        <v>18.491685076992436</v>
      </c>
      <c r="AD1690" s="19">
        <v>130.24924134877077</v>
      </c>
      <c r="AE1690" s="19">
        <v>215.98634423245099</v>
      </c>
      <c r="AF1690" s="22">
        <f>Table1[[#This Row],[$ESGF]]/AE1690</f>
        <v>0.60304387210976917</v>
      </c>
      <c r="AG1690" s="22">
        <f>POWER((Table1[[#This Row],[$ESGF]]+Table1[[#This Row],[$ESGA]]+Table1[[#This Row],[XEV+/-]])/(Table1[[#This Row],[$ESGF]]+Table1[[#This Row],[$ESGA]]-Table1[[#This Row],[XEV+/-]]),1/0.65)</f>
        <v>1.0407862753657511</v>
      </c>
      <c r="AH1690" s="19">
        <v>4.4981608116150609</v>
      </c>
      <c r="AI1690" s="19">
        <v>-85.737102883680237</v>
      </c>
      <c r="AJ1690" s="19">
        <v>-90.235263695295302</v>
      </c>
      <c r="AK1690" s="23">
        <v>0.1837804826086101</v>
      </c>
      <c r="AL1690" s="24">
        <v>0.9528727827194069</v>
      </c>
      <c r="AM1690" s="18">
        <v>1.0309636829263493</v>
      </c>
      <c r="AN1690" s="19">
        <v>-4.9768612592066261E-2</v>
      </c>
      <c r="AO1690" s="19">
        <v>2.0732877676505286</v>
      </c>
      <c r="AP1690" s="19">
        <v>3.457790581013847</v>
      </c>
      <c r="AQ1690" s="19">
        <v>5.5310783486643755</v>
      </c>
      <c r="AR1690" s="19">
        <v>0.98597483606625835</v>
      </c>
      <c r="AS1690" s="23">
        <v>2.8596589820597387E-2</v>
      </c>
      <c r="AT1690" s="22">
        <f>EXP(Table1[[#This Row],[TmPPR]]/Table1[[#This Row],[PPCalc]])</f>
        <v>0.9502970374862667</v>
      </c>
      <c r="AU1690" s="18">
        <v>0.1604198941155463</v>
      </c>
      <c r="AV1690" s="18">
        <v>-8.1783140395964571E-3</v>
      </c>
      <c r="AW1690" s="19">
        <v>2.9956423444560292</v>
      </c>
      <c r="AX1690" s="19">
        <v>2.9956423444560292</v>
      </c>
      <c r="AY1690" s="19">
        <v>5.9912846889120583</v>
      </c>
      <c r="AZ1690" s="19">
        <f>Table1[[#This Row],[$SHP]]/Table1[[#This Row],[SFrac]]</f>
        <v>1.0680116184582364</v>
      </c>
      <c r="BA1690" s="23">
        <v>0.19977154340783765</v>
      </c>
      <c r="BB1690" s="24">
        <v>0.80313336508266486</v>
      </c>
      <c r="BC1690" s="18">
        <v>1.1206696337512843</v>
      </c>
      <c r="BD1690" s="18">
        <v>-0.24568944153743247</v>
      </c>
      <c r="BE1690" s="22">
        <f>MAX(Table1[[#This Row],[$ESGA]],0)</f>
        <v>215.98634423245099</v>
      </c>
      <c r="BG1690" s="20"/>
    </row>
    <row r="1691" spans="1:59">
      <c r="A1691" s="20" t="s">
        <v>1749</v>
      </c>
      <c r="B1691" s="17" t="s">
        <v>65</v>
      </c>
      <c r="C1691" s="21">
        <v>389</v>
      </c>
      <c r="D1691" s="18">
        <v>5.0894062078272615</v>
      </c>
      <c r="E1691" s="21">
        <v>56</v>
      </c>
      <c r="F1691" s="21">
        <v>45</v>
      </c>
      <c r="G1691" s="21">
        <v>101</v>
      </c>
      <c r="H1691" s="21">
        <v>-32</v>
      </c>
      <c r="I1691" s="21">
        <v>42</v>
      </c>
      <c r="J1691" s="21">
        <v>36</v>
      </c>
      <c r="K1691" s="21">
        <v>78</v>
      </c>
      <c r="L1691" s="21">
        <v>5</v>
      </c>
      <c r="M1691" s="21">
        <v>7</v>
      </c>
      <c r="N1691" s="21">
        <v>12</v>
      </c>
      <c r="O1691" s="21">
        <v>9</v>
      </c>
      <c r="P1691" s="21">
        <v>2</v>
      </c>
      <c r="Q1691" s="21">
        <v>11</v>
      </c>
      <c r="R1691" s="21">
        <v>167</v>
      </c>
      <c r="S1691" s="21">
        <v>26</v>
      </c>
      <c r="T1691" s="21">
        <v>290</v>
      </c>
      <c r="U1691" s="21">
        <v>117</v>
      </c>
      <c r="V1691" s="19">
        <v>14.837483383824848</v>
      </c>
      <c r="W1691" s="19">
        <v>5.1947571688418366</v>
      </c>
      <c r="X1691" s="19">
        <v>126.16251661617514</v>
      </c>
      <c r="Y1691" s="19">
        <v>167.80524283115818</v>
      </c>
      <c r="Z1691" s="19">
        <v>45.161162646620852</v>
      </c>
      <c r="AA1691" s="19">
        <v>37.881651633013725</v>
      </c>
      <c r="AB1691" s="19">
        <v>83.04281427963457</v>
      </c>
      <c r="AC1691" s="19">
        <v>16.316798244934493</v>
      </c>
      <c r="AD1691" s="19">
        <v>134.17492920187891</v>
      </c>
      <c r="AE1691" s="19">
        <v>175.83461921886698</v>
      </c>
      <c r="AF1691" s="22">
        <f>Table1[[#This Row],[$ESGF]]/AE1691</f>
        <v>0.76307458564156294</v>
      </c>
      <c r="AG1691" s="22">
        <f>POWER((Table1[[#This Row],[$ESGF]]+Table1[[#This Row],[$ESGA]]+Table1[[#This Row],[XEV+/-]])/(Table1[[#This Row],[$ESGF]]+Table1[[#This Row],[$ESGA]]-Table1[[#This Row],[XEV+/-]]),1/0.65)</f>
        <v>1.2009447532871715</v>
      </c>
      <c r="AH1691" s="19">
        <v>18.427005999548413</v>
      </c>
      <c r="AI1691" s="19">
        <v>-41.65969001698808</v>
      </c>
      <c r="AJ1691" s="19">
        <v>-60.0866960165365</v>
      </c>
      <c r="AK1691" s="23">
        <v>0.17578985613611775</v>
      </c>
      <c r="AL1691" s="24">
        <v>1.1133884260634117</v>
      </c>
      <c r="AM1691" s="18">
        <v>0.89466598509221884</v>
      </c>
      <c r="AN1691" s="19">
        <v>9.6094285544183589E-2</v>
      </c>
      <c r="AO1691" s="19">
        <v>6.3813586572684917</v>
      </c>
      <c r="AP1691" s="19">
        <v>9.932073816732558</v>
      </c>
      <c r="AQ1691" s="19">
        <v>16.313432474001051</v>
      </c>
      <c r="AR1691" s="19">
        <v>3.2053704907483662</v>
      </c>
      <c r="AS1691" s="23">
        <v>0.12108639037174433</v>
      </c>
      <c r="AT1691" s="22">
        <f>EXP(Table1[[#This Row],[TmPPR]]/Table1[[#This Row],[PPCalc]])</f>
        <v>0.82460143361236538</v>
      </c>
      <c r="AU1691" s="18">
        <v>0.61625782684135078</v>
      </c>
      <c r="AV1691" s="18">
        <v>-0.11884847724253639</v>
      </c>
      <c r="AW1691" s="19">
        <v>14.867562828735135</v>
      </c>
      <c r="AX1691" s="19">
        <v>14.867562828735135</v>
      </c>
      <c r="AY1691" s="19">
        <v>29.73512565747027</v>
      </c>
      <c r="AZ1691" s="19">
        <f>Table1[[#This Row],[$SHP]]/Table1[[#This Row],[SFrac]]</f>
        <v>5.8425530294160994</v>
      </c>
      <c r="BA1691" s="23">
        <v>0.51230232567661915</v>
      </c>
      <c r="BB1691" s="24">
        <v>0.9565436552303257</v>
      </c>
      <c r="BC1691" s="18">
        <v>2.6073146365829292</v>
      </c>
      <c r="BD1691" s="18">
        <v>-0.11583999231792236</v>
      </c>
      <c r="BE1691" s="22">
        <f>MAX(Table1[[#This Row],[$ESGA]],0)</f>
        <v>175.83461921886698</v>
      </c>
      <c r="BG1691" s="20"/>
    </row>
    <row r="1692" spans="1:59">
      <c r="A1692" s="20" t="s">
        <v>1750</v>
      </c>
      <c r="B1692" s="17" t="s">
        <v>68</v>
      </c>
      <c r="C1692" s="21">
        <v>371</v>
      </c>
      <c r="D1692" s="18">
        <v>4.6493589743589734</v>
      </c>
      <c r="E1692" s="21">
        <v>14</v>
      </c>
      <c r="F1692" s="21">
        <v>87</v>
      </c>
      <c r="G1692" s="21">
        <v>101</v>
      </c>
      <c r="H1692" s="21">
        <v>-94</v>
      </c>
      <c r="I1692" s="21">
        <v>12</v>
      </c>
      <c r="J1692" s="21">
        <v>73</v>
      </c>
      <c r="K1692" s="21">
        <v>85</v>
      </c>
      <c r="L1692" s="21">
        <v>0</v>
      </c>
      <c r="M1692" s="21">
        <v>14</v>
      </c>
      <c r="N1692" s="21">
        <v>14</v>
      </c>
      <c r="O1692" s="21">
        <v>2</v>
      </c>
      <c r="P1692" s="21">
        <v>0</v>
      </c>
      <c r="Q1692" s="21">
        <v>2</v>
      </c>
      <c r="R1692" s="21">
        <v>320</v>
      </c>
      <c r="S1692" s="21">
        <v>28</v>
      </c>
      <c r="T1692" s="21">
        <v>493</v>
      </c>
      <c r="U1692" s="21">
        <v>107</v>
      </c>
      <c r="V1692" s="19">
        <v>8.7298110611555337</v>
      </c>
      <c r="W1692" s="19">
        <v>6.9453980167733889</v>
      </c>
      <c r="X1692" s="19">
        <v>283.27018893884446</v>
      </c>
      <c r="Y1692" s="19">
        <v>379.05460198322663</v>
      </c>
      <c r="Z1692" s="19">
        <v>10.673766045309213</v>
      </c>
      <c r="AA1692" s="19">
        <v>64.213595922144108</v>
      </c>
      <c r="AB1692" s="19">
        <v>74.88736196745333</v>
      </c>
      <c r="AC1692" s="19">
        <v>16.107029459427441</v>
      </c>
      <c r="AD1692" s="19">
        <v>250.6166577442701</v>
      </c>
      <c r="AE1692" s="19">
        <v>336.98316364060918</v>
      </c>
      <c r="AF1692" s="22">
        <f>Table1[[#This Row],[$ESGF]]/AE1692</f>
        <v>0.7437067627851921</v>
      </c>
      <c r="AG1692" s="22">
        <f>POWER((Table1[[#This Row],[$ESGF]]+Table1[[#This Row],[$ESGA]]+Table1[[#This Row],[XEV+/-]])/(Table1[[#This Row],[$ESGF]]+Table1[[#This Row],[$ESGA]]-Table1[[#This Row],[XEV+/-]]),1/0.65)</f>
        <v>0.53642748043194954</v>
      </c>
      <c r="AH1692" s="19">
        <v>-117.34238289110696</v>
      </c>
      <c r="AI1692" s="19">
        <v>-86.366505896339063</v>
      </c>
      <c r="AJ1692" s="19">
        <v>30.975876994767908</v>
      </c>
      <c r="AK1692" s="23">
        <v>0.32043847795636976</v>
      </c>
      <c r="AL1692" s="24">
        <v>0.60361887090831734</v>
      </c>
      <c r="AM1692" s="18">
        <v>1.4898335132163778</v>
      </c>
      <c r="AN1692" s="19">
        <v>-0.75208626550956514</v>
      </c>
      <c r="AO1692" s="19">
        <v>0</v>
      </c>
      <c r="AP1692" s="19">
        <v>11.817693239889785</v>
      </c>
      <c r="AQ1692" s="19">
        <v>11.817693239889785</v>
      </c>
      <c r="AR1692" s="19">
        <v>2.5417898048018843</v>
      </c>
      <c r="AS1692" s="23">
        <v>0.12195007679771648</v>
      </c>
      <c r="AT1692" s="22">
        <f>EXP(Table1[[#This Row],[TmPPR]]/Table1[[#This Row],[PPCalc]])</f>
        <v>0.57822063426144621</v>
      </c>
      <c r="AU1692" s="18">
        <v>0.56698968398322913</v>
      </c>
      <c r="AV1692" s="18">
        <v>-0.31059681449293486</v>
      </c>
      <c r="AW1692" s="19">
        <v>2.3573017049666425</v>
      </c>
      <c r="AX1692" s="19">
        <v>2.3573017049666425</v>
      </c>
      <c r="AY1692" s="19">
        <v>4.714603409933285</v>
      </c>
      <c r="AZ1692" s="19">
        <f>Table1[[#This Row],[$SHP]]/Table1[[#This Row],[SFrac]]</f>
        <v>1.0140329959321559</v>
      </c>
      <c r="BA1692" s="23">
        <v>0.32120922596423074</v>
      </c>
      <c r="BB1692" s="24">
        <v>1.2893510309410126</v>
      </c>
      <c r="BC1692" s="18">
        <v>1.4934169973836955</v>
      </c>
      <c r="BD1692" s="18">
        <v>0.37953552469648727</v>
      </c>
      <c r="BE1692" s="22">
        <f>MAX(Table1[[#This Row],[$ESGA]],0)</f>
        <v>336.98316364060918</v>
      </c>
      <c r="BG1692" s="20"/>
    </row>
    <row r="1693" spans="1:59">
      <c r="A1693" s="20" t="s">
        <v>1751</v>
      </c>
      <c r="B1693" s="17" t="s">
        <v>68</v>
      </c>
      <c r="C1693" s="21">
        <v>325</v>
      </c>
      <c r="D1693" s="18">
        <v>4.043452380952381</v>
      </c>
      <c r="E1693" s="21">
        <v>29</v>
      </c>
      <c r="F1693" s="21">
        <v>72</v>
      </c>
      <c r="G1693" s="21">
        <v>101</v>
      </c>
      <c r="H1693" s="21">
        <v>17</v>
      </c>
      <c r="I1693" s="21">
        <v>23</v>
      </c>
      <c r="J1693" s="21">
        <v>56</v>
      </c>
      <c r="K1693" s="21">
        <v>79</v>
      </c>
      <c r="L1693" s="21">
        <v>4</v>
      </c>
      <c r="M1693" s="21">
        <v>14</v>
      </c>
      <c r="N1693" s="21">
        <v>18</v>
      </c>
      <c r="O1693" s="21">
        <v>2</v>
      </c>
      <c r="P1693" s="21">
        <v>2</v>
      </c>
      <c r="Q1693" s="21">
        <v>4</v>
      </c>
      <c r="R1693" s="21">
        <v>290</v>
      </c>
      <c r="S1693" s="21">
        <v>55</v>
      </c>
      <c r="T1693" s="21">
        <v>243</v>
      </c>
      <c r="U1693" s="21">
        <v>22</v>
      </c>
      <c r="V1693" s="19">
        <v>7.0530302511892575</v>
      </c>
      <c r="W1693" s="19">
        <v>5.9901666245865659</v>
      </c>
      <c r="X1693" s="19">
        <v>227.94696974881077</v>
      </c>
      <c r="Y1693" s="19">
        <v>215.00983337541345</v>
      </c>
      <c r="Z1693" s="19">
        <v>19.564356191617136</v>
      </c>
      <c r="AA1693" s="19">
        <v>48.665205208692868</v>
      </c>
      <c r="AB1693" s="19">
        <v>68.229561400310004</v>
      </c>
      <c r="AC1693" s="19">
        <v>16.8740855516739</v>
      </c>
      <c r="AD1693" s="19">
        <v>197.6292080746282</v>
      </c>
      <c r="AE1693" s="19">
        <v>184.38493573419314</v>
      </c>
      <c r="AF1693" s="22">
        <f>Table1[[#This Row],[$ESGF]]/AE1693</f>
        <v>1.0718294707086473</v>
      </c>
      <c r="AG1693" s="22">
        <f>POWER((Table1[[#This Row],[$ESGF]]+Table1[[#This Row],[$ESGA]]+Table1[[#This Row],[XEV+/-]])/(Table1[[#This Row],[$ESGF]]+Table1[[#This Row],[$ESGA]]-Table1[[#This Row],[XEV+/-]]),1/0.65)</f>
        <v>1.1077238745931413</v>
      </c>
      <c r="AH1693" s="19">
        <v>12.697248537648653</v>
      </c>
      <c r="AI1693" s="19">
        <v>13.244272340435041</v>
      </c>
      <c r="AJ1693" s="19">
        <v>0.5470238027863874</v>
      </c>
      <c r="AK1693" s="23">
        <v>0.26945079121239218</v>
      </c>
      <c r="AL1693" s="24">
        <v>1.1082147971085092</v>
      </c>
      <c r="AM1693" s="18">
        <v>1.0895114432772501</v>
      </c>
      <c r="AN1693" s="19">
        <v>0.11194776900650787</v>
      </c>
      <c r="AO1693" s="19">
        <v>3.4513486804583611</v>
      </c>
      <c r="AP1693" s="19">
        <v>11.690082375083307</v>
      </c>
      <c r="AQ1693" s="19">
        <v>15.14143105554167</v>
      </c>
      <c r="AR1693" s="19">
        <v>3.7446789597099963</v>
      </c>
      <c r="AS1693" s="23">
        <v>0.1756368456310379</v>
      </c>
      <c r="AT1693" s="22">
        <f>EXP(Table1[[#This Row],[TmPPR]]/Table1[[#This Row],[PPCalc]])</f>
        <v>1.0915429199996243</v>
      </c>
      <c r="AU1693" s="18">
        <v>0.71017922164978597</v>
      </c>
      <c r="AV1693" s="18">
        <v>6.2206173392377058E-2</v>
      </c>
      <c r="AW1693" s="19">
        <v>1.8539110416366733</v>
      </c>
      <c r="AX1693" s="19">
        <v>1.8539110416366733</v>
      </c>
      <c r="AY1693" s="19">
        <v>3.7078220832733466</v>
      </c>
      <c r="AZ1693" s="19">
        <f>Table1[[#This Row],[$SHP]]/Table1[[#This Row],[SFrac]]</f>
        <v>0.91699412629165644</v>
      </c>
      <c r="BA1693" s="23">
        <v>8.8623221587597778E-2</v>
      </c>
      <c r="BB1693" s="24">
        <v>0.8348294323705906</v>
      </c>
      <c r="BC1693" s="18">
        <v>0.3583437763360427</v>
      </c>
      <c r="BD1693" s="18">
        <v>-6.4691030645612477E-2</v>
      </c>
      <c r="BE1693" s="22">
        <f>MAX(Table1[[#This Row],[$ESGA]],0)</f>
        <v>184.38493573419314</v>
      </c>
      <c r="BG1693" s="20"/>
    </row>
    <row r="1694" spans="1:59">
      <c r="A1694" s="20" t="s">
        <v>1752</v>
      </c>
      <c r="B1694" s="17" t="s">
        <v>1</v>
      </c>
      <c r="C1694" s="21">
        <v>322</v>
      </c>
      <c r="D1694" s="18">
        <v>4.3376742160278745</v>
      </c>
      <c r="E1694" s="21">
        <v>46</v>
      </c>
      <c r="F1694" s="21">
        <v>55</v>
      </c>
      <c r="G1694" s="21">
        <v>101</v>
      </c>
      <c r="H1694" s="21">
        <v>21</v>
      </c>
      <c r="I1694" s="21">
        <v>42</v>
      </c>
      <c r="J1694" s="21">
        <v>51</v>
      </c>
      <c r="K1694" s="21">
        <v>93</v>
      </c>
      <c r="L1694" s="21">
        <v>0</v>
      </c>
      <c r="M1694" s="21">
        <v>1</v>
      </c>
      <c r="N1694" s="21">
        <v>1</v>
      </c>
      <c r="O1694" s="21">
        <v>4</v>
      </c>
      <c r="P1694" s="21">
        <v>3</v>
      </c>
      <c r="Q1694" s="21">
        <v>7</v>
      </c>
      <c r="R1694" s="21">
        <v>159</v>
      </c>
      <c r="S1694" s="21">
        <v>3</v>
      </c>
      <c r="T1694" s="21">
        <v>207</v>
      </c>
      <c r="U1694" s="21">
        <v>72</v>
      </c>
      <c r="V1694" s="19">
        <v>11.636108989050165</v>
      </c>
      <c r="W1694" s="19">
        <v>0.55650522317188988</v>
      </c>
      <c r="X1694" s="19">
        <v>144.36389101094983</v>
      </c>
      <c r="Y1694" s="19">
        <v>134.44349477682812</v>
      </c>
      <c r="Z1694" s="19">
        <v>45.241214271213238</v>
      </c>
      <c r="AA1694" s="19">
        <v>54.646580768754134</v>
      </c>
      <c r="AB1694" s="19">
        <v>99.887795039967372</v>
      </c>
      <c r="AC1694" s="19">
        <v>23.027961544663288</v>
      </c>
      <c r="AD1694" s="19">
        <v>156.54537735949697</v>
      </c>
      <c r="AE1694" s="19">
        <v>151.88432117503868</v>
      </c>
      <c r="AF1694" s="22">
        <f>Table1[[#This Row],[$ESGF]]/AE1694</f>
        <v>1.0306881984157317</v>
      </c>
      <c r="AG1694" s="22">
        <f>POWER((Table1[[#This Row],[$ESGF]]+Table1[[#This Row],[$ESGA]]+Table1[[#This Row],[XEV+/-]])/(Table1[[#This Row],[$ESGF]]+Table1[[#This Row],[$ESGA]]-Table1[[#This Row],[XEV+/-]]),1/0.65)</f>
        <v>1.1007042072173576</v>
      </c>
      <c r="AH1694" s="19">
        <v>9.6148945852890009</v>
      </c>
      <c r="AI1694" s="19">
        <v>4.6610561844582561</v>
      </c>
      <c r="AJ1694" s="19">
        <v>-4.9538384008307439</v>
      </c>
      <c r="AK1694" s="23">
        <v>0.20230805030018614</v>
      </c>
      <c r="AL1694" s="24">
        <v>1.0675444972195141</v>
      </c>
      <c r="AM1694" s="18">
        <v>0.8775464134819877</v>
      </c>
      <c r="AN1694" s="19">
        <v>5.7357441736745902E-2</v>
      </c>
      <c r="AO1694" s="19">
        <v>0</v>
      </c>
      <c r="AP1694" s="19">
        <v>1.3645261678490161</v>
      </c>
      <c r="AQ1694" s="19">
        <v>1.3645261678490161</v>
      </c>
      <c r="AR1694" s="19">
        <v>0.31457553054746229</v>
      </c>
      <c r="AS1694" s="23">
        <v>1.4668628192336351E-2</v>
      </c>
      <c r="AT1694" s="22">
        <f>EXP(Table1[[#This Row],[TmPPR]]/Table1[[#This Row],[PPCalc]])</f>
        <v>0.87078656928808806</v>
      </c>
      <c r="AU1694" s="18">
        <v>6.3627730294396959E-2</v>
      </c>
      <c r="AV1694" s="18">
        <v>-8.8034292512772054E-3</v>
      </c>
      <c r="AW1694" s="19">
        <v>3.4588689618596389</v>
      </c>
      <c r="AX1694" s="19">
        <v>3.4588689618596389</v>
      </c>
      <c r="AY1694" s="19">
        <v>6.9177379237192778</v>
      </c>
      <c r="AZ1694" s="19">
        <f>Table1[[#This Row],[$SHP]]/Table1[[#This Row],[SFrac]]</f>
        <v>1.5948034774391233</v>
      </c>
      <c r="BA1694" s="23">
        <v>0.24792832204946325</v>
      </c>
      <c r="BB1694" s="24">
        <v>0.88312259898868528</v>
      </c>
      <c r="BC1694" s="18">
        <v>1.0754322899770119</v>
      </c>
      <c r="BD1694" s="18">
        <v>-0.13366681749699444</v>
      </c>
      <c r="BE1694" s="22">
        <f>MAX(Table1[[#This Row],[$ESGA]],0)</f>
        <v>151.88432117503868</v>
      </c>
      <c r="BG1694" s="20"/>
    </row>
    <row r="1695" spans="1:59">
      <c r="A1695" s="20" t="s">
        <v>1753</v>
      </c>
      <c r="B1695" s="17" t="s">
        <v>68</v>
      </c>
      <c r="C1695" s="21">
        <v>283</v>
      </c>
      <c r="D1695" s="18">
        <v>3.4512195121951219</v>
      </c>
      <c r="E1695" s="21">
        <v>43</v>
      </c>
      <c r="F1695" s="21">
        <v>58</v>
      </c>
      <c r="G1695" s="21">
        <v>101</v>
      </c>
      <c r="H1695" s="21">
        <v>-36</v>
      </c>
      <c r="I1695" s="21">
        <v>14</v>
      </c>
      <c r="J1695" s="21">
        <v>33</v>
      </c>
      <c r="K1695" s="21">
        <v>47</v>
      </c>
      <c r="L1695" s="21">
        <v>29</v>
      </c>
      <c r="M1695" s="21">
        <v>23</v>
      </c>
      <c r="N1695" s="21">
        <v>52</v>
      </c>
      <c r="O1695" s="21">
        <v>0</v>
      </c>
      <c r="P1695" s="21">
        <v>2</v>
      </c>
      <c r="Q1695" s="21">
        <v>2</v>
      </c>
      <c r="R1695" s="21">
        <v>251</v>
      </c>
      <c r="S1695" s="21">
        <v>114</v>
      </c>
      <c r="T1695" s="21">
        <v>183</v>
      </c>
      <c r="U1695" s="21">
        <v>10</v>
      </c>
      <c r="V1695" s="19">
        <v>2.7075471698113209</v>
      </c>
      <c r="W1695" s="19">
        <v>17.033629339176567</v>
      </c>
      <c r="X1695" s="19">
        <v>134.29245283018869</v>
      </c>
      <c r="Y1695" s="19">
        <v>155.96637066082343</v>
      </c>
      <c r="Z1695" s="19">
        <v>16.316115594341333</v>
      </c>
      <c r="AA1695" s="19">
        <v>38.702418831006241</v>
      </c>
      <c r="AB1695" s="19">
        <v>55.018534425347582</v>
      </c>
      <c r="AC1695" s="19">
        <v>15.941766158581279</v>
      </c>
      <c r="AD1695" s="19">
        <v>157.87561427932991</v>
      </c>
      <c r="AE1695" s="19">
        <v>183.6214615226003</v>
      </c>
      <c r="AF1695" s="22">
        <f>Table1[[#This Row],[$ESGF]]/AE1695</f>
        <v>0.8597884635609353</v>
      </c>
      <c r="AG1695" s="22">
        <f>POWER((Table1[[#This Row],[$ESGF]]+Table1[[#This Row],[$ESGA]]+Table1[[#This Row],[XEV+/-]])/(Table1[[#This Row],[$ESGF]]+Table1[[#This Row],[$ESGA]]-Table1[[#This Row],[XEV+/-]]),1/0.65)</f>
        <v>1.0122886069963821</v>
      </c>
      <c r="AH1695" s="19">
        <v>1.3555509650106994</v>
      </c>
      <c r="AI1695" s="19">
        <v>-25.745847243270415</v>
      </c>
      <c r="AJ1695" s="19">
        <v>-27.101398208281115</v>
      </c>
      <c r="AK1695" s="23">
        <v>0.27876093824661891</v>
      </c>
      <c r="AL1695" s="24">
        <v>0.9834756784022245</v>
      </c>
      <c r="AM1695" s="18">
        <v>0.96206518931455054</v>
      </c>
      <c r="AN1695" s="19">
        <v>-1.6030287202506384E-2</v>
      </c>
      <c r="AO1695" s="19">
        <v>28.699477499078025</v>
      </c>
      <c r="AP1695" s="19">
        <v>22.899771300326918</v>
      </c>
      <c r="AQ1695" s="19">
        <v>51.59924879940494</v>
      </c>
      <c r="AR1695" s="19">
        <v>14.951019086753375</v>
      </c>
      <c r="AS1695" s="23">
        <v>0.60466275424397065</v>
      </c>
      <c r="AT1695" s="22">
        <f>EXP(Table1[[#This Row],[TmPPR]]/Table1[[#This Row],[PPCalc]])</f>
        <v>0.8876065240175619</v>
      </c>
      <c r="AU1695" s="18">
        <v>2.0868238957444354</v>
      </c>
      <c r="AV1695" s="18">
        <v>-0.24880520539676115</v>
      </c>
      <c r="AW1695" s="19">
        <v>0</v>
      </c>
      <c r="AX1695" s="19">
        <v>0</v>
      </c>
      <c r="AY1695" s="19">
        <v>0</v>
      </c>
      <c r="AZ1695" s="19">
        <f>Table1[[#This Row],[$SHP]]/Table1[[#This Row],[SFrac]]</f>
        <v>0</v>
      </c>
      <c r="BA1695" s="23">
        <v>5.7971830156642479E-2</v>
      </c>
      <c r="BB1695" s="24">
        <v>0.91793083660083263</v>
      </c>
      <c r="BC1695" s="18">
        <v>0.2000735113942661</v>
      </c>
      <c r="BD1695" s="18">
        <v>-1.7132941536999544E-2</v>
      </c>
      <c r="BE1695" s="22">
        <f>MAX(Table1[[#This Row],[$ESGA]],0)</f>
        <v>183.6214615226003</v>
      </c>
      <c r="BG1695" s="20"/>
    </row>
    <row r="1696" spans="1:59">
      <c r="A1696" s="20" t="s">
        <v>1754</v>
      </c>
      <c r="B1696" s="17" t="s">
        <v>1</v>
      </c>
      <c r="C1696" s="21">
        <v>224</v>
      </c>
      <c r="D1696" s="18">
        <v>2.8</v>
      </c>
      <c r="E1696" s="21">
        <v>38</v>
      </c>
      <c r="F1696" s="21">
        <v>63</v>
      </c>
      <c r="G1696" s="21">
        <v>101</v>
      </c>
      <c r="H1696" s="21">
        <v>1</v>
      </c>
      <c r="I1696" s="21">
        <v>35</v>
      </c>
      <c r="J1696" s="21">
        <v>60</v>
      </c>
      <c r="K1696" s="21">
        <v>95</v>
      </c>
      <c r="L1696" s="21">
        <v>1</v>
      </c>
      <c r="M1696" s="21">
        <v>3</v>
      </c>
      <c r="N1696" s="21">
        <v>4</v>
      </c>
      <c r="O1696" s="21">
        <v>2</v>
      </c>
      <c r="P1696" s="21">
        <v>0</v>
      </c>
      <c r="Q1696" s="21">
        <v>2</v>
      </c>
      <c r="R1696" s="21">
        <v>147</v>
      </c>
      <c r="S1696" s="21">
        <v>9</v>
      </c>
      <c r="T1696" s="21">
        <v>169</v>
      </c>
      <c r="U1696" s="21">
        <v>32</v>
      </c>
      <c r="V1696" s="19">
        <v>4.5127366309740857</v>
      </c>
      <c r="W1696" s="19">
        <v>1.1950761903616487</v>
      </c>
      <c r="X1696" s="19">
        <v>133.48726336902592</v>
      </c>
      <c r="Y1696" s="19">
        <v>135.80492380963835</v>
      </c>
      <c r="Z1696" s="19">
        <v>27.498933479041444</v>
      </c>
      <c r="AA1696" s="19">
        <v>47.287806815656324</v>
      </c>
      <c r="AB1696" s="19">
        <v>74.786740294697765</v>
      </c>
      <c r="AC1696" s="19">
        <v>26.709550105249203</v>
      </c>
      <c r="AD1696" s="19">
        <v>105.17690127991784</v>
      </c>
      <c r="AE1696" s="19">
        <v>107.07457165141429</v>
      </c>
      <c r="AF1696" s="22">
        <f>Table1[[#This Row],[$ESGF]]/AE1696</f>
        <v>0.98227711451721333</v>
      </c>
      <c r="AG1696" s="22">
        <f>POWER((Table1[[#This Row],[$ESGF]]+Table1[[#This Row],[$ESGA]]+Table1[[#This Row],[XEV+/-]])/(Table1[[#This Row],[$ESGF]]+Table1[[#This Row],[$ESGA]]-Table1[[#This Row],[XEV+/-]]),1/0.65)</f>
        <v>1.1332929864314318</v>
      </c>
      <c r="AH1696" s="19">
        <v>8.6267591570065658</v>
      </c>
      <c r="AI1696" s="19">
        <v>-1.8976703714964351</v>
      </c>
      <c r="AJ1696" s="19">
        <v>-10.524429528503003</v>
      </c>
      <c r="AK1696" s="23">
        <v>0.22009384013576563</v>
      </c>
      <c r="AL1696" s="24">
        <v>1.1171814827330129</v>
      </c>
      <c r="AM1696" s="18">
        <v>0.61626275238014372</v>
      </c>
      <c r="AN1696" s="19">
        <v>6.8287447151539796E-2</v>
      </c>
      <c r="AO1696" s="19">
        <v>0.85922476263123038</v>
      </c>
      <c r="AP1696" s="19">
        <v>2.5776742878936911</v>
      </c>
      <c r="AQ1696" s="19">
        <v>3.4368990505249215</v>
      </c>
      <c r="AR1696" s="19">
        <v>1.2274639466160435</v>
      </c>
      <c r="AS1696" s="23">
        <v>4.4829166587919154E-2</v>
      </c>
      <c r="AT1696" s="22">
        <f>EXP(Table1[[#This Row],[TmPPR]]/Table1[[#This Row],[PPCalc]])</f>
        <v>1.036804832156037</v>
      </c>
      <c r="AU1696" s="18">
        <v>0.12552166644617363</v>
      </c>
      <c r="AV1696" s="18">
        <v>4.5368183654795821E-3</v>
      </c>
      <c r="AW1696" s="19">
        <v>2.1507401533174733</v>
      </c>
      <c r="AX1696" s="19">
        <v>2.1507401533174733</v>
      </c>
      <c r="AY1696" s="19">
        <v>4.3014803066349465</v>
      </c>
      <c r="AZ1696" s="19">
        <f>Table1[[#This Row],[$SHP]]/Table1[[#This Row],[SFrac]]</f>
        <v>1.5362429666553381</v>
      </c>
      <c r="BA1696" s="23">
        <v>0.16842403822207985</v>
      </c>
      <c r="BB1696" s="24">
        <v>0.95410824549818074</v>
      </c>
      <c r="BC1696" s="18">
        <v>0.47158730702182355</v>
      </c>
      <c r="BD1696" s="18">
        <v>-2.2154298817144966E-2</v>
      </c>
      <c r="BE1696" s="22">
        <f>MAX(Table1[[#This Row],[$ESGA]],0)</f>
        <v>107.07457165141429</v>
      </c>
      <c r="BG1696" s="20"/>
    </row>
    <row r="1697" spans="1:59">
      <c r="A1697" s="20" t="s">
        <v>1755</v>
      </c>
      <c r="B1697" s="17" t="s">
        <v>1</v>
      </c>
      <c r="C1697" s="21">
        <v>212</v>
      </c>
      <c r="D1697" s="18">
        <v>2.6404761904761909</v>
      </c>
      <c r="E1697" s="21">
        <v>42</v>
      </c>
      <c r="F1697" s="21">
        <v>59</v>
      </c>
      <c r="G1697" s="21">
        <v>101</v>
      </c>
      <c r="H1697" s="21">
        <v>-70</v>
      </c>
      <c r="I1697" s="21">
        <v>29</v>
      </c>
      <c r="J1697" s="21">
        <v>42</v>
      </c>
      <c r="K1697" s="21">
        <v>71</v>
      </c>
      <c r="L1697" s="21">
        <v>10</v>
      </c>
      <c r="M1697" s="21">
        <v>16</v>
      </c>
      <c r="N1697" s="21">
        <v>26</v>
      </c>
      <c r="O1697" s="21">
        <v>3</v>
      </c>
      <c r="P1697" s="21">
        <v>1</v>
      </c>
      <c r="Q1697" s="21">
        <v>4</v>
      </c>
      <c r="R1697" s="21">
        <v>155</v>
      </c>
      <c r="S1697" s="21">
        <v>44</v>
      </c>
      <c r="T1697" s="21">
        <v>214</v>
      </c>
      <c r="U1697" s="21">
        <v>33</v>
      </c>
      <c r="V1697" s="19">
        <v>4.650407434280293</v>
      </c>
      <c r="W1697" s="19">
        <v>8.0054409642644941</v>
      </c>
      <c r="X1697" s="19">
        <v>106.3495925657197</v>
      </c>
      <c r="Y1697" s="19">
        <v>172.99455903573551</v>
      </c>
      <c r="Z1697" s="19">
        <v>25.800797815807883</v>
      </c>
      <c r="AA1697" s="19">
        <v>37.909335034857648</v>
      </c>
      <c r="AB1697" s="19">
        <v>63.710132850665538</v>
      </c>
      <c r="AC1697" s="19">
        <v>24.128273938033836</v>
      </c>
      <c r="AD1697" s="19">
        <v>95.586779463449673</v>
      </c>
      <c r="AE1697" s="19">
        <v>155.35477164414766</v>
      </c>
      <c r="AF1697" s="22">
        <f>Table1[[#This Row],[$ESGF]]/AE1697</f>
        <v>0.61528061514839538</v>
      </c>
      <c r="AG1697" s="22">
        <f>POWER((Table1[[#This Row],[$ESGF]]+Table1[[#This Row],[$ESGA]]+Table1[[#This Row],[XEV+/-]])/(Table1[[#This Row],[$ESGF]]+Table1[[#This Row],[$ESGA]]-Table1[[#This Row],[XEV+/-]]),1/0.65)</f>
        <v>0.68273936368716026</v>
      </c>
      <c r="AH1697" s="19">
        <v>-30.966566882871327</v>
      </c>
      <c r="AI1697" s="19">
        <v>-59.767992180698002</v>
      </c>
      <c r="AJ1697" s="19">
        <v>-28.801425297826679</v>
      </c>
      <c r="AK1697" s="23">
        <v>0.25445554283001331</v>
      </c>
      <c r="AL1697" s="24">
        <v>0.68415989706249936</v>
      </c>
      <c r="AM1697" s="18">
        <v>0.6718838023773448</v>
      </c>
      <c r="AN1697" s="19">
        <v>-0.2550226489509882</v>
      </c>
      <c r="AO1697" s="19">
        <v>7.3589081874791145</v>
      </c>
      <c r="AP1697" s="19">
        <v>11.802511991222397</v>
      </c>
      <c r="AQ1697" s="19">
        <v>19.161420178701512</v>
      </c>
      <c r="AR1697" s="19">
        <v>7.2568047565866856</v>
      </c>
      <c r="AS1697" s="23">
        <v>0.21556572460937806</v>
      </c>
      <c r="AT1697" s="22">
        <f>EXP(Table1[[#This Row],[TmPPR]]/Table1[[#This Row],[PPCalc]])</f>
        <v>0.90933660064928146</v>
      </c>
      <c r="AU1697" s="18">
        <v>0.56919616331381029</v>
      </c>
      <c r="AV1697" s="18">
        <v>-5.4096378091290823E-2</v>
      </c>
      <c r="AW1697" s="19">
        <v>2.5799382940559679</v>
      </c>
      <c r="AX1697" s="19">
        <v>2.5799382940559679</v>
      </c>
      <c r="AY1697" s="19">
        <v>5.1598765881119357</v>
      </c>
      <c r="AZ1697" s="19">
        <f>Table1[[#This Row],[$SHP]]/Table1[[#This Row],[SFrac]]</f>
        <v>1.954146228139777</v>
      </c>
      <c r="BA1697" s="23">
        <v>0.14383792830310166</v>
      </c>
      <c r="BB1697" s="24">
        <v>1.0824860339954332</v>
      </c>
      <c r="BC1697" s="18">
        <v>0.37980062497176137</v>
      </c>
      <c r="BD1697" s="18">
        <v>3.0103103571963205E-2</v>
      </c>
      <c r="BE1697" s="22">
        <f>MAX(Table1[[#This Row],[$ESGA]],0)</f>
        <v>155.35477164414766</v>
      </c>
      <c r="BG1697" s="20"/>
    </row>
    <row r="1698" spans="1:59">
      <c r="A1698" s="20" t="s">
        <v>1756</v>
      </c>
      <c r="B1698" s="17" t="s">
        <v>59</v>
      </c>
      <c r="C1698" s="21">
        <v>880</v>
      </c>
      <c r="D1698" s="18">
        <v>11.063850174216029</v>
      </c>
      <c r="E1698" s="21">
        <v>48</v>
      </c>
      <c r="F1698" s="21">
        <v>52</v>
      </c>
      <c r="G1698" s="21">
        <v>100</v>
      </c>
      <c r="H1698" s="21">
        <v>-85</v>
      </c>
      <c r="I1698" s="21">
        <v>46</v>
      </c>
      <c r="J1698" s="21">
        <v>48</v>
      </c>
      <c r="K1698" s="21">
        <v>94</v>
      </c>
      <c r="L1698" s="21">
        <v>2</v>
      </c>
      <c r="M1698" s="21">
        <v>4</v>
      </c>
      <c r="N1698" s="21">
        <v>6</v>
      </c>
      <c r="O1698" s="21">
        <v>0</v>
      </c>
      <c r="P1698" s="21">
        <v>0</v>
      </c>
      <c r="Q1698" s="21">
        <v>0</v>
      </c>
      <c r="R1698" s="21">
        <v>182</v>
      </c>
      <c r="S1698" s="21">
        <v>13</v>
      </c>
      <c r="T1698" s="21">
        <v>255</v>
      </c>
      <c r="U1698" s="21">
        <v>1</v>
      </c>
      <c r="V1698" s="19">
        <v>9.0909090909090912E-2</v>
      </c>
      <c r="W1698" s="19">
        <v>1.677164409536521</v>
      </c>
      <c r="X1698" s="19">
        <v>168.90909090909091</v>
      </c>
      <c r="Y1698" s="19">
        <v>252.32283559046346</v>
      </c>
      <c r="Z1698" s="19">
        <v>50.40831010692412</v>
      </c>
      <c r="AA1698" s="19">
        <v>52.84939824161512</v>
      </c>
      <c r="AB1698" s="19">
        <v>103.25770834853923</v>
      </c>
      <c r="AC1698" s="19">
        <v>9.3328910571455701</v>
      </c>
      <c r="AD1698" s="19">
        <v>187.19063132315398</v>
      </c>
      <c r="AE1698" s="19">
        <v>281.62142502854323</v>
      </c>
      <c r="AF1698" s="22">
        <f>Table1[[#This Row],[$ESGF]]/AE1698</f>
        <v>0.66468888616759758</v>
      </c>
      <c r="AG1698" s="22">
        <f>POWER((Table1[[#This Row],[$ESGF]]+Table1[[#This Row],[$ESGA]]+Table1[[#This Row],[XEV+/-]])/(Table1[[#This Row],[$ESGF]]+Table1[[#This Row],[$ESGA]]-Table1[[#This Row],[XEV+/-]]),1/0.65)</f>
        <v>1.0574012074793273</v>
      </c>
      <c r="AH1698" s="19">
        <v>8.5031386182066591</v>
      </c>
      <c r="AI1698" s="19">
        <v>-94.430793705389291</v>
      </c>
      <c r="AJ1698" s="19">
        <v>-102.93393232359597</v>
      </c>
      <c r="AK1698" s="23">
        <v>0.11754067635251454</v>
      </c>
      <c r="AL1698" s="24">
        <v>1.0059778908287769</v>
      </c>
      <c r="AM1698" s="18">
        <v>1.3004524325402378</v>
      </c>
      <c r="AN1698" s="19">
        <v>7.750818907789921E-3</v>
      </c>
      <c r="AO1698" s="19">
        <v>2.4619417549564999</v>
      </c>
      <c r="AP1698" s="19">
        <v>4.5566489349680195</v>
      </c>
      <c r="AQ1698" s="19">
        <v>7.0185906899245198</v>
      </c>
      <c r="AR1698" s="19">
        <v>0.63437145111392912</v>
      </c>
      <c r="AS1698" s="23">
        <v>2.0198759501230023E-2</v>
      </c>
      <c r="AT1698" s="22">
        <f>EXP(Table1[[#This Row],[TmPPR]]/Table1[[#This Row],[PPCalc]])</f>
        <v>1.0842317447518612</v>
      </c>
      <c r="AU1698" s="18">
        <v>0.22347604882663147</v>
      </c>
      <c r="AV1698" s="18">
        <v>1.8072880567382058E-2</v>
      </c>
      <c r="AW1698" s="19">
        <v>0</v>
      </c>
      <c r="AX1698" s="19">
        <v>0</v>
      </c>
      <c r="AY1698" s="19">
        <v>0</v>
      </c>
      <c r="AZ1698" s="19">
        <f>Table1[[#This Row],[$SHP]]/Table1[[#This Row],[SFrac]]</f>
        <v>0</v>
      </c>
      <c r="BA1698" s="23">
        <v>1.0270960094993856E-3</v>
      </c>
      <c r="BB1698" s="24">
        <v>1.2198295716259786</v>
      </c>
      <c r="BC1698" s="18">
        <v>1.1363636363636364E-2</v>
      </c>
      <c r="BD1698" s="18">
        <v>2.2580812908899258E-3</v>
      </c>
      <c r="BE1698" s="22">
        <f>MAX(Table1[[#This Row],[$ESGA]],0)</f>
        <v>281.62142502854323</v>
      </c>
      <c r="BG1698" s="20"/>
    </row>
    <row r="1699" spans="1:59">
      <c r="A1699" s="20" t="s">
        <v>1757</v>
      </c>
      <c r="B1699" s="17" t="s">
        <v>68</v>
      </c>
      <c r="C1699" s="21">
        <v>243</v>
      </c>
      <c r="D1699" s="18">
        <v>3.3521341463414638</v>
      </c>
      <c r="E1699" s="21">
        <v>23</v>
      </c>
      <c r="F1699" s="21">
        <v>77</v>
      </c>
      <c r="G1699" s="21">
        <v>100</v>
      </c>
      <c r="H1699" s="21">
        <v>28</v>
      </c>
      <c r="I1699" s="21">
        <v>15</v>
      </c>
      <c r="J1699" s="21">
        <v>53</v>
      </c>
      <c r="K1699" s="21">
        <v>68</v>
      </c>
      <c r="L1699" s="21">
        <v>8</v>
      </c>
      <c r="M1699" s="21">
        <v>24</v>
      </c>
      <c r="N1699" s="21">
        <v>32</v>
      </c>
      <c r="O1699" s="21">
        <v>0</v>
      </c>
      <c r="P1699" s="21">
        <v>0</v>
      </c>
      <c r="Q1699" s="21">
        <v>0</v>
      </c>
      <c r="R1699" s="21">
        <v>204</v>
      </c>
      <c r="S1699" s="21">
        <v>48</v>
      </c>
      <c r="T1699" s="21">
        <v>133</v>
      </c>
      <c r="U1699" s="21">
        <v>5</v>
      </c>
      <c r="V1699" s="19">
        <v>0.47835219978994048</v>
      </c>
      <c r="W1699" s="19">
        <v>5.0476858939166336</v>
      </c>
      <c r="X1699" s="19">
        <v>155.52164780021005</v>
      </c>
      <c r="Y1699" s="19">
        <v>122.95231410608338</v>
      </c>
      <c r="Z1699" s="19">
        <v>17.101874713448886</v>
      </c>
      <c r="AA1699" s="19">
        <v>68.881644234821422</v>
      </c>
      <c r="AB1699" s="19">
        <v>85.983518948270302</v>
      </c>
      <c r="AC1699" s="19">
        <v>25.65038127788327</v>
      </c>
      <c r="AD1699" s="19">
        <v>199.84190248182014</v>
      </c>
      <c r="AE1699" s="19">
        <v>159.59880307605533</v>
      </c>
      <c r="AF1699" s="22">
        <f>Table1[[#This Row],[$ESGF]]/AE1699</f>
        <v>1.2521516366672709</v>
      </c>
      <c r="AG1699" s="22">
        <f>POWER((Table1[[#This Row],[$ESGF]]+Table1[[#This Row],[$ESGA]]+Table1[[#This Row],[XEV+/-]])/(Table1[[#This Row],[$ESGF]]+Table1[[#This Row],[$ESGA]]-Table1[[#This Row],[XEV+/-]]),1/0.65)</f>
        <v>0.9544227782486302</v>
      </c>
      <c r="AH1699" s="19">
        <v>-5.4489825918216717</v>
      </c>
      <c r="AI1699" s="19">
        <v>40.243099405764795</v>
      </c>
      <c r="AJ1699" s="19">
        <v>45.69208199758647</v>
      </c>
      <c r="AK1699" s="23">
        <v>0.28199661651315067</v>
      </c>
      <c r="AL1699" s="24">
        <v>1.0232450191083704</v>
      </c>
      <c r="AM1699" s="18">
        <v>0.94529048736649146</v>
      </c>
      <c r="AN1699" s="19">
        <v>2.1721800485041711E-2</v>
      </c>
      <c r="AO1699" s="19">
        <v>12.172144507806344</v>
      </c>
      <c r="AP1699" s="19">
        <v>37.027797698383765</v>
      </c>
      <c r="AQ1699" s="19">
        <v>49.199942206190094</v>
      </c>
      <c r="AR1699" s="19">
        <v>14.677199675880264</v>
      </c>
      <c r="AS1699" s="23">
        <v>0.37479369409913382</v>
      </c>
      <c r="AT1699" s="22">
        <f>EXP(Table1[[#This Row],[TmPPR]]/Table1[[#This Row],[PPCalc]])</f>
        <v>0.97813829453332279</v>
      </c>
      <c r="AU1699" s="18">
        <v>1.2563587398231637</v>
      </c>
      <c r="AV1699" s="18">
        <v>-2.777082180612532E-2</v>
      </c>
      <c r="AW1699" s="19">
        <v>0</v>
      </c>
      <c r="AX1699" s="19">
        <v>0</v>
      </c>
      <c r="AY1699" s="19">
        <v>0</v>
      </c>
      <c r="AZ1699" s="19">
        <f>Table1[[#This Row],[$SHP]]/Table1[[#This Row],[SFrac]]</f>
        <v>0</v>
      </c>
      <c r="BA1699" s="23">
        <v>4.1100891879954131E-2</v>
      </c>
      <c r="BB1699" s="24">
        <v>0.89616173867027837</v>
      </c>
      <c r="BC1699" s="18">
        <v>0.13777570311588283</v>
      </c>
      <c r="BD1699" s="18">
        <v>-1.5104952465974118E-2</v>
      </c>
      <c r="BE1699" s="22">
        <f>MAX(Table1[[#This Row],[$ESGA]],0)</f>
        <v>159.59880307605533</v>
      </c>
      <c r="BG1699" s="20"/>
    </row>
    <row r="1700" spans="1:59">
      <c r="A1700" s="20" t="s">
        <v>1758</v>
      </c>
      <c r="B1700" s="17" t="s">
        <v>68</v>
      </c>
      <c r="C1700" s="21">
        <v>207</v>
      </c>
      <c r="D1700" s="18">
        <v>2.5875000000000004</v>
      </c>
      <c r="E1700" s="21">
        <v>20</v>
      </c>
      <c r="F1700" s="21">
        <v>80</v>
      </c>
      <c r="G1700" s="21">
        <v>100</v>
      </c>
      <c r="H1700" s="21">
        <v>30</v>
      </c>
      <c r="I1700" s="21">
        <v>13</v>
      </c>
      <c r="J1700" s="21">
        <v>46</v>
      </c>
      <c r="K1700" s="21">
        <v>59</v>
      </c>
      <c r="L1700" s="21">
        <v>6</v>
      </c>
      <c r="M1700" s="21">
        <v>32</v>
      </c>
      <c r="N1700" s="21">
        <v>38</v>
      </c>
      <c r="O1700" s="21">
        <v>1</v>
      </c>
      <c r="P1700" s="21">
        <v>2</v>
      </c>
      <c r="Q1700" s="21">
        <v>3</v>
      </c>
      <c r="R1700" s="21">
        <v>260</v>
      </c>
      <c r="S1700" s="21">
        <v>69</v>
      </c>
      <c r="T1700" s="21">
        <v>216</v>
      </c>
      <c r="U1700" s="21">
        <v>55</v>
      </c>
      <c r="V1700" s="19">
        <v>8.0215110016925681</v>
      </c>
      <c r="W1700" s="19">
        <v>5.2197550253277809</v>
      </c>
      <c r="X1700" s="19">
        <v>182.97848899830743</v>
      </c>
      <c r="Y1700" s="19">
        <v>155.7802449746722</v>
      </c>
      <c r="Z1700" s="19">
        <v>11.203284518199039</v>
      </c>
      <c r="AA1700" s="19">
        <v>40.204683124983148</v>
      </c>
      <c r="AB1700" s="19">
        <v>51.407967643182182</v>
      </c>
      <c r="AC1700" s="19">
        <v>19.867813581906155</v>
      </c>
      <c r="AD1700" s="19">
        <v>158.28045192237619</v>
      </c>
      <c r="AE1700" s="19">
        <v>134.30140362725879</v>
      </c>
      <c r="AF1700" s="22">
        <f>Table1[[#This Row],[$ESGF]]/AE1700</f>
        <v>1.1785465203451562</v>
      </c>
      <c r="AG1700" s="22">
        <f>POWER((Table1[[#This Row],[$ESGF]]+Table1[[#This Row],[$ESGA]]+Table1[[#This Row],[XEV+/-]])/(Table1[[#This Row],[$ESGF]]+Table1[[#This Row],[$ESGA]]-Table1[[#This Row],[XEV+/-]]),1/0.65)</f>
        <v>1.1205729552092991</v>
      </c>
      <c r="AH1700" s="19">
        <v>10.820018498024943</v>
      </c>
      <c r="AI1700" s="19">
        <v>23.979048295117362</v>
      </c>
      <c r="AJ1700" s="19">
        <v>13.159029797092421</v>
      </c>
      <c r="AK1700" s="23">
        <v>0.33117311302966795</v>
      </c>
      <c r="AL1700" s="24">
        <v>1.1285153995509152</v>
      </c>
      <c r="AM1700" s="18">
        <v>0.85691042996426592</v>
      </c>
      <c r="AN1700" s="19">
        <v>0.10360301019484776</v>
      </c>
      <c r="AO1700" s="19">
        <v>4.5578754257965883</v>
      </c>
      <c r="AP1700" s="19">
        <v>21.983727647930202</v>
      </c>
      <c r="AQ1700" s="19">
        <v>26.54160307372679</v>
      </c>
      <c r="AR1700" s="19">
        <v>10.257624376319532</v>
      </c>
      <c r="AS1700" s="23">
        <v>0.3319525247106348</v>
      </c>
      <c r="AT1700" s="22">
        <f>EXP(Table1[[#This Row],[TmPPR]]/Table1[[#This Row],[PPCalc]])</f>
        <v>0.99768974139328914</v>
      </c>
      <c r="AU1700" s="18">
        <v>0.8589271576887676</v>
      </c>
      <c r="AV1700" s="18">
        <v>-1.9866395687982031E-3</v>
      </c>
      <c r="AW1700" s="19">
        <v>0.87104072398190036</v>
      </c>
      <c r="AX1700" s="19">
        <v>0.87104072398190036</v>
      </c>
      <c r="AY1700" s="19">
        <v>1.7420814479638007</v>
      </c>
      <c r="AZ1700" s="19">
        <f>Table1[[#This Row],[$SHP]]/Table1[[#This Row],[SFrac]]</f>
        <v>0.67326819244977798</v>
      </c>
      <c r="BA1700" s="23">
        <v>0.27115594184775393</v>
      </c>
      <c r="BB1700" s="24">
        <v>0.91708096659212401</v>
      </c>
      <c r="BC1700" s="18">
        <v>0.70161599953106335</v>
      </c>
      <c r="BD1700" s="18">
        <v>-6.0731541014064951E-2</v>
      </c>
      <c r="BE1700" s="22">
        <f>MAX(Table1[[#This Row],[$ESGA]],0)</f>
        <v>134.30140362725879</v>
      </c>
      <c r="BG1700" s="20"/>
    </row>
    <row r="1701" spans="1:59">
      <c r="A1701" s="20" t="s">
        <v>1759</v>
      </c>
      <c r="B1701" s="17" t="s">
        <v>65</v>
      </c>
      <c r="C1701" s="21">
        <v>190</v>
      </c>
      <c r="D1701" s="18">
        <v>2.4528941897362948</v>
      </c>
      <c r="E1701" s="21">
        <v>48</v>
      </c>
      <c r="F1701" s="21">
        <v>52</v>
      </c>
      <c r="G1701" s="21">
        <v>100</v>
      </c>
      <c r="H1701" s="21">
        <v>-42</v>
      </c>
      <c r="I1701" s="21">
        <v>42</v>
      </c>
      <c r="J1701" s="21">
        <v>43</v>
      </c>
      <c r="K1701" s="21">
        <v>85</v>
      </c>
      <c r="L1701" s="21">
        <v>5</v>
      </c>
      <c r="M1701" s="21">
        <v>9</v>
      </c>
      <c r="N1701" s="21">
        <v>14</v>
      </c>
      <c r="O1701" s="21">
        <v>1</v>
      </c>
      <c r="P1701" s="21">
        <v>0</v>
      </c>
      <c r="Q1701" s="21">
        <v>1</v>
      </c>
      <c r="R1701" s="21">
        <v>143</v>
      </c>
      <c r="S1701" s="21">
        <v>21</v>
      </c>
      <c r="T1701" s="21">
        <v>192</v>
      </c>
      <c r="U1701" s="21">
        <v>28</v>
      </c>
      <c r="V1701" s="19">
        <v>2</v>
      </c>
      <c r="W1701" s="19">
        <v>4.5461829836829839</v>
      </c>
      <c r="X1701" s="19">
        <v>120</v>
      </c>
      <c r="Y1701" s="19">
        <v>159.45381701631703</v>
      </c>
      <c r="Z1701" s="19">
        <v>41.987309103928766</v>
      </c>
      <c r="AA1701" s="19">
        <v>43.047408429468753</v>
      </c>
      <c r="AB1701" s="19">
        <v>85.034717533397526</v>
      </c>
      <c r="AC1701" s="19">
        <v>34.667095665687647</v>
      </c>
      <c r="AD1701" s="19">
        <v>119.98118552216559</v>
      </c>
      <c r="AE1701" s="19">
        <v>160.55997678870878</v>
      </c>
      <c r="AF1701" s="22">
        <f>Table1[[#This Row],[$ESGF]]/AE1701</f>
        <v>0.74726708312904511</v>
      </c>
      <c r="AG1701" s="22">
        <f>POWER((Table1[[#This Row],[$ESGF]]+Table1[[#This Row],[$ESGA]]+Table1[[#This Row],[XEV+/-]])/(Table1[[#This Row],[$ESGF]]+Table1[[#This Row],[$ESGA]]-Table1[[#This Row],[XEV+/-]]),1/0.65)</f>
        <v>0.75716419752065456</v>
      </c>
      <c r="AH1701" s="19">
        <v>-25.293987674061203</v>
      </c>
      <c r="AI1701" s="19">
        <v>-40.578791266543192</v>
      </c>
      <c r="AJ1701" s="19">
        <v>-15.284803592481992</v>
      </c>
      <c r="AK1701" s="23">
        <v>0.31856809342242631</v>
      </c>
      <c r="AL1701" s="24">
        <v>0.76826164587981993</v>
      </c>
      <c r="AM1701" s="18">
        <v>0.7814138253912386</v>
      </c>
      <c r="AN1701" s="19">
        <v>-0.20600015651409598</v>
      </c>
      <c r="AO1701" s="19">
        <v>5.206980235467646</v>
      </c>
      <c r="AP1701" s="19">
        <v>9.4086916609480458</v>
      </c>
      <c r="AQ1701" s="19">
        <v>14.615671896415691</v>
      </c>
      <c r="AR1701" s="19">
        <v>5.958541529256502</v>
      </c>
      <c r="AS1701" s="23">
        <v>0.17111464040413055</v>
      </c>
      <c r="AT1701" s="22">
        <f>EXP(Table1[[#This Row],[TmPPR]]/Table1[[#This Row],[PPCalc]])</f>
        <v>0.79696871109057987</v>
      </c>
      <c r="AU1701" s="18">
        <v>0.41972610722610726</v>
      </c>
      <c r="AV1701" s="18">
        <v>-9.5252583726051748E-2</v>
      </c>
      <c r="AW1701" s="19">
        <v>1.2310063183849591</v>
      </c>
      <c r="AX1701" s="19">
        <v>1.2310063183849591</v>
      </c>
      <c r="AY1701" s="19">
        <v>2.4620126367699182</v>
      </c>
      <c r="AZ1701" s="19">
        <f>Table1[[#This Row],[$SHP]]/Table1[[#This Row],[SFrac]]</f>
        <v>1.0037174237159425</v>
      </c>
      <c r="BA1701" s="23">
        <v>0.14344355061221725</v>
      </c>
      <c r="BB1701" s="24">
        <v>1.4688894775826591</v>
      </c>
      <c r="BC1701" s="18">
        <v>0.35185185185185186</v>
      </c>
      <c r="BD1701" s="18">
        <v>0.13528937961815402</v>
      </c>
      <c r="BE1701" s="22">
        <f>MAX(Table1[[#This Row],[$ESGA]],0)</f>
        <v>160.55997678870878</v>
      </c>
      <c r="BG1701" s="20"/>
    </row>
    <row r="1702" spans="1:59">
      <c r="A1702" s="20" t="s">
        <v>1760</v>
      </c>
      <c r="B1702" s="17" t="s">
        <v>68</v>
      </c>
      <c r="C1702" s="21">
        <v>488</v>
      </c>
      <c r="D1702" s="18">
        <v>6.2535569105691051</v>
      </c>
      <c r="E1702" s="21">
        <v>19</v>
      </c>
      <c r="F1702" s="21">
        <v>80</v>
      </c>
      <c r="G1702" s="21">
        <v>99</v>
      </c>
      <c r="H1702" s="21">
        <v>-46</v>
      </c>
      <c r="I1702" s="21">
        <v>16</v>
      </c>
      <c r="J1702" s="21">
        <v>59</v>
      </c>
      <c r="K1702" s="21">
        <v>75</v>
      </c>
      <c r="L1702" s="21">
        <v>3</v>
      </c>
      <c r="M1702" s="21">
        <v>16</v>
      </c>
      <c r="N1702" s="21">
        <v>19</v>
      </c>
      <c r="O1702" s="21">
        <v>0</v>
      </c>
      <c r="P1702" s="21">
        <v>5</v>
      </c>
      <c r="Q1702" s="21">
        <v>5</v>
      </c>
      <c r="R1702" s="21">
        <v>317</v>
      </c>
      <c r="S1702" s="21">
        <v>39</v>
      </c>
      <c r="T1702" s="21">
        <v>430</v>
      </c>
      <c r="U1702" s="21">
        <v>109</v>
      </c>
      <c r="V1702" s="19">
        <v>13.33024153140682</v>
      </c>
      <c r="W1702" s="19">
        <v>5.9690558658039983</v>
      </c>
      <c r="X1702" s="19">
        <v>264.66975846859322</v>
      </c>
      <c r="Y1702" s="19">
        <v>315.03094413419603</v>
      </c>
      <c r="Z1702" s="19">
        <v>17.938029642982187</v>
      </c>
      <c r="AA1702" s="19">
        <v>69.427078763254769</v>
      </c>
      <c r="AB1702" s="19">
        <v>87.365108406236956</v>
      </c>
      <c r="AC1702" s="19">
        <v>13.970466672907641</v>
      </c>
      <c r="AD1702" s="19">
        <v>308.83793218329163</v>
      </c>
      <c r="AE1702" s="19">
        <v>362.19268896938775</v>
      </c>
      <c r="AF1702" s="22">
        <f>Table1[[#This Row],[$ESGF]]/AE1702</f>
        <v>0.85268958095781544</v>
      </c>
      <c r="AG1702" s="22">
        <f>POWER((Table1[[#This Row],[$ESGF]]+Table1[[#This Row],[$ESGA]]+Table1[[#This Row],[XEV+/-]])/(Table1[[#This Row],[$ESGF]]+Table1[[#This Row],[$ESGA]]-Table1[[#This Row],[XEV+/-]]),1/0.65)</f>
        <v>0.96918995387637874</v>
      </c>
      <c r="AH1702" s="19">
        <v>-6.8246581096214456</v>
      </c>
      <c r="AI1702" s="19">
        <v>-53.354756786096118</v>
      </c>
      <c r="AJ1702" s="19">
        <v>-46.530098676474672</v>
      </c>
      <c r="AK1702" s="23">
        <v>0.2990622740004546</v>
      </c>
      <c r="AL1702" s="24">
        <v>0.94218270938145554</v>
      </c>
      <c r="AM1702" s="18">
        <v>1.8702029502660542</v>
      </c>
      <c r="AN1702" s="19">
        <v>-0.11138192699125547</v>
      </c>
      <c r="AO1702" s="19">
        <v>2.5383975319303311</v>
      </c>
      <c r="AP1702" s="19">
        <v>15.272859696006918</v>
      </c>
      <c r="AQ1702" s="19">
        <v>17.811257227937247</v>
      </c>
      <c r="AR1702" s="19">
        <v>2.848180240885716</v>
      </c>
      <c r="AS1702" s="23">
        <v>9.822104937106732E-2</v>
      </c>
      <c r="AT1702" s="22">
        <f>EXP(Table1[[#This Row],[TmPPR]]/Table1[[#This Row],[PPCalc]])</f>
        <v>0.93118437000395737</v>
      </c>
      <c r="AU1702" s="18">
        <v>0.61423092205778729</v>
      </c>
      <c r="AV1702" s="18">
        <v>-4.3793428256191431E-2</v>
      </c>
      <c r="AW1702" s="19">
        <v>0</v>
      </c>
      <c r="AX1702" s="19">
        <v>0</v>
      </c>
      <c r="AY1702" s="19">
        <v>0</v>
      </c>
      <c r="AZ1702" s="19">
        <f>Table1[[#This Row],[$SHP]]/Table1[[#This Row],[SFrac]]</f>
        <v>0</v>
      </c>
      <c r="BA1702" s="23">
        <v>0.23520103134369186</v>
      </c>
      <c r="BB1702" s="24">
        <v>1.072786245129062</v>
      </c>
      <c r="BC1702" s="18">
        <v>1.4708430349323249</v>
      </c>
      <c r="BD1702" s="18">
        <v>0.10334030119597543</v>
      </c>
      <c r="BE1702" s="22">
        <f>MAX(Table1[[#This Row],[$ESGA]],0)</f>
        <v>362.19268896938775</v>
      </c>
      <c r="BG1702" s="20"/>
    </row>
    <row r="1703" spans="1:59">
      <c r="A1703" s="20" t="s">
        <v>1761</v>
      </c>
      <c r="B1703" s="17" t="s">
        <v>68</v>
      </c>
      <c r="C1703" s="21">
        <v>313</v>
      </c>
      <c r="D1703" s="18">
        <v>4.2317073170731714</v>
      </c>
      <c r="E1703" s="21">
        <v>17</v>
      </c>
      <c r="F1703" s="21">
        <v>82</v>
      </c>
      <c r="G1703" s="21">
        <v>99</v>
      </c>
      <c r="H1703" s="21">
        <v>-17</v>
      </c>
      <c r="I1703" s="21">
        <v>12</v>
      </c>
      <c r="J1703" s="21">
        <v>44</v>
      </c>
      <c r="K1703" s="21">
        <v>56</v>
      </c>
      <c r="L1703" s="21">
        <v>5</v>
      </c>
      <c r="M1703" s="21">
        <v>38</v>
      </c>
      <c r="N1703" s="21">
        <v>43</v>
      </c>
      <c r="O1703" s="21">
        <v>0</v>
      </c>
      <c r="P1703" s="21">
        <v>0</v>
      </c>
      <c r="Q1703" s="21">
        <v>0</v>
      </c>
      <c r="R1703" s="21">
        <v>256</v>
      </c>
      <c r="S1703" s="21">
        <v>75</v>
      </c>
      <c r="T1703" s="21">
        <v>212</v>
      </c>
      <c r="U1703" s="21">
        <v>15</v>
      </c>
      <c r="V1703" s="19">
        <v>1.8581331853410119</v>
      </c>
      <c r="W1703" s="19">
        <v>12.098185526794726</v>
      </c>
      <c r="X1703" s="19">
        <v>179.14186681465901</v>
      </c>
      <c r="Y1703" s="19">
        <v>184.90181447320526</v>
      </c>
      <c r="Z1703" s="19">
        <v>16.326336916339951</v>
      </c>
      <c r="AA1703" s="19">
        <v>50.742014915292906</v>
      </c>
      <c r="AB1703" s="19">
        <v>67.068351831632853</v>
      </c>
      <c r="AC1703" s="19">
        <v>15.849005331970874</v>
      </c>
      <c r="AD1703" s="19">
        <v>228.2524549633801</v>
      </c>
      <c r="AE1703" s="19">
        <v>224.95207876268077</v>
      </c>
      <c r="AF1703" s="22">
        <f>Table1[[#This Row],[$ESGF]]/AE1703</f>
        <v>1.0146714634461376</v>
      </c>
      <c r="AG1703" s="22">
        <f>POWER((Table1[[#This Row],[$ESGF]]+Table1[[#This Row],[$ESGA]]+Table1[[#This Row],[XEV+/-]])/(Table1[[#This Row],[$ESGF]]+Table1[[#This Row],[$ESGA]]-Table1[[#This Row],[XEV+/-]]),1/0.65)</f>
        <v>1.0090337140976482</v>
      </c>
      <c r="AH1703" s="19">
        <v>1.3246111599033483</v>
      </c>
      <c r="AI1703" s="19">
        <v>3.3003762006993327</v>
      </c>
      <c r="AJ1703" s="19">
        <v>1.9757650407959844</v>
      </c>
      <c r="AK1703" s="23">
        <v>0.29882677778884242</v>
      </c>
      <c r="AL1703" s="24">
        <v>1.0353134603485736</v>
      </c>
      <c r="AM1703" s="18">
        <v>1.2645474621064432</v>
      </c>
      <c r="AN1703" s="19">
        <v>4.3885160013146213E-2</v>
      </c>
      <c r="AO1703" s="19">
        <v>5.3798324529158092</v>
      </c>
      <c r="AP1703" s="19">
        <v>40.905031499382829</v>
      </c>
      <c r="AQ1703" s="19">
        <v>46.284863952298636</v>
      </c>
      <c r="AR1703" s="19">
        <v>10.937633556450972</v>
      </c>
      <c r="AS1703" s="23">
        <v>0.34454995932196431</v>
      </c>
      <c r="AT1703" s="22">
        <f>EXP(Table1[[#This Row],[TmPPR]]/Table1[[#This Row],[PPCalc]])</f>
        <v>0.86931536035091428</v>
      </c>
      <c r="AU1703" s="18">
        <v>1.4580345839600199</v>
      </c>
      <c r="AV1703" s="18">
        <v>-0.20419675094170539</v>
      </c>
      <c r="AW1703" s="19">
        <v>0</v>
      </c>
      <c r="AX1703" s="19">
        <v>0</v>
      </c>
      <c r="AY1703" s="19">
        <v>0</v>
      </c>
      <c r="AZ1703" s="19">
        <f>Table1[[#This Row],[$SHP]]/Table1[[#This Row],[SFrac]]</f>
        <v>0</v>
      </c>
      <c r="BA1703" s="23">
        <v>6.8025372699264036E-2</v>
      </c>
      <c r="BB1703" s="24">
        <v>0.96937720558193052</v>
      </c>
      <c r="BC1703" s="18">
        <v>0.28786346739810514</v>
      </c>
      <c r="BD1703" s="18">
        <v>-8.952976935530859E-3</v>
      </c>
      <c r="BE1703" s="22">
        <f>MAX(Table1[[#This Row],[$ESGA]],0)</f>
        <v>224.95207876268077</v>
      </c>
      <c r="BG1703" s="20"/>
    </row>
    <row r="1704" spans="1:59">
      <c r="A1704" s="20" t="s">
        <v>1762</v>
      </c>
      <c r="B1704" s="17" t="s">
        <v>65</v>
      </c>
      <c r="C1704" s="21">
        <v>305</v>
      </c>
      <c r="D1704" s="18">
        <v>3.7195121951219514</v>
      </c>
      <c r="E1704" s="21">
        <v>35</v>
      </c>
      <c r="F1704" s="21">
        <v>64</v>
      </c>
      <c r="G1704" s="21">
        <v>99</v>
      </c>
      <c r="H1704" s="21">
        <v>-24</v>
      </c>
      <c r="I1704" s="21">
        <v>20</v>
      </c>
      <c r="J1704" s="21">
        <v>51</v>
      </c>
      <c r="K1704" s="21">
        <v>71</v>
      </c>
      <c r="L1704" s="21">
        <v>14</v>
      </c>
      <c r="M1704" s="21">
        <v>13</v>
      </c>
      <c r="N1704" s="21">
        <v>27</v>
      </c>
      <c r="O1704" s="21">
        <v>1</v>
      </c>
      <c r="P1704" s="21">
        <v>0</v>
      </c>
      <c r="Q1704" s="21">
        <v>1</v>
      </c>
      <c r="R1704" s="21">
        <v>150</v>
      </c>
      <c r="S1704" s="21">
        <v>42</v>
      </c>
      <c r="T1704" s="21">
        <v>144</v>
      </c>
      <c r="U1704" s="21">
        <v>12</v>
      </c>
      <c r="V1704" s="19">
        <v>1.2922686857460406</v>
      </c>
      <c r="W1704" s="19">
        <v>4.4011780321884846</v>
      </c>
      <c r="X1704" s="19">
        <v>106.70773131425396</v>
      </c>
      <c r="Y1704" s="19">
        <v>127.5988219678115</v>
      </c>
      <c r="Z1704" s="19">
        <v>22.147739779324723</v>
      </c>
      <c r="AA1704" s="19">
        <v>56.866458047012117</v>
      </c>
      <c r="AB1704" s="19">
        <v>79.01419782633684</v>
      </c>
      <c r="AC1704" s="19">
        <v>21.243161382818428</v>
      </c>
      <c r="AD1704" s="19">
        <v>118.68518000388224</v>
      </c>
      <c r="AE1704" s="19">
        <v>141.5548279442317</v>
      </c>
      <c r="AF1704" s="22">
        <f>Table1[[#This Row],[$ESGF]]/AE1704</f>
        <v>0.83843964722023179</v>
      </c>
      <c r="AG1704" s="22">
        <f>POWER((Table1[[#This Row],[$ESGF]]+Table1[[#This Row],[$ESGA]]+Table1[[#This Row],[XEV+/-]])/(Table1[[#This Row],[$ESGF]]+Table1[[#This Row],[$ESGA]]-Table1[[#This Row],[XEV+/-]]),1/0.65)</f>
        <v>0.92621568440202684</v>
      </c>
      <c r="AH1704" s="19">
        <v>-6.481406905060382</v>
      </c>
      <c r="AI1704" s="19">
        <v>-22.869647940349473</v>
      </c>
      <c r="AJ1704" s="19">
        <v>-16.388241035289091</v>
      </c>
      <c r="AK1704" s="23">
        <v>0.19305698274781502</v>
      </c>
      <c r="AL1704" s="24">
        <v>0.91868895783097249</v>
      </c>
      <c r="AM1704" s="18">
        <v>0.71807780168394619</v>
      </c>
      <c r="AN1704" s="19">
        <v>-6.0898506042664384E-2</v>
      </c>
      <c r="AO1704" s="19">
        <v>15.365990042554852</v>
      </c>
      <c r="AP1704" s="19">
        <v>14.460621692908219</v>
      </c>
      <c r="AQ1704" s="19">
        <v>29.826611735463072</v>
      </c>
      <c r="AR1704" s="19">
        <v>8.0189579092064651</v>
      </c>
      <c r="AS1704" s="23">
        <v>0.21006356641017063</v>
      </c>
      <c r="AT1704" s="22">
        <f>EXP(Table1[[#This Row],[TmPPR]]/Table1[[#This Row],[PPCalc]])</f>
        <v>0.97986729667183259</v>
      </c>
      <c r="AU1704" s="18">
        <v>0.78133399701343953</v>
      </c>
      <c r="AV1704" s="18">
        <v>-1.5890870877832718E-2</v>
      </c>
      <c r="AW1704" s="19">
        <v>1.4344248806977129</v>
      </c>
      <c r="AX1704" s="19">
        <v>1.4344248806977129</v>
      </c>
      <c r="AY1704" s="19">
        <v>2.8688497613954258</v>
      </c>
      <c r="AZ1704" s="19">
        <f>Table1[[#This Row],[$SHP]]/Table1[[#This Row],[SFrac]]</f>
        <v>0.77129731289975378</v>
      </c>
      <c r="BA1704" s="23">
        <v>6.148635132406239E-2</v>
      </c>
      <c r="BB1704" s="24">
        <v>0.99450769606750289</v>
      </c>
      <c r="BC1704" s="18">
        <v>0.2286992335834028</v>
      </c>
      <c r="BD1704" s="18">
        <v>-1.2595477845501204E-3</v>
      </c>
      <c r="BE1704" s="22">
        <f>MAX(Table1[[#This Row],[$ESGA]],0)</f>
        <v>141.5548279442317</v>
      </c>
      <c r="BG1704" s="20"/>
    </row>
    <row r="1705" spans="1:59">
      <c r="A1705" s="20" t="s">
        <v>1763</v>
      </c>
      <c r="B1705" s="17" t="s">
        <v>1</v>
      </c>
      <c r="C1705" s="21">
        <v>295</v>
      </c>
      <c r="D1705" s="18">
        <v>3.5975609756097557</v>
      </c>
      <c r="E1705" s="21">
        <v>40</v>
      </c>
      <c r="F1705" s="21">
        <v>59</v>
      </c>
      <c r="G1705" s="21">
        <v>99</v>
      </c>
      <c r="H1705" s="21">
        <v>-29</v>
      </c>
      <c r="I1705" s="21">
        <v>37</v>
      </c>
      <c r="J1705" s="21">
        <v>37</v>
      </c>
      <c r="K1705" s="21">
        <v>74</v>
      </c>
      <c r="L1705" s="21">
        <v>3</v>
      </c>
      <c r="M1705" s="21">
        <v>22</v>
      </c>
      <c r="N1705" s="21">
        <v>25</v>
      </c>
      <c r="O1705" s="21">
        <v>0</v>
      </c>
      <c r="P1705" s="21">
        <v>0</v>
      </c>
      <c r="Q1705" s="21">
        <v>0</v>
      </c>
      <c r="R1705" s="21">
        <v>151</v>
      </c>
      <c r="S1705" s="21">
        <v>50</v>
      </c>
      <c r="T1705" s="21">
        <v>162</v>
      </c>
      <c r="U1705" s="21">
        <v>34</v>
      </c>
      <c r="V1705" s="19">
        <v>2.4991037827143501</v>
      </c>
      <c r="W1705" s="19">
        <v>6.0674305769865313</v>
      </c>
      <c r="X1705" s="19">
        <v>98.500896217285643</v>
      </c>
      <c r="Y1705" s="19">
        <v>121.93256942301346</v>
      </c>
      <c r="Z1705" s="19">
        <v>42.798178470717211</v>
      </c>
      <c r="AA1705" s="19">
        <v>43.130032231784654</v>
      </c>
      <c r="AB1705" s="19">
        <v>85.928210702501872</v>
      </c>
      <c r="AC1705" s="19">
        <v>23.885129754593741</v>
      </c>
      <c r="AD1705" s="19">
        <v>114.45408183271388</v>
      </c>
      <c r="AE1705" s="19">
        <v>141.82276441505019</v>
      </c>
      <c r="AF1705" s="22">
        <f>Table1[[#This Row],[$ESGF]]/AE1705</f>
        <v>0.8070219354754592</v>
      </c>
      <c r="AG1705" s="22">
        <f>POWER((Table1[[#This Row],[$ESGF]]+Table1[[#This Row],[$ESGA]]+Table1[[#This Row],[XEV+/-]])/(Table1[[#This Row],[$ESGF]]+Table1[[#This Row],[$ESGA]]-Table1[[#This Row],[XEV+/-]]),1/0.65)</f>
        <v>0.96226979056771866</v>
      </c>
      <c r="AH1705" s="19">
        <v>-3.2032006044452341</v>
      </c>
      <c r="AI1705" s="19">
        <v>-27.36868258233633</v>
      </c>
      <c r="AJ1705" s="19">
        <v>-24.165481977891087</v>
      </c>
      <c r="AK1705" s="23">
        <v>0.20008042252939842</v>
      </c>
      <c r="AL1705" s="24">
        <v>0.95320258806313063</v>
      </c>
      <c r="AM1705" s="18">
        <v>0.71980152007527476</v>
      </c>
      <c r="AN1705" s="19">
        <v>-3.4498516703738477E-2</v>
      </c>
      <c r="AO1705" s="19">
        <v>2.56510714261253</v>
      </c>
      <c r="AP1705" s="19">
        <v>18.759431696952266</v>
      </c>
      <c r="AQ1705" s="19">
        <v>21.324538839564795</v>
      </c>
      <c r="AR1705" s="19">
        <v>5.9274989316756388</v>
      </c>
      <c r="AS1705" s="23">
        <v>0.20592488578272108</v>
      </c>
      <c r="AT1705" s="22">
        <f>EXP(Table1[[#This Row],[TmPPR]]/Table1[[#This Row],[PPCalc]])</f>
        <v>0.96072378128647562</v>
      </c>
      <c r="AU1705" s="18">
        <v>0.74082733299881354</v>
      </c>
      <c r="AV1705" s="18">
        <v>-2.968372127415846E-2</v>
      </c>
      <c r="AW1705" s="19">
        <v>0</v>
      </c>
      <c r="AX1705" s="19">
        <v>0</v>
      </c>
      <c r="AY1705" s="19">
        <v>0</v>
      </c>
      <c r="AZ1705" s="19">
        <f>Table1[[#This Row],[$SHP]]/Table1[[#This Row],[SFrac]]</f>
        <v>0</v>
      </c>
      <c r="BA1705" s="23">
        <v>0.11447055448780218</v>
      </c>
      <c r="BB1705" s="24">
        <v>1.3323760699741696</v>
      </c>
      <c r="BC1705" s="18">
        <v>0.41181479968172729</v>
      </c>
      <c r="BD1705" s="18">
        <v>0.11817596743936569</v>
      </c>
      <c r="BE1705" s="22">
        <f>MAX(Table1[[#This Row],[$ESGA]],0)</f>
        <v>141.82276441505019</v>
      </c>
      <c r="BG1705" s="20"/>
    </row>
    <row r="1706" spans="1:59">
      <c r="A1706" s="20" t="s">
        <v>1764</v>
      </c>
      <c r="B1706" s="17" t="s">
        <v>68</v>
      </c>
      <c r="C1706" s="21">
        <v>242</v>
      </c>
      <c r="D1706" s="18">
        <v>3.0249999999999999</v>
      </c>
      <c r="E1706" s="21">
        <v>22</v>
      </c>
      <c r="F1706" s="21">
        <v>77</v>
      </c>
      <c r="G1706" s="21">
        <v>99</v>
      </c>
      <c r="H1706" s="21">
        <v>37</v>
      </c>
      <c r="I1706" s="21">
        <v>12</v>
      </c>
      <c r="J1706" s="21">
        <v>41</v>
      </c>
      <c r="K1706" s="21">
        <v>53</v>
      </c>
      <c r="L1706" s="21">
        <v>9</v>
      </c>
      <c r="M1706" s="21">
        <v>36</v>
      </c>
      <c r="N1706" s="21">
        <v>45</v>
      </c>
      <c r="O1706" s="21">
        <v>1</v>
      </c>
      <c r="P1706" s="21">
        <v>0</v>
      </c>
      <c r="Q1706" s="21">
        <v>1</v>
      </c>
      <c r="R1706" s="21">
        <v>300</v>
      </c>
      <c r="S1706" s="21">
        <v>93</v>
      </c>
      <c r="T1706" s="21">
        <v>217</v>
      </c>
      <c r="U1706" s="21">
        <v>47</v>
      </c>
      <c r="V1706" s="19">
        <v>5.8682656822459922</v>
      </c>
      <c r="W1706" s="19">
        <v>7.4840394378675805</v>
      </c>
      <c r="X1706" s="19">
        <v>201.13173431775402</v>
      </c>
      <c r="Y1706" s="19">
        <v>162.51596056213242</v>
      </c>
      <c r="Z1706" s="19">
        <v>10.571287032613336</v>
      </c>
      <c r="AA1706" s="19">
        <v>36.443260082617996</v>
      </c>
      <c r="AB1706" s="19">
        <v>47.014547115231331</v>
      </c>
      <c r="AC1706" s="19">
        <v>15.541999046357466</v>
      </c>
      <c r="AD1706" s="19">
        <v>178.45220113936674</v>
      </c>
      <c r="AE1706" s="19">
        <v>142.92149849449092</v>
      </c>
      <c r="AF1706" s="22">
        <f>Table1[[#This Row],[$ESGF]]/AE1706</f>
        <v>1.2486029255161035</v>
      </c>
      <c r="AG1706" s="22">
        <f>POWER((Table1[[#This Row],[$ESGF]]+Table1[[#This Row],[$ESGA]]+Table1[[#This Row],[XEV+/-]])/(Table1[[#This Row],[$ESGF]]+Table1[[#This Row],[$ESGA]]-Table1[[#This Row],[XEV+/-]]),1/0.65)</f>
        <v>1.2299751054215198</v>
      </c>
      <c r="AH1706" s="19">
        <v>21.587225958118616</v>
      </c>
      <c r="AI1706" s="19">
        <v>35.530702644875838</v>
      </c>
      <c r="AJ1706" s="19">
        <v>13.94347668675722</v>
      </c>
      <c r="AK1706" s="23">
        <v>0.30971759766255791</v>
      </c>
      <c r="AL1706" s="24">
        <v>1.2729731658119037</v>
      </c>
      <c r="AM1706" s="18">
        <v>0.93689573292923767</v>
      </c>
      <c r="AN1706" s="19">
        <v>0.22612469434981314</v>
      </c>
      <c r="AO1706" s="19">
        <v>9.2560209254782322</v>
      </c>
      <c r="AP1706" s="19">
        <v>37.91731072935508</v>
      </c>
      <c r="AQ1706" s="19">
        <v>47.173331654833305</v>
      </c>
      <c r="AR1706" s="19">
        <v>15.59448980325068</v>
      </c>
      <c r="AS1706" s="23">
        <v>0.4500969392328999</v>
      </c>
      <c r="AT1706" s="22">
        <f>EXP(Table1[[#This Row],[TmPPR]]/Table1[[#This Row],[PPCalc]])</f>
        <v>1.2183801474981593</v>
      </c>
      <c r="AU1706" s="18">
        <v>1.3615432411795221</v>
      </c>
      <c r="AV1706" s="18">
        <v>0.26893505527111128</v>
      </c>
      <c r="AW1706" s="19">
        <v>0.83521412037037035</v>
      </c>
      <c r="AX1706" s="19">
        <v>0.83521412037037035</v>
      </c>
      <c r="AY1706" s="19">
        <v>1.6704282407407407</v>
      </c>
      <c r="AZ1706" s="19">
        <f>Table1[[#This Row],[$SHP]]/Table1[[#This Row],[SFrac]]</f>
        <v>0.55220768288950106</v>
      </c>
      <c r="BA1706" s="23">
        <v>0.23467307211966928</v>
      </c>
      <c r="BB1706" s="24">
        <v>1.0192113932720976</v>
      </c>
      <c r="BC1706" s="18">
        <v>0.70988604316199955</v>
      </c>
      <c r="BD1706" s="18">
        <v>1.3508552429283255E-2</v>
      </c>
      <c r="BE1706" s="22">
        <f>MAX(Table1[[#This Row],[$ESGA]],0)</f>
        <v>142.92149849449092</v>
      </c>
      <c r="BG1706" s="20"/>
    </row>
    <row r="1707" spans="1:59">
      <c r="A1707" s="20" t="s">
        <v>1765</v>
      </c>
      <c r="B1707" s="17" t="s">
        <v>68</v>
      </c>
      <c r="C1707" s="21">
        <v>232</v>
      </c>
      <c r="D1707" s="18">
        <v>3.010458839406208</v>
      </c>
      <c r="E1707" s="21">
        <v>25</v>
      </c>
      <c r="F1707" s="21">
        <v>74</v>
      </c>
      <c r="G1707" s="21">
        <v>99</v>
      </c>
      <c r="H1707" s="21">
        <v>34</v>
      </c>
      <c r="I1707" s="21">
        <v>22</v>
      </c>
      <c r="J1707" s="21">
        <v>58</v>
      </c>
      <c r="K1707" s="21">
        <v>80</v>
      </c>
      <c r="L1707" s="21">
        <v>1</v>
      </c>
      <c r="M1707" s="21">
        <v>15</v>
      </c>
      <c r="N1707" s="21">
        <v>16</v>
      </c>
      <c r="O1707" s="21">
        <v>2</v>
      </c>
      <c r="P1707" s="21">
        <v>1</v>
      </c>
      <c r="Q1707" s="21">
        <v>3</v>
      </c>
      <c r="R1707" s="21">
        <v>270</v>
      </c>
      <c r="S1707" s="21">
        <v>39</v>
      </c>
      <c r="T1707" s="21">
        <v>247</v>
      </c>
      <c r="U1707" s="21">
        <v>50</v>
      </c>
      <c r="V1707" s="19">
        <v>9.8202898550724633</v>
      </c>
      <c r="W1707" s="19">
        <v>4.7432053009883202</v>
      </c>
      <c r="X1707" s="19">
        <v>221.17971014492753</v>
      </c>
      <c r="Y1707" s="19">
        <v>192.25679469901166</v>
      </c>
      <c r="Z1707" s="19">
        <v>22.954782177500419</v>
      </c>
      <c r="AA1707" s="19">
        <v>59.518650563574639</v>
      </c>
      <c r="AB1707" s="19">
        <v>82.473432741075058</v>
      </c>
      <c r="AC1707" s="19">
        <v>27.395635396676731</v>
      </c>
      <c r="AD1707" s="19">
        <v>228.33218084226675</v>
      </c>
      <c r="AE1707" s="19">
        <v>198.08430359954289</v>
      </c>
      <c r="AF1707" s="22">
        <f>Table1[[#This Row],[$ESGF]]/AE1707</f>
        <v>1.1527020399550409</v>
      </c>
      <c r="AG1707" s="22">
        <f>POWER((Table1[[#This Row],[$ESGF]]+Table1[[#This Row],[$ESGA]]+Table1[[#This Row],[XEV+/-]])/(Table1[[#This Row],[$ESGF]]+Table1[[#This Row],[$ESGA]]-Table1[[#This Row],[XEV+/-]]),1/0.65)</f>
        <v>1.0543418366002539</v>
      </c>
      <c r="AH1707" s="19">
        <v>7.3327597313392019</v>
      </c>
      <c r="AI1707" s="19">
        <v>30.247877242723867</v>
      </c>
      <c r="AJ1707" s="19">
        <v>22.915117511384665</v>
      </c>
      <c r="AK1707" s="23">
        <v>0.41285352817816617</v>
      </c>
      <c r="AL1707" s="24">
        <v>1.0788816492609428</v>
      </c>
      <c r="AM1707" s="18">
        <v>1.2428785532840003</v>
      </c>
      <c r="AN1707" s="19">
        <v>9.4365547548121972E-2</v>
      </c>
      <c r="AO1707" s="19">
        <v>1.2282587453586082</v>
      </c>
      <c r="AP1707" s="19">
        <v>17.64472278701184</v>
      </c>
      <c r="AQ1707" s="19">
        <v>18.872981532370446</v>
      </c>
      <c r="AR1707" s="19">
        <v>6.2691378753721843</v>
      </c>
      <c r="AS1707" s="23">
        <v>0.26107533580738745</v>
      </c>
      <c r="AT1707" s="22">
        <f>EXP(Table1[[#This Row],[TmPPR]]/Table1[[#This Row],[PPCalc]])</f>
        <v>0.98569990115223349</v>
      </c>
      <c r="AU1707" s="18">
        <v>0.78595655243229368</v>
      </c>
      <c r="AV1707" s="18">
        <v>-1.1320392056059201E-2</v>
      </c>
      <c r="AW1707" s="19">
        <v>2.8373940663819512</v>
      </c>
      <c r="AX1707" s="19">
        <v>2.8373940663819512</v>
      </c>
      <c r="AY1707" s="19">
        <v>5.6747881327639025</v>
      </c>
      <c r="AZ1707" s="19">
        <f>Table1[[#This Row],[$SHP]]/Table1[[#This Row],[SFrac]]</f>
        <v>1.8850243220343166</v>
      </c>
      <c r="BA1707" s="23">
        <v>0.32736114291839846</v>
      </c>
      <c r="BB1707" s="24">
        <v>0.88362943529480764</v>
      </c>
      <c r="BC1707" s="18">
        <v>0.98550724637681164</v>
      </c>
      <c r="BD1707" s="18">
        <v>-0.12192448789755016</v>
      </c>
      <c r="BE1707" s="22">
        <f>MAX(Table1[[#This Row],[$ESGA]],0)</f>
        <v>198.08430359954289</v>
      </c>
      <c r="BG1707" s="20"/>
    </row>
    <row r="1708" spans="1:59">
      <c r="A1708" s="20" t="s">
        <v>1766</v>
      </c>
      <c r="B1708" s="17" t="s">
        <v>65</v>
      </c>
      <c r="C1708" s="21">
        <v>194</v>
      </c>
      <c r="D1708" s="18">
        <v>2.4250000000000003</v>
      </c>
      <c r="E1708" s="21">
        <v>46</v>
      </c>
      <c r="F1708" s="21">
        <v>53</v>
      </c>
      <c r="G1708" s="21">
        <v>99</v>
      </c>
      <c r="H1708" s="21">
        <v>23</v>
      </c>
      <c r="I1708" s="21">
        <v>42</v>
      </c>
      <c r="J1708" s="21">
        <v>48</v>
      </c>
      <c r="K1708" s="21">
        <v>90</v>
      </c>
      <c r="L1708" s="21">
        <v>3</v>
      </c>
      <c r="M1708" s="21">
        <v>5</v>
      </c>
      <c r="N1708" s="21">
        <v>8</v>
      </c>
      <c r="O1708" s="21">
        <v>1</v>
      </c>
      <c r="P1708" s="21">
        <v>0</v>
      </c>
      <c r="Q1708" s="21">
        <v>1</v>
      </c>
      <c r="R1708" s="21">
        <v>139</v>
      </c>
      <c r="S1708" s="21">
        <v>11</v>
      </c>
      <c r="T1708" s="21">
        <v>117</v>
      </c>
      <c r="U1708" s="21">
        <v>11</v>
      </c>
      <c r="V1708" s="19">
        <v>2.2545539296780031</v>
      </c>
      <c r="W1708" s="19">
        <v>1.3806254767353168</v>
      </c>
      <c r="X1708" s="19">
        <v>125.74544607032199</v>
      </c>
      <c r="Y1708" s="19">
        <v>104.61937452326467</v>
      </c>
      <c r="Z1708" s="19">
        <v>33.051280082311507</v>
      </c>
      <c r="AA1708" s="19">
        <v>37.763966489067371</v>
      </c>
      <c r="AB1708" s="19">
        <v>70.815246571378879</v>
      </c>
      <c r="AC1708" s="19">
        <v>29.202163534589225</v>
      </c>
      <c r="AD1708" s="19">
        <v>98.817262633977421</v>
      </c>
      <c r="AE1708" s="19">
        <v>82.254265442560438</v>
      </c>
      <c r="AF1708" s="22">
        <f>Table1[[#This Row],[$ESGF]]/AE1708</f>
        <v>1.2013633834342998</v>
      </c>
      <c r="AG1708" s="22">
        <f>POWER((Table1[[#This Row],[$ESGF]]+Table1[[#This Row],[$ESGA]]+Table1[[#This Row],[XEV+/-]])/(Table1[[#This Row],[$ESGF]]+Table1[[#This Row],[$ESGA]]-Table1[[#This Row],[XEV+/-]]),1/0.65)</f>
        <v>1.1608046785298551</v>
      </c>
      <c r="AH1708" s="19">
        <v>8.7682021366447209</v>
      </c>
      <c r="AI1708" s="19">
        <v>16.562997191416986</v>
      </c>
      <c r="AJ1708" s="19">
        <v>7.7947950547722646</v>
      </c>
      <c r="AK1708" s="23">
        <v>0.20634878885755784</v>
      </c>
      <c r="AL1708" s="24">
        <v>1.1671770727352044</v>
      </c>
      <c r="AM1708" s="18">
        <v>0.5003958129795778</v>
      </c>
      <c r="AN1708" s="19">
        <v>7.7355225502551153E-2</v>
      </c>
      <c r="AO1708" s="19">
        <v>2.6002962041681323</v>
      </c>
      <c r="AP1708" s="19">
        <v>4.0965984061830145</v>
      </c>
      <c r="AQ1708" s="19">
        <v>6.6968946103511469</v>
      </c>
      <c r="AR1708" s="19">
        <v>2.7616060248870706</v>
      </c>
      <c r="AS1708" s="23">
        <v>6.2469036778409488E-2</v>
      </c>
      <c r="AT1708" s="22">
        <f>EXP(Table1[[#This Row],[TmPPR]]/Table1[[#This Row],[PPCalc]])</f>
        <v>1.0282316365858444</v>
      </c>
      <c r="AU1708" s="18">
        <v>0.15148741418764303</v>
      </c>
      <c r="AV1708" s="18">
        <v>4.2174806689884419E-3</v>
      </c>
      <c r="AW1708" s="19">
        <v>0.80836061445479723</v>
      </c>
      <c r="AX1708" s="19">
        <v>0.80836061445479723</v>
      </c>
      <c r="AY1708" s="19">
        <v>1.6167212289095945</v>
      </c>
      <c r="AZ1708" s="19">
        <f>Table1[[#This Row],[$SHP]]/Table1[[#This Row],[SFrac]]</f>
        <v>0.66668916656065746</v>
      </c>
      <c r="BA1708" s="23">
        <v>5.3975989711356961E-2</v>
      </c>
      <c r="BB1708" s="24">
        <v>1.0722289820529312</v>
      </c>
      <c r="BC1708" s="18">
        <v>0.13089177505004065</v>
      </c>
      <c r="BD1708" s="18">
        <v>9.1283455981967937E-3</v>
      </c>
      <c r="BE1708" s="22">
        <f>MAX(Table1[[#This Row],[$ESGA]],0)</f>
        <v>82.254265442560438</v>
      </c>
      <c r="BG1708" s="20"/>
    </row>
    <row r="1709" spans="1:59">
      <c r="A1709" s="20" t="s">
        <v>1767</v>
      </c>
      <c r="B1709" s="17" t="s">
        <v>68</v>
      </c>
      <c r="C1709" s="21">
        <v>557</v>
      </c>
      <c r="D1709" s="18">
        <v>7.0148664343786287</v>
      </c>
      <c r="E1709" s="21">
        <v>18</v>
      </c>
      <c r="F1709" s="21">
        <v>80</v>
      </c>
      <c r="G1709" s="21">
        <v>98</v>
      </c>
      <c r="H1709" s="21">
        <v>-19</v>
      </c>
      <c r="I1709" s="21">
        <v>13</v>
      </c>
      <c r="J1709" s="21">
        <v>66</v>
      </c>
      <c r="K1709" s="21">
        <v>79</v>
      </c>
      <c r="L1709" s="21">
        <v>4</v>
      </c>
      <c r="M1709" s="21">
        <v>11</v>
      </c>
      <c r="N1709" s="21">
        <v>15</v>
      </c>
      <c r="O1709" s="21">
        <v>1</v>
      </c>
      <c r="P1709" s="21">
        <v>3</v>
      </c>
      <c r="Q1709" s="21">
        <v>4</v>
      </c>
      <c r="R1709" s="21">
        <v>371</v>
      </c>
      <c r="S1709" s="21">
        <v>21</v>
      </c>
      <c r="T1709" s="21">
        <v>514</v>
      </c>
      <c r="U1709" s="21">
        <v>145</v>
      </c>
      <c r="V1709" s="19">
        <v>17.374047114622751</v>
      </c>
      <c r="W1709" s="19">
        <v>4.3161791971817935</v>
      </c>
      <c r="X1709" s="19">
        <v>332.62595288537727</v>
      </c>
      <c r="Y1709" s="19">
        <v>364.68382080281816</v>
      </c>
      <c r="Z1709" s="19">
        <v>14.675035054290506</v>
      </c>
      <c r="AA1709" s="19">
        <v>75.697851139970396</v>
      </c>
      <c r="AB1709" s="19">
        <v>90.3728861942609</v>
      </c>
      <c r="AC1709" s="19">
        <v>12.883051593307501</v>
      </c>
      <c r="AD1709" s="19">
        <v>382.94760456328322</v>
      </c>
      <c r="AE1709" s="19">
        <v>421.7328601739913</v>
      </c>
      <c r="AF1709" s="22">
        <f>Table1[[#This Row],[$ESGF]]/AE1709</f>
        <v>0.90803359360068192</v>
      </c>
      <c r="AG1709" s="22">
        <f>POWER((Table1[[#This Row],[$ESGF]]+Table1[[#This Row],[$ESGA]]+Table1[[#This Row],[XEV+/-]])/(Table1[[#This Row],[$ESGF]]+Table1[[#This Row],[$ESGA]]-Table1[[#This Row],[XEV+/-]]),1/0.65)</f>
        <v>0.97674050590145989</v>
      </c>
      <c r="AH1709" s="19">
        <v>-6.1545881026570903</v>
      </c>
      <c r="AI1709" s="19">
        <v>-38.785255610708042</v>
      </c>
      <c r="AJ1709" s="19">
        <v>-32.630667508050948</v>
      </c>
      <c r="AK1709" s="23">
        <v>0.31215126322345194</v>
      </c>
      <c r="AL1709" s="24">
        <v>0.95708856600463688</v>
      </c>
      <c r="AM1709" s="18">
        <v>2.1896994188350809</v>
      </c>
      <c r="AN1709" s="19">
        <v>-9.6038785217152145E-2</v>
      </c>
      <c r="AO1709" s="19">
        <v>3.3849670304292476</v>
      </c>
      <c r="AP1709" s="19">
        <v>9.4095026212299349</v>
      </c>
      <c r="AQ1709" s="19">
        <v>12.794469651659181</v>
      </c>
      <c r="AR1709" s="19">
        <v>1.8239078065628922</v>
      </c>
      <c r="AS1709" s="23">
        <v>4.9693823099763147E-2</v>
      </c>
      <c r="AT1709" s="22">
        <f>EXP(Table1[[#This Row],[TmPPR]]/Table1[[#This Row],[PPCalc]])</f>
        <v>0.82085751060726486</v>
      </c>
      <c r="AU1709" s="18">
        <v>0.34859553165847784</v>
      </c>
      <c r="AV1709" s="18">
        <v>-6.8814759058846056E-2</v>
      </c>
      <c r="AW1709" s="19">
        <v>0.83842426795871072</v>
      </c>
      <c r="AX1709" s="19">
        <v>0.83842426795871072</v>
      </c>
      <c r="AY1709" s="19">
        <v>1.6768485359174214</v>
      </c>
      <c r="AZ1709" s="19">
        <f>Table1[[#This Row],[$SHP]]/Table1[[#This Row],[SFrac]]</f>
        <v>0.23904211884911752</v>
      </c>
      <c r="BA1709" s="23">
        <v>0.32708077666305724</v>
      </c>
      <c r="BB1709" s="24">
        <v>1.141797725895954</v>
      </c>
      <c r="BC1709" s="18">
        <v>2.2944279615441729</v>
      </c>
      <c r="BD1709" s="18">
        <v>0.30425026314800302</v>
      </c>
      <c r="BE1709" s="22">
        <f>MAX(Table1[[#This Row],[$ESGA]],0)</f>
        <v>421.7328601739913</v>
      </c>
      <c r="BG1709" s="20"/>
    </row>
    <row r="1710" spans="1:59">
      <c r="A1710" s="20" t="s">
        <v>1768</v>
      </c>
      <c r="B1710" s="17" t="s">
        <v>68</v>
      </c>
      <c r="C1710" s="21">
        <v>483</v>
      </c>
      <c r="D1710" s="18">
        <v>6.1321138211382111</v>
      </c>
      <c r="E1710" s="21">
        <v>13</v>
      </c>
      <c r="F1710" s="21">
        <v>85</v>
      </c>
      <c r="G1710" s="21">
        <v>98</v>
      </c>
      <c r="H1710" s="21">
        <v>18</v>
      </c>
      <c r="I1710" s="21">
        <v>11</v>
      </c>
      <c r="J1710" s="21">
        <v>77</v>
      </c>
      <c r="K1710" s="21">
        <v>88</v>
      </c>
      <c r="L1710" s="21">
        <v>2</v>
      </c>
      <c r="M1710" s="21">
        <v>5</v>
      </c>
      <c r="N1710" s="21">
        <v>7</v>
      </c>
      <c r="O1710" s="21">
        <v>0</v>
      </c>
      <c r="P1710" s="21">
        <v>3</v>
      </c>
      <c r="Q1710" s="21">
        <v>3</v>
      </c>
      <c r="R1710" s="21">
        <v>326</v>
      </c>
      <c r="S1710" s="21">
        <v>21</v>
      </c>
      <c r="T1710" s="21">
        <v>361</v>
      </c>
      <c r="U1710" s="21">
        <v>75</v>
      </c>
      <c r="V1710" s="19">
        <v>8.7489995864179626</v>
      </c>
      <c r="W1710" s="19">
        <v>1.447244529110516</v>
      </c>
      <c r="X1710" s="19">
        <v>296.25100041358201</v>
      </c>
      <c r="Y1710" s="19">
        <v>284.55275547088945</v>
      </c>
      <c r="Z1710" s="19">
        <v>12.405428282914224</v>
      </c>
      <c r="AA1710" s="19">
        <v>89.390007857968001</v>
      </c>
      <c r="AB1710" s="19">
        <v>101.79543614088222</v>
      </c>
      <c r="AC1710" s="19">
        <v>16.600382691850864</v>
      </c>
      <c r="AD1710" s="19">
        <v>344.751966472579</v>
      </c>
      <c r="AE1710" s="19">
        <v>332.38203680280174</v>
      </c>
      <c r="AF1710" s="22">
        <f>Table1[[#This Row],[$ESGF]]/AE1710</f>
        <v>1.0372159993625534</v>
      </c>
      <c r="AG1710" s="22">
        <f>POWER((Table1[[#This Row],[$ESGF]]+Table1[[#This Row],[$ESGA]]+Table1[[#This Row],[XEV+/-]])/(Table1[[#This Row],[$ESGF]]+Table1[[#This Row],[$ESGA]]-Table1[[#This Row],[XEV+/-]]),1/0.65)</f>
        <v>0.97125498767052698</v>
      </c>
      <c r="AH1710" s="19">
        <v>-6.4183803839569045</v>
      </c>
      <c r="AI1710" s="19">
        <v>12.369929669777239</v>
      </c>
      <c r="AJ1710" s="19">
        <v>18.788310053734143</v>
      </c>
      <c r="AK1710" s="23">
        <v>0.30098804048021982</v>
      </c>
      <c r="AL1710" s="24">
        <v>1.0060408651814305</v>
      </c>
      <c r="AM1710" s="18">
        <v>1.8456929230260635</v>
      </c>
      <c r="AN1710" s="19">
        <v>1.1116040565331622E-2</v>
      </c>
      <c r="AO1710" s="19">
        <v>2.4115631972090172</v>
      </c>
      <c r="AP1710" s="19">
        <v>5.2683821825297308</v>
      </c>
      <c r="AQ1710" s="19">
        <v>7.6799453797387471</v>
      </c>
      <c r="AR1710" s="19">
        <v>1.2524140294436406</v>
      </c>
      <c r="AS1710" s="23">
        <v>5.1348486131246193E-2</v>
      </c>
      <c r="AT1710" s="22">
        <f>EXP(Table1[[#This Row],[TmPPR]]/Table1[[#This Row],[PPCalc]])</f>
        <v>1.21018466391112</v>
      </c>
      <c r="AU1710" s="18">
        <v>0.31487476149993854</v>
      </c>
      <c r="AV1710" s="18">
        <v>6.00695911518246E-2</v>
      </c>
      <c r="AW1710" s="19">
        <v>0</v>
      </c>
      <c r="AX1710" s="19">
        <v>0</v>
      </c>
      <c r="AY1710" s="19">
        <v>0</v>
      </c>
      <c r="AZ1710" s="19">
        <f>Table1[[#This Row],[$SHP]]/Table1[[#This Row],[SFrac]]</f>
        <v>0</v>
      </c>
      <c r="BA1710" s="23">
        <v>0.24128091879944985</v>
      </c>
      <c r="BB1710" s="24">
        <v>0.95542125060281424</v>
      </c>
      <c r="BC1710" s="18">
        <v>1.4795620569470329</v>
      </c>
      <c r="BD1710" s="18">
        <v>-6.7472373272843722E-2</v>
      </c>
      <c r="BE1710" s="22">
        <f>MAX(Table1[[#This Row],[$ESGA]],0)</f>
        <v>332.38203680280174</v>
      </c>
      <c r="BG1710" s="20"/>
    </row>
    <row r="1711" spans="1:59">
      <c r="A1711" s="20" t="s">
        <v>1769</v>
      </c>
      <c r="B1711" s="17" t="s">
        <v>59</v>
      </c>
      <c r="C1711" s="21">
        <v>330</v>
      </c>
      <c r="D1711" s="18">
        <v>4.125</v>
      </c>
      <c r="E1711" s="21">
        <v>52</v>
      </c>
      <c r="F1711" s="21">
        <v>46</v>
      </c>
      <c r="G1711" s="21">
        <v>98</v>
      </c>
      <c r="H1711" s="21">
        <v>-41</v>
      </c>
      <c r="I1711" s="21">
        <v>45</v>
      </c>
      <c r="J1711" s="21">
        <v>41</v>
      </c>
      <c r="K1711" s="21">
        <v>86</v>
      </c>
      <c r="L1711" s="21">
        <v>1</v>
      </c>
      <c r="M1711" s="21">
        <v>1</v>
      </c>
      <c r="N1711" s="21">
        <v>2</v>
      </c>
      <c r="O1711" s="21">
        <v>6</v>
      </c>
      <c r="P1711" s="21">
        <v>4</v>
      </c>
      <c r="Q1711" s="21">
        <v>10</v>
      </c>
      <c r="R1711" s="21">
        <v>150</v>
      </c>
      <c r="S1711" s="21">
        <v>4</v>
      </c>
      <c r="T1711" s="21">
        <v>276</v>
      </c>
      <c r="U1711" s="21">
        <v>88</v>
      </c>
      <c r="V1711" s="19">
        <v>13.770529962719502</v>
      </c>
      <c r="W1711" s="19">
        <v>0.70388221619527314</v>
      </c>
      <c r="X1711" s="19">
        <v>132.22947003728049</v>
      </c>
      <c r="Y1711" s="19">
        <v>187.29611778380473</v>
      </c>
      <c r="Z1711" s="19">
        <v>35.134696509138287</v>
      </c>
      <c r="AA1711" s="19">
        <v>32.084841594970449</v>
      </c>
      <c r="AB1711" s="19">
        <v>67.219538104108736</v>
      </c>
      <c r="AC1711" s="19">
        <v>16.295645600996057</v>
      </c>
      <c r="AD1711" s="19">
        <v>103.24151949333648</v>
      </c>
      <c r="AE1711" s="19">
        <v>146.08820999700549</v>
      </c>
      <c r="AF1711" s="22">
        <f>Table1[[#This Row],[$ESGF]]/AE1711</f>
        <v>0.70670671846449973</v>
      </c>
      <c r="AG1711" s="22">
        <f>POWER((Table1[[#This Row],[$ESGF]]+Table1[[#This Row],[$ESGA]]+Table1[[#This Row],[XEV+/-]])/(Table1[[#This Row],[$ESGF]]+Table1[[#This Row],[$ESGA]]-Table1[[#This Row],[XEV+/-]]),1/0.65)</f>
        <v>0.86123640314076066</v>
      </c>
      <c r="AH1711" s="19">
        <v>-12.095588120019679</v>
      </c>
      <c r="AI1711" s="19">
        <v>-42.846690503669045</v>
      </c>
      <c r="AJ1711" s="19">
        <v>-30.751102383649361</v>
      </c>
      <c r="AK1711" s="23">
        <v>0.16151018788466218</v>
      </c>
      <c r="AL1711" s="24">
        <v>0.8366934674518931</v>
      </c>
      <c r="AM1711" s="18">
        <v>0.66622952502423149</v>
      </c>
      <c r="AN1711" s="19">
        <v>-0.11878706088755028</v>
      </c>
      <c r="AO1711" s="19">
        <v>0.73054216541190486</v>
      </c>
      <c r="AP1711" s="19">
        <v>0.76082740788623127</v>
      </c>
      <c r="AQ1711" s="19">
        <v>1.4913695732981362</v>
      </c>
      <c r="AR1711" s="19">
        <v>0.36154413898136634</v>
      </c>
      <c r="AS1711" s="23">
        <v>1.1974999902159918E-2</v>
      </c>
      <c r="AT1711" s="22">
        <f>EXP(Table1[[#This Row],[TmPPR]]/Table1[[#This Row],[PPCalc]])</f>
        <v>0.96501488270538527</v>
      </c>
      <c r="AU1711" s="18">
        <v>4.9396874596409665E-2</v>
      </c>
      <c r="AV1711" s="18">
        <v>-1.7591094092030185E-3</v>
      </c>
      <c r="AW1711" s="19">
        <v>7.1233980046822181</v>
      </c>
      <c r="AX1711" s="19">
        <v>7.1233980046822181</v>
      </c>
      <c r="AY1711" s="19">
        <v>14.246796009364436</v>
      </c>
      <c r="AZ1711" s="19">
        <f>Table1[[#This Row],[$SHP]]/Table1[[#This Row],[SFrac]]</f>
        <v>3.4537687295428938</v>
      </c>
      <c r="BA1711" s="23">
        <v>0.29512470330099377</v>
      </c>
      <c r="BB1711" s="24">
        <v>1.0097564875890239</v>
      </c>
      <c r="BC1711" s="18">
        <v>1.2173894011165993</v>
      </c>
      <c r="BD1711" s="18">
        <v>1.1819877643900325E-2</v>
      </c>
      <c r="BE1711" s="22">
        <f>MAX(Table1[[#This Row],[$ESGA]],0)</f>
        <v>146.08820999700549</v>
      </c>
      <c r="BG1711" s="20"/>
    </row>
    <row r="1712" spans="1:59">
      <c r="A1712" s="20" t="s">
        <v>1770</v>
      </c>
      <c r="B1712" s="17" t="s">
        <v>68</v>
      </c>
      <c r="C1712" s="21">
        <v>293</v>
      </c>
      <c r="D1712" s="18">
        <v>3.8841463414634143</v>
      </c>
      <c r="E1712" s="21">
        <v>19</v>
      </c>
      <c r="F1712" s="21">
        <v>79</v>
      </c>
      <c r="G1712" s="21">
        <v>98</v>
      </c>
      <c r="H1712" s="21">
        <v>2</v>
      </c>
      <c r="I1712" s="21">
        <v>12</v>
      </c>
      <c r="J1712" s="21">
        <v>33</v>
      </c>
      <c r="K1712" s="21">
        <v>45</v>
      </c>
      <c r="L1712" s="21">
        <v>7</v>
      </c>
      <c r="M1712" s="21">
        <v>42</v>
      </c>
      <c r="N1712" s="21">
        <v>49</v>
      </c>
      <c r="O1712" s="21">
        <v>0</v>
      </c>
      <c r="P1712" s="21">
        <v>4</v>
      </c>
      <c r="Q1712" s="21">
        <v>4</v>
      </c>
      <c r="R1712" s="21">
        <v>297</v>
      </c>
      <c r="S1712" s="21">
        <v>86</v>
      </c>
      <c r="T1712" s="21">
        <v>285</v>
      </c>
      <c r="U1712" s="21">
        <v>76</v>
      </c>
      <c r="V1712" s="19">
        <v>8.7010526315789463</v>
      </c>
      <c r="W1712" s="19">
        <v>11.21216042090219</v>
      </c>
      <c r="X1712" s="19">
        <v>202.29894736842101</v>
      </c>
      <c r="Y1712" s="19">
        <v>197.78783957909781</v>
      </c>
      <c r="Z1712" s="19">
        <v>13.928394544732415</v>
      </c>
      <c r="AA1712" s="19">
        <v>36.931663052844222</v>
      </c>
      <c r="AB1712" s="19">
        <v>50.860057597576635</v>
      </c>
      <c r="AC1712" s="19">
        <v>13.094269146000894</v>
      </c>
      <c r="AD1712" s="19">
        <v>239.67745642373464</v>
      </c>
      <c r="AE1712" s="19">
        <v>230.22574926364325</v>
      </c>
      <c r="AF1712" s="22">
        <f>Table1[[#This Row],[$ESGF]]/AE1712</f>
        <v>1.0410540836128097</v>
      </c>
      <c r="AG1712" s="22">
        <f>POWER((Table1[[#This Row],[$ESGF]]+Table1[[#This Row],[$ESGA]]+Table1[[#This Row],[XEV+/-]])/(Table1[[#This Row],[$ESGF]]+Table1[[#This Row],[$ESGA]]-Table1[[#This Row],[XEV+/-]]),1/0.65)</f>
        <v>0.94815324986390404</v>
      </c>
      <c r="AH1712" s="19">
        <v>-8.1297915920414034</v>
      </c>
      <c r="AI1712" s="19">
        <v>9.4517071600913773</v>
      </c>
      <c r="AJ1712" s="19">
        <v>17.581498752132781</v>
      </c>
      <c r="AK1712" s="23">
        <v>0.35526312258932152</v>
      </c>
      <c r="AL1712" s="24">
        <v>0.98639796416173409</v>
      </c>
      <c r="AM1712" s="18">
        <v>1.3798939578621816</v>
      </c>
      <c r="AN1712" s="19">
        <v>-1.8898187348779582E-2</v>
      </c>
      <c r="AO1712" s="19">
        <v>8.6457137579166581</v>
      </c>
      <c r="AP1712" s="19">
        <v>43.703719167117448</v>
      </c>
      <c r="AQ1712" s="19">
        <v>52.349432925034108</v>
      </c>
      <c r="AR1712" s="19">
        <v>13.477718994828249</v>
      </c>
      <c r="AS1712" s="23">
        <v>0.40727684152631777</v>
      </c>
      <c r="AT1712" s="22">
        <f>EXP(Table1[[#This Row],[TmPPR]]/Table1[[#This Row],[PPCalc]])</f>
        <v>1.0068490836484274</v>
      </c>
      <c r="AU1712" s="18">
        <v>1.5819228539772219</v>
      </c>
      <c r="AV1712" s="18">
        <v>1.079778654698229E-2</v>
      </c>
      <c r="AW1712" s="19">
        <v>0</v>
      </c>
      <c r="AX1712" s="19">
        <v>0</v>
      </c>
      <c r="AY1712" s="19">
        <v>0</v>
      </c>
      <c r="AZ1712" s="19">
        <f>Table1[[#This Row],[$SHP]]/Table1[[#This Row],[SFrac]]</f>
        <v>0</v>
      </c>
      <c r="BA1712" s="23">
        <v>0.38566598338712216</v>
      </c>
      <c r="BB1712" s="24">
        <v>1.0469045841125317</v>
      </c>
      <c r="BC1712" s="18">
        <v>1.4979831183999806</v>
      </c>
      <c r="BD1712" s="18">
        <v>6.8664243218682169E-2</v>
      </c>
      <c r="BE1712" s="22">
        <f>MAX(Table1[[#This Row],[$ESGA]],0)</f>
        <v>230.22574926364325</v>
      </c>
      <c r="BG1712" s="20"/>
    </row>
    <row r="1713" spans="1:59">
      <c r="A1713" s="20" t="s">
        <v>1771</v>
      </c>
      <c r="B1713" s="17" t="s">
        <v>59</v>
      </c>
      <c r="C1713" s="21">
        <v>292</v>
      </c>
      <c r="D1713" s="18">
        <v>3.9235917537746805</v>
      </c>
      <c r="E1713" s="21">
        <v>56</v>
      </c>
      <c r="F1713" s="21">
        <v>42</v>
      </c>
      <c r="G1713" s="21">
        <v>98</v>
      </c>
      <c r="H1713" s="21">
        <v>-39</v>
      </c>
      <c r="I1713" s="21">
        <v>53</v>
      </c>
      <c r="J1713" s="21">
        <v>36</v>
      </c>
      <c r="K1713" s="21">
        <v>89</v>
      </c>
      <c r="L1713" s="21">
        <v>3</v>
      </c>
      <c r="M1713" s="21">
        <v>6</v>
      </c>
      <c r="N1713" s="21">
        <v>9</v>
      </c>
      <c r="O1713" s="21">
        <v>0</v>
      </c>
      <c r="P1713" s="21">
        <v>0</v>
      </c>
      <c r="Q1713" s="21">
        <v>0</v>
      </c>
      <c r="R1713" s="21">
        <v>148</v>
      </c>
      <c r="S1713" s="21">
        <v>17</v>
      </c>
      <c r="T1713" s="21">
        <v>170</v>
      </c>
      <c r="U1713" s="21">
        <v>0</v>
      </c>
      <c r="V1713" s="19">
        <v>0</v>
      </c>
      <c r="W1713" s="19">
        <v>2.6992161501965422</v>
      </c>
      <c r="X1713" s="19">
        <v>131</v>
      </c>
      <c r="Y1713" s="19">
        <v>167.30078384980345</v>
      </c>
      <c r="Z1713" s="19">
        <v>52.025641200113341</v>
      </c>
      <c r="AA1713" s="19">
        <v>37.944788053684391</v>
      </c>
      <c r="AB1713" s="19">
        <v>89.970429253797704</v>
      </c>
      <c r="AC1713" s="19">
        <v>22.930629611819807</v>
      </c>
      <c r="AD1713" s="19">
        <v>132.45052434616807</v>
      </c>
      <c r="AE1713" s="19">
        <v>178.44652990182843</v>
      </c>
      <c r="AF1713" s="22">
        <f>Table1[[#This Row],[$ESGF]]/AE1713</f>
        <v>0.74224208461232133</v>
      </c>
      <c r="AG1713" s="22">
        <f>POWER((Table1[[#This Row],[$ESGF]]+Table1[[#This Row],[$ESGA]]+Table1[[#This Row],[XEV+/-]])/(Table1[[#This Row],[$ESGF]]+Table1[[#This Row],[$ESGA]]-Table1[[#This Row],[XEV+/-]]),1/0.65)</f>
        <v>0.85137482981368218</v>
      </c>
      <c r="AH1713" s="19">
        <v>-16.243062649630147</v>
      </c>
      <c r="AI1713" s="19">
        <v>-45.996005555660354</v>
      </c>
      <c r="AJ1713" s="19">
        <v>-29.75294290603021</v>
      </c>
      <c r="AK1713" s="23">
        <v>0.21198431161522349</v>
      </c>
      <c r="AL1713" s="24">
        <v>0.84762216588576555</v>
      </c>
      <c r="AM1713" s="18">
        <v>0.83173989698309314</v>
      </c>
      <c r="AN1713" s="19">
        <v>-0.13750349060383052</v>
      </c>
      <c r="AO1713" s="19">
        <v>2.4015870017003587</v>
      </c>
      <c r="AP1713" s="19">
        <v>4.9825850237768794</v>
      </c>
      <c r="AQ1713" s="19">
        <v>7.3841720254772385</v>
      </c>
      <c r="AR1713" s="19">
        <v>1.8819929515789497</v>
      </c>
      <c r="AS1713" s="23">
        <v>6.0884278386181268E-2</v>
      </c>
      <c r="AT1713" s="22">
        <f>EXP(Table1[[#This Row],[TmPPR]]/Table1[[#This Row],[PPCalc]])</f>
        <v>0.95988883930451518</v>
      </c>
      <c r="AU1713" s="18">
        <v>0.23888505261054283</v>
      </c>
      <c r="AV1713" s="18">
        <v>-9.7794269816798788E-3</v>
      </c>
      <c r="AW1713" s="19">
        <v>0</v>
      </c>
      <c r="AX1713" s="19">
        <v>0</v>
      </c>
      <c r="AY1713" s="19">
        <v>0</v>
      </c>
      <c r="AZ1713" s="19">
        <f>Table1[[#This Row],[$SHP]]/Table1[[#This Row],[SFrac]]</f>
        <v>0</v>
      </c>
      <c r="BA1713" s="23">
        <v>0</v>
      </c>
      <c r="BB1713" s="24" t="e">
        <v>#DIV/0!</v>
      </c>
      <c r="BC1713" s="18">
        <v>0</v>
      </c>
      <c r="BD1713" s="18">
        <v>0</v>
      </c>
      <c r="BE1713" s="22">
        <f>MAX(Table1[[#This Row],[$ESGA]],0)</f>
        <v>178.44652990182843</v>
      </c>
      <c r="BG1713" s="20"/>
    </row>
    <row r="1714" spans="1:59">
      <c r="A1714" s="20" t="s">
        <v>1772</v>
      </c>
      <c r="B1714" s="17" t="s">
        <v>68</v>
      </c>
      <c r="C1714" s="21">
        <v>283</v>
      </c>
      <c r="D1714" s="18">
        <v>3.5548076923076928</v>
      </c>
      <c r="E1714" s="21">
        <v>39</v>
      </c>
      <c r="F1714" s="21">
        <v>59</v>
      </c>
      <c r="G1714" s="21">
        <v>98</v>
      </c>
      <c r="H1714" s="21">
        <v>-77</v>
      </c>
      <c r="I1714" s="21">
        <v>31</v>
      </c>
      <c r="J1714" s="21">
        <v>46</v>
      </c>
      <c r="K1714" s="21">
        <v>77</v>
      </c>
      <c r="L1714" s="21">
        <v>8</v>
      </c>
      <c r="M1714" s="21">
        <v>12</v>
      </c>
      <c r="N1714" s="21">
        <v>20</v>
      </c>
      <c r="O1714" s="21">
        <v>0</v>
      </c>
      <c r="P1714" s="21">
        <v>1</v>
      </c>
      <c r="Q1714" s="21">
        <v>1</v>
      </c>
      <c r="R1714" s="21">
        <v>269</v>
      </c>
      <c r="S1714" s="21">
        <v>56</v>
      </c>
      <c r="T1714" s="21">
        <v>336</v>
      </c>
      <c r="U1714" s="21">
        <v>46</v>
      </c>
      <c r="V1714" s="19">
        <v>7.3721713484680222</v>
      </c>
      <c r="W1714" s="19">
        <v>7.0474239447022597</v>
      </c>
      <c r="X1714" s="19">
        <v>205.62782865153196</v>
      </c>
      <c r="Y1714" s="19">
        <v>282.9525760552977</v>
      </c>
      <c r="Z1714" s="19">
        <v>27.673710014637784</v>
      </c>
      <c r="AA1714" s="19">
        <v>41.242212900664242</v>
      </c>
      <c r="AB1714" s="19">
        <v>68.915922915302019</v>
      </c>
      <c r="AC1714" s="19">
        <v>19.38668104731244</v>
      </c>
      <c r="AD1714" s="19">
        <v>184.88405716001023</v>
      </c>
      <c r="AE1714" s="19">
        <v>254.31323155991171</v>
      </c>
      <c r="AF1714" s="22">
        <f>Table1[[#This Row],[$ESGF]]/AE1714</f>
        <v>0.72699346402845266</v>
      </c>
      <c r="AG1714" s="22">
        <f>POWER((Table1[[#This Row],[$ESGF]]+Table1[[#This Row],[$ESGA]]+Table1[[#This Row],[XEV+/-]])/(Table1[[#This Row],[$ESGF]]+Table1[[#This Row],[$ESGA]]-Table1[[#This Row],[XEV+/-]]),1/0.65)</f>
        <v>1.1842803009110758</v>
      </c>
      <c r="AH1714" s="19">
        <v>24.117929841597157</v>
      </c>
      <c r="AI1714" s="19">
        <v>-69.429174399901456</v>
      </c>
      <c r="AJ1714" s="19">
        <v>-93.547104241498602</v>
      </c>
      <c r="AK1714" s="23">
        <v>0.32716088352006539</v>
      </c>
      <c r="AL1714" s="24">
        <v>1.0516568068468335</v>
      </c>
      <c r="AM1714" s="18">
        <v>1.1629940253593096</v>
      </c>
      <c r="AN1714" s="19">
        <v>5.8576324527291404E-2</v>
      </c>
      <c r="AO1714" s="19">
        <v>8.228654525853635</v>
      </c>
      <c r="AP1714" s="19">
        <v>11.71559440008426</v>
      </c>
      <c r="AQ1714" s="19">
        <v>19.944248925937899</v>
      </c>
      <c r="AR1714" s="19">
        <v>5.6105001035908604</v>
      </c>
      <c r="AS1714" s="23">
        <v>0.25978827522541748</v>
      </c>
      <c r="AT1714" s="22">
        <f>EXP(Table1[[#This Row],[TmPPR]]/Table1[[#This Row],[PPCalc]])</f>
        <v>1.0118703700198719</v>
      </c>
      <c r="AU1714" s="18">
        <v>0.92349735914266196</v>
      </c>
      <c r="AV1714" s="18">
        <v>1.0897702692272519E-2</v>
      </c>
      <c r="AW1714" s="19">
        <v>0</v>
      </c>
      <c r="AX1714" s="19">
        <v>0</v>
      </c>
      <c r="AY1714" s="19">
        <v>0</v>
      </c>
      <c r="AZ1714" s="19">
        <f>Table1[[#This Row],[$SHP]]/Table1[[#This Row],[SFrac]]</f>
        <v>0</v>
      </c>
      <c r="BA1714" s="23">
        <v>0.18525968155478079</v>
      </c>
      <c r="BB1714" s="24">
        <v>1.1026628730647265</v>
      </c>
      <c r="BC1714" s="18">
        <v>0.65856254106540835</v>
      </c>
      <c r="BD1714" s="18">
        <v>6.4360031689253402E-2</v>
      </c>
      <c r="BE1714" s="22">
        <f>MAX(Table1[[#This Row],[$ESGA]],0)</f>
        <v>254.31323155991171</v>
      </c>
      <c r="BG1714" s="20"/>
    </row>
    <row r="1715" spans="1:59">
      <c r="A1715" s="20" t="s">
        <v>1773</v>
      </c>
      <c r="B1715" s="17" t="s">
        <v>1</v>
      </c>
      <c r="C1715" s="21">
        <v>251</v>
      </c>
      <c r="D1715" s="18">
        <v>3.0609756097560981</v>
      </c>
      <c r="E1715" s="21">
        <v>37</v>
      </c>
      <c r="F1715" s="21">
        <v>61</v>
      </c>
      <c r="G1715" s="21">
        <v>98</v>
      </c>
      <c r="H1715" s="21">
        <v>-31</v>
      </c>
      <c r="I1715" s="21">
        <v>29</v>
      </c>
      <c r="J1715" s="21">
        <v>49</v>
      </c>
      <c r="K1715" s="21">
        <v>78</v>
      </c>
      <c r="L1715" s="21">
        <v>3</v>
      </c>
      <c r="M1715" s="21">
        <v>9</v>
      </c>
      <c r="N1715" s="21">
        <v>12</v>
      </c>
      <c r="O1715" s="21">
        <v>5</v>
      </c>
      <c r="P1715" s="21">
        <v>3</v>
      </c>
      <c r="Q1715" s="21">
        <v>8</v>
      </c>
      <c r="R1715" s="21">
        <v>122</v>
      </c>
      <c r="S1715" s="21">
        <v>17</v>
      </c>
      <c r="T1715" s="21">
        <v>180</v>
      </c>
      <c r="U1715" s="21">
        <v>41</v>
      </c>
      <c r="V1715" s="19">
        <v>8.1817204301075268</v>
      </c>
      <c r="W1715" s="19">
        <v>2.7537433155080215</v>
      </c>
      <c r="X1715" s="19">
        <v>96.818279569892468</v>
      </c>
      <c r="Y1715" s="19">
        <v>136.24625668449198</v>
      </c>
      <c r="Z1715" s="19">
        <v>33.463213354051355</v>
      </c>
      <c r="AA1715" s="19">
        <v>56.098194678957228</v>
      </c>
      <c r="AB1715" s="19">
        <v>89.561408033008576</v>
      </c>
      <c r="AC1715" s="19">
        <v>29.259105413174112</v>
      </c>
      <c r="AD1715" s="19">
        <v>111.20342072436213</v>
      </c>
      <c r="AE1715" s="19">
        <v>155.25724795747027</v>
      </c>
      <c r="AF1715" s="22">
        <f>Table1[[#This Row],[$ESGF]]/AE1715</f>
        <v>0.71625268505869799</v>
      </c>
      <c r="AG1715" s="22">
        <f>POWER((Table1[[#This Row],[$ESGF]]+Table1[[#This Row],[$ESGA]]+Table1[[#This Row],[XEV+/-]])/(Table1[[#This Row],[$ESGF]]+Table1[[#This Row],[$ESGA]]-Table1[[#This Row],[XEV+/-]]),1/0.65)</f>
        <v>0.89150942490501894</v>
      </c>
      <c r="AH1715" s="19">
        <v>-9.9404330915323573</v>
      </c>
      <c r="AI1715" s="19">
        <v>-44.053827233108159</v>
      </c>
      <c r="AJ1715" s="19">
        <v>-34.113394141575803</v>
      </c>
      <c r="AK1715" s="23">
        <v>0.23660754494257119</v>
      </c>
      <c r="AL1715" s="24">
        <v>0.85437127005396962</v>
      </c>
      <c r="AM1715" s="18">
        <v>0.72424992415348022</v>
      </c>
      <c r="AN1715" s="19">
        <v>-0.11398928796532855</v>
      </c>
      <c r="AO1715" s="19">
        <v>3.3096910459006144</v>
      </c>
      <c r="AP1715" s="19">
        <v>9.8310649577253137</v>
      </c>
      <c r="AQ1715" s="19">
        <v>13.140756003625928</v>
      </c>
      <c r="AR1715" s="19">
        <v>4.2929959852483099</v>
      </c>
      <c r="AS1715" s="23">
        <v>0.10075952872999978</v>
      </c>
      <c r="AT1715" s="22">
        <f>EXP(Table1[[#This Row],[TmPPR]]/Table1[[#This Row],[PPCalc]])</f>
        <v>0.9585493566894131</v>
      </c>
      <c r="AU1715" s="18">
        <v>0.30842245989304817</v>
      </c>
      <c r="AV1715" s="18">
        <v>-1.3056825548520933E-2</v>
      </c>
      <c r="AW1715" s="19">
        <v>6.1927551413058559</v>
      </c>
      <c r="AX1715" s="19">
        <v>6.1927551413058559</v>
      </c>
      <c r="AY1715" s="19">
        <v>12.385510282611712</v>
      </c>
      <c r="AZ1715" s="19">
        <f>Table1[[#This Row],[$SHP]]/Table1[[#This Row],[SFrac]]</f>
        <v>4.0462623234030284</v>
      </c>
      <c r="BA1715" s="23">
        <v>0.20518859682984802</v>
      </c>
      <c r="BB1715" s="24">
        <v>1.1754235958744215</v>
      </c>
      <c r="BC1715" s="18">
        <v>0.62807729029624226</v>
      </c>
      <c r="BD1715" s="18">
        <v>0.10151524668848261</v>
      </c>
      <c r="BE1715" s="22">
        <f>MAX(Table1[[#This Row],[$ESGA]],0)</f>
        <v>155.25724795747027</v>
      </c>
      <c r="BG1715" s="20"/>
    </row>
    <row r="1716" spans="1:59">
      <c r="A1716" s="20" t="s">
        <v>1774</v>
      </c>
      <c r="B1716" s="17" t="s">
        <v>65</v>
      </c>
      <c r="C1716" s="21">
        <v>243</v>
      </c>
      <c r="D1716" s="18">
        <v>3.0375000000000005</v>
      </c>
      <c r="E1716" s="21">
        <v>47</v>
      </c>
      <c r="F1716" s="21">
        <v>51</v>
      </c>
      <c r="G1716" s="21">
        <v>98</v>
      </c>
      <c r="H1716" s="21">
        <v>15</v>
      </c>
      <c r="I1716" s="21">
        <v>45</v>
      </c>
      <c r="J1716" s="21">
        <v>47</v>
      </c>
      <c r="K1716" s="21">
        <v>92</v>
      </c>
      <c r="L1716" s="21">
        <v>2</v>
      </c>
      <c r="M1716" s="21">
        <v>3</v>
      </c>
      <c r="N1716" s="21">
        <v>5</v>
      </c>
      <c r="O1716" s="21">
        <v>0</v>
      </c>
      <c r="P1716" s="21">
        <v>1</v>
      </c>
      <c r="Q1716" s="21">
        <v>1</v>
      </c>
      <c r="R1716" s="21">
        <v>162</v>
      </c>
      <c r="S1716" s="21">
        <v>12</v>
      </c>
      <c r="T1716" s="21">
        <v>143</v>
      </c>
      <c r="U1716" s="21">
        <v>8</v>
      </c>
      <c r="V1716" s="19">
        <v>1.2037037037037037</v>
      </c>
      <c r="W1716" s="19">
        <v>1.1388143709221248</v>
      </c>
      <c r="X1716" s="19">
        <v>148.7962962962963</v>
      </c>
      <c r="Y1716" s="19">
        <v>133.86118562907785</v>
      </c>
      <c r="Z1716" s="19">
        <v>34.881372066377786</v>
      </c>
      <c r="AA1716" s="19">
        <v>36.576783372748451</v>
      </c>
      <c r="AB1716" s="19">
        <v>71.45815543912623</v>
      </c>
      <c r="AC1716" s="19">
        <v>23.525318663086821</v>
      </c>
      <c r="AD1716" s="19">
        <v>115.73534549402046</v>
      </c>
      <c r="AE1716" s="19">
        <v>103.79490158752685</v>
      </c>
      <c r="AF1716" s="22">
        <f>Table1[[#This Row],[$ESGF]]/AE1716</f>
        <v>1.1150388287272919</v>
      </c>
      <c r="AG1716" s="22">
        <f>POWER((Table1[[#This Row],[$ESGF]]+Table1[[#This Row],[$ESGA]]+Table1[[#This Row],[XEV+/-]])/(Table1[[#This Row],[$ESGF]]+Table1[[#This Row],[$ESGA]]-Table1[[#This Row],[XEV+/-]]),1/0.65)</f>
        <v>1.1950498265854146</v>
      </c>
      <c r="AH1716" s="19">
        <v>12.699036516875013</v>
      </c>
      <c r="AI1716" s="19">
        <v>11.940443906493607</v>
      </c>
      <c r="AJ1716" s="19">
        <v>-0.75859261038140602</v>
      </c>
      <c r="AK1716" s="23">
        <v>0.20788209208558814</v>
      </c>
      <c r="AL1716" s="24">
        <v>1.2101533594297511</v>
      </c>
      <c r="AM1716" s="18">
        <v>0.63144185470997405</v>
      </c>
      <c r="AN1716" s="19">
        <v>0.12044569938909869</v>
      </c>
      <c r="AO1716" s="19">
        <v>1.7754009022537633</v>
      </c>
      <c r="AP1716" s="19">
        <v>2.6421427306364844</v>
      </c>
      <c r="AQ1716" s="19">
        <v>4.417543632890248</v>
      </c>
      <c r="AR1716" s="19">
        <v>1.454335352391851</v>
      </c>
      <c r="AS1716" s="23">
        <v>5.7771504278805154E-2</v>
      </c>
      <c r="AT1716" s="22">
        <f>EXP(Table1[[#This Row],[TmPPR]]/Table1[[#This Row],[PPCalc]])</f>
        <v>1.0324228489321505</v>
      </c>
      <c r="AU1716" s="18">
        <v>0.17548094424687069</v>
      </c>
      <c r="AV1716" s="18">
        <v>5.5993022066893917E-3</v>
      </c>
      <c r="AW1716" s="19">
        <v>0</v>
      </c>
      <c r="AX1716" s="19">
        <v>0</v>
      </c>
      <c r="AY1716" s="19">
        <v>0</v>
      </c>
      <c r="AZ1716" s="19">
        <f>Table1[[#This Row],[$SHP]]/Table1[[#This Row],[SFrac]]</f>
        <v>0</v>
      </c>
      <c r="BA1716" s="23">
        <v>3.7238884975510485E-2</v>
      </c>
      <c r="BB1716" s="24">
        <v>1.0708048818018312</v>
      </c>
      <c r="BC1716" s="18">
        <v>0.11311311311311312</v>
      </c>
      <c r="BD1716" s="18">
        <v>7.7381349944582404E-3</v>
      </c>
      <c r="BE1716" s="22">
        <f>MAX(Table1[[#This Row],[$ESGA]],0)</f>
        <v>103.79490158752685</v>
      </c>
      <c r="BG1716" s="20"/>
    </row>
    <row r="1717" spans="1:59">
      <c r="A1717" s="20" t="s">
        <v>1775</v>
      </c>
      <c r="B1717" s="17" t="s">
        <v>65</v>
      </c>
      <c r="C1717" s="21">
        <v>233</v>
      </c>
      <c r="D1717" s="18">
        <v>3.221544715447155</v>
      </c>
      <c r="E1717" s="21">
        <v>49</v>
      </c>
      <c r="F1717" s="21">
        <v>49</v>
      </c>
      <c r="G1717" s="21">
        <v>98</v>
      </c>
      <c r="H1717" s="21">
        <v>-31</v>
      </c>
      <c r="I1717" s="21">
        <v>21</v>
      </c>
      <c r="J1717" s="21">
        <v>35</v>
      </c>
      <c r="K1717" s="21">
        <v>56</v>
      </c>
      <c r="L1717" s="21">
        <v>28</v>
      </c>
      <c r="M1717" s="21">
        <v>14</v>
      </c>
      <c r="N1717" s="21">
        <v>42</v>
      </c>
      <c r="O1717" s="21">
        <v>0</v>
      </c>
      <c r="P1717" s="21">
        <v>0</v>
      </c>
      <c r="Q1717" s="21">
        <v>0</v>
      </c>
      <c r="R1717" s="21">
        <v>148</v>
      </c>
      <c r="S1717" s="21">
        <v>63</v>
      </c>
      <c r="T1717" s="21">
        <v>118</v>
      </c>
      <c r="U1717" s="21">
        <v>2</v>
      </c>
      <c r="V1717" s="19">
        <v>0.34239130434782605</v>
      </c>
      <c r="W1717" s="19">
        <v>11.269844796255292</v>
      </c>
      <c r="X1717" s="19">
        <v>84.657608695652172</v>
      </c>
      <c r="Y1717" s="19">
        <v>104.73015520374472</v>
      </c>
      <c r="Z1717" s="19">
        <v>27.445160853215455</v>
      </c>
      <c r="AA1717" s="19">
        <v>44.670894761043002</v>
      </c>
      <c r="AB1717" s="19">
        <v>72.116055614258457</v>
      </c>
      <c r="AC1717" s="19">
        <v>22.385551648085272</v>
      </c>
      <c r="AD1717" s="19">
        <v>107.62147960495246</v>
      </c>
      <c r="AE1717" s="19">
        <v>131.98403318767001</v>
      </c>
      <c r="AF1717" s="22">
        <f>Table1[[#This Row],[$ESGF]]/AE1717</f>
        <v>0.81541287234285309</v>
      </c>
      <c r="AG1717" s="22">
        <f>POWER((Table1[[#This Row],[$ESGF]]+Table1[[#This Row],[$ESGA]]+Table1[[#This Row],[XEV+/-]])/(Table1[[#This Row],[$ESGF]]+Table1[[#This Row],[$ESGA]]-Table1[[#This Row],[XEV+/-]]),1/0.65)</f>
        <v>0.85211023944700348</v>
      </c>
      <c r="AH1717" s="19">
        <v>-12.451326299724712</v>
      </c>
      <c r="AI1717" s="19">
        <v>-24.362553582717524</v>
      </c>
      <c r="AJ1717" s="19">
        <v>-11.911227282992815</v>
      </c>
      <c r="AK1717" s="23">
        <v>0.20277974366329873</v>
      </c>
      <c r="AL1717" s="24">
        <v>0.85812969912653991</v>
      </c>
      <c r="AM1717" s="18">
        <v>0.65326401159822878</v>
      </c>
      <c r="AN1717" s="19">
        <v>-9.9949411043711564E-2</v>
      </c>
      <c r="AO1717" s="19">
        <v>27.962515584070221</v>
      </c>
      <c r="AP1717" s="19">
        <v>13.92950038552098</v>
      </c>
      <c r="AQ1717" s="19">
        <v>41.892015969591199</v>
      </c>
      <c r="AR1717" s="19">
        <v>13.0037046416649</v>
      </c>
      <c r="AS1717" s="23">
        <v>0.35238014291612746</v>
      </c>
      <c r="AT1717" s="22">
        <f>EXP(Table1[[#This Row],[TmPPR]]/Table1[[#This Row],[PPCalc]])</f>
        <v>0.87236736144506732</v>
      </c>
      <c r="AU1717" s="18">
        <v>1.1352083872399636</v>
      </c>
      <c r="AV1717" s="18">
        <v>-0.15500664068604122</v>
      </c>
      <c r="AW1717" s="19">
        <v>0</v>
      </c>
      <c r="AX1717" s="19">
        <v>0</v>
      </c>
      <c r="AY1717" s="19">
        <v>0</v>
      </c>
      <c r="AZ1717" s="19">
        <f>Table1[[#This Row],[$SHP]]/Table1[[#This Row],[SFrac]]</f>
        <v>0</v>
      </c>
      <c r="BA1717" s="23">
        <v>8.3788232066931822E-3</v>
      </c>
      <c r="BB1717" s="24">
        <v>1.151514712830163</v>
      </c>
      <c r="BC1717" s="18">
        <v>2.6992753623188405E-2</v>
      </c>
      <c r="BD1717" s="18">
        <v>3.8080895610845037E-3</v>
      </c>
      <c r="BE1717" s="22">
        <f>MAX(Table1[[#This Row],[$ESGA]],0)</f>
        <v>131.98403318767001</v>
      </c>
      <c r="BG1717" s="20"/>
    </row>
    <row r="1718" spans="1:59">
      <c r="A1718" s="20" t="s">
        <v>1776</v>
      </c>
      <c r="B1718" s="17" t="s">
        <v>68</v>
      </c>
      <c r="C1718" s="21">
        <v>208</v>
      </c>
      <c r="D1718" s="18">
        <v>2.6</v>
      </c>
      <c r="E1718" s="21">
        <v>22</v>
      </c>
      <c r="F1718" s="21">
        <v>76</v>
      </c>
      <c r="G1718" s="21">
        <v>98</v>
      </c>
      <c r="H1718" s="21">
        <v>43</v>
      </c>
      <c r="I1718" s="21">
        <v>14</v>
      </c>
      <c r="J1718" s="21">
        <v>45</v>
      </c>
      <c r="K1718" s="21">
        <v>59</v>
      </c>
      <c r="L1718" s="21">
        <v>7</v>
      </c>
      <c r="M1718" s="21">
        <v>31</v>
      </c>
      <c r="N1718" s="21">
        <v>38</v>
      </c>
      <c r="O1718" s="21">
        <v>1</v>
      </c>
      <c r="P1718" s="21">
        <v>0</v>
      </c>
      <c r="Q1718" s="21">
        <v>1</v>
      </c>
      <c r="R1718" s="21">
        <v>270</v>
      </c>
      <c r="S1718" s="21">
        <v>77</v>
      </c>
      <c r="T1718" s="21">
        <v>191</v>
      </c>
      <c r="U1718" s="21">
        <v>41</v>
      </c>
      <c r="V1718" s="19">
        <v>9.9134288798746137</v>
      </c>
      <c r="W1718" s="19">
        <v>7.5599792930949654</v>
      </c>
      <c r="X1718" s="19">
        <v>183.08657112012537</v>
      </c>
      <c r="Y1718" s="19">
        <v>142.44002070690505</v>
      </c>
      <c r="Z1718" s="19">
        <v>10.970972644141204</v>
      </c>
      <c r="AA1718" s="19">
        <v>35.444378057039785</v>
      </c>
      <c r="AB1718" s="19">
        <v>46.415350701180984</v>
      </c>
      <c r="AC1718" s="19">
        <v>17.852057961992685</v>
      </c>
      <c r="AD1718" s="19">
        <v>144.3384343509253</v>
      </c>
      <c r="AE1718" s="19">
        <v>112.50642639581839</v>
      </c>
      <c r="AF1718" s="22">
        <f>Table1[[#This Row],[$ESGF]]/AE1718</f>
        <v>1.2829350195793796</v>
      </c>
      <c r="AG1718" s="22">
        <f>POWER((Table1[[#This Row],[$ESGF]]+Table1[[#This Row],[$ESGA]]+Table1[[#This Row],[XEV+/-]])/(Table1[[#This Row],[$ESGF]]+Table1[[#This Row],[$ESGA]]-Table1[[#This Row],[XEV+/-]]),1/0.65)</f>
        <v>1.4386498724869468</v>
      </c>
      <c r="AH1718" s="19">
        <v>30.219515476173004</v>
      </c>
      <c r="AI1718" s="19">
        <v>31.832007955106889</v>
      </c>
      <c r="AJ1718" s="19">
        <v>1.6124924789338806</v>
      </c>
      <c r="AK1718" s="23">
        <v>0.28767582293017147</v>
      </c>
      <c r="AL1718" s="24">
        <v>1.4370211100054568</v>
      </c>
      <c r="AM1718" s="18">
        <v>0.7479571396184459</v>
      </c>
      <c r="AN1718" s="19">
        <v>0.27118853840824647</v>
      </c>
      <c r="AO1718" s="19">
        <v>6.2365850526178512</v>
      </c>
      <c r="AP1718" s="19">
        <v>27.347950283159943</v>
      </c>
      <c r="AQ1718" s="19">
        <v>33.584535335777794</v>
      </c>
      <c r="AR1718" s="19">
        <v>12.917128975299152</v>
      </c>
      <c r="AS1718" s="23">
        <v>0.42512987156356846</v>
      </c>
      <c r="AT1718" s="22">
        <f>EXP(Table1[[#This Row],[TmPPR]]/Table1[[#This Row],[PPCalc]])</f>
        <v>1.0709941007382922</v>
      </c>
      <c r="AU1718" s="18">
        <v>1.1053376660652781</v>
      </c>
      <c r="AV1718" s="18">
        <v>7.5812107610950405E-2</v>
      </c>
      <c r="AW1718" s="19">
        <v>0.8803028325283907</v>
      </c>
      <c r="AX1718" s="19">
        <v>0.8803028325283907</v>
      </c>
      <c r="AY1718" s="19">
        <v>1.7606056650567814</v>
      </c>
      <c r="AZ1718" s="19">
        <f>Table1[[#This Row],[$SHP]]/Table1[[#This Row],[SFrac]]</f>
        <v>0.67715602502183903</v>
      </c>
      <c r="BA1718" s="23">
        <v>0.20786759498441351</v>
      </c>
      <c r="BB1718" s="24">
        <v>0.83880694910908005</v>
      </c>
      <c r="BC1718" s="18">
        <v>0.54045574695947518</v>
      </c>
      <c r="BD1718" s="18">
        <v>-9.4998444301502033E-2</v>
      </c>
      <c r="BE1718" s="22">
        <f>MAX(Table1[[#This Row],[$ESGA]],0)</f>
        <v>112.50642639581839</v>
      </c>
      <c r="BG1718" s="20"/>
    </row>
    <row r="1719" spans="1:59">
      <c r="A1719" s="20" t="s">
        <v>1777</v>
      </c>
      <c r="B1719" s="17" t="s">
        <v>59</v>
      </c>
      <c r="C1719" s="21">
        <v>172</v>
      </c>
      <c r="D1719" s="18">
        <v>2.15</v>
      </c>
      <c r="E1719" s="21">
        <v>33</v>
      </c>
      <c r="F1719" s="21">
        <v>65</v>
      </c>
      <c r="G1719" s="21">
        <v>98</v>
      </c>
      <c r="H1719" s="21">
        <v>-29</v>
      </c>
      <c r="I1719" s="21">
        <v>28</v>
      </c>
      <c r="J1719" s="21">
        <v>44</v>
      </c>
      <c r="K1719" s="21">
        <v>72</v>
      </c>
      <c r="L1719" s="21">
        <v>3</v>
      </c>
      <c r="M1719" s="21">
        <v>19</v>
      </c>
      <c r="N1719" s="21">
        <v>22</v>
      </c>
      <c r="O1719" s="21">
        <v>2</v>
      </c>
      <c r="P1719" s="21">
        <v>2</v>
      </c>
      <c r="Q1719" s="21">
        <v>4</v>
      </c>
      <c r="R1719" s="21">
        <v>148</v>
      </c>
      <c r="S1719" s="21">
        <v>47</v>
      </c>
      <c r="T1719" s="21">
        <v>181</v>
      </c>
      <c r="U1719" s="21">
        <v>51</v>
      </c>
      <c r="V1719" s="19">
        <v>4.9642857142857144</v>
      </c>
      <c r="W1719" s="19">
        <v>6.9333333333333336</v>
      </c>
      <c r="X1719" s="19">
        <v>96.035714285714278</v>
      </c>
      <c r="Y1719" s="19">
        <v>123.06666666666666</v>
      </c>
      <c r="Z1719" s="19">
        <v>21.576531175794113</v>
      </c>
      <c r="AA1719" s="19">
        <v>33.801003669149949</v>
      </c>
      <c r="AB1719" s="19">
        <v>55.377534844944059</v>
      </c>
      <c r="AC1719" s="19">
        <v>25.756992951136773</v>
      </c>
      <c r="AD1719" s="19">
        <v>73.996801044667421</v>
      </c>
      <c r="AE1719" s="19">
        <v>95.21952953033238</v>
      </c>
      <c r="AF1719" s="22">
        <f>Table1[[#This Row],[$ESGF]]/AE1719</f>
        <v>0.77711790227965349</v>
      </c>
      <c r="AG1719" s="22">
        <f>POWER((Table1[[#This Row],[$ESGF]]+Table1[[#This Row],[$ESGA]]+Table1[[#This Row],[XEV+/-]])/(Table1[[#This Row],[$ESGF]]+Table1[[#This Row],[$ESGA]]-Table1[[#This Row],[XEV+/-]]),1/0.65)</f>
        <v>0.97001522404323304</v>
      </c>
      <c r="AH1719" s="19">
        <v>-1.6741957104782426</v>
      </c>
      <c r="AI1719" s="19">
        <v>-21.222728485664959</v>
      </c>
      <c r="AJ1719" s="19">
        <v>-19.548532775186718</v>
      </c>
      <c r="AK1719" s="23">
        <v>0.23151151689560082</v>
      </c>
      <c r="AL1719" s="24">
        <v>0.93949156304121817</v>
      </c>
      <c r="AM1719" s="18">
        <v>0.49774976132554172</v>
      </c>
      <c r="AN1719" s="19">
        <v>-3.1067768328685089E-2</v>
      </c>
      <c r="AO1719" s="19">
        <v>2.3513441243240893</v>
      </c>
      <c r="AP1719" s="19">
        <v>14.850335387784762</v>
      </c>
      <c r="AQ1719" s="19">
        <v>17.20167951210885</v>
      </c>
      <c r="AR1719" s="19">
        <v>8.000781168422721</v>
      </c>
      <c r="AS1719" s="23">
        <v>0.27648578811369512</v>
      </c>
      <c r="AT1719" s="22">
        <f>EXP(Table1[[#This Row],[TmPPR]]/Table1[[#This Row],[PPCalc]])</f>
        <v>0.99298002090520809</v>
      </c>
      <c r="AU1719" s="18">
        <v>0.59444444444444444</v>
      </c>
      <c r="AV1719" s="18">
        <v>-4.1877036271470314E-3</v>
      </c>
      <c r="AW1719" s="19">
        <v>2.041820154514455</v>
      </c>
      <c r="AX1719" s="19">
        <v>2.041820154514455</v>
      </c>
      <c r="AY1719" s="19">
        <v>4.08364030902891</v>
      </c>
      <c r="AZ1719" s="19">
        <f>Table1[[#This Row],[$SHP]]/Table1[[#This Row],[SFrac]]</f>
        <v>1.899367585594842</v>
      </c>
      <c r="BA1719" s="23">
        <v>0.37546079279115274</v>
      </c>
      <c r="BB1719" s="24">
        <v>0.95817510046117715</v>
      </c>
      <c r="BC1719" s="18">
        <v>0.8072407045009784</v>
      </c>
      <c r="BD1719" s="18">
        <v>-3.4489149712564664E-2</v>
      </c>
      <c r="BE1719" s="22">
        <f>MAX(Table1[[#This Row],[$ESGA]],0)</f>
        <v>95.21952953033238</v>
      </c>
      <c r="BG1719" s="20"/>
    </row>
    <row r="1720" spans="1:59">
      <c r="A1720" s="20" t="s">
        <v>1778</v>
      </c>
      <c r="B1720" s="17" t="s">
        <v>65</v>
      </c>
      <c r="C1720" s="21">
        <v>729</v>
      </c>
      <c r="D1720" s="18">
        <v>9.2506242740998843</v>
      </c>
      <c r="E1720" s="21">
        <v>45</v>
      </c>
      <c r="F1720" s="21">
        <v>52</v>
      </c>
      <c r="G1720" s="21">
        <v>97</v>
      </c>
      <c r="H1720" s="21">
        <v>-37</v>
      </c>
      <c r="I1720" s="21">
        <v>45</v>
      </c>
      <c r="J1720" s="21">
        <v>51</v>
      </c>
      <c r="K1720" s="21">
        <v>96</v>
      </c>
      <c r="L1720" s="21">
        <v>0</v>
      </c>
      <c r="M1720" s="21">
        <v>1</v>
      </c>
      <c r="N1720" s="21">
        <v>1</v>
      </c>
      <c r="O1720" s="21">
        <v>0</v>
      </c>
      <c r="P1720" s="21">
        <v>0</v>
      </c>
      <c r="Q1720" s="21">
        <v>0</v>
      </c>
      <c r="R1720" s="21">
        <v>164</v>
      </c>
      <c r="S1720" s="21">
        <v>5</v>
      </c>
      <c r="T1720" s="21">
        <v>197</v>
      </c>
      <c r="U1720" s="21">
        <v>1</v>
      </c>
      <c r="V1720" s="19">
        <v>0.23943661971830987</v>
      </c>
      <c r="W1720" s="19">
        <v>0.7923038766788767</v>
      </c>
      <c r="X1720" s="19">
        <v>158.7605633802817</v>
      </c>
      <c r="Y1720" s="19">
        <v>195.20769612332114</v>
      </c>
      <c r="Z1720" s="19">
        <v>40.644398858260097</v>
      </c>
      <c r="AA1720" s="19">
        <v>46.125355852679931</v>
      </c>
      <c r="AB1720" s="19">
        <v>86.769754710939992</v>
      </c>
      <c r="AC1720" s="19">
        <v>9.379880983154834</v>
      </c>
      <c r="AD1720" s="19">
        <v>142.87780847600837</v>
      </c>
      <c r="AE1720" s="19">
        <v>177.24148594160928</v>
      </c>
      <c r="AF1720" s="22">
        <f>Table1[[#This Row],[$ESGF]]/AE1720</f>
        <v>0.80611944611589559</v>
      </c>
      <c r="AG1720" s="22">
        <f>POWER((Table1[[#This Row],[$ESGF]]+Table1[[#This Row],[$ESGA]]+Table1[[#This Row],[XEV+/-]])/(Table1[[#This Row],[$ESGF]]+Table1[[#This Row],[$ESGA]]-Table1[[#This Row],[XEV+/-]]),1/0.65)</f>
        <v>1.1231263035429961</v>
      </c>
      <c r="AH1720" s="19">
        <v>12.074848841350471</v>
      </c>
      <c r="AI1720" s="19">
        <v>-34.363677465600922</v>
      </c>
      <c r="AJ1720" s="19">
        <v>-46.438526306951395</v>
      </c>
      <c r="AK1720" s="23">
        <v>9.8028075229186468E-2</v>
      </c>
      <c r="AL1720" s="24">
        <v>1.107239288427067</v>
      </c>
      <c r="AM1720" s="18">
        <v>0.9068208922584019</v>
      </c>
      <c r="AN1720" s="19">
        <v>9.2377653627538164E-2</v>
      </c>
      <c r="AO1720" s="19">
        <v>0</v>
      </c>
      <c r="AP1720" s="19">
        <v>0.71499156053398794</v>
      </c>
      <c r="AQ1720" s="19">
        <v>0.71499156053398794</v>
      </c>
      <c r="AR1720" s="19">
        <v>7.7291168611813385E-2</v>
      </c>
      <c r="AS1720" s="23">
        <v>8.432176852787571E-3</v>
      </c>
      <c r="AT1720" s="22">
        <f>EXP(Table1[[#This Row],[TmPPR]]/Table1[[#This Row],[PPCalc]])</f>
        <v>1.0064681807860856</v>
      </c>
      <c r="AU1720" s="18">
        <v>7.8002899877899878E-2</v>
      </c>
      <c r="AV1720" s="18">
        <v>5.0291214264911604E-4</v>
      </c>
      <c r="AW1720" s="19">
        <v>0</v>
      </c>
      <c r="AX1720" s="19">
        <v>0</v>
      </c>
      <c r="AY1720" s="19">
        <v>0</v>
      </c>
      <c r="AZ1720" s="19">
        <f>Table1[[#This Row],[$SHP]]/Table1[[#This Row],[SFrac]]</f>
        <v>0</v>
      </c>
      <c r="BA1720" s="23">
        <v>1.5225466546822852E-3</v>
      </c>
      <c r="BB1720" s="24">
        <v>0.67833884915127574</v>
      </c>
      <c r="BC1720" s="18">
        <v>1.4084507042253521E-2</v>
      </c>
      <c r="BD1720" s="18">
        <v>-5.4663146250657621E-3</v>
      </c>
      <c r="BE1720" s="22">
        <f>MAX(Table1[[#This Row],[$ESGA]],0)</f>
        <v>177.24148594160928</v>
      </c>
      <c r="BG1720" s="20"/>
    </row>
    <row r="1721" spans="1:59">
      <c r="A1721" s="20" t="s">
        <v>1779</v>
      </c>
      <c r="B1721" s="17" t="s">
        <v>59</v>
      </c>
      <c r="C1721" s="21">
        <v>545</v>
      </c>
      <c r="D1721" s="18">
        <v>6.6463414634146334</v>
      </c>
      <c r="E1721" s="21">
        <v>32</v>
      </c>
      <c r="F1721" s="21">
        <v>65</v>
      </c>
      <c r="G1721" s="21">
        <v>97</v>
      </c>
      <c r="H1721" s="21">
        <v>-27</v>
      </c>
      <c r="I1721" s="21">
        <v>30</v>
      </c>
      <c r="J1721" s="21">
        <v>63</v>
      </c>
      <c r="K1721" s="21">
        <v>93</v>
      </c>
      <c r="L1721" s="21">
        <v>2</v>
      </c>
      <c r="M1721" s="21">
        <v>2</v>
      </c>
      <c r="N1721" s="21">
        <v>4</v>
      </c>
      <c r="O1721" s="21">
        <v>0</v>
      </c>
      <c r="P1721" s="21">
        <v>0</v>
      </c>
      <c r="Q1721" s="21">
        <v>0</v>
      </c>
      <c r="R1721" s="21">
        <v>161</v>
      </c>
      <c r="S1721" s="21">
        <v>17</v>
      </c>
      <c r="T1721" s="21">
        <v>171</v>
      </c>
      <c r="U1721" s="21">
        <v>1</v>
      </c>
      <c r="V1721" s="19">
        <v>7.3529411764705885E-2</v>
      </c>
      <c r="W1721" s="19">
        <v>2.5322270114942529</v>
      </c>
      <c r="X1721" s="19">
        <v>143.9264705882353</v>
      </c>
      <c r="Y1721" s="19">
        <v>167.46777298850577</v>
      </c>
      <c r="Z1721" s="19">
        <v>34.603601078869744</v>
      </c>
      <c r="AA1721" s="19">
        <v>73.419930552522629</v>
      </c>
      <c r="AB1721" s="19">
        <v>108.02353163139236</v>
      </c>
      <c r="AC1721" s="19">
        <v>16.253081823438851</v>
      </c>
      <c r="AD1721" s="19">
        <v>167.38207107631678</v>
      </c>
      <c r="AE1721" s="19">
        <v>193.44609771436419</v>
      </c>
      <c r="AF1721" s="22">
        <f>Table1[[#This Row],[$ESGF]]/AE1721</f>
        <v>0.86526465539494801</v>
      </c>
      <c r="AG1721" s="22">
        <f>POWER((Table1[[#This Row],[$ESGF]]+Table1[[#This Row],[$ESGA]]+Table1[[#This Row],[XEV+/-]])/(Table1[[#This Row],[$ESGF]]+Table1[[#This Row],[$ESGA]]-Table1[[#This Row],[XEV+/-]]),1/0.65)</f>
        <v>1.0462424291602763</v>
      </c>
      <c r="AH1721" s="19">
        <v>5.3007832727352362</v>
      </c>
      <c r="AI1721" s="19">
        <v>-26.064026638047416</v>
      </c>
      <c r="AJ1721" s="19">
        <v>-31.364809910782657</v>
      </c>
      <c r="AK1721" s="23">
        <v>0.15186549560791607</v>
      </c>
      <c r="AL1721" s="24">
        <v>1.0425312893592191</v>
      </c>
      <c r="AM1721" s="18">
        <v>1.0093499403209054</v>
      </c>
      <c r="AN1721" s="19">
        <v>4.204112881144461E-2</v>
      </c>
      <c r="AO1721" s="19">
        <v>2.0001960790514834</v>
      </c>
      <c r="AP1721" s="19">
        <v>1.4139489194499018</v>
      </c>
      <c r="AQ1721" s="19">
        <v>3.414144998501385</v>
      </c>
      <c r="AR1721" s="19">
        <v>0.51368787133415339</v>
      </c>
      <c r="AS1721" s="23">
        <v>3.6273304861330805E-2</v>
      </c>
      <c r="AT1721" s="22">
        <f>EXP(Table1[[#This Row],[TmPPR]]/Table1[[#This Row],[PPCalc]])</f>
        <v>0.99964110657024241</v>
      </c>
      <c r="AU1721" s="18">
        <v>0.24108477011494253</v>
      </c>
      <c r="AV1721" s="18">
        <v>-8.6539270125658881E-5</v>
      </c>
      <c r="AW1721" s="19">
        <v>0</v>
      </c>
      <c r="AX1721" s="19">
        <v>0</v>
      </c>
      <c r="AY1721" s="19">
        <v>0</v>
      </c>
      <c r="AZ1721" s="19">
        <f>Table1[[#This Row],[$SHP]]/Table1[[#This Row],[SFrac]]</f>
        <v>0</v>
      </c>
      <c r="BA1721" s="23">
        <v>2.2126281705342689E-3</v>
      </c>
      <c r="BB1721" s="24">
        <v>1.2909861938077556</v>
      </c>
      <c r="BC1721" s="18">
        <v>1.4705882352941176E-2</v>
      </c>
      <c r="BD1721" s="18">
        <v>3.7559767297467603E-3</v>
      </c>
      <c r="BE1721" s="22">
        <f>MAX(Table1[[#This Row],[$ESGA]],0)</f>
        <v>193.44609771436419</v>
      </c>
      <c r="BG1721" s="20"/>
    </row>
    <row r="1722" spans="1:59">
      <c r="A1722" s="20" t="s">
        <v>1780</v>
      </c>
      <c r="B1722" s="17" t="s">
        <v>68</v>
      </c>
      <c r="C1722" s="21">
        <v>509</v>
      </c>
      <c r="D1722" s="18">
        <v>6.3624999999999998</v>
      </c>
      <c r="E1722" s="21">
        <v>21</v>
      </c>
      <c r="F1722" s="21">
        <v>76</v>
      </c>
      <c r="G1722" s="21">
        <v>97</v>
      </c>
      <c r="H1722" s="21">
        <v>-68</v>
      </c>
      <c r="I1722" s="21">
        <v>19</v>
      </c>
      <c r="J1722" s="21">
        <v>72</v>
      </c>
      <c r="K1722" s="21">
        <v>91</v>
      </c>
      <c r="L1722" s="21">
        <v>0</v>
      </c>
      <c r="M1722" s="21">
        <v>1</v>
      </c>
      <c r="N1722" s="21">
        <v>1</v>
      </c>
      <c r="O1722" s="21">
        <v>2</v>
      </c>
      <c r="P1722" s="21">
        <v>3</v>
      </c>
      <c r="Q1722" s="21">
        <v>5</v>
      </c>
      <c r="R1722" s="21">
        <v>392</v>
      </c>
      <c r="S1722" s="21">
        <v>5</v>
      </c>
      <c r="T1722" s="21">
        <v>723</v>
      </c>
      <c r="U1722" s="21">
        <v>268</v>
      </c>
      <c r="V1722" s="19">
        <v>25.266381309132985</v>
      </c>
      <c r="W1722" s="19">
        <v>0.7981556258867184</v>
      </c>
      <c r="X1722" s="19">
        <v>361.73361869086699</v>
      </c>
      <c r="Y1722" s="19">
        <v>454.20184437411336</v>
      </c>
      <c r="Z1722" s="19">
        <v>16.281098860787274</v>
      </c>
      <c r="AA1722" s="19">
        <v>62.302848178253825</v>
      </c>
      <c r="AB1722" s="19">
        <v>78.583947039041092</v>
      </c>
      <c r="AC1722" s="19">
        <v>12.351111518906263</v>
      </c>
      <c r="AD1722" s="19">
        <v>311.03654747466078</v>
      </c>
      <c r="AE1722" s="19">
        <v>392.02291947166162</v>
      </c>
      <c r="AF1722" s="22">
        <f>Table1[[#This Row],[$ESGF]]/AE1722</f>
        <v>0.79341419091988796</v>
      </c>
      <c r="AG1722" s="22">
        <f>POWER((Table1[[#This Row],[$ESGF]]+Table1[[#This Row],[$ESGA]]+Table1[[#This Row],[XEV+/-]])/(Table1[[#This Row],[$ESGF]]+Table1[[#This Row],[$ESGA]]-Table1[[#This Row],[XEV+/-]]),1/0.65)</f>
        <v>0.87924646381243765</v>
      </c>
      <c r="AH1722" s="19">
        <v>-29.38780791551909</v>
      </c>
      <c r="AI1722" s="19">
        <v>-80.986371997000916</v>
      </c>
      <c r="AJ1722" s="19">
        <v>-51.598564081481811</v>
      </c>
      <c r="AK1722" s="23">
        <v>0.30099522616419633</v>
      </c>
      <c r="AL1722" s="24">
        <v>0.86870468681885726</v>
      </c>
      <c r="AM1722" s="18">
        <v>1.9150821264696991</v>
      </c>
      <c r="AN1722" s="19">
        <v>-0.26955172089587204</v>
      </c>
      <c r="AO1722" s="19">
        <v>0</v>
      </c>
      <c r="AP1722" s="19">
        <v>0.61735278247378611</v>
      </c>
      <c r="AQ1722" s="19">
        <v>0.61735278247378611</v>
      </c>
      <c r="AR1722" s="19">
        <v>9.7029906872107843E-2</v>
      </c>
      <c r="AS1722" s="23">
        <v>1.1161313962984731E-2</v>
      </c>
      <c r="AT1722" s="22">
        <f>EXP(Table1[[#This Row],[TmPPR]]/Table1[[#This Row],[PPCalc]])</f>
        <v>0.85457393727080533</v>
      </c>
      <c r="AU1722" s="18">
        <v>7.1013860089490344E-2</v>
      </c>
      <c r="AV1722" s="18">
        <v>-1.1159988123556484E-2</v>
      </c>
      <c r="AW1722" s="19">
        <v>1.4331688008997152</v>
      </c>
      <c r="AX1722" s="19">
        <v>1.4331688008997152</v>
      </c>
      <c r="AY1722" s="19">
        <v>2.8663376017994304</v>
      </c>
      <c r="AZ1722" s="19">
        <f>Table1[[#This Row],[$SHP]]/Table1[[#This Row],[SFrac]]</f>
        <v>0.45050492759126609</v>
      </c>
      <c r="BA1722" s="23">
        <v>0.43072141545978271</v>
      </c>
      <c r="BB1722" s="24">
        <v>1.2389669991359158</v>
      </c>
      <c r="BC1722" s="18">
        <v>2.7404650058628675</v>
      </c>
      <c r="BD1722" s="18">
        <v>0.58722127067277785</v>
      </c>
      <c r="BE1722" s="22">
        <f>MAX(Table1[[#This Row],[$ESGA]],0)</f>
        <v>392.02291947166162</v>
      </c>
      <c r="BG1722" s="20"/>
    </row>
    <row r="1723" spans="1:59">
      <c r="A1723" s="20" t="s">
        <v>1781</v>
      </c>
      <c r="B1723" s="17" t="s">
        <v>68</v>
      </c>
      <c r="C1723" s="21">
        <v>488</v>
      </c>
      <c r="D1723" s="18">
        <v>6.1</v>
      </c>
      <c r="E1723" s="21">
        <v>20</v>
      </c>
      <c r="F1723" s="21">
        <v>77</v>
      </c>
      <c r="G1723" s="21">
        <v>97</v>
      </c>
      <c r="H1723" s="21">
        <v>-130</v>
      </c>
      <c r="I1723" s="21">
        <v>20</v>
      </c>
      <c r="J1723" s="21">
        <v>76</v>
      </c>
      <c r="K1723" s="21">
        <v>96</v>
      </c>
      <c r="L1723" s="21">
        <v>0</v>
      </c>
      <c r="M1723" s="21">
        <v>1</v>
      </c>
      <c r="N1723" s="21">
        <v>1</v>
      </c>
      <c r="O1723" s="21">
        <v>0</v>
      </c>
      <c r="P1723" s="21">
        <v>0</v>
      </c>
      <c r="Q1723" s="21">
        <v>0</v>
      </c>
      <c r="R1723" s="21">
        <v>399</v>
      </c>
      <c r="S1723" s="21">
        <v>11</v>
      </c>
      <c r="T1723" s="21">
        <v>711</v>
      </c>
      <c r="U1723" s="21">
        <v>193</v>
      </c>
      <c r="V1723" s="19">
        <v>19.40015545777883</v>
      </c>
      <c r="W1723" s="19">
        <v>2.0548593316966701</v>
      </c>
      <c r="X1723" s="19">
        <v>368.59984454222121</v>
      </c>
      <c r="Y1723" s="19">
        <v>515.94514066830334</v>
      </c>
      <c r="Z1723" s="19">
        <v>15.943059066783341</v>
      </c>
      <c r="AA1723" s="19">
        <v>60.130646342050269</v>
      </c>
      <c r="AB1723" s="19">
        <v>76.073705408833618</v>
      </c>
      <c r="AC1723" s="19">
        <v>12.471099247349775</v>
      </c>
      <c r="AD1723" s="19">
        <v>291.64206598719733</v>
      </c>
      <c r="AE1723" s="19">
        <v>409.05644780440844</v>
      </c>
      <c r="AF1723" s="22">
        <f>Table1[[#This Row],[$ESGF]]/AE1723</f>
        <v>0.71296288703569555</v>
      </c>
      <c r="AG1723" s="22">
        <f>POWER((Table1[[#This Row],[$ESGF]]+Table1[[#This Row],[$ESGA]]+Table1[[#This Row],[XEV+/-]])/(Table1[[#This Row],[$ESGF]]+Table1[[#This Row],[$ESGA]]-Table1[[#This Row],[XEV+/-]]),1/0.65)</f>
        <v>0.85489607978399373</v>
      </c>
      <c r="AH1723" s="19">
        <v>-35.671122096240033</v>
      </c>
      <c r="AI1723" s="19">
        <v>-117.41438181721114</v>
      </c>
      <c r="AJ1723" s="19">
        <v>-81.743259720971096</v>
      </c>
      <c r="AK1723" s="23">
        <v>0.31491434813058428</v>
      </c>
      <c r="AL1723" s="24">
        <v>0.81995665096761039</v>
      </c>
      <c r="AM1723" s="18">
        <v>1.9209775235965638</v>
      </c>
      <c r="AN1723" s="19">
        <v>-0.38132134735934542</v>
      </c>
      <c r="AO1723" s="19">
        <v>0</v>
      </c>
      <c r="AP1723" s="19">
        <v>0.71124814922229163</v>
      </c>
      <c r="AQ1723" s="19">
        <v>0.71124814922229163</v>
      </c>
      <c r="AR1723" s="19">
        <v>0.11659805724955601</v>
      </c>
      <c r="AS1723" s="23">
        <v>2.9954981218202666E-2</v>
      </c>
      <c r="AT1723" s="22">
        <f>EXP(Table1[[#This Row],[TmPPR]]/Table1[[#This Row],[PPCalc]])</f>
        <v>0.77341963741608311</v>
      </c>
      <c r="AU1723" s="18">
        <v>0.18272538543103625</v>
      </c>
      <c r="AV1723" s="18">
        <v>-4.6948274482221469E-2</v>
      </c>
      <c r="AW1723" s="19">
        <v>0</v>
      </c>
      <c r="AX1723" s="19">
        <v>0</v>
      </c>
      <c r="AY1723" s="19">
        <v>0</v>
      </c>
      <c r="AZ1723" s="19">
        <f>Table1[[#This Row],[$SHP]]/Table1[[#This Row],[SFrac]]</f>
        <v>0</v>
      </c>
      <c r="BA1723" s="23">
        <v>0.3774021617618894</v>
      </c>
      <c r="BB1723" s="24">
        <v>1.2027431378847813</v>
      </c>
      <c r="BC1723" s="18">
        <v>2.3021531867475251</v>
      </c>
      <c r="BD1723" s="18">
        <v>0.4249887501372</v>
      </c>
      <c r="BE1723" s="22">
        <f>MAX(Table1[[#This Row],[$ESGA]],0)</f>
        <v>409.05644780440844</v>
      </c>
      <c r="BG1723" s="20"/>
    </row>
    <row r="1724" spans="1:59">
      <c r="A1724" s="20" t="s">
        <v>1782</v>
      </c>
      <c r="B1724" s="17" t="s">
        <v>1</v>
      </c>
      <c r="C1724" s="21">
        <v>455</v>
      </c>
      <c r="D1724" s="18">
        <v>5.5487804878048781</v>
      </c>
      <c r="E1724" s="21">
        <v>37</v>
      </c>
      <c r="F1724" s="21">
        <v>60</v>
      </c>
      <c r="G1724" s="21">
        <v>97</v>
      </c>
      <c r="H1724" s="21">
        <v>-33</v>
      </c>
      <c r="I1724" s="21">
        <v>26</v>
      </c>
      <c r="J1724" s="21">
        <v>54</v>
      </c>
      <c r="K1724" s="21">
        <v>80</v>
      </c>
      <c r="L1724" s="21">
        <v>5</v>
      </c>
      <c r="M1724" s="21">
        <v>5</v>
      </c>
      <c r="N1724" s="21">
        <v>10</v>
      </c>
      <c r="O1724" s="21">
        <v>6</v>
      </c>
      <c r="P1724" s="21">
        <v>1</v>
      </c>
      <c r="Q1724" s="21">
        <v>7</v>
      </c>
      <c r="R1724" s="21">
        <v>160</v>
      </c>
      <c r="S1724" s="21">
        <v>14</v>
      </c>
      <c r="T1724" s="21">
        <v>305</v>
      </c>
      <c r="U1724" s="21">
        <v>125</v>
      </c>
      <c r="V1724" s="19">
        <v>13.579427463055591</v>
      </c>
      <c r="W1724" s="19">
        <v>1.9256238999423241</v>
      </c>
      <c r="X1724" s="19">
        <v>132.42057253694441</v>
      </c>
      <c r="Y1724" s="19">
        <v>178.07437610005766</v>
      </c>
      <c r="Z1724" s="19">
        <v>30.223782153298078</v>
      </c>
      <c r="AA1724" s="19">
        <v>62.888506032009019</v>
      </c>
      <c r="AB1724" s="19">
        <v>93.112288185307079</v>
      </c>
      <c r="AC1724" s="19">
        <v>16.780676112516879</v>
      </c>
      <c r="AD1724" s="19">
        <v>154.35825499945375</v>
      </c>
      <c r="AE1724" s="19">
        <v>207.19813550547772</v>
      </c>
      <c r="AF1724" s="22">
        <f>Table1[[#This Row],[$ESGF]]/AE1724</f>
        <v>0.74497897687584624</v>
      </c>
      <c r="AG1724" s="22">
        <f>POWER((Table1[[#This Row],[$ESGF]]+Table1[[#This Row],[$ESGA]]+Table1[[#This Row],[XEV+/-]])/(Table1[[#This Row],[$ESGF]]+Table1[[#This Row],[$ESGA]]-Table1[[#This Row],[XEV+/-]]),1/0.65)</f>
        <v>0.93426297085066679</v>
      </c>
      <c r="AH1724" s="19">
        <v>-7.9887816824066018</v>
      </c>
      <c r="AI1724" s="19">
        <v>-52.839880506024016</v>
      </c>
      <c r="AJ1724" s="19">
        <v>-44.85109882361742</v>
      </c>
      <c r="AK1724" s="23">
        <v>0.19457241952751195</v>
      </c>
      <c r="AL1724" s="24">
        <v>0.90043151215725992</v>
      </c>
      <c r="AM1724" s="18">
        <v>1.0796396449392431</v>
      </c>
      <c r="AN1724" s="19">
        <v>-0.11323387195590998</v>
      </c>
      <c r="AO1724" s="19">
        <v>4.9099028779571006</v>
      </c>
      <c r="AP1724" s="19">
        <v>4.999681704475833</v>
      </c>
      <c r="AQ1724" s="19">
        <v>9.9095845824329327</v>
      </c>
      <c r="AR1724" s="19">
        <v>1.7859031555153857</v>
      </c>
      <c r="AS1724" s="23">
        <v>4.3288625340982857E-2</v>
      </c>
      <c r="AT1724" s="22">
        <f>EXP(Table1[[#This Row],[TmPPR]]/Table1[[#This Row],[PPCalc]])</f>
        <v>0.95132848484191357</v>
      </c>
      <c r="AU1724" s="18">
        <v>0.24019907963594148</v>
      </c>
      <c r="AV1724" s="18">
        <v>-1.1984941126536044E-2</v>
      </c>
      <c r="AW1724" s="19">
        <v>7.1047706322484387</v>
      </c>
      <c r="AX1724" s="19">
        <v>7.1047706322484387</v>
      </c>
      <c r="AY1724" s="19">
        <v>14.209541264496877</v>
      </c>
      <c r="AZ1724" s="19">
        <f>Table1[[#This Row],[$SHP]]/Table1[[#This Row],[SFrac]]</f>
        <v>2.5608404037115253</v>
      </c>
      <c r="BA1724" s="23">
        <v>0.29389908607694165</v>
      </c>
      <c r="BB1724" s="24">
        <v>1.2455107603162603</v>
      </c>
      <c r="BC1724" s="18">
        <v>1.63078151420742</v>
      </c>
      <c r="BD1724" s="18">
        <v>0.35803106099091631</v>
      </c>
      <c r="BE1724" s="22">
        <f>MAX(Table1[[#This Row],[$ESGA]],0)</f>
        <v>207.19813550547772</v>
      </c>
      <c r="BG1724" s="20"/>
    </row>
    <row r="1725" spans="1:59">
      <c r="A1725" s="20" t="s">
        <v>1783</v>
      </c>
      <c r="B1725" s="17" t="s">
        <v>68</v>
      </c>
      <c r="C1725" s="21">
        <v>388</v>
      </c>
      <c r="D1725" s="18">
        <v>4.913109756097561</v>
      </c>
      <c r="E1725" s="21">
        <v>24</v>
      </c>
      <c r="F1725" s="21">
        <v>73</v>
      </c>
      <c r="G1725" s="21">
        <v>97</v>
      </c>
      <c r="H1725" s="21">
        <v>11</v>
      </c>
      <c r="I1725" s="21">
        <v>16</v>
      </c>
      <c r="J1725" s="21">
        <v>57</v>
      </c>
      <c r="K1725" s="21">
        <v>73</v>
      </c>
      <c r="L1725" s="21">
        <v>6</v>
      </c>
      <c r="M1725" s="21">
        <v>11</v>
      </c>
      <c r="N1725" s="21">
        <v>17</v>
      </c>
      <c r="O1725" s="21">
        <v>2</v>
      </c>
      <c r="P1725" s="21">
        <v>5</v>
      </c>
      <c r="Q1725" s="21">
        <v>7</v>
      </c>
      <c r="R1725" s="21">
        <v>303</v>
      </c>
      <c r="S1725" s="21">
        <v>32</v>
      </c>
      <c r="T1725" s="21">
        <v>366</v>
      </c>
      <c r="U1725" s="21">
        <v>106</v>
      </c>
      <c r="V1725" s="19">
        <v>17.410377358490564</v>
      </c>
      <c r="W1725" s="19">
        <v>4.080442176870748</v>
      </c>
      <c r="X1725" s="19">
        <v>253.58962264150944</v>
      </c>
      <c r="Y1725" s="19">
        <v>255.91955782312925</v>
      </c>
      <c r="Z1725" s="19">
        <v>18.438716651112621</v>
      </c>
      <c r="AA1725" s="19">
        <v>68.216721204479001</v>
      </c>
      <c r="AB1725" s="19">
        <v>86.655437855591629</v>
      </c>
      <c r="AC1725" s="19">
        <v>17.63759454957124</v>
      </c>
      <c r="AD1725" s="19">
        <v>295.30753299612189</v>
      </c>
      <c r="AE1725" s="19">
        <v>295.31871528930526</v>
      </c>
      <c r="AF1725" s="22">
        <f>Table1[[#This Row],[$ESGF]]/AE1725</f>
        <v>0.99996213483059337</v>
      </c>
      <c r="AG1725" s="22">
        <f>POWER((Table1[[#This Row],[$ESGF]]+Table1[[#This Row],[$ESGA]]+Table1[[#This Row],[XEV+/-]])/(Table1[[#This Row],[$ESGF]]+Table1[[#This Row],[$ESGA]]-Table1[[#This Row],[XEV+/-]]),1/0.65)</f>
        <v>1.0738100131362536</v>
      </c>
      <c r="AH1725" s="19">
        <v>13.667162675503189</v>
      </c>
      <c r="AI1725" s="19">
        <v>-1.1182293183381375E-2</v>
      </c>
      <c r="AJ1725" s="19">
        <v>-13.67834496868657</v>
      </c>
      <c r="AK1725" s="23">
        <v>0.35739296074427418</v>
      </c>
      <c r="AL1725" s="24">
        <v>1.0579577886827036</v>
      </c>
      <c r="AM1725" s="18">
        <v>1.7559108421932861</v>
      </c>
      <c r="AN1725" s="19">
        <v>9.8928781311052788E-2</v>
      </c>
      <c r="AO1725" s="19">
        <v>7.9817132869298586</v>
      </c>
      <c r="AP1725" s="19">
        <v>14.492570063024084</v>
      </c>
      <c r="AQ1725" s="19">
        <v>22.474283349953943</v>
      </c>
      <c r="AR1725" s="19">
        <v>4.5743499465000887</v>
      </c>
      <c r="AS1725" s="23">
        <v>0.15054600408972998</v>
      </c>
      <c r="AT1725" s="22">
        <f>EXP(Table1[[#This Row],[TmPPR]]/Table1[[#This Row],[PPCalc]])</f>
        <v>0.89128660514044988</v>
      </c>
      <c r="AU1725" s="18">
        <v>0.73964904143475574</v>
      </c>
      <c r="AV1725" s="18">
        <v>-8.5125643390640188E-2</v>
      </c>
      <c r="AW1725" s="19">
        <v>3.2930376638585628</v>
      </c>
      <c r="AX1725" s="19">
        <v>3.2930376638585628</v>
      </c>
      <c r="AY1725" s="19">
        <v>6.5860753277171256</v>
      </c>
      <c r="AZ1725" s="19">
        <f>Table1[[#This Row],[$SHP]]/Table1[[#This Row],[SFrac]]</f>
        <v>1.3405105227993901</v>
      </c>
      <c r="BA1725" s="23">
        <v>0.49010740692111032</v>
      </c>
      <c r="BB1725" s="24">
        <v>0.77709817821200533</v>
      </c>
      <c r="BC1725" s="18">
        <v>2.4079514824797843</v>
      </c>
      <c r="BD1725" s="18">
        <v>-0.60725786775182578</v>
      </c>
      <c r="BE1725" s="22">
        <f>MAX(Table1[[#This Row],[$ESGA]],0)</f>
        <v>295.31871528930526</v>
      </c>
      <c r="BG1725" s="20"/>
    </row>
    <row r="1726" spans="1:59">
      <c r="A1726" s="20" t="s">
        <v>1784</v>
      </c>
      <c r="B1726" s="17" t="s">
        <v>68</v>
      </c>
      <c r="C1726" s="21">
        <v>365</v>
      </c>
      <c r="D1726" s="18">
        <v>4.5625000000000009</v>
      </c>
      <c r="E1726" s="21">
        <v>21</v>
      </c>
      <c r="F1726" s="21">
        <v>76</v>
      </c>
      <c r="G1726" s="21">
        <v>97</v>
      </c>
      <c r="H1726" s="21">
        <v>-163</v>
      </c>
      <c r="I1726" s="21">
        <v>12</v>
      </c>
      <c r="J1726" s="21">
        <v>50</v>
      </c>
      <c r="K1726" s="21">
        <v>62</v>
      </c>
      <c r="L1726" s="21">
        <v>7</v>
      </c>
      <c r="M1726" s="21">
        <v>25</v>
      </c>
      <c r="N1726" s="21">
        <v>32</v>
      </c>
      <c r="O1726" s="21">
        <v>2</v>
      </c>
      <c r="P1726" s="21">
        <v>1</v>
      </c>
      <c r="Q1726" s="21">
        <v>3</v>
      </c>
      <c r="R1726" s="21">
        <v>321</v>
      </c>
      <c r="S1726" s="21">
        <v>64</v>
      </c>
      <c r="T1726" s="21">
        <v>475</v>
      </c>
      <c r="U1726" s="21">
        <v>53</v>
      </c>
      <c r="V1726" s="19">
        <v>6.2898569623447615</v>
      </c>
      <c r="W1726" s="19">
        <v>13.856208104751364</v>
      </c>
      <c r="X1726" s="19">
        <v>250.71014303765523</v>
      </c>
      <c r="Y1726" s="19">
        <v>408.14379189524863</v>
      </c>
      <c r="Z1726" s="19">
        <v>10.556378801921017</v>
      </c>
      <c r="AA1726" s="19">
        <v>43.237722895355546</v>
      </c>
      <c r="AB1726" s="19">
        <v>53.79410169727656</v>
      </c>
      <c r="AC1726" s="19">
        <v>11.790488043238696</v>
      </c>
      <c r="AD1726" s="19">
        <v>216.52274077972982</v>
      </c>
      <c r="AE1726" s="19">
        <v>355.43858427229839</v>
      </c>
      <c r="AF1726" s="22">
        <f>Table1[[#This Row],[$ESGF]]/AE1726</f>
        <v>0.60917061444813103</v>
      </c>
      <c r="AG1726" s="22">
        <f>POWER((Table1[[#This Row],[$ESGF]]+Table1[[#This Row],[$ESGA]]+Table1[[#This Row],[XEV+/-]])/(Table1[[#This Row],[$ESGF]]+Table1[[#This Row],[$ESGA]]-Table1[[#This Row],[XEV+/-]]),1/0.65)</f>
        <v>0.65486621916118359</v>
      </c>
      <c r="AH1726" s="19">
        <v>-78.197903553018222</v>
      </c>
      <c r="AI1726" s="19">
        <v>-138.91584349256857</v>
      </c>
      <c r="AJ1726" s="19">
        <v>-60.717939939550369</v>
      </c>
      <c r="AK1726" s="23">
        <v>0.33538416272147603</v>
      </c>
      <c r="AL1726" s="24">
        <v>0.6591580306170024</v>
      </c>
      <c r="AM1726" s="18">
        <v>1.5301902424167346</v>
      </c>
      <c r="AN1726" s="19">
        <v>-0.63777100493874972</v>
      </c>
      <c r="AO1726" s="19">
        <v>6.0958344228119383</v>
      </c>
      <c r="AP1726" s="19">
        <v>23.207680301005706</v>
      </c>
      <c r="AQ1726" s="19">
        <v>29.303514723817642</v>
      </c>
      <c r="AR1726" s="19">
        <v>6.4226881586449611</v>
      </c>
      <c r="AS1726" s="23">
        <v>0.29780098074881917</v>
      </c>
      <c r="AT1726" s="22">
        <f>EXP(Table1[[#This Row],[TmPPR]]/Table1[[#This Row],[PPCalc]])</f>
        <v>0.60389895804178395</v>
      </c>
      <c r="AU1726" s="18">
        <v>1.3587169746664878</v>
      </c>
      <c r="AV1726" s="18">
        <v>-0.68526670919809496</v>
      </c>
      <c r="AW1726" s="19">
        <v>2.8181700345680558</v>
      </c>
      <c r="AX1726" s="19">
        <v>2.8181700345680558</v>
      </c>
      <c r="AY1726" s="19">
        <v>5.6363400691361116</v>
      </c>
      <c r="AZ1726" s="19">
        <f>Table1[[#This Row],[$SHP]]/Table1[[#This Row],[SFrac]]</f>
        <v>1.2353622069339421</v>
      </c>
      <c r="BA1726" s="23">
        <v>0.16612640122200997</v>
      </c>
      <c r="BB1726" s="24">
        <v>1.1922599543332077</v>
      </c>
      <c r="BC1726" s="18">
        <v>0.75795170557542069</v>
      </c>
      <c r="BD1726" s="18">
        <v>0.13328628293472414</v>
      </c>
      <c r="BE1726" s="22">
        <f>MAX(Table1[[#This Row],[$ESGA]],0)</f>
        <v>355.43858427229839</v>
      </c>
      <c r="BG1726" s="20"/>
    </row>
    <row r="1727" spans="1:59">
      <c r="A1727" s="20" t="s">
        <v>1785</v>
      </c>
      <c r="B1727" s="17" t="s">
        <v>65</v>
      </c>
      <c r="C1727" s="21">
        <v>256</v>
      </c>
      <c r="D1727" s="18">
        <v>3.1219512195121952</v>
      </c>
      <c r="E1727" s="21">
        <v>40</v>
      </c>
      <c r="F1727" s="21">
        <v>57</v>
      </c>
      <c r="G1727" s="21">
        <v>97</v>
      </c>
      <c r="H1727" s="21">
        <v>1</v>
      </c>
      <c r="I1727" s="21">
        <v>32</v>
      </c>
      <c r="J1727" s="21">
        <v>46</v>
      </c>
      <c r="K1727" s="21">
        <v>78</v>
      </c>
      <c r="L1727" s="21">
        <v>6</v>
      </c>
      <c r="M1727" s="21">
        <v>11</v>
      </c>
      <c r="N1727" s="21">
        <v>17</v>
      </c>
      <c r="O1727" s="21">
        <v>2</v>
      </c>
      <c r="P1727" s="21">
        <v>0</v>
      </c>
      <c r="Q1727" s="21">
        <v>2</v>
      </c>
      <c r="R1727" s="21">
        <v>142</v>
      </c>
      <c r="S1727" s="21">
        <v>37</v>
      </c>
      <c r="T1727" s="21">
        <v>119</v>
      </c>
      <c r="U1727" s="21">
        <v>14</v>
      </c>
      <c r="V1727" s="19">
        <v>3.7180907172995781</v>
      </c>
      <c r="W1727" s="19">
        <v>6.5345717234262128</v>
      </c>
      <c r="X1727" s="19">
        <v>101.28190928270043</v>
      </c>
      <c r="Y1727" s="19">
        <v>98.465428276573789</v>
      </c>
      <c r="Z1727" s="19">
        <v>37.225778008603299</v>
      </c>
      <c r="AA1727" s="19">
        <v>53.377315514219788</v>
      </c>
      <c r="AB1727" s="19">
        <v>90.603093522823087</v>
      </c>
      <c r="AC1727" s="19">
        <v>29.021303394029268</v>
      </c>
      <c r="AD1727" s="19">
        <v>117.45275515879946</v>
      </c>
      <c r="AE1727" s="19">
        <v>115.05460834798822</v>
      </c>
      <c r="AF1727" s="22">
        <f>Table1[[#This Row],[$ESGF]]/AE1727</f>
        <v>1.0208435528593338</v>
      </c>
      <c r="AG1727" s="22">
        <f>POWER((Table1[[#This Row],[$ESGF]]+Table1[[#This Row],[$ESGA]]+Table1[[#This Row],[XEV+/-]])/(Table1[[#This Row],[$ESGF]]+Table1[[#This Row],[$ESGA]]-Table1[[#This Row],[XEV+/-]]),1/0.65)</f>
        <v>0.77828458601048067</v>
      </c>
      <c r="AH1727" s="19">
        <v>-18.89953384775616</v>
      </c>
      <c r="AI1727" s="19">
        <v>2.3981468108112276</v>
      </c>
      <c r="AJ1727" s="19">
        <v>21.297680658567391</v>
      </c>
      <c r="AK1727" s="23">
        <v>0.2106032829756859</v>
      </c>
      <c r="AL1727" s="24">
        <v>0.80182743011012225</v>
      </c>
      <c r="AM1727" s="18">
        <v>0.65749317611921454</v>
      </c>
      <c r="AN1727" s="19">
        <v>-0.14521517153205979</v>
      </c>
      <c r="AO1727" s="19">
        <v>6.3246117319446036</v>
      </c>
      <c r="AP1727" s="19">
        <v>11.373303037121776</v>
      </c>
      <c r="AQ1727" s="19">
        <v>17.697914769066376</v>
      </c>
      <c r="AR1727" s="19">
        <v>5.6688633244665736</v>
      </c>
      <c r="AS1727" s="23">
        <v>0.21651670536635706</v>
      </c>
      <c r="AT1727" s="22">
        <f>EXP(Table1[[#This Row],[TmPPR]]/Table1[[#This Row],[PPCalc]])</f>
        <v>0.91440707387004083</v>
      </c>
      <c r="AU1727" s="18">
        <v>0.67595459236326105</v>
      </c>
      <c r="AV1727" s="18">
        <v>-6.0484031936830114E-2</v>
      </c>
      <c r="AW1727" s="19">
        <v>1.9587878787878781</v>
      </c>
      <c r="AX1727" s="19">
        <v>1.9587878787878781</v>
      </c>
      <c r="AY1727" s="19">
        <v>3.9175757575757562</v>
      </c>
      <c r="AZ1727" s="19">
        <f>Table1[[#This Row],[$SHP]]/Table1[[#This Row],[SFrac]]</f>
        <v>1.2548484848484844</v>
      </c>
      <c r="BA1727" s="23">
        <v>7.5726243775343857E-2</v>
      </c>
      <c r="BB1727" s="24">
        <v>0.92824939045679555</v>
      </c>
      <c r="BC1727" s="18">
        <v>0.23641363910351254</v>
      </c>
      <c r="BD1727" s="18">
        <v>-1.7602140284070703E-2</v>
      </c>
      <c r="BE1727" s="22">
        <f>MAX(Table1[[#This Row],[$ESGA]],0)</f>
        <v>115.05460834798822</v>
      </c>
      <c r="BG1727" s="20"/>
    </row>
    <row r="1728" spans="1:59">
      <c r="A1728" s="20" t="s">
        <v>1786</v>
      </c>
      <c r="B1728" s="17" t="s">
        <v>68</v>
      </c>
      <c r="C1728" s="21">
        <v>234</v>
      </c>
      <c r="D1728" s="18">
        <v>3.2682926829268295</v>
      </c>
      <c r="E1728" s="21">
        <v>23</v>
      </c>
      <c r="F1728" s="21">
        <v>74</v>
      </c>
      <c r="G1728" s="21">
        <v>97</v>
      </c>
      <c r="H1728" s="21">
        <v>28</v>
      </c>
      <c r="I1728" s="21">
        <v>18</v>
      </c>
      <c r="J1728" s="21">
        <v>60</v>
      </c>
      <c r="K1728" s="21">
        <v>78</v>
      </c>
      <c r="L1728" s="21">
        <v>5</v>
      </c>
      <c r="M1728" s="21">
        <v>13</v>
      </c>
      <c r="N1728" s="21">
        <v>18</v>
      </c>
      <c r="O1728" s="21">
        <v>0</v>
      </c>
      <c r="P1728" s="21">
        <v>1</v>
      </c>
      <c r="Q1728" s="21">
        <v>1</v>
      </c>
      <c r="R1728" s="21">
        <v>246</v>
      </c>
      <c r="S1728" s="21">
        <v>44</v>
      </c>
      <c r="T1728" s="21">
        <v>242</v>
      </c>
      <c r="U1728" s="21">
        <v>68</v>
      </c>
      <c r="V1728" s="19">
        <v>6.3058060433475713</v>
      </c>
      <c r="W1728" s="19">
        <v>5.7504579195989587</v>
      </c>
      <c r="X1728" s="19">
        <v>195.69419395665244</v>
      </c>
      <c r="Y1728" s="19">
        <v>168.24954208040106</v>
      </c>
      <c r="Z1728" s="19">
        <v>24.063727561296918</v>
      </c>
      <c r="AA1728" s="19">
        <v>73.58209576029364</v>
      </c>
      <c r="AB1728" s="19">
        <v>97.645823321590555</v>
      </c>
      <c r="AC1728" s="19">
        <v>29.876707135710539</v>
      </c>
      <c r="AD1728" s="19">
        <v>244.23828546357851</v>
      </c>
      <c r="AE1728" s="19">
        <v>206.95033362565752</v>
      </c>
      <c r="AF1728" s="22">
        <f>Table1[[#This Row],[$ESGF]]/AE1728</f>
        <v>1.1801782639566523</v>
      </c>
      <c r="AG1728" s="22">
        <f>POWER((Table1[[#This Row],[$ESGF]]+Table1[[#This Row],[$ESGA]]+Table1[[#This Row],[XEV+/-]])/(Table1[[#This Row],[$ESGF]]+Table1[[#This Row],[$ESGA]]-Table1[[#This Row],[XEV+/-]]),1/0.65)</f>
        <v>1.1264348829129802</v>
      </c>
      <c r="AH1728" s="19">
        <v>17.449469396047661</v>
      </c>
      <c r="AI1728" s="19">
        <v>37.287951837921</v>
      </c>
      <c r="AJ1728" s="19">
        <v>19.838482441873346</v>
      </c>
      <c r="AK1728" s="23">
        <v>0.38547501646352805</v>
      </c>
      <c r="AL1728" s="24">
        <v>1.1331519002081631</v>
      </c>
      <c r="AM1728" s="18">
        <v>1.2598451757588478</v>
      </c>
      <c r="AN1728" s="19">
        <v>0.15748447952839312</v>
      </c>
      <c r="AO1728" s="19">
        <v>6.9242571759473677</v>
      </c>
      <c r="AP1728" s="19">
        <v>20.611006358288083</v>
      </c>
      <c r="AQ1728" s="19">
        <v>27.535263534235455</v>
      </c>
      <c r="AR1728" s="19">
        <v>8.4249686933108467</v>
      </c>
      <c r="AS1728" s="23">
        <v>0.30420034216270425</v>
      </c>
      <c r="AT1728" s="22">
        <f>EXP(Table1[[#This Row],[TmPPR]]/Table1[[#This Row],[PPCalc]])</f>
        <v>1.0933034920203775</v>
      </c>
      <c r="AU1728" s="18">
        <v>0.99421575243420413</v>
      </c>
      <c r="AV1728" s="18">
        <v>8.8687862380333216E-2</v>
      </c>
      <c r="AW1728" s="19">
        <v>0</v>
      </c>
      <c r="AX1728" s="19">
        <v>0</v>
      </c>
      <c r="AY1728" s="19">
        <v>0</v>
      </c>
      <c r="AZ1728" s="19">
        <f>Table1[[#This Row],[$SHP]]/Table1[[#This Row],[SFrac]]</f>
        <v>0</v>
      </c>
      <c r="BA1728" s="23">
        <v>0.50081777475539557</v>
      </c>
      <c r="BB1728" s="24">
        <v>1.0954228216020001</v>
      </c>
      <c r="BC1728" s="18">
        <v>1.6368190687127564</v>
      </c>
      <c r="BD1728" s="18">
        <v>0.14918038914787615</v>
      </c>
      <c r="BE1728" s="22">
        <f>MAX(Table1[[#This Row],[$ESGA]],0)</f>
        <v>206.95033362565752</v>
      </c>
      <c r="BG1728" s="20"/>
    </row>
    <row r="1729" spans="1:59">
      <c r="A1729" s="20" t="s">
        <v>1787</v>
      </c>
      <c r="B1729" s="17" t="s">
        <v>1</v>
      </c>
      <c r="C1729" s="21">
        <v>588</v>
      </c>
      <c r="D1729" s="18">
        <v>7.5594512195121943</v>
      </c>
      <c r="E1729" s="21">
        <v>39</v>
      </c>
      <c r="F1729" s="21">
        <v>57</v>
      </c>
      <c r="G1729" s="21">
        <v>96</v>
      </c>
      <c r="H1729" s="21">
        <v>-38</v>
      </c>
      <c r="I1729" s="21">
        <v>33</v>
      </c>
      <c r="J1729" s="21">
        <v>51</v>
      </c>
      <c r="K1729" s="21">
        <v>84</v>
      </c>
      <c r="L1729" s="21">
        <v>1</v>
      </c>
      <c r="M1729" s="21">
        <v>1</v>
      </c>
      <c r="N1729" s="21">
        <v>2</v>
      </c>
      <c r="O1729" s="21">
        <v>5</v>
      </c>
      <c r="P1729" s="21">
        <v>5</v>
      </c>
      <c r="Q1729" s="21">
        <v>10</v>
      </c>
      <c r="R1729" s="21">
        <v>179</v>
      </c>
      <c r="S1729" s="21">
        <v>3</v>
      </c>
      <c r="T1729" s="21">
        <v>387</v>
      </c>
      <c r="U1729" s="21">
        <v>175</v>
      </c>
      <c r="V1729" s="19">
        <v>22.87291352467728</v>
      </c>
      <c r="W1729" s="19">
        <v>0.26562874717240392</v>
      </c>
      <c r="X1729" s="19">
        <v>153.12708647532273</v>
      </c>
      <c r="Y1729" s="19">
        <v>211.7343712528276</v>
      </c>
      <c r="Z1729" s="19">
        <v>39.358603768126095</v>
      </c>
      <c r="AA1729" s="19">
        <v>59.974589157848285</v>
      </c>
      <c r="AB1729" s="19">
        <v>99.333192925974387</v>
      </c>
      <c r="AC1729" s="19">
        <v>13.140265085589677</v>
      </c>
      <c r="AD1729" s="19">
        <v>177.6860016530363</v>
      </c>
      <c r="AE1729" s="19">
        <v>247.15410785045552</v>
      </c>
      <c r="AF1729" s="22">
        <f>Table1[[#This Row],[$ESGF]]/AE1729</f>
        <v>0.71892797250429685</v>
      </c>
      <c r="AG1729" s="22">
        <f>POWER((Table1[[#This Row],[$ESGF]]+Table1[[#This Row],[$ESGA]]+Table1[[#This Row],[XEV+/-]])/(Table1[[#This Row],[$ESGF]]+Table1[[#This Row],[$ESGA]]-Table1[[#This Row],[XEV+/-]]),1/0.65)</f>
        <v>1.0667510564812108</v>
      </c>
      <c r="AH1729" s="19">
        <v>8.9206414172604891</v>
      </c>
      <c r="AI1729" s="19">
        <v>-69.468106197419189</v>
      </c>
      <c r="AJ1729" s="19">
        <v>-78.388747614679687</v>
      </c>
      <c r="AK1729" s="23">
        <v>0.15788075092913723</v>
      </c>
      <c r="AL1729" s="24">
        <v>1.0124136528857812</v>
      </c>
      <c r="AM1729" s="18">
        <v>1.1934918351487673</v>
      </c>
      <c r="AN1729" s="19">
        <v>1.4724389552855256E-2</v>
      </c>
      <c r="AO1729" s="19">
        <v>0.8363926799876692</v>
      </c>
      <c r="AP1729" s="19">
        <v>0.94422664066955497</v>
      </c>
      <c r="AQ1729" s="19">
        <v>1.7806193206572241</v>
      </c>
      <c r="AR1729" s="19">
        <v>0.23554875465842692</v>
      </c>
      <c r="AS1729" s="23">
        <v>7.5855606191337667E-3</v>
      </c>
      <c r="AT1729" s="22">
        <f>EXP(Table1[[#This Row],[TmPPR]]/Table1[[#This Row],[PPCalc]])</f>
        <v>0.91183382028256577</v>
      </c>
      <c r="AU1729" s="18">
        <v>5.7342675472994431E-2</v>
      </c>
      <c r="AV1729" s="18">
        <v>-5.2925867428221833E-3</v>
      </c>
      <c r="AW1729" s="19">
        <v>7.6436284795049083</v>
      </c>
      <c r="AX1729" s="19">
        <v>7.6436284795049083</v>
      </c>
      <c r="AY1729" s="19">
        <v>15.287256959009817</v>
      </c>
      <c r="AZ1729" s="19">
        <f>Table1[[#This Row],[$SHP]]/Table1[[#This Row],[SFrac]]</f>
        <v>2.0222707330329586</v>
      </c>
      <c r="BA1729" s="23">
        <v>0.44906941828651109</v>
      </c>
      <c r="BB1729" s="24">
        <v>0.92254852361871931</v>
      </c>
      <c r="BC1729" s="18">
        <v>3.3947183617115981</v>
      </c>
      <c r="BD1729" s="18">
        <v>-0.27366625381720155</v>
      </c>
      <c r="BE1729" s="22">
        <f>MAX(Table1[[#This Row],[$ESGA]],0)</f>
        <v>247.15410785045552</v>
      </c>
      <c r="BG1729" s="20"/>
    </row>
    <row r="1730" spans="1:59">
      <c r="A1730" s="20" t="s">
        <v>1788</v>
      </c>
      <c r="B1730" s="17" t="s">
        <v>68</v>
      </c>
      <c r="C1730" s="21">
        <v>310</v>
      </c>
      <c r="D1730" s="18">
        <v>3.9014227642276427</v>
      </c>
      <c r="E1730" s="21">
        <v>21</v>
      </c>
      <c r="F1730" s="21">
        <v>75</v>
      </c>
      <c r="G1730" s="21">
        <v>96</v>
      </c>
      <c r="H1730" s="21">
        <v>-29</v>
      </c>
      <c r="I1730" s="21">
        <v>8</v>
      </c>
      <c r="J1730" s="21">
        <v>35</v>
      </c>
      <c r="K1730" s="21">
        <v>43</v>
      </c>
      <c r="L1730" s="21">
        <v>13</v>
      </c>
      <c r="M1730" s="21">
        <v>39</v>
      </c>
      <c r="N1730" s="21">
        <v>52</v>
      </c>
      <c r="O1730" s="21">
        <v>0</v>
      </c>
      <c r="P1730" s="21">
        <v>1</v>
      </c>
      <c r="Q1730" s="21">
        <v>1</v>
      </c>
      <c r="R1730" s="21">
        <v>244</v>
      </c>
      <c r="S1730" s="21">
        <v>87</v>
      </c>
      <c r="T1730" s="21">
        <v>207</v>
      </c>
      <c r="U1730" s="21">
        <v>24</v>
      </c>
      <c r="V1730" s="19">
        <v>3.3249932747728068</v>
      </c>
      <c r="W1730" s="19">
        <v>9.7991924536704982</v>
      </c>
      <c r="X1730" s="19">
        <v>153.67500672522718</v>
      </c>
      <c r="Y1730" s="19">
        <v>173.20080754632949</v>
      </c>
      <c r="Z1730" s="19">
        <v>9.104955918885139</v>
      </c>
      <c r="AA1730" s="19">
        <v>40.872855555630963</v>
      </c>
      <c r="AB1730" s="19">
        <v>49.977811474516095</v>
      </c>
      <c r="AC1730" s="19">
        <v>12.810150166950725</v>
      </c>
      <c r="AD1730" s="19">
        <v>175.70225724739001</v>
      </c>
      <c r="AE1730" s="19">
        <v>199.99611979110165</v>
      </c>
      <c r="AF1730" s="22">
        <f>Table1[[#This Row],[$ESGF]]/AE1730</f>
        <v>0.87852833060417934</v>
      </c>
      <c r="AG1730" s="22">
        <f>POWER((Table1[[#This Row],[$ESGF]]+Table1[[#This Row],[$ESGA]]+Table1[[#This Row],[XEV+/-]])/(Table1[[#This Row],[$ESGF]]+Table1[[#This Row],[$ESGA]]-Table1[[#This Row],[XEV+/-]]),1/0.65)</f>
        <v>1.0534810314851091</v>
      </c>
      <c r="AH1730" s="19">
        <v>6.3608986282136986</v>
      </c>
      <c r="AI1730" s="19">
        <v>-24.29386254371164</v>
      </c>
      <c r="AJ1730" s="19">
        <v>-30.65476117192534</v>
      </c>
      <c r="AK1730" s="23">
        <v>0.26923296481526354</v>
      </c>
      <c r="AL1730" s="24">
        <v>1.0155306164569691</v>
      </c>
      <c r="AM1730" s="18">
        <v>1.0503916178107691</v>
      </c>
      <c r="AN1730" s="19">
        <v>1.6187848585768057E-2</v>
      </c>
      <c r="AO1730" s="19">
        <v>12.895879183000043</v>
      </c>
      <c r="AP1730" s="19">
        <v>36.302745685253406</v>
      </c>
      <c r="AQ1730" s="19">
        <v>49.198624868253454</v>
      </c>
      <c r="AR1730" s="19">
        <v>12.610431589049595</v>
      </c>
      <c r="AS1730" s="23">
        <v>0.3783257925817558</v>
      </c>
      <c r="AT1730" s="22">
        <f>EXP(Table1[[#This Row],[TmPPR]]/Table1[[#This Row],[PPCalc]])</f>
        <v>0.94946152392927319</v>
      </c>
      <c r="AU1730" s="18">
        <v>1.4760088594729275</v>
      </c>
      <c r="AV1730" s="18">
        <v>-7.6546220934855691E-2</v>
      </c>
      <c r="AW1730" s="19">
        <v>0</v>
      </c>
      <c r="AX1730" s="19">
        <v>0</v>
      </c>
      <c r="AY1730" s="19">
        <v>0</v>
      </c>
      <c r="AZ1730" s="19">
        <f>Table1[[#This Row],[$SHP]]/Table1[[#This Row],[SFrac]]</f>
        <v>0</v>
      </c>
      <c r="BA1730" s="23">
        <v>0.1022079780183861</v>
      </c>
      <c r="BB1730" s="24">
        <v>0.96885817070160674</v>
      </c>
      <c r="BC1730" s="18">
        <v>0.39875653212661005</v>
      </c>
      <c r="BD1730" s="18">
        <v>-1.2615478139203738E-2</v>
      </c>
      <c r="BE1730" s="22">
        <f>MAX(Table1[[#This Row],[$ESGA]],0)</f>
        <v>199.99611979110165</v>
      </c>
      <c r="BG1730" s="20"/>
    </row>
    <row r="1731" spans="1:59">
      <c r="A1731" s="20" t="s">
        <v>1789</v>
      </c>
      <c r="B1731" s="17" t="s">
        <v>65</v>
      </c>
      <c r="C1731" s="21">
        <v>195</v>
      </c>
      <c r="D1731" s="18">
        <v>2.4375</v>
      </c>
      <c r="E1731" s="21">
        <v>47</v>
      </c>
      <c r="F1731" s="21">
        <v>49</v>
      </c>
      <c r="G1731" s="21">
        <v>96</v>
      </c>
      <c r="H1731" s="21">
        <v>-13</v>
      </c>
      <c r="I1731" s="21">
        <v>40</v>
      </c>
      <c r="J1731" s="21">
        <v>40</v>
      </c>
      <c r="K1731" s="21">
        <v>80</v>
      </c>
      <c r="L1731" s="21">
        <v>6</v>
      </c>
      <c r="M1731" s="21">
        <v>9</v>
      </c>
      <c r="N1731" s="21">
        <v>15</v>
      </c>
      <c r="O1731" s="21">
        <v>1</v>
      </c>
      <c r="P1731" s="21">
        <v>0</v>
      </c>
      <c r="Q1731" s="21">
        <v>1</v>
      </c>
      <c r="R1731" s="21">
        <v>154</v>
      </c>
      <c r="S1731" s="21">
        <v>31</v>
      </c>
      <c r="T1731" s="21">
        <v>149</v>
      </c>
      <c r="U1731" s="21">
        <v>12</v>
      </c>
      <c r="V1731" s="19">
        <v>3.077910739562471</v>
      </c>
      <c r="W1731" s="19">
        <v>4.6816537467700261</v>
      </c>
      <c r="X1731" s="19">
        <v>119.92208926043753</v>
      </c>
      <c r="Y1731" s="19">
        <v>132.31834625322998</v>
      </c>
      <c r="Z1731" s="19">
        <v>31.102015398976349</v>
      </c>
      <c r="AA1731" s="19">
        <v>31.305950317747111</v>
      </c>
      <c r="AB1731" s="19">
        <v>62.407965716723467</v>
      </c>
      <c r="AC1731" s="19">
        <v>25.60326798634809</v>
      </c>
      <c r="AD1731" s="19">
        <v>93.803856933354055</v>
      </c>
      <c r="AE1731" s="19">
        <v>103.29336792916817</v>
      </c>
      <c r="AF1731" s="22">
        <f>Table1[[#This Row],[$ESGF]]/AE1731</f>
        <v>0.90813049098833332</v>
      </c>
      <c r="AG1731" s="22">
        <f>POWER((Table1[[#This Row],[$ESGF]]+Table1[[#This Row],[$ESGA]]+Table1[[#This Row],[XEV+/-]])/(Table1[[#This Row],[$ESGF]]+Table1[[#This Row],[$ESGA]]-Table1[[#This Row],[XEV+/-]]),1/0.65)</f>
        <v>1.0607478453746964</v>
      </c>
      <c r="AH1731" s="19">
        <v>3.7772224320665497</v>
      </c>
      <c r="AI1731" s="19">
        <v>-9.4895109958141202</v>
      </c>
      <c r="AJ1731" s="19">
        <v>-13.266733427880672</v>
      </c>
      <c r="AK1731" s="23">
        <v>0.20411843314993969</v>
      </c>
      <c r="AL1731" s="24">
        <v>1.0267640364330097</v>
      </c>
      <c r="AM1731" s="18">
        <v>0.49753868080297797</v>
      </c>
      <c r="AN1731" s="19">
        <v>1.3141063532594845E-2</v>
      </c>
      <c r="AO1731" s="19">
        <v>5.0587132106163564</v>
      </c>
      <c r="AP1731" s="19">
        <v>7.3907144157421776</v>
      </c>
      <c r="AQ1731" s="19">
        <v>12.449427626358535</v>
      </c>
      <c r="AR1731" s="19">
        <v>5.1074574877368351</v>
      </c>
      <c r="AS1731" s="23">
        <v>0.16730303862086807</v>
      </c>
      <c r="AT1731" s="22">
        <f>EXP(Table1[[#This Row],[TmPPR]]/Table1[[#This Row],[PPCalc]])</f>
        <v>1.0289407301789171</v>
      </c>
      <c r="AU1731" s="18">
        <v>0.40780115663836591</v>
      </c>
      <c r="AV1731" s="18">
        <v>1.1634508175860595E-2</v>
      </c>
      <c r="AW1731" s="19">
        <v>0.93948577573565351</v>
      </c>
      <c r="AX1731" s="19">
        <v>0.93948577573565351</v>
      </c>
      <c r="AY1731" s="19">
        <v>1.878971551471307</v>
      </c>
      <c r="AZ1731" s="19">
        <f>Table1[[#This Row],[$SHP]]/Table1[[#This Row],[SFrac]]</f>
        <v>0.77086012368053625</v>
      </c>
      <c r="BA1731" s="23">
        <v>6.0033440443460928E-2</v>
      </c>
      <c r="BB1731" s="24">
        <v>0.88833093092282489</v>
      </c>
      <c r="BC1731" s="18">
        <v>0.14633151108093601</v>
      </c>
      <c r="BD1731" s="18">
        <v>-1.7327251113788349E-2</v>
      </c>
      <c r="BE1731" s="22">
        <f>MAX(Table1[[#This Row],[$ESGA]],0)</f>
        <v>103.29336792916817</v>
      </c>
      <c r="BG1731" s="20"/>
    </row>
    <row r="1732" spans="1:59">
      <c r="A1732" s="20" t="s">
        <v>1790</v>
      </c>
      <c r="B1732" s="17" t="s">
        <v>1</v>
      </c>
      <c r="C1732" s="21">
        <v>188</v>
      </c>
      <c r="D1732" s="18">
        <v>2.35</v>
      </c>
      <c r="E1732" s="21">
        <v>40</v>
      </c>
      <c r="F1732" s="21">
        <v>56</v>
      </c>
      <c r="G1732" s="21">
        <v>96</v>
      </c>
      <c r="H1732" s="21">
        <v>-21</v>
      </c>
      <c r="I1732" s="21">
        <v>30</v>
      </c>
      <c r="J1732" s="21">
        <v>48</v>
      </c>
      <c r="K1732" s="21">
        <v>78</v>
      </c>
      <c r="L1732" s="21">
        <v>10</v>
      </c>
      <c r="M1732" s="21">
        <v>8</v>
      </c>
      <c r="N1732" s="21">
        <v>18</v>
      </c>
      <c r="O1732" s="21">
        <v>0</v>
      </c>
      <c r="P1732" s="21">
        <v>0</v>
      </c>
      <c r="Q1732" s="21">
        <v>0</v>
      </c>
      <c r="R1732" s="21">
        <v>140</v>
      </c>
      <c r="S1732" s="21">
        <v>25</v>
      </c>
      <c r="T1732" s="21">
        <v>151</v>
      </c>
      <c r="U1732" s="21">
        <v>15</v>
      </c>
      <c r="V1732" s="19">
        <v>2.6086039475869987</v>
      </c>
      <c r="W1732" s="19">
        <v>2.1181104662361019</v>
      </c>
      <c r="X1732" s="19">
        <v>112.39139605241301</v>
      </c>
      <c r="Y1732" s="19">
        <v>133.88188953376391</v>
      </c>
      <c r="Z1732" s="19">
        <v>26.138186889410623</v>
      </c>
      <c r="AA1732" s="19">
        <v>42.016934109797205</v>
      </c>
      <c r="AB1732" s="19">
        <v>68.155120999207824</v>
      </c>
      <c r="AC1732" s="19">
        <v>29.002179148599073</v>
      </c>
      <c r="AD1732" s="19">
        <v>98.120210061677653</v>
      </c>
      <c r="AE1732" s="19">
        <v>116.62932644149744</v>
      </c>
      <c r="AF1732" s="22">
        <f>Table1[[#This Row],[$ESGF]]/AE1732</f>
        <v>0.84129963753924131</v>
      </c>
      <c r="AG1732" s="22">
        <f>POWER((Table1[[#This Row],[$ESGF]]+Table1[[#This Row],[$ESGA]]+Table1[[#This Row],[XEV+/-]])/(Table1[[#This Row],[$ESGF]]+Table1[[#This Row],[$ESGA]]-Table1[[#This Row],[XEV+/-]]),1/0.65)</f>
        <v>1.0378065584209295</v>
      </c>
      <c r="AH1732" s="19">
        <v>2.5898735472750332</v>
      </c>
      <c r="AI1732" s="19">
        <v>-18.509116379819769</v>
      </c>
      <c r="AJ1732" s="19">
        <v>-21.098989927094799</v>
      </c>
      <c r="AK1732" s="23">
        <v>0.24092074663836294</v>
      </c>
      <c r="AL1732" s="24">
        <v>0.996764373891876</v>
      </c>
      <c r="AM1732" s="18">
        <v>0.56616375460015289</v>
      </c>
      <c r="AN1732" s="19">
        <v>-1.8348642966729456E-3</v>
      </c>
      <c r="AO1732" s="19">
        <v>9.7345600207683738</v>
      </c>
      <c r="AP1732" s="19">
        <v>8.231021983746043</v>
      </c>
      <c r="AQ1732" s="19">
        <v>17.965582004514417</v>
      </c>
      <c r="AR1732" s="19">
        <v>7.6449285125593258</v>
      </c>
      <c r="AS1732" s="23">
        <v>0.16973081130156342</v>
      </c>
      <c r="AT1732" s="22">
        <f>EXP(Table1[[#This Row],[TmPPR]]/Table1[[#This Row],[PPCalc]])</f>
        <v>1.0908992929897745</v>
      </c>
      <c r="AU1732" s="18">
        <v>0.39886740655867409</v>
      </c>
      <c r="AV1732" s="18">
        <v>3.4702419866753285E-2</v>
      </c>
      <c r="AW1732" s="19">
        <v>0</v>
      </c>
      <c r="AX1732" s="19">
        <v>0</v>
      </c>
      <c r="AY1732" s="19">
        <v>0</v>
      </c>
      <c r="AZ1732" s="19">
        <f>Table1[[#This Row],[$SHP]]/Table1[[#This Row],[SFrac]]</f>
        <v>0</v>
      </c>
      <c r="BA1732" s="23">
        <v>0.1028927408299929</v>
      </c>
      <c r="BB1732" s="24">
        <v>1.0088123804962599</v>
      </c>
      <c r="BC1732" s="18">
        <v>0.24179794095048332</v>
      </c>
      <c r="BD1732" s="18">
        <v>2.1214814768911339E-3</v>
      </c>
      <c r="BE1732" s="22">
        <f>MAX(Table1[[#This Row],[$ESGA]],0)</f>
        <v>116.62932644149744</v>
      </c>
      <c r="BG1732" s="20"/>
    </row>
    <row r="1733" spans="1:59">
      <c r="A1733" s="20" t="s">
        <v>1791</v>
      </c>
      <c r="B1733" s="17" t="s">
        <v>59</v>
      </c>
      <c r="C1733" s="21">
        <v>166</v>
      </c>
      <c r="D1733" s="18">
        <v>2.4390243902439024</v>
      </c>
      <c r="E1733" s="21">
        <v>50</v>
      </c>
      <c r="F1733" s="21">
        <v>46</v>
      </c>
      <c r="G1733" s="21">
        <v>96</v>
      </c>
      <c r="H1733" s="21">
        <v>7</v>
      </c>
      <c r="I1733" s="21">
        <v>40</v>
      </c>
      <c r="J1733" s="21">
        <v>41</v>
      </c>
      <c r="K1733" s="21">
        <v>81</v>
      </c>
      <c r="L1733" s="21">
        <v>10</v>
      </c>
      <c r="M1733" s="21">
        <v>5</v>
      </c>
      <c r="N1733" s="21">
        <v>15</v>
      </c>
      <c r="O1733" s="21">
        <v>0</v>
      </c>
      <c r="P1733" s="21">
        <v>0</v>
      </c>
      <c r="Q1733" s="21">
        <v>0</v>
      </c>
      <c r="R1733" s="21">
        <v>154</v>
      </c>
      <c r="S1733" s="21">
        <v>38</v>
      </c>
      <c r="T1733" s="21">
        <v>110</v>
      </c>
      <c r="U1733" s="21">
        <v>1</v>
      </c>
      <c r="V1733" s="19">
        <v>5.2631578947368418E-2</v>
      </c>
      <c r="W1733" s="19">
        <v>4.7409479921000663</v>
      </c>
      <c r="X1733" s="19">
        <v>115.94736842105263</v>
      </c>
      <c r="Y1733" s="19">
        <v>104.25905200789995</v>
      </c>
      <c r="Z1733" s="19">
        <v>53.238797924444164</v>
      </c>
      <c r="AA1733" s="19">
        <v>54.329266422020901</v>
      </c>
      <c r="AB1733" s="19">
        <v>107.56806434646506</v>
      </c>
      <c r="AC1733" s="19">
        <v>44.102906382050676</v>
      </c>
      <c r="AD1733" s="19">
        <v>153.04738832332589</v>
      </c>
      <c r="AE1733" s="19">
        <v>143.76226181326399</v>
      </c>
      <c r="AF1733" s="22">
        <f>Table1[[#This Row],[$ESGF]]/AE1733</f>
        <v>1.0645866752021651</v>
      </c>
      <c r="AG1733" s="22">
        <f>POWER((Table1[[#This Row],[$ESGF]]+Table1[[#This Row],[$ESGA]]+Table1[[#This Row],[XEV+/-]])/(Table1[[#This Row],[$ESGF]]+Table1[[#This Row],[$ESGA]]-Table1[[#This Row],[XEV+/-]]),1/0.65)</f>
        <v>1.1538721968799852</v>
      </c>
      <c r="AH1733" s="19">
        <v>13.79618476471331</v>
      </c>
      <c r="AI1733" s="19">
        <v>9.2851265100618967</v>
      </c>
      <c r="AJ1733" s="19">
        <v>-4.5110582546514131</v>
      </c>
      <c r="AK1733" s="23">
        <v>0.30943164820102659</v>
      </c>
      <c r="AL1733" s="24">
        <v>1.1279029410723898</v>
      </c>
      <c r="AM1733" s="18">
        <v>0.75471133707567462</v>
      </c>
      <c r="AN1733" s="19">
        <v>9.0837135190353469E-2</v>
      </c>
      <c r="AO1733" s="19">
        <v>15.371720544660052</v>
      </c>
      <c r="AP1733" s="19">
        <v>6.2156124213996709</v>
      </c>
      <c r="AQ1733" s="19">
        <v>21.587332966059719</v>
      </c>
      <c r="AR1733" s="19">
        <v>8.8508065160844858</v>
      </c>
      <c r="AS1733" s="23">
        <v>0.3817039719113452</v>
      </c>
      <c r="AT1733" s="22">
        <f>EXP(Table1[[#This Row],[TmPPR]]/Table1[[#This Row],[PPCalc]])</f>
        <v>1.012013314619485</v>
      </c>
      <c r="AU1733" s="18">
        <v>0.93098529734474433</v>
      </c>
      <c r="AV1733" s="18">
        <v>1.1117572743546524E-2</v>
      </c>
      <c r="AW1733" s="19">
        <v>0</v>
      </c>
      <c r="AX1733" s="19">
        <v>0</v>
      </c>
      <c r="AY1733" s="19">
        <v>0</v>
      </c>
      <c r="AZ1733" s="19">
        <f>Table1[[#This Row],[$SHP]]/Table1[[#This Row],[SFrac]]</f>
        <v>0</v>
      </c>
      <c r="BA1733" s="23">
        <v>2.1578947368421052E-2</v>
      </c>
      <c r="BB1733" s="24">
        <v>0.70423456497387638</v>
      </c>
      <c r="BC1733" s="18">
        <v>5.2631578947368418E-2</v>
      </c>
      <c r="BD1733" s="18">
        <v>-1.8454936286096683E-2</v>
      </c>
      <c r="BE1733" s="22">
        <f>MAX(Table1[[#This Row],[$ESGA]],0)</f>
        <v>143.76226181326399</v>
      </c>
      <c r="BG1733" s="20"/>
    </row>
    <row r="1734" spans="1:59">
      <c r="A1734" s="20" t="s">
        <v>1792</v>
      </c>
      <c r="B1734" s="17" t="s">
        <v>68</v>
      </c>
      <c r="C1734" s="21">
        <v>619</v>
      </c>
      <c r="D1734" s="18">
        <v>7.5487804878048781</v>
      </c>
      <c r="E1734" s="21">
        <v>16</v>
      </c>
      <c r="F1734" s="21">
        <v>79</v>
      </c>
      <c r="G1734" s="21">
        <v>95</v>
      </c>
      <c r="H1734" s="21">
        <v>-65</v>
      </c>
      <c r="I1734" s="21">
        <v>12</v>
      </c>
      <c r="J1734" s="21">
        <v>70</v>
      </c>
      <c r="K1734" s="21">
        <v>82</v>
      </c>
      <c r="L1734" s="21">
        <v>2</v>
      </c>
      <c r="M1734" s="21">
        <v>8</v>
      </c>
      <c r="N1734" s="21">
        <v>10</v>
      </c>
      <c r="O1734" s="21">
        <v>2</v>
      </c>
      <c r="P1734" s="21">
        <v>1</v>
      </c>
      <c r="Q1734" s="21">
        <v>3</v>
      </c>
      <c r="R1734" s="21">
        <v>350</v>
      </c>
      <c r="S1734" s="21">
        <v>24</v>
      </c>
      <c r="T1734" s="21">
        <v>585</v>
      </c>
      <c r="U1734" s="21">
        <v>195</v>
      </c>
      <c r="V1734" s="19">
        <v>26.433931389240449</v>
      </c>
      <c r="W1734" s="19">
        <v>5.963352096461918</v>
      </c>
      <c r="X1734" s="19">
        <v>299.5660686107596</v>
      </c>
      <c r="Y1734" s="19">
        <v>384.0366479035381</v>
      </c>
      <c r="Z1734" s="19">
        <v>14.334490305554443</v>
      </c>
      <c r="AA1734" s="19">
        <v>82.83455519465565</v>
      </c>
      <c r="AB1734" s="19">
        <v>97.169045500210103</v>
      </c>
      <c r="AC1734" s="19">
        <v>12.872151423291161</v>
      </c>
      <c r="AD1734" s="19">
        <v>351.83328779043984</v>
      </c>
      <c r="AE1734" s="19">
        <v>450.41188855435013</v>
      </c>
      <c r="AF1734" s="22">
        <f>Table1[[#This Row],[$ESGF]]/AE1734</f>
        <v>0.78113676998999759</v>
      </c>
      <c r="AG1734" s="22">
        <f>POWER((Table1[[#This Row],[$ESGF]]+Table1[[#This Row],[$ESGA]]+Table1[[#This Row],[XEV+/-]])/(Table1[[#This Row],[$ESGF]]+Table1[[#This Row],[$ESGA]]-Table1[[#This Row],[XEV+/-]]),1/0.65)</f>
        <v>0.87907938522152906</v>
      </c>
      <c r="AH1734" s="19">
        <v>-33.583222690581849</v>
      </c>
      <c r="AI1734" s="19">
        <v>-98.578600763910359</v>
      </c>
      <c r="AJ1734" s="19">
        <v>-64.99537807332851</v>
      </c>
      <c r="AK1734" s="23">
        <v>0.30687621273679061</v>
      </c>
      <c r="AL1734" s="24">
        <v>0.86864976320857201</v>
      </c>
      <c r="AM1734" s="18">
        <v>2.316541166878944</v>
      </c>
      <c r="AN1734" s="19">
        <v>-0.32620436811801845</v>
      </c>
      <c r="AO1734" s="19">
        <v>2.1357366095452521</v>
      </c>
      <c r="AP1734" s="19">
        <v>8.785064102694923</v>
      </c>
      <c r="AQ1734" s="19">
        <v>10.920800712240176</v>
      </c>
      <c r="AR1734" s="19">
        <v>1.4466973479865823</v>
      </c>
      <c r="AS1734" s="23">
        <v>6.8415887403693421E-2</v>
      </c>
      <c r="AT1734" s="22">
        <f>EXP(Table1[[#This Row],[TmPPR]]/Table1[[#This Row],[PPCalc]])</f>
        <v>0.74891248384027309</v>
      </c>
      <c r="AU1734" s="18">
        <v>0.51645651588885644</v>
      </c>
      <c r="AV1734" s="18">
        <v>-0.14932469736436943</v>
      </c>
      <c r="AW1734" s="19">
        <v>1.8328926945075361</v>
      </c>
      <c r="AX1734" s="19">
        <v>1.8328926945075361</v>
      </c>
      <c r="AY1734" s="19">
        <v>3.6657853890150722</v>
      </c>
      <c r="AZ1734" s="19">
        <f>Table1[[#This Row],[$SHP]]/Table1[[#This Row],[SFrac]]</f>
        <v>0.48561292713931492</v>
      </c>
      <c r="BA1734" s="23">
        <v>0.41345528834652867</v>
      </c>
      <c r="BB1734" s="24">
        <v>1.0345758482449949</v>
      </c>
      <c r="BC1734" s="18">
        <v>3.121083213250015</v>
      </c>
      <c r="BD1734" s="18">
        <v>0.10609040698384377</v>
      </c>
      <c r="BE1734" s="22">
        <f>MAX(Table1[[#This Row],[$ESGA]],0)</f>
        <v>450.41188855435013</v>
      </c>
      <c r="BG1734" s="20"/>
    </row>
    <row r="1735" spans="1:59">
      <c r="A1735" s="20" t="s">
        <v>1793</v>
      </c>
      <c r="B1735" s="17" t="s">
        <v>68</v>
      </c>
      <c r="C1735" s="21">
        <v>364</v>
      </c>
      <c r="D1735" s="18">
        <v>4.7240853658536581</v>
      </c>
      <c r="E1735" s="21">
        <v>23</v>
      </c>
      <c r="F1735" s="21">
        <v>72</v>
      </c>
      <c r="G1735" s="21">
        <v>95</v>
      </c>
      <c r="H1735" s="21">
        <v>-10</v>
      </c>
      <c r="I1735" s="21">
        <v>19</v>
      </c>
      <c r="J1735" s="21">
        <v>44</v>
      </c>
      <c r="K1735" s="21">
        <v>63</v>
      </c>
      <c r="L1735" s="21">
        <v>4</v>
      </c>
      <c r="M1735" s="21">
        <v>27</v>
      </c>
      <c r="N1735" s="21">
        <v>31</v>
      </c>
      <c r="O1735" s="21">
        <v>0</v>
      </c>
      <c r="P1735" s="21">
        <v>1</v>
      </c>
      <c r="Q1735" s="21">
        <v>1</v>
      </c>
      <c r="R1735" s="21">
        <v>259</v>
      </c>
      <c r="S1735" s="21">
        <v>66</v>
      </c>
      <c r="T1735" s="21">
        <v>209</v>
      </c>
      <c r="U1735" s="21">
        <v>7</v>
      </c>
      <c r="V1735" s="19">
        <v>1.5348917498218104</v>
      </c>
      <c r="W1735" s="19">
        <v>13.490808440741453</v>
      </c>
      <c r="X1735" s="19">
        <v>191.46510825017819</v>
      </c>
      <c r="Y1735" s="19">
        <v>188.50919155925854</v>
      </c>
      <c r="Z1735" s="19">
        <v>20.836501306684987</v>
      </c>
      <c r="AA1735" s="19">
        <v>52.367529299232636</v>
      </c>
      <c r="AB1735" s="19">
        <v>73.204030605917637</v>
      </c>
      <c r="AC1735" s="19">
        <v>15.495916126970627</v>
      </c>
      <c r="AD1735" s="19">
        <v>225.95418139775708</v>
      </c>
      <c r="AE1735" s="19">
        <v>219.00800030075243</v>
      </c>
      <c r="AF1735" s="22">
        <f>Table1[[#This Row],[$ESGF]]/AE1735</f>
        <v>1.0317165632646561</v>
      </c>
      <c r="AG1735" s="22">
        <f>POWER((Table1[[#This Row],[$ESGF]]+Table1[[#This Row],[$ESGA]]+Table1[[#This Row],[XEV+/-]])/(Table1[[#This Row],[$ESGF]]+Table1[[#This Row],[$ESGA]]-Table1[[#This Row],[XEV+/-]]),1/0.65)</f>
        <v>0.97736015912908458</v>
      </c>
      <c r="AH1735" s="19">
        <v>-3.3115781467609491</v>
      </c>
      <c r="AI1735" s="19">
        <v>6.9461810970046578</v>
      </c>
      <c r="AJ1735" s="19">
        <v>10.257759243765605</v>
      </c>
      <c r="AK1735" s="23">
        <v>0.27389680775834363</v>
      </c>
      <c r="AL1735" s="24">
        <v>0.99925952287054243</v>
      </c>
      <c r="AM1735" s="18">
        <v>1.2939119012852238</v>
      </c>
      <c r="AN1735" s="19">
        <v>-9.5846707571983075E-4</v>
      </c>
      <c r="AO1735" s="19">
        <v>5.2483851867271225</v>
      </c>
      <c r="AP1735" s="19">
        <v>28.992121086949254</v>
      </c>
      <c r="AQ1735" s="19">
        <v>34.240506273676381</v>
      </c>
      <c r="AR1735" s="19">
        <v>7.2480710279224612</v>
      </c>
      <c r="AS1735" s="23">
        <v>0.30875074450506518</v>
      </c>
      <c r="AT1735" s="22">
        <f>EXP(Table1[[#This Row],[TmPPR]]/Table1[[#This Row],[PPCalc]])</f>
        <v>0.71692651903167026</v>
      </c>
      <c r="AU1735" s="18">
        <v>1.4585648738128001</v>
      </c>
      <c r="AV1735" s="18">
        <v>-0.48538403016579434</v>
      </c>
      <c r="AW1735" s="19">
        <v>0</v>
      </c>
      <c r="AX1735" s="19">
        <v>0</v>
      </c>
      <c r="AY1735" s="19">
        <v>0</v>
      </c>
      <c r="AZ1735" s="19">
        <f>Table1[[#This Row],[$SHP]]/Table1[[#This Row],[SFrac]]</f>
        <v>0</v>
      </c>
      <c r="BA1735" s="23">
        <v>2.9750024051301272E-2</v>
      </c>
      <c r="BB1735" s="24">
        <v>1.0093142756857139</v>
      </c>
      <c r="BC1735" s="18">
        <v>0.14054165325454671</v>
      </c>
      <c r="BD1735" s="18">
        <v>1.3029848999562437E-3</v>
      </c>
      <c r="BE1735" s="22">
        <f>MAX(Table1[[#This Row],[$ESGA]],0)</f>
        <v>219.00800030075243</v>
      </c>
      <c r="BG1735" s="20"/>
    </row>
    <row r="1736" spans="1:59">
      <c r="A1736" s="20" t="s">
        <v>1794</v>
      </c>
      <c r="B1736" s="17" t="s">
        <v>68</v>
      </c>
      <c r="C1736" s="21">
        <v>331</v>
      </c>
      <c r="D1736" s="18">
        <v>4.1375000000000002</v>
      </c>
      <c r="E1736" s="21">
        <v>18</v>
      </c>
      <c r="F1736" s="21">
        <v>77</v>
      </c>
      <c r="G1736" s="21">
        <v>95</v>
      </c>
      <c r="H1736" s="21">
        <v>-42</v>
      </c>
      <c r="I1736" s="21">
        <v>16</v>
      </c>
      <c r="J1736" s="21">
        <v>63</v>
      </c>
      <c r="K1736" s="21">
        <v>79</v>
      </c>
      <c r="L1736" s="21">
        <v>2</v>
      </c>
      <c r="M1736" s="21">
        <v>11</v>
      </c>
      <c r="N1736" s="21">
        <v>13</v>
      </c>
      <c r="O1736" s="21">
        <v>0</v>
      </c>
      <c r="P1736" s="21">
        <v>3</v>
      </c>
      <c r="Q1736" s="21">
        <v>3</v>
      </c>
      <c r="R1736" s="21">
        <v>321</v>
      </c>
      <c r="S1736" s="21">
        <v>29</v>
      </c>
      <c r="T1736" s="21">
        <v>411</v>
      </c>
      <c r="U1736" s="21">
        <v>77</v>
      </c>
      <c r="V1736" s="19">
        <v>7.09781840865225</v>
      </c>
      <c r="W1736" s="19">
        <v>4.3059097119613599</v>
      </c>
      <c r="X1736" s="19">
        <v>284.90218159134776</v>
      </c>
      <c r="Y1736" s="19">
        <v>329.69409028803864</v>
      </c>
      <c r="Z1736" s="19">
        <v>12.836698127453174</v>
      </c>
      <c r="AA1736" s="19">
        <v>50.973888744931401</v>
      </c>
      <c r="AB1736" s="19">
        <v>63.810586872384576</v>
      </c>
      <c r="AC1736" s="19">
        <v>15.422498337736453</v>
      </c>
      <c r="AD1736" s="19">
        <v>228.30864523794583</v>
      </c>
      <c r="AE1736" s="19">
        <v>264.44086956034982</v>
      </c>
      <c r="AF1736" s="22">
        <f>Table1[[#This Row],[$ESGF]]/AE1736</f>
        <v>0.86336369116288203</v>
      </c>
      <c r="AG1736" s="22">
        <f>POWER((Table1[[#This Row],[$ESGF]]+Table1[[#This Row],[$ESGA]]+Table1[[#This Row],[XEV+/-]])/(Table1[[#This Row],[$ESGF]]+Table1[[#This Row],[$ESGA]]-Table1[[#This Row],[XEV+/-]]),1/0.65)</f>
        <v>0.82176182901857342</v>
      </c>
      <c r="AH1736" s="19">
        <v>-31.394351891429583</v>
      </c>
      <c r="AI1736" s="19">
        <v>-36.132224322403978</v>
      </c>
      <c r="AJ1736" s="19">
        <v>-4.7378724309743951</v>
      </c>
      <c r="AK1736" s="23">
        <v>0.3177566529105128</v>
      </c>
      <c r="AL1736" s="24">
        <v>0.82884198668031084</v>
      </c>
      <c r="AM1736" s="18">
        <v>1.3147181514172468</v>
      </c>
      <c r="AN1736" s="19">
        <v>-0.24680644990307193</v>
      </c>
      <c r="AO1736" s="19">
        <v>1.658287636109621</v>
      </c>
      <c r="AP1736" s="19">
        <v>8.7261581854815908</v>
      </c>
      <c r="AQ1736" s="19">
        <v>10.384445821591214</v>
      </c>
      <c r="AR1736" s="19">
        <v>2.5098358481187222</v>
      </c>
      <c r="AS1736" s="23">
        <v>9.8166156086772982E-2</v>
      </c>
      <c r="AT1736" s="22">
        <f>EXP(Table1[[#This Row],[TmPPR]]/Table1[[#This Row],[PPCalc]])</f>
        <v>0.93410055668921288</v>
      </c>
      <c r="AU1736" s="18">
        <v>0.40616247080902323</v>
      </c>
      <c r="AV1736" s="18">
        <v>-2.768857658841118E-2</v>
      </c>
      <c r="AW1736" s="19">
        <v>0</v>
      </c>
      <c r="AX1736" s="19">
        <v>0</v>
      </c>
      <c r="AY1736" s="19">
        <v>0</v>
      </c>
      <c r="AZ1736" s="19">
        <f>Table1[[#This Row],[$SHP]]/Table1[[#This Row],[SFrac]]</f>
        <v>0</v>
      </c>
      <c r="BA1736" s="23">
        <v>0.27535106966137979</v>
      </c>
      <c r="BB1736" s="24">
        <v>1.118700619780965</v>
      </c>
      <c r="BC1736" s="18">
        <v>1.139265050723959</v>
      </c>
      <c r="BD1736" s="18">
        <v>0.12778891233323908</v>
      </c>
      <c r="BE1736" s="22">
        <f>MAX(Table1[[#This Row],[$ESGA]],0)</f>
        <v>264.44086956034982</v>
      </c>
      <c r="BG1736" s="20"/>
    </row>
    <row r="1737" spans="1:59">
      <c r="A1737" s="20" t="s">
        <v>1795</v>
      </c>
      <c r="B1737" s="17" t="s">
        <v>1</v>
      </c>
      <c r="C1737" s="21">
        <v>296</v>
      </c>
      <c r="D1737" s="18">
        <v>3.6097560975609753</v>
      </c>
      <c r="E1737" s="21">
        <v>43</v>
      </c>
      <c r="F1737" s="21">
        <v>52</v>
      </c>
      <c r="G1737" s="21">
        <v>95</v>
      </c>
      <c r="H1737" s="21">
        <v>-38</v>
      </c>
      <c r="I1737" s="21">
        <v>36</v>
      </c>
      <c r="J1737" s="21">
        <v>43</v>
      </c>
      <c r="K1737" s="21">
        <v>79</v>
      </c>
      <c r="L1737" s="21">
        <v>7</v>
      </c>
      <c r="M1737" s="21">
        <v>9</v>
      </c>
      <c r="N1737" s="21">
        <v>16</v>
      </c>
      <c r="O1737" s="21">
        <v>0</v>
      </c>
      <c r="P1737" s="21">
        <v>0</v>
      </c>
      <c r="Q1737" s="21">
        <v>0</v>
      </c>
      <c r="R1737" s="21">
        <v>134</v>
      </c>
      <c r="S1737" s="21">
        <v>26</v>
      </c>
      <c r="T1737" s="21">
        <v>145</v>
      </c>
      <c r="U1737" s="21">
        <v>1</v>
      </c>
      <c r="V1737" s="19">
        <v>7.0588235294117646E-2</v>
      </c>
      <c r="W1737" s="19">
        <v>3.1124905893218879</v>
      </c>
      <c r="X1737" s="19">
        <v>107.92941176470589</v>
      </c>
      <c r="Y1737" s="19">
        <v>140.88750941067812</v>
      </c>
      <c r="Z1737" s="19">
        <v>39.905579673250557</v>
      </c>
      <c r="AA1737" s="19">
        <v>47.944940486238373</v>
      </c>
      <c r="AB1737" s="19">
        <v>87.850520159488937</v>
      </c>
      <c r="AC1737" s="19">
        <v>24.336968422561128</v>
      </c>
      <c r="AD1737" s="19">
        <v>120.09622897344204</v>
      </c>
      <c r="AE1737" s="19">
        <v>157.59591910840075</v>
      </c>
      <c r="AF1737" s="22">
        <f>Table1[[#This Row],[$ESGF]]/AE1737</f>
        <v>0.76205164228164479</v>
      </c>
      <c r="AG1737" s="22">
        <f>POWER((Table1[[#This Row],[$ESGF]]+Table1[[#This Row],[$ESGA]]+Table1[[#This Row],[XEV+/-]])/(Table1[[#This Row],[$ESGF]]+Table1[[#This Row],[$ESGA]]-Table1[[#This Row],[XEV+/-]]),1/0.65)</f>
        <v>0.83513640183093318</v>
      </c>
      <c r="AH1737" s="19">
        <v>-16.240894231860565</v>
      </c>
      <c r="AI1737" s="19">
        <v>-37.499690134958733</v>
      </c>
      <c r="AJ1737" s="19">
        <v>-21.258795903098164</v>
      </c>
      <c r="AK1737" s="23">
        <v>0.2196311402782106</v>
      </c>
      <c r="AL1737" s="24">
        <v>0.83299524701757977</v>
      </c>
      <c r="AM1737" s="18">
        <v>0.79281484783354061</v>
      </c>
      <c r="AN1737" s="19">
        <v>-0.14486895039203665</v>
      </c>
      <c r="AO1737" s="19">
        <v>6.999822660702872</v>
      </c>
      <c r="AP1737" s="19">
        <v>8.0982652245341775</v>
      </c>
      <c r="AQ1737" s="19">
        <v>15.098087885237048</v>
      </c>
      <c r="AR1737" s="19">
        <v>4.1825784006399935</v>
      </c>
      <c r="AS1737" s="23">
        <v>0.13530591426245561</v>
      </c>
      <c r="AT1737" s="22">
        <f>EXP(Table1[[#This Row],[TmPPR]]/Table1[[#This Row],[PPCalc]])</f>
        <v>0.8671895680082472</v>
      </c>
      <c r="AU1737" s="18">
        <v>0.48842134904496171</v>
      </c>
      <c r="AV1737" s="18">
        <v>-6.9598908065872933E-2</v>
      </c>
      <c r="AW1737" s="19">
        <v>0</v>
      </c>
      <c r="AX1737" s="19">
        <v>0</v>
      </c>
      <c r="AY1737" s="19">
        <v>0</v>
      </c>
      <c r="AZ1737" s="19">
        <f>Table1[[#This Row],[$SHP]]/Table1[[#This Row],[SFrac]]</f>
        <v>0</v>
      </c>
      <c r="BA1737" s="23">
        <v>3.2591414944356124E-3</v>
      </c>
      <c r="BB1737" s="24">
        <v>1.1370305132480474</v>
      </c>
      <c r="BC1737" s="18">
        <v>1.1764705882352941E-2</v>
      </c>
      <c r="BD1737" s="18">
        <v>1.5108241298596719E-3</v>
      </c>
      <c r="BE1737" s="22">
        <f>MAX(Table1[[#This Row],[$ESGA]],0)</f>
        <v>157.59591910840075</v>
      </c>
      <c r="BG1737" s="20"/>
    </row>
    <row r="1738" spans="1:59">
      <c r="A1738" s="20" t="s">
        <v>1796</v>
      </c>
      <c r="B1738" s="17" t="s">
        <v>65</v>
      </c>
      <c r="C1738" s="21">
        <v>267</v>
      </c>
      <c r="D1738" s="18">
        <v>3.5066056910569108</v>
      </c>
      <c r="E1738" s="21">
        <v>47</v>
      </c>
      <c r="F1738" s="21">
        <v>48</v>
      </c>
      <c r="G1738" s="21">
        <v>95</v>
      </c>
      <c r="H1738" s="21">
        <v>-17</v>
      </c>
      <c r="I1738" s="21">
        <v>35</v>
      </c>
      <c r="J1738" s="21">
        <v>37</v>
      </c>
      <c r="K1738" s="21">
        <v>72</v>
      </c>
      <c r="L1738" s="21">
        <v>12</v>
      </c>
      <c r="M1738" s="21">
        <v>11</v>
      </c>
      <c r="N1738" s="21">
        <v>23</v>
      </c>
      <c r="O1738" s="21">
        <v>0</v>
      </c>
      <c r="P1738" s="21">
        <v>0</v>
      </c>
      <c r="Q1738" s="21">
        <v>0</v>
      </c>
      <c r="R1738" s="21">
        <v>153</v>
      </c>
      <c r="S1738" s="21">
        <v>41</v>
      </c>
      <c r="T1738" s="21">
        <v>130</v>
      </c>
      <c r="U1738" s="21">
        <v>1</v>
      </c>
      <c r="V1738" s="19">
        <v>0.15384615384615385</v>
      </c>
      <c r="W1738" s="19">
        <v>3.140031943253359</v>
      </c>
      <c r="X1738" s="19">
        <v>111.84615384615384</v>
      </c>
      <c r="Y1738" s="19">
        <v>125.85996805674664</v>
      </c>
      <c r="Z1738" s="19">
        <v>40.645877972164939</v>
      </c>
      <c r="AA1738" s="19">
        <v>42.039082822689146</v>
      </c>
      <c r="AB1738" s="19">
        <v>82.684960794854078</v>
      </c>
      <c r="AC1738" s="19">
        <v>23.57977145982797</v>
      </c>
      <c r="AD1738" s="19">
        <v>128.46143377777429</v>
      </c>
      <c r="AE1738" s="19">
        <v>147.25948959549157</v>
      </c>
      <c r="AF1738" s="22">
        <f>Table1[[#This Row],[$ESGF]]/AE1738</f>
        <v>0.8723474061376022</v>
      </c>
      <c r="AG1738" s="22">
        <f>POWER((Table1[[#This Row],[$ESGF]]+Table1[[#This Row],[$ESGA]]+Table1[[#This Row],[XEV+/-]])/(Table1[[#This Row],[$ESGF]]+Table1[[#This Row],[$ESGA]]-Table1[[#This Row],[XEV+/-]]),1/0.65)</f>
        <v>1.0484616397927862</v>
      </c>
      <c r="AH1738" s="19">
        <v>4.2403348141188157</v>
      </c>
      <c r="AI1738" s="19">
        <v>-18.798055817717252</v>
      </c>
      <c r="AJ1738" s="19">
        <v>-23.038390631836066</v>
      </c>
      <c r="AK1738" s="23">
        <v>0.22597200355594493</v>
      </c>
      <c r="AL1738" s="24">
        <v>1.0554441061856996</v>
      </c>
      <c r="AM1738" s="18">
        <v>0.79239471368880898</v>
      </c>
      <c r="AN1738" s="19">
        <v>4.2758912004103117E-2</v>
      </c>
      <c r="AO1738" s="19">
        <v>13.549738002655062</v>
      </c>
      <c r="AP1738" s="19">
        <v>13.109694413849827</v>
      </c>
      <c r="AQ1738" s="19">
        <v>26.659432416504888</v>
      </c>
      <c r="AR1738" s="19">
        <v>7.6026319367746149</v>
      </c>
      <c r="AS1738" s="23">
        <v>0.2347309509561436</v>
      </c>
      <c r="AT1738" s="22">
        <f>EXP(Table1[[#This Row],[TmPPR]]/Table1[[#This Row],[PPCalc]])</f>
        <v>1.0563382265089971</v>
      </c>
      <c r="AU1738" s="18">
        <v>0.82310888849001373</v>
      </c>
      <c r="AV1738" s="18">
        <v>4.5113301169926852E-2</v>
      </c>
      <c r="AW1738" s="19">
        <v>0</v>
      </c>
      <c r="AX1738" s="19">
        <v>0</v>
      </c>
      <c r="AY1738" s="19">
        <v>0</v>
      </c>
      <c r="AZ1738" s="19">
        <f>Table1[[#This Row],[$SHP]]/Table1[[#This Row],[SFrac]]</f>
        <v>0</v>
      </c>
      <c r="BA1738" s="23">
        <v>4.3873240221595534E-3</v>
      </c>
      <c r="BB1738" s="24">
        <v>0.89250289631969038</v>
      </c>
      <c r="BC1738" s="18">
        <v>1.5384615384615385E-2</v>
      </c>
      <c r="BD1738" s="18">
        <v>-1.7496233870382279E-3</v>
      </c>
      <c r="BE1738" s="22">
        <f>MAX(Table1[[#This Row],[$ESGA]],0)</f>
        <v>147.25948959549157</v>
      </c>
      <c r="BG1738" s="20"/>
    </row>
    <row r="1739" spans="1:59">
      <c r="A1739" s="20" t="s">
        <v>1797</v>
      </c>
      <c r="B1739" s="17" t="s">
        <v>68</v>
      </c>
      <c r="C1739" s="21">
        <v>257</v>
      </c>
      <c r="D1739" s="18">
        <v>3.2124999999999999</v>
      </c>
      <c r="E1739" s="21">
        <v>14</v>
      </c>
      <c r="F1739" s="21">
        <v>81</v>
      </c>
      <c r="G1739" s="21">
        <v>95</v>
      </c>
      <c r="H1739" s="21">
        <v>36</v>
      </c>
      <c r="I1739" s="21">
        <v>14</v>
      </c>
      <c r="J1739" s="21">
        <v>76</v>
      </c>
      <c r="K1739" s="21">
        <v>90</v>
      </c>
      <c r="L1739" s="21">
        <v>0</v>
      </c>
      <c r="M1739" s="21">
        <v>4</v>
      </c>
      <c r="N1739" s="21">
        <v>4</v>
      </c>
      <c r="O1739" s="21">
        <v>0</v>
      </c>
      <c r="P1739" s="21">
        <v>1</v>
      </c>
      <c r="Q1739" s="21">
        <v>1</v>
      </c>
      <c r="R1739" s="21">
        <v>278</v>
      </c>
      <c r="S1739" s="21">
        <v>13</v>
      </c>
      <c r="T1739" s="21">
        <v>297</v>
      </c>
      <c r="U1739" s="21">
        <v>68</v>
      </c>
      <c r="V1739" s="19">
        <v>6.816367254733219</v>
      </c>
      <c r="W1739" s="19">
        <v>2.1144870129935582</v>
      </c>
      <c r="X1739" s="19">
        <v>258.18363274526678</v>
      </c>
      <c r="Y1739" s="19">
        <v>226.88551298700642</v>
      </c>
      <c r="Z1739" s="19">
        <v>10.889217132084243</v>
      </c>
      <c r="AA1739" s="19">
        <v>59.245932202751774</v>
      </c>
      <c r="AB1739" s="19">
        <v>70.135149334836015</v>
      </c>
      <c r="AC1739" s="19">
        <v>21.831953100338058</v>
      </c>
      <c r="AD1739" s="19">
        <v>201.25472760648012</v>
      </c>
      <c r="AE1739" s="19">
        <v>177.04547522290218</v>
      </c>
      <c r="AF1739" s="22">
        <f>Table1[[#This Row],[$ESGF]]/AE1739</f>
        <v>1.136740305580237</v>
      </c>
      <c r="AG1739" s="22">
        <f>POWER((Table1[[#This Row],[$ESGF]]+Table1[[#This Row],[$ESGA]]+Table1[[#This Row],[XEV+/-]])/(Table1[[#This Row],[$ESGF]]+Table1[[#This Row],[$ESGA]]-Table1[[#This Row],[XEV+/-]]),1/0.65)</f>
        <v>0.99648031666376302</v>
      </c>
      <c r="AH1739" s="19">
        <v>-0.43349964864265722</v>
      </c>
      <c r="AI1739" s="19">
        <v>24.209252383577937</v>
      </c>
      <c r="AJ1739" s="19">
        <v>24.642752032220596</v>
      </c>
      <c r="AK1739" s="23">
        <v>0.3370397090840887</v>
      </c>
      <c r="AL1739" s="24">
        <v>1.0276808500387191</v>
      </c>
      <c r="AM1739" s="18">
        <v>1.0827400654326349</v>
      </c>
      <c r="AN1739" s="19">
        <v>2.9563851163617511E-2</v>
      </c>
      <c r="AO1739" s="19">
        <v>0</v>
      </c>
      <c r="AP1739" s="19">
        <v>3.3230715502728696</v>
      </c>
      <c r="AQ1739" s="19">
        <v>3.3230715502728696</v>
      </c>
      <c r="AR1739" s="19">
        <v>1.0344191596180139</v>
      </c>
      <c r="AS1739" s="23">
        <v>5.6196135627579601E-2</v>
      </c>
      <c r="AT1739" s="22">
        <f>EXP(Table1[[#This Row],[TmPPR]]/Table1[[#This Row],[PPCalc]])</f>
        <v>0.98483710982990391</v>
      </c>
      <c r="AU1739" s="18">
        <v>0.18053008570359946</v>
      </c>
      <c r="AV1739" s="18">
        <v>-2.7583231901861611E-3</v>
      </c>
      <c r="AW1739" s="19">
        <v>0</v>
      </c>
      <c r="AX1739" s="19">
        <v>0</v>
      </c>
      <c r="AY1739" s="19">
        <v>0</v>
      </c>
      <c r="AZ1739" s="19">
        <f>Table1[[#This Row],[$SHP]]/Table1[[#This Row],[SFrac]]</f>
        <v>0</v>
      </c>
      <c r="BA1739" s="23">
        <v>0.27507231073636773</v>
      </c>
      <c r="BB1739" s="24">
        <v>1.0328987619846781</v>
      </c>
      <c r="BC1739" s="18">
        <v>0.88366979824058134</v>
      </c>
      <c r="BD1739" s="18">
        <v>2.8603668039152735E-2</v>
      </c>
      <c r="BE1739" s="22">
        <f>MAX(Table1[[#This Row],[$ESGA]],0)</f>
        <v>177.04547522290218</v>
      </c>
      <c r="BG1739" s="20"/>
    </row>
    <row r="1740" spans="1:59">
      <c r="A1740" s="20" t="s">
        <v>1798</v>
      </c>
      <c r="B1740" s="17" t="s">
        <v>59</v>
      </c>
      <c r="C1740" s="21">
        <v>256</v>
      </c>
      <c r="D1740" s="18">
        <v>3.5365853658536586</v>
      </c>
      <c r="E1740" s="21">
        <v>34</v>
      </c>
      <c r="F1740" s="21">
        <v>61</v>
      </c>
      <c r="G1740" s="21">
        <v>95</v>
      </c>
      <c r="H1740" s="21">
        <v>5</v>
      </c>
      <c r="I1740" s="21">
        <v>29</v>
      </c>
      <c r="J1740" s="21">
        <v>54</v>
      </c>
      <c r="K1740" s="21">
        <v>83</v>
      </c>
      <c r="L1740" s="21">
        <v>5</v>
      </c>
      <c r="M1740" s="21">
        <v>7</v>
      </c>
      <c r="N1740" s="21">
        <v>12</v>
      </c>
      <c r="O1740" s="21">
        <v>0</v>
      </c>
      <c r="P1740" s="21">
        <v>0</v>
      </c>
      <c r="Q1740" s="21">
        <v>0</v>
      </c>
      <c r="R1740" s="21">
        <v>147</v>
      </c>
      <c r="S1740" s="21">
        <v>27</v>
      </c>
      <c r="T1740" s="21">
        <v>128</v>
      </c>
      <c r="U1740" s="21">
        <v>13</v>
      </c>
      <c r="V1740" s="19">
        <v>1.0980392156862746</v>
      </c>
      <c r="W1740" s="19">
        <v>2.7015856777493612</v>
      </c>
      <c r="X1740" s="19">
        <v>118.90196078431373</v>
      </c>
      <c r="Y1740" s="19">
        <v>112.29841432225064</v>
      </c>
      <c r="Z1740" s="19">
        <v>34.821878868897365</v>
      </c>
      <c r="AA1740" s="19">
        <v>70.417962857078876</v>
      </c>
      <c r="AB1740" s="19">
        <v>105.23984172597625</v>
      </c>
      <c r="AC1740" s="19">
        <v>29.757472488034661</v>
      </c>
      <c r="AD1740" s="19">
        <v>151.21226023459923</v>
      </c>
      <c r="AE1740" s="19">
        <v>143.68973148539533</v>
      </c>
      <c r="AF1740" s="22">
        <f>Table1[[#This Row],[$ESGF]]/AE1740</f>
        <v>1.0523525840812675</v>
      </c>
      <c r="AG1740" s="22">
        <f>POWER((Table1[[#This Row],[$ESGF]]+Table1[[#This Row],[$ESGA]]+Table1[[#This Row],[XEV+/-]])/(Table1[[#This Row],[$ESGF]]+Table1[[#This Row],[$ESGA]]-Table1[[#This Row],[XEV+/-]]),1/0.65)</f>
        <v>1.0080176427399425</v>
      </c>
      <c r="AH1740" s="19">
        <v>0.76537023992576758</v>
      </c>
      <c r="AI1740" s="19">
        <v>7.5225287492039214</v>
      </c>
      <c r="AJ1740" s="19">
        <v>6.7571585092781543</v>
      </c>
      <c r="AK1740" s="23">
        <v>0.23438572567293334</v>
      </c>
      <c r="AL1740" s="24">
        <v>1.0056919613636923</v>
      </c>
      <c r="AM1740" s="18">
        <v>0.82892512737988622</v>
      </c>
      <c r="AN1740" s="19">
        <v>4.7048326021521588E-3</v>
      </c>
      <c r="AO1740" s="19">
        <v>7.7012296417005031</v>
      </c>
      <c r="AP1740" s="19">
        <v>11.477476676475419</v>
      </c>
      <c r="AQ1740" s="19">
        <v>19.178706318175923</v>
      </c>
      <c r="AR1740" s="19">
        <v>5.4229445451393987</v>
      </c>
      <c r="AS1740" s="23">
        <v>0.2196839227445101</v>
      </c>
      <c r="AT1740" s="22">
        <f>EXP(Table1[[#This Row],[TmPPR]]/Table1[[#This Row],[PPCalc]])</f>
        <v>0.82508636773415733</v>
      </c>
      <c r="AU1740" s="18">
        <v>0.77693094629156012</v>
      </c>
      <c r="AV1740" s="18">
        <v>-0.14937834537837397</v>
      </c>
      <c r="AW1740" s="19">
        <v>0</v>
      </c>
      <c r="AX1740" s="19">
        <v>0</v>
      </c>
      <c r="AY1740" s="19">
        <v>0</v>
      </c>
      <c r="AZ1740" s="19">
        <f>Table1[[#This Row],[$SHP]]/Table1[[#This Row],[SFrac]]</f>
        <v>0</v>
      </c>
      <c r="BA1740" s="23">
        <v>7.3923822402524222E-2</v>
      </c>
      <c r="BB1740" s="24">
        <v>1.1261685887065469</v>
      </c>
      <c r="BC1740" s="18">
        <v>0.26143790849673199</v>
      </c>
      <c r="BD1740" s="18">
        <v>3.1064377006666196E-2</v>
      </c>
      <c r="BE1740" s="22">
        <f>MAX(Table1[[#This Row],[$ESGA]],0)</f>
        <v>143.68973148539533</v>
      </c>
      <c r="BG1740" s="20"/>
    </row>
    <row r="1741" spans="1:59">
      <c r="A1741" s="20" t="s">
        <v>1799</v>
      </c>
      <c r="B1741" s="17" t="s">
        <v>65</v>
      </c>
      <c r="C1741" s="21">
        <v>240</v>
      </c>
      <c r="D1741" s="18">
        <v>2.9268292682926829</v>
      </c>
      <c r="E1741" s="21">
        <v>46</v>
      </c>
      <c r="F1741" s="21">
        <v>49</v>
      </c>
      <c r="G1741" s="21">
        <v>95</v>
      </c>
      <c r="H1741" s="21">
        <v>-13</v>
      </c>
      <c r="I1741" s="21">
        <v>38</v>
      </c>
      <c r="J1741" s="21">
        <v>42</v>
      </c>
      <c r="K1741" s="21">
        <v>80</v>
      </c>
      <c r="L1741" s="21">
        <v>7</v>
      </c>
      <c r="M1741" s="21">
        <v>6</v>
      </c>
      <c r="N1741" s="21">
        <v>13</v>
      </c>
      <c r="O1741" s="21">
        <v>1</v>
      </c>
      <c r="P1741" s="21">
        <v>1</v>
      </c>
      <c r="Q1741" s="21">
        <v>2</v>
      </c>
      <c r="R1741" s="21">
        <v>130</v>
      </c>
      <c r="S1741" s="21">
        <v>28</v>
      </c>
      <c r="T1741" s="21">
        <v>148</v>
      </c>
      <c r="U1741" s="21">
        <v>33</v>
      </c>
      <c r="V1741" s="19">
        <v>2.626207126207126</v>
      </c>
      <c r="W1741" s="19">
        <v>5.4561665989840478</v>
      </c>
      <c r="X1741" s="19">
        <v>99.373792873792866</v>
      </c>
      <c r="Y1741" s="19">
        <v>109.54383340101596</v>
      </c>
      <c r="Z1741" s="19">
        <v>45.086861034497609</v>
      </c>
      <c r="AA1741" s="19">
        <v>49.51024140974561</v>
      </c>
      <c r="AB1741" s="19">
        <v>94.59710244424322</v>
      </c>
      <c r="AC1741" s="19">
        <v>32.320676668449771</v>
      </c>
      <c r="AD1741" s="19">
        <v>117.42320060396663</v>
      </c>
      <c r="AE1741" s="19">
        <v>129.57690761411862</v>
      </c>
      <c r="AF1741" s="22">
        <f>Table1[[#This Row],[$ESGF]]/AE1741</f>
        <v>0.90620468389054432</v>
      </c>
      <c r="AG1741" s="22">
        <f>POWER((Table1[[#This Row],[$ESGF]]+Table1[[#This Row],[$ESGA]]+Table1[[#This Row],[XEV+/-]])/(Table1[[#This Row],[$ESGF]]+Table1[[#This Row],[$ESGA]]-Table1[[#This Row],[XEV+/-]]),1/0.65)</f>
        <v>0.96916248575672947</v>
      </c>
      <c r="AH1741" s="19">
        <v>-2.5143678454110123</v>
      </c>
      <c r="AI1741" s="19">
        <v>-12.153707010151976</v>
      </c>
      <c r="AJ1741" s="19">
        <v>-9.6393391647409636</v>
      </c>
      <c r="AK1741" s="23">
        <v>0.22796208300257306</v>
      </c>
      <c r="AL1741" s="24">
        <v>0.95397575887141695</v>
      </c>
      <c r="AM1741" s="18">
        <v>0.66720609659289676</v>
      </c>
      <c r="AN1741" s="19">
        <v>-3.1436761559275023E-2</v>
      </c>
      <c r="AO1741" s="19">
        <v>6.7033061355314256</v>
      </c>
      <c r="AP1741" s="19">
        <v>6.3793855185136383</v>
      </c>
      <c r="AQ1741" s="19">
        <v>13.082691654045064</v>
      </c>
      <c r="AR1741" s="19">
        <v>4.4699196484653969</v>
      </c>
      <c r="AS1741" s="23">
        <v>0.17031708020350697</v>
      </c>
      <c r="AT1741" s="22">
        <f>EXP(Table1[[#This Row],[TmPPR]]/Table1[[#This Row],[PPCalc]])</f>
        <v>0.9127874569276635</v>
      </c>
      <c r="AU1741" s="18">
        <v>0.49848901522977651</v>
      </c>
      <c r="AV1741" s="18">
        <v>-4.5488230204389565E-2</v>
      </c>
      <c r="AW1741" s="19">
        <v>0.88062550473533519</v>
      </c>
      <c r="AX1741" s="19">
        <v>0.88062550473533519</v>
      </c>
      <c r="AY1741" s="19">
        <v>1.7612510094706704</v>
      </c>
      <c r="AZ1741" s="19">
        <f>Table1[[#This Row],[$SHP]]/Table1[[#This Row],[SFrac]]</f>
        <v>0.60176076156914571</v>
      </c>
      <c r="BA1741" s="23">
        <v>0.14255017857959032</v>
      </c>
      <c r="BB1741" s="24">
        <v>1.0195383899816595</v>
      </c>
      <c r="BC1741" s="18">
        <v>0.41722003486709364</v>
      </c>
      <c r="BD1741" s="18">
        <v>8.073193497128494E-3</v>
      </c>
      <c r="BE1741" s="22">
        <f>MAX(Table1[[#This Row],[$ESGA]],0)</f>
        <v>129.57690761411862</v>
      </c>
      <c r="BG1741" s="20"/>
    </row>
    <row r="1742" spans="1:59">
      <c r="A1742" s="20" t="s">
        <v>1800</v>
      </c>
      <c r="B1742" s="17" t="s">
        <v>59</v>
      </c>
      <c r="C1742" s="21">
        <v>221</v>
      </c>
      <c r="D1742" s="18">
        <v>2.7624999999999993</v>
      </c>
      <c r="E1742" s="21">
        <v>40</v>
      </c>
      <c r="F1742" s="21">
        <v>55</v>
      </c>
      <c r="G1742" s="21">
        <v>95</v>
      </c>
      <c r="H1742" s="21">
        <v>33</v>
      </c>
      <c r="I1742" s="21">
        <v>39</v>
      </c>
      <c r="J1742" s="21">
        <v>50</v>
      </c>
      <c r="K1742" s="21">
        <v>89</v>
      </c>
      <c r="L1742" s="21">
        <v>1</v>
      </c>
      <c r="M1742" s="21">
        <v>4</v>
      </c>
      <c r="N1742" s="21">
        <v>5</v>
      </c>
      <c r="O1742" s="21">
        <v>0</v>
      </c>
      <c r="P1742" s="21">
        <v>1</v>
      </c>
      <c r="Q1742" s="21">
        <v>1</v>
      </c>
      <c r="R1742" s="21">
        <v>153</v>
      </c>
      <c r="S1742" s="21">
        <v>12</v>
      </c>
      <c r="T1742" s="21">
        <v>140</v>
      </c>
      <c r="U1742" s="21">
        <v>32</v>
      </c>
      <c r="V1742" s="19">
        <v>4.2372797220153888</v>
      </c>
      <c r="W1742" s="19">
        <v>0.91888325434131057</v>
      </c>
      <c r="X1742" s="19">
        <v>136.76272027798461</v>
      </c>
      <c r="Y1742" s="19">
        <v>107.08111674565869</v>
      </c>
      <c r="Z1742" s="19">
        <v>32.214618998528103</v>
      </c>
      <c r="AA1742" s="19">
        <v>40.981046100088861</v>
      </c>
      <c r="AB1742" s="19">
        <v>73.195665098616956</v>
      </c>
      <c r="AC1742" s="19">
        <v>26.496168361490309</v>
      </c>
      <c r="AD1742" s="19">
        <v>113.33265434203064</v>
      </c>
      <c r="AE1742" s="19">
        <v>87.928303436858556</v>
      </c>
      <c r="AF1742" s="22">
        <f>Table1[[#This Row],[$ESGF]]/AE1742</f>
        <v>1.2889211995704544</v>
      </c>
      <c r="AG1742" s="22">
        <f>POWER((Table1[[#This Row],[$ESGF]]+Table1[[#This Row],[$ESGA]]+Table1[[#This Row],[XEV+/-]])/(Table1[[#This Row],[$ESGF]]+Table1[[#This Row],[$ESGA]]-Table1[[#This Row],[XEV+/-]]),1/0.65)</f>
        <v>1.3816847423255461</v>
      </c>
      <c r="AH1742" s="19">
        <v>21.069743327221861</v>
      </c>
      <c r="AI1742" s="19">
        <v>25.404350905172087</v>
      </c>
      <c r="AJ1742" s="19">
        <v>4.3346075779502238</v>
      </c>
      <c r="AK1742" s="23">
        <v>0.21460664326028231</v>
      </c>
      <c r="AL1742" s="24">
        <v>1.3581766572317491</v>
      </c>
      <c r="AM1742" s="18">
        <v>0.59285085200652976</v>
      </c>
      <c r="AN1742" s="19">
        <v>0.18149720182252344</v>
      </c>
      <c r="AO1742" s="19">
        <v>1.1380793828707059</v>
      </c>
      <c r="AP1742" s="19">
        <v>3.7615555119831856</v>
      </c>
      <c r="AQ1742" s="19">
        <v>4.8996348948538913</v>
      </c>
      <c r="AR1742" s="19">
        <v>1.7736234913498254</v>
      </c>
      <c r="AS1742" s="23">
        <v>7.1558032520714118E-2</v>
      </c>
      <c r="AT1742" s="22">
        <f>EXP(Table1[[#This Row],[TmPPR]]/Table1[[#This Row],[PPCalc]])</f>
        <v>1.0250706567959105</v>
      </c>
      <c r="AU1742" s="18">
        <v>0.1976790648384727</v>
      </c>
      <c r="AV1742" s="18">
        <v>4.8948387974322577E-3</v>
      </c>
      <c r="AW1742" s="19">
        <v>0</v>
      </c>
      <c r="AX1742" s="19">
        <v>0</v>
      </c>
      <c r="AY1742" s="19">
        <v>0</v>
      </c>
      <c r="AZ1742" s="19">
        <f>Table1[[#This Row],[$SHP]]/Table1[[#This Row],[SFrac]]</f>
        <v>0</v>
      </c>
      <c r="BA1742" s="23">
        <v>0.12591666676025665</v>
      </c>
      <c r="BB1742" s="24">
        <v>0.9899145023638859</v>
      </c>
      <c r="BC1742" s="18">
        <v>0.3478447919252089</v>
      </c>
      <c r="BD1742" s="18">
        <v>-3.525998591523429E-3</v>
      </c>
      <c r="BE1742" s="22">
        <f>MAX(Table1[[#This Row],[$ESGA]],0)</f>
        <v>87.928303436858556</v>
      </c>
      <c r="BG1742" s="20"/>
    </row>
    <row r="1743" spans="1:59">
      <c r="A1743" s="20" t="s">
        <v>1801</v>
      </c>
      <c r="B1743" s="17" t="s">
        <v>1</v>
      </c>
      <c r="C1743" s="21">
        <v>183</v>
      </c>
      <c r="D1743" s="18">
        <v>2.5254065040650406</v>
      </c>
      <c r="E1743" s="21">
        <v>33</v>
      </c>
      <c r="F1743" s="21">
        <v>62</v>
      </c>
      <c r="G1743" s="21">
        <v>95</v>
      </c>
      <c r="H1743" s="21">
        <v>0</v>
      </c>
      <c r="I1743" s="21">
        <v>26</v>
      </c>
      <c r="J1743" s="21">
        <v>52</v>
      </c>
      <c r="K1743" s="21">
        <v>78</v>
      </c>
      <c r="L1743" s="21">
        <v>6</v>
      </c>
      <c r="M1743" s="21">
        <v>9</v>
      </c>
      <c r="N1743" s="21">
        <v>15</v>
      </c>
      <c r="O1743" s="21">
        <v>1</v>
      </c>
      <c r="P1743" s="21">
        <v>1</v>
      </c>
      <c r="Q1743" s="21">
        <v>2</v>
      </c>
      <c r="R1743" s="21">
        <v>148</v>
      </c>
      <c r="S1743" s="21">
        <v>29</v>
      </c>
      <c r="T1743" s="21">
        <v>127</v>
      </c>
      <c r="U1743" s="21">
        <v>8</v>
      </c>
      <c r="V1743" s="19">
        <v>2.1836734693877551</v>
      </c>
      <c r="W1743" s="19">
        <v>5.5147498312927796</v>
      </c>
      <c r="X1743" s="19">
        <v>116.81632653061224</v>
      </c>
      <c r="Y1743" s="19">
        <v>113.48525016870722</v>
      </c>
      <c r="Z1743" s="19">
        <v>30.582509935930219</v>
      </c>
      <c r="AA1743" s="19">
        <v>67.05315862724332</v>
      </c>
      <c r="AB1743" s="19">
        <v>97.635668563173553</v>
      </c>
      <c r="AC1743" s="19">
        <v>38.661367350568518</v>
      </c>
      <c r="AD1743" s="19">
        <v>146.62640463915153</v>
      </c>
      <c r="AE1743" s="19">
        <v>141.24753703630657</v>
      </c>
      <c r="AF1743" s="22">
        <f>Table1[[#This Row],[$ESGF]]/AE1743</f>
        <v>1.0380811426217107</v>
      </c>
      <c r="AG1743" s="22">
        <f>POWER((Table1[[#This Row],[$ESGF]]+Table1[[#This Row],[$ESGA]]+Table1[[#This Row],[XEV+/-]])/(Table1[[#This Row],[$ESGF]]+Table1[[#This Row],[$ESGA]]-Table1[[#This Row],[XEV+/-]]),1/0.65)</f>
        <v>1.1269908955607231</v>
      </c>
      <c r="AH1743" s="19">
        <v>11.179465265817562</v>
      </c>
      <c r="AI1743" s="19">
        <v>5.3788676028449629</v>
      </c>
      <c r="AJ1743" s="19">
        <v>-5.8005976629725993</v>
      </c>
      <c r="AK1743" s="23">
        <v>0.3208478996565754</v>
      </c>
      <c r="AL1743" s="24">
        <v>1.1041534983272783</v>
      </c>
      <c r="AM1743" s="18">
        <v>0.81027137260832305</v>
      </c>
      <c r="AN1743" s="19">
        <v>8.0280858309506209E-2</v>
      </c>
      <c r="AO1743" s="19">
        <v>9.969062780027345</v>
      </c>
      <c r="AP1743" s="19">
        <v>13.175633553661335</v>
      </c>
      <c r="AQ1743" s="19">
        <v>23.144696333688682</v>
      </c>
      <c r="AR1743" s="19">
        <v>9.1647409224747136</v>
      </c>
      <c r="AS1743" s="23">
        <v>0.27009805870797909</v>
      </c>
      <c r="AT1743" s="22">
        <f>EXP(Table1[[#This Row],[TmPPR]]/Table1[[#This Row],[PPCalc]])</f>
        <v>0.94342315760094153</v>
      </c>
      <c r="AU1743" s="18">
        <v>0.68210739419647159</v>
      </c>
      <c r="AV1743" s="18">
        <v>-3.9726181202388917E-2</v>
      </c>
      <c r="AW1743" s="19">
        <v>1.4152352501867067</v>
      </c>
      <c r="AX1743" s="19">
        <v>1.4152352501867067</v>
      </c>
      <c r="AY1743" s="19">
        <v>2.8304705003734134</v>
      </c>
      <c r="AZ1743" s="19">
        <f>Table1[[#This Row],[$SHP]]/Table1[[#This Row],[SFrac]]</f>
        <v>1.1207979768078224</v>
      </c>
      <c r="BA1743" s="23">
        <v>7.2077712279053213E-2</v>
      </c>
      <c r="BB1743" s="24">
        <v>0.94740578798830888</v>
      </c>
      <c r="BC1743" s="18">
        <v>0.18202552338764963</v>
      </c>
      <c r="BD1743" s="18">
        <v>-9.8344347811787185E-3</v>
      </c>
      <c r="BE1743" s="22">
        <f>MAX(Table1[[#This Row],[$ESGA]],0)</f>
        <v>141.24753703630657</v>
      </c>
      <c r="BG1743" s="20"/>
    </row>
    <row r="1744" spans="1:59">
      <c r="A1744" s="20" t="s">
        <v>1802</v>
      </c>
      <c r="B1744" s="17" t="s">
        <v>1</v>
      </c>
      <c r="C1744" s="21">
        <v>105</v>
      </c>
      <c r="D1744" s="18">
        <v>1.3125</v>
      </c>
      <c r="E1744" s="21">
        <v>43</v>
      </c>
      <c r="F1744" s="21">
        <v>52</v>
      </c>
      <c r="G1744" s="21">
        <v>95</v>
      </c>
      <c r="H1744" s="21">
        <v>-25</v>
      </c>
      <c r="I1744" s="21">
        <v>22</v>
      </c>
      <c r="J1744" s="21">
        <v>28</v>
      </c>
      <c r="K1744" s="21">
        <v>50</v>
      </c>
      <c r="L1744" s="21">
        <v>21</v>
      </c>
      <c r="M1744" s="21">
        <v>24</v>
      </c>
      <c r="N1744" s="21">
        <v>45</v>
      </c>
      <c r="O1744" s="21">
        <v>0</v>
      </c>
      <c r="P1744" s="21">
        <v>0</v>
      </c>
      <c r="Q1744" s="21">
        <v>0</v>
      </c>
      <c r="R1744" s="21">
        <v>134</v>
      </c>
      <c r="S1744" s="21">
        <v>66</v>
      </c>
      <c r="T1744" s="21">
        <v>95</v>
      </c>
      <c r="U1744" s="21">
        <v>2</v>
      </c>
      <c r="V1744" s="19">
        <v>0.23880597014925373</v>
      </c>
      <c r="W1744" s="19">
        <v>8.6393688032397709</v>
      </c>
      <c r="X1744" s="19">
        <v>67.761194029850742</v>
      </c>
      <c r="Y1744" s="19">
        <v>84.360631196760238</v>
      </c>
      <c r="Z1744" s="19">
        <v>16.895463192516097</v>
      </c>
      <c r="AA1744" s="19">
        <v>21.330506189047561</v>
      </c>
      <c r="AB1744" s="19">
        <v>38.225969381563658</v>
      </c>
      <c r="AC1744" s="19">
        <v>29.124548100238979</v>
      </c>
      <c r="AD1744" s="19">
        <v>51.805955915508484</v>
      </c>
      <c r="AE1744" s="19">
        <v>64.533616444199765</v>
      </c>
      <c r="AF1744" s="22">
        <f>Table1[[#This Row],[$ESGF]]/AE1744</f>
        <v>0.8027747206807091</v>
      </c>
      <c r="AG1744" s="22">
        <f>POWER((Table1[[#This Row],[$ESGF]]+Table1[[#This Row],[$ESGA]]+Table1[[#This Row],[XEV+/-]])/(Table1[[#This Row],[$ESGF]]+Table1[[#This Row],[$ESGA]]-Table1[[#This Row],[XEV+/-]]),1/0.65)</f>
        <v>0.95449519086740697</v>
      </c>
      <c r="AH1744" s="19">
        <v>-1.7607951600847613</v>
      </c>
      <c r="AI1744" s="19">
        <v>-12.727660528691281</v>
      </c>
      <c r="AJ1744" s="19">
        <v>-10.96686536860652</v>
      </c>
      <c r="AK1744" s="23">
        <v>0.25432711361088894</v>
      </c>
      <c r="AL1744" s="24">
        <v>0.95262972335945173</v>
      </c>
      <c r="AM1744" s="18">
        <v>0.33380433661429176</v>
      </c>
      <c r="AN1744" s="19">
        <v>-1.6199186896682347E-2</v>
      </c>
      <c r="AO1744" s="19">
        <v>13.473422782338302</v>
      </c>
      <c r="AP1744" s="19">
        <v>15.872762127964679</v>
      </c>
      <c r="AQ1744" s="19">
        <v>29.346184910302981</v>
      </c>
      <c r="AR1744" s="19">
        <v>22.35899802689751</v>
      </c>
      <c r="AS1744" s="23">
        <v>0.56691417133813449</v>
      </c>
      <c r="AT1744" s="22">
        <f>EXP(Table1[[#This Row],[TmPPR]]/Table1[[#This Row],[PPCalc]])</f>
        <v>0.95407127029298566</v>
      </c>
      <c r="AU1744" s="18">
        <v>0.74407484988130146</v>
      </c>
      <c r="AV1744" s="18">
        <v>-3.4984095427188597E-2</v>
      </c>
      <c r="AW1744" s="19">
        <v>0</v>
      </c>
      <c r="AX1744" s="19">
        <v>0</v>
      </c>
      <c r="AY1744" s="19">
        <v>0</v>
      </c>
      <c r="AZ1744" s="19">
        <f>Table1[[#This Row],[$SHP]]/Table1[[#This Row],[SFrac]]</f>
        <v>0</v>
      </c>
      <c r="BA1744" s="23">
        <v>2.2743425728500355E-2</v>
      </c>
      <c r="BB1744" s="24">
        <v>0.95568702804746486</v>
      </c>
      <c r="BC1744" s="18">
        <v>2.9850746268656716E-2</v>
      </c>
      <c r="BD1744" s="18">
        <v>-1.352978986552691E-3</v>
      </c>
      <c r="BE1744" s="22">
        <f>MAX(Table1[[#This Row],[$ESGA]],0)</f>
        <v>64.533616444199765</v>
      </c>
      <c r="BG1744" s="20"/>
    </row>
    <row r="1745" spans="1:59">
      <c r="A1745" s="20" t="s">
        <v>1803</v>
      </c>
      <c r="B1745" s="17" t="s">
        <v>65</v>
      </c>
      <c r="C1745" s="21">
        <v>557</v>
      </c>
      <c r="D1745" s="18">
        <v>6.7926829268292686</v>
      </c>
      <c r="E1745" s="21">
        <v>53</v>
      </c>
      <c r="F1745" s="21">
        <v>41</v>
      </c>
      <c r="G1745" s="21">
        <v>94</v>
      </c>
      <c r="H1745" s="21">
        <v>-27</v>
      </c>
      <c r="I1745" s="21">
        <v>49</v>
      </c>
      <c r="J1745" s="21">
        <v>35</v>
      </c>
      <c r="K1745" s="21">
        <v>84</v>
      </c>
      <c r="L1745" s="21">
        <v>4</v>
      </c>
      <c r="M1745" s="21">
        <v>5</v>
      </c>
      <c r="N1745" s="21">
        <v>9</v>
      </c>
      <c r="O1745" s="21">
        <v>0</v>
      </c>
      <c r="P1745" s="21">
        <v>1</v>
      </c>
      <c r="Q1745" s="21">
        <v>1</v>
      </c>
      <c r="R1745" s="21">
        <v>155</v>
      </c>
      <c r="S1745" s="21">
        <v>22</v>
      </c>
      <c r="T1745" s="21">
        <v>168</v>
      </c>
      <c r="U1745" s="21">
        <v>12</v>
      </c>
      <c r="V1745" s="19">
        <v>2.565811965811966</v>
      </c>
      <c r="W1745" s="19">
        <v>2.9113486756329414</v>
      </c>
      <c r="X1745" s="19">
        <v>130.43418803418803</v>
      </c>
      <c r="Y1745" s="19">
        <v>153.08865132436705</v>
      </c>
      <c r="Z1745" s="19">
        <v>55.443395564381319</v>
      </c>
      <c r="AA1745" s="19">
        <v>39.932381918895793</v>
      </c>
      <c r="AB1745" s="19">
        <v>95.375777483277119</v>
      </c>
      <c r="AC1745" s="19">
        <v>14.040958265042592</v>
      </c>
      <c r="AD1745" s="19">
        <v>148.06119972513631</v>
      </c>
      <c r="AE1745" s="19">
        <v>174.63155371792763</v>
      </c>
      <c r="AF1745" s="22">
        <f>Table1[[#This Row],[$ESGF]]/AE1745</f>
        <v>0.84784906606449317</v>
      </c>
      <c r="AG1745" s="22">
        <f>POWER((Table1[[#This Row],[$ESGF]]+Table1[[#This Row],[$ESGA]]+Table1[[#This Row],[XEV+/-]])/(Table1[[#This Row],[$ESGF]]+Table1[[#This Row],[$ESGA]]-Table1[[#This Row],[XEV+/-]]),1/0.65)</f>
        <v>1.1140481191698011</v>
      </c>
      <c r="AH1745" s="19">
        <v>11.321901620988609</v>
      </c>
      <c r="AI1745" s="19">
        <v>-26.570353992791318</v>
      </c>
      <c r="AJ1745" s="19">
        <v>-37.892255613779923</v>
      </c>
      <c r="AK1745" s="23">
        <v>0.13552621665559531</v>
      </c>
      <c r="AL1745" s="24">
        <v>1.0889576056286911</v>
      </c>
      <c r="AM1745" s="18">
        <v>0.9205866180142267</v>
      </c>
      <c r="AN1745" s="19">
        <v>7.8453232597503586E-2</v>
      </c>
      <c r="AO1745" s="19">
        <v>4.6353514976463988</v>
      </c>
      <c r="AP1745" s="19">
        <v>5.4304871894221023</v>
      </c>
      <c r="AQ1745" s="19">
        <v>10.065838687068503</v>
      </c>
      <c r="AR1745" s="19">
        <v>1.4818649413637652</v>
      </c>
      <c r="AS1745" s="23">
        <v>6.3734213031622855E-2</v>
      </c>
      <c r="AT1745" s="22">
        <f>EXP(Table1[[#This Row],[TmPPR]]/Table1[[#This Row],[PPCalc]])</f>
        <v>0.87576357583017317</v>
      </c>
      <c r="AU1745" s="18">
        <v>0.43292630071480404</v>
      </c>
      <c r="AV1745" s="18">
        <v>-5.743161994664242E-2</v>
      </c>
      <c r="AW1745" s="19">
        <v>0</v>
      </c>
      <c r="AX1745" s="19">
        <v>0</v>
      </c>
      <c r="AY1745" s="19">
        <v>0</v>
      </c>
      <c r="AZ1745" s="19">
        <f>Table1[[#This Row],[$SHP]]/Table1[[#This Row],[SFrac]]</f>
        <v>0</v>
      </c>
      <c r="BA1745" s="23">
        <v>2.9933508909224679E-2</v>
      </c>
      <c r="BB1745" s="24">
        <v>0.79092360293455788</v>
      </c>
      <c r="BC1745" s="18">
        <v>0.20332883490778228</v>
      </c>
      <c r="BD1745" s="18">
        <v>-4.7691570959619713E-2</v>
      </c>
      <c r="BE1745" s="22">
        <f>MAX(Table1[[#This Row],[$ESGA]],0)</f>
        <v>174.63155371792763</v>
      </c>
      <c r="BG1745" s="20"/>
    </row>
    <row r="1746" spans="1:59">
      <c r="A1746" s="20" t="s">
        <v>1804</v>
      </c>
      <c r="B1746" s="17" t="s">
        <v>65</v>
      </c>
      <c r="C1746" s="21">
        <v>282</v>
      </c>
      <c r="D1746" s="18">
        <v>3.6722560975609757</v>
      </c>
      <c r="E1746" s="21">
        <v>52</v>
      </c>
      <c r="F1746" s="21">
        <v>42</v>
      </c>
      <c r="G1746" s="21">
        <v>94</v>
      </c>
      <c r="H1746" s="21">
        <v>-11</v>
      </c>
      <c r="I1746" s="21">
        <v>40</v>
      </c>
      <c r="J1746" s="21">
        <v>32</v>
      </c>
      <c r="K1746" s="21">
        <v>72</v>
      </c>
      <c r="L1746" s="21">
        <v>9</v>
      </c>
      <c r="M1746" s="21">
        <v>9</v>
      </c>
      <c r="N1746" s="21">
        <v>18</v>
      </c>
      <c r="O1746" s="21">
        <v>3</v>
      </c>
      <c r="P1746" s="21">
        <v>1</v>
      </c>
      <c r="Q1746" s="21">
        <v>4</v>
      </c>
      <c r="R1746" s="21">
        <v>132</v>
      </c>
      <c r="S1746" s="21">
        <v>29</v>
      </c>
      <c r="T1746" s="21">
        <v>155</v>
      </c>
      <c r="U1746" s="21">
        <v>41</v>
      </c>
      <c r="V1746" s="19">
        <v>5.8219944082013049</v>
      </c>
      <c r="W1746" s="19">
        <v>3.3297213267426033</v>
      </c>
      <c r="X1746" s="19">
        <v>97.178005591798694</v>
      </c>
      <c r="Y1746" s="19">
        <v>110.6702786732574</v>
      </c>
      <c r="Z1746" s="19">
        <v>45.250618522374417</v>
      </c>
      <c r="AA1746" s="19">
        <v>38.750079682446064</v>
      </c>
      <c r="AB1746" s="19">
        <v>84.000698204820466</v>
      </c>
      <c r="AC1746" s="19">
        <v>22.8744117984069</v>
      </c>
      <c r="AD1746" s="19">
        <v>112.55771112842717</v>
      </c>
      <c r="AE1746" s="19">
        <v>127.63293572754601</v>
      </c>
      <c r="AF1746" s="22">
        <f>Table1[[#This Row],[$ESGF]]/AE1746</f>
        <v>0.88188609379557448</v>
      </c>
      <c r="AG1746" s="22">
        <f>POWER((Table1[[#This Row],[$ESGF]]+Table1[[#This Row],[$ESGA]]+Table1[[#This Row],[XEV+/-]])/(Table1[[#This Row],[$ESGF]]+Table1[[#This Row],[$ESGA]]-Table1[[#This Row],[XEV+/-]]),1/0.65)</f>
        <v>0.85051106346142868</v>
      </c>
      <c r="AH1746" s="19">
        <v>-12.627971114130013</v>
      </c>
      <c r="AI1746" s="19">
        <v>-15.075224599118842</v>
      </c>
      <c r="AJ1746" s="19">
        <v>-2.4472534849888286</v>
      </c>
      <c r="AK1746" s="23">
        <v>0.18655425338415013</v>
      </c>
      <c r="AL1746" s="24">
        <v>0.85124689497828487</v>
      </c>
      <c r="AM1746" s="18">
        <v>0.68507499451588061</v>
      </c>
      <c r="AN1746" s="19">
        <v>-0.11033343044940407</v>
      </c>
      <c r="AO1746" s="19">
        <v>10.450941434901827</v>
      </c>
      <c r="AP1746" s="19">
        <v>10.140640337989364</v>
      </c>
      <c r="AQ1746" s="19">
        <v>20.591581772891193</v>
      </c>
      <c r="AR1746" s="19">
        <v>5.607338166466012</v>
      </c>
      <c r="AS1746" s="23">
        <v>0.16163372357361211</v>
      </c>
      <c r="AT1746" s="22">
        <f>EXP(Table1[[#This Row],[TmPPR]]/Table1[[#This Row],[PPCalc]])</f>
        <v>0.94150436964339268</v>
      </c>
      <c r="AU1746" s="18">
        <v>0.59356042696468225</v>
      </c>
      <c r="AV1746" s="18">
        <v>-3.5777620276883665E-2</v>
      </c>
      <c r="AW1746" s="19">
        <v>4.2886572962827865</v>
      </c>
      <c r="AX1746" s="19">
        <v>4.2886572962827865</v>
      </c>
      <c r="AY1746" s="19">
        <v>8.5773145925655729</v>
      </c>
      <c r="AZ1746" s="19">
        <f>Table1[[#This Row],[$SHP]]/Table1[[#This Row],[SFrac]]</f>
        <v>2.3357070870581218</v>
      </c>
      <c r="BA1746" s="23">
        <v>0.19862643197551086</v>
      </c>
      <c r="BB1746" s="24">
        <v>1.1098177176447723</v>
      </c>
      <c r="BC1746" s="18">
        <v>0.72940712595885016</v>
      </c>
      <c r="BD1746" s="18">
        <v>7.6001146980416268E-2</v>
      </c>
      <c r="BE1746" s="22">
        <f>MAX(Table1[[#This Row],[$ESGA]],0)</f>
        <v>127.63293572754601</v>
      </c>
      <c r="BG1746" s="20"/>
    </row>
    <row r="1747" spans="1:59">
      <c r="A1747" s="20" t="s">
        <v>1805</v>
      </c>
      <c r="B1747" s="17" t="s">
        <v>59</v>
      </c>
      <c r="C1747" s="21">
        <v>487</v>
      </c>
      <c r="D1747" s="18">
        <v>6.0513211382113825</v>
      </c>
      <c r="E1747" s="21">
        <v>27</v>
      </c>
      <c r="F1747" s="21">
        <v>66</v>
      </c>
      <c r="G1747" s="21">
        <v>93</v>
      </c>
      <c r="H1747" s="21">
        <v>-23</v>
      </c>
      <c r="I1747" s="21">
        <v>24</v>
      </c>
      <c r="J1747" s="21">
        <v>64</v>
      </c>
      <c r="K1747" s="21">
        <v>88</v>
      </c>
      <c r="L1747" s="21">
        <v>3</v>
      </c>
      <c r="M1747" s="21">
        <v>2</v>
      </c>
      <c r="N1747" s="21">
        <v>5</v>
      </c>
      <c r="O1747" s="21">
        <v>0</v>
      </c>
      <c r="P1747" s="21">
        <v>0</v>
      </c>
      <c r="Q1747" s="21">
        <v>0</v>
      </c>
      <c r="R1747" s="21">
        <v>150</v>
      </c>
      <c r="S1747" s="21">
        <v>11</v>
      </c>
      <c r="T1747" s="21">
        <v>163</v>
      </c>
      <c r="U1747" s="21">
        <v>1</v>
      </c>
      <c r="V1747" s="19">
        <v>0.1</v>
      </c>
      <c r="W1747" s="19">
        <v>2.7833092833092832</v>
      </c>
      <c r="X1747" s="19">
        <v>138.9</v>
      </c>
      <c r="Y1747" s="19">
        <v>159.21669071669069</v>
      </c>
      <c r="Z1747" s="19">
        <v>28.358333710761517</v>
      </c>
      <c r="AA1747" s="19">
        <v>73.785861264403252</v>
      </c>
      <c r="AB1747" s="19">
        <v>102.14419497516478</v>
      </c>
      <c r="AC1747" s="19">
        <v>16.87965200362115</v>
      </c>
      <c r="AD1747" s="19">
        <v>162.38845329526541</v>
      </c>
      <c r="AE1747" s="19">
        <v>182.31138496727448</v>
      </c>
      <c r="AF1747" s="22">
        <f>Table1[[#This Row],[$ESGF]]/AE1747</f>
        <v>0.89072030978435435</v>
      </c>
      <c r="AG1747" s="22">
        <f>POWER((Table1[[#This Row],[$ESGF]]+Table1[[#This Row],[$ESGA]]+Table1[[#This Row],[XEV+/-]])/(Table1[[#This Row],[$ESGF]]+Table1[[#This Row],[$ESGA]]-Table1[[#This Row],[XEV+/-]]),1/0.65)</f>
        <v>0.80863227009946725</v>
      </c>
      <c r="AH1747" s="19">
        <v>-23.758134819720016</v>
      </c>
      <c r="AI1747" s="19">
        <v>-19.922931672009074</v>
      </c>
      <c r="AJ1747" s="19">
        <v>3.8352031477109421</v>
      </c>
      <c r="AK1747" s="23">
        <v>0.15891088852045543</v>
      </c>
      <c r="AL1747" s="24">
        <v>0.82492516652036407</v>
      </c>
      <c r="AM1747" s="18">
        <v>0.96162081879578454</v>
      </c>
      <c r="AN1747" s="19">
        <v>-0.18507604685532925</v>
      </c>
      <c r="AO1747" s="19">
        <v>3.3063880543318698</v>
      </c>
      <c r="AP1747" s="19">
        <v>1.9805704007279665</v>
      </c>
      <c r="AQ1747" s="19">
        <v>5.2869584550598354</v>
      </c>
      <c r="AR1747" s="19">
        <v>0.87368664367770221</v>
      </c>
      <c r="AS1747" s="23">
        <v>3.9868618892886253E-2</v>
      </c>
      <c r="AT1747" s="22">
        <f>EXP(Table1[[#This Row],[TmPPR]]/Table1[[#This Row],[PPCalc]])</f>
        <v>0.69849844699086017</v>
      </c>
      <c r="AU1747" s="18">
        <v>0.24125781625781625</v>
      </c>
      <c r="AV1747" s="18">
        <v>-8.6568690225072437E-2</v>
      </c>
      <c r="AW1747" s="19">
        <v>0</v>
      </c>
      <c r="AX1747" s="19">
        <v>0</v>
      </c>
      <c r="AY1747" s="19">
        <v>0</v>
      </c>
      <c r="AZ1747" s="19">
        <f>Table1[[#This Row],[$SHP]]/Table1[[#This Row],[SFrac]]</f>
        <v>0</v>
      </c>
      <c r="BA1747" s="23">
        <v>1.8361463319058414E-3</v>
      </c>
      <c r="BB1747" s="24">
        <v>1.3911856046766531</v>
      </c>
      <c r="BC1747" s="18">
        <v>1.1111111111111112E-2</v>
      </c>
      <c r="BD1747" s="18">
        <v>3.6684037398854409E-3</v>
      </c>
      <c r="BE1747" s="22">
        <f>MAX(Table1[[#This Row],[$ESGA]],0)</f>
        <v>182.31138496727448</v>
      </c>
      <c r="BG1747" s="20"/>
    </row>
    <row r="1748" spans="1:59">
      <c r="A1748" s="20" t="s">
        <v>1806</v>
      </c>
      <c r="B1748" s="17" t="s">
        <v>1</v>
      </c>
      <c r="C1748" s="21">
        <v>430</v>
      </c>
      <c r="D1748" s="18">
        <v>5.3750000000000009</v>
      </c>
      <c r="E1748" s="21">
        <v>50</v>
      </c>
      <c r="F1748" s="21">
        <v>43</v>
      </c>
      <c r="G1748" s="21">
        <v>93</v>
      </c>
      <c r="H1748" s="21">
        <v>-12</v>
      </c>
      <c r="I1748" s="21">
        <v>34</v>
      </c>
      <c r="J1748" s="21">
        <v>38</v>
      </c>
      <c r="K1748" s="21">
        <v>72</v>
      </c>
      <c r="L1748" s="21">
        <v>2</v>
      </c>
      <c r="M1748" s="21">
        <v>0</v>
      </c>
      <c r="N1748" s="21">
        <v>2</v>
      </c>
      <c r="O1748" s="21">
        <v>14</v>
      </c>
      <c r="P1748" s="21">
        <v>5</v>
      </c>
      <c r="Q1748" s="21">
        <v>19</v>
      </c>
      <c r="R1748" s="21">
        <v>158</v>
      </c>
      <c r="S1748" s="21">
        <v>4</v>
      </c>
      <c r="T1748" s="21">
        <v>389</v>
      </c>
      <c r="U1748" s="21">
        <v>223</v>
      </c>
      <c r="V1748" s="19">
        <v>27.400219641206355</v>
      </c>
      <c r="W1748" s="19">
        <v>0.4081916001388407</v>
      </c>
      <c r="X1748" s="19">
        <v>126.59978035879365</v>
      </c>
      <c r="Y1748" s="19">
        <v>165.59180839986118</v>
      </c>
      <c r="Z1748" s="19">
        <v>26.78167013215106</v>
      </c>
      <c r="AA1748" s="19">
        <v>30.050243541611593</v>
      </c>
      <c r="AB1748" s="19">
        <v>56.831913673762649</v>
      </c>
      <c r="AC1748" s="19">
        <v>10.573379288141886</v>
      </c>
      <c r="AD1748" s="19">
        <v>100.13921031073825</v>
      </c>
      <c r="AE1748" s="19">
        <v>130.67530851426298</v>
      </c>
      <c r="AF1748" s="22">
        <f>Table1[[#This Row],[$ESGF]]/AE1748</f>
        <v>0.76632082563484616</v>
      </c>
      <c r="AG1748" s="22">
        <f>POWER((Table1[[#This Row],[$ESGF]]+Table1[[#This Row],[$ESGA]]+Table1[[#This Row],[XEV+/-]])/(Table1[[#This Row],[$ESGF]]+Table1[[#This Row],[$ESGA]]-Table1[[#This Row],[XEV+/-]]),1/0.65)</f>
        <v>1.0761157280227713</v>
      </c>
      <c r="AH1748" s="19">
        <v>5.5018880661211735</v>
      </c>
      <c r="AI1748" s="19">
        <v>-30.536098203524709</v>
      </c>
      <c r="AJ1748" s="19">
        <v>-36.037986269645884</v>
      </c>
      <c r="AK1748" s="23">
        <v>0.12103264144954222</v>
      </c>
      <c r="AL1748" s="24">
        <v>1.0335771854049502</v>
      </c>
      <c r="AM1748" s="18">
        <v>0.65055044779128957</v>
      </c>
      <c r="AN1748" s="19">
        <v>2.1484936526129556E-2</v>
      </c>
      <c r="AO1748" s="19">
        <v>1.7103275574563357</v>
      </c>
      <c r="AP1748" s="19">
        <v>0</v>
      </c>
      <c r="AQ1748" s="19">
        <v>1.7103275574563357</v>
      </c>
      <c r="AR1748" s="19">
        <v>0.31820047580582983</v>
      </c>
      <c r="AS1748" s="23">
        <v>9.8802902738874578E-3</v>
      </c>
      <c r="AT1748" s="22">
        <f>EXP(Table1[[#This Row],[TmPPR]]/Table1[[#This Row],[PPCalc]])</f>
        <v>1.0985388248110017</v>
      </c>
      <c r="AU1748" s="18">
        <v>5.3106560222145091E-2</v>
      </c>
      <c r="AV1748" s="18">
        <v>4.9910052834225916E-3</v>
      </c>
      <c r="AW1748" s="19">
        <v>12.959122323789142</v>
      </c>
      <c r="AX1748" s="19">
        <v>12.959122323789142</v>
      </c>
      <c r="AY1748" s="19">
        <v>25.918244647578284</v>
      </c>
      <c r="AZ1748" s="19">
        <f>Table1[[#This Row],[$SHP]]/Table1[[#This Row],[SFrac]]</f>
        <v>4.8219990042006105</v>
      </c>
      <c r="BA1748" s="23">
        <v>0.51759410074432066</v>
      </c>
      <c r="BB1748" s="24">
        <v>1.0657585067297792</v>
      </c>
      <c r="BC1748" s="18">
        <v>2.7820682915007242</v>
      </c>
      <c r="BD1748" s="18">
        <v>0.17718091155029705</v>
      </c>
      <c r="BE1748" s="22">
        <f>MAX(Table1[[#This Row],[$ESGA]],0)</f>
        <v>130.67530851426298</v>
      </c>
      <c r="BG1748" s="20"/>
    </row>
    <row r="1749" spans="1:59">
      <c r="A1749" s="20" t="s">
        <v>1807</v>
      </c>
      <c r="B1749" s="17" t="s">
        <v>1</v>
      </c>
      <c r="C1749" s="21">
        <v>414</v>
      </c>
      <c r="D1749" s="18">
        <v>5.327961672473867</v>
      </c>
      <c r="E1749" s="21">
        <v>41</v>
      </c>
      <c r="F1749" s="21">
        <v>52</v>
      </c>
      <c r="G1749" s="21">
        <v>93</v>
      </c>
      <c r="H1749" s="21">
        <v>-66</v>
      </c>
      <c r="I1749" s="21">
        <v>36</v>
      </c>
      <c r="J1749" s="21">
        <v>49</v>
      </c>
      <c r="K1749" s="21">
        <v>85</v>
      </c>
      <c r="L1749" s="21">
        <v>3</v>
      </c>
      <c r="M1749" s="21">
        <v>3</v>
      </c>
      <c r="N1749" s="21">
        <v>6</v>
      </c>
      <c r="O1749" s="21">
        <v>2</v>
      </c>
      <c r="P1749" s="21">
        <v>0</v>
      </c>
      <c r="Q1749" s="21">
        <v>2</v>
      </c>
      <c r="R1749" s="21">
        <v>138</v>
      </c>
      <c r="S1749" s="21">
        <v>9</v>
      </c>
      <c r="T1749" s="21">
        <v>268</v>
      </c>
      <c r="U1749" s="21">
        <v>73</v>
      </c>
      <c r="V1749" s="19">
        <v>7.9099736426883727</v>
      </c>
      <c r="W1749" s="19">
        <v>1.9018576179116193</v>
      </c>
      <c r="X1749" s="19">
        <v>121.09002635731161</v>
      </c>
      <c r="Y1749" s="19">
        <v>193.09814238208835</v>
      </c>
      <c r="Z1749" s="19">
        <v>41.075411863030723</v>
      </c>
      <c r="AA1749" s="19">
        <v>57.412459262836713</v>
      </c>
      <c r="AB1749" s="19">
        <v>98.487871125867429</v>
      </c>
      <c r="AC1749" s="19">
        <v>18.485093771355483</v>
      </c>
      <c r="AD1749" s="19">
        <v>140.90843698296467</v>
      </c>
      <c r="AE1749" s="19">
        <v>220.03363479595669</v>
      </c>
      <c r="AF1749" s="22">
        <f>Table1[[#This Row],[$ESGF]]/AE1749</f>
        <v>0.64039498831000541</v>
      </c>
      <c r="AG1749" s="22">
        <f>POWER((Table1[[#This Row],[$ESGF]]+Table1[[#This Row],[$ESGA]]+Table1[[#This Row],[XEV+/-]])/(Table1[[#This Row],[$ESGF]]+Table1[[#This Row],[$ESGA]]-Table1[[#This Row],[XEV+/-]]),1/0.65)</f>
        <v>0.95985247975316401</v>
      </c>
      <c r="AH1749" s="19">
        <v>-4.8064153008771617</v>
      </c>
      <c r="AI1749" s="19">
        <v>-79.125197812992027</v>
      </c>
      <c r="AJ1749" s="19">
        <v>-74.318782512114851</v>
      </c>
      <c r="AK1749" s="23">
        <v>0.19294248487513024</v>
      </c>
      <c r="AL1749" s="24">
        <v>0.91378062640243896</v>
      </c>
      <c r="AM1749" s="18">
        <v>1.0279901644065628</v>
      </c>
      <c r="AN1749" s="19">
        <v>-9.2688477423281623E-2</v>
      </c>
      <c r="AO1749" s="19">
        <v>3.0465298706848674</v>
      </c>
      <c r="AP1749" s="19">
        <v>2.3411537180078454</v>
      </c>
      <c r="AQ1749" s="19">
        <v>5.3876835886927132</v>
      </c>
      <c r="AR1749" s="19">
        <v>1.0112091489935806</v>
      </c>
      <c r="AS1749" s="23">
        <v>2.9543660999144138E-2</v>
      </c>
      <c r="AT1749" s="22">
        <f>EXP(Table1[[#This Row],[TmPPR]]/Table1[[#This Row],[PPCalc]])</f>
        <v>0.73993448351952462</v>
      </c>
      <c r="AU1749" s="18">
        <v>0.15740749346800095</v>
      </c>
      <c r="AV1749" s="18">
        <v>-4.7410134738438137E-2</v>
      </c>
      <c r="AW1749" s="19">
        <v>1.7068908587152904</v>
      </c>
      <c r="AX1749" s="19">
        <v>1.7068908587152904</v>
      </c>
      <c r="AY1749" s="19">
        <v>3.4137817174305809</v>
      </c>
      <c r="AZ1749" s="19">
        <f>Table1[[#This Row],[$SHP]]/Table1[[#This Row],[SFrac]]</f>
        <v>0.64072940596915018</v>
      </c>
      <c r="BA1749" s="23">
        <v>0.18785476954272257</v>
      </c>
      <c r="BB1749" s="24">
        <v>1.2296879631312247</v>
      </c>
      <c r="BC1749" s="18">
        <v>1.0008830121150369</v>
      </c>
      <c r="BD1749" s="18">
        <v>0.20694302066985573</v>
      </c>
      <c r="BE1749" s="22">
        <f>MAX(Table1[[#This Row],[$ESGA]],0)</f>
        <v>220.03363479595669</v>
      </c>
      <c r="BG1749" s="20"/>
    </row>
    <row r="1750" spans="1:59">
      <c r="A1750" s="20" t="s">
        <v>1808</v>
      </c>
      <c r="B1750" s="17" t="s">
        <v>65</v>
      </c>
      <c r="C1750" s="21">
        <v>211</v>
      </c>
      <c r="D1750" s="18">
        <v>2.802275960170697</v>
      </c>
      <c r="E1750" s="21">
        <v>37</v>
      </c>
      <c r="F1750" s="21">
        <v>56</v>
      </c>
      <c r="G1750" s="21">
        <v>93</v>
      </c>
      <c r="H1750" s="21">
        <v>35</v>
      </c>
      <c r="I1750" s="21">
        <v>29</v>
      </c>
      <c r="J1750" s="21">
        <v>53</v>
      </c>
      <c r="K1750" s="21">
        <v>82</v>
      </c>
      <c r="L1750" s="21">
        <v>3</v>
      </c>
      <c r="M1750" s="21">
        <v>1</v>
      </c>
      <c r="N1750" s="21">
        <v>4</v>
      </c>
      <c r="O1750" s="21">
        <v>5</v>
      </c>
      <c r="P1750" s="21">
        <v>2</v>
      </c>
      <c r="Q1750" s="21">
        <v>7</v>
      </c>
      <c r="R1750" s="21">
        <v>142</v>
      </c>
      <c r="S1750" s="21">
        <v>4</v>
      </c>
      <c r="T1750" s="21">
        <v>189</v>
      </c>
      <c r="U1750" s="21">
        <v>86</v>
      </c>
      <c r="V1750" s="19">
        <v>12.392156862745097</v>
      </c>
      <c r="W1750" s="19">
        <v>0.24</v>
      </c>
      <c r="X1750" s="19">
        <v>125.6078431372549</v>
      </c>
      <c r="Y1750" s="19">
        <v>102.75999999999999</v>
      </c>
      <c r="Z1750" s="19">
        <v>31.582887536263836</v>
      </c>
      <c r="AA1750" s="19">
        <v>58.455768287317078</v>
      </c>
      <c r="AB1750" s="19">
        <v>90.03865582358091</v>
      </c>
      <c r="AC1750" s="19">
        <v>32.130545707602728</v>
      </c>
      <c r="AD1750" s="19">
        <v>137.32794386435361</v>
      </c>
      <c r="AE1750" s="19">
        <v>112.53718196019403</v>
      </c>
      <c r="AF1750" s="22">
        <f>Table1[[#This Row],[$ESGF]]/AE1750</f>
        <v>1.2202895209596454</v>
      </c>
      <c r="AG1750" s="22">
        <f>POWER((Table1[[#This Row],[$ESGF]]+Table1[[#This Row],[$ESGA]]+Table1[[#This Row],[XEV+/-]])/(Table1[[#This Row],[$ESGF]]+Table1[[#This Row],[$ESGA]]-Table1[[#This Row],[XEV+/-]]),1/0.65)</f>
        <v>1.374911914842069</v>
      </c>
      <c r="AH1750" s="19">
        <v>25.763316854241495</v>
      </c>
      <c r="AI1750" s="19">
        <v>24.790761904159581</v>
      </c>
      <c r="AJ1750" s="19">
        <v>-0.97255495008191417</v>
      </c>
      <c r="AK1750" s="23">
        <v>0.24084978977997817</v>
      </c>
      <c r="AL1750" s="24">
        <v>1.338961730744995</v>
      </c>
      <c r="AM1750" s="18">
        <v>0.67492757591259889</v>
      </c>
      <c r="AN1750" s="19">
        <v>0.19700763774104482</v>
      </c>
      <c r="AO1750" s="19">
        <v>4.0024571351223912</v>
      </c>
      <c r="AP1750" s="19">
        <v>1.4529282181304295</v>
      </c>
      <c r="AQ1750" s="19">
        <v>5.4553853532528205</v>
      </c>
      <c r="AR1750" s="19">
        <v>1.9467694940795597</v>
      </c>
      <c r="AS1750" s="23">
        <v>2.8548223350253806E-2</v>
      </c>
      <c r="AT1750" s="22">
        <f>EXP(Table1[[#This Row],[TmPPR]]/Table1[[#This Row],[PPCalc]])</f>
        <v>1.3210884353741494</v>
      </c>
      <c r="AU1750" s="18">
        <v>0.08</v>
      </c>
      <c r="AV1750" s="18">
        <v>2.2276477526279048E-2</v>
      </c>
      <c r="AW1750" s="19">
        <v>9.7321235864063524</v>
      </c>
      <c r="AX1750" s="19">
        <v>9.7321235864063524</v>
      </c>
      <c r="AY1750" s="19">
        <v>19.464247172812705</v>
      </c>
      <c r="AZ1750" s="19">
        <f>Table1[[#This Row],[$SHP]]/Table1[[#This Row],[SFrac]]</f>
        <v>6.9458709454250416</v>
      </c>
      <c r="BA1750" s="23">
        <v>0.76662125510102508</v>
      </c>
      <c r="BB1750" s="24">
        <v>0.95882873689411829</v>
      </c>
      <c r="BC1750" s="18">
        <v>2.1482843137254899</v>
      </c>
      <c r="BD1750" s="18">
        <v>-9.0319898790894443E-2</v>
      </c>
      <c r="BE1750" s="22">
        <f>MAX(Table1[[#This Row],[$ESGA]],0)</f>
        <v>112.53718196019403</v>
      </c>
      <c r="BG1750" s="20"/>
    </row>
    <row r="1751" spans="1:59">
      <c r="A1751" s="20" t="s">
        <v>1809</v>
      </c>
      <c r="B1751" s="17" t="s">
        <v>68</v>
      </c>
      <c r="C1751" s="21">
        <v>177</v>
      </c>
      <c r="D1751" s="18">
        <v>2.2124999999999999</v>
      </c>
      <c r="E1751" s="21">
        <v>26</v>
      </c>
      <c r="F1751" s="21">
        <v>67</v>
      </c>
      <c r="G1751" s="21">
        <v>93</v>
      </c>
      <c r="H1751" s="21">
        <v>-33</v>
      </c>
      <c r="I1751" s="21">
        <v>13</v>
      </c>
      <c r="J1751" s="21">
        <v>26</v>
      </c>
      <c r="K1751" s="21">
        <v>39</v>
      </c>
      <c r="L1751" s="21">
        <v>13</v>
      </c>
      <c r="M1751" s="21">
        <v>41</v>
      </c>
      <c r="N1751" s="21">
        <v>54</v>
      </c>
      <c r="O1751" s="21">
        <v>0</v>
      </c>
      <c r="P1751" s="21">
        <v>0</v>
      </c>
      <c r="Q1751" s="21">
        <v>0</v>
      </c>
      <c r="R1751" s="21">
        <v>232</v>
      </c>
      <c r="S1751" s="21">
        <v>125</v>
      </c>
      <c r="T1751" s="21">
        <v>145</v>
      </c>
      <c r="U1751" s="21">
        <v>5</v>
      </c>
      <c r="V1751" s="19">
        <v>0.4335662525879917</v>
      </c>
      <c r="W1751" s="19">
        <v>22.255274678951952</v>
      </c>
      <c r="X1751" s="19">
        <v>106.56643374741201</v>
      </c>
      <c r="Y1751" s="19">
        <v>117.74472532104805</v>
      </c>
      <c r="Z1751" s="19">
        <v>10.924221755239675</v>
      </c>
      <c r="AA1751" s="19">
        <v>22.119514311955879</v>
      </c>
      <c r="AB1751" s="19">
        <v>33.043736067195553</v>
      </c>
      <c r="AC1751" s="19">
        <v>14.935021951274827</v>
      </c>
      <c r="AD1751" s="19">
        <v>90.724494630125889</v>
      </c>
      <c r="AE1751" s="19">
        <v>100.35253045609484</v>
      </c>
      <c r="AF1751" s="22">
        <f>Table1[[#This Row],[$ESGF]]/AE1751</f>
        <v>0.90405786697943502</v>
      </c>
      <c r="AG1751" s="22">
        <f>POWER((Table1[[#This Row],[$ESGF]]+Table1[[#This Row],[$ESGA]]+Table1[[#This Row],[XEV+/-]])/(Table1[[#This Row],[$ESGF]]+Table1[[#This Row],[$ESGA]]-Table1[[#This Row],[XEV+/-]]),1/0.65)</f>
        <v>0.93260621605325722</v>
      </c>
      <c r="AH1751" s="19">
        <v>-4.3321152560849985</v>
      </c>
      <c r="AI1751" s="19">
        <v>-9.6280358259689365</v>
      </c>
      <c r="AJ1751" s="19">
        <v>-5.295920569883938</v>
      </c>
      <c r="AK1751" s="23">
        <v>0.25118921251746534</v>
      </c>
      <c r="AL1751" s="24">
        <v>0.94207676335513391</v>
      </c>
      <c r="AM1751" s="18">
        <v>0.5557561326948921</v>
      </c>
      <c r="AN1751" s="19">
        <v>-3.3161144787639339E-2</v>
      </c>
      <c r="AO1751" s="19">
        <v>11.788066181299632</v>
      </c>
      <c r="AP1751" s="19">
        <v>35.57936481713184</v>
      </c>
      <c r="AQ1751" s="19">
        <v>47.367430998431459</v>
      </c>
      <c r="AR1751" s="19">
        <v>21.409008360872978</v>
      </c>
      <c r="AS1751" s="23">
        <v>0.75357155184010827</v>
      </c>
      <c r="AT1751" s="22">
        <f>EXP(Table1[[#This Row],[TmPPR]]/Table1[[#This Row],[PPCalc]])</f>
        <v>1.0129244456522692</v>
      </c>
      <c r="AU1751" s="18">
        <v>1.6672770584462395</v>
      </c>
      <c r="AV1751" s="18">
        <v>2.1410567995001198E-2</v>
      </c>
      <c r="AW1751" s="19">
        <v>0</v>
      </c>
      <c r="AX1751" s="19">
        <v>0</v>
      </c>
      <c r="AY1751" s="19">
        <v>0</v>
      </c>
      <c r="AZ1751" s="19">
        <f>Table1[[#This Row],[$SHP]]/Table1[[#This Row],[SFrac]]</f>
        <v>0</v>
      </c>
      <c r="BA1751" s="23">
        <v>2.8482530324829513E-2</v>
      </c>
      <c r="BB1751" s="24">
        <v>1.064170792438653</v>
      </c>
      <c r="BC1751" s="18">
        <v>6.3017598343685297E-2</v>
      </c>
      <c r="BD1751" s="18">
        <v>3.9194360713292074E-3</v>
      </c>
      <c r="BE1751" s="22">
        <f>MAX(Table1[[#This Row],[$ESGA]],0)</f>
        <v>100.35253045609484</v>
      </c>
      <c r="BG1751" s="20"/>
    </row>
    <row r="1752" spans="1:59">
      <c r="A1752" s="20" t="s">
        <v>1810</v>
      </c>
      <c r="B1752" s="17" t="s">
        <v>68</v>
      </c>
      <c r="C1752" s="21">
        <v>502</v>
      </c>
      <c r="D1752" s="18">
        <v>6.3166666666666664</v>
      </c>
      <c r="E1752" s="21">
        <v>16</v>
      </c>
      <c r="F1752" s="21">
        <v>76</v>
      </c>
      <c r="G1752" s="21">
        <v>92</v>
      </c>
      <c r="H1752" s="21">
        <v>-34</v>
      </c>
      <c r="I1752" s="21">
        <v>11</v>
      </c>
      <c r="J1752" s="21">
        <v>70</v>
      </c>
      <c r="K1752" s="21">
        <v>81</v>
      </c>
      <c r="L1752" s="21">
        <v>5</v>
      </c>
      <c r="M1752" s="21">
        <v>4</v>
      </c>
      <c r="N1752" s="21">
        <v>9</v>
      </c>
      <c r="O1752" s="21">
        <v>0</v>
      </c>
      <c r="P1752" s="21">
        <v>2</v>
      </c>
      <c r="Q1752" s="21">
        <v>2</v>
      </c>
      <c r="R1752" s="21">
        <v>401</v>
      </c>
      <c r="S1752" s="21">
        <v>31</v>
      </c>
      <c r="T1752" s="21">
        <v>481</v>
      </c>
      <c r="U1752" s="21">
        <v>76</v>
      </c>
      <c r="V1752" s="19">
        <v>10.041262769488576</v>
      </c>
      <c r="W1752" s="19">
        <v>4.2959792052490124</v>
      </c>
      <c r="X1752" s="19">
        <v>359.95873723051142</v>
      </c>
      <c r="Y1752" s="19">
        <v>400.70402079475099</v>
      </c>
      <c r="Z1752" s="19">
        <v>9.8224784851787827</v>
      </c>
      <c r="AA1752" s="19">
        <v>62.00165257918993</v>
      </c>
      <c r="AB1752" s="19">
        <v>71.824131064368714</v>
      </c>
      <c r="AC1752" s="19">
        <v>11.370574838686341</v>
      </c>
      <c r="AD1752" s="19">
        <v>319.50251619792186</v>
      </c>
      <c r="AE1752" s="19">
        <v>354.88432216876981</v>
      </c>
      <c r="AF1752" s="22">
        <f>Table1[[#This Row],[$ESGF]]/AE1752</f>
        <v>0.9003004535263136</v>
      </c>
      <c r="AG1752" s="22">
        <f>POWER((Table1[[#This Row],[$ESGF]]+Table1[[#This Row],[$ESGA]]+Table1[[#This Row],[XEV+/-]])/(Table1[[#This Row],[$ESGF]]+Table1[[#This Row],[$ESGA]]-Table1[[#This Row],[XEV+/-]]),1/0.65)</f>
        <v>0.94793392134233012</v>
      </c>
      <c r="AH1752" s="19">
        <v>-11.718252025842872</v>
      </c>
      <c r="AI1752" s="19">
        <v>-35.381805970847985</v>
      </c>
      <c r="AJ1752" s="19">
        <v>-23.663553945005113</v>
      </c>
      <c r="AK1752" s="23">
        <v>0.30694397042233562</v>
      </c>
      <c r="AL1752" s="24">
        <v>0.95101167809364451</v>
      </c>
      <c r="AM1752" s="18">
        <v>1.9388627465010866</v>
      </c>
      <c r="AN1752" s="19">
        <v>-9.7387014179696696E-2</v>
      </c>
      <c r="AO1752" s="19">
        <v>5.036538801401325</v>
      </c>
      <c r="AP1752" s="19">
        <v>4.1994530038247282</v>
      </c>
      <c r="AQ1752" s="19">
        <v>9.2359918052260532</v>
      </c>
      <c r="AR1752" s="19">
        <v>1.4621622910648107</v>
      </c>
      <c r="AS1752" s="23">
        <v>9.2755214095233907E-2</v>
      </c>
      <c r="AT1752" s="22">
        <f>EXP(Table1[[#This Row],[TmPPR]]/Table1[[#This Row],[PPCalc]])</f>
        <v>0.89950440463494619</v>
      </c>
      <c r="AU1752" s="18">
        <v>0.58590376903489416</v>
      </c>
      <c r="AV1752" s="18">
        <v>-6.2053846753362119E-2</v>
      </c>
      <c r="AW1752" s="19">
        <v>0</v>
      </c>
      <c r="AX1752" s="19">
        <v>0</v>
      </c>
      <c r="AY1752" s="19">
        <v>0</v>
      </c>
      <c r="AZ1752" s="19">
        <f>Table1[[#This Row],[$SHP]]/Table1[[#This Row],[SFrac]]</f>
        <v>0</v>
      </c>
      <c r="BA1752" s="23">
        <v>0.25375445931404439</v>
      </c>
      <c r="BB1752" s="24">
        <v>0.84977948365885925</v>
      </c>
      <c r="BC1752" s="18">
        <v>1.6028823346670471</v>
      </c>
      <c r="BD1752" s="18">
        <v>-0.26091461244112002</v>
      </c>
      <c r="BE1752" s="22">
        <f>MAX(Table1[[#This Row],[$ESGA]],0)</f>
        <v>354.88432216876981</v>
      </c>
      <c r="BG1752" s="20"/>
    </row>
    <row r="1753" spans="1:59">
      <c r="A1753" s="20" t="s">
        <v>1811</v>
      </c>
      <c r="B1753" s="17" t="s">
        <v>68</v>
      </c>
      <c r="C1753" s="21">
        <v>451</v>
      </c>
      <c r="D1753" s="18">
        <v>5.6672619047619053</v>
      </c>
      <c r="E1753" s="21">
        <v>18</v>
      </c>
      <c r="F1753" s="21">
        <v>74</v>
      </c>
      <c r="G1753" s="21">
        <v>92</v>
      </c>
      <c r="H1753" s="21">
        <v>21</v>
      </c>
      <c r="I1753" s="21">
        <v>15</v>
      </c>
      <c r="J1753" s="21">
        <v>62</v>
      </c>
      <c r="K1753" s="21">
        <v>77</v>
      </c>
      <c r="L1753" s="21">
        <v>3</v>
      </c>
      <c r="M1753" s="21">
        <v>11</v>
      </c>
      <c r="N1753" s="21">
        <v>14</v>
      </c>
      <c r="O1753" s="21">
        <v>0</v>
      </c>
      <c r="P1753" s="21">
        <v>1</v>
      </c>
      <c r="Q1753" s="21">
        <v>1</v>
      </c>
      <c r="R1753" s="21">
        <v>418</v>
      </c>
      <c r="S1753" s="21">
        <v>33</v>
      </c>
      <c r="T1753" s="21">
        <v>526</v>
      </c>
      <c r="U1753" s="21">
        <v>162</v>
      </c>
      <c r="V1753" s="19">
        <v>23.782853690375699</v>
      </c>
      <c r="W1753" s="19">
        <v>5.0304222049325311</v>
      </c>
      <c r="X1753" s="19">
        <v>361.21714630962435</v>
      </c>
      <c r="Y1753" s="19">
        <v>358.96957779506749</v>
      </c>
      <c r="Z1753" s="19">
        <v>13.710681768810572</v>
      </c>
      <c r="AA1753" s="19">
        <v>57.487279956396279</v>
      </c>
      <c r="AB1753" s="19">
        <v>71.197961725206838</v>
      </c>
      <c r="AC1753" s="19">
        <v>12.563026541156127</v>
      </c>
      <c r="AD1753" s="19">
        <v>340.00156950205258</v>
      </c>
      <c r="AE1753" s="19">
        <v>337.10473770305907</v>
      </c>
      <c r="AF1753" s="22">
        <f>Table1[[#This Row],[$ESGF]]/AE1753</f>
        <v>1.0085932693166277</v>
      </c>
      <c r="AG1753" s="22">
        <f>POWER((Table1[[#This Row],[$ESGF]]+Table1[[#This Row],[$ESGA]]+Table1[[#This Row],[XEV+/-]])/(Table1[[#This Row],[$ESGF]]+Table1[[#This Row],[$ESGA]]-Table1[[#This Row],[XEV+/-]]),1/0.65)</f>
        <v>0.93860778499876807</v>
      </c>
      <c r="AH1753" s="19">
        <v>-13.940470650993877</v>
      </c>
      <c r="AI1753" s="19">
        <v>2.8968317989936008</v>
      </c>
      <c r="AJ1753" s="19">
        <v>16.837302449987483</v>
      </c>
      <c r="AK1753" s="23">
        <v>0.30819215668371835</v>
      </c>
      <c r="AL1753" s="24">
        <v>0.9410503016201216</v>
      </c>
      <c r="AM1753" s="18">
        <v>1.7466056689200491</v>
      </c>
      <c r="AN1753" s="19">
        <v>-0.10612146423554583</v>
      </c>
      <c r="AO1753" s="19">
        <v>2.1696721721461016</v>
      </c>
      <c r="AP1753" s="19">
        <v>7.6458200018672793</v>
      </c>
      <c r="AQ1753" s="19">
        <v>9.8154921740133805</v>
      </c>
      <c r="AR1753" s="19">
        <v>1.7319637488018567</v>
      </c>
      <c r="AS1753" s="23">
        <v>5.8118375969675735E-2</v>
      </c>
      <c r="AT1753" s="22">
        <f>EXP(Table1[[#This Row],[TmPPR]]/Table1[[#This Row],[PPCalc]])</f>
        <v>1.1746159106226337</v>
      </c>
      <c r="AU1753" s="18">
        <v>0.32937205809957304</v>
      </c>
      <c r="AV1753" s="18">
        <v>5.3009537432804898E-2</v>
      </c>
      <c r="AW1753" s="19">
        <v>0</v>
      </c>
      <c r="AX1753" s="19">
        <v>0</v>
      </c>
      <c r="AY1753" s="19">
        <v>0</v>
      </c>
      <c r="AZ1753" s="19">
        <f>Table1[[#This Row],[$SHP]]/Table1[[#This Row],[SFrac]]</f>
        <v>0</v>
      </c>
      <c r="BA1753" s="23">
        <v>0.35608931713635289</v>
      </c>
      <c r="BB1753" s="24">
        <v>1.046086829884471</v>
      </c>
      <c r="BC1753" s="18">
        <v>2.0180514216995333</v>
      </c>
      <c r="BD1753" s="18">
        <v>9.0926078717982084E-2</v>
      </c>
      <c r="BE1753" s="22">
        <f>MAX(Table1[[#This Row],[$ESGA]],0)</f>
        <v>337.10473770305907</v>
      </c>
      <c r="BG1753" s="20"/>
    </row>
    <row r="1754" spans="1:59">
      <c r="A1754" s="20" t="s">
        <v>1812</v>
      </c>
      <c r="B1754" s="17" t="s">
        <v>68</v>
      </c>
      <c r="C1754" s="21">
        <v>420</v>
      </c>
      <c r="D1754" s="18">
        <v>5.2499999999999991</v>
      </c>
      <c r="E1754" s="21">
        <v>28</v>
      </c>
      <c r="F1754" s="21">
        <v>64</v>
      </c>
      <c r="G1754" s="21">
        <v>92</v>
      </c>
      <c r="H1754" s="21">
        <v>46</v>
      </c>
      <c r="I1754" s="21">
        <v>28</v>
      </c>
      <c r="J1754" s="21">
        <v>60</v>
      </c>
      <c r="K1754" s="21">
        <v>88</v>
      </c>
      <c r="L1754" s="21">
        <v>0</v>
      </c>
      <c r="M1754" s="21">
        <v>4</v>
      </c>
      <c r="N1754" s="21">
        <v>4</v>
      </c>
      <c r="O1754" s="21">
        <v>0</v>
      </c>
      <c r="P1754" s="21">
        <v>0</v>
      </c>
      <c r="Q1754" s="21">
        <v>0</v>
      </c>
      <c r="R1754" s="21">
        <v>319</v>
      </c>
      <c r="S1754" s="21">
        <v>10</v>
      </c>
      <c r="T1754" s="21">
        <v>313</v>
      </c>
      <c r="U1754" s="21">
        <v>50</v>
      </c>
      <c r="V1754" s="19">
        <v>6.707637423493269</v>
      </c>
      <c r="W1754" s="19">
        <v>0.97163682864450129</v>
      </c>
      <c r="X1754" s="19">
        <v>302.29236257650672</v>
      </c>
      <c r="Y1754" s="19">
        <v>262.02836317135552</v>
      </c>
      <c r="Z1754" s="19">
        <v>23.348695376018959</v>
      </c>
      <c r="AA1754" s="19">
        <v>49.928661510049615</v>
      </c>
      <c r="AB1754" s="19">
        <v>73.277356886068574</v>
      </c>
      <c r="AC1754" s="19">
        <v>13.957591787822588</v>
      </c>
      <c r="AD1754" s="19">
        <v>252.38382618326096</v>
      </c>
      <c r="AE1754" s="19">
        <v>214.25246346737234</v>
      </c>
      <c r="AF1754" s="22">
        <f>Table1[[#This Row],[$ESGF]]/AE1754</f>
        <v>1.1779739756490384</v>
      </c>
      <c r="AG1754" s="22">
        <f>POWER((Table1[[#This Row],[$ESGF]]+Table1[[#This Row],[$ESGA]]+Table1[[#This Row],[XEV+/-]])/(Table1[[#This Row],[$ESGF]]+Table1[[#This Row],[$ESGA]]-Table1[[#This Row],[XEV+/-]]),1/0.65)</f>
        <v>1.4075420898900981</v>
      </c>
      <c r="AH1754" s="19">
        <v>51.63086032126612</v>
      </c>
      <c r="AI1754" s="19">
        <v>38.13136271588867</v>
      </c>
      <c r="AJ1754" s="19">
        <v>-13.499497605377451</v>
      </c>
      <c r="AK1754" s="23">
        <v>0.23822200372113514</v>
      </c>
      <c r="AL1754" s="24">
        <v>1.3786912100678674</v>
      </c>
      <c r="AM1754" s="18">
        <v>1.2506655195359593</v>
      </c>
      <c r="AN1754" s="19">
        <v>0.40163203470013054</v>
      </c>
      <c r="AO1754" s="19">
        <v>0</v>
      </c>
      <c r="AP1754" s="19">
        <v>2.91103471492548</v>
      </c>
      <c r="AQ1754" s="19">
        <v>2.91103471492548</v>
      </c>
      <c r="AR1754" s="19">
        <v>0.55448280284294871</v>
      </c>
      <c r="AS1754" s="23">
        <v>2.2649291600698254E-2</v>
      </c>
      <c r="AT1754" s="22">
        <f>EXP(Table1[[#This Row],[TmPPR]]/Table1[[#This Row],[PPCalc]])</f>
        <v>1.1215812471959921</v>
      </c>
      <c r="AU1754" s="18">
        <v>0.11890878090366581</v>
      </c>
      <c r="AV1754" s="18">
        <v>1.3643536143675243E-2</v>
      </c>
      <c r="AW1754" s="19">
        <v>0</v>
      </c>
      <c r="AX1754" s="19">
        <v>0</v>
      </c>
      <c r="AY1754" s="19">
        <v>0</v>
      </c>
      <c r="AZ1754" s="19">
        <f>Table1[[#This Row],[$SHP]]/Table1[[#This Row],[SFrac]]</f>
        <v>0</v>
      </c>
      <c r="BA1754" s="23">
        <v>0.11675742384203314</v>
      </c>
      <c r="BB1754" s="24">
        <v>1.1280867918514683</v>
      </c>
      <c r="BC1754" s="18">
        <v>0.61297647517067388</v>
      </c>
      <c r="BD1754" s="18">
        <v>7.3877820874986122E-2</v>
      </c>
      <c r="BE1754" s="22">
        <f>MAX(Table1[[#This Row],[$ESGA]],0)</f>
        <v>214.25246346737234</v>
      </c>
      <c r="BG1754" s="20"/>
    </row>
    <row r="1755" spans="1:59">
      <c r="A1755" s="20" t="s">
        <v>1813</v>
      </c>
      <c r="B1755" s="17" t="s">
        <v>65</v>
      </c>
      <c r="C1755" s="21">
        <v>342</v>
      </c>
      <c r="D1755" s="18">
        <v>4.1707317073170724</v>
      </c>
      <c r="E1755" s="21">
        <v>41</v>
      </c>
      <c r="F1755" s="21">
        <v>51</v>
      </c>
      <c r="G1755" s="21">
        <v>92</v>
      </c>
      <c r="H1755" s="21">
        <v>-25</v>
      </c>
      <c r="I1755" s="21">
        <v>34</v>
      </c>
      <c r="J1755" s="21">
        <v>45</v>
      </c>
      <c r="K1755" s="21">
        <v>79</v>
      </c>
      <c r="L1755" s="21">
        <v>6</v>
      </c>
      <c r="M1755" s="21">
        <v>6</v>
      </c>
      <c r="N1755" s="21">
        <v>12</v>
      </c>
      <c r="O1755" s="21">
        <v>1</v>
      </c>
      <c r="P1755" s="21">
        <v>0</v>
      </c>
      <c r="Q1755" s="21">
        <v>1</v>
      </c>
      <c r="R1755" s="21">
        <v>156</v>
      </c>
      <c r="S1755" s="21">
        <v>24</v>
      </c>
      <c r="T1755" s="21">
        <v>180</v>
      </c>
      <c r="U1755" s="21">
        <v>24</v>
      </c>
      <c r="V1755" s="19">
        <v>3.0352846938035247</v>
      </c>
      <c r="W1755" s="19">
        <v>2.8596736596736596</v>
      </c>
      <c r="X1755" s="19">
        <v>128.96471530619647</v>
      </c>
      <c r="Y1755" s="19">
        <v>153.14032634032634</v>
      </c>
      <c r="Z1755" s="19">
        <v>40.900521649837778</v>
      </c>
      <c r="AA1755" s="19">
        <v>53.758274792952911</v>
      </c>
      <c r="AB1755" s="19">
        <v>94.658796442790688</v>
      </c>
      <c r="AC1755" s="19">
        <v>22.69596873774514</v>
      </c>
      <c r="AD1755" s="19">
        <v>154.39873675608791</v>
      </c>
      <c r="AE1755" s="19">
        <v>183.73779680425625</v>
      </c>
      <c r="AF1755" s="22">
        <f>Table1[[#This Row],[$ESGF]]/AE1755</f>
        <v>0.84032104140540831</v>
      </c>
      <c r="AG1755" s="22">
        <f>POWER((Table1[[#This Row],[$ESGF]]+Table1[[#This Row],[$ESGA]]+Table1[[#This Row],[XEV+/-]])/(Table1[[#This Row],[$ESGF]]+Table1[[#This Row],[$ESGA]]-Table1[[#This Row],[XEV+/-]]),1/0.65)</f>
        <v>0.92781507996196599</v>
      </c>
      <c r="AH1755" s="19">
        <v>-8.2319709244907813</v>
      </c>
      <c r="AI1755" s="19">
        <v>-29.339060048168321</v>
      </c>
      <c r="AJ1755" s="19">
        <v>-21.107089123677532</v>
      </c>
      <c r="AK1755" s="23">
        <v>0.22127140611431415</v>
      </c>
      <c r="AL1755" s="24">
        <v>0.91066998745067806</v>
      </c>
      <c r="AM1755" s="18">
        <v>0.92286366940360276</v>
      </c>
      <c r="AN1755" s="19">
        <v>-8.6356691397073415E-2</v>
      </c>
      <c r="AO1755" s="19">
        <v>5.3167341617279016</v>
      </c>
      <c r="AP1755" s="19">
        <v>5.3742094374706513</v>
      </c>
      <c r="AQ1755" s="19">
        <v>10.690943599198553</v>
      </c>
      <c r="AR1755" s="19">
        <v>2.5633256582873729</v>
      </c>
      <c r="AS1755" s="23">
        <v>8.9842418789787229E-2</v>
      </c>
      <c r="AT1755" s="22">
        <f>EXP(Table1[[#This Row],[TmPPR]]/Table1[[#This Row],[PPCalc]])</f>
        <v>0.95865154780282957</v>
      </c>
      <c r="AU1755" s="18">
        <v>0.3747086247086247</v>
      </c>
      <c r="AV1755" s="18">
        <v>-1.5823053285248131E-2</v>
      </c>
      <c r="AW1755" s="19">
        <v>1.2187359928283283</v>
      </c>
      <c r="AX1755" s="19">
        <v>1.2187359928283283</v>
      </c>
      <c r="AY1755" s="19">
        <v>2.4374719856566567</v>
      </c>
      <c r="AZ1755" s="19">
        <f>Table1[[#This Row],[$SHP]]/Table1[[#This Row],[SFrac]]</f>
        <v>0.58442310767206396</v>
      </c>
      <c r="BA1755" s="23">
        <v>8.1748339991548194E-2</v>
      </c>
      <c r="BB1755" s="24">
        <v>1.1525836737611344</v>
      </c>
      <c r="BC1755" s="18">
        <v>0.34095039362328633</v>
      </c>
      <c r="BD1755" s="18">
        <v>4.8417034060531869E-2</v>
      </c>
      <c r="BE1755" s="22">
        <f>MAX(Table1[[#This Row],[$ESGA]],0)</f>
        <v>183.73779680425625</v>
      </c>
      <c r="BG1755" s="20"/>
    </row>
    <row r="1756" spans="1:59">
      <c r="A1756" s="20" t="s">
        <v>1814</v>
      </c>
      <c r="B1756" s="17" t="s">
        <v>68</v>
      </c>
      <c r="C1756" s="21">
        <v>339</v>
      </c>
      <c r="D1756" s="18">
        <v>4.4537601626016254</v>
      </c>
      <c r="E1756" s="21">
        <v>17</v>
      </c>
      <c r="F1756" s="21">
        <v>75</v>
      </c>
      <c r="G1756" s="21">
        <v>92</v>
      </c>
      <c r="H1756" s="21">
        <v>6</v>
      </c>
      <c r="I1756" s="21">
        <v>15</v>
      </c>
      <c r="J1756" s="21">
        <v>60</v>
      </c>
      <c r="K1756" s="21">
        <v>75</v>
      </c>
      <c r="L1756" s="21">
        <v>2</v>
      </c>
      <c r="M1756" s="21">
        <v>14</v>
      </c>
      <c r="N1756" s="21">
        <v>16</v>
      </c>
      <c r="O1756" s="21">
        <v>0</v>
      </c>
      <c r="P1756" s="21">
        <v>1</v>
      </c>
      <c r="Q1756" s="21">
        <v>1</v>
      </c>
      <c r="R1756" s="21">
        <v>287</v>
      </c>
      <c r="S1756" s="21">
        <v>37</v>
      </c>
      <c r="T1756" s="21">
        <v>301</v>
      </c>
      <c r="U1756" s="21">
        <v>58</v>
      </c>
      <c r="V1756" s="19">
        <v>6.363289665360389</v>
      </c>
      <c r="W1756" s="19">
        <v>5.1450885668276971</v>
      </c>
      <c r="X1756" s="19">
        <v>243.63671033463962</v>
      </c>
      <c r="Y1756" s="19">
        <v>237.85491143317233</v>
      </c>
      <c r="Z1756" s="19">
        <v>18.065129424586811</v>
      </c>
      <c r="AA1756" s="19">
        <v>72.68462993288108</v>
      </c>
      <c r="AB1756" s="19">
        <v>90.749759357467894</v>
      </c>
      <c r="AC1756" s="19">
        <v>20.375987041129132</v>
      </c>
      <c r="AD1756" s="19">
        <v>289.44093308725013</v>
      </c>
      <c r="AE1756" s="19">
        <v>284.96721516936822</v>
      </c>
      <c r="AF1756" s="22">
        <f>Table1[[#This Row],[$ESGF]]/AE1756</f>
        <v>1.0156990617858372</v>
      </c>
      <c r="AG1756" s="22">
        <f>POWER((Table1[[#This Row],[$ESGF]]+Table1[[#This Row],[$ESGA]]+Table1[[#This Row],[XEV+/-]])/(Table1[[#This Row],[$ESGF]]+Table1[[#This Row],[$ESGA]]-Table1[[#This Row],[XEV+/-]]),1/0.65)</f>
        <v>1.0243737366597854</v>
      </c>
      <c r="AH1756" s="19">
        <v>4.4954946872911448</v>
      </c>
      <c r="AI1756" s="19">
        <v>4.4737179178818991</v>
      </c>
      <c r="AJ1756" s="19">
        <v>-2.1776769409243002E-2</v>
      </c>
      <c r="AK1756" s="23">
        <v>0.34994829176976211</v>
      </c>
      <c r="AL1756" s="24">
        <v>1.0190185987629905</v>
      </c>
      <c r="AM1756" s="18">
        <v>1.5585857608546567</v>
      </c>
      <c r="AN1756" s="19">
        <v>2.9363765163134027E-2</v>
      </c>
      <c r="AO1756" s="19">
        <v>2.2275760560421372</v>
      </c>
      <c r="AP1756" s="19">
        <v>14.518769238905346</v>
      </c>
      <c r="AQ1756" s="19">
        <v>16.746345294947485</v>
      </c>
      <c r="AR1756" s="19">
        <v>3.7600464963441707</v>
      </c>
      <c r="AS1756" s="23">
        <v>0.14999850936258094</v>
      </c>
      <c r="AT1756" s="22">
        <f>EXP(Table1[[#This Row],[TmPPR]]/Table1[[#This Row],[PPCalc]])</f>
        <v>0.97798516847319383</v>
      </c>
      <c r="AU1756" s="18">
        <v>0.66805738544868987</v>
      </c>
      <c r="AV1756" s="18">
        <v>-1.4871474625244099E-2</v>
      </c>
      <c r="AW1756" s="19">
        <v>0</v>
      </c>
      <c r="AX1756" s="19">
        <v>0</v>
      </c>
      <c r="AY1756" s="19">
        <v>0</v>
      </c>
      <c r="AZ1756" s="19">
        <f>Table1[[#This Row],[$SHP]]/Table1[[#This Row],[SFrac]]</f>
        <v>0</v>
      </c>
      <c r="BA1756" s="23">
        <v>0.25392852569986063</v>
      </c>
      <c r="BB1756" s="24">
        <v>1.0185934165041306</v>
      </c>
      <c r="BC1756" s="18">
        <v>1.1309367519102023</v>
      </c>
      <c r="BD1756" s="18">
        <v>2.0834877023860644E-2</v>
      </c>
      <c r="BE1756" s="22">
        <f>MAX(Table1[[#This Row],[$ESGA]],0)</f>
        <v>284.96721516936822</v>
      </c>
      <c r="BG1756" s="20"/>
    </row>
    <row r="1757" spans="1:59">
      <c r="A1757" s="20" t="s">
        <v>1815</v>
      </c>
      <c r="B1757" s="17" t="s">
        <v>65</v>
      </c>
      <c r="C1757" s="21">
        <v>276</v>
      </c>
      <c r="D1757" s="18">
        <v>3.5595027720027717</v>
      </c>
      <c r="E1757" s="21">
        <v>39</v>
      </c>
      <c r="F1757" s="21">
        <v>53</v>
      </c>
      <c r="G1757" s="21">
        <v>92</v>
      </c>
      <c r="H1757" s="21">
        <v>-29</v>
      </c>
      <c r="I1757" s="21">
        <v>33</v>
      </c>
      <c r="J1757" s="21">
        <v>37</v>
      </c>
      <c r="K1757" s="21">
        <v>70</v>
      </c>
      <c r="L1757" s="21">
        <v>5</v>
      </c>
      <c r="M1757" s="21">
        <v>16</v>
      </c>
      <c r="N1757" s="21">
        <v>21</v>
      </c>
      <c r="O1757" s="21">
        <v>1</v>
      </c>
      <c r="P1757" s="21">
        <v>0</v>
      </c>
      <c r="Q1757" s="21">
        <v>1</v>
      </c>
      <c r="R1757" s="21">
        <v>154</v>
      </c>
      <c r="S1757" s="21">
        <v>40</v>
      </c>
      <c r="T1757" s="21">
        <v>160</v>
      </c>
      <c r="U1757" s="21">
        <v>17</v>
      </c>
      <c r="V1757" s="19">
        <v>2.3365268174538065</v>
      </c>
      <c r="W1757" s="19">
        <v>5.6735432232864831</v>
      </c>
      <c r="X1757" s="19">
        <v>111.66347318254618</v>
      </c>
      <c r="Y1757" s="19">
        <v>137.32645677671351</v>
      </c>
      <c r="Z1757" s="19">
        <v>31.465774635040901</v>
      </c>
      <c r="AA1757" s="19">
        <v>36.569962031192766</v>
      </c>
      <c r="AB1757" s="19">
        <v>68.035736666233674</v>
      </c>
      <c r="AC1757" s="19">
        <v>19.11383162877916</v>
      </c>
      <c r="AD1757" s="19">
        <v>108.40993000452012</v>
      </c>
      <c r="AE1757" s="19">
        <v>134.72729660026809</v>
      </c>
      <c r="AF1757" s="22">
        <f>Table1[[#This Row],[$ESGF]]/AE1757</f>
        <v>0.80466195596701673</v>
      </c>
      <c r="AG1757" s="22">
        <f>POWER((Table1[[#This Row],[$ESGF]]+Table1[[#This Row],[$ESGA]]+Table1[[#This Row],[XEV+/-]])/(Table1[[#This Row],[$ESGF]]+Table1[[#This Row],[$ESGA]]-Table1[[#This Row],[XEV+/-]]),1/0.65)</f>
        <v>1.0424883651289758</v>
      </c>
      <c r="AH1757" s="19">
        <v>3.2878456944324386</v>
      </c>
      <c r="AI1757" s="19">
        <v>-26.31736659574797</v>
      </c>
      <c r="AJ1757" s="19">
        <v>-29.605212290180415</v>
      </c>
      <c r="AK1757" s="23">
        <v>0.18715367755802273</v>
      </c>
      <c r="AL1757" s="24">
        <v>1.0105675156417626</v>
      </c>
      <c r="AM1757" s="18">
        <v>0.66617403405829478</v>
      </c>
      <c r="AN1757" s="19">
        <v>7.0028678939090781E-3</v>
      </c>
      <c r="AO1757" s="19">
        <v>5.6327661496574759</v>
      </c>
      <c r="AP1757" s="19">
        <v>19.050504414597896</v>
      </c>
      <c r="AQ1757" s="19">
        <v>24.683270564255373</v>
      </c>
      <c r="AR1757" s="19">
        <v>6.9344715105720258</v>
      </c>
      <c r="AS1757" s="23">
        <v>0.23766677794192503</v>
      </c>
      <c r="AT1757" s="22">
        <f>EXP(Table1[[#This Row],[TmPPR]]/Table1[[#This Row],[PPCalc]])</f>
        <v>0.89209171749381921</v>
      </c>
      <c r="AU1757" s="18">
        <v>0.84597555489724929</v>
      </c>
      <c r="AV1757" s="18">
        <v>-9.6598843363570344E-2</v>
      </c>
      <c r="AW1757" s="19">
        <v>1.6756870148940632</v>
      </c>
      <c r="AX1757" s="19">
        <v>1.6756870148940632</v>
      </c>
      <c r="AY1757" s="19">
        <v>3.3513740297881265</v>
      </c>
      <c r="AZ1757" s="19">
        <f>Table1[[#This Row],[$SHP]]/Table1[[#This Row],[SFrac]]</f>
        <v>0.94152870343249084</v>
      </c>
      <c r="BA1757" s="23">
        <v>9.7998005666106877E-2</v>
      </c>
      <c r="BB1757" s="24">
        <v>1.0454400350728994</v>
      </c>
      <c r="BC1757" s="18">
        <v>0.34882417281925077</v>
      </c>
      <c r="BD1757" s="18">
        <v>1.550100777199713E-2</v>
      </c>
      <c r="BE1757" s="22">
        <f>MAX(Table1[[#This Row],[$ESGA]],0)</f>
        <v>134.72729660026809</v>
      </c>
      <c r="BG1757" s="20"/>
    </row>
    <row r="1758" spans="1:59">
      <c r="A1758" s="20" t="s">
        <v>1816</v>
      </c>
      <c r="B1758" s="17" t="s">
        <v>68</v>
      </c>
      <c r="C1758" s="21">
        <v>270</v>
      </c>
      <c r="D1758" s="18">
        <v>3.2926829268292686</v>
      </c>
      <c r="E1758" s="21">
        <v>18</v>
      </c>
      <c r="F1758" s="21">
        <v>74</v>
      </c>
      <c r="G1758" s="21">
        <v>92</v>
      </c>
      <c r="H1758" s="21">
        <v>-10</v>
      </c>
      <c r="I1758" s="21">
        <v>17</v>
      </c>
      <c r="J1758" s="21">
        <v>54</v>
      </c>
      <c r="K1758" s="21">
        <v>71</v>
      </c>
      <c r="L1758" s="21">
        <v>0</v>
      </c>
      <c r="M1758" s="21">
        <v>16</v>
      </c>
      <c r="N1758" s="21">
        <v>16</v>
      </c>
      <c r="O1758" s="21">
        <v>1</v>
      </c>
      <c r="P1758" s="21">
        <v>4</v>
      </c>
      <c r="Q1758" s="21">
        <v>5</v>
      </c>
      <c r="R1758" s="21">
        <v>248</v>
      </c>
      <c r="S1758" s="21">
        <v>33</v>
      </c>
      <c r="T1758" s="21">
        <v>311</v>
      </c>
      <c r="U1758" s="21">
        <v>90</v>
      </c>
      <c r="V1758" s="19">
        <v>12.390002236010956</v>
      </c>
      <c r="W1758" s="19">
        <v>4.6331207099610641</v>
      </c>
      <c r="X1758" s="19">
        <v>202.60999776398904</v>
      </c>
      <c r="Y1758" s="19">
        <v>216.36687929003892</v>
      </c>
      <c r="Z1758" s="19">
        <v>19.693645847493247</v>
      </c>
      <c r="AA1758" s="19">
        <v>62.596798936023205</v>
      </c>
      <c r="AB1758" s="19">
        <v>82.290444783516449</v>
      </c>
      <c r="AC1758" s="19">
        <v>24.991912860179067</v>
      </c>
      <c r="AD1758" s="19">
        <v>234.85546528978119</v>
      </c>
      <c r="AE1758" s="19">
        <v>250.75877586196964</v>
      </c>
      <c r="AF1758" s="22">
        <f>Table1[[#This Row],[$ESGF]]/AE1758</f>
        <v>0.93657924625959077</v>
      </c>
      <c r="AG1758" s="22">
        <f>POWER((Table1[[#This Row],[$ESGF]]+Table1[[#This Row],[$ESGA]]+Table1[[#This Row],[XEV+/-]])/(Table1[[#This Row],[$ESGF]]+Table1[[#This Row],[$ESGA]]-Table1[[#This Row],[XEV+/-]]),1/0.65)</f>
        <v>0.79009849071665306</v>
      </c>
      <c r="AH1758" s="19">
        <v>-37.110618316024414</v>
      </c>
      <c r="AI1758" s="19">
        <v>-15.903310572188454</v>
      </c>
      <c r="AJ1758" s="19">
        <v>21.207307743835958</v>
      </c>
      <c r="AK1758" s="23">
        <v>0.37522338234713554</v>
      </c>
      <c r="AL1758" s="24">
        <v>0.83704320857898862</v>
      </c>
      <c r="AM1758" s="18">
        <v>1.235491624801544</v>
      </c>
      <c r="AN1758" s="19">
        <v>-0.21976873955663545</v>
      </c>
      <c r="AO1758" s="19">
        <v>0</v>
      </c>
      <c r="AP1758" s="19">
        <v>15.586474972241502</v>
      </c>
      <c r="AQ1758" s="19">
        <v>15.586474972241502</v>
      </c>
      <c r="AR1758" s="19">
        <v>4.7336701767548259</v>
      </c>
      <c r="AS1758" s="23">
        <v>0.15737739567081405</v>
      </c>
      <c r="AT1758" s="22">
        <f>EXP(Table1[[#This Row],[TmPPR]]/Table1[[#This Row],[PPCalc]])</f>
        <v>0.99986638393386496</v>
      </c>
      <c r="AU1758" s="18">
        <v>0.51819386379414389</v>
      </c>
      <c r="AV1758" s="18">
        <v>-6.9243651710688969E-5</v>
      </c>
      <c r="AW1758" s="19">
        <v>1.413609054822444</v>
      </c>
      <c r="AX1758" s="19">
        <v>1.413609054822444</v>
      </c>
      <c r="AY1758" s="19">
        <v>2.8272181096448881</v>
      </c>
      <c r="AZ1758" s="19">
        <f>Table1[[#This Row],[$SHP]]/Table1[[#This Row],[SFrac]]</f>
        <v>0.85863661107733635</v>
      </c>
      <c r="BA1758" s="23">
        <v>0.41017177207713285</v>
      </c>
      <c r="BB1758" s="24">
        <v>1.0804453791030693</v>
      </c>
      <c r="BC1758" s="18">
        <v>1.3505655909856815</v>
      </c>
      <c r="BD1758" s="18">
        <v>0.10449777631702359</v>
      </c>
      <c r="BE1758" s="22">
        <f>MAX(Table1[[#This Row],[$ESGA]],0)</f>
        <v>250.75877586196964</v>
      </c>
      <c r="BG1758" s="20"/>
    </row>
    <row r="1759" spans="1:59">
      <c r="A1759" s="20" t="s">
        <v>1817</v>
      </c>
      <c r="B1759" s="17" t="s">
        <v>65</v>
      </c>
      <c r="C1759" s="21">
        <v>235</v>
      </c>
      <c r="D1759" s="18">
        <v>2.9375000000000004</v>
      </c>
      <c r="E1759" s="21">
        <v>36</v>
      </c>
      <c r="F1759" s="21">
        <v>56</v>
      </c>
      <c r="G1759" s="21">
        <v>92</v>
      </c>
      <c r="H1759" s="21">
        <v>-42</v>
      </c>
      <c r="I1759" s="21">
        <v>34</v>
      </c>
      <c r="J1759" s="21">
        <v>50</v>
      </c>
      <c r="K1759" s="21">
        <v>84</v>
      </c>
      <c r="L1759" s="21">
        <v>2</v>
      </c>
      <c r="M1759" s="21">
        <v>6</v>
      </c>
      <c r="N1759" s="21">
        <v>8</v>
      </c>
      <c r="O1759" s="21">
        <v>0</v>
      </c>
      <c r="P1759" s="21">
        <v>0</v>
      </c>
      <c r="Q1759" s="21">
        <v>0</v>
      </c>
      <c r="R1759" s="21">
        <v>132</v>
      </c>
      <c r="S1759" s="21">
        <v>15</v>
      </c>
      <c r="T1759" s="21">
        <v>161</v>
      </c>
      <c r="U1759" s="21">
        <v>2</v>
      </c>
      <c r="V1759" s="19">
        <v>0.25806451612903225</v>
      </c>
      <c r="W1759" s="19">
        <v>1.7028817378586558</v>
      </c>
      <c r="X1759" s="19">
        <v>116.74193548387098</v>
      </c>
      <c r="Y1759" s="19">
        <v>157.29711826214134</v>
      </c>
      <c r="Z1759" s="19">
        <v>27.500823625283807</v>
      </c>
      <c r="AA1759" s="19">
        <v>40.47286345561939</v>
      </c>
      <c r="AB1759" s="19">
        <v>67.973687080903204</v>
      </c>
      <c r="AC1759" s="19">
        <v>23.139978580733001</v>
      </c>
      <c r="AD1759" s="19">
        <v>94.000175660366537</v>
      </c>
      <c r="AE1759" s="19">
        <v>127.53512632345989</v>
      </c>
      <c r="AF1759" s="22">
        <f>Table1[[#This Row],[$ESGF]]/AE1759</f>
        <v>0.73705322110207805</v>
      </c>
      <c r="AG1759" s="22">
        <f>POWER((Table1[[#This Row],[$ESGF]]+Table1[[#This Row],[$ESGA]]+Table1[[#This Row],[XEV+/-]])/(Table1[[#This Row],[$ESGF]]+Table1[[#This Row],[$ESGA]]-Table1[[#This Row],[XEV+/-]]),1/0.65)</f>
        <v>1.0242505464113483</v>
      </c>
      <c r="AH1759" s="19">
        <v>1.7251448288528737</v>
      </c>
      <c r="AI1759" s="19">
        <v>-33.534950663093362</v>
      </c>
      <c r="AJ1759" s="19">
        <v>-35.260095491946231</v>
      </c>
      <c r="AK1759" s="23">
        <v>0.19858718815360402</v>
      </c>
      <c r="AL1759" s="24">
        <v>0.97337603650576343</v>
      </c>
      <c r="AM1759" s="18">
        <v>0.5833498652012119</v>
      </c>
      <c r="AN1759" s="19">
        <v>-1.57415795754603E-2</v>
      </c>
      <c r="AO1759" s="19">
        <v>1.8968463242274023</v>
      </c>
      <c r="AP1759" s="19">
        <v>5.4936514954517381</v>
      </c>
      <c r="AQ1759" s="19">
        <v>7.3904978196791404</v>
      </c>
      <c r="AR1759" s="19">
        <v>2.5159141513801324</v>
      </c>
      <c r="AS1759" s="23">
        <v>8.2718508412638572E-2</v>
      </c>
      <c r="AT1759" s="22">
        <f>EXP(Table1[[#This Row],[TmPPR]]/Table1[[#This Row],[PPCalc]])</f>
        <v>0.96546967179955745</v>
      </c>
      <c r="AU1759" s="18">
        <v>0.24298561846212585</v>
      </c>
      <c r="AV1759" s="18">
        <v>-8.5386578772321062E-3</v>
      </c>
      <c r="AW1759" s="19">
        <v>0</v>
      </c>
      <c r="AX1759" s="19">
        <v>0</v>
      </c>
      <c r="AY1759" s="19">
        <v>0</v>
      </c>
      <c r="AZ1759" s="19">
        <f>Table1[[#This Row],[$SHP]]/Table1[[#This Row],[SFrac]]</f>
        <v>0</v>
      </c>
      <c r="BA1759" s="23">
        <v>7.3209791809654536E-3</v>
      </c>
      <c r="BB1759" s="24">
        <v>1.1097150026886538</v>
      </c>
      <c r="BC1759" s="18">
        <v>2.1505376344086023E-2</v>
      </c>
      <c r="BD1759" s="18">
        <v>2.238779097261492E-3</v>
      </c>
      <c r="BE1759" s="22">
        <f>MAX(Table1[[#This Row],[$ESGA]],0)</f>
        <v>127.53512632345989</v>
      </c>
      <c r="BG1759" s="20"/>
    </row>
    <row r="1760" spans="1:59">
      <c r="A1760" s="20" t="s">
        <v>1818</v>
      </c>
      <c r="B1760" s="17" t="s">
        <v>1</v>
      </c>
      <c r="C1760" s="21">
        <v>212</v>
      </c>
      <c r="D1760" s="18">
        <v>2.7317813765182186</v>
      </c>
      <c r="E1760" s="21">
        <v>36</v>
      </c>
      <c r="F1760" s="21">
        <v>56</v>
      </c>
      <c r="G1760" s="21">
        <v>92</v>
      </c>
      <c r="H1760" s="21">
        <v>29</v>
      </c>
      <c r="I1760" s="21">
        <v>31</v>
      </c>
      <c r="J1760" s="21">
        <v>48</v>
      </c>
      <c r="K1760" s="21">
        <v>79</v>
      </c>
      <c r="L1760" s="21">
        <v>5</v>
      </c>
      <c r="M1760" s="21">
        <v>7</v>
      </c>
      <c r="N1760" s="21">
        <v>12</v>
      </c>
      <c r="O1760" s="21">
        <v>0</v>
      </c>
      <c r="P1760" s="21">
        <v>1</v>
      </c>
      <c r="Q1760" s="21">
        <v>1</v>
      </c>
      <c r="R1760" s="21">
        <v>144</v>
      </c>
      <c r="S1760" s="21">
        <v>18</v>
      </c>
      <c r="T1760" s="21">
        <v>118</v>
      </c>
      <c r="U1760" s="21">
        <v>21</v>
      </c>
      <c r="V1760" s="19">
        <v>3.5090909090909088</v>
      </c>
      <c r="W1760" s="19">
        <v>2.67319852983141</v>
      </c>
      <c r="X1760" s="19">
        <v>122.49090909090908</v>
      </c>
      <c r="Y1760" s="19">
        <v>94.32680147016859</v>
      </c>
      <c r="Z1760" s="19">
        <v>30.583053306830106</v>
      </c>
      <c r="AA1760" s="19">
        <v>47.049626967685356</v>
      </c>
      <c r="AB1760" s="19">
        <v>77.632680274515465</v>
      </c>
      <c r="AC1760" s="19">
        <v>28.418335721089768</v>
      </c>
      <c r="AD1760" s="19">
        <v>120.57092897661121</v>
      </c>
      <c r="AE1760" s="19">
        <v>91.687329528259113</v>
      </c>
      <c r="AF1760" s="22">
        <f>Table1[[#This Row],[$ESGF]]/AE1760</f>
        <v>1.3150228019177921</v>
      </c>
      <c r="AG1760" s="22">
        <f>POWER((Table1[[#This Row],[$ESGF]]+Table1[[#This Row],[$ESGA]]+Table1[[#This Row],[XEV+/-]])/(Table1[[#This Row],[$ESGF]]+Table1[[#This Row],[$ESGA]]-Table1[[#This Row],[XEV+/-]]),1/0.65)</f>
        <v>0.98812137595463112</v>
      </c>
      <c r="AH1760" s="19">
        <v>-0.8243358362283324</v>
      </c>
      <c r="AI1760" s="19">
        <v>28.883599448352093</v>
      </c>
      <c r="AJ1760" s="19">
        <v>29.707935284580429</v>
      </c>
      <c r="AK1760" s="23">
        <v>0.20460357938122689</v>
      </c>
      <c r="AL1760" s="24">
        <v>1.0382193580344532</v>
      </c>
      <c r="AM1760" s="18">
        <v>0.55893224772260264</v>
      </c>
      <c r="AN1760" s="19">
        <v>2.096392212110431E-2</v>
      </c>
      <c r="AO1760" s="19">
        <v>6.0882952052257506</v>
      </c>
      <c r="AP1760" s="19">
        <v>8.0247592149078013</v>
      </c>
      <c r="AQ1760" s="19">
        <v>14.113054420133551</v>
      </c>
      <c r="AR1760" s="19">
        <v>5.1662459307491471</v>
      </c>
      <c r="AS1760" s="23">
        <v>0.11943357737337194</v>
      </c>
      <c r="AT1760" s="22">
        <f>EXP(Table1[[#This Row],[TmPPR]]/Table1[[#This Row],[PPCalc]])</f>
        <v>1.045601544389031</v>
      </c>
      <c r="AU1760" s="18">
        <v>0.32626642239952519</v>
      </c>
      <c r="AV1760" s="18">
        <v>1.4548989881975151E-2</v>
      </c>
      <c r="AW1760" s="19">
        <v>0</v>
      </c>
      <c r="AX1760" s="19">
        <v>0</v>
      </c>
      <c r="AY1760" s="19">
        <v>0</v>
      </c>
      <c r="AZ1760" s="19">
        <f>Table1[[#This Row],[$SHP]]/Table1[[#This Row],[SFrac]]</f>
        <v>0</v>
      </c>
      <c r="BA1760" s="23">
        <v>0.1753582509047496</v>
      </c>
      <c r="BB1760" s="24">
        <v>0.88884554534498106</v>
      </c>
      <c r="BC1760" s="18">
        <v>0.47904040404040399</v>
      </c>
      <c r="BD1760" s="18">
        <v>-5.6446192281845178E-2</v>
      </c>
      <c r="BE1760" s="22">
        <f>MAX(Table1[[#This Row],[$ESGA]],0)</f>
        <v>91.687329528259113</v>
      </c>
      <c r="BG1760" s="20"/>
    </row>
    <row r="1761" spans="1:59">
      <c r="A1761" s="20" t="s">
        <v>1819</v>
      </c>
      <c r="B1761" s="17" t="s">
        <v>59</v>
      </c>
      <c r="C1761" s="21">
        <v>900</v>
      </c>
      <c r="D1761" s="18">
        <v>11.385612659698024</v>
      </c>
      <c r="E1761" s="21">
        <v>41</v>
      </c>
      <c r="F1761" s="21">
        <v>50</v>
      </c>
      <c r="G1761" s="21">
        <v>91</v>
      </c>
      <c r="H1761" s="21">
        <v>-38</v>
      </c>
      <c r="I1761" s="21">
        <v>39</v>
      </c>
      <c r="J1761" s="21">
        <v>49</v>
      </c>
      <c r="K1761" s="21">
        <v>88</v>
      </c>
      <c r="L1761" s="21">
        <v>2</v>
      </c>
      <c r="M1761" s="21">
        <v>1</v>
      </c>
      <c r="N1761" s="21">
        <v>3</v>
      </c>
      <c r="O1761" s="21">
        <v>0</v>
      </c>
      <c r="P1761" s="21">
        <v>0</v>
      </c>
      <c r="Q1761" s="21">
        <v>0</v>
      </c>
      <c r="R1761" s="21">
        <v>154</v>
      </c>
      <c r="S1761" s="21">
        <v>6</v>
      </c>
      <c r="T1761" s="21">
        <v>187</v>
      </c>
      <c r="U1761" s="21">
        <v>1</v>
      </c>
      <c r="V1761" s="19">
        <v>0.2711864406779661</v>
      </c>
      <c r="W1761" s="19">
        <v>0.94721988290629888</v>
      </c>
      <c r="X1761" s="19">
        <v>147.72881355932202</v>
      </c>
      <c r="Y1761" s="19">
        <v>185.0527801170937</v>
      </c>
      <c r="Z1761" s="19">
        <v>39.478099254627274</v>
      </c>
      <c r="AA1761" s="19">
        <v>53.974627431318332</v>
      </c>
      <c r="AB1761" s="19">
        <v>93.45272668594562</v>
      </c>
      <c r="AC1761" s="19">
        <v>8.2079664467018869</v>
      </c>
      <c r="AD1761" s="19">
        <v>157.36688420796364</v>
      </c>
      <c r="AE1761" s="19">
        <v>197.30927778944439</v>
      </c>
      <c r="AF1761" s="22">
        <f>Table1[[#This Row],[$ESGF]]/AE1761</f>
        <v>0.79756454420706624</v>
      </c>
      <c r="AG1761" s="22">
        <f>POWER((Table1[[#This Row],[$ESGF]]+Table1[[#This Row],[$ESGA]]+Table1[[#This Row],[XEV+/-]])/(Table1[[#This Row],[$ESGF]]+Table1[[#This Row],[$ESGA]]-Table1[[#This Row],[XEV+/-]]),1/0.65)</f>
        <v>1.0872602215494689</v>
      </c>
      <c r="AH1761" s="19">
        <v>9.6412039968926297</v>
      </c>
      <c r="AI1761" s="19">
        <v>-39.942393581480815</v>
      </c>
      <c r="AJ1761" s="19">
        <v>-49.583597578373443</v>
      </c>
      <c r="AK1761" s="23">
        <v>9.261750565443265E-2</v>
      </c>
      <c r="AL1761" s="24">
        <v>1.0623377176975499</v>
      </c>
      <c r="AM1761" s="18">
        <v>1.0545070448887617</v>
      </c>
      <c r="AN1761" s="19">
        <v>6.3768017009745395E-2</v>
      </c>
      <c r="AO1761" s="19">
        <v>1.6610703847473238</v>
      </c>
      <c r="AP1761" s="19">
        <v>0.77180174146014735</v>
      </c>
      <c r="AQ1761" s="19">
        <v>2.4328721262074713</v>
      </c>
      <c r="AR1761" s="19">
        <v>0.21367950930029245</v>
      </c>
      <c r="AS1761" s="23">
        <v>7.8723131613914598E-3</v>
      </c>
      <c r="AT1761" s="22">
        <f>EXP(Table1[[#This Row],[TmPPR]]/Table1[[#This Row],[PPCalc]])</f>
        <v>0.92651050277662816</v>
      </c>
      <c r="AU1761" s="18">
        <v>8.9631108391445974E-2</v>
      </c>
      <c r="AV1761" s="18">
        <v>-6.8415333029321719E-3</v>
      </c>
      <c r="AW1761" s="19">
        <v>0</v>
      </c>
      <c r="AX1761" s="19">
        <v>0</v>
      </c>
      <c r="AY1761" s="19">
        <v>0</v>
      </c>
      <c r="AZ1761" s="19">
        <f>Table1[[#This Row],[$SHP]]/Table1[[#This Row],[SFrac]]</f>
        <v>0</v>
      </c>
      <c r="BA1761" s="23">
        <v>1.4886465093238484E-3</v>
      </c>
      <c r="BB1761" s="24">
        <v>0.89391560820132254</v>
      </c>
      <c r="BC1761" s="18">
        <v>1.6949152542372881E-2</v>
      </c>
      <c r="BD1761" s="18">
        <v>-1.9007441737201854E-3</v>
      </c>
      <c r="BE1761" s="22">
        <f>MAX(Table1[[#This Row],[$ESGA]],0)</f>
        <v>197.30927778944439</v>
      </c>
      <c r="BG1761" s="20"/>
    </row>
    <row r="1762" spans="1:59">
      <c r="A1762" s="20" t="s">
        <v>1820</v>
      </c>
      <c r="B1762" s="17" t="s">
        <v>65</v>
      </c>
      <c r="C1762" s="21">
        <v>581</v>
      </c>
      <c r="D1762" s="18">
        <v>7.3959851551956808</v>
      </c>
      <c r="E1762" s="21">
        <v>39</v>
      </c>
      <c r="F1762" s="21">
        <v>52</v>
      </c>
      <c r="G1762" s="21">
        <v>91</v>
      </c>
      <c r="H1762" s="21">
        <v>-60</v>
      </c>
      <c r="I1762" s="21">
        <v>30</v>
      </c>
      <c r="J1762" s="21">
        <v>42</v>
      </c>
      <c r="K1762" s="21">
        <v>72</v>
      </c>
      <c r="L1762" s="21">
        <v>5</v>
      </c>
      <c r="M1762" s="21">
        <v>4</v>
      </c>
      <c r="N1762" s="21">
        <v>9</v>
      </c>
      <c r="O1762" s="21">
        <v>4</v>
      </c>
      <c r="P1762" s="21">
        <v>6</v>
      </c>
      <c r="Q1762" s="21">
        <v>10</v>
      </c>
      <c r="R1762" s="21">
        <v>169</v>
      </c>
      <c r="S1762" s="21">
        <v>19</v>
      </c>
      <c r="T1762" s="21">
        <v>424</v>
      </c>
      <c r="U1762" s="21">
        <v>214</v>
      </c>
      <c r="V1762" s="19">
        <v>21.181860434139995</v>
      </c>
      <c r="W1762" s="19">
        <v>3.6996460109303357</v>
      </c>
      <c r="X1762" s="19">
        <v>128.81813956586001</v>
      </c>
      <c r="Y1762" s="19">
        <v>206.30035398906966</v>
      </c>
      <c r="Z1762" s="19">
        <v>29.21830447882477</v>
      </c>
      <c r="AA1762" s="19">
        <v>41.259906262232974</v>
      </c>
      <c r="AB1762" s="19">
        <v>70.478210741057737</v>
      </c>
      <c r="AC1762" s="19">
        <v>9.5292525961259908</v>
      </c>
      <c r="AD1762" s="19">
        <v>127.01662097226003</v>
      </c>
      <c r="AE1762" s="19">
        <v>200.52833520036282</v>
      </c>
      <c r="AF1762" s="22">
        <f>Table1[[#This Row],[$ESGF]]/AE1762</f>
        <v>0.63340984128426658</v>
      </c>
      <c r="AG1762" s="22">
        <f>POWER((Table1[[#This Row],[$ESGF]]+Table1[[#This Row],[$ESGA]]+Table1[[#This Row],[XEV+/-]])/(Table1[[#This Row],[$ESGF]]+Table1[[#This Row],[$ESGA]]-Table1[[#This Row],[XEV+/-]]),1/0.65)</f>
        <v>0.9164810478057418</v>
      </c>
      <c r="AH1762" s="19">
        <v>-9.2816172430297588</v>
      </c>
      <c r="AI1762" s="19">
        <v>-73.511714228102761</v>
      </c>
      <c r="AJ1762" s="19">
        <v>-64.230096985073004</v>
      </c>
      <c r="AK1762" s="23">
        <v>0.1293731714619335</v>
      </c>
      <c r="AL1762" s="24">
        <v>0.87162305834238674</v>
      </c>
      <c r="AM1762" s="18">
        <v>0.95684205561304569</v>
      </c>
      <c r="AN1762" s="19">
        <v>-0.13146839628906609</v>
      </c>
      <c r="AO1762" s="19">
        <v>5.1918802632615701</v>
      </c>
      <c r="AP1762" s="19">
        <v>4.5452110280151405</v>
      </c>
      <c r="AQ1762" s="19">
        <v>9.7370912912767107</v>
      </c>
      <c r="AR1762" s="19">
        <v>1.3165374303700978</v>
      </c>
      <c r="AS1762" s="23">
        <v>5.6983477077096854E-2</v>
      </c>
      <c r="AT1762" s="22">
        <f>EXP(Table1[[#This Row],[TmPPR]]/Table1[[#This Row],[PPCalc]])</f>
        <v>0.73108353156286898</v>
      </c>
      <c r="AU1762" s="18">
        <v>0.42144895055364168</v>
      </c>
      <c r="AV1762" s="18">
        <v>-0.13200942454863634</v>
      </c>
      <c r="AW1762" s="19">
        <v>5.4768919857990994</v>
      </c>
      <c r="AX1762" s="19">
        <v>5.4768919857990994</v>
      </c>
      <c r="AY1762" s="19">
        <v>10.953783971598199</v>
      </c>
      <c r="AZ1762" s="19">
        <f>Table1[[#This Row],[$SHP]]/Table1[[#This Row],[SFrac]]</f>
        <v>1.4810446129550658</v>
      </c>
      <c r="BA1762" s="23">
        <v>0.53108889859851871</v>
      </c>
      <c r="BB1762" s="24">
        <v>1.0496633210074957</v>
      </c>
      <c r="BC1762" s="18">
        <v>3.9279256101238684</v>
      </c>
      <c r="BD1762" s="18">
        <v>0.19038445717090308</v>
      </c>
      <c r="BE1762" s="22">
        <f>MAX(Table1[[#This Row],[$ESGA]],0)</f>
        <v>200.52833520036282</v>
      </c>
      <c r="BG1762" s="20"/>
    </row>
    <row r="1763" spans="1:59">
      <c r="A1763" s="20" t="s">
        <v>1821</v>
      </c>
      <c r="B1763" s="17" t="s">
        <v>68</v>
      </c>
      <c r="C1763" s="21">
        <v>462</v>
      </c>
      <c r="D1763" s="18">
        <v>6.0582462253193965</v>
      </c>
      <c r="E1763" s="21">
        <v>18</v>
      </c>
      <c r="F1763" s="21">
        <v>73</v>
      </c>
      <c r="G1763" s="21">
        <v>91</v>
      </c>
      <c r="H1763" s="21">
        <v>-20</v>
      </c>
      <c r="I1763" s="21">
        <v>13</v>
      </c>
      <c r="J1763" s="21">
        <v>60</v>
      </c>
      <c r="K1763" s="21">
        <v>73</v>
      </c>
      <c r="L1763" s="21">
        <v>4</v>
      </c>
      <c r="M1763" s="21">
        <v>12</v>
      </c>
      <c r="N1763" s="21">
        <v>16</v>
      </c>
      <c r="O1763" s="21">
        <v>1</v>
      </c>
      <c r="P1763" s="21">
        <v>1</v>
      </c>
      <c r="Q1763" s="21">
        <v>2</v>
      </c>
      <c r="R1763" s="21">
        <v>372</v>
      </c>
      <c r="S1763" s="21">
        <v>45</v>
      </c>
      <c r="T1763" s="21">
        <v>534</v>
      </c>
      <c r="U1763" s="21">
        <v>187</v>
      </c>
      <c r="V1763" s="19">
        <v>25.676351319252653</v>
      </c>
      <c r="W1763" s="19">
        <v>6.359295750271345</v>
      </c>
      <c r="X1763" s="19">
        <v>301.32364868074734</v>
      </c>
      <c r="Y1763" s="19">
        <v>340.64070424972869</v>
      </c>
      <c r="Z1763" s="19">
        <v>13.652796023998169</v>
      </c>
      <c r="AA1763" s="19">
        <v>58.78711457494795</v>
      </c>
      <c r="AB1763" s="19">
        <v>72.439910598946128</v>
      </c>
      <c r="AC1763" s="19">
        <v>11.957241073529827</v>
      </c>
      <c r="AD1763" s="19">
        <v>300.65293410188013</v>
      </c>
      <c r="AE1763" s="19">
        <v>345.35296551618211</v>
      </c>
      <c r="AF1763" s="22">
        <f>Table1[[#This Row],[$ESGF]]/AE1763</f>
        <v>0.87056711284499599</v>
      </c>
      <c r="AG1763" s="22">
        <f>POWER((Table1[[#This Row],[$ESGF]]+Table1[[#This Row],[$ESGA]]+Table1[[#This Row],[XEV+/-]])/(Table1[[#This Row],[$ESGF]]+Table1[[#This Row],[$ESGA]]-Table1[[#This Row],[XEV+/-]]),1/0.65)</f>
        <v>1.0151095655405862</v>
      </c>
      <c r="AH1763" s="19">
        <v>3.1485301284249698</v>
      </c>
      <c r="AI1763" s="19">
        <v>-44.700031414302018</v>
      </c>
      <c r="AJ1763" s="19">
        <v>-47.848561542726991</v>
      </c>
      <c r="AK1763" s="23">
        <v>0.31108567232013529</v>
      </c>
      <c r="AL1763" s="24">
        <v>0.98083178234558588</v>
      </c>
      <c r="AM1763" s="18">
        <v>1.8846336000844064</v>
      </c>
      <c r="AN1763" s="19">
        <v>-3.6475782579993926E-2</v>
      </c>
      <c r="AO1763" s="19">
        <v>3.2726904533770638</v>
      </c>
      <c r="AP1763" s="19">
        <v>10.533238349268007</v>
      </c>
      <c r="AQ1763" s="19">
        <v>13.80592880264507</v>
      </c>
      <c r="AR1763" s="19">
        <v>2.2788655807592582</v>
      </c>
      <c r="AS1763" s="23">
        <v>0.10739917271157115</v>
      </c>
      <c r="AT1763" s="22">
        <f>EXP(Table1[[#This Row],[TmPPR]]/Table1[[#This Row],[PPCalc]])</f>
        <v>0.93126820633351637</v>
      </c>
      <c r="AU1763" s="18">
        <v>0.65065063268230183</v>
      </c>
      <c r="AV1763" s="18">
        <v>-4.6331503610645225E-2</v>
      </c>
      <c r="AW1763" s="19">
        <v>0.73469274977895671</v>
      </c>
      <c r="AX1763" s="19">
        <v>0.73469274977895671</v>
      </c>
      <c r="AY1763" s="19">
        <v>1.4693854995579134</v>
      </c>
      <c r="AZ1763" s="19">
        <f>Table1[[#This Row],[$SHP]]/Table1[[#This Row],[SFrac]]</f>
        <v>0.24254304709783334</v>
      </c>
      <c r="BA1763" s="23">
        <v>0.43973075707230319</v>
      </c>
      <c r="BB1763" s="24">
        <v>1.0496743386381961</v>
      </c>
      <c r="BC1763" s="18">
        <v>2.6639971991901215</v>
      </c>
      <c r="BD1763" s="18">
        <v>0.12915048400761625</v>
      </c>
      <c r="BE1763" s="22">
        <f>MAX(Table1[[#This Row],[$ESGA]],0)</f>
        <v>345.35296551618211</v>
      </c>
      <c r="BG1763" s="20"/>
    </row>
    <row r="1764" spans="1:59">
      <c r="A1764" s="20" t="s">
        <v>1822</v>
      </c>
      <c r="B1764" s="17" t="s">
        <v>1</v>
      </c>
      <c r="C1764" s="21">
        <v>360</v>
      </c>
      <c r="D1764" s="18">
        <v>4.3902439024390238</v>
      </c>
      <c r="E1764" s="21">
        <v>41</v>
      </c>
      <c r="F1764" s="21">
        <v>50</v>
      </c>
      <c r="G1764" s="21">
        <v>91</v>
      </c>
      <c r="H1764" s="21">
        <v>-52</v>
      </c>
      <c r="I1764" s="21">
        <v>33</v>
      </c>
      <c r="J1764" s="21">
        <v>41</v>
      </c>
      <c r="K1764" s="21">
        <v>74</v>
      </c>
      <c r="L1764" s="21">
        <v>7</v>
      </c>
      <c r="M1764" s="21">
        <v>8</v>
      </c>
      <c r="N1764" s="21">
        <v>15</v>
      </c>
      <c r="O1764" s="21">
        <v>1</v>
      </c>
      <c r="P1764" s="21">
        <v>1</v>
      </c>
      <c r="Q1764" s="21">
        <v>2</v>
      </c>
      <c r="R1764" s="21">
        <v>134</v>
      </c>
      <c r="S1764" s="21">
        <v>31</v>
      </c>
      <c r="T1764" s="21">
        <v>203</v>
      </c>
      <c r="U1764" s="21">
        <v>48</v>
      </c>
      <c r="V1764" s="19">
        <v>8.757195832143033</v>
      </c>
      <c r="W1764" s="19">
        <v>8.6902309685837231</v>
      </c>
      <c r="X1764" s="19">
        <v>94.242804167856974</v>
      </c>
      <c r="Y1764" s="19">
        <v>146.30976903141627</v>
      </c>
      <c r="Z1764" s="19">
        <v>36.770236119686153</v>
      </c>
      <c r="AA1764" s="19">
        <v>45.995756226642094</v>
      </c>
      <c r="AB1764" s="19">
        <v>82.765992346328247</v>
      </c>
      <c r="AC1764" s="19">
        <v>18.852253812219214</v>
      </c>
      <c r="AD1764" s="19">
        <v>105.06106717257623</v>
      </c>
      <c r="AE1764" s="19">
        <v>163.92329303722775</v>
      </c>
      <c r="AF1764" s="22">
        <f>Table1[[#This Row],[$ESGF]]/AE1764</f>
        <v>0.64091603594564417</v>
      </c>
      <c r="AG1764" s="22">
        <f>POWER((Table1[[#This Row],[$ESGF]]+Table1[[#This Row],[$ESGA]]+Table1[[#This Row],[XEV+/-]])/(Table1[[#This Row],[$ESGF]]+Table1[[#This Row],[$ESGA]]-Table1[[#This Row],[XEV+/-]]),1/0.65)</f>
        <v>0.91674797365891736</v>
      </c>
      <c r="AH1764" s="19">
        <v>-7.5967529168518322</v>
      </c>
      <c r="AI1764" s="19">
        <v>-58.862225864651528</v>
      </c>
      <c r="AJ1764" s="19">
        <v>-51.265472947799687</v>
      </c>
      <c r="AK1764" s="23">
        <v>0.18793248463584741</v>
      </c>
      <c r="AL1764" s="24">
        <v>0.87275485369141936</v>
      </c>
      <c r="AM1764" s="18">
        <v>0.82506944474274468</v>
      </c>
      <c r="AN1764" s="19">
        <v>-0.1122924230687737</v>
      </c>
      <c r="AO1764" s="19">
        <v>6.9687098483953545</v>
      </c>
      <c r="AP1764" s="19">
        <v>7.5718162306444281</v>
      </c>
      <c r="AQ1764" s="19">
        <v>14.540526079039783</v>
      </c>
      <c r="AR1764" s="19">
        <v>3.3120087180035065</v>
      </c>
      <c r="AS1764" s="23">
        <v>0.13534544555288736</v>
      </c>
      <c r="AT1764" s="22">
        <f>EXP(Table1[[#This Row],[TmPPR]]/Table1[[#This Row],[PPCalc]])</f>
        <v>0.6663702485728904</v>
      </c>
      <c r="AU1764" s="18">
        <v>0.59419951706145657</v>
      </c>
      <c r="AV1764" s="18">
        <v>-0.24119142740744351</v>
      </c>
      <c r="AW1764" s="19">
        <v>0.80786666365953219</v>
      </c>
      <c r="AX1764" s="19">
        <v>0.80786666365953219</v>
      </c>
      <c r="AY1764" s="19">
        <v>1.6157333273190644</v>
      </c>
      <c r="AZ1764" s="19">
        <f>Table1[[#This Row],[$SHP]]/Table1[[#This Row],[SFrac]]</f>
        <v>0.36802814677823137</v>
      </c>
      <c r="BA1764" s="23">
        <v>0.18286530073133916</v>
      </c>
      <c r="BB1764" s="24">
        <v>0.88945134939097759</v>
      </c>
      <c r="BC1764" s="18">
        <v>0.80282327150344013</v>
      </c>
      <c r="BD1764" s="18">
        <v>-9.4051121740952259E-2</v>
      </c>
      <c r="BE1764" s="22">
        <f>MAX(Table1[[#This Row],[$ESGA]],0)</f>
        <v>163.92329303722775</v>
      </c>
      <c r="BG1764" s="20"/>
    </row>
    <row r="1765" spans="1:59">
      <c r="A1765" s="20" t="s">
        <v>1823</v>
      </c>
      <c r="B1765" s="17" t="s">
        <v>1</v>
      </c>
      <c r="C1765" s="21">
        <v>318</v>
      </c>
      <c r="D1765" s="18">
        <v>3.8780487804878057</v>
      </c>
      <c r="E1765" s="21">
        <v>39</v>
      </c>
      <c r="F1765" s="21">
        <v>52</v>
      </c>
      <c r="G1765" s="21">
        <v>91</v>
      </c>
      <c r="H1765" s="21">
        <v>-10</v>
      </c>
      <c r="I1765" s="21">
        <v>25</v>
      </c>
      <c r="J1765" s="21">
        <v>46</v>
      </c>
      <c r="K1765" s="21">
        <v>71</v>
      </c>
      <c r="L1765" s="21">
        <v>11</v>
      </c>
      <c r="M1765" s="21">
        <v>5</v>
      </c>
      <c r="N1765" s="21">
        <v>16</v>
      </c>
      <c r="O1765" s="21">
        <v>3</v>
      </c>
      <c r="P1765" s="21">
        <v>1</v>
      </c>
      <c r="Q1765" s="21">
        <v>4</v>
      </c>
      <c r="R1765" s="21">
        <v>148</v>
      </c>
      <c r="S1765" s="21">
        <v>26</v>
      </c>
      <c r="T1765" s="21">
        <v>178</v>
      </c>
      <c r="U1765" s="21">
        <v>44</v>
      </c>
      <c r="V1765" s="19">
        <v>5.483028083028084</v>
      </c>
      <c r="W1765" s="19">
        <v>4.5004355724047684</v>
      </c>
      <c r="X1765" s="19">
        <v>116.51697191697193</v>
      </c>
      <c r="Y1765" s="19">
        <v>129.49956442759523</v>
      </c>
      <c r="Z1765" s="19">
        <v>29.582071913309548</v>
      </c>
      <c r="AA1765" s="19">
        <v>54.820301367090188</v>
      </c>
      <c r="AB1765" s="19">
        <v>84.402373280399729</v>
      </c>
      <c r="AC1765" s="19">
        <v>21.764133990543321</v>
      </c>
      <c r="AD1765" s="19">
        <v>138.77023126849747</v>
      </c>
      <c r="AE1765" s="19">
        <v>154.35166032333134</v>
      </c>
      <c r="AF1765" s="22">
        <f>Table1[[#This Row],[$ESGF]]/AE1765</f>
        <v>0.89905240395733776</v>
      </c>
      <c r="AG1765" s="22">
        <f>POWER((Table1[[#This Row],[$ESGF]]+Table1[[#This Row],[$ESGA]]+Table1[[#This Row],[XEV+/-]])/(Table1[[#This Row],[$ESGF]]+Table1[[#This Row],[$ESGA]]-Table1[[#This Row],[XEV+/-]]),1/0.65)</f>
        <v>0.94929591300047189</v>
      </c>
      <c r="AH1765" s="19">
        <v>-4.9565944192050919</v>
      </c>
      <c r="AI1765" s="19">
        <v>-15.581429054833929</v>
      </c>
      <c r="AJ1765" s="19">
        <v>-10.62483463562884</v>
      </c>
      <c r="AK1765" s="23">
        <v>0.19391768687708519</v>
      </c>
      <c r="AL1765" s="24">
        <v>0.97341273376560933</v>
      </c>
      <c r="AM1765" s="18">
        <v>0.75202224910869642</v>
      </c>
      <c r="AN1765" s="19">
        <v>-2.0264818695155756E-2</v>
      </c>
      <c r="AO1765" s="19">
        <v>12.937333021900738</v>
      </c>
      <c r="AP1765" s="19">
        <v>5.6331241937528311</v>
      </c>
      <c r="AQ1765" s="19">
        <v>18.570457215653565</v>
      </c>
      <c r="AR1765" s="19">
        <v>4.7886084644138114</v>
      </c>
      <c r="AS1765" s="23">
        <v>0.13529291376301916</v>
      </c>
      <c r="AT1765" s="22">
        <f>EXP(Table1[[#This Row],[TmPPR]]/Table1[[#This Row],[PPCalc]])</f>
        <v>0.86490442121922584</v>
      </c>
      <c r="AU1765" s="18">
        <v>0.52467251922731828</v>
      </c>
      <c r="AV1765" s="18">
        <v>-7.6149014435122606E-2</v>
      </c>
      <c r="AW1765" s="19">
        <v>4.4552264840691054</v>
      </c>
      <c r="AX1765" s="19">
        <v>4.4552264840691054</v>
      </c>
      <c r="AY1765" s="19">
        <v>8.9104529681382107</v>
      </c>
      <c r="AZ1765" s="19">
        <f>Table1[[#This Row],[$SHP]]/Table1[[#This Row],[SFrac]]</f>
        <v>2.2976639729161419</v>
      </c>
      <c r="BA1765" s="23">
        <v>0.17420418941645355</v>
      </c>
      <c r="BB1765" s="24">
        <v>1.1650618296222508</v>
      </c>
      <c r="BC1765" s="18">
        <v>0.67557234432234436</v>
      </c>
      <c r="BD1765" s="18">
        <v>0.10320999623845169</v>
      </c>
      <c r="BE1765" s="22">
        <f>MAX(Table1[[#This Row],[$ESGA]],0)</f>
        <v>154.35166032333134</v>
      </c>
      <c r="BG1765" s="20"/>
    </row>
    <row r="1766" spans="1:59">
      <c r="A1766" s="20" t="s">
        <v>1824</v>
      </c>
      <c r="B1766" s="17" t="s">
        <v>1</v>
      </c>
      <c r="C1766" s="21">
        <v>269</v>
      </c>
      <c r="D1766" s="18">
        <v>3.6864837398373984</v>
      </c>
      <c r="E1766" s="21">
        <v>35</v>
      </c>
      <c r="F1766" s="21">
        <v>56</v>
      </c>
      <c r="G1766" s="21">
        <v>91</v>
      </c>
      <c r="H1766" s="21">
        <v>-15</v>
      </c>
      <c r="I1766" s="21">
        <v>30</v>
      </c>
      <c r="J1766" s="21">
        <v>43</v>
      </c>
      <c r="K1766" s="21">
        <v>73</v>
      </c>
      <c r="L1766" s="21">
        <v>5</v>
      </c>
      <c r="M1766" s="21">
        <v>10</v>
      </c>
      <c r="N1766" s="21">
        <v>15</v>
      </c>
      <c r="O1766" s="21">
        <v>0</v>
      </c>
      <c r="P1766" s="21">
        <v>3</v>
      </c>
      <c r="Q1766" s="21">
        <v>3</v>
      </c>
      <c r="R1766" s="21">
        <v>127</v>
      </c>
      <c r="S1766" s="21">
        <v>23</v>
      </c>
      <c r="T1766" s="21">
        <v>153</v>
      </c>
      <c r="U1766" s="21">
        <v>32</v>
      </c>
      <c r="V1766" s="19">
        <v>4.1414392059553347</v>
      </c>
      <c r="W1766" s="19">
        <v>2.8557732589990654</v>
      </c>
      <c r="X1766" s="19">
        <v>99.858560794044664</v>
      </c>
      <c r="Y1766" s="19">
        <v>118.14422674100094</v>
      </c>
      <c r="Z1766" s="19">
        <v>39.619069338521356</v>
      </c>
      <c r="AA1766" s="19">
        <v>53.106016605983427</v>
      </c>
      <c r="AB1766" s="19">
        <v>92.725085944504798</v>
      </c>
      <c r="AC1766" s="19">
        <v>25.152718006724388</v>
      </c>
      <c r="AD1766" s="19">
        <v>126.91287519128906</v>
      </c>
      <c r="AE1766" s="19">
        <v>143.55303519918195</v>
      </c>
      <c r="AF1766" s="22">
        <f>Table1[[#This Row],[$ESGF]]/AE1766</f>
        <v>0.8840835375942806</v>
      </c>
      <c r="AG1766" s="22">
        <f>POWER((Table1[[#This Row],[$ESGF]]+Table1[[#This Row],[$ESGA]]+Table1[[#This Row],[XEV+/-]])/(Table1[[#This Row],[$ESGF]]+Table1[[#This Row],[$ESGA]]-Table1[[#This Row],[XEV+/-]]),1/0.65)</f>
        <v>0.89731020763842329</v>
      </c>
      <c r="AH1766" s="19">
        <v>-9.5205045786231928</v>
      </c>
      <c r="AI1766" s="19">
        <v>-16.640160007892909</v>
      </c>
      <c r="AJ1766" s="19">
        <v>-7.1196554292697165</v>
      </c>
      <c r="AK1766" s="23">
        <v>0.19303823235583137</v>
      </c>
      <c r="AL1766" s="24">
        <v>0.90893396647843483</v>
      </c>
      <c r="AM1766" s="18">
        <v>0.7116323047467259</v>
      </c>
      <c r="AN1766" s="19">
        <v>-6.794866750209122E-2</v>
      </c>
      <c r="AO1766" s="19">
        <v>6.3362371072858545</v>
      </c>
      <c r="AP1766" s="19">
        <v>13.105557650686418</v>
      </c>
      <c r="AQ1766" s="19">
        <v>19.441794757972271</v>
      </c>
      <c r="AR1766" s="19">
        <v>5.2738045601225956</v>
      </c>
      <c r="AS1766" s="23">
        <v>0.15353707895892371</v>
      </c>
      <c r="AT1766" s="22">
        <f>EXP(Table1[[#This Row],[TmPPR]]/Table1[[#This Row],[PPCalc]])</f>
        <v>0.8404076840276109</v>
      </c>
      <c r="AU1766" s="18">
        <v>0.56601194504420305</v>
      </c>
      <c r="AV1766" s="18">
        <v>-9.8411459246338179E-2</v>
      </c>
      <c r="AW1766" s="19">
        <v>0</v>
      </c>
      <c r="AX1766" s="19">
        <v>0</v>
      </c>
      <c r="AY1766" s="19">
        <v>0</v>
      </c>
      <c r="AZ1766" s="19">
        <f>Table1[[#This Row],[$SHP]]/Table1[[#This Row],[SFrac]]</f>
        <v>0</v>
      </c>
      <c r="BA1766" s="23">
        <v>0.1431039060187197</v>
      </c>
      <c r="BB1766" s="24">
        <v>1.2946355153566771</v>
      </c>
      <c r="BC1766" s="18">
        <v>0.52755022264522933</v>
      </c>
      <c r="BD1766" s="18">
        <v>0.13622887206559797</v>
      </c>
      <c r="BE1766" s="22">
        <f>MAX(Table1[[#This Row],[$ESGA]],0)</f>
        <v>143.55303519918195</v>
      </c>
      <c r="BG1766" s="20"/>
    </row>
    <row r="1767" spans="1:59">
      <c r="A1767" s="20" t="s">
        <v>1825</v>
      </c>
      <c r="B1767" s="17" t="s">
        <v>68</v>
      </c>
      <c r="C1767" s="21">
        <v>268</v>
      </c>
      <c r="D1767" s="18">
        <v>3.3928571428571428</v>
      </c>
      <c r="E1767" s="21">
        <v>22</v>
      </c>
      <c r="F1767" s="21">
        <v>69</v>
      </c>
      <c r="G1767" s="21">
        <v>91</v>
      </c>
      <c r="H1767" s="21">
        <v>-26</v>
      </c>
      <c r="I1767" s="21">
        <v>12</v>
      </c>
      <c r="J1767" s="21">
        <v>37</v>
      </c>
      <c r="K1767" s="21">
        <v>49</v>
      </c>
      <c r="L1767" s="21">
        <v>9</v>
      </c>
      <c r="M1767" s="21">
        <v>29</v>
      </c>
      <c r="N1767" s="21">
        <v>38</v>
      </c>
      <c r="O1767" s="21">
        <v>1</v>
      </c>
      <c r="P1767" s="21">
        <v>3</v>
      </c>
      <c r="Q1767" s="21">
        <v>4</v>
      </c>
      <c r="R1767" s="21">
        <v>243</v>
      </c>
      <c r="S1767" s="21">
        <v>80</v>
      </c>
      <c r="T1767" s="21">
        <v>223</v>
      </c>
      <c r="U1767" s="21">
        <v>31</v>
      </c>
      <c r="V1767" s="19">
        <v>6.4869949591076352</v>
      </c>
      <c r="W1767" s="19">
        <v>16.405339657553483</v>
      </c>
      <c r="X1767" s="19">
        <v>156.51300504089235</v>
      </c>
      <c r="Y1767" s="19">
        <v>175.5946603424465</v>
      </c>
      <c r="Z1767" s="19">
        <v>12.861110667962638</v>
      </c>
      <c r="AA1767" s="19">
        <v>40.629406300257294</v>
      </c>
      <c r="AB1767" s="19">
        <v>53.490516968219929</v>
      </c>
      <c r="AC1767" s="19">
        <v>15.765626053791138</v>
      </c>
      <c r="AD1767" s="19">
        <v>173.09029645749624</v>
      </c>
      <c r="AE1767" s="19">
        <v>197.24899964029046</v>
      </c>
      <c r="AF1767" s="22">
        <f>Table1[[#This Row],[$ESGF]]/AE1767</f>
        <v>0.87752179617209314</v>
      </c>
      <c r="AG1767" s="22">
        <f>POWER((Table1[[#This Row],[$ESGF]]+Table1[[#This Row],[$ESGA]]+Table1[[#This Row],[XEV+/-]])/(Table1[[#This Row],[$ESGF]]+Table1[[#This Row],[$ESGA]]-Table1[[#This Row],[XEV+/-]]),1/0.65)</f>
        <v>0.95022530980431519</v>
      </c>
      <c r="AH1767" s="19">
        <v>-6.144568648822041</v>
      </c>
      <c r="AI1767" s="19">
        <v>-24.158703182794252</v>
      </c>
      <c r="AJ1767" s="19">
        <v>-18.014134533972211</v>
      </c>
      <c r="AK1767" s="23">
        <v>0.29181941627005376</v>
      </c>
      <c r="AL1767" s="24">
        <v>0.94339668439424995</v>
      </c>
      <c r="AM1767" s="18">
        <v>0.99010159091625372</v>
      </c>
      <c r="AN1767" s="19">
        <v>-5.7691657981974051E-2</v>
      </c>
      <c r="AO1767" s="19">
        <v>8.2049042232287661</v>
      </c>
      <c r="AP1767" s="19">
        <v>30.743180336658931</v>
      </c>
      <c r="AQ1767" s="19">
        <v>38.94808455988769</v>
      </c>
      <c r="AR1767" s="19">
        <v>11.479435449230056</v>
      </c>
      <c r="AS1767" s="23">
        <v>0.44187421406924576</v>
      </c>
      <c r="AT1767" s="22">
        <f>EXP(Table1[[#This Row],[TmPPR]]/Table1[[#This Row],[PPCalc]])</f>
        <v>0.85485784380797059</v>
      </c>
      <c r="AU1767" s="18">
        <v>1.4992160834492267</v>
      </c>
      <c r="AV1767" s="18">
        <v>-0.23510719876860456</v>
      </c>
      <c r="AW1767" s="19">
        <v>0.93084899041085212</v>
      </c>
      <c r="AX1767" s="19">
        <v>0.93084899041085212</v>
      </c>
      <c r="AY1767" s="19">
        <v>1.8616979808217042</v>
      </c>
      <c r="AZ1767" s="19">
        <f>Table1[[#This Row],[$SHP]]/Table1[[#This Row],[SFrac]]</f>
        <v>0.54871098382113392</v>
      </c>
      <c r="BA1767" s="23">
        <v>0.13473259876225036</v>
      </c>
      <c r="BB1767" s="24">
        <v>1.140435990911784</v>
      </c>
      <c r="BC1767" s="18">
        <v>0.45712846008620656</v>
      </c>
      <c r="BD1767" s="18">
        <v>6.0071542341025658E-2</v>
      </c>
      <c r="BE1767" s="22">
        <f>MAX(Table1[[#This Row],[$ESGA]],0)</f>
        <v>197.24899964029046</v>
      </c>
      <c r="BG1767" s="20"/>
    </row>
    <row r="1768" spans="1:59">
      <c r="A1768" s="20" t="s">
        <v>1826</v>
      </c>
      <c r="B1768" s="17" t="s">
        <v>65</v>
      </c>
      <c r="C1768" s="21">
        <v>112</v>
      </c>
      <c r="D1768" s="18">
        <v>1.3333333333333335</v>
      </c>
      <c r="E1768" s="21">
        <v>42</v>
      </c>
      <c r="F1768" s="21">
        <v>49</v>
      </c>
      <c r="G1768" s="21">
        <v>91</v>
      </c>
      <c r="H1768" s="21">
        <v>0</v>
      </c>
      <c r="I1768" s="21">
        <v>27</v>
      </c>
      <c r="J1768" s="21">
        <v>27</v>
      </c>
      <c r="K1768" s="21">
        <v>54</v>
      </c>
      <c r="L1768" s="21">
        <v>15</v>
      </c>
      <c r="M1768" s="21">
        <v>22</v>
      </c>
      <c r="N1768" s="21">
        <v>37</v>
      </c>
      <c r="O1768" s="21">
        <v>0</v>
      </c>
      <c r="P1768" s="21">
        <v>0</v>
      </c>
      <c r="Q1768" s="21">
        <v>0</v>
      </c>
      <c r="R1768" s="21">
        <v>135</v>
      </c>
      <c r="S1768" s="21">
        <v>59</v>
      </c>
      <c r="T1768" s="21">
        <v>76</v>
      </c>
      <c r="U1768" s="21">
        <v>0</v>
      </c>
      <c r="V1768" s="19">
        <v>0</v>
      </c>
      <c r="W1768" s="19">
        <v>5.3983516483516487</v>
      </c>
      <c r="X1768" s="19">
        <v>76</v>
      </c>
      <c r="Y1768" s="19">
        <v>70.60164835164835</v>
      </c>
      <c r="Z1768" s="19">
        <v>24.488086603212913</v>
      </c>
      <c r="AA1768" s="19">
        <v>24.00613129686365</v>
      </c>
      <c r="AB1768" s="19">
        <v>48.494217900076563</v>
      </c>
      <c r="AC1768" s="19">
        <v>36.370663425057415</v>
      </c>
      <c r="AD1768" s="19">
        <v>68.011928855475162</v>
      </c>
      <c r="AE1768" s="19">
        <v>64.02390095525142</v>
      </c>
      <c r="AF1768" s="22">
        <f>Table1[[#This Row],[$ESGF]]/AE1768</f>
        <v>1.0622896737112459</v>
      </c>
      <c r="AG1768" s="22">
        <f>POWER((Table1[[#This Row],[$ESGF]]+Table1[[#This Row],[$ESGA]]+Table1[[#This Row],[XEV+/-]])/(Table1[[#This Row],[$ESGF]]+Table1[[#This Row],[$ESGA]]-Table1[[#This Row],[XEV+/-]]),1/0.65)</f>
        <v>1.1165447028689663</v>
      </c>
      <c r="AH1768" s="19">
        <v>4.7285064731296274</v>
      </c>
      <c r="AI1768" s="19">
        <v>3.9880279002237433</v>
      </c>
      <c r="AJ1768" s="19">
        <v>-0.74047857290588404</v>
      </c>
      <c r="AK1768" s="23">
        <v>0.27330935157140934</v>
      </c>
      <c r="AL1768" s="24">
        <v>1.128541214414019</v>
      </c>
      <c r="AM1768" s="18">
        <v>0.36441246876187916</v>
      </c>
      <c r="AN1768" s="19">
        <v>4.4066883170358707E-2</v>
      </c>
      <c r="AO1768" s="19">
        <v>11.080856277098016</v>
      </c>
      <c r="AP1768" s="19">
        <v>16.01561907349895</v>
      </c>
      <c r="AQ1768" s="19">
        <v>27.096475350596968</v>
      </c>
      <c r="AR1768" s="19">
        <v>20.322356512947724</v>
      </c>
      <c r="AS1768" s="23">
        <v>0.49381868131868129</v>
      </c>
      <c r="AT1768" s="22">
        <f>EXP(Table1[[#This Row],[TmPPR]]/Table1[[#This Row],[PPCalc]])</f>
        <v>1.1630774353959923</v>
      </c>
      <c r="AU1768" s="18">
        <v>0.65842490842490842</v>
      </c>
      <c r="AV1768" s="18">
        <v>9.946789126808292E-2</v>
      </c>
      <c r="AW1768" s="19">
        <v>0</v>
      </c>
      <c r="AX1768" s="19">
        <v>0</v>
      </c>
      <c r="AY1768" s="19">
        <v>0</v>
      </c>
      <c r="AZ1768" s="19">
        <f>Table1[[#This Row],[$SHP]]/Table1[[#This Row],[SFrac]]</f>
        <v>0</v>
      </c>
      <c r="BA1768" s="23">
        <v>0</v>
      </c>
      <c r="BB1768" s="24" t="e">
        <v>#DIV/0!</v>
      </c>
      <c r="BC1768" s="18">
        <v>0</v>
      </c>
      <c r="BD1768" s="18">
        <v>0</v>
      </c>
      <c r="BE1768" s="22">
        <f>MAX(Table1[[#This Row],[$ESGA]],0)</f>
        <v>64.02390095525142</v>
      </c>
      <c r="BG1768" s="20"/>
    </row>
    <row r="1769" spans="1:59">
      <c r="A1769" s="20" t="s">
        <v>1827</v>
      </c>
      <c r="B1769" s="17" t="s">
        <v>68</v>
      </c>
      <c r="C1769" s="21">
        <v>532</v>
      </c>
      <c r="D1769" s="18">
        <v>6.9361353077816492</v>
      </c>
      <c r="E1769" s="21">
        <v>19</v>
      </c>
      <c r="F1769" s="21">
        <v>71</v>
      </c>
      <c r="G1769" s="21">
        <v>90</v>
      </c>
      <c r="H1769" s="21">
        <v>-51</v>
      </c>
      <c r="I1769" s="21">
        <v>18</v>
      </c>
      <c r="J1769" s="21">
        <v>64</v>
      </c>
      <c r="K1769" s="21">
        <v>82</v>
      </c>
      <c r="L1769" s="21">
        <v>1</v>
      </c>
      <c r="M1769" s="21">
        <v>4</v>
      </c>
      <c r="N1769" s="21">
        <v>5</v>
      </c>
      <c r="O1769" s="21">
        <v>0</v>
      </c>
      <c r="P1769" s="21">
        <v>3</v>
      </c>
      <c r="Q1769" s="21">
        <v>3</v>
      </c>
      <c r="R1769" s="21">
        <v>353</v>
      </c>
      <c r="S1769" s="21">
        <v>10</v>
      </c>
      <c r="T1769" s="21">
        <v>577</v>
      </c>
      <c r="U1769" s="21">
        <v>183</v>
      </c>
      <c r="V1769" s="19">
        <v>24.373832540465877</v>
      </c>
      <c r="W1769" s="19">
        <v>1.7303126176990153</v>
      </c>
      <c r="X1769" s="19">
        <v>318.62616745953414</v>
      </c>
      <c r="Y1769" s="19">
        <v>392.26968738230102</v>
      </c>
      <c r="Z1769" s="19">
        <v>16.298838117699102</v>
      </c>
      <c r="AA1769" s="19">
        <v>64.8147519703179</v>
      </c>
      <c r="AB1769" s="19">
        <v>81.113590088017006</v>
      </c>
      <c r="AC1769" s="19">
        <v>11.694349445146447</v>
      </c>
      <c r="AD1769" s="19">
        <v>308.60237773265538</v>
      </c>
      <c r="AE1769" s="19">
        <v>403.23484847473969</v>
      </c>
      <c r="AF1769" s="22">
        <f>Table1[[#This Row],[$ESGF]]/AE1769</f>
        <v>0.76531673514817145</v>
      </c>
      <c r="AG1769" s="22">
        <f>POWER((Table1[[#This Row],[$ESGF]]+Table1[[#This Row],[$ESGA]]+Table1[[#This Row],[XEV+/-]])/(Table1[[#This Row],[$ESGF]]+Table1[[#This Row],[$ESGA]]-Table1[[#This Row],[XEV+/-]]),1/0.65)</f>
        <v>1.0138214736602504</v>
      </c>
      <c r="AH1769" s="19">
        <v>3.1756408057655836</v>
      </c>
      <c r="AI1769" s="19">
        <v>-94.632470742084465</v>
      </c>
      <c r="AJ1769" s="19">
        <v>-97.808111547850046</v>
      </c>
      <c r="AK1769" s="23">
        <v>0.28640950272923388</v>
      </c>
      <c r="AL1769" s="24">
        <v>0.94388015447518137</v>
      </c>
      <c r="AM1769" s="18">
        <v>1.9865750643644238</v>
      </c>
      <c r="AN1769" s="19">
        <v>-0.11473678020088209</v>
      </c>
      <c r="AO1769" s="19">
        <v>1.5739650680304929</v>
      </c>
      <c r="AP1769" s="19">
        <v>2.558673493159346</v>
      </c>
      <c r="AQ1769" s="19">
        <v>4.1326385611898386</v>
      </c>
      <c r="AR1769" s="19">
        <v>0.59581285223104452</v>
      </c>
      <c r="AS1769" s="23">
        <v>1.9069278978982709E-2</v>
      </c>
      <c r="AT1769" s="22">
        <f>EXP(Table1[[#This Row],[TmPPR]]/Table1[[#This Row],[PPCalc]])</f>
        <v>0.89890025908769566</v>
      </c>
      <c r="AU1769" s="18">
        <v>0.13226709922006036</v>
      </c>
      <c r="AV1769" s="18">
        <v>-1.4097450315980564E-2</v>
      </c>
      <c r="AW1769" s="19">
        <v>0</v>
      </c>
      <c r="AX1769" s="19">
        <v>0</v>
      </c>
      <c r="AY1769" s="19">
        <v>0</v>
      </c>
      <c r="AZ1769" s="19">
        <f>Table1[[#This Row],[$SHP]]/Table1[[#This Row],[SFrac]]</f>
        <v>0</v>
      </c>
      <c r="BA1769" s="23">
        <v>0.33372952186597105</v>
      </c>
      <c r="BB1769" s="24">
        <v>1.0737870774965381</v>
      </c>
      <c r="BC1769" s="18">
        <v>2.3147931198636496</v>
      </c>
      <c r="BD1769" s="18">
        <v>0.16479411421834866</v>
      </c>
      <c r="BE1769" s="22">
        <f>MAX(Table1[[#This Row],[$ESGA]],0)</f>
        <v>403.23484847473969</v>
      </c>
      <c r="BG1769" s="20"/>
    </row>
    <row r="1770" spans="1:59">
      <c r="A1770" s="20" t="s">
        <v>1828</v>
      </c>
      <c r="B1770" s="17" t="s">
        <v>1</v>
      </c>
      <c r="C1770" s="21">
        <v>503</v>
      </c>
      <c r="D1770" s="18">
        <v>6.1341463414634152</v>
      </c>
      <c r="E1770" s="21">
        <v>38</v>
      </c>
      <c r="F1770" s="21">
        <v>52</v>
      </c>
      <c r="G1770" s="21">
        <v>90</v>
      </c>
      <c r="H1770" s="21">
        <v>-16</v>
      </c>
      <c r="I1770" s="21">
        <v>33</v>
      </c>
      <c r="J1770" s="21">
        <v>43</v>
      </c>
      <c r="K1770" s="21">
        <v>76</v>
      </c>
      <c r="L1770" s="21">
        <v>1</v>
      </c>
      <c r="M1770" s="21">
        <v>5</v>
      </c>
      <c r="N1770" s="21">
        <v>6</v>
      </c>
      <c r="O1770" s="21">
        <v>4</v>
      </c>
      <c r="P1770" s="21">
        <v>4</v>
      </c>
      <c r="Q1770" s="21">
        <v>8</v>
      </c>
      <c r="R1770" s="21">
        <v>150</v>
      </c>
      <c r="S1770" s="21">
        <v>11</v>
      </c>
      <c r="T1770" s="21">
        <v>231</v>
      </c>
      <c r="U1770" s="21">
        <v>78</v>
      </c>
      <c r="V1770" s="19">
        <v>11.947495683151161</v>
      </c>
      <c r="W1770" s="19">
        <v>1.3424080357493824</v>
      </c>
      <c r="X1770" s="19">
        <v>127.05250431684883</v>
      </c>
      <c r="Y1770" s="19">
        <v>151.65759196425063</v>
      </c>
      <c r="Z1770" s="19">
        <v>38.708974189307781</v>
      </c>
      <c r="AA1770" s="19">
        <v>50.602984225010218</v>
      </c>
      <c r="AB1770" s="19">
        <v>89.311958414317999</v>
      </c>
      <c r="AC1770" s="19">
        <v>14.55980236575363</v>
      </c>
      <c r="AD1770" s="19">
        <v>148.73304561723563</v>
      </c>
      <c r="AE1770" s="19">
        <v>177.57382803084354</v>
      </c>
      <c r="AF1770" s="22">
        <f>Table1[[#This Row],[$ESGF]]/AE1770</f>
        <v>0.8375842727870999</v>
      </c>
      <c r="AG1770" s="22">
        <f>POWER((Table1[[#This Row],[$ESGF]]+Table1[[#This Row],[$ESGA]]+Table1[[#This Row],[XEV+/-]])/(Table1[[#This Row],[$ESGF]]+Table1[[#This Row],[$ESGA]]-Table1[[#This Row],[XEV+/-]]),1/0.65)</f>
        <v>1.1880772344258983</v>
      </c>
      <c r="AH1770" s="19">
        <v>18.257124330273513</v>
      </c>
      <c r="AI1770" s="19">
        <v>-28.840782413607904</v>
      </c>
      <c r="AJ1770" s="19">
        <v>-47.097906743881417</v>
      </c>
      <c r="AK1770" s="23">
        <v>0.14999842837027394</v>
      </c>
      <c r="AL1770" s="24">
        <v>1.1460784200431811</v>
      </c>
      <c r="AM1770" s="18">
        <v>0.92011231061277798</v>
      </c>
      <c r="AN1770" s="19">
        <v>0.12545367479164277</v>
      </c>
      <c r="AO1770" s="19">
        <v>0.99349674396896748</v>
      </c>
      <c r="AP1770" s="19">
        <v>5.1250314003279094</v>
      </c>
      <c r="AQ1770" s="19">
        <v>6.1185281442968762</v>
      </c>
      <c r="AR1770" s="19">
        <v>0.99745389231082271</v>
      </c>
      <c r="AS1770" s="23">
        <v>2.5136484949336204E-2</v>
      </c>
      <c r="AT1770" s="22">
        <f>EXP(Table1[[#This Row],[TmPPR]]/Table1[[#This Row],[PPCalc]])</f>
        <v>1.2304393668513913</v>
      </c>
      <c r="AU1770" s="18">
        <v>0.15419087718922087</v>
      </c>
      <c r="AV1770" s="18">
        <v>3.1974764874719855E-2</v>
      </c>
      <c r="AW1770" s="19">
        <v>4.8712309606565309</v>
      </c>
      <c r="AX1770" s="19">
        <v>4.8712309606565309</v>
      </c>
      <c r="AY1770" s="19">
        <v>9.7424619213130619</v>
      </c>
      <c r="AZ1770" s="19">
        <f>Table1[[#This Row],[$SHP]]/Table1[[#This Row],[SFrac]]</f>
        <v>1.588234349001334</v>
      </c>
      <c r="BA1770" s="23">
        <v>0.20184264669472349</v>
      </c>
      <c r="BB1770" s="24">
        <v>0.95074922172703757</v>
      </c>
      <c r="BC1770" s="18">
        <v>1.2381323327737308</v>
      </c>
      <c r="BD1770" s="18">
        <v>-6.253181250425395E-2</v>
      </c>
      <c r="BE1770" s="22">
        <f>MAX(Table1[[#This Row],[$ESGA]],0)</f>
        <v>177.57382803084354</v>
      </c>
      <c r="BG1770" s="20"/>
    </row>
    <row r="1771" spans="1:59">
      <c r="A1771" s="20" t="s">
        <v>1829</v>
      </c>
      <c r="B1771" s="17" t="s">
        <v>68</v>
      </c>
      <c r="C1771" s="21">
        <v>458</v>
      </c>
      <c r="D1771" s="18">
        <v>5.9751451800232287</v>
      </c>
      <c r="E1771" s="21">
        <v>38</v>
      </c>
      <c r="F1771" s="21">
        <v>52</v>
      </c>
      <c r="G1771" s="21">
        <v>90</v>
      </c>
      <c r="H1771" s="21">
        <v>-15</v>
      </c>
      <c r="I1771" s="21">
        <v>32</v>
      </c>
      <c r="J1771" s="21">
        <v>50</v>
      </c>
      <c r="K1771" s="21">
        <v>82</v>
      </c>
      <c r="L1771" s="21">
        <v>6</v>
      </c>
      <c r="M1771" s="21">
        <v>2</v>
      </c>
      <c r="N1771" s="21">
        <v>8</v>
      </c>
      <c r="O1771" s="21">
        <v>0</v>
      </c>
      <c r="P1771" s="21">
        <v>0</v>
      </c>
      <c r="Q1771" s="21">
        <v>0</v>
      </c>
      <c r="R1771" s="21">
        <v>140</v>
      </c>
      <c r="S1771" s="21">
        <v>11</v>
      </c>
      <c r="T1771" s="21">
        <v>147</v>
      </c>
      <c r="U1771" s="21">
        <v>3</v>
      </c>
      <c r="V1771" s="19">
        <v>0.43031875463306157</v>
      </c>
      <c r="W1771" s="19">
        <v>1.5972251248113318</v>
      </c>
      <c r="X1771" s="19">
        <v>128.56968124536695</v>
      </c>
      <c r="Y1771" s="19">
        <v>142.40277487518867</v>
      </c>
      <c r="Z1771" s="19">
        <v>31.597352108666165</v>
      </c>
      <c r="AA1771" s="19">
        <v>55.950852890333863</v>
      </c>
      <c r="AB1771" s="19">
        <v>87.548204999000049</v>
      </c>
      <c r="AC1771" s="19">
        <v>14.652063232153917</v>
      </c>
      <c r="AD1771" s="19">
        <v>138.90832818348022</v>
      </c>
      <c r="AE1771" s="19">
        <v>146.03233649390435</v>
      </c>
      <c r="AF1771" s="22">
        <f>Table1[[#This Row],[$ESGF]]/AE1771</f>
        <v>0.95121622729961941</v>
      </c>
      <c r="AG1771" s="22">
        <f>POWER((Table1[[#This Row],[$ESGF]]+Table1[[#This Row],[$ESGA]]+Table1[[#This Row],[XEV+/-]])/(Table1[[#This Row],[$ESGF]]+Table1[[#This Row],[$ESGA]]-Table1[[#This Row],[XEV+/-]]),1/0.65)</f>
        <v>0.94988934341343578</v>
      </c>
      <c r="AH1771" s="19">
        <v>-4.7603966853553796</v>
      </c>
      <c r="AI1771" s="19">
        <v>-7.124008310424113</v>
      </c>
      <c r="AJ1771" s="19">
        <v>-2.3636116250687342</v>
      </c>
      <c r="AK1771" s="23">
        <v>0.13989519119834379</v>
      </c>
      <c r="AL1771" s="24">
        <v>0.9557229497367169</v>
      </c>
      <c r="AM1771" s="18">
        <v>0.83589407739721189</v>
      </c>
      <c r="AN1771" s="19">
        <v>-3.7855310171086745E-2</v>
      </c>
      <c r="AO1771" s="19">
        <v>4.2753982297251243</v>
      </c>
      <c r="AP1771" s="19">
        <v>1.3521502685926925</v>
      </c>
      <c r="AQ1771" s="19">
        <v>5.6275484983178172</v>
      </c>
      <c r="AR1771" s="19">
        <v>0.94182623664651099</v>
      </c>
      <c r="AS1771" s="23">
        <v>2.5767564148618541E-2</v>
      </c>
      <c r="AT1771" s="22">
        <f>EXP(Table1[[#This Row],[TmPPR]]/Table1[[#This Row],[PPCalc]])</f>
        <v>0.84835509230691386</v>
      </c>
      <c r="AU1771" s="18">
        <v>0.15396493672355743</v>
      </c>
      <c r="AV1771" s="18">
        <v>-2.5320456080270042E-2</v>
      </c>
      <c r="AW1771" s="19">
        <v>0</v>
      </c>
      <c r="AX1771" s="19">
        <v>0</v>
      </c>
      <c r="AY1771" s="19">
        <v>0</v>
      </c>
      <c r="AZ1771" s="19">
        <f>Table1[[#This Row],[$SHP]]/Table1[[#This Row],[SFrac]]</f>
        <v>0</v>
      </c>
      <c r="BA1771" s="23">
        <v>6.7613916145516442E-3</v>
      </c>
      <c r="BB1771" s="24">
        <v>0.88828470401042225</v>
      </c>
      <c r="BC1771" s="18">
        <v>4.0400296515937732E-2</v>
      </c>
      <c r="BD1771" s="18">
        <v>-4.7859393060948755E-3</v>
      </c>
      <c r="BE1771" s="22">
        <f>MAX(Table1[[#This Row],[$ESGA]],0)</f>
        <v>146.03233649390435</v>
      </c>
      <c r="BG1771" s="20"/>
    </row>
    <row r="1772" spans="1:59">
      <c r="A1772" s="20" t="s">
        <v>1830</v>
      </c>
      <c r="B1772" s="17" t="s">
        <v>59</v>
      </c>
      <c r="C1772" s="21">
        <v>442</v>
      </c>
      <c r="D1772" s="18">
        <v>5.7510888501742148</v>
      </c>
      <c r="E1772" s="21">
        <v>46</v>
      </c>
      <c r="F1772" s="21">
        <v>44</v>
      </c>
      <c r="G1772" s="21">
        <v>90</v>
      </c>
      <c r="H1772" s="21">
        <v>-24</v>
      </c>
      <c r="I1772" s="21">
        <v>46</v>
      </c>
      <c r="J1772" s="21">
        <v>43</v>
      </c>
      <c r="K1772" s="21">
        <v>89</v>
      </c>
      <c r="L1772" s="21">
        <v>0</v>
      </c>
      <c r="M1772" s="21">
        <v>1</v>
      </c>
      <c r="N1772" s="21">
        <v>1</v>
      </c>
      <c r="O1772" s="21">
        <v>0</v>
      </c>
      <c r="P1772" s="21">
        <v>0</v>
      </c>
      <c r="Q1772" s="21">
        <v>0</v>
      </c>
      <c r="R1772" s="21">
        <v>136</v>
      </c>
      <c r="S1772" s="21">
        <v>1</v>
      </c>
      <c r="T1772" s="21">
        <v>174</v>
      </c>
      <c r="U1772" s="21">
        <v>15</v>
      </c>
      <c r="V1772" s="19">
        <v>1.8018266779949021</v>
      </c>
      <c r="W1772" s="19">
        <v>0.21428571428571427</v>
      </c>
      <c r="X1772" s="19">
        <v>133.19817332200512</v>
      </c>
      <c r="Y1772" s="19">
        <v>158.78571428571428</v>
      </c>
      <c r="Z1772" s="19">
        <v>43.389477545482677</v>
      </c>
      <c r="AA1772" s="19">
        <v>42.941769803587391</v>
      </c>
      <c r="AB1772" s="19">
        <v>86.331247349070068</v>
      </c>
      <c r="AC1772" s="19">
        <v>15.011287357602706</v>
      </c>
      <c r="AD1772" s="19">
        <v>128.71406874551312</v>
      </c>
      <c r="AE1772" s="19">
        <v>152.8753008424388</v>
      </c>
      <c r="AF1772" s="22">
        <f>Table1[[#This Row],[$ESGF]]/AE1772</f>
        <v>0.84195463908308177</v>
      </c>
      <c r="AG1772" s="22">
        <f>POWER((Table1[[#This Row],[$ESGF]]+Table1[[#This Row],[$ESGA]]+Table1[[#This Row],[XEV+/-]])/(Table1[[#This Row],[$ESGF]]+Table1[[#This Row],[$ESGA]]-Table1[[#This Row],[XEV+/-]]),1/0.65)</f>
        <v>0.94924874926558389</v>
      </c>
      <c r="AH1772" s="19">
        <v>-4.7661288944995359</v>
      </c>
      <c r="AI1772" s="19">
        <v>-24.161232096925698</v>
      </c>
      <c r="AJ1772" s="19">
        <v>-19.395103202426156</v>
      </c>
      <c r="AK1772" s="23">
        <v>0.13483947419672837</v>
      </c>
      <c r="AL1772" s="24">
        <v>0.95105839985208784</v>
      </c>
      <c r="AM1772" s="18">
        <v>0.77547379661615823</v>
      </c>
      <c r="AN1772" s="19">
        <v>-3.8913127335737069E-2</v>
      </c>
      <c r="AO1772" s="19">
        <v>0</v>
      </c>
      <c r="AP1772" s="19">
        <v>0.70101459042969816</v>
      </c>
      <c r="AQ1772" s="19">
        <v>0.70101459042969816</v>
      </c>
      <c r="AR1772" s="19">
        <v>0.12189249874107973</v>
      </c>
      <c r="AS1772" s="23">
        <v>2.4840016660986788E-3</v>
      </c>
      <c r="AT1772" s="22">
        <f>EXP(Table1[[#This Row],[TmPPR]]/Table1[[#This Row],[PPCalc]])</f>
        <v>0.74891555096379747</v>
      </c>
      <c r="AU1772" s="18">
        <v>1.4285714285714285E-2</v>
      </c>
      <c r="AV1772" s="18">
        <v>-4.1304150124081224E-3</v>
      </c>
      <c r="AW1772" s="19">
        <v>0</v>
      </c>
      <c r="AX1772" s="19">
        <v>0</v>
      </c>
      <c r="AY1772" s="19">
        <v>0</v>
      </c>
      <c r="AZ1772" s="19">
        <f>Table1[[#This Row],[$SHP]]/Table1[[#This Row],[SFrac]]</f>
        <v>0</v>
      </c>
      <c r="BA1772" s="23">
        <v>2.7755078089447962E-2</v>
      </c>
      <c r="BB1772" s="24">
        <v>1.0665178998261993</v>
      </c>
      <c r="BC1772" s="18">
        <v>0.15962192013593882</v>
      </c>
      <c r="BD1772" s="18">
        <v>1.0279498818437083E-2</v>
      </c>
      <c r="BE1772" s="22">
        <f>MAX(Table1[[#This Row],[$ESGA]],0)</f>
        <v>152.8753008424388</v>
      </c>
      <c r="BG1772" s="20"/>
    </row>
    <row r="1773" spans="1:59">
      <c r="A1773" s="20" t="s">
        <v>1831</v>
      </c>
      <c r="B1773" s="17" t="s">
        <v>68</v>
      </c>
      <c r="C1773" s="21">
        <v>367</v>
      </c>
      <c r="D1773" s="18">
        <v>4.6253205128205135</v>
      </c>
      <c r="E1773" s="21">
        <v>16</v>
      </c>
      <c r="F1773" s="21">
        <v>74</v>
      </c>
      <c r="G1773" s="21">
        <v>90</v>
      </c>
      <c r="H1773" s="21">
        <v>9</v>
      </c>
      <c r="I1773" s="21">
        <v>9</v>
      </c>
      <c r="J1773" s="21">
        <v>64</v>
      </c>
      <c r="K1773" s="21">
        <v>73</v>
      </c>
      <c r="L1773" s="21">
        <v>5</v>
      </c>
      <c r="M1773" s="21">
        <v>9</v>
      </c>
      <c r="N1773" s="21">
        <v>14</v>
      </c>
      <c r="O1773" s="21">
        <v>2</v>
      </c>
      <c r="P1773" s="21">
        <v>1</v>
      </c>
      <c r="Q1773" s="21">
        <v>3</v>
      </c>
      <c r="R1773" s="21">
        <v>355</v>
      </c>
      <c r="S1773" s="21">
        <v>32</v>
      </c>
      <c r="T1773" s="21">
        <v>396</v>
      </c>
      <c r="U1773" s="21">
        <v>82</v>
      </c>
      <c r="V1773" s="19">
        <v>15.340876447797058</v>
      </c>
      <c r="W1773" s="19">
        <v>6.1203720376009532</v>
      </c>
      <c r="X1773" s="19">
        <v>307.65912355220297</v>
      </c>
      <c r="Y1773" s="19">
        <v>307.87962796239901</v>
      </c>
      <c r="Z1773" s="19">
        <v>8.1594490666625532</v>
      </c>
      <c r="AA1773" s="19">
        <v>57.878952726108615</v>
      </c>
      <c r="AB1773" s="19">
        <v>66.038401792771168</v>
      </c>
      <c r="AC1773" s="19">
        <v>14.277583923043865</v>
      </c>
      <c r="AD1773" s="19">
        <v>278.20749039442649</v>
      </c>
      <c r="AE1773" s="19">
        <v>277.90155263798812</v>
      </c>
      <c r="AF1773" s="22">
        <f>Table1[[#This Row],[$ESGF]]/AE1773</f>
        <v>1.0011008853802155</v>
      </c>
      <c r="AG1773" s="22">
        <f>POWER((Table1[[#This Row],[$ESGF]]+Table1[[#This Row],[$ESGA]]+Table1[[#This Row],[XEV+/-]])/(Table1[[#This Row],[$ESGF]]+Table1[[#This Row],[$ESGA]]-Table1[[#This Row],[XEV+/-]]),1/0.65)</f>
        <v>1.0282940069827093</v>
      </c>
      <c r="AH1773" s="19">
        <v>5.0425838927435276</v>
      </c>
      <c r="AI1773" s="19">
        <v>0.30593775643831567</v>
      </c>
      <c r="AJ1773" s="19">
        <v>-4.7366461363052119</v>
      </c>
      <c r="AK1773" s="23">
        <v>0.33245984472985041</v>
      </c>
      <c r="AL1773" s="24">
        <v>1.0267580394205125</v>
      </c>
      <c r="AM1773" s="18">
        <v>1.5377333395181001</v>
      </c>
      <c r="AN1773" s="19">
        <v>4.0605853715513104E-2</v>
      </c>
      <c r="AO1773" s="19">
        <v>5.8720330236823681</v>
      </c>
      <c r="AP1773" s="19">
        <v>10.677955485656323</v>
      </c>
      <c r="AQ1773" s="19">
        <v>16.549988509338693</v>
      </c>
      <c r="AR1773" s="19">
        <v>3.5781279293975965</v>
      </c>
      <c r="AS1773" s="23">
        <v>0.13743295742539338</v>
      </c>
      <c r="AT1773" s="22">
        <f>EXP(Table1[[#This Row],[TmPPR]]/Table1[[#This Row],[PPCalc]])</f>
        <v>0.9363785649218227</v>
      </c>
      <c r="AU1773" s="18">
        <v>0.63567147711726035</v>
      </c>
      <c r="AV1773" s="18">
        <v>-4.1786140791724741E-2</v>
      </c>
      <c r="AW1773" s="19">
        <v>2.7493004815711308</v>
      </c>
      <c r="AX1773" s="19">
        <v>2.7493004815711308</v>
      </c>
      <c r="AY1773" s="19">
        <v>5.4986009631422617</v>
      </c>
      <c r="AZ1773" s="19">
        <f>Table1[[#This Row],[$SHP]]/Table1[[#This Row],[SFrac]]</f>
        <v>1.1888043105123591</v>
      </c>
      <c r="BA1773" s="23">
        <v>0.37275301840268432</v>
      </c>
      <c r="BB1773" s="24">
        <v>0.8182740557250705</v>
      </c>
      <c r="BC1773" s="18">
        <v>1.7241021822336982</v>
      </c>
      <c r="BD1773" s="18">
        <v>-0.34578242864000469</v>
      </c>
      <c r="BE1773" s="22">
        <f>MAX(Table1[[#This Row],[$ESGA]],0)</f>
        <v>277.90155263798812</v>
      </c>
      <c r="BG1773" s="20"/>
    </row>
    <row r="1774" spans="1:59">
      <c r="A1774" s="20" t="s">
        <v>1832</v>
      </c>
      <c r="B1774" s="17" t="s">
        <v>68</v>
      </c>
      <c r="C1774" s="21">
        <v>352</v>
      </c>
      <c r="D1774" s="18">
        <v>4.2926829268292686</v>
      </c>
      <c r="E1774" s="21">
        <v>18</v>
      </c>
      <c r="F1774" s="21">
        <v>72</v>
      </c>
      <c r="G1774" s="21">
        <v>90</v>
      </c>
      <c r="H1774" s="21">
        <v>-53</v>
      </c>
      <c r="I1774" s="21">
        <v>9</v>
      </c>
      <c r="J1774" s="21">
        <v>53</v>
      </c>
      <c r="K1774" s="21">
        <v>62</v>
      </c>
      <c r="L1774" s="21">
        <v>7</v>
      </c>
      <c r="M1774" s="21">
        <v>15</v>
      </c>
      <c r="N1774" s="21">
        <v>22</v>
      </c>
      <c r="O1774" s="21">
        <v>2</v>
      </c>
      <c r="P1774" s="21">
        <v>4</v>
      </c>
      <c r="Q1774" s="21">
        <v>6</v>
      </c>
      <c r="R1774" s="21">
        <v>267</v>
      </c>
      <c r="S1774" s="21">
        <v>42</v>
      </c>
      <c r="T1774" s="21">
        <v>382</v>
      </c>
      <c r="U1774" s="21">
        <v>104</v>
      </c>
      <c r="V1774" s="19">
        <v>13.317512813019828</v>
      </c>
      <c r="W1774" s="19">
        <v>6.1153573277394031</v>
      </c>
      <c r="X1774" s="19">
        <v>211.68248718698018</v>
      </c>
      <c r="Y1774" s="19">
        <v>271.88464267226061</v>
      </c>
      <c r="Z1774" s="19">
        <v>10.65973745155245</v>
      </c>
      <c r="AA1774" s="19">
        <v>62.882065593051173</v>
      </c>
      <c r="AB1774" s="19">
        <v>73.541803044603625</v>
      </c>
      <c r="AC1774" s="19">
        <v>17.131897300163345</v>
      </c>
      <c r="AD1774" s="19">
        <v>250.72118035102278</v>
      </c>
      <c r="AE1774" s="19">
        <v>322.42619740243111</v>
      </c>
      <c r="AF1774" s="22">
        <f>Table1[[#This Row],[$ESGF]]/AE1774</f>
        <v>0.77760796849298552</v>
      </c>
      <c r="AG1774" s="22">
        <f>POWER((Table1[[#This Row],[$ESGF]]+Table1[[#This Row],[$ESGA]]+Table1[[#This Row],[XEV+/-]])/(Table1[[#This Row],[$ESGF]]+Table1[[#This Row],[$ESGA]]-Table1[[#This Row],[XEV+/-]]),1/0.65)</f>
        <v>0.76991398569901937</v>
      </c>
      <c r="AH1774" s="19">
        <v>-48.589074162524248</v>
      </c>
      <c r="AI1774" s="19">
        <v>-71.705017051408319</v>
      </c>
      <c r="AJ1774" s="19">
        <v>-23.115942888884081</v>
      </c>
      <c r="AK1774" s="23">
        <v>0.33941111083623238</v>
      </c>
      <c r="AL1774" s="24">
        <v>0.77000533631714907</v>
      </c>
      <c r="AM1774" s="18">
        <v>1.4569842806628512</v>
      </c>
      <c r="AN1774" s="19">
        <v>-0.38079425558602237</v>
      </c>
      <c r="AO1774" s="19">
        <v>6.3000081287947465</v>
      </c>
      <c r="AP1774" s="19">
        <v>13.631152793562613</v>
      </c>
      <c r="AQ1774" s="19">
        <v>19.93116092235736</v>
      </c>
      <c r="AR1774" s="19">
        <v>4.6430545330491579</v>
      </c>
      <c r="AS1774" s="23">
        <v>0.16333896953771254</v>
      </c>
      <c r="AT1774" s="22">
        <f>EXP(Table1[[#This Row],[TmPPR]]/Table1[[#This Row],[PPCalc]])</f>
        <v>0.85806342510628286</v>
      </c>
      <c r="AU1774" s="18">
        <v>0.70116240582042466</v>
      </c>
      <c r="AV1774" s="18">
        <v>-0.10733202003190598</v>
      </c>
      <c r="AW1774" s="19">
        <v>2.1873296717118782</v>
      </c>
      <c r="AX1774" s="19">
        <v>2.1873296717118782</v>
      </c>
      <c r="AY1774" s="19">
        <v>4.3746593434237564</v>
      </c>
      <c r="AZ1774" s="19">
        <f>Table1[[#This Row],[$SHP]]/Table1[[#This Row],[SFrac]]</f>
        <v>1.0190967788657614</v>
      </c>
      <c r="BA1774" s="23">
        <v>0.39594777573084095</v>
      </c>
      <c r="BB1774" s="24">
        <v>0.96566153702513891</v>
      </c>
      <c r="BC1774" s="18">
        <v>1.6996782567958051</v>
      </c>
      <c r="BD1774" s="18">
        <v>-5.9389956944011592E-2</v>
      </c>
      <c r="BE1774" s="22">
        <f>MAX(Table1[[#This Row],[$ESGA]],0)</f>
        <v>322.42619740243111</v>
      </c>
      <c r="BG1774" s="20"/>
    </row>
    <row r="1775" spans="1:59">
      <c r="A1775" s="20" t="s">
        <v>1833</v>
      </c>
      <c r="B1775" s="17" t="s">
        <v>68</v>
      </c>
      <c r="C1775" s="21">
        <v>343</v>
      </c>
      <c r="D1775" s="18">
        <v>4.3601214574898783</v>
      </c>
      <c r="E1775" s="21">
        <v>13</v>
      </c>
      <c r="F1775" s="21">
        <v>77</v>
      </c>
      <c r="G1775" s="21">
        <v>90</v>
      </c>
      <c r="H1775" s="21">
        <v>-104</v>
      </c>
      <c r="I1775" s="21">
        <v>12</v>
      </c>
      <c r="J1775" s="21">
        <v>52</v>
      </c>
      <c r="K1775" s="21">
        <v>64</v>
      </c>
      <c r="L1775" s="21">
        <v>1</v>
      </c>
      <c r="M1775" s="21">
        <v>24</v>
      </c>
      <c r="N1775" s="21">
        <v>25</v>
      </c>
      <c r="O1775" s="21">
        <v>0</v>
      </c>
      <c r="P1775" s="21">
        <v>1</v>
      </c>
      <c r="Q1775" s="21">
        <v>1</v>
      </c>
      <c r="R1775" s="21">
        <v>359</v>
      </c>
      <c r="S1775" s="21">
        <v>64</v>
      </c>
      <c r="T1775" s="21">
        <v>500</v>
      </c>
      <c r="U1775" s="21">
        <v>101</v>
      </c>
      <c r="V1775" s="19">
        <v>9.9465177789766841</v>
      </c>
      <c r="W1775" s="19">
        <v>10.1797727906605</v>
      </c>
      <c r="X1775" s="19">
        <v>285.05348222102333</v>
      </c>
      <c r="Y1775" s="19">
        <v>388.82022720933952</v>
      </c>
      <c r="Z1775" s="19">
        <v>11.082378129772927</v>
      </c>
      <c r="AA1775" s="19">
        <v>46.410088426386707</v>
      </c>
      <c r="AB1775" s="19">
        <v>57.492466556159641</v>
      </c>
      <c r="AC1775" s="19">
        <v>13.185978215675224</v>
      </c>
      <c r="AD1775" s="19">
        <v>257.43166483844959</v>
      </c>
      <c r="AE1775" s="19">
        <v>349.8512560161895</v>
      </c>
      <c r="AF1775" s="22">
        <f>Table1[[#This Row],[$ESGF]]/AE1775</f>
        <v>0.73583175824452907</v>
      </c>
      <c r="AG1775" s="22">
        <f>POWER((Table1[[#This Row],[$ESGF]]+Table1[[#This Row],[$ESGA]]+Table1[[#This Row],[XEV+/-]])/(Table1[[#This Row],[$ESGF]]+Table1[[#This Row],[$ESGA]]-Table1[[#This Row],[XEV+/-]]),1/0.65)</f>
        <v>0.89030951066672015</v>
      </c>
      <c r="AH1775" s="19">
        <v>-22.920405773143877</v>
      </c>
      <c r="AI1775" s="19">
        <v>-92.419591177739903</v>
      </c>
      <c r="AJ1775" s="19">
        <v>-69.49918540459602</v>
      </c>
      <c r="AK1775" s="23">
        <v>0.36566886293679307</v>
      </c>
      <c r="AL1775" s="24">
        <v>0.8425825641629332</v>
      </c>
      <c r="AM1775" s="18">
        <v>1.5943606556266368</v>
      </c>
      <c r="AN1775" s="19">
        <v>-0.27308786874813562</v>
      </c>
      <c r="AO1775" s="19">
        <v>0.78572175933829325</v>
      </c>
      <c r="AP1775" s="19">
        <v>21.852680381873441</v>
      </c>
      <c r="AQ1775" s="19">
        <v>22.638402141211735</v>
      </c>
      <c r="AR1775" s="19">
        <v>5.1921494302235933</v>
      </c>
      <c r="AS1775" s="23">
        <v>0.24477478110681311</v>
      </c>
      <c r="AT1775" s="22">
        <f>EXP(Table1[[#This Row],[TmPPR]]/Table1[[#This Row],[PPCalc]])</f>
        <v>0.85546234216811534</v>
      </c>
      <c r="AU1775" s="18">
        <v>1.067247775356204</v>
      </c>
      <c r="AV1775" s="18">
        <v>-0.16661147087309872</v>
      </c>
      <c r="AW1775" s="19">
        <v>0</v>
      </c>
      <c r="AX1775" s="19">
        <v>0</v>
      </c>
      <c r="AY1775" s="19">
        <v>0</v>
      </c>
      <c r="AZ1775" s="19">
        <f>Table1[[#This Row],[$SHP]]/Table1[[#This Row],[SFrac]]</f>
        <v>0</v>
      </c>
      <c r="BA1775" s="23">
        <v>0.33761816263371131</v>
      </c>
      <c r="BB1775" s="24">
        <v>1.153888509054257</v>
      </c>
      <c r="BC1775" s="18">
        <v>1.4720561953375522</v>
      </c>
      <c r="BD1775" s="18">
        <v>0.21070651846116237</v>
      </c>
      <c r="BE1775" s="22">
        <f>MAX(Table1[[#This Row],[$ESGA]],0)</f>
        <v>349.8512560161895</v>
      </c>
      <c r="BG1775" s="20"/>
    </row>
    <row r="1776" spans="1:59">
      <c r="A1776" s="20" t="s">
        <v>1834</v>
      </c>
      <c r="B1776" s="17" t="s">
        <v>1</v>
      </c>
      <c r="C1776" s="21">
        <v>320</v>
      </c>
      <c r="D1776" s="18">
        <v>4.3170731707317067</v>
      </c>
      <c r="E1776" s="21">
        <v>26</v>
      </c>
      <c r="F1776" s="21">
        <v>64</v>
      </c>
      <c r="G1776" s="21">
        <v>90</v>
      </c>
      <c r="H1776" s="21">
        <v>-12</v>
      </c>
      <c r="I1776" s="21">
        <v>22</v>
      </c>
      <c r="J1776" s="21">
        <v>56</v>
      </c>
      <c r="K1776" s="21">
        <v>78</v>
      </c>
      <c r="L1776" s="21">
        <v>2</v>
      </c>
      <c r="M1776" s="21">
        <v>8</v>
      </c>
      <c r="N1776" s="21">
        <v>10</v>
      </c>
      <c r="O1776" s="21">
        <v>2</v>
      </c>
      <c r="P1776" s="21">
        <v>0</v>
      </c>
      <c r="Q1776" s="21">
        <v>2</v>
      </c>
      <c r="R1776" s="21">
        <v>135</v>
      </c>
      <c r="S1776" s="21">
        <v>17</v>
      </c>
      <c r="T1776" s="21">
        <v>173</v>
      </c>
      <c r="U1776" s="21">
        <v>44</v>
      </c>
      <c r="V1776" s="19">
        <v>6.6543448404998777</v>
      </c>
      <c r="W1776" s="19">
        <v>1.2840969375452136</v>
      </c>
      <c r="X1776" s="19">
        <v>111.34565515950013</v>
      </c>
      <c r="Y1776" s="19">
        <v>127.7159030624548</v>
      </c>
      <c r="Z1776" s="19">
        <v>29.274581028635243</v>
      </c>
      <c r="AA1776" s="19">
        <v>67.631806403653371</v>
      </c>
      <c r="AB1776" s="19">
        <v>96.906387432288611</v>
      </c>
      <c r="AC1776" s="19">
        <v>22.447242286575332</v>
      </c>
      <c r="AD1776" s="19">
        <v>136.15474519254451</v>
      </c>
      <c r="AE1776" s="19">
        <v>157.46341452060031</v>
      </c>
      <c r="AF1776" s="22">
        <f>Table1[[#This Row],[$ESGF]]/AE1776</f>
        <v>0.86467542703217537</v>
      </c>
      <c r="AG1776" s="22">
        <f>POWER((Table1[[#This Row],[$ESGF]]+Table1[[#This Row],[$ESGA]]+Table1[[#This Row],[XEV+/-]])/(Table1[[#This Row],[$ESGF]]+Table1[[#This Row],[$ESGA]]-Table1[[#This Row],[XEV+/-]]),1/0.65)</f>
        <v>1.1900024165555647</v>
      </c>
      <c r="AH1776" s="19">
        <v>16.582181774458736</v>
      </c>
      <c r="AI1776" s="19">
        <v>-21.308669328055785</v>
      </c>
      <c r="AJ1776" s="19">
        <v>-37.890851102514517</v>
      </c>
      <c r="AK1776" s="23">
        <v>0.20211677211624926</v>
      </c>
      <c r="AL1776" s="24">
        <v>1.1419116983908624</v>
      </c>
      <c r="AM1776" s="18">
        <v>0.87255289425795401</v>
      </c>
      <c r="AN1776" s="19">
        <v>0.11579107285423709</v>
      </c>
      <c r="AO1776" s="19">
        <v>3.4029531273551035</v>
      </c>
      <c r="AP1776" s="19">
        <v>12.685744569461129</v>
      </c>
      <c r="AQ1776" s="19">
        <v>16.088697696816233</v>
      </c>
      <c r="AR1776" s="19">
        <v>3.7267604834433086</v>
      </c>
      <c r="AS1776" s="23">
        <v>9.6281408701046345E-2</v>
      </c>
      <c r="AT1776" s="22">
        <f>EXP(Table1[[#This Row],[TmPPR]]/Table1[[#This Row],[PPCalc]])</f>
        <v>1.0572487738134293</v>
      </c>
      <c r="AU1776" s="18">
        <v>0.4156538863435415</v>
      </c>
      <c r="AV1776" s="18">
        <v>2.3139467473483125E-2</v>
      </c>
      <c r="AW1776" s="19">
        <v>3.0756277263996941</v>
      </c>
      <c r="AX1776" s="19">
        <v>3.0756277263996941</v>
      </c>
      <c r="AY1776" s="19">
        <v>6.1512554527993881</v>
      </c>
      <c r="AZ1776" s="19">
        <f>Table1[[#This Row],[$SHP]]/Table1[[#This Row],[SFrac]]</f>
        <v>1.4248670822868641</v>
      </c>
      <c r="BA1776" s="23">
        <v>0.2767802544307994</v>
      </c>
      <c r="BB1776" s="24">
        <v>0.84437416465813175</v>
      </c>
      <c r="BC1776" s="18">
        <v>1.1948806105914997</v>
      </c>
      <c r="BD1776" s="18">
        <v>-0.20212547782657439</v>
      </c>
      <c r="BE1776" s="22">
        <f>MAX(Table1[[#This Row],[$ESGA]],0)</f>
        <v>157.46341452060031</v>
      </c>
      <c r="BG1776" s="20"/>
    </row>
    <row r="1777" spans="1:59">
      <c r="A1777" s="20" t="s">
        <v>1835</v>
      </c>
      <c r="B1777" s="17" t="s">
        <v>1</v>
      </c>
      <c r="C1777" s="21">
        <v>268</v>
      </c>
      <c r="D1777" s="18">
        <v>3.35</v>
      </c>
      <c r="E1777" s="21">
        <v>44</v>
      </c>
      <c r="F1777" s="21">
        <v>46</v>
      </c>
      <c r="G1777" s="21">
        <v>90</v>
      </c>
      <c r="H1777" s="21">
        <v>-92</v>
      </c>
      <c r="I1777" s="21">
        <v>41</v>
      </c>
      <c r="J1777" s="21">
        <v>46</v>
      </c>
      <c r="K1777" s="21">
        <v>87</v>
      </c>
      <c r="L1777" s="21">
        <v>3</v>
      </c>
      <c r="M1777" s="21">
        <v>0</v>
      </c>
      <c r="N1777" s="21">
        <v>3</v>
      </c>
      <c r="O1777" s="21">
        <v>0</v>
      </c>
      <c r="P1777" s="21">
        <v>0</v>
      </c>
      <c r="Q1777" s="21">
        <v>0</v>
      </c>
      <c r="R1777" s="21">
        <v>150</v>
      </c>
      <c r="S1777" s="21">
        <v>19</v>
      </c>
      <c r="T1777" s="21">
        <v>229</v>
      </c>
      <c r="U1777" s="21">
        <v>6</v>
      </c>
      <c r="V1777" s="19">
        <v>0.39938556067588327</v>
      </c>
      <c r="W1777" s="19">
        <v>2.5386858604109279</v>
      </c>
      <c r="X1777" s="19">
        <v>130.60061443932412</v>
      </c>
      <c r="Y1777" s="19">
        <v>220.46131413958906</v>
      </c>
      <c r="Z1777" s="19">
        <v>36.299636429451503</v>
      </c>
      <c r="AA1777" s="19">
        <v>40.525076212573275</v>
      </c>
      <c r="AB1777" s="19">
        <v>76.824712642024792</v>
      </c>
      <c r="AC1777" s="19">
        <v>22.932750042395458</v>
      </c>
      <c r="AD1777" s="19">
        <v>115.60744866075413</v>
      </c>
      <c r="AE1777" s="19">
        <v>194.77865628406087</v>
      </c>
      <c r="AF1777" s="22">
        <f>Table1[[#This Row],[$ESGF]]/AE1777</f>
        <v>0.59353242735258827</v>
      </c>
      <c r="AG1777" s="22">
        <f>POWER((Table1[[#This Row],[$ESGF]]+Table1[[#This Row],[$ESGA]]+Table1[[#This Row],[XEV+/-]])/(Table1[[#This Row],[$ESGF]]+Table1[[#This Row],[$ESGA]]-Table1[[#This Row],[XEV+/-]]),1/0.65)</f>
        <v>0.813125459208898</v>
      </c>
      <c r="AH1777" s="19">
        <v>-20.836711609621624</v>
      </c>
      <c r="AI1777" s="19">
        <v>-79.171207623306771</v>
      </c>
      <c r="AJ1777" s="19">
        <v>-58.33449601368514</v>
      </c>
      <c r="AK1777" s="23">
        <v>0.23386914565728151</v>
      </c>
      <c r="AL1777" s="24">
        <v>0.79252011156517066</v>
      </c>
      <c r="AM1777" s="18">
        <v>0.78346163795189305</v>
      </c>
      <c r="AN1777" s="19">
        <v>-0.18218412929891548</v>
      </c>
      <c r="AO1777" s="19">
        <v>2.5952339261707209</v>
      </c>
      <c r="AP1777" s="19">
        <v>0</v>
      </c>
      <c r="AQ1777" s="19">
        <v>2.5952339261707209</v>
      </c>
      <c r="AR1777" s="19">
        <v>0.77469669437931965</v>
      </c>
      <c r="AS1777" s="23">
        <v>0.1121357461382404</v>
      </c>
      <c r="AT1777" s="22">
        <f>EXP(Table1[[#This Row],[TmPPR]]/Table1[[#This Row],[PPCalc]])</f>
        <v>0.75774766855910125</v>
      </c>
      <c r="AU1777" s="18">
        <v>0.37565474956310535</v>
      </c>
      <c r="AV1777" s="18">
        <v>-0.10420844563892127</v>
      </c>
      <c r="AW1777" s="19">
        <v>0</v>
      </c>
      <c r="AX1777" s="19">
        <v>0</v>
      </c>
      <c r="AY1777" s="19">
        <v>0</v>
      </c>
      <c r="AZ1777" s="19">
        <f>Table1[[#This Row],[$SHP]]/Table1[[#This Row],[SFrac]]</f>
        <v>0</v>
      </c>
      <c r="BA1777" s="23">
        <v>2.8505704962132498E-2</v>
      </c>
      <c r="BB1777" s="24">
        <v>1.1942931682835864</v>
      </c>
      <c r="BC1777" s="18">
        <v>9.5494111623143876E-2</v>
      </c>
      <c r="BD1777" s="18">
        <v>1.6955411095502804E-2</v>
      </c>
      <c r="BE1777" s="22">
        <f>MAX(Table1[[#This Row],[$ESGA]],0)</f>
        <v>194.77865628406087</v>
      </c>
      <c r="BG1777" s="20"/>
    </row>
    <row r="1778" spans="1:59">
      <c r="A1778" s="20" t="s">
        <v>1836</v>
      </c>
      <c r="B1778" s="17" t="s">
        <v>65</v>
      </c>
      <c r="C1778" s="21">
        <v>262</v>
      </c>
      <c r="D1778" s="18">
        <v>3.2750000000000004</v>
      </c>
      <c r="E1778" s="21">
        <v>40</v>
      </c>
      <c r="F1778" s="21">
        <v>50</v>
      </c>
      <c r="G1778" s="21">
        <v>90</v>
      </c>
      <c r="H1778" s="21">
        <v>-64</v>
      </c>
      <c r="I1778" s="21">
        <v>32</v>
      </c>
      <c r="J1778" s="21">
        <v>36</v>
      </c>
      <c r="K1778" s="21">
        <v>68</v>
      </c>
      <c r="L1778" s="21">
        <v>4</v>
      </c>
      <c r="M1778" s="21">
        <v>11</v>
      </c>
      <c r="N1778" s="21">
        <v>15</v>
      </c>
      <c r="O1778" s="21">
        <v>4</v>
      </c>
      <c r="P1778" s="21">
        <v>3</v>
      </c>
      <c r="Q1778" s="21">
        <v>7</v>
      </c>
      <c r="R1778" s="21">
        <v>155</v>
      </c>
      <c r="S1778" s="21">
        <v>23</v>
      </c>
      <c r="T1778" s="21">
        <v>268</v>
      </c>
      <c r="U1778" s="21">
        <v>72</v>
      </c>
      <c r="V1778" s="19">
        <v>9.7578703703703695</v>
      </c>
      <c r="W1778" s="19">
        <v>4.6327252419955327</v>
      </c>
      <c r="X1778" s="19">
        <v>122.24212962962963</v>
      </c>
      <c r="Y1778" s="19">
        <v>191.36727475800444</v>
      </c>
      <c r="Z1778" s="19">
        <v>25.747530279849695</v>
      </c>
      <c r="AA1778" s="19">
        <v>28.754554736562223</v>
      </c>
      <c r="AB1778" s="19">
        <v>54.502085016411925</v>
      </c>
      <c r="AC1778" s="19">
        <v>16.641858020278448</v>
      </c>
      <c r="AD1778" s="19">
        <v>97.912881479863472</v>
      </c>
      <c r="AE1778" s="19">
        <v>153.13331758089984</v>
      </c>
      <c r="AF1778" s="22">
        <f>Table1[[#This Row],[$ESGF]]/AE1778</f>
        <v>0.6393963314230191</v>
      </c>
      <c r="AG1778" s="22">
        <f>POWER((Table1[[#This Row],[$ESGF]]+Table1[[#This Row],[$ESGA]]+Table1[[#This Row],[XEV+/-]])/(Table1[[#This Row],[$ESGF]]+Table1[[#This Row],[$ESGA]]-Table1[[#This Row],[XEV+/-]]),1/0.65)</f>
        <v>0.82571955885308512</v>
      </c>
      <c r="AH1778" s="19">
        <v>-15.604351692575467</v>
      </c>
      <c r="AI1778" s="19">
        <v>-55.220436101036363</v>
      </c>
      <c r="AJ1778" s="19">
        <v>-39.6160844084609</v>
      </c>
      <c r="AK1778" s="23">
        <v>0.20047217386734217</v>
      </c>
      <c r="AL1778" s="24">
        <v>0.78518072591734012</v>
      </c>
      <c r="AM1778" s="18">
        <v>0.65654636941554567</v>
      </c>
      <c r="AN1778" s="19">
        <v>-0.15878006924523608</v>
      </c>
      <c r="AO1778" s="19">
        <v>3.4121506714378551</v>
      </c>
      <c r="AP1778" s="19">
        <v>9.5527340455109524</v>
      </c>
      <c r="AQ1778" s="19">
        <v>12.964884716948808</v>
      </c>
      <c r="AR1778" s="19">
        <v>3.9587434250225364</v>
      </c>
      <c r="AS1778" s="23">
        <v>0.11313018781771091</v>
      </c>
      <c r="AT1778" s="22">
        <f>EXP(Table1[[#This Row],[TmPPR]]/Table1[[#This Row],[PPCalc]])</f>
        <v>0.80745332726367958</v>
      </c>
      <c r="AU1778" s="18">
        <v>0.37050136510300324</v>
      </c>
      <c r="AV1778" s="18">
        <v>-7.9239136072626004E-2</v>
      </c>
      <c r="AW1778" s="19">
        <v>4.3240397570104117</v>
      </c>
      <c r="AX1778" s="19">
        <v>4.3240397570104117</v>
      </c>
      <c r="AY1778" s="19">
        <v>8.6480795140208233</v>
      </c>
      <c r="AZ1778" s="19">
        <f>Table1[[#This Row],[$SHP]]/Table1[[#This Row],[SFrac]]</f>
        <v>2.640634966113228</v>
      </c>
      <c r="BA1778" s="23">
        <v>0.31197202571248367</v>
      </c>
      <c r="BB1778" s="24">
        <v>1.0052731322461983</v>
      </c>
      <c r="BC1778" s="18">
        <v>1.0217083842083841</v>
      </c>
      <c r="BD1778" s="18">
        <v>5.373448393404319E-3</v>
      </c>
      <c r="BE1778" s="22">
        <f>MAX(Table1[[#This Row],[$ESGA]],0)</f>
        <v>153.13331758089984</v>
      </c>
      <c r="BG1778" s="20"/>
    </row>
    <row r="1779" spans="1:59">
      <c r="A1779" s="20" t="s">
        <v>1837</v>
      </c>
      <c r="B1779" s="17" t="s">
        <v>68</v>
      </c>
      <c r="C1779" s="21">
        <v>251</v>
      </c>
      <c r="D1779" s="18">
        <v>3.1374999999999993</v>
      </c>
      <c r="E1779" s="21">
        <v>25</v>
      </c>
      <c r="F1779" s="21">
        <v>65</v>
      </c>
      <c r="G1779" s="21">
        <v>90</v>
      </c>
      <c r="H1779" s="21">
        <v>-5</v>
      </c>
      <c r="I1779" s="21">
        <v>18</v>
      </c>
      <c r="J1779" s="21">
        <v>47</v>
      </c>
      <c r="K1779" s="21">
        <v>65</v>
      </c>
      <c r="L1779" s="21">
        <v>7</v>
      </c>
      <c r="M1779" s="21">
        <v>17</v>
      </c>
      <c r="N1779" s="21">
        <v>24</v>
      </c>
      <c r="O1779" s="21">
        <v>0</v>
      </c>
      <c r="P1779" s="21">
        <v>1</v>
      </c>
      <c r="Q1779" s="21">
        <v>1</v>
      </c>
      <c r="R1779" s="21">
        <v>270</v>
      </c>
      <c r="S1779" s="21">
        <v>59</v>
      </c>
      <c r="T1779" s="21">
        <v>239</v>
      </c>
      <c r="U1779" s="21">
        <v>23</v>
      </c>
      <c r="V1779" s="19">
        <v>2.4649804101858894</v>
      </c>
      <c r="W1779" s="19">
        <v>9.7711851084215482</v>
      </c>
      <c r="X1779" s="19">
        <v>208.53501958981411</v>
      </c>
      <c r="Y1779" s="19">
        <v>206.22881489157848</v>
      </c>
      <c r="Z1779" s="19">
        <v>14.606829072258588</v>
      </c>
      <c r="AA1779" s="19">
        <v>36.827466085069858</v>
      </c>
      <c r="AB1779" s="19">
        <v>51.434295157328449</v>
      </c>
      <c r="AC1779" s="19">
        <v>16.393400846957277</v>
      </c>
      <c r="AD1779" s="19">
        <v>164.37111305434678</v>
      </c>
      <c r="AE1779" s="19">
        <v>161.74108435015438</v>
      </c>
      <c r="AF1779" s="22">
        <f>Table1[[#This Row],[$ESGF]]/AE1779</f>
        <v>1.0162607337199412</v>
      </c>
      <c r="AG1779" s="22">
        <f>POWER((Table1[[#This Row],[$ESGF]]+Table1[[#This Row],[$ESGA]]+Table1[[#This Row],[XEV+/-]])/(Table1[[#This Row],[$ESGF]]+Table1[[#This Row],[$ESGA]]-Table1[[#This Row],[XEV+/-]]),1/0.65)</f>
        <v>0.94686582170784428</v>
      </c>
      <c r="AH1779" s="19">
        <v>-5.7860293792681627</v>
      </c>
      <c r="AI1779" s="19">
        <v>2.6300287041923878</v>
      </c>
      <c r="AJ1779" s="19">
        <v>8.4160580834605518</v>
      </c>
      <c r="AK1779" s="23">
        <v>0.30026228982980957</v>
      </c>
      <c r="AL1779" s="24">
        <v>0.95950091174456476</v>
      </c>
      <c r="AM1779" s="18">
        <v>0.94207293434102723</v>
      </c>
      <c r="AN1779" s="19">
        <v>-3.8947191786750615E-2</v>
      </c>
      <c r="AO1779" s="19">
        <v>5.8617960705103123</v>
      </c>
      <c r="AP1779" s="19">
        <v>13.534422548081189</v>
      </c>
      <c r="AQ1779" s="19">
        <v>19.396218618591504</v>
      </c>
      <c r="AR1779" s="19">
        <v>6.182061711104863</v>
      </c>
      <c r="AS1779" s="23">
        <v>0.25358281557391288</v>
      </c>
      <c r="AT1779" s="22">
        <f>EXP(Table1[[#This Row],[TmPPR]]/Table1[[#This Row],[PPCalc]])</f>
        <v>0.96366123186769304</v>
      </c>
      <c r="AU1779" s="18">
        <v>0.79561608386315152</v>
      </c>
      <c r="AV1779" s="18">
        <v>-2.9450099590648891E-2</v>
      </c>
      <c r="AW1779" s="19">
        <v>0</v>
      </c>
      <c r="AX1779" s="19">
        <v>0</v>
      </c>
      <c r="AY1779" s="19">
        <v>0</v>
      </c>
      <c r="AZ1779" s="19">
        <f>Table1[[#This Row],[$SHP]]/Table1[[#This Row],[SFrac]]</f>
        <v>0</v>
      </c>
      <c r="BA1779" s="23">
        <v>9.5240986108938649E-2</v>
      </c>
      <c r="BB1779" s="24">
        <v>1.0219608914193248</v>
      </c>
      <c r="BC1779" s="18">
        <v>0.29881859391679494</v>
      </c>
      <c r="BD1779" s="18">
        <v>6.4913033515223931E-3</v>
      </c>
      <c r="BE1779" s="22">
        <f>MAX(Table1[[#This Row],[$ESGA]],0)</f>
        <v>161.74108435015438</v>
      </c>
      <c r="BG1779" s="20"/>
    </row>
    <row r="1780" spans="1:59">
      <c r="A1780" s="20" t="s">
        <v>1838</v>
      </c>
      <c r="B1780" s="17" t="s">
        <v>59</v>
      </c>
      <c r="C1780" s="21">
        <v>244</v>
      </c>
      <c r="D1780" s="18">
        <v>3.0172619047619045</v>
      </c>
      <c r="E1780" s="21">
        <v>40</v>
      </c>
      <c r="F1780" s="21">
        <v>50</v>
      </c>
      <c r="G1780" s="21">
        <v>90</v>
      </c>
      <c r="H1780" s="21">
        <v>-18</v>
      </c>
      <c r="I1780" s="21">
        <v>29</v>
      </c>
      <c r="J1780" s="21">
        <v>44</v>
      </c>
      <c r="K1780" s="21">
        <v>73</v>
      </c>
      <c r="L1780" s="21">
        <v>7</v>
      </c>
      <c r="M1780" s="21">
        <v>5</v>
      </c>
      <c r="N1780" s="21">
        <v>12</v>
      </c>
      <c r="O1780" s="21">
        <v>4</v>
      </c>
      <c r="P1780" s="21">
        <v>1</v>
      </c>
      <c r="Q1780" s="21">
        <v>5</v>
      </c>
      <c r="R1780" s="21">
        <v>160</v>
      </c>
      <c r="S1780" s="21">
        <v>26</v>
      </c>
      <c r="T1780" s="21">
        <v>210</v>
      </c>
      <c r="U1780" s="21">
        <v>56</v>
      </c>
      <c r="V1780" s="19">
        <v>8.3400991705767691</v>
      </c>
      <c r="W1780" s="19">
        <v>1.568606787316922</v>
      </c>
      <c r="X1780" s="19">
        <v>125.65990082942324</v>
      </c>
      <c r="Y1780" s="19">
        <v>152.43139321268308</v>
      </c>
      <c r="Z1780" s="19">
        <v>25.479643893982718</v>
      </c>
      <c r="AA1780" s="19">
        <v>38.78838466046075</v>
      </c>
      <c r="AB1780" s="19">
        <v>64.268028554443461</v>
      </c>
      <c r="AC1780" s="19">
        <v>21.300115993581578</v>
      </c>
      <c r="AD1780" s="19">
        <v>111.16663918294941</v>
      </c>
      <c r="AE1780" s="19">
        <v>135.77416696957019</v>
      </c>
      <c r="AF1780" s="22">
        <f>Table1[[#This Row],[$ESGF]]/AE1780</f>
        <v>0.81876134219158325</v>
      </c>
      <c r="AG1780" s="22">
        <f>POWER((Table1[[#This Row],[$ESGF]]+Table1[[#This Row],[$ESGA]]+Table1[[#This Row],[XEV+/-]])/(Table1[[#This Row],[$ESGF]]+Table1[[#This Row],[$ESGA]]-Table1[[#This Row],[XEV+/-]]),1/0.65)</f>
        <v>0.92383130738669528</v>
      </c>
      <c r="AH1780" s="19">
        <v>-6.3569215151480698</v>
      </c>
      <c r="AI1780" s="19">
        <v>-24.607527786620789</v>
      </c>
      <c r="AJ1780" s="19">
        <v>-18.250606271472719</v>
      </c>
      <c r="AK1780" s="23">
        <v>0.2329684497274892</v>
      </c>
      <c r="AL1780" s="24">
        <v>0.91687280238674618</v>
      </c>
      <c r="AM1780" s="18">
        <v>0.70292682837419207</v>
      </c>
      <c r="AN1780" s="19">
        <v>-6.1004578127054385E-2</v>
      </c>
      <c r="AO1780" s="19">
        <v>5.1856090556600432</v>
      </c>
      <c r="AP1780" s="19">
        <v>3.6398000405586339</v>
      </c>
      <c r="AQ1780" s="19">
        <v>8.8254090962186762</v>
      </c>
      <c r="AR1780" s="19">
        <v>2.9249728312581134</v>
      </c>
      <c r="AS1780" s="23">
        <v>0.10485970304150573</v>
      </c>
      <c r="AT1780" s="22">
        <f>EXP(Table1[[#This Row],[TmPPR]]/Table1[[#This Row],[PPCalc]])</f>
        <v>1.0766498920177126</v>
      </c>
      <c r="AU1780" s="18">
        <v>0.31638918733178123</v>
      </c>
      <c r="AV1780" s="18">
        <v>2.3366691920756143E-2</v>
      </c>
      <c r="AW1780" s="19">
        <v>3.5654244955480561</v>
      </c>
      <c r="AX1780" s="19">
        <v>3.5654244955480561</v>
      </c>
      <c r="AY1780" s="19">
        <v>7.1308489910961121</v>
      </c>
      <c r="AZ1780" s="19">
        <f>Table1[[#This Row],[$SHP]]/Table1[[#This Row],[SFrac]]</f>
        <v>2.3633510169740521</v>
      </c>
      <c r="BA1780" s="23">
        <v>0.23602298256891513</v>
      </c>
      <c r="BB1780" s="24">
        <v>0.99979811627862902</v>
      </c>
      <c r="BC1780" s="18">
        <v>0.71214315395347061</v>
      </c>
      <c r="BD1780" s="18">
        <v>-1.4378462444488566E-4</v>
      </c>
      <c r="BE1780" s="22">
        <f>MAX(Table1[[#This Row],[$ESGA]],0)</f>
        <v>135.77416696957019</v>
      </c>
      <c r="BG1780" s="20"/>
    </row>
    <row r="1781" spans="1:59">
      <c r="A1781" s="20" t="s">
        <v>1839</v>
      </c>
      <c r="B1781" s="17" t="s">
        <v>59</v>
      </c>
      <c r="C1781" s="21">
        <v>220</v>
      </c>
      <c r="D1781" s="18">
        <v>3.0975609756097562</v>
      </c>
      <c r="E1781" s="21">
        <v>40</v>
      </c>
      <c r="F1781" s="21">
        <v>50</v>
      </c>
      <c r="G1781" s="21">
        <v>90</v>
      </c>
      <c r="H1781" s="21">
        <v>19</v>
      </c>
      <c r="I1781" s="21">
        <v>38</v>
      </c>
      <c r="J1781" s="21">
        <v>49</v>
      </c>
      <c r="K1781" s="21">
        <v>87</v>
      </c>
      <c r="L1781" s="21">
        <v>2</v>
      </c>
      <c r="M1781" s="21">
        <v>1</v>
      </c>
      <c r="N1781" s="21">
        <v>3</v>
      </c>
      <c r="O1781" s="21">
        <v>0</v>
      </c>
      <c r="P1781" s="21">
        <v>0</v>
      </c>
      <c r="Q1781" s="21">
        <v>0</v>
      </c>
      <c r="R1781" s="21">
        <v>125</v>
      </c>
      <c r="S1781" s="21">
        <v>9</v>
      </c>
      <c r="T1781" s="21">
        <v>97</v>
      </c>
      <c r="U1781" s="21">
        <v>0</v>
      </c>
      <c r="V1781" s="19">
        <v>0</v>
      </c>
      <c r="W1781" s="19">
        <v>0.5625</v>
      </c>
      <c r="X1781" s="19">
        <v>116</v>
      </c>
      <c r="Y1781" s="19">
        <v>96.4375</v>
      </c>
      <c r="Z1781" s="19">
        <v>48.209966594323397</v>
      </c>
      <c r="AA1781" s="19">
        <v>63.791679984198637</v>
      </c>
      <c r="AB1781" s="19">
        <v>112.00164657852206</v>
      </c>
      <c r="AC1781" s="19">
        <v>36.158011887554366</v>
      </c>
      <c r="AD1781" s="19">
        <v>145.12131358172061</v>
      </c>
      <c r="AE1781" s="19">
        <v>114.96285027629136</v>
      </c>
      <c r="AF1781" s="22">
        <f>Table1[[#This Row],[$ESGF]]/AE1781</f>
        <v>1.2623322510963246</v>
      </c>
      <c r="AG1781" s="22">
        <f>POWER((Table1[[#This Row],[$ESGF]]+Table1[[#This Row],[$ESGA]]+Table1[[#This Row],[XEV+/-]])/(Table1[[#This Row],[$ESGF]]+Table1[[#This Row],[$ESGA]]-Table1[[#This Row],[XEV+/-]]),1/0.65)</f>
        <v>1.2081943398961557</v>
      </c>
      <c r="AH1781" s="19">
        <v>15.966299322826625</v>
      </c>
      <c r="AI1781" s="19">
        <v>30.158463305429251</v>
      </c>
      <c r="AJ1781" s="19">
        <v>14.192163982602629</v>
      </c>
      <c r="AK1781" s="23">
        <v>0.21906050373421648</v>
      </c>
      <c r="AL1781" s="24">
        <v>1.2179965358587763</v>
      </c>
      <c r="AM1781" s="18">
        <v>0.67855326766452428</v>
      </c>
      <c r="AN1781" s="19">
        <v>0.13381567489547563</v>
      </c>
      <c r="AO1781" s="19">
        <v>2.4037668297458215</v>
      </c>
      <c r="AP1781" s="19">
        <v>1.2018834148729107</v>
      </c>
      <c r="AQ1781" s="19">
        <v>3.6056502446187322</v>
      </c>
      <c r="AR1781" s="19">
        <v>1.1640288191288821</v>
      </c>
      <c r="AS1781" s="23">
        <v>4.539862204724409E-2</v>
      </c>
      <c r="AT1781" s="22">
        <f>EXP(Table1[[#This Row],[TmPPR]]/Table1[[#This Row],[PPCalc]])</f>
        <v>1.3832665529416432</v>
      </c>
      <c r="AU1781" s="18">
        <v>0.140625</v>
      </c>
      <c r="AV1781" s="18">
        <v>4.5625467575710989E-2</v>
      </c>
      <c r="AW1781" s="19">
        <v>0</v>
      </c>
      <c r="AX1781" s="19">
        <v>0</v>
      </c>
      <c r="AY1781" s="19">
        <v>0</v>
      </c>
      <c r="AZ1781" s="19">
        <f>Table1[[#This Row],[$SHP]]/Table1[[#This Row],[SFrac]]</f>
        <v>0</v>
      </c>
      <c r="BA1781" s="23">
        <v>0</v>
      </c>
      <c r="BB1781" s="24" t="e">
        <v>#DIV/0!</v>
      </c>
      <c r="BC1781" s="18">
        <v>0</v>
      </c>
      <c r="BD1781" s="18">
        <v>0</v>
      </c>
      <c r="BE1781" s="22">
        <f>MAX(Table1[[#This Row],[$ESGA]],0)</f>
        <v>114.96285027629136</v>
      </c>
      <c r="BG1781" s="20"/>
    </row>
    <row r="1782" spans="1:59">
      <c r="A1782" s="20" t="s">
        <v>1840</v>
      </c>
      <c r="B1782" s="17" t="s">
        <v>1</v>
      </c>
      <c r="C1782" s="21">
        <v>203</v>
      </c>
      <c r="D1782" s="18">
        <v>2.4863095238095241</v>
      </c>
      <c r="E1782" s="21">
        <v>35</v>
      </c>
      <c r="F1782" s="21">
        <v>55</v>
      </c>
      <c r="G1782" s="21">
        <v>90</v>
      </c>
      <c r="H1782" s="21">
        <v>-19</v>
      </c>
      <c r="I1782" s="21">
        <v>26</v>
      </c>
      <c r="J1782" s="21">
        <v>43</v>
      </c>
      <c r="K1782" s="21">
        <v>69</v>
      </c>
      <c r="L1782" s="21">
        <v>7</v>
      </c>
      <c r="M1782" s="21">
        <v>10</v>
      </c>
      <c r="N1782" s="21">
        <v>17</v>
      </c>
      <c r="O1782" s="21">
        <v>2</v>
      </c>
      <c r="P1782" s="21">
        <v>2</v>
      </c>
      <c r="Q1782" s="21">
        <v>4</v>
      </c>
      <c r="R1782" s="21">
        <v>125</v>
      </c>
      <c r="S1782" s="21">
        <v>34</v>
      </c>
      <c r="T1782" s="21">
        <v>150</v>
      </c>
      <c r="U1782" s="21">
        <v>39</v>
      </c>
      <c r="V1782" s="19">
        <v>5.2857142857142856</v>
      </c>
      <c r="W1782" s="19">
        <v>3.5515947467166979</v>
      </c>
      <c r="X1782" s="19">
        <v>85.714285714285722</v>
      </c>
      <c r="Y1782" s="19">
        <v>107.44840525328331</v>
      </c>
      <c r="Z1782" s="19">
        <v>23.830969228301964</v>
      </c>
      <c r="AA1782" s="19">
        <v>39.696736663418235</v>
      </c>
      <c r="AB1782" s="19">
        <v>63.527705891720188</v>
      </c>
      <c r="AC1782" s="19">
        <v>25.551004524321261</v>
      </c>
      <c r="AD1782" s="19">
        <v>79.112060300796273</v>
      </c>
      <c r="AE1782" s="19">
        <v>100.6890252727391</v>
      </c>
      <c r="AF1782" s="22">
        <f>Table1[[#This Row],[$ESGF]]/AE1782</f>
        <v>0.78570688400750011</v>
      </c>
      <c r="AG1782" s="22">
        <f>POWER((Table1[[#This Row],[$ESGF]]+Table1[[#This Row],[$ESGA]]+Table1[[#This Row],[XEV+/-]])/(Table1[[#This Row],[$ESGF]]+Table1[[#This Row],[$ESGA]]-Table1[[#This Row],[XEV+/-]]),1/0.65)</f>
        <v>0.85346227720233458</v>
      </c>
      <c r="AH1782" s="19">
        <v>-9.2511350810117872</v>
      </c>
      <c r="AI1782" s="19">
        <v>-21.576964971942832</v>
      </c>
      <c r="AJ1782" s="19">
        <v>-12.325829890931045</v>
      </c>
      <c r="AK1782" s="23">
        <v>0.2029060091469134</v>
      </c>
      <c r="AL1782" s="24">
        <v>0.84524215450240359</v>
      </c>
      <c r="AM1782" s="18">
        <v>0.50448714298015318</v>
      </c>
      <c r="AN1782" s="19">
        <v>-8.4820492510693762E-2</v>
      </c>
      <c r="AO1782" s="19">
        <v>4.9998162102667481</v>
      </c>
      <c r="AP1782" s="19">
        <v>7.2556093632973138</v>
      </c>
      <c r="AQ1782" s="19">
        <v>12.255425573564061</v>
      </c>
      <c r="AR1782" s="19">
        <v>4.9291632663604545</v>
      </c>
      <c r="AS1782" s="23">
        <v>0.15128987749085027</v>
      </c>
      <c r="AT1782" s="22">
        <f>EXP(Table1[[#This Row],[TmPPR]]/Table1[[#This Row],[PPCalc]])</f>
        <v>1.126403545430624</v>
      </c>
      <c r="AU1782" s="18">
        <v>0.37615346326147719</v>
      </c>
      <c r="AV1782" s="18">
        <v>4.4773491811197136E-2</v>
      </c>
      <c r="AW1782" s="19">
        <v>1.5605608913092708</v>
      </c>
      <c r="AX1782" s="19">
        <v>1.5605608913092708</v>
      </c>
      <c r="AY1782" s="19">
        <v>3.1211217826185416</v>
      </c>
      <c r="AZ1782" s="19">
        <f>Table1[[#This Row],[$SHP]]/Table1[[#This Row],[SFrac]]</f>
        <v>1.2553231014601747</v>
      </c>
      <c r="BA1782" s="23">
        <v>0.18209609399458571</v>
      </c>
      <c r="BB1782" s="24">
        <v>1.0883546009565028</v>
      </c>
      <c r="BC1782" s="18">
        <v>0.45274725274725275</v>
      </c>
      <c r="BD1782" s="18">
        <v>3.833275858903578E-2</v>
      </c>
      <c r="BE1782" s="22">
        <f>MAX(Table1[[#This Row],[$ESGA]],0)</f>
        <v>100.6890252727391</v>
      </c>
      <c r="BG1782" s="20"/>
    </row>
    <row r="1783" spans="1:59">
      <c r="A1783" s="20" t="s">
        <v>1841</v>
      </c>
      <c r="B1783" s="17" t="s">
        <v>68</v>
      </c>
      <c r="C1783" s="21">
        <v>411</v>
      </c>
      <c r="D1783" s="18">
        <v>5.1375000000000002</v>
      </c>
      <c r="E1783" s="21">
        <v>17</v>
      </c>
      <c r="F1783" s="21">
        <v>72</v>
      </c>
      <c r="G1783" s="21">
        <v>89</v>
      </c>
      <c r="H1783" s="21">
        <v>59</v>
      </c>
      <c r="I1783" s="21">
        <v>16</v>
      </c>
      <c r="J1783" s="21">
        <v>65</v>
      </c>
      <c r="K1783" s="21">
        <v>81</v>
      </c>
      <c r="L1783" s="21">
        <v>0</v>
      </c>
      <c r="M1783" s="21">
        <v>6</v>
      </c>
      <c r="N1783" s="21">
        <v>6</v>
      </c>
      <c r="O1783" s="21">
        <v>1</v>
      </c>
      <c r="P1783" s="21">
        <v>1</v>
      </c>
      <c r="Q1783" s="21">
        <v>2</v>
      </c>
      <c r="R1783" s="21">
        <v>301</v>
      </c>
      <c r="S1783" s="21">
        <v>6</v>
      </c>
      <c r="T1783" s="21">
        <v>287</v>
      </c>
      <c r="U1783" s="21">
        <v>52</v>
      </c>
      <c r="V1783" s="19">
        <v>8.5272783585002596</v>
      </c>
      <c r="W1783" s="19">
        <v>0.63206874968227345</v>
      </c>
      <c r="X1783" s="19">
        <v>286.47272164149973</v>
      </c>
      <c r="Y1783" s="19">
        <v>234.36793125031772</v>
      </c>
      <c r="Z1783" s="19">
        <v>12.548373513814887</v>
      </c>
      <c r="AA1783" s="19">
        <v>51.979718445871505</v>
      </c>
      <c r="AB1783" s="19">
        <v>64.528091959686392</v>
      </c>
      <c r="AC1783" s="19">
        <v>12.560212546897594</v>
      </c>
      <c r="AD1783" s="19">
        <v>226.67539700425209</v>
      </c>
      <c r="AE1783" s="19">
        <v>187.73020666204903</v>
      </c>
      <c r="AF1783" s="22">
        <f>Table1[[#This Row],[$ESGF]]/AE1783</f>
        <v>1.2074529775184875</v>
      </c>
      <c r="AG1783" s="22">
        <f>POWER((Table1[[#This Row],[$ESGF]]+Table1[[#This Row],[$ESGA]]+Table1[[#This Row],[XEV+/-]])/(Table1[[#This Row],[$ESGF]]+Table1[[#This Row],[$ESGA]]-Table1[[#This Row],[XEV+/-]]),1/0.65)</f>
        <v>1.1722654150984839</v>
      </c>
      <c r="AH1783" s="19">
        <v>21.387058193072427</v>
      </c>
      <c r="AI1783" s="19">
        <v>38.945190342203084</v>
      </c>
      <c r="AJ1783" s="19">
        <v>17.55813214913066</v>
      </c>
      <c r="AK1783" s="23">
        <v>0.23655068526735101</v>
      </c>
      <c r="AL1783" s="24">
        <v>1.213260244287093</v>
      </c>
      <c r="AM1783" s="18">
        <v>1.2152791455610159</v>
      </c>
      <c r="AN1783" s="19">
        <v>0.23492701277382264</v>
      </c>
      <c r="AO1783" s="19">
        <v>0</v>
      </c>
      <c r="AP1783" s="19">
        <v>5.5533295030397651</v>
      </c>
      <c r="AQ1783" s="19">
        <v>5.5533295030397651</v>
      </c>
      <c r="AR1783" s="19">
        <v>1.0809400492534822</v>
      </c>
      <c r="AS1783" s="23">
        <v>1.6285110258397847E-2</v>
      </c>
      <c r="AT1783" s="22">
        <f>EXP(Table1[[#This Row],[TmPPR]]/Table1[[#This Row],[PPCalc]])</f>
        <v>1.0833665677729376</v>
      </c>
      <c r="AU1783" s="18">
        <v>8.3664753952518933E-2</v>
      </c>
      <c r="AV1783" s="18">
        <v>6.6993200664881205E-3</v>
      </c>
      <c r="AW1783" s="19">
        <v>0.87795774004515736</v>
      </c>
      <c r="AX1783" s="19">
        <v>0.87795774004515736</v>
      </c>
      <c r="AY1783" s="19">
        <v>1.7559154800903147</v>
      </c>
      <c r="AZ1783" s="19">
        <f>Table1[[#This Row],[$SHP]]/Table1[[#This Row],[SFrac]]</f>
        <v>0.34178403505407584</v>
      </c>
      <c r="BA1783" s="23">
        <v>0.1215960768835245</v>
      </c>
      <c r="BB1783" s="24">
        <v>0.93852401975481214</v>
      </c>
      <c r="BC1783" s="18">
        <v>0.62469984498910713</v>
      </c>
      <c r="BD1783" s="18">
        <v>-3.9635224560766985E-2</v>
      </c>
      <c r="BE1783" s="22">
        <f>MAX(Table1[[#This Row],[$ESGA]],0)</f>
        <v>187.73020666204903</v>
      </c>
      <c r="BG1783" s="20"/>
    </row>
    <row r="1784" spans="1:59">
      <c r="A1784" s="20" t="s">
        <v>1842</v>
      </c>
      <c r="B1784" s="17" t="s">
        <v>68</v>
      </c>
      <c r="C1784" s="21">
        <v>362</v>
      </c>
      <c r="D1784" s="18">
        <v>4.7370518291570916</v>
      </c>
      <c r="E1784" s="21">
        <v>12</v>
      </c>
      <c r="F1784" s="21">
        <v>77</v>
      </c>
      <c r="G1784" s="21">
        <v>89</v>
      </c>
      <c r="H1784" s="21">
        <v>31</v>
      </c>
      <c r="I1784" s="21">
        <v>12</v>
      </c>
      <c r="J1784" s="21">
        <v>68</v>
      </c>
      <c r="K1784" s="21">
        <v>80</v>
      </c>
      <c r="L1784" s="21">
        <v>0</v>
      </c>
      <c r="M1784" s="21">
        <v>9</v>
      </c>
      <c r="N1784" s="21">
        <v>9</v>
      </c>
      <c r="O1784" s="21">
        <v>0</v>
      </c>
      <c r="P1784" s="21">
        <v>0</v>
      </c>
      <c r="Q1784" s="21">
        <v>0</v>
      </c>
      <c r="R1784" s="21">
        <v>401</v>
      </c>
      <c r="S1784" s="21">
        <v>28</v>
      </c>
      <c r="T1784" s="21">
        <v>492</v>
      </c>
      <c r="U1784" s="21">
        <v>150</v>
      </c>
      <c r="V1784" s="19">
        <v>19.573145425644604</v>
      </c>
      <c r="W1784" s="19">
        <v>3.5004453581030353</v>
      </c>
      <c r="X1784" s="19">
        <v>353.42685457435539</v>
      </c>
      <c r="Y1784" s="19">
        <v>338.49955464189696</v>
      </c>
      <c r="Z1784" s="19">
        <v>12.527340726998595</v>
      </c>
      <c r="AA1784" s="19">
        <v>71.182907422348833</v>
      </c>
      <c r="AB1784" s="19">
        <v>83.710248149347422</v>
      </c>
      <c r="AC1784" s="19">
        <v>17.671381097015097</v>
      </c>
      <c r="AD1784" s="19">
        <v>371.38586342739728</v>
      </c>
      <c r="AE1784" s="19">
        <v>357.61900286311533</v>
      </c>
      <c r="AF1784" s="22">
        <f>Table1[[#This Row],[$ESGF]]/AE1784</f>
        <v>1.038495886555423</v>
      </c>
      <c r="AG1784" s="22">
        <f>POWER((Table1[[#This Row],[$ESGF]]+Table1[[#This Row],[$ESGA]]+Table1[[#This Row],[XEV+/-]])/(Table1[[#This Row],[$ESGF]]+Table1[[#This Row],[$ESGA]]-Table1[[#This Row],[XEV+/-]]),1/0.65)</f>
        <v>1.0808011652546861</v>
      </c>
      <c r="AH1784" s="19">
        <v>18.405895526798453</v>
      </c>
      <c r="AI1784" s="19">
        <v>13.766860564282013</v>
      </c>
      <c r="AJ1784" s="19">
        <v>-4.6390349625164404</v>
      </c>
      <c r="AK1784" s="23">
        <v>0.455939790762245</v>
      </c>
      <c r="AL1784" s="24">
        <v>1.0447970929049766</v>
      </c>
      <c r="AM1784" s="18">
        <v>2.1598104198157944</v>
      </c>
      <c r="AN1784" s="19">
        <v>9.4648717809176774E-2</v>
      </c>
      <c r="AO1784" s="19">
        <v>0</v>
      </c>
      <c r="AP1784" s="19">
        <v>11.847969272119188</v>
      </c>
      <c r="AQ1784" s="19">
        <v>11.847969272119188</v>
      </c>
      <c r="AR1784" s="19">
        <v>2.5011272199289847</v>
      </c>
      <c r="AS1784" s="23">
        <v>0.12387592613595548</v>
      </c>
      <c r="AT1784" s="22">
        <f>EXP(Table1[[#This Row],[TmPPR]]/Table1[[#This Row],[PPCalc]])</f>
        <v>0.98954102360373475</v>
      </c>
      <c r="AU1784" s="18">
        <v>0.58680668249085666</v>
      </c>
      <c r="AV1784" s="18">
        <v>-6.1697182484088346E-3</v>
      </c>
      <c r="AW1784" s="19">
        <v>0</v>
      </c>
      <c r="AX1784" s="19">
        <v>0</v>
      </c>
      <c r="AY1784" s="19">
        <v>0</v>
      </c>
      <c r="AZ1784" s="19">
        <f>Table1[[#This Row],[$SHP]]/Table1[[#This Row],[SFrac]]</f>
        <v>0</v>
      </c>
      <c r="BA1784" s="23">
        <v>0.5658780882731802</v>
      </c>
      <c r="BB1784" s="24">
        <v>1.058063890412305</v>
      </c>
      <c r="BC1784" s="18">
        <v>2.6805938331343864</v>
      </c>
      <c r="BD1784" s="18">
        <v>0.15129464469949946</v>
      </c>
      <c r="BE1784" s="22">
        <f>MAX(Table1[[#This Row],[$ESGA]],0)</f>
        <v>357.61900286311533</v>
      </c>
      <c r="BG1784" s="20"/>
    </row>
    <row r="1785" spans="1:59">
      <c r="A1785" s="20" t="s">
        <v>1843</v>
      </c>
      <c r="B1785" s="17" t="s">
        <v>65</v>
      </c>
      <c r="C1785" s="21">
        <v>343</v>
      </c>
      <c r="D1785" s="18">
        <v>4.269047619047619</v>
      </c>
      <c r="E1785" s="21">
        <v>33</v>
      </c>
      <c r="F1785" s="21">
        <v>56</v>
      </c>
      <c r="G1785" s="21">
        <v>89</v>
      </c>
      <c r="H1785" s="21">
        <v>-33</v>
      </c>
      <c r="I1785" s="21">
        <v>33</v>
      </c>
      <c r="J1785" s="21">
        <v>55</v>
      </c>
      <c r="K1785" s="21">
        <v>88</v>
      </c>
      <c r="L1785" s="21">
        <v>0</v>
      </c>
      <c r="M1785" s="21">
        <v>1</v>
      </c>
      <c r="N1785" s="21">
        <v>1</v>
      </c>
      <c r="O1785" s="21">
        <v>0</v>
      </c>
      <c r="P1785" s="21">
        <v>0</v>
      </c>
      <c r="Q1785" s="21">
        <v>0</v>
      </c>
      <c r="R1785" s="21">
        <v>132</v>
      </c>
      <c r="S1785" s="21">
        <v>1</v>
      </c>
      <c r="T1785" s="21">
        <v>165</v>
      </c>
      <c r="U1785" s="21">
        <v>1</v>
      </c>
      <c r="V1785" s="19">
        <v>0.12643678160919541</v>
      </c>
      <c r="W1785" s="19">
        <v>0.21212121212121213</v>
      </c>
      <c r="X1785" s="19">
        <v>130.87356321839081</v>
      </c>
      <c r="Y1785" s="19">
        <v>163.78787878787878</v>
      </c>
      <c r="Z1785" s="19">
        <v>29.941249642797654</v>
      </c>
      <c r="AA1785" s="19">
        <v>49.981337064377222</v>
      </c>
      <c r="AB1785" s="19">
        <v>79.922586707174858</v>
      </c>
      <c r="AC1785" s="19">
        <v>18.721409044625457</v>
      </c>
      <c r="AD1785" s="19">
        <v>118.54246686684442</v>
      </c>
      <c r="AE1785" s="19">
        <v>149.18531179901311</v>
      </c>
      <c r="AF1785" s="22">
        <f>Table1[[#This Row],[$ESGF]]/AE1785</f>
        <v>0.79459878078713519</v>
      </c>
      <c r="AG1785" s="22">
        <f>POWER((Table1[[#This Row],[$ESGF]]+Table1[[#This Row],[$ESGA]]+Table1[[#This Row],[XEV+/-]])/(Table1[[#This Row],[$ESGF]]+Table1[[#This Row],[$ESGA]]-Table1[[#This Row],[XEV+/-]]),1/0.65)</f>
        <v>0.90245060747754779</v>
      </c>
      <c r="AH1785" s="19">
        <v>-8.9276667159257901</v>
      </c>
      <c r="AI1785" s="19">
        <v>-30.642844932168678</v>
      </c>
      <c r="AJ1785" s="19">
        <v>-21.71517821624289</v>
      </c>
      <c r="AK1785" s="23">
        <v>0.17333607166471646</v>
      </c>
      <c r="AL1785" s="24">
        <v>0.89426308325672632</v>
      </c>
      <c r="AM1785" s="18">
        <v>0.7399799440353253</v>
      </c>
      <c r="AN1785" s="19">
        <v>-8.2696658829453679E-2</v>
      </c>
      <c r="AO1785" s="19">
        <v>0</v>
      </c>
      <c r="AP1785" s="19">
        <v>0.80983957219251357</v>
      </c>
      <c r="AQ1785" s="19">
        <v>0.80983957219251357</v>
      </c>
      <c r="AR1785" s="19">
        <v>0.18970029019568083</v>
      </c>
      <c r="AS1785" s="23">
        <v>3.5491558079399689E-3</v>
      </c>
      <c r="AT1785" s="22">
        <f>EXP(Table1[[#This Row],[TmPPR]]/Table1[[#This Row],[PPCalc]])</f>
        <v>0.82230436689430486</v>
      </c>
      <c r="AU1785" s="18">
        <v>1.5151515151515152E-2</v>
      </c>
      <c r="AV1785" s="18">
        <v>-2.9643132793041359E-3</v>
      </c>
      <c r="AW1785" s="19">
        <v>0</v>
      </c>
      <c r="AX1785" s="19">
        <v>0</v>
      </c>
      <c r="AY1785" s="19">
        <v>0</v>
      </c>
      <c r="AZ1785" s="19">
        <f>Table1[[#This Row],[$SHP]]/Table1[[#This Row],[SFrac]]</f>
        <v>0</v>
      </c>
      <c r="BA1785" s="23">
        <v>2.6924630267130796E-3</v>
      </c>
      <c r="BB1785" s="24">
        <v>1.099060194378191</v>
      </c>
      <c r="BC1785" s="18">
        <v>1.1494252873563218E-2</v>
      </c>
      <c r="BD1785" s="18">
        <v>1.0856947801865919E-3</v>
      </c>
      <c r="BE1785" s="22">
        <f>MAX(Table1[[#This Row],[$ESGA]],0)</f>
        <v>149.18531179901311</v>
      </c>
      <c r="BG1785" s="20"/>
    </row>
    <row r="1786" spans="1:59">
      <c r="A1786" s="20" t="s">
        <v>1844</v>
      </c>
      <c r="B1786" s="17" t="s">
        <v>68</v>
      </c>
      <c r="C1786" s="21">
        <v>274</v>
      </c>
      <c r="D1786" s="18">
        <v>3.4487179487179485</v>
      </c>
      <c r="E1786" s="21">
        <v>15</v>
      </c>
      <c r="F1786" s="21">
        <v>74</v>
      </c>
      <c r="G1786" s="21">
        <v>89</v>
      </c>
      <c r="H1786" s="21">
        <v>-86</v>
      </c>
      <c r="I1786" s="21">
        <v>12</v>
      </c>
      <c r="J1786" s="21">
        <v>48</v>
      </c>
      <c r="K1786" s="21">
        <v>60</v>
      </c>
      <c r="L1786" s="21">
        <v>3</v>
      </c>
      <c r="M1786" s="21">
        <v>26</v>
      </c>
      <c r="N1786" s="21">
        <v>29</v>
      </c>
      <c r="O1786" s="21">
        <v>0</v>
      </c>
      <c r="P1786" s="21">
        <v>0</v>
      </c>
      <c r="Q1786" s="21">
        <v>0</v>
      </c>
      <c r="R1786" s="21">
        <v>274</v>
      </c>
      <c r="S1786" s="21">
        <v>58</v>
      </c>
      <c r="T1786" s="21">
        <v>361</v>
      </c>
      <c r="U1786" s="21">
        <v>59</v>
      </c>
      <c r="V1786" s="19">
        <v>6.6796639011834582</v>
      </c>
      <c r="W1786" s="19">
        <v>10.533831457892422</v>
      </c>
      <c r="X1786" s="19">
        <v>209.32033609881654</v>
      </c>
      <c r="Y1786" s="19">
        <v>291.4661685421076</v>
      </c>
      <c r="Z1786" s="19">
        <v>10.544532611553777</v>
      </c>
      <c r="AA1786" s="19">
        <v>42.14546188174279</v>
      </c>
      <c r="AB1786" s="19">
        <v>52.68999449329656</v>
      </c>
      <c r="AC1786" s="19">
        <v>15.278139667201234</v>
      </c>
      <c r="AD1786" s="19">
        <v>183.76618208632883</v>
      </c>
      <c r="AE1786" s="19">
        <v>256.51264467526607</v>
      </c>
      <c r="AF1786" s="22">
        <f>Table1[[#This Row],[$ESGF]]/AE1786</f>
        <v>0.7164020406049334</v>
      </c>
      <c r="AG1786" s="22">
        <f>POWER((Table1[[#This Row],[$ESGF]]+Table1[[#This Row],[$ESGA]]+Table1[[#This Row],[XEV+/-]])/(Table1[[#This Row],[$ESGF]]+Table1[[#This Row],[$ESGA]]-Table1[[#This Row],[XEV+/-]]),1/0.65)</f>
        <v>0.77389582778700583</v>
      </c>
      <c r="AH1786" s="19">
        <v>-36.592097899097951</v>
      </c>
      <c r="AI1786" s="19">
        <v>-72.746462588937192</v>
      </c>
      <c r="AJ1786" s="19">
        <v>-36.154364689839255</v>
      </c>
      <c r="AK1786" s="23">
        <v>0.34242523598267416</v>
      </c>
      <c r="AL1786" s="24">
        <v>0.76531466006956284</v>
      </c>
      <c r="AM1786" s="18">
        <v>1.1809280574274275</v>
      </c>
      <c r="AN1786" s="19">
        <v>-0.31586071291757367</v>
      </c>
      <c r="AO1786" s="19">
        <v>3.1176751664876057</v>
      </c>
      <c r="AP1786" s="19">
        <v>24.512462659978031</v>
      </c>
      <c r="AQ1786" s="19">
        <v>27.630137826465639</v>
      </c>
      <c r="AR1786" s="19">
        <v>8.0117128270049065</v>
      </c>
      <c r="AS1786" s="23">
        <v>0.31411268192426622</v>
      </c>
      <c r="AT1786" s="22">
        <f>EXP(Table1[[#This Row],[TmPPR]]/Table1[[#This Row],[PPCalc]])</f>
        <v>0.79396184882301435</v>
      </c>
      <c r="AU1786" s="18">
        <v>1.0832860440721488</v>
      </c>
      <c r="AV1786" s="18">
        <v>-0.24993561334448211</v>
      </c>
      <c r="AW1786" s="19">
        <v>0</v>
      </c>
      <c r="AX1786" s="19">
        <v>0</v>
      </c>
      <c r="AY1786" s="19">
        <v>0</v>
      </c>
      <c r="AZ1786" s="19">
        <f>Table1[[#This Row],[$SHP]]/Table1[[#This Row],[SFrac]]</f>
        <v>0</v>
      </c>
      <c r="BA1786" s="23">
        <v>0.26831933194737267</v>
      </c>
      <c r="BB1786" s="24">
        <v>1.0717834966437165</v>
      </c>
      <c r="BC1786" s="18">
        <v>0.92535769607491336</v>
      </c>
      <c r="BD1786" s="18">
        <v>6.4149571104400893E-2</v>
      </c>
      <c r="BE1786" s="22">
        <f>MAX(Table1[[#This Row],[$ESGA]],0)</f>
        <v>256.51264467526607</v>
      </c>
      <c r="BG1786" s="20"/>
    </row>
    <row r="1787" spans="1:59">
      <c r="A1787" s="20" t="s">
        <v>1845</v>
      </c>
      <c r="B1787" s="17" t="s">
        <v>68</v>
      </c>
      <c r="C1787" s="21">
        <v>258</v>
      </c>
      <c r="D1787" s="18">
        <v>3.5264227642276422</v>
      </c>
      <c r="E1787" s="21">
        <v>16</v>
      </c>
      <c r="F1787" s="21">
        <v>73</v>
      </c>
      <c r="G1787" s="21">
        <v>89</v>
      </c>
      <c r="H1787" s="21">
        <v>-8</v>
      </c>
      <c r="I1787" s="21">
        <v>16</v>
      </c>
      <c r="J1787" s="21">
        <v>62</v>
      </c>
      <c r="K1787" s="21">
        <v>78</v>
      </c>
      <c r="L1787" s="21">
        <v>0</v>
      </c>
      <c r="M1787" s="21">
        <v>10</v>
      </c>
      <c r="N1787" s="21">
        <v>10</v>
      </c>
      <c r="O1787" s="21">
        <v>0</v>
      </c>
      <c r="P1787" s="21">
        <v>1</v>
      </c>
      <c r="Q1787" s="21">
        <v>1</v>
      </c>
      <c r="R1787" s="21">
        <v>260</v>
      </c>
      <c r="S1787" s="21">
        <v>32</v>
      </c>
      <c r="T1787" s="21">
        <v>309</v>
      </c>
      <c r="U1787" s="21">
        <v>73</v>
      </c>
      <c r="V1787" s="19">
        <v>1.8936947913493754</v>
      </c>
      <c r="W1787" s="19">
        <v>6.0597563419032303</v>
      </c>
      <c r="X1787" s="19">
        <v>226.10630520865064</v>
      </c>
      <c r="Y1787" s="19">
        <v>229.94024365809676</v>
      </c>
      <c r="Z1787" s="19">
        <v>20.400393775351205</v>
      </c>
      <c r="AA1787" s="19">
        <v>77.960291841337153</v>
      </c>
      <c r="AB1787" s="19">
        <v>98.360685616688372</v>
      </c>
      <c r="AC1787" s="19">
        <v>27.892482607153131</v>
      </c>
      <c r="AD1787" s="19">
        <v>280.56318013391507</v>
      </c>
      <c r="AE1787" s="19">
        <v>283.425203699956</v>
      </c>
      <c r="AF1787" s="22">
        <f>Table1[[#This Row],[$ESGF]]/AE1787</f>
        <v>0.98990201461027871</v>
      </c>
      <c r="AG1787" s="22">
        <f>POWER((Table1[[#This Row],[$ESGF]]+Table1[[#This Row],[$ESGA]]+Table1[[#This Row],[XEV+/-]])/(Table1[[#This Row],[$ESGF]]+Table1[[#This Row],[$ESGA]]-Table1[[#This Row],[XEV+/-]]),1/0.65)</f>
        <v>0.90810318015082581</v>
      </c>
      <c r="AH1787" s="19">
        <v>-17.663477488566407</v>
      </c>
      <c r="AI1787" s="19">
        <v>-2.862023566040925</v>
      </c>
      <c r="AJ1787" s="19">
        <v>14.801453922525482</v>
      </c>
      <c r="AK1787" s="23">
        <v>0.40510907811108654</v>
      </c>
      <c r="AL1787" s="24">
        <v>0.93639983037574881</v>
      </c>
      <c r="AM1787" s="18">
        <v>1.4285858750462097</v>
      </c>
      <c r="AN1787" s="19">
        <v>-9.3876270046468688E-2</v>
      </c>
      <c r="AO1787" s="19">
        <v>0</v>
      </c>
      <c r="AP1787" s="19">
        <v>13.175316219731075</v>
      </c>
      <c r="AQ1787" s="19">
        <v>13.175316219731075</v>
      </c>
      <c r="AR1787" s="19">
        <v>3.7361703631744603</v>
      </c>
      <c r="AS1787" s="23">
        <v>0.18771494742409539</v>
      </c>
      <c r="AT1787" s="22">
        <f>EXP(Table1[[#This Row],[TmPPR]]/Table1[[#This Row],[PPCalc]])</f>
        <v>0.92727481199079931</v>
      </c>
      <c r="AU1787" s="18">
        <v>0.66196226378212497</v>
      </c>
      <c r="AV1787" s="18">
        <v>-4.9981662152255781E-2</v>
      </c>
      <c r="AW1787" s="19">
        <v>0</v>
      </c>
      <c r="AX1787" s="19">
        <v>0</v>
      </c>
      <c r="AY1787" s="19">
        <v>0</v>
      </c>
      <c r="AZ1787" s="19">
        <f>Table1[[#This Row],[$SHP]]/Table1[[#This Row],[SFrac]]</f>
        <v>0</v>
      </c>
      <c r="BA1787" s="23">
        <v>0.43928248432342387</v>
      </c>
      <c r="BB1787" s="24">
        <v>1.1799605293702831</v>
      </c>
      <c r="BC1787" s="18">
        <v>1.5490957526445943</v>
      </c>
      <c r="BD1787" s="18">
        <v>0.25634589601349633</v>
      </c>
      <c r="BE1787" s="22">
        <f>MAX(Table1[[#This Row],[$ESGA]],0)</f>
        <v>283.425203699956</v>
      </c>
      <c r="BG1787" s="20"/>
    </row>
    <row r="1788" spans="1:59">
      <c r="A1788" s="20" t="s">
        <v>1846</v>
      </c>
      <c r="B1788" s="17" t="s">
        <v>59</v>
      </c>
      <c r="C1788" s="21">
        <v>231</v>
      </c>
      <c r="D1788" s="18">
        <v>2.9141025641025644</v>
      </c>
      <c r="E1788" s="21">
        <v>33</v>
      </c>
      <c r="F1788" s="21">
        <v>56</v>
      </c>
      <c r="G1788" s="21">
        <v>89</v>
      </c>
      <c r="H1788" s="21">
        <v>-32</v>
      </c>
      <c r="I1788" s="21">
        <v>29</v>
      </c>
      <c r="J1788" s="21">
        <v>51</v>
      </c>
      <c r="K1788" s="21">
        <v>80</v>
      </c>
      <c r="L1788" s="21">
        <v>2</v>
      </c>
      <c r="M1788" s="21">
        <v>5</v>
      </c>
      <c r="N1788" s="21">
        <v>7</v>
      </c>
      <c r="O1788" s="21">
        <v>2</v>
      </c>
      <c r="P1788" s="21">
        <v>0</v>
      </c>
      <c r="Q1788" s="21">
        <v>2</v>
      </c>
      <c r="R1788" s="21">
        <v>133</v>
      </c>
      <c r="S1788" s="21">
        <v>18</v>
      </c>
      <c r="T1788" s="21">
        <v>169</v>
      </c>
      <c r="U1788" s="21">
        <v>22</v>
      </c>
      <c r="V1788" s="19">
        <v>2.9957370684733378</v>
      </c>
      <c r="W1788" s="19">
        <v>5.0357142857142856</v>
      </c>
      <c r="X1788" s="19">
        <v>112.00426293152665</v>
      </c>
      <c r="Y1788" s="19">
        <v>141.96428571428572</v>
      </c>
      <c r="Z1788" s="19">
        <v>26.335113042168235</v>
      </c>
      <c r="AA1788" s="19">
        <v>46.355600043071313</v>
      </c>
      <c r="AB1788" s="19">
        <v>72.690713085239551</v>
      </c>
      <c r="AC1788" s="19">
        <v>24.944459395726724</v>
      </c>
      <c r="AD1788" s="19">
        <v>101.86000620883465</v>
      </c>
      <c r="AE1788" s="19">
        <v>128.61506367221472</v>
      </c>
      <c r="AF1788" s="22">
        <f>Table1[[#This Row],[$ESGF]]/AE1788</f>
        <v>0.79197570875859946</v>
      </c>
      <c r="AG1788" s="22">
        <f>POWER((Table1[[#This Row],[$ESGF]]+Table1[[#This Row],[$ESGA]]+Table1[[#This Row],[XEV+/-]])/(Table1[[#This Row],[$ESGF]]+Table1[[#This Row],[$ESGA]]-Table1[[#This Row],[XEV+/-]]),1/0.65)</f>
        <v>0.84875155450172701</v>
      </c>
      <c r="AH1788" s="19">
        <v>-12.271862730157101</v>
      </c>
      <c r="AI1788" s="19">
        <v>-26.755057463380094</v>
      </c>
      <c r="AJ1788" s="19">
        <v>-14.483194733222991</v>
      </c>
      <c r="AK1788" s="23">
        <v>0.21933722304332431</v>
      </c>
      <c r="AL1788" s="24">
        <v>0.86899642279245137</v>
      </c>
      <c r="AM1788" s="18">
        <v>0.63917116407368746</v>
      </c>
      <c r="AN1788" s="19">
        <v>-8.9750030871972308E-2</v>
      </c>
      <c r="AO1788" s="19">
        <v>1.7936834041090137</v>
      </c>
      <c r="AP1788" s="19">
        <v>4.3808538575948921</v>
      </c>
      <c r="AQ1788" s="19">
        <v>6.1745372617039056</v>
      </c>
      <c r="AR1788" s="19">
        <v>2.11884692658559</v>
      </c>
      <c r="AS1788" s="23">
        <v>0.12255672176481679</v>
      </c>
      <c r="AT1788" s="22">
        <f>EXP(Table1[[#This Row],[TmPPR]]/Table1[[#This Row],[PPCalc]])</f>
        <v>0.57533392397878336</v>
      </c>
      <c r="AU1788" s="18">
        <v>0.35714285714285715</v>
      </c>
      <c r="AV1788" s="18">
        <v>-0.19743023906895035</v>
      </c>
      <c r="AW1788" s="19">
        <v>2.7073968489527269</v>
      </c>
      <c r="AX1788" s="19">
        <v>2.7073968489527269</v>
      </c>
      <c r="AY1788" s="19">
        <v>5.4147936979054538</v>
      </c>
      <c r="AZ1788" s="19">
        <f>Table1[[#This Row],[$SHP]]/Table1[[#This Row],[SFrac]]</f>
        <v>1.8581342210146299</v>
      </c>
      <c r="BA1788" s="23">
        <v>0.13149436416961979</v>
      </c>
      <c r="BB1788" s="24">
        <v>0.86791023541436152</v>
      </c>
      <c r="BC1788" s="18">
        <v>0.38318806379172538</v>
      </c>
      <c r="BD1788" s="18">
        <v>-5.4285097720144442E-2</v>
      </c>
      <c r="BE1788" s="22">
        <f>MAX(Table1[[#This Row],[$ESGA]],0)</f>
        <v>128.61506367221472</v>
      </c>
      <c r="BG1788" s="20"/>
    </row>
    <row r="1789" spans="1:59">
      <c r="A1789" s="20" t="s">
        <v>1847</v>
      </c>
      <c r="B1789" s="17" t="s">
        <v>68</v>
      </c>
      <c r="C1789" s="21">
        <v>230</v>
      </c>
      <c r="D1789" s="18">
        <v>2.875</v>
      </c>
      <c r="E1789" s="21">
        <v>15</v>
      </c>
      <c r="F1789" s="21">
        <v>74</v>
      </c>
      <c r="G1789" s="21">
        <v>89</v>
      </c>
      <c r="H1789" s="21">
        <v>-53</v>
      </c>
      <c r="I1789" s="21">
        <v>10</v>
      </c>
      <c r="J1789" s="21">
        <v>44</v>
      </c>
      <c r="K1789" s="21">
        <v>54</v>
      </c>
      <c r="L1789" s="21">
        <v>5</v>
      </c>
      <c r="M1789" s="21">
        <v>30</v>
      </c>
      <c r="N1789" s="21">
        <v>35</v>
      </c>
      <c r="O1789" s="21">
        <v>0</v>
      </c>
      <c r="P1789" s="21">
        <v>0</v>
      </c>
      <c r="Q1789" s="21">
        <v>0</v>
      </c>
      <c r="R1789" s="21">
        <v>284</v>
      </c>
      <c r="S1789" s="21">
        <v>78</v>
      </c>
      <c r="T1789" s="21">
        <v>362</v>
      </c>
      <c r="U1789" s="21">
        <v>103</v>
      </c>
      <c r="V1789" s="19">
        <v>6.3051896676052719</v>
      </c>
      <c r="W1789" s="19">
        <v>14.217005603153611</v>
      </c>
      <c r="X1789" s="19">
        <v>199.69481033239475</v>
      </c>
      <c r="Y1789" s="19">
        <v>244.78299439684636</v>
      </c>
      <c r="Z1789" s="19">
        <v>7.9827734471353118</v>
      </c>
      <c r="AA1789" s="19">
        <v>34.975886660870977</v>
      </c>
      <c r="AB1789" s="19">
        <v>42.958660108006285</v>
      </c>
      <c r="AC1789" s="19">
        <v>14.942142646263056</v>
      </c>
      <c r="AD1789" s="19">
        <v>159.14497084300234</v>
      </c>
      <c r="AE1789" s="19">
        <v>194.30772689441798</v>
      </c>
      <c r="AF1789" s="22">
        <f>Table1[[#This Row],[$ESGF]]/AE1789</f>
        <v>0.81903572949251668</v>
      </c>
      <c r="AG1789" s="22">
        <f>POWER((Table1[[#This Row],[$ESGF]]+Table1[[#This Row],[$ESGA]]+Table1[[#This Row],[XEV+/-]])/(Table1[[#This Row],[$ESGF]]+Table1[[#This Row],[$ESGA]]-Table1[[#This Row],[XEV+/-]]),1/0.65)</f>
        <v>0.67902411347899228</v>
      </c>
      <c r="AH1789" s="19">
        <v>-44.233721281965394</v>
      </c>
      <c r="AI1789" s="19">
        <v>-35.162756051415677</v>
      </c>
      <c r="AJ1789" s="19">
        <v>9.070965230549719</v>
      </c>
      <c r="AK1789" s="23">
        <v>0.33275649512544542</v>
      </c>
      <c r="AL1789" s="24">
        <v>0.71368998973782183</v>
      </c>
      <c r="AM1789" s="18">
        <v>0.95667492348565564</v>
      </c>
      <c r="AN1789" s="19">
        <v>-0.32269276476249631</v>
      </c>
      <c r="AO1789" s="19">
        <v>3.7167581232240661</v>
      </c>
      <c r="AP1789" s="19">
        <v>22.472541358187065</v>
      </c>
      <c r="AQ1789" s="19">
        <v>26.189299481411133</v>
      </c>
      <c r="AR1789" s="19">
        <v>9.1093215587516987</v>
      </c>
      <c r="AS1789" s="23">
        <v>0.34540768484612505</v>
      </c>
      <c r="AT1789" s="22">
        <f>EXP(Table1[[#This Row],[TmPPR]]/Table1[[#This Row],[PPCalc]])</f>
        <v>0.92458783282718782</v>
      </c>
      <c r="AU1789" s="18">
        <v>0.99304709393260948</v>
      </c>
      <c r="AV1789" s="18">
        <v>-7.786206882180409E-2</v>
      </c>
      <c r="AW1789" s="19">
        <v>0</v>
      </c>
      <c r="AX1789" s="19">
        <v>0</v>
      </c>
      <c r="AY1789" s="19">
        <v>0</v>
      </c>
      <c r="AZ1789" s="19">
        <f>Table1[[#This Row],[$SHP]]/Table1[[#This Row],[SFrac]]</f>
        <v>0</v>
      </c>
      <c r="BA1789" s="23">
        <v>0.38689489869978749</v>
      </c>
      <c r="BB1789" s="24">
        <v>1.216878189818638</v>
      </c>
      <c r="BC1789" s="18">
        <v>1.1123228337618891</v>
      </c>
      <c r="BD1789" s="18">
        <v>0.21833642355378316</v>
      </c>
      <c r="BE1789" s="22">
        <f>MAX(Table1[[#This Row],[$ESGA]],0)</f>
        <v>194.30772689441798</v>
      </c>
      <c r="BG1789" s="20"/>
    </row>
    <row r="1790" spans="1:59">
      <c r="A1790" s="20" t="s">
        <v>1848</v>
      </c>
      <c r="B1790" s="17" t="s">
        <v>65</v>
      </c>
      <c r="C1790" s="21">
        <v>183</v>
      </c>
      <c r="D1790" s="18">
        <v>2.3092948717948718</v>
      </c>
      <c r="E1790" s="21">
        <v>33</v>
      </c>
      <c r="F1790" s="21">
        <v>56</v>
      </c>
      <c r="G1790" s="21">
        <v>89</v>
      </c>
      <c r="H1790" s="21">
        <v>-8</v>
      </c>
      <c r="I1790" s="21">
        <v>26</v>
      </c>
      <c r="J1790" s="21">
        <v>39</v>
      </c>
      <c r="K1790" s="21">
        <v>65</v>
      </c>
      <c r="L1790" s="21">
        <v>7</v>
      </c>
      <c r="M1790" s="21">
        <v>17</v>
      </c>
      <c r="N1790" s="21">
        <v>24</v>
      </c>
      <c r="O1790" s="21">
        <v>0</v>
      </c>
      <c r="P1790" s="21">
        <v>0</v>
      </c>
      <c r="Q1790" s="21">
        <v>0</v>
      </c>
      <c r="R1790" s="21">
        <v>134</v>
      </c>
      <c r="S1790" s="21">
        <v>40</v>
      </c>
      <c r="T1790" s="21">
        <v>105</v>
      </c>
      <c r="U1790" s="21">
        <v>3</v>
      </c>
      <c r="V1790" s="19">
        <v>0.25375984721890665</v>
      </c>
      <c r="W1790" s="19">
        <v>4.1981283422459894</v>
      </c>
      <c r="X1790" s="19">
        <v>93.746240152781098</v>
      </c>
      <c r="Y1790" s="19">
        <v>97.80187165775402</v>
      </c>
      <c r="Z1790" s="19">
        <v>23.612398753289938</v>
      </c>
      <c r="AA1790" s="19">
        <v>35.350374543375231</v>
      </c>
      <c r="AB1790" s="19">
        <v>58.962773296665169</v>
      </c>
      <c r="AC1790" s="19">
        <v>25.532803981345637</v>
      </c>
      <c r="AD1790" s="19">
        <v>85.112171389785416</v>
      </c>
      <c r="AE1790" s="19">
        <v>89.28869704580444</v>
      </c>
      <c r="AF1790" s="22">
        <f>Table1[[#This Row],[$ESGF]]/AE1790</f>
        <v>0.95322447527847232</v>
      </c>
      <c r="AG1790" s="22">
        <f>POWER((Table1[[#This Row],[$ESGF]]+Table1[[#This Row],[$ESGA]]+Table1[[#This Row],[XEV+/-]])/(Table1[[#This Row],[$ESGF]]+Table1[[#This Row],[$ESGA]]-Table1[[#This Row],[XEV+/-]]),1/0.65)</f>
        <v>0.9163431754917134</v>
      </c>
      <c r="AH1790" s="19">
        <v>-4.9505051067473111</v>
      </c>
      <c r="AI1790" s="19">
        <v>-4.1765256560190238</v>
      </c>
      <c r="AJ1790" s="19">
        <v>0.77397945072828733</v>
      </c>
      <c r="AK1790" s="23">
        <v>0.21506716801601086</v>
      </c>
      <c r="AL1790" s="24">
        <v>0.93150891379135614</v>
      </c>
      <c r="AM1790" s="18">
        <v>0.49665350819081994</v>
      </c>
      <c r="AN1790" s="19">
        <v>-3.523732786282581E-2</v>
      </c>
      <c r="AO1790" s="19">
        <v>7.1345165029155471</v>
      </c>
      <c r="AP1790" s="19">
        <v>16.114939586323072</v>
      </c>
      <c r="AQ1790" s="19">
        <v>23.24945608923862</v>
      </c>
      <c r="AR1790" s="19">
        <v>10.067772796450312</v>
      </c>
      <c r="AS1790" s="23">
        <v>0.27197690255207496</v>
      </c>
      <c r="AT1790" s="22">
        <f>EXP(Table1[[#This Row],[TmPPR]]/Table1[[#This Row],[PPCalc]])</f>
        <v>1.0591389770255717</v>
      </c>
      <c r="AU1790" s="18">
        <v>0.6280748663101603</v>
      </c>
      <c r="AV1790" s="18">
        <v>3.6086853052337699E-2</v>
      </c>
      <c r="AW1790" s="19">
        <v>0</v>
      </c>
      <c r="AX1790" s="19">
        <v>0</v>
      </c>
      <c r="AY1790" s="19">
        <v>0</v>
      </c>
      <c r="AZ1790" s="19">
        <f>Table1[[#This Row],[$SHP]]/Table1[[#This Row],[SFrac]]</f>
        <v>0</v>
      </c>
      <c r="BA1790" s="23">
        <v>1.9537637734332459E-2</v>
      </c>
      <c r="BB1790" s="24">
        <v>1.1540744791179935</v>
      </c>
      <c r="BC1790" s="18">
        <v>4.5118166626879924E-2</v>
      </c>
      <c r="BD1790" s="18">
        <v>6.4653748932305627E-3</v>
      </c>
      <c r="BE1790" s="22">
        <f>MAX(Table1[[#This Row],[$ESGA]],0)</f>
        <v>89.28869704580444</v>
      </c>
      <c r="BG1790" s="20"/>
    </row>
    <row r="1791" spans="1:59">
      <c r="A1791" s="20" t="s">
        <v>1849</v>
      </c>
      <c r="B1791" s="17" t="s">
        <v>59</v>
      </c>
      <c r="C1791" s="21">
        <v>127</v>
      </c>
      <c r="D1791" s="18">
        <v>1.5874999999999999</v>
      </c>
      <c r="E1791" s="21">
        <v>34</v>
      </c>
      <c r="F1791" s="21">
        <v>55</v>
      </c>
      <c r="G1791" s="21">
        <v>89</v>
      </c>
      <c r="H1791" s="21">
        <v>-19</v>
      </c>
      <c r="I1791" s="21">
        <v>29</v>
      </c>
      <c r="J1791" s="21">
        <v>36</v>
      </c>
      <c r="K1791" s="21">
        <v>65</v>
      </c>
      <c r="L1791" s="21">
        <v>5</v>
      </c>
      <c r="M1791" s="21">
        <v>19</v>
      </c>
      <c r="N1791" s="21">
        <v>24</v>
      </c>
      <c r="O1791" s="21">
        <v>0</v>
      </c>
      <c r="P1791" s="21">
        <v>0</v>
      </c>
      <c r="Q1791" s="21">
        <v>0</v>
      </c>
      <c r="R1791" s="21">
        <v>124</v>
      </c>
      <c r="S1791" s="21">
        <v>39</v>
      </c>
      <c r="T1791" s="21">
        <v>105</v>
      </c>
      <c r="U1791" s="21">
        <v>1</v>
      </c>
      <c r="V1791" s="19">
        <v>0.11702127659574468</v>
      </c>
      <c r="W1791" s="19">
        <v>6.2960918828007442</v>
      </c>
      <c r="X1791" s="19">
        <v>84.88297872340425</v>
      </c>
      <c r="Y1791" s="19">
        <v>97.703908117199262</v>
      </c>
      <c r="Z1791" s="19">
        <v>26.219855032382206</v>
      </c>
      <c r="AA1791" s="19">
        <v>32.538972636978976</v>
      </c>
      <c r="AB1791" s="19">
        <v>58.758827669361182</v>
      </c>
      <c r="AC1791" s="19">
        <v>37.013434752353504</v>
      </c>
      <c r="AD1791" s="19">
        <v>76.748799722826362</v>
      </c>
      <c r="AE1791" s="19">
        <v>88.239345865156494</v>
      </c>
      <c r="AF1791" s="22">
        <f>Table1[[#This Row],[$ESGF]]/AE1791</f>
        <v>0.86977979007358597</v>
      </c>
      <c r="AG1791" s="22">
        <f>POWER((Table1[[#This Row],[$ESGF]]+Table1[[#This Row],[$ESGA]]+Table1[[#This Row],[XEV+/-]])/(Table1[[#This Row],[$ESGF]]+Table1[[#This Row],[$ESGA]]-Table1[[#This Row],[XEV+/-]]),1/0.65)</f>
        <v>0.81409344954351881</v>
      </c>
      <c r="AH1791" s="19">
        <v>-11.012406135778086</v>
      </c>
      <c r="AI1791" s="19">
        <v>-11.490546142330125</v>
      </c>
      <c r="AJ1791" s="19">
        <v>-0.47814000655203759</v>
      </c>
      <c r="AK1791" s="23">
        <v>0.27750663563721367</v>
      </c>
      <c r="AL1791" s="24">
        <v>0.83051564050640925</v>
      </c>
      <c r="AM1791" s="18">
        <v>0.44054178407407668</v>
      </c>
      <c r="AN1791" s="19">
        <v>-8.1812361602865272E-2</v>
      </c>
      <c r="AO1791" s="19">
        <v>3.5387091295763957</v>
      </c>
      <c r="AP1791" s="19">
        <v>14.784280264036907</v>
      </c>
      <c r="AQ1791" s="19">
        <v>18.322989393613305</v>
      </c>
      <c r="AR1791" s="19">
        <v>11.542040562906021</v>
      </c>
      <c r="AS1791" s="23">
        <v>0.28590128101739787</v>
      </c>
      <c r="AT1791" s="22">
        <f>EXP(Table1[[#This Row],[TmPPR]]/Table1[[#This Row],[PPCalc]])</f>
        <v>1.0701938392883434</v>
      </c>
      <c r="AU1791" s="18">
        <v>0.45386828361511911</v>
      </c>
      <c r="AV1791" s="18">
        <v>3.0790329175216916E-2</v>
      </c>
      <c r="AW1791" s="19">
        <v>0</v>
      </c>
      <c r="AX1791" s="19">
        <v>0</v>
      </c>
      <c r="AY1791" s="19">
        <v>0</v>
      </c>
      <c r="AZ1791" s="19">
        <f>Table1[[#This Row],[$SHP]]/Table1[[#This Row],[SFrac]]</f>
        <v>0</v>
      </c>
      <c r="BA1791" s="23">
        <v>6.7012899983246773E-3</v>
      </c>
      <c r="BB1791" s="24">
        <v>1.075649677280794</v>
      </c>
      <c r="BC1791" s="18">
        <v>1.0638297872340425E-2</v>
      </c>
      <c r="BD1791" s="18">
        <v>7.757960637447646E-4</v>
      </c>
      <c r="BE1791" s="22">
        <f>MAX(Table1[[#This Row],[$ESGA]],0)</f>
        <v>88.239345865156494</v>
      </c>
      <c r="BG1791" s="20"/>
    </row>
    <row r="1792" spans="1:59">
      <c r="A1792" s="20" t="s">
        <v>1850</v>
      </c>
      <c r="B1792" s="17" t="s">
        <v>59</v>
      </c>
      <c r="C1792" s="21">
        <v>280</v>
      </c>
      <c r="D1792" s="18">
        <v>3.4642857142857144</v>
      </c>
      <c r="E1792" s="21">
        <v>48</v>
      </c>
      <c r="F1792" s="21">
        <v>40</v>
      </c>
      <c r="G1792" s="21">
        <v>88</v>
      </c>
      <c r="H1792" s="21">
        <v>-9</v>
      </c>
      <c r="I1792" s="21">
        <v>42</v>
      </c>
      <c r="J1792" s="21">
        <v>39</v>
      </c>
      <c r="K1792" s="21">
        <v>81</v>
      </c>
      <c r="L1792" s="21">
        <v>6</v>
      </c>
      <c r="M1792" s="21">
        <v>1</v>
      </c>
      <c r="N1792" s="21">
        <v>7</v>
      </c>
      <c r="O1792" s="21">
        <v>0</v>
      </c>
      <c r="P1792" s="21">
        <v>0</v>
      </c>
      <c r="Q1792" s="21">
        <v>0</v>
      </c>
      <c r="R1792" s="21">
        <v>143</v>
      </c>
      <c r="S1792" s="21">
        <v>14</v>
      </c>
      <c r="T1792" s="21">
        <v>145</v>
      </c>
      <c r="U1792" s="21">
        <v>7</v>
      </c>
      <c r="V1792" s="19">
        <v>0.85570704370965189</v>
      </c>
      <c r="W1792" s="19">
        <v>2.4633859291393541</v>
      </c>
      <c r="X1792" s="19">
        <v>128.14429295629034</v>
      </c>
      <c r="Y1792" s="19">
        <v>135.53661407086065</v>
      </c>
      <c r="Z1792" s="19">
        <v>37.852977244420131</v>
      </c>
      <c r="AA1792" s="19">
        <v>35.084307812954059</v>
      </c>
      <c r="AB1792" s="19">
        <v>72.937285057374197</v>
      </c>
      <c r="AC1792" s="19">
        <v>21.054061666046159</v>
      </c>
      <c r="AD1792" s="19">
        <v>115.3551387233216</v>
      </c>
      <c r="AE1792" s="19">
        <v>120.98666126367985</v>
      </c>
      <c r="AF1792" s="22">
        <f>Table1[[#This Row],[$ESGF]]/AE1792</f>
        <v>0.9534533602172488</v>
      </c>
      <c r="AG1792" s="22">
        <f>POWER((Table1[[#This Row],[$ESGF]]+Table1[[#This Row],[$ESGA]]+Table1[[#This Row],[XEV+/-]])/(Table1[[#This Row],[$ESGF]]+Table1[[#This Row],[$ESGA]]-Table1[[#This Row],[XEV+/-]]),1/0.65)</f>
        <v>0.89581473500292064</v>
      </c>
      <c r="AH1792" s="19">
        <v>-8.4472829689573228</v>
      </c>
      <c r="AI1792" s="19">
        <v>-5.6315225403582492</v>
      </c>
      <c r="AJ1792" s="19">
        <v>2.8157604285990718</v>
      </c>
      <c r="AK1792" s="23">
        <v>0.19986356093425436</v>
      </c>
      <c r="AL1792" s="24">
        <v>0.91928257955700932</v>
      </c>
      <c r="AM1792" s="18">
        <v>0.69238447895080979</v>
      </c>
      <c r="AN1792" s="19">
        <v>-5.8272267247263226E-2</v>
      </c>
      <c r="AO1792" s="19">
        <v>4.4008064744585615</v>
      </c>
      <c r="AP1792" s="19">
        <v>0.75311167945439061</v>
      </c>
      <c r="AQ1792" s="19">
        <v>5.1539181539129526</v>
      </c>
      <c r="AR1792" s="19">
        <v>1.4877289516449759</v>
      </c>
      <c r="AS1792" s="23">
        <v>5.5526773278503257E-2</v>
      </c>
      <c r="AT1792" s="22">
        <f>EXP(Table1[[#This Row],[TmPPR]]/Table1[[#This Row],[PPCalc]])</f>
        <v>0.85063715032662557</v>
      </c>
      <c r="AU1792" s="18">
        <v>0.19236060742910058</v>
      </c>
      <c r="AV1792" s="18">
        <v>-3.1118102689834771E-2</v>
      </c>
      <c r="AW1792" s="19">
        <v>0</v>
      </c>
      <c r="AX1792" s="19">
        <v>0</v>
      </c>
      <c r="AY1792" s="19">
        <v>0</v>
      </c>
      <c r="AZ1792" s="19">
        <f>Table1[[#This Row],[$SHP]]/Table1[[#This Row],[SFrac]]</f>
        <v>0</v>
      </c>
      <c r="BA1792" s="23">
        <v>2.338110925889916E-2</v>
      </c>
      <c r="BB1792" s="24">
        <v>1.1106983653467155</v>
      </c>
      <c r="BC1792" s="18">
        <v>8.0998842789757802E-2</v>
      </c>
      <c r="BD1792" s="18">
        <v>8.5039855177282183E-3</v>
      </c>
      <c r="BE1792" s="22">
        <f>MAX(Table1[[#This Row],[$ESGA]],0)</f>
        <v>120.98666126367985</v>
      </c>
      <c r="BG1792" s="20"/>
    </row>
    <row r="1793" spans="1:59">
      <c r="A1793" s="20" t="s">
        <v>1851</v>
      </c>
      <c r="B1793" s="17" t="s">
        <v>59</v>
      </c>
      <c r="C1793" s="21">
        <v>260</v>
      </c>
      <c r="D1793" s="18">
        <v>3.1707317073170733</v>
      </c>
      <c r="E1793" s="21">
        <v>21</v>
      </c>
      <c r="F1793" s="21">
        <v>67</v>
      </c>
      <c r="G1793" s="21">
        <v>88</v>
      </c>
      <c r="H1793" s="21">
        <v>-7</v>
      </c>
      <c r="I1793" s="21">
        <v>16</v>
      </c>
      <c r="J1793" s="21">
        <v>45</v>
      </c>
      <c r="K1793" s="21">
        <v>61</v>
      </c>
      <c r="L1793" s="21">
        <v>5</v>
      </c>
      <c r="M1793" s="21">
        <v>22</v>
      </c>
      <c r="N1793" s="21">
        <v>27</v>
      </c>
      <c r="O1793" s="21">
        <v>0</v>
      </c>
      <c r="P1793" s="21">
        <v>0</v>
      </c>
      <c r="Q1793" s="21">
        <v>0</v>
      </c>
      <c r="R1793" s="21">
        <v>206</v>
      </c>
      <c r="S1793" s="21">
        <v>44</v>
      </c>
      <c r="T1793" s="21">
        <v>239</v>
      </c>
      <c r="U1793" s="21">
        <v>69</v>
      </c>
      <c r="V1793" s="19">
        <v>8.7070787563628009</v>
      </c>
      <c r="W1793" s="19">
        <v>8.5639392186760617</v>
      </c>
      <c r="X1793" s="19">
        <v>153.29292124363718</v>
      </c>
      <c r="Y1793" s="19">
        <v>161.43606078132393</v>
      </c>
      <c r="Z1793" s="19">
        <v>19.332513177308623</v>
      </c>
      <c r="AA1793" s="19">
        <v>53.543918102154933</v>
      </c>
      <c r="AB1793" s="19">
        <v>72.87643127946356</v>
      </c>
      <c r="AC1793" s="19">
        <v>22.984105249676968</v>
      </c>
      <c r="AD1793" s="19">
        <v>183.14591670879588</v>
      </c>
      <c r="AE1793" s="19">
        <v>193.50723835699608</v>
      </c>
      <c r="AF1793" s="22">
        <f>Table1[[#This Row],[$ESGF]]/AE1793</f>
        <v>0.94645512107880481</v>
      </c>
      <c r="AG1793" s="22">
        <f>POWER((Table1[[#This Row],[$ESGF]]+Table1[[#This Row],[$ESGA]]+Table1[[#This Row],[XEV+/-]])/(Table1[[#This Row],[$ESGF]]+Table1[[#This Row],[$ESGA]]-Table1[[#This Row],[XEV+/-]]),1/0.65)</f>
        <v>0.90564882005743763</v>
      </c>
      <c r="AH1793" s="19">
        <v>-12.127311666208403</v>
      </c>
      <c r="AI1793" s="19">
        <v>-10.361321648200168</v>
      </c>
      <c r="AJ1793" s="19">
        <v>1.7659900180082344</v>
      </c>
      <c r="AK1793" s="23">
        <v>0.31611344012934561</v>
      </c>
      <c r="AL1793" s="24">
        <v>0.91454644547912156</v>
      </c>
      <c r="AM1793" s="18">
        <v>1.0023109077271934</v>
      </c>
      <c r="AN1793" s="19">
        <v>-8.9533451112884688E-2</v>
      </c>
      <c r="AO1793" s="19">
        <v>5.3151684928778593</v>
      </c>
      <c r="AP1793" s="19">
        <v>21.89106231074199</v>
      </c>
      <c r="AQ1793" s="19">
        <v>27.206230803619849</v>
      </c>
      <c r="AR1793" s="19">
        <v>8.5804266380647221</v>
      </c>
      <c r="AS1793" s="23">
        <v>0.25453429431567082</v>
      </c>
      <c r="AT1793" s="22">
        <f>EXP(Table1[[#This Row],[TmPPR]]/Table1[[#This Row],[PPCalc]])</f>
        <v>0.79923310646505297</v>
      </c>
      <c r="AU1793" s="18">
        <v>0.80705995758627336</v>
      </c>
      <c r="AV1793" s="18">
        <v>-0.1808642574486059</v>
      </c>
      <c r="AW1793" s="19">
        <v>0</v>
      </c>
      <c r="AX1793" s="19">
        <v>0</v>
      </c>
      <c r="AY1793" s="19">
        <v>0</v>
      </c>
      <c r="AZ1793" s="19">
        <f>Table1[[#This Row],[$SHP]]/Table1[[#This Row],[SFrac]]</f>
        <v>0</v>
      </c>
      <c r="BA1793" s="23">
        <v>0.29268464233194708</v>
      </c>
      <c r="BB1793" s="24">
        <v>1.0649147744485454</v>
      </c>
      <c r="BC1793" s="18">
        <v>0.92802447568666158</v>
      </c>
      <c r="BD1793" s="18">
        <v>5.8367887778405896E-2</v>
      </c>
      <c r="BE1793" s="22">
        <f>MAX(Table1[[#This Row],[$ESGA]],0)</f>
        <v>193.50723835699608</v>
      </c>
      <c r="BG1793" s="20"/>
    </row>
    <row r="1794" spans="1:59">
      <c r="A1794" s="20" t="s">
        <v>1852</v>
      </c>
      <c r="B1794" s="17" t="s">
        <v>68</v>
      </c>
      <c r="C1794" s="21">
        <v>253</v>
      </c>
      <c r="D1794" s="18">
        <v>3.2603434912645439</v>
      </c>
      <c r="E1794" s="21">
        <v>10</v>
      </c>
      <c r="F1794" s="21">
        <v>78</v>
      </c>
      <c r="G1794" s="21">
        <v>88</v>
      </c>
      <c r="H1794" s="21">
        <v>-45</v>
      </c>
      <c r="I1794" s="21">
        <v>8</v>
      </c>
      <c r="J1794" s="21">
        <v>61</v>
      </c>
      <c r="K1794" s="21">
        <v>69</v>
      </c>
      <c r="L1794" s="21">
        <v>2</v>
      </c>
      <c r="M1794" s="21">
        <v>16</v>
      </c>
      <c r="N1794" s="21">
        <v>18</v>
      </c>
      <c r="O1794" s="21">
        <v>0</v>
      </c>
      <c r="P1794" s="21">
        <v>1</v>
      </c>
      <c r="Q1794" s="21">
        <v>1</v>
      </c>
      <c r="R1794" s="21">
        <v>240</v>
      </c>
      <c r="S1794" s="21">
        <v>38</v>
      </c>
      <c r="T1794" s="21">
        <v>314</v>
      </c>
      <c r="U1794" s="21">
        <v>67</v>
      </c>
      <c r="V1794" s="19">
        <v>5.26554054054054</v>
      </c>
      <c r="W1794" s="19">
        <v>5.3762156020568437</v>
      </c>
      <c r="X1794" s="19">
        <v>196.73445945945943</v>
      </c>
      <c r="Y1794" s="19">
        <v>241.62378439794315</v>
      </c>
      <c r="Z1794" s="19">
        <v>7.5084018774994199</v>
      </c>
      <c r="AA1794" s="19">
        <v>60.063526893155149</v>
      </c>
      <c r="AB1794" s="19">
        <v>67.571928770654566</v>
      </c>
      <c r="AC1794" s="19">
        <v>20.725401771837969</v>
      </c>
      <c r="AD1794" s="19">
        <v>194.07582484967566</v>
      </c>
      <c r="AE1794" s="19">
        <v>239.56832920169677</v>
      </c>
      <c r="AF1794" s="22">
        <f>Table1[[#This Row],[$ESGF]]/AE1794</f>
        <v>0.8101063504361623</v>
      </c>
      <c r="AG1794" s="22">
        <f>POWER((Table1[[#This Row],[$ESGF]]+Table1[[#This Row],[$ESGA]]+Table1[[#This Row],[XEV+/-]])/(Table1[[#This Row],[$ESGF]]+Table1[[#This Row],[$ESGA]]-Table1[[#This Row],[XEV+/-]]),1/0.65)</f>
        <v>0.68310116545274047</v>
      </c>
      <c r="AH1794" s="19">
        <v>-53.438814721574509</v>
      </c>
      <c r="AI1794" s="19">
        <v>-45.492504352021143</v>
      </c>
      <c r="AJ1794" s="19">
        <v>7.9463103695533697</v>
      </c>
      <c r="AK1794" s="23">
        <v>0.35413924409528119</v>
      </c>
      <c r="AL1794" s="24">
        <v>0.76098461476093793</v>
      </c>
      <c r="AM1794" s="18">
        <v>1.1546155794873956</v>
      </c>
      <c r="AN1794" s="19">
        <v>-0.31537416847919081</v>
      </c>
      <c r="AO1794" s="19">
        <v>1.9782687772540544</v>
      </c>
      <c r="AP1794" s="19">
        <v>16.275913497096507</v>
      </c>
      <c r="AQ1794" s="19">
        <v>18.254182274350562</v>
      </c>
      <c r="AR1794" s="19">
        <v>5.5988524900088263</v>
      </c>
      <c r="AS1794" s="23">
        <v>0.20410313381496542</v>
      </c>
      <c r="AT1794" s="22">
        <f>EXP(Table1[[#This Row],[TmPPR]]/Table1[[#This Row],[PPCalc]])</f>
        <v>0.9562033670131741</v>
      </c>
      <c r="AU1794" s="18">
        <v>0.66544632388031877</v>
      </c>
      <c r="AV1794" s="18">
        <v>-2.9801788396460357E-2</v>
      </c>
      <c r="AW1794" s="19">
        <v>0</v>
      </c>
      <c r="AX1794" s="19">
        <v>0</v>
      </c>
      <c r="AY1794" s="19">
        <v>0</v>
      </c>
      <c r="AZ1794" s="19">
        <f>Table1[[#This Row],[$SHP]]/Table1[[#This Row],[SFrac]]</f>
        <v>0</v>
      </c>
      <c r="BA1794" s="23">
        <v>0.38064184628038306</v>
      </c>
      <c r="BB1794" s="24">
        <v>1.0170344288004425</v>
      </c>
      <c r="BC1794" s="18">
        <v>1.2410231660231659</v>
      </c>
      <c r="BD1794" s="18">
        <v>2.0962084803319504E-2</v>
      </c>
      <c r="BE1794" s="22">
        <f>MAX(Table1[[#This Row],[$ESGA]],0)</f>
        <v>239.56832920169677</v>
      </c>
      <c r="BG1794" s="20"/>
    </row>
    <row r="1795" spans="1:59">
      <c r="A1795" s="20" t="s">
        <v>1853</v>
      </c>
      <c r="B1795" s="17" t="s">
        <v>1</v>
      </c>
      <c r="C1795" s="21">
        <v>227</v>
      </c>
      <c r="D1795" s="18">
        <v>2.8846153846153846</v>
      </c>
      <c r="E1795" s="21">
        <v>33</v>
      </c>
      <c r="F1795" s="21">
        <v>55</v>
      </c>
      <c r="G1795" s="21">
        <v>88</v>
      </c>
      <c r="H1795" s="21">
        <v>-91</v>
      </c>
      <c r="I1795" s="21">
        <v>28</v>
      </c>
      <c r="J1795" s="21">
        <v>46</v>
      </c>
      <c r="K1795" s="21">
        <v>74</v>
      </c>
      <c r="L1795" s="21">
        <v>5</v>
      </c>
      <c r="M1795" s="21">
        <v>9</v>
      </c>
      <c r="N1795" s="21">
        <v>14</v>
      </c>
      <c r="O1795" s="21">
        <v>0</v>
      </c>
      <c r="P1795" s="21">
        <v>0</v>
      </c>
      <c r="Q1795" s="21">
        <v>0</v>
      </c>
      <c r="R1795" s="21">
        <v>128</v>
      </c>
      <c r="S1795" s="21">
        <v>25</v>
      </c>
      <c r="T1795" s="21">
        <v>204</v>
      </c>
      <c r="U1795" s="21">
        <v>10</v>
      </c>
      <c r="V1795" s="19">
        <v>1.4019086063489394</v>
      </c>
      <c r="W1795" s="19">
        <v>4.5161161471240376</v>
      </c>
      <c r="X1795" s="19">
        <v>101.59809139365106</v>
      </c>
      <c r="Y1795" s="19">
        <v>189.48388385287595</v>
      </c>
      <c r="Z1795" s="19">
        <v>25.370115534324974</v>
      </c>
      <c r="AA1795" s="19">
        <v>41.467748175591552</v>
      </c>
      <c r="AB1795" s="19">
        <v>66.837863709916533</v>
      </c>
      <c r="AC1795" s="19">
        <v>23.17045941943773</v>
      </c>
      <c r="AD1795" s="19">
        <v>91.816841525177466</v>
      </c>
      <c r="AE1795" s="19">
        <v>172.2063433587135</v>
      </c>
      <c r="AF1795" s="22">
        <f>Table1[[#This Row],[$ESGF]]/AE1795</f>
        <v>0.5331792066098221</v>
      </c>
      <c r="AG1795" s="22">
        <f>POWER((Table1[[#This Row],[$ESGF]]+Table1[[#This Row],[$ESGA]]+Table1[[#This Row],[XEV+/-]])/(Table1[[#This Row],[$ESGF]]+Table1[[#This Row],[$ESGA]]-Table1[[#This Row],[XEV+/-]]),1/0.65)</f>
        <v>0.58713934502604348</v>
      </c>
      <c r="AH1795" s="19">
        <v>-45.241164385901897</v>
      </c>
      <c r="AI1795" s="19">
        <v>-80.389501833536031</v>
      </c>
      <c r="AJ1795" s="19">
        <v>-35.148337447634155</v>
      </c>
      <c r="AK1795" s="23">
        <v>0.22859163076349429</v>
      </c>
      <c r="AL1795" s="24">
        <v>0.5799905571829147</v>
      </c>
      <c r="AM1795" s="18">
        <v>0.65939893489469503</v>
      </c>
      <c r="AN1795" s="19">
        <v>-0.35920325487066801</v>
      </c>
      <c r="AO1795" s="19">
        <v>5.3077375833197316</v>
      </c>
      <c r="AP1795" s="19">
        <v>8.9815249615199306</v>
      </c>
      <c r="AQ1795" s="19">
        <v>14.289262544839662</v>
      </c>
      <c r="AR1795" s="19">
        <v>4.953611015544416</v>
      </c>
      <c r="AS1795" s="23">
        <v>0.17238380939959133</v>
      </c>
      <c r="AT1795" s="22">
        <f>EXP(Table1[[#This Row],[TmPPR]]/Table1[[#This Row],[PPCalc]])</f>
        <v>0.80500580936474797</v>
      </c>
      <c r="AU1795" s="18">
        <v>0.49726098865266732</v>
      </c>
      <c r="AV1795" s="18">
        <v>-0.10785878508733823</v>
      </c>
      <c r="AW1795" s="19">
        <v>0</v>
      </c>
      <c r="AX1795" s="19">
        <v>0</v>
      </c>
      <c r="AY1795" s="19">
        <v>0</v>
      </c>
      <c r="AZ1795" s="19">
        <f>Table1[[#This Row],[$SHP]]/Table1[[#This Row],[SFrac]]</f>
        <v>0</v>
      </c>
      <c r="BA1795" s="23">
        <v>6.0331780872021394E-2</v>
      </c>
      <c r="BB1795" s="24">
        <v>1.0921743030312319</v>
      </c>
      <c r="BC1795" s="18">
        <v>0.17403398328467709</v>
      </c>
      <c r="BD1795" s="18">
        <v>1.5344660320342495E-2</v>
      </c>
      <c r="BE1795" s="22">
        <f>MAX(Table1[[#This Row],[$ESGA]],0)</f>
        <v>172.2063433587135</v>
      </c>
      <c r="BG1795" s="20"/>
    </row>
    <row r="1796" spans="1:59">
      <c r="A1796" s="20" t="s">
        <v>1854</v>
      </c>
      <c r="B1796" s="17" t="s">
        <v>59</v>
      </c>
      <c r="C1796" s="21">
        <v>158</v>
      </c>
      <c r="D1796" s="18">
        <v>1.9749999999999999</v>
      </c>
      <c r="E1796" s="21">
        <v>37</v>
      </c>
      <c r="F1796" s="21">
        <v>51</v>
      </c>
      <c r="G1796" s="21">
        <v>88</v>
      </c>
      <c r="H1796" s="21">
        <v>-21</v>
      </c>
      <c r="I1796" s="21">
        <v>30</v>
      </c>
      <c r="J1796" s="21">
        <v>43</v>
      </c>
      <c r="K1796" s="21">
        <v>73</v>
      </c>
      <c r="L1796" s="21">
        <v>7</v>
      </c>
      <c r="M1796" s="21">
        <v>8</v>
      </c>
      <c r="N1796" s="21">
        <v>15</v>
      </c>
      <c r="O1796" s="21">
        <v>0</v>
      </c>
      <c r="P1796" s="21">
        <v>0</v>
      </c>
      <c r="Q1796" s="21">
        <v>0</v>
      </c>
      <c r="R1796" s="21">
        <v>126</v>
      </c>
      <c r="S1796" s="21">
        <v>25</v>
      </c>
      <c r="T1796" s="21">
        <v>124</v>
      </c>
      <c r="U1796" s="21">
        <v>2</v>
      </c>
      <c r="V1796" s="19">
        <v>0.21621621621621623</v>
      </c>
      <c r="W1796" s="19">
        <v>4.1730119456194963</v>
      </c>
      <c r="X1796" s="19">
        <v>100.78378378378378</v>
      </c>
      <c r="Y1796" s="19">
        <v>117.82698805438051</v>
      </c>
      <c r="Z1796" s="19">
        <v>23.493081915351201</v>
      </c>
      <c r="AA1796" s="19">
        <v>33.665287548018114</v>
      </c>
      <c r="AB1796" s="19">
        <v>57.158369463369311</v>
      </c>
      <c r="AC1796" s="19">
        <v>28.940946563731298</v>
      </c>
      <c r="AD1796" s="19">
        <v>78.82538354002601</v>
      </c>
      <c r="AE1796" s="19">
        <v>92.053383349459779</v>
      </c>
      <c r="AF1796" s="22">
        <f>Table1[[#This Row],[$ESGF]]/AE1796</f>
        <v>0.85630077539663407</v>
      </c>
      <c r="AG1796" s="22">
        <f>POWER((Table1[[#This Row],[$ESGF]]+Table1[[#This Row],[$ESGA]]+Table1[[#This Row],[XEV+/-]])/(Table1[[#This Row],[$ESGF]]+Table1[[#This Row],[$ESGA]]-Table1[[#This Row],[XEV+/-]]),1/0.65)</f>
        <v>0.67324266483616146</v>
      </c>
      <c r="AH1796" s="19">
        <v>-21.852323243198978</v>
      </c>
      <c r="AI1796" s="19">
        <v>-13.227999809433783</v>
      </c>
      <c r="AJ1796" s="19">
        <v>8.6243234337651931</v>
      </c>
      <c r="AK1796" s="23">
        <v>0.26134853116242751</v>
      </c>
      <c r="AL1796" s="24">
        <v>0.70380503832935615</v>
      </c>
      <c r="AM1796" s="18">
        <v>0.51616334904579431</v>
      </c>
      <c r="AN1796" s="19">
        <v>-0.18130438699889145</v>
      </c>
      <c r="AO1796" s="19">
        <v>5.9980939963368058</v>
      </c>
      <c r="AP1796" s="19">
        <v>6.6821795776583892</v>
      </c>
      <c r="AQ1796" s="19">
        <v>12.680273573995194</v>
      </c>
      <c r="AR1796" s="19">
        <v>6.4203916830355414</v>
      </c>
      <c r="AS1796" s="23">
        <v>0.20475703119816879</v>
      </c>
      <c r="AT1796" s="22">
        <f>EXP(Table1[[#This Row],[TmPPR]]/Table1[[#This Row],[PPCalc]])</f>
        <v>0.81396461046544999</v>
      </c>
      <c r="AU1796" s="18">
        <v>0.40439513661638332</v>
      </c>
      <c r="AV1796" s="18">
        <v>-8.3240043849548404E-2</v>
      </c>
      <c r="AW1796" s="19">
        <v>0</v>
      </c>
      <c r="AX1796" s="19">
        <v>0</v>
      </c>
      <c r="AY1796" s="19">
        <v>0</v>
      </c>
      <c r="AZ1796" s="19">
        <f>Table1[[#This Row],[$SHP]]/Table1[[#This Row],[SFrac]]</f>
        <v>0</v>
      </c>
      <c r="BA1796" s="23">
        <v>1.3684570646595964E-2</v>
      </c>
      <c r="BB1796" s="24">
        <v>1.0443234523089331</v>
      </c>
      <c r="BC1796" s="18">
        <v>2.7027027027027029E-2</v>
      </c>
      <c r="BD1796" s="18">
        <v>1.1721422079826532E-3</v>
      </c>
      <c r="BE1796" s="22">
        <f>MAX(Table1[[#This Row],[$ESGA]],0)</f>
        <v>92.053383349459779</v>
      </c>
      <c r="BG1796" s="20"/>
    </row>
    <row r="1797" spans="1:59">
      <c r="A1797" s="20" t="s">
        <v>1855</v>
      </c>
      <c r="B1797" s="17" t="s">
        <v>68</v>
      </c>
      <c r="C1797" s="21">
        <v>580</v>
      </c>
      <c r="D1797" s="18">
        <v>7.107723577235773</v>
      </c>
      <c r="E1797" s="21">
        <v>16</v>
      </c>
      <c r="F1797" s="21">
        <v>71</v>
      </c>
      <c r="G1797" s="21">
        <v>87</v>
      </c>
      <c r="H1797" s="21">
        <v>32</v>
      </c>
      <c r="I1797" s="21">
        <v>15</v>
      </c>
      <c r="J1797" s="21">
        <v>66</v>
      </c>
      <c r="K1797" s="21">
        <v>81</v>
      </c>
      <c r="L1797" s="21">
        <v>1</v>
      </c>
      <c r="M1797" s="21">
        <v>3</v>
      </c>
      <c r="N1797" s="21">
        <v>4</v>
      </c>
      <c r="O1797" s="21">
        <v>0</v>
      </c>
      <c r="P1797" s="21">
        <v>2</v>
      </c>
      <c r="Q1797" s="21">
        <v>2</v>
      </c>
      <c r="R1797" s="21">
        <v>350</v>
      </c>
      <c r="S1797" s="21">
        <v>6</v>
      </c>
      <c r="T1797" s="21">
        <v>456</v>
      </c>
      <c r="U1797" s="21">
        <v>144</v>
      </c>
      <c r="V1797" s="19">
        <v>16.48829534676176</v>
      </c>
      <c r="W1797" s="19">
        <v>0.99326896195780734</v>
      </c>
      <c r="X1797" s="19">
        <v>327.51170465323821</v>
      </c>
      <c r="Y1797" s="19">
        <v>311.00673103804218</v>
      </c>
      <c r="Z1797" s="19">
        <v>17.636648579790776</v>
      </c>
      <c r="AA1797" s="19">
        <v>76.149499345521278</v>
      </c>
      <c r="AB1797" s="19">
        <v>93.786147925312051</v>
      </c>
      <c r="AC1797" s="19">
        <v>13.194962762154283</v>
      </c>
      <c r="AD1797" s="19">
        <v>382.2008611067555</v>
      </c>
      <c r="AE1797" s="19">
        <v>363.52590171513054</v>
      </c>
      <c r="AF1797" s="22">
        <f>Table1[[#This Row],[$ESGF]]/AE1797</f>
        <v>1.0513717435360608</v>
      </c>
      <c r="AG1797" s="22">
        <f>POWER((Table1[[#This Row],[$ESGF]]+Table1[[#This Row],[$ESGA]]+Table1[[#This Row],[XEV+/-]])/(Table1[[#This Row],[$ESGF]]+Table1[[#This Row],[$ESGA]]-Table1[[#This Row],[XEV+/-]]),1/0.65)</f>
        <v>1.1571738707502925</v>
      </c>
      <c r="AH1797" s="19">
        <v>35.353538881919498</v>
      </c>
      <c r="AI1797" s="19">
        <v>18.67495939162497</v>
      </c>
      <c r="AJ1797" s="19">
        <v>-16.678579490294528</v>
      </c>
      <c r="AK1797" s="23">
        <v>0.29381976007655675</v>
      </c>
      <c r="AL1797" s="24">
        <v>1.1204600357247256</v>
      </c>
      <c r="AM1797" s="18">
        <v>2.0883896361539005</v>
      </c>
      <c r="AN1797" s="19">
        <v>0.23753207382490601</v>
      </c>
      <c r="AO1797" s="19">
        <v>1.0780089639442769</v>
      </c>
      <c r="AP1797" s="19">
        <v>2.866486263391292</v>
      </c>
      <c r="AQ1797" s="19">
        <v>3.9444952273355689</v>
      </c>
      <c r="AR1797" s="19">
        <v>0.55495900824967104</v>
      </c>
      <c r="AS1797" s="23">
        <v>1.5008339042302733E-2</v>
      </c>
      <c r="AT1797" s="22">
        <f>EXP(Table1[[#This Row],[TmPPR]]/Table1[[#This Row],[PPCalc]])</f>
        <v>0.97071798205546767</v>
      </c>
      <c r="AU1797" s="18">
        <v>0.1066751252661233</v>
      </c>
      <c r="AV1797" s="18">
        <v>-3.1703093678633536E-3</v>
      </c>
      <c r="AW1797" s="19">
        <v>0</v>
      </c>
      <c r="AX1797" s="19">
        <v>0</v>
      </c>
      <c r="AY1797" s="19">
        <v>0</v>
      </c>
      <c r="AZ1797" s="19">
        <f>Table1[[#This Row],[$SHP]]/Table1[[#This Row],[SFrac]]</f>
        <v>0</v>
      </c>
      <c r="BA1797" s="23">
        <v>0.33090845975168631</v>
      </c>
      <c r="BB1797" s="24">
        <v>0.96471228884466331</v>
      </c>
      <c r="BC1797" s="18">
        <v>2.3520058612838355</v>
      </c>
      <c r="BD1797" s="18">
        <v>-8.4496676981014332E-2</v>
      </c>
      <c r="BE1797" s="22">
        <f>MAX(Table1[[#This Row],[$ESGA]],0)</f>
        <v>363.52590171513054</v>
      </c>
      <c r="BG1797" s="20"/>
    </row>
    <row r="1798" spans="1:59">
      <c r="A1798" s="20" t="s">
        <v>1856</v>
      </c>
      <c r="B1798" s="17" t="s">
        <v>68</v>
      </c>
      <c r="C1798" s="21">
        <v>418</v>
      </c>
      <c r="D1798" s="18">
        <v>5.4171747967479673</v>
      </c>
      <c r="E1798" s="21">
        <v>16</v>
      </c>
      <c r="F1798" s="21">
        <v>71</v>
      </c>
      <c r="G1798" s="21">
        <v>87</v>
      </c>
      <c r="H1798" s="21">
        <v>-81</v>
      </c>
      <c r="I1798" s="21">
        <v>13</v>
      </c>
      <c r="J1798" s="21">
        <v>56</v>
      </c>
      <c r="K1798" s="21">
        <v>69</v>
      </c>
      <c r="L1798" s="21">
        <v>3</v>
      </c>
      <c r="M1798" s="21">
        <v>13</v>
      </c>
      <c r="N1798" s="21">
        <v>16</v>
      </c>
      <c r="O1798" s="21">
        <v>0</v>
      </c>
      <c r="P1798" s="21">
        <v>2</v>
      </c>
      <c r="Q1798" s="21">
        <v>2</v>
      </c>
      <c r="R1798" s="21">
        <v>250</v>
      </c>
      <c r="S1798" s="21">
        <v>36</v>
      </c>
      <c r="T1798" s="21">
        <v>379</v>
      </c>
      <c r="U1798" s="21">
        <v>87</v>
      </c>
      <c r="V1798" s="19">
        <v>11.458901600747302</v>
      </c>
      <c r="W1798" s="19">
        <v>5.8662839226405152</v>
      </c>
      <c r="X1798" s="19">
        <v>202.54109839925272</v>
      </c>
      <c r="Y1798" s="19">
        <v>286.13371607735951</v>
      </c>
      <c r="Z1798" s="19">
        <v>15.170022736821892</v>
      </c>
      <c r="AA1798" s="19">
        <v>66.303876803088528</v>
      </c>
      <c r="AB1798" s="19">
        <v>81.473899539910434</v>
      </c>
      <c r="AC1798" s="19">
        <v>15.039924424964237</v>
      </c>
      <c r="AD1798" s="19">
        <v>239.2322207025355</v>
      </c>
      <c r="AE1798" s="19">
        <v>344.38435202489313</v>
      </c>
      <c r="AF1798" s="22">
        <f>Table1[[#This Row],[$ESGF]]/AE1798</f>
        <v>0.69466634966400298</v>
      </c>
      <c r="AG1798" s="22">
        <f>POWER((Table1[[#This Row],[$ESGF]]+Table1[[#This Row],[$ESGA]]+Table1[[#This Row],[XEV+/-]])/(Table1[[#This Row],[$ESGF]]+Table1[[#This Row],[$ESGA]]-Table1[[#This Row],[XEV+/-]]),1/0.65)</f>
        <v>0.87172079159595006</v>
      </c>
      <c r="AH1798" s="19">
        <v>-26.02252797916125</v>
      </c>
      <c r="AI1798" s="19">
        <v>-105.15213132235763</v>
      </c>
      <c r="AJ1798" s="19">
        <v>-79.129603343196379</v>
      </c>
      <c r="AK1798" s="23">
        <v>0.2886045978308151</v>
      </c>
      <c r="AL1798" s="24">
        <v>0.82836227368734872</v>
      </c>
      <c r="AM1798" s="18">
        <v>1.5634215535946747</v>
      </c>
      <c r="AN1798" s="19">
        <v>-0.29439961361035244</v>
      </c>
      <c r="AO1798" s="19">
        <v>3.1179236961477543</v>
      </c>
      <c r="AP1798" s="19">
        <v>13.124872509228364</v>
      </c>
      <c r="AQ1798" s="19">
        <v>16.242796205376116</v>
      </c>
      <c r="AR1798" s="19">
        <v>2.9983887939386733</v>
      </c>
      <c r="AS1798" s="23">
        <v>0.12299750542153286</v>
      </c>
      <c r="AT1798" s="22">
        <f>EXP(Table1[[#This Row],[TmPPR]]/Table1[[#This Row],[PPCalc]])</f>
        <v>0.8468183460760913</v>
      </c>
      <c r="AU1798" s="18">
        <v>0.66629898643239927</v>
      </c>
      <c r="AV1798" s="18">
        <v>-0.11078491599706537</v>
      </c>
      <c r="AW1798" s="19">
        <v>0</v>
      </c>
      <c r="AX1798" s="19">
        <v>0</v>
      </c>
      <c r="AY1798" s="19">
        <v>0</v>
      </c>
      <c r="AZ1798" s="19">
        <f>Table1[[#This Row],[$SHP]]/Table1[[#This Row],[SFrac]]</f>
        <v>0</v>
      </c>
      <c r="BA1798" s="23">
        <v>0.23420072378099574</v>
      </c>
      <c r="BB1798" s="24">
        <v>1.0759972604572661</v>
      </c>
      <c r="BC1798" s="18">
        <v>1.2687062582465425</v>
      </c>
      <c r="BD1798" s="18">
        <v>9.2930089043120848E-2</v>
      </c>
      <c r="BE1798" s="22">
        <f>MAX(Table1[[#This Row],[$ESGA]],0)</f>
        <v>344.38435202489313</v>
      </c>
      <c r="BG1798" s="20"/>
    </row>
    <row r="1799" spans="1:59">
      <c r="A1799" s="20" t="s">
        <v>1857</v>
      </c>
      <c r="B1799" s="17" t="s">
        <v>59</v>
      </c>
      <c r="C1799" s="21">
        <v>333</v>
      </c>
      <c r="D1799" s="18">
        <v>4.2596544715447155</v>
      </c>
      <c r="E1799" s="21">
        <v>40</v>
      </c>
      <c r="F1799" s="21">
        <v>47</v>
      </c>
      <c r="G1799" s="21">
        <v>87</v>
      </c>
      <c r="H1799" s="21">
        <v>-19</v>
      </c>
      <c r="I1799" s="21">
        <v>31</v>
      </c>
      <c r="J1799" s="21">
        <v>40</v>
      </c>
      <c r="K1799" s="21">
        <v>71</v>
      </c>
      <c r="L1799" s="21">
        <v>9</v>
      </c>
      <c r="M1799" s="21">
        <v>7</v>
      </c>
      <c r="N1799" s="21">
        <v>16</v>
      </c>
      <c r="O1799" s="21">
        <v>0</v>
      </c>
      <c r="P1799" s="21">
        <v>0</v>
      </c>
      <c r="Q1799" s="21">
        <v>0</v>
      </c>
      <c r="R1799" s="21">
        <v>139</v>
      </c>
      <c r="S1799" s="21">
        <v>27</v>
      </c>
      <c r="T1799" s="21">
        <v>132</v>
      </c>
      <c r="U1799" s="21">
        <v>2</v>
      </c>
      <c r="V1799" s="19">
        <v>0.34375</v>
      </c>
      <c r="W1799" s="19">
        <v>4.3962668703845171</v>
      </c>
      <c r="X1799" s="19">
        <v>111.65625</v>
      </c>
      <c r="Y1799" s="19">
        <v>125.60373312961548</v>
      </c>
      <c r="Z1799" s="19">
        <v>36.244238340611048</v>
      </c>
      <c r="AA1799" s="19">
        <v>45.316705721642755</v>
      </c>
      <c r="AB1799" s="19">
        <v>81.56094406225381</v>
      </c>
      <c r="AC1799" s="19">
        <v>19.147314554994093</v>
      </c>
      <c r="AD1799" s="19">
        <v>131.00466505192304</v>
      </c>
      <c r="AE1799" s="19">
        <v>145.89231330057405</v>
      </c>
      <c r="AF1799" s="22">
        <f>Table1[[#This Row],[$ESGF]]/AE1799</f>
        <v>0.89795453981198592</v>
      </c>
      <c r="AG1799" s="22">
        <f>POWER((Table1[[#This Row],[$ESGF]]+Table1[[#This Row],[$ESGA]]+Table1[[#This Row],[XEV+/-]])/(Table1[[#This Row],[$ESGF]]+Table1[[#This Row],[$ESGA]]-Table1[[#This Row],[XEV+/-]]),1/0.65)</f>
        <v>1.0348301312601369</v>
      </c>
      <c r="AH1799" s="19">
        <v>3.080938443473034</v>
      </c>
      <c r="AI1799" s="19">
        <v>-14.887648248651006</v>
      </c>
      <c r="AJ1799" s="19">
        <v>-17.968586692124042</v>
      </c>
      <c r="AK1799" s="23">
        <v>0.17912044803141389</v>
      </c>
      <c r="AL1799" s="24">
        <v>1.0210609554307351</v>
      </c>
      <c r="AM1799" s="18">
        <v>0.76299121740210496</v>
      </c>
      <c r="AN1799" s="19">
        <v>1.5902445380930271E-2</v>
      </c>
      <c r="AO1799" s="19">
        <v>8.4423286898261924</v>
      </c>
      <c r="AP1799" s="19">
        <v>6.9489242703495737</v>
      </c>
      <c r="AQ1799" s="19">
        <v>15.391252960175766</v>
      </c>
      <c r="AR1799" s="19">
        <v>3.6132632501044859</v>
      </c>
      <c r="AS1799" s="23">
        <v>0.10220554950098636</v>
      </c>
      <c r="AT1799" s="22">
        <f>EXP(Table1[[#This Row],[TmPPR]]/Table1[[#This Row],[PPCalc]])</f>
        <v>0.93768117856263133</v>
      </c>
      <c r="AU1799" s="18">
        <v>0.43536032594856128</v>
      </c>
      <c r="AV1799" s="18">
        <v>-2.8013383239011244E-2</v>
      </c>
      <c r="AW1799" s="19">
        <v>0</v>
      </c>
      <c r="AX1799" s="19">
        <v>0</v>
      </c>
      <c r="AY1799" s="19">
        <v>0</v>
      </c>
      <c r="AZ1799" s="19">
        <f>Table1[[#This Row],[$SHP]]/Table1[[#This Row],[SFrac]]</f>
        <v>0</v>
      </c>
      <c r="BA1799" s="23">
        <v>7.3362757962543244E-3</v>
      </c>
      <c r="BB1799" s="24">
        <v>1.0310968137254901</v>
      </c>
      <c r="BC1799" s="18">
        <v>3.125E-2</v>
      </c>
      <c r="BD1799" s="18">
        <v>9.5697198021156527E-4</v>
      </c>
      <c r="BE1799" s="22">
        <f>MAX(Table1[[#This Row],[$ESGA]],0)</f>
        <v>145.89231330057405</v>
      </c>
      <c r="BG1799" s="20"/>
    </row>
    <row r="1800" spans="1:59">
      <c r="A1800" s="20" t="s">
        <v>1858</v>
      </c>
      <c r="B1800" s="17" t="s">
        <v>1</v>
      </c>
      <c r="C1800" s="21">
        <v>312</v>
      </c>
      <c r="D1800" s="18">
        <v>3.8048780487804876</v>
      </c>
      <c r="E1800" s="21">
        <v>34</v>
      </c>
      <c r="F1800" s="21">
        <v>53</v>
      </c>
      <c r="G1800" s="21">
        <v>87</v>
      </c>
      <c r="H1800" s="21">
        <v>-10</v>
      </c>
      <c r="I1800" s="21">
        <v>32</v>
      </c>
      <c r="J1800" s="21">
        <v>51</v>
      </c>
      <c r="K1800" s="21">
        <v>83</v>
      </c>
      <c r="L1800" s="21">
        <v>1</v>
      </c>
      <c r="M1800" s="21">
        <v>1</v>
      </c>
      <c r="N1800" s="21">
        <v>2</v>
      </c>
      <c r="O1800" s="21">
        <v>1</v>
      </c>
      <c r="P1800" s="21">
        <v>1</v>
      </c>
      <c r="Q1800" s="21">
        <v>2</v>
      </c>
      <c r="R1800" s="21">
        <v>120</v>
      </c>
      <c r="S1800" s="21">
        <v>2</v>
      </c>
      <c r="T1800" s="21">
        <v>183</v>
      </c>
      <c r="U1800" s="21">
        <v>55</v>
      </c>
      <c r="V1800" s="19">
        <v>6.3010319311477012</v>
      </c>
      <c r="W1800" s="19">
        <v>0.39610389610389607</v>
      </c>
      <c r="X1800" s="19">
        <v>111.6989680688523</v>
      </c>
      <c r="Y1800" s="19">
        <v>127.60389610389609</v>
      </c>
      <c r="Z1800" s="19">
        <v>36.17463571260356</v>
      </c>
      <c r="AA1800" s="19">
        <v>58.28302346320109</v>
      </c>
      <c r="AB1800" s="19">
        <v>94.457659175804665</v>
      </c>
      <c r="AC1800" s="19">
        <v>24.825410424410201</v>
      </c>
      <c r="AD1800" s="19">
        <v>127.48397529951231</v>
      </c>
      <c r="AE1800" s="19">
        <v>144.63743471332498</v>
      </c>
      <c r="AF1800" s="22">
        <f>Table1[[#This Row],[$ESGF]]/AE1800</f>
        <v>0.8814037358460397</v>
      </c>
      <c r="AG1800" s="22">
        <f>POWER((Table1[[#This Row],[$ESGF]]+Table1[[#This Row],[$ESGA]]+Table1[[#This Row],[XEV+/-]])/(Table1[[#This Row],[$ESGF]]+Table1[[#This Row],[$ESGA]]-Table1[[#This Row],[XEV+/-]]),1/0.65)</f>
        <v>0.92243198503562862</v>
      </c>
      <c r="AH1800" s="19">
        <v>-7.1391078670257588</v>
      </c>
      <c r="AI1800" s="19">
        <v>-17.153459413812641</v>
      </c>
      <c r="AJ1800" s="19">
        <v>-10.01435154678688</v>
      </c>
      <c r="AK1800" s="23">
        <v>0.203509979444885</v>
      </c>
      <c r="AL1800" s="24">
        <v>0.93033846683248178</v>
      </c>
      <c r="AM1800" s="18">
        <v>0.77433065349761121</v>
      </c>
      <c r="AN1800" s="19">
        <v>-5.5911951187004268E-2</v>
      </c>
      <c r="AO1800" s="19">
        <v>1.4579967979782751</v>
      </c>
      <c r="AP1800" s="19">
        <v>1.0975487241310025</v>
      </c>
      <c r="AQ1800" s="19">
        <v>2.5555455221092775</v>
      </c>
      <c r="AR1800" s="19">
        <v>0.67164978465692549</v>
      </c>
      <c r="AS1800" s="23">
        <v>1.0666416916416916E-2</v>
      </c>
      <c r="AT1800" s="22">
        <f>EXP(Table1[[#This Row],[TmPPR]]/Table1[[#This Row],[PPCalc]])</f>
        <v>1.0038710227842049</v>
      </c>
      <c r="AU1800" s="18">
        <v>4.0584415584415584E-2</v>
      </c>
      <c r="AV1800" s="18">
        <v>1.5679990483227511E-4</v>
      </c>
      <c r="AW1800" s="19">
        <v>1.2352483923397639</v>
      </c>
      <c r="AX1800" s="19">
        <v>1.2352483923397639</v>
      </c>
      <c r="AY1800" s="19">
        <v>2.4704967846795278</v>
      </c>
      <c r="AZ1800" s="19">
        <f>Table1[[#This Row],[$SHP]]/Table1[[#This Row],[SFrac]]</f>
        <v>0.6492972318709016</v>
      </c>
      <c r="BA1800" s="23">
        <v>0.25374237299690988</v>
      </c>
      <c r="BB1800" s="24">
        <v>1.1074443359047901</v>
      </c>
      <c r="BC1800" s="18">
        <v>0.96545878506141325</v>
      </c>
      <c r="BD1800" s="18">
        <v>9.8529858308961493E-2</v>
      </c>
      <c r="BE1800" s="22">
        <f>MAX(Table1[[#This Row],[$ESGA]],0)</f>
        <v>144.63743471332498</v>
      </c>
      <c r="BG1800" s="20"/>
    </row>
    <row r="1801" spans="1:59">
      <c r="A1801" s="20" t="s">
        <v>1859</v>
      </c>
      <c r="B1801" s="17" t="s">
        <v>59</v>
      </c>
      <c r="C1801" s="21">
        <v>288</v>
      </c>
      <c r="D1801" s="18">
        <v>3.789118065433855</v>
      </c>
      <c r="E1801" s="21">
        <v>40</v>
      </c>
      <c r="F1801" s="21">
        <v>47</v>
      </c>
      <c r="G1801" s="21">
        <v>87</v>
      </c>
      <c r="H1801" s="21">
        <v>-24</v>
      </c>
      <c r="I1801" s="21">
        <v>34</v>
      </c>
      <c r="J1801" s="21">
        <v>39</v>
      </c>
      <c r="K1801" s="21">
        <v>73</v>
      </c>
      <c r="L1801" s="21">
        <v>5</v>
      </c>
      <c r="M1801" s="21">
        <v>6</v>
      </c>
      <c r="N1801" s="21">
        <v>11</v>
      </c>
      <c r="O1801" s="21">
        <v>1</v>
      </c>
      <c r="P1801" s="21">
        <v>2</v>
      </c>
      <c r="Q1801" s="21">
        <v>3</v>
      </c>
      <c r="R1801" s="21">
        <v>134</v>
      </c>
      <c r="S1801" s="21">
        <v>19</v>
      </c>
      <c r="T1801" s="21">
        <v>176</v>
      </c>
      <c r="U1801" s="21">
        <v>36</v>
      </c>
      <c r="V1801" s="19">
        <v>4.3714285714285719</v>
      </c>
      <c r="W1801" s="19">
        <v>3.5986024844720501</v>
      </c>
      <c r="X1801" s="19">
        <v>110.62857142857143</v>
      </c>
      <c r="Y1801" s="19">
        <v>136.40139751552795</v>
      </c>
      <c r="Z1801" s="19">
        <v>36.942862700312503</v>
      </c>
      <c r="AA1801" s="19">
        <v>42.01778045276302</v>
      </c>
      <c r="AB1801" s="19">
        <v>78.960643153075523</v>
      </c>
      <c r="AC1801" s="19">
        <v>20.838791979957612</v>
      </c>
      <c r="AD1801" s="19">
        <v>119.72818042326676</v>
      </c>
      <c r="AE1801" s="19">
        <v>146.2709351160089</v>
      </c>
      <c r="AF1801" s="22">
        <f>Table1[[#This Row],[$ESGF]]/AE1801</f>
        <v>0.81853705473550964</v>
      </c>
      <c r="AG1801" s="22">
        <f>POWER((Table1[[#This Row],[$ESGF]]+Table1[[#This Row],[$ESGA]]+Table1[[#This Row],[XEV+/-]])/(Table1[[#This Row],[$ESGF]]+Table1[[#This Row],[$ESGA]]-Table1[[#This Row],[XEV+/-]]),1/0.65)</f>
        <v>1.1007244645982912</v>
      </c>
      <c r="AH1801" s="19">
        <v>8.2937658235884797</v>
      </c>
      <c r="AI1801" s="19">
        <v>-26.542754692742161</v>
      </c>
      <c r="AJ1801" s="19">
        <v>-34.836520516330637</v>
      </c>
      <c r="AK1801" s="23">
        <v>0.20235991773701087</v>
      </c>
      <c r="AL1801" s="24">
        <v>1.0367976994037258</v>
      </c>
      <c r="AM1801" s="18">
        <v>0.76676562001701665</v>
      </c>
      <c r="AN1801" s="19">
        <v>2.7708477076982145E-2</v>
      </c>
      <c r="AO1801" s="19">
        <v>5.6309899789471984</v>
      </c>
      <c r="AP1801" s="19">
        <v>6.5157658258982689</v>
      </c>
      <c r="AQ1801" s="19">
        <v>12.146755804845467</v>
      </c>
      <c r="AR1801" s="19">
        <v>3.2056947276607652</v>
      </c>
      <c r="AS1801" s="23">
        <v>0.10081173799371013</v>
      </c>
      <c r="AT1801" s="22">
        <f>EXP(Table1[[#This Row],[TmPPR]]/Table1[[#This Row],[PPCalc]])</f>
        <v>0.83593855446734999</v>
      </c>
      <c r="AU1801" s="18">
        <v>0.38198757763975155</v>
      </c>
      <c r="AV1801" s="18">
        <v>-6.8452238102091084E-2</v>
      </c>
      <c r="AW1801" s="19">
        <v>1.9209970983909259</v>
      </c>
      <c r="AX1801" s="19">
        <v>1.9209970983909259</v>
      </c>
      <c r="AY1801" s="19">
        <v>3.8419941967818518</v>
      </c>
      <c r="AZ1801" s="19">
        <f>Table1[[#This Row],[$SHP]]/Table1[[#This Row],[SFrac]]</f>
        <v>1.0139547331159613</v>
      </c>
      <c r="BA1801" s="23">
        <v>0.18235610223312287</v>
      </c>
      <c r="BB1801" s="24">
        <v>1.0560580393316197</v>
      </c>
      <c r="BC1801" s="18">
        <v>0.69096880131362881</v>
      </c>
      <c r="BD1801" s="18">
        <v>3.7687611701572171E-2</v>
      </c>
      <c r="BE1801" s="22">
        <f>MAX(Table1[[#This Row],[$ESGA]],0)</f>
        <v>146.2709351160089</v>
      </c>
      <c r="BG1801" s="20"/>
    </row>
    <row r="1802" spans="1:59">
      <c r="A1802" s="20" t="s">
        <v>1860</v>
      </c>
      <c r="B1802" s="17" t="s">
        <v>68</v>
      </c>
      <c r="C1802" s="21">
        <v>257</v>
      </c>
      <c r="D1802" s="18">
        <v>3.2124999999999999</v>
      </c>
      <c r="E1802" s="21">
        <v>20</v>
      </c>
      <c r="F1802" s="21">
        <v>67</v>
      </c>
      <c r="G1802" s="21">
        <v>87</v>
      </c>
      <c r="H1802" s="21">
        <v>-44</v>
      </c>
      <c r="I1802" s="21">
        <v>13</v>
      </c>
      <c r="J1802" s="21">
        <v>38</v>
      </c>
      <c r="K1802" s="21">
        <v>51</v>
      </c>
      <c r="L1802" s="21">
        <v>6</v>
      </c>
      <c r="M1802" s="21">
        <v>28</v>
      </c>
      <c r="N1802" s="21">
        <v>34</v>
      </c>
      <c r="O1802" s="21">
        <v>1</v>
      </c>
      <c r="P1802" s="21">
        <v>1</v>
      </c>
      <c r="Q1802" s="21">
        <v>2</v>
      </c>
      <c r="R1802" s="21">
        <v>252</v>
      </c>
      <c r="S1802" s="21">
        <v>64</v>
      </c>
      <c r="T1802" s="21">
        <v>285</v>
      </c>
      <c r="U1802" s="21">
        <v>52</v>
      </c>
      <c r="V1802" s="19">
        <v>4.363772211594644</v>
      </c>
      <c r="W1802" s="19">
        <v>10.429946765563203</v>
      </c>
      <c r="X1802" s="19">
        <v>183.63622778840534</v>
      </c>
      <c r="Y1802" s="19">
        <v>222.57005323443678</v>
      </c>
      <c r="Z1802" s="19">
        <v>11.121014130370549</v>
      </c>
      <c r="AA1802" s="19">
        <v>31.563349876402015</v>
      </c>
      <c r="AB1802" s="19">
        <v>42.684364006772569</v>
      </c>
      <c r="AC1802" s="19">
        <v>13.286961558528427</v>
      </c>
      <c r="AD1802" s="19">
        <v>152.84770747623696</v>
      </c>
      <c r="AE1802" s="19">
        <v>183.89071565212743</v>
      </c>
      <c r="AF1802" s="22">
        <f>Table1[[#This Row],[$ESGF]]/AE1802</f>
        <v>0.83118773524914857</v>
      </c>
      <c r="AG1802" s="22">
        <f>POWER((Table1[[#This Row],[$ESGF]]+Table1[[#This Row],[$ESGA]]+Table1[[#This Row],[XEV+/-]])/(Table1[[#This Row],[$ESGF]]+Table1[[#This Row],[$ESGA]]-Table1[[#This Row],[XEV+/-]]),1/0.65)</f>
        <v>0.87218497566007192</v>
      </c>
      <c r="AH1802" s="19">
        <v>-14.956481815295767</v>
      </c>
      <c r="AI1802" s="19">
        <v>-31.043008175890449</v>
      </c>
      <c r="AJ1802" s="19">
        <v>-16.086526360594682</v>
      </c>
      <c r="AK1802" s="23">
        <v>0.29991250296027738</v>
      </c>
      <c r="AL1802" s="24">
        <v>0.86402954126656661</v>
      </c>
      <c r="AM1802" s="18">
        <v>0.96346891575989113</v>
      </c>
      <c r="AN1802" s="19">
        <v>-0.14080936291130006</v>
      </c>
      <c r="AO1802" s="19">
        <v>4.6370098611933175</v>
      </c>
      <c r="AP1802" s="19">
        <v>21.465687428738839</v>
      </c>
      <c r="AQ1802" s="19">
        <v>26.102697289932159</v>
      </c>
      <c r="AR1802" s="19">
        <v>8.1253532420022285</v>
      </c>
      <c r="AS1802" s="23">
        <v>0.24533046013777318</v>
      </c>
      <c r="AT1802" s="22">
        <f>EXP(Table1[[#This Row],[TmPPR]]/Table1[[#This Row],[PPCalc]])</f>
        <v>0.99641947279303866</v>
      </c>
      <c r="AU1802" s="18">
        <v>0.78812410319259629</v>
      </c>
      <c r="AV1802" s="18">
        <v>-2.8269638299964327E-3</v>
      </c>
      <c r="AW1802" s="19">
        <v>0.87011485949577405</v>
      </c>
      <c r="AX1802" s="19">
        <v>0.87011485949577405</v>
      </c>
      <c r="AY1802" s="19">
        <v>1.7402297189915481</v>
      </c>
      <c r="AZ1802" s="19">
        <f>Table1[[#This Row],[$SHP]]/Table1[[#This Row],[SFrac]]</f>
        <v>0.54170574910242741</v>
      </c>
      <c r="BA1802" s="23">
        <v>0.17257668469387041</v>
      </c>
      <c r="BB1802" s="24">
        <v>1.1849210576096749</v>
      </c>
      <c r="BC1802" s="18">
        <v>0.55440259957905869</v>
      </c>
      <c r="BD1802" s="18">
        <v>9.4068901039981237E-2</v>
      </c>
      <c r="BE1802" s="22">
        <f>MAX(Table1[[#This Row],[$ESGA]],0)</f>
        <v>183.89071565212743</v>
      </c>
      <c r="BG1802" s="20"/>
    </row>
    <row r="1803" spans="1:59">
      <c r="A1803" s="20" t="s">
        <v>1861</v>
      </c>
      <c r="B1803" s="17" t="s">
        <v>65</v>
      </c>
      <c r="C1803" s="21">
        <v>234</v>
      </c>
      <c r="D1803" s="18">
        <v>2.9136904761904763</v>
      </c>
      <c r="E1803" s="21">
        <v>48</v>
      </c>
      <c r="F1803" s="21">
        <v>39</v>
      </c>
      <c r="G1803" s="21">
        <v>87</v>
      </c>
      <c r="H1803" s="21">
        <v>-57</v>
      </c>
      <c r="I1803" s="21">
        <v>33</v>
      </c>
      <c r="J1803" s="21">
        <v>30</v>
      </c>
      <c r="K1803" s="21">
        <v>63</v>
      </c>
      <c r="L1803" s="21">
        <v>14</v>
      </c>
      <c r="M1803" s="21">
        <v>9</v>
      </c>
      <c r="N1803" s="21">
        <v>23</v>
      </c>
      <c r="O1803" s="21">
        <v>1</v>
      </c>
      <c r="P1803" s="21">
        <v>0</v>
      </c>
      <c r="Q1803" s="21">
        <v>1</v>
      </c>
      <c r="R1803" s="21">
        <v>139</v>
      </c>
      <c r="S1803" s="21">
        <v>39</v>
      </c>
      <c r="T1803" s="21">
        <v>171</v>
      </c>
      <c r="U1803" s="21">
        <v>14</v>
      </c>
      <c r="V1803" s="19">
        <v>1.9529532911556582</v>
      </c>
      <c r="W1803" s="19">
        <v>9.2284788128538136</v>
      </c>
      <c r="X1803" s="19">
        <v>98.047046708844334</v>
      </c>
      <c r="Y1803" s="19">
        <v>147.77152118714619</v>
      </c>
      <c r="Z1803" s="19">
        <v>29.897895066741782</v>
      </c>
      <c r="AA1803" s="19">
        <v>27.235301701283213</v>
      </c>
      <c r="AB1803" s="19">
        <v>57.133196768024995</v>
      </c>
      <c r="AC1803" s="19">
        <v>19.608533313642898</v>
      </c>
      <c r="AD1803" s="19">
        <v>88.283544714152939</v>
      </c>
      <c r="AE1803" s="19">
        <v>133.52022136898157</v>
      </c>
      <c r="AF1803" s="22">
        <f>Table1[[#This Row],[$ESGF]]/AE1803</f>
        <v>0.66119980785668708</v>
      </c>
      <c r="AG1803" s="22">
        <f>POWER((Table1[[#This Row],[$ESGF]]+Table1[[#This Row],[$ESGA]]+Table1[[#This Row],[XEV+/-]])/(Table1[[#This Row],[$ESGF]]+Table1[[#This Row],[$ESGA]]-Table1[[#This Row],[XEV+/-]]),1/0.65)</f>
        <v>0.74460572913742562</v>
      </c>
      <c r="AH1803" s="19">
        <v>-21.193404799967617</v>
      </c>
      <c r="AI1803" s="19">
        <v>-45.236676654828628</v>
      </c>
      <c r="AJ1803" s="19">
        <v>-24.043271854861015</v>
      </c>
      <c r="AK1803" s="23">
        <v>0.21644884789774207</v>
      </c>
      <c r="AL1803" s="24">
        <v>0.75058504526417613</v>
      </c>
      <c r="AM1803" s="18">
        <v>0.63066494670205209</v>
      </c>
      <c r="AN1803" s="19">
        <v>-0.18093923394771214</v>
      </c>
      <c r="AO1803" s="19">
        <v>11.213081131565072</v>
      </c>
      <c r="AP1803" s="19">
        <v>6.7717493844849379</v>
      </c>
      <c r="AQ1803" s="19">
        <v>17.98483051605001</v>
      </c>
      <c r="AR1803" s="19">
        <v>6.1725261015248245</v>
      </c>
      <c r="AS1803" s="23">
        <v>0.1946917513311793</v>
      </c>
      <c r="AT1803" s="22">
        <f>EXP(Table1[[#This Row],[TmPPR]]/Table1[[#This Row],[PPCalc]])</f>
        <v>0.7869394590141352</v>
      </c>
      <c r="AU1803" s="18">
        <v>0.56727150164650164</v>
      </c>
      <c r="AV1803" s="18">
        <v>-0.1359204980808261</v>
      </c>
      <c r="AW1803" s="19">
        <v>0.87169316084978743</v>
      </c>
      <c r="AX1803" s="19">
        <v>0.87169316084978743</v>
      </c>
      <c r="AY1803" s="19">
        <v>1.7433863216995749</v>
      </c>
      <c r="AZ1803" s="19">
        <f>Table1[[#This Row],[$SHP]]/Table1[[#This Row],[SFrac]]</f>
        <v>0.59834300724316358</v>
      </c>
      <c r="BA1803" s="23">
        <v>5.4278996955599415E-2</v>
      </c>
      <c r="BB1803" s="24">
        <v>1.128132611420082</v>
      </c>
      <c r="BC1803" s="18">
        <v>0.15815219648670187</v>
      </c>
      <c r="BD1803" s="18">
        <v>1.9067415471086625E-2</v>
      </c>
      <c r="BE1803" s="22">
        <f>MAX(Table1[[#This Row],[$ESGA]],0)</f>
        <v>133.52022136898157</v>
      </c>
      <c r="BG1803" s="20"/>
    </row>
    <row r="1804" spans="1:59">
      <c r="A1804" s="20" t="s">
        <v>1862</v>
      </c>
      <c r="B1804" s="17" t="s">
        <v>1</v>
      </c>
      <c r="C1804" s="21">
        <v>189</v>
      </c>
      <c r="D1804" s="18">
        <v>2.4908542145384254</v>
      </c>
      <c r="E1804" s="21">
        <v>39</v>
      </c>
      <c r="F1804" s="21">
        <v>48</v>
      </c>
      <c r="G1804" s="21">
        <v>87</v>
      </c>
      <c r="H1804" s="21">
        <v>-57</v>
      </c>
      <c r="I1804" s="21">
        <v>30</v>
      </c>
      <c r="J1804" s="21">
        <v>42</v>
      </c>
      <c r="K1804" s="21">
        <v>72</v>
      </c>
      <c r="L1804" s="21">
        <v>9</v>
      </c>
      <c r="M1804" s="21">
        <v>6</v>
      </c>
      <c r="N1804" s="21">
        <v>15</v>
      </c>
      <c r="O1804" s="21">
        <v>0</v>
      </c>
      <c r="P1804" s="21">
        <v>0</v>
      </c>
      <c r="Q1804" s="21">
        <v>0</v>
      </c>
      <c r="R1804" s="21">
        <v>120</v>
      </c>
      <c r="S1804" s="21">
        <v>22</v>
      </c>
      <c r="T1804" s="21">
        <v>157</v>
      </c>
      <c r="U1804" s="21">
        <v>2</v>
      </c>
      <c r="V1804" s="19">
        <v>0.26666666666666666</v>
      </c>
      <c r="W1804" s="19">
        <v>3.9536187389845927</v>
      </c>
      <c r="X1804" s="19">
        <v>97.733333333333334</v>
      </c>
      <c r="Y1804" s="19">
        <v>151.0463812610154</v>
      </c>
      <c r="Z1804" s="19">
        <v>32.266983129129514</v>
      </c>
      <c r="AA1804" s="19">
        <v>45.530204125516462</v>
      </c>
      <c r="AB1804" s="19">
        <v>77.797187254645976</v>
      </c>
      <c r="AC1804" s="19">
        <v>31.233135524578422</v>
      </c>
      <c r="AD1804" s="19">
        <v>105.7832491658674</v>
      </c>
      <c r="AE1804" s="19">
        <v>164.49417090709696</v>
      </c>
      <c r="AF1804" s="22">
        <f>Table1[[#This Row],[$ESGF]]/AE1804</f>
        <v>0.6430820531969591</v>
      </c>
      <c r="AG1804" s="22">
        <f>POWER((Table1[[#This Row],[$ESGF]]+Table1[[#This Row],[$ESGA]]+Table1[[#This Row],[XEV+/-]])/(Table1[[#This Row],[$ESGF]]+Table1[[#This Row],[$ESGA]]-Table1[[#This Row],[XEV+/-]]),1/0.65)</f>
        <v>0.71802489003865855</v>
      </c>
      <c r="AH1804" s="19">
        <v>-28.985252576771735</v>
      </c>
      <c r="AI1804" s="19">
        <v>-58.710921741229569</v>
      </c>
      <c r="AJ1804" s="19">
        <v>-29.725669164457834</v>
      </c>
      <c r="AK1804" s="23">
        <v>0.30580605626757112</v>
      </c>
      <c r="AL1804" s="24">
        <v>0.7072592317495614</v>
      </c>
      <c r="AM1804" s="18">
        <v>0.76171830408545438</v>
      </c>
      <c r="AN1804" s="19">
        <v>-0.26382724045032996</v>
      </c>
      <c r="AO1804" s="19">
        <v>10.227590368383696</v>
      </c>
      <c r="AP1804" s="19">
        <v>6.8936845839358449</v>
      </c>
      <c r="AQ1804" s="19">
        <v>17.121274952319542</v>
      </c>
      <c r="AR1804" s="19">
        <v>6.8736559740780523</v>
      </c>
      <c r="AS1804" s="23">
        <v>0.20362018852362512</v>
      </c>
      <c r="AT1804" s="22">
        <f>EXP(Table1[[#This Row],[TmPPR]]/Table1[[#This Row],[PPCalc]])</f>
        <v>0.77184605769330172</v>
      </c>
      <c r="AU1804" s="18">
        <v>0.50718820474918036</v>
      </c>
      <c r="AV1804" s="18">
        <v>-0.13134660849239058</v>
      </c>
      <c r="AW1804" s="19">
        <v>0</v>
      </c>
      <c r="AX1804" s="19">
        <v>0</v>
      </c>
      <c r="AY1804" s="19">
        <v>0</v>
      </c>
      <c r="AZ1804" s="19">
        <f>Table1[[#This Row],[$SHP]]/Table1[[#This Row],[SFrac]]</f>
        <v>0</v>
      </c>
      <c r="BA1804" s="23">
        <v>1.7843053272662265E-2</v>
      </c>
      <c r="BB1804" s="24">
        <v>1.0369670582436539</v>
      </c>
      <c r="BC1804" s="18">
        <v>4.4444444444444446E-2</v>
      </c>
      <c r="BD1804" s="18">
        <v>1.6133405485895644E-3</v>
      </c>
      <c r="BE1804" s="22">
        <f>MAX(Table1[[#This Row],[$ESGA]],0)</f>
        <v>164.49417090709696</v>
      </c>
      <c r="BG1804" s="20"/>
    </row>
    <row r="1805" spans="1:59">
      <c r="A1805" s="20" t="s">
        <v>1863</v>
      </c>
      <c r="B1805" s="17" t="s">
        <v>68</v>
      </c>
      <c r="C1805" s="21">
        <v>158</v>
      </c>
      <c r="D1805" s="18">
        <v>1.9750000000000001</v>
      </c>
      <c r="E1805" s="21">
        <v>17</v>
      </c>
      <c r="F1805" s="21">
        <v>70</v>
      </c>
      <c r="G1805" s="21">
        <v>87</v>
      </c>
      <c r="H1805" s="21">
        <v>15</v>
      </c>
      <c r="I1805" s="21">
        <v>11</v>
      </c>
      <c r="J1805" s="21">
        <v>52</v>
      </c>
      <c r="K1805" s="21">
        <v>63</v>
      </c>
      <c r="L1805" s="21">
        <v>6</v>
      </c>
      <c r="M1805" s="21">
        <v>18</v>
      </c>
      <c r="N1805" s="21">
        <v>24</v>
      </c>
      <c r="O1805" s="21">
        <v>0</v>
      </c>
      <c r="P1805" s="21">
        <v>0</v>
      </c>
      <c r="Q1805" s="21">
        <v>0</v>
      </c>
      <c r="R1805" s="21">
        <v>254</v>
      </c>
      <c r="S1805" s="21">
        <v>54</v>
      </c>
      <c r="T1805" s="21">
        <v>241</v>
      </c>
      <c r="U1805" s="21">
        <v>56</v>
      </c>
      <c r="V1805" s="19">
        <v>6.447262604392205</v>
      </c>
      <c r="W1805" s="19">
        <v>7.4716028206594238</v>
      </c>
      <c r="X1805" s="19">
        <v>193.55273739560781</v>
      </c>
      <c r="Y1805" s="19">
        <v>177.52839717934057</v>
      </c>
      <c r="Z1805" s="19">
        <v>9.6889633402190984</v>
      </c>
      <c r="AA1805" s="19">
        <v>45.789379694776592</v>
      </c>
      <c r="AB1805" s="19">
        <v>55.478343034995689</v>
      </c>
      <c r="AC1805" s="19">
        <v>28.09030027088389</v>
      </c>
      <c r="AD1805" s="19">
        <v>170.35591256068426</v>
      </c>
      <c r="AE1805" s="19">
        <v>156.2852615560723</v>
      </c>
      <c r="AF1805" s="22">
        <f>Table1[[#This Row],[$ESGF]]/AE1805</f>
        <v>1.0900318485858225</v>
      </c>
      <c r="AG1805" s="22">
        <f>POWER((Table1[[#This Row],[$ESGF]]+Table1[[#This Row],[$ESGA]]+Table1[[#This Row],[XEV+/-]])/(Table1[[#This Row],[$ESGF]]+Table1[[#This Row],[$ESGA]]-Table1[[#This Row],[XEV+/-]]),1/0.65)</f>
        <v>0.61151072954834984</v>
      </c>
      <c r="AH1805" s="19">
        <v>-51.770950376044766</v>
      </c>
      <c r="AI1805" s="19">
        <v>14.070651004611943</v>
      </c>
      <c r="AJ1805" s="19">
        <v>65.841601380656698</v>
      </c>
      <c r="AK1805" s="23">
        <v>0.43748464074077875</v>
      </c>
      <c r="AL1805" s="24">
        <v>0.74969685841155753</v>
      </c>
      <c r="AM1805" s="18">
        <v>0.86403216546303807</v>
      </c>
      <c r="AN1805" s="19">
        <v>-0.24891586673308688</v>
      </c>
      <c r="AO1805" s="19">
        <v>6.5037889947696508</v>
      </c>
      <c r="AP1805" s="19">
        <v>19.56669662722771</v>
      </c>
      <c r="AQ1805" s="19">
        <v>26.070485621997364</v>
      </c>
      <c r="AR1805" s="19">
        <v>13.200245884555626</v>
      </c>
      <c r="AS1805" s="23">
        <v>0.5404414336824177</v>
      </c>
      <c r="AT1805" s="22">
        <f>EXP(Table1[[#This Row],[TmPPR]]/Table1[[#This Row],[PPCalc]])</f>
        <v>0.89425749996436366</v>
      </c>
      <c r="AU1805" s="18">
        <v>1.0673718315227749</v>
      </c>
      <c r="AV1805" s="18">
        <v>-0.1192910918936671</v>
      </c>
      <c r="AW1805" s="19">
        <v>0</v>
      </c>
      <c r="AX1805" s="19">
        <v>0</v>
      </c>
      <c r="AY1805" s="19">
        <v>0</v>
      </c>
      <c r="AZ1805" s="19">
        <f>Table1[[#This Row],[$SHP]]/Table1[[#This Row],[SFrac]]</f>
        <v>0</v>
      </c>
      <c r="BA1805" s="23">
        <v>0.47359704315073586</v>
      </c>
      <c r="BB1805" s="24">
        <v>1.1988022471457682</v>
      </c>
      <c r="BC1805" s="18">
        <v>0.93535416022270335</v>
      </c>
      <c r="BD1805" s="18">
        <v>0.16960115781214394</v>
      </c>
      <c r="BE1805" s="22">
        <f>MAX(Table1[[#This Row],[$ESGA]],0)</f>
        <v>156.2852615560723</v>
      </c>
      <c r="BG1805" s="20"/>
    </row>
    <row r="1806" spans="1:59">
      <c r="A1806" s="20" t="s">
        <v>1864</v>
      </c>
      <c r="B1806" s="17" t="s">
        <v>65</v>
      </c>
      <c r="C1806" s="21">
        <v>153</v>
      </c>
      <c r="D1806" s="18">
        <v>2.1912020905923346</v>
      </c>
      <c r="E1806" s="21">
        <v>46</v>
      </c>
      <c r="F1806" s="21">
        <v>41</v>
      </c>
      <c r="G1806" s="21">
        <v>87</v>
      </c>
      <c r="H1806" s="21">
        <v>-25</v>
      </c>
      <c r="I1806" s="21">
        <v>27</v>
      </c>
      <c r="J1806" s="21">
        <v>35</v>
      </c>
      <c r="K1806" s="21">
        <v>62</v>
      </c>
      <c r="L1806" s="21">
        <v>19</v>
      </c>
      <c r="M1806" s="21">
        <v>6</v>
      </c>
      <c r="N1806" s="21">
        <v>25</v>
      </c>
      <c r="O1806" s="21">
        <v>0</v>
      </c>
      <c r="P1806" s="21">
        <v>0</v>
      </c>
      <c r="Q1806" s="21">
        <v>0</v>
      </c>
      <c r="R1806" s="21">
        <v>147</v>
      </c>
      <c r="S1806" s="21">
        <v>50</v>
      </c>
      <c r="T1806" s="21">
        <v>124</v>
      </c>
      <c r="U1806" s="21">
        <v>2</v>
      </c>
      <c r="V1806" s="19">
        <v>0.46153846153846151</v>
      </c>
      <c r="W1806" s="19">
        <v>8.37584753380313</v>
      </c>
      <c r="X1806" s="19">
        <v>96.538461538461547</v>
      </c>
      <c r="Y1806" s="19">
        <v>113.62415246619688</v>
      </c>
      <c r="Z1806" s="19">
        <v>35.540349925374343</v>
      </c>
      <c r="AA1806" s="19">
        <v>39.36234595300165</v>
      </c>
      <c r="AB1806" s="19">
        <v>74.902695878375994</v>
      </c>
      <c r="AC1806" s="19">
        <v>34.183380985241755</v>
      </c>
      <c r="AD1806" s="19">
        <v>114.43002067697752</v>
      </c>
      <c r="AE1806" s="19">
        <v>139.20900937341548</v>
      </c>
      <c r="AF1806" s="22">
        <f>Table1[[#This Row],[$ESGF]]/AE1806</f>
        <v>0.8220015442393489</v>
      </c>
      <c r="AG1806" s="22">
        <f>POWER((Table1[[#This Row],[$ESGF]]+Table1[[#This Row],[$ESGA]]+Table1[[#This Row],[XEV+/-]])/(Table1[[#This Row],[$ESGF]]+Table1[[#This Row],[$ESGA]]-Table1[[#This Row],[XEV+/-]]),1/0.65)</f>
        <v>0.94599667592584924</v>
      </c>
      <c r="AH1806" s="19">
        <v>-4.5758548393729424</v>
      </c>
      <c r="AI1806" s="19">
        <v>-24.778988696437978</v>
      </c>
      <c r="AJ1806" s="19">
        <v>-20.203133857065033</v>
      </c>
      <c r="AK1806" s="23">
        <v>0.30704320131672219</v>
      </c>
      <c r="AL1806" s="24">
        <v>0.93230892347075156</v>
      </c>
      <c r="AM1806" s="18">
        <v>0.67279370462736476</v>
      </c>
      <c r="AN1806" s="19">
        <v>-4.7156821406987987E-2</v>
      </c>
      <c r="AO1806" s="19">
        <v>18.952641128135369</v>
      </c>
      <c r="AP1806" s="19">
        <v>4.8558986752457294</v>
      </c>
      <c r="AQ1806" s="19">
        <v>23.808539803381098</v>
      </c>
      <c r="AR1806" s="19">
        <v>10.865515282958258</v>
      </c>
      <c r="AS1806" s="23">
        <v>0.3964979444617161</v>
      </c>
      <c r="AT1806" s="22">
        <f>EXP(Table1[[#This Row],[TmPPR]]/Table1[[#This Row],[PPCalc]])</f>
        <v>0.91098107901424519</v>
      </c>
      <c r="AU1806" s="18">
        <v>0.86880712482007572</v>
      </c>
      <c r="AV1806" s="18">
        <v>-8.100162621123419E-2</v>
      </c>
      <c r="AW1806" s="19">
        <v>0</v>
      </c>
      <c r="AX1806" s="19">
        <v>0</v>
      </c>
      <c r="AY1806" s="19">
        <v>0</v>
      </c>
      <c r="AZ1806" s="19">
        <f>Table1[[#This Row],[$SHP]]/Table1[[#This Row],[SFrac]]</f>
        <v>0</v>
      </c>
      <c r="BA1806" s="23">
        <v>1.170180776620848E-2</v>
      </c>
      <c r="BB1806" s="24">
        <v>0.94980790534329573</v>
      </c>
      <c r="BC1806" s="18">
        <v>2.564102564102564E-2</v>
      </c>
      <c r="BD1806" s="18">
        <v>-1.3203979419362029E-3</v>
      </c>
      <c r="BE1806" s="22">
        <f>MAX(Table1[[#This Row],[$ESGA]],0)</f>
        <v>139.20900937341548</v>
      </c>
      <c r="BG1806" s="20"/>
    </row>
    <row r="1807" spans="1:59">
      <c r="A1807" s="20" t="s">
        <v>1865</v>
      </c>
      <c r="B1807" s="17" t="s">
        <v>1</v>
      </c>
      <c r="C1807" s="21">
        <v>146</v>
      </c>
      <c r="D1807" s="18">
        <v>1.8178571428571426</v>
      </c>
      <c r="E1807" s="21">
        <v>34</v>
      </c>
      <c r="F1807" s="21">
        <v>53</v>
      </c>
      <c r="G1807" s="21">
        <v>87</v>
      </c>
      <c r="H1807" s="21">
        <v>-14</v>
      </c>
      <c r="I1807" s="21">
        <v>18</v>
      </c>
      <c r="J1807" s="21">
        <v>28</v>
      </c>
      <c r="K1807" s="21">
        <v>46</v>
      </c>
      <c r="L1807" s="21">
        <v>16</v>
      </c>
      <c r="M1807" s="21">
        <v>25</v>
      </c>
      <c r="N1807" s="21">
        <v>41</v>
      </c>
      <c r="O1807" s="21">
        <v>0</v>
      </c>
      <c r="P1807" s="21">
        <v>0</v>
      </c>
      <c r="Q1807" s="21">
        <v>0</v>
      </c>
      <c r="R1807" s="21">
        <v>124</v>
      </c>
      <c r="S1807" s="21">
        <v>63</v>
      </c>
      <c r="T1807" s="21">
        <v>75</v>
      </c>
      <c r="U1807" s="21">
        <v>0</v>
      </c>
      <c r="V1807" s="19">
        <v>0</v>
      </c>
      <c r="W1807" s="19">
        <v>10.895843211632686</v>
      </c>
      <c r="X1807" s="19">
        <v>61</v>
      </c>
      <c r="Y1807" s="19">
        <v>64.10415678836732</v>
      </c>
      <c r="Z1807" s="19">
        <v>15.924106951270682</v>
      </c>
      <c r="AA1807" s="19">
        <v>24.947593490822349</v>
      </c>
      <c r="AB1807" s="19">
        <v>40.871700442093029</v>
      </c>
      <c r="AC1807" s="19">
        <v>22.48345014496277</v>
      </c>
      <c r="AD1807" s="19">
        <v>54.241341748308827</v>
      </c>
      <c r="AE1807" s="19">
        <v>56.965087226460255</v>
      </c>
      <c r="AF1807" s="22">
        <f>Table1[[#This Row],[$ESGF]]/AE1807</f>
        <v>0.95218570512631029</v>
      </c>
      <c r="AG1807" s="22">
        <f>POWER((Table1[[#This Row],[$ESGF]]+Table1[[#This Row],[$ESGA]]+Table1[[#This Row],[XEV+/-]])/(Table1[[#This Row],[$ESGF]]+Table1[[#This Row],[$ESGA]]-Table1[[#This Row],[XEV+/-]]),1/0.65)</f>
        <v>0.88174973204470508</v>
      </c>
      <c r="AH1807" s="19">
        <v>-4.5458394967650149</v>
      </c>
      <c r="AI1807" s="19">
        <v>-2.7237454781514314</v>
      </c>
      <c r="AJ1807" s="19">
        <v>1.8220940186135841</v>
      </c>
      <c r="AK1807" s="23">
        <v>0.1781487486162511</v>
      </c>
      <c r="AL1807" s="24">
        <v>0.88945567928157443</v>
      </c>
      <c r="AM1807" s="18">
        <v>0.32384897516311356</v>
      </c>
      <c r="AN1807" s="19">
        <v>-3.7937482398031887E-2</v>
      </c>
      <c r="AO1807" s="19">
        <v>11.49797696872483</v>
      </c>
      <c r="AP1807" s="19">
        <v>17.499513192059094</v>
      </c>
      <c r="AQ1807" s="19">
        <v>28.997490160783926</v>
      </c>
      <c r="AR1807" s="19">
        <v>15.951468064871317</v>
      </c>
      <c r="AS1807" s="23">
        <v>0.40809858621752287</v>
      </c>
      <c r="AT1807" s="22">
        <f>EXP(Table1[[#This Row],[TmPPR]]/Table1[[#This Row],[PPCalc]])</f>
        <v>0.96234799538756233</v>
      </c>
      <c r="AU1807" s="18">
        <v>0.74186492994542541</v>
      </c>
      <c r="AV1807" s="18">
        <v>-2.847214703004488E-2</v>
      </c>
      <c r="AW1807" s="19">
        <v>0</v>
      </c>
      <c r="AX1807" s="19">
        <v>0</v>
      </c>
      <c r="AY1807" s="19">
        <v>0</v>
      </c>
      <c r="AZ1807" s="19">
        <f>Table1[[#This Row],[$SHP]]/Table1[[#This Row],[SFrac]]</f>
        <v>0</v>
      </c>
      <c r="BA1807" s="23">
        <v>0</v>
      </c>
      <c r="BB1807" s="24" t="e">
        <v>#DIV/0!</v>
      </c>
      <c r="BC1807" s="18">
        <v>0</v>
      </c>
      <c r="BD1807" s="18">
        <v>0</v>
      </c>
      <c r="BE1807" s="22">
        <f>MAX(Table1[[#This Row],[$ESGA]],0)</f>
        <v>56.965087226460255</v>
      </c>
      <c r="BG1807" s="20"/>
    </row>
    <row r="1808" spans="1:59">
      <c r="A1808" s="20" t="s">
        <v>1866</v>
      </c>
      <c r="B1808" s="17" t="s">
        <v>1</v>
      </c>
      <c r="C1808" s="21">
        <v>142</v>
      </c>
      <c r="D1808" s="18">
        <v>1.7601190476190476</v>
      </c>
      <c r="E1808" s="21">
        <v>39</v>
      </c>
      <c r="F1808" s="21">
        <v>48</v>
      </c>
      <c r="G1808" s="21">
        <v>87</v>
      </c>
      <c r="H1808" s="21">
        <v>-2</v>
      </c>
      <c r="I1808" s="21">
        <v>21</v>
      </c>
      <c r="J1808" s="21">
        <v>34</v>
      </c>
      <c r="K1808" s="21">
        <v>55</v>
      </c>
      <c r="L1808" s="21">
        <v>15</v>
      </c>
      <c r="M1808" s="21">
        <v>13</v>
      </c>
      <c r="N1808" s="21">
        <v>28</v>
      </c>
      <c r="O1808" s="21">
        <v>3</v>
      </c>
      <c r="P1808" s="21">
        <v>1</v>
      </c>
      <c r="Q1808" s="21">
        <v>4</v>
      </c>
      <c r="R1808" s="21">
        <v>125</v>
      </c>
      <c r="S1808" s="21">
        <v>44</v>
      </c>
      <c r="T1808" s="21">
        <v>122</v>
      </c>
      <c r="U1808" s="21">
        <v>38</v>
      </c>
      <c r="V1808" s="19">
        <v>5.1191212871287126</v>
      </c>
      <c r="W1808" s="19">
        <v>5.9459459459459456</v>
      </c>
      <c r="X1808" s="19">
        <v>75.880878712871294</v>
      </c>
      <c r="Y1808" s="19">
        <v>78.054054054054063</v>
      </c>
      <c r="Z1808" s="19">
        <v>19.353113463877435</v>
      </c>
      <c r="AA1808" s="19">
        <v>31.383788328618778</v>
      </c>
      <c r="AB1808" s="19">
        <v>50.736901792496205</v>
      </c>
      <c r="AC1808" s="19">
        <v>28.825835309906537</v>
      </c>
      <c r="AD1808" s="19">
        <v>70.176370701796884</v>
      </c>
      <c r="AE1808" s="19">
        <v>72.168986910930215</v>
      </c>
      <c r="AF1808" s="22">
        <f>Table1[[#This Row],[$ESGF]]/AE1808</f>
        <v>0.97238957765068001</v>
      </c>
      <c r="AG1808" s="22">
        <f>POWER((Table1[[#This Row],[$ESGF]]+Table1[[#This Row],[$ESGA]]+Table1[[#This Row],[XEV+/-]])/(Table1[[#This Row],[$ESGF]]+Table1[[#This Row],[$ESGA]]-Table1[[#This Row],[XEV+/-]]),1/0.65)</f>
        <v>1.0139407022419207</v>
      </c>
      <c r="AH1808" s="19">
        <v>0.64046977947144246</v>
      </c>
      <c r="AI1808" s="19">
        <v>-1.9926162091333355</v>
      </c>
      <c r="AJ1808" s="19">
        <v>-2.6330859886047771</v>
      </c>
      <c r="AK1808" s="23">
        <v>0.22263856259817139</v>
      </c>
      <c r="AL1808" s="24">
        <v>1.0176711978742883</v>
      </c>
      <c r="AM1808" s="18">
        <v>0.39187037476356712</v>
      </c>
      <c r="AN1808" s="19">
        <v>6.8643453979091145E-3</v>
      </c>
      <c r="AO1808" s="19">
        <v>12.85840768474479</v>
      </c>
      <c r="AP1808" s="19">
        <v>10.518848125480442</v>
      </c>
      <c r="AQ1808" s="19">
        <v>23.377255810225233</v>
      </c>
      <c r="AR1808" s="19">
        <v>13.281633331477305</v>
      </c>
      <c r="AS1808" s="23">
        <v>0.33452458207277286</v>
      </c>
      <c r="AT1808" s="22">
        <f>EXP(Table1[[#This Row],[TmPPR]]/Table1[[#This Row],[PPCalc]])</f>
        <v>1.0457004229909768</v>
      </c>
      <c r="AU1808" s="18">
        <v>0.58880308880308885</v>
      </c>
      <c r="AV1808" s="18">
        <v>2.6311797777726912E-2</v>
      </c>
      <c r="AW1808" s="19">
        <v>2.8084932887996814</v>
      </c>
      <c r="AX1808" s="19">
        <v>2.8084932887996814</v>
      </c>
      <c r="AY1808" s="19">
        <v>5.6169865775993628</v>
      </c>
      <c r="AZ1808" s="19">
        <f>Table1[[#This Row],[$SHP]]/Table1[[#This Row],[SFrac]]</f>
        <v>3.1912537877466791</v>
      </c>
      <c r="BA1808" s="23">
        <v>0.29327121078695628</v>
      </c>
      <c r="BB1808" s="24">
        <v>1.0387966025335671</v>
      </c>
      <c r="BC1808" s="18">
        <v>0.51619224422442245</v>
      </c>
      <c r="BD1808" s="18">
        <v>1.9647789378589572E-2</v>
      </c>
      <c r="BE1808" s="22">
        <f>MAX(Table1[[#This Row],[$ESGA]],0)</f>
        <v>72.168986910930215</v>
      </c>
      <c r="BG1808" s="20"/>
    </row>
    <row r="1809" spans="1:59">
      <c r="A1809" s="20" t="s">
        <v>1867</v>
      </c>
      <c r="B1809" s="17" t="s">
        <v>68</v>
      </c>
      <c r="C1809" s="21">
        <v>585</v>
      </c>
      <c r="D1809" s="18">
        <v>7.5487804878048781</v>
      </c>
      <c r="E1809" s="21">
        <v>7</v>
      </c>
      <c r="F1809" s="21">
        <v>79</v>
      </c>
      <c r="G1809" s="21">
        <v>86</v>
      </c>
      <c r="H1809" s="21">
        <v>17</v>
      </c>
      <c r="I1809" s="21">
        <v>7</v>
      </c>
      <c r="J1809" s="21">
        <v>77</v>
      </c>
      <c r="K1809" s="21">
        <v>84</v>
      </c>
      <c r="L1809" s="21">
        <v>0</v>
      </c>
      <c r="M1809" s="21">
        <v>0</v>
      </c>
      <c r="N1809" s="21">
        <v>0</v>
      </c>
      <c r="O1809" s="21">
        <v>0</v>
      </c>
      <c r="P1809" s="21">
        <v>2</v>
      </c>
      <c r="Q1809" s="21">
        <v>2</v>
      </c>
      <c r="R1809" s="21">
        <v>385</v>
      </c>
      <c r="S1809" s="21">
        <v>7</v>
      </c>
      <c r="T1809" s="21">
        <v>583</v>
      </c>
      <c r="U1809" s="21">
        <v>222</v>
      </c>
      <c r="V1809" s="19">
        <v>26.97389207010238</v>
      </c>
      <c r="W1809" s="19">
        <v>1.0873169383807681</v>
      </c>
      <c r="X1809" s="19">
        <v>351.02610792989759</v>
      </c>
      <c r="Y1809" s="19">
        <v>359.91268306161925</v>
      </c>
      <c r="Z1809" s="19">
        <v>8.6049486587565731</v>
      </c>
      <c r="AA1809" s="19">
        <v>93.34710835340222</v>
      </c>
      <c r="AB1809" s="19">
        <v>101.9520570121588</v>
      </c>
      <c r="AC1809" s="19">
        <v>13.505765226166433</v>
      </c>
      <c r="AD1809" s="19">
        <v>421.2319370015498</v>
      </c>
      <c r="AE1809" s="19">
        <v>437.55913238322404</v>
      </c>
      <c r="AF1809" s="22">
        <f>Table1[[#This Row],[$ESGF]]/AE1809</f>
        <v>0.96268573965592719</v>
      </c>
      <c r="AG1809" s="22">
        <f>POWER((Table1[[#This Row],[$ESGF]]+Table1[[#This Row],[$ESGA]]+Table1[[#This Row],[XEV+/-]])/(Table1[[#This Row],[$ESGF]]+Table1[[#This Row],[$ESGA]]-Table1[[#This Row],[XEV+/-]]),1/0.65)</f>
        <v>1.0979383789883552</v>
      </c>
      <c r="AH1809" s="19">
        <v>26.070141448444854</v>
      </c>
      <c r="AI1809" s="19">
        <v>-16.327195381674272</v>
      </c>
      <c r="AJ1809" s="19">
        <v>-42.39733683011913</v>
      </c>
      <c r="AK1809" s="23">
        <v>0.33097717166752938</v>
      </c>
      <c r="AL1809" s="24">
        <v>1.0414521146079687</v>
      </c>
      <c r="AM1809" s="18">
        <v>2.4984740153926914</v>
      </c>
      <c r="AN1809" s="19">
        <v>0.10147802892705043</v>
      </c>
      <c r="AO1809" s="19">
        <v>0</v>
      </c>
      <c r="AP1809" s="19">
        <v>0</v>
      </c>
      <c r="AQ1809" s="19">
        <v>0</v>
      </c>
      <c r="AR1809" s="19">
        <v>0</v>
      </c>
      <c r="AS1809" s="23">
        <v>1.0176054310382156E-2</v>
      </c>
      <c r="AT1809" s="22">
        <f>EXP(Table1[[#This Row],[TmPPR]]/Table1[[#This Row],[PPCalc]])</f>
        <v>1.0719253579046195</v>
      </c>
      <c r="AU1809" s="18">
        <v>7.681680022105554E-2</v>
      </c>
      <c r="AV1809" s="18">
        <v>5.3354208152357266E-3</v>
      </c>
      <c r="AW1809" s="19">
        <v>0</v>
      </c>
      <c r="AX1809" s="19">
        <v>0</v>
      </c>
      <c r="AY1809" s="19">
        <v>0</v>
      </c>
      <c r="AZ1809" s="19">
        <f>Table1[[#This Row],[$SHP]]/Table1[[#This Row],[SFrac]]</f>
        <v>0</v>
      </c>
      <c r="BA1809" s="23">
        <v>0.52668970932333359</v>
      </c>
      <c r="BB1809" s="24">
        <v>0.94518232666535407</v>
      </c>
      <c r="BC1809" s="18">
        <v>3.9758650008676035</v>
      </c>
      <c r="BD1809" s="18">
        <v>-0.22414905804522611</v>
      </c>
      <c r="BE1809" s="22">
        <f>MAX(Table1[[#This Row],[$ESGA]],0)</f>
        <v>437.55913238322404</v>
      </c>
      <c r="BG1809" s="20"/>
    </row>
    <row r="1810" spans="1:59">
      <c r="A1810" s="20" t="s">
        <v>1868</v>
      </c>
      <c r="B1810" s="17" t="s">
        <v>1</v>
      </c>
      <c r="C1810" s="21">
        <v>468</v>
      </c>
      <c r="D1810" s="18">
        <v>6.0701219512195124</v>
      </c>
      <c r="E1810" s="21">
        <v>34</v>
      </c>
      <c r="F1810" s="21">
        <v>52</v>
      </c>
      <c r="G1810" s="21">
        <v>86</v>
      </c>
      <c r="H1810" s="21">
        <v>-23</v>
      </c>
      <c r="I1810" s="21">
        <v>29</v>
      </c>
      <c r="J1810" s="21">
        <v>51</v>
      </c>
      <c r="K1810" s="21">
        <v>80</v>
      </c>
      <c r="L1810" s="21">
        <v>2</v>
      </c>
      <c r="M1810" s="21">
        <v>1</v>
      </c>
      <c r="N1810" s="21">
        <v>3</v>
      </c>
      <c r="O1810" s="21">
        <v>3</v>
      </c>
      <c r="P1810" s="21">
        <v>0</v>
      </c>
      <c r="Q1810" s="21">
        <v>3</v>
      </c>
      <c r="R1810" s="21">
        <v>134</v>
      </c>
      <c r="S1810" s="21">
        <v>6</v>
      </c>
      <c r="T1810" s="21">
        <v>195</v>
      </c>
      <c r="U1810" s="21">
        <v>44</v>
      </c>
      <c r="V1810" s="19">
        <v>5.3505233990147785</v>
      </c>
      <c r="W1810" s="19">
        <v>1.0816940987555199</v>
      </c>
      <c r="X1810" s="19">
        <v>122.64947660098522</v>
      </c>
      <c r="Y1810" s="19">
        <v>149.91830590124448</v>
      </c>
      <c r="Z1810" s="19">
        <v>33.904354644049633</v>
      </c>
      <c r="AA1810" s="19">
        <v>58.660024473746319</v>
      </c>
      <c r="AB1810" s="19">
        <v>92.564379117795966</v>
      </c>
      <c r="AC1810" s="19">
        <v>15.249179482992002</v>
      </c>
      <c r="AD1810" s="19">
        <v>140.45301082462493</v>
      </c>
      <c r="AE1810" s="19">
        <v>174.49910479183029</v>
      </c>
      <c r="AF1810" s="22">
        <f>Table1[[#This Row],[$ESGF]]/AE1810</f>
        <v>0.80489244338633803</v>
      </c>
      <c r="AG1810" s="22">
        <f>POWER((Table1[[#This Row],[$ESGF]]+Table1[[#This Row],[$ESGA]]+Table1[[#This Row],[XEV+/-]])/(Table1[[#This Row],[$ESGF]]+Table1[[#This Row],[$ESGA]]-Table1[[#This Row],[XEV+/-]]),1/0.65)</f>
        <v>0.906661520689933</v>
      </c>
      <c r="AH1810" s="19">
        <v>-10.026411310084235</v>
      </c>
      <c r="AI1810" s="19">
        <v>-34.04609396720538</v>
      </c>
      <c r="AJ1810" s="19">
        <v>-24.019682657121141</v>
      </c>
      <c r="AK1810" s="23">
        <v>0.13524973584480449</v>
      </c>
      <c r="AL1810" s="24">
        <v>0.89540396881231654</v>
      </c>
      <c r="AM1810" s="18">
        <v>0.82098239044818822</v>
      </c>
      <c r="AN1810" s="19">
        <v>-9.0702381398062873E-2</v>
      </c>
      <c r="AO1810" s="19">
        <v>2.3039564423515313</v>
      </c>
      <c r="AP1810" s="19">
        <v>1.1519782211757656</v>
      </c>
      <c r="AQ1810" s="19">
        <v>3.4559346635272972</v>
      </c>
      <c r="AR1810" s="19">
        <v>0.56933529363985602</v>
      </c>
      <c r="AS1810" s="23">
        <v>1.7294202877218862E-2</v>
      </c>
      <c r="AT1810" s="22">
        <f>EXP(Table1[[#This Row],[TmPPR]]/Table1[[#This Row],[PPCalc]])</f>
        <v>0.96793328993308014</v>
      </c>
      <c r="AU1810" s="18">
        <v>0.10497792051384987</v>
      </c>
      <c r="AV1810" s="18">
        <v>-3.4214518740367204E-3</v>
      </c>
      <c r="AW1810" s="19">
        <v>4.6782786885245899</v>
      </c>
      <c r="AX1810" s="19">
        <v>4.6782786885245899</v>
      </c>
      <c r="AY1810" s="19">
        <v>9.3565573770491799</v>
      </c>
      <c r="AZ1810" s="19">
        <f>Table1[[#This Row],[$SHP]]/Table1[[#This Row],[SFrac]]</f>
        <v>1.5414117627685238</v>
      </c>
      <c r="BA1810" s="23">
        <v>0.12621817950025827</v>
      </c>
      <c r="BB1810" s="24">
        <v>1.1419555226796418</v>
      </c>
      <c r="BC1810" s="18">
        <v>0.76615974202748238</v>
      </c>
      <c r="BD1810" s="18">
        <v>0.10170170182753629</v>
      </c>
      <c r="BE1810" s="22">
        <f>MAX(Table1[[#This Row],[$ESGA]],0)</f>
        <v>174.49910479183029</v>
      </c>
      <c r="BG1810" s="20"/>
    </row>
    <row r="1811" spans="1:59">
      <c r="A1811" s="20" t="s">
        <v>1869</v>
      </c>
      <c r="B1811" s="17" t="s">
        <v>68</v>
      </c>
      <c r="C1811" s="21">
        <v>357</v>
      </c>
      <c r="D1811" s="18">
        <v>4.7596544715447155</v>
      </c>
      <c r="E1811" s="21">
        <v>17</v>
      </c>
      <c r="F1811" s="21">
        <v>69</v>
      </c>
      <c r="G1811" s="21">
        <v>86</v>
      </c>
      <c r="H1811" s="21">
        <v>-20</v>
      </c>
      <c r="I1811" s="21">
        <v>16</v>
      </c>
      <c r="J1811" s="21">
        <v>66</v>
      </c>
      <c r="K1811" s="21">
        <v>82</v>
      </c>
      <c r="L1811" s="21">
        <v>1</v>
      </c>
      <c r="M1811" s="21">
        <v>1</v>
      </c>
      <c r="N1811" s="21">
        <v>2</v>
      </c>
      <c r="O1811" s="21">
        <v>0</v>
      </c>
      <c r="P1811" s="21">
        <v>2</v>
      </c>
      <c r="Q1811" s="21">
        <v>2</v>
      </c>
      <c r="R1811" s="21">
        <v>274</v>
      </c>
      <c r="S1811" s="21">
        <v>7</v>
      </c>
      <c r="T1811" s="21">
        <v>413</v>
      </c>
      <c r="U1811" s="21">
        <v>126</v>
      </c>
      <c r="V1811" s="19">
        <v>9.5313789171500183</v>
      </c>
      <c r="W1811" s="19">
        <v>0.8908749738242826</v>
      </c>
      <c r="X1811" s="19">
        <v>257.46862108284995</v>
      </c>
      <c r="Y1811" s="19">
        <v>286.10912502617572</v>
      </c>
      <c r="Z1811" s="19">
        <v>19.692551222147802</v>
      </c>
      <c r="AA1811" s="19">
        <v>78.213919955334873</v>
      </c>
      <c r="AB1811" s="19">
        <v>97.906471177482672</v>
      </c>
      <c r="AC1811" s="19">
        <v>20.57007956413856</v>
      </c>
      <c r="AD1811" s="19">
        <v>311.84920885962049</v>
      </c>
      <c r="AE1811" s="19">
        <v>341.73238696386477</v>
      </c>
      <c r="AF1811" s="22">
        <f>Table1[[#This Row],[$ESGF]]/AE1811</f>
        <v>0.91255386014260287</v>
      </c>
      <c r="AG1811" s="22">
        <f>POWER((Table1[[#This Row],[$ESGF]]+Table1[[#This Row],[$ESGA]]+Table1[[#This Row],[XEV+/-]])/(Table1[[#This Row],[$ESGF]]+Table1[[#This Row],[$ESGA]]-Table1[[#This Row],[XEV+/-]]),1/0.65)</f>
        <v>0.84602178043992138</v>
      </c>
      <c r="AH1811" s="19">
        <v>-35.482862729032092</v>
      </c>
      <c r="AI1811" s="19">
        <v>-29.883178104244273</v>
      </c>
      <c r="AJ1811" s="19">
        <v>5.5996846247878196</v>
      </c>
      <c r="AK1811" s="23">
        <v>0.35572520744180824</v>
      </c>
      <c r="AL1811" s="24">
        <v>0.87149990234014296</v>
      </c>
      <c r="AM1811" s="18">
        <v>1.6931290742415741</v>
      </c>
      <c r="AN1811" s="19">
        <v>-0.23287217046611502</v>
      </c>
      <c r="AO1811" s="19">
        <v>0.95928323482503053</v>
      </c>
      <c r="AP1811" s="19">
        <v>1.2980400919305424</v>
      </c>
      <c r="AQ1811" s="19">
        <v>2.2573233267555728</v>
      </c>
      <c r="AR1811" s="19">
        <v>0.47426201633980647</v>
      </c>
      <c r="AS1811" s="23">
        <v>2.8864608412673763E-2</v>
      </c>
      <c r="AT1811" s="22">
        <f>EXP(Table1[[#This Row],[TmPPR]]/Table1[[#This Row],[PPCalc]])</f>
        <v>0.98736216787360953</v>
      </c>
      <c r="AU1811" s="18">
        <v>0.13738556250076989</v>
      </c>
      <c r="AV1811" s="18">
        <v>-1.7473202496832575E-3</v>
      </c>
      <c r="AW1811" s="19">
        <v>0</v>
      </c>
      <c r="AX1811" s="19">
        <v>0</v>
      </c>
      <c r="AY1811" s="19">
        <v>0</v>
      </c>
      <c r="AZ1811" s="19">
        <f>Table1[[#This Row],[$SHP]]/Table1[[#This Row],[SFrac]]</f>
        <v>0</v>
      </c>
      <c r="BA1811" s="23">
        <v>0.43752361736699619</v>
      </c>
      <c r="BB1811" s="24">
        <v>1.2651073147111775</v>
      </c>
      <c r="BC1811" s="18">
        <v>2.0824612418072426</v>
      </c>
      <c r="BD1811" s="18">
        <v>0.48970523900014185</v>
      </c>
      <c r="BE1811" s="22">
        <f>MAX(Table1[[#This Row],[$ESGA]],0)</f>
        <v>341.73238696386477</v>
      </c>
      <c r="BG1811" s="20"/>
    </row>
    <row r="1812" spans="1:59">
      <c r="A1812" s="20" t="s">
        <v>1870</v>
      </c>
      <c r="B1812" s="17" t="s">
        <v>59</v>
      </c>
      <c r="C1812" s="21">
        <v>277</v>
      </c>
      <c r="D1812" s="18">
        <v>3.6410347594558119</v>
      </c>
      <c r="E1812" s="21">
        <v>38</v>
      </c>
      <c r="F1812" s="21">
        <v>48</v>
      </c>
      <c r="G1812" s="21">
        <v>86</v>
      </c>
      <c r="H1812" s="21">
        <v>-34</v>
      </c>
      <c r="I1812" s="21">
        <v>31</v>
      </c>
      <c r="J1812" s="21">
        <v>38</v>
      </c>
      <c r="K1812" s="21">
        <v>69</v>
      </c>
      <c r="L1812" s="21">
        <v>6</v>
      </c>
      <c r="M1812" s="21">
        <v>9</v>
      </c>
      <c r="N1812" s="21">
        <v>15</v>
      </c>
      <c r="O1812" s="21">
        <v>1</v>
      </c>
      <c r="P1812" s="21">
        <v>1</v>
      </c>
      <c r="Q1812" s="21">
        <v>2</v>
      </c>
      <c r="R1812" s="21">
        <v>154</v>
      </c>
      <c r="S1812" s="21">
        <v>23</v>
      </c>
      <c r="T1812" s="21">
        <v>205</v>
      </c>
      <c r="U1812" s="21">
        <v>40</v>
      </c>
      <c r="V1812" s="19">
        <v>5.0422481245462611</v>
      </c>
      <c r="W1812" s="19">
        <v>2.7105339105339108</v>
      </c>
      <c r="X1812" s="19">
        <v>125.95775187545372</v>
      </c>
      <c r="Y1812" s="19">
        <v>162.28946608946609</v>
      </c>
      <c r="Z1812" s="19">
        <v>33.79333512692638</v>
      </c>
      <c r="AA1812" s="19">
        <v>41.278146261853223</v>
      </c>
      <c r="AB1812" s="19">
        <v>75.071481388779588</v>
      </c>
      <c r="AC1812" s="19">
        <v>20.618172126431375</v>
      </c>
      <c r="AD1812" s="19">
        <v>136.50900504648689</v>
      </c>
      <c r="AE1812" s="19">
        <v>174.12016009111397</v>
      </c>
      <c r="AF1812" s="22">
        <f>Table1[[#This Row],[$ESGF]]/AE1812</f>
        <v>0.78399310553731494</v>
      </c>
      <c r="AG1812" s="22">
        <f>POWER((Table1[[#This Row],[$ESGF]]+Table1[[#This Row],[$ESGA]]+Table1[[#This Row],[XEV+/-]])/(Table1[[#This Row],[$ESGF]]+Table1[[#This Row],[$ESGA]]-Table1[[#This Row],[XEV+/-]]),1/0.65)</f>
        <v>0.96423047360489667</v>
      </c>
      <c r="AH1812" s="19">
        <v>-3.6770882971566166</v>
      </c>
      <c r="AI1812" s="19">
        <v>-37.611155044627083</v>
      </c>
      <c r="AJ1812" s="19">
        <v>-33.934066747470467</v>
      </c>
      <c r="AK1812" s="23">
        <v>0.26127329567732271</v>
      </c>
      <c r="AL1812" s="24">
        <v>0.93288380463673193</v>
      </c>
      <c r="AM1812" s="18">
        <v>0.95130515127870785</v>
      </c>
      <c r="AN1812" s="19">
        <v>-6.6091569027083796E-2</v>
      </c>
      <c r="AO1812" s="19">
        <v>7.8776862245368697</v>
      </c>
      <c r="AP1812" s="19">
        <v>11.350701906881298</v>
      </c>
      <c r="AQ1812" s="19">
        <v>19.228388131418168</v>
      </c>
      <c r="AR1812" s="19">
        <v>5.2810229513689224</v>
      </c>
      <c r="AS1812" s="23">
        <v>0.15871477232817563</v>
      </c>
      <c r="AT1812" s="22">
        <f>EXP(Table1[[#This Row],[TmPPR]]/Table1[[#This Row],[PPCalc]])</f>
        <v>0.86249206275214174</v>
      </c>
      <c r="AU1812" s="18">
        <v>0.57788600288600289</v>
      </c>
      <c r="AV1812" s="18">
        <v>-8.5486290798147208E-2</v>
      </c>
      <c r="AW1812" s="19">
        <v>1.5436576298848492</v>
      </c>
      <c r="AX1812" s="19">
        <v>1.5436576298848492</v>
      </c>
      <c r="AY1812" s="19">
        <v>3.0873152597696985</v>
      </c>
      <c r="AZ1812" s="19">
        <f>Table1[[#This Row],[$SHP]]/Table1[[#This Row],[SFrac]]</f>
        <v>0.8479224900976029</v>
      </c>
      <c r="BA1812" s="23">
        <v>0.21236473827013241</v>
      </c>
      <c r="BB1812" s="24">
        <v>0.98789329465536357</v>
      </c>
      <c r="BC1812" s="18">
        <v>0.77322739372428806</v>
      </c>
      <c r="BD1812" s="18">
        <v>-9.4183646440592576E-3</v>
      </c>
      <c r="BE1812" s="22">
        <f>MAX(Table1[[#This Row],[$ESGA]],0)</f>
        <v>174.12016009111397</v>
      </c>
      <c r="BG1812" s="20"/>
    </row>
    <row r="1813" spans="1:59">
      <c r="A1813" s="20" t="s">
        <v>1871</v>
      </c>
      <c r="B1813" s="17" t="s">
        <v>59</v>
      </c>
      <c r="C1813" s="21">
        <v>263</v>
      </c>
      <c r="D1813" s="18">
        <v>3.2875000000000001</v>
      </c>
      <c r="E1813" s="21">
        <v>38</v>
      </c>
      <c r="F1813" s="21">
        <v>48</v>
      </c>
      <c r="G1813" s="21">
        <v>86</v>
      </c>
      <c r="H1813" s="21">
        <v>-43</v>
      </c>
      <c r="I1813" s="21">
        <v>32</v>
      </c>
      <c r="J1813" s="21">
        <v>46</v>
      </c>
      <c r="K1813" s="21">
        <v>78</v>
      </c>
      <c r="L1813" s="21">
        <v>2</v>
      </c>
      <c r="M1813" s="21">
        <v>0</v>
      </c>
      <c r="N1813" s="21">
        <v>2</v>
      </c>
      <c r="O1813" s="21">
        <v>4</v>
      </c>
      <c r="P1813" s="21">
        <v>2</v>
      </c>
      <c r="Q1813" s="21">
        <v>6</v>
      </c>
      <c r="R1813" s="21">
        <v>125</v>
      </c>
      <c r="S1813" s="21">
        <v>8</v>
      </c>
      <c r="T1813" s="21">
        <v>221</v>
      </c>
      <c r="U1813" s="21">
        <v>58</v>
      </c>
      <c r="V1813" s="19">
        <v>9.2266164891620814</v>
      </c>
      <c r="W1813" s="19">
        <v>1.4969272557507853</v>
      </c>
      <c r="X1813" s="19">
        <v>107.77338351083793</v>
      </c>
      <c r="Y1813" s="19">
        <v>161.50307274424921</v>
      </c>
      <c r="Z1813" s="19">
        <v>28.135751443133696</v>
      </c>
      <c r="AA1813" s="19">
        <v>40.649053850207423</v>
      </c>
      <c r="AB1813" s="19">
        <v>68.784805293341108</v>
      </c>
      <c r="AC1813" s="19">
        <v>20.923134689989691</v>
      </c>
      <c r="AD1813" s="19">
        <v>95.016035235561901</v>
      </c>
      <c r="AE1813" s="19">
        <v>141.49922517371226</v>
      </c>
      <c r="AF1813" s="22">
        <f>Table1[[#This Row],[$ESGF]]/AE1813</f>
        <v>0.67149509206792457</v>
      </c>
      <c r="AG1813" s="22">
        <f>POWER((Table1[[#This Row],[$ESGF]]+Table1[[#This Row],[$ESGA]]+Table1[[#This Row],[XEV+/-]])/(Table1[[#This Row],[$ESGF]]+Table1[[#This Row],[$ESGA]]-Table1[[#This Row],[XEV+/-]]),1/0.65)</f>
        <v>0.73112405131922487</v>
      </c>
      <c r="AH1813" s="19">
        <v>-23.989963205075011</v>
      </c>
      <c r="AI1813" s="19">
        <v>-46.483189938150375</v>
      </c>
      <c r="AJ1813" s="19">
        <v>-22.493226733075364</v>
      </c>
      <c r="AK1813" s="23">
        <v>0.19357477299974171</v>
      </c>
      <c r="AL1813" s="24">
        <v>0.72916549109836815</v>
      </c>
      <c r="AM1813" s="18">
        <v>0.63637706623665091</v>
      </c>
      <c r="AN1813" s="19">
        <v>-0.20100259928611772</v>
      </c>
      <c r="AO1813" s="19">
        <v>1.5254881266490765</v>
      </c>
      <c r="AP1813" s="19">
        <v>0</v>
      </c>
      <c r="AQ1813" s="19">
        <v>1.5254881266490765</v>
      </c>
      <c r="AR1813" s="19">
        <v>0.4640268065852704</v>
      </c>
      <c r="AS1813" s="23">
        <v>3.1377712970197875E-2</v>
      </c>
      <c r="AT1813" s="22">
        <f>EXP(Table1[[#This Row],[TmPPR]]/Table1[[#This Row],[PPCalc]])</f>
        <v>0.90994918632126265</v>
      </c>
      <c r="AU1813" s="18">
        <v>0.10315423138952551</v>
      </c>
      <c r="AV1813" s="18">
        <v>-9.7343058640252458E-3</v>
      </c>
      <c r="AW1813" s="19">
        <v>3.4094946881505912</v>
      </c>
      <c r="AX1813" s="19">
        <v>3.4094946881505912</v>
      </c>
      <c r="AY1813" s="19">
        <v>6.8189893763011824</v>
      </c>
      <c r="AZ1813" s="19">
        <f>Table1[[#This Row],[$SHP]]/Table1[[#This Row],[SFrac]]</f>
        <v>2.074217300776025</v>
      </c>
      <c r="BA1813" s="23">
        <v>0.1952495233183644</v>
      </c>
      <c r="BB1813" s="24">
        <v>1.1917667298079357</v>
      </c>
      <c r="BC1813" s="18">
        <v>0.641882807909123</v>
      </c>
      <c r="BD1813" s="18">
        <v>0.11260989982866368</v>
      </c>
      <c r="BE1813" s="22">
        <f>MAX(Table1[[#This Row],[$ESGA]],0)</f>
        <v>141.49922517371226</v>
      </c>
      <c r="BG1813" s="20"/>
    </row>
    <row r="1814" spans="1:59">
      <c r="A1814" s="20" t="s">
        <v>1872</v>
      </c>
      <c r="B1814" s="17" t="s">
        <v>1</v>
      </c>
      <c r="C1814" s="21">
        <v>237</v>
      </c>
      <c r="D1814" s="18">
        <v>2.9625000000000004</v>
      </c>
      <c r="E1814" s="21">
        <v>31</v>
      </c>
      <c r="F1814" s="21">
        <v>55</v>
      </c>
      <c r="G1814" s="21">
        <v>86</v>
      </c>
      <c r="H1814" s="21">
        <v>-23</v>
      </c>
      <c r="I1814" s="21">
        <v>28</v>
      </c>
      <c r="J1814" s="21">
        <v>51</v>
      </c>
      <c r="K1814" s="21">
        <v>79</v>
      </c>
      <c r="L1814" s="21">
        <v>1</v>
      </c>
      <c r="M1814" s="21">
        <v>2</v>
      </c>
      <c r="N1814" s="21">
        <v>3</v>
      </c>
      <c r="O1814" s="21">
        <v>2</v>
      </c>
      <c r="P1814" s="21">
        <v>2</v>
      </c>
      <c r="Q1814" s="21">
        <v>4</v>
      </c>
      <c r="R1814" s="21">
        <v>111</v>
      </c>
      <c r="S1814" s="21">
        <v>5</v>
      </c>
      <c r="T1814" s="21">
        <v>200</v>
      </c>
      <c r="U1814" s="21">
        <v>71</v>
      </c>
      <c r="V1814" s="19">
        <v>8.6116643213103323</v>
      </c>
      <c r="W1814" s="19">
        <v>0.7706945655332752</v>
      </c>
      <c r="X1814" s="19">
        <v>97.388335678689657</v>
      </c>
      <c r="Y1814" s="19">
        <v>128.22930543446671</v>
      </c>
      <c r="Z1814" s="19">
        <v>22.798111304869426</v>
      </c>
      <c r="AA1814" s="19">
        <v>40.825432073200076</v>
      </c>
      <c r="AB1814" s="19">
        <v>63.623543378069499</v>
      </c>
      <c r="AC1814" s="19">
        <v>21.47630156221755</v>
      </c>
      <c r="AD1814" s="19">
        <v>78.157948243347434</v>
      </c>
      <c r="AE1814" s="19">
        <v>103.08810105184948</v>
      </c>
      <c r="AF1814" s="22">
        <f>Table1[[#This Row],[$ESGF]]/AE1814</f>
        <v>0.75816653373056986</v>
      </c>
      <c r="AG1814" s="22">
        <f>POWER((Table1[[#This Row],[$ESGF]]+Table1[[#This Row],[$ESGA]]+Table1[[#This Row],[XEV+/-]])/(Table1[[#This Row],[$ESGF]]+Table1[[#This Row],[$ESGA]]-Table1[[#This Row],[XEV+/-]]),1/0.65)</f>
        <v>0.87758787535249938</v>
      </c>
      <c r="AH1814" s="19">
        <v>-7.6870893967355149</v>
      </c>
      <c r="AI1814" s="19">
        <v>-24.930152808502029</v>
      </c>
      <c r="AJ1814" s="19">
        <v>-17.24306341176651</v>
      </c>
      <c r="AK1814" s="23">
        <v>0.16948218121719635</v>
      </c>
      <c r="AL1814" s="24">
        <v>0.86444603533775533</v>
      </c>
      <c r="AM1814" s="18">
        <v>0.50209096185594426</v>
      </c>
      <c r="AN1814" s="19">
        <v>-7.3137782274847171E-2</v>
      </c>
      <c r="AO1814" s="19">
        <v>0.76082740788623127</v>
      </c>
      <c r="AP1814" s="19">
        <v>1.3042753676387129</v>
      </c>
      <c r="AQ1814" s="19">
        <v>2.0651027755249443</v>
      </c>
      <c r="AR1814" s="19">
        <v>0.69708110566242831</v>
      </c>
      <c r="AS1814" s="23">
        <v>1.9951024932650083E-2</v>
      </c>
      <c r="AT1814" s="22">
        <f>EXP(Table1[[#This Row],[TmPPR]]/Table1[[#This Row],[PPCalc]])</f>
        <v>0.9064276709630138</v>
      </c>
      <c r="AU1814" s="18">
        <v>5.9104911362975882E-2</v>
      </c>
      <c r="AV1814" s="18">
        <v>-5.8067053536197911E-3</v>
      </c>
      <c r="AW1814" s="19">
        <v>2.0557998101080077</v>
      </c>
      <c r="AX1814" s="19">
        <v>2.0557998101080077</v>
      </c>
      <c r="AY1814" s="19">
        <v>4.1115996202160154</v>
      </c>
      <c r="AZ1814" s="19">
        <f>Table1[[#This Row],[$SHP]]/Table1[[#This Row],[SFrac]]</f>
        <v>1.3878817283429585</v>
      </c>
      <c r="BA1814" s="23">
        <v>0.31552473261173292</v>
      </c>
      <c r="BB1814" s="24">
        <v>1.1999167095599856</v>
      </c>
      <c r="BC1814" s="18">
        <v>0.93474202036225895</v>
      </c>
      <c r="BD1814" s="18">
        <v>0.17035873887299793</v>
      </c>
      <c r="BE1814" s="22">
        <f>MAX(Table1[[#This Row],[$ESGA]],0)</f>
        <v>103.08810105184948</v>
      </c>
      <c r="BG1814" s="20"/>
    </row>
    <row r="1815" spans="1:59">
      <c r="A1815" s="20" t="s">
        <v>1873</v>
      </c>
      <c r="B1815" s="17" t="s">
        <v>59</v>
      </c>
      <c r="C1815" s="21">
        <v>205</v>
      </c>
      <c r="D1815" s="18">
        <v>2.5</v>
      </c>
      <c r="E1815" s="21">
        <v>40</v>
      </c>
      <c r="F1815" s="21">
        <v>46</v>
      </c>
      <c r="G1815" s="21">
        <v>86</v>
      </c>
      <c r="H1815" s="21">
        <v>-25</v>
      </c>
      <c r="I1815" s="21">
        <v>32</v>
      </c>
      <c r="J1815" s="21">
        <v>35</v>
      </c>
      <c r="K1815" s="21">
        <v>67</v>
      </c>
      <c r="L1815" s="21">
        <v>8</v>
      </c>
      <c r="M1815" s="21">
        <v>7</v>
      </c>
      <c r="N1815" s="21">
        <v>15</v>
      </c>
      <c r="O1815" s="21">
        <v>0</v>
      </c>
      <c r="P1815" s="21">
        <v>4</v>
      </c>
      <c r="Q1815" s="21">
        <v>4</v>
      </c>
      <c r="R1815" s="21">
        <v>127</v>
      </c>
      <c r="S1815" s="21">
        <v>31</v>
      </c>
      <c r="T1815" s="21">
        <v>151</v>
      </c>
      <c r="U1815" s="21">
        <v>28</v>
      </c>
      <c r="V1815" s="19">
        <v>4.5064935064935066</v>
      </c>
      <c r="W1815" s="19">
        <v>5.5891681521093286</v>
      </c>
      <c r="X1815" s="19">
        <v>91.493506493506487</v>
      </c>
      <c r="Y1815" s="19">
        <v>117.41083184789068</v>
      </c>
      <c r="Z1815" s="19">
        <v>35.582776049460563</v>
      </c>
      <c r="AA1815" s="19">
        <v>38.884178258163644</v>
      </c>
      <c r="AB1815" s="19">
        <v>74.466954307624221</v>
      </c>
      <c r="AC1815" s="19">
        <v>29.786781723049689</v>
      </c>
      <c r="AD1815" s="19">
        <v>101.31326346113043</v>
      </c>
      <c r="AE1815" s="19">
        <v>129.58385139579656</v>
      </c>
      <c r="AF1815" s="22">
        <f>Table1[[#This Row],[$ESGF]]/AE1815</f>
        <v>0.78183556338113924</v>
      </c>
      <c r="AG1815" s="22">
        <f>POWER((Table1[[#This Row],[$ESGF]]+Table1[[#This Row],[$ESGA]]+Table1[[#This Row],[XEV+/-]])/(Table1[[#This Row],[$ESGF]]+Table1[[#This Row],[$ESGA]]-Table1[[#This Row],[XEV+/-]]),1/0.65)</f>
        <v>0.7273458693961099</v>
      </c>
      <c r="AH1815" s="19">
        <v>-23.804836212900121</v>
      </c>
      <c r="AI1815" s="19">
        <v>-28.270587934666128</v>
      </c>
      <c r="AJ1815" s="19">
        <v>-4.4657517217660061</v>
      </c>
      <c r="AK1815" s="23">
        <v>0.24423450435075872</v>
      </c>
      <c r="AL1815" s="24">
        <v>0.73476048223220025</v>
      </c>
      <c r="AM1815" s="18">
        <v>0.61058626087689682</v>
      </c>
      <c r="AN1815" s="19">
        <v>-0.18818922338867483</v>
      </c>
      <c r="AO1815" s="19">
        <v>8.1101474843110104</v>
      </c>
      <c r="AP1815" s="19">
        <v>7.0300103400665703</v>
      </c>
      <c r="AQ1815" s="19">
        <v>15.14015782437758</v>
      </c>
      <c r="AR1815" s="19">
        <v>6.0560631297510321</v>
      </c>
      <c r="AS1815" s="23">
        <v>0.24524539512774807</v>
      </c>
      <c r="AT1815" s="22">
        <f>EXP(Table1[[#This Row],[TmPPR]]/Table1[[#This Row],[PPCalc]])</f>
        <v>0.81302751575810717</v>
      </c>
      <c r="AU1815" s="18">
        <v>0.61311348781937014</v>
      </c>
      <c r="AV1815" s="18">
        <v>-0.1269085602810433</v>
      </c>
      <c r="AW1815" s="19">
        <v>0</v>
      </c>
      <c r="AX1815" s="19">
        <v>0</v>
      </c>
      <c r="AY1815" s="19">
        <v>0</v>
      </c>
      <c r="AZ1815" s="19">
        <f>Table1[[#This Row],[$SHP]]/Table1[[#This Row],[SFrac]]</f>
        <v>0</v>
      </c>
      <c r="BA1815" s="23">
        <v>0.13408976987924356</v>
      </c>
      <c r="BB1815" s="24">
        <v>1.3258400757224573</v>
      </c>
      <c r="BC1815" s="18">
        <v>0.33522442469810892</v>
      </c>
      <c r="BD1815" s="18">
        <v>9.4548801262679699E-2</v>
      </c>
      <c r="BE1815" s="22">
        <f>MAX(Table1[[#This Row],[$ESGA]],0)</f>
        <v>129.58385139579656</v>
      </c>
      <c r="BG1815" s="20"/>
    </row>
    <row r="1816" spans="1:59">
      <c r="A1816" s="20" t="s">
        <v>1874</v>
      </c>
      <c r="B1816" s="17" t="s">
        <v>68</v>
      </c>
      <c r="C1816" s="21">
        <v>204</v>
      </c>
      <c r="D1816" s="18">
        <v>2.5602564102564105</v>
      </c>
      <c r="E1816" s="21">
        <v>23</v>
      </c>
      <c r="F1816" s="21">
        <v>63</v>
      </c>
      <c r="G1816" s="21">
        <v>86</v>
      </c>
      <c r="H1816" s="21">
        <v>-45</v>
      </c>
      <c r="I1816" s="21">
        <v>9</v>
      </c>
      <c r="J1816" s="21">
        <v>35</v>
      </c>
      <c r="K1816" s="21">
        <v>44</v>
      </c>
      <c r="L1816" s="21">
        <v>14</v>
      </c>
      <c r="M1816" s="21">
        <v>28</v>
      </c>
      <c r="N1816" s="21">
        <v>42</v>
      </c>
      <c r="O1816" s="21">
        <v>0</v>
      </c>
      <c r="P1816" s="21">
        <v>0</v>
      </c>
      <c r="Q1816" s="21">
        <v>0</v>
      </c>
      <c r="R1816" s="21">
        <v>205</v>
      </c>
      <c r="S1816" s="21">
        <v>73</v>
      </c>
      <c r="T1816" s="21">
        <v>185</v>
      </c>
      <c r="U1816" s="21">
        <v>11</v>
      </c>
      <c r="V1816" s="19">
        <v>0.63450460829493083</v>
      </c>
      <c r="W1816" s="19">
        <v>12.230956566555902</v>
      </c>
      <c r="X1816" s="19">
        <v>131.36549539170508</v>
      </c>
      <c r="Y1816" s="19">
        <v>161.7690434334441</v>
      </c>
      <c r="Z1816" s="19">
        <v>8.0980944650140021</v>
      </c>
      <c r="AA1816" s="19">
        <v>31.477149440316868</v>
      </c>
      <c r="AB1816" s="19">
        <v>39.575243905330879</v>
      </c>
      <c r="AC1816" s="19">
        <v>15.457531420209355</v>
      </c>
      <c r="AD1816" s="19">
        <v>118.66551471525412</v>
      </c>
      <c r="AE1816" s="19">
        <v>145.94118628561986</v>
      </c>
      <c r="AF1816" s="22">
        <f>Table1[[#This Row],[$ESGF]]/AE1816</f>
        <v>0.81310504413068951</v>
      </c>
      <c r="AG1816" s="22">
        <f>POWER((Table1[[#This Row],[$ESGF]]+Table1[[#This Row],[$ESGA]]+Table1[[#This Row],[XEV+/-]])/(Table1[[#This Row],[$ESGF]]+Table1[[#This Row],[$ESGA]]-Table1[[#This Row],[XEV+/-]]),1/0.65)</f>
        <v>0.87085906650918199</v>
      </c>
      <c r="AH1816" s="19">
        <v>-11.883271686912067</v>
      </c>
      <c r="AI1816" s="19">
        <v>-27.275671570365766</v>
      </c>
      <c r="AJ1816" s="19">
        <v>-15.392399883453701</v>
      </c>
      <c r="AK1816" s="23">
        <v>0.29644944546363705</v>
      </c>
      <c r="AL1816" s="24">
        <v>0.88545314801626074</v>
      </c>
      <c r="AM1816" s="18">
        <v>0.75898659306523497</v>
      </c>
      <c r="AN1816" s="19">
        <v>-9.2335070590437718E-2</v>
      </c>
      <c r="AO1816" s="19">
        <v>13.445906573233465</v>
      </c>
      <c r="AP1816" s="19">
        <v>27.494389917628023</v>
      </c>
      <c r="AQ1816" s="19">
        <v>40.940296490861485</v>
      </c>
      <c r="AR1816" s="19">
        <v>15.990701683961921</v>
      </c>
      <c r="AS1816" s="23">
        <v>0.58507181112704265</v>
      </c>
      <c r="AT1816" s="22">
        <f>EXP(Table1[[#This Row],[TmPPR]]/Table1[[#This Row],[PPCalc]])</f>
        <v>0.73194030718801639</v>
      </c>
      <c r="AU1816" s="18">
        <v>1.4979338548983387</v>
      </c>
      <c r="AV1816" s="18">
        <v>-0.46743972022649827</v>
      </c>
      <c r="AW1816" s="19">
        <v>0</v>
      </c>
      <c r="AX1816" s="19">
        <v>0</v>
      </c>
      <c r="AY1816" s="19">
        <v>0</v>
      </c>
      <c r="AZ1816" s="19">
        <f>Table1[[#This Row],[$SHP]]/Table1[[#This Row],[SFrac]]</f>
        <v>0</v>
      </c>
      <c r="BA1816" s="23">
        <v>7.0816189722371567E-2</v>
      </c>
      <c r="BB1816" s="24">
        <v>1.2270345868969732</v>
      </c>
      <c r="BC1816" s="18">
        <v>0.18130760368663595</v>
      </c>
      <c r="BD1816" s="18">
        <v>3.7095599808624487E-2</v>
      </c>
      <c r="BE1816" s="22">
        <f>MAX(Table1[[#This Row],[$ESGA]],0)</f>
        <v>145.94118628561986</v>
      </c>
      <c r="BG1816" s="20"/>
    </row>
    <row r="1817" spans="1:59">
      <c r="A1817" s="20" t="s">
        <v>1875</v>
      </c>
      <c r="B1817" s="17" t="s">
        <v>68</v>
      </c>
      <c r="C1817" s="21">
        <v>650</v>
      </c>
      <c r="D1817" s="18">
        <v>8.1255081300813004</v>
      </c>
      <c r="E1817" s="21">
        <v>24</v>
      </c>
      <c r="F1817" s="21">
        <v>61</v>
      </c>
      <c r="G1817" s="21">
        <v>85</v>
      </c>
      <c r="H1817" s="21">
        <v>9</v>
      </c>
      <c r="I1817" s="21">
        <v>22</v>
      </c>
      <c r="J1817" s="21">
        <v>48</v>
      </c>
      <c r="K1817" s="21">
        <v>70</v>
      </c>
      <c r="L1817" s="21">
        <v>2</v>
      </c>
      <c r="M1817" s="21">
        <v>8</v>
      </c>
      <c r="N1817" s="21">
        <v>10</v>
      </c>
      <c r="O1817" s="21">
        <v>0</v>
      </c>
      <c r="P1817" s="21">
        <v>5</v>
      </c>
      <c r="Q1817" s="21">
        <v>5</v>
      </c>
      <c r="R1817" s="21">
        <v>404</v>
      </c>
      <c r="S1817" s="21">
        <v>28</v>
      </c>
      <c r="T1817" s="21">
        <v>561</v>
      </c>
      <c r="U1817" s="21">
        <v>193</v>
      </c>
      <c r="V1817" s="19">
        <v>29.809136872990326</v>
      </c>
      <c r="W1817" s="19">
        <v>3.5470361998847122</v>
      </c>
      <c r="X1817" s="19">
        <v>346.19086312700966</v>
      </c>
      <c r="Y1817" s="19">
        <v>364.4529638001153</v>
      </c>
      <c r="Z1817" s="19">
        <v>25.531000513083939</v>
      </c>
      <c r="AA1817" s="19">
        <v>54.954117482939608</v>
      </c>
      <c r="AB1817" s="19">
        <v>80.485117996023547</v>
      </c>
      <c r="AC1817" s="19">
        <v>9.9052412116924735</v>
      </c>
      <c r="AD1817" s="19">
        <v>411.26889672481173</v>
      </c>
      <c r="AE1817" s="19">
        <v>424.22506479963266</v>
      </c>
      <c r="AF1817" s="22">
        <f>Table1[[#This Row],[$ESGF]]/AE1817</f>
        <v>0.96945921127753187</v>
      </c>
      <c r="AG1817" s="22">
        <f>POWER((Table1[[#This Row],[$ESGF]]+Table1[[#This Row],[$ESGA]]+Table1[[#This Row],[XEV+/-]])/(Table1[[#This Row],[$ESGF]]+Table1[[#This Row],[$ESGA]]-Table1[[#This Row],[XEV+/-]]),1/0.65)</f>
        <v>0.99505432557583651</v>
      </c>
      <c r="AH1817" s="19">
        <v>-1.3462570261547508</v>
      </c>
      <c r="AI1817" s="19">
        <v>-12.956168074820841</v>
      </c>
      <c r="AJ1817" s="19">
        <v>-11.609911048666092</v>
      </c>
      <c r="AK1817" s="23">
        <v>0.28771234260159168</v>
      </c>
      <c r="AL1817" s="24">
        <v>0.99361706895165769</v>
      </c>
      <c r="AM1817" s="18">
        <v>2.3378089789339698</v>
      </c>
      <c r="AN1817" s="19">
        <v>-1.4969900425773654E-2</v>
      </c>
      <c r="AO1817" s="19">
        <v>1.8783438463109459</v>
      </c>
      <c r="AP1817" s="19">
        <v>7.9755508459703597</v>
      </c>
      <c r="AQ1817" s="19">
        <v>9.8538946922813047</v>
      </c>
      <c r="AR1817" s="19">
        <v>1.212711197199025</v>
      </c>
      <c r="AS1817" s="23">
        <v>6.0222246102381576E-2</v>
      </c>
      <c r="AT1817" s="22">
        <f>EXP(Table1[[#This Row],[TmPPR]]/Table1[[#This Row],[PPCalc]])</f>
        <v>0.95379438053821985</v>
      </c>
      <c r="AU1817" s="18">
        <v>0.4893363503166584</v>
      </c>
      <c r="AV1817" s="18">
        <v>-2.3149115362984647E-2</v>
      </c>
      <c r="AW1817" s="19">
        <v>0</v>
      </c>
      <c r="AX1817" s="19">
        <v>0</v>
      </c>
      <c r="AY1817" s="19">
        <v>0</v>
      </c>
      <c r="AZ1817" s="19">
        <f>Table1[[#This Row],[$SHP]]/Table1[[#This Row],[SFrac]]</f>
        <v>0</v>
      </c>
      <c r="BA1817" s="23">
        <v>0.38805953829029211</v>
      </c>
      <c r="BB1817" s="24">
        <v>0.93676134082357199</v>
      </c>
      <c r="BC1817" s="18">
        <v>3.1531809333333642</v>
      </c>
      <c r="BD1817" s="18">
        <v>-0.20598701466471586</v>
      </c>
      <c r="BE1817" s="22">
        <f>MAX(Table1[[#This Row],[$ESGA]],0)</f>
        <v>424.22506479963266</v>
      </c>
      <c r="BG1817" s="20"/>
    </row>
    <row r="1818" spans="1:59">
      <c r="A1818" s="20" t="s">
        <v>1876</v>
      </c>
      <c r="B1818" s="17" t="s">
        <v>68</v>
      </c>
      <c r="C1818" s="21">
        <v>644</v>
      </c>
      <c r="D1818" s="18">
        <v>8.1611498257839727</v>
      </c>
      <c r="E1818" s="21">
        <v>21</v>
      </c>
      <c r="F1818" s="21">
        <v>64</v>
      </c>
      <c r="G1818" s="21">
        <v>85</v>
      </c>
      <c r="H1818" s="21">
        <v>-75</v>
      </c>
      <c r="I1818" s="21">
        <v>18</v>
      </c>
      <c r="J1818" s="21">
        <v>59</v>
      </c>
      <c r="K1818" s="21">
        <v>77</v>
      </c>
      <c r="L1818" s="21">
        <v>0</v>
      </c>
      <c r="M1818" s="21">
        <v>3</v>
      </c>
      <c r="N1818" s="21">
        <v>3</v>
      </c>
      <c r="O1818" s="21">
        <v>3</v>
      </c>
      <c r="P1818" s="21">
        <v>2</v>
      </c>
      <c r="Q1818" s="21">
        <v>5</v>
      </c>
      <c r="R1818" s="21">
        <v>418</v>
      </c>
      <c r="S1818" s="21">
        <v>11</v>
      </c>
      <c r="T1818" s="21">
        <v>648</v>
      </c>
      <c r="U1818" s="21">
        <v>167</v>
      </c>
      <c r="V1818" s="19">
        <v>22.952393079414598</v>
      </c>
      <c r="W1818" s="19">
        <v>1.8620828907312201</v>
      </c>
      <c r="X1818" s="19">
        <v>384.04760692058539</v>
      </c>
      <c r="Y1818" s="19">
        <v>479.13791710926876</v>
      </c>
      <c r="Z1818" s="19">
        <v>21.686236878958102</v>
      </c>
      <c r="AA1818" s="19">
        <v>67.909495347095103</v>
      </c>
      <c r="AB1818" s="19">
        <v>89.595732226053215</v>
      </c>
      <c r="AC1818" s="19">
        <v>10.978322189722391</v>
      </c>
      <c r="AD1818" s="19">
        <v>448.35056690171081</v>
      </c>
      <c r="AE1818" s="19">
        <v>557.49643445961499</v>
      </c>
      <c r="AF1818" s="22">
        <f>Table1[[#This Row],[$ESGF]]/AE1818</f>
        <v>0.80422140696971456</v>
      </c>
      <c r="AG1818" s="22">
        <f>POWER((Table1[[#This Row],[$ESGF]]+Table1[[#This Row],[$ESGA]]+Table1[[#This Row],[XEV+/-]])/(Table1[[#This Row],[$ESGF]]+Table1[[#This Row],[$ESGA]]-Table1[[#This Row],[XEV+/-]]),1/0.65)</f>
        <v>0.85499205081617891</v>
      </c>
      <c r="AH1818" s="19">
        <v>-51.16900393711888</v>
      </c>
      <c r="AI1818" s="19">
        <v>-109.14586755790432</v>
      </c>
      <c r="AJ1818" s="19">
        <v>-57.976863620785437</v>
      </c>
      <c r="AK1818" s="23">
        <v>0.30600477367091322</v>
      </c>
      <c r="AL1818" s="24">
        <v>0.85067301849479582</v>
      </c>
      <c r="AM1818" s="18">
        <v>2.4973508053334372</v>
      </c>
      <c r="AN1818" s="19">
        <v>-0.40389019331236731</v>
      </c>
      <c r="AO1818" s="19">
        <v>0</v>
      </c>
      <c r="AP1818" s="19">
        <v>2.8414726662906746</v>
      </c>
      <c r="AQ1818" s="19">
        <v>2.8414726662906746</v>
      </c>
      <c r="AR1818" s="19">
        <v>0.34817062876525717</v>
      </c>
      <c r="AS1818" s="23">
        <v>2.2391131731044914E-2</v>
      </c>
      <c r="AT1818" s="22">
        <f>EXP(Table1[[#This Row],[TmPPR]]/Table1[[#This Row],[PPCalc]])</f>
        <v>0.86911356065984813</v>
      </c>
      <c r="AU1818" s="18">
        <v>0.1827373808259232</v>
      </c>
      <c r="AV1818" s="18">
        <v>-2.5634670700288544E-2</v>
      </c>
      <c r="AW1818" s="19">
        <v>3.2933510514574893</v>
      </c>
      <c r="AX1818" s="19">
        <v>3.2933510514574893</v>
      </c>
      <c r="AY1818" s="19">
        <v>6.5867021029149786</v>
      </c>
      <c r="AZ1818" s="19">
        <f>Table1[[#This Row],[$SHP]]/Table1[[#This Row],[SFrac]]</f>
        <v>0.80708015947768119</v>
      </c>
      <c r="BA1818" s="23">
        <v>0.30077402575569351</v>
      </c>
      <c r="BB1818" s="24">
        <v>1.0927401304416153</v>
      </c>
      <c r="BC1818" s="18">
        <v>2.4546618878964224</v>
      </c>
      <c r="BD1818" s="18">
        <v>0.21770009150820352</v>
      </c>
      <c r="BE1818" s="22">
        <f>MAX(Table1[[#This Row],[$ESGA]],0)</f>
        <v>557.49643445961499</v>
      </c>
      <c r="BG1818" s="20"/>
    </row>
    <row r="1819" spans="1:59">
      <c r="A1819" s="20" t="s">
        <v>1877</v>
      </c>
      <c r="B1819" s="17" t="s">
        <v>68</v>
      </c>
      <c r="C1819" s="21">
        <v>606</v>
      </c>
      <c r="D1819" s="18">
        <v>7.3902439024390238</v>
      </c>
      <c r="E1819" s="21">
        <v>15</v>
      </c>
      <c r="F1819" s="21">
        <v>70</v>
      </c>
      <c r="G1819" s="21">
        <v>85</v>
      </c>
      <c r="H1819" s="21">
        <v>-12</v>
      </c>
      <c r="I1819" s="21">
        <v>10</v>
      </c>
      <c r="J1819" s="21">
        <v>63</v>
      </c>
      <c r="K1819" s="21">
        <v>73</v>
      </c>
      <c r="L1819" s="21">
        <v>5</v>
      </c>
      <c r="M1819" s="21">
        <v>5</v>
      </c>
      <c r="N1819" s="21">
        <v>10</v>
      </c>
      <c r="O1819" s="21">
        <v>0</v>
      </c>
      <c r="P1819" s="21">
        <v>2</v>
      </c>
      <c r="Q1819" s="21">
        <v>2</v>
      </c>
      <c r="R1819" s="21">
        <v>395</v>
      </c>
      <c r="S1819" s="21">
        <v>40</v>
      </c>
      <c r="T1819" s="21">
        <v>488</v>
      </c>
      <c r="U1819" s="21">
        <v>121</v>
      </c>
      <c r="V1819" s="19">
        <v>17.27193362193362</v>
      </c>
      <c r="W1819" s="19">
        <v>8.5371603199749657</v>
      </c>
      <c r="X1819" s="19">
        <v>337.72806637806639</v>
      </c>
      <c r="Y1819" s="19">
        <v>358.46283968002507</v>
      </c>
      <c r="Z1819" s="19">
        <v>11.724770758562524</v>
      </c>
      <c r="AA1819" s="19">
        <v>72.059918010425832</v>
      </c>
      <c r="AB1819" s="19">
        <v>83.78468876898836</v>
      </c>
      <c r="AC1819" s="19">
        <v>11.337202110655191</v>
      </c>
      <c r="AD1819" s="19">
        <v>390.38636111104677</v>
      </c>
      <c r="AE1819" s="19">
        <v>412.30705016611762</v>
      </c>
      <c r="AF1819" s="22">
        <f>Table1[[#This Row],[$ESGF]]/AE1819</f>
        <v>0.94683406687749083</v>
      </c>
      <c r="AG1819" s="22">
        <f>POWER((Table1[[#This Row],[$ESGF]]+Table1[[#This Row],[$ESGA]]+Table1[[#This Row],[XEV+/-]])/(Table1[[#This Row],[$ESGF]]+Table1[[#This Row],[$ESGA]]-Table1[[#This Row],[XEV+/-]]),1/0.65)</f>
        <v>1.1019211617888953</v>
      </c>
      <c r="AH1819" s="19">
        <v>25.310907679591505</v>
      </c>
      <c r="AI1819" s="19">
        <v>-21.920689055070937</v>
      </c>
      <c r="AJ1819" s="19">
        <v>-47.231596734662439</v>
      </c>
      <c r="AK1819" s="23">
        <v>0.29267944576103966</v>
      </c>
      <c r="AL1819" s="24">
        <v>1.0631140637723948</v>
      </c>
      <c r="AM1819" s="18">
        <v>2.1629724894047562</v>
      </c>
      <c r="AN1819" s="19">
        <v>0.13237910152889115</v>
      </c>
      <c r="AO1819" s="19">
        <v>5.2297649149285563</v>
      </c>
      <c r="AP1819" s="19">
        <v>5.2381306954426368</v>
      </c>
      <c r="AQ1819" s="19">
        <v>10.467895610371194</v>
      </c>
      <c r="AR1819" s="19">
        <v>1.4164479208753102</v>
      </c>
      <c r="AS1819" s="23">
        <v>9.9082331407855717E-2</v>
      </c>
      <c r="AT1819" s="22">
        <f>EXP(Table1[[#This Row],[TmPPR]]/Table1[[#This Row],[PPCalc]])</f>
        <v>0.8765162401157357</v>
      </c>
      <c r="AU1819" s="18">
        <v>0.73224259552634829</v>
      </c>
      <c r="AV1819" s="18">
        <v>-9.6509608083377219E-2</v>
      </c>
      <c r="AW1819" s="19">
        <v>0</v>
      </c>
      <c r="AX1819" s="19">
        <v>0</v>
      </c>
      <c r="AY1819" s="19">
        <v>0</v>
      </c>
      <c r="AZ1819" s="19">
        <f>Table1[[#This Row],[$SHP]]/Table1[[#This Row],[SFrac]]</f>
        <v>0</v>
      </c>
      <c r="BA1819" s="23">
        <v>0.25031172760133158</v>
      </c>
      <c r="BB1819" s="24">
        <v>1.0040736377036852</v>
      </c>
      <c r="BC1819" s="18">
        <v>1.8498647186147186</v>
      </c>
      <c r="BD1819" s="18">
        <v>7.5203714088282678E-3</v>
      </c>
      <c r="BE1819" s="22">
        <f>MAX(Table1[[#This Row],[$ESGA]],0)</f>
        <v>412.30705016611762</v>
      </c>
      <c r="BG1819" s="20"/>
    </row>
    <row r="1820" spans="1:59">
      <c r="A1820" s="20" t="s">
        <v>1878</v>
      </c>
      <c r="B1820" s="17" t="s">
        <v>65</v>
      </c>
      <c r="C1820" s="21">
        <v>429</v>
      </c>
      <c r="D1820" s="18">
        <v>5.3624999999999998</v>
      </c>
      <c r="E1820" s="21">
        <v>44</v>
      </c>
      <c r="F1820" s="21">
        <v>41</v>
      </c>
      <c r="G1820" s="21">
        <v>85</v>
      </c>
      <c r="H1820" s="21">
        <v>-54</v>
      </c>
      <c r="I1820" s="21">
        <v>35</v>
      </c>
      <c r="J1820" s="21">
        <v>36</v>
      </c>
      <c r="K1820" s="21">
        <v>71</v>
      </c>
      <c r="L1820" s="21">
        <v>3</v>
      </c>
      <c r="M1820" s="21">
        <v>3</v>
      </c>
      <c r="N1820" s="21">
        <v>6</v>
      </c>
      <c r="O1820" s="21">
        <v>6</v>
      </c>
      <c r="P1820" s="21">
        <v>2</v>
      </c>
      <c r="Q1820" s="21">
        <v>8</v>
      </c>
      <c r="R1820" s="21">
        <v>137</v>
      </c>
      <c r="S1820" s="21">
        <v>4</v>
      </c>
      <c r="T1820" s="21">
        <v>346</v>
      </c>
      <c r="U1820" s="21">
        <v>158</v>
      </c>
      <c r="V1820" s="19">
        <v>17.632184433754038</v>
      </c>
      <c r="W1820" s="19">
        <v>0.74233121599949681</v>
      </c>
      <c r="X1820" s="19">
        <v>115.36781556624595</v>
      </c>
      <c r="Y1820" s="19">
        <v>187.25766878400051</v>
      </c>
      <c r="Z1820" s="19">
        <v>29.730925648215969</v>
      </c>
      <c r="AA1820" s="19">
        <v>30.336307803750032</v>
      </c>
      <c r="AB1820" s="19">
        <v>60.067233451965997</v>
      </c>
      <c r="AC1820" s="19">
        <v>11.201348895471515</v>
      </c>
      <c r="AD1820" s="19">
        <v>97.540474341352081</v>
      </c>
      <c r="AE1820" s="19">
        <v>158.77497518997177</v>
      </c>
      <c r="AF1820" s="22">
        <f>Table1[[#This Row],[$ESGF]]/AE1820</f>
        <v>0.61433153571365029</v>
      </c>
      <c r="AG1820" s="22">
        <f>POWER((Table1[[#This Row],[$ESGF]]+Table1[[#This Row],[$ESGA]]+Table1[[#This Row],[XEV+/-]])/(Table1[[#This Row],[$ESGF]]+Table1[[#This Row],[$ESGA]]-Table1[[#This Row],[XEV+/-]]),1/0.65)</f>
        <v>0.90335691464634815</v>
      </c>
      <c r="AH1820" s="19">
        <v>-8.4635860414088881</v>
      </c>
      <c r="AI1820" s="19">
        <v>-61.234500848619717</v>
      </c>
      <c r="AJ1820" s="19">
        <v>-52.770914807210815</v>
      </c>
      <c r="AK1820" s="23">
        <v>0.13428838689701378</v>
      </c>
      <c r="AL1820" s="24">
        <v>0.86462103439877103</v>
      </c>
      <c r="AM1820" s="18">
        <v>0.72012147473523636</v>
      </c>
      <c r="AN1820" s="19">
        <v>-0.10475173476894528</v>
      </c>
      <c r="AO1820" s="19">
        <v>2.4103694045631854</v>
      </c>
      <c r="AP1820" s="19">
        <v>2.3830174213960409</v>
      </c>
      <c r="AQ1820" s="19">
        <v>4.7933868259592263</v>
      </c>
      <c r="AR1820" s="19">
        <v>0.8938716691765457</v>
      </c>
      <c r="AS1820" s="23">
        <v>1.2891210337831515E-2</v>
      </c>
      <c r="AT1820" s="22">
        <f>EXP(Table1[[#This Row],[TmPPR]]/Table1[[#This Row],[PPCalc]])</f>
        <v>0.723254544582277</v>
      </c>
      <c r="AU1820" s="18">
        <v>6.9129115436621494E-2</v>
      </c>
      <c r="AV1820" s="18">
        <v>-2.2397422193080281E-2</v>
      </c>
      <c r="AW1820" s="19">
        <v>9.1672804190494119</v>
      </c>
      <c r="AX1820" s="19">
        <v>9.1672804190494119</v>
      </c>
      <c r="AY1820" s="19">
        <v>18.334560838098824</v>
      </c>
      <c r="AZ1820" s="19">
        <f>Table1[[#This Row],[$SHP]]/Table1[[#This Row],[SFrac]]</f>
        <v>3.4190323241209928</v>
      </c>
      <c r="BA1820" s="23">
        <v>0.52494211224686849</v>
      </c>
      <c r="BB1820" s="24">
        <v>1.0611575005057128</v>
      </c>
      <c r="BC1820" s="18">
        <v>2.8150020769238324</v>
      </c>
      <c r="BD1820" s="18">
        <v>0.16709935076985585</v>
      </c>
      <c r="BE1820" s="22">
        <f>MAX(Table1[[#This Row],[$ESGA]],0)</f>
        <v>158.77497518997177</v>
      </c>
      <c r="BG1820" s="20"/>
    </row>
    <row r="1821" spans="1:59">
      <c r="A1821" s="20" t="s">
        <v>1879</v>
      </c>
      <c r="B1821" s="17" t="s">
        <v>68</v>
      </c>
      <c r="C1821" s="21">
        <v>344</v>
      </c>
      <c r="D1821" s="18">
        <v>4.3584682860998649</v>
      </c>
      <c r="E1821" s="21">
        <v>13</v>
      </c>
      <c r="F1821" s="21">
        <v>72</v>
      </c>
      <c r="G1821" s="21">
        <v>85</v>
      </c>
      <c r="H1821" s="21">
        <v>5</v>
      </c>
      <c r="I1821" s="21">
        <v>13</v>
      </c>
      <c r="J1821" s="21">
        <v>65</v>
      </c>
      <c r="K1821" s="21">
        <v>78</v>
      </c>
      <c r="L1821" s="21">
        <v>0</v>
      </c>
      <c r="M1821" s="21">
        <v>4</v>
      </c>
      <c r="N1821" s="21">
        <v>4</v>
      </c>
      <c r="O1821" s="21">
        <v>0</v>
      </c>
      <c r="P1821" s="21">
        <v>3</v>
      </c>
      <c r="Q1821" s="21">
        <v>3</v>
      </c>
      <c r="R1821" s="21">
        <v>314</v>
      </c>
      <c r="S1821" s="21">
        <v>13</v>
      </c>
      <c r="T1821" s="21">
        <v>382</v>
      </c>
      <c r="U1821" s="21">
        <v>86</v>
      </c>
      <c r="V1821" s="19">
        <v>8.2819101358809419</v>
      </c>
      <c r="W1821" s="19">
        <v>1.5427985739750447</v>
      </c>
      <c r="X1821" s="19">
        <v>292.71808986411907</v>
      </c>
      <c r="Y1821" s="19">
        <v>294.45720142602494</v>
      </c>
      <c r="Z1821" s="19">
        <v>12.130200787228837</v>
      </c>
      <c r="AA1821" s="19">
        <v>59.530701900382823</v>
      </c>
      <c r="AB1821" s="19">
        <v>71.660902687611667</v>
      </c>
      <c r="AC1821" s="19">
        <v>16.441763019397065</v>
      </c>
      <c r="AD1821" s="19">
        <v>262.2304004793163</v>
      </c>
      <c r="AE1821" s="19">
        <v>263.88854701268485</v>
      </c>
      <c r="AF1821" s="22">
        <f>Table1[[#This Row],[$ESGF]]/AE1821</f>
        <v>0.99371648920675271</v>
      </c>
      <c r="AG1821" s="22">
        <f>POWER((Table1[[#This Row],[$ESGF]]+Table1[[#This Row],[$ESGA]]+Table1[[#This Row],[XEV+/-]])/(Table1[[#This Row],[$ESGF]]+Table1[[#This Row],[$ESGA]]-Table1[[#This Row],[XEV+/-]]),1/0.65)</f>
        <v>0.91894150855984758</v>
      </c>
      <c r="AH1821" s="19">
        <v>-14.450515516948512</v>
      </c>
      <c r="AI1821" s="19">
        <v>-1.658146533368587</v>
      </c>
      <c r="AJ1821" s="19">
        <v>12.792368983579925</v>
      </c>
      <c r="AK1821" s="23">
        <v>0.33503398468245249</v>
      </c>
      <c r="AL1821" s="24">
        <v>0.94569643534808312</v>
      </c>
      <c r="AM1821" s="18">
        <v>1.4602349970041371</v>
      </c>
      <c r="AN1821" s="19">
        <v>-8.1530256010891825E-2</v>
      </c>
      <c r="AO1821" s="19">
        <v>0</v>
      </c>
      <c r="AP1821" s="19">
        <v>3.7806371413152173</v>
      </c>
      <c r="AQ1821" s="19">
        <v>3.7806371413152173</v>
      </c>
      <c r="AR1821" s="19">
        <v>0.8674233453464647</v>
      </c>
      <c r="AS1821" s="23">
        <v>4.8333387491594264E-2</v>
      </c>
      <c r="AT1821" s="22">
        <f>EXP(Table1[[#This Row],[TmPPR]]/Table1[[#This Row],[PPCalc]])</f>
        <v>0.95883359776273669</v>
      </c>
      <c r="AU1821" s="18">
        <v>0.21065953654188951</v>
      </c>
      <c r="AV1821" s="18">
        <v>-8.8556498912858057E-3</v>
      </c>
      <c r="AW1821" s="19">
        <v>0</v>
      </c>
      <c r="AX1821" s="19">
        <v>0</v>
      </c>
      <c r="AY1821" s="19">
        <v>0</v>
      </c>
      <c r="AZ1821" s="19">
        <f>Table1[[#This Row],[$SHP]]/Table1[[#This Row],[SFrac]]</f>
        <v>0</v>
      </c>
      <c r="BA1821" s="23">
        <v>0.34276245645132963</v>
      </c>
      <c r="BB1821" s="24">
        <v>1.0112090428848812</v>
      </c>
      <c r="BC1821" s="18">
        <v>1.4939192961088064</v>
      </c>
      <c r="BD1821" s="18">
        <v>1.6652250941620525E-2</v>
      </c>
      <c r="BE1821" s="22">
        <f>MAX(Table1[[#This Row],[$ESGA]],0)</f>
        <v>263.88854701268485</v>
      </c>
      <c r="BG1821" s="20"/>
    </row>
    <row r="1822" spans="1:59">
      <c r="A1822" s="20" t="s">
        <v>1880</v>
      </c>
      <c r="B1822" s="17" t="s">
        <v>59</v>
      </c>
      <c r="C1822" s="21">
        <v>324</v>
      </c>
      <c r="D1822" s="18">
        <v>4.3313008130081299</v>
      </c>
      <c r="E1822" s="21">
        <v>44</v>
      </c>
      <c r="F1822" s="21">
        <v>41</v>
      </c>
      <c r="G1822" s="21">
        <v>85</v>
      </c>
      <c r="H1822" s="21">
        <v>-3</v>
      </c>
      <c r="I1822" s="21">
        <v>40</v>
      </c>
      <c r="J1822" s="21">
        <v>37</v>
      </c>
      <c r="K1822" s="21">
        <v>77</v>
      </c>
      <c r="L1822" s="21">
        <v>2</v>
      </c>
      <c r="M1822" s="21">
        <v>3</v>
      </c>
      <c r="N1822" s="21">
        <v>5</v>
      </c>
      <c r="O1822" s="21">
        <v>2</v>
      </c>
      <c r="P1822" s="21">
        <v>1</v>
      </c>
      <c r="Q1822" s="21">
        <v>3</v>
      </c>
      <c r="R1822" s="21">
        <v>114</v>
      </c>
      <c r="S1822" s="21">
        <v>5</v>
      </c>
      <c r="T1822" s="21">
        <v>170</v>
      </c>
      <c r="U1822" s="21">
        <v>57</v>
      </c>
      <c r="V1822" s="19">
        <v>5.5759697477661199</v>
      </c>
      <c r="W1822" s="19">
        <v>0.21485543369890331</v>
      </c>
      <c r="X1822" s="19">
        <v>103.42403025223388</v>
      </c>
      <c r="Y1822" s="19">
        <v>112.78514456630108</v>
      </c>
      <c r="Z1822" s="19">
        <v>46.126049213264459</v>
      </c>
      <c r="AA1822" s="19">
        <v>43.706924313098156</v>
      </c>
      <c r="AB1822" s="19">
        <v>89.832973526362622</v>
      </c>
      <c r="AC1822" s="19">
        <v>20.740414347710189</v>
      </c>
      <c r="AD1822" s="19">
        <v>120.11411721096424</v>
      </c>
      <c r="AE1822" s="19">
        <v>137.10431095456232</v>
      </c>
      <c r="AF1822" s="22">
        <f>Table1[[#This Row],[$ESGF]]/AE1822</f>
        <v>0.87607834045985034</v>
      </c>
      <c r="AG1822" s="22">
        <f>POWER((Table1[[#This Row],[$ESGF]]+Table1[[#This Row],[$ESGA]]+Table1[[#This Row],[XEV+/-]])/(Table1[[#This Row],[$ESGF]]+Table1[[#This Row],[$ESGA]]-Table1[[#This Row],[XEV+/-]]),1/0.65)</f>
        <v>1.1713647228265924</v>
      </c>
      <c r="AH1822" s="19">
        <v>13.210701406457023</v>
      </c>
      <c r="AI1822" s="19">
        <v>-16.990193743598109</v>
      </c>
      <c r="AJ1822" s="19">
        <v>-30.200895150055135</v>
      </c>
      <c r="AK1822" s="23">
        <v>0.17206746344589463</v>
      </c>
      <c r="AL1822" s="24">
        <v>1.1250652709722895</v>
      </c>
      <c r="AM1822" s="18">
        <v>0.74527594431545008</v>
      </c>
      <c r="AN1822" s="19">
        <v>8.7824101767070603E-2</v>
      </c>
      <c r="AO1822" s="19">
        <v>2.8516178821142519</v>
      </c>
      <c r="AP1822" s="19">
        <v>3.2157760366229424</v>
      </c>
      <c r="AQ1822" s="19">
        <v>6.0673939187371939</v>
      </c>
      <c r="AR1822" s="19">
        <v>1.4008248747154854</v>
      </c>
      <c r="AS1822" s="23">
        <v>2.2443228737064263E-2</v>
      </c>
      <c r="AT1822" s="22">
        <f>EXP(Table1[[#This Row],[TmPPR]]/Table1[[#This Row],[PPCalc]])</f>
        <v>1.0991702680802877</v>
      </c>
      <c r="AU1822" s="18">
        <v>9.7208374875373871E-2</v>
      </c>
      <c r="AV1822" s="18">
        <v>9.1915955727487689E-3</v>
      </c>
      <c r="AW1822" s="19">
        <v>3.2794930556921624</v>
      </c>
      <c r="AX1822" s="19">
        <v>3.2794930556921624</v>
      </c>
      <c r="AY1822" s="19">
        <v>6.5589861113843249</v>
      </c>
      <c r="AZ1822" s="19">
        <f>Table1[[#This Row],[$SHP]]/Table1[[#This Row],[SFrac]]</f>
        <v>1.5143224621309657</v>
      </c>
      <c r="BA1822" s="23">
        <v>0.27882240890139059</v>
      </c>
      <c r="BB1822" s="24">
        <v>1.0257021665727175</v>
      </c>
      <c r="BC1822" s="18">
        <v>1.2076637263594783</v>
      </c>
      <c r="BD1822" s="18">
        <v>3.0647387931111061E-2</v>
      </c>
      <c r="BE1822" s="22">
        <f>MAX(Table1[[#This Row],[$ESGA]],0)</f>
        <v>137.10431095456232</v>
      </c>
      <c r="BG1822" s="20"/>
    </row>
    <row r="1823" spans="1:59">
      <c r="A1823" s="20" t="s">
        <v>1881</v>
      </c>
      <c r="B1823" s="17" t="s">
        <v>68</v>
      </c>
      <c r="C1823" s="21">
        <v>193</v>
      </c>
      <c r="D1823" s="18">
        <v>2.4125000000000001</v>
      </c>
      <c r="E1823" s="21">
        <v>11</v>
      </c>
      <c r="F1823" s="21">
        <v>74</v>
      </c>
      <c r="G1823" s="21">
        <v>85</v>
      </c>
      <c r="H1823" s="21">
        <v>58</v>
      </c>
      <c r="I1823" s="21">
        <v>6</v>
      </c>
      <c r="J1823" s="21">
        <v>47</v>
      </c>
      <c r="K1823" s="21">
        <v>53</v>
      </c>
      <c r="L1823" s="21">
        <v>2</v>
      </c>
      <c r="M1823" s="21">
        <v>21</v>
      </c>
      <c r="N1823" s="21">
        <v>23</v>
      </c>
      <c r="O1823" s="21">
        <v>3</v>
      </c>
      <c r="P1823" s="21">
        <v>6</v>
      </c>
      <c r="Q1823" s="21">
        <v>9</v>
      </c>
      <c r="R1823" s="21">
        <v>253</v>
      </c>
      <c r="S1823" s="21">
        <v>56</v>
      </c>
      <c r="T1823" s="21">
        <v>201</v>
      </c>
      <c r="U1823" s="21">
        <v>62</v>
      </c>
      <c r="V1823" s="19">
        <v>14.198637428145624</v>
      </c>
      <c r="W1823" s="19">
        <v>6.7205534825870643</v>
      </c>
      <c r="X1823" s="19">
        <v>182.80136257185438</v>
      </c>
      <c r="Y1823" s="19">
        <v>132.27944651741294</v>
      </c>
      <c r="Z1823" s="19">
        <v>4.7059535368381358</v>
      </c>
      <c r="AA1823" s="19">
        <v>36.873193027944367</v>
      </c>
      <c r="AB1823" s="19">
        <v>41.579146564782505</v>
      </c>
      <c r="AC1823" s="19">
        <v>17.234879405091192</v>
      </c>
      <c r="AD1823" s="19">
        <v>143.45030375757983</v>
      </c>
      <c r="AE1823" s="19">
        <v>103.78612265464163</v>
      </c>
      <c r="AF1823" s="22">
        <f>Table1[[#This Row],[$ESGF]]/AE1823</f>
        <v>1.3821722990358221</v>
      </c>
      <c r="AG1823" s="22">
        <f>POWER((Table1[[#This Row],[$ESGF]]+Table1[[#This Row],[$ESGA]]+Table1[[#This Row],[XEV+/-]])/(Table1[[#This Row],[$ESGF]]+Table1[[#This Row],[$ESGA]]-Table1[[#This Row],[XEV+/-]]),1/0.65)</f>
        <v>1.4534446182873788</v>
      </c>
      <c r="AH1823" s="19">
        <v>29.899418445631181</v>
      </c>
      <c r="AI1823" s="19">
        <v>39.66418110293823</v>
      </c>
      <c r="AJ1823" s="19">
        <v>9.7647626573070454</v>
      </c>
      <c r="AK1823" s="23">
        <v>0.2968607488136536</v>
      </c>
      <c r="AL1823" s="24">
        <v>1.4389919818397889</v>
      </c>
      <c r="AM1823" s="18">
        <v>0.71617655651293932</v>
      </c>
      <c r="AN1823" s="19">
        <v>0.26064734127259026</v>
      </c>
      <c r="AO1823" s="19">
        <v>1.8831369220977103</v>
      </c>
      <c r="AP1823" s="19">
        <v>19.086366571511089</v>
      </c>
      <c r="AQ1823" s="19">
        <v>20.969503493608798</v>
      </c>
      <c r="AR1823" s="19">
        <v>8.6920221735165999</v>
      </c>
      <c r="AS1823" s="23">
        <v>0.37260588250457555</v>
      </c>
      <c r="AT1823" s="22">
        <f>EXP(Table1[[#This Row],[TmPPR]]/Table1[[#This Row],[PPCalc]])</f>
        <v>0.96756271524516091</v>
      </c>
      <c r="AU1823" s="18">
        <v>0.89891169154228856</v>
      </c>
      <c r="AV1823" s="18">
        <v>-2.9641643789571709E-2</v>
      </c>
      <c r="AW1823" s="19">
        <v>2.6717222667267686</v>
      </c>
      <c r="AX1823" s="19">
        <v>2.6717222667267686</v>
      </c>
      <c r="AY1823" s="19">
        <v>5.3434445334535372</v>
      </c>
      <c r="AZ1823" s="19">
        <f>Table1[[#This Row],[$SHP]]/Table1[[#This Row],[SFrac]]</f>
        <v>2.2148992884781502</v>
      </c>
      <c r="BA1823" s="23">
        <v>0.36239645854867125</v>
      </c>
      <c r="BB1823" s="24">
        <v>0.80282664273802151</v>
      </c>
      <c r="BC1823" s="18">
        <v>0.87428145624866938</v>
      </c>
      <c r="BD1823" s="18">
        <v>-0.19200661187955637</v>
      </c>
      <c r="BE1823" s="22">
        <f>MAX(Table1[[#This Row],[$ESGA]],0)</f>
        <v>103.78612265464163</v>
      </c>
      <c r="BG1823" s="20"/>
    </row>
    <row r="1824" spans="1:59">
      <c r="A1824" s="20" t="s">
        <v>1882</v>
      </c>
      <c r="B1824" s="17" t="s">
        <v>59</v>
      </c>
      <c r="C1824" s="21">
        <v>169</v>
      </c>
      <c r="D1824" s="18">
        <v>2.086904761904762</v>
      </c>
      <c r="E1824" s="21">
        <v>35</v>
      </c>
      <c r="F1824" s="21">
        <v>50</v>
      </c>
      <c r="G1824" s="21">
        <v>85</v>
      </c>
      <c r="H1824" s="21">
        <v>-14</v>
      </c>
      <c r="I1824" s="21">
        <v>24</v>
      </c>
      <c r="J1824" s="21">
        <v>32</v>
      </c>
      <c r="K1824" s="21">
        <v>56</v>
      </c>
      <c r="L1824" s="21">
        <v>11</v>
      </c>
      <c r="M1824" s="21">
        <v>18</v>
      </c>
      <c r="N1824" s="21">
        <v>29</v>
      </c>
      <c r="O1824" s="21">
        <v>0</v>
      </c>
      <c r="P1824" s="21">
        <v>0</v>
      </c>
      <c r="Q1824" s="21">
        <v>0</v>
      </c>
      <c r="R1824" s="21">
        <v>121</v>
      </c>
      <c r="S1824" s="21">
        <v>44</v>
      </c>
      <c r="T1824" s="21">
        <v>92</v>
      </c>
      <c r="U1824" s="21">
        <v>1</v>
      </c>
      <c r="V1824" s="19">
        <v>0.19736842105263158</v>
      </c>
      <c r="W1824" s="19">
        <v>7.692216280451575</v>
      </c>
      <c r="X1824" s="19">
        <v>76.80263157894737</v>
      </c>
      <c r="Y1824" s="19">
        <v>83.307783719548425</v>
      </c>
      <c r="Z1824" s="19">
        <v>22.091095297764106</v>
      </c>
      <c r="AA1824" s="19">
        <v>29.752015986187892</v>
      </c>
      <c r="AB1824" s="19">
        <v>51.843111283951998</v>
      </c>
      <c r="AC1824" s="19">
        <v>24.842106947244538</v>
      </c>
      <c r="AD1824" s="19">
        <v>71.123700371558812</v>
      </c>
      <c r="AE1824" s="19">
        <v>75.84136440623034</v>
      </c>
      <c r="AF1824" s="22">
        <f>Table1[[#This Row],[$ESGF]]/AE1824</f>
        <v>0.9377956334039268</v>
      </c>
      <c r="AG1824" s="22">
        <f>POWER((Table1[[#This Row],[$ESGF]]+Table1[[#This Row],[$ESGA]]+Table1[[#This Row],[XEV+/-]])/(Table1[[#This Row],[$ESGF]]+Table1[[#This Row],[$ESGA]]-Table1[[#This Row],[XEV+/-]]),1/0.65)</f>
        <v>0.81308176020996281</v>
      </c>
      <c r="AH1824" s="19">
        <v>-9.8685533502742828</v>
      </c>
      <c r="AI1824" s="19">
        <v>-4.7176640346715297</v>
      </c>
      <c r="AJ1824" s="19">
        <v>5.1508893156027513</v>
      </c>
      <c r="AK1824" s="23">
        <v>0.20027629186759757</v>
      </c>
      <c r="AL1824" s="24">
        <v>0.85273518103317913</v>
      </c>
      <c r="AM1824" s="18">
        <v>0.41795754719511735</v>
      </c>
      <c r="AN1824" s="19">
        <v>-6.6583243522095173E-2</v>
      </c>
      <c r="AO1824" s="19">
        <v>8.9252183103426539</v>
      </c>
      <c r="AP1824" s="19">
        <v>14.312950718172674</v>
      </c>
      <c r="AQ1824" s="19">
        <v>23.23816902851533</v>
      </c>
      <c r="AR1824" s="19">
        <v>11.135232164262908</v>
      </c>
      <c r="AS1824" s="23">
        <v>0.31254798242483223</v>
      </c>
      <c r="AT1824" s="22">
        <f>EXP(Table1[[#This Row],[TmPPR]]/Table1[[#This Row],[PPCalc]])</f>
        <v>0.8697451644668055</v>
      </c>
      <c r="AU1824" s="18">
        <v>0.65225787284610826</v>
      </c>
      <c r="AV1824" s="18">
        <v>-9.1025863521422432E-2</v>
      </c>
      <c r="AW1824" s="19">
        <v>0</v>
      </c>
      <c r="AX1824" s="19">
        <v>0</v>
      </c>
      <c r="AY1824" s="19">
        <v>0</v>
      </c>
      <c r="AZ1824" s="19">
        <f>Table1[[#This Row],[$SHP]]/Table1[[#This Row],[SFrac]]</f>
        <v>0</v>
      </c>
      <c r="BA1824" s="23">
        <v>6.3049809349386005E-3</v>
      </c>
      <c r="BB1824" s="24">
        <v>0.94740080732499765</v>
      </c>
      <c r="BC1824" s="18">
        <v>1.3157894736842105E-2</v>
      </c>
      <c r="BD1824" s="18">
        <v>-7.1096100453772683E-4</v>
      </c>
      <c r="BE1824" s="22">
        <f>MAX(Table1[[#This Row],[$ESGA]],0)</f>
        <v>75.84136440623034</v>
      </c>
      <c r="BG1824" s="20"/>
    </row>
    <row r="1825" spans="1:59">
      <c r="A1825" s="20" t="s">
        <v>1883</v>
      </c>
      <c r="B1825" s="17" t="s">
        <v>59</v>
      </c>
      <c r="C1825" s="21">
        <v>130</v>
      </c>
      <c r="D1825" s="18">
        <v>2</v>
      </c>
      <c r="E1825" s="21">
        <v>28</v>
      </c>
      <c r="F1825" s="21">
        <v>57</v>
      </c>
      <c r="G1825" s="21">
        <v>85</v>
      </c>
      <c r="H1825" s="21">
        <v>-8</v>
      </c>
      <c r="I1825" s="21">
        <v>21</v>
      </c>
      <c r="J1825" s="21">
        <v>42</v>
      </c>
      <c r="K1825" s="21">
        <v>63</v>
      </c>
      <c r="L1825" s="21">
        <v>7</v>
      </c>
      <c r="M1825" s="21">
        <v>15</v>
      </c>
      <c r="N1825" s="21">
        <v>22</v>
      </c>
      <c r="O1825" s="21">
        <v>0</v>
      </c>
      <c r="P1825" s="21">
        <v>0</v>
      </c>
      <c r="Q1825" s="21">
        <v>0</v>
      </c>
      <c r="R1825" s="21">
        <v>121</v>
      </c>
      <c r="S1825" s="21">
        <v>34</v>
      </c>
      <c r="T1825" s="21">
        <v>95</v>
      </c>
      <c r="U1825" s="21">
        <v>0</v>
      </c>
      <c r="V1825" s="19">
        <v>0</v>
      </c>
      <c r="W1825" s="19">
        <v>4.8998144712430429</v>
      </c>
      <c r="X1825" s="19">
        <v>87</v>
      </c>
      <c r="Y1825" s="19">
        <v>90.100185528756967</v>
      </c>
      <c r="Z1825" s="19">
        <v>28.80032878941833</v>
      </c>
      <c r="AA1825" s="19">
        <v>56.863096286298301</v>
      </c>
      <c r="AB1825" s="19">
        <v>85.663425075716646</v>
      </c>
      <c r="AC1825" s="19">
        <v>42.831712537858323</v>
      </c>
      <c r="AD1825" s="19">
        <v>114.78491418771172</v>
      </c>
      <c r="AE1825" s="19">
        <v>115.34942572649979</v>
      </c>
      <c r="AF1825" s="22">
        <f>Table1[[#This Row],[$ESGF]]/AE1825</f>
        <v>0.99510607412882524</v>
      </c>
      <c r="AG1825" s="22">
        <f>POWER((Table1[[#This Row],[$ESGF]]+Table1[[#This Row],[$ESGA]]+Table1[[#This Row],[XEV+/-]])/(Table1[[#This Row],[$ESGF]]+Table1[[#This Row],[$ESGA]]-Table1[[#This Row],[XEV+/-]]),1/0.65)</f>
        <v>0.7997633368828938</v>
      </c>
      <c r="AH1825" s="19">
        <v>-16.682538447070051</v>
      </c>
      <c r="AI1825" s="19">
        <v>-0.56451153878807503</v>
      </c>
      <c r="AJ1825" s="19">
        <v>16.118026908281976</v>
      </c>
      <c r="AK1825" s="23">
        <v>0.32824076631941734</v>
      </c>
      <c r="AL1825" s="24">
        <v>0.86651167738460644</v>
      </c>
      <c r="AM1825" s="18">
        <v>0.65648153263883469</v>
      </c>
      <c r="AN1825" s="19">
        <v>-9.4060472732603456E-2</v>
      </c>
      <c r="AO1825" s="19">
        <v>11.776502347471137</v>
      </c>
      <c r="AP1825" s="19">
        <v>19.492070354667028</v>
      </c>
      <c r="AQ1825" s="19">
        <v>31.268572702138165</v>
      </c>
      <c r="AR1825" s="19">
        <v>15.634286351069083</v>
      </c>
      <c r="AS1825" s="23">
        <v>0.45964749536178107</v>
      </c>
      <c r="AT1825" s="22">
        <f>EXP(Table1[[#This Row],[TmPPR]]/Table1[[#This Row],[PPCalc]])</f>
        <v>0.82937034706896373</v>
      </c>
      <c r="AU1825" s="18">
        <v>0.91929499072356213</v>
      </c>
      <c r="AV1825" s="18">
        <v>-0.17198950623398843</v>
      </c>
      <c r="AW1825" s="19">
        <v>0</v>
      </c>
      <c r="AX1825" s="19">
        <v>0</v>
      </c>
      <c r="AY1825" s="19">
        <v>0</v>
      </c>
      <c r="AZ1825" s="19">
        <f>Table1[[#This Row],[$SHP]]/Table1[[#This Row],[SFrac]]</f>
        <v>0</v>
      </c>
      <c r="BA1825" s="23">
        <v>0</v>
      </c>
      <c r="BB1825" s="24" t="e">
        <v>#DIV/0!</v>
      </c>
      <c r="BC1825" s="18">
        <v>0</v>
      </c>
      <c r="BD1825" s="18">
        <v>0</v>
      </c>
      <c r="BE1825" s="22">
        <f>MAX(Table1[[#This Row],[$ESGA]],0)</f>
        <v>115.34942572649979</v>
      </c>
      <c r="BG1825" s="20"/>
    </row>
    <row r="1826" spans="1:59">
      <c r="A1826" s="20" t="s">
        <v>1884</v>
      </c>
      <c r="B1826" s="17" t="s">
        <v>68</v>
      </c>
      <c r="C1826" s="21">
        <v>494</v>
      </c>
      <c r="D1826" s="18">
        <v>6.4390243902439028</v>
      </c>
      <c r="E1826" s="21">
        <v>13</v>
      </c>
      <c r="F1826" s="21">
        <v>71</v>
      </c>
      <c r="G1826" s="21">
        <v>84</v>
      </c>
      <c r="H1826" s="21">
        <v>30</v>
      </c>
      <c r="I1826" s="21">
        <v>10</v>
      </c>
      <c r="J1826" s="21">
        <v>61</v>
      </c>
      <c r="K1826" s="21">
        <v>71</v>
      </c>
      <c r="L1826" s="21">
        <v>3</v>
      </c>
      <c r="M1826" s="21">
        <v>9</v>
      </c>
      <c r="N1826" s="21">
        <v>12</v>
      </c>
      <c r="O1826" s="21">
        <v>0</v>
      </c>
      <c r="P1826" s="21">
        <v>1</v>
      </c>
      <c r="Q1826" s="21">
        <v>1</v>
      </c>
      <c r="R1826" s="21">
        <v>347</v>
      </c>
      <c r="S1826" s="21">
        <v>29</v>
      </c>
      <c r="T1826" s="21">
        <v>431</v>
      </c>
      <c r="U1826" s="21">
        <v>143</v>
      </c>
      <c r="V1826" s="19">
        <v>17.72445220764962</v>
      </c>
      <c r="W1826" s="19">
        <v>3.3920796407159557</v>
      </c>
      <c r="X1826" s="19">
        <v>300.27554779235038</v>
      </c>
      <c r="Y1826" s="19">
        <v>284.60792035928404</v>
      </c>
      <c r="Z1826" s="19">
        <v>12.486339288330313</v>
      </c>
      <c r="AA1826" s="19">
        <v>73.384690041998269</v>
      </c>
      <c r="AB1826" s="19">
        <v>85.871029330328568</v>
      </c>
      <c r="AC1826" s="19">
        <v>13.33603107024042</v>
      </c>
      <c r="AD1826" s="19">
        <v>360.61328695179748</v>
      </c>
      <c r="AE1826" s="19">
        <v>340.45178098581681</v>
      </c>
      <c r="AF1826" s="22">
        <f>Table1[[#This Row],[$ESGF]]/AE1826</f>
        <v>1.0592198575304872</v>
      </c>
      <c r="AG1826" s="22">
        <f>POWER((Table1[[#This Row],[$ESGF]]+Table1[[#This Row],[$ESGA]]+Table1[[#This Row],[XEV+/-]])/(Table1[[#This Row],[$ESGF]]+Table1[[#This Row],[$ESGA]]-Table1[[#This Row],[XEV+/-]]),1/0.65)</f>
        <v>0.98309784059925798</v>
      </c>
      <c r="AH1826" s="19">
        <v>-3.8839694872645745</v>
      </c>
      <c r="AI1826" s="19">
        <v>20.161505965980655</v>
      </c>
      <c r="AJ1826" s="19">
        <v>24.045475453245231</v>
      </c>
      <c r="AK1826" s="23">
        <v>0.30909340445027944</v>
      </c>
      <c r="AL1826" s="24">
        <v>1.0200168494728339</v>
      </c>
      <c r="AM1826" s="18">
        <v>1.9902599701188726</v>
      </c>
      <c r="AN1826" s="19">
        <v>3.9445253424808424E-2</v>
      </c>
      <c r="AO1826" s="19">
        <v>2.840858649820345</v>
      </c>
      <c r="AP1826" s="19">
        <v>8.6651412255849873</v>
      </c>
      <c r="AQ1826" s="19">
        <v>11.505999875405331</v>
      </c>
      <c r="AR1826" s="19">
        <v>1.7869166473167371</v>
      </c>
      <c r="AS1826" s="23">
        <v>6.6356319583429635E-2</v>
      </c>
      <c r="AT1826" s="22">
        <f>EXP(Table1[[#This Row],[TmPPR]]/Table1[[#This Row],[PPCalc]])</f>
        <v>1.0999726072773619</v>
      </c>
      <c r="AU1826" s="18">
        <v>0.42726996024452257</v>
      </c>
      <c r="AV1826" s="18">
        <v>4.0712536523850956E-2</v>
      </c>
      <c r="AW1826" s="19">
        <v>0</v>
      </c>
      <c r="AX1826" s="19">
        <v>0</v>
      </c>
      <c r="AY1826" s="19">
        <v>0</v>
      </c>
      <c r="AZ1826" s="19">
        <f>Table1[[#This Row],[$SHP]]/Table1[[#This Row],[SFrac]]</f>
        <v>0</v>
      </c>
      <c r="BA1826" s="23">
        <v>0.44713352927507821</v>
      </c>
      <c r="BB1826" s="24">
        <v>0.89596062438406254</v>
      </c>
      <c r="BC1826" s="18">
        <v>2.8791037006980646</v>
      </c>
      <c r="BD1826" s="18">
        <v>-0.31629491498425777</v>
      </c>
      <c r="BE1826" s="22">
        <f>MAX(Table1[[#This Row],[$ESGA]],0)</f>
        <v>340.45178098581681</v>
      </c>
      <c r="BG1826" s="20"/>
    </row>
    <row r="1827" spans="1:59">
      <c r="A1827" s="20" t="s">
        <v>1885</v>
      </c>
      <c r="B1827" s="17" t="s">
        <v>59</v>
      </c>
      <c r="C1827" s="21">
        <v>446</v>
      </c>
      <c r="D1827" s="18">
        <v>5.5750000000000002</v>
      </c>
      <c r="E1827" s="21">
        <v>40</v>
      </c>
      <c r="F1827" s="21">
        <v>44</v>
      </c>
      <c r="G1827" s="21">
        <v>84</v>
      </c>
      <c r="H1827" s="21">
        <v>-33</v>
      </c>
      <c r="I1827" s="21">
        <v>39</v>
      </c>
      <c r="J1827" s="21">
        <v>42</v>
      </c>
      <c r="K1827" s="21">
        <v>81</v>
      </c>
      <c r="L1827" s="21">
        <v>1</v>
      </c>
      <c r="M1827" s="21">
        <v>2</v>
      </c>
      <c r="N1827" s="21">
        <v>3</v>
      </c>
      <c r="O1827" s="21">
        <v>0</v>
      </c>
      <c r="P1827" s="21">
        <v>0</v>
      </c>
      <c r="Q1827" s="21">
        <v>0</v>
      </c>
      <c r="R1827" s="21">
        <v>132</v>
      </c>
      <c r="S1827" s="21">
        <v>9</v>
      </c>
      <c r="T1827" s="21">
        <v>157</v>
      </c>
      <c r="U1827" s="21">
        <v>1</v>
      </c>
      <c r="V1827" s="19">
        <v>0.12698412698412698</v>
      </c>
      <c r="W1827" s="19">
        <v>1.8787974683544304</v>
      </c>
      <c r="X1827" s="19">
        <v>122.87301587301587</v>
      </c>
      <c r="Y1827" s="19">
        <v>154.12120253164557</v>
      </c>
      <c r="Z1827" s="19">
        <v>34.863623897179238</v>
      </c>
      <c r="AA1827" s="19">
        <v>38.309814187200438</v>
      </c>
      <c r="AB1827" s="19">
        <v>73.173438084379683</v>
      </c>
      <c r="AC1827" s="19">
        <v>13.125280373879763</v>
      </c>
      <c r="AD1827" s="19">
        <v>110.44912988074246</v>
      </c>
      <c r="AE1827" s="19">
        <v>137.67530953748644</v>
      </c>
      <c r="AF1827" s="22">
        <f>Table1[[#This Row],[$ESGF]]/AE1827</f>
        <v>0.80224355588370189</v>
      </c>
      <c r="AG1827" s="22">
        <f>POWER((Table1[[#This Row],[$ESGF]]+Table1[[#This Row],[$ESGA]]+Table1[[#This Row],[XEV+/-]])/(Table1[[#This Row],[$ESGF]]+Table1[[#This Row],[$ESGA]]-Table1[[#This Row],[XEV+/-]]),1/0.65)</f>
        <v>1.1810066720985426</v>
      </c>
      <c r="AH1827" s="19">
        <v>13.402865091154869</v>
      </c>
      <c r="AI1827" s="19">
        <v>-27.226179656743959</v>
      </c>
      <c r="AJ1827" s="19">
        <v>-40.629044747898838</v>
      </c>
      <c r="AK1827" s="23">
        <v>0.11727079347592473</v>
      </c>
      <c r="AL1827" s="24">
        <v>1.1415486590170603</v>
      </c>
      <c r="AM1827" s="18">
        <v>0.65378467362828041</v>
      </c>
      <c r="AN1827" s="19">
        <v>8.6551815766850018E-2</v>
      </c>
      <c r="AO1827" s="19">
        <v>0.78956699893621196</v>
      </c>
      <c r="AP1827" s="19">
        <v>1.5791339978724239</v>
      </c>
      <c r="AQ1827" s="19">
        <v>2.3687009968086361</v>
      </c>
      <c r="AR1827" s="19">
        <v>0.42487910256657146</v>
      </c>
      <c r="AS1827" s="23">
        <v>2.0236135550888344E-2</v>
      </c>
      <c r="AT1827" s="22">
        <f>EXP(Table1[[#This Row],[TmPPR]]/Table1[[#This Row],[PPCalc]])</f>
        <v>0.96949113784889607</v>
      </c>
      <c r="AU1827" s="18">
        <v>0.11281645569620252</v>
      </c>
      <c r="AV1827" s="18">
        <v>-3.4954988912484636E-3</v>
      </c>
      <c r="AW1827" s="19">
        <v>0</v>
      </c>
      <c r="AX1827" s="19">
        <v>0</v>
      </c>
      <c r="AY1827" s="19">
        <v>0</v>
      </c>
      <c r="AZ1827" s="19">
        <f>Table1[[#This Row],[$SHP]]/Table1[[#This Row],[SFrac]]</f>
        <v>0</v>
      </c>
      <c r="BA1827" s="23">
        <v>2.8471777350701113E-3</v>
      </c>
      <c r="BB1827" s="24">
        <v>0.90270270270270259</v>
      </c>
      <c r="BC1827" s="18">
        <v>1.5873015873015872E-2</v>
      </c>
      <c r="BD1827" s="18">
        <v>-1.6247938517709498E-3</v>
      </c>
      <c r="BE1827" s="22">
        <f>MAX(Table1[[#This Row],[$ESGA]],0)</f>
        <v>137.67530953748644</v>
      </c>
      <c r="BG1827" s="20"/>
    </row>
    <row r="1828" spans="1:59">
      <c r="A1828" s="20" t="s">
        <v>1886</v>
      </c>
      <c r="B1828" s="17" t="s">
        <v>59</v>
      </c>
      <c r="C1828" s="21">
        <v>400</v>
      </c>
      <c r="D1828" s="18">
        <v>4.9989837398373993</v>
      </c>
      <c r="E1828" s="21">
        <v>43</v>
      </c>
      <c r="F1828" s="21">
        <v>41</v>
      </c>
      <c r="G1828" s="21">
        <v>84</v>
      </c>
      <c r="H1828" s="21">
        <v>-13</v>
      </c>
      <c r="I1828" s="21">
        <v>43</v>
      </c>
      <c r="J1828" s="21">
        <v>41</v>
      </c>
      <c r="K1828" s="21">
        <v>84</v>
      </c>
      <c r="L1828" s="21">
        <v>0</v>
      </c>
      <c r="M1828" s="21">
        <v>0</v>
      </c>
      <c r="N1828" s="21">
        <v>0</v>
      </c>
      <c r="O1828" s="21">
        <v>0</v>
      </c>
      <c r="P1828" s="21">
        <v>0</v>
      </c>
      <c r="Q1828" s="21">
        <v>0</v>
      </c>
      <c r="R1828" s="21">
        <v>116</v>
      </c>
      <c r="S1828" s="21">
        <v>2</v>
      </c>
      <c r="T1828" s="21">
        <v>129</v>
      </c>
      <c r="U1828" s="21">
        <v>3</v>
      </c>
      <c r="V1828" s="19">
        <v>0.40865384615384615</v>
      </c>
      <c r="W1828" s="19">
        <v>0.3498652291105121</v>
      </c>
      <c r="X1828" s="19">
        <v>113.59134615384616</v>
      </c>
      <c r="Y1828" s="19">
        <v>125.65013477088948</v>
      </c>
      <c r="Z1828" s="19">
        <v>48.525373565373407</v>
      </c>
      <c r="AA1828" s="19">
        <v>46.459416035710696</v>
      </c>
      <c r="AB1828" s="19">
        <v>94.984789601084103</v>
      </c>
      <c r="AC1828" s="19">
        <v>19.000819875476061</v>
      </c>
      <c r="AD1828" s="19">
        <v>127.81735395574943</v>
      </c>
      <c r="AE1828" s="19">
        <v>145.30004284439718</v>
      </c>
      <c r="AF1828" s="22">
        <f>Table1[[#This Row],[$ESGF]]/AE1828</f>
        <v>0.87967870795901904</v>
      </c>
      <c r="AG1828" s="22">
        <f>POWER((Table1[[#This Row],[$ESGF]]+Table1[[#This Row],[$ESGA]]+Table1[[#This Row],[XEV+/-]])/(Table1[[#This Row],[$ESGF]]+Table1[[#This Row],[$ESGA]]-Table1[[#This Row],[XEV+/-]]),1/0.65)</f>
        <v>0.98268666492309842</v>
      </c>
      <c r="AH1828" s="19">
        <v>-1.5502285991647842</v>
      </c>
      <c r="AI1828" s="19">
        <v>-17.482688888647758</v>
      </c>
      <c r="AJ1828" s="19">
        <v>-15.932460289482975</v>
      </c>
      <c r="AK1828" s="23">
        <v>0.14708063779579381</v>
      </c>
      <c r="AL1828" s="24">
        <v>0.98456982425020223</v>
      </c>
      <c r="AM1828" s="18">
        <v>0.73525371678608731</v>
      </c>
      <c r="AN1828" s="19">
        <v>-1.1433533404244463E-2</v>
      </c>
      <c r="AO1828" s="19">
        <v>0</v>
      </c>
      <c r="AP1828" s="19">
        <v>0</v>
      </c>
      <c r="AQ1828" s="19">
        <v>0</v>
      </c>
      <c r="AR1828" s="19">
        <v>0</v>
      </c>
      <c r="AS1828" s="23">
        <v>6.6320757456783709E-3</v>
      </c>
      <c r="AT1828" s="22">
        <f>EXP(Table1[[#This Row],[TmPPR]]/Table1[[#This Row],[PPCalc]])</f>
        <v>0.820300351351818</v>
      </c>
      <c r="AU1828" s="18">
        <v>3.3153638814016173E-2</v>
      </c>
      <c r="AV1828" s="18">
        <v>-6.5672293825458951E-3</v>
      </c>
      <c r="AW1828" s="19">
        <v>0</v>
      </c>
      <c r="AX1828" s="19">
        <v>0</v>
      </c>
      <c r="AY1828" s="19">
        <v>0</v>
      </c>
      <c r="AZ1828" s="19">
        <f>Table1[[#This Row],[$SHP]]/Table1[[#This Row],[SFrac]]</f>
        <v>0</v>
      </c>
      <c r="BA1828" s="23">
        <v>1.0098206327114639E-2</v>
      </c>
      <c r="BB1828" s="24">
        <v>1.0098411179314775</v>
      </c>
      <c r="BC1828" s="18">
        <v>5.0480769230769232E-2</v>
      </c>
      <c r="BD1828" s="18">
        <v>4.9435865264815489E-4</v>
      </c>
      <c r="BE1828" s="22">
        <f>MAX(Table1[[#This Row],[$ESGA]],0)</f>
        <v>145.30004284439718</v>
      </c>
      <c r="BG1828" s="20"/>
    </row>
    <row r="1829" spans="1:59">
      <c r="A1829" s="20" t="s">
        <v>1887</v>
      </c>
      <c r="B1829" s="17" t="s">
        <v>1</v>
      </c>
      <c r="C1829" s="21">
        <v>322</v>
      </c>
      <c r="D1829" s="18">
        <v>4.0250000000000004</v>
      </c>
      <c r="E1829" s="21">
        <v>30</v>
      </c>
      <c r="F1829" s="21">
        <v>54</v>
      </c>
      <c r="G1829" s="21">
        <v>84</v>
      </c>
      <c r="H1829" s="21">
        <v>2</v>
      </c>
      <c r="I1829" s="21">
        <v>26</v>
      </c>
      <c r="J1829" s="21">
        <v>44</v>
      </c>
      <c r="K1829" s="21">
        <v>70</v>
      </c>
      <c r="L1829" s="21">
        <v>0</v>
      </c>
      <c r="M1829" s="21">
        <v>1</v>
      </c>
      <c r="N1829" s="21">
        <v>1</v>
      </c>
      <c r="O1829" s="21">
        <v>4</v>
      </c>
      <c r="P1829" s="21">
        <v>9</v>
      </c>
      <c r="Q1829" s="21">
        <v>13</v>
      </c>
      <c r="R1829" s="21">
        <v>126</v>
      </c>
      <c r="S1829" s="21">
        <v>2</v>
      </c>
      <c r="T1829" s="21">
        <v>220</v>
      </c>
      <c r="U1829" s="21">
        <v>98</v>
      </c>
      <c r="V1829" s="19">
        <v>23.239117407466363</v>
      </c>
      <c r="W1829" s="19">
        <v>0.10799438990182328</v>
      </c>
      <c r="X1829" s="19">
        <v>100.76088259253365</v>
      </c>
      <c r="Y1829" s="19">
        <v>121.89200561009818</v>
      </c>
      <c r="Z1829" s="19">
        <v>20.450698898107134</v>
      </c>
      <c r="AA1829" s="19">
        <v>34.422341900413436</v>
      </c>
      <c r="AB1829" s="19">
        <v>54.87304079852057</v>
      </c>
      <c r="AC1829" s="19">
        <v>13.633053614539271</v>
      </c>
      <c r="AD1829" s="19">
        <v>78.951096144054588</v>
      </c>
      <c r="AE1829" s="19">
        <v>96.428564125782614</v>
      </c>
      <c r="AF1829" s="22">
        <f>Table1[[#This Row],[$ESGF]]/AE1829</f>
        <v>0.81875217016681701</v>
      </c>
      <c r="AG1829" s="22">
        <f>POWER((Table1[[#This Row],[$ESGF]]+Table1[[#This Row],[$ESGA]]+Table1[[#This Row],[XEV+/-]])/(Table1[[#This Row],[$ESGF]]+Table1[[#This Row],[$ESGA]]-Table1[[#This Row],[XEV+/-]]),1/0.65)</f>
        <v>1.3265019892743475</v>
      </c>
      <c r="AH1829" s="19">
        <v>16.059518549653397</v>
      </c>
      <c r="AI1829" s="19">
        <v>-17.47746798172804</v>
      </c>
      <c r="AJ1829" s="19">
        <v>-33.536986531381437</v>
      </c>
      <c r="AK1829" s="23">
        <v>0.12344975459065601</v>
      </c>
      <c r="AL1829" s="24">
        <v>1.2770933626663299</v>
      </c>
      <c r="AM1829" s="18">
        <v>0.49688526222739049</v>
      </c>
      <c r="AN1829" s="19">
        <v>0.12153151926995093</v>
      </c>
      <c r="AO1829" s="19">
        <v>0</v>
      </c>
      <c r="AP1829" s="19">
        <v>0.9803596710546133</v>
      </c>
      <c r="AQ1829" s="19">
        <v>0.9803596710546133</v>
      </c>
      <c r="AR1829" s="19">
        <v>0.2435676201377921</v>
      </c>
      <c r="AS1829" s="23">
        <v>6.2721594522314071E-3</v>
      </c>
      <c r="AT1829" s="22">
        <f>EXP(Table1[[#This Row],[TmPPR]]/Table1[[#This Row],[PPCalc]])</f>
        <v>1.3065227334121643</v>
      </c>
      <c r="AU1829" s="18">
        <v>2.5245441795231416E-2</v>
      </c>
      <c r="AV1829" s="18">
        <v>6.7498537295784412E-3</v>
      </c>
      <c r="AW1829" s="19">
        <v>4.1631830548079982</v>
      </c>
      <c r="AX1829" s="19">
        <v>4.1631830548079982</v>
      </c>
      <c r="AY1829" s="19">
        <v>8.3263661096159964</v>
      </c>
      <c r="AZ1829" s="19">
        <f>Table1[[#This Row],[$SHP]]/Table1[[#This Row],[SFrac]]</f>
        <v>2.068662387482235</v>
      </c>
      <c r="BA1829" s="23">
        <v>0.35269242475465296</v>
      </c>
      <c r="BB1829" s="24">
        <v>0.78360588761429872</v>
      </c>
      <c r="BC1829" s="18">
        <v>1.4195870096374783</v>
      </c>
      <c r="BD1829" s="18">
        <v>-0.34616498542037749</v>
      </c>
      <c r="BE1829" s="22">
        <f>MAX(Table1[[#This Row],[$ESGA]],0)</f>
        <v>96.428564125782614</v>
      </c>
      <c r="BG1829" s="20"/>
    </row>
    <row r="1830" spans="1:59">
      <c r="A1830" s="20" t="s">
        <v>1888</v>
      </c>
      <c r="B1830" s="17" t="s">
        <v>68</v>
      </c>
      <c r="C1830" s="21">
        <v>310</v>
      </c>
      <c r="D1830" s="18">
        <v>3.9774122807017545</v>
      </c>
      <c r="E1830" s="21">
        <v>12</v>
      </c>
      <c r="F1830" s="21">
        <v>72</v>
      </c>
      <c r="G1830" s="21">
        <v>84</v>
      </c>
      <c r="H1830" s="21">
        <v>-11</v>
      </c>
      <c r="I1830" s="21">
        <v>11</v>
      </c>
      <c r="J1830" s="21">
        <v>52</v>
      </c>
      <c r="K1830" s="21">
        <v>63</v>
      </c>
      <c r="L1830" s="21">
        <v>1</v>
      </c>
      <c r="M1830" s="21">
        <v>18</v>
      </c>
      <c r="N1830" s="21">
        <v>19</v>
      </c>
      <c r="O1830" s="21">
        <v>0</v>
      </c>
      <c r="P1830" s="21">
        <v>2</v>
      </c>
      <c r="Q1830" s="21">
        <v>2</v>
      </c>
      <c r="R1830" s="21">
        <v>347</v>
      </c>
      <c r="S1830" s="21">
        <v>54</v>
      </c>
      <c r="T1830" s="21">
        <v>422</v>
      </c>
      <c r="U1830" s="21">
        <v>118</v>
      </c>
      <c r="V1830" s="19">
        <v>16.565806159420291</v>
      </c>
      <c r="W1830" s="19">
        <v>5.5917377957472292</v>
      </c>
      <c r="X1830" s="19">
        <v>276.43419384057972</v>
      </c>
      <c r="Y1830" s="19">
        <v>298.40826220425276</v>
      </c>
      <c r="Z1830" s="19">
        <v>10.483250915925511</v>
      </c>
      <c r="AA1830" s="19">
        <v>51.269854057448022</v>
      </c>
      <c r="AB1830" s="19">
        <v>61.753104973373532</v>
      </c>
      <c r="AC1830" s="19">
        <v>15.525950194551651</v>
      </c>
      <c r="AD1830" s="19">
        <v>265.79609680469457</v>
      </c>
      <c r="AE1830" s="19">
        <v>287.24377712237447</v>
      </c>
      <c r="AF1830" s="22">
        <f>Table1[[#This Row],[$ESGF]]/AE1830</f>
        <v>0.92533282867763389</v>
      </c>
      <c r="AG1830" s="22">
        <f>POWER((Table1[[#This Row],[$ESGF]]+Table1[[#This Row],[$ESGA]]+Table1[[#This Row],[XEV+/-]])/(Table1[[#This Row],[$ESGF]]+Table1[[#This Row],[$ESGA]]-Table1[[#This Row],[XEV+/-]]),1/0.65)</f>
        <v>1.0835197287732024</v>
      </c>
      <c r="AH1830" s="19">
        <v>14.41437013374907</v>
      </c>
      <c r="AI1830" s="19">
        <v>-21.447680317679914</v>
      </c>
      <c r="AJ1830" s="19">
        <v>-35.862050451428985</v>
      </c>
      <c r="AK1830" s="23">
        <v>0.38149111163433924</v>
      </c>
      <c r="AL1830" s="24">
        <v>1.0475160994960038</v>
      </c>
      <c r="AM1830" s="18">
        <v>1.5173474323929848</v>
      </c>
      <c r="AN1830" s="19">
        <v>7.0437911248354426E-2</v>
      </c>
      <c r="AO1830" s="19">
        <v>1.2733256048764072</v>
      </c>
      <c r="AP1830" s="19">
        <v>21.749613085033928</v>
      </c>
      <c r="AQ1830" s="19">
        <v>23.022938689910333</v>
      </c>
      <c r="AR1830" s="19">
        <v>5.7884214823835869</v>
      </c>
      <c r="AS1830" s="23">
        <v>0.28752631172176213</v>
      </c>
      <c r="AT1830" s="22">
        <f>EXP(Table1[[#This Row],[TmPPR]]/Table1[[#This Row],[PPCalc]])</f>
        <v>0.9754886741092722</v>
      </c>
      <c r="AU1830" s="18">
        <v>1.1436106832670174</v>
      </c>
      <c r="AV1830" s="18">
        <v>-2.8380676786141673E-2</v>
      </c>
      <c r="AW1830" s="19">
        <v>0</v>
      </c>
      <c r="AX1830" s="19">
        <v>0</v>
      </c>
      <c r="AY1830" s="19">
        <v>0</v>
      </c>
      <c r="AZ1830" s="19">
        <f>Table1[[#This Row],[$SHP]]/Table1[[#This Row],[SFrac]]</f>
        <v>0</v>
      </c>
      <c r="BA1830" s="23">
        <v>0.51599121181538588</v>
      </c>
      <c r="BB1830" s="24">
        <v>1.0257230759364286</v>
      </c>
      <c r="BC1830" s="18">
        <v>2.0523097826086958</v>
      </c>
      <c r="BD1830" s="18">
        <v>5.2124161241806792E-2</v>
      </c>
      <c r="BE1830" s="22">
        <f>MAX(Table1[[#This Row],[$ESGA]],0)</f>
        <v>287.24377712237447</v>
      </c>
      <c r="BG1830" s="20"/>
    </row>
    <row r="1831" spans="1:59">
      <c r="A1831" s="20" t="s">
        <v>1889</v>
      </c>
      <c r="B1831" s="17" t="s">
        <v>65</v>
      </c>
      <c r="C1831" s="21">
        <v>288</v>
      </c>
      <c r="D1831" s="18">
        <v>3.6</v>
      </c>
      <c r="E1831" s="21">
        <v>38</v>
      </c>
      <c r="F1831" s="21">
        <v>46</v>
      </c>
      <c r="G1831" s="21">
        <v>84</v>
      </c>
      <c r="H1831" s="21">
        <v>-7</v>
      </c>
      <c r="I1831" s="21">
        <v>36</v>
      </c>
      <c r="J1831" s="21">
        <v>45</v>
      </c>
      <c r="K1831" s="21">
        <v>81</v>
      </c>
      <c r="L1831" s="21">
        <v>1</v>
      </c>
      <c r="M1831" s="21">
        <v>1</v>
      </c>
      <c r="N1831" s="21">
        <v>2</v>
      </c>
      <c r="O1831" s="21">
        <v>1</v>
      </c>
      <c r="P1831" s="21">
        <v>0</v>
      </c>
      <c r="Q1831" s="21">
        <v>1</v>
      </c>
      <c r="R1831" s="21">
        <v>143</v>
      </c>
      <c r="S1831" s="21">
        <v>8</v>
      </c>
      <c r="T1831" s="21">
        <v>160</v>
      </c>
      <c r="U1831" s="21">
        <v>18</v>
      </c>
      <c r="V1831" s="19">
        <v>3.3363405517089095</v>
      </c>
      <c r="W1831" s="19">
        <v>1.3247346951294321</v>
      </c>
      <c r="X1831" s="19">
        <v>131.66365944829107</v>
      </c>
      <c r="Y1831" s="19">
        <v>140.67526530487058</v>
      </c>
      <c r="Z1831" s="19">
        <v>30.606449643690961</v>
      </c>
      <c r="AA1831" s="19">
        <v>38.1029846244735</v>
      </c>
      <c r="AB1831" s="19">
        <v>68.709434268164458</v>
      </c>
      <c r="AC1831" s="19">
        <v>19.085953963379016</v>
      </c>
      <c r="AD1831" s="19">
        <v>111.98270556885819</v>
      </c>
      <c r="AE1831" s="19">
        <v>121.1163896470749</v>
      </c>
      <c r="AF1831" s="22">
        <f>Table1[[#This Row],[$ESGF]]/AE1831</f>
        <v>0.92458754669923993</v>
      </c>
      <c r="AG1831" s="22">
        <f>POWER((Table1[[#This Row],[$ESGF]]+Table1[[#This Row],[$ESGA]]+Table1[[#This Row],[XEV+/-]])/(Table1[[#This Row],[$ESGF]]+Table1[[#This Row],[$ESGA]]-Table1[[#This Row],[XEV+/-]]),1/0.65)</f>
        <v>0.98049230228686568</v>
      </c>
      <c r="AH1831" s="19">
        <v>-1.4924332437137977</v>
      </c>
      <c r="AI1831" s="19">
        <v>-9.1336840782166853</v>
      </c>
      <c r="AJ1831" s="19">
        <v>-7.6412508345028884</v>
      </c>
      <c r="AK1831" s="23">
        <v>0.18243066735851812</v>
      </c>
      <c r="AL1831" s="24">
        <v>0.97290630762119901</v>
      </c>
      <c r="AM1831" s="18">
        <v>0.6567504024906653</v>
      </c>
      <c r="AN1831" s="19">
        <v>-1.8039287544608019E-2</v>
      </c>
      <c r="AO1831" s="19">
        <v>0.88333529804707445</v>
      </c>
      <c r="AP1831" s="19">
        <v>0.64230920331658492</v>
      </c>
      <c r="AQ1831" s="19">
        <v>1.5256445013636593</v>
      </c>
      <c r="AR1831" s="19">
        <v>0.42379013926768311</v>
      </c>
      <c r="AS1831" s="23">
        <v>2.8614736262762577E-2</v>
      </c>
      <c r="AT1831" s="22">
        <f>EXP(Table1[[#This Row],[TmPPR]]/Table1[[#This Row],[PPCalc]])</f>
        <v>0.96281289548060589</v>
      </c>
      <c r="AU1831" s="18">
        <v>0.10301305054594528</v>
      </c>
      <c r="AV1831" s="18">
        <v>-3.9038010477033753E-3</v>
      </c>
      <c r="AW1831" s="19">
        <v>1.0182429125160404</v>
      </c>
      <c r="AX1831" s="19">
        <v>1.0182429125160404</v>
      </c>
      <c r="AY1831" s="19">
        <v>2.0364858250320808</v>
      </c>
      <c r="AZ1831" s="19">
        <f>Table1[[#This Row],[$SHP]]/Table1[[#This Row],[SFrac]]</f>
        <v>0.56569050695335577</v>
      </c>
      <c r="BA1831" s="23">
        <v>8.2921943756604569E-2</v>
      </c>
      <c r="BB1831" s="24">
        <v>0.80008645622998542</v>
      </c>
      <c r="BC1831" s="18">
        <v>0.29851899752377647</v>
      </c>
      <c r="BD1831" s="18">
        <v>-6.6580329951436118E-2</v>
      </c>
      <c r="BE1831" s="22">
        <f>MAX(Table1[[#This Row],[$ESGA]],0)</f>
        <v>121.1163896470749</v>
      </c>
      <c r="BG1831" s="20"/>
    </row>
    <row r="1832" spans="1:59">
      <c r="A1832" s="20" t="s">
        <v>1890</v>
      </c>
      <c r="B1832" s="17" t="s">
        <v>59</v>
      </c>
      <c r="C1832" s="21">
        <v>268</v>
      </c>
      <c r="D1832" s="18">
        <v>3.6742886178861784</v>
      </c>
      <c r="E1832" s="21">
        <v>46</v>
      </c>
      <c r="F1832" s="21">
        <v>38</v>
      </c>
      <c r="G1832" s="21">
        <v>84</v>
      </c>
      <c r="H1832" s="21">
        <v>-31</v>
      </c>
      <c r="I1832" s="21">
        <v>36</v>
      </c>
      <c r="J1832" s="21">
        <v>32</v>
      </c>
      <c r="K1832" s="21">
        <v>68</v>
      </c>
      <c r="L1832" s="21">
        <v>10</v>
      </c>
      <c r="M1832" s="21">
        <v>6</v>
      </c>
      <c r="N1832" s="21">
        <v>16</v>
      </c>
      <c r="O1832" s="21">
        <v>0</v>
      </c>
      <c r="P1832" s="21">
        <v>0</v>
      </c>
      <c r="Q1832" s="21">
        <v>0</v>
      </c>
      <c r="R1832" s="21">
        <v>130</v>
      </c>
      <c r="S1832" s="21">
        <v>23</v>
      </c>
      <c r="T1832" s="21">
        <v>150</v>
      </c>
      <c r="U1832" s="21">
        <v>12</v>
      </c>
      <c r="V1832" s="19">
        <v>1.2030601111148223</v>
      </c>
      <c r="W1832" s="19">
        <v>2.6847847677869785</v>
      </c>
      <c r="X1832" s="19">
        <v>105.79693988888518</v>
      </c>
      <c r="Y1832" s="19">
        <v>135.31521523221301</v>
      </c>
      <c r="Z1832" s="19">
        <v>45.233068348668695</v>
      </c>
      <c r="AA1832" s="19">
        <v>40.118462737919465</v>
      </c>
      <c r="AB1832" s="19">
        <v>85.351531086588182</v>
      </c>
      <c r="AC1832" s="19">
        <v>23.22940301181103</v>
      </c>
      <c r="AD1832" s="19">
        <v>136.67926725021636</v>
      </c>
      <c r="AE1832" s="19">
        <v>177.60425754825255</v>
      </c>
      <c r="AF1832" s="22">
        <f>Table1[[#This Row],[$ESGF]]/AE1832</f>
        <v>0.76957202004621172</v>
      </c>
      <c r="AG1832" s="22">
        <f>POWER((Table1[[#This Row],[$ESGF]]+Table1[[#This Row],[$ESGA]]+Table1[[#This Row],[XEV+/-]])/(Table1[[#This Row],[$ESGF]]+Table1[[#This Row],[$ESGA]]-Table1[[#This Row],[XEV+/-]]),1/0.65)</f>
        <v>1.0184865777352718</v>
      </c>
      <c r="AH1832" s="19">
        <v>1.8709950569813802</v>
      </c>
      <c r="AI1832" s="19">
        <v>-40.924990298036228</v>
      </c>
      <c r="AJ1832" s="19">
        <v>-42.795985355017606</v>
      </c>
      <c r="AK1832" s="23">
        <v>0.24050078292676264</v>
      </c>
      <c r="AL1832" s="24">
        <v>0.97818526425704</v>
      </c>
      <c r="AM1832" s="18">
        <v>0.88366928930051847</v>
      </c>
      <c r="AN1832" s="19">
        <v>-1.9490382276600857E-2</v>
      </c>
      <c r="AO1832" s="19">
        <v>16.44787181383499</v>
      </c>
      <c r="AP1832" s="19">
        <v>12.244719314751228</v>
      </c>
      <c r="AQ1832" s="19">
        <v>28.692591128586216</v>
      </c>
      <c r="AR1832" s="19">
        <v>7.8090194082502666</v>
      </c>
      <c r="AS1832" s="23">
        <v>0.21307770344966911</v>
      </c>
      <c r="AT1832" s="22">
        <f>EXP(Table1[[#This Row],[TmPPR]]/Table1[[#This Row],[PPCalc]])</f>
        <v>0.88590971644827499</v>
      </c>
      <c r="AU1832" s="18">
        <v>0.78290898051044577</v>
      </c>
      <c r="AV1832" s="18">
        <v>-9.4841776896555097E-2</v>
      </c>
      <c r="AW1832" s="19">
        <v>0</v>
      </c>
      <c r="AX1832" s="19">
        <v>0</v>
      </c>
      <c r="AY1832" s="19">
        <v>0</v>
      </c>
      <c r="AZ1832" s="19">
        <f>Table1[[#This Row],[$SHP]]/Table1[[#This Row],[SFrac]]</f>
        <v>0</v>
      </c>
      <c r="BA1832" s="23">
        <v>7.2187306987321634E-2</v>
      </c>
      <c r="BB1832" s="24">
        <v>1.0947886012667329</v>
      </c>
      <c r="BC1832" s="18">
        <v>0.26523700041937126</v>
      </c>
      <c r="BD1832" s="18">
        <v>2.402020396586672E-2</v>
      </c>
      <c r="BE1832" s="22">
        <f>MAX(Table1[[#This Row],[$ESGA]],0)</f>
        <v>177.60425754825255</v>
      </c>
      <c r="BG1832" s="20"/>
    </row>
    <row r="1833" spans="1:59">
      <c r="A1833" s="20" t="s">
        <v>1891</v>
      </c>
      <c r="B1833" s="17" t="s">
        <v>65</v>
      </c>
      <c r="C1833" s="21">
        <v>265</v>
      </c>
      <c r="D1833" s="18">
        <v>3.2892857142857141</v>
      </c>
      <c r="E1833" s="21">
        <v>30</v>
      </c>
      <c r="F1833" s="21">
        <v>54</v>
      </c>
      <c r="G1833" s="21">
        <v>84</v>
      </c>
      <c r="H1833" s="21">
        <v>-23</v>
      </c>
      <c r="I1833" s="21">
        <v>22</v>
      </c>
      <c r="J1833" s="21">
        <v>47</v>
      </c>
      <c r="K1833" s="21">
        <v>69</v>
      </c>
      <c r="L1833" s="21">
        <v>1</v>
      </c>
      <c r="M1833" s="21">
        <v>4</v>
      </c>
      <c r="N1833" s="21">
        <v>5</v>
      </c>
      <c r="O1833" s="21">
        <v>7</v>
      </c>
      <c r="P1833" s="21">
        <v>3</v>
      </c>
      <c r="Q1833" s="21">
        <v>10</v>
      </c>
      <c r="R1833" s="21">
        <v>145</v>
      </c>
      <c r="S1833" s="21">
        <v>9</v>
      </c>
      <c r="T1833" s="21">
        <v>268</v>
      </c>
      <c r="U1833" s="21">
        <v>109</v>
      </c>
      <c r="V1833" s="19">
        <v>16.419499223776448</v>
      </c>
      <c r="W1833" s="19">
        <v>0.88789417622433053</v>
      </c>
      <c r="X1833" s="19">
        <v>119.58050077622357</v>
      </c>
      <c r="Y1833" s="19">
        <v>158.11210582377566</v>
      </c>
      <c r="Z1833" s="19">
        <v>19.639363951330626</v>
      </c>
      <c r="AA1833" s="19">
        <v>42.690258272736415</v>
      </c>
      <c r="AB1833" s="19">
        <v>62.329622224067045</v>
      </c>
      <c r="AC1833" s="19">
        <v>18.949287972571959</v>
      </c>
      <c r="AD1833" s="19">
        <v>107.94949727290275</v>
      </c>
      <c r="AE1833" s="19">
        <v>144.07713097629463</v>
      </c>
      <c r="AF1833" s="22">
        <f>Table1[[#This Row],[$ESGF]]/AE1833</f>
        <v>0.74924796559603868</v>
      </c>
      <c r="AG1833" s="22">
        <f>POWER((Table1[[#This Row],[$ESGF]]+Table1[[#This Row],[$ESGA]]+Table1[[#This Row],[XEV+/-]])/(Table1[[#This Row],[$ESGF]]+Table1[[#This Row],[$ESGA]]-Table1[[#This Row],[XEV+/-]]),1/0.65)</f>
        <v>0.94114797737914069</v>
      </c>
      <c r="AH1833" s="19">
        <v>-4.9675174901952808</v>
      </c>
      <c r="AI1833" s="19">
        <v>-36.127633703391886</v>
      </c>
      <c r="AJ1833" s="19">
        <v>-31.160116213196602</v>
      </c>
      <c r="AK1833" s="23">
        <v>0.21328773392209047</v>
      </c>
      <c r="AL1833" s="24">
        <v>0.90548180667220957</v>
      </c>
      <c r="AM1833" s="18">
        <v>0.70156429622230465</v>
      </c>
      <c r="AN1833" s="19">
        <v>-6.9656981709390164E-2</v>
      </c>
      <c r="AO1833" s="19">
        <v>0.80675422138836772</v>
      </c>
      <c r="AP1833" s="19">
        <v>3.0194311706050523</v>
      </c>
      <c r="AQ1833" s="19">
        <v>3.8261853919934201</v>
      </c>
      <c r="AR1833" s="19">
        <v>1.1632268292705294</v>
      </c>
      <c r="AS1833" s="23">
        <v>3.2408738400201677E-2</v>
      </c>
      <c r="AT1833" s="22">
        <f>EXP(Table1[[#This Row],[TmPPR]]/Table1[[#This Row],[PPCalc]])</f>
        <v>1.1151454247289301</v>
      </c>
      <c r="AU1833" s="18">
        <v>0.10660160023780622</v>
      </c>
      <c r="AV1833" s="18">
        <v>1.1617956445299914E-2</v>
      </c>
      <c r="AW1833" s="19">
        <v>6.3001231490203145</v>
      </c>
      <c r="AX1833" s="19">
        <v>6.3001231490203145</v>
      </c>
      <c r="AY1833" s="19">
        <v>12.600246298040629</v>
      </c>
      <c r="AZ1833" s="19">
        <f>Table1[[#This Row],[$SHP]]/Table1[[#This Row],[SFrac]]</f>
        <v>3.8306937713912879</v>
      </c>
      <c r="BA1833" s="23">
        <v>0.46033398589769153</v>
      </c>
      <c r="BB1833" s="24">
        <v>0.9064281676591176</v>
      </c>
      <c r="BC1833" s="18">
        <v>1.5141700036134782</v>
      </c>
      <c r="BD1833" s="18">
        <v>-0.14875735066562193</v>
      </c>
      <c r="BE1833" s="22">
        <f>MAX(Table1[[#This Row],[$ESGA]],0)</f>
        <v>144.07713097629463</v>
      </c>
      <c r="BG1833" s="20"/>
    </row>
    <row r="1834" spans="1:59">
      <c r="A1834" s="20" t="s">
        <v>1892</v>
      </c>
      <c r="B1834" s="17" t="s">
        <v>68</v>
      </c>
      <c r="C1834" s="21">
        <v>227</v>
      </c>
      <c r="D1834" s="18">
        <v>2.7682926829268295</v>
      </c>
      <c r="E1834" s="21">
        <v>17</v>
      </c>
      <c r="F1834" s="21">
        <v>67</v>
      </c>
      <c r="G1834" s="21">
        <v>84</v>
      </c>
      <c r="H1834" s="21">
        <v>-18</v>
      </c>
      <c r="I1834" s="21">
        <v>13</v>
      </c>
      <c r="J1834" s="21">
        <v>43</v>
      </c>
      <c r="K1834" s="21">
        <v>56</v>
      </c>
      <c r="L1834" s="21">
        <v>4</v>
      </c>
      <c r="M1834" s="21">
        <v>23</v>
      </c>
      <c r="N1834" s="21">
        <v>27</v>
      </c>
      <c r="O1834" s="21">
        <v>0</v>
      </c>
      <c r="P1834" s="21">
        <v>1</v>
      </c>
      <c r="Q1834" s="21">
        <v>1</v>
      </c>
      <c r="R1834" s="21">
        <v>207</v>
      </c>
      <c r="S1834" s="21">
        <v>57</v>
      </c>
      <c r="T1834" s="21">
        <v>219</v>
      </c>
      <c r="U1834" s="21">
        <v>50</v>
      </c>
      <c r="V1834" s="19">
        <v>3.5768208399787351</v>
      </c>
      <c r="W1834" s="19">
        <v>8.1379629142787042</v>
      </c>
      <c r="X1834" s="19">
        <v>146.42317916002128</v>
      </c>
      <c r="Y1834" s="19">
        <v>160.86203708572131</v>
      </c>
      <c r="Z1834" s="19">
        <v>14.483005676279967</v>
      </c>
      <c r="AA1834" s="19">
        <v>48.924165327614517</v>
      </c>
      <c r="AB1834" s="19">
        <v>63.407171003894483</v>
      </c>
      <c r="AC1834" s="19">
        <v>22.904793049864967</v>
      </c>
      <c r="AD1834" s="19">
        <v>166.33704162645992</v>
      </c>
      <c r="AE1834" s="19">
        <v>182.98640852843175</v>
      </c>
      <c r="AF1834" s="22">
        <f>Table1[[#This Row],[$ESGF]]/AE1834</f>
        <v>0.90901309536667085</v>
      </c>
      <c r="AG1834" s="22">
        <f>POWER((Table1[[#This Row],[$ESGF]]+Table1[[#This Row],[$ESGA]]+Table1[[#This Row],[XEV+/-]])/(Table1[[#This Row],[$ESGF]]+Table1[[#This Row],[$ESGA]]-Table1[[#This Row],[XEV+/-]]),1/0.65)</f>
        <v>0.85801757997609795</v>
      </c>
      <c r="AH1834" s="19">
        <v>-17.370607021260561</v>
      </c>
      <c r="AI1834" s="19">
        <v>-16.64936690197186</v>
      </c>
      <c r="AJ1834" s="19">
        <v>0.72124011928869969</v>
      </c>
      <c r="AK1834" s="23">
        <v>0.33614254348580064</v>
      </c>
      <c r="AL1834" s="24">
        <v>0.89917402242318667</v>
      </c>
      <c r="AM1834" s="18">
        <v>0.93054094355215555</v>
      </c>
      <c r="AN1834" s="19">
        <v>-9.8896672392017687E-2</v>
      </c>
      <c r="AO1834" s="19">
        <v>3.8644412638681849</v>
      </c>
      <c r="AP1834" s="19">
        <v>21.590547581653972</v>
      </c>
      <c r="AQ1834" s="19">
        <v>25.454988845522159</v>
      </c>
      <c r="AR1834" s="19">
        <v>9.1951942085146126</v>
      </c>
      <c r="AS1834" s="23">
        <v>0.35385933333997321</v>
      </c>
      <c r="AT1834" s="22">
        <f>EXP(Table1[[#This Row],[TmPPR]]/Table1[[#This Row],[PPCalc]])</f>
        <v>0.90154857546829104</v>
      </c>
      <c r="AU1834" s="18">
        <v>0.97958620327041368</v>
      </c>
      <c r="AV1834" s="18">
        <v>-0.10152564130200593</v>
      </c>
      <c r="AW1834" s="19">
        <v>0</v>
      </c>
      <c r="AX1834" s="19">
        <v>0</v>
      </c>
      <c r="AY1834" s="19">
        <v>0</v>
      </c>
      <c r="AZ1834" s="19">
        <f>Table1[[#This Row],[$SHP]]/Table1[[#This Row],[SFrac]]</f>
        <v>0</v>
      </c>
      <c r="BA1834" s="23">
        <v>0.2639428614353434</v>
      </c>
      <c r="BB1834" s="24">
        <v>1.138106421809906</v>
      </c>
      <c r="BC1834" s="18">
        <v>0.73067109202223113</v>
      </c>
      <c r="BD1834" s="18">
        <v>9.4523885326727869E-2</v>
      </c>
      <c r="BE1834" s="22">
        <f>MAX(Table1[[#This Row],[$ESGA]],0)</f>
        <v>182.98640852843175</v>
      </c>
      <c r="BG1834" s="20"/>
    </row>
    <row r="1835" spans="1:59">
      <c r="A1835" s="20" t="s">
        <v>1893</v>
      </c>
      <c r="B1835" s="17" t="s">
        <v>59</v>
      </c>
      <c r="C1835" s="21">
        <v>212</v>
      </c>
      <c r="D1835" s="18">
        <v>2.5853658536585367</v>
      </c>
      <c r="E1835" s="21">
        <v>39</v>
      </c>
      <c r="F1835" s="21">
        <v>45</v>
      </c>
      <c r="G1835" s="21">
        <v>84</v>
      </c>
      <c r="H1835" s="21">
        <v>-4</v>
      </c>
      <c r="I1835" s="21">
        <v>29</v>
      </c>
      <c r="J1835" s="21">
        <v>38</v>
      </c>
      <c r="K1835" s="21">
        <v>67</v>
      </c>
      <c r="L1835" s="21">
        <v>10</v>
      </c>
      <c r="M1835" s="21">
        <v>7</v>
      </c>
      <c r="N1835" s="21">
        <v>17</v>
      </c>
      <c r="O1835" s="21">
        <v>0</v>
      </c>
      <c r="P1835" s="21">
        <v>0</v>
      </c>
      <c r="Q1835" s="21">
        <v>0</v>
      </c>
      <c r="R1835" s="21">
        <v>129</v>
      </c>
      <c r="S1835" s="21">
        <v>29</v>
      </c>
      <c r="T1835" s="21">
        <v>105</v>
      </c>
      <c r="U1835" s="21">
        <v>0</v>
      </c>
      <c r="V1835" s="19">
        <v>0</v>
      </c>
      <c r="W1835" s="19">
        <v>3.1357726521794387</v>
      </c>
      <c r="X1835" s="19">
        <v>100</v>
      </c>
      <c r="Y1835" s="19">
        <v>101.86422734782056</v>
      </c>
      <c r="Z1835" s="19">
        <v>32.831193991791153</v>
      </c>
      <c r="AA1835" s="19">
        <v>42.935871890177012</v>
      </c>
      <c r="AB1835" s="19">
        <v>75.767065881968165</v>
      </c>
      <c r="AC1835" s="19">
        <v>29.306129256232968</v>
      </c>
      <c r="AD1835" s="19">
        <v>112.71406374852026</v>
      </c>
      <c r="AE1835" s="19">
        <v>114.13785004360325</v>
      </c>
      <c r="AF1835" s="22">
        <f>Table1[[#This Row],[$ESGF]]/AE1835</f>
        <v>0.98752573055704951</v>
      </c>
      <c r="AG1835" s="22">
        <f>POWER((Table1[[#This Row],[$ESGF]]+Table1[[#This Row],[$ESGA]]+Table1[[#This Row],[XEV+/-]])/(Table1[[#This Row],[$ESGF]]+Table1[[#This Row],[$ESGA]]-Table1[[#This Row],[XEV+/-]]),1/0.65)</f>
        <v>0.96142467562203893</v>
      </c>
      <c r="AH1835" s="19">
        <v>-2.9001876358860157</v>
      </c>
      <c r="AI1835" s="19">
        <v>-1.4237862950829854</v>
      </c>
      <c r="AJ1835" s="19">
        <v>1.4764013408030303</v>
      </c>
      <c r="AK1835" s="23">
        <v>0.26537618749182512</v>
      </c>
      <c r="AL1835" s="24">
        <v>0.98951628755613896</v>
      </c>
      <c r="AM1835" s="18">
        <v>0.68609453351545036</v>
      </c>
      <c r="AN1835" s="19">
        <v>-7.230787121533455E-3</v>
      </c>
      <c r="AO1835" s="19">
        <v>10.397237097773566</v>
      </c>
      <c r="AP1835" s="19">
        <v>7.9680987986258804</v>
      </c>
      <c r="AQ1835" s="19">
        <v>18.365335896399444</v>
      </c>
      <c r="AR1835" s="19">
        <v>7.1035733184186522</v>
      </c>
      <c r="AS1835" s="23">
        <v>0.23446152744109316</v>
      </c>
      <c r="AT1835" s="22">
        <f>EXP(Table1[[#This Row],[TmPPR]]/Table1[[#This Row],[PPCalc]])</f>
        <v>0.85183817597454659</v>
      </c>
      <c r="AU1835" s="18">
        <v>0.60616882704282626</v>
      </c>
      <c r="AV1835" s="18">
        <v>-9.7204447809720401E-2</v>
      </c>
      <c r="AW1835" s="19">
        <v>0</v>
      </c>
      <c r="AX1835" s="19">
        <v>0</v>
      </c>
      <c r="AY1835" s="19">
        <v>0</v>
      </c>
      <c r="AZ1835" s="19">
        <f>Table1[[#This Row],[$SHP]]/Table1[[#This Row],[SFrac]]</f>
        <v>0</v>
      </c>
      <c r="BA1835" s="23">
        <v>0</v>
      </c>
      <c r="BB1835" s="24" t="e">
        <v>#DIV/0!</v>
      </c>
      <c r="BC1835" s="18">
        <v>0</v>
      </c>
      <c r="BD1835" s="18">
        <v>0</v>
      </c>
      <c r="BE1835" s="22">
        <f>MAX(Table1[[#This Row],[$ESGA]],0)</f>
        <v>114.13785004360325</v>
      </c>
      <c r="BG1835" s="20"/>
    </row>
    <row r="1836" spans="1:59">
      <c r="A1836" s="20" t="s">
        <v>1894</v>
      </c>
      <c r="B1836" s="17" t="s">
        <v>59</v>
      </c>
      <c r="C1836" s="21">
        <v>201</v>
      </c>
      <c r="D1836" s="18">
        <v>2.5477564102564099</v>
      </c>
      <c r="E1836" s="21">
        <v>39</v>
      </c>
      <c r="F1836" s="21">
        <v>45</v>
      </c>
      <c r="G1836" s="21">
        <v>84</v>
      </c>
      <c r="H1836" s="21">
        <v>-29</v>
      </c>
      <c r="I1836" s="21">
        <v>26</v>
      </c>
      <c r="J1836" s="21">
        <v>35</v>
      </c>
      <c r="K1836" s="21">
        <v>61</v>
      </c>
      <c r="L1836" s="21">
        <v>13</v>
      </c>
      <c r="M1836" s="21">
        <v>9</v>
      </c>
      <c r="N1836" s="21">
        <v>22</v>
      </c>
      <c r="O1836" s="21">
        <v>0</v>
      </c>
      <c r="P1836" s="21">
        <v>1</v>
      </c>
      <c r="Q1836" s="21">
        <v>1</v>
      </c>
      <c r="R1836" s="21">
        <v>131</v>
      </c>
      <c r="S1836" s="21">
        <v>40</v>
      </c>
      <c r="T1836" s="21">
        <v>120</v>
      </c>
      <c r="U1836" s="21">
        <v>0</v>
      </c>
      <c r="V1836" s="19">
        <v>1</v>
      </c>
      <c r="W1836" s="19">
        <v>7.3056666612468772</v>
      </c>
      <c r="X1836" s="19">
        <v>90</v>
      </c>
      <c r="Y1836" s="19">
        <v>112.69433333875313</v>
      </c>
      <c r="Z1836" s="19">
        <v>23.491138798818103</v>
      </c>
      <c r="AA1836" s="19">
        <v>31.925542506692853</v>
      </c>
      <c r="AB1836" s="19">
        <v>55.416681305510949</v>
      </c>
      <c r="AC1836" s="19">
        <v>21.751169414164572</v>
      </c>
      <c r="AD1836" s="19">
        <v>81.866268163836423</v>
      </c>
      <c r="AE1836" s="19">
        <v>102.50570014124969</v>
      </c>
      <c r="AF1836" s="22">
        <f>Table1[[#This Row],[$ESGF]]/AE1836</f>
        <v>0.79865088527786487</v>
      </c>
      <c r="AG1836" s="22">
        <f>POWER((Table1[[#This Row],[$ESGF]]+Table1[[#This Row],[$ESGA]]+Table1[[#This Row],[XEV+/-]])/(Table1[[#This Row],[$ESGF]]+Table1[[#This Row],[$ESGA]]-Table1[[#This Row],[XEV+/-]]),1/0.65)</f>
        <v>0.87952883980469498</v>
      </c>
      <c r="AH1836" s="19">
        <v>-7.6875204940858328</v>
      </c>
      <c r="AI1836" s="19">
        <v>-20.639431977413267</v>
      </c>
      <c r="AJ1836" s="19">
        <v>-12.951911483327432</v>
      </c>
      <c r="AK1836" s="23">
        <v>0.20533948589314283</v>
      </c>
      <c r="AL1836" s="24">
        <v>0.86273748761789237</v>
      </c>
      <c r="AM1836" s="18">
        <v>0.52315499146301025</v>
      </c>
      <c r="AN1836" s="19">
        <v>-7.7241124554579099E-2</v>
      </c>
      <c r="AO1836" s="19">
        <v>13.693336707923391</v>
      </c>
      <c r="AP1836" s="19">
        <v>10.404999283274865</v>
      </c>
      <c r="AQ1836" s="19">
        <v>24.098335991198258</v>
      </c>
      <c r="AR1836" s="19">
        <v>9.4586499298702442</v>
      </c>
      <c r="AS1836" s="23">
        <v>0.32709388979134291</v>
      </c>
      <c r="AT1836" s="22">
        <f>EXP(Table1[[#This Row],[TmPPR]]/Table1[[#This Row],[PPCalc]])</f>
        <v>0.80554631538444466</v>
      </c>
      <c r="AU1836" s="18">
        <v>0.83335555447159759</v>
      </c>
      <c r="AV1836" s="18">
        <v>-0.18020028755569986</v>
      </c>
      <c r="AW1836" s="19">
        <v>0</v>
      </c>
      <c r="AX1836" s="19">
        <v>0</v>
      </c>
      <c r="AY1836" s="19">
        <v>0</v>
      </c>
      <c r="AZ1836" s="19">
        <f>Table1[[#This Row],[$SHP]]/Table1[[#This Row],[SFrac]]</f>
        <v>0</v>
      </c>
      <c r="BA1836" s="23">
        <v>0</v>
      </c>
      <c r="BB1836" s="24" t="e">
        <v>#DIV/0!</v>
      </c>
      <c r="BC1836" s="18">
        <v>0</v>
      </c>
      <c r="BD1836" s="18">
        <v>0</v>
      </c>
      <c r="BE1836" s="22">
        <f>MAX(Table1[[#This Row],[$ESGA]],0)</f>
        <v>102.50570014124969</v>
      </c>
      <c r="BG1836" s="20"/>
    </row>
    <row r="1837" spans="1:59">
      <c r="A1837" s="20" t="s">
        <v>1895</v>
      </c>
      <c r="B1837" s="17" t="s">
        <v>65</v>
      </c>
      <c r="C1837" s="21">
        <v>193</v>
      </c>
      <c r="D1837" s="18">
        <v>2.4125000000000001</v>
      </c>
      <c r="E1837" s="21">
        <v>41</v>
      </c>
      <c r="F1837" s="21">
        <v>43</v>
      </c>
      <c r="G1837" s="21">
        <v>84</v>
      </c>
      <c r="H1837" s="21">
        <v>4</v>
      </c>
      <c r="I1837" s="21">
        <v>33</v>
      </c>
      <c r="J1837" s="21">
        <v>34</v>
      </c>
      <c r="K1837" s="21">
        <v>67</v>
      </c>
      <c r="L1837" s="21">
        <v>8</v>
      </c>
      <c r="M1837" s="21">
        <v>9</v>
      </c>
      <c r="N1837" s="21">
        <v>17</v>
      </c>
      <c r="O1837" s="21">
        <v>0</v>
      </c>
      <c r="P1837" s="21">
        <v>0</v>
      </c>
      <c r="Q1837" s="21">
        <v>0</v>
      </c>
      <c r="R1837" s="21">
        <v>143</v>
      </c>
      <c r="S1837" s="21">
        <v>27</v>
      </c>
      <c r="T1837" s="21">
        <v>118</v>
      </c>
      <c r="U1837" s="21">
        <v>6</v>
      </c>
      <c r="V1837" s="19">
        <v>0.63902258422806368</v>
      </c>
      <c r="W1837" s="19">
        <v>2.9251947738584323</v>
      </c>
      <c r="X1837" s="19">
        <v>115.36097741577193</v>
      </c>
      <c r="Y1837" s="19">
        <v>109.07480522614156</v>
      </c>
      <c r="Z1837" s="19">
        <v>25.680670189892748</v>
      </c>
      <c r="AA1837" s="19">
        <v>26.704588847576069</v>
      </c>
      <c r="AB1837" s="19">
        <v>52.385259037468813</v>
      </c>
      <c r="AC1837" s="19">
        <v>21.714097010349768</v>
      </c>
      <c r="AD1837" s="19">
        <v>89.838893086682816</v>
      </c>
      <c r="AE1837" s="19">
        <v>85.204047771912542</v>
      </c>
      <c r="AF1837" s="22">
        <f>Table1[[#This Row],[$ESGF]]/AE1837</f>
        <v>1.0543970085456216</v>
      </c>
      <c r="AG1837" s="22">
        <f>POWER((Table1[[#This Row],[$ESGF]]+Table1[[#This Row],[$ESGA]]+Table1[[#This Row],[XEV+/-]])/(Table1[[#This Row],[$ESGF]]+Table1[[#This Row],[$ESGA]]-Table1[[#This Row],[XEV+/-]]),1/0.65)</f>
        <v>0.98867483437654957</v>
      </c>
      <c r="AH1837" s="19">
        <v>-0.6479499387961134</v>
      </c>
      <c r="AI1837" s="19">
        <v>4.6348453147702582</v>
      </c>
      <c r="AJ1837" s="19">
        <v>5.2827952535663734</v>
      </c>
      <c r="AK1837" s="23">
        <v>0.20413906055073461</v>
      </c>
      <c r="AL1837" s="24">
        <v>1.0013096511848523</v>
      </c>
      <c r="AM1837" s="18">
        <v>0.49248548357864724</v>
      </c>
      <c r="AN1837" s="19">
        <v>6.445622133265539E-4</v>
      </c>
      <c r="AO1837" s="19">
        <v>6.761012982337899</v>
      </c>
      <c r="AP1837" s="19">
        <v>7.8309514320087033</v>
      </c>
      <c r="AQ1837" s="19">
        <v>14.591964414346602</v>
      </c>
      <c r="AR1837" s="19">
        <v>6.0484826587965186</v>
      </c>
      <c r="AS1837" s="23">
        <v>0.15547890046945559</v>
      </c>
      <c r="AT1837" s="22">
        <f>EXP(Table1[[#This Row],[TmPPR]]/Table1[[#This Row],[PPCalc]])</f>
        <v>1.0637751255677943</v>
      </c>
      <c r="AU1837" s="18">
        <v>0.3750928473825616</v>
      </c>
      <c r="AV1837" s="18">
        <v>2.3189747860369928E-2</v>
      </c>
      <c r="AW1837" s="19">
        <v>0</v>
      </c>
      <c r="AX1837" s="19">
        <v>0</v>
      </c>
      <c r="AY1837" s="19">
        <v>0</v>
      </c>
      <c r="AZ1837" s="19">
        <f>Table1[[#This Row],[$SHP]]/Table1[[#This Row],[SFrac]]</f>
        <v>0</v>
      </c>
      <c r="BA1837" s="23">
        <v>3.383893510942982E-2</v>
      </c>
      <c r="BB1837" s="24">
        <v>1.1006500333604583</v>
      </c>
      <c r="BC1837" s="18">
        <v>8.1636430951499445E-2</v>
      </c>
      <c r="BD1837" s="18">
        <v>7.8290108491223618E-3</v>
      </c>
      <c r="BE1837" s="22">
        <f>MAX(Table1[[#This Row],[$ESGA]],0)</f>
        <v>85.204047771912542</v>
      </c>
      <c r="BG1837" s="20"/>
    </row>
    <row r="1838" spans="1:59">
      <c r="A1838" s="20" t="s">
        <v>1896</v>
      </c>
      <c r="B1838" s="17" t="s">
        <v>68</v>
      </c>
      <c r="C1838" s="21">
        <v>191</v>
      </c>
      <c r="D1838" s="18">
        <v>2.3875000000000002</v>
      </c>
      <c r="E1838" s="21">
        <v>16</v>
      </c>
      <c r="F1838" s="21">
        <v>68</v>
      </c>
      <c r="G1838" s="21">
        <v>84</v>
      </c>
      <c r="H1838" s="21">
        <v>-57</v>
      </c>
      <c r="I1838" s="21">
        <v>9</v>
      </c>
      <c r="J1838" s="21">
        <v>37</v>
      </c>
      <c r="K1838" s="21">
        <v>46</v>
      </c>
      <c r="L1838" s="21">
        <v>7</v>
      </c>
      <c r="M1838" s="21">
        <v>27</v>
      </c>
      <c r="N1838" s="21">
        <v>34</v>
      </c>
      <c r="O1838" s="21">
        <v>0</v>
      </c>
      <c r="P1838" s="21">
        <v>4</v>
      </c>
      <c r="Q1838" s="21">
        <v>4</v>
      </c>
      <c r="R1838" s="21">
        <v>218</v>
      </c>
      <c r="S1838" s="21">
        <v>63</v>
      </c>
      <c r="T1838" s="21">
        <v>247</v>
      </c>
      <c r="U1838" s="21">
        <v>35</v>
      </c>
      <c r="V1838" s="19">
        <v>5.8538710480458054</v>
      </c>
      <c r="W1838" s="19">
        <v>11.944429412420854</v>
      </c>
      <c r="X1838" s="19">
        <v>149.14612895195418</v>
      </c>
      <c r="Y1838" s="19">
        <v>200.05557058757913</v>
      </c>
      <c r="Z1838" s="19">
        <v>7.1968020302708346</v>
      </c>
      <c r="AA1838" s="19">
        <v>29.830594727419875</v>
      </c>
      <c r="AB1838" s="19">
        <v>37.027396757690717</v>
      </c>
      <c r="AC1838" s="19">
        <v>15.508857280708153</v>
      </c>
      <c r="AD1838" s="19">
        <v>119.92536341885113</v>
      </c>
      <c r="AE1838" s="19">
        <v>161.88630217510004</v>
      </c>
      <c r="AF1838" s="22">
        <f>Table1[[#This Row],[$ESGF]]/AE1838</f>
        <v>0.74079994296946161</v>
      </c>
      <c r="AG1838" s="22">
        <f>POWER((Table1[[#This Row],[$ESGF]]+Table1[[#This Row],[$ESGA]]+Table1[[#This Row],[XEV+/-]])/(Table1[[#This Row],[$ESGF]]+Table1[[#This Row],[$ESGA]]-Table1[[#This Row],[XEV+/-]]),1/0.65)</f>
        <v>0.90269809613469265</v>
      </c>
      <c r="AH1838" s="19">
        <v>-9.3722227854694413</v>
      </c>
      <c r="AI1838" s="19">
        <v>-41.960938756248879</v>
      </c>
      <c r="AJ1838" s="19">
        <v>-32.588715970779447</v>
      </c>
      <c r="AK1838" s="23">
        <v>0.30443320425877013</v>
      </c>
      <c r="AL1838" s="24">
        <v>0.86900749084656714</v>
      </c>
      <c r="AM1838" s="18">
        <v>0.72683427516781374</v>
      </c>
      <c r="AN1838" s="19">
        <v>-0.10205010063133692</v>
      </c>
      <c r="AO1838" s="19">
        <v>4.8510558845189031</v>
      </c>
      <c r="AP1838" s="19">
        <v>19.107154808977697</v>
      </c>
      <c r="AQ1838" s="19">
        <v>23.958210693496596</v>
      </c>
      <c r="AR1838" s="19">
        <v>10.03485264649072</v>
      </c>
      <c r="AS1838" s="23">
        <v>0.32839690514029757</v>
      </c>
      <c r="AT1838" s="22">
        <f>EXP(Table1[[#This Row],[TmPPR]]/Table1[[#This Row],[PPCalc]])</f>
        <v>0.88621342411863113</v>
      </c>
      <c r="AU1838" s="18">
        <v>0.78404761102246057</v>
      </c>
      <c r="AV1838" s="18">
        <v>-9.4710969633523323E-2</v>
      </c>
      <c r="AW1838" s="19">
        <v>0</v>
      </c>
      <c r="AX1838" s="19">
        <v>0</v>
      </c>
      <c r="AY1838" s="19">
        <v>0</v>
      </c>
      <c r="AZ1838" s="19">
        <f>Table1[[#This Row],[$SHP]]/Table1[[#This Row],[SFrac]]</f>
        <v>0</v>
      </c>
      <c r="BA1838" s="23">
        <v>0.20114478058382634</v>
      </c>
      <c r="BB1838" s="24">
        <v>0.95491841502778474</v>
      </c>
      <c r="BC1838" s="18">
        <v>0.48023316364388541</v>
      </c>
      <c r="BD1838" s="18">
        <v>-2.2152853984002928E-2</v>
      </c>
      <c r="BE1838" s="22">
        <f>MAX(Table1[[#This Row],[$ESGA]],0)</f>
        <v>161.88630217510004</v>
      </c>
      <c r="BG1838" s="20"/>
    </row>
    <row r="1839" spans="1:59">
      <c r="A1839" s="20" t="s">
        <v>1897</v>
      </c>
      <c r="B1839" s="17" t="s">
        <v>68</v>
      </c>
      <c r="C1839" s="21">
        <v>708</v>
      </c>
      <c r="D1839" s="18">
        <v>8.6447009291521493</v>
      </c>
      <c r="E1839" s="21">
        <v>13</v>
      </c>
      <c r="F1839" s="21">
        <v>70</v>
      </c>
      <c r="G1839" s="21">
        <v>83</v>
      </c>
      <c r="H1839" s="21">
        <v>47</v>
      </c>
      <c r="I1839" s="21">
        <v>12</v>
      </c>
      <c r="J1839" s="21">
        <v>55</v>
      </c>
      <c r="K1839" s="21">
        <v>67</v>
      </c>
      <c r="L1839" s="21">
        <v>1</v>
      </c>
      <c r="M1839" s="21">
        <v>9</v>
      </c>
      <c r="N1839" s="21">
        <v>10</v>
      </c>
      <c r="O1839" s="21">
        <v>0</v>
      </c>
      <c r="P1839" s="21">
        <v>6</v>
      </c>
      <c r="Q1839" s="21">
        <v>6</v>
      </c>
      <c r="R1839" s="21">
        <v>468</v>
      </c>
      <c r="S1839" s="21">
        <v>26</v>
      </c>
      <c r="T1839" s="21">
        <v>596</v>
      </c>
      <c r="U1839" s="21">
        <v>201</v>
      </c>
      <c r="V1839" s="19">
        <v>29.610457152898306</v>
      </c>
      <c r="W1839" s="19">
        <v>3.3669727169930832</v>
      </c>
      <c r="X1839" s="19">
        <v>412.38954284710167</v>
      </c>
      <c r="Y1839" s="19">
        <v>391.63302728300692</v>
      </c>
      <c r="Z1839" s="19">
        <v>13.157585400777146</v>
      </c>
      <c r="AA1839" s="19">
        <v>58.883081032579973</v>
      </c>
      <c r="AB1839" s="19">
        <v>72.040666433357103</v>
      </c>
      <c r="AC1839" s="19">
        <v>8.3335059273615233</v>
      </c>
      <c r="AD1839" s="19">
        <v>449.9188057048421</v>
      </c>
      <c r="AE1839" s="19">
        <v>428.16198469012937</v>
      </c>
      <c r="AF1839" s="22">
        <f>Table1[[#This Row],[$ESGF]]/AE1839</f>
        <v>1.0508144622658611</v>
      </c>
      <c r="AG1839" s="22">
        <f>POWER((Table1[[#This Row],[$ESGF]]+Table1[[#This Row],[$ESGA]]+Table1[[#This Row],[XEV+/-]])/(Table1[[#This Row],[$ESGF]]+Table1[[#This Row],[$ESGA]]-Table1[[#This Row],[XEV+/-]]),1/0.65)</f>
        <v>1.080060836610107</v>
      </c>
      <c r="AH1839" s="19">
        <v>21.974339666123523</v>
      </c>
      <c r="AI1839" s="19">
        <v>21.756821014712749</v>
      </c>
      <c r="AJ1839" s="19">
        <v>-0.21751865141077431</v>
      </c>
      <c r="AK1839" s="23">
        <v>0.28484268301776278</v>
      </c>
      <c r="AL1839" s="24">
        <v>1.0771320538346865</v>
      </c>
      <c r="AM1839" s="18">
        <v>2.4623798065458451</v>
      </c>
      <c r="AN1839" s="19">
        <v>0.18295975255567729</v>
      </c>
      <c r="AO1839" s="19">
        <v>1.0272322320557572</v>
      </c>
      <c r="AP1839" s="19">
        <v>8.5298987420587231</v>
      </c>
      <c r="AQ1839" s="19">
        <v>9.5571309741144788</v>
      </c>
      <c r="AR1839" s="19">
        <v>1.1055479018233449</v>
      </c>
      <c r="AS1839" s="23">
        <v>4.0885579568831522E-2</v>
      </c>
      <c r="AT1839" s="22">
        <f>EXP(Table1[[#This Row],[TmPPR]]/Table1[[#This Row],[PPCalc]])</f>
        <v>1.1610607869782006</v>
      </c>
      <c r="AU1839" s="18">
        <v>0.35344360768760197</v>
      </c>
      <c r="AV1839" s="18">
        <v>5.2781168484721974E-2</v>
      </c>
      <c r="AW1839" s="19">
        <v>0</v>
      </c>
      <c r="AX1839" s="19">
        <v>0</v>
      </c>
      <c r="AY1839" s="19">
        <v>0</v>
      </c>
      <c r="AZ1839" s="19">
        <f>Table1[[#This Row],[$SHP]]/Table1[[#This Row],[SFrac]]</f>
        <v>0</v>
      </c>
      <c r="BA1839" s="23">
        <v>0.36173573563836009</v>
      </c>
      <c r="BB1839" s="24">
        <v>0.95920056517165031</v>
      </c>
      <c r="BC1839" s="18">
        <v>3.1270972499804679</v>
      </c>
      <c r="BD1839" s="18">
        <v>-0.13025950505819398</v>
      </c>
      <c r="BE1839" s="22">
        <f>MAX(Table1[[#This Row],[$ESGA]],0)</f>
        <v>428.16198469012937</v>
      </c>
      <c r="BG1839" s="20"/>
    </row>
    <row r="1840" spans="1:59">
      <c r="A1840" s="20" t="s">
        <v>1898</v>
      </c>
      <c r="B1840" s="17" t="s">
        <v>68</v>
      </c>
      <c r="C1840" s="21">
        <v>460</v>
      </c>
      <c r="D1840" s="18">
        <v>5.961759581881533</v>
      </c>
      <c r="E1840" s="21">
        <v>16</v>
      </c>
      <c r="F1840" s="21">
        <v>67</v>
      </c>
      <c r="G1840" s="21">
        <v>83</v>
      </c>
      <c r="H1840" s="21">
        <v>-93</v>
      </c>
      <c r="I1840" s="21">
        <v>11</v>
      </c>
      <c r="J1840" s="21">
        <v>53</v>
      </c>
      <c r="K1840" s="21">
        <v>64</v>
      </c>
      <c r="L1840" s="21">
        <v>3</v>
      </c>
      <c r="M1840" s="21">
        <v>10</v>
      </c>
      <c r="N1840" s="21">
        <v>13</v>
      </c>
      <c r="O1840" s="21">
        <v>2</v>
      </c>
      <c r="P1840" s="21">
        <v>4</v>
      </c>
      <c r="Q1840" s="21">
        <v>6</v>
      </c>
      <c r="R1840" s="21">
        <v>317</v>
      </c>
      <c r="S1840" s="21">
        <v>34</v>
      </c>
      <c r="T1840" s="21">
        <v>502</v>
      </c>
      <c r="U1840" s="21">
        <v>126</v>
      </c>
      <c r="V1840" s="19">
        <v>19.308770966906064</v>
      </c>
      <c r="W1840" s="19">
        <v>6.6312600626792673</v>
      </c>
      <c r="X1840" s="19">
        <v>263.69122903309392</v>
      </c>
      <c r="Y1840" s="19">
        <v>369.36873993732075</v>
      </c>
      <c r="Z1840" s="19">
        <v>11.73570946345982</v>
      </c>
      <c r="AA1840" s="19">
        <v>54.936619289483986</v>
      </c>
      <c r="AB1840" s="19">
        <v>66.672328752943798</v>
      </c>
      <c r="AC1840" s="19">
        <v>11.183330665592186</v>
      </c>
      <c r="AD1840" s="19">
        <v>269.51846356038629</v>
      </c>
      <c r="AE1840" s="19">
        <v>389.51186460530664</v>
      </c>
      <c r="AF1840" s="22">
        <f>Table1[[#This Row],[$ESGF]]/AE1840</f>
        <v>0.69193903460037098</v>
      </c>
      <c r="AG1840" s="22">
        <f>POWER((Table1[[#This Row],[$ESGF]]+Table1[[#This Row],[$ESGA]]+Table1[[#This Row],[XEV+/-]])/(Table1[[#This Row],[$ESGF]]+Table1[[#This Row],[$ESGA]]-Table1[[#This Row],[XEV+/-]]),1/0.65)</f>
        <v>0.87552396019313894</v>
      </c>
      <c r="AH1840" s="19">
        <v>-28.454482844958683</v>
      </c>
      <c r="AI1840" s="19">
        <v>-119.99340104492043</v>
      </c>
      <c r="AJ1840" s="19">
        <v>-91.538918199961728</v>
      </c>
      <c r="AK1840" s="23">
        <v>0.29488090318119609</v>
      </c>
      <c r="AL1840" s="24">
        <v>0.83764761141479904</v>
      </c>
      <c r="AM1840" s="18">
        <v>1.7580090500543764</v>
      </c>
      <c r="AN1840" s="19">
        <v>-0.31144497767599916</v>
      </c>
      <c r="AO1840" s="19">
        <v>2.6511643864828316</v>
      </c>
      <c r="AP1840" s="19">
        <v>8.2680394325752005</v>
      </c>
      <c r="AQ1840" s="19">
        <v>10.919203819058032</v>
      </c>
      <c r="AR1840" s="19">
        <v>1.8315404486022444</v>
      </c>
      <c r="AS1840" s="23">
        <v>8.426253263550583E-2</v>
      </c>
      <c r="AT1840" s="22">
        <f>EXP(Table1[[#This Row],[TmPPR]]/Table1[[#This Row],[PPCalc]])</f>
        <v>0.89948586123662344</v>
      </c>
      <c r="AU1840" s="18">
        <v>0.50235296133333229</v>
      </c>
      <c r="AV1840" s="18">
        <v>-5.3215225860958115E-2</v>
      </c>
      <c r="AW1840" s="19">
        <v>1.530567293554209</v>
      </c>
      <c r="AX1840" s="19">
        <v>1.530567293554209</v>
      </c>
      <c r="AY1840" s="19">
        <v>3.0611345871084179</v>
      </c>
      <c r="AZ1840" s="19">
        <f>Table1[[#This Row],[$SHP]]/Table1[[#This Row],[SFrac]]</f>
        <v>0.513461595534908</v>
      </c>
      <c r="BA1840" s="23">
        <v>0.27225306627546958</v>
      </c>
      <c r="BB1840" s="24">
        <v>1.0213944719480532</v>
      </c>
      <c r="BC1840" s="18">
        <v>1.6231073265644089</v>
      </c>
      <c r="BD1840" s="18">
        <v>3.4359271684198618E-2</v>
      </c>
      <c r="BE1840" s="22">
        <f>MAX(Table1[[#This Row],[$ESGA]],0)</f>
        <v>389.51186460530664</v>
      </c>
      <c r="BG1840" s="20"/>
    </row>
    <row r="1841" spans="1:59">
      <c r="A1841" s="20" t="s">
        <v>1899</v>
      </c>
      <c r="B1841" s="17" t="s">
        <v>59</v>
      </c>
      <c r="C1841" s="21">
        <v>408</v>
      </c>
      <c r="D1841" s="18">
        <v>5.3902439024390247</v>
      </c>
      <c r="E1841" s="21">
        <v>46</v>
      </c>
      <c r="F1841" s="21">
        <v>37</v>
      </c>
      <c r="G1841" s="21">
        <v>83</v>
      </c>
      <c r="H1841" s="21">
        <v>-42</v>
      </c>
      <c r="I1841" s="21">
        <v>43</v>
      </c>
      <c r="J1841" s="21">
        <v>35</v>
      </c>
      <c r="K1841" s="21">
        <v>78</v>
      </c>
      <c r="L1841" s="21">
        <v>1</v>
      </c>
      <c r="M1841" s="21">
        <v>0</v>
      </c>
      <c r="N1841" s="21">
        <v>1</v>
      </c>
      <c r="O1841" s="21">
        <v>2</v>
      </c>
      <c r="P1841" s="21">
        <v>2</v>
      </c>
      <c r="Q1841" s="21">
        <v>4</v>
      </c>
      <c r="R1841" s="21">
        <v>129</v>
      </c>
      <c r="S1841" s="21">
        <v>6</v>
      </c>
      <c r="T1841" s="21">
        <v>240</v>
      </c>
      <c r="U1841" s="21">
        <v>74</v>
      </c>
      <c r="V1841" s="19">
        <v>10.221633607482664</v>
      </c>
      <c r="W1841" s="19">
        <v>0.54613588335275109</v>
      </c>
      <c r="X1841" s="19">
        <v>112.77836639251734</v>
      </c>
      <c r="Y1841" s="19">
        <v>165.45386411664725</v>
      </c>
      <c r="Z1841" s="19">
        <v>51.685884269265301</v>
      </c>
      <c r="AA1841" s="19">
        <v>41.824220706445068</v>
      </c>
      <c r="AB1841" s="19">
        <v>93.510104975710377</v>
      </c>
      <c r="AC1841" s="19">
        <v>17.348028524905544</v>
      </c>
      <c r="AD1841" s="19">
        <v>139.50838052995837</v>
      </c>
      <c r="AE1841" s="19">
        <v>200.57059690897057</v>
      </c>
      <c r="AF1841" s="22">
        <f>Table1[[#This Row],[$ESGF]]/AE1841</f>
        <v>0.69555748788679417</v>
      </c>
      <c r="AG1841" s="22">
        <f>POWER((Table1[[#This Row],[$ESGF]]+Table1[[#This Row],[$ESGA]]+Table1[[#This Row],[XEV+/-]])/(Table1[[#This Row],[$ESGF]]+Table1[[#This Row],[$ESGA]]-Table1[[#This Row],[XEV+/-]]),1/0.65)</f>
        <v>1.0361697606712097</v>
      </c>
      <c r="AH1841" s="19">
        <v>3.9269120758829876</v>
      </c>
      <c r="AI1841" s="19">
        <v>-61.062216379012156</v>
      </c>
      <c r="AJ1841" s="19">
        <v>-64.989128454895152</v>
      </c>
      <c r="AK1841" s="23">
        <v>0.17820583140401891</v>
      </c>
      <c r="AL1841" s="24">
        <v>0.97457396602209223</v>
      </c>
      <c r="AM1841" s="18">
        <v>0.96057289610458985</v>
      </c>
      <c r="AN1841" s="19">
        <v>-2.4739421807884066E-2</v>
      </c>
      <c r="AO1841" s="19">
        <v>1.1401428284924529</v>
      </c>
      <c r="AP1841" s="19">
        <v>0</v>
      </c>
      <c r="AQ1841" s="19">
        <v>1.1401428284924529</v>
      </c>
      <c r="AR1841" s="19">
        <v>0.21151971026330571</v>
      </c>
      <c r="AS1841" s="23">
        <v>2.913899075074353E-2</v>
      </c>
      <c r="AT1841" s="22">
        <f>EXP(Table1[[#This Row],[TmPPR]]/Table1[[#This Row],[PPCalc]])</f>
        <v>0.95723348781211648</v>
      </c>
      <c r="AU1841" s="18">
        <v>0.15706626721742245</v>
      </c>
      <c r="AV1841" s="18">
        <v>-6.8650427294554249E-3</v>
      </c>
      <c r="AW1841" s="19">
        <v>4.121114942700606</v>
      </c>
      <c r="AX1841" s="19">
        <v>4.121114942700606</v>
      </c>
      <c r="AY1841" s="19">
        <v>8.2422298854012119</v>
      </c>
      <c r="AZ1841" s="19">
        <f>Table1[[#This Row],[$SHP]]/Table1[[#This Row],[SFrac]]</f>
        <v>1.5291014719522609</v>
      </c>
      <c r="BA1841" s="23">
        <v>0.27349077461357785</v>
      </c>
      <c r="BB1841" s="24">
        <v>0.99079522098600581</v>
      </c>
      <c r="BC1841" s="18">
        <v>1.4741819802341636</v>
      </c>
      <c r="BD1841" s="18">
        <v>-1.3632357472533406E-2</v>
      </c>
      <c r="BE1841" s="22">
        <f>MAX(Table1[[#This Row],[$ESGA]],0)</f>
        <v>200.57059690897057</v>
      </c>
      <c r="BG1841" s="20"/>
    </row>
    <row r="1842" spans="1:59">
      <c r="A1842" s="20" t="s">
        <v>1900</v>
      </c>
      <c r="B1842" s="17" t="s">
        <v>1</v>
      </c>
      <c r="C1842" s="21">
        <v>249</v>
      </c>
      <c r="D1842" s="18">
        <v>3.0452235772357725</v>
      </c>
      <c r="E1842" s="21">
        <v>32</v>
      </c>
      <c r="F1842" s="21">
        <v>51</v>
      </c>
      <c r="G1842" s="21">
        <v>83</v>
      </c>
      <c r="H1842" s="21">
        <v>3</v>
      </c>
      <c r="I1842" s="21">
        <v>27</v>
      </c>
      <c r="J1842" s="21">
        <v>50</v>
      </c>
      <c r="K1842" s="21">
        <v>77</v>
      </c>
      <c r="L1842" s="21">
        <v>0</v>
      </c>
      <c r="M1842" s="21">
        <v>0</v>
      </c>
      <c r="N1842" s="21">
        <v>0</v>
      </c>
      <c r="O1842" s="21">
        <v>5</v>
      </c>
      <c r="P1842" s="21">
        <v>1</v>
      </c>
      <c r="Q1842" s="21">
        <v>6</v>
      </c>
      <c r="R1842" s="21">
        <v>120</v>
      </c>
      <c r="S1842" s="21">
        <v>2</v>
      </c>
      <c r="T1842" s="21">
        <v>185</v>
      </c>
      <c r="U1842" s="21">
        <v>70</v>
      </c>
      <c r="V1842" s="19">
        <v>7.5916171036828892</v>
      </c>
      <c r="W1842" s="19">
        <v>6.1393596986817331E-2</v>
      </c>
      <c r="X1842" s="19">
        <v>110.40838289631711</v>
      </c>
      <c r="Y1842" s="19">
        <v>114.93860640301318</v>
      </c>
      <c r="Z1842" s="19">
        <v>29.45501277103984</v>
      </c>
      <c r="AA1842" s="19">
        <v>54.57521764713772</v>
      </c>
      <c r="AB1842" s="19">
        <v>84.030230418177553</v>
      </c>
      <c r="AC1842" s="19">
        <v>27.594108703983551</v>
      </c>
      <c r="AD1842" s="19">
        <v>120.63186278826703</v>
      </c>
      <c r="AE1842" s="19">
        <v>125.93336657042667</v>
      </c>
      <c r="AF1842" s="22">
        <f>Table1[[#This Row],[$ESGF]]/AE1842</f>
        <v>0.95790231035239704</v>
      </c>
      <c r="AG1842" s="22">
        <f>POWER((Table1[[#This Row],[$ESGF]]+Table1[[#This Row],[$ESGA]]+Table1[[#This Row],[XEV+/-]])/(Table1[[#This Row],[$ESGF]]+Table1[[#This Row],[$ESGA]]-Table1[[#This Row],[XEV+/-]]),1/0.65)</f>
        <v>1.1246785754629205</v>
      </c>
      <c r="AH1842" s="19">
        <v>9.4109181190913986</v>
      </c>
      <c r="AI1842" s="19">
        <v>-5.3015037821596378</v>
      </c>
      <c r="AJ1842" s="19">
        <v>-14.712421901251037</v>
      </c>
      <c r="AK1842" s="23">
        <v>0.21981172585809136</v>
      </c>
      <c r="AL1842" s="24">
        <v>1.1097683205924942</v>
      </c>
      <c r="AM1842" s="18">
        <v>0.66937585013594592</v>
      </c>
      <c r="AN1842" s="19">
        <v>6.9716347142877527E-2</v>
      </c>
      <c r="AO1842" s="19">
        <v>0</v>
      </c>
      <c r="AP1842" s="19">
        <v>0</v>
      </c>
      <c r="AQ1842" s="19">
        <v>0</v>
      </c>
      <c r="AR1842" s="19">
        <v>0</v>
      </c>
      <c r="AS1842" s="23">
        <v>9.2145167478819446E-3</v>
      </c>
      <c r="AT1842" s="22">
        <f>EXP(Table1[[#This Row],[TmPPR]]/Table1[[#This Row],[PPCalc]])</f>
        <v>1.2743068969332807</v>
      </c>
      <c r="AU1842" s="18">
        <v>2.8060263653483991E-2</v>
      </c>
      <c r="AV1842" s="18">
        <v>6.801875830941966E-3</v>
      </c>
      <c r="AW1842" s="19">
        <v>8.4279613677237357</v>
      </c>
      <c r="AX1842" s="19">
        <v>8.4279613677237357</v>
      </c>
      <c r="AY1842" s="19">
        <v>16.855922735447471</v>
      </c>
      <c r="AZ1842" s="19">
        <f>Table1[[#This Row],[$SHP]]/Table1[[#This Row],[SFrac]]</f>
        <v>5.5352003910162892</v>
      </c>
      <c r="BA1842" s="23">
        <v>0.46494951511165827</v>
      </c>
      <c r="BB1842" s="24">
        <v>0.98738724254040977</v>
      </c>
      <c r="BC1842" s="18">
        <v>1.4158752256423619</v>
      </c>
      <c r="BD1842" s="18">
        <v>-1.797166671221527E-2</v>
      </c>
      <c r="BE1842" s="22">
        <f>MAX(Table1[[#This Row],[$ESGA]],0)</f>
        <v>125.93336657042667</v>
      </c>
      <c r="BG1842" s="20"/>
    </row>
    <row r="1843" spans="1:59">
      <c r="A1843" s="20" t="s">
        <v>1901</v>
      </c>
      <c r="B1843" s="17" t="s">
        <v>68</v>
      </c>
      <c r="C1843" s="21">
        <v>236</v>
      </c>
      <c r="D1843" s="18">
        <v>2.95</v>
      </c>
      <c r="E1843" s="21">
        <v>13</v>
      </c>
      <c r="F1843" s="21">
        <v>70</v>
      </c>
      <c r="G1843" s="21">
        <v>83</v>
      </c>
      <c r="H1843" s="21">
        <v>-36</v>
      </c>
      <c r="I1843" s="21">
        <v>4</v>
      </c>
      <c r="J1843" s="21">
        <v>18</v>
      </c>
      <c r="K1843" s="21">
        <v>22</v>
      </c>
      <c r="L1843" s="21">
        <v>9</v>
      </c>
      <c r="M1843" s="21">
        <v>52</v>
      </c>
      <c r="N1843" s="21">
        <v>61</v>
      </c>
      <c r="O1843" s="21">
        <v>0</v>
      </c>
      <c r="P1843" s="21">
        <v>0</v>
      </c>
      <c r="Q1843" s="21">
        <v>0</v>
      </c>
      <c r="R1843" s="21">
        <v>253</v>
      </c>
      <c r="S1843" s="21">
        <v>118</v>
      </c>
      <c r="T1843" s="21">
        <v>196</v>
      </c>
      <c r="U1843" s="21">
        <v>25</v>
      </c>
      <c r="V1843" s="19">
        <v>3.4423339290175052</v>
      </c>
      <c r="W1843" s="19">
        <v>18.230644152595371</v>
      </c>
      <c r="X1843" s="19">
        <v>131.55766607098249</v>
      </c>
      <c r="Y1843" s="19">
        <v>152.76935584740463</v>
      </c>
      <c r="Z1843" s="19">
        <v>3.6017018852840557</v>
      </c>
      <c r="AA1843" s="19">
        <v>16.293579578783273</v>
      </c>
      <c r="AB1843" s="19">
        <v>19.895281464067327</v>
      </c>
      <c r="AC1843" s="19">
        <v>6.7441632081584153</v>
      </c>
      <c r="AD1843" s="19">
        <v>118.48161545894195</v>
      </c>
      <c r="AE1843" s="19">
        <v>137.50591489753856</v>
      </c>
      <c r="AF1843" s="22">
        <f>Table1[[#This Row],[$ESGF]]/AE1843</f>
        <v>0.86164741020215441</v>
      </c>
      <c r="AG1843" s="22">
        <f>POWER((Table1[[#This Row],[$ESGF]]+Table1[[#This Row],[$ESGA]]+Table1[[#This Row],[XEV+/-]])/(Table1[[#This Row],[$ESGF]]+Table1[[#This Row],[$ESGA]]-Table1[[#This Row],[XEV+/-]]),1/0.65)</f>
        <v>0.85343509347510216</v>
      </c>
      <c r="AH1843" s="19">
        <v>-13.173727026307102</v>
      </c>
      <c r="AI1843" s="19">
        <v>-19.024299438596593</v>
      </c>
      <c r="AJ1843" s="19">
        <v>-5.8505724122894911</v>
      </c>
      <c r="AK1843" s="23">
        <v>0.260386417639065</v>
      </c>
      <c r="AL1843" s="24">
        <v>0.86772077140654225</v>
      </c>
      <c r="AM1843" s="18">
        <v>0.76813993203524189</v>
      </c>
      <c r="AN1843" s="19">
        <v>-0.10898777084674716</v>
      </c>
      <c r="AO1843" s="19">
        <v>6.4795192951758098</v>
      </c>
      <c r="AP1843" s="19">
        <v>37.338431323293115</v>
      </c>
      <c r="AQ1843" s="19">
        <v>43.81795061846892</v>
      </c>
      <c r="AR1843" s="19">
        <v>14.853542582531837</v>
      </c>
      <c r="AS1843" s="23">
        <v>0.53825749144062496</v>
      </c>
      <c r="AT1843" s="22">
        <f>EXP(Table1[[#This Row],[TmPPR]]/Table1[[#This Row],[PPCalc]])</f>
        <v>0.88210344454305656</v>
      </c>
      <c r="AU1843" s="18">
        <v>1.5878595997498437</v>
      </c>
      <c r="AV1843" s="18">
        <v>-0.19919054927260607</v>
      </c>
      <c r="AW1843" s="19">
        <v>0</v>
      </c>
      <c r="AX1843" s="19">
        <v>0</v>
      </c>
      <c r="AY1843" s="19">
        <v>0</v>
      </c>
      <c r="AZ1843" s="19">
        <f>Table1[[#This Row],[$SHP]]/Table1[[#This Row],[SFrac]]</f>
        <v>0</v>
      </c>
      <c r="BA1843" s="23">
        <v>0.11285267580743866</v>
      </c>
      <c r="BB1843" s="24">
        <v>1.0445028685632614</v>
      </c>
      <c r="BC1843" s="18">
        <v>0.33291539363194406</v>
      </c>
      <c r="BD1843" s="18">
        <v>1.4495485254372806E-2</v>
      </c>
      <c r="BE1843" s="22">
        <f>MAX(Table1[[#This Row],[$ESGA]],0)</f>
        <v>137.50591489753856</v>
      </c>
      <c r="BG1843" s="20"/>
    </row>
    <row r="1844" spans="1:59">
      <c r="A1844" s="20" t="s">
        <v>1902</v>
      </c>
      <c r="B1844" s="17" t="s">
        <v>65</v>
      </c>
      <c r="C1844" s="21">
        <v>173</v>
      </c>
      <c r="D1844" s="18">
        <v>2.1097560975609753</v>
      </c>
      <c r="E1844" s="21">
        <v>35</v>
      </c>
      <c r="F1844" s="21">
        <v>48</v>
      </c>
      <c r="G1844" s="21">
        <v>83</v>
      </c>
      <c r="H1844" s="21">
        <v>-23</v>
      </c>
      <c r="I1844" s="21">
        <v>23</v>
      </c>
      <c r="J1844" s="21">
        <v>36</v>
      </c>
      <c r="K1844" s="21">
        <v>59</v>
      </c>
      <c r="L1844" s="21">
        <v>12</v>
      </c>
      <c r="M1844" s="21">
        <v>12</v>
      </c>
      <c r="N1844" s="21">
        <v>24</v>
      </c>
      <c r="O1844" s="21">
        <v>0</v>
      </c>
      <c r="P1844" s="21">
        <v>0</v>
      </c>
      <c r="Q1844" s="21">
        <v>0</v>
      </c>
      <c r="R1844" s="21">
        <v>116</v>
      </c>
      <c r="S1844" s="21">
        <v>39</v>
      </c>
      <c r="T1844" s="21">
        <v>100</v>
      </c>
      <c r="U1844" s="21">
        <v>0</v>
      </c>
      <c r="V1844" s="19">
        <v>0</v>
      </c>
      <c r="W1844" s="19">
        <v>4.7751998073862669</v>
      </c>
      <c r="X1844" s="19">
        <v>77</v>
      </c>
      <c r="Y1844" s="19">
        <v>95.224800192613742</v>
      </c>
      <c r="Z1844" s="19">
        <v>25.115583314352353</v>
      </c>
      <c r="AA1844" s="19">
        <v>39.277403338327957</v>
      </c>
      <c r="AB1844" s="19">
        <v>64.392986652680321</v>
      </c>
      <c r="AC1844" s="19">
        <v>30.521531245779116</v>
      </c>
      <c r="AD1844" s="19">
        <v>84.034443168636045</v>
      </c>
      <c r="AE1844" s="19">
        <v>104.02972283188888</v>
      </c>
      <c r="AF1844" s="22">
        <f>Table1[[#This Row],[$ESGF]]/AE1844</f>
        <v>0.80779262773231619</v>
      </c>
      <c r="AG1844" s="22">
        <f>POWER((Table1[[#This Row],[$ESGF]]+Table1[[#This Row],[$ESGA]]+Table1[[#This Row],[XEV+/-]])/(Table1[[#This Row],[$ESGF]]+Table1[[#This Row],[$ESGA]]-Table1[[#This Row],[XEV+/-]]),1/0.65)</f>
        <v>0.9598716106073466</v>
      </c>
      <c r="AH1844" s="19">
        <v>-2.5031021253423464</v>
      </c>
      <c r="AI1844" s="19">
        <v>-19.995279663252823</v>
      </c>
      <c r="AJ1844" s="19">
        <v>-17.492177537910475</v>
      </c>
      <c r="AK1844" s="23">
        <v>0.24568953413694686</v>
      </c>
      <c r="AL1844" s="24">
        <v>0.94586828406423795</v>
      </c>
      <c r="AM1844" s="18">
        <v>0.51834499275233903</v>
      </c>
      <c r="AN1844" s="19">
        <v>-2.8846911811326842E-2</v>
      </c>
      <c r="AO1844" s="19">
        <v>14.176185815647401</v>
      </c>
      <c r="AP1844" s="19">
        <v>14.00254973195689</v>
      </c>
      <c r="AQ1844" s="19">
        <v>28.17873554760429</v>
      </c>
      <c r="AR1844" s="19">
        <v>13.356394883835561</v>
      </c>
      <c r="AS1844" s="23">
        <v>0.36198550189940626</v>
      </c>
      <c r="AT1844" s="22">
        <f>EXP(Table1[[#This Row],[TmPPR]]/Table1[[#This Row],[PPCalc]])</f>
        <v>0.97964102194433389</v>
      </c>
      <c r="AU1844" s="18">
        <v>0.76370111986094236</v>
      </c>
      <c r="AV1844" s="18">
        <v>-1.5708628332080317E-2</v>
      </c>
      <c r="AW1844" s="19">
        <v>0</v>
      </c>
      <c r="AX1844" s="19">
        <v>0</v>
      </c>
      <c r="AY1844" s="19">
        <v>0</v>
      </c>
      <c r="AZ1844" s="19">
        <f>Table1[[#This Row],[$SHP]]/Table1[[#This Row],[SFrac]]</f>
        <v>0</v>
      </c>
      <c r="BA1844" s="23">
        <v>0</v>
      </c>
      <c r="BB1844" s="24" t="e">
        <v>#DIV/0!</v>
      </c>
      <c r="BC1844" s="18">
        <v>0</v>
      </c>
      <c r="BD1844" s="18">
        <v>0</v>
      </c>
      <c r="BE1844" s="22">
        <f>MAX(Table1[[#This Row],[$ESGA]],0)</f>
        <v>104.02972283188888</v>
      </c>
      <c r="BG1844" s="20"/>
    </row>
    <row r="1845" spans="1:59">
      <c r="A1845" s="20" t="s">
        <v>1903</v>
      </c>
      <c r="B1845" s="17" t="s">
        <v>59</v>
      </c>
      <c r="C1845" s="21">
        <v>158</v>
      </c>
      <c r="D1845" s="18">
        <v>1.9744047619047618</v>
      </c>
      <c r="E1845" s="21">
        <v>34</v>
      </c>
      <c r="F1845" s="21">
        <v>49</v>
      </c>
      <c r="G1845" s="21">
        <v>83</v>
      </c>
      <c r="H1845" s="21">
        <v>9</v>
      </c>
      <c r="I1845" s="21">
        <v>24</v>
      </c>
      <c r="J1845" s="21">
        <v>38</v>
      </c>
      <c r="K1845" s="21">
        <v>62</v>
      </c>
      <c r="L1845" s="21">
        <v>10</v>
      </c>
      <c r="M1845" s="21">
        <v>11</v>
      </c>
      <c r="N1845" s="21">
        <v>21</v>
      </c>
      <c r="O1845" s="21">
        <v>0</v>
      </c>
      <c r="P1845" s="21">
        <v>0</v>
      </c>
      <c r="Q1845" s="21">
        <v>0</v>
      </c>
      <c r="R1845" s="21">
        <v>140</v>
      </c>
      <c r="S1845" s="21">
        <v>38</v>
      </c>
      <c r="T1845" s="21">
        <v>96</v>
      </c>
      <c r="U1845" s="21">
        <v>3</v>
      </c>
      <c r="V1845" s="19">
        <v>0.33793297662630239</v>
      </c>
      <c r="W1845" s="19">
        <v>2.8866101699553153</v>
      </c>
      <c r="X1845" s="19">
        <v>101.66206702337368</v>
      </c>
      <c r="Y1845" s="19">
        <v>90.113389830044682</v>
      </c>
      <c r="Z1845" s="19">
        <v>21.496366130548829</v>
      </c>
      <c r="AA1845" s="19">
        <v>33.823428066570962</v>
      </c>
      <c r="AB1845" s="19">
        <v>55.319794197119784</v>
      </c>
      <c r="AC1845" s="19">
        <v>28.018466762484547</v>
      </c>
      <c r="AD1845" s="19">
        <v>90.728172199983419</v>
      </c>
      <c r="AE1845" s="19">
        <v>80.079665786585792</v>
      </c>
      <c r="AF1845" s="22">
        <f>Table1[[#This Row],[$ESGF]]/AE1845</f>
        <v>1.132973911776507</v>
      </c>
      <c r="AG1845" s="22">
        <f>POWER((Table1[[#This Row],[$ESGF]]+Table1[[#This Row],[$ESGA]]+Table1[[#This Row],[XEV+/-]])/(Table1[[#This Row],[$ESGF]]+Table1[[#This Row],[$ESGA]]-Table1[[#This Row],[XEV+/-]]),1/0.65)</f>
        <v>1.0373567302308644</v>
      </c>
      <c r="AH1845" s="19">
        <v>2.035874677429339</v>
      </c>
      <c r="AI1845" s="19">
        <v>10.648506413397637</v>
      </c>
      <c r="AJ1845" s="19">
        <v>8.6126317359682965</v>
      </c>
      <c r="AK1845" s="23">
        <v>0.25470444799495057</v>
      </c>
      <c r="AL1845" s="24">
        <v>1.0657454236991535</v>
      </c>
      <c r="AM1845" s="18">
        <v>0.50288967499955417</v>
      </c>
      <c r="AN1845" s="19">
        <v>3.2021239901608864E-2</v>
      </c>
      <c r="AO1845" s="19">
        <v>6.6909173905018422</v>
      </c>
      <c r="AP1845" s="19">
        <v>7.3919319809315409</v>
      </c>
      <c r="AQ1845" s="19">
        <v>14.082849371433383</v>
      </c>
      <c r="AR1845" s="19">
        <v>7.1327063442894438</v>
      </c>
      <c r="AS1845" s="23">
        <v>0.23610679592246539</v>
      </c>
      <c r="AT1845" s="22">
        <f>EXP(Table1[[#This Row],[TmPPR]]/Table1[[#This Row],[PPCalc]])</f>
        <v>0.98011424131587399</v>
      </c>
      <c r="AU1845" s="18">
        <v>0.46617038218739143</v>
      </c>
      <c r="AV1845" s="18">
        <v>-9.3635641852762054E-3</v>
      </c>
      <c r="AW1845" s="19">
        <v>0</v>
      </c>
      <c r="AX1845" s="19">
        <v>0</v>
      </c>
      <c r="AY1845" s="19">
        <v>0</v>
      </c>
      <c r="AZ1845" s="19">
        <f>Table1[[#This Row],[$SHP]]/Table1[[#This Row],[SFrac]]</f>
        <v>0</v>
      </c>
      <c r="BA1845" s="23">
        <v>2.6671948532036777E-2</v>
      </c>
      <c r="BB1845" s="24">
        <v>0.8516567021315673</v>
      </c>
      <c r="BC1845" s="18">
        <v>5.2661222190932132E-2</v>
      </c>
      <c r="BD1845" s="18">
        <v>-8.4559054006851028E-3</v>
      </c>
      <c r="BE1845" s="22">
        <f>MAX(Table1[[#This Row],[$ESGA]],0)</f>
        <v>80.079665786585792</v>
      </c>
      <c r="BG1845" s="20"/>
    </row>
    <row r="1846" spans="1:59">
      <c r="A1846" s="20" t="s">
        <v>1904</v>
      </c>
      <c r="B1846" s="17" t="s">
        <v>59</v>
      </c>
      <c r="C1846" s="21">
        <v>141</v>
      </c>
      <c r="D1846" s="18">
        <v>1.7625000000000002</v>
      </c>
      <c r="E1846" s="21">
        <v>26</v>
      </c>
      <c r="F1846" s="21">
        <v>57</v>
      </c>
      <c r="G1846" s="21">
        <v>83</v>
      </c>
      <c r="H1846" s="21">
        <v>25</v>
      </c>
      <c r="I1846" s="21">
        <v>24</v>
      </c>
      <c r="J1846" s="21">
        <v>54</v>
      </c>
      <c r="K1846" s="21">
        <v>78</v>
      </c>
      <c r="L1846" s="21">
        <v>2</v>
      </c>
      <c r="M1846" s="21">
        <v>3</v>
      </c>
      <c r="N1846" s="21">
        <v>5</v>
      </c>
      <c r="O1846" s="21">
        <v>0</v>
      </c>
      <c r="P1846" s="21">
        <v>0</v>
      </c>
      <c r="Q1846" s="21">
        <v>0</v>
      </c>
      <c r="R1846" s="21">
        <v>132</v>
      </c>
      <c r="S1846" s="21">
        <v>14</v>
      </c>
      <c r="T1846" s="21">
        <v>93</v>
      </c>
      <c r="U1846" s="21">
        <v>0</v>
      </c>
      <c r="V1846" s="19">
        <v>0</v>
      </c>
      <c r="W1846" s="19">
        <v>1.311401020986954</v>
      </c>
      <c r="X1846" s="19">
        <v>118</v>
      </c>
      <c r="Y1846" s="19">
        <v>91.688598979013051</v>
      </c>
      <c r="Z1846" s="19">
        <v>20.90888739340711</v>
      </c>
      <c r="AA1846" s="19">
        <v>47.021255103559078</v>
      </c>
      <c r="AB1846" s="19">
        <v>67.930142496966198</v>
      </c>
      <c r="AC1846" s="19">
        <v>38.541924820973726</v>
      </c>
      <c r="AD1846" s="19">
        <v>102.76817782335117</v>
      </c>
      <c r="AE1846" s="19">
        <v>79.445787884059158</v>
      </c>
      <c r="AF1846" s="22">
        <f>Table1[[#This Row],[$ESGF]]/AE1846</f>
        <v>1.2935635804043888</v>
      </c>
      <c r="AG1846" s="22">
        <f>POWER((Table1[[#This Row],[$ESGF]]+Table1[[#This Row],[$ESGA]]+Table1[[#This Row],[XEV+/-]])/(Table1[[#This Row],[$ESGF]]+Table1[[#This Row],[$ESGA]]-Table1[[#This Row],[XEV+/-]]),1/0.65)</f>
        <v>1.0755893578860123</v>
      </c>
      <c r="AH1846" s="19">
        <v>4.3144472849741735</v>
      </c>
      <c r="AI1846" s="19">
        <v>23.322389939292002</v>
      </c>
      <c r="AJ1846" s="19">
        <v>19.007942654317826</v>
      </c>
      <c r="AK1846" s="23">
        <v>0.27113411141521127</v>
      </c>
      <c r="AL1846" s="24">
        <v>1.1472856143500065</v>
      </c>
      <c r="AM1846" s="18">
        <v>0.47787387136930987</v>
      </c>
      <c r="AN1846" s="19">
        <v>6.5659304622762246E-2</v>
      </c>
      <c r="AO1846" s="19">
        <v>2.9102432068446489</v>
      </c>
      <c r="AP1846" s="19">
        <v>4.365364810266974</v>
      </c>
      <c r="AQ1846" s="19">
        <v>7.2756080171116224</v>
      </c>
      <c r="AR1846" s="19">
        <v>4.1280045487158139</v>
      </c>
      <c r="AS1846" s="23">
        <v>0.18601432921800765</v>
      </c>
      <c r="AT1846" s="22">
        <f>EXP(Table1[[#This Row],[TmPPR]]/Table1[[#This Row],[PPCalc]])</f>
        <v>1.0076479608746209</v>
      </c>
      <c r="AU1846" s="18">
        <v>0.3278502552467385</v>
      </c>
      <c r="AV1846" s="18">
        <v>2.4978463381866607E-3</v>
      </c>
      <c r="AW1846" s="19">
        <v>0</v>
      </c>
      <c r="AX1846" s="19">
        <v>0</v>
      </c>
      <c r="AY1846" s="19">
        <v>0</v>
      </c>
      <c r="AZ1846" s="19">
        <f>Table1[[#This Row],[$SHP]]/Table1[[#This Row],[SFrac]]</f>
        <v>0</v>
      </c>
      <c r="BA1846" s="23">
        <v>0</v>
      </c>
      <c r="BB1846" s="24" t="e">
        <v>#DIV/0!</v>
      </c>
      <c r="BC1846" s="18">
        <v>0</v>
      </c>
      <c r="BD1846" s="18">
        <v>0</v>
      </c>
      <c r="BE1846" s="22">
        <f>MAX(Table1[[#This Row],[$ESGA]],0)</f>
        <v>79.445787884059158</v>
      </c>
      <c r="BG1846" s="20"/>
    </row>
    <row r="1847" spans="1:59">
      <c r="A1847" s="20" t="s">
        <v>1905</v>
      </c>
      <c r="B1847" s="17" t="s">
        <v>68</v>
      </c>
      <c r="C1847" s="21">
        <v>561</v>
      </c>
      <c r="D1847" s="18">
        <v>7.1225900116144008</v>
      </c>
      <c r="E1847" s="21">
        <v>19</v>
      </c>
      <c r="F1847" s="21">
        <v>63</v>
      </c>
      <c r="G1847" s="21">
        <v>82</v>
      </c>
      <c r="H1847" s="21">
        <v>-50</v>
      </c>
      <c r="I1847" s="21">
        <v>17</v>
      </c>
      <c r="J1847" s="21">
        <v>59</v>
      </c>
      <c r="K1847" s="21">
        <v>76</v>
      </c>
      <c r="L1847" s="21">
        <v>1</v>
      </c>
      <c r="M1847" s="21">
        <v>3</v>
      </c>
      <c r="N1847" s="21">
        <v>4</v>
      </c>
      <c r="O1847" s="21">
        <v>1</v>
      </c>
      <c r="P1847" s="21">
        <v>1</v>
      </c>
      <c r="Q1847" s="21">
        <v>2</v>
      </c>
      <c r="R1847" s="21">
        <v>359</v>
      </c>
      <c r="S1847" s="21">
        <v>10</v>
      </c>
      <c r="T1847" s="21">
        <v>515</v>
      </c>
      <c r="U1847" s="21">
        <v>116</v>
      </c>
      <c r="V1847" s="19">
        <v>20.646534708409494</v>
      </c>
      <c r="W1847" s="19">
        <v>1.740243606462418</v>
      </c>
      <c r="X1847" s="19">
        <v>328.35346529159057</v>
      </c>
      <c r="Y1847" s="19">
        <v>397.25975639353754</v>
      </c>
      <c r="Z1847" s="19">
        <v>17.071422073265488</v>
      </c>
      <c r="AA1847" s="19">
        <v>56.817543426720768</v>
      </c>
      <c r="AB1847" s="19">
        <v>73.888965499986242</v>
      </c>
      <c r="AC1847" s="19">
        <v>10.373890028697387</v>
      </c>
      <c r="AD1847" s="19">
        <v>318.90514676640623</v>
      </c>
      <c r="AE1847" s="19">
        <v>388.01804137358693</v>
      </c>
      <c r="AF1847" s="22">
        <f>Table1[[#This Row],[$ESGF]]/AE1847</f>
        <v>0.82188226515828877</v>
      </c>
      <c r="AG1847" s="22">
        <f>POWER((Table1[[#This Row],[$ESGF]]+Table1[[#This Row],[$ESGA]]+Table1[[#This Row],[XEV+/-]])/(Table1[[#This Row],[$ESGF]]+Table1[[#This Row],[$ESGA]]-Table1[[#This Row],[XEV+/-]]),1/0.65)</f>
        <v>0.90269896559017326</v>
      </c>
      <c r="AH1847" s="19">
        <v>-23.509954084393399</v>
      </c>
      <c r="AI1847" s="19">
        <v>-69.11289460718065</v>
      </c>
      <c r="AJ1847" s="19">
        <v>-45.60294052278725</v>
      </c>
      <c r="AK1847" s="23">
        <v>0.27078536879364384</v>
      </c>
      <c r="AL1847" s="24">
        <v>0.89545497134682361</v>
      </c>
      <c r="AM1847" s="18">
        <v>1.9286931630609296</v>
      </c>
      <c r="AN1847" s="19">
        <v>-0.21297274475531647</v>
      </c>
      <c r="AO1847" s="19">
        <v>0.75311167945439061</v>
      </c>
      <c r="AP1847" s="19">
        <v>3.2213717059544944</v>
      </c>
      <c r="AQ1847" s="19">
        <v>3.974483385408885</v>
      </c>
      <c r="AR1847" s="19">
        <v>0.55801097338579397</v>
      </c>
      <c r="AS1847" s="23">
        <v>2.4022602583054751E-2</v>
      </c>
      <c r="AT1847" s="22">
        <f>EXP(Table1[[#This Row],[TmPPR]]/Table1[[#This Row],[PPCalc]])</f>
        <v>0.91978392396206388</v>
      </c>
      <c r="AU1847" s="18">
        <v>0.17110314921104808</v>
      </c>
      <c r="AV1847" s="18">
        <v>-1.4307046781055372E-2</v>
      </c>
      <c r="AW1847" s="19">
        <v>0.95998445998446003</v>
      </c>
      <c r="AX1847" s="19">
        <v>0.95998445998446003</v>
      </c>
      <c r="AY1847" s="19">
        <v>1.9199689199689201</v>
      </c>
      <c r="AZ1847" s="19">
        <f>Table1[[#This Row],[$SHP]]/Table1[[#This Row],[SFrac]]</f>
        <v>0.26956049931810427</v>
      </c>
      <c r="BA1847" s="23">
        <v>0.22195627033751503</v>
      </c>
      <c r="BB1847" s="24">
        <v>0.95957828965916847</v>
      </c>
      <c r="BC1847" s="18">
        <v>1.5809035141211703</v>
      </c>
      <c r="BD1847" s="18">
        <v>-6.5230249000430493E-2</v>
      </c>
      <c r="BE1847" s="22">
        <f>MAX(Table1[[#This Row],[$ESGA]],0)</f>
        <v>388.01804137358693</v>
      </c>
      <c r="BG1847" s="20"/>
    </row>
    <row r="1848" spans="1:59">
      <c r="A1848" s="20" t="s">
        <v>1906</v>
      </c>
      <c r="B1848" s="17" t="s">
        <v>68</v>
      </c>
      <c r="C1848" s="21">
        <v>556</v>
      </c>
      <c r="D1848" s="18">
        <v>6.9476190476190496</v>
      </c>
      <c r="E1848" s="21">
        <v>19</v>
      </c>
      <c r="F1848" s="21">
        <v>63</v>
      </c>
      <c r="G1848" s="21">
        <v>82</v>
      </c>
      <c r="H1848" s="21">
        <v>-57</v>
      </c>
      <c r="I1848" s="21">
        <v>15</v>
      </c>
      <c r="J1848" s="21">
        <v>55</v>
      </c>
      <c r="K1848" s="21">
        <v>70</v>
      </c>
      <c r="L1848" s="21">
        <v>4</v>
      </c>
      <c r="M1848" s="21">
        <v>7</v>
      </c>
      <c r="N1848" s="21">
        <v>11</v>
      </c>
      <c r="O1848" s="21">
        <v>0</v>
      </c>
      <c r="P1848" s="21">
        <v>1</v>
      </c>
      <c r="Q1848" s="21">
        <v>1</v>
      </c>
      <c r="R1848" s="21">
        <v>419</v>
      </c>
      <c r="S1848" s="21">
        <v>22</v>
      </c>
      <c r="T1848" s="21">
        <v>620</v>
      </c>
      <c r="U1848" s="21">
        <v>166</v>
      </c>
      <c r="V1848" s="19">
        <v>20.875087361010824</v>
      </c>
      <c r="W1848" s="19">
        <v>4.7288874651777872</v>
      </c>
      <c r="X1848" s="19">
        <v>376.1249126389892</v>
      </c>
      <c r="Y1848" s="19">
        <v>449.27111253482218</v>
      </c>
      <c r="Z1848" s="19">
        <v>12.997259662373143</v>
      </c>
      <c r="AA1848" s="19">
        <v>47.327378225976958</v>
      </c>
      <c r="AB1848" s="19">
        <v>60.324637888350097</v>
      </c>
      <c r="AC1848" s="19">
        <v>8.6827785857117998</v>
      </c>
      <c r="AD1848" s="19">
        <v>322.16213255249909</v>
      </c>
      <c r="AE1848" s="19">
        <v>380.93611286956889</v>
      </c>
      <c r="AF1848" s="22">
        <f>Table1[[#This Row],[$ESGF]]/AE1848</f>
        <v>0.84571171298428771</v>
      </c>
      <c r="AG1848" s="22">
        <f>POWER((Table1[[#This Row],[$ESGF]]+Table1[[#This Row],[$ESGA]]+Table1[[#This Row],[XEV+/-]])/(Table1[[#This Row],[$ESGF]]+Table1[[#This Row],[$ESGA]]-Table1[[#This Row],[XEV+/-]]),1/0.65)</f>
        <v>0.97200024942753582</v>
      </c>
      <c r="AH1848" s="19">
        <v>-6.489233824354681</v>
      </c>
      <c r="AI1848" s="19">
        <v>-58.7739803170698</v>
      </c>
      <c r="AJ1848" s="19">
        <v>-52.284746492715108</v>
      </c>
      <c r="AK1848" s="23">
        <v>0.28138694579171708</v>
      </c>
      <c r="AL1848" s="24">
        <v>0.94786251756338036</v>
      </c>
      <c r="AM1848" s="18">
        <v>1.9549693043338825</v>
      </c>
      <c r="AN1848" s="19">
        <v>-0.10468041670742283</v>
      </c>
      <c r="AO1848" s="19">
        <v>2.9327211731132463</v>
      </c>
      <c r="AP1848" s="19">
        <v>5.2012742982532449</v>
      </c>
      <c r="AQ1848" s="19">
        <v>8.1339954713664913</v>
      </c>
      <c r="AR1848" s="19">
        <v>1.1707601432398647</v>
      </c>
      <c r="AS1848" s="23">
        <v>4.3749320112383625E-2</v>
      </c>
      <c r="AT1848" s="22">
        <f>EXP(Table1[[#This Row],[TmPPR]]/Table1[[#This Row],[PPCalc]])</f>
        <v>0.80929166532963093</v>
      </c>
      <c r="AU1848" s="18">
        <v>0.30395360973317964</v>
      </c>
      <c r="AV1848" s="18">
        <v>-6.4315337959304567E-2</v>
      </c>
      <c r="AW1848" s="19">
        <v>0</v>
      </c>
      <c r="AX1848" s="19">
        <v>0</v>
      </c>
      <c r="AY1848" s="19">
        <v>0</v>
      </c>
      <c r="AZ1848" s="19">
        <f>Table1[[#This Row],[$SHP]]/Table1[[#This Row],[SFrac]]</f>
        <v>0</v>
      </c>
      <c r="BA1848" s="23">
        <v>0.26936914740845097</v>
      </c>
      <c r="BB1848" s="24">
        <v>1.0952897337847358</v>
      </c>
      <c r="BC1848" s="18">
        <v>1.8714742193758576</v>
      </c>
      <c r="BD1848" s="18">
        <v>0.1703395722351084</v>
      </c>
      <c r="BE1848" s="22">
        <f>MAX(Table1[[#This Row],[$ESGA]],0)</f>
        <v>380.93611286956889</v>
      </c>
      <c r="BG1848" s="20"/>
    </row>
    <row r="1849" spans="1:59">
      <c r="A1849" s="20" t="s">
        <v>1907</v>
      </c>
      <c r="B1849" s="17" t="s">
        <v>1</v>
      </c>
      <c r="C1849" s="21">
        <v>309</v>
      </c>
      <c r="D1849" s="18">
        <v>4.0965447154471537</v>
      </c>
      <c r="E1849" s="21">
        <v>46</v>
      </c>
      <c r="F1849" s="21">
        <v>36</v>
      </c>
      <c r="G1849" s="21">
        <v>82</v>
      </c>
      <c r="H1849" s="21">
        <v>-20</v>
      </c>
      <c r="I1849" s="21">
        <v>41</v>
      </c>
      <c r="J1849" s="21">
        <v>29</v>
      </c>
      <c r="K1849" s="21">
        <v>70</v>
      </c>
      <c r="L1849" s="21">
        <v>4</v>
      </c>
      <c r="M1849" s="21">
        <v>3</v>
      </c>
      <c r="N1849" s="21">
        <v>7</v>
      </c>
      <c r="O1849" s="21">
        <v>1</v>
      </c>
      <c r="P1849" s="21">
        <v>4</v>
      </c>
      <c r="Q1849" s="21">
        <v>5</v>
      </c>
      <c r="R1849" s="21">
        <v>131</v>
      </c>
      <c r="S1849" s="21">
        <v>17</v>
      </c>
      <c r="T1849" s="21">
        <v>173</v>
      </c>
      <c r="U1849" s="21">
        <v>38</v>
      </c>
      <c r="V1849" s="19">
        <v>8.2507936507936499</v>
      </c>
      <c r="W1849" s="19">
        <v>1.8758812615955474</v>
      </c>
      <c r="X1849" s="19">
        <v>105.74920634920635</v>
      </c>
      <c r="Y1849" s="19">
        <v>133.12411873840443</v>
      </c>
      <c r="Z1849" s="19">
        <v>46.670575751187016</v>
      </c>
      <c r="AA1849" s="19">
        <v>33.232621791092093</v>
      </c>
      <c r="AB1849" s="19">
        <v>79.903197542279102</v>
      </c>
      <c r="AC1849" s="19">
        <v>19.505022669710407</v>
      </c>
      <c r="AD1849" s="19">
        <v>119.49611035484807</v>
      </c>
      <c r="AE1849" s="19">
        <v>159.59570953244625</v>
      </c>
      <c r="AF1849" s="22">
        <f>Table1[[#This Row],[$ESGF]]/AE1849</f>
        <v>0.74874262412771309</v>
      </c>
      <c r="AG1849" s="22">
        <f>POWER((Table1[[#This Row],[$ESGF]]+Table1[[#This Row],[$ESGA]]+Table1[[#This Row],[XEV+/-]])/(Table1[[#This Row],[$ESGF]]+Table1[[#This Row],[$ESGA]]-Table1[[#This Row],[XEV+/-]]),1/0.65)</f>
        <v>1.1790840139373919</v>
      </c>
      <c r="AH1849" s="19">
        <v>14.928261790751023</v>
      </c>
      <c r="AI1849" s="19">
        <v>-40.099599177598172</v>
      </c>
      <c r="AJ1849" s="19">
        <v>-55.027860968349195</v>
      </c>
      <c r="AK1849" s="23">
        <v>0.20017776868363735</v>
      </c>
      <c r="AL1849" s="24">
        <v>1.1003039344524437</v>
      </c>
      <c r="AM1849" s="18">
        <v>0.8200371804509573</v>
      </c>
      <c r="AN1849" s="19">
        <v>7.8384439410551343E-2</v>
      </c>
      <c r="AO1849" s="19">
        <v>4.5920235299282242</v>
      </c>
      <c r="AP1849" s="19">
        <v>4.4829823851779835</v>
      </c>
      <c r="AQ1849" s="19">
        <v>9.0750059151062068</v>
      </c>
      <c r="AR1849" s="19">
        <v>2.2152830117748721</v>
      </c>
      <c r="AS1849" s="23">
        <v>0.10256845256313664</v>
      </c>
      <c r="AT1849" s="22">
        <f>EXP(Table1[[#This Row],[TmPPR]]/Table1[[#This Row],[PPCalc]])</f>
        <v>0.91313709393912124</v>
      </c>
      <c r="AU1849" s="18">
        <v>0.42017625231910949</v>
      </c>
      <c r="AV1849" s="18">
        <v>-3.8181101758327021E-2</v>
      </c>
      <c r="AW1849" s="19">
        <v>1.6465188319292814</v>
      </c>
      <c r="AX1849" s="19">
        <v>1.6465188319292814</v>
      </c>
      <c r="AY1849" s="19">
        <v>3.2930376638585628</v>
      </c>
      <c r="AZ1849" s="19">
        <f>Table1[[#This Row],[$SHP]]/Table1[[#This Row],[SFrac]]</f>
        <v>0.80385737068638707</v>
      </c>
      <c r="BA1849" s="23">
        <v>0.24821537843616737</v>
      </c>
      <c r="BB1849" s="24">
        <v>0.81384712777969082</v>
      </c>
      <c r="BC1849" s="18">
        <v>1.0168253968253969</v>
      </c>
      <c r="BD1849" s="18">
        <v>-0.20944847557161372</v>
      </c>
      <c r="BE1849" s="22">
        <f>MAX(Table1[[#This Row],[$ESGA]],0)</f>
        <v>159.59570953244625</v>
      </c>
      <c r="BG1849" s="20"/>
    </row>
    <row r="1850" spans="1:59">
      <c r="A1850" s="20" t="s">
        <v>1908</v>
      </c>
      <c r="B1850" s="17" t="s">
        <v>68</v>
      </c>
      <c r="C1850" s="21">
        <v>290</v>
      </c>
      <c r="D1850" s="18">
        <v>3.625</v>
      </c>
      <c r="E1850" s="21">
        <v>14</v>
      </c>
      <c r="F1850" s="21">
        <v>68</v>
      </c>
      <c r="G1850" s="21">
        <v>82</v>
      </c>
      <c r="H1850" s="21">
        <v>15</v>
      </c>
      <c r="I1850" s="21">
        <v>12</v>
      </c>
      <c r="J1850" s="21">
        <v>41</v>
      </c>
      <c r="K1850" s="21">
        <v>53</v>
      </c>
      <c r="L1850" s="21">
        <v>2</v>
      </c>
      <c r="M1850" s="21">
        <v>26</v>
      </c>
      <c r="N1850" s="21">
        <v>28</v>
      </c>
      <c r="O1850" s="21">
        <v>0</v>
      </c>
      <c r="P1850" s="21">
        <v>1</v>
      </c>
      <c r="Q1850" s="21">
        <v>1</v>
      </c>
      <c r="R1850" s="21">
        <v>362</v>
      </c>
      <c r="S1850" s="21">
        <v>84</v>
      </c>
      <c r="T1850" s="21">
        <v>316</v>
      </c>
      <c r="U1850" s="21">
        <v>53</v>
      </c>
      <c r="V1850" s="19">
        <v>7.4566473133546314</v>
      </c>
      <c r="W1850" s="19">
        <v>12.867944378697068</v>
      </c>
      <c r="X1850" s="19">
        <v>270.54335268664539</v>
      </c>
      <c r="Y1850" s="19">
        <v>250.13205562130298</v>
      </c>
      <c r="Z1850" s="19">
        <v>10.272702156427028</v>
      </c>
      <c r="AA1850" s="19">
        <v>35.705756079769408</v>
      </c>
      <c r="AB1850" s="19">
        <v>45.978458236196445</v>
      </c>
      <c r="AC1850" s="19">
        <v>12.683712616881778</v>
      </c>
      <c r="AD1850" s="19">
        <v>234.85691676826841</v>
      </c>
      <c r="AE1850" s="19">
        <v>216.06712972608557</v>
      </c>
      <c r="AF1850" s="22">
        <f>Table1[[#This Row],[$ESGF]]/AE1850</f>
        <v>1.0869627280466176</v>
      </c>
      <c r="AG1850" s="22">
        <f>POWER((Table1[[#This Row],[$ESGF]]+Table1[[#This Row],[$ESGA]]+Table1[[#This Row],[XEV+/-]])/(Table1[[#This Row],[$ESGF]]+Table1[[#This Row],[$ESGA]]-Table1[[#This Row],[XEV+/-]]),1/0.65)</f>
        <v>0.96177570022027603</v>
      </c>
      <c r="AH1850" s="19">
        <v>-5.7113487888959433</v>
      </c>
      <c r="AI1850" s="19">
        <v>18.789787042182841</v>
      </c>
      <c r="AJ1850" s="19">
        <v>24.501135831078784</v>
      </c>
      <c r="AK1850" s="23">
        <v>0.36354860488390062</v>
      </c>
      <c r="AL1850" s="24">
        <v>0.99445989877847718</v>
      </c>
      <c r="AM1850" s="18">
        <v>1.3178636927041398</v>
      </c>
      <c r="AN1850" s="19">
        <v>-7.3213976740393958E-3</v>
      </c>
      <c r="AO1850" s="19">
        <v>1.3959771107840044</v>
      </c>
      <c r="AP1850" s="19">
        <v>17.780214465685066</v>
      </c>
      <c r="AQ1850" s="19">
        <v>19.176191576469073</v>
      </c>
      <c r="AR1850" s="19">
        <v>5.2899838831638819</v>
      </c>
      <c r="AS1850" s="23">
        <v>0.27260228224262339</v>
      </c>
      <c r="AT1850" s="22">
        <f>EXP(Table1[[#This Row],[TmPPR]]/Table1[[#This Row],[PPCalc]])</f>
        <v>0.97427928199067704</v>
      </c>
      <c r="AU1850" s="18">
        <v>0.98818327312950971</v>
      </c>
      <c r="AV1850" s="18">
        <v>-2.5749367531803055E-2</v>
      </c>
      <c r="AW1850" s="19">
        <v>0</v>
      </c>
      <c r="AX1850" s="19">
        <v>0</v>
      </c>
      <c r="AY1850" s="19">
        <v>0</v>
      </c>
      <c r="AZ1850" s="19">
        <f>Table1[[#This Row],[$SHP]]/Table1[[#This Row],[SFrac]]</f>
        <v>0</v>
      </c>
      <c r="BA1850" s="23">
        <v>0.16133918741151709</v>
      </c>
      <c r="BB1850" s="24">
        <v>1.0808354989291777</v>
      </c>
      <c r="BC1850" s="18">
        <v>0.58485455436674949</v>
      </c>
      <c r="BD1850" s="18">
        <v>4.54632898995182E-2</v>
      </c>
      <c r="BE1850" s="22">
        <f>MAX(Table1[[#This Row],[$ESGA]],0)</f>
        <v>216.06712972608557</v>
      </c>
      <c r="BG1850" s="20"/>
    </row>
    <row r="1851" spans="1:59">
      <c r="A1851" s="20" t="s">
        <v>1909</v>
      </c>
      <c r="B1851" s="17" t="s">
        <v>68</v>
      </c>
      <c r="C1851" s="21">
        <v>270</v>
      </c>
      <c r="D1851" s="18">
        <v>3.4615384615384612</v>
      </c>
      <c r="E1851" s="21">
        <v>15</v>
      </c>
      <c r="F1851" s="21">
        <v>67</v>
      </c>
      <c r="G1851" s="21">
        <v>82</v>
      </c>
      <c r="H1851" s="21">
        <v>55</v>
      </c>
      <c r="I1851" s="21">
        <v>10</v>
      </c>
      <c r="J1851" s="21">
        <v>48</v>
      </c>
      <c r="K1851" s="21">
        <v>58</v>
      </c>
      <c r="L1851" s="21">
        <v>4</v>
      </c>
      <c r="M1851" s="21">
        <v>16</v>
      </c>
      <c r="N1851" s="21">
        <v>20</v>
      </c>
      <c r="O1851" s="21">
        <v>1</v>
      </c>
      <c r="P1851" s="21">
        <v>3</v>
      </c>
      <c r="Q1851" s="21">
        <v>4</v>
      </c>
      <c r="R1851" s="21">
        <v>320</v>
      </c>
      <c r="S1851" s="21">
        <v>49</v>
      </c>
      <c r="T1851" s="21">
        <v>300</v>
      </c>
      <c r="U1851" s="21">
        <v>84</v>
      </c>
      <c r="V1851" s="19">
        <v>16.60268862261886</v>
      </c>
      <c r="W1851" s="19">
        <v>8.222235422235423</v>
      </c>
      <c r="X1851" s="19">
        <v>254.39731137738113</v>
      </c>
      <c r="Y1851" s="19">
        <v>207.77776457776457</v>
      </c>
      <c r="Z1851" s="19">
        <v>9.7267062479594486</v>
      </c>
      <c r="AA1851" s="19">
        <v>45.756839480851085</v>
      </c>
      <c r="AB1851" s="19">
        <v>55.48354572881054</v>
      </c>
      <c r="AC1851" s="19">
        <v>16.028579877211936</v>
      </c>
      <c r="AD1851" s="19">
        <v>242.91842929509343</v>
      </c>
      <c r="AE1851" s="19">
        <v>198.63191860541571</v>
      </c>
      <c r="AF1851" s="22">
        <f>Table1[[#This Row],[$ESGF]]/AE1851</f>
        <v>1.2229576746809425</v>
      </c>
      <c r="AG1851" s="22">
        <f>POWER((Table1[[#This Row],[$ESGF]]+Table1[[#This Row],[$ESGA]]+Table1[[#This Row],[XEV+/-]])/(Table1[[#This Row],[$ESGF]]+Table1[[#This Row],[$ESGA]]-Table1[[#This Row],[XEV+/-]]),1/0.65)</f>
        <v>1.016681388075364</v>
      </c>
      <c r="AH1851" s="19">
        <v>2.3740737378484909</v>
      </c>
      <c r="AI1851" s="19">
        <v>44.286510689677712</v>
      </c>
      <c r="AJ1851" s="19">
        <v>41.912436951829221</v>
      </c>
      <c r="AK1851" s="23">
        <v>0.399004533482402</v>
      </c>
      <c r="AL1851" s="24">
        <v>1.1035897485634338</v>
      </c>
      <c r="AM1851" s="18">
        <v>1.3811695389775454</v>
      </c>
      <c r="AN1851" s="19">
        <v>0.13613949787704405</v>
      </c>
      <c r="AO1851" s="19">
        <v>4.6530230592388335</v>
      </c>
      <c r="AP1851" s="19">
        <v>18.842466416035151</v>
      </c>
      <c r="AQ1851" s="19">
        <v>23.495489475273985</v>
      </c>
      <c r="AR1851" s="19">
        <v>6.7875858484124851</v>
      </c>
      <c r="AS1851" s="23">
        <v>0.29573287573287577</v>
      </c>
      <c r="AT1851" s="22">
        <f>EXP(Table1[[#This Row],[TmPPR]]/Table1[[#This Row],[PPCalc]])</f>
        <v>0.88592468491917209</v>
      </c>
      <c r="AU1851" s="18">
        <v>1.0236907236907238</v>
      </c>
      <c r="AV1851" s="18">
        <v>-0.12399283725135396</v>
      </c>
      <c r="AW1851" s="19">
        <v>1.2065972222222221</v>
      </c>
      <c r="AX1851" s="19">
        <v>1.2065972222222221</v>
      </c>
      <c r="AY1851" s="19">
        <v>2.4131944444444442</v>
      </c>
      <c r="AZ1851" s="19">
        <f>Table1[[#This Row],[$SHP]]/Table1[[#This Row],[SFrac]]</f>
        <v>0.69714506172839508</v>
      </c>
      <c r="BA1851" s="23">
        <v>0.44458945842487946</v>
      </c>
      <c r="BB1851" s="24">
        <v>0.72614064123463062</v>
      </c>
      <c r="BC1851" s="18">
        <v>1.5389635099322749</v>
      </c>
      <c r="BD1851" s="18">
        <v>-0.4924861169974844</v>
      </c>
      <c r="BE1851" s="22">
        <f>MAX(Table1[[#This Row],[$ESGA]],0)</f>
        <v>198.63191860541571</v>
      </c>
      <c r="BG1851" s="20"/>
    </row>
    <row r="1852" spans="1:59">
      <c r="A1852" s="20" t="s">
        <v>1910</v>
      </c>
      <c r="B1852" s="17" t="s">
        <v>1</v>
      </c>
      <c r="C1852" s="21">
        <v>208</v>
      </c>
      <c r="D1852" s="18">
        <v>2.5365853658536581</v>
      </c>
      <c r="E1852" s="21">
        <v>41</v>
      </c>
      <c r="F1852" s="21">
        <v>41</v>
      </c>
      <c r="G1852" s="21">
        <v>82</v>
      </c>
      <c r="H1852" s="21">
        <v>-45</v>
      </c>
      <c r="I1852" s="21">
        <v>32</v>
      </c>
      <c r="J1852" s="21">
        <v>25</v>
      </c>
      <c r="K1852" s="21">
        <v>57</v>
      </c>
      <c r="L1852" s="21">
        <v>8</v>
      </c>
      <c r="M1852" s="21">
        <v>16</v>
      </c>
      <c r="N1852" s="21">
        <v>24</v>
      </c>
      <c r="O1852" s="21">
        <v>1</v>
      </c>
      <c r="P1852" s="21">
        <v>0</v>
      </c>
      <c r="Q1852" s="21">
        <v>1</v>
      </c>
      <c r="R1852" s="21">
        <v>134</v>
      </c>
      <c r="S1852" s="21">
        <v>47</v>
      </c>
      <c r="T1852" s="21">
        <v>137</v>
      </c>
      <c r="U1852" s="21">
        <v>4</v>
      </c>
      <c r="V1852" s="19">
        <v>1.1754385964912282</v>
      </c>
      <c r="W1852" s="19">
        <v>9.9865092913805125</v>
      </c>
      <c r="X1852" s="19">
        <v>85.824561403508767</v>
      </c>
      <c r="Y1852" s="19">
        <v>123.01349070861949</v>
      </c>
      <c r="Z1852" s="19">
        <v>38.489329289702169</v>
      </c>
      <c r="AA1852" s="19">
        <v>29.95275295432851</v>
      </c>
      <c r="AB1852" s="19">
        <v>68.442082244030672</v>
      </c>
      <c r="AC1852" s="19">
        <v>26.98197473081979</v>
      </c>
      <c r="AD1852" s="19">
        <v>102.92006457206966</v>
      </c>
      <c r="AE1852" s="19">
        <v>147.59533598504714</v>
      </c>
      <c r="AF1852" s="22">
        <f>Table1[[#This Row],[$ESGF]]/AE1852</f>
        <v>0.69731244476787857</v>
      </c>
      <c r="AG1852" s="22">
        <f>POWER((Table1[[#This Row],[$ESGF]]+Table1[[#This Row],[$ESGA]]+Table1[[#This Row],[XEV+/-]])/(Table1[[#This Row],[$ESGF]]+Table1[[#This Row],[$ESGA]]-Table1[[#This Row],[XEV+/-]]),1/0.65)</f>
        <v>0.72888369368224748</v>
      </c>
      <c r="AH1852" s="19">
        <v>-25.65728248149037</v>
      </c>
      <c r="AI1852" s="19">
        <v>-44.675271412977487</v>
      </c>
      <c r="AJ1852" s="19">
        <v>-19.017988931487118</v>
      </c>
      <c r="AK1852" s="23">
        <v>0.25047419630550882</v>
      </c>
      <c r="AL1852" s="24">
        <v>0.72797964745228849</v>
      </c>
      <c r="AM1852" s="18">
        <v>0.63534918087251002</v>
      </c>
      <c r="AN1852" s="19">
        <v>-0.20171204806997606</v>
      </c>
      <c r="AO1852" s="19">
        <v>8.1745149578736083</v>
      </c>
      <c r="AP1852" s="19">
        <v>16.281669163863349</v>
      </c>
      <c r="AQ1852" s="19">
        <v>24.456184121736957</v>
      </c>
      <c r="AR1852" s="19">
        <v>9.6413802787616874</v>
      </c>
      <c r="AS1852" s="23">
        <v>0.29813387415840265</v>
      </c>
      <c r="AT1852" s="22">
        <f>EXP(Table1[[#This Row],[TmPPR]]/Table1[[#This Row],[PPCalc]])</f>
        <v>0.96933059211219297</v>
      </c>
      <c r="AU1852" s="18">
        <v>0.75624202225546022</v>
      </c>
      <c r="AV1852" s="18">
        <v>-2.3556603936913993E-2</v>
      </c>
      <c r="AW1852" s="19">
        <v>1.0433254727886438</v>
      </c>
      <c r="AX1852" s="19">
        <v>1.0433254727886438</v>
      </c>
      <c r="AY1852" s="19">
        <v>2.0866509455772877</v>
      </c>
      <c r="AZ1852" s="19">
        <f>Table1[[#This Row],[$SHP]]/Table1[[#This Row],[SFrac]]</f>
        <v>0.82262200739104629</v>
      </c>
      <c r="BA1852" s="23">
        <v>2.3941139831828093E-2</v>
      </c>
      <c r="BB1852" s="22">
        <f>EXP(Table1[[#This Row],[TmSHR]]/Table1[[#This Row],[SHCalc]])</f>
        <v>1.1441313892811127</v>
      </c>
      <c r="BC1852" s="18">
        <v>6.0728744939271252E-2</v>
      </c>
      <c r="BD1852" s="18">
        <v>8.1768666275079793E-3</v>
      </c>
      <c r="BE1852" s="22">
        <f>MAX(Table1[[#This Row],[$ESGA]],0)</f>
        <v>147.59533598504714</v>
      </c>
      <c r="BG1852" s="20"/>
    </row>
    <row r="1853" spans="1:59">
      <c r="A1853" s="20" t="s">
        <v>1911</v>
      </c>
      <c r="B1853" s="17" t="s">
        <v>59</v>
      </c>
      <c r="C1853" s="21">
        <v>186</v>
      </c>
      <c r="D1853" s="18">
        <v>2.3250000000000002</v>
      </c>
      <c r="E1853" s="21">
        <v>34</v>
      </c>
      <c r="F1853" s="21">
        <v>48</v>
      </c>
      <c r="G1853" s="21">
        <v>82</v>
      </c>
      <c r="H1853" s="21">
        <v>40</v>
      </c>
      <c r="I1853" s="21">
        <v>30</v>
      </c>
      <c r="J1853" s="21">
        <v>43</v>
      </c>
      <c r="K1853" s="21">
        <v>73</v>
      </c>
      <c r="L1853" s="21">
        <v>4</v>
      </c>
      <c r="M1853" s="21">
        <v>5</v>
      </c>
      <c r="N1853" s="21">
        <v>9</v>
      </c>
      <c r="O1853" s="21">
        <v>0</v>
      </c>
      <c r="P1853" s="21">
        <v>0</v>
      </c>
      <c r="Q1853" s="21">
        <v>0</v>
      </c>
      <c r="R1853" s="21">
        <v>166</v>
      </c>
      <c r="S1853" s="21">
        <v>25</v>
      </c>
      <c r="T1853" s="21">
        <v>101</v>
      </c>
      <c r="U1853" s="21">
        <v>0</v>
      </c>
      <c r="V1853" s="19">
        <v>0</v>
      </c>
      <c r="W1853" s="19">
        <v>2.9132970179481807</v>
      </c>
      <c r="X1853" s="19">
        <v>141</v>
      </c>
      <c r="Y1853" s="19">
        <v>98.086702982051818</v>
      </c>
      <c r="Z1853" s="19">
        <v>23.674526758675782</v>
      </c>
      <c r="AA1853" s="19">
        <v>33.944553043131307</v>
      </c>
      <c r="AB1853" s="19">
        <v>57.619079801807096</v>
      </c>
      <c r="AC1853" s="19">
        <v>24.782399914755739</v>
      </c>
      <c r="AD1853" s="19">
        <v>111.22552725209138</v>
      </c>
      <c r="AE1853" s="19">
        <v>77.372465146389359</v>
      </c>
      <c r="AF1853" s="22">
        <f>Table1[[#This Row],[$ESGF]]/AE1853</f>
        <v>1.4375337148900678</v>
      </c>
      <c r="AG1853" s="22">
        <f>POWER((Table1[[#This Row],[$ESGF]]+Table1[[#This Row],[$ESGA]]+Table1[[#This Row],[XEV+/-]])/(Table1[[#This Row],[$ESGF]]+Table1[[#This Row],[$ESGA]]-Table1[[#This Row],[XEV+/-]]),1/0.65)</f>
        <v>1.4384187645821045</v>
      </c>
      <c r="AH1853" s="19">
        <v>22.180104030837498</v>
      </c>
      <c r="AI1853" s="19">
        <v>33.853062105702016</v>
      </c>
      <c r="AJ1853" s="19">
        <v>11.672958074864518</v>
      </c>
      <c r="AK1853" s="23">
        <v>0.19133695311251683</v>
      </c>
      <c r="AL1853" s="24">
        <v>1.4358536505463009</v>
      </c>
      <c r="AM1853" s="18">
        <v>0.4448584159866017</v>
      </c>
      <c r="AN1853" s="19">
        <v>0.16093178072402506</v>
      </c>
      <c r="AO1853" s="19">
        <v>3.5032813734061037</v>
      </c>
      <c r="AP1853" s="19">
        <v>4.3645954200697616</v>
      </c>
      <c r="AQ1853" s="19">
        <v>7.8678767934758653</v>
      </c>
      <c r="AR1853" s="19">
        <v>3.3840330294519849</v>
      </c>
      <c r="AS1853" s="23">
        <v>0.13209508583352042</v>
      </c>
      <c r="AT1853" s="22">
        <f>EXP(Table1[[#This Row],[TmPPR]]/Table1[[#This Row],[PPCalc]])</f>
        <v>1.2331152282167028</v>
      </c>
      <c r="AU1853" s="18">
        <v>0.30712107456293503</v>
      </c>
      <c r="AV1853" s="18">
        <v>6.435527812933535E-2</v>
      </c>
      <c r="AW1853" s="19">
        <v>0</v>
      </c>
      <c r="AX1853" s="19">
        <v>0</v>
      </c>
      <c r="AY1853" s="19">
        <v>0</v>
      </c>
      <c r="AZ1853" s="19">
        <f>Table1[[#This Row],[$SHP]]/Table1[[#This Row],[SFrac]]</f>
        <v>0</v>
      </c>
      <c r="BA1853" s="23">
        <v>0</v>
      </c>
      <c r="BB1853" s="24" t="e">
        <v>#DIV/0!</v>
      </c>
      <c r="BC1853" s="18">
        <v>0</v>
      </c>
      <c r="BD1853" s="18">
        <v>0</v>
      </c>
      <c r="BE1853" s="22">
        <f>MAX(Table1[[#This Row],[$ESGA]],0)</f>
        <v>77.372465146389359</v>
      </c>
      <c r="BG1853" s="20"/>
    </row>
    <row r="1854" spans="1:59">
      <c r="A1854" s="20" t="s">
        <v>1912</v>
      </c>
      <c r="B1854" s="17" t="s">
        <v>59</v>
      </c>
      <c r="C1854" s="21">
        <v>164</v>
      </c>
      <c r="D1854" s="18">
        <v>1.999128919860627</v>
      </c>
      <c r="E1854" s="21">
        <v>29</v>
      </c>
      <c r="F1854" s="21">
        <v>53</v>
      </c>
      <c r="G1854" s="21">
        <v>82</v>
      </c>
      <c r="H1854" s="21">
        <v>-3</v>
      </c>
      <c r="I1854" s="21">
        <v>21</v>
      </c>
      <c r="J1854" s="21">
        <v>41</v>
      </c>
      <c r="K1854" s="21">
        <v>62</v>
      </c>
      <c r="L1854" s="21">
        <v>5</v>
      </c>
      <c r="M1854" s="21">
        <v>9</v>
      </c>
      <c r="N1854" s="21">
        <v>14</v>
      </c>
      <c r="O1854" s="21">
        <v>3</v>
      </c>
      <c r="P1854" s="21">
        <v>3</v>
      </c>
      <c r="Q1854" s="21">
        <v>6</v>
      </c>
      <c r="R1854" s="21">
        <v>114</v>
      </c>
      <c r="S1854" s="21">
        <v>28</v>
      </c>
      <c r="T1854" s="21">
        <v>115</v>
      </c>
      <c r="U1854" s="21">
        <v>24</v>
      </c>
      <c r="V1854" s="19">
        <v>6.0394736842105265</v>
      </c>
      <c r="W1854" s="19">
        <v>5.4696815718157188</v>
      </c>
      <c r="X1854" s="19">
        <v>79.96052631578948</v>
      </c>
      <c r="Y1854" s="19">
        <v>85.530318428184287</v>
      </c>
      <c r="Z1854" s="19">
        <v>21.952849721152212</v>
      </c>
      <c r="AA1854" s="19">
        <v>42.756369258535969</v>
      </c>
      <c r="AB1854" s="19">
        <v>64.709218979688188</v>
      </c>
      <c r="AC1854" s="19">
        <v>32.368707358902853</v>
      </c>
      <c r="AD1854" s="19">
        <v>83.219353209730585</v>
      </c>
      <c r="AE1854" s="19">
        <v>89.458572919143947</v>
      </c>
      <c r="AF1854" s="22">
        <f>Table1[[#This Row],[$ESGF]]/AE1854</f>
        <v>0.93025576525737108</v>
      </c>
      <c r="AG1854" s="22">
        <f>POWER((Table1[[#This Row],[$ESGF]]+Table1[[#This Row],[$ESGA]]+Table1[[#This Row],[XEV+/-]])/(Table1[[#This Row],[$ESGF]]+Table1[[#This Row],[$ESGA]]-Table1[[#This Row],[XEV+/-]]),1/0.65)</f>
        <v>0.82388423938823652</v>
      </c>
      <c r="AH1854" s="19">
        <v>-10.857581033117537</v>
      </c>
      <c r="AI1854" s="19">
        <v>-6.2392197094133577</v>
      </c>
      <c r="AJ1854" s="19">
        <v>4.6183613237041801</v>
      </c>
      <c r="AK1854" s="23">
        <v>0.23114470843878068</v>
      </c>
      <c r="AL1854" s="24">
        <v>0.84774648922800133</v>
      </c>
      <c r="AM1854" s="18">
        <v>0.46208807131271917</v>
      </c>
      <c r="AN1854" s="19">
        <v>-7.6324768400674162E-2</v>
      </c>
      <c r="AO1854" s="19">
        <v>4.9251262548183199</v>
      </c>
      <c r="AP1854" s="19">
        <v>9.7114936376188439</v>
      </c>
      <c r="AQ1854" s="19">
        <v>14.636619892437162</v>
      </c>
      <c r="AR1854" s="19">
        <v>7.3214987522953656</v>
      </c>
      <c r="AS1854" s="23">
        <v>0.27412006778019848</v>
      </c>
      <c r="AT1854" s="22">
        <f>EXP(Table1[[#This Row],[TmPPR]]/Table1[[#This Row],[PPCalc]])</f>
        <v>0.86430366187093988</v>
      </c>
      <c r="AU1854" s="18">
        <v>0.54800135501355007</v>
      </c>
      <c r="AV1854" s="18">
        <v>-7.9915646665172924E-2</v>
      </c>
      <c r="AW1854" s="19">
        <v>2.7394485485642379</v>
      </c>
      <c r="AX1854" s="19">
        <v>2.7394485485642379</v>
      </c>
      <c r="AY1854" s="19">
        <v>5.4788970971284758</v>
      </c>
      <c r="AZ1854" s="19">
        <f>Table1[[#This Row],[$SHP]]/Table1[[#This Row],[SFrac]]</f>
        <v>2.740642208062523</v>
      </c>
      <c r="BA1854" s="23">
        <v>0.1748042280651273</v>
      </c>
      <c r="BB1854" s="24">
        <v>1.0871101642599219</v>
      </c>
      <c r="BC1854" s="18">
        <v>0.34945618763890862</v>
      </c>
      <c r="BD1854" s="18">
        <v>2.9187611711485477E-2</v>
      </c>
      <c r="BE1854" s="22">
        <f>MAX(Table1[[#This Row],[$ESGA]],0)</f>
        <v>89.458572919143947</v>
      </c>
      <c r="BG1854" s="20"/>
    </row>
    <row r="1855" spans="1:59">
      <c r="A1855" s="20" t="s">
        <v>1913</v>
      </c>
      <c r="B1855" s="17" t="s">
        <v>1</v>
      </c>
      <c r="C1855" s="21">
        <v>126</v>
      </c>
      <c r="D1855" s="18">
        <v>1.5750000000000002</v>
      </c>
      <c r="E1855" s="21">
        <v>28</v>
      </c>
      <c r="F1855" s="21">
        <v>54</v>
      </c>
      <c r="G1855" s="21">
        <v>82</v>
      </c>
      <c r="H1855" s="21">
        <v>-62</v>
      </c>
      <c r="I1855" s="21">
        <v>21</v>
      </c>
      <c r="J1855" s="21">
        <v>32</v>
      </c>
      <c r="K1855" s="21">
        <v>53</v>
      </c>
      <c r="L1855" s="21">
        <v>7</v>
      </c>
      <c r="M1855" s="21">
        <v>22</v>
      </c>
      <c r="N1855" s="21">
        <v>29</v>
      </c>
      <c r="O1855" s="21">
        <v>0</v>
      </c>
      <c r="P1855" s="21">
        <v>0</v>
      </c>
      <c r="Q1855" s="21">
        <v>0</v>
      </c>
      <c r="R1855" s="21">
        <v>117</v>
      </c>
      <c r="S1855" s="21">
        <v>50</v>
      </c>
      <c r="T1855" s="21">
        <v>135</v>
      </c>
      <c r="U1855" s="21">
        <v>6</v>
      </c>
      <c r="V1855" s="19">
        <v>0.54868514570007099</v>
      </c>
      <c r="W1855" s="19">
        <v>9.3968253968253954</v>
      </c>
      <c r="X1855" s="19">
        <v>66.451314854299937</v>
      </c>
      <c r="Y1855" s="19">
        <v>119.60317460317461</v>
      </c>
      <c r="Z1855" s="19">
        <v>17.614526911086379</v>
      </c>
      <c r="AA1855" s="19">
        <v>26.630621358404419</v>
      </c>
      <c r="AB1855" s="19">
        <v>44.245148269490791</v>
      </c>
      <c r="AC1855" s="19">
        <v>28.092157631422722</v>
      </c>
      <c r="AD1855" s="19">
        <v>55.465429463800866</v>
      </c>
      <c r="AE1855" s="19">
        <v>99.828854033533617</v>
      </c>
      <c r="AF1855" s="22">
        <f>Table1[[#This Row],[$ESGF]]/AE1855</f>
        <v>0.55560519051104618</v>
      </c>
      <c r="AG1855" s="22">
        <f>POWER((Table1[[#This Row],[$ESGF]]+Table1[[#This Row],[$ESGA]]+Table1[[#This Row],[XEV+/-]])/(Table1[[#This Row],[$ESGF]]+Table1[[#This Row],[$ESGA]]-Table1[[#This Row],[XEV+/-]]),1/0.65)</f>
        <v>0.6210390976692014</v>
      </c>
      <c r="AH1855" s="19">
        <v>-23.851996516426627</v>
      </c>
      <c r="AI1855" s="19">
        <v>-44.363424569732743</v>
      </c>
      <c r="AJ1855" s="19">
        <v>-20.511428053306119</v>
      </c>
      <c r="AK1855" s="23">
        <v>0.28783933169849568</v>
      </c>
      <c r="AL1855" s="24">
        <v>0.59918615733029179</v>
      </c>
      <c r="AM1855" s="18">
        <v>0.45334694742513071</v>
      </c>
      <c r="AN1855" s="19">
        <v>-0.2321965764363571</v>
      </c>
      <c r="AO1855" s="19">
        <v>5.6286230641783082</v>
      </c>
      <c r="AP1855" s="19">
        <v>17.613081459112699</v>
      </c>
      <c r="AQ1855" s="19">
        <v>23.241704523291006</v>
      </c>
      <c r="AR1855" s="19">
        <v>14.756637792565716</v>
      </c>
      <c r="AS1855" s="23">
        <v>0.51196775006298811</v>
      </c>
      <c r="AT1855" s="22">
        <f>EXP(Table1[[#This Row],[TmPPR]]/Table1[[#This Row],[PPCalc]])</f>
        <v>0.75183500838652784</v>
      </c>
      <c r="AU1855" s="18">
        <v>0.80634920634920637</v>
      </c>
      <c r="AV1855" s="18">
        <v>-0.23000174362831488</v>
      </c>
      <c r="AW1855" s="19">
        <v>0</v>
      </c>
      <c r="AX1855" s="19">
        <v>0</v>
      </c>
      <c r="AY1855" s="19">
        <v>0</v>
      </c>
      <c r="AZ1855" s="19">
        <f>Table1[[#This Row],[$SHP]]/Table1[[#This Row],[SFrac]]</f>
        <v>0</v>
      </c>
      <c r="BA1855" s="23">
        <v>5.866359810922709E-2</v>
      </c>
      <c r="BB1855" s="24">
        <v>1.1186174222515703</v>
      </c>
      <c r="BC1855" s="18">
        <v>9.2395167022032682E-2</v>
      </c>
      <c r="BD1855" s="18">
        <v>1.0356895652809023E-2</v>
      </c>
      <c r="BE1855" s="22">
        <f>MAX(Table1[[#This Row],[$ESGA]],0)</f>
        <v>99.828854033533617</v>
      </c>
      <c r="BG1855" s="20"/>
    </row>
    <row r="1856" spans="1:59">
      <c r="A1856" s="20" t="s">
        <v>1914</v>
      </c>
      <c r="B1856" s="17" t="s">
        <v>59</v>
      </c>
      <c r="C1856" s="21">
        <v>478</v>
      </c>
      <c r="D1856" s="18">
        <v>5.9766025641025635</v>
      </c>
      <c r="E1856" s="21">
        <v>37</v>
      </c>
      <c r="F1856" s="21">
        <v>44</v>
      </c>
      <c r="G1856" s="21">
        <v>81</v>
      </c>
      <c r="H1856" s="21">
        <v>-44</v>
      </c>
      <c r="I1856" s="21">
        <v>33</v>
      </c>
      <c r="J1856" s="21">
        <v>43</v>
      </c>
      <c r="K1856" s="21">
        <v>76</v>
      </c>
      <c r="L1856" s="21">
        <v>3</v>
      </c>
      <c r="M1856" s="21">
        <v>1</v>
      </c>
      <c r="N1856" s="21">
        <v>4</v>
      </c>
      <c r="O1856" s="21">
        <v>1</v>
      </c>
      <c r="P1856" s="21">
        <v>0</v>
      </c>
      <c r="Q1856" s="21">
        <v>1</v>
      </c>
      <c r="R1856" s="21">
        <v>151</v>
      </c>
      <c r="S1856" s="21">
        <v>7</v>
      </c>
      <c r="T1856" s="21">
        <v>224</v>
      </c>
      <c r="U1856" s="21">
        <v>35</v>
      </c>
      <c r="V1856" s="19">
        <v>4.2057565622783013</v>
      </c>
      <c r="W1856" s="19">
        <v>0.60243365807728522</v>
      </c>
      <c r="X1856" s="19">
        <v>139.79424343772169</v>
      </c>
      <c r="Y1856" s="19">
        <v>188.3975663419227</v>
      </c>
      <c r="Z1856" s="19">
        <v>28.502108513024886</v>
      </c>
      <c r="AA1856" s="19">
        <v>37.194122747998442</v>
      </c>
      <c r="AB1856" s="19">
        <v>65.696231261023328</v>
      </c>
      <c r="AC1856" s="19">
        <v>10.992236903222652</v>
      </c>
      <c r="AD1856" s="19">
        <v>121.03702413368144</v>
      </c>
      <c r="AE1856" s="19">
        <v>162.49660032055115</v>
      </c>
      <c r="AF1856" s="22">
        <f>Table1[[#This Row],[$ESGF]]/AE1856</f>
        <v>0.74485880870686583</v>
      </c>
      <c r="AG1856" s="22">
        <f>POWER((Table1[[#This Row],[$ESGF]]+Table1[[#This Row],[$ESGA]]+Table1[[#This Row],[XEV+/-]])/(Table1[[#This Row],[$ESGF]]+Table1[[#This Row],[$ESGA]]-Table1[[#This Row],[XEV+/-]]),1/0.65)</f>
        <v>1.0383365603102552</v>
      </c>
      <c r="AH1856" s="19">
        <v>3.4664484967851945</v>
      </c>
      <c r="AI1856" s="19">
        <v>-41.459576186869754</v>
      </c>
      <c r="AJ1856" s="19">
        <v>-44.926024683654944</v>
      </c>
      <c r="AK1856" s="23">
        <v>0.13478131220579434</v>
      </c>
      <c r="AL1856" s="24">
        <v>1.0000125919056031</v>
      </c>
      <c r="AM1856" s="18">
        <v>0.80553433612225867</v>
      </c>
      <c r="AN1856" s="19">
        <v>1.0143148459835355E-5</v>
      </c>
      <c r="AO1856" s="19">
        <v>3.2957855063587558</v>
      </c>
      <c r="AP1856" s="19">
        <v>0.83029690825787361</v>
      </c>
      <c r="AQ1856" s="19">
        <v>4.1260824146166293</v>
      </c>
      <c r="AR1856" s="19">
        <v>0.69037256039061967</v>
      </c>
      <c r="AS1856" s="23">
        <v>1.4744176176962106E-2</v>
      </c>
      <c r="AT1856" s="22">
        <f>EXP(Table1[[#This Row],[TmPPR]]/Table1[[#This Row],[PPCalc]])</f>
        <v>1.3764613356555304</v>
      </c>
      <c r="AU1856" s="18">
        <v>8.8120081144811652E-2</v>
      </c>
      <c r="AV1856" s="18">
        <v>2.8155771998437829E-2</v>
      </c>
      <c r="AW1856" s="19">
        <v>1.6436174671025063</v>
      </c>
      <c r="AX1856" s="19">
        <v>1.6436174671025063</v>
      </c>
      <c r="AY1856" s="19">
        <v>3.2872349342050127</v>
      </c>
      <c r="AZ1856" s="19">
        <f>Table1[[#This Row],[$SHP]]/Table1[[#This Row],[SFrac]]</f>
        <v>0.55001732153802974</v>
      </c>
      <c r="BA1856" s="23">
        <v>9.8468988130497828E-2</v>
      </c>
      <c r="BB1856" s="24">
        <v>1.0044742670192315</v>
      </c>
      <c r="BC1856" s="18">
        <v>0.58851000694531819</v>
      </c>
      <c r="BD1856" s="18">
        <v>2.6272777167367003E-3</v>
      </c>
      <c r="BE1856" s="22">
        <f>MAX(Table1[[#This Row],[$ESGA]],0)</f>
        <v>162.49660032055115</v>
      </c>
      <c r="BG1856" s="20"/>
    </row>
    <row r="1857" spans="1:59">
      <c r="A1857" s="20" t="s">
        <v>1915</v>
      </c>
      <c r="B1857" s="17" t="s">
        <v>68</v>
      </c>
      <c r="C1857" s="21">
        <v>430</v>
      </c>
      <c r="D1857" s="18">
        <v>5.2439024390243896</v>
      </c>
      <c r="E1857" s="21">
        <v>22</v>
      </c>
      <c r="F1857" s="21">
        <v>59</v>
      </c>
      <c r="G1857" s="21">
        <v>81</v>
      </c>
      <c r="H1857" s="21">
        <v>-28</v>
      </c>
      <c r="I1857" s="21">
        <v>15</v>
      </c>
      <c r="J1857" s="21">
        <v>51</v>
      </c>
      <c r="K1857" s="21">
        <v>66</v>
      </c>
      <c r="L1857" s="21">
        <v>6</v>
      </c>
      <c r="M1857" s="21">
        <v>7</v>
      </c>
      <c r="N1857" s="21">
        <v>13</v>
      </c>
      <c r="O1857" s="21">
        <v>1</v>
      </c>
      <c r="P1857" s="21">
        <v>1</v>
      </c>
      <c r="Q1857" s="21">
        <v>2</v>
      </c>
      <c r="R1857" s="21">
        <v>263</v>
      </c>
      <c r="S1857" s="21">
        <v>20</v>
      </c>
      <c r="T1857" s="21">
        <v>366</v>
      </c>
      <c r="U1857" s="21">
        <v>100</v>
      </c>
      <c r="V1857" s="19">
        <v>12.09525462831659</v>
      </c>
      <c r="W1857" s="19">
        <v>2.8997293249608522</v>
      </c>
      <c r="X1857" s="19">
        <v>230.90474537168342</v>
      </c>
      <c r="Y1857" s="19">
        <v>263.10027067503916</v>
      </c>
      <c r="Z1857" s="19">
        <v>17.013979376077472</v>
      </c>
      <c r="AA1857" s="19">
        <v>57.425596600564049</v>
      </c>
      <c r="AB1857" s="19">
        <v>74.439575976641535</v>
      </c>
      <c r="AC1857" s="19">
        <v>14.195454023452573</v>
      </c>
      <c r="AD1857" s="19">
        <v>260.58641508092285</v>
      </c>
      <c r="AE1857" s="19">
        <v>295.11978254123068</v>
      </c>
      <c r="AF1857" s="22">
        <f>Table1[[#This Row],[$ESGF]]/AE1857</f>
        <v>0.88298525038563547</v>
      </c>
      <c r="AG1857" s="22">
        <f>POWER((Table1[[#This Row],[$ESGF]]+Table1[[#This Row],[$ESGA]]+Table1[[#This Row],[XEV+/-]])/(Table1[[#This Row],[$ESGF]]+Table1[[#This Row],[$ESGA]]-Table1[[#This Row],[XEV+/-]]),1/0.65)</f>
        <v>0.95789632168917549</v>
      </c>
      <c r="AH1857" s="19">
        <v>-7.7683290411893786</v>
      </c>
      <c r="AI1857" s="19">
        <v>-34.5333674603079</v>
      </c>
      <c r="AJ1857" s="19">
        <v>-26.765038419118522</v>
      </c>
      <c r="AK1857" s="23">
        <v>0.27908945440574529</v>
      </c>
      <c r="AL1857" s="24">
        <v>0.92823368915187032</v>
      </c>
      <c r="AM1857" s="18">
        <v>1.4635178706642737</v>
      </c>
      <c r="AN1857" s="19">
        <v>-0.10899074823992291</v>
      </c>
      <c r="AO1857" s="19">
        <v>6.5555207054423859</v>
      </c>
      <c r="AP1857" s="19">
        <v>7.6115507515879441</v>
      </c>
      <c r="AQ1857" s="19">
        <v>14.167071457030328</v>
      </c>
      <c r="AR1857" s="19">
        <v>2.7016275801778771</v>
      </c>
      <c r="AS1857" s="23">
        <v>6.7907382622202694E-2</v>
      </c>
      <c r="AT1857" s="22">
        <f>EXP(Table1[[#This Row],[TmPPR]]/Table1[[#This Row],[PPCalc]])</f>
        <v>0.96135528151737148</v>
      </c>
      <c r="AU1857" s="18">
        <v>0.35609968936033115</v>
      </c>
      <c r="AV1857" s="18">
        <v>-1.4034329795709715E-2</v>
      </c>
      <c r="AW1857" s="19">
        <v>1.3650172251800816</v>
      </c>
      <c r="AX1857" s="19">
        <v>1.3650172251800816</v>
      </c>
      <c r="AY1857" s="19">
        <v>2.7300344503601632</v>
      </c>
      <c r="AZ1857" s="19">
        <f>Table1[[#This Row],[$SHP]]/Table1[[#This Row],[SFrac]]</f>
        <v>0.5206112207663568</v>
      </c>
      <c r="BA1857" s="23">
        <v>0.29866939998990061</v>
      </c>
      <c r="BB1857" s="24">
        <v>1.0591392070862264</v>
      </c>
      <c r="BC1857" s="18">
        <v>1.5661931950689907</v>
      </c>
      <c r="BD1857" s="18">
        <v>8.9987994083129505E-2</v>
      </c>
      <c r="BE1857" s="22">
        <f>MAX(Table1[[#This Row],[$ESGA]],0)</f>
        <v>295.11978254123068</v>
      </c>
      <c r="BG1857" s="20"/>
    </row>
    <row r="1858" spans="1:59">
      <c r="A1858" s="20" t="s">
        <v>1916</v>
      </c>
      <c r="B1858" s="17" t="s">
        <v>59</v>
      </c>
      <c r="C1858" s="21">
        <v>413</v>
      </c>
      <c r="D1858" s="18">
        <v>5.0365853658536572</v>
      </c>
      <c r="E1858" s="21">
        <v>47</v>
      </c>
      <c r="F1858" s="21">
        <v>34</v>
      </c>
      <c r="G1858" s="21">
        <v>81</v>
      </c>
      <c r="H1858" s="21">
        <v>-44</v>
      </c>
      <c r="I1858" s="21">
        <v>42</v>
      </c>
      <c r="J1858" s="21">
        <v>32</v>
      </c>
      <c r="K1858" s="21">
        <v>74</v>
      </c>
      <c r="L1858" s="21">
        <v>4</v>
      </c>
      <c r="M1858" s="21">
        <v>2</v>
      </c>
      <c r="N1858" s="21">
        <v>6</v>
      </c>
      <c r="O1858" s="21">
        <v>1</v>
      </c>
      <c r="P1858" s="21">
        <v>0</v>
      </c>
      <c r="Q1858" s="21">
        <v>1</v>
      </c>
      <c r="R1858" s="21">
        <v>120</v>
      </c>
      <c r="S1858" s="21">
        <v>8</v>
      </c>
      <c r="T1858" s="21">
        <v>168</v>
      </c>
      <c r="U1858" s="21">
        <v>14</v>
      </c>
      <c r="V1858" s="19">
        <v>2.6083643988816405</v>
      </c>
      <c r="W1858" s="19">
        <v>1.1594871794871797</v>
      </c>
      <c r="X1858" s="19">
        <v>109.39163560111835</v>
      </c>
      <c r="Y1858" s="19">
        <v>152.84051282051283</v>
      </c>
      <c r="Z1858" s="19">
        <v>49.429382997238918</v>
      </c>
      <c r="AA1858" s="19">
        <v>38.416262627196559</v>
      </c>
      <c r="AB1858" s="19">
        <v>87.845645624435491</v>
      </c>
      <c r="AC1858" s="19">
        <v>17.441508332212379</v>
      </c>
      <c r="AD1858" s="19">
        <v>130.0051622859591</v>
      </c>
      <c r="AE1858" s="19">
        <v>181.43116317975222</v>
      </c>
      <c r="AF1858" s="22">
        <f>Table1[[#This Row],[$ESGF]]/AE1858</f>
        <v>0.71655365047269748</v>
      </c>
      <c r="AG1858" s="22">
        <f>POWER((Table1[[#This Row],[$ESGF]]+Table1[[#This Row],[$ESGA]]+Table1[[#This Row],[XEV+/-]])/(Table1[[#This Row],[$ESGF]]+Table1[[#This Row],[$ESGA]]-Table1[[#This Row],[XEV+/-]]),1/0.65)</f>
        <v>0.84976887549556579</v>
      </c>
      <c r="AH1858" s="19">
        <v>-16.461815789942627</v>
      </c>
      <c r="AI1858" s="19">
        <v>-51.426000893793088</v>
      </c>
      <c r="AJ1858" s="19">
        <v>-34.964185103850454</v>
      </c>
      <c r="AK1858" s="23">
        <v>0.16609616837212166</v>
      </c>
      <c r="AL1858" s="24">
        <v>0.85224206334148589</v>
      </c>
      <c r="AM1858" s="18">
        <v>0.83655753094739294</v>
      </c>
      <c r="AN1858" s="19">
        <v>-0.133752733640565</v>
      </c>
      <c r="AO1858" s="19">
        <v>3.5716040349632072</v>
      </c>
      <c r="AP1858" s="19">
        <v>1.7183551634995409</v>
      </c>
      <c r="AQ1858" s="19">
        <v>5.289959198462749</v>
      </c>
      <c r="AR1858" s="19">
        <v>1.050306668944178</v>
      </c>
      <c r="AS1858" s="23">
        <v>2.5862047556962815E-2</v>
      </c>
      <c r="AT1858" s="22">
        <f>EXP(Table1[[#This Row],[TmPPR]]/Table1[[#This Row],[PPCalc]])</f>
        <v>0.88829469655982618</v>
      </c>
      <c r="AU1858" s="18">
        <v>0.13025641025641024</v>
      </c>
      <c r="AV1858" s="18">
        <v>-1.5429096558799732E-2</v>
      </c>
      <c r="AW1858" s="19">
        <v>1.0216691770505273</v>
      </c>
      <c r="AX1858" s="19">
        <v>1.0216691770505273</v>
      </c>
      <c r="AY1858" s="19">
        <v>2.0433383541010546</v>
      </c>
      <c r="AZ1858" s="19">
        <f>Table1[[#This Row],[$SHP]]/Table1[[#This Row],[SFrac]]</f>
        <v>0.40569914052369616</v>
      </c>
      <c r="BA1858" s="23">
        <v>4.0217597407529435E-2</v>
      </c>
      <c r="BB1858" s="24">
        <v>1.0658966215706125</v>
      </c>
      <c r="BC1858" s="18">
        <v>0.20255936255255674</v>
      </c>
      <c r="BD1858" s="18">
        <v>1.2926597789357425E-2</v>
      </c>
      <c r="BE1858" s="22">
        <f>MAX(Table1[[#This Row],[$ESGA]],0)</f>
        <v>181.43116317975222</v>
      </c>
      <c r="BG1858" s="20"/>
    </row>
    <row r="1859" spans="1:59">
      <c r="A1859" s="20" t="s">
        <v>1917</v>
      </c>
      <c r="B1859" s="17" t="s">
        <v>1</v>
      </c>
      <c r="C1859" s="21">
        <v>398</v>
      </c>
      <c r="D1859" s="18">
        <v>4.8622967479674797</v>
      </c>
      <c r="E1859" s="21">
        <v>33</v>
      </c>
      <c r="F1859" s="21">
        <v>48</v>
      </c>
      <c r="G1859" s="21">
        <v>81</v>
      </c>
      <c r="H1859" s="21">
        <v>-40</v>
      </c>
      <c r="I1859" s="21">
        <v>26</v>
      </c>
      <c r="J1859" s="21">
        <v>44</v>
      </c>
      <c r="K1859" s="21">
        <v>70</v>
      </c>
      <c r="L1859" s="21">
        <v>1</v>
      </c>
      <c r="M1859" s="21">
        <v>4</v>
      </c>
      <c r="N1859" s="21">
        <v>5</v>
      </c>
      <c r="O1859" s="21">
        <v>6</v>
      </c>
      <c r="P1859" s="21">
        <v>0</v>
      </c>
      <c r="Q1859" s="21">
        <v>6</v>
      </c>
      <c r="R1859" s="21">
        <v>123</v>
      </c>
      <c r="S1859" s="21">
        <v>13</v>
      </c>
      <c r="T1859" s="21">
        <v>214</v>
      </c>
      <c r="U1859" s="21">
        <v>67</v>
      </c>
      <c r="V1859" s="19">
        <v>7.6275846960057478</v>
      </c>
      <c r="W1859" s="19">
        <v>1.6830407649355861</v>
      </c>
      <c r="X1859" s="19">
        <v>102.37241530399426</v>
      </c>
      <c r="Y1859" s="19">
        <v>145.31695923506442</v>
      </c>
      <c r="Z1859" s="19">
        <v>29.289860294408413</v>
      </c>
      <c r="AA1859" s="19">
        <v>49.942937218235407</v>
      </c>
      <c r="AB1859" s="19">
        <v>79.232797512643813</v>
      </c>
      <c r="AC1859" s="19">
        <v>16.295343871343196</v>
      </c>
      <c r="AD1859" s="19">
        <v>115.47961336134064</v>
      </c>
      <c r="AE1859" s="19">
        <v>164.18803749001634</v>
      </c>
      <c r="AF1859" s="22">
        <f>Table1[[#This Row],[$ESGF]]/AE1859</f>
        <v>0.70333755812363929</v>
      </c>
      <c r="AG1859" s="22">
        <f>POWER((Table1[[#This Row],[$ESGF]]+Table1[[#This Row],[$ESGA]]+Table1[[#This Row],[XEV+/-]])/(Table1[[#This Row],[$ESGF]]+Table1[[#This Row],[$ESGA]]-Table1[[#This Row],[XEV+/-]]),1/0.65)</f>
        <v>0.92309719863075979</v>
      </c>
      <c r="AH1859" s="19">
        <v>-7.271604959330852</v>
      </c>
      <c r="AI1859" s="19">
        <v>-48.708424128675688</v>
      </c>
      <c r="AJ1859" s="19">
        <v>-41.43681916934483</v>
      </c>
      <c r="AK1859" s="23">
        <v>0.15504513687159027</v>
      </c>
      <c r="AL1859" s="24">
        <v>0.89323834203905206</v>
      </c>
      <c r="AM1859" s="18">
        <v>0.7538754647989061</v>
      </c>
      <c r="AN1859" s="19">
        <v>-8.5113922083979415E-2</v>
      </c>
      <c r="AO1859" s="19">
        <v>1.1359318336487456</v>
      </c>
      <c r="AP1859" s="19">
        <v>4.6071345642515968</v>
      </c>
      <c r="AQ1859" s="19">
        <v>5.7430663979003427</v>
      </c>
      <c r="AR1859" s="19">
        <v>1.1811427182639642</v>
      </c>
      <c r="AS1859" s="23">
        <v>5.5274594426367431E-2</v>
      </c>
      <c r="AT1859" s="22">
        <f>EXP(Table1[[#This Row],[TmPPR]]/Table1[[#This Row],[PPCalc]])</f>
        <v>0.83425776908481897</v>
      </c>
      <c r="AU1859" s="18">
        <v>0.26876148072454775</v>
      </c>
      <c r="AV1859" s="18">
        <v>-4.8703033552643056E-2</v>
      </c>
      <c r="AW1859" s="19">
        <v>8.4313649312273746</v>
      </c>
      <c r="AX1859" s="19">
        <v>8.4313649312273746</v>
      </c>
      <c r="AY1859" s="19">
        <v>16.862729862454749</v>
      </c>
      <c r="AZ1859" s="19">
        <f>Table1[[#This Row],[$SHP]]/Table1[[#This Row],[SFrac]]</f>
        <v>3.4680585609061496</v>
      </c>
      <c r="BA1859" s="23">
        <v>0.23017696146287778</v>
      </c>
      <c r="BB1859" s="24">
        <v>1.0719613522362244</v>
      </c>
      <c r="BC1859" s="18">
        <v>1.1191886911779865</v>
      </c>
      <c r="BD1859" s="18">
        <v>7.7772433319767034E-2</v>
      </c>
      <c r="BE1859" s="22">
        <f>MAX(Table1[[#This Row],[$ESGA]],0)</f>
        <v>164.18803749001634</v>
      </c>
      <c r="BG1859" s="20"/>
    </row>
    <row r="1860" spans="1:59">
      <c r="A1860" s="20" t="s">
        <v>1918</v>
      </c>
      <c r="B1860" s="17" t="s">
        <v>68</v>
      </c>
      <c r="C1860" s="21">
        <v>366</v>
      </c>
      <c r="D1860" s="18">
        <v>4.6201923076923075</v>
      </c>
      <c r="E1860" s="21">
        <v>14</v>
      </c>
      <c r="F1860" s="21">
        <v>67</v>
      </c>
      <c r="G1860" s="21">
        <v>81</v>
      </c>
      <c r="H1860" s="21">
        <v>23</v>
      </c>
      <c r="I1860" s="21">
        <v>11</v>
      </c>
      <c r="J1860" s="21">
        <v>45</v>
      </c>
      <c r="K1860" s="21">
        <v>56</v>
      </c>
      <c r="L1860" s="21">
        <v>3</v>
      </c>
      <c r="M1860" s="21">
        <v>21</v>
      </c>
      <c r="N1860" s="21">
        <v>24</v>
      </c>
      <c r="O1860" s="21">
        <v>0</v>
      </c>
      <c r="P1860" s="21">
        <v>1</v>
      </c>
      <c r="Q1860" s="21">
        <v>1</v>
      </c>
      <c r="R1860" s="21">
        <v>361</v>
      </c>
      <c r="S1860" s="21">
        <v>46</v>
      </c>
      <c r="T1860" s="21">
        <v>369</v>
      </c>
      <c r="U1860" s="21">
        <v>77</v>
      </c>
      <c r="V1860" s="19">
        <v>10.240617715617715</v>
      </c>
      <c r="W1860" s="19">
        <v>8.1534893235012085</v>
      </c>
      <c r="X1860" s="19">
        <v>304.7593822843823</v>
      </c>
      <c r="Y1860" s="19">
        <v>283.84651067649878</v>
      </c>
      <c r="Z1860" s="19">
        <v>10.171660229346378</v>
      </c>
      <c r="AA1860" s="19">
        <v>41.324615359470563</v>
      </c>
      <c r="AB1860" s="19">
        <v>51.496275588816943</v>
      </c>
      <c r="AC1860" s="19">
        <v>11.145916048359963</v>
      </c>
      <c r="AD1860" s="19">
        <v>278.84042834076018</v>
      </c>
      <c r="AE1860" s="19">
        <v>261.83066058597149</v>
      </c>
      <c r="AF1860" s="22">
        <f>Table1[[#This Row],[$ESGF]]/AE1860</f>
        <v>1.0649647666041906</v>
      </c>
      <c r="AG1860" s="22">
        <f>POWER((Table1[[#This Row],[$ESGF]]+Table1[[#This Row],[$ESGA]]+Table1[[#This Row],[XEV+/-]])/(Table1[[#This Row],[$ESGF]]+Table1[[#This Row],[$ESGA]]-Table1[[#This Row],[XEV+/-]]),1/0.65)</f>
        <v>1.0015537605653408</v>
      </c>
      <c r="AH1860" s="19">
        <v>0.27281194990458779</v>
      </c>
      <c r="AI1860" s="19">
        <v>17.00976775478869</v>
      </c>
      <c r="AJ1860" s="19">
        <v>16.736955804884101</v>
      </c>
      <c r="AK1860" s="23">
        <v>0.34180866592855691</v>
      </c>
      <c r="AL1860" s="24">
        <v>1.0554993949857319</v>
      </c>
      <c r="AM1860" s="18">
        <v>1.5792217690256882</v>
      </c>
      <c r="AN1860" s="19">
        <v>8.5300108485498655E-2</v>
      </c>
      <c r="AO1860" s="19">
        <v>2.8557165498566608</v>
      </c>
      <c r="AP1860" s="19">
        <v>21.344494354182054</v>
      </c>
      <c r="AQ1860" s="19">
        <v>24.200210904038713</v>
      </c>
      <c r="AR1860" s="19">
        <v>5.2379228595630094</v>
      </c>
      <c r="AS1860" s="23">
        <v>0.1943321836646647</v>
      </c>
      <c r="AT1860" s="22">
        <f>EXP(Table1[[#This Row],[TmPPR]]/Table1[[#This Row],[PPCalc]])</f>
        <v>0.82219193218519393</v>
      </c>
      <c r="AU1860" s="18">
        <v>0.89785206010453256</v>
      </c>
      <c r="AV1860" s="18">
        <v>-0.17578274861856119</v>
      </c>
      <c r="AW1860" s="19">
        <v>0</v>
      </c>
      <c r="AX1860" s="19">
        <v>0</v>
      </c>
      <c r="AY1860" s="19">
        <v>0</v>
      </c>
      <c r="AZ1860" s="19">
        <f>Table1[[#This Row],[$SHP]]/Table1[[#This Row],[SFrac]]</f>
        <v>0</v>
      </c>
      <c r="BA1860" s="23">
        <v>0.31292319658604784</v>
      </c>
      <c r="BB1860" s="24">
        <v>0.95560179116929944</v>
      </c>
      <c r="BC1860" s="18">
        <v>1.4457653457653459</v>
      </c>
      <c r="BD1860" s="18">
        <v>-6.5657971711461344E-2</v>
      </c>
      <c r="BE1860" s="22">
        <f>MAX(Table1[[#This Row],[$ESGA]],0)</f>
        <v>261.83066058597149</v>
      </c>
      <c r="BG1860" s="20"/>
    </row>
    <row r="1861" spans="1:59">
      <c r="A1861" s="20" t="s">
        <v>1919</v>
      </c>
      <c r="B1861" s="17" t="s">
        <v>65</v>
      </c>
      <c r="C1861" s="21">
        <v>336</v>
      </c>
      <c r="D1861" s="18">
        <v>4.0975609756097562</v>
      </c>
      <c r="E1861" s="21">
        <v>36</v>
      </c>
      <c r="F1861" s="21">
        <v>45</v>
      </c>
      <c r="G1861" s="21">
        <v>81</v>
      </c>
      <c r="H1861" s="21">
        <v>-29</v>
      </c>
      <c r="I1861" s="21">
        <v>28</v>
      </c>
      <c r="J1861" s="21">
        <v>38</v>
      </c>
      <c r="K1861" s="21">
        <v>66</v>
      </c>
      <c r="L1861" s="21">
        <v>4</v>
      </c>
      <c r="M1861" s="21">
        <v>3</v>
      </c>
      <c r="N1861" s="21">
        <v>7</v>
      </c>
      <c r="O1861" s="21">
        <v>4</v>
      </c>
      <c r="P1861" s="21">
        <v>4</v>
      </c>
      <c r="Q1861" s="21">
        <v>8</v>
      </c>
      <c r="R1861" s="21">
        <v>116</v>
      </c>
      <c r="S1861" s="21">
        <v>11</v>
      </c>
      <c r="T1861" s="21">
        <v>208</v>
      </c>
      <c r="U1861" s="21">
        <v>74</v>
      </c>
      <c r="V1861" s="19">
        <v>10.620846394984326</v>
      </c>
      <c r="W1861" s="19">
        <v>1.4302322388506943</v>
      </c>
      <c r="X1861" s="19">
        <v>94.379153605015674</v>
      </c>
      <c r="Y1861" s="19">
        <v>132.56976776114931</v>
      </c>
      <c r="Z1861" s="19">
        <v>32.926840892169444</v>
      </c>
      <c r="AA1861" s="19">
        <v>44.753161889792338</v>
      </c>
      <c r="AB1861" s="19">
        <v>77.680002781961775</v>
      </c>
      <c r="AC1861" s="19">
        <v>18.957619726550195</v>
      </c>
      <c r="AD1861" s="19">
        <v>110.69983450022821</v>
      </c>
      <c r="AE1861" s="19">
        <v>154.93800917541745</v>
      </c>
      <c r="AF1861" s="22">
        <f>Table1[[#This Row],[$ESGF]]/AE1861</f>
        <v>0.71447822964406527</v>
      </c>
      <c r="AG1861" s="22">
        <f>POWER((Table1[[#This Row],[$ESGF]]+Table1[[#This Row],[$ESGA]]+Table1[[#This Row],[XEV+/-]])/(Table1[[#This Row],[$ESGF]]+Table1[[#This Row],[$ESGA]]-Table1[[#This Row],[XEV+/-]]),1/0.65)</f>
        <v>1.0724190178242163</v>
      </c>
      <c r="AH1861" s="19">
        <v>6.0350447088863319</v>
      </c>
      <c r="AI1861" s="19">
        <v>-44.238174675189242</v>
      </c>
      <c r="AJ1861" s="19">
        <v>-50.273219384075574</v>
      </c>
      <c r="AK1861" s="23">
        <v>0.18046837700258109</v>
      </c>
      <c r="AL1861" s="24">
        <v>1.0158874246925074</v>
      </c>
      <c r="AM1861" s="18">
        <v>0.73948017893740547</v>
      </c>
      <c r="AN1861" s="19">
        <v>1.1656086305859126E-2</v>
      </c>
      <c r="AO1861" s="19">
        <v>4.5781647724362147</v>
      </c>
      <c r="AP1861" s="19">
        <v>2.8231699571572357</v>
      </c>
      <c r="AQ1861" s="19">
        <v>7.40133472959345</v>
      </c>
      <c r="AR1861" s="19">
        <v>1.8062781185317347</v>
      </c>
      <c r="AS1861" s="23">
        <v>4.4105936095748886E-2</v>
      </c>
      <c r="AT1861" s="22">
        <f>EXP(Table1[[#This Row],[TmPPR]]/Table1[[#This Row],[PPCalc]])</f>
        <v>1.0570629827620075</v>
      </c>
      <c r="AU1861" s="18">
        <v>0.18072676253867836</v>
      </c>
      <c r="AV1861" s="18">
        <v>1.002930363376868E-2</v>
      </c>
      <c r="AW1861" s="19">
        <v>4.3899507188526314</v>
      </c>
      <c r="AX1861" s="19">
        <v>4.3899507188526314</v>
      </c>
      <c r="AY1861" s="19">
        <v>8.7799014377052629</v>
      </c>
      <c r="AZ1861" s="19">
        <f>Table1[[#This Row],[$SHP]]/Table1[[#This Row],[SFrac]]</f>
        <v>2.1427140413447368</v>
      </c>
      <c r="BA1861" s="23">
        <v>0.28769492430518495</v>
      </c>
      <c r="BB1861" s="24">
        <v>1.0044520371808778</v>
      </c>
      <c r="BC1861" s="18">
        <v>1.1788474947139287</v>
      </c>
      <c r="BD1861" s="18">
        <v>5.2366246833906518E-3</v>
      </c>
      <c r="BE1861" s="22">
        <f>MAX(Table1[[#This Row],[$ESGA]],0)</f>
        <v>154.93800917541745</v>
      </c>
      <c r="BG1861" s="20"/>
    </row>
    <row r="1862" spans="1:59">
      <c r="A1862" s="20" t="s">
        <v>1920</v>
      </c>
      <c r="B1862" s="17" t="s">
        <v>1</v>
      </c>
      <c r="C1862" s="21">
        <v>325</v>
      </c>
      <c r="D1862" s="18">
        <v>4.3521341463414629</v>
      </c>
      <c r="E1862" s="21">
        <v>34</v>
      </c>
      <c r="F1862" s="21">
        <v>47</v>
      </c>
      <c r="G1862" s="21">
        <v>81</v>
      </c>
      <c r="H1862" s="21">
        <v>-1</v>
      </c>
      <c r="I1862" s="21">
        <v>31</v>
      </c>
      <c r="J1862" s="21">
        <v>46</v>
      </c>
      <c r="K1862" s="21">
        <v>77</v>
      </c>
      <c r="L1862" s="21">
        <v>1</v>
      </c>
      <c r="M1862" s="21">
        <v>0</v>
      </c>
      <c r="N1862" s="21">
        <v>1</v>
      </c>
      <c r="O1862" s="21">
        <v>2</v>
      </c>
      <c r="P1862" s="21">
        <v>1</v>
      </c>
      <c r="Q1862" s="21">
        <v>3</v>
      </c>
      <c r="R1862" s="21">
        <v>117</v>
      </c>
      <c r="S1862" s="21">
        <v>6</v>
      </c>
      <c r="T1862" s="21">
        <v>168</v>
      </c>
      <c r="U1862" s="21">
        <v>56</v>
      </c>
      <c r="V1862" s="19">
        <v>6.7371913800485226</v>
      </c>
      <c r="W1862" s="19">
        <v>0.72292269134374387</v>
      </c>
      <c r="X1862" s="19">
        <v>104.26280861995149</v>
      </c>
      <c r="Y1862" s="19">
        <v>111.27707730865626</v>
      </c>
      <c r="Z1862" s="19">
        <v>37.387522752376789</v>
      </c>
      <c r="AA1862" s="19">
        <v>53.925378070476455</v>
      </c>
      <c r="AB1862" s="19">
        <v>91.312900822853237</v>
      </c>
      <c r="AC1862" s="19">
        <v>20.981177912361378</v>
      </c>
      <c r="AD1862" s="19">
        <v>121.35049317701774</v>
      </c>
      <c r="AE1862" s="19">
        <v>135.59994461218139</v>
      </c>
      <c r="AF1862" s="22">
        <f>Table1[[#This Row],[$ESGF]]/AE1862</f>
        <v>0.89491550696486366</v>
      </c>
      <c r="AG1862" s="22">
        <f>POWER((Table1[[#This Row],[$ESGF]]+Table1[[#This Row],[$ESGA]]+Table1[[#This Row],[XEV+/-]])/(Table1[[#This Row],[$ESGF]]+Table1[[#This Row],[$ESGA]]-Table1[[#This Row],[XEV+/-]]),1/0.65)</f>
        <v>1.1144784446787659</v>
      </c>
      <c r="AH1862" s="19">
        <v>9.0474974274276203</v>
      </c>
      <c r="AI1862" s="19">
        <v>-14.249451435163639</v>
      </c>
      <c r="AJ1862" s="19">
        <v>-23.296948862591265</v>
      </c>
      <c r="AK1862" s="23">
        <v>0.17332532824031824</v>
      </c>
      <c r="AL1862" s="24">
        <v>1.0718597307515316</v>
      </c>
      <c r="AM1862" s="18">
        <v>0.75433507946053124</v>
      </c>
      <c r="AN1862" s="19">
        <v>5.2347238162564105E-2</v>
      </c>
      <c r="AO1862" s="19">
        <v>0.90383191807406604</v>
      </c>
      <c r="AP1862" s="19">
        <v>0</v>
      </c>
      <c r="AQ1862" s="19">
        <v>0.90383191807406604</v>
      </c>
      <c r="AR1862" s="19">
        <v>0.2076755650636033</v>
      </c>
      <c r="AS1862" s="23">
        <v>2.0695899792590733E-2</v>
      </c>
      <c r="AT1862" s="22">
        <f>EXP(Table1[[#This Row],[TmPPR]]/Table1[[#This Row],[PPCalc]])</f>
        <v>1.1093866120364515</v>
      </c>
      <c r="AU1862" s="18">
        <v>9.0071332176595326E-2</v>
      </c>
      <c r="AV1862" s="18">
        <v>9.3500582711788186E-3</v>
      </c>
      <c r="AW1862" s="19">
        <v>2.8454582264813064</v>
      </c>
      <c r="AX1862" s="19">
        <v>2.8454582264813064</v>
      </c>
      <c r="AY1862" s="19">
        <v>5.6909164529626128</v>
      </c>
      <c r="AZ1862" s="19">
        <f>Table1[[#This Row],[$SHP]]/Table1[[#This Row],[SFrac]]</f>
        <v>1.3076151289469262</v>
      </c>
      <c r="BA1862" s="23">
        <v>0.29176117852625233</v>
      </c>
      <c r="BB1862" s="24">
        <v>0.96101370423378663</v>
      </c>
      <c r="BC1862" s="18">
        <v>1.2697837876409304</v>
      </c>
      <c r="BD1862" s="18">
        <v>-5.049499631769945E-2</v>
      </c>
      <c r="BE1862" s="22">
        <f>MAX(Table1[[#This Row],[$ESGA]],0)</f>
        <v>135.59994461218139</v>
      </c>
      <c r="BG1862" s="20"/>
    </row>
    <row r="1863" spans="1:59">
      <c r="A1863" s="20" t="s">
        <v>1921</v>
      </c>
      <c r="B1863" s="17" t="s">
        <v>1</v>
      </c>
      <c r="C1863" s="21">
        <v>253</v>
      </c>
      <c r="D1863" s="18">
        <v>3.5000000000000004</v>
      </c>
      <c r="E1863" s="21">
        <v>39</v>
      </c>
      <c r="F1863" s="21">
        <v>42</v>
      </c>
      <c r="G1863" s="21">
        <v>81</v>
      </c>
      <c r="H1863" s="21">
        <v>-18</v>
      </c>
      <c r="I1863" s="21">
        <v>34</v>
      </c>
      <c r="J1863" s="21">
        <v>38</v>
      </c>
      <c r="K1863" s="21">
        <v>72</v>
      </c>
      <c r="L1863" s="21">
        <v>4</v>
      </c>
      <c r="M1863" s="21">
        <v>4</v>
      </c>
      <c r="N1863" s="21">
        <v>8</v>
      </c>
      <c r="O1863" s="21">
        <v>1</v>
      </c>
      <c r="P1863" s="21">
        <v>0</v>
      </c>
      <c r="Q1863" s="21">
        <v>1</v>
      </c>
      <c r="R1863" s="21">
        <v>123</v>
      </c>
      <c r="S1863" s="21">
        <v>15</v>
      </c>
      <c r="T1863" s="21">
        <v>138</v>
      </c>
      <c r="U1863" s="21">
        <v>12</v>
      </c>
      <c r="V1863" s="19">
        <v>1.8356305914033428</v>
      </c>
      <c r="W1863" s="19">
        <v>1.2904667551056623</v>
      </c>
      <c r="X1863" s="19">
        <v>106.16436940859666</v>
      </c>
      <c r="Y1863" s="19">
        <v>124.70953324489433</v>
      </c>
      <c r="Z1863" s="19">
        <v>45.283382074344551</v>
      </c>
      <c r="AA1863" s="19">
        <v>45.925044628598499</v>
      </c>
      <c r="AB1863" s="19">
        <v>91.208426702943058</v>
      </c>
      <c r="AC1863" s="19">
        <v>26.059550486555157</v>
      </c>
      <c r="AD1863" s="19">
        <v>136.64321968846437</v>
      </c>
      <c r="AE1863" s="19">
        <v>163.60555996619178</v>
      </c>
      <c r="AF1863" s="22">
        <f>Table1[[#This Row],[$ESGF]]/AE1863</f>
        <v>0.83519911986304729</v>
      </c>
      <c r="AG1863" s="22">
        <f>POWER((Table1[[#This Row],[$ESGF]]+Table1[[#This Row],[$ESGA]]+Table1[[#This Row],[XEV+/-]])/(Table1[[#This Row],[$ESGF]]+Table1[[#This Row],[$ESGA]]-Table1[[#This Row],[XEV+/-]]),1/0.65)</f>
        <v>0.72800075123264507</v>
      </c>
      <c r="AH1863" s="19">
        <v>-30.867907002174093</v>
      </c>
      <c r="AI1863" s="19">
        <v>-26.962340277727435</v>
      </c>
      <c r="AJ1863" s="19">
        <v>3.9055667244466568</v>
      </c>
      <c r="AK1863" s="23">
        <v>0.23916237917908742</v>
      </c>
      <c r="AL1863" s="24">
        <v>0.77113826625621129</v>
      </c>
      <c r="AM1863" s="18">
        <v>0.83706832712680612</v>
      </c>
      <c r="AN1863" s="19">
        <v>-0.21754366838715422</v>
      </c>
      <c r="AO1863" s="19">
        <v>6.9290117657977426</v>
      </c>
      <c r="AP1863" s="19">
        <v>6.0242157251689976</v>
      </c>
      <c r="AQ1863" s="19">
        <v>12.953227490966741</v>
      </c>
      <c r="AR1863" s="19">
        <v>3.7009221402762114</v>
      </c>
      <c r="AS1863" s="23">
        <v>0.1136494202578411</v>
      </c>
      <c r="AT1863" s="22">
        <f>EXP(Table1[[#This Row],[TmPPR]]/Table1[[#This Row],[PPCalc]])</f>
        <v>1.0627905774675985</v>
      </c>
      <c r="AU1863" s="18">
        <v>0.3977729709024439</v>
      </c>
      <c r="AV1863" s="18">
        <v>2.4223605868807431E-2</v>
      </c>
      <c r="AW1863" s="19">
        <v>3.4073915829950865</v>
      </c>
      <c r="AX1863" s="19">
        <v>3.4073915829950865</v>
      </c>
      <c r="AY1863" s="19">
        <v>6.814783165990173</v>
      </c>
      <c r="AZ1863" s="19">
        <f>Table1[[#This Row],[$SHP]]/Table1[[#This Row],[SFrac]]</f>
        <v>1.9470809045686206</v>
      </c>
      <c r="BA1863" s="23">
        <v>7.4065706136641152E-2</v>
      </c>
      <c r="BB1863" s="24">
        <v>1.2214284340921087</v>
      </c>
      <c r="BC1863" s="18">
        <v>0.25922997147824406</v>
      </c>
      <c r="BD1863" s="18">
        <v>5.185144368660595E-2</v>
      </c>
      <c r="BE1863" s="22">
        <f>MAX(Table1[[#This Row],[$ESGA]],0)</f>
        <v>163.60555996619178</v>
      </c>
      <c r="BG1863" s="20"/>
    </row>
    <row r="1864" spans="1:59">
      <c r="A1864" s="20" t="s">
        <v>1922</v>
      </c>
      <c r="B1864" s="17" t="s">
        <v>59</v>
      </c>
      <c r="C1864" s="21">
        <v>225</v>
      </c>
      <c r="D1864" s="18">
        <v>2.8125</v>
      </c>
      <c r="E1864" s="21">
        <v>30</v>
      </c>
      <c r="F1864" s="21">
        <v>51</v>
      </c>
      <c r="G1864" s="21">
        <v>81</v>
      </c>
      <c r="H1864" s="21">
        <v>-42</v>
      </c>
      <c r="I1864" s="21">
        <v>26</v>
      </c>
      <c r="J1864" s="21">
        <v>49</v>
      </c>
      <c r="K1864" s="21">
        <v>75</v>
      </c>
      <c r="L1864" s="21">
        <v>4</v>
      </c>
      <c r="M1864" s="21">
        <v>2</v>
      </c>
      <c r="N1864" s="21">
        <v>6</v>
      </c>
      <c r="O1864" s="21">
        <v>0</v>
      </c>
      <c r="P1864" s="21">
        <v>0</v>
      </c>
      <c r="Q1864" s="21">
        <v>0</v>
      </c>
      <c r="R1864" s="21">
        <v>138</v>
      </c>
      <c r="S1864" s="21">
        <v>14</v>
      </c>
      <c r="T1864" s="21">
        <v>167</v>
      </c>
      <c r="U1864" s="21">
        <v>1</v>
      </c>
      <c r="V1864" s="19">
        <v>6.0240963855421686E-2</v>
      </c>
      <c r="W1864" s="19">
        <v>1.9724221829484989</v>
      </c>
      <c r="X1864" s="19">
        <v>123.93975903614458</v>
      </c>
      <c r="Y1864" s="19">
        <v>164.02757781705151</v>
      </c>
      <c r="Z1864" s="19">
        <v>21.688852467840292</v>
      </c>
      <c r="AA1864" s="19">
        <v>39.789767508524186</v>
      </c>
      <c r="AB1864" s="19">
        <v>61.478619976364477</v>
      </c>
      <c r="AC1864" s="19">
        <v>21.859064880485146</v>
      </c>
      <c r="AD1864" s="19">
        <v>101.70506592299643</v>
      </c>
      <c r="AE1864" s="19">
        <v>134.81948865448982</v>
      </c>
      <c r="AF1864" s="22">
        <f>Table1[[#This Row],[$ESGF]]/AE1864</f>
        <v>0.75437955549321389</v>
      </c>
      <c r="AG1864" s="22">
        <f>POWER((Table1[[#This Row],[$ESGF]]+Table1[[#This Row],[$ESGA]]+Table1[[#This Row],[XEV+/-]])/(Table1[[#This Row],[$ESGF]]+Table1[[#This Row],[$ESGA]]-Table1[[#This Row],[XEV+/-]]),1/0.65)</f>
        <v>0.9211296406781273</v>
      </c>
      <c r="AH1864" s="19">
        <v>-6.3137549525496581</v>
      </c>
      <c r="AI1864" s="19">
        <v>-33.114422731493391</v>
      </c>
      <c r="AJ1864" s="19">
        <v>-26.800667778943733</v>
      </c>
      <c r="AK1864" s="23">
        <v>0.23464822869572283</v>
      </c>
      <c r="AL1864" s="24">
        <v>0.89612310453367439</v>
      </c>
      <c r="AM1864" s="18">
        <v>0.65994814320672046</v>
      </c>
      <c r="AN1864" s="19">
        <v>-7.2381450592249139E-2</v>
      </c>
      <c r="AO1864" s="19">
        <v>3.4112005441901112</v>
      </c>
      <c r="AP1864" s="19">
        <v>1.3260459075321367</v>
      </c>
      <c r="AQ1864" s="19">
        <v>4.7372464517222479</v>
      </c>
      <c r="AR1864" s="19">
        <v>1.6843542939456881</v>
      </c>
      <c r="AS1864" s="23">
        <v>7.5391074221483584E-2</v>
      </c>
      <c r="AT1864" s="22">
        <f>EXP(Table1[[#This Row],[TmPPR]]/Table1[[#This Row],[PPCalc]])</f>
        <v>0.8403482696577329</v>
      </c>
      <c r="AU1864" s="18">
        <v>0.21203739624792256</v>
      </c>
      <c r="AV1864" s="18">
        <v>-3.6881544323989802E-2</v>
      </c>
      <c r="AW1864" s="19">
        <v>0</v>
      </c>
      <c r="AX1864" s="19">
        <v>0</v>
      </c>
      <c r="AY1864" s="19">
        <v>0</v>
      </c>
      <c r="AZ1864" s="19">
        <f>Table1[[#This Row],[$SHP]]/Table1[[#This Row],[SFrac]]</f>
        <v>0</v>
      </c>
      <c r="BA1864" s="23">
        <v>4.2838018741633201E-3</v>
      </c>
      <c r="BB1864" s="24">
        <v>1.3852101346111554</v>
      </c>
      <c r="BC1864" s="18">
        <v>1.2048192771084338E-2</v>
      </c>
      <c r="BD1864" s="18">
        <v>3.9259259020678191E-3</v>
      </c>
      <c r="BE1864" s="22">
        <f>MAX(Table1[[#This Row],[$ESGA]],0)</f>
        <v>134.81948865448982</v>
      </c>
      <c r="BG1864" s="20"/>
    </row>
    <row r="1865" spans="1:59">
      <c r="A1865" s="20" t="s">
        <v>1923</v>
      </c>
      <c r="B1865" s="17" t="s">
        <v>59</v>
      </c>
      <c r="C1865" s="21">
        <v>165</v>
      </c>
      <c r="D1865" s="18">
        <v>2.0625</v>
      </c>
      <c r="E1865" s="21">
        <v>25</v>
      </c>
      <c r="F1865" s="21">
        <v>56</v>
      </c>
      <c r="G1865" s="21">
        <v>81</v>
      </c>
      <c r="H1865" s="21">
        <v>-15</v>
      </c>
      <c r="I1865" s="21">
        <v>23</v>
      </c>
      <c r="J1865" s="21">
        <v>46</v>
      </c>
      <c r="K1865" s="21">
        <v>69</v>
      </c>
      <c r="L1865" s="21">
        <v>2</v>
      </c>
      <c r="M1865" s="21">
        <v>9</v>
      </c>
      <c r="N1865" s="21">
        <v>11</v>
      </c>
      <c r="O1865" s="21">
        <v>0</v>
      </c>
      <c r="P1865" s="21">
        <v>1</v>
      </c>
      <c r="Q1865" s="21">
        <v>1</v>
      </c>
      <c r="R1865" s="21">
        <v>119</v>
      </c>
      <c r="S1865" s="21">
        <v>23</v>
      </c>
      <c r="T1865" s="21">
        <v>121</v>
      </c>
      <c r="U1865" s="21">
        <v>10</v>
      </c>
      <c r="V1865" s="19">
        <v>2.1494396014943957</v>
      </c>
      <c r="W1865" s="19">
        <v>2.8499728088461884</v>
      </c>
      <c r="X1865" s="19">
        <v>93.850560398505593</v>
      </c>
      <c r="Y1865" s="19">
        <v>108.15002719115381</v>
      </c>
      <c r="Z1865" s="19">
        <v>20.109524446799529</v>
      </c>
      <c r="AA1865" s="19">
        <v>40.206034872321069</v>
      </c>
      <c r="AB1865" s="19">
        <v>60.315559319120602</v>
      </c>
      <c r="AC1865" s="19">
        <v>29.243907548664534</v>
      </c>
      <c r="AD1865" s="19">
        <v>82.087018950761262</v>
      </c>
      <c r="AE1865" s="19">
        <v>94.507525558488624</v>
      </c>
      <c r="AF1865" s="22">
        <f>Table1[[#This Row],[$ESGF]]/AE1865</f>
        <v>0.86857653362175291</v>
      </c>
      <c r="AG1865" s="22">
        <f>POWER((Table1[[#This Row],[$ESGF]]+Table1[[#This Row],[$ESGA]]+Table1[[#This Row],[XEV+/-]])/(Table1[[#This Row],[$ESGF]]+Table1[[#This Row],[$ESGA]]-Table1[[#This Row],[XEV+/-]]),1/0.65)</f>
        <v>1.0287083752187702</v>
      </c>
      <c r="AH1865" s="19">
        <v>1.6244126909480325</v>
      </c>
      <c r="AI1865" s="19">
        <v>-12.420506607727372</v>
      </c>
      <c r="AJ1865" s="19">
        <v>-14.044919298675405</v>
      </c>
      <c r="AK1865" s="23">
        <v>0.25108820492173245</v>
      </c>
      <c r="AL1865" s="24">
        <v>1.0206029856575227</v>
      </c>
      <c r="AM1865" s="18">
        <v>0.51786942265107316</v>
      </c>
      <c r="AN1865" s="19">
        <v>1.0561229645421315E-2</v>
      </c>
      <c r="AO1865" s="19">
        <v>2.2082992546411324</v>
      </c>
      <c r="AP1865" s="19">
        <v>10.456078857895236</v>
      </c>
      <c r="AQ1865" s="19">
        <v>12.664378112536369</v>
      </c>
      <c r="AR1865" s="19">
        <v>6.1403045394115727</v>
      </c>
      <c r="AS1865" s="23">
        <v>0.23489860995525819</v>
      </c>
      <c r="AT1865" s="22">
        <f>EXP(Table1[[#This Row],[TmPPR]]/Table1[[#This Row],[PPCalc]])</f>
        <v>0.89741057337548591</v>
      </c>
      <c r="AU1865" s="18">
        <v>0.48447838303272001</v>
      </c>
      <c r="AV1865" s="18">
        <v>-5.2440813828244365E-2</v>
      </c>
      <c r="AW1865" s="19">
        <v>0</v>
      </c>
      <c r="AX1865" s="19">
        <v>0</v>
      </c>
      <c r="AY1865" s="19">
        <v>0</v>
      </c>
      <c r="AZ1865" s="19">
        <f>Table1[[#This Row],[$SHP]]/Table1[[#This Row],[SFrac]]</f>
        <v>0</v>
      </c>
      <c r="BA1865" s="23">
        <v>7.3654908515982762E-2</v>
      </c>
      <c r="BB1865" s="24">
        <v>1.0203902542108738</v>
      </c>
      <c r="BC1865" s="18">
        <v>0.15191324881421445</v>
      </c>
      <c r="BD1865" s="18">
        <v>3.066392669860498E-3</v>
      </c>
      <c r="BE1865" s="22">
        <f>MAX(Table1[[#This Row],[$ESGA]],0)</f>
        <v>94.507525558488624</v>
      </c>
      <c r="BG1865" s="20"/>
    </row>
    <row r="1866" spans="1:59">
      <c r="A1866" s="20" t="s">
        <v>1924</v>
      </c>
      <c r="B1866" s="17" t="s">
        <v>68</v>
      </c>
      <c r="C1866" s="21">
        <v>530</v>
      </c>
      <c r="D1866" s="18">
        <v>6.6966463414634152</v>
      </c>
      <c r="E1866" s="21">
        <v>7</v>
      </c>
      <c r="F1866" s="21">
        <v>73</v>
      </c>
      <c r="G1866" s="21">
        <v>80</v>
      </c>
      <c r="H1866" s="21">
        <v>-9</v>
      </c>
      <c r="I1866" s="21">
        <v>6</v>
      </c>
      <c r="J1866" s="21">
        <v>69</v>
      </c>
      <c r="K1866" s="21">
        <v>75</v>
      </c>
      <c r="L1866" s="21">
        <v>1</v>
      </c>
      <c r="M1866" s="21">
        <v>1</v>
      </c>
      <c r="N1866" s="21">
        <v>2</v>
      </c>
      <c r="O1866" s="21">
        <v>0</v>
      </c>
      <c r="P1866" s="21">
        <v>3</v>
      </c>
      <c r="Q1866" s="21">
        <v>3</v>
      </c>
      <c r="R1866" s="21">
        <v>281</v>
      </c>
      <c r="S1866" s="21">
        <v>3</v>
      </c>
      <c r="T1866" s="21">
        <v>442</v>
      </c>
      <c r="U1866" s="21">
        <v>156</v>
      </c>
      <c r="V1866" s="19">
        <v>18.011265650725583</v>
      </c>
      <c r="W1866" s="19">
        <v>0.32804232804232802</v>
      </c>
      <c r="X1866" s="19">
        <v>259.98873434927441</v>
      </c>
      <c r="Y1866" s="19">
        <v>285.67195767195767</v>
      </c>
      <c r="Z1866" s="19">
        <v>7.3928661200579491</v>
      </c>
      <c r="AA1866" s="19">
        <v>83.111579102281254</v>
      </c>
      <c r="AB1866" s="19">
        <v>90.5044452223392</v>
      </c>
      <c r="AC1866" s="19">
        <v>13.514890977886299</v>
      </c>
      <c r="AD1866" s="19">
        <v>303.98741351685618</v>
      </c>
      <c r="AE1866" s="19">
        <v>337.05721972313199</v>
      </c>
      <c r="AF1866" s="22">
        <f>Table1[[#This Row],[$ESGF]]/AE1866</f>
        <v>0.901886670063201</v>
      </c>
      <c r="AG1866" s="22">
        <f>POWER((Table1[[#This Row],[$ESGF]]+Table1[[#This Row],[$ESGA]]+Table1[[#This Row],[XEV+/-]])/(Table1[[#This Row],[$ESGF]]+Table1[[#This Row],[$ESGA]]-Table1[[#This Row],[XEV+/-]]),1/0.65)</f>
        <v>0.81207609356003196</v>
      </c>
      <c r="AH1866" s="19">
        <v>-43.30216586945221</v>
      </c>
      <c r="AI1866" s="19">
        <v>-33.069806206275807</v>
      </c>
      <c r="AJ1866" s="19">
        <v>10.232359663176414</v>
      </c>
      <c r="AK1866" s="23">
        <v>0.26780203795956065</v>
      </c>
      <c r="AL1866" s="24">
        <v>0.84009518033257113</v>
      </c>
      <c r="AM1866" s="18">
        <v>1.7933755377383385</v>
      </c>
      <c r="AN1866" s="19">
        <v>-0.31247790370087247</v>
      </c>
      <c r="AO1866" s="19">
        <v>0.77205478152707918</v>
      </c>
      <c r="AP1866" s="19">
        <v>1.2468977749805106</v>
      </c>
      <c r="AQ1866" s="19">
        <v>2.0189525565075899</v>
      </c>
      <c r="AR1866" s="19">
        <v>0.30148711064625061</v>
      </c>
      <c r="AS1866" s="23">
        <v>8.1840959904545905E-3</v>
      </c>
      <c r="AT1866" s="22">
        <f>EXP(Table1[[#This Row],[TmPPR]]/Table1[[#This Row],[PPCalc]])</f>
        <v>0.8804378127506306</v>
      </c>
      <c r="AU1866" s="18">
        <v>5.4805996472663134E-2</v>
      </c>
      <c r="AV1866" s="18">
        <v>-6.9787753112703554E-3</v>
      </c>
      <c r="AW1866" s="19">
        <v>0</v>
      </c>
      <c r="AX1866" s="19">
        <v>0</v>
      </c>
      <c r="AY1866" s="19">
        <v>0</v>
      </c>
      <c r="AZ1866" s="19">
        <f>Table1[[#This Row],[$SHP]]/Table1[[#This Row],[SFrac]]</f>
        <v>0</v>
      </c>
      <c r="BA1866" s="23">
        <v>0.44474819776256569</v>
      </c>
      <c r="BB1866" s="24">
        <v>1.0295948864583258</v>
      </c>
      <c r="BC1866" s="18">
        <v>2.9783213914191329</v>
      </c>
      <c r="BD1866" s="18">
        <v>8.6863966741526272E-2</v>
      </c>
      <c r="BE1866" s="22">
        <f>MAX(Table1[[#This Row],[$ESGA]],0)</f>
        <v>337.05721972313199</v>
      </c>
      <c r="BG1866" s="20"/>
    </row>
    <row r="1867" spans="1:59">
      <c r="A1867" s="20" t="s">
        <v>1925</v>
      </c>
      <c r="B1867" s="17" t="s">
        <v>59</v>
      </c>
      <c r="C1867" s="21">
        <v>495</v>
      </c>
      <c r="D1867" s="18">
        <v>6.4253048780487809</v>
      </c>
      <c r="E1867" s="21">
        <v>33</v>
      </c>
      <c r="F1867" s="21">
        <v>47</v>
      </c>
      <c r="G1867" s="21">
        <v>80</v>
      </c>
      <c r="H1867" s="21">
        <v>-14</v>
      </c>
      <c r="I1867" s="21">
        <v>32</v>
      </c>
      <c r="J1867" s="21">
        <v>46</v>
      </c>
      <c r="K1867" s="21">
        <v>78</v>
      </c>
      <c r="L1867" s="21">
        <v>0</v>
      </c>
      <c r="M1867" s="21">
        <v>1</v>
      </c>
      <c r="N1867" s="21">
        <v>1</v>
      </c>
      <c r="O1867" s="21">
        <v>1</v>
      </c>
      <c r="P1867" s="21">
        <v>0</v>
      </c>
      <c r="Q1867" s="21">
        <v>1</v>
      </c>
      <c r="R1867" s="21">
        <v>119</v>
      </c>
      <c r="S1867" s="21">
        <v>2</v>
      </c>
      <c r="T1867" s="21">
        <v>132</v>
      </c>
      <c r="U1867" s="21">
        <v>0</v>
      </c>
      <c r="V1867" s="19">
        <v>1</v>
      </c>
      <c r="W1867" s="19">
        <v>0.1395384148193137</v>
      </c>
      <c r="X1867" s="19">
        <v>116</v>
      </c>
      <c r="Y1867" s="19">
        <v>131.8604615851807</v>
      </c>
      <c r="Z1867" s="19">
        <v>38.003630301330674</v>
      </c>
      <c r="AA1867" s="19">
        <v>53.957639090661345</v>
      </c>
      <c r="AB1867" s="19">
        <v>91.961269391992005</v>
      </c>
      <c r="AC1867" s="19">
        <v>14.31235888995178</v>
      </c>
      <c r="AD1867" s="19">
        <v>136.73857258585227</v>
      </c>
      <c r="AE1867" s="19">
        <v>153.87299232908444</v>
      </c>
      <c r="AF1867" s="22">
        <f>Table1[[#This Row],[$ESGF]]/AE1867</f>
        <v>0.88864569744255573</v>
      </c>
      <c r="AG1867" s="22">
        <f>POWER((Table1[[#This Row],[$ESGF]]+Table1[[#This Row],[$ESGA]]+Table1[[#This Row],[XEV+/-]])/(Table1[[#This Row],[$ESGF]]+Table1[[#This Row],[$ESGA]]-Table1[[#This Row],[XEV+/-]]),1/0.65)</f>
        <v>1.269794854753199</v>
      </c>
      <c r="AH1867" s="19">
        <v>22.514385308675177</v>
      </c>
      <c r="AI1867" s="19">
        <v>-17.134419743232183</v>
      </c>
      <c r="AJ1867" s="19">
        <v>-39.64880505190736</v>
      </c>
      <c r="AK1867" s="23">
        <v>0.12746609923505692</v>
      </c>
      <c r="AL1867" s="24">
        <v>1.2177578234897843</v>
      </c>
      <c r="AM1867" s="18">
        <v>0.81900854920086119</v>
      </c>
      <c r="AN1867" s="19">
        <v>0.16135395391885668</v>
      </c>
      <c r="AO1867" s="19">
        <v>0</v>
      </c>
      <c r="AP1867" s="19">
        <v>0.85740757144464574</v>
      </c>
      <c r="AQ1867" s="19">
        <v>0.85740757144464574</v>
      </c>
      <c r="AR1867" s="19">
        <v>0.13344231716908364</v>
      </c>
      <c r="AS1867" s="23">
        <v>3.8518745864101534E-3</v>
      </c>
      <c r="AT1867" s="22">
        <f>EXP(Table1[[#This Row],[TmPPR]]/Table1[[#This Row],[PPCalc]])</f>
        <v>1.3328395895959135</v>
      </c>
      <c r="AU1867" s="18">
        <v>2.4749468569693289E-2</v>
      </c>
      <c r="AV1867" s="18">
        <v>7.1108117915365324E-3</v>
      </c>
      <c r="AW1867" s="19">
        <v>1.6908523908523903</v>
      </c>
      <c r="AX1867" s="19">
        <v>1.6908523908523903</v>
      </c>
      <c r="AY1867" s="19">
        <v>3.3817047817047805</v>
      </c>
      <c r="AZ1867" s="19">
        <f>Table1[[#This Row],[$SHP]]/Table1[[#This Row],[SFrac]]</f>
        <v>0.52631040018940356</v>
      </c>
      <c r="BA1867" s="23">
        <v>0</v>
      </c>
      <c r="BB1867" s="24" t="e">
        <v>#DIV/0!</v>
      </c>
      <c r="BC1867" s="18">
        <v>0</v>
      </c>
      <c r="BD1867" s="18">
        <v>0</v>
      </c>
      <c r="BE1867" s="22">
        <f>MAX(Table1[[#This Row],[$ESGA]],0)</f>
        <v>153.87299232908444</v>
      </c>
      <c r="BG1867" s="20"/>
    </row>
    <row r="1868" spans="1:59">
      <c r="A1868" s="20" t="s">
        <v>1926</v>
      </c>
      <c r="B1868" s="17" t="s">
        <v>68</v>
      </c>
      <c r="C1868" s="21">
        <v>384</v>
      </c>
      <c r="D1868" s="18">
        <v>4.866376306620209</v>
      </c>
      <c r="E1868" s="21">
        <v>19</v>
      </c>
      <c r="F1868" s="21">
        <v>61</v>
      </c>
      <c r="G1868" s="21">
        <v>80</v>
      </c>
      <c r="H1868" s="21">
        <v>16</v>
      </c>
      <c r="I1868" s="21">
        <v>17</v>
      </c>
      <c r="J1868" s="21">
        <v>50</v>
      </c>
      <c r="K1868" s="21">
        <v>67</v>
      </c>
      <c r="L1868" s="21">
        <v>2</v>
      </c>
      <c r="M1868" s="21">
        <v>10</v>
      </c>
      <c r="N1868" s="21">
        <v>12</v>
      </c>
      <c r="O1868" s="21">
        <v>0</v>
      </c>
      <c r="P1868" s="21">
        <v>1</v>
      </c>
      <c r="Q1868" s="21">
        <v>1</v>
      </c>
      <c r="R1868" s="21">
        <v>302</v>
      </c>
      <c r="S1868" s="21">
        <v>24</v>
      </c>
      <c r="T1868" s="21">
        <v>323</v>
      </c>
      <c r="U1868" s="21">
        <v>61</v>
      </c>
      <c r="V1868" s="19">
        <v>9.4686597154282506</v>
      </c>
      <c r="W1868" s="19">
        <v>4.7534409703104359</v>
      </c>
      <c r="X1868" s="19">
        <v>268.53134028457174</v>
      </c>
      <c r="Y1868" s="19">
        <v>257.24655902968954</v>
      </c>
      <c r="Z1868" s="19">
        <v>17.908169470252083</v>
      </c>
      <c r="AA1868" s="19">
        <v>48.168924284474343</v>
      </c>
      <c r="AB1868" s="19">
        <v>66.077093754726434</v>
      </c>
      <c r="AC1868" s="19">
        <v>13.578295140233049</v>
      </c>
      <c r="AD1868" s="19">
        <v>263.0312332281672</v>
      </c>
      <c r="AE1868" s="19">
        <v>258.12019640155427</v>
      </c>
      <c r="AF1868" s="22">
        <f>Table1[[#This Row],[$ESGF]]/AE1868</f>
        <v>1.0190261625981909</v>
      </c>
      <c r="AG1868" s="22">
        <f>POWER((Table1[[#This Row],[$ESGF]]+Table1[[#This Row],[$ESGA]]+Table1[[#This Row],[XEV+/-]])/(Table1[[#This Row],[$ESGF]]+Table1[[#This Row],[$ESGA]]-Table1[[#This Row],[XEV+/-]]),1/0.65)</f>
        <v>1.0103191860560745</v>
      </c>
      <c r="AH1868" s="19">
        <v>1.7388411862183748</v>
      </c>
      <c r="AI1868" s="19">
        <v>4.91103682661298</v>
      </c>
      <c r="AJ1868" s="19">
        <v>3.172195640394607</v>
      </c>
      <c r="AK1868" s="23">
        <v>0.30162622905224445</v>
      </c>
      <c r="AL1868" s="24">
        <v>1.0223804583945424</v>
      </c>
      <c r="AM1868" s="18">
        <v>1.4678267345150426</v>
      </c>
      <c r="AN1868" s="19">
        <v>3.2488423375371382E-2</v>
      </c>
      <c r="AO1868" s="19">
        <v>1.5920945522315013</v>
      </c>
      <c r="AP1868" s="19">
        <v>9.5502150955590714</v>
      </c>
      <c r="AQ1868" s="19">
        <v>11.142309647790572</v>
      </c>
      <c r="AR1868" s="19">
        <v>2.2896522886305761</v>
      </c>
      <c r="AS1868" s="23">
        <v>7.2645092724675314E-2</v>
      </c>
      <c r="AT1868" s="22">
        <f>EXP(Table1[[#This Row],[TmPPR]]/Table1[[#This Row],[PPCalc]])</f>
        <v>1.0166413216830388</v>
      </c>
      <c r="AU1868" s="18">
        <v>0.35351835802758808</v>
      </c>
      <c r="AV1868" s="18">
        <v>5.8345985421689086E-3</v>
      </c>
      <c r="AW1868" s="19">
        <v>0</v>
      </c>
      <c r="AX1868" s="19">
        <v>0</v>
      </c>
      <c r="AY1868" s="19">
        <v>0</v>
      </c>
      <c r="AZ1868" s="19">
        <f>Table1[[#This Row],[$SHP]]/Table1[[#This Row],[SFrac]]</f>
        <v>0</v>
      </c>
      <c r="BA1868" s="23">
        <v>0.1853821287337622</v>
      </c>
      <c r="BB1868" s="24">
        <v>0.94883824912449022</v>
      </c>
      <c r="BC1868" s="18">
        <v>0.90213919894079786</v>
      </c>
      <c r="BD1868" s="18">
        <v>-4.7377588732720424E-2</v>
      </c>
      <c r="BE1868" s="22">
        <f>MAX(Table1[[#This Row],[$ESGA]],0)</f>
        <v>258.12019640155427</v>
      </c>
      <c r="BG1868" s="20"/>
    </row>
    <row r="1869" spans="1:59">
      <c r="A1869" s="20" t="s">
        <v>1927</v>
      </c>
      <c r="B1869" s="17" t="s">
        <v>59</v>
      </c>
      <c r="C1869" s="21">
        <v>357</v>
      </c>
      <c r="D1869" s="18">
        <v>4.7077090592334496</v>
      </c>
      <c r="E1869" s="21">
        <v>41</v>
      </c>
      <c r="F1869" s="21">
        <v>39</v>
      </c>
      <c r="G1869" s="21">
        <v>80</v>
      </c>
      <c r="H1869" s="21">
        <v>-11</v>
      </c>
      <c r="I1869" s="21">
        <v>39</v>
      </c>
      <c r="J1869" s="21">
        <v>39</v>
      </c>
      <c r="K1869" s="21">
        <v>78</v>
      </c>
      <c r="L1869" s="21">
        <v>1</v>
      </c>
      <c r="M1869" s="21">
        <v>0</v>
      </c>
      <c r="N1869" s="21">
        <v>1</v>
      </c>
      <c r="O1869" s="21">
        <v>1</v>
      </c>
      <c r="P1869" s="21">
        <v>0</v>
      </c>
      <c r="Q1869" s="21">
        <v>1</v>
      </c>
      <c r="R1869" s="21">
        <v>126</v>
      </c>
      <c r="S1869" s="21">
        <v>2</v>
      </c>
      <c r="T1869" s="21">
        <v>139</v>
      </c>
      <c r="U1869" s="21">
        <v>3</v>
      </c>
      <c r="V1869" s="19">
        <v>1.63280173704702</v>
      </c>
      <c r="W1869" s="19">
        <v>0.2716998191681736</v>
      </c>
      <c r="X1869" s="19">
        <v>122.36719826295297</v>
      </c>
      <c r="Y1869" s="19">
        <v>135.72830018083181</v>
      </c>
      <c r="Z1869" s="19">
        <v>42.876318360000631</v>
      </c>
      <c r="AA1869" s="19">
        <v>42.98803153878157</v>
      </c>
      <c r="AB1869" s="19">
        <v>85.864349898782208</v>
      </c>
      <c r="AC1869" s="19">
        <v>18.239094391437053</v>
      </c>
      <c r="AD1869" s="19">
        <v>134.00466199503458</v>
      </c>
      <c r="AE1869" s="19">
        <v>141.48268689271072</v>
      </c>
      <c r="AF1869" s="22">
        <f>Table1[[#This Row],[$ESGF]]/AE1869</f>
        <v>0.94714530051760415</v>
      </c>
      <c r="AG1869" s="22">
        <f>POWER((Table1[[#This Row],[$ESGF]]+Table1[[#This Row],[$ESGA]]+Table1[[#This Row],[XEV+/-]])/(Table1[[#This Row],[$ESGF]]+Table1[[#This Row],[$ESGA]]-Table1[[#This Row],[XEV+/-]]),1/0.65)</f>
        <v>0.97289667944187785</v>
      </c>
      <c r="AH1869" s="19">
        <v>-2.4600784412238568</v>
      </c>
      <c r="AI1869" s="19">
        <v>-7.4780248976761357</v>
      </c>
      <c r="AJ1869" s="19">
        <v>-5.0179464564522789</v>
      </c>
      <c r="AK1869" s="23">
        <v>0.15993884143974416</v>
      </c>
      <c r="AL1869" s="24">
        <v>0.98423721630573813</v>
      </c>
      <c r="AM1869" s="18">
        <v>0.75294553276918585</v>
      </c>
      <c r="AN1869" s="19">
        <v>-1.1963052745248691E-2</v>
      </c>
      <c r="AO1869" s="19">
        <v>0.83155725640270817</v>
      </c>
      <c r="AP1869" s="19">
        <v>0</v>
      </c>
      <c r="AQ1869" s="19">
        <v>0.83155725640270817</v>
      </c>
      <c r="AR1869" s="19">
        <v>0.17663735076655515</v>
      </c>
      <c r="AS1869" s="23">
        <v>5.2176099762763859E-3</v>
      </c>
      <c r="AT1869" s="22">
        <f>EXP(Table1[[#This Row],[TmPPR]]/Table1[[#This Row],[PPCalc]])</f>
        <v>1.1230572536676799</v>
      </c>
      <c r="AU1869" s="18">
        <v>2.4562989752863168E-2</v>
      </c>
      <c r="AV1869" s="18">
        <v>2.8506493566033469E-3</v>
      </c>
      <c r="AW1869" s="19">
        <v>0.87104072398190036</v>
      </c>
      <c r="AX1869" s="19">
        <v>0.87104072398190036</v>
      </c>
      <c r="AY1869" s="19">
        <v>1.7420814479638007</v>
      </c>
      <c r="AZ1869" s="19">
        <f>Table1[[#This Row],[$SHP]]/Table1[[#This Row],[SFrac]]</f>
        <v>0.37004866401991748</v>
      </c>
      <c r="BA1869" s="23">
        <v>9.992658235886168E-3</v>
      </c>
      <c r="BB1869" s="24">
        <v>0.9083245214868032</v>
      </c>
      <c r="BC1869" s="18">
        <v>4.7042527702905054E-2</v>
      </c>
      <c r="BD1869" s="18">
        <v>-4.5233065907299029E-3</v>
      </c>
      <c r="BE1869" s="22">
        <f>MAX(Table1[[#This Row],[$ESGA]],0)</f>
        <v>141.48268689271072</v>
      </c>
      <c r="BG1869" s="20"/>
    </row>
    <row r="1870" spans="1:59">
      <c r="A1870" s="20" t="s">
        <v>1928</v>
      </c>
      <c r="B1870" s="17" t="s">
        <v>68</v>
      </c>
      <c r="C1870" s="21">
        <v>302</v>
      </c>
      <c r="D1870" s="18">
        <v>3.8009615384615385</v>
      </c>
      <c r="E1870" s="21">
        <v>4</v>
      </c>
      <c r="F1870" s="21">
        <v>76</v>
      </c>
      <c r="G1870" s="21">
        <v>80</v>
      </c>
      <c r="H1870" s="21">
        <v>-20</v>
      </c>
      <c r="I1870" s="21">
        <v>4</v>
      </c>
      <c r="J1870" s="21">
        <v>67</v>
      </c>
      <c r="K1870" s="21">
        <v>71</v>
      </c>
      <c r="L1870" s="21">
        <v>0</v>
      </c>
      <c r="M1870" s="21">
        <v>8</v>
      </c>
      <c r="N1870" s="21">
        <v>8</v>
      </c>
      <c r="O1870" s="21">
        <v>0</v>
      </c>
      <c r="P1870" s="21">
        <v>1</v>
      </c>
      <c r="Q1870" s="21">
        <v>1</v>
      </c>
      <c r="R1870" s="21">
        <v>321</v>
      </c>
      <c r="S1870" s="21">
        <v>26</v>
      </c>
      <c r="T1870" s="21">
        <v>414</v>
      </c>
      <c r="U1870" s="21">
        <v>99</v>
      </c>
      <c r="V1870" s="19">
        <v>12.062694657958691</v>
      </c>
      <c r="W1870" s="19">
        <v>5.6553970933197766</v>
      </c>
      <c r="X1870" s="19">
        <v>282.93730534204133</v>
      </c>
      <c r="Y1870" s="19">
        <v>309.34460290668028</v>
      </c>
      <c r="Z1870" s="19">
        <v>3.077852135519576</v>
      </c>
      <c r="AA1870" s="19">
        <v>55.979800836297741</v>
      </c>
      <c r="AB1870" s="19">
        <v>59.057652971817319</v>
      </c>
      <c r="AC1870" s="19">
        <v>15.537556056334433</v>
      </c>
      <c r="AD1870" s="19">
        <v>236.18408005814894</v>
      </c>
      <c r="AE1870" s="19">
        <v>262.54592000138086</v>
      </c>
      <c r="AF1870" s="22">
        <f>Table1[[#This Row],[$ESGF]]/AE1870</f>
        <v>0.89959150786615427</v>
      </c>
      <c r="AG1870" s="22">
        <f>POWER((Table1[[#This Row],[$ESGF]]+Table1[[#This Row],[$ESGA]]+Table1[[#This Row],[XEV+/-]])/(Table1[[#This Row],[$ESGF]]+Table1[[#This Row],[$ESGA]]-Table1[[#This Row],[XEV+/-]]),1/0.65)</f>
        <v>0.86249644658174562</v>
      </c>
      <c r="AH1870" s="19">
        <v>-23.958180015947747</v>
      </c>
      <c r="AI1870" s="19">
        <v>-26.361839943231928</v>
      </c>
      <c r="AJ1870" s="19">
        <v>-2.4036599272841741</v>
      </c>
      <c r="AK1870" s="23">
        <v>0.36732955848690746</v>
      </c>
      <c r="AL1870" s="24">
        <v>0.90402537308557906</v>
      </c>
      <c r="AM1870" s="18">
        <v>1.3962055237487934</v>
      </c>
      <c r="AN1870" s="19">
        <v>-0.14087413747484806</v>
      </c>
      <c r="AO1870" s="19">
        <v>0</v>
      </c>
      <c r="AP1870" s="19">
        <v>8.9870081559346211</v>
      </c>
      <c r="AQ1870" s="19">
        <v>8.9870081559346211</v>
      </c>
      <c r="AR1870" s="19">
        <v>2.3644038659681268</v>
      </c>
      <c r="AS1870" s="23">
        <v>0.14471936962872062</v>
      </c>
      <c r="AT1870" s="22">
        <f>EXP(Table1[[#This Row],[TmPPR]]/Table1[[#This Row],[PPCalc]])</f>
        <v>0.66566070267776056</v>
      </c>
      <c r="AU1870" s="18">
        <v>0.55007275782916598</v>
      </c>
      <c r="AV1870" s="18">
        <v>-0.22386596716500098</v>
      </c>
      <c r="AW1870" s="19">
        <v>0</v>
      </c>
      <c r="AX1870" s="19">
        <v>0</v>
      </c>
      <c r="AY1870" s="19">
        <v>0</v>
      </c>
      <c r="AZ1870" s="19">
        <f>Table1[[#This Row],[$SHP]]/Table1[[#This Row],[SFrac]]</f>
        <v>0</v>
      </c>
      <c r="BA1870" s="23">
        <v>0.39797179530295479</v>
      </c>
      <c r="BB1870" s="24">
        <v>1.0289790471149203</v>
      </c>
      <c r="BC1870" s="18">
        <v>1.5126754873390196</v>
      </c>
      <c r="BD1870" s="18">
        <v>4.321274324435076E-2</v>
      </c>
      <c r="BE1870" s="22">
        <f>MAX(Table1[[#This Row],[$ESGA]],0)</f>
        <v>262.54592000138086</v>
      </c>
      <c r="BG1870" s="20"/>
    </row>
    <row r="1871" spans="1:59">
      <c r="A1871" s="20" t="s">
        <v>1929</v>
      </c>
      <c r="B1871" s="17" t="s">
        <v>68</v>
      </c>
      <c r="C1871" s="21">
        <v>280</v>
      </c>
      <c r="D1871" s="18">
        <v>3.5000000000000004</v>
      </c>
      <c r="E1871" s="21">
        <v>14</v>
      </c>
      <c r="F1871" s="21">
        <v>66</v>
      </c>
      <c r="G1871" s="21">
        <v>80</v>
      </c>
      <c r="H1871" s="21">
        <v>-82</v>
      </c>
      <c r="I1871" s="21">
        <v>10</v>
      </c>
      <c r="J1871" s="21">
        <v>49</v>
      </c>
      <c r="K1871" s="21">
        <v>59</v>
      </c>
      <c r="L1871" s="21">
        <v>4</v>
      </c>
      <c r="M1871" s="21">
        <v>14</v>
      </c>
      <c r="N1871" s="21">
        <v>18</v>
      </c>
      <c r="O1871" s="21">
        <v>0</v>
      </c>
      <c r="P1871" s="21">
        <v>3</v>
      </c>
      <c r="Q1871" s="21">
        <v>3</v>
      </c>
      <c r="R1871" s="21">
        <v>262</v>
      </c>
      <c r="S1871" s="21">
        <v>33</v>
      </c>
      <c r="T1871" s="21">
        <v>382</v>
      </c>
      <c r="U1871" s="21">
        <v>71</v>
      </c>
      <c r="V1871" s="19">
        <v>10.239023696007969</v>
      </c>
      <c r="W1871" s="19">
        <v>2.8611863313990975</v>
      </c>
      <c r="X1871" s="19">
        <v>218.76097630399201</v>
      </c>
      <c r="Y1871" s="19">
        <v>308.1388136686009</v>
      </c>
      <c r="Z1871" s="19">
        <v>8.7954293150188469</v>
      </c>
      <c r="AA1871" s="19">
        <v>43.425449581877722</v>
      </c>
      <c r="AB1871" s="19">
        <v>52.220878896896565</v>
      </c>
      <c r="AC1871" s="19">
        <v>14.920251113399017</v>
      </c>
      <c r="AD1871" s="19">
        <v>193.79149557026929</v>
      </c>
      <c r="AE1871" s="19">
        <v>272.08333341286925</v>
      </c>
      <c r="AF1871" s="22">
        <f>Table1[[#This Row],[$ESGF]]/AE1871</f>
        <v>0.71225051949875573</v>
      </c>
      <c r="AG1871" s="22">
        <f>POWER((Table1[[#This Row],[$ESGF]]+Table1[[#This Row],[$ESGA]]+Table1[[#This Row],[XEV+/-]])/(Table1[[#This Row],[$ESGF]]+Table1[[#This Row],[$ESGA]]-Table1[[#This Row],[XEV+/-]]),1/0.65)</f>
        <v>0.83460432110522598</v>
      </c>
      <c r="AH1871" s="19">
        <v>-27.342970214486474</v>
      </c>
      <c r="AI1871" s="19">
        <v>-78.291837842599946</v>
      </c>
      <c r="AJ1871" s="19">
        <v>-50.948867628113462</v>
      </c>
      <c r="AK1871" s="23">
        <v>0.379747628725978</v>
      </c>
      <c r="AL1871" s="24">
        <v>0.78640214972448663</v>
      </c>
      <c r="AM1871" s="18">
        <v>1.3291167005409232</v>
      </c>
      <c r="AN1871" s="19">
        <v>-0.31936943342271923</v>
      </c>
      <c r="AO1871" s="19">
        <v>4.1551825429176326</v>
      </c>
      <c r="AP1871" s="19">
        <v>14.66947273113542</v>
      </c>
      <c r="AQ1871" s="19">
        <v>18.824655274053054</v>
      </c>
      <c r="AR1871" s="19">
        <v>5.3784729354437291</v>
      </c>
      <c r="AS1871" s="23">
        <v>0.18780970802247396</v>
      </c>
      <c r="AT1871" s="22">
        <f>EXP(Table1[[#This Row],[TmPPR]]/Table1[[#This Row],[PPCalc]])</f>
        <v>0.91367891528167244</v>
      </c>
      <c r="AU1871" s="18">
        <v>0.6573339780786589</v>
      </c>
      <c r="AV1871" s="18">
        <v>-5.9341525219438931E-2</v>
      </c>
      <c r="AW1871" s="19">
        <v>0</v>
      </c>
      <c r="AX1871" s="19">
        <v>0</v>
      </c>
      <c r="AY1871" s="19">
        <v>0</v>
      </c>
      <c r="AZ1871" s="19">
        <f>Table1[[#This Row],[$SHP]]/Table1[[#This Row],[SFrac]]</f>
        <v>0</v>
      </c>
      <c r="BA1871" s="23">
        <v>0.28952052979314202</v>
      </c>
      <c r="BB1871" s="24">
        <v>1.1782042624314109</v>
      </c>
      <c r="BC1871" s="18">
        <v>1.0133218542759972</v>
      </c>
      <c r="BD1871" s="18">
        <v>0.16617613828468616</v>
      </c>
      <c r="BE1871" s="22">
        <f>MAX(Table1[[#This Row],[$ESGA]],0)</f>
        <v>272.08333341286925</v>
      </c>
      <c r="BG1871" s="20"/>
    </row>
    <row r="1872" spans="1:59">
      <c r="A1872" s="20" t="s">
        <v>1930</v>
      </c>
      <c r="B1872" s="17" t="s">
        <v>68</v>
      </c>
      <c r="C1872" s="21">
        <v>232</v>
      </c>
      <c r="D1872" s="18">
        <v>3.1229674796747964</v>
      </c>
      <c r="E1872" s="21">
        <v>16</v>
      </c>
      <c r="F1872" s="21">
        <v>64</v>
      </c>
      <c r="G1872" s="21">
        <v>80</v>
      </c>
      <c r="H1872" s="21">
        <v>-20</v>
      </c>
      <c r="I1872" s="21">
        <v>10</v>
      </c>
      <c r="J1872" s="21">
        <v>39</v>
      </c>
      <c r="K1872" s="21">
        <v>49</v>
      </c>
      <c r="L1872" s="21">
        <v>6</v>
      </c>
      <c r="M1872" s="21">
        <v>25</v>
      </c>
      <c r="N1872" s="21">
        <v>31</v>
      </c>
      <c r="O1872" s="21">
        <v>0</v>
      </c>
      <c r="P1872" s="21">
        <v>0</v>
      </c>
      <c r="Q1872" s="21">
        <v>0</v>
      </c>
      <c r="R1872" s="21">
        <v>204</v>
      </c>
      <c r="S1872" s="21">
        <v>60</v>
      </c>
      <c r="T1872" s="21">
        <v>193</v>
      </c>
      <c r="U1872" s="21">
        <v>29</v>
      </c>
      <c r="V1872" s="19">
        <v>2.8322728080006767</v>
      </c>
      <c r="W1872" s="19">
        <v>7.5570304776550712</v>
      </c>
      <c r="X1872" s="19">
        <v>141.16772719199932</v>
      </c>
      <c r="Y1872" s="19">
        <v>156.44296952234492</v>
      </c>
      <c r="Z1872" s="19">
        <v>11.649748382752721</v>
      </c>
      <c r="AA1872" s="19">
        <v>44.766546584793787</v>
      </c>
      <c r="AB1872" s="19">
        <v>56.416294967546506</v>
      </c>
      <c r="AC1872" s="19">
        <v>18.064963959669953</v>
      </c>
      <c r="AD1872" s="19">
        <v>171.32007206858327</v>
      </c>
      <c r="AE1872" s="19">
        <v>191.79474131408594</v>
      </c>
      <c r="AF1872" s="22">
        <f>Table1[[#This Row],[$ESGF]]/AE1872</f>
        <v>0.89324697275212028</v>
      </c>
      <c r="AG1872" s="22">
        <f>POWER((Table1[[#This Row],[$ESGF]]+Table1[[#This Row],[$ESGA]]+Table1[[#This Row],[XEV+/-]])/(Table1[[#This Row],[$ESGF]]+Table1[[#This Row],[$ESGA]]-Table1[[#This Row],[XEV+/-]]),1/0.65)</f>
        <v>0.76342783959543004</v>
      </c>
      <c r="AH1872" s="19">
        <v>-31.774376477149261</v>
      </c>
      <c r="AI1872" s="19">
        <v>-20.474669245502653</v>
      </c>
      <c r="AJ1872" s="19">
        <v>11.299707231646607</v>
      </c>
      <c r="AK1872" s="23">
        <v>0.32857360269331715</v>
      </c>
      <c r="AL1872" s="24">
        <v>0.80077227875836221</v>
      </c>
      <c r="AM1872" s="18">
        <v>1.0261246758908165</v>
      </c>
      <c r="AN1872" s="19">
        <v>-0.22798301422023667</v>
      </c>
      <c r="AO1872" s="19">
        <v>9.3727254428109656</v>
      </c>
      <c r="AP1872" s="19">
        <v>33.541384294483834</v>
      </c>
      <c r="AQ1872" s="19">
        <v>42.914109737294794</v>
      </c>
      <c r="AR1872" s="19">
        <v>13.741452646110668</v>
      </c>
      <c r="AS1872" s="23">
        <v>0.47390127953534006</v>
      </c>
      <c r="AT1872" s="22">
        <f>EXP(Table1[[#This Row],[TmPPR]]/Table1[[#This Row],[PPCalc]])</f>
        <v>0.90253532781836321</v>
      </c>
      <c r="AU1872" s="18">
        <v>1.4799782845651421</v>
      </c>
      <c r="AV1872" s="18">
        <v>-0.15176799195096918</v>
      </c>
      <c r="AW1872" s="19">
        <v>0</v>
      </c>
      <c r="AX1872" s="19">
        <v>0</v>
      </c>
      <c r="AY1872" s="19">
        <v>0</v>
      </c>
      <c r="AZ1872" s="19">
        <f>Table1[[#This Row],[$SHP]]/Table1[[#This Row],[SFrac]]</f>
        <v>0</v>
      </c>
      <c r="BA1872" s="23">
        <v>0.20637707057820065</v>
      </c>
      <c r="BB1872" s="24">
        <v>1.0955966811264821</v>
      </c>
      <c r="BC1872" s="18">
        <v>0.64450887996627082</v>
      </c>
      <c r="BD1872" s="18">
        <v>5.8843099455767434E-2</v>
      </c>
      <c r="BE1872" s="22">
        <f>MAX(Table1[[#This Row],[$ESGA]],0)</f>
        <v>191.79474131408594</v>
      </c>
      <c r="BG1872" s="20"/>
    </row>
    <row r="1873" spans="1:59">
      <c r="A1873" s="20" t="s">
        <v>1931</v>
      </c>
      <c r="B1873" s="17" t="s">
        <v>68</v>
      </c>
      <c r="C1873" s="21">
        <v>195</v>
      </c>
      <c r="D1873" s="18">
        <v>2.6976626016260163</v>
      </c>
      <c r="E1873" s="21">
        <v>16</v>
      </c>
      <c r="F1873" s="21">
        <v>64</v>
      </c>
      <c r="G1873" s="21">
        <v>80</v>
      </c>
      <c r="H1873" s="21">
        <v>-57</v>
      </c>
      <c r="I1873" s="21">
        <v>7</v>
      </c>
      <c r="J1873" s="21">
        <v>33</v>
      </c>
      <c r="K1873" s="21">
        <v>40</v>
      </c>
      <c r="L1873" s="21">
        <v>9</v>
      </c>
      <c r="M1873" s="21">
        <v>31</v>
      </c>
      <c r="N1873" s="21">
        <v>40</v>
      </c>
      <c r="O1873" s="21">
        <v>0</v>
      </c>
      <c r="P1873" s="21">
        <v>0</v>
      </c>
      <c r="Q1873" s="21">
        <v>0</v>
      </c>
      <c r="R1873" s="21">
        <v>199</v>
      </c>
      <c r="S1873" s="21">
        <v>82</v>
      </c>
      <c r="T1873" s="21">
        <v>183</v>
      </c>
      <c r="U1873" s="21">
        <v>9</v>
      </c>
      <c r="V1873" s="19">
        <v>0.75025799793601644</v>
      </c>
      <c r="W1873" s="19">
        <v>9.5681363298450286</v>
      </c>
      <c r="X1873" s="19">
        <v>116.24974200206398</v>
      </c>
      <c r="Y1873" s="19">
        <v>164.43186367015497</v>
      </c>
      <c r="Z1873" s="19">
        <v>7.6403375315651543</v>
      </c>
      <c r="AA1873" s="19">
        <v>39.696205540440097</v>
      </c>
      <c r="AB1873" s="19">
        <v>47.336543072005256</v>
      </c>
      <c r="AC1873" s="19">
        <v>17.54724369291888</v>
      </c>
      <c r="AD1873" s="19">
        <v>141.59180017051278</v>
      </c>
      <c r="AE1873" s="19">
        <v>195.59372899820818</v>
      </c>
      <c r="AF1873" s="22">
        <f>Table1[[#This Row],[$ESGF]]/AE1873</f>
        <v>0.72390766767277026</v>
      </c>
      <c r="AG1873" s="22">
        <f>POWER((Table1[[#This Row],[$ESGF]]+Table1[[#This Row],[$ESGA]]+Table1[[#This Row],[XEV+/-]])/(Table1[[#This Row],[$ESGF]]+Table1[[#This Row],[$ESGA]]-Table1[[#This Row],[XEV+/-]]),1/0.65)</f>
        <v>1.1739986174175501</v>
      </c>
      <c r="AH1873" s="19">
        <v>17.563275183547127</v>
      </c>
      <c r="AI1873" s="19">
        <v>-54.001928827695401</v>
      </c>
      <c r="AJ1873" s="19">
        <v>-71.565204011242528</v>
      </c>
      <c r="AK1873" s="23">
        <v>0.35514376609114318</v>
      </c>
      <c r="AL1873" s="24">
        <v>0.99678960026969698</v>
      </c>
      <c r="AM1873" s="18">
        <v>0.95805805598469473</v>
      </c>
      <c r="AN1873" s="19">
        <v>-3.080697109364823E-3</v>
      </c>
      <c r="AO1873" s="19">
        <v>12.00547759701546</v>
      </c>
      <c r="AP1873" s="19">
        <v>43.56260478120732</v>
      </c>
      <c r="AQ1873" s="19">
        <v>55.568082378222776</v>
      </c>
      <c r="AR1873" s="19">
        <v>20.598603526152274</v>
      </c>
      <c r="AS1873" s="23">
        <v>0.61641548365239873</v>
      </c>
      <c r="AT1873" s="22">
        <f>EXP(Table1[[#This Row],[TmPPR]]/Table1[[#This Row],[PPCalc]])</f>
        <v>1.134861010445539</v>
      </c>
      <c r="AU1873" s="18">
        <v>1.6628809973122891</v>
      </c>
      <c r="AV1873" s="18">
        <v>0.21037138372967781</v>
      </c>
      <c r="AW1873" s="19">
        <v>0</v>
      </c>
      <c r="AX1873" s="19">
        <v>0</v>
      </c>
      <c r="AY1873" s="19">
        <v>0</v>
      </c>
      <c r="AZ1873" s="19">
        <f>Table1[[#This Row],[$SHP]]/Table1[[#This Row],[SFrac]]</f>
        <v>0</v>
      </c>
      <c r="BA1873" s="23">
        <v>6.4651007372841365E-2</v>
      </c>
      <c r="BB1873" s="24">
        <v>1.0984969959790225</v>
      </c>
      <c r="BC1873" s="18">
        <v>0.17440660474716202</v>
      </c>
      <c r="BD1873" s="18">
        <v>1.6384258423820252E-2</v>
      </c>
      <c r="BE1873" s="22">
        <f>MAX(Table1[[#This Row],[$ESGA]],0)</f>
        <v>195.59372899820818</v>
      </c>
      <c r="BG1873" s="20"/>
    </row>
    <row r="1874" spans="1:59">
      <c r="A1874" s="20" t="s">
        <v>1932</v>
      </c>
      <c r="B1874" s="17" t="s">
        <v>1</v>
      </c>
      <c r="C1874" s="21">
        <v>192</v>
      </c>
      <c r="D1874" s="18">
        <v>2.6164779326364691</v>
      </c>
      <c r="E1874" s="21">
        <v>31</v>
      </c>
      <c r="F1874" s="21">
        <v>49</v>
      </c>
      <c r="G1874" s="21">
        <v>80</v>
      </c>
      <c r="H1874" s="21">
        <v>0</v>
      </c>
      <c r="I1874" s="21">
        <v>28</v>
      </c>
      <c r="J1874" s="21">
        <v>39</v>
      </c>
      <c r="K1874" s="21">
        <v>67</v>
      </c>
      <c r="L1874" s="21">
        <v>3</v>
      </c>
      <c r="M1874" s="21">
        <v>10</v>
      </c>
      <c r="N1874" s="21">
        <v>13</v>
      </c>
      <c r="O1874" s="21">
        <v>0</v>
      </c>
      <c r="P1874" s="21">
        <v>0</v>
      </c>
      <c r="Q1874" s="21">
        <v>0</v>
      </c>
      <c r="R1874" s="21">
        <v>115</v>
      </c>
      <c r="S1874" s="21">
        <v>18</v>
      </c>
      <c r="T1874" s="21">
        <v>102</v>
      </c>
      <c r="U1874" s="21">
        <v>5</v>
      </c>
      <c r="V1874" s="19">
        <v>0.62378027378027379</v>
      </c>
      <c r="W1874" s="19">
        <v>2.3140182094353205</v>
      </c>
      <c r="X1874" s="19">
        <v>96.376219726219716</v>
      </c>
      <c r="Y1874" s="19">
        <v>94.685981790564682</v>
      </c>
      <c r="Z1874" s="19">
        <v>31.140052657607491</v>
      </c>
      <c r="AA1874" s="19">
        <v>40.36119405250394</v>
      </c>
      <c r="AB1874" s="19">
        <v>71.501246710111431</v>
      </c>
      <c r="AC1874" s="19">
        <v>27.327288267271523</v>
      </c>
      <c r="AD1874" s="19">
        <v>103.2653074765647</v>
      </c>
      <c r="AE1874" s="19">
        <v>110.40196185328574</v>
      </c>
      <c r="AF1874" s="22">
        <f>Table1[[#This Row],[$ESGF]]/AE1874</f>
        <v>0.93535754023823403</v>
      </c>
      <c r="AG1874" s="22">
        <f>POWER((Table1[[#This Row],[$ESGF]]+Table1[[#This Row],[$ESGA]]+Table1[[#This Row],[XEV+/-]])/(Table1[[#This Row],[$ESGF]]+Table1[[#This Row],[$ESGA]]-Table1[[#This Row],[XEV+/-]]),1/0.65)</f>
        <v>1.0808503124284827</v>
      </c>
      <c r="AH1874" s="19">
        <v>5.397821186080261</v>
      </c>
      <c r="AI1874" s="19">
        <v>-7.1366543767210313</v>
      </c>
      <c r="AJ1874" s="19">
        <v>-12.534475562801292</v>
      </c>
      <c r="AK1874" s="23">
        <v>0.22878414448720805</v>
      </c>
      <c r="AL1874" s="24">
        <v>1.0613223963311791</v>
      </c>
      <c r="AM1874" s="18">
        <v>0.59860866538789337</v>
      </c>
      <c r="AN1874" s="19">
        <v>3.5626598360341669E-2</v>
      </c>
      <c r="AO1874" s="19">
        <v>2.4227382517080915</v>
      </c>
      <c r="AP1874" s="19">
        <v>10.15596923947218</v>
      </c>
      <c r="AQ1874" s="19">
        <v>12.578707491180273</v>
      </c>
      <c r="AR1874" s="19">
        <v>4.8074961131070797</v>
      </c>
      <c r="AS1874" s="23">
        <v>0.11367153176589812</v>
      </c>
      <c r="AT1874" s="22">
        <f>EXP(Table1[[#This Row],[TmPPR]]/Table1[[#This Row],[PPCalc]])</f>
        <v>1.0315983578073913</v>
      </c>
      <c r="AU1874" s="18">
        <v>0.29741905443445782</v>
      </c>
      <c r="AV1874" s="18">
        <v>9.252529264392427E-3</v>
      </c>
      <c r="AW1874" s="19">
        <v>0</v>
      </c>
      <c r="AX1874" s="19">
        <v>0</v>
      </c>
      <c r="AY1874" s="19">
        <v>0</v>
      </c>
      <c r="AZ1874" s="19">
        <f>Table1[[#This Row],[$SHP]]/Table1[[#This Row],[SFrac]]</f>
        <v>0</v>
      </c>
      <c r="BA1874" s="23">
        <v>3.9862653913024841E-2</v>
      </c>
      <c r="BB1874" s="24">
        <v>0.97953687924588972</v>
      </c>
      <c r="BC1874" s="18">
        <v>0.1042997542997543</v>
      </c>
      <c r="BD1874" s="18">
        <v>-2.1564382235696802E-3</v>
      </c>
      <c r="BE1874" s="22">
        <f>MAX(Table1[[#This Row],[$ESGA]],0)</f>
        <v>110.40196185328574</v>
      </c>
      <c r="BG1874" s="20"/>
    </row>
    <row r="1875" spans="1:59">
      <c r="A1875" s="20" t="s">
        <v>1933</v>
      </c>
      <c r="B1875" s="17" t="s">
        <v>1</v>
      </c>
      <c r="C1875" s="21">
        <v>182</v>
      </c>
      <c r="D1875" s="18">
        <v>2.6168699186991873</v>
      </c>
      <c r="E1875" s="21">
        <v>39</v>
      </c>
      <c r="F1875" s="21">
        <v>41</v>
      </c>
      <c r="G1875" s="21">
        <v>80</v>
      </c>
      <c r="H1875" s="21">
        <v>0</v>
      </c>
      <c r="I1875" s="21">
        <v>26</v>
      </c>
      <c r="J1875" s="21">
        <v>33</v>
      </c>
      <c r="K1875" s="21">
        <v>59</v>
      </c>
      <c r="L1875" s="21">
        <v>11</v>
      </c>
      <c r="M1875" s="21">
        <v>8</v>
      </c>
      <c r="N1875" s="21">
        <v>19</v>
      </c>
      <c r="O1875" s="21">
        <v>2</v>
      </c>
      <c r="P1875" s="21">
        <v>0</v>
      </c>
      <c r="Q1875" s="21">
        <v>2</v>
      </c>
      <c r="R1875" s="21">
        <v>126</v>
      </c>
      <c r="S1875" s="21">
        <v>32</v>
      </c>
      <c r="T1875" s="21">
        <v>112</v>
      </c>
      <c r="U1875" s="21">
        <v>18</v>
      </c>
      <c r="V1875" s="19">
        <v>2.984375</v>
      </c>
      <c r="W1875" s="19">
        <v>4.3943625297008762</v>
      </c>
      <c r="X1875" s="19">
        <v>91.015625</v>
      </c>
      <c r="Y1875" s="19">
        <v>89.605637470299129</v>
      </c>
      <c r="Z1875" s="19">
        <v>34.269656175515529</v>
      </c>
      <c r="AA1875" s="19">
        <v>44.855605563944636</v>
      </c>
      <c r="AB1875" s="19">
        <v>79.125261739460171</v>
      </c>
      <c r="AC1875" s="19">
        <v>30.236604874418951</v>
      </c>
      <c r="AD1875" s="19">
        <v>117.74142336998918</v>
      </c>
      <c r="AE1875" s="19">
        <v>112.10322464277468</v>
      </c>
      <c r="AF1875" s="22">
        <f>Table1[[#This Row],[$ESGF]]/AE1875</f>
        <v>1.0502947060192163</v>
      </c>
      <c r="AG1875" s="22">
        <f>POWER((Table1[[#This Row],[$ESGF]]+Table1[[#This Row],[$ESGA]]+Table1[[#This Row],[XEV+/-]])/(Table1[[#This Row],[$ESGF]]+Table1[[#This Row],[$ESGA]]-Table1[[#This Row],[XEV+/-]]),1/0.65)</f>
        <v>0.9479661471199049</v>
      </c>
      <c r="AH1875" s="19">
        <v>-3.991278180031383</v>
      </c>
      <c r="AI1875" s="19">
        <v>5.6381987272144762</v>
      </c>
      <c r="AJ1875" s="19">
        <v>9.6294769072458593</v>
      </c>
      <c r="AK1875" s="23">
        <v>0.25057480876092064</v>
      </c>
      <c r="AL1875" s="24">
        <v>0.98547754809219168</v>
      </c>
      <c r="AM1875" s="18">
        <v>0.65572167943025483</v>
      </c>
      <c r="AN1875" s="19">
        <v>-9.5925097604587922E-3</v>
      </c>
      <c r="AO1875" s="19">
        <v>15.027606299540185</v>
      </c>
      <c r="AP1875" s="19">
        <v>10.762481542214598</v>
      </c>
      <c r="AQ1875" s="19">
        <v>25.790087841754783</v>
      </c>
      <c r="AR1875" s="19">
        <v>9.8553190043831851</v>
      </c>
      <c r="AS1875" s="23">
        <v>0.3058903342077296</v>
      </c>
      <c r="AT1875" s="22">
        <f>EXP(Table1[[#This Row],[TmPPR]]/Table1[[#This Row],[PPCalc]])</f>
        <v>0.84632410399875735</v>
      </c>
      <c r="AU1875" s="18">
        <v>0.80047521400904853</v>
      </c>
      <c r="AV1875" s="18">
        <v>-0.13356160370108516</v>
      </c>
      <c r="AW1875" s="19">
        <v>7.1460573476702507</v>
      </c>
      <c r="AX1875" s="19">
        <v>7.1460573476702507</v>
      </c>
      <c r="AY1875" s="19">
        <v>14.292114695340501</v>
      </c>
      <c r="AZ1875" s="19">
        <f>Table1[[#This Row],[$SHP]]/Table1[[#This Row],[SFrac]]</f>
        <v>5.4615304311514761</v>
      </c>
      <c r="BA1875" s="23">
        <v>0.19130679611650483</v>
      </c>
      <c r="BB1875" s="24">
        <v>1.0465222713421982</v>
      </c>
      <c r="BC1875" s="18">
        <v>0.50062499999999999</v>
      </c>
      <c r="BD1875" s="18">
        <v>2.2764692549609365E-2</v>
      </c>
      <c r="BE1875" s="22">
        <f>MAX(Table1[[#This Row],[$ESGA]],0)</f>
        <v>112.10322464277468</v>
      </c>
      <c r="BG1875" s="20"/>
    </row>
    <row r="1876" spans="1:59">
      <c r="A1876" s="20" t="s">
        <v>1934</v>
      </c>
      <c r="B1876" s="17" t="s">
        <v>65</v>
      </c>
      <c r="C1876" s="21">
        <v>181</v>
      </c>
      <c r="D1876" s="18">
        <v>2.2625000000000002</v>
      </c>
      <c r="E1876" s="21">
        <v>42</v>
      </c>
      <c r="F1876" s="21">
        <v>38</v>
      </c>
      <c r="G1876" s="21">
        <v>80</v>
      </c>
      <c r="H1876" s="21">
        <v>-24</v>
      </c>
      <c r="I1876" s="21">
        <v>40</v>
      </c>
      <c r="J1876" s="21">
        <v>31</v>
      </c>
      <c r="K1876" s="21">
        <v>71</v>
      </c>
      <c r="L1876" s="21">
        <v>2</v>
      </c>
      <c r="M1876" s="21">
        <v>7</v>
      </c>
      <c r="N1876" s="21">
        <v>9</v>
      </c>
      <c r="O1876" s="21">
        <v>0</v>
      </c>
      <c r="P1876" s="21">
        <v>0</v>
      </c>
      <c r="Q1876" s="21">
        <v>0</v>
      </c>
      <c r="R1876" s="21">
        <v>118</v>
      </c>
      <c r="S1876" s="21">
        <v>19</v>
      </c>
      <c r="T1876" s="21">
        <v>127</v>
      </c>
      <c r="U1876" s="21">
        <v>4</v>
      </c>
      <c r="V1876" s="19">
        <v>0.30769230769230771</v>
      </c>
      <c r="W1876" s="19">
        <v>3.4295586536208607</v>
      </c>
      <c r="X1876" s="19">
        <v>98.692307692307693</v>
      </c>
      <c r="Y1876" s="19">
        <v>119.57044134637914</v>
      </c>
      <c r="Z1876" s="19">
        <v>33.130177043435317</v>
      </c>
      <c r="AA1876" s="19">
        <v>25.709203332689231</v>
      </c>
      <c r="AB1876" s="19">
        <v>58.839380376124552</v>
      </c>
      <c r="AC1876" s="19">
        <v>26.006355967347865</v>
      </c>
      <c r="AD1876" s="19">
        <v>81.79958635958846</v>
      </c>
      <c r="AE1876" s="19">
        <v>99.535689255349993</v>
      </c>
      <c r="AF1876" s="22">
        <f>Table1[[#This Row],[$ESGF]]/AE1876</f>
        <v>0.82181162326347956</v>
      </c>
      <c r="AG1876" s="22">
        <f>POWER((Table1[[#This Row],[$ESGF]]+Table1[[#This Row],[$ESGA]]+Table1[[#This Row],[XEV+/-]])/(Table1[[#This Row],[$ESGF]]+Table1[[#This Row],[$ESGA]]-Table1[[#This Row],[XEV+/-]]),1/0.65)</f>
        <v>0.87769709178020849</v>
      </c>
      <c r="AH1876" s="19">
        <v>-7.6835529666141067</v>
      </c>
      <c r="AI1876" s="19">
        <v>-17.736102895761533</v>
      </c>
      <c r="AJ1876" s="19">
        <v>-10.052549929147425</v>
      </c>
      <c r="AK1876" s="23">
        <v>0.21816474177747014</v>
      </c>
      <c r="AL1876" s="24">
        <v>0.86408117102774484</v>
      </c>
      <c r="AM1876" s="18">
        <v>0.49359772827152626</v>
      </c>
      <c r="AN1876" s="19">
        <v>-7.2108984621001224E-2</v>
      </c>
      <c r="AO1876" s="19">
        <v>1.8047234523817637</v>
      </c>
      <c r="AP1876" s="19">
        <v>6.6286268431909487</v>
      </c>
      <c r="AQ1876" s="19">
        <v>8.4333502955727138</v>
      </c>
      <c r="AR1876" s="19">
        <v>3.7274476444520279</v>
      </c>
      <c r="AS1876" s="23">
        <v>0.18055736495823227</v>
      </c>
      <c r="AT1876" s="22">
        <f>EXP(Table1[[#This Row],[TmPPR]]/Table1[[#This Row],[PPCalc]])</f>
        <v>0.64180349411511561</v>
      </c>
      <c r="AU1876" s="18">
        <v>0.40851103821800056</v>
      </c>
      <c r="AV1876" s="18">
        <v>-0.18116365898579373</v>
      </c>
      <c r="AW1876" s="19">
        <v>0</v>
      </c>
      <c r="AX1876" s="19">
        <v>0</v>
      </c>
      <c r="AY1876" s="19">
        <v>0</v>
      </c>
      <c r="AZ1876" s="19">
        <f>Table1[[#This Row],[$SHP]]/Table1[[#This Row],[SFrac]]</f>
        <v>0</v>
      </c>
      <c r="BA1876" s="23">
        <v>2.7199320016999574E-2</v>
      </c>
      <c r="BB1876" s="24">
        <v>1.2238232602002608</v>
      </c>
      <c r="BC1876" s="18">
        <v>6.1538461538461542E-2</v>
      </c>
      <c r="BD1876" s="18">
        <v>1.2429524824794468E-2</v>
      </c>
      <c r="BE1876" s="22">
        <f>MAX(Table1[[#This Row],[$ESGA]],0)</f>
        <v>99.535689255349993</v>
      </c>
      <c r="BG1876" s="20"/>
    </row>
    <row r="1877" spans="1:59">
      <c r="A1877" s="20" t="s">
        <v>1935</v>
      </c>
      <c r="B1877" s="17" t="s">
        <v>68</v>
      </c>
      <c r="C1877" s="21">
        <v>615</v>
      </c>
      <c r="D1877" s="18">
        <v>7.4999999999999991</v>
      </c>
      <c r="E1877" s="21">
        <v>21</v>
      </c>
      <c r="F1877" s="21">
        <v>58</v>
      </c>
      <c r="G1877" s="21">
        <v>79</v>
      </c>
      <c r="H1877" s="21">
        <v>-61</v>
      </c>
      <c r="I1877" s="21">
        <v>21</v>
      </c>
      <c r="J1877" s="21">
        <v>54</v>
      </c>
      <c r="K1877" s="21">
        <v>75</v>
      </c>
      <c r="L1877" s="21">
        <v>0</v>
      </c>
      <c r="M1877" s="21">
        <v>3</v>
      </c>
      <c r="N1877" s="21">
        <v>3</v>
      </c>
      <c r="O1877" s="21">
        <v>0</v>
      </c>
      <c r="P1877" s="21">
        <v>1</v>
      </c>
      <c r="Q1877" s="21">
        <v>1</v>
      </c>
      <c r="R1877" s="21">
        <v>301</v>
      </c>
      <c r="S1877" s="21">
        <v>9</v>
      </c>
      <c r="T1877" s="21">
        <v>502</v>
      </c>
      <c r="U1877" s="21">
        <v>145</v>
      </c>
      <c r="V1877" s="19">
        <v>18.906879901750784</v>
      </c>
      <c r="W1877" s="19">
        <v>1.4134682769458913</v>
      </c>
      <c r="X1877" s="19">
        <v>273.09312009824924</v>
      </c>
      <c r="Y1877" s="19">
        <v>355.58653172305407</v>
      </c>
      <c r="Z1877" s="19">
        <v>24.48402846407776</v>
      </c>
      <c r="AA1877" s="19">
        <v>62.309932149144466</v>
      </c>
      <c r="AB1877" s="19">
        <v>86.793960613222211</v>
      </c>
      <c r="AC1877" s="19">
        <v>11.572528081762963</v>
      </c>
      <c r="AD1877" s="19">
        <v>314.18262894827541</v>
      </c>
      <c r="AE1877" s="19">
        <v>410.92390582987855</v>
      </c>
      <c r="AF1877" s="22">
        <f>Table1[[#This Row],[$ESGF]]/AE1877</f>
        <v>0.76457617697799796</v>
      </c>
      <c r="AG1877" s="22">
        <f>POWER((Table1[[#This Row],[$ESGF]]+Table1[[#This Row],[$ESGA]]+Table1[[#This Row],[XEV+/-]])/(Table1[[#This Row],[$ESGF]]+Table1[[#This Row],[$ESGA]]-Table1[[#This Row],[XEV+/-]]),1/0.65)</f>
        <v>1.0003173353097474</v>
      </c>
      <c r="AH1877" s="19">
        <v>7.4771256296957134E-2</v>
      </c>
      <c r="AI1877" s="19">
        <v>-96.741276881603127</v>
      </c>
      <c r="AJ1877" s="19">
        <v>-96.816048137900083</v>
      </c>
      <c r="AK1877" s="23">
        <v>0.27177077536492666</v>
      </c>
      <c r="AL1877" s="24">
        <v>0.93913309836009051</v>
      </c>
      <c r="AM1877" s="18">
        <v>2.0382808152369498</v>
      </c>
      <c r="AN1877" s="19">
        <v>-0.12800009117708813</v>
      </c>
      <c r="AO1877" s="19">
        <v>0</v>
      </c>
      <c r="AP1877" s="19">
        <v>2.5888316356332446</v>
      </c>
      <c r="AQ1877" s="19">
        <v>2.5888316356332446</v>
      </c>
      <c r="AR1877" s="19">
        <v>0.34517755141776596</v>
      </c>
      <c r="AS1877" s="23">
        <v>1.7706906063852289E-2</v>
      </c>
      <c r="AT1877" s="22">
        <f>EXP(Table1[[#This Row],[TmPPR]]/Table1[[#This Row],[PPCalc]])</f>
        <v>0.87284496301953973</v>
      </c>
      <c r="AU1877" s="18">
        <v>0.13280179547889215</v>
      </c>
      <c r="AV1877" s="18">
        <v>-1.8060689598571968E-2</v>
      </c>
      <c r="AW1877" s="19">
        <v>0</v>
      </c>
      <c r="AX1877" s="19">
        <v>0</v>
      </c>
      <c r="AY1877" s="19">
        <v>0</v>
      </c>
      <c r="AZ1877" s="19">
        <f>Table1[[#This Row],[$SHP]]/Table1[[#This Row],[SFrac]]</f>
        <v>0</v>
      </c>
      <c r="BA1877" s="23">
        <v>0.30682801307477497</v>
      </c>
      <c r="BB1877" s="24">
        <v>1.0241043708493418</v>
      </c>
      <c r="BC1877" s="18">
        <v>2.3012100980608121</v>
      </c>
      <c r="BD1877" s="18">
        <v>5.4811248641510255E-2</v>
      </c>
      <c r="BE1877" s="22">
        <f>MAX(Table1[[#This Row],[$ESGA]],0)</f>
        <v>410.92390582987855</v>
      </c>
      <c r="BG1877" s="20"/>
    </row>
    <row r="1878" spans="1:59">
      <c r="A1878" s="20" t="s">
        <v>1936</v>
      </c>
      <c r="B1878" s="17" t="s">
        <v>1</v>
      </c>
      <c r="C1878" s="21">
        <v>419</v>
      </c>
      <c r="D1878" s="18">
        <v>5.4034552845528463</v>
      </c>
      <c r="E1878" s="21">
        <v>33</v>
      </c>
      <c r="F1878" s="21">
        <v>46</v>
      </c>
      <c r="G1878" s="21">
        <v>79</v>
      </c>
      <c r="H1878" s="21">
        <v>-14</v>
      </c>
      <c r="I1878" s="21">
        <v>26</v>
      </c>
      <c r="J1878" s="21">
        <v>44</v>
      </c>
      <c r="K1878" s="21">
        <v>70</v>
      </c>
      <c r="L1878" s="21">
        <v>2</v>
      </c>
      <c r="M1878" s="21">
        <v>0</v>
      </c>
      <c r="N1878" s="21">
        <v>2</v>
      </c>
      <c r="O1878" s="21">
        <v>5</v>
      </c>
      <c r="P1878" s="21">
        <v>2</v>
      </c>
      <c r="Q1878" s="21">
        <v>7</v>
      </c>
      <c r="R1878" s="21">
        <v>133</v>
      </c>
      <c r="S1878" s="21">
        <v>6</v>
      </c>
      <c r="T1878" s="21">
        <v>282</v>
      </c>
      <c r="U1878" s="21">
        <v>141</v>
      </c>
      <c r="V1878" s="19">
        <v>12.312782592932713</v>
      </c>
      <c r="W1878" s="19">
        <v>0.8263558587992158</v>
      </c>
      <c r="X1878" s="19">
        <v>114.68721740706729</v>
      </c>
      <c r="Y1878" s="19">
        <v>140.17364414120078</v>
      </c>
      <c r="Z1878" s="19">
        <v>29.698590665667584</v>
      </c>
      <c r="AA1878" s="19">
        <v>53.207686215604014</v>
      </c>
      <c r="AB1878" s="19">
        <v>82.906276881271594</v>
      </c>
      <c r="AC1878" s="19">
        <v>15.343196624256393</v>
      </c>
      <c r="AD1878" s="19">
        <v>133.80438643946272</v>
      </c>
      <c r="AE1878" s="19">
        <v>162.2105216626023</v>
      </c>
      <c r="AF1878" s="22">
        <f>Table1[[#This Row],[$ESGF]]/AE1878</f>
        <v>0.82488105622257779</v>
      </c>
      <c r="AG1878" s="22">
        <f>POWER((Table1[[#This Row],[$ESGF]]+Table1[[#This Row],[$ESGA]]+Table1[[#This Row],[XEV+/-]])/(Table1[[#This Row],[$ESGF]]+Table1[[#This Row],[$ESGA]]-Table1[[#This Row],[XEV+/-]]),1/0.65)</f>
        <v>1.1906787110365096</v>
      </c>
      <c r="AH1878" s="19">
        <v>16.772023008891992</v>
      </c>
      <c r="AI1878" s="19">
        <v>-28.406135223139568</v>
      </c>
      <c r="AJ1878" s="19">
        <v>-45.178158232031564</v>
      </c>
      <c r="AK1878" s="23">
        <v>0.14515805326213871</v>
      </c>
      <c r="AL1878" s="24">
        <v>1.1400872260301347</v>
      </c>
      <c r="AM1878" s="18">
        <v>0.78435504999470695</v>
      </c>
      <c r="AN1878" s="19">
        <v>0.10283269120519722</v>
      </c>
      <c r="AO1878" s="19">
        <v>2.3494173477806415</v>
      </c>
      <c r="AP1878" s="19">
        <v>0</v>
      </c>
      <c r="AQ1878" s="19">
        <v>2.3494173477806415</v>
      </c>
      <c r="AR1878" s="19">
        <v>0.43479907282605812</v>
      </c>
      <c r="AS1878" s="23">
        <v>2.289324869011938E-2</v>
      </c>
      <c r="AT1878" s="22">
        <f>EXP(Table1[[#This Row],[TmPPR]]/Table1[[#This Row],[PPCalc]])</f>
        <v>0.99492647813951163</v>
      </c>
      <c r="AU1878" s="18">
        <v>0.12370264561520809</v>
      </c>
      <c r="AV1878" s="18">
        <v>-6.2920557395964791E-4</v>
      </c>
      <c r="AW1878" s="19">
        <v>7.2970835908538128</v>
      </c>
      <c r="AX1878" s="19">
        <v>7.2970835908538128</v>
      </c>
      <c r="AY1878" s="19">
        <v>14.594167181707626</v>
      </c>
      <c r="AZ1878" s="19">
        <f>Table1[[#This Row],[$SHP]]/Table1[[#This Row],[SFrac]]</f>
        <v>2.7008953369946025</v>
      </c>
      <c r="BA1878" s="23">
        <v>0.43791539710956962</v>
      </c>
      <c r="BB1878" s="24">
        <v>1.0992301575525218</v>
      </c>
      <c r="BC1878" s="18">
        <v>2.3662562666987621</v>
      </c>
      <c r="BD1878" s="18">
        <v>0.22387169000725182</v>
      </c>
      <c r="BE1878" s="22">
        <f>MAX(Table1[[#This Row],[$ESGA]],0)</f>
        <v>162.2105216626023</v>
      </c>
      <c r="BG1878" s="20"/>
    </row>
    <row r="1879" spans="1:59">
      <c r="A1879" s="20" t="s">
        <v>1937</v>
      </c>
      <c r="B1879" s="17" t="s">
        <v>68</v>
      </c>
      <c r="C1879" s="21">
        <v>356</v>
      </c>
      <c r="D1879" s="18">
        <v>4.7474593495934965</v>
      </c>
      <c r="E1879" s="21">
        <v>15</v>
      </c>
      <c r="F1879" s="21">
        <v>64</v>
      </c>
      <c r="G1879" s="21">
        <v>79</v>
      </c>
      <c r="H1879" s="21">
        <v>-16</v>
      </c>
      <c r="I1879" s="21">
        <v>14</v>
      </c>
      <c r="J1879" s="21">
        <v>60</v>
      </c>
      <c r="K1879" s="21">
        <v>74</v>
      </c>
      <c r="L1879" s="21">
        <v>1</v>
      </c>
      <c r="M1879" s="21">
        <v>1</v>
      </c>
      <c r="N1879" s="21">
        <v>2</v>
      </c>
      <c r="O1879" s="21">
        <v>0</v>
      </c>
      <c r="P1879" s="21">
        <v>3</v>
      </c>
      <c r="Q1879" s="21">
        <v>3</v>
      </c>
      <c r="R1879" s="21">
        <v>210</v>
      </c>
      <c r="S1879" s="21">
        <v>2</v>
      </c>
      <c r="T1879" s="21">
        <v>317</v>
      </c>
      <c r="U1879" s="21">
        <v>93</v>
      </c>
      <c r="V1879" s="19">
        <v>8.6313763413591982</v>
      </c>
      <c r="W1879" s="19">
        <v>0.23407407407407407</v>
      </c>
      <c r="X1879" s="19">
        <v>199.36862365864079</v>
      </c>
      <c r="Y1879" s="19">
        <v>223.76592592592593</v>
      </c>
      <c r="Z1879" s="19">
        <v>17.617473979830081</v>
      </c>
      <c r="AA1879" s="19">
        <v>73.953236107501411</v>
      </c>
      <c r="AB1879" s="19">
        <v>91.570710087331477</v>
      </c>
      <c r="AC1879" s="19">
        <v>19.288361067309037</v>
      </c>
      <c r="AD1879" s="19">
        <v>239.81319642659241</v>
      </c>
      <c r="AE1879" s="19">
        <v>267.73217117773925</v>
      </c>
      <c r="AF1879" s="22">
        <f>Table1[[#This Row],[$ESGF]]/AE1879</f>
        <v>0.89572050819170224</v>
      </c>
      <c r="AG1879" s="22">
        <f>POWER((Table1[[#This Row],[$ESGF]]+Table1[[#This Row],[$ESGA]]+Table1[[#This Row],[XEV+/-]])/(Table1[[#This Row],[$ESGF]]+Table1[[#This Row],[$ESGA]]-Table1[[#This Row],[XEV+/-]]),1/0.65)</f>
        <v>1.0611064164302189</v>
      </c>
      <c r="AH1879" s="19">
        <v>9.7824611048459715</v>
      </c>
      <c r="AI1879" s="19">
        <v>-27.918974751146806</v>
      </c>
      <c r="AJ1879" s="19">
        <v>-37.701435855992784</v>
      </c>
      <c r="AK1879" s="23">
        <v>0.30585723300037215</v>
      </c>
      <c r="AL1879" s="24">
        <v>1.0116772965421832</v>
      </c>
      <c r="AM1879" s="18">
        <v>1.4520447804484133</v>
      </c>
      <c r="AN1879" s="19">
        <v>1.6857721635167522E-2</v>
      </c>
      <c r="AO1879" s="19">
        <v>0.99548260217691853</v>
      </c>
      <c r="AP1879" s="19">
        <v>1.3863068181818194</v>
      </c>
      <c r="AQ1879" s="19">
        <v>2.381789420358738</v>
      </c>
      <c r="AR1879" s="19">
        <v>0.50169769659274277</v>
      </c>
      <c r="AS1879" s="23">
        <v>8.113501492501814E-3</v>
      </c>
      <c r="AT1879" s="22">
        <f>EXP(Table1[[#This Row],[TmPPR]]/Table1[[#This Row],[PPCalc]])</f>
        <v>1.0168190219636655</v>
      </c>
      <c r="AU1879" s="18">
        <v>3.8518518518518521E-2</v>
      </c>
      <c r="AV1879" s="18">
        <v>6.4245608624314415E-4</v>
      </c>
      <c r="AW1879" s="19">
        <v>0</v>
      </c>
      <c r="AX1879" s="19">
        <v>0</v>
      </c>
      <c r="AY1879" s="19">
        <v>0</v>
      </c>
      <c r="AZ1879" s="19">
        <f>Table1[[#This Row],[$SHP]]/Table1[[#This Row],[SFrac]]</f>
        <v>0</v>
      </c>
      <c r="BA1879" s="23">
        <v>0.44120074274682536</v>
      </c>
      <c r="BB1879" s="24">
        <v>1.1031685110648075</v>
      </c>
      <c r="BC1879" s="18">
        <v>2.0945825912010112</v>
      </c>
      <c r="BD1879" s="18">
        <v>0.20565974159191636</v>
      </c>
      <c r="BE1879" s="22">
        <f>MAX(Table1[[#This Row],[$ESGA]],0)</f>
        <v>267.73217117773925</v>
      </c>
      <c r="BG1879" s="20"/>
    </row>
    <row r="1880" spans="1:59">
      <c r="A1880" s="20" t="s">
        <v>1938</v>
      </c>
      <c r="B1880" s="17" t="s">
        <v>68</v>
      </c>
      <c r="C1880" s="21">
        <v>349</v>
      </c>
      <c r="D1880" s="18">
        <v>4.3624999999999989</v>
      </c>
      <c r="E1880" s="21">
        <v>19</v>
      </c>
      <c r="F1880" s="21">
        <v>60</v>
      </c>
      <c r="G1880" s="21">
        <v>79</v>
      </c>
      <c r="H1880" s="21">
        <v>-14</v>
      </c>
      <c r="I1880" s="21">
        <v>15</v>
      </c>
      <c r="J1880" s="21">
        <v>55</v>
      </c>
      <c r="K1880" s="21">
        <v>70</v>
      </c>
      <c r="L1880" s="21">
        <v>4</v>
      </c>
      <c r="M1880" s="21">
        <v>4</v>
      </c>
      <c r="N1880" s="21">
        <v>8</v>
      </c>
      <c r="O1880" s="21">
        <v>0</v>
      </c>
      <c r="P1880" s="21">
        <v>1</v>
      </c>
      <c r="Q1880" s="21">
        <v>1</v>
      </c>
      <c r="R1880" s="21">
        <v>360</v>
      </c>
      <c r="S1880" s="21">
        <v>35</v>
      </c>
      <c r="T1880" s="21">
        <v>451</v>
      </c>
      <c r="U1880" s="21">
        <v>112</v>
      </c>
      <c r="V1880" s="19">
        <v>11.778159974844433</v>
      </c>
      <c r="W1880" s="19">
        <v>6.3807255656819617</v>
      </c>
      <c r="X1880" s="19">
        <v>313.22184002515559</v>
      </c>
      <c r="Y1880" s="19">
        <v>332.61927443431802</v>
      </c>
      <c r="Z1880" s="19">
        <v>12.83149091988423</v>
      </c>
      <c r="AA1880" s="19">
        <v>46.516218097689602</v>
      </c>
      <c r="AB1880" s="19">
        <v>59.34770901757382</v>
      </c>
      <c r="AC1880" s="19">
        <v>13.604059373655893</v>
      </c>
      <c r="AD1880" s="19">
        <v>264.68484125713672</v>
      </c>
      <c r="AE1880" s="19">
        <v>279.54597818503504</v>
      </c>
      <c r="AF1880" s="22">
        <f>Table1[[#This Row],[$ESGF]]/AE1880</f>
        <v>0.94683830894515131</v>
      </c>
      <c r="AG1880" s="22">
        <f>POWER((Table1[[#This Row],[$ESGF]]+Table1[[#This Row],[$ESGA]]+Table1[[#This Row],[XEV+/-]])/(Table1[[#This Row],[$ESGF]]+Table1[[#This Row],[$ESGA]]-Table1[[#This Row],[XEV+/-]]),1/0.65)</f>
        <v>1.0735640896072904</v>
      </c>
      <c r="AH1880" s="19">
        <v>12.553075992394197</v>
      </c>
      <c r="AI1880" s="19">
        <v>-14.861136927898368</v>
      </c>
      <c r="AJ1880" s="19">
        <v>-27.414212920292563</v>
      </c>
      <c r="AK1880" s="23">
        <v>0.33572454164987303</v>
      </c>
      <c r="AL1880" s="24">
        <v>1.0366592038918148</v>
      </c>
      <c r="AM1880" s="18">
        <v>1.4645983129475708</v>
      </c>
      <c r="AN1880" s="19">
        <v>5.2730282629818763E-2</v>
      </c>
      <c r="AO1880" s="19">
        <v>3.4832409669935025</v>
      </c>
      <c r="AP1880" s="19">
        <v>2.7041591514282373</v>
      </c>
      <c r="AQ1880" s="19">
        <v>6.1874001184217402</v>
      </c>
      <c r="AR1880" s="19">
        <v>1.4183152133918033</v>
      </c>
      <c r="AS1880" s="23">
        <v>0.11336826598038036</v>
      </c>
      <c r="AT1880" s="22">
        <f>EXP(Table1[[#This Row],[TmPPR]]/Table1[[#This Row],[PPCalc]])</f>
        <v>0.80861245877255739</v>
      </c>
      <c r="AU1880" s="18">
        <v>0.49456906033940917</v>
      </c>
      <c r="AV1880" s="18">
        <v>-0.10506403257268808</v>
      </c>
      <c r="AW1880" s="19">
        <v>0</v>
      </c>
      <c r="AX1880" s="19">
        <v>0</v>
      </c>
      <c r="AY1880" s="19">
        <v>0</v>
      </c>
      <c r="AZ1880" s="19">
        <f>Table1[[#This Row],[$SHP]]/Table1[[#This Row],[SFrac]]</f>
        <v>0</v>
      </c>
      <c r="BA1880" s="23">
        <v>0.40687243972818149</v>
      </c>
      <c r="BB1880" s="24">
        <v>1.0113065902335565</v>
      </c>
      <c r="BC1880" s="18">
        <v>1.7749810183141914</v>
      </c>
      <c r="BD1880" s="18">
        <v>1.9956375174965454E-2</v>
      </c>
      <c r="BE1880" s="22">
        <f>MAX(Table1[[#This Row],[$ESGA]],0)</f>
        <v>279.54597818503504</v>
      </c>
      <c r="BG1880" s="20"/>
    </row>
    <row r="1881" spans="1:59">
      <c r="A1881" s="20" t="s">
        <v>1939</v>
      </c>
      <c r="B1881" s="17" t="s">
        <v>68</v>
      </c>
      <c r="C1881" s="21">
        <v>320</v>
      </c>
      <c r="D1881" s="18">
        <v>3.8870499419279909</v>
      </c>
      <c r="E1881" s="21">
        <v>19</v>
      </c>
      <c r="F1881" s="21">
        <v>60</v>
      </c>
      <c r="G1881" s="21">
        <v>79</v>
      </c>
      <c r="H1881" s="21">
        <v>44</v>
      </c>
      <c r="I1881" s="21">
        <v>15</v>
      </c>
      <c r="J1881" s="21">
        <v>45</v>
      </c>
      <c r="K1881" s="21">
        <v>60</v>
      </c>
      <c r="L1881" s="21">
        <v>3</v>
      </c>
      <c r="M1881" s="21">
        <v>10</v>
      </c>
      <c r="N1881" s="21">
        <v>13</v>
      </c>
      <c r="O1881" s="21">
        <v>1</v>
      </c>
      <c r="P1881" s="21">
        <v>5</v>
      </c>
      <c r="Q1881" s="21">
        <v>6</v>
      </c>
      <c r="R1881" s="21">
        <v>256</v>
      </c>
      <c r="S1881" s="21">
        <v>37</v>
      </c>
      <c r="T1881" s="21">
        <v>261</v>
      </c>
      <c r="U1881" s="21">
        <v>84</v>
      </c>
      <c r="V1881" s="19">
        <v>14.628546467625613</v>
      </c>
      <c r="W1881" s="19">
        <v>7.3808368017323236</v>
      </c>
      <c r="X1881" s="19">
        <v>204.3714535323744</v>
      </c>
      <c r="Y1881" s="19">
        <v>169.61916319826767</v>
      </c>
      <c r="Z1881" s="19">
        <v>16.234881495345288</v>
      </c>
      <c r="AA1881" s="19">
        <v>50.610001563187296</v>
      </c>
      <c r="AB1881" s="19">
        <v>66.844883058532574</v>
      </c>
      <c r="AC1881" s="19">
        <v>17.196816109179515</v>
      </c>
      <c r="AD1881" s="19">
        <v>229.04765357596457</v>
      </c>
      <c r="AE1881" s="19">
        <v>188.58893479130006</v>
      </c>
      <c r="AF1881" s="22">
        <f>Table1[[#This Row],[$ESGF]]/AE1881</f>
        <v>1.2145338952650522</v>
      </c>
      <c r="AG1881" s="22">
        <f>POWER((Table1[[#This Row],[$ESGF]]+Table1[[#This Row],[$ESGA]]+Table1[[#This Row],[XEV+/-]])/(Table1[[#This Row],[$ESGF]]+Table1[[#This Row],[$ESGA]]-Table1[[#This Row],[XEV+/-]]),1/0.65)</f>
        <v>0.96861624743981167</v>
      </c>
      <c r="AH1881" s="19">
        <v>-4.3278973446231159</v>
      </c>
      <c r="AI1881" s="19">
        <v>40.458718784664498</v>
      </c>
      <c r="AJ1881" s="19">
        <v>44.786616129287616</v>
      </c>
      <c r="AK1881" s="23">
        <v>0.29842081331488668</v>
      </c>
      <c r="AL1881" s="24">
        <v>1.0203074704499178</v>
      </c>
      <c r="AM1881" s="18">
        <v>1.1599766050657341</v>
      </c>
      <c r="AN1881" s="19">
        <v>2.3320196915338039E-2</v>
      </c>
      <c r="AO1881" s="19">
        <v>2.9999584374902284</v>
      </c>
      <c r="AP1881" s="19">
        <v>8.8986930130205089</v>
      </c>
      <c r="AQ1881" s="19">
        <v>11.898651450510737</v>
      </c>
      <c r="AR1881" s="19">
        <v>3.0611007391916769</v>
      </c>
      <c r="AS1881" s="23">
        <v>0.14393611679060136</v>
      </c>
      <c r="AT1881" s="22">
        <f>EXP(Table1[[#This Row],[TmPPR]]/Table1[[#This Row],[PPCalc]])</f>
        <v>0.90524656777544188</v>
      </c>
      <c r="AU1881" s="18">
        <v>0.55948687441224754</v>
      </c>
      <c r="AV1881" s="18">
        <v>-5.5695755627449731E-2</v>
      </c>
      <c r="AW1881" s="19">
        <v>0.73469274977895671</v>
      </c>
      <c r="AX1881" s="19">
        <v>0.73469274977895671</v>
      </c>
      <c r="AY1881" s="19">
        <v>1.4693854995579134</v>
      </c>
      <c r="AZ1881" s="19">
        <f>Table1[[#This Row],[$SHP]]/Table1[[#This Row],[SFrac]]</f>
        <v>0.37802074105307043</v>
      </c>
      <c r="BA1881" s="23">
        <v>0.37695187991921447</v>
      </c>
      <c r="BB1881" s="24">
        <v>1.0520158696854924</v>
      </c>
      <c r="BC1881" s="18">
        <v>1.4652307829496296</v>
      </c>
      <c r="BD1881" s="18">
        <v>7.4299214788105708E-2</v>
      </c>
      <c r="BE1881" s="22">
        <f>MAX(Table1[[#This Row],[$ESGA]],0)</f>
        <v>188.58893479130006</v>
      </c>
      <c r="BG1881" s="20"/>
    </row>
    <row r="1882" spans="1:59">
      <c r="A1882" s="20" t="s">
        <v>1940</v>
      </c>
      <c r="B1882" s="17" t="s">
        <v>68</v>
      </c>
      <c r="C1882" s="21">
        <v>302</v>
      </c>
      <c r="D1882" s="18">
        <v>3.6829268292682928</v>
      </c>
      <c r="E1882" s="21">
        <v>23</v>
      </c>
      <c r="F1882" s="21">
        <v>56</v>
      </c>
      <c r="G1882" s="21">
        <v>79</v>
      </c>
      <c r="H1882" s="21">
        <v>1</v>
      </c>
      <c r="I1882" s="21">
        <v>16</v>
      </c>
      <c r="J1882" s="21">
        <v>38</v>
      </c>
      <c r="K1882" s="21">
        <v>54</v>
      </c>
      <c r="L1882" s="21">
        <v>7</v>
      </c>
      <c r="M1882" s="21">
        <v>18</v>
      </c>
      <c r="N1882" s="21">
        <v>25</v>
      </c>
      <c r="O1882" s="21">
        <v>0</v>
      </c>
      <c r="P1882" s="21">
        <v>0</v>
      </c>
      <c r="Q1882" s="21">
        <v>0</v>
      </c>
      <c r="R1882" s="21">
        <v>239</v>
      </c>
      <c r="S1882" s="21">
        <v>66</v>
      </c>
      <c r="T1882" s="21">
        <v>231</v>
      </c>
      <c r="U1882" s="21">
        <v>58</v>
      </c>
      <c r="V1882" s="19">
        <v>5.0179001793339859</v>
      </c>
      <c r="W1882" s="19">
        <v>11.936739980541855</v>
      </c>
      <c r="X1882" s="19">
        <v>167.98209982066601</v>
      </c>
      <c r="Y1882" s="19">
        <v>161.06326001945814</v>
      </c>
      <c r="Z1882" s="19">
        <v>18.841225889999393</v>
      </c>
      <c r="AA1882" s="19">
        <v>44.826822954669055</v>
      </c>
      <c r="AB1882" s="19">
        <v>63.668048844668448</v>
      </c>
      <c r="AC1882" s="19">
        <v>17.287351010804016</v>
      </c>
      <c r="AD1882" s="19">
        <v>197.00085120424944</v>
      </c>
      <c r="AE1882" s="19">
        <v>189.50956912205794</v>
      </c>
      <c r="AF1882" s="22">
        <f>Table1[[#This Row],[$ESGF]]/AE1882</f>
        <v>1.0395298354425921</v>
      </c>
      <c r="AG1882" s="22">
        <f>POWER((Table1[[#This Row],[$ESGF]]+Table1[[#This Row],[$ESGA]]+Table1[[#This Row],[XEV+/-]])/(Table1[[#This Row],[$ESGF]]+Table1[[#This Row],[$ESGA]]-Table1[[#This Row],[XEV+/-]]),1/0.65)</f>
        <v>0.84553592662605659</v>
      </c>
      <c r="AH1882" s="19">
        <v>-21.055548227186883</v>
      </c>
      <c r="AI1882" s="19">
        <v>7.4912820821914661</v>
      </c>
      <c r="AJ1882" s="19">
        <v>28.546830309378347</v>
      </c>
      <c r="AK1882" s="23">
        <v>0.30238375000936052</v>
      </c>
      <c r="AL1882" s="24">
        <v>0.89625292247777733</v>
      </c>
      <c r="AM1882" s="18">
        <v>1.1136572256442303</v>
      </c>
      <c r="AN1882" s="19">
        <v>-0.12198180071108235</v>
      </c>
      <c r="AO1882" s="19">
        <v>5.8499951472532423</v>
      </c>
      <c r="AP1882" s="19">
        <v>15.775179950075463</v>
      </c>
      <c r="AQ1882" s="19">
        <v>21.625175097328707</v>
      </c>
      <c r="AR1882" s="19">
        <v>5.8717362847051451</v>
      </c>
      <c r="AS1882" s="23">
        <v>0.31835868796083783</v>
      </c>
      <c r="AT1882" s="22">
        <f>EXP(Table1[[#This Row],[TmPPR]]/Table1[[#This Row],[PPCalc]])</f>
        <v>0.7450236699057502</v>
      </c>
      <c r="AU1882" s="18">
        <v>1.1724917532216224</v>
      </c>
      <c r="AV1882" s="18">
        <v>-0.34511038949607437</v>
      </c>
      <c r="AW1882" s="19">
        <v>0</v>
      </c>
      <c r="AX1882" s="19">
        <v>0</v>
      </c>
      <c r="AY1882" s="19">
        <v>0</v>
      </c>
      <c r="AZ1882" s="19">
        <f>Table1[[#This Row],[$SHP]]/Table1[[#This Row],[SFrac]]</f>
        <v>0</v>
      </c>
      <c r="BA1882" s="23">
        <v>0.2147232697928638</v>
      </c>
      <c r="BB1882" s="24">
        <v>1.0577176646373887</v>
      </c>
      <c r="BC1882" s="18">
        <v>0.7908100911883521</v>
      </c>
      <c r="BD1882" s="18">
        <v>4.4375074763558696E-2</v>
      </c>
      <c r="BE1882" s="22">
        <f>MAX(Table1[[#This Row],[$ESGA]],0)</f>
        <v>189.50956912205794</v>
      </c>
      <c r="BG1882" s="20"/>
    </row>
    <row r="1883" spans="1:59">
      <c r="A1883" s="20" t="s">
        <v>1941</v>
      </c>
      <c r="B1883" s="17" t="s">
        <v>68</v>
      </c>
      <c r="C1883" s="21">
        <v>282</v>
      </c>
      <c r="D1883" s="18">
        <v>3.7121585147900937</v>
      </c>
      <c r="E1883" s="21">
        <v>27</v>
      </c>
      <c r="F1883" s="21">
        <v>52</v>
      </c>
      <c r="G1883" s="21">
        <v>79</v>
      </c>
      <c r="H1883" s="21">
        <v>-49</v>
      </c>
      <c r="I1883" s="21">
        <v>16</v>
      </c>
      <c r="J1883" s="21">
        <v>34</v>
      </c>
      <c r="K1883" s="21">
        <v>50</v>
      </c>
      <c r="L1883" s="21">
        <v>10</v>
      </c>
      <c r="M1883" s="21">
        <v>18</v>
      </c>
      <c r="N1883" s="21">
        <v>28</v>
      </c>
      <c r="O1883" s="21">
        <v>1</v>
      </c>
      <c r="P1883" s="21">
        <v>0</v>
      </c>
      <c r="Q1883" s="21">
        <v>1</v>
      </c>
      <c r="R1883" s="21">
        <v>197</v>
      </c>
      <c r="S1883" s="21">
        <v>49</v>
      </c>
      <c r="T1883" s="21">
        <v>249</v>
      </c>
      <c r="U1883" s="21">
        <v>51</v>
      </c>
      <c r="V1883" s="19">
        <v>4.8835798332600042</v>
      </c>
      <c r="W1883" s="19">
        <v>10.287222417923196</v>
      </c>
      <c r="X1883" s="19">
        <v>143.11642016674</v>
      </c>
      <c r="Y1883" s="19">
        <v>187.71277758207682</v>
      </c>
      <c r="Z1883" s="19">
        <v>16.830380931163571</v>
      </c>
      <c r="AA1883" s="19">
        <v>36.23833451765254</v>
      </c>
      <c r="AB1883" s="19">
        <v>53.068715448816107</v>
      </c>
      <c r="AC1883" s="19">
        <v>14.29591846290457</v>
      </c>
      <c r="AD1883" s="19">
        <v>155.45119393820821</v>
      </c>
      <c r="AE1883" s="19">
        <v>204.1607467234353</v>
      </c>
      <c r="AF1883" s="22">
        <f>Table1[[#This Row],[$ESGF]]/AE1883</f>
        <v>0.76141568069786159</v>
      </c>
      <c r="AG1883" s="22">
        <f>POWER((Table1[[#This Row],[$ESGF]]+Table1[[#This Row],[$ESGA]]+Table1[[#This Row],[XEV+/-]])/(Table1[[#This Row],[$ESGF]]+Table1[[#This Row],[$ESGA]]-Table1[[#This Row],[XEV+/-]]),1/0.65)</f>
        <v>0.84851332180875938</v>
      </c>
      <c r="AH1883" s="19">
        <v>-19.180593647657631</v>
      </c>
      <c r="AI1883" s="19">
        <v>-48.709552785227125</v>
      </c>
      <c r="AJ1883" s="19">
        <v>-29.528959137569487</v>
      </c>
      <c r="AK1883" s="23">
        <v>0.26213922430603415</v>
      </c>
      <c r="AL1883" s="24">
        <v>0.82344957405726005</v>
      </c>
      <c r="AM1883" s="18">
        <v>0.97310235356811492</v>
      </c>
      <c r="AN1883" s="19">
        <v>-0.18902801735913502</v>
      </c>
      <c r="AO1883" s="19">
        <v>11.742776780123593</v>
      </c>
      <c r="AP1883" s="19">
        <v>23.642270494049281</v>
      </c>
      <c r="AQ1883" s="19">
        <v>35.385047274172877</v>
      </c>
      <c r="AR1883" s="19">
        <v>9.5322026613870889</v>
      </c>
      <c r="AS1883" s="23">
        <v>0.35785048721932927</v>
      </c>
      <c r="AT1883" s="22">
        <f>EXP(Table1[[#This Row],[TmPPR]]/Table1[[#This Row],[PPCalc]])</f>
        <v>0.69918243103937483</v>
      </c>
      <c r="AU1883" s="18">
        <v>1.3283977331530168</v>
      </c>
      <c r="AV1883" s="18">
        <v>-0.47535860340258651</v>
      </c>
      <c r="AW1883" s="19">
        <v>1.7284558180227469</v>
      </c>
      <c r="AX1883" s="19">
        <v>1.7284558180227469</v>
      </c>
      <c r="AY1883" s="19">
        <v>3.4569116360454939</v>
      </c>
      <c r="AZ1883" s="19">
        <f>Table1[[#This Row],[$SHP]]/Table1[[#This Row],[SFrac]]</f>
        <v>0.93124030729624352</v>
      </c>
      <c r="BA1883" s="23">
        <v>0.25048373079342451</v>
      </c>
      <c r="BB1883" s="24">
        <v>1.1957961619452688</v>
      </c>
      <c r="BC1883" s="18">
        <v>0.92983531408120046</v>
      </c>
      <c r="BD1883" s="18">
        <v>0.16626590544490263</v>
      </c>
      <c r="BE1883" s="22">
        <f>MAX(Table1[[#This Row],[$ESGA]],0)</f>
        <v>204.1607467234353</v>
      </c>
      <c r="BG1883" s="20"/>
    </row>
    <row r="1884" spans="1:59">
      <c r="A1884" s="20" t="s">
        <v>1942</v>
      </c>
      <c r="B1884" s="17" t="s">
        <v>68</v>
      </c>
      <c r="C1884" s="21">
        <v>280</v>
      </c>
      <c r="D1884" s="18">
        <v>3.541666666666667</v>
      </c>
      <c r="E1884" s="21">
        <v>11</v>
      </c>
      <c r="F1884" s="21">
        <v>68</v>
      </c>
      <c r="G1884" s="21">
        <v>79</v>
      </c>
      <c r="H1884" s="21">
        <v>-58</v>
      </c>
      <c r="I1884" s="21">
        <v>10</v>
      </c>
      <c r="J1884" s="21">
        <v>59</v>
      </c>
      <c r="K1884" s="21">
        <v>69</v>
      </c>
      <c r="L1884" s="21">
        <v>1</v>
      </c>
      <c r="M1884" s="21">
        <v>6</v>
      </c>
      <c r="N1884" s="21">
        <v>7</v>
      </c>
      <c r="O1884" s="21">
        <v>0</v>
      </c>
      <c r="P1884" s="21">
        <v>3</v>
      </c>
      <c r="Q1884" s="21">
        <v>3</v>
      </c>
      <c r="R1884" s="21">
        <v>295</v>
      </c>
      <c r="S1884" s="21">
        <v>14</v>
      </c>
      <c r="T1884" s="21">
        <v>445</v>
      </c>
      <c r="U1884" s="21">
        <v>106</v>
      </c>
      <c r="V1884" s="19">
        <v>10.517777897266706</v>
      </c>
      <c r="W1884" s="19">
        <v>2.9983803123338011</v>
      </c>
      <c r="X1884" s="19">
        <v>270.48222210273332</v>
      </c>
      <c r="Y1884" s="19">
        <v>336.00161968766622</v>
      </c>
      <c r="Z1884" s="19">
        <v>8.5517827950912277</v>
      </c>
      <c r="AA1884" s="19">
        <v>51.0383933611392</v>
      </c>
      <c r="AB1884" s="19">
        <v>59.59017615623042</v>
      </c>
      <c r="AC1884" s="19">
        <v>16.825461502935646</v>
      </c>
      <c r="AD1884" s="19">
        <v>235.26656351487031</v>
      </c>
      <c r="AE1884" s="19">
        <v>287.05103030933452</v>
      </c>
      <c r="AF1884" s="22">
        <f>Table1[[#This Row],[$ESGF]]/AE1884</f>
        <v>0.81959839426927061</v>
      </c>
      <c r="AG1884" s="22">
        <f>POWER((Table1[[#This Row],[$ESGF]]+Table1[[#This Row],[$ESGA]]+Table1[[#This Row],[XEV+/-]])/(Table1[[#This Row],[$ESGF]]+Table1[[#This Row],[$ESGA]]-Table1[[#This Row],[XEV+/-]]),1/0.65)</f>
        <v>0.79458462413811837</v>
      </c>
      <c r="AH1884" s="19">
        <v>-38.95984362223497</v>
      </c>
      <c r="AI1884" s="19">
        <v>-51.784466794464201</v>
      </c>
      <c r="AJ1884" s="19">
        <v>-12.824623172229231</v>
      </c>
      <c r="AK1884" s="23">
        <v>0.40458296562658425</v>
      </c>
      <c r="AL1884" s="24">
        <v>0.81126270442141146</v>
      </c>
      <c r="AM1884" s="18">
        <v>1.4328980032608194</v>
      </c>
      <c r="AN1884" s="19">
        <v>-0.29970974769189557</v>
      </c>
      <c r="AO1884" s="19">
        <v>1.1068702290076335</v>
      </c>
      <c r="AP1884" s="19">
        <v>6.2868912737609266</v>
      </c>
      <c r="AQ1884" s="19">
        <v>7.3937615027685597</v>
      </c>
      <c r="AR1884" s="19">
        <v>2.0876503066640639</v>
      </c>
      <c r="AS1884" s="23">
        <v>7.9463270489262272E-2</v>
      </c>
      <c r="AT1884" s="22">
        <f>EXP(Table1[[#This Row],[TmPPR]]/Table1[[#This Row],[PPCalc]])</f>
        <v>0.74858548353037302</v>
      </c>
      <c r="AU1884" s="18">
        <v>0.28143241631613725</v>
      </c>
      <c r="AV1884" s="18">
        <v>-8.1494349667115037E-2</v>
      </c>
      <c r="AW1884" s="19">
        <v>0</v>
      </c>
      <c r="AX1884" s="19">
        <v>0</v>
      </c>
      <c r="AY1884" s="19">
        <v>0</v>
      </c>
      <c r="AZ1884" s="19">
        <f>Table1[[#This Row],[$SHP]]/Table1[[#This Row],[SFrac]]</f>
        <v>0</v>
      </c>
      <c r="BA1884" s="23">
        <v>0.50310960749801859</v>
      </c>
      <c r="BB1884" s="24">
        <v>1.0836186431866413</v>
      </c>
      <c r="BC1884" s="18">
        <v>1.7818465265554826</v>
      </c>
      <c r="BD1884" s="18">
        <v>0.143093031203124</v>
      </c>
      <c r="BE1884" s="22">
        <f>MAX(Table1[[#This Row],[$ESGA]],0)</f>
        <v>287.05103030933452</v>
      </c>
      <c r="BG1884" s="20"/>
    </row>
    <row r="1885" spans="1:59">
      <c r="A1885" s="20" t="s">
        <v>1943</v>
      </c>
      <c r="B1885" s="17" t="s">
        <v>59</v>
      </c>
      <c r="C1885" s="21">
        <v>258</v>
      </c>
      <c r="D1885" s="18">
        <v>3.1463414634146343</v>
      </c>
      <c r="E1885" s="21">
        <v>25</v>
      </c>
      <c r="F1885" s="21">
        <v>54</v>
      </c>
      <c r="G1885" s="21">
        <v>79</v>
      </c>
      <c r="H1885" s="21">
        <v>8</v>
      </c>
      <c r="I1885" s="21">
        <v>25</v>
      </c>
      <c r="J1885" s="21">
        <v>52</v>
      </c>
      <c r="K1885" s="21">
        <v>77</v>
      </c>
      <c r="L1885" s="21">
        <v>0</v>
      </c>
      <c r="M1885" s="21">
        <v>1</v>
      </c>
      <c r="N1885" s="21">
        <v>1</v>
      </c>
      <c r="O1885" s="21">
        <v>0</v>
      </c>
      <c r="P1885" s="21">
        <v>1</v>
      </c>
      <c r="Q1885" s="21">
        <v>1</v>
      </c>
      <c r="R1885" s="21">
        <v>121</v>
      </c>
      <c r="S1885" s="21">
        <v>4</v>
      </c>
      <c r="T1885" s="21">
        <v>144</v>
      </c>
      <c r="U1885" s="21">
        <v>35</v>
      </c>
      <c r="V1885" s="19">
        <v>5.9721585584750905</v>
      </c>
      <c r="W1885" s="19">
        <v>0.48880597014925375</v>
      </c>
      <c r="X1885" s="19">
        <v>111.02784144152491</v>
      </c>
      <c r="Y1885" s="19">
        <v>108.51119402985074</v>
      </c>
      <c r="Z1885" s="19">
        <v>27.259679869981401</v>
      </c>
      <c r="AA1885" s="19">
        <v>57.054503043341683</v>
      </c>
      <c r="AB1885" s="19">
        <v>84.314182913323066</v>
      </c>
      <c r="AC1885" s="19">
        <v>26.79753100345927</v>
      </c>
      <c r="AD1885" s="19">
        <v>122.21928720320759</v>
      </c>
      <c r="AE1885" s="19">
        <v>119.82024175490871</v>
      </c>
      <c r="AF1885" s="22">
        <f>Table1[[#This Row],[$ESGF]]/AE1885</f>
        <v>1.0200220381227916</v>
      </c>
      <c r="AG1885" s="22">
        <f>POWER((Table1[[#This Row],[$ESGF]]+Table1[[#This Row],[$ESGA]]+Table1[[#This Row],[XEV+/-]])/(Table1[[#This Row],[$ESGF]]+Table1[[#This Row],[$ESGA]]-Table1[[#This Row],[XEV+/-]]),1/0.65)</f>
        <v>1.0599413519511796</v>
      </c>
      <c r="AH1885" s="19">
        <v>4.5786995004271551</v>
      </c>
      <c r="AI1885" s="19">
        <v>2.399045448298879</v>
      </c>
      <c r="AJ1885" s="19">
        <v>-2.1796540521282761</v>
      </c>
      <c r="AK1885" s="23">
        <v>0.21470547960755593</v>
      </c>
      <c r="AL1885" s="24">
        <v>1.0614523907569953</v>
      </c>
      <c r="AM1885" s="18">
        <v>0.67553675291157844</v>
      </c>
      <c r="AN1885" s="19">
        <v>4.0287762365092711E-2</v>
      </c>
      <c r="AO1885" s="19">
        <v>0</v>
      </c>
      <c r="AP1885" s="19">
        <v>0.97726407585562514</v>
      </c>
      <c r="AQ1885" s="19">
        <v>0.97726407585562514</v>
      </c>
      <c r="AR1885" s="19">
        <v>0.31060331093085758</v>
      </c>
      <c r="AS1885" s="23">
        <v>2.0635196112460952E-2</v>
      </c>
      <c r="AT1885" s="22">
        <f>EXP(Table1[[#This Row],[TmPPR]]/Table1[[#This Row],[PPCalc]])</f>
        <v>0.88704191707417901</v>
      </c>
      <c r="AU1885" s="18">
        <v>6.4925373134328362E-2</v>
      </c>
      <c r="AV1885" s="18">
        <v>-7.7821526398194609E-3</v>
      </c>
      <c r="AW1885" s="19">
        <v>0</v>
      </c>
      <c r="AX1885" s="19">
        <v>0</v>
      </c>
      <c r="AY1885" s="19">
        <v>0</v>
      </c>
      <c r="AZ1885" s="19">
        <f>Table1[[#This Row],[$SHP]]/Table1[[#This Row],[SFrac]]</f>
        <v>0</v>
      </c>
      <c r="BA1885" s="23">
        <v>0.1813697499265059</v>
      </c>
      <c r="BB1885" s="24">
        <v>1.0478229629249729</v>
      </c>
      <c r="BC1885" s="18">
        <v>0.57065116440290886</v>
      </c>
      <c r="BD1885" s="18">
        <v>2.6657765492302948E-2</v>
      </c>
      <c r="BE1885" s="22">
        <f>MAX(Table1[[#This Row],[$ESGA]],0)</f>
        <v>119.82024175490871</v>
      </c>
      <c r="BG1885" s="20"/>
    </row>
    <row r="1886" spans="1:59">
      <c r="A1886" s="20" t="s">
        <v>1944</v>
      </c>
      <c r="B1886" s="17" t="s">
        <v>65</v>
      </c>
      <c r="C1886" s="21">
        <v>236</v>
      </c>
      <c r="D1886" s="18">
        <v>3.0335365853658538</v>
      </c>
      <c r="E1886" s="21">
        <v>41</v>
      </c>
      <c r="F1886" s="21">
        <v>38</v>
      </c>
      <c r="G1886" s="21">
        <v>79</v>
      </c>
      <c r="H1886" s="21">
        <v>-27</v>
      </c>
      <c r="I1886" s="21">
        <v>31</v>
      </c>
      <c r="J1886" s="21">
        <v>31</v>
      </c>
      <c r="K1886" s="21">
        <v>62</v>
      </c>
      <c r="L1886" s="21">
        <v>10</v>
      </c>
      <c r="M1886" s="21">
        <v>7</v>
      </c>
      <c r="N1886" s="21">
        <v>17</v>
      </c>
      <c r="O1886" s="21">
        <v>0</v>
      </c>
      <c r="P1886" s="21">
        <v>0</v>
      </c>
      <c r="Q1886" s="21">
        <v>0</v>
      </c>
      <c r="R1886" s="21">
        <v>136</v>
      </c>
      <c r="S1886" s="21">
        <v>38</v>
      </c>
      <c r="T1886" s="21">
        <v>126</v>
      </c>
      <c r="U1886" s="21">
        <v>1</v>
      </c>
      <c r="V1886" s="19">
        <v>0.26785714285714285</v>
      </c>
      <c r="W1886" s="19">
        <v>5.8910012398830576</v>
      </c>
      <c r="X1886" s="19">
        <v>97.732142857142861</v>
      </c>
      <c r="Y1886" s="19">
        <v>119.10899876011695</v>
      </c>
      <c r="Z1886" s="19">
        <v>34.41059817708426</v>
      </c>
      <c r="AA1886" s="19">
        <v>37.132561061995233</v>
      </c>
      <c r="AB1886" s="19">
        <v>71.543159239079515</v>
      </c>
      <c r="AC1886" s="19">
        <v>23.584076613485507</v>
      </c>
      <c r="AD1886" s="19">
        <v>114.20754776984069</v>
      </c>
      <c r="AE1886" s="19">
        <v>136.56779011864975</v>
      </c>
      <c r="AF1886" s="22">
        <f>Table1[[#This Row],[$ESGF]]/AE1886</f>
        <v>0.8362700141125331</v>
      </c>
      <c r="AG1886" s="22">
        <f>POWER((Table1[[#This Row],[$ESGF]]+Table1[[#This Row],[$ESGA]]+Table1[[#This Row],[XEV+/-]])/(Table1[[#This Row],[$ESGF]]+Table1[[#This Row],[$ESGA]]-Table1[[#This Row],[XEV+/-]]),1/0.65)</f>
        <v>0.9818472592656341</v>
      </c>
      <c r="AH1886" s="19">
        <v>-1.4930598585784516</v>
      </c>
      <c r="AI1886" s="19">
        <v>-22.360242348809063</v>
      </c>
      <c r="AJ1886" s="19">
        <v>-20.867182490230611</v>
      </c>
      <c r="AK1886" s="23">
        <v>0.2106040736202047</v>
      </c>
      <c r="AL1886" s="24">
        <v>0.96410783007262635</v>
      </c>
      <c r="AM1886" s="18">
        <v>0.63887516235397468</v>
      </c>
      <c r="AN1886" s="19">
        <v>-2.3352250355357006E-2</v>
      </c>
      <c r="AO1886" s="19">
        <v>11.550120284218981</v>
      </c>
      <c r="AP1886" s="19">
        <v>8.5500898901532825</v>
      </c>
      <c r="AQ1886" s="19">
        <v>20.100210174372261</v>
      </c>
      <c r="AR1886" s="19">
        <v>6.6259989318533679</v>
      </c>
      <c r="AS1886" s="23">
        <v>0.24899287004591372</v>
      </c>
      <c r="AT1886" s="22">
        <f>EXP(Table1[[#This Row],[TmPPR]]/Table1[[#This Row],[PPCalc]])</f>
        <v>1.0225276629965701</v>
      </c>
      <c r="AU1886" s="18">
        <v>0.75532898077952493</v>
      </c>
      <c r="AV1886" s="18">
        <v>1.68269643702849E-2</v>
      </c>
      <c r="AW1886" s="19">
        <v>0</v>
      </c>
      <c r="AX1886" s="19">
        <v>0</v>
      </c>
      <c r="AY1886" s="19">
        <v>0</v>
      </c>
      <c r="AZ1886" s="19">
        <f>Table1[[#This Row],[$SHP]]/Table1[[#This Row],[SFrac]]</f>
        <v>0</v>
      </c>
      <c r="BA1886" s="23">
        <v>5.8865757358219665E-3</v>
      </c>
      <c r="BB1886" s="24">
        <v>1.00730870860741</v>
      </c>
      <c r="BC1886" s="18">
        <v>1.7857142857142856E-2</v>
      </c>
      <c r="BD1886" s="18">
        <v>1.3003802543608235E-4</v>
      </c>
      <c r="BE1886" s="22">
        <f>MAX(Table1[[#This Row],[$ESGA]],0)</f>
        <v>136.56779011864975</v>
      </c>
      <c r="BG1886" s="20"/>
    </row>
    <row r="1887" spans="1:59">
      <c r="A1887" s="20" t="s">
        <v>1945</v>
      </c>
      <c r="B1887" s="17" t="s">
        <v>59</v>
      </c>
      <c r="C1887" s="21">
        <v>155</v>
      </c>
      <c r="D1887" s="18">
        <v>1.8791666666666664</v>
      </c>
      <c r="E1887" s="21">
        <v>40</v>
      </c>
      <c r="F1887" s="21">
        <v>39</v>
      </c>
      <c r="G1887" s="21">
        <v>79</v>
      </c>
      <c r="H1887" s="21">
        <v>-2</v>
      </c>
      <c r="I1887" s="21">
        <v>30</v>
      </c>
      <c r="J1887" s="21">
        <v>32</v>
      </c>
      <c r="K1887" s="21">
        <v>62</v>
      </c>
      <c r="L1887" s="21">
        <v>10</v>
      </c>
      <c r="M1887" s="21">
        <v>7</v>
      </c>
      <c r="N1887" s="21">
        <v>17</v>
      </c>
      <c r="O1887" s="21">
        <v>0</v>
      </c>
      <c r="P1887" s="21">
        <v>0</v>
      </c>
      <c r="Q1887" s="21">
        <v>0</v>
      </c>
      <c r="R1887" s="21">
        <v>123</v>
      </c>
      <c r="S1887" s="21">
        <v>36</v>
      </c>
      <c r="T1887" s="21">
        <v>89</v>
      </c>
      <c r="U1887" s="21">
        <v>0</v>
      </c>
      <c r="V1887" s="19">
        <v>0</v>
      </c>
      <c r="W1887" s="19">
        <v>5.4444444444444446</v>
      </c>
      <c r="X1887" s="19">
        <v>87</v>
      </c>
      <c r="Y1887" s="19">
        <v>83.555555555555557</v>
      </c>
      <c r="Z1887" s="19">
        <v>27.979706531002773</v>
      </c>
      <c r="AA1887" s="19">
        <v>31.31979139668681</v>
      </c>
      <c r="AB1887" s="19">
        <v>59.299497927689579</v>
      </c>
      <c r="AC1887" s="19">
        <v>31.556273841786034</v>
      </c>
      <c r="AD1887" s="19">
        <v>82.259936968771115</v>
      </c>
      <c r="AE1887" s="19">
        <v>77.593005369555797</v>
      </c>
      <c r="AF1887" s="22">
        <f>Table1[[#This Row],[$ESGF]]/AE1887</f>
        <v>1.0601462925296927</v>
      </c>
      <c r="AG1887" s="22">
        <f>POWER((Table1[[#This Row],[$ESGF]]+Table1[[#This Row],[$ESGA]]+Table1[[#This Row],[XEV+/-]])/(Table1[[#This Row],[$ESGF]]+Table1[[#This Row],[$ESGA]]-Table1[[#This Row],[XEV+/-]]),1/0.65)</f>
        <v>0.79327088858752814</v>
      </c>
      <c r="AH1887" s="19">
        <v>-12.008969439162737</v>
      </c>
      <c r="AI1887" s="19">
        <v>4.6669315992153093</v>
      </c>
      <c r="AJ1887" s="19">
        <v>16.675901038378047</v>
      </c>
      <c r="AK1887" s="23">
        <v>0.22865789400603889</v>
      </c>
      <c r="AL1887" s="24">
        <v>0.81770759378690505</v>
      </c>
      <c r="AM1887" s="18">
        <v>0.42968629248634804</v>
      </c>
      <c r="AN1887" s="19">
        <v>-8.6474568785232062E-2</v>
      </c>
      <c r="AO1887" s="19">
        <v>6.8071358960810304</v>
      </c>
      <c r="AP1887" s="19">
        <v>4.6482963522359277</v>
      </c>
      <c r="AQ1887" s="19">
        <v>11.455432248316956</v>
      </c>
      <c r="AR1887" s="19">
        <v>6.0960171609668956</v>
      </c>
      <c r="AS1887" s="23">
        <v>0.22014686823049195</v>
      </c>
      <c r="AT1887" s="22">
        <f>EXP(Table1[[#This Row],[TmPPR]]/Table1[[#This Row],[PPCalc]])</f>
        <v>0.98387034576421095</v>
      </c>
      <c r="AU1887" s="18">
        <v>0.41369265654979942</v>
      </c>
      <c r="AV1887" s="18">
        <v>-6.7271196021877408E-3</v>
      </c>
      <c r="AW1887" s="19">
        <v>0</v>
      </c>
      <c r="AX1887" s="19">
        <v>0</v>
      </c>
      <c r="AY1887" s="19">
        <v>0</v>
      </c>
      <c r="AZ1887" s="19">
        <f>Table1[[#This Row],[$SHP]]/Table1[[#This Row],[SFrac]]</f>
        <v>0</v>
      </c>
      <c r="BA1887" s="23">
        <v>0</v>
      </c>
      <c r="BB1887" s="24" t="e">
        <v>#DIV/0!</v>
      </c>
      <c r="BC1887" s="18">
        <v>0</v>
      </c>
      <c r="BD1887" s="18">
        <v>0</v>
      </c>
      <c r="BE1887" s="22">
        <f>MAX(Table1[[#This Row],[$ESGA]],0)</f>
        <v>77.593005369555797</v>
      </c>
      <c r="BG1887" s="20"/>
    </row>
    <row r="1888" spans="1:59">
      <c r="A1888" s="20" t="s">
        <v>1946</v>
      </c>
      <c r="B1888" s="17" t="s">
        <v>1</v>
      </c>
      <c r="C1888" s="21">
        <v>477</v>
      </c>
      <c r="D1888" s="18">
        <v>5.8170731707317076</v>
      </c>
      <c r="E1888" s="21">
        <v>41</v>
      </c>
      <c r="F1888" s="21">
        <v>37</v>
      </c>
      <c r="G1888" s="21">
        <v>78</v>
      </c>
      <c r="H1888" s="21">
        <v>-18</v>
      </c>
      <c r="I1888" s="21">
        <v>32</v>
      </c>
      <c r="J1888" s="21">
        <v>34</v>
      </c>
      <c r="K1888" s="21">
        <v>66</v>
      </c>
      <c r="L1888" s="21">
        <v>3</v>
      </c>
      <c r="M1888" s="21">
        <v>1</v>
      </c>
      <c r="N1888" s="21">
        <v>4</v>
      </c>
      <c r="O1888" s="21">
        <v>6</v>
      </c>
      <c r="P1888" s="21">
        <v>2</v>
      </c>
      <c r="Q1888" s="21">
        <v>8</v>
      </c>
      <c r="R1888" s="21">
        <v>118</v>
      </c>
      <c r="S1888" s="21">
        <v>6</v>
      </c>
      <c r="T1888" s="21">
        <v>265</v>
      </c>
      <c r="U1888" s="21">
        <v>136</v>
      </c>
      <c r="V1888" s="19">
        <v>19.888738525943911</v>
      </c>
      <c r="W1888" s="19">
        <v>0.45373656202007218</v>
      </c>
      <c r="X1888" s="19">
        <v>92.111261474056079</v>
      </c>
      <c r="Y1888" s="19">
        <v>128.54626343797992</v>
      </c>
      <c r="Z1888" s="19">
        <v>36.369983063844217</v>
      </c>
      <c r="AA1888" s="19">
        <v>38.526166239953348</v>
      </c>
      <c r="AB1888" s="19">
        <v>74.896149303797571</v>
      </c>
      <c r="AC1888" s="19">
        <v>12.875229020778617</v>
      </c>
      <c r="AD1888" s="19">
        <v>104.39046604137738</v>
      </c>
      <c r="AE1888" s="19">
        <v>146.31253746525948</v>
      </c>
      <c r="AF1888" s="22">
        <f>Table1[[#This Row],[$ESGF]]/AE1888</f>
        <v>0.71347587739132678</v>
      </c>
      <c r="AG1888" s="22">
        <f>POWER((Table1[[#This Row],[$ESGF]]+Table1[[#This Row],[$ESGA]]+Table1[[#This Row],[XEV+/-]])/(Table1[[#This Row],[$ESGF]]+Table1[[#This Row],[$ESGA]]-Table1[[#This Row],[XEV+/-]]),1/0.65)</f>
        <v>1.1375867354828979</v>
      </c>
      <c r="AH1888" s="19">
        <v>10.497177715915354</v>
      </c>
      <c r="AI1888" s="19">
        <v>-41.922071423882088</v>
      </c>
      <c r="AJ1888" s="19">
        <v>-52.419249139797444</v>
      </c>
      <c r="AK1888" s="23">
        <v>0.12694744157842613</v>
      </c>
      <c r="AL1888" s="24">
        <v>1.0755882992169519</v>
      </c>
      <c r="AM1888" s="18">
        <v>0.73846255649889359</v>
      </c>
      <c r="AN1888" s="19">
        <v>5.3810117487247067E-2</v>
      </c>
      <c r="AO1888" s="19">
        <v>2.89668308790504</v>
      </c>
      <c r="AP1888" s="19">
        <v>0.91360307394513696</v>
      </c>
      <c r="AQ1888" s="19">
        <v>3.8102861618501773</v>
      </c>
      <c r="AR1888" s="19">
        <v>0.655017746900869</v>
      </c>
      <c r="AS1888" s="23">
        <v>1.6823432523009395E-2</v>
      </c>
      <c r="AT1888" s="22">
        <f>EXP(Table1[[#This Row],[TmPPR]]/Table1[[#This Row],[PPCalc]])</f>
        <v>1.0380131021334289</v>
      </c>
      <c r="AU1888" s="18">
        <v>9.7863137969213199E-2</v>
      </c>
      <c r="AV1888" s="18">
        <v>3.6511177956717192E-3</v>
      </c>
      <c r="AW1888" s="19">
        <v>7.5359991894428147</v>
      </c>
      <c r="AX1888" s="19">
        <v>7.5359991894428147</v>
      </c>
      <c r="AY1888" s="19">
        <v>15.071998378885629</v>
      </c>
      <c r="AZ1888" s="19">
        <f>Table1[[#This Row],[$SHP]]/Table1[[#This Row],[SFrac]]</f>
        <v>2.5909934320096886</v>
      </c>
      <c r="BA1888" s="23">
        <v>0.4125331237299022</v>
      </c>
      <c r="BB1888" s="24">
        <v>0.83584806338040107</v>
      </c>
      <c r="BC1888" s="18">
        <v>2.3997353660873579</v>
      </c>
      <c r="BD1888" s="18">
        <v>-0.43029276838803343</v>
      </c>
      <c r="BE1888" s="22">
        <f>MAX(Table1[[#This Row],[$ESGA]],0)</f>
        <v>146.31253746525948</v>
      </c>
      <c r="BG1888" s="20"/>
    </row>
    <row r="1889" spans="1:59">
      <c r="A1889" s="20" t="s">
        <v>1947</v>
      </c>
      <c r="B1889" s="17" t="s">
        <v>59</v>
      </c>
      <c r="C1889" s="21">
        <v>397</v>
      </c>
      <c r="D1889" s="18">
        <v>4.9136904761904763</v>
      </c>
      <c r="E1889" s="21">
        <v>43</v>
      </c>
      <c r="F1889" s="21">
        <v>35</v>
      </c>
      <c r="G1889" s="21">
        <v>78</v>
      </c>
      <c r="H1889" s="21">
        <v>-34</v>
      </c>
      <c r="I1889" s="21">
        <v>38</v>
      </c>
      <c r="J1889" s="21">
        <v>34</v>
      </c>
      <c r="K1889" s="21">
        <v>72</v>
      </c>
      <c r="L1889" s="21">
        <v>5</v>
      </c>
      <c r="M1889" s="21">
        <v>1</v>
      </c>
      <c r="N1889" s="21">
        <v>6</v>
      </c>
      <c r="O1889" s="21">
        <v>0</v>
      </c>
      <c r="P1889" s="21">
        <v>0</v>
      </c>
      <c r="Q1889" s="21">
        <v>0</v>
      </c>
      <c r="R1889" s="21">
        <v>119</v>
      </c>
      <c r="S1889" s="21">
        <v>7</v>
      </c>
      <c r="T1889" s="21">
        <v>149</v>
      </c>
      <c r="U1889" s="21">
        <v>3</v>
      </c>
      <c r="V1889" s="19">
        <v>0.4066641660415104</v>
      </c>
      <c r="W1889" s="19">
        <v>0.76941750810313314</v>
      </c>
      <c r="X1889" s="19">
        <v>111.59333583395849</v>
      </c>
      <c r="Y1889" s="19">
        <v>145.23058249189688</v>
      </c>
      <c r="Z1889" s="19">
        <v>34.107521449264802</v>
      </c>
      <c r="AA1889" s="19">
        <v>30.285879232168259</v>
      </c>
      <c r="AB1889" s="19">
        <v>64.393400681433064</v>
      </c>
      <c r="AC1889" s="19">
        <v>13.104895595979109</v>
      </c>
      <c r="AD1889" s="19">
        <v>100.06591521119722</v>
      </c>
      <c r="AE1889" s="19">
        <v>131.21745544825916</v>
      </c>
      <c r="AF1889" s="22">
        <f>Table1[[#This Row],[$ESGF]]/AE1889</f>
        <v>0.76259606520608525</v>
      </c>
      <c r="AG1889" s="22">
        <f>POWER((Table1[[#This Row],[$ESGF]]+Table1[[#This Row],[$ESGA]]+Table1[[#This Row],[XEV+/-]])/(Table1[[#This Row],[$ESGF]]+Table1[[#This Row],[$ESGA]]-Table1[[#This Row],[XEV+/-]]),1/0.65)</f>
        <v>1.0034309586760324</v>
      </c>
      <c r="AH1889" s="19">
        <v>0.25745368745260677</v>
      </c>
      <c r="AI1889" s="19">
        <v>-31.151540237061933</v>
      </c>
      <c r="AJ1889" s="19">
        <v>-31.40899392451454</v>
      </c>
      <c r="AK1889" s="23">
        <v>0.13676794370466358</v>
      </c>
      <c r="AL1889" s="24">
        <v>0.97316832316424018</v>
      </c>
      <c r="AM1889" s="18">
        <v>0.6720353424297606</v>
      </c>
      <c r="AN1889" s="19">
        <v>-1.8278163582841345E-2</v>
      </c>
      <c r="AO1889" s="19">
        <v>3.9092876405747754</v>
      </c>
      <c r="AP1889" s="19">
        <v>0.77180174146014735</v>
      </c>
      <c r="AQ1889" s="19">
        <v>4.6810893820349229</v>
      </c>
      <c r="AR1889" s="19">
        <v>0.95266264831237679</v>
      </c>
      <c r="AS1889" s="23">
        <v>1.8912768216672288E-2</v>
      </c>
      <c r="AT1889" s="22">
        <f>EXP(Table1[[#This Row],[TmPPR]]/Table1[[#This Row],[PPCalc]])</f>
        <v>1.0209428756834167</v>
      </c>
      <c r="AU1889" s="18">
        <v>9.2931489064660561E-2</v>
      </c>
      <c r="AV1889" s="18">
        <v>1.9261527081588133E-3</v>
      </c>
      <c r="AW1889" s="19">
        <v>0</v>
      </c>
      <c r="AX1889" s="19">
        <v>0</v>
      </c>
      <c r="AY1889" s="19">
        <v>0</v>
      </c>
      <c r="AZ1889" s="19">
        <f>Table1[[#This Row],[$SHP]]/Table1[[#This Row],[SFrac]]</f>
        <v>0</v>
      </c>
      <c r="BA1889" s="23">
        <v>7.7688259133226667E-3</v>
      </c>
      <c r="BB1889" s="24">
        <v>0.95469863894554985</v>
      </c>
      <c r="BC1889" s="18">
        <v>3.8173605901475366E-2</v>
      </c>
      <c r="BD1889" s="18">
        <v>-1.7697111767696729E-3</v>
      </c>
      <c r="BE1889" s="22">
        <f>MAX(Table1[[#This Row],[$ESGA]],0)</f>
        <v>131.21745544825916</v>
      </c>
      <c r="BG1889" s="20"/>
    </row>
    <row r="1890" spans="1:59">
      <c r="A1890" s="20" t="s">
        <v>1948</v>
      </c>
      <c r="B1890" s="17" t="s">
        <v>59</v>
      </c>
      <c r="C1890" s="21">
        <v>396</v>
      </c>
      <c r="D1890" s="18">
        <v>5.2439024390243905</v>
      </c>
      <c r="E1890" s="21">
        <v>45</v>
      </c>
      <c r="F1890" s="21">
        <v>33</v>
      </c>
      <c r="G1890" s="21">
        <v>78</v>
      </c>
      <c r="H1890" s="21">
        <v>-33</v>
      </c>
      <c r="I1890" s="21">
        <v>43</v>
      </c>
      <c r="J1890" s="21">
        <v>31</v>
      </c>
      <c r="K1890" s="21">
        <v>74</v>
      </c>
      <c r="L1890" s="21">
        <v>2</v>
      </c>
      <c r="M1890" s="21">
        <v>1</v>
      </c>
      <c r="N1890" s="21">
        <v>3</v>
      </c>
      <c r="O1890" s="21">
        <v>0</v>
      </c>
      <c r="P1890" s="21">
        <v>1</v>
      </c>
      <c r="Q1890" s="21">
        <v>1</v>
      </c>
      <c r="R1890" s="21">
        <v>124</v>
      </c>
      <c r="S1890" s="21">
        <v>7</v>
      </c>
      <c r="T1890" s="21">
        <v>182</v>
      </c>
      <c r="U1890" s="21">
        <v>32</v>
      </c>
      <c r="V1890" s="19">
        <v>2.7679761904761904</v>
      </c>
      <c r="W1890" s="19">
        <v>1.343673469387755</v>
      </c>
      <c r="X1890" s="19">
        <v>114.23202380952381</v>
      </c>
      <c r="Y1890" s="19">
        <v>148.65632653061226</v>
      </c>
      <c r="Z1890" s="19">
        <v>53.547310494487128</v>
      </c>
      <c r="AA1890" s="19">
        <v>36.591715437547506</v>
      </c>
      <c r="AB1890" s="19">
        <v>90.139025932034627</v>
      </c>
      <c r="AC1890" s="19">
        <v>17.189302619597299</v>
      </c>
      <c r="AD1890" s="19">
        <v>137.56047484146609</v>
      </c>
      <c r="AE1890" s="19">
        <v>173.28025862367903</v>
      </c>
      <c r="AF1890" s="22">
        <f>Table1[[#This Row],[$ESGF]]/AE1890</f>
        <v>0.79386120458310661</v>
      </c>
      <c r="AG1890" s="22">
        <f>POWER((Table1[[#This Row],[$ESGF]]+Table1[[#This Row],[$ESGA]]+Table1[[#This Row],[XEV+/-]])/(Table1[[#This Row],[$ESGF]]+Table1[[#This Row],[$ESGA]]-Table1[[#This Row],[XEV+/-]]),1/0.65)</f>
        <v>0.92233226768137455</v>
      </c>
      <c r="AH1890" s="19">
        <v>-8.1658236428641651</v>
      </c>
      <c r="AI1890" s="19">
        <v>-35.719783782212943</v>
      </c>
      <c r="AJ1890" s="19">
        <v>-27.553960139348781</v>
      </c>
      <c r="AK1890" s="23">
        <v>0.16101189396567697</v>
      </c>
      <c r="AL1890" s="24">
        <v>0.89598940114580272</v>
      </c>
      <c r="AM1890" s="18">
        <v>0.84433066347855001</v>
      </c>
      <c r="AN1890" s="19">
        <v>-9.2730046388313114E-2</v>
      </c>
      <c r="AO1890" s="19">
        <v>2.5126166484512926</v>
      </c>
      <c r="AP1890" s="19">
        <v>2.3517365661861076</v>
      </c>
      <c r="AQ1890" s="19">
        <v>4.8643532146374007</v>
      </c>
      <c r="AR1890" s="19">
        <v>0.92762084558201585</v>
      </c>
      <c r="AS1890" s="23">
        <v>3.7542793861730733E-2</v>
      </c>
      <c r="AT1890" s="22">
        <f>EXP(Table1[[#This Row],[TmPPR]]/Table1[[#This Row],[PPCalc]])</f>
        <v>0.84008852542353596</v>
      </c>
      <c r="AU1890" s="18">
        <v>0.19687074829931969</v>
      </c>
      <c r="AV1890" s="18">
        <v>-3.4304335190844117E-2</v>
      </c>
      <c r="AW1890" s="19">
        <v>0</v>
      </c>
      <c r="AX1890" s="19">
        <v>0</v>
      </c>
      <c r="AY1890" s="19">
        <v>0</v>
      </c>
      <c r="AZ1890" s="19">
        <f>Table1[[#This Row],[$SHP]]/Table1[[#This Row],[SFrac]]</f>
        <v>0</v>
      </c>
      <c r="BA1890" s="23">
        <v>0.11651665743816907</v>
      </c>
      <c r="BB1890" s="24">
        <v>1.1114578557472539</v>
      </c>
      <c r="BC1890" s="18">
        <v>0.61100198412698414</v>
      </c>
      <c r="BD1890" s="18">
        <v>6.4566129864296953E-2</v>
      </c>
      <c r="BE1890" s="22">
        <f>MAX(Table1[[#This Row],[$ESGA]],0)</f>
        <v>173.28025862367903</v>
      </c>
      <c r="BG1890" s="20"/>
    </row>
    <row r="1891" spans="1:59">
      <c r="A1891" s="20" t="s">
        <v>1949</v>
      </c>
      <c r="B1891" s="17" t="s">
        <v>1</v>
      </c>
      <c r="C1891" s="21">
        <v>351</v>
      </c>
      <c r="D1891" s="18">
        <v>4.5482142857142858</v>
      </c>
      <c r="E1891" s="21">
        <v>24</v>
      </c>
      <c r="F1891" s="21">
        <v>54</v>
      </c>
      <c r="G1891" s="21">
        <v>78</v>
      </c>
      <c r="H1891" s="21">
        <v>-32</v>
      </c>
      <c r="I1891" s="21">
        <v>22</v>
      </c>
      <c r="J1891" s="21">
        <v>43</v>
      </c>
      <c r="K1891" s="21">
        <v>65</v>
      </c>
      <c r="L1891" s="21">
        <v>0</v>
      </c>
      <c r="M1891" s="21">
        <v>3</v>
      </c>
      <c r="N1891" s="21">
        <v>3</v>
      </c>
      <c r="O1891" s="21">
        <v>2</v>
      </c>
      <c r="P1891" s="21">
        <v>8</v>
      </c>
      <c r="Q1891" s="21">
        <v>10</v>
      </c>
      <c r="R1891" s="21">
        <v>116</v>
      </c>
      <c r="S1891" s="21">
        <v>5</v>
      </c>
      <c r="T1891" s="21">
        <v>234</v>
      </c>
      <c r="U1891" s="21">
        <v>90</v>
      </c>
      <c r="V1891" s="19">
        <v>15.439801863793516</v>
      </c>
      <c r="W1891" s="19">
        <v>1.0493827160493827</v>
      </c>
      <c r="X1891" s="19">
        <v>95.560198136206495</v>
      </c>
      <c r="Y1891" s="19">
        <v>142.95061728395063</v>
      </c>
      <c r="Z1891" s="19">
        <v>20.247707093695997</v>
      </c>
      <c r="AA1891" s="19">
        <v>43.127047097497339</v>
      </c>
      <c r="AB1891" s="19">
        <v>63.37475419119334</v>
      </c>
      <c r="AC1891" s="19">
        <v>13.933986001989897</v>
      </c>
      <c r="AD1891" s="19">
        <v>91.236061186055508</v>
      </c>
      <c r="AE1891" s="19">
        <v>137.70055317935575</v>
      </c>
      <c r="AF1891" s="22">
        <f>Table1[[#This Row],[$ESGF]]/AE1891</f>
        <v>0.66256858872033741</v>
      </c>
      <c r="AG1891" s="22">
        <f>POWER((Table1[[#This Row],[$ESGF]]+Table1[[#This Row],[$ESGA]]+Table1[[#This Row],[XEV+/-]])/(Table1[[#This Row],[$ESGF]]+Table1[[#This Row],[$ESGA]]-Table1[[#This Row],[XEV+/-]]),1/0.65)</f>
        <v>1.0691575812851191</v>
      </c>
      <c r="AH1891" s="19">
        <v>4.9747157236018413</v>
      </c>
      <c r="AI1891" s="19">
        <v>-46.464491993300229</v>
      </c>
      <c r="AJ1891" s="19">
        <v>-51.439207716902068</v>
      </c>
      <c r="AK1891" s="23">
        <v>0.13157770581370123</v>
      </c>
      <c r="AL1891" s="24">
        <v>1.0218958504015643</v>
      </c>
      <c r="AM1891" s="18">
        <v>0.59844360126338758</v>
      </c>
      <c r="AN1891" s="19">
        <v>1.2962036433482611E-2</v>
      </c>
      <c r="AO1891" s="19">
        <v>0</v>
      </c>
      <c r="AP1891" s="19">
        <v>2.489810441870997</v>
      </c>
      <c r="AQ1891" s="19">
        <v>2.489810441870997</v>
      </c>
      <c r="AR1891" s="19">
        <v>0.54742593146751406</v>
      </c>
      <c r="AS1891" s="23">
        <v>1.35720067666148E-2</v>
      </c>
      <c r="AT1891" s="22">
        <f>EXP(Table1[[#This Row],[TmPPR]]/Table1[[#This Row],[PPCalc]])</f>
        <v>1.0317348614322577</v>
      </c>
      <c r="AU1891" s="18">
        <v>6.1728395061728392E-2</v>
      </c>
      <c r="AV1891" s="18">
        <v>1.9285010391163239E-3</v>
      </c>
      <c r="AW1891" s="19">
        <v>1.7416870540020795</v>
      </c>
      <c r="AX1891" s="19">
        <v>1.7416870540020795</v>
      </c>
      <c r="AY1891" s="19">
        <v>3.4833741080041589</v>
      </c>
      <c r="AZ1891" s="19">
        <f>Table1[[#This Row],[$SHP]]/Table1[[#This Row],[SFrac]]</f>
        <v>0.76587730682462862</v>
      </c>
      <c r="BA1891" s="23">
        <v>0.25545587030625044</v>
      </c>
      <c r="BB1891" s="24">
        <v>0.97187197128230451</v>
      </c>
      <c r="BC1891" s="18">
        <v>1.1618680386964642</v>
      </c>
      <c r="BD1891" s="18">
        <v>-3.3149489368075699E-2</v>
      </c>
      <c r="BE1891" s="22">
        <f>MAX(Table1[[#This Row],[$ESGA]],0)</f>
        <v>137.70055317935575</v>
      </c>
      <c r="BG1891" s="20"/>
    </row>
    <row r="1892" spans="1:59">
      <c r="A1892" s="20" t="s">
        <v>1950</v>
      </c>
      <c r="B1892" s="17" t="s">
        <v>1</v>
      </c>
      <c r="C1892" s="21">
        <v>320</v>
      </c>
      <c r="D1892" s="18">
        <v>3.9024390243902438</v>
      </c>
      <c r="E1892" s="21">
        <v>37</v>
      </c>
      <c r="F1892" s="21">
        <v>41</v>
      </c>
      <c r="G1892" s="21">
        <v>78</v>
      </c>
      <c r="H1892" s="21">
        <v>-9</v>
      </c>
      <c r="I1892" s="21">
        <v>23</v>
      </c>
      <c r="J1892" s="21">
        <v>32</v>
      </c>
      <c r="K1892" s="21">
        <v>55</v>
      </c>
      <c r="L1892" s="21">
        <v>10</v>
      </c>
      <c r="M1892" s="21">
        <v>7</v>
      </c>
      <c r="N1892" s="21">
        <v>17</v>
      </c>
      <c r="O1892" s="21">
        <v>4</v>
      </c>
      <c r="P1892" s="21">
        <v>2</v>
      </c>
      <c r="Q1892" s="21">
        <v>6</v>
      </c>
      <c r="R1892" s="21">
        <v>132</v>
      </c>
      <c r="S1892" s="21">
        <v>44</v>
      </c>
      <c r="T1892" s="21">
        <v>172</v>
      </c>
      <c r="U1892" s="21">
        <v>75</v>
      </c>
      <c r="V1892" s="19">
        <v>11.38465513977004</v>
      </c>
      <c r="W1892" s="19">
        <v>4.6215132693393564</v>
      </c>
      <c r="X1892" s="19">
        <v>76.615344860229953</v>
      </c>
      <c r="Y1892" s="19">
        <v>92.37848673066064</v>
      </c>
      <c r="Z1892" s="19">
        <v>27.455495532993091</v>
      </c>
      <c r="AA1892" s="19">
        <v>38.156541826013509</v>
      </c>
      <c r="AB1892" s="19">
        <v>65.612037359006607</v>
      </c>
      <c r="AC1892" s="19">
        <v>16.813084573245444</v>
      </c>
      <c r="AD1892" s="19">
        <v>91.406913822337216</v>
      </c>
      <c r="AE1892" s="19">
        <v>109.84789336507745</v>
      </c>
      <c r="AF1892" s="22">
        <f>Table1[[#This Row],[$ESGF]]/AE1892</f>
        <v>0.83212259263405275</v>
      </c>
      <c r="AG1892" s="22">
        <f>POWER((Table1[[#This Row],[$ESGF]]+Table1[[#This Row],[$ESGA]]+Table1[[#This Row],[XEV+/-]])/(Table1[[#This Row],[$ESGF]]+Table1[[#This Row],[$ESGA]]-Table1[[#This Row],[XEV+/-]]),1/0.65)</f>
        <v>0.93614577085322004</v>
      </c>
      <c r="AH1892" s="19">
        <v>-4.3152126216619857</v>
      </c>
      <c r="AI1892" s="19">
        <v>-18.440979542740237</v>
      </c>
      <c r="AJ1892" s="19">
        <v>-14.125766921078251</v>
      </c>
      <c r="AK1892" s="23">
        <v>0.15581323462035507</v>
      </c>
      <c r="AL1892" s="24">
        <v>0.92930781591337408</v>
      </c>
      <c r="AM1892" s="18">
        <v>0.60805164729894656</v>
      </c>
      <c r="AN1892" s="19">
        <v>-4.4579460915624418E-2</v>
      </c>
      <c r="AO1892" s="19">
        <v>8.5498806334962509</v>
      </c>
      <c r="AP1892" s="19">
        <v>5.5603255802802849</v>
      </c>
      <c r="AQ1892" s="19">
        <v>14.110206213776536</v>
      </c>
      <c r="AR1892" s="19">
        <v>3.6157403422802372</v>
      </c>
      <c r="AS1892" s="23">
        <v>0.16761151891586673</v>
      </c>
      <c r="AT1892" s="22">
        <f>EXP(Table1[[#This Row],[TmPPR]]/Table1[[#This Row],[PPCalc]])</f>
        <v>0.93813949678854702</v>
      </c>
      <c r="AU1892" s="18">
        <v>0.65409373235460189</v>
      </c>
      <c r="AV1892" s="18">
        <v>-4.1768217380323588E-2</v>
      </c>
      <c r="AW1892" s="19">
        <v>4.9967973299997244</v>
      </c>
      <c r="AX1892" s="19">
        <v>4.9967973299997244</v>
      </c>
      <c r="AY1892" s="19">
        <v>9.9935946599994487</v>
      </c>
      <c r="AZ1892" s="19">
        <f>Table1[[#This Row],[$SHP]]/Table1[[#This Row],[SFrac]]</f>
        <v>2.5608586316248587</v>
      </c>
      <c r="BA1892" s="23">
        <v>0.39089716559358922</v>
      </c>
      <c r="BB1892" s="24">
        <v>0.78384315247975977</v>
      </c>
      <c r="BC1892" s="18">
        <v>1.5254523535359579</v>
      </c>
      <c r="BD1892" s="18">
        <v>-0.37151833641782189</v>
      </c>
      <c r="BE1892" s="22">
        <f>MAX(Table1[[#This Row],[$ESGA]],0)</f>
        <v>109.84789336507745</v>
      </c>
      <c r="BG1892" s="20"/>
    </row>
    <row r="1893" spans="1:59">
      <c r="A1893" s="20" t="s">
        <v>1951</v>
      </c>
      <c r="B1893" s="17" t="s">
        <v>59</v>
      </c>
      <c r="C1893" s="21">
        <v>229</v>
      </c>
      <c r="D1893" s="18">
        <v>2.8679487179487184</v>
      </c>
      <c r="E1893" s="21">
        <v>34</v>
      </c>
      <c r="F1893" s="21">
        <v>44</v>
      </c>
      <c r="G1893" s="21">
        <v>78</v>
      </c>
      <c r="H1893" s="21">
        <v>-72</v>
      </c>
      <c r="I1893" s="21">
        <v>33</v>
      </c>
      <c r="J1893" s="21">
        <v>39</v>
      </c>
      <c r="K1893" s="21">
        <v>72</v>
      </c>
      <c r="L1893" s="21">
        <v>0</v>
      </c>
      <c r="M1893" s="21">
        <v>5</v>
      </c>
      <c r="N1893" s="21">
        <v>5</v>
      </c>
      <c r="O1893" s="21">
        <v>1</v>
      </c>
      <c r="P1893" s="21">
        <v>0</v>
      </c>
      <c r="Q1893" s="21">
        <v>1</v>
      </c>
      <c r="R1893" s="21">
        <v>133</v>
      </c>
      <c r="S1893" s="21">
        <v>12</v>
      </c>
      <c r="T1893" s="21">
        <v>213</v>
      </c>
      <c r="U1893" s="21">
        <v>19</v>
      </c>
      <c r="V1893" s="19">
        <v>1.5027812864360668</v>
      </c>
      <c r="W1893" s="19">
        <v>1.3057880550432686</v>
      </c>
      <c r="X1893" s="19">
        <v>119.49721871356394</v>
      </c>
      <c r="Y1893" s="19">
        <v>192.69421194495672</v>
      </c>
      <c r="Z1893" s="19">
        <v>28.88517495216286</v>
      </c>
      <c r="AA1893" s="19">
        <v>34.394408823483261</v>
      </c>
      <c r="AB1893" s="19">
        <v>63.279583775646131</v>
      </c>
      <c r="AC1893" s="19">
        <v>22.064405607958861</v>
      </c>
      <c r="AD1893" s="19">
        <v>105.0596672223915</v>
      </c>
      <c r="AE1893" s="19">
        <v>171.24222074722917</v>
      </c>
      <c r="AF1893" s="22">
        <f>Table1[[#This Row],[$ESGF]]/AE1893</f>
        <v>0.61351497757944984</v>
      </c>
      <c r="AG1893" s="22">
        <f>POWER((Table1[[#This Row],[$ESGF]]+Table1[[#This Row],[$ESGA]]+Table1[[#This Row],[XEV+/-]])/(Table1[[#This Row],[$ESGF]]+Table1[[#This Row],[$ESGA]]-Table1[[#This Row],[XEV+/-]]),1/0.65)</f>
        <v>0.66524733436030481</v>
      </c>
      <c r="AH1893" s="19">
        <v>-36.388784277331126</v>
      </c>
      <c r="AI1893" s="19">
        <v>-66.182553524837715</v>
      </c>
      <c r="AJ1893" s="19">
        <v>-29.793769247506575</v>
      </c>
      <c r="AK1893" s="23">
        <v>0.23949419834744692</v>
      </c>
      <c r="AL1893" s="24">
        <v>0.65956679047186995</v>
      </c>
      <c r="AM1893" s="18">
        <v>0.68685707910671645</v>
      </c>
      <c r="AN1893" s="19">
        <v>-0.2858507101140404</v>
      </c>
      <c r="AO1893" s="19">
        <v>0</v>
      </c>
      <c r="AP1893" s="19">
        <v>4.2189841749625412</v>
      </c>
      <c r="AQ1893" s="19">
        <v>4.2189841749625412</v>
      </c>
      <c r="AR1893" s="19">
        <v>1.4710807583686998</v>
      </c>
      <c r="AS1893" s="23">
        <v>7.2316971272827435E-2</v>
      </c>
      <c r="AT1893" s="22">
        <f>EXP(Table1[[#This Row],[TmPPR]]/Table1[[#This Row],[PPCalc]])</f>
        <v>0.80263600459673812</v>
      </c>
      <c r="AU1893" s="18">
        <v>0.20740136504783974</v>
      </c>
      <c r="AV1893" s="18">
        <v>-4.5598011872372168E-2</v>
      </c>
      <c r="AW1893" s="19">
        <v>1.7913583630218328</v>
      </c>
      <c r="AX1893" s="19">
        <v>1.7913583630218328</v>
      </c>
      <c r="AY1893" s="19">
        <v>3.5827167260436656</v>
      </c>
      <c r="AZ1893" s="19">
        <f>Table1[[#This Row],[$SHP]]/Table1[[#This Row],[SFrac]]</f>
        <v>1.2492262165015908</v>
      </c>
      <c r="BA1893" s="23">
        <v>9.8146204499954412E-2</v>
      </c>
      <c r="BB1893" s="24">
        <v>1.3082835629490075</v>
      </c>
      <c r="BC1893" s="18">
        <v>0.28147828136717701</v>
      </c>
      <c r="BD1893" s="18">
        <v>7.5637723706275584E-2</v>
      </c>
      <c r="BE1893" s="22">
        <f>MAX(Table1[[#This Row],[$ESGA]],0)</f>
        <v>171.24222074722917</v>
      </c>
      <c r="BG1893" s="20"/>
    </row>
    <row r="1894" spans="1:59">
      <c r="A1894" s="20" t="s">
        <v>1952</v>
      </c>
      <c r="B1894" s="17" t="s">
        <v>68</v>
      </c>
      <c r="C1894" s="21">
        <v>153</v>
      </c>
      <c r="D1894" s="18">
        <v>1.9125000000000001</v>
      </c>
      <c r="E1894" s="21">
        <v>15</v>
      </c>
      <c r="F1894" s="21">
        <v>63</v>
      </c>
      <c r="G1894" s="21">
        <v>78</v>
      </c>
      <c r="H1894" s="21">
        <v>-20</v>
      </c>
      <c r="I1894" s="21">
        <v>5</v>
      </c>
      <c r="J1894" s="21">
        <v>24</v>
      </c>
      <c r="K1894" s="21">
        <v>29</v>
      </c>
      <c r="L1894" s="21">
        <v>10</v>
      </c>
      <c r="M1894" s="21">
        <v>39</v>
      </c>
      <c r="N1894" s="21">
        <v>49</v>
      </c>
      <c r="O1894" s="21">
        <v>0</v>
      </c>
      <c r="P1894" s="21">
        <v>0</v>
      </c>
      <c r="Q1894" s="21">
        <v>0</v>
      </c>
      <c r="R1894" s="21">
        <v>197</v>
      </c>
      <c r="S1894" s="21">
        <v>92</v>
      </c>
      <c r="T1894" s="21">
        <v>127</v>
      </c>
      <c r="U1894" s="21">
        <v>2</v>
      </c>
      <c r="V1894" s="19">
        <v>0.23880597014925373</v>
      </c>
      <c r="W1894" s="19">
        <v>12.742642399416592</v>
      </c>
      <c r="X1894" s="19">
        <v>104.76119402985074</v>
      </c>
      <c r="Y1894" s="19">
        <v>112.25735760058342</v>
      </c>
      <c r="Z1894" s="19">
        <v>3.8642053703853967</v>
      </c>
      <c r="AA1894" s="19">
        <v>18.419260020708293</v>
      </c>
      <c r="AB1894" s="19">
        <v>22.283465391093689</v>
      </c>
      <c r="AC1894" s="19">
        <v>11.651485171813693</v>
      </c>
      <c r="AD1894" s="19">
        <v>80.67239097609847</v>
      </c>
      <c r="AE1894" s="19">
        <v>86.600285999843308</v>
      </c>
      <c r="AF1894" s="22">
        <f>Table1[[#This Row],[$ESGF]]/AE1894</f>
        <v>0.93154878237058525</v>
      </c>
      <c r="AG1894" s="22">
        <f>POWER((Table1[[#This Row],[$ESGF]]+Table1[[#This Row],[$ESGA]]+Table1[[#This Row],[XEV+/-]])/(Table1[[#This Row],[$ESGF]]+Table1[[#This Row],[$ESGA]]-Table1[[#This Row],[XEV+/-]]),1/0.65)</f>
        <v>0.89551311117137822</v>
      </c>
      <c r="AH1894" s="19">
        <v>-5.9969117508648093</v>
      </c>
      <c r="AI1894" s="19">
        <v>-5.9278950237448349</v>
      </c>
      <c r="AJ1894" s="19">
        <v>6.9016727119973975E-2</v>
      </c>
      <c r="AK1894" s="23">
        <v>0.24626042975881773</v>
      </c>
      <c r="AL1894" s="24">
        <v>0.9209443792200398</v>
      </c>
      <c r="AM1894" s="18">
        <v>0.47097307191373894</v>
      </c>
      <c r="AN1894" s="19">
        <v>-3.8787287006706847E-2</v>
      </c>
      <c r="AO1894" s="19">
        <v>7.0916159894441693</v>
      </c>
      <c r="AP1894" s="19">
        <v>26.847767782357177</v>
      </c>
      <c r="AQ1894" s="19">
        <v>33.939383771801346</v>
      </c>
      <c r="AR1894" s="19">
        <v>17.746083017935344</v>
      </c>
      <c r="AS1894" s="23">
        <v>0.61491361107637721</v>
      </c>
      <c r="AT1894" s="22">
        <f>EXP(Table1[[#This Row],[TmPPR]]/Table1[[#This Row],[PPCalc]])</f>
        <v>0.91161405644539595</v>
      </c>
      <c r="AU1894" s="18">
        <v>1.1760222811835714</v>
      </c>
      <c r="AV1894" s="18">
        <v>-0.10882741101290527</v>
      </c>
      <c r="AW1894" s="19">
        <v>0</v>
      </c>
      <c r="AX1894" s="19">
        <v>0</v>
      </c>
      <c r="AY1894" s="19">
        <v>0</v>
      </c>
      <c r="AZ1894" s="19">
        <f>Table1[[#This Row],[$SHP]]/Table1[[#This Row],[SFrac]]</f>
        <v>0</v>
      </c>
      <c r="BA1894" s="23">
        <v>1.5608233343088479E-2</v>
      </c>
      <c r="BB1894" s="24">
        <v>0.95568702804746486</v>
      </c>
      <c r="BC1894" s="18">
        <v>2.9850746268656716E-2</v>
      </c>
      <c r="BD1894" s="18">
        <v>-1.352978986552691E-3</v>
      </c>
      <c r="BE1894" s="22">
        <f>MAX(Table1[[#This Row],[$ESGA]],0)</f>
        <v>86.600285999843308</v>
      </c>
      <c r="BG1894" s="20"/>
    </row>
    <row r="1895" spans="1:59">
      <c r="A1895" s="20" t="s">
        <v>1953</v>
      </c>
      <c r="B1895" s="17" t="s">
        <v>65</v>
      </c>
      <c r="C1895" s="21">
        <v>146</v>
      </c>
      <c r="D1895" s="18">
        <v>1.9252744647481492</v>
      </c>
      <c r="E1895" s="21">
        <v>30</v>
      </c>
      <c r="F1895" s="21">
        <v>48</v>
      </c>
      <c r="G1895" s="21">
        <v>78</v>
      </c>
      <c r="H1895" s="21">
        <v>-34</v>
      </c>
      <c r="I1895" s="21">
        <v>17</v>
      </c>
      <c r="J1895" s="21">
        <v>21</v>
      </c>
      <c r="K1895" s="21">
        <v>38</v>
      </c>
      <c r="L1895" s="21">
        <v>13</v>
      </c>
      <c r="M1895" s="21">
        <v>27</v>
      </c>
      <c r="N1895" s="21">
        <v>40</v>
      </c>
      <c r="O1895" s="21">
        <v>0</v>
      </c>
      <c r="P1895" s="21">
        <v>0</v>
      </c>
      <c r="Q1895" s="21">
        <v>0</v>
      </c>
      <c r="R1895" s="21">
        <v>117</v>
      </c>
      <c r="S1895" s="21">
        <v>63</v>
      </c>
      <c r="T1895" s="21">
        <v>89</v>
      </c>
      <c r="U1895" s="21">
        <v>1</v>
      </c>
      <c r="V1895" s="19">
        <v>6.6666666666666666E-2</v>
      </c>
      <c r="W1895" s="19">
        <v>14.63099297099297</v>
      </c>
      <c r="X1895" s="19">
        <v>53.933333333333337</v>
      </c>
      <c r="Y1895" s="19">
        <v>73.369007029007022</v>
      </c>
      <c r="Z1895" s="19">
        <v>17.708779417994965</v>
      </c>
      <c r="AA1895" s="19">
        <v>22.494421168182608</v>
      </c>
      <c r="AB1895" s="19">
        <v>40.203200586177573</v>
      </c>
      <c r="AC1895" s="19">
        <v>20.881802216930495</v>
      </c>
      <c r="AD1895" s="19">
        <v>57.041854242703977</v>
      </c>
      <c r="AE1895" s="19">
        <v>76.072547765605975</v>
      </c>
      <c r="AF1895" s="22">
        <f>Table1[[#This Row],[$ESGF]]/AE1895</f>
        <v>0.7498349393852406</v>
      </c>
      <c r="AG1895" s="22">
        <f>POWER((Table1[[#This Row],[$ESGF]]+Table1[[#This Row],[$ESGA]]+Table1[[#This Row],[XEV+/-]])/(Table1[[#This Row],[$ESGF]]+Table1[[#This Row],[$ESGA]]-Table1[[#This Row],[XEV+/-]]),1/0.65)</f>
        <v>0.74828885638755416</v>
      </c>
      <c r="AH1895" s="19">
        <v>-12.507565669433012</v>
      </c>
      <c r="AI1895" s="19">
        <v>-19.030693522901998</v>
      </c>
      <c r="AJ1895" s="19">
        <v>-6.5231278534689885</v>
      </c>
      <c r="AK1895" s="23">
        <v>0.18627179401012633</v>
      </c>
      <c r="AL1895" s="24">
        <v>0.75954190128765142</v>
      </c>
      <c r="AM1895" s="18">
        <v>0.3586243285105235</v>
      </c>
      <c r="AN1895" s="19">
        <v>-9.8635959607615717E-2</v>
      </c>
      <c r="AO1895" s="19">
        <v>15.357095034215609</v>
      </c>
      <c r="AP1895" s="19">
        <v>31.258568504872827</v>
      </c>
      <c r="AQ1895" s="19">
        <v>46.61566353908843</v>
      </c>
      <c r="AR1895" s="19">
        <v>24.212476918290381</v>
      </c>
      <c r="AS1895" s="23">
        <v>0.69222648101776263</v>
      </c>
      <c r="AT1895" s="22">
        <f>EXP(Table1[[#This Row],[TmPPR]]/Table1[[#This Row],[PPCalc]])</f>
        <v>0.79446720322524633</v>
      </c>
      <c r="AU1895" s="18">
        <v>1.3327259677259677</v>
      </c>
      <c r="AV1895" s="18">
        <v>-0.30663835331621225</v>
      </c>
      <c r="AW1895" s="19">
        <v>0</v>
      </c>
      <c r="AX1895" s="19">
        <v>0</v>
      </c>
      <c r="AY1895" s="19">
        <v>0</v>
      </c>
      <c r="AZ1895" s="19">
        <f>Table1[[#This Row],[$SHP]]/Table1[[#This Row],[SFrac]]</f>
        <v>0</v>
      </c>
      <c r="BA1895" s="23">
        <v>1.7313548765990498E-2</v>
      </c>
      <c r="BB1895" s="24">
        <v>0.98883433351518446</v>
      </c>
      <c r="BC1895" s="18">
        <v>3.3333333333333333E-2</v>
      </c>
      <c r="BD1895" s="18">
        <v>-3.742823491795455E-4</v>
      </c>
      <c r="BE1895" s="22">
        <f>MAX(Table1[[#This Row],[$ESGA]],0)</f>
        <v>76.072547765605975</v>
      </c>
      <c r="BG1895" s="20"/>
    </row>
    <row r="1896" spans="1:59">
      <c r="A1896" s="20" t="s">
        <v>1954</v>
      </c>
      <c r="B1896" s="17" t="s">
        <v>68</v>
      </c>
      <c r="C1896" s="21">
        <v>631</v>
      </c>
      <c r="D1896" s="18">
        <v>7.9082607433217182</v>
      </c>
      <c r="E1896" s="21">
        <v>8</v>
      </c>
      <c r="F1896" s="21">
        <v>69</v>
      </c>
      <c r="G1896" s="21">
        <v>77</v>
      </c>
      <c r="H1896" s="21">
        <v>-48</v>
      </c>
      <c r="I1896" s="21">
        <v>8</v>
      </c>
      <c r="J1896" s="21">
        <v>66</v>
      </c>
      <c r="K1896" s="21">
        <v>74</v>
      </c>
      <c r="L1896" s="21">
        <v>0</v>
      </c>
      <c r="M1896" s="21">
        <v>3</v>
      </c>
      <c r="N1896" s="21">
        <v>3</v>
      </c>
      <c r="O1896" s="21">
        <v>0</v>
      </c>
      <c r="P1896" s="21">
        <v>0</v>
      </c>
      <c r="Q1896" s="21">
        <v>0</v>
      </c>
      <c r="R1896" s="21">
        <v>408</v>
      </c>
      <c r="S1896" s="21">
        <v>14</v>
      </c>
      <c r="T1896" s="21">
        <v>649</v>
      </c>
      <c r="U1896" s="21">
        <v>207</v>
      </c>
      <c r="V1896" s="19">
        <v>28.448520455912792</v>
      </c>
      <c r="W1896" s="19">
        <v>1.767276449041155</v>
      </c>
      <c r="X1896" s="19">
        <v>365.5514795440871</v>
      </c>
      <c r="Y1896" s="19">
        <v>440.23272355095884</v>
      </c>
      <c r="Z1896" s="19">
        <v>8.8768248883937027</v>
      </c>
      <c r="AA1896" s="19">
        <v>69.137376297495905</v>
      </c>
      <c r="AB1896" s="19">
        <v>78.014201185889604</v>
      </c>
      <c r="AC1896" s="19">
        <v>9.8648999720665742</v>
      </c>
      <c r="AD1896" s="19">
        <v>379.87802003300794</v>
      </c>
      <c r="AE1896" s="19">
        <v>458.08997741857718</v>
      </c>
      <c r="AF1896" s="22">
        <f>Table1[[#This Row],[$ESGF]]/AE1896</f>
        <v>0.82926507620553447</v>
      </c>
      <c r="AG1896" s="22">
        <f>POWER((Table1[[#This Row],[$ESGF]]+Table1[[#This Row],[$ESGA]]+Table1[[#This Row],[XEV+/-]])/(Table1[[#This Row],[$ESGF]]+Table1[[#This Row],[$ESGA]]-Table1[[#This Row],[XEV+/-]]),1/0.65)</f>
        <v>0.90609231185725558</v>
      </c>
      <c r="AH1896" s="19">
        <v>-26.847329701953829</v>
      </c>
      <c r="AI1896" s="19">
        <v>-78.211957385569207</v>
      </c>
      <c r="AJ1896" s="19">
        <v>-51.364627683615396</v>
      </c>
      <c r="AK1896" s="23">
        <v>0.28617607211526092</v>
      </c>
      <c r="AL1896" s="24">
        <v>0.89329958090513084</v>
      </c>
      <c r="AM1896" s="18">
        <v>2.2631549967871227</v>
      </c>
      <c r="AN1896" s="19">
        <v>-0.2553591956150616</v>
      </c>
      <c r="AO1896" s="19">
        <v>0</v>
      </c>
      <c r="AP1896" s="19">
        <v>2.2684664416947879</v>
      </c>
      <c r="AQ1896" s="19">
        <v>2.2684664416947879</v>
      </c>
      <c r="AR1896" s="19">
        <v>0.28684770461197018</v>
      </c>
      <c r="AS1896" s="23">
        <v>2.5701702364283111E-2</v>
      </c>
      <c r="AT1896" s="22">
        <f>EXP(Table1[[#This Row],[TmPPR]]/Table1[[#This Row],[PPCalc]])</f>
        <v>0.99106979372422599</v>
      </c>
      <c r="AU1896" s="18">
        <v>0.20325576384399913</v>
      </c>
      <c r="AV1896" s="18">
        <v>-1.8232691540268676E-3</v>
      </c>
      <c r="AW1896" s="19">
        <v>0</v>
      </c>
      <c r="AX1896" s="19">
        <v>0</v>
      </c>
      <c r="AY1896" s="19">
        <v>0</v>
      </c>
      <c r="AZ1896" s="19">
        <f>Table1[[#This Row],[$SHP]]/Table1[[#This Row],[SFrac]]</f>
        <v>0</v>
      </c>
      <c r="BA1896" s="23">
        <v>0.35761325546269707</v>
      </c>
      <c r="BB1896" s="24">
        <v>1.1183058175204219</v>
      </c>
      <c r="BC1896" s="18">
        <v>2.8280988694671283</v>
      </c>
      <c r="BD1896" s="18">
        <v>0.31622352765525297</v>
      </c>
      <c r="BE1896" s="22">
        <f>MAX(Table1[[#This Row],[$ESGA]],0)</f>
        <v>458.08997741857718</v>
      </c>
      <c r="BG1896" s="20"/>
    </row>
    <row r="1897" spans="1:59">
      <c r="A1897" s="20" t="s">
        <v>1955</v>
      </c>
      <c r="B1897" s="17" t="s">
        <v>68</v>
      </c>
      <c r="C1897" s="21">
        <v>580</v>
      </c>
      <c r="D1897" s="18">
        <v>7.0731707317073171</v>
      </c>
      <c r="E1897" s="21">
        <v>14</v>
      </c>
      <c r="F1897" s="21">
        <v>63</v>
      </c>
      <c r="G1897" s="21">
        <v>77</v>
      </c>
      <c r="H1897" s="21">
        <v>13</v>
      </c>
      <c r="I1897" s="21">
        <v>14</v>
      </c>
      <c r="J1897" s="21">
        <v>61</v>
      </c>
      <c r="K1897" s="21">
        <v>75</v>
      </c>
      <c r="L1897" s="21">
        <v>0</v>
      </c>
      <c r="M1897" s="21">
        <v>0</v>
      </c>
      <c r="N1897" s="21">
        <v>0</v>
      </c>
      <c r="O1897" s="21">
        <v>0</v>
      </c>
      <c r="P1897" s="21">
        <v>2</v>
      </c>
      <c r="Q1897" s="21">
        <v>2</v>
      </c>
      <c r="R1897" s="21">
        <v>365</v>
      </c>
      <c r="S1897" s="21">
        <v>1</v>
      </c>
      <c r="T1897" s="21">
        <v>517</v>
      </c>
      <c r="U1897" s="21">
        <v>165</v>
      </c>
      <c r="V1897" s="19">
        <v>21.730778435272004</v>
      </c>
      <c r="W1897" s="19">
        <v>0.30232558139534882</v>
      </c>
      <c r="X1897" s="19">
        <v>342.26922156472796</v>
      </c>
      <c r="Y1897" s="19">
        <v>351.69767441860466</v>
      </c>
      <c r="Z1897" s="19">
        <v>16.575429581382032</v>
      </c>
      <c r="AA1897" s="19">
        <v>69.918853558914719</v>
      </c>
      <c r="AB1897" s="19">
        <v>86.494283140296744</v>
      </c>
      <c r="AC1897" s="19">
        <v>12.228502099145402</v>
      </c>
      <c r="AD1897" s="19">
        <v>395.90265097227757</v>
      </c>
      <c r="AE1897" s="19">
        <v>405.41966603105277</v>
      </c>
      <c r="AF1897" s="22">
        <f>Table1[[#This Row],[$ESGF]]/AE1897</f>
        <v>0.97652552193152309</v>
      </c>
      <c r="AG1897" s="22">
        <f>POWER((Table1[[#This Row],[$ESGF]]+Table1[[#This Row],[$ESGA]]+Table1[[#This Row],[XEV+/-]])/(Table1[[#This Row],[$ESGF]]+Table1[[#This Row],[$ESGA]]-Table1[[#This Row],[XEV+/-]]),1/0.65)</f>
        <v>0.98655621083662992</v>
      </c>
      <c r="AH1897" s="19">
        <v>-3.5248874805254928</v>
      </c>
      <c r="AI1897" s="19">
        <v>-9.5170150587752484</v>
      </c>
      <c r="AJ1897" s="19">
        <v>-5.9921275782497556</v>
      </c>
      <c r="AK1897" s="23">
        <v>0.31829649562796358</v>
      </c>
      <c r="AL1897" s="24">
        <v>0.98553683431506345</v>
      </c>
      <c r="AM1897" s="18">
        <v>2.251365456880718</v>
      </c>
      <c r="AN1897" s="19">
        <v>-3.2799640874448914E-2</v>
      </c>
      <c r="AO1897" s="19">
        <v>0</v>
      </c>
      <c r="AP1897" s="19">
        <v>0</v>
      </c>
      <c r="AQ1897" s="19">
        <v>0</v>
      </c>
      <c r="AR1897" s="19">
        <v>0</v>
      </c>
      <c r="AS1897" s="23">
        <v>3.2878909382518043E-3</v>
      </c>
      <c r="AT1897" s="22">
        <f>EXP(Table1[[#This Row],[TmPPR]]/Table1[[#This Row],[PPCalc]])</f>
        <v>0.67662172893144334</v>
      </c>
      <c r="AU1897" s="18">
        <v>2.3255813953488372E-2</v>
      </c>
      <c r="AV1897" s="18">
        <v>-9.084718796879717E-3</v>
      </c>
      <c r="AW1897" s="19">
        <v>0</v>
      </c>
      <c r="AX1897" s="19">
        <v>0</v>
      </c>
      <c r="AY1897" s="19">
        <v>0</v>
      </c>
      <c r="AZ1897" s="19">
        <f>Table1[[#This Row],[$SHP]]/Table1[[#This Row],[SFrac]]</f>
        <v>0</v>
      </c>
      <c r="BA1897" s="23">
        <v>0.34996215631900512</v>
      </c>
      <c r="BB1897" s="24">
        <v>1.077328750796587</v>
      </c>
      <c r="BC1897" s="18">
        <v>2.4753420812807678</v>
      </c>
      <c r="BD1897" s="18">
        <v>0.18437486080061849</v>
      </c>
      <c r="BE1897" s="22">
        <f>MAX(Table1[[#This Row],[$ESGA]],0)</f>
        <v>405.41966603105277</v>
      </c>
      <c r="BG1897" s="20"/>
    </row>
    <row r="1898" spans="1:59">
      <c r="A1898" s="20" t="s">
        <v>1956</v>
      </c>
      <c r="B1898" s="17" t="s">
        <v>68</v>
      </c>
      <c r="C1898" s="21">
        <v>519</v>
      </c>
      <c r="D1898" s="18">
        <v>6.3638211382113825</v>
      </c>
      <c r="E1898" s="21">
        <v>14</v>
      </c>
      <c r="F1898" s="21">
        <v>63</v>
      </c>
      <c r="G1898" s="21">
        <v>77</v>
      </c>
      <c r="H1898" s="21">
        <v>-15</v>
      </c>
      <c r="I1898" s="21">
        <v>12</v>
      </c>
      <c r="J1898" s="21">
        <v>58</v>
      </c>
      <c r="K1898" s="21">
        <v>70</v>
      </c>
      <c r="L1898" s="21">
        <v>0</v>
      </c>
      <c r="M1898" s="21">
        <v>0</v>
      </c>
      <c r="N1898" s="21">
        <v>0</v>
      </c>
      <c r="O1898" s="21">
        <v>2</v>
      </c>
      <c r="P1898" s="21">
        <v>5</v>
      </c>
      <c r="Q1898" s="21">
        <v>7</v>
      </c>
      <c r="R1898" s="21">
        <v>299</v>
      </c>
      <c r="S1898" s="21">
        <v>4</v>
      </c>
      <c r="T1898" s="21">
        <v>475</v>
      </c>
      <c r="U1898" s="21">
        <v>166</v>
      </c>
      <c r="V1898" s="19">
        <v>23.035490910360942</v>
      </c>
      <c r="W1898" s="19">
        <v>0.35687645687645686</v>
      </c>
      <c r="X1898" s="19">
        <v>271.96450908963902</v>
      </c>
      <c r="Y1898" s="19">
        <v>308.64312354312358</v>
      </c>
      <c r="Z1898" s="19">
        <v>13.781106718844329</v>
      </c>
      <c r="AA1898" s="19">
        <v>66.276709680332004</v>
      </c>
      <c r="AB1898" s="19">
        <v>80.057816399176332</v>
      </c>
      <c r="AC1898" s="19">
        <v>12.580148728327931</v>
      </c>
      <c r="AD1898" s="19">
        <v>313.46860083715393</v>
      </c>
      <c r="AE1898" s="19">
        <v>351.88843744149307</v>
      </c>
      <c r="AF1898" s="22">
        <f>Table1[[#This Row],[$ESGF]]/AE1898</f>
        <v>0.89081813291825751</v>
      </c>
      <c r="AG1898" s="22">
        <f>POWER((Table1[[#This Row],[$ESGF]]+Table1[[#This Row],[$ESGA]]+Table1[[#This Row],[XEV+/-]])/(Table1[[#This Row],[$ESGF]]+Table1[[#This Row],[$ESGA]]-Table1[[#This Row],[XEV+/-]]),1/0.65)</f>
        <v>0.92849084470417587</v>
      </c>
      <c r="AH1898" s="19">
        <v>-16.040842692729822</v>
      </c>
      <c r="AI1898" s="19">
        <v>-38.419836604339181</v>
      </c>
      <c r="AJ1898" s="19">
        <v>-22.378993911609363</v>
      </c>
      <c r="AK1898" s="23">
        <v>0.28608407769063365</v>
      </c>
      <c r="AL1898" s="24">
        <v>0.92848945226539903</v>
      </c>
      <c r="AM1898" s="18">
        <v>1.8205879009133619</v>
      </c>
      <c r="AN1898" s="19">
        <v>-0.13508081002029432</v>
      </c>
      <c r="AO1898" s="19">
        <v>0</v>
      </c>
      <c r="AP1898" s="19">
        <v>0</v>
      </c>
      <c r="AQ1898" s="19">
        <v>0</v>
      </c>
      <c r="AR1898" s="19">
        <v>0</v>
      </c>
      <c r="AS1898" s="23">
        <v>1.0085177252216537E-2</v>
      </c>
      <c r="AT1898" s="22">
        <f>EXP(Table1[[#This Row],[TmPPR]]/Table1[[#This Row],[PPCalc]])</f>
        <v>0.99144931914686407</v>
      </c>
      <c r="AU1898" s="18">
        <v>6.4180264180264179E-2</v>
      </c>
      <c r="AV1898" s="18">
        <v>-5.5114465959354205E-4</v>
      </c>
      <c r="AW1898" s="19">
        <v>2.1262422968688779</v>
      </c>
      <c r="AX1898" s="19">
        <v>2.1262422968688779</v>
      </c>
      <c r="AY1898" s="19">
        <v>4.2524845937377558</v>
      </c>
      <c r="AZ1898" s="19">
        <f>Table1[[#This Row],[$SHP]]/Table1[[#This Row],[SFrac]]</f>
        <v>0.66822817633950038</v>
      </c>
      <c r="BA1898" s="23">
        <v>0.39754041190608502</v>
      </c>
      <c r="BB1898" s="24">
        <v>1.0376079102234956</v>
      </c>
      <c r="BC1898" s="18">
        <v>2.5298760765812038</v>
      </c>
      <c r="BD1898" s="18">
        <v>9.3397908245141131E-2</v>
      </c>
      <c r="BE1898" s="22">
        <f>MAX(Table1[[#This Row],[$ESGA]],0)</f>
        <v>351.88843744149307</v>
      </c>
      <c r="BG1898" s="20"/>
    </row>
    <row r="1899" spans="1:59">
      <c r="A1899" s="20" t="s">
        <v>1957</v>
      </c>
      <c r="B1899" s="17" t="s">
        <v>68</v>
      </c>
      <c r="C1899" s="21">
        <v>411</v>
      </c>
      <c r="D1899" s="18">
        <v>5.01219512195122</v>
      </c>
      <c r="E1899" s="21">
        <v>14</v>
      </c>
      <c r="F1899" s="21">
        <v>63</v>
      </c>
      <c r="G1899" s="21">
        <v>77</v>
      </c>
      <c r="H1899" s="21">
        <v>-12</v>
      </c>
      <c r="I1899" s="21">
        <v>10</v>
      </c>
      <c r="J1899" s="21">
        <v>47</v>
      </c>
      <c r="K1899" s="21">
        <v>57</v>
      </c>
      <c r="L1899" s="21">
        <v>4</v>
      </c>
      <c r="M1899" s="21">
        <v>14</v>
      </c>
      <c r="N1899" s="21">
        <v>18</v>
      </c>
      <c r="O1899" s="21">
        <v>0</v>
      </c>
      <c r="P1899" s="21">
        <v>2</v>
      </c>
      <c r="Q1899" s="21">
        <v>2</v>
      </c>
      <c r="R1899" s="21">
        <v>259</v>
      </c>
      <c r="S1899" s="21">
        <v>41</v>
      </c>
      <c r="T1899" s="21">
        <v>291</v>
      </c>
      <c r="U1899" s="21">
        <v>61</v>
      </c>
      <c r="V1899" s="19">
        <v>6.1170530428950523</v>
      </c>
      <c r="W1899" s="19">
        <v>7.7537963191941373</v>
      </c>
      <c r="X1899" s="19">
        <v>211.88294695710493</v>
      </c>
      <c r="Y1899" s="19">
        <v>222.24620368080588</v>
      </c>
      <c r="Z1899" s="19">
        <v>11.815627138859018</v>
      </c>
      <c r="AA1899" s="19">
        <v>54.848339878734507</v>
      </c>
      <c r="AB1899" s="19">
        <v>66.663967017593535</v>
      </c>
      <c r="AC1899" s="19">
        <v>13.300353516892139</v>
      </c>
      <c r="AD1899" s="19">
        <v>248.87021979217013</v>
      </c>
      <c r="AE1899" s="19">
        <v>261.82143344676228</v>
      </c>
      <c r="AF1899" s="22">
        <f>Table1[[#This Row],[$ESGF]]/AE1899</f>
        <v>0.95053417329477119</v>
      </c>
      <c r="AG1899" s="22">
        <f>POWER((Table1[[#This Row],[$ESGF]]+Table1[[#This Row],[$ESGA]]+Table1[[#This Row],[XEV+/-]])/(Table1[[#This Row],[$ESGF]]+Table1[[#This Row],[$ESGA]]-Table1[[#This Row],[XEV+/-]]),1/0.65)</f>
        <v>0.84314478926206637</v>
      </c>
      <c r="AH1899" s="19">
        <v>-28.289062787549049</v>
      </c>
      <c r="AI1899" s="19">
        <v>-12.951213654592081</v>
      </c>
      <c r="AJ1899" s="19">
        <v>15.337849132956967</v>
      </c>
      <c r="AK1899" s="23">
        <v>0.30000239613445445</v>
      </c>
      <c r="AL1899" s="24">
        <v>0.86670191147426967</v>
      </c>
      <c r="AM1899" s="18">
        <v>1.5036705464787901</v>
      </c>
      <c r="AN1899" s="19">
        <v>-0.21511537510313575</v>
      </c>
      <c r="AO1899" s="19">
        <v>4.2603772747061415</v>
      </c>
      <c r="AP1899" s="19">
        <v>14.619137245292297</v>
      </c>
      <c r="AQ1899" s="19">
        <v>18.879514519998438</v>
      </c>
      <c r="AR1899" s="19">
        <v>3.7667157923111234</v>
      </c>
      <c r="AS1899" s="23">
        <v>0.15094886748346292</v>
      </c>
      <c r="AT1899" s="22">
        <f>EXP(Table1[[#This Row],[TmPPR]]/Table1[[#This Row],[PPCalc]])</f>
        <v>0.87581532237710791</v>
      </c>
      <c r="AU1899" s="18">
        <v>0.756585177264674</v>
      </c>
      <c r="AV1899" s="18">
        <v>-0.10032321680598628</v>
      </c>
      <c r="AW1899" s="19">
        <v>0</v>
      </c>
      <c r="AX1899" s="19">
        <v>0</v>
      </c>
      <c r="AY1899" s="19">
        <v>0</v>
      </c>
      <c r="AZ1899" s="19">
        <f>Table1[[#This Row],[$SHP]]/Table1[[#This Row],[SFrac]]</f>
        <v>0</v>
      </c>
      <c r="BA1899" s="23">
        <v>0.20550014449861512</v>
      </c>
      <c r="BB1899" s="24">
        <v>1.1087717546383109</v>
      </c>
      <c r="BC1899" s="18">
        <v>1.0300068218162295</v>
      </c>
      <c r="BD1899" s="18">
        <v>0.10635116594967191</v>
      </c>
      <c r="BE1899" s="22">
        <f>MAX(Table1[[#This Row],[$ESGA]],0)</f>
        <v>261.82143344676228</v>
      </c>
      <c r="BG1899" s="20"/>
    </row>
    <row r="1900" spans="1:59">
      <c r="A1900" s="20" t="s">
        <v>1958</v>
      </c>
      <c r="B1900" s="17" t="s">
        <v>59</v>
      </c>
      <c r="C1900" s="21">
        <v>406</v>
      </c>
      <c r="D1900" s="18">
        <v>5.1933362369337983</v>
      </c>
      <c r="E1900" s="21">
        <v>38</v>
      </c>
      <c r="F1900" s="21">
        <v>39</v>
      </c>
      <c r="G1900" s="21">
        <v>77</v>
      </c>
      <c r="H1900" s="21">
        <v>-35</v>
      </c>
      <c r="I1900" s="21">
        <v>35</v>
      </c>
      <c r="J1900" s="21">
        <v>37</v>
      </c>
      <c r="K1900" s="21">
        <v>72</v>
      </c>
      <c r="L1900" s="21">
        <v>2</v>
      </c>
      <c r="M1900" s="21">
        <v>2</v>
      </c>
      <c r="N1900" s="21">
        <v>4</v>
      </c>
      <c r="O1900" s="21">
        <v>1</v>
      </c>
      <c r="P1900" s="21">
        <v>0</v>
      </c>
      <c r="Q1900" s="21">
        <v>1</v>
      </c>
      <c r="R1900" s="21">
        <v>132</v>
      </c>
      <c r="S1900" s="21">
        <v>9</v>
      </c>
      <c r="T1900" s="21">
        <v>171</v>
      </c>
      <c r="U1900" s="21">
        <v>12</v>
      </c>
      <c r="V1900" s="19">
        <v>2.8103801169590641</v>
      </c>
      <c r="W1900" s="19">
        <v>1.6840671051029106</v>
      </c>
      <c r="X1900" s="19">
        <v>120.18961988304093</v>
      </c>
      <c r="Y1900" s="19">
        <v>157.31593289489709</v>
      </c>
      <c r="Z1900" s="19">
        <v>36.189660222753744</v>
      </c>
      <c r="AA1900" s="19">
        <v>42.424871721673902</v>
      </c>
      <c r="AB1900" s="19">
        <v>78.61453194442764</v>
      </c>
      <c r="AC1900" s="19">
        <v>15.13757791866804</v>
      </c>
      <c r="AD1900" s="19">
        <v>132.80633142877343</v>
      </c>
      <c r="AE1900" s="19">
        <v>171.636697711925</v>
      </c>
      <c r="AF1900" s="22">
        <f>Table1[[#This Row],[$ESGF]]/AE1900</f>
        <v>0.77376419611425729</v>
      </c>
      <c r="AG1900" s="22">
        <f>POWER((Table1[[#This Row],[$ESGF]]+Table1[[#This Row],[$ESGA]]+Table1[[#This Row],[XEV+/-]])/(Table1[[#This Row],[$ESGF]]+Table1[[#This Row],[$ESGA]]-Table1[[#This Row],[XEV+/-]]),1/0.65)</f>
        <v>0.97401455495551148</v>
      </c>
      <c r="AH1900" s="19">
        <v>-2.605035748962877</v>
      </c>
      <c r="AI1900" s="19">
        <v>-38.830366283151548</v>
      </c>
      <c r="AJ1900" s="19">
        <v>-36.225330534188679</v>
      </c>
      <c r="AK1900" s="23">
        <v>0.15409826137135421</v>
      </c>
      <c r="AL1900" s="24">
        <v>0.94817066679244677</v>
      </c>
      <c r="AM1900" s="18">
        <v>0.80028408482834956</v>
      </c>
      <c r="AN1900" s="19">
        <v>-4.2591730946342242E-2</v>
      </c>
      <c r="AO1900" s="19">
        <v>2.1220959353552376</v>
      </c>
      <c r="AP1900" s="19">
        <v>1.739462669177668</v>
      </c>
      <c r="AQ1900" s="19">
        <v>3.8615586045329056</v>
      </c>
      <c r="AR1900" s="19">
        <v>0.74356029118053246</v>
      </c>
      <c r="AS1900" s="23">
        <v>3.0236864362630685E-2</v>
      </c>
      <c r="AT1900" s="22">
        <f>EXP(Table1[[#This Row],[TmPPR]]/Table1[[#This Row],[PPCalc]])</f>
        <v>0.82426667621577665</v>
      </c>
      <c r="AU1900" s="18">
        <v>0.15703020338570212</v>
      </c>
      <c r="AV1900" s="18">
        <v>-3.034784008535131E-2</v>
      </c>
      <c r="AW1900" s="19">
        <v>0.97422864276796839</v>
      </c>
      <c r="AX1900" s="19">
        <v>0.97422864276796839</v>
      </c>
      <c r="AY1900" s="19">
        <v>1.9484572855359368</v>
      </c>
      <c r="AZ1900" s="19">
        <f>Table1[[#This Row],[$SHP]]/Table1[[#This Row],[SFrac]]</f>
        <v>0.37518411992640921</v>
      </c>
      <c r="BA1900" s="23">
        <v>2.2155022182830109E-2</v>
      </c>
      <c r="BB1900" s="24">
        <v>1.103621173997664</v>
      </c>
      <c r="BC1900" s="18">
        <v>0.11505847953216375</v>
      </c>
      <c r="BD1900" s="18">
        <v>1.1344392081315859E-2</v>
      </c>
      <c r="BE1900" s="22">
        <f>MAX(Table1[[#This Row],[$ESGA]],0)</f>
        <v>171.636697711925</v>
      </c>
      <c r="BG1900" s="20"/>
    </row>
    <row r="1901" spans="1:59">
      <c r="A1901" s="20" t="s">
        <v>1959</v>
      </c>
      <c r="B1901" s="17" t="s">
        <v>1</v>
      </c>
      <c r="C1901" s="21">
        <v>317</v>
      </c>
      <c r="D1901" s="18">
        <v>4.1941056910569108</v>
      </c>
      <c r="E1901" s="21">
        <v>29</v>
      </c>
      <c r="F1901" s="21">
        <v>48</v>
      </c>
      <c r="G1901" s="21">
        <v>77</v>
      </c>
      <c r="H1901" s="21">
        <v>14</v>
      </c>
      <c r="I1901" s="21">
        <v>22</v>
      </c>
      <c r="J1901" s="21">
        <v>45</v>
      </c>
      <c r="K1901" s="21">
        <v>67</v>
      </c>
      <c r="L1901" s="21">
        <v>0</v>
      </c>
      <c r="M1901" s="21">
        <v>1</v>
      </c>
      <c r="N1901" s="21">
        <v>1</v>
      </c>
      <c r="O1901" s="21">
        <v>7</v>
      </c>
      <c r="P1901" s="21">
        <v>2</v>
      </c>
      <c r="Q1901" s="21">
        <v>9</v>
      </c>
      <c r="R1901" s="21">
        <v>119</v>
      </c>
      <c r="S1901" s="21">
        <v>2</v>
      </c>
      <c r="T1901" s="21">
        <v>131</v>
      </c>
      <c r="U1901" s="21">
        <v>28</v>
      </c>
      <c r="V1901" s="19">
        <v>9.1851851851851851</v>
      </c>
      <c r="W1901" s="19">
        <v>0.2040816326530612</v>
      </c>
      <c r="X1901" s="19">
        <v>107.81481481481481</v>
      </c>
      <c r="Y1901" s="19">
        <v>102.79591836734693</v>
      </c>
      <c r="Z1901" s="19">
        <v>27.715778329080944</v>
      </c>
      <c r="AA1901" s="19">
        <v>55.779830549910763</v>
      </c>
      <c r="AB1901" s="19">
        <v>83.495608878991703</v>
      </c>
      <c r="AC1901" s="19">
        <v>19.907845683772191</v>
      </c>
      <c r="AD1901" s="19">
        <v>134.74923083310583</v>
      </c>
      <c r="AE1901" s="19">
        <v>121.34765006244109</v>
      </c>
      <c r="AF1901" s="22">
        <f>Table1[[#This Row],[$ESGF]]/AE1901</f>
        <v>1.1104395574514114</v>
      </c>
      <c r="AG1901" s="22">
        <f>POWER((Table1[[#This Row],[$ESGF]]+Table1[[#This Row],[$ESGA]]+Table1[[#This Row],[XEV+/-]])/(Table1[[#This Row],[$ESGF]]+Table1[[#This Row],[$ESGA]]-Table1[[#This Row],[XEV+/-]]),1/0.65)</f>
        <v>1.1295082208092941</v>
      </c>
      <c r="AH1901" s="19">
        <v>10.130835268392</v>
      </c>
      <c r="AI1901" s="19">
        <v>13.40158077066474</v>
      </c>
      <c r="AJ1901" s="19">
        <v>3.2707455022727423</v>
      </c>
      <c r="AK1901" s="23">
        <v>0.17592412679623454</v>
      </c>
      <c r="AL1901" s="24">
        <v>1.1232759981633196</v>
      </c>
      <c r="AM1901" s="18">
        <v>0.73784438139030484</v>
      </c>
      <c r="AN1901" s="19">
        <v>8.5773977094745074E-2</v>
      </c>
      <c r="AO1901" s="19">
        <v>0</v>
      </c>
      <c r="AP1901" s="19">
        <v>1.148005882482056</v>
      </c>
      <c r="AQ1901" s="19">
        <v>1.148005882482056</v>
      </c>
      <c r="AR1901" s="19">
        <v>0.27371887287674901</v>
      </c>
      <c r="AS1901" s="23">
        <v>9.7318307017500473E-3</v>
      </c>
      <c r="AT1901" s="22">
        <f>EXP(Table1[[#This Row],[TmPPR]]/Table1[[#This Row],[PPCalc]])</f>
        <v>0.96892257168119245</v>
      </c>
      <c r="AU1901" s="18">
        <v>4.0816326530612242E-2</v>
      </c>
      <c r="AV1901" s="18">
        <v>-1.2885949252956139E-3</v>
      </c>
      <c r="AW1901" s="19">
        <v>11.614298941351185</v>
      </c>
      <c r="AX1901" s="19">
        <v>11.614298941351185</v>
      </c>
      <c r="AY1901" s="19">
        <v>23.22859788270237</v>
      </c>
      <c r="AZ1901" s="19">
        <f>Table1[[#This Row],[$SHP]]/Table1[[#This Row],[SFrac]]</f>
        <v>5.5383911598204829</v>
      </c>
      <c r="BA1901" s="23">
        <v>0.17192600541279968</v>
      </c>
      <c r="BB1901" s="24">
        <v>0.88347506911317286</v>
      </c>
      <c r="BC1901" s="18">
        <v>0.72107583774250439</v>
      </c>
      <c r="BD1901" s="18">
        <v>-8.9335676189238364E-2</v>
      </c>
      <c r="BE1901" s="22">
        <f>MAX(Table1[[#This Row],[$ESGA]],0)</f>
        <v>121.34765006244109</v>
      </c>
      <c r="BG1901" s="20"/>
    </row>
    <row r="1902" spans="1:59">
      <c r="A1902" s="20" t="s">
        <v>1960</v>
      </c>
      <c r="B1902" s="17" t="s">
        <v>65</v>
      </c>
      <c r="C1902" s="21">
        <v>273</v>
      </c>
      <c r="D1902" s="18">
        <v>3.4124999999999996</v>
      </c>
      <c r="E1902" s="21">
        <v>37</v>
      </c>
      <c r="F1902" s="21">
        <v>40</v>
      </c>
      <c r="G1902" s="21">
        <v>77</v>
      </c>
      <c r="H1902" s="21">
        <v>-33</v>
      </c>
      <c r="I1902" s="21">
        <v>30</v>
      </c>
      <c r="J1902" s="21">
        <v>35</v>
      </c>
      <c r="K1902" s="21">
        <v>65</v>
      </c>
      <c r="L1902" s="21">
        <v>5</v>
      </c>
      <c r="M1902" s="21">
        <v>5</v>
      </c>
      <c r="N1902" s="21">
        <v>10</v>
      </c>
      <c r="O1902" s="21">
        <v>2</v>
      </c>
      <c r="P1902" s="21">
        <v>0</v>
      </c>
      <c r="Q1902" s="21">
        <v>2</v>
      </c>
      <c r="R1902" s="21">
        <v>124</v>
      </c>
      <c r="S1902" s="21">
        <v>16</v>
      </c>
      <c r="T1902" s="21">
        <v>156</v>
      </c>
      <c r="U1902" s="21">
        <v>15</v>
      </c>
      <c r="V1902" s="19">
        <v>2.2837162837162839</v>
      </c>
      <c r="W1902" s="19">
        <v>2.7339042583824367</v>
      </c>
      <c r="X1902" s="19">
        <v>105.71628371628373</v>
      </c>
      <c r="Y1902" s="19">
        <v>138.26609574161756</v>
      </c>
      <c r="Z1902" s="19">
        <v>25.332888410653979</v>
      </c>
      <c r="AA1902" s="19">
        <v>29.931442239524003</v>
      </c>
      <c r="AB1902" s="19">
        <v>55.264330650177982</v>
      </c>
      <c r="AC1902" s="19">
        <v>16.194675648403805</v>
      </c>
      <c r="AD1902" s="19">
        <v>90.068374346024285</v>
      </c>
      <c r="AE1902" s="19">
        <v>116.88386636232376</v>
      </c>
      <c r="AF1902" s="22">
        <f>Table1[[#This Row],[$ESGF]]/AE1902</f>
        <v>0.77058003939418662</v>
      </c>
      <c r="AG1902" s="22">
        <f>POWER((Table1[[#This Row],[$ESGF]]+Table1[[#This Row],[$ESGA]]+Table1[[#This Row],[XEV+/-]])/(Table1[[#This Row],[$ESGF]]+Table1[[#This Row],[$ESGA]]-Table1[[#This Row],[XEV+/-]]),1/0.65)</f>
        <v>1.0765091241185232</v>
      </c>
      <c r="AH1902" s="19">
        <v>4.957656377410002</v>
      </c>
      <c r="AI1902" s="19">
        <v>-26.815492016299498</v>
      </c>
      <c r="AJ1902" s="19">
        <v>-31.773148393709498</v>
      </c>
      <c r="AK1902" s="23">
        <v>0.1718287988133424</v>
      </c>
      <c r="AL1902" s="24">
        <v>1.0235148720086056</v>
      </c>
      <c r="AM1902" s="18">
        <v>0.58636577595053085</v>
      </c>
      <c r="AN1902" s="19">
        <v>1.3628698345751276E-2</v>
      </c>
      <c r="AO1902" s="19">
        <v>3.1485702526961497</v>
      </c>
      <c r="AP1902" s="19">
        <v>3.4312407933395743</v>
      </c>
      <c r="AQ1902" s="19">
        <v>6.5798110460357249</v>
      </c>
      <c r="AR1902" s="19">
        <v>1.9281497570800661</v>
      </c>
      <c r="AS1902" s="23">
        <v>5.0371216540910237E-2</v>
      </c>
      <c r="AT1902" s="22">
        <f>EXP(Table1[[#This Row],[TmPPR]]/Table1[[#This Row],[PPCalc]])</f>
        <v>0.96310771416210816</v>
      </c>
      <c r="AU1902" s="18">
        <v>0.17189177644585615</v>
      </c>
      <c r="AV1902" s="18">
        <v>-6.461415439330139E-3</v>
      </c>
      <c r="AW1902" s="19">
        <v>1.3551108451713463</v>
      </c>
      <c r="AX1902" s="19">
        <v>1.3551108451713463</v>
      </c>
      <c r="AY1902" s="19">
        <v>2.7102216903426926</v>
      </c>
      <c r="AZ1902" s="19">
        <f>Table1[[#This Row],[$SHP]]/Table1[[#This Row],[SFrac]]</f>
        <v>0.79420415834218105</v>
      </c>
      <c r="BA1902" s="23">
        <v>3.9308676671314047E-2</v>
      </c>
      <c r="BB1902" s="24">
        <v>1.1351501087096201</v>
      </c>
      <c r="BC1902" s="18">
        <v>0.13414085914085916</v>
      </c>
      <c r="BD1902" s="18">
        <v>1.7004352133224078E-2</v>
      </c>
      <c r="BE1902" s="22">
        <f>MAX(Table1[[#This Row],[$ESGA]],0)</f>
        <v>116.88386636232376</v>
      </c>
      <c r="BG1902" s="20"/>
    </row>
    <row r="1903" spans="1:59">
      <c r="A1903" s="20" t="s">
        <v>1961</v>
      </c>
      <c r="B1903" s="17" t="s">
        <v>68</v>
      </c>
      <c r="C1903" s="21">
        <v>231</v>
      </c>
      <c r="D1903" s="18">
        <v>2.8170731707317072</v>
      </c>
      <c r="E1903" s="21">
        <v>19</v>
      </c>
      <c r="F1903" s="21">
        <v>58</v>
      </c>
      <c r="G1903" s="21">
        <v>77</v>
      </c>
      <c r="H1903" s="21">
        <v>-54</v>
      </c>
      <c r="I1903" s="21">
        <v>7</v>
      </c>
      <c r="J1903" s="21">
        <v>28</v>
      </c>
      <c r="K1903" s="21">
        <v>35</v>
      </c>
      <c r="L1903" s="21">
        <v>12</v>
      </c>
      <c r="M1903" s="21">
        <v>28</v>
      </c>
      <c r="N1903" s="21">
        <v>40</v>
      </c>
      <c r="O1903" s="21">
        <v>0</v>
      </c>
      <c r="P1903" s="21">
        <v>2</v>
      </c>
      <c r="Q1903" s="21">
        <v>2</v>
      </c>
      <c r="R1903" s="21">
        <v>171</v>
      </c>
      <c r="S1903" s="21">
        <v>79</v>
      </c>
      <c r="T1903" s="21">
        <v>174</v>
      </c>
      <c r="U1903" s="21">
        <v>26</v>
      </c>
      <c r="V1903" s="19">
        <v>3.6267305340821951</v>
      </c>
      <c r="W1903" s="19">
        <v>12.90095599263976</v>
      </c>
      <c r="X1903" s="19">
        <v>88.373269465917815</v>
      </c>
      <c r="Y1903" s="19">
        <v>135.09904400736025</v>
      </c>
      <c r="Z1903" s="19">
        <v>8.3402080189987551</v>
      </c>
      <c r="AA1903" s="19">
        <v>33.223507090522538</v>
      </c>
      <c r="AB1903" s="19">
        <v>41.56371510952129</v>
      </c>
      <c r="AC1903" s="19">
        <v>14.754219216366865</v>
      </c>
      <c r="AD1903" s="19">
        <v>105.07328388870897</v>
      </c>
      <c r="AE1903" s="19">
        <v>160.99632514757224</v>
      </c>
      <c r="AF1903" s="22">
        <f>Table1[[#This Row],[$ESGF]]/AE1903</f>
        <v>0.65264398918669009</v>
      </c>
      <c r="AG1903" s="22">
        <f>POWER((Table1[[#This Row],[$ESGF]]+Table1[[#This Row],[$ESGA]]+Table1[[#This Row],[XEV+/-]])/(Table1[[#This Row],[$ESGF]]+Table1[[#This Row],[$ESGA]]-Table1[[#This Row],[XEV+/-]]),1/0.65)</f>
        <v>0.95238038612822262</v>
      </c>
      <c r="AH1903" s="19">
        <v>-4.2187112984560216</v>
      </c>
      <c r="AI1903" s="19">
        <v>-55.92304125886325</v>
      </c>
      <c r="AJ1903" s="19">
        <v>-51.704329960407215</v>
      </c>
      <c r="AK1903" s="23">
        <v>0.2569500289092308</v>
      </c>
      <c r="AL1903" s="24">
        <v>0.92778211345892669</v>
      </c>
      <c r="AM1903" s="18">
        <v>0.72384703265893058</v>
      </c>
      <c r="AN1903" s="19">
        <v>-5.4258390291831167E-2</v>
      </c>
      <c r="AO1903" s="19">
        <v>11.05157431337166</v>
      </c>
      <c r="AP1903" s="19">
        <v>24.38738269003202</v>
      </c>
      <c r="AQ1903" s="19">
        <v>35.438957003403679</v>
      </c>
      <c r="AR1903" s="19">
        <v>12.580062659216891</v>
      </c>
      <c r="AS1903" s="23">
        <v>0.37334271528805446</v>
      </c>
      <c r="AT1903" s="22">
        <f>EXP(Table1[[#This Row],[TmPPR]]/Table1[[#This Row],[PPCalc]])</f>
        <v>1.0402769837338792</v>
      </c>
      <c r="AU1903" s="18">
        <v>1.0517337467261045</v>
      </c>
      <c r="AV1903" s="18">
        <v>4.1529819088501535E-2</v>
      </c>
      <c r="AW1903" s="19">
        <v>0</v>
      </c>
      <c r="AX1903" s="19">
        <v>0</v>
      </c>
      <c r="AY1903" s="19">
        <v>0</v>
      </c>
      <c r="AZ1903" s="19">
        <f>Table1[[#This Row],[$SHP]]/Table1[[#This Row],[SFrac]]</f>
        <v>0</v>
      </c>
      <c r="BA1903" s="23">
        <v>0.11567720856064621</v>
      </c>
      <c r="BB1903" s="24">
        <v>1.0757127221927345</v>
      </c>
      <c r="BC1903" s="18">
        <v>0.3258711607013326</v>
      </c>
      <c r="BD1903" s="18">
        <v>2.37831980709775E-2</v>
      </c>
      <c r="BE1903" s="22">
        <f>MAX(Table1[[#This Row],[$ESGA]],0)</f>
        <v>160.99632514757224</v>
      </c>
      <c r="BG1903" s="20"/>
    </row>
    <row r="1904" spans="1:59">
      <c r="A1904" s="20" t="s">
        <v>1962</v>
      </c>
      <c r="B1904" s="17" t="s">
        <v>59</v>
      </c>
      <c r="C1904" s="21">
        <v>212</v>
      </c>
      <c r="D1904" s="18">
        <v>2.6692307692307695</v>
      </c>
      <c r="E1904" s="21">
        <v>38</v>
      </c>
      <c r="F1904" s="21">
        <v>39</v>
      </c>
      <c r="G1904" s="21">
        <v>77</v>
      </c>
      <c r="H1904" s="21">
        <v>-83</v>
      </c>
      <c r="I1904" s="21">
        <v>33</v>
      </c>
      <c r="J1904" s="21">
        <v>35</v>
      </c>
      <c r="K1904" s="21">
        <v>68</v>
      </c>
      <c r="L1904" s="21">
        <v>5</v>
      </c>
      <c r="M1904" s="21">
        <v>4</v>
      </c>
      <c r="N1904" s="21">
        <v>9</v>
      </c>
      <c r="O1904" s="21">
        <v>0</v>
      </c>
      <c r="P1904" s="21">
        <v>0</v>
      </c>
      <c r="Q1904" s="21">
        <v>0</v>
      </c>
      <c r="R1904" s="21">
        <v>123</v>
      </c>
      <c r="S1904" s="21">
        <v>27</v>
      </c>
      <c r="T1904" s="21">
        <v>186</v>
      </c>
      <c r="U1904" s="21">
        <v>7</v>
      </c>
      <c r="V1904" s="19">
        <v>0.64449685534591195</v>
      </c>
      <c r="W1904" s="19">
        <v>5.4767175775637273</v>
      </c>
      <c r="X1904" s="19">
        <v>95.35550314465408</v>
      </c>
      <c r="Y1904" s="19">
        <v>173.52328242243627</v>
      </c>
      <c r="Z1904" s="19">
        <v>30.042140388528434</v>
      </c>
      <c r="AA1904" s="19">
        <v>31.666205917738999</v>
      </c>
      <c r="AB1904" s="19">
        <v>61.70834630626743</v>
      </c>
      <c r="AC1904" s="19">
        <v>23.118400633471946</v>
      </c>
      <c r="AD1904" s="19">
        <v>86.630397373691977</v>
      </c>
      <c r="AE1904" s="19">
        <v>157.24354769687238</v>
      </c>
      <c r="AF1904" s="22">
        <f>Table1[[#This Row],[$ESGF]]/AE1904</f>
        <v>0.55093133322516019</v>
      </c>
      <c r="AG1904" s="22">
        <f>POWER((Table1[[#This Row],[$ESGF]]+Table1[[#This Row],[$ESGA]]+Table1[[#This Row],[XEV+/-]])/(Table1[[#This Row],[$ESGF]]+Table1[[#This Row],[$ESGA]]-Table1[[#This Row],[XEV+/-]]),1/0.65)</f>
        <v>0.60808129694922985</v>
      </c>
      <c r="AH1904" s="19">
        <v>-39.087191577056998</v>
      </c>
      <c r="AI1904" s="19">
        <v>-70.61315032318042</v>
      </c>
      <c r="AJ1904" s="19">
        <v>-31.525958746123422</v>
      </c>
      <c r="AK1904" s="23">
        <v>0.26106628005490123</v>
      </c>
      <c r="AL1904" s="24">
        <v>0.59839194819566954</v>
      </c>
      <c r="AM1904" s="18">
        <v>0.69684614753115959</v>
      </c>
      <c r="AN1904" s="19">
        <v>-0.35783698297872629</v>
      </c>
      <c r="AO1904" s="19">
        <v>4.1822985800248267</v>
      </c>
      <c r="AP1904" s="19">
        <v>3.6184998357838554</v>
      </c>
      <c r="AQ1904" s="19">
        <v>7.8007984158086821</v>
      </c>
      <c r="AR1904" s="19">
        <v>2.922489320043598</v>
      </c>
      <c r="AS1904" s="23">
        <v>0.2007342918828382</v>
      </c>
      <c r="AT1904" s="22">
        <f>EXP(Table1[[#This Row],[TmPPR]]/Table1[[#This Row],[PPCalc]])</f>
        <v>0.66707064413095096</v>
      </c>
      <c r="AU1904" s="18">
        <v>0.53580614833342199</v>
      </c>
      <c r="AV1904" s="18">
        <v>-0.21692611577825799</v>
      </c>
      <c r="AW1904" s="19">
        <v>0</v>
      </c>
      <c r="AX1904" s="19">
        <v>0</v>
      </c>
      <c r="AY1904" s="19">
        <v>0</v>
      </c>
      <c r="AZ1904" s="19">
        <f>Table1[[#This Row],[$SHP]]/Table1[[#This Row],[SFrac]]</f>
        <v>0</v>
      </c>
      <c r="BA1904" s="23">
        <v>4.8567687093324631E-2</v>
      </c>
      <c r="BB1904" s="24">
        <v>1.1645445419996141</v>
      </c>
      <c r="BC1904" s="18">
        <v>0.12963836477987423</v>
      </c>
      <c r="BD1904" s="18">
        <v>1.9747819820799793E-2</v>
      </c>
      <c r="BE1904" s="22">
        <f>MAX(Table1[[#This Row],[$ESGA]],0)</f>
        <v>157.24354769687238</v>
      </c>
      <c r="BG1904" s="20"/>
    </row>
    <row r="1905" spans="1:59">
      <c r="A1905" s="20" t="s">
        <v>1963</v>
      </c>
      <c r="B1905" s="17" t="s">
        <v>1</v>
      </c>
      <c r="C1905" s="21">
        <v>209</v>
      </c>
      <c r="D1905" s="18">
        <v>2.946138211382114</v>
      </c>
      <c r="E1905" s="21">
        <v>33</v>
      </c>
      <c r="F1905" s="21">
        <v>44</v>
      </c>
      <c r="G1905" s="21">
        <v>77</v>
      </c>
      <c r="H1905" s="21">
        <v>1</v>
      </c>
      <c r="I1905" s="21">
        <v>27</v>
      </c>
      <c r="J1905" s="21">
        <v>38</v>
      </c>
      <c r="K1905" s="21">
        <v>65</v>
      </c>
      <c r="L1905" s="21">
        <v>4</v>
      </c>
      <c r="M1905" s="21">
        <v>5</v>
      </c>
      <c r="N1905" s="21">
        <v>9</v>
      </c>
      <c r="O1905" s="21">
        <v>2</v>
      </c>
      <c r="P1905" s="21">
        <v>1</v>
      </c>
      <c r="Q1905" s="21">
        <v>3</v>
      </c>
      <c r="R1905" s="21">
        <v>106</v>
      </c>
      <c r="S1905" s="21">
        <v>9</v>
      </c>
      <c r="T1905" s="21">
        <v>116</v>
      </c>
      <c r="U1905" s="21">
        <v>20</v>
      </c>
      <c r="V1905" s="19">
        <v>3.0980392156862746</v>
      </c>
      <c r="W1905" s="19">
        <v>0.90944232014877024</v>
      </c>
      <c r="X1905" s="19">
        <v>93.901960784313729</v>
      </c>
      <c r="Y1905" s="19">
        <v>95.09055767985123</v>
      </c>
      <c r="Z1905" s="19">
        <v>34.617269844157896</v>
      </c>
      <c r="AA1905" s="19">
        <v>54.73155129492649</v>
      </c>
      <c r="AB1905" s="19">
        <v>89.348821139084379</v>
      </c>
      <c r="AC1905" s="19">
        <v>30.327437047553992</v>
      </c>
      <c r="AD1905" s="19">
        <v>124.57122155112205</v>
      </c>
      <c r="AE1905" s="19">
        <v>119.79987507852448</v>
      </c>
      <c r="AF1905" s="22">
        <f>Table1[[#This Row],[$ESGF]]/AE1905</f>
        <v>1.0398276414684917</v>
      </c>
      <c r="AG1905" s="22">
        <f>POWER((Table1[[#This Row],[$ESGF]]+Table1[[#This Row],[$ESGA]]+Table1[[#This Row],[XEV+/-]])/(Table1[[#This Row],[$ESGF]]+Table1[[#This Row],[$ESGA]]-Table1[[#This Row],[XEV+/-]]),1/0.65)</f>
        <v>1.0435006857070015</v>
      </c>
      <c r="AH1905" s="19">
        <v>3.3816012813176122</v>
      </c>
      <c r="AI1905" s="19">
        <v>4.7713464725975427</v>
      </c>
      <c r="AJ1905" s="19">
        <v>1.3897451912799319</v>
      </c>
      <c r="AK1905" s="23">
        <v>0.23840009806924659</v>
      </c>
      <c r="AL1905" s="24">
        <v>1.0411378716267368</v>
      </c>
      <c r="AM1905" s="18">
        <v>0.7023596385190507</v>
      </c>
      <c r="AN1905" s="19">
        <v>2.8315082663240173E-2</v>
      </c>
      <c r="AO1905" s="19">
        <v>4.9931676016191719</v>
      </c>
      <c r="AP1905" s="19">
        <v>7.6389667711742089</v>
      </c>
      <c r="AQ1905" s="19">
        <v>12.632134372793381</v>
      </c>
      <c r="AR1905" s="19">
        <v>4.2876923845562906</v>
      </c>
      <c r="AS1905" s="23">
        <v>7.0493293435461832E-2</v>
      </c>
      <c r="AT1905" s="22">
        <f>EXP(Table1[[#This Row],[TmPPR]]/Table1[[#This Row],[PPCalc]])</f>
        <v>1.0176085966951143</v>
      </c>
      <c r="AU1905" s="18">
        <v>0.20768298543638603</v>
      </c>
      <c r="AV1905" s="18">
        <v>3.6251816044263938E-3</v>
      </c>
      <c r="AW1905" s="19">
        <v>2.7912483912483901</v>
      </c>
      <c r="AX1905" s="19">
        <v>2.7912483912483901</v>
      </c>
      <c r="AY1905" s="19">
        <v>5.5824967824967802</v>
      </c>
      <c r="AZ1905" s="19">
        <f>Table1[[#This Row],[$SHP]]/Table1[[#This Row],[SFrac]]</f>
        <v>1.8948523056146365</v>
      </c>
      <c r="BA1905" s="23">
        <v>0.18822215329733136</v>
      </c>
      <c r="BB1905" s="24">
        <v>0.81585915674602449</v>
      </c>
      <c r="BC1905" s="18">
        <v>0.55452847805788985</v>
      </c>
      <c r="BD1905" s="18">
        <v>-0.11285405412296386</v>
      </c>
      <c r="BE1905" s="22">
        <f>MAX(Table1[[#This Row],[$ESGA]],0)</f>
        <v>119.79987507852448</v>
      </c>
      <c r="BG1905" s="20"/>
    </row>
    <row r="1906" spans="1:59">
      <c r="A1906" s="20" t="s">
        <v>1964</v>
      </c>
      <c r="B1906" s="17" t="s">
        <v>59</v>
      </c>
      <c r="C1906" s="21">
        <v>201</v>
      </c>
      <c r="D1906" s="18">
        <v>2.5125000000000002</v>
      </c>
      <c r="E1906" s="21">
        <v>30</v>
      </c>
      <c r="F1906" s="21">
        <v>47</v>
      </c>
      <c r="G1906" s="21">
        <v>77</v>
      </c>
      <c r="H1906" s="21">
        <v>-81</v>
      </c>
      <c r="I1906" s="21">
        <v>28</v>
      </c>
      <c r="J1906" s="21">
        <v>40</v>
      </c>
      <c r="K1906" s="21">
        <v>68</v>
      </c>
      <c r="L1906" s="21">
        <v>2</v>
      </c>
      <c r="M1906" s="21">
        <v>7</v>
      </c>
      <c r="N1906" s="21">
        <v>9</v>
      </c>
      <c r="O1906" s="21">
        <v>0</v>
      </c>
      <c r="P1906" s="21">
        <v>0</v>
      </c>
      <c r="Q1906" s="21">
        <v>0</v>
      </c>
      <c r="R1906" s="21">
        <v>110</v>
      </c>
      <c r="S1906" s="21">
        <v>13</v>
      </c>
      <c r="T1906" s="21">
        <v>184</v>
      </c>
      <c r="U1906" s="21">
        <v>6</v>
      </c>
      <c r="V1906" s="19">
        <v>0.74064711830131447</v>
      </c>
      <c r="W1906" s="19">
        <v>3.4475083986562147</v>
      </c>
      <c r="X1906" s="19">
        <v>96.259352881698675</v>
      </c>
      <c r="Y1906" s="19">
        <v>174.55249160134377</v>
      </c>
      <c r="Z1906" s="19">
        <v>25.075061312434247</v>
      </c>
      <c r="AA1906" s="19">
        <v>35.912476661037026</v>
      </c>
      <c r="AB1906" s="19">
        <v>60.987537973471262</v>
      </c>
      <c r="AC1906" s="19">
        <v>24.273646954615426</v>
      </c>
      <c r="AD1906" s="19">
        <v>86.2896467387624</v>
      </c>
      <c r="AE1906" s="19">
        <v>156.41820781277693</v>
      </c>
      <c r="AF1906" s="22">
        <f>Table1[[#This Row],[$ESGF]]/AE1906</f>
        <v>0.55165986073722217</v>
      </c>
      <c r="AG1906" s="22">
        <f>POWER((Table1[[#This Row],[$ESGF]]+Table1[[#This Row],[$ESGA]]+Table1[[#This Row],[XEV+/-]])/(Table1[[#This Row],[$ESGF]]+Table1[[#This Row],[$ESGA]]-Table1[[#This Row],[XEV+/-]]),1/0.65)</f>
        <v>0.56144665257066384</v>
      </c>
      <c r="AH1906" s="19">
        <v>-45.005850229316636</v>
      </c>
      <c r="AI1906" s="19">
        <v>-70.128561074014527</v>
      </c>
      <c r="AJ1906" s="19">
        <v>-25.122710844697888</v>
      </c>
      <c r="AK1906" s="23">
        <v>0.26184724080071198</v>
      </c>
      <c r="AL1906" s="24">
        <v>0.56483611430872616</v>
      </c>
      <c r="AM1906" s="18">
        <v>0.65789119251178896</v>
      </c>
      <c r="AN1906" s="19">
        <v>-0.37580037875264954</v>
      </c>
      <c r="AO1906" s="19">
        <v>1.7828118467547829</v>
      </c>
      <c r="AP1906" s="19">
        <v>5.8700888988829387</v>
      </c>
      <c r="AQ1906" s="19">
        <v>7.6529007456377212</v>
      </c>
      <c r="AR1906" s="19">
        <v>3.0459306450299386</v>
      </c>
      <c r="AS1906" s="23">
        <v>0.1056215748432158</v>
      </c>
      <c r="AT1906" s="22">
        <f>EXP(Table1[[#This Row],[TmPPR]]/Table1[[#This Row],[PPCalc]])</f>
        <v>0.57860315807577234</v>
      </c>
      <c r="AU1906" s="18">
        <v>0.2653742067935797</v>
      </c>
      <c r="AV1906" s="18">
        <v>-0.14519642642222755</v>
      </c>
      <c r="AW1906" s="19">
        <v>0</v>
      </c>
      <c r="AX1906" s="19">
        <v>0</v>
      </c>
      <c r="AY1906" s="19">
        <v>0</v>
      </c>
      <c r="AZ1906" s="19">
        <f>Table1[[#This Row],[$SHP]]/Table1[[#This Row],[SFrac]]</f>
        <v>0</v>
      </c>
      <c r="BA1906" s="23">
        <v>2.8908373535088291E-2</v>
      </c>
      <c r="BB1906" s="24">
        <v>0.98979161612244015</v>
      </c>
      <c r="BC1906" s="18">
        <v>7.2632288506909337E-2</v>
      </c>
      <c r="BD1906" s="18">
        <v>-7.452687832566801E-4</v>
      </c>
      <c r="BE1906" s="22">
        <f>MAX(Table1[[#This Row],[$ESGA]],0)</f>
        <v>156.41820781277693</v>
      </c>
      <c r="BG1906" s="20"/>
    </row>
    <row r="1907" spans="1:59">
      <c r="A1907" s="20" t="s">
        <v>1965</v>
      </c>
      <c r="B1907" s="17" t="s">
        <v>1</v>
      </c>
      <c r="C1907" s="21">
        <v>157</v>
      </c>
      <c r="D1907" s="18">
        <v>1.9146341463414633</v>
      </c>
      <c r="E1907" s="21">
        <v>32</v>
      </c>
      <c r="F1907" s="21">
        <v>45</v>
      </c>
      <c r="G1907" s="21">
        <v>77</v>
      </c>
      <c r="H1907" s="21">
        <v>-10</v>
      </c>
      <c r="I1907" s="21">
        <v>21</v>
      </c>
      <c r="J1907" s="21">
        <v>21</v>
      </c>
      <c r="K1907" s="21">
        <v>42</v>
      </c>
      <c r="L1907" s="21">
        <v>11</v>
      </c>
      <c r="M1907" s="21">
        <v>24</v>
      </c>
      <c r="N1907" s="21">
        <v>35</v>
      </c>
      <c r="O1907" s="21">
        <v>0</v>
      </c>
      <c r="P1907" s="21">
        <v>0</v>
      </c>
      <c r="Q1907" s="21">
        <v>0</v>
      </c>
      <c r="R1907" s="21">
        <v>126</v>
      </c>
      <c r="S1907" s="21">
        <v>73</v>
      </c>
      <c r="T1907" s="21">
        <v>58</v>
      </c>
      <c r="U1907" s="21">
        <v>0</v>
      </c>
      <c r="V1907" s="19">
        <v>0</v>
      </c>
      <c r="W1907" s="19">
        <v>11.479057972354513</v>
      </c>
      <c r="X1907" s="19">
        <v>53</v>
      </c>
      <c r="Y1907" s="19">
        <v>46.520942027645489</v>
      </c>
      <c r="Z1907" s="19">
        <v>24.067773729673814</v>
      </c>
      <c r="AA1907" s="19">
        <v>24.235535642221244</v>
      </c>
      <c r="AB1907" s="19">
        <v>48.303309371895054</v>
      </c>
      <c r="AC1907" s="19">
        <v>25.228480054110793</v>
      </c>
      <c r="AD1907" s="19">
        <v>60.91853029725938</v>
      </c>
      <c r="AE1907" s="19">
        <v>53.599090691167518</v>
      </c>
      <c r="AF1907" s="22">
        <f>Table1[[#This Row],[$ESGF]]/AE1907</f>
        <v>1.1365590257541069</v>
      </c>
      <c r="AG1907" s="22">
        <f>POWER((Table1[[#This Row],[$ESGF]]+Table1[[#This Row],[$ESGA]]+Table1[[#This Row],[XEV+/-]])/(Table1[[#This Row],[$ESGF]]+Table1[[#This Row],[$ESGA]]-Table1[[#This Row],[XEV+/-]]),1/0.65)</f>
        <v>0.84711541928328304</v>
      </c>
      <c r="AH1907" s="19">
        <v>-6.1692075407221258</v>
      </c>
      <c r="AI1907" s="19">
        <v>7.3194396060918683</v>
      </c>
      <c r="AJ1907" s="19">
        <v>13.488647146813994</v>
      </c>
      <c r="AK1907" s="23">
        <v>0.16245376529679309</v>
      </c>
      <c r="AL1907" s="24">
        <v>0.88331355915693321</v>
      </c>
      <c r="AM1907" s="18">
        <v>0.3110395262389819</v>
      </c>
      <c r="AN1907" s="19">
        <v>-3.8592240036249718E-2</v>
      </c>
      <c r="AO1907" s="19">
        <v>9.2004769885978899</v>
      </c>
      <c r="AP1907" s="19">
        <v>20.572437601026984</v>
      </c>
      <c r="AQ1907" s="19">
        <v>29.772914589624875</v>
      </c>
      <c r="AR1907" s="19">
        <v>15.550184690122547</v>
      </c>
      <c r="AS1907" s="23">
        <v>0.61693537125863507</v>
      </c>
      <c r="AT1907" s="22">
        <f>EXP(Table1[[#This Row],[TmPPR]]/Table1[[#This Row],[PPCalc]])</f>
        <v>0.82815248926007867</v>
      </c>
      <c r="AU1907" s="18">
        <v>1.1812055278976306</v>
      </c>
      <c r="AV1907" s="18">
        <v>-0.22272572332084198</v>
      </c>
      <c r="AW1907" s="19">
        <v>0</v>
      </c>
      <c r="AX1907" s="19">
        <v>0</v>
      </c>
      <c r="AY1907" s="19">
        <v>0</v>
      </c>
      <c r="AZ1907" s="19">
        <f>Table1[[#This Row],[$SHP]]/Table1[[#This Row],[SFrac]]</f>
        <v>0</v>
      </c>
      <c r="BA1907" s="23">
        <v>0</v>
      </c>
      <c r="BB1907" s="24" t="e">
        <v>#DIV/0!</v>
      </c>
      <c r="BC1907" s="18">
        <v>0</v>
      </c>
      <c r="BD1907" s="18">
        <v>0</v>
      </c>
      <c r="BE1907" s="22">
        <f>MAX(Table1[[#This Row],[$ESGA]],0)</f>
        <v>53.599090691167518</v>
      </c>
      <c r="BG1907" s="20"/>
    </row>
    <row r="1908" spans="1:59">
      <c r="A1908" s="20" t="s">
        <v>1966</v>
      </c>
      <c r="B1908" s="17" t="s">
        <v>1</v>
      </c>
      <c r="C1908" s="21">
        <v>139</v>
      </c>
      <c r="D1908" s="18">
        <v>2.1097560975609757</v>
      </c>
      <c r="E1908" s="21">
        <v>35</v>
      </c>
      <c r="F1908" s="21">
        <v>42</v>
      </c>
      <c r="G1908" s="21">
        <v>77</v>
      </c>
      <c r="H1908" s="21">
        <v>-2</v>
      </c>
      <c r="I1908" s="21">
        <v>24</v>
      </c>
      <c r="J1908" s="21">
        <v>32</v>
      </c>
      <c r="K1908" s="21">
        <v>56</v>
      </c>
      <c r="L1908" s="21">
        <v>10</v>
      </c>
      <c r="M1908" s="21">
        <v>9</v>
      </c>
      <c r="N1908" s="21">
        <v>19</v>
      </c>
      <c r="O1908" s="21">
        <v>1</v>
      </c>
      <c r="P1908" s="21">
        <v>1</v>
      </c>
      <c r="Q1908" s="21">
        <v>2</v>
      </c>
      <c r="R1908" s="21">
        <v>115</v>
      </c>
      <c r="S1908" s="21">
        <v>31</v>
      </c>
      <c r="T1908" s="21">
        <v>97</v>
      </c>
      <c r="U1908" s="21">
        <v>11</v>
      </c>
      <c r="V1908" s="19">
        <v>2.2127659574468086</v>
      </c>
      <c r="W1908" s="19">
        <v>5.4300845988489002</v>
      </c>
      <c r="X1908" s="19">
        <v>81.787234042553195</v>
      </c>
      <c r="Y1908" s="19">
        <v>80.569915401151093</v>
      </c>
      <c r="Z1908" s="19">
        <v>34.286182671895631</v>
      </c>
      <c r="AA1908" s="19">
        <v>46.697737115201321</v>
      </c>
      <c r="AB1908" s="19">
        <v>80.983919787096951</v>
      </c>
      <c r="AC1908" s="19">
        <v>38.385441748797398</v>
      </c>
      <c r="AD1908" s="19">
        <v>115.74213778298483</v>
      </c>
      <c r="AE1908" s="19">
        <v>116.14459128424187</v>
      </c>
      <c r="AF1908" s="22">
        <f>Table1[[#This Row],[$ESGF]]/AE1908</f>
        <v>0.99653489244047433</v>
      </c>
      <c r="AG1908" s="22">
        <f>POWER((Table1[[#This Row],[$ESGF]]+Table1[[#This Row],[$ESGA]]+Table1[[#This Row],[XEV+/-]])/(Table1[[#This Row],[$ESGF]]+Table1[[#This Row],[$ESGA]]-Table1[[#This Row],[XEV+/-]]),1/0.65)</f>
        <v>1.0340871496628457</v>
      </c>
      <c r="AH1908" s="19">
        <v>2.5260030027736309</v>
      </c>
      <c r="AI1908" s="19">
        <v>-0.40245350125704715</v>
      </c>
      <c r="AJ1908" s="19">
        <v>-2.9284565040306783</v>
      </c>
      <c r="AK1908" s="23">
        <v>0.30981275627196347</v>
      </c>
      <c r="AL1908" s="24">
        <v>1.0295009450703498</v>
      </c>
      <c r="AM1908" s="18">
        <v>0.65362935164694735</v>
      </c>
      <c r="AN1908" s="19">
        <v>1.900372792906159E-2</v>
      </c>
      <c r="AO1908" s="19">
        <v>14.763287108288957</v>
      </c>
      <c r="AP1908" s="19">
        <v>12.743390671073893</v>
      </c>
      <c r="AQ1908" s="19">
        <v>27.50667777936285</v>
      </c>
      <c r="AR1908" s="19">
        <v>13.037847271143084</v>
      </c>
      <c r="AS1908" s="23">
        <v>0.41757885197125416</v>
      </c>
      <c r="AT1908" s="22">
        <f>EXP(Table1[[#This Row],[TmPPR]]/Table1[[#This Row],[PPCalc]])</f>
        <v>0.77924081205897011</v>
      </c>
      <c r="AU1908" s="18">
        <v>0.88098952915886553</v>
      </c>
      <c r="AV1908" s="18">
        <v>-0.21974975636998478</v>
      </c>
      <c r="AW1908" s="19">
        <v>2.8905400507430228</v>
      </c>
      <c r="AX1908" s="19">
        <v>2.8905400507430228</v>
      </c>
      <c r="AY1908" s="19">
        <v>5.7810801014860456</v>
      </c>
      <c r="AZ1908" s="19">
        <f>Table1[[#This Row],[$SHP]]/Table1[[#This Row],[SFrac]]</f>
        <v>2.7401651348084144</v>
      </c>
      <c r="BA1908" s="23">
        <v>0.13546420605822893</v>
      </c>
      <c r="BB1908" s="24">
        <v>1.0427653807377784</v>
      </c>
      <c r="BC1908" s="18">
        <v>0.28579643473260496</v>
      </c>
      <c r="BD1908" s="18">
        <v>1.1968069847412888E-2</v>
      </c>
      <c r="BE1908" s="22">
        <f>MAX(Table1[[#This Row],[$ESGA]],0)</f>
        <v>116.14459128424187</v>
      </c>
      <c r="BG1908" s="20"/>
    </row>
    <row r="1909" spans="1:59">
      <c r="A1909" s="20" t="s">
        <v>1967</v>
      </c>
      <c r="B1909" s="17" t="s">
        <v>65</v>
      </c>
      <c r="C1909" s="21">
        <v>518</v>
      </c>
      <c r="D1909" s="18">
        <v>6.5534117305458768</v>
      </c>
      <c r="E1909" s="21">
        <v>36</v>
      </c>
      <c r="F1909" s="21">
        <v>40</v>
      </c>
      <c r="G1909" s="21">
        <v>76</v>
      </c>
      <c r="H1909" s="21">
        <v>-9</v>
      </c>
      <c r="I1909" s="21">
        <v>36</v>
      </c>
      <c r="J1909" s="21">
        <v>38</v>
      </c>
      <c r="K1909" s="21">
        <v>74</v>
      </c>
      <c r="L1909" s="21">
        <v>0</v>
      </c>
      <c r="M1909" s="21">
        <v>2</v>
      </c>
      <c r="N1909" s="21">
        <v>2</v>
      </c>
      <c r="O1909" s="21">
        <v>0</v>
      </c>
      <c r="P1909" s="21">
        <v>0</v>
      </c>
      <c r="Q1909" s="21">
        <v>0</v>
      </c>
      <c r="R1909" s="21">
        <v>136</v>
      </c>
      <c r="S1909" s="21">
        <v>4</v>
      </c>
      <c r="T1909" s="21">
        <v>143</v>
      </c>
      <c r="U1909" s="21">
        <v>2</v>
      </c>
      <c r="V1909" s="19">
        <v>0.17056277056277058</v>
      </c>
      <c r="W1909" s="19">
        <v>0.8737373737373737</v>
      </c>
      <c r="X1909" s="19">
        <v>131.82943722943725</v>
      </c>
      <c r="Y1909" s="19">
        <v>140.12626262626262</v>
      </c>
      <c r="Z1909" s="19">
        <v>33.488320053881594</v>
      </c>
      <c r="AA1909" s="19">
        <v>35.172923794107291</v>
      </c>
      <c r="AB1909" s="19">
        <v>68.661243847988885</v>
      </c>
      <c r="AC1909" s="19">
        <v>10.477175350963282</v>
      </c>
      <c r="AD1909" s="19">
        <v>127.53448740261211</v>
      </c>
      <c r="AE1909" s="19">
        <v>138.58583396111914</v>
      </c>
      <c r="AF1909" s="22">
        <f>Table1[[#This Row],[$ESGF]]/AE1909</f>
        <v>0.9202563043953863</v>
      </c>
      <c r="AG1909" s="22">
        <f>POWER((Table1[[#This Row],[$ESGF]]+Table1[[#This Row],[$ESGA]]+Table1[[#This Row],[XEV+/-]])/(Table1[[#This Row],[$ESGF]]+Table1[[#This Row],[$ESGA]]-Table1[[#This Row],[XEV+/-]]),1/0.65)</f>
        <v>1.0536843544166028</v>
      </c>
      <c r="AH1909" s="19">
        <v>4.5223333978804661</v>
      </c>
      <c r="AI1909" s="19">
        <v>-11.051346558507017</v>
      </c>
      <c r="AJ1909" s="19">
        <v>-15.573679956387483</v>
      </c>
      <c r="AK1909" s="23">
        <v>0.11628048851767074</v>
      </c>
      <c r="AL1909" s="24">
        <v>1.0381848234627891</v>
      </c>
      <c r="AM1909" s="18">
        <v>0.76203391748530858</v>
      </c>
      <c r="AN1909" s="19">
        <v>2.8556326566578451E-2</v>
      </c>
      <c r="AO1909" s="19">
        <v>0</v>
      </c>
      <c r="AP1909" s="19">
        <v>1.7117694586587666</v>
      </c>
      <c r="AQ1909" s="19">
        <v>1.7117694586587666</v>
      </c>
      <c r="AR1909" s="19">
        <v>0.26120279467259749</v>
      </c>
      <c r="AS1909" s="23">
        <v>1.0789352724093386E-2</v>
      </c>
      <c r="AT1909" s="22">
        <f>EXP(Table1[[#This Row],[TmPPR]]/Table1[[#This Row],[PPCalc]])</f>
        <v>0.74077329023391159</v>
      </c>
      <c r="AU1909" s="18">
        <v>7.0707070707070704E-2</v>
      </c>
      <c r="AV1909" s="18">
        <v>-2.1216409709088838E-2</v>
      </c>
      <c r="AW1909" s="19">
        <v>0</v>
      </c>
      <c r="AX1909" s="19">
        <v>0</v>
      </c>
      <c r="AY1909" s="19">
        <v>0</v>
      </c>
      <c r="AZ1909" s="19">
        <f>Table1[[#This Row],[$SHP]]/Table1[[#This Row],[SFrac]]</f>
        <v>0</v>
      </c>
      <c r="BA1909" s="23">
        <v>4.5249224179616139E-3</v>
      </c>
      <c r="BB1909" s="24">
        <v>1.0232579262841095</v>
      </c>
      <c r="BC1909" s="18">
        <v>2.9653679653679654E-2</v>
      </c>
      <c r="BD1909" s="18">
        <v>6.8178502354058297E-4</v>
      </c>
      <c r="BE1909" s="22">
        <f>MAX(Table1[[#This Row],[$ESGA]],0)</f>
        <v>138.58583396111914</v>
      </c>
      <c r="BG1909" s="20"/>
    </row>
    <row r="1910" spans="1:59">
      <c r="A1910" s="20" t="s">
        <v>1968</v>
      </c>
      <c r="B1910" s="17" t="s">
        <v>68</v>
      </c>
      <c r="C1910" s="21">
        <v>397</v>
      </c>
      <c r="D1910" s="18">
        <v>4.8414634146341466</v>
      </c>
      <c r="E1910" s="21">
        <v>20</v>
      </c>
      <c r="F1910" s="21">
        <v>56</v>
      </c>
      <c r="G1910" s="21">
        <v>76</v>
      </c>
      <c r="H1910" s="21">
        <v>16</v>
      </c>
      <c r="I1910" s="21">
        <v>18</v>
      </c>
      <c r="J1910" s="21">
        <v>51</v>
      </c>
      <c r="K1910" s="21">
        <v>69</v>
      </c>
      <c r="L1910" s="21">
        <v>2</v>
      </c>
      <c r="M1910" s="21">
        <v>5</v>
      </c>
      <c r="N1910" s="21">
        <v>7</v>
      </c>
      <c r="O1910" s="21">
        <v>0</v>
      </c>
      <c r="P1910" s="21">
        <v>0</v>
      </c>
      <c r="Q1910" s="21">
        <v>0</v>
      </c>
      <c r="R1910" s="21">
        <v>222</v>
      </c>
      <c r="S1910" s="21">
        <v>18</v>
      </c>
      <c r="T1910" s="21">
        <v>198</v>
      </c>
      <c r="U1910" s="21">
        <v>10</v>
      </c>
      <c r="V1910" s="19">
        <v>1.0286722953568321</v>
      </c>
      <c r="W1910" s="19">
        <v>1.9571759555142738</v>
      </c>
      <c r="X1910" s="19">
        <v>202.97132770464319</v>
      </c>
      <c r="Y1910" s="19">
        <v>186.04282404448571</v>
      </c>
      <c r="Z1910" s="19">
        <v>20.451968847042654</v>
      </c>
      <c r="AA1910" s="19">
        <v>58.098167865410289</v>
      </c>
      <c r="AB1910" s="19">
        <v>78.550136712452939</v>
      </c>
      <c r="AC1910" s="19">
        <v>16.224461487206902</v>
      </c>
      <c r="AD1910" s="19">
        <v>229.70026377513221</v>
      </c>
      <c r="AE1910" s="19">
        <v>209.34871796411761</v>
      </c>
      <c r="AF1910" s="22">
        <f>Table1[[#This Row],[$ESGF]]/AE1910</f>
        <v>1.0972136156788066</v>
      </c>
      <c r="AG1910" s="22">
        <f>POWER((Table1[[#This Row],[$ESGF]]+Table1[[#This Row],[$ESGA]]+Table1[[#This Row],[XEV+/-]])/(Table1[[#This Row],[$ESGF]]+Table1[[#This Row],[$ESGA]]-Table1[[#This Row],[XEV+/-]]),1/0.65)</f>
        <v>1.1824553595478626</v>
      </c>
      <c r="AH1910" s="19">
        <v>23.890391181823311</v>
      </c>
      <c r="AI1910" s="19">
        <v>20.351545811014574</v>
      </c>
      <c r="AJ1910" s="19">
        <v>-3.5388453708087386</v>
      </c>
      <c r="AK1910" s="23">
        <v>0.256570164556709</v>
      </c>
      <c r="AL1910" s="24">
        <v>1.1705257837223724</v>
      </c>
      <c r="AM1910" s="18">
        <v>1.2421750649879693</v>
      </c>
      <c r="AN1910" s="19">
        <v>0.19558423480613352</v>
      </c>
      <c r="AO1910" s="19">
        <v>1.5871052866823141</v>
      </c>
      <c r="AP1910" s="19">
        <v>4.6867622067622285</v>
      </c>
      <c r="AQ1910" s="19">
        <v>6.2738674934445431</v>
      </c>
      <c r="AR1910" s="19">
        <v>1.2958617996535327</v>
      </c>
      <c r="AS1910" s="23">
        <v>5.0069864514021546E-2</v>
      </c>
      <c r="AT1910" s="22">
        <f>EXP(Table1[[#This Row],[TmPPR]]/Table1[[#This Row],[PPCalc]])</f>
        <v>1.0847004785578183</v>
      </c>
      <c r="AU1910" s="18">
        <v>0.24241141722032383</v>
      </c>
      <c r="AV1910" s="18">
        <v>1.9708991746587641E-2</v>
      </c>
      <c r="AW1910" s="19">
        <v>0</v>
      </c>
      <c r="AX1910" s="19">
        <v>0</v>
      </c>
      <c r="AY1910" s="19">
        <v>0</v>
      </c>
      <c r="AZ1910" s="19">
        <f>Table1[[#This Row],[$SHP]]/Table1[[#This Row],[SFrac]]</f>
        <v>0</v>
      </c>
      <c r="BA1910" s="23">
        <v>3.2340223998574648E-2</v>
      </c>
      <c r="BB1910" s="24">
        <v>1.1440103544008242</v>
      </c>
      <c r="BC1910" s="18">
        <v>0.1565740113101724</v>
      </c>
      <c r="BD1910" s="18">
        <v>2.1065458708252105E-2</v>
      </c>
      <c r="BE1910" s="22">
        <f>MAX(Table1[[#This Row],[$ESGA]],0)</f>
        <v>209.34871796411761</v>
      </c>
      <c r="BG1910" s="20"/>
    </row>
    <row r="1911" spans="1:59">
      <c r="A1911" s="20" t="s">
        <v>1969</v>
      </c>
      <c r="B1911" s="17" t="s">
        <v>59</v>
      </c>
      <c r="C1911" s="21">
        <v>393</v>
      </c>
      <c r="D1911" s="18">
        <v>5.1160714285714279</v>
      </c>
      <c r="E1911" s="21">
        <v>31</v>
      </c>
      <c r="F1911" s="21">
        <v>45</v>
      </c>
      <c r="G1911" s="21">
        <v>76</v>
      </c>
      <c r="H1911" s="21">
        <v>-18</v>
      </c>
      <c r="I1911" s="21">
        <v>30</v>
      </c>
      <c r="J1911" s="21">
        <v>43</v>
      </c>
      <c r="K1911" s="21">
        <v>73</v>
      </c>
      <c r="L1911" s="21">
        <v>1</v>
      </c>
      <c r="M1911" s="21">
        <v>2</v>
      </c>
      <c r="N1911" s="21">
        <v>3</v>
      </c>
      <c r="O1911" s="21">
        <v>0</v>
      </c>
      <c r="P1911" s="21">
        <v>0</v>
      </c>
      <c r="Q1911" s="21">
        <v>0</v>
      </c>
      <c r="R1911" s="21">
        <v>129</v>
      </c>
      <c r="S1911" s="21">
        <v>6</v>
      </c>
      <c r="T1911" s="21">
        <v>143</v>
      </c>
      <c r="U1911" s="21">
        <v>2</v>
      </c>
      <c r="V1911" s="19">
        <v>0.2444076222038111</v>
      </c>
      <c r="W1911" s="19">
        <v>1.234472049689441</v>
      </c>
      <c r="X1911" s="19">
        <v>122.75559237779618</v>
      </c>
      <c r="Y1911" s="19">
        <v>139.76552795031057</v>
      </c>
      <c r="Z1911" s="19">
        <v>29.201025574227007</v>
      </c>
      <c r="AA1911" s="19">
        <v>41.909069761226462</v>
      </c>
      <c r="AB1911" s="19">
        <v>71.110095335453451</v>
      </c>
      <c r="AC1911" s="19">
        <v>13.899355458238722</v>
      </c>
      <c r="AD1911" s="19">
        <v>123.23206622941679</v>
      </c>
      <c r="AE1911" s="19">
        <v>136.74183765893306</v>
      </c>
      <c r="AF1911" s="22">
        <f>Table1[[#This Row],[$ESGF]]/AE1911</f>
        <v>0.90120235576171726</v>
      </c>
      <c r="AG1911" s="22">
        <f>POWER((Table1[[#This Row],[$ESGF]]+Table1[[#This Row],[$ESGA]]+Table1[[#This Row],[XEV+/-]])/(Table1[[#This Row],[$ESGF]]+Table1[[#This Row],[$ESGA]]-Table1[[#This Row],[XEV+/-]]),1/0.65)</f>
        <v>1.0802411808991781</v>
      </c>
      <c r="AH1911" s="19">
        <v>6.5200538933702701</v>
      </c>
      <c r="AI1911" s="19">
        <v>-13.509771429516258</v>
      </c>
      <c r="AJ1911" s="19">
        <v>-20.029825322886527</v>
      </c>
      <c r="AK1911" s="23">
        <v>0.14012517428355961</v>
      </c>
      <c r="AL1911" s="24">
        <v>1.0551197102069343</v>
      </c>
      <c r="AM1911" s="18">
        <v>0.71689040057571107</v>
      </c>
      <c r="AN1911" s="19">
        <v>3.8464202352204081E-2</v>
      </c>
      <c r="AO1911" s="19">
        <v>0.70101459042969816</v>
      </c>
      <c r="AP1911" s="19">
        <v>1.4577821518231877</v>
      </c>
      <c r="AQ1911" s="19">
        <v>2.158796742252886</v>
      </c>
      <c r="AR1911" s="19">
        <v>0.42196376113843503</v>
      </c>
      <c r="AS1911" s="23">
        <v>1.608619773882692E-2</v>
      </c>
      <c r="AT1911" s="22">
        <f>EXP(Table1[[#This Row],[TmPPR]]/Table1[[#This Row],[PPCalc]])</f>
        <v>0.79145174871147728</v>
      </c>
      <c r="AU1911" s="18">
        <v>8.2298136645962722E-2</v>
      </c>
      <c r="AV1911" s="18">
        <v>-1.9248411890557551E-2</v>
      </c>
      <c r="AW1911" s="19">
        <v>0</v>
      </c>
      <c r="AX1911" s="19">
        <v>0</v>
      </c>
      <c r="AY1911" s="19">
        <v>0</v>
      </c>
      <c r="AZ1911" s="19">
        <f>Table1[[#This Row],[$SHP]]/Table1[[#This Row],[SFrac]]</f>
        <v>0</v>
      </c>
      <c r="BA1911" s="23">
        <v>5.627440859095648E-3</v>
      </c>
      <c r="BB1911" s="24">
        <v>0.91374092890582137</v>
      </c>
      <c r="BC1911" s="18">
        <v>2.8790389395194696E-2</v>
      </c>
      <c r="BD1911" s="18">
        <v>-2.5971290691369307E-3</v>
      </c>
      <c r="BE1911" s="22">
        <f>MAX(Table1[[#This Row],[$ESGA]],0)</f>
        <v>136.74183765893306</v>
      </c>
      <c r="BG1911" s="20"/>
    </row>
    <row r="1912" spans="1:59">
      <c r="A1912" s="20" t="s">
        <v>1970</v>
      </c>
      <c r="B1912" s="17" t="s">
        <v>59</v>
      </c>
      <c r="C1912" s="21">
        <v>341</v>
      </c>
      <c r="D1912" s="18">
        <v>4.1585365853658534</v>
      </c>
      <c r="E1912" s="21">
        <v>36</v>
      </c>
      <c r="F1912" s="21">
        <v>40</v>
      </c>
      <c r="G1912" s="21">
        <v>76</v>
      </c>
      <c r="H1912" s="21">
        <v>-16</v>
      </c>
      <c r="I1912" s="21">
        <v>31</v>
      </c>
      <c r="J1912" s="21">
        <v>34</v>
      </c>
      <c r="K1912" s="21">
        <v>65</v>
      </c>
      <c r="L1912" s="21">
        <v>5</v>
      </c>
      <c r="M1912" s="21">
        <v>5</v>
      </c>
      <c r="N1912" s="21">
        <v>10</v>
      </c>
      <c r="O1912" s="21">
        <v>0</v>
      </c>
      <c r="P1912" s="21">
        <v>1</v>
      </c>
      <c r="Q1912" s="21">
        <v>1</v>
      </c>
      <c r="R1912" s="21">
        <v>118</v>
      </c>
      <c r="S1912" s="21">
        <v>22</v>
      </c>
      <c r="T1912" s="21">
        <v>130</v>
      </c>
      <c r="U1912" s="21">
        <v>17</v>
      </c>
      <c r="V1912" s="19">
        <v>2.2675460872496958</v>
      </c>
      <c r="W1912" s="19">
        <v>3.9996236220586421</v>
      </c>
      <c r="X1912" s="19">
        <v>93.732453912750287</v>
      </c>
      <c r="Y1912" s="19">
        <v>109.00037637794135</v>
      </c>
      <c r="Z1912" s="19">
        <v>35.888222637679199</v>
      </c>
      <c r="AA1912" s="19">
        <v>39.544952293634402</v>
      </c>
      <c r="AB1912" s="19">
        <v>75.433174931313616</v>
      </c>
      <c r="AC1912" s="19">
        <v>18.13935584858568</v>
      </c>
      <c r="AD1912" s="19">
        <v>108.69398276407827</v>
      </c>
      <c r="AE1912" s="19">
        <v>125.86124921511586</v>
      </c>
      <c r="AF1912" s="22">
        <f>Table1[[#This Row],[$ESGF]]/AE1912</f>
        <v>0.86360165215191731</v>
      </c>
      <c r="AG1912" s="22">
        <f>POWER((Table1[[#This Row],[$ESGF]]+Table1[[#This Row],[$ESGA]]+Table1[[#This Row],[XEV+/-]])/(Table1[[#This Row],[$ESGF]]+Table1[[#This Row],[$ESGA]]-Table1[[#This Row],[XEV+/-]]),1/0.65)</f>
        <v>0.94959425901741512</v>
      </c>
      <c r="AH1912" s="19">
        <v>-3.9423043015226802</v>
      </c>
      <c r="AI1912" s="19">
        <v>-17.167266451037584</v>
      </c>
      <c r="AJ1912" s="19">
        <v>-13.224962149514901</v>
      </c>
      <c r="AK1912" s="23">
        <v>0.16604518244132543</v>
      </c>
      <c r="AL1912" s="24">
        <v>0.96354768445647943</v>
      </c>
      <c r="AM1912" s="18">
        <v>0.69050496600599964</v>
      </c>
      <c r="AN1912" s="19">
        <v>-2.56407290754418E-2</v>
      </c>
      <c r="AO1912" s="19">
        <v>5.9480314696440288</v>
      </c>
      <c r="AP1912" s="19">
        <v>5.8048546122994651</v>
      </c>
      <c r="AQ1912" s="19">
        <v>11.752886081943494</v>
      </c>
      <c r="AR1912" s="19">
        <v>2.8262072103207232</v>
      </c>
      <c r="AS1912" s="23">
        <v>0.11511071575720092</v>
      </c>
      <c r="AT1912" s="22">
        <f>EXP(Table1[[#This Row],[TmPPR]]/Table1[[#This Row],[PPCalc]])</f>
        <v>0.8410684168548701</v>
      </c>
      <c r="AU1912" s="18">
        <v>0.47869212284396961</v>
      </c>
      <c r="AV1912" s="18">
        <v>-8.2853119506030262E-2</v>
      </c>
      <c r="AW1912" s="19">
        <v>0</v>
      </c>
      <c r="AX1912" s="19">
        <v>0</v>
      </c>
      <c r="AY1912" s="19">
        <v>0</v>
      </c>
      <c r="AZ1912" s="19">
        <f>Table1[[#This Row],[$SHP]]/Table1[[#This Row],[SFrac]]</f>
        <v>0</v>
      </c>
      <c r="BA1912" s="23">
        <v>6.0562754546665716E-2</v>
      </c>
      <c r="BB1912" s="24">
        <v>0.92648713956457507</v>
      </c>
      <c r="BC1912" s="18">
        <v>0.25185243049284156</v>
      </c>
      <c r="BD1912" s="18">
        <v>-1.92302210458168E-2</v>
      </c>
      <c r="BE1912" s="22">
        <f>MAX(Table1[[#This Row],[$ESGA]],0)</f>
        <v>125.86124921511586</v>
      </c>
      <c r="BG1912" s="20"/>
    </row>
    <row r="1913" spans="1:59">
      <c r="A1913" s="20" t="s">
        <v>1971</v>
      </c>
      <c r="B1913" s="17" t="s">
        <v>59</v>
      </c>
      <c r="C1913" s="21">
        <v>264</v>
      </c>
      <c r="D1913" s="18">
        <v>3.219512195121951</v>
      </c>
      <c r="E1913" s="21">
        <v>32</v>
      </c>
      <c r="F1913" s="21">
        <v>44</v>
      </c>
      <c r="G1913" s="21">
        <v>76</v>
      </c>
      <c r="H1913" s="21">
        <v>-24</v>
      </c>
      <c r="I1913" s="21">
        <v>27</v>
      </c>
      <c r="J1913" s="21">
        <v>41</v>
      </c>
      <c r="K1913" s="21">
        <v>68</v>
      </c>
      <c r="L1913" s="21">
        <v>4</v>
      </c>
      <c r="M1913" s="21">
        <v>3</v>
      </c>
      <c r="N1913" s="21">
        <v>7</v>
      </c>
      <c r="O1913" s="21">
        <v>1</v>
      </c>
      <c r="P1913" s="21">
        <v>0</v>
      </c>
      <c r="Q1913" s="21">
        <v>1</v>
      </c>
      <c r="R1913" s="21">
        <v>102</v>
      </c>
      <c r="S1913" s="21">
        <v>8</v>
      </c>
      <c r="T1913" s="21">
        <v>137</v>
      </c>
      <c r="U1913" s="21">
        <v>19</v>
      </c>
      <c r="V1913" s="19">
        <v>1.849242922975642</v>
      </c>
      <c r="W1913" s="19">
        <v>0.75347760284303389</v>
      </c>
      <c r="X1913" s="19">
        <v>92.150757077024366</v>
      </c>
      <c r="Y1913" s="19">
        <v>117.24652239715697</v>
      </c>
      <c r="Z1913" s="19">
        <v>31.263164422667465</v>
      </c>
      <c r="AA1913" s="19">
        <v>47.355081361003684</v>
      </c>
      <c r="AB1913" s="19">
        <v>78.618245783671156</v>
      </c>
      <c r="AC1913" s="19">
        <v>24.419303614625132</v>
      </c>
      <c r="AD1913" s="19">
        <v>106.59875132576322</v>
      </c>
      <c r="AE1913" s="19">
        <v>135.66290485752725</v>
      </c>
      <c r="AF1913" s="22">
        <f>Table1[[#This Row],[$ESGF]]/AE1913</f>
        <v>0.78576196962399469</v>
      </c>
      <c r="AG1913" s="22">
        <f>POWER((Table1[[#This Row],[$ESGF]]+Table1[[#This Row],[$ESGA]]+Table1[[#This Row],[XEV+/-]])/(Table1[[#This Row],[$ESGF]]+Table1[[#This Row],[$ESGA]]-Table1[[#This Row],[XEV+/-]]),1/0.65)</f>
        <v>0.94776995552181309</v>
      </c>
      <c r="AH1913" s="19">
        <v>-4.2231927245769363</v>
      </c>
      <c r="AI1913" s="19">
        <v>-29.064153531764042</v>
      </c>
      <c r="AJ1913" s="19">
        <v>-24.840960807187102</v>
      </c>
      <c r="AK1913" s="23">
        <v>0.21139102834995249</v>
      </c>
      <c r="AL1913" s="24">
        <v>0.92317597584876876</v>
      </c>
      <c r="AM1913" s="18">
        <v>0.68057599371204214</v>
      </c>
      <c r="AN1913" s="19">
        <v>-5.4402118548882682E-2</v>
      </c>
      <c r="AO1913" s="19">
        <v>4.0807897496907355</v>
      </c>
      <c r="AP1913" s="19">
        <v>2.774148600467194</v>
      </c>
      <c r="AQ1913" s="19">
        <v>6.8549383501579291</v>
      </c>
      <c r="AR1913" s="19">
        <v>2.1291853966399632</v>
      </c>
      <c r="AS1913" s="23">
        <v>4.1821579631309697E-2</v>
      </c>
      <c r="AT1913" s="22">
        <f>EXP(Table1[[#This Row],[TmPPR]]/Table1[[#This Row],[PPCalc]])</f>
        <v>1.0250800291941129</v>
      </c>
      <c r="AU1913" s="18">
        <v>0.13464508564226535</v>
      </c>
      <c r="AV1913" s="18">
        <v>3.3352512462836836E-3</v>
      </c>
      <c r="AW1913" s="19">
        <v>1.1208138368153866</v>
      </c>
      <c r="AX1913" s="19">
        <v>1.1208138368153866</v>
      </c>
      <c r="AY1913" s="19">
        <v>2.2416276736307732</v>
      </c>
      <c r="AZ1913" s="19">
        <f>Table1[[#This Row],[$SHP]]/Table1[[#This Row],[SFrac]]</f>
        <v>0.69626314105198261</v>
      </c>
      <c r="BA1913" s="23">
        <v>9.9413472297846001E-2</v>
      </c>
      <c r="BB1913" s="24">
        <v>1.1277497395891514</v>
      </c>
      <c r="BC1913" s="18">
        <v>0.32006288642233344</v>
      </c>
      <c r="BD1913" s="18">
        <v>3.8479325720225714E-2</v>
      </c>
      <c r="BE1913" s="22">
        <f>MAX(Table1[[#This Row],[$ESGA]],0)</f>
        <v>135.66290485752725</v>
      </c>
      <c r="BG1913" s="20"/>
    </row>
    <row r="1914" spans="1:59">
      <c r="A1914" s="20" t="s">
        <v>1972</v>
      </c>
      <c r="B1914" s="17" t="s">
        <v>1</v>
      </c>
      <c r="C1914" s="21">
        <v>256</v>
      </c>
      <c r="D1914" s="18">
        <v>3.1219512195121952</v>
      </c>
      <c r="E1914" s="21">
        <v>34</v>
      </c>
      <c r="F1914" s="21">
        <v>42</v>
      </c>
      <c r="G1914" s="21">
        <v>76</v>
      </c>
      <c r="H1914" s="21">
        <v>-19</v>
      </c>
      <c r="I1914" s="21">
        <v>24</v>
      </c>
      <c r="J1914" s="21">
        <v>38</v>
      </c>
      <c r="K1914" s="21">
        <v>62</v>
      </c>
      <c r="L1914" s="21">
        <v>7</v>
      </c>
      <c r="M1914" s="21">
        <v>4</v>
      </c>
      <c r="N1914" s="21">
        <v>11</v>
      </c>
      <c r="O1914" s="21">
        <v>3</v>
      </c>
      <c r="P1914" s="21">
        <v>0</v>
      </c>
      <c r="Q1914" s="21">
        <v>3</v>
      </c>
      <c r="R1914" s="21">
        <v>106</v>
      </c>
      <c r="S1914" s="21">
        <v>23</v>
      </c>
      <c r="T1914" s="21">
        <v>116</v>
      </c>
      <c r="U1914" s="21">
        <v>12</v>
      </c>
      <c r="V1914" s="19">
        <v>3.3157894736842106</v>
      </c>
      <c r="W1914" s="19">
        <v>3.2578443839829658</v>
      </c>
      <c r="X1914" s="19">
        <v>79.68421052631578</v>
      </c>
      <c r="Y1914" s="19">
        <v>100.74215561601704</v>
      </c>
      <c r="Z1914" s="19">
        <v>27.967517523904256</v>
      </c>
      <c r="AA1914" s="19">
        <v>43.963259479906228</v>
      </c>
      <c r="AB1914" s="19">
        <v>71.930777003810491</v>
      </c>
      <c r="AC1914" s="19">
        <v>23.040327009033046</v>
      </c>
      <c r="AD1914" s="19">
        <v>92.507913059953779</v>
      </c>
      <c r="AE1914" s="19">
        <v>117.29481242865587</v>
      </c>
      <c r="AF1914" s="22">
        <f>Table1[[#This Row],[$ESGF]]/AE1914</f>
        <v>0.78867863927248583</v>
      </c>
      <c r="AG1914" s="22">
        <f>POWER((Table1[[#This Row],[$ESGF]]+Table1[[#This Row],[$ESGA]]+Table1[[#This Row],[XEV+/-]])/(Table1[[#This Row],[$ESGF]]+Table1[[#This Row],[$ESGA]]-Table1[[#This Row],[XEV+/-]]),1/0.65)</f>
        <v>0.84696729970437246</v>
      </c>
      <c r="AH1914" s="19">
        <v>-11.314224173699783</v>
      </c>
      <c r="AI1914" s="19">
        <v>-24.786899368702095</v>
      </c>
      <c r="AJ1914" s="19">
        <v>-13.472675195002312</v>
      </c>
      <c r="AK1914" s="23">
        <v>0.20255462407059549</v>
      </c>
      <c r="AL1914" s="24">
        <v>0.85429274963596968</v>
      </c>
      <c r="AM1914" s="18">
        <v>0.63236565563502989</v>
      </c>
      <c r="AN1914" s="19">
        <v>-9.9585794466142588E-2</v>
      </c>
      <c r="AO1914" s="19">
        <v>5.8101913581880167</v>
      </c>
      <c r="AP1914" s="19">
        <v>3.3024490532187563</v>
      </c>
      <c r="AQ1914" s="19">
        <v>9.1126404114067725</v>
      </c>
      <c r="AR1914" s="19">
        <v>2.9188926317787316</v>
      </c>
      <c r="AS1914" s="23">
        <v>0.11884682882598555</v>
      </c>
      <c r="AT1914" s="22">
        <f>EXP(Table1[[#This Row],[TmPPR]]/Table1[[#This Row],[PPCalc]])</f>
        <v>0.854586467183441</v>
      </c>
      <c r="AU1914" s="18">
        <v>0.37103400218844268</v>
      </c>
      <c r="AV1914" s="18">
        <v>-5.8303389342912522E-2</v>
      </c>
      <c r="AW1914" s="19">
        <v>3.6453277554306656</v>
      </c>
      <c r="AX1914" s="19">
        <v>3.6453277554306656</v>
      </c>
      <c r="AY1914" s="19">
        <v>7.2906555108613311</v>
      </c>
      <c r="AZ1914" s="19">
        <f>Table1[[#This Row],[$SHP]]/Table1[[#This Row],[SFrac]]</f>
        <v>2.3352880933227702</v>
      </c>
      <c r="BA1914" s="23">
        <v>5.179164593468967E-2</v>
      </c>
      <c r="BB1914" s="24">
        <v>0.95406667204660456</v>
      </c>
      <c r="BC1914" s="18">
        <v>0.16169099218634825</v>
      </c>
      <c r="BD1914" s="18">
        <v>-7.6029890679318989E-3</v>
      </c>
      <c r="BE1914" s="22">
        <f>MAX(Table1[[#This Row],[$ESGA]],0)</f>
        <v>117.29481242865587</v>
      </c>
      <c r="BG1914" s="20"/>
    </row>
    <row r="1915" spans="1:59">
      <c r="A1915" s="20" t="s">
        <v>1973</v>
      </c>
      <c r="B1915" s="17" t="s">
        <v>59</v>
      </c>
      <c r="C1915" s="21">
        <v>246</v>
      </c>
      <c r="D1915" s="18">
        <v>3.0749999999999997</v>
      </c>
      <c r="E1915" s="21">
        <v>33</v>
      </c>
      <c r="F1915" s="21">
        <v>43</v>
      </c>
      <c r="G1915" s="21">
        <v>76</v>
      </c>
      <c r="H1915" s="21">
        <v>-55</v>
      </c>
      <c r="I1915" s="21">
        <v>31</v>
      </c>
      <c r="J1915" s="21">
        <v>38</v>
      </c>
      <c r="K1915" s="21">
        <v>69</v>
      </c>
      <c r="L1915" s="21">
        <v>2</v>
      </c>
      <c r="M1915" s="21">
        <v>5</v>
      </c>
      <c r="N1915" s="21">
        <v>7</v>
      </c>
      <c r="O1915" s="21">
        <v>0</v>
      </c>
      <c r="P1915" s="21">
        <v>0</v>
      </c>
      <c r="Q1915" s="21">
        <v>0</v>
      </c>
      <c r="R1915" s="21">
        <v>132</v>
      </c>
      <c r="S1915" s="21">
        <v>13</v>
      </c>
      <c r="T1915" s="21">
        <v>175</v>
      </c>
      <c r="U1915" s="21">
        <v>1</v>
      </c>
      <c r="V1915" s="19">
        <v>0.20370370370370369</v>
      </c>
      <c r="W1915" s="19">
        <v>1.069516449270367</v>
      </c>
      <c r="X1915" s="19">
        <v>118.7962962962963</v>
      </c>
      <c r="Y1915" s="19">
        <v>172.93048355072963</v>
      </c>
      <c r="Z1915" s="19">
        <v>24.63026614486397</v>
      </c>
      <c r="AA1915" s="19">
        <v>30.428266424657203</v>
      </c>
      <c r="AB1915" s="19">
        <v>55.058532569521176</v>
      </c>
      <c r="AC1915" s="19">
        <v>17.905213843746726</v>
      </c>
      <c r="AD1915" s="19">
        <v>94.393764138138721</v>
      </c>
      <c r="AE1915" s="19">
        <v>140.02700569791324</v>
      </c>
      <c r="AF1915" s="22">
        <f>Table1[[#This Row],[$ESGF]]/AE1915</f>
        <v>0.67411113783136067</v>
      </c>
      <c r="AG1915" s="22">
        <f>POWER((Table1[[#This Row],[$ESGF]]+Table1[[#This Row],[$ESGA]]+Table1[[#This Row],[XEV+/-]])/(Table1[[#This Row],[$ESGF]]+Table1[[#This Row],[$ESGA]]-Table1[[#This Row],[XEV+/-]]),1/0.65)</f>
        <v>0.87432451511110565</v>
      </c>
      <c r="AH1915" s="19">
        <v>-10.225667237816197</v>
      </c>
      <c r="AI1915" s="19">
        <v>-45.633241559774511</v>
      </c>
      <c r="AJ1915" s="19">
        <v>-35.407574321958322</v>
      </c>
      <c r="AK1915" s="23">
        <v>0.21696361104884307</v>
      </c>
      <c r="AL1915" s="24">
        <v>0.85304579693156146</v>
      </c>
      <c r="AM1915" s="18">
        <v>0.66716310397519241</v>
      </c>
      <c r="AN1915" s="19">
        <v>-0.10604026721380067</v>
      </c>
      <c r="AO1915" s="19">
        <v>1.6169924718732105</v>
      </c>
      <c r="AP1915" s="19">
        <v>4.5684207520810496</v>
      </c>
      <c r="AQ1915" s="19">
        <v>6.1854132239542601</v>
      </c>
      <c r="AR1915" s="19">
        <v>2.0115164955948814</v>
      </c>
      <c r="AS1915" s="23">
        <v>6.2973958800141616E-2</v>
      </c>
      <c r="AT1915" s="22">
        <f>EXP(Table1[[#This Row],[TmPPR]]/Table1[[#This Row],[PPCalc]])</f>
        <v>1.0170393796522865</v>
      </c>
      <c r="AU1915" s="18">
        <v>0.19364492331043545</v>
      </c>
      <c r="AV1915" s="18">
        <v>3.2717931967370991E-3</v>
      </c>
      <c r="AW1915" s="19">
        <v>0</v>
      </c>
      <c r="AX1915" s="19">
        <v>0</v>
      </c>
      <c r="AY1915" s="19">
        <v>0</v>
      </c>
      <c r="AZ1915" s="19">
        <f>Table1[[#This Row],[$SHP]]/Table1[[#This Row],[SFrac]]</f>
        <v>0</v>
      </c>
      <c r="BA1915" s="23">
        <v>6.0222824450466726E-3</v>
      </c>
      <c r="BB1915" s="24">
        <v>0.73960123138602518</v>
      </c>
      <c r="BC1915" s="18">
        <v>1.8518518518518517E-2</v>
      </c>
      <c r="BD1915" s="18">
        <v>-5.5860021210262806E-3</v>
      </c>
      <c r="BE1915" s="22">
        <f>MAX(Table1[[#This Row],[$ESGA]],0)</f>
        <v>140.02700569791324</v>
      </c>
      <c r="BG1915" s="20"/>
    </row>
    <row r="1916" spans="1:59">
      <c r="A1916" s="20" t="s">
        <v>1974</v>
      </c>
      <c r="B1916" s="17" t="s">
        <v>1</v>
      </c>
      <c r="C1916" s="21">
        <v>244</v>
      </c>
      <c r="D1916" s="18">
        <v>2.975609756097561</v>
      </c>
      <c r="E1916" s="21">
        <v>28</v>
      </c>
      <c r="F1916" s="21">
        <v>48</v>
      </c>
      <c r="G1916" s="21">
        <v>76</v>
      </c>
      <c r="H1916" s="21">
        <v>-8</v>
      </c>
      <c r="I1916" s="21">
        <v>21</v>
      </c>
      <c r="J1916" s="21">
        <v>43</v>
      </c>
      <c r="K1916" s="21">
        <v>64</v>
      </c>
      <c r="L1916" s="21">
        <v>3</v>
      </c>
      <c r="M1916" s="21">
        <v>5</v>
      </c>
      <c r="N1916" s="21">
        <v>8</v>
      </c>
      <c r="O1916" s="21">
        <v>4</v>
      </c>
      <c r="P1916" s="21">
        <v>0</v>
      </c>
      <c r="Q1916" s="21">
        <v>4</v>
      </c>
      <c r="R1916" s="21">
        <v>110</v>
      </c>
      <c r="S1916" s="21">
        <v>17</v>
      </c>
      <c r="T1916" s="21">
        <v>114</v>
      </c>
      <c r="U1916" s="21">
        <v>11</v>
      </c>
      <c r="V1916" s="19">
        <v>4.2280701754385968</v>
      </c>
      <c r="W1916" s="19">
        <v>5.1237573660026614</v>
      </c>
      <c r="X1916" s="19">
        <v>88.771929824561397</v>
      </c>
      <c r="Y1916" s="19">
        <v>97.87624263399735</v>
      </c>
      <c r="Z1916" s="19">
        <v>24.179371709586761</v>
      </c>
      <c r="AA1916" s="19">
        <v>49.70119903193698</v>
      </c>
      <c r="AB1916" s="19">
        <v>73.880570741523741</v>
      </c>
      <c r="AC1916" s="19">
        <v>24.828716396741584</v>
      </c>
      <c r="AD1916" s="19">
        <v>102.32885346180655</v>
      </c>
      <c r="AE1916" s="19">
        <v>113.09474359715527</v>
      </c>
      <c r="AF1916" s="22">
        <f>Table1[[#This Row],[$ESGF]]/AE1916</f>
        <v>0.90480644994698478</v>
      </c>
      <c r="AG1916" s="22">
        <f>POWER((Table1[[#This Row],[$ESGF]]+Table1[[#This Row],[$ESGA]]+Table1[[#This Row],[XEV+/-]])/(Table1[[#This Row],[$ESGF]]+Table1[[#This Row],[$ESGA]]-Table1[[#This Row],[XEV+/-]]),1/0.65)</f>
        <v>0.92934180923092413</v>
      </c>
      <c r="AH1916" s="19">
        <v>-5.1294659066665211</v>
      </c>
      <c r="AI1916" s="19">
        <v>-10.76589013534873</v>
      </c>
      <c r="AJ1916" s="19">
        <v>-5.636424228682209</v>
      </c>
      <c r="AK1916" s="23">
        <v>0.21119816793459315</v>
      </c>
      <c r="AL1916" s="24">
        <v>0.93039488353936262</v>
      </c>
      <c r="AM1916" s="18">
        <v>0.62844332897610644</v>
      </c>
      <c r="AN1916" s="19">
        <v>-4.5339783645605009E-2</v>
      </c>
      <c r="AO1916" s="19">
        <v>3.0836271948251182</v>
      </c>
      <c r="AP1916" s="19">
        <v>4.7715416174134786</v>
      </c>
      <c r="AQ1916" s="19">
        <v>7.8551688122385972</v>
      </c>
      <c r="AR1916" s="19">
        <v>2.6398518139490368</v>
      </c>
      <c r="AS1916" s="23">
        <v>0.13701425538241105</v>
      </c>
      <c r="AT1916" s="22">
        <f>EXP(Table1[[#This Row],[TmPPR]]/Table1[[#This Row],[PPCalc]])</f>
        <v>0.51241216587574678</v>
      </c>
      <c r="AU1916" s="18">
        <v>0.40770095504034509</v>
      </c>
      <c r="AV1916" s="18">
        <v>-0.27259944503119948</v>
      </c>
      <c r="AW1916" s="19">
        <v>5.0999497739829227</v>
      </c>
      <c r="AX1916" s="19">
        <v>5.0999497739829227</v>
      </c>
      <c r="AY1916" s="19">
        <v>10.199899547965845</v>
      </c>
      <c r="AZ1916" s="19">
        <f>Table1[[#This Row],[$SHP]]/Table1[[#This Row],[SFrac]]</f>
        <v>3.4278350939885218</v>
      </c>
      <c r="BA1916" s="23">
        <v>6.010001206082366E-2</v>
      </c>
      <c r="BB1916" s="24">
        <v>1.0131903896273504</v>
      </c>
      <c r="BC1916" s="18">
        <v>0.17883418222976796</v>
      </c>
      <c r="BD1916" s="18">
        <v>2.3434706522372484E-3</v>
      </c>
      <c r="BE1916" s="22">
        <f>MAX(Table1[[#This Row],[$ESGA]],0)</f>
        <v>113.09474359715527</v>
      </c>
      <c r="BG1916" s="20"/>
    </row>
    <row r="1917" spans="1:59">
      <c r="A1917" s="20" t="s">
        <v>1975</v>
      </c>
      <c r="B1917" s="17" t="s">
        <v>68</v>
      </c>
      <c r="C1917" s="21">
        <v>209</v>
      </c>
      <c r="D1917" s="18">
        <v>2.6125000000000003</v>
      </c>
      <c r="E1917" s="21">
        <v>12</v>
      </c>
      <c r="F1917" s="21">
        <v>64</v>
      </c>
      <c r="G1917" s="21">
        <v>76</v>
      </c>
      <c r="H1917" s="21">
        <v>27</v>
      </c>
      <c r="I1917" s="21">
        <v>8</v>
      </c>
      <c r="J1917" s="21">
        <v>38</v>
      </c>
      <c r="K1917" s="21">
        <v>46</v>
      </c>
      <c r="L1917" s="21">
        <v>4</v>
      </c>
      <c r="M1917" s="21">
        <v>26</v>
      </c>
      <c r="N1917" s="21">
        <v>30</v>
      </c>
      <c r="O1917" s="21">
        <v>0</v>
      </c>
      <c r="P1917" s="21">
        <v>0</v>
      </c>
      <c r="Q1917" s="21">
        <v>0</v>
      </c>
      <c r="R1917" s="21">
        <v>272</v>
      </c>
      <c r="S1917" s="21">
        <v>74</v>
      </c>
      <c r="T1917" s="21">
        <v>180</v>
      </c>
      <c r="U1917" s="21">
        <v>9</v>
      </c>
      <c r="V1917" s="19">
        <v>1.2713689299055155</v>
      </c>
      <c r="W1917" s="19">
        <v>12.501057593620885</v>
      </c>
      <c r="X1917" s="19">
        <v>196.72863107009448</v>
      </c>
      <c r="Y1917" s="19">
        <v>158.49894240637911</v>
      </c>
      <c r="Z1917" s="19">
        <v>6.6304866101635858</v>
      </c>
      <c r="AA1917" s="19">
        <v>30.62063390045045</v>
      </c>
      <c r="AB1917" s="19">
        <v>37.251120510614037</v>
      </c>
      <c r="AC1917" s="19">
        <v>14.258802109325945</v>
      </c>
      <c r="AD1917" s="19">
        <v>159.36226923289101</v>
      </c>
      <c r="AE1917" s="19">
        <v>130.08767212349719</v>
      </c>
      <c r="AF1917" s="22">
        <f>Table1[[#This Row],[$ESGF]]/AE1917</f>
        <v>1.2250374430684126</v>
      </c>
      <c r="AG1917" s="22">
        <f>POWER((Table1[[#This Row],[$ESGF]]+Table1[[#This Row],[$ESGA]]+Table1[[#This Row],[XEV+/-]])/(Table1[[#This Row],[$ESGF]]+Table1[[#This Row],[$ESGA]]-Table1[[#This Row],[XEV+/-]]),1/0.65)</f>
        <v>1.0127022521343105</v>
      </c>
      <c r="AH1917" s="19">
        <v>1.1873844275495151</v>
      </c>
      <c r="AI1917" s="19">
        <v>29.274597109393827</v>
      </c>
      <c r="AJ1917" s="19">
        <v>28.08721268184431</v>
      </c>
      <c r="AK1917" s="23">
        <v>0.32025724874891121</v>
      </c>
      <c r="AL1917" s="24">
        <v>1.0797381817479743</v>
      </c>
      <c r="AM1917" s="18">
        <v>0.83667206235653058</v>
      </c>
      <c r="AN1917" s="19">
        <v>6.4188298773814184E-2</v>
      </c>
      <c r="AO1917" s="19">
        <v>3.2677578502539024</v>
      </c>
      <c r="AP1917" s="19">
        <v>20.941749557220962</v>
      </c>
      <c r="AQ1917" s="19">
        <v>24.20950740747487</v>
      </c>
      <c r="AR1917" s="19">
        <v>9.2667970937702844</v>
      </c>
      <c r="AS1917" s="23">
        <v>0.37833673160122194</v>
      </c>
      <c r="AT1917" s="22">
        <f>EXP(Table1[[#This Row],[TmPPR]]/Table1[[#This Row],[PPCalc]])</f>
        <v>0.96631445013981176</v>
      </c>
      <c r="AU1917" s="18">
        <v>0.98840471130819241</v>
      </c>
      <c r="AV1917" s="18">
        <v>-3.3868656065587845E-2</v>
      </c>
      <c r="AW1917" s="19">
        <v>0</v>
      </c>
      <c r="AX1917" s="19">
        <v>0</v>
      </c>
      <c r="AY1917" s="19">
        <v>0</v>
      </c>
      <c r="AZ1917" s="19">
        <f>Table1[[#This Row],[$SHP]]/Table1[[#This Row],[SFrac]]</f>
        <v>0</v>
      </c>
      <c r="BA1917" s="23">
        <v>4.9184014640894086E-2</v>
      </c>
      <c r="BB1917" s="24">
        <v>0.99391118364460507</v>
      </c>
      <c r="BC1917" s="18">
        <v>0.12849323824933581</v>
      </c>
      <c r="BD1917" s="18">
        <v>-7.8476330234079211E-4</v>
      </c>
      <c r="BE1917" s="22">
        <f>MAX(Table1[[#This Row],[$ESGA]],0)</f>
        <v>130.08767212349719</v>
      </c>
      <c r="BG1917" s="20"/>
    </row>
    <row r="1918" spans="1:59">
      <c r="A1918" s="20" t="s">
        <v>1976</v>
      </c>
      <c r="B1918" s="17" t="s">
        <v>1</v>
      </c>
      <c r="C1918" s="21">
        <v>178</v>
      </c>
      <c r="D1918" s="18">
        <v>2.1707317073170733</v>
      </c>
      <c r="E1918" s="21">
        <v>34</v>
      </c>
      <c r="F1918" s="21">
        <v>42</v>
      </c>
      <c r="G1918" s="21">
        <v>76</v>
      </c>
      <c r="H1918" s="21">
        <v>14</v>
      </c>
      <c r="I1918" s="21">
        <v>26</v>
      </c>
      <c r="J1918" s="21">
        <v>32</v>
      </c>
      <c r="K1918" s="21">
        <v>58</v>
      </c>
      <c r="L1918" s="21">
        <v>7</v>
      </c>
      <c r="M1918" s="21">
        <v>10</v>
      </c>
      <c r="N1918" s="21">
        <v>17</v>
      </c>
      <c r="O1918" s="21">
        <v>1</v>
      </c>
      <c r="P1918" s="21">
        <v>0</v>
      </c>
      <c r="Q1918" s="21">
        <v>1</v>
      </c>
      <c r="R1918" s="21">
        <v>118</v>
      </c>
      <c r="S1918" s="21">
        <v>34</v>
      </c>
      <c r="T1918" s="21">
        <v>71</v>
      </c>
      <c r="U1918" s="21">
        <v>1</v>
      </c>
      <c r="V1918" s="19">
        <v>1.1150442477876106</v>
      </c>
      <c r="W1918" s="19">
        <v>3.862615856120756</v>
      </c>
      <c r="X1918" s="19">
        <v>82.884955752212392</v>
      </c>
      <c r="Y1918" s="19">
        <v>66.137384143879245</v>
      </c>
      <c r="Z1918" s="19">
        <v>31.211476544098602</v>
      </c>
      <c r="AA1918" s="19">
        <v>38.295382827362431</v>
      </c>
      <c r="AB1918" s="19">
        <v>69.506859371461033</v>
      </c>
      <c r="AC1918" s="19">
        <v>32.020013867751707</v>
      </c>
      <c r="AD1918" s="19">
        <v>99.262832184714199</v>
      </c>
      <c r="AE1918" s="19">
        <v>79.027002226072895</v>
      </c>
      <c r="AF1918" s="22">
        <f>Table1[[#This Row],[$ESGF]]/AE1918</f>
        <v>1.2560622241591877</v>
      </c>
      <c r="AG1918" s="22">
        <f>POWER((Table1[[#This Row],[$ESGF]]+Table1[[#This Row],[$ESGA]]+Table1[[#This Row],[XEV+/-]])/(Table1[[#This Row],[$ESGF]]+Table1[[#This Row],[$ESGA]]-Table1[[#This Row],[XEV+/-]]),1/0.65)</f>
        <v>0.89972104441248935</v>
      </c>
      <c r="AH1918" s="19">
        <v>-6.1205869236911647</v>
      </c>
      <c r="AI1918" s="19">
        <v>20.2358299586413</v>
      </c>
      <c r="AJ1918" s="19">
        <v>26.356416882332464</v>
      </c>
      <c r="AK1918" s="23">
        <v>0.22945844738659407</v>
      </c>
      <c r="AL1918" s="24">
        <v>0.98826764839690584</v>
      </c>
      <c r="AM1918" s="18">
        <v>0.4980927272538262</v>
      </c>
      <c r="AN1918" s="19">
        <v>-5.8783502703397064E-3</v>
      </c>
      <c r="AO1918" s="19">
        <v>6.2886514881915749</v>
      </c>
      <c r="AP1918" s="19">
        <v>8.8189999198002731</v>
      </c>
      <c r="AQ1918" s="19">
        <v>15.107651407991849</v>
      </c>
      <c r="AR1918" s="19">
        <v>6.9597045812097278</v>
      </c>
      <c r="AS1918" s="23">
        <v>0.20478731860442512</v>
      </c>
      <c r="AT1918" s="22">
        <f>EXP(Table1[[#This Row],[TmPPR]]/Table1[[#This Row],[PPCalc]])</f>
        <v>1.1651968682234088</v>
      </c>
      <c r="AU1918" s="18">
        <v>0.44453832575106916</v>
      </c>
      <c r="AV1918" s="18">
        <v>6.7965490558757308E-2</v>
      </c>
      <c r="AW1918" s="19">
        <v>1.2156029954174585</v>
      </c>
      <c r="AX1918" s="19">
        <v>1.2156029954174585</v>
      </c>
      <c r="AY1918" s="19">
        <v>2.4312059908349171</v>
      </c>
      <c r="AZ1918" s="19">
        <f>Table1[[#This Row],[$SHP]]/Table1[[#This Row],[SFrac]]</f>
        <v>1.119993771058782</v>
      </c>
      <c r="BA1918" s="23">
        <v>4.0767624540121302E-3</v>
      </c>
      <c r="BB1918" s="24">
        <v>1.2126460941995347</v>
      </c>
      <c r="BC1918" s="18">
        <v>8.8495575221238937E-3</v>
      </c>
      <c r="BD1918" s="18">
        <v>1.706237403828573E-3</v>
      </c>
      <c r="BE1918" s="22">
        <f>MAX(Table1[[#This Row],[$ESGA]],0)</f>
        <v>79.027002226072895</v>
      </c>
      <c r="BG1918" s="20"/>
    </row>
    <row r="1919" spans="1:59">
      <c r="A1919" s="20" t="s">
        <v>1977</v>
      </c>
      <c r="B1919" s="17" t="s">
        <v>59</v>
      </c>
      <c r="C1919" s="21">
        <v>166</v>
      </c>
      <c r="D1919" s="18">
        <v>2.1385089542984281</v>
      </c>
      <c r="E1919" s="21">
        <v>42</v>
      </c>
      <c r="F1919" s="21">
        <v>34</v>
      </c>
      <c r="G1919" s="21">
        <v>76</v>
      </c>
      <c r="H1919" s="21">
        <v>-37</v>
      </c>
      <c r="I1919" s="21">
        <v>34</v>
      </c>
      <c r="J1919" s="21">
        <v>26</v>
      </c>
      <c r="K1919" s="21">
        <v>60</v>
      </c>
      <c r="L1919" s="21">
        <v>8</v>
      </c>
      <c r="M1919" s="21">
        <v>8</v>
      </c>
      <c r="N1919" s="21">
        <v>16</v>
      </c>
      <c r="O1919" s="21">
        <v>0</v>
      </c>
      <c r="P1919" s="21">
        <v>0</v>
      </c>
      <c r="Q1919" s="21">
        <v>0</v>
      </c>
      <c r="R1919" s="21">
        <v>144</v>
      </c>
      <c r="S1919" s="21">
        <v>32</v>
      </c>
      <c r="T1919" s="21">
        <v>153</v>
      </c>
      <c r="U1919" s="21">
        <v>4</v>
      </c>
      <c r="V1919" s="19">
        <v>0.32427223719676551</v>
      </c>
      <c r="W1919" s="19">
        <v>5.9025868440502585</v>
      </c>
      <c r="X1919" s="19">
        <v>111.67572776280325</v>
      </c>
      <c r="Y1919" s="19">
        <v>143.09741315594971</v>
      </c>
      <c r="Z1919" s="19">
        <v>33.870206443219743</v>
      </c>
      <c r="AA1919" s="19">
        <v>26.078371874519284</v>
      </c>
      <c r="AB1919" s="19">
        <v>59.948578317739035</v>
      </c>
      <c r="AC1919" s="19">
        <v>28.032886276787238</v>
      </c>
      <c r="AD1919" s="19">
        <v>111.59743831441668</v>
      </c>
      <c r="AE1919" s="19">
        <v>142.82233461643102</v>
      </c>
      <c r="AF1919" s="22">
        <f>Table1[[#This Row],[$ESGF]]/AE1919</f>
        <v>0.7813724556045587</v>
      </c>
      <c r="AG1919" s="22">
        <f>POWER((Table1[[#This Row],[$ESGF]]+Table1[[#This Row],[$ESGA]]+Table1[[#This Row],[XEV+/-]])/(Table1[[#This Row],[$ESGF]]+Table1[[#This Row],[$ESGA]]-Table1[[#This Row],[XEV+/-]]),1/0.65)</f>
        <v>0.71045831095314005</v>
      </c>
      <c r="AH1919" s="19">
        <v>-28.150216718288448</v>
      </c>
      <c r="AI1919" s="19">
        <v>-31.224896302014368</v>
      </c>
      <c r="AJ1919" s="19">
        <v>-3.0746795837259207</v>
      </c>
      <c r="AK1919" s="23">
        <v>0.29533904536882621</v>
      </c>
      <c r="AL1919" s="24">
        <v>0.73010250372649077</v>
      </c>
      <c r="AM1919" s="18">
        <v>0.63158519307518457</v>
      </c>
      <c r="AN1919" s="19">
        <v>-0.19867796806151916</v>
      </c>
      <c r="AO1919" s="19">
        <v>9.3298869787090979</v>
      </c>
      <c r="AP1919" s="19">
        <v>9.4281483341754502</v>
      </c>
      <c r="AQ1919" s="19">
        <v>18.758035312884548</v>
      </c>
      <c r="AR1919" s="19">
        <v>8.7715486414871808</v>
      </c>
      <c r="AS1919" s="23">
        <v>0.33028586999643927</v>
      </c>
      <c r="AT1919" s="22">
        <f>EXP(Table1[[#This Row],[TmPPR]]/Table1[[#This Row],[PPCalc]])</f>
        <v>0.79511382426877453</v>
      </c>
      <c r="AU1919" s="18">
        <v>0.70631929046563191</v>
      </c>
      <c r="AV1919" s="18">
        <v>-0.16193782329811701</v>
      </c>
      <c r="AW1919" s="19">
        <v>0</v>
      </c>
      <c r="AX1919" s="19">
        <v>0</v>
      </c>
      <c r="AY1919" s="19">
        <v>0</v>
      </c>
      <c r="AZ1919" s="19">
        <f>Table1[[#This Row],[$SHP]]/Table1[[#This Row],[SFrac]]</f>
        <v>0</v>
      </c>
      <c r="BA1919" s="23">
        <v>3.5348457046113287E-2</v>
      </c>
      <c r="BB1919" s="24">
        <v>1.2646258478228904</v>
      </c>
      <c r="BC1919" s="18">
        <v>7.5592991913746632E-2</v>
      </c>
      <c r="BD1919" s="18">
        <v>1.7747443397834184E-2</v>
      </c>
      <c r="BE1919" s="22">
        <f>MAX(Table1[[#This Row],[$ESGA]],0)</f>
        <v>142.82233461643102</v>
      </c>
      <c r="BG1919" s="20"/>
    </row>
    <row r="1920" spans="1:59">
      <c r="A1920" s="20" t="s">
        <v>1978</v>
      </c>
      <c r="B1920" s="17" t="s">
        <v>59</v>
      </c>
      <c r="C1920" s="21">
        <v>151</v>
      </c>
      <c r="D1920" s="18">
        <v>1.8875</v>
      </c>
      <c r="E1920" s="21">
        <v>36</v>
      </c>
      <c r="F1920" s="21">
        <v>40</v>
      </c>
      <c r="G1920" s="21">
        <v>76</v>
      </c>
      <c r="H1920" s="21">
        <v>4</v>
      </c>
      <c r="I1920" s="21">
        <v>34</v>
      </c>
      <c r="J1920" s="21">
        <v>35</v>
      </c>
      <c r="K1920" s="21">
        <v>69</v>
      </c>
      <c r="L1920" s="21">
        <v>2</v>
      </c>
      <c r="M1920" s="21">
        <v>5</v>
      </c>
      <c r="N1920" s="21">
        <v>7</v>
      </c>
      <c r="O1920" s="21">
        <v>0</v>
      </c>
      <c r="P1920" s="21">
        <v>0</v>
      </c>
      <c r="Q1920" s="21">
        <v>0</v>
      </c>
      <c r="R1920" s="21">
        <v>116</v>
      </c>
      <c r="S1920" s="21">
        <v>12</v>
      </c>
      <c r="T1920" s="21">
        <v>100</v>
      </c>
      <c r="U1920" s="21">
        <v>0</v>
      </c>
      <c r="V1920" s="19">
        <v>0</v>
      </c>
      <c r="W1920" s="19">
        <v>1.8580397873080798</v>
      </c>
      <c r="X1920" s="19">
        <v>104</v>
      </c>
      <c r="Y1920" s="19">
        <v>98.141960212691913</v>
      </c>
      <c r="Z1920" s="19">
        <v>28.138706616001386</v>
      </c>
      <c r="AA1920" s="19">
        <v>28.770903451403218</v>
      </c>
      <c r="AB1920" s="19">
        <v>56.9096100674046</v>
      </c>
      <c r="AC1920" s="19">
        <v>30.150786790677934</v>
      </c>
      <c r="AD1920" s="19">
        <v>85.515469216036763</v>
      </c>
      <c r="AE1920" s="19">
        <v>81.408024913120315</v>
      </c>
      <c r="AF1920" s="22">
        <f>Table1[[#This Row],[$ESGF]]/AE1920</f>
        <v>1.0504550295539041</v>
      </c>
      <c r="AG1920" s="22">
        <f>POWER((Table1[[#This Row],[$ESGF]]+Table1[[#This Row],[$ESGA]]+Table1[[#This Row],[XEV+/-]])/(Table1[[#This Row],[$ESGF]]+Table1[[#This Row],[$ESGA]]-Table1[[#This Row],[XEV+/-]]),1/0.65)</f>
        <v>1.3597593240626824</v>
      </c>
      <c r="AH1920" s="19">
        <v>16.616272791491653</v>
      </c>
      <c r="AI1920" s="19">
        <v>4.1074443029164707</v>
      </c>
      <c r="AJ1920" s="19">
        <v>-12.508828488575183</v>
      </c>
      <c r="AK1920" s="23">
        <v>0.21518565763167263</v>
      </c>
      <c r="AL1920" s="24">
        <v>1.2937883857994907</v>
      </c>
      <c r="AM1920" s="18">
        <v>0.40616292877978211</v>
      </c>
      <c r="AN1920" s="19">
        <v>0.10461727331954102</v>
      </c>
      <c r="AO1920" s="19">
        <v>1.7312865985048851</v>
      </c>
      <c r="AP1920" s="19">
        <v>4.325408814852409</v>
      </c>
      <c r="AQ1920" s="19">
        <v>6.0566954133572946</v>
      </c>
      <c r="AR1920" s="19">
        <v>3.2088452521098252</v>
      </c>
      <c r="AS1920" s="23">
        <v>8.0822847634886619E-2</v>
      </c>
      <c r="AT1920" s="22">
        <f>EXP(Table1[[#This Row],[TmPPR]]/Table1[[#This Row],[PPCalc]])</f>
        <v>1.1062763111053273</v>
      </c>
      <c r="AU1920" s="18">
        <v>0.15255312491084849</v>
      </c>
      <c r="AV1920" s="18">
        <v>1.5407820018961937E-2</v>
      </c>
      <c r="AW1920" s="19">
        <v>0</v>
      </c>
      <c r="AX1920" s="19">
        <v>0</v>
      </c>
      <c r="AY1920" s="19">
        <v>0</v>
      </c>
      <c r="AZ1920" s="19">
        <f>Table1[[#This Row],[$SHP]]/Table1[[#This Row],[SFrac]]</f>
        <v>0</v>
      </c>
      <c r="BA1920" s="23">
        <v>0</v>
      </c>
      <c r="BB1920" s="24" t="e">
        <v>#DIV/0!</v>
      </c>
      <c r="BC1920" s="18">
        <v>0</v>
      </c>
      <c r="BD1920" s="18">
        <v>0</v>
      </c>
      <c r="BE1920" s="22">
        <f>MAX(Table1[[#This Row],[$ESGA]],0)</f>
        <v>81.408024913120315</v>
      </c>
      <c r="BG1920" s="20"/>
    </row>
    <row r="1921" spans="1:59">
      <c r="A1921" s="20" t="s">
        <v>1979</v>
      </c>
      <c r="B1921" s="17" t="s">
        <v>59</v>
      </c>
      <c r="C1921" s="21">
        <v>115</v>
      </c>
      <c r="D1921" s="18">
        <v>1.5384068278805121</v>
      </c>
      <c r="E1921" s="21">
        <v>33</v>
      </c>
      <c r="F1921" s="21">
        <v>43</v>
      </c>
      <c r="G1921" s="21">
        <v>76</v>
      </c>
      <c r="H1921" s="21">
        <v>43</v>
      </c>
      <c r="I1921" s="21">
        <v>25</v>
      </c>
      <c r="J1921" s="21">
        <v>40</v>
      </c>
      <c r="K1921" s="21">
        <v>65</v>
      </c>
      <c r="L1921" s="21">
        <v>7</v>
      </c>
      <c r="M1921" s="21">
        <v>3</v>
      </c>
      <c r="N1921" s="21">
        <v>10</v>
      </c>
      <c r="O1921" s="21">
        <v>1</v>
      </c>
      <c r="P1921" s="21">
        <v>0</v>
      </c>
      <c r="Q1921" s="21">
        <v>1</v>
      </c>
      <c r="R1921" s="21">
        <v>128</v>
      </c>
      <c r="S1921" s="21">
        <v>18</v>
      </c>
      <c r="T1921" s="21">
        <v>116</v>
      </c>
      <c r="U1921" s="21">
        <v>49</v>
      </c>
      <c r="V1921" s="19">
        <v>6.6588235294117641</v>
      </c>
      <c r="W1921" s="19">
        <v>1.212093023255814</v>
      </c>
      <c r="X1921" s="19">
        <v>103.34117647058824</v>
      </c>
      <c r="Y1921" s="19">
        <v>65.787906976744182</v>
      </c>
      <c r="Z1921" s="19">
        <v>27.206751962154605</v>
      </c>
      <c r="AA1921" s="19">
        <v>43.627029351682616</v>
      </c>
      <c r="AB1921" s="19">
        <v>70.833781313837221</v>
      </c>
      <c r="AC1921" s="19">
        <v>46.043595250695851</v>
      </c>
      <c r="AD1921" s="19">
        <v>112.31265771548917</v>
      </c>
      <c r="AE1921" s="19">
        <v>71.372464076130839</v>
      </c>
      <c r="AF1921" s="22">
        <f>Table1[[#This Row],[$ESGF]]/AE1921</f>
        <v>1.5736132858701455</v>
      </c>
      <c r="AG1921" s="22">
        <f>POWER((Table1[[#This Row],[$ESGF]]+Table1[[#This Row],[$ESGA]]+Table1[[#This Row],[XEV+/-]])/(Table1[[#This Row],[$ESGF]]+Table1[[#This Row],[$ESGA]]-Table1[[#This Row],[XEV+/-]]),1/0.65)</f>
        <v>1.3307063230063432</v>
      </c>
      <c r="AH1921" s="19">
        <v>17.007359945060834</v>
      </c>
      <c r="AI1921" s="19">
        <v>40.940193639358313</v>
      </c>
      <c r="AJ1921" s="19">
        <v>23.932833694297482</v>
      </c>
      <c r="AK1921" s="23">
        <v>0.32639740965219338</v>
      </c>
      <c r="AL1921" s="24">
        <v>1.3965161681283775</v>
      </c>
      <c r="AM1921" s="18">
        <v>0.50213200361144683</v>
      </c>
      <c r="AN1921" s="19">
        <v>0.16770238999593001</v>
      </c>
      <c r="AO1921" s="19">
        <v>10.170497526913005</v>
      </c>
      <c r="AP1921" s="19">
        <v>4.3587846543912878</v>
      </c>
      <c r="AQ1921" s="19">
        <v>14.529282181304293</v>
      </c>
      <c r="AR1921" s="19">
        <v>9.4443692773526742</v>
      </c>
      <c r="AS1921" s="23">
        <v>0.24247373910051717</v>
      </c>
      <c r="AT1921" s="22">
        <f>EXP(Table1[[#This Row],[TmPPR]]/Table1[[#This Row],[PPCalc]])</f>
        <v>1.2508980807786338</v>
      </c>
      <c r="AU1921" s="18">
        <v>0.37302325581395351</v>
      </c>
      <c r="AV1921" s="18">
        <v>8.3505641808326425E-2</v>
      </c>
      <c r="AW1921" s="19">
        <v>2.089670014347202</v>
      </c>
      <c r="AX1921" s="19">
        <v>2.089670014347202</v>
      </c>
      <c r="AY1921" s="19">
        <v>4.179340028694404</v>
      </c>
      <c r="AZ1921" s="19">
        <f>Table1[[#This Row],[$SHP]]/Table1[[#This Row],[SFrac]]</f>
        <v>2.7166676284532278</v>
      </c>
      <c r="BA1921" s="23">
        <v>0.8737075412689348</v>
      </c>
      <c r="BB1921" s="24">
        <v>0.97361435634051274</v>
      </c>
      <c r="BC1921" s="18">
        <v>1.3441176470588236</v>
      </c>
      <c r="BD1921" s="18">
        <v>-3.5941694850537262E-2</v>
      </c>
      <c r="BE1921" s="22">
        <f>MAX(Table1[[#This Row],[$ESGA]],0)</f>
        <v>71.372464076130839</v>
      </c>
      <c r="BG1921" s="20"/>
    </row>
    <row r="1922" spans="1:59">
      <c r="A1922" s="20" t="s">
        <v>1980</v>
      </c>
      <c r="B1922" s="17" t="s">
        <v>1</v>
      </c>
      <c r="C1922" s="21">
        <v>102</v>
      </c>
      <c r="D1922" s="18">
        <v>1.589430894308943</v>
      </c>
      <c r="E1922" s="21">
        <v>22</v>
      </c>
      <c r="F1922" s="21">
        <v>54</v>
      </c>
      <c r="G1922" s="21">
        <v>76</v>
      </c>
      <c r="H1922" s="21">
        <v>1</v>
      </c>
      <c r="I1922" s="21">
        <v>17</v>
      </c>
      <c r="J1922" s="21">
        <v>25</v>
      </c>
      <c r="K1922" s="21">
        <v>42</v>
      </c>
      <c r="L1922" s="21">
        <v>5</v>
      </c>
      <c r="M1922" s="21">
        <v>29</v>
      </c>
      <c r="N1922" s="21">
        <v>34</v>
      </c>
      <c r="O1922" s="21">
        <v>0</v>
      </c>
      <c r="P1922" s="21">
        <v>0</v>
      </c>
      <c r="Q1922" s="21">
        <v>0</v>
      </c>
      <c r="R1922" s="21">
        <v>120</v>
      </c>
      <c r="S1922" s="21">
        <v>48</v>
      </c>
      <c r="T1922" s="21">
        <v>72</v>
      </c>
      <c r="U1922" s="21">
        <v>1</v>
      </c>
      <c r="V1922" s="19">
        <v>0.13793103448275862</v>
      </c>
      <c r="W1922" s="19">
        <v>4.8551198257080612</v>
      </c>
      <c r="X1922" s="19">
        <v>71.862068965517238</v>
      </c>
      <c r="Y1922" s="19">
        <v>66.144880174291941</v>
      </c>
      <c r="Z1922" s="19">
        <v>20.013087043881214</v>
      </c>
      <c r="AA1922" s="19">
        <v>35.374886657340362</v>
      </c>
      <c r="AB1922" s="19">
        <v>55.387973701221576</v>
      </c>
      <c r="AC1922" s="19">
        <v>34.847676548594649</v>
      </c>
      <c r="AD1922" s="19">
        <v>98.913305976583189</v>
      </c>
      <c r="AE1922" s="19">
        <v>90.155773814858563</v>
      </c>
      <c r="AF1922" s="22">
        <f>Table1[[#This Row],[$ESGF]]/AE1922</f>
        <v>1.0971377848712036</v>
      </c>
      <c r="AG1922" s="22">
        <f>POWER((Table1[[#This Row],[$ESGF]]+Table1[[#This Row],[$ESGA]]+Table1[[#This Row],[XEV+/-]])/(Table1[[#This Row],[$ESGF]]+Table1[[#This Row],[$ESGA]]-Table1[[#This Row],[XEV+/-]]),1/0.65)</f>
        <v>0.76997825155332822</v>
      </c>
      <c r="AH1922" s="19">
        <v>-16.023405852686814</v>
      </c>
      <c r="AI1922" s="19">
        <v>8.757532161724626</v>
      </c>
      <c r="AJ1922" s="19">
        <v>24.78093801441144</v>
      </c>
      <c r="AK1922" s="23">
        <v>0.34079056683395231</v>
      </c>
      <c r="AL1922" s="24">
        <v>0.84828461493590335</v>
      </c>
      <c r="AM1922" s="18">
        <v>0.54166305541494042</v>
      </c>
      <c r="AN1922" s="19">
        <v>-8.9124734676888681E-2</v>
      </c>
      <c r="AO1922" s="19">
        <v>7.8648038235683284</v>
      </c>
      <c r="AP1922" s="19">
        <v>43.989894227223338</v>
      </c>
      <c r="AQ1922" s="19">
        <v>51.854698050791669</v>
      </c>
      <c r="AR1922" s="19">
        <v>32.62469493732673</v>
      </c>
      <c r="AS1922" s="23">
        <v>0.6894672617555121</v>
      </c>
      <c r="AT1922" s="22">
        <f>EXP(Table1[[#This Row],[TmPPR]]/Table1[[#This Row],[PPCalc]])</f>
        <v>1.1837023206224784</v>
      </c>
      <c r="AU1922" s="18">
        <v>1.0958605664488017</v>
      </c>
      <c r="AV1922" s="18">
        <v>0.18481369169551265</v>
      </c>
      <c r="AW1922" s="19">
        <v>0</v>
      </c>
      <c r="AX1922" s="19">
        <v>0</v>
      </c>
      <c r="AY1922" s="19">
        <v>0</v>
      </c>
      <c r="AZ1922" s="19">
        <f>Table1[[#This Row],[$SHP]]/Table1[[#This Row],[SFrac]]</f>
        <v>0</v>
      </c>
      <c r="BA1922" s="23">
        <v>2.1695034835523416E-2</v>
      </c>
      <c r="BB1922" s="24">
        <v>0.87749862461030625</v>
      </c>
      <c r="BC1922" s="18">
        <v>3.4482758620689655E-2</v>
      </c>
      <c r="BD1922" s="18">
        <v>-4.5062031392761014E-3</v>
      </c>
      <c r="BE1922" s="22">
        <f>MAX(Table1[[#This Row],[$ESGA]],0)</f>
        <v>90.155773814858563</v>
      </c>
      <c r="BG1922" s="20"/>
    </row>
    <row r="1923" spans="1:59">
      <c r="A1923" s="20" t="s">
        <v>1981</v>
      </c>
      <c r="B1923" s="17" t="s">
        <v>65</v>
      </c>
      <c r="C1923" s="21">
        <v>102</v>
      </c>
      <c r="D1923" s="18">
        <v>1.311082995951417</v>
      </c>
      <c r="E1923" s="21">
        <v>33</v>
      </c>
      <c r="F1923" s="21">
        <v>43</v>
      </c>
      <c r="G1923" s="21">
        <v>76</v>
      </c>
      <c r="H1923" s="21">
        <v>-53</v>
      </c>
      <c r="I1923" s="21">
        <v>25</v>
      </c>
      <c r="J1923" s="21">
        <v>25</v>
      </c>
      <c r="K1923" s="21">
        <v>50</v>
      </c>
      <c r="L1923" s="21">
        <v>8</v>
      </c>
      <c r="M1923" s="21">
        <v>18</v>
      </c>
      <c r="N1923" s="21">
        <v>26</v>
      </c>
      <c r="O1923" s="21">
        <v>0</v>
      </c>
      <c r="P1923" s="21">
        <v>0</v>
      </c>
      <c r="Q1923" s="21">
        <v>0</v>
      </c>
      <c r="R1923" s="21">
        <v>104</v>
      </c>
      <c r="S1923" s="21">
        <v>38</v>
      </c>
      <c r="T1923" s="21">
        <v>121</v>
      </c>
      <c r="U1923" s="21">
        <v>2</v>
      </c>
      <c r="V1923" s="19">
        <v>0.16666666666666669</v>
      </c>
      <c r="W1923" s="19">
        <v>7.081706915902318</v>
      </c>
      <c r="X1923" s="19">
        <v>65.833333333333329</v>
      </c>
      <c r="Y1923" s="19">
        <v>111.91829308409767</v>
      </c>
      <c r="Z1923" s="19">
        <v>24.717968172833096</v>
      </c>
      <c r="AA1923" s="19">
        <v>24.935384313165937</v>
      </c>
      <c r="AB1923" s="19">
        <v>49.653352485999044</v>
      </c>
      <c r="AC1923" s="19">
        <v>37.872013167226662</v>
      </c>
      <c r="AD1923" s="19">
        <v>65.404314147794508</v>
      </c>
      <c r="AE1923" s="19">
        <v>111.13465596331764</v>
      </c>
      <c r="AF1923" s="22">
        <f>Table1[[#This Row],[$ESGF]]/AE1923</f>
        <v>0.58851411902856476</v>
      </c>
      <c r="AG1923" s="22">
        <f>POWER((Table1[[#This Row],[$ESGF]]+Table1[[#This Row],[$ESGA]]+Table1[[#This Row],[XEV+/-]])/(Table1[[#This Row],[$ESGF]]+Table1[[#This Row],[$ESGA]]-Table1[[#This Row],[XEV+/-]]),1/0.65)</f>
        <v>0.785992007689023</v>
      </c>
      <c r="AH1923" s="19">
        <v>-13.788296450832268</v>
      </c>
      <c r="AI1923" s="19">
        <v>-45.730341815523111</v>
      </c>
      <c r="AJ1923" s="19">
        <v>-31.942045364690845</v>
      </c>
      <c r="AK1923" s="23">
        <v>0.34968249286952852</v>
      </c>
      <c r="AL1923" s="24">
        <v>0.72064390538705914</v>
      </c>
      <c r="AM1923" s="18">
        <v>0.45846277038314148</v>
      </c>
      <c r="AN1923" s="19">
        <v>-0.1501970586223956</v>
      </c>
      <c r="AO1923" s="19">
        <v>10.210296092707248</v>
      </c>
      <c r="AP1923" s="19">
        <v>23.212926113462366</v>
      </c>
      <c r="AQ1923" s="19">
        <v>33.423222206169612</v>
      </c>
      <c r="AR1923" s="19">
        <v>25.492834785730171</v>
      </c>
      <c r="AS1923" s="23">
        <v>0.58381555541068186</v>
      </c>
      <c r="AT1923" s="22">
        <f>EXP(Table1[[#This Row],[TmPPR]]/Table1[[#This Row],[PPCalc]])</f>
        <v>0.97498245799101491</v>
      </c>
      <c r="AU1923" s="18">
        <v>0.76543064747087719</v>
      </c>
      <c r="AV1923" s="18">
        <v>-1.9392797760098415E-2</v>
      </c>
      <c r="AW1923" s="19">
        <v>0</v>
      </c>
      <c r="AX1923" s="19">
        <v>0</v>
      </c>
      <c r="AY1923" s="19">
        <v>0</v>
      </c>
      <c r="AZ1923" s="19">
        <f>Table1[[#This Row],[$SHP]]/Table1[[#This Row],[SFrac]]</f>
        <v>0</v>
      </c>
      <c r="BA1923" s="23">
        <v>2.5424274005738476E-2</v>
      </c>
      <c r="BB1923" s="24">
        <v>1.2343679513545558</v>
      </c>
      <c r="BC1923" s="18">
        <v>3.3333333333333333E-2</v>
      </c>
      <c r="BD1923" s="18">
        <v>7.0186352932000802E-3</v>
      </c>
      <c r="BE1923" s="22">
        <f>MAX(Table1[[#This Row],[$ESGA]],0)</f>
        <v>111.13465596331764</v>
      </c>
      <c r="BG1923" s="20"/>
    </row>
    <row r="1924" spans="1:59">
      <c r="A1924" s="20" t="s">
        <v>1982</v>
      </c>
      <c r="B1924" s="17" t="s">
        <v>68</v>
      </c>
      <c r="C1924" s="21">
        <v>480</v>
      </c>
      <c r="D1924" s="18">
        <v>5.8536585365853657</v>
      </c>
      <c r="E1924" s="21">
        <v>11</v>
      </c>
      <c r="F1924" s="21">
        <v>64</v>
      </c>
      <c r="G1924" s="21">
        <v>75</v>
      </c>
      <c r="H1924" s="21">
        <v>34</v>
      </c>
      <c r="I1924" s="21">
        <v>11</v>
      </c>
      <c r="J1924" s="21">
        <v>59</v>
      </c>
      <c r="K1924" s="21">
        <v>70</v>
      </c>
      <c r="L1924" s="21">
        <v>0</v>
      </c>
      <c r="M1924" s="21">
        <v>0</v>
      </c>
      <c r="N1924" s="21">
        <v>0</v>
      </c>
      <c r="O1924" s="21">
        <v>0</v>
      </c>
      <c r="P1924" s="21">
        <v>5</v>
      </c>
      <c r="Q1924" s="21">
        <v>5</v>
      </c>
      <c r="R1924" s="21">
        <v>329</v>
      </c>
      <c r="S1924" s="21">
        <v>3</v>
      </c>
      <c r="T1924" s="21">
        <v>495</v>
      </c>
      <c r="U1924" s="21">
        <v>199</v>
      </c>
      <c r="V1924" s="19">
        <v>21.445482520026481</v>
      </c>
      <c r="W1924" s="19">
        <v>0.66791044776119401</v>
      </c>
      <c r="X1924" s="19">
        <v>304.55451747997353</v>
      </c>
      <c r="Y1924" s="19">
        <v>295.33208955223881</v>
      </c>
      <c r="Z1924" s="19">
        <v>12.567045770043615</v>
      </c>
      <c r="AA1924" s="19">
        <v>67.733879278707008</v>
      </c>
      <c r="AB1924" s="19">
        <v>80.300925048750628</v>
      </c>
      <c r="AC1924" s="19">
        <v>13.718074695828232</v>
      </c>
      <c r="AD1924" s="19">
        <v>348.35435483665015</v>
      </c>
      <c r="AE1924" s="19">
        <v>337.18026272475606</v>
      </c>
      <c r="AF1924" s="22">
        <f>Table1[[#This Row],[$ESGF]]/AE1924</f>
        <v>1.0331398167306596</v>
      </c>
      <c r="AG1924" s="22">
        <f>POWER((Table1[[#This Row],[$ESGF]]+Table1[[#This Row],[$ESGA]]+Table1[[#This Row],[XEV+/-]])/(Table1[[#This Row],[$ESGF]]+Table1[[#This Row],[$ESGA]]-Table1[[#This Row],[XEV+/-]]),1/0.65)</f>
        <v>1.1152877495082774</v>
      </c>
      <c r="AH1924" s="19">
        <v>24.299930932267461</v>
      </c>
      <c r="AI1924" s="19">
        <v>11.174092111894048</v>
      </c>
      <c r="AJ1924" s="19">
        <v>-13.125838820373415</v>
      </c>
      <c r="AK1924" s="23">
        <v>0.30952087110638088</v>
      </c>
      <c r="AL1924" s="24">
        <v>1.0865986342501455</v>
      </c>
      <c r="AM1924" s="18">
        <v>1.811829489403205</v>
      </c>
      <c r="AN1924" s="19">
        <v>0.15047660310010974</v>
      </c>
      <c r="AO1924" s="19">
        <v>0</v>
      </c>
      <c r="AP1924" s="19">
        <v>0</v>
      </c>
      <c r="AQ1924" s="19">
        <v>0</v>
      </c>
      <c r="AR1924" s="19">
        <v>0</v>
      </c>
      <c r="AS1924" s="23">
        <v>7.4721876727473734E-3</v>
      </c>
      <c r="AT1924" s="22">
        <f>EXP(Table1[[#This Row],[TmPPR]]/Table1[[#This Row],[PPCalc]])</f>
        <v>0.80164164676489136</v>
      </c>
      <c r="AU1924" s="18">
        <v>4.37396351575456E-2</v>
      </c>
      <c r="AV1924" s="18">
        <v>-9.6705532008326354E-3</v>
      </c>
      <c r="AW1924" s="19">
        <v>0</v>
      </c>
      <c r="AX1924" s="19">
        <v>0</v>
      </c>
      <c r="AY1924" s="19">
        <v>0</v>
      </c>
      <c r="AZ1924" s="19">
        <f>Table1[[#This Row],[$SHP]]/Table1[[#This Row],[SFrac]]</f>
        <v>0</v>
      </c>
      <c r="BA1924" s="23">
        <v>0.42246972705315999</v>
      </c>
      <c r="BB1924" s="24">
        <v>1.1296642985561025</v>
      </c>
      <c r="BC1924" s="18">
        <v>2.4729935242136194</v>
      </c>
      <c r="BD1924" s="18">
        <v>0.30150862591984812</v>
      </c>
      <c r="BE1924" s="22">
        <f>MAX(Table1[[#This Row],[$ESGA]],0)</f>
        <v>337.18026272475606</v>
      </c>
      <c r="BG1924" s="20"/>
    </row>
    <row r="1925" spans="1:59">
      <c r="A1925" s="20" t="s">
        <v>1983</v>
      </c>
      <c r="B1925" s="17" t="s">
        <v>68</v>
      </c>
      <c r="C1925" s="21">
        <v>406</v>
      </c>
      <c r="D1925" s="18">
        <v>4.951219512195121</v>
      </c>
      <c r="E1925" s="21">
        <v>25</v>
      </c>
      <c r="F1925" s="21">
        <v>50</v>
      </c>
      <c r="G1925" s="21">
        <v>75</v>
      </c>
      <c r="H1925" s="21">
        <v>-1</v>
      </c>
      <c r="I1925" s="21">
        <v>22</v>
      </c>
      <c r="J1925" s="21">
        <v>43</v>
      </c>
      <c r="K1925" s="21">
        <v>65</v>
      </c>
      <c r="L1925" s="21">
        <v>2</v>
      </c>
      <c r="M1925" s="21">
        <v>6</v>
      </c>
      <c r="N1925" s="21">
        <v>8</v>
      </c>
      <c r="O1925" s="21">
        <v>1</v>
      </c>
      <c r="P1925" s="21">
        <v>1</v>
      </c>
      <c r="Q1925" s="21">
        <v>2</v>
      </c>
      <c r="R1925" s="21">
        <v>191</v>
      </c>
      <c r="S1925" s="21">
        <v>24</v>
      </c>
      <c r="T1925" s="21">
        <v>266</v>
      </c>
      <c r="U1925" s="21">
        <v>98</v>
      </c>
      <c r="V1925" s="19">
        <v>12.916971522299807</v>
      </c>
      <c r="W1925" s="19">
        <v>3.7566123333609607</v>
      </c>
      <c r="X1925" s="19">
        <v>154.0830284777002</v>
      </c>
      <c r="Y1925" s="19">
        <v>164.24338766663905</v>
      </c>
      <c r="Z1925" s="19">
        <v>25.857783557105694</v>
      </c>
      <c r="AA1925" s="19">
        <v>50.496848490209288</v>
      </c>
      <c r="AB1925" s="19">
        <v>76.354632047314993</v>
      </c>
      <c r="AC1925" s="19">
        <v>15.421378886403524</v>
      </c>
      <c r="AD1925" s="19">
        <v>179.08257004037853</v>
      </c>
      <c r="AE1925" s="19">
        <v>191.85200685628621</v>
      </c>
      <c r="AF1925" s="22">
        <f>Table1[[#This Row],[$ESGF]]/AE1925</f>
        <v>0.93344121322914753</v>
      </c>
      <c r="AG1925" s="22">
        <f>POWER((Table1[[#This Row],[$ESGF]]+Table1[[#This Row],[$ESGA]]+Table1[[#This Row],[XEV+/-]])/(Table1[[#This Row],[$ESGF]]+Table1[[#This Row],[$ESGA]]-Table1[[#This Row],[XEV+/-]]),1/0.65)</f>
        <v>1.2618172853565335</v>
      </c>
      <c r="AH1925" s="19">
        <v>27.98186998017664</v>
      </c>
      <c r="AI1925" s="19">
        <v>-12.76943681590768</v>
      </c>
      <c r="AJ1925" s="19">
        <v>-40.751306796084322</v>
      </c>
      <c r="AK1925" s="23">
        <v>0.21963195758913814</v>
      </c>
      <c r="AL1925" s="24">
        <v>1.204109087975471</v>
      </c>
      <c r="AM1925" s="18">
        <v>1.087446033916952</v>
      </c>
      <c r="AN1925" s="19">
        <v>0.20198216915428355</v>
      </c>
      <c r="AO1925" s="19">
        <v>2.2421443814922153</v>
      </c>
      <c r="AP1925" s="19">
        <v>5.6020630827216822</v>
      </c>
      <c r="AQ1925" s="19">
        <v>7.8442074642138975</v>
      </c>
      <c r="AR1925" s="19">
        <v>1.5842980592747284</v>
      </c>
      <c r="AS1925" s="23">
        <v>7.035877956639229E-2</v>
      </c>
      <c r="AT1925" s="22">
        <f>EXP(Table1[[#This Row],[TmPPR]]/Table1[[#This Row],[PPCalc]])</f>
        <v>1.170431100466379</v>
      </c>
      <c r="AU1925" s="18">
        <v>0.34836176224335685</v>
      </c>
      <c r="AV1925" s="18">
        <v>5.482243702214698E-2</v>
      </c>
      <c r="AW1925" s="19">
        <v>1.3171854184328449</v>
      </c>
      <c r="AX1925" s="19">
        <v>1.3171854184328449</v>
      </c>
      <c r="AY1925" s="19">
        <v>2.6343708368656897</v>
      </c>
      <c r="AZ1925" s="19">
        <f>Table1[[#This Row],[$SHP]]/Table1[[#This Row],[SFrac]]</f>
        <v>0.53206504586942516</v>
      </c>
      <c r="BA1925" s="23">
        <v>0.37166620848728177</v>
      </c>
      <c r="BB1925" s="24">
        <v>0.93996849825513229</v>
      </c>
      <c r="BC1925" s="18">
        <v>1.8402009834858093</v>
      </c>
      <c r="BD1925" s="18">
        <v>-0.11392484953439405</v>
      </c>
      <c r="BE1925" s="22">
        <f>MAX(Table1[[#This Row],[$ESGA]],0)</f>
        <v>191.85200685628621</v>
      </c>
      <c r="BG1925" s="20"/>
    </row>
    <row r="1926" spans="1:59">
      <c r="A1926" s="20" t="s">
        <v>1984</v>
      </c>
      <c r="B1926" s="17" t="s">
        <v>68</v>
      </c>
      <c r="C1926" s="21">
        <v>399</v>
      </c>
      <c r="D1926" s="18">
        <v>5.0904471544715451</v>
      </c>
      <c r="E1926" s="21">
        <v>11</v>
      </c>
      <c r="F1926" s="21">
        <v>64</v>
      </c>
      <c r="G1926" s="21">
        <v>75</v>
      </c>
      <c r="H1926" s="21">
        <v>78</v>
      </c>
      <c r="I1926" s="21">
        <v>10</v>
      </c>
      <c r="J1926" s="21">
        <v>62</v>
      </c>
      <c r="K1926" s="21">
        <v>72</v>
      </c>
      <c r="L1926" s="21">
        <v>0</v>
      </c>
      <c r="M1926" s="21">
        <v>0</v>
      </c>
      <c r="N1926" s="21">
        <v>0</v>
      </c>
      <c r="O1926" s="21">
        <v>1</v>
      </c>
      <c r="P1926" s="21">
        <v>2</v>
      </c>
      <c r="Q1926" s="21">
        <v>3</v>
      </c>
      <c r="R1926" s="21">
        <v>298</v>
      </c>
      <c r="S1926" s="21">
        <v>3</v>
      </c>
      <c r="T1926" s="21">
        <v>329</v>
      </c>
      <c r="U1926" s="21">
        <v>112</v>
      </c>
      <c r="V1926" s="19">
        <v>10.779528752603808</v>
      </c>
      <c r="W1926" s="19">
        <v>0.35375451056761553</v>
      </c>
      <c r="X1926" s="19">
        <v>284.22047124739618</v>
      </c>
      <c r="Y1926" s="19">
        <v>216.64624548943237</v>
      </c>
      <c r="Z1926" s="19">
        <v>11.346035957415227</v>
      </c>
      <c r="AA1926" s="19">
        <v>71.428739292443126</v>
      </c>
      <c r="AB1926" s="19">
        <v>82.774775249858351</v>
      </c>
      <c r="AC1926" s="19">
        <v>16.260806317800082</v>
      </c>
      <c r="AD1926" s="19">
        <v>323.54096329532501</v>
      </c>
      <c r="AE1926" s="19">
        <v>253.22825316075972</v>
      </c>
      <c r="AF1926" s="22">
        <f>Table1[[#This Row],[$ESGF]]/AE1926</f>
        <v>1.2776653444350379</v>
      </c>
      <c r="AG1926" s="22">
        <f>POWER((Table1[[#This Row],[$ESGF]]+Table1[[#This Row],[$ESGA]]+Table1[[#This Row],[XEV+/-]])/(Table1[[#This Row],[$ESGF]]+Table1[[#This Row],[$ESGA]]-Table1[[#This Row],[XEV+/-]]),1/0.65)</f>
        <v>1.1320919913514689</v>
      </c>
      <c r="AH1926" s="19">
        <v>23.243808103082426</v>
      </c>
      <c r="AI1926" s="19">
        <v>70.312710134565279</v>
      </c>
      <c r="AJ1926" s="19">
        <v>47.06890203148285</v>
      </c>
      <c r="AK1926" s="23">
        <v>0.30396362435533675</v>
      </c>
      <c r="AL1926" s="24">
        <v>1.1757463171592171</v>
      </c>
      <c r="AM1926" s="18">
        <v>1.5473107666624815</v>
      </c>
      <c r="AN1926" s="19">
        <v>0.25051442449305861</v>
      </c>
      <c r="AO1926" s="19">
        <v>0</v>
      </c>
      <c r="AP1926" s="19">
        <v>0</v>
      </c>
      <c r="AQ1926" s="19">
        <v>0</v>
      </c>
      <c r="AR1926" s="19">
        <v>0</v>
      </c>
      <c r="AS1926" s="23">
        <v>7.8200495766078005E-3</v>
      </c>
      <c r="AT1926" s="22">
        <f>EXP(Table1[[#This Row],[TmPPR]]/Table1[[#This Row],[PPCalc]])</f>
        <v>1.2363583960930657</v>
      </c>
      <c r="AU1926" s="18">
        <v>3.980754911506959E-2</v>
      </c>
      <c r="AV1926" s="18">
        <v>8.4459789007937623E-3</v>
      </c>
      <c r="AW1926" s="19">
        <v>1.124305899169828</v>
      </c>
      <c r="AX1926" s="19">
        <v>1.124305899169828</v>
      </c>
      <c r="AY1926" s="19">
        <v>2.2486117983396561</v>
      </c>
      <c r="AZ1926" s="19">
        <f>Table1[[#This Row],[$SHP]]/Table1[[#This Row],[SFrac]]</f>
        <v>0.44173168488045944</v>
      </c>
      <c r="BA1926" s="23">
        <v>0.35624889503678114</v>
      </c>
      <c r="BB1926" s="24">
        <v>1.0733010306423401</v>
      </c>
      <c r="BC1926" s="18">
        <v>1.8134661740236147</v>
      </c>
      <c r="BD1926" s="18">
        <v>0.12828273791324954</v>
      </c>
      <c r="BE1926" s="22">
        <f>MAX(Table1[[#This Row],[$ESGA]],0)</f>
        <v>253.22825316075972</v>
      </c>
      <c r="BG1926" s="20"/>
    </row>
    <row r="1927" spans="1:59">
      <c r="A1927" s="20" t="s">
        <v>1985</v>
      </c>
      <c r="B1927" s="17" t="s">
        <v>68</v>
      </c>
      <c r="C1927" s="21">
        <v>364</v>
      </c>
      <c r="D1927" s="18">
        <v>4.4563008130081299</v>
      </c>
      <c r="E1927" s="21">
        <v>22</v>
      </c>
      <c r="F1927" s="21">
        <v>53</v>
      </c>
      <c r="G1927" s="21">
        <v>75</v>
      </c>
      <c r="H1927" s="21">
        <v>-43</v>
      </c>
      <c r="I1927" s="21">
        <v>19</v>
      </c>
      <c r="J1927" s="21">
        <v>40</v>
      </c>
      <c r="K1927" s="21">
        <v>59</v>
      </c>
      <c r="L1927" s="21">
        <v>1</v>
      </c>
      <c r="M1927" s="21">
        <v>11</v>
      </c>
      <c r="N1927" s="21">
        <v>12</v>
      </c>
      <c r="O1927" s="21">
        <v>2</v>
      </c>
      <c r="P1927" s="21">
        <v>2</v>
      </c>
      <c r="Q1927" s="21">
        <v>4</v>
      </c>
      <c r="R1927" s="21">
        <v>238</v>
      </c>
      <c r="S1927" s="21">
        <v>25</v>
      </c>
      <c r="T1927" s="21">
        <v>367</v>
      </c>
      <c r="U1927" s="21">
        <v>110</v>
      </c>
      <c r="V1927" s="19">
        <v>15.625630388287593</v>
      </c>
      <c r="W1927" s="19">
        <v>4.9922334002524122</v>
      </c>
      <c r="X1927" s="19">
        <v>197.37436961171244</v>
      </c>
      <c r="Y1927" s="19">
        <v>252.00776659974758</v>
      </c>
      <c r="Z1927" s="19">
        <v>22.169041585886209</v>
      </c>
      <c r="AA1927" s="19">
        <v>46.895659967403503</v>
      </c>
      <c r="AB1927" s="19">
        <v>69.064701553289709</v>
      </c>
      <c r="AC1927" s="19">
        <v>15.498213529860223</v>
      </c>
      <c r="AD1927" s="19">
        <v>226.51593275369888</v>
      </c>
      <c r="AE1927" s="19">
        <v>286.06626598107425</v>
      </c>
      <c r="AF1927" s="22">
        <f>Table1[[#This Row],[$ESGF]]/AE1927</f>
        <v>0.79183028441628578</v>
      </c>
      <c r="AG1927" s="22">
        <f>POWER((Table1[[#This Row],[$ESGF]]+Table1[[#This Row],[$ESGA]]+Table1[[#This Row],[XEV+/-]])/(Table1[[#This Row],[$ESGF]]+Table1[[#This Row],[$ESGA]]-Table1[[#This Row],[XEV+/-]]),1/0.65)</f>
        <v>0.92285745039826683</v>
      </c>
      <c r="AH1927" s="19">
        <v>-13.370831189527307</v>
      </c>
      <c r="AI1927" s="19">
        <v>-59.550333227375361</v>
      </c>
      <c r="AJ1927" s="19">
        <v>-46.179502037848053</v>
      </c>
      <c r="AK1927" s="23">
        <v>0.32247714586317977</v>
      </c>
      <c r="AL1927" s="24">
        <v>0.87470262427873158</v>
      </c>
      <c r="AM1927" s="18">
        <v>1.4370551672866292</v>
      </c>
      <c r="AN1927" s="19">
        <v>-0.19238045542512092</v>
      </c>
      <c r="AO1927" s="19">
        <v>1.077199637499938</v>
      </c>
      <c r="AP1927" s="19">
        <v>11.367856469995338</v>
      </c>
      <c r="AQ1927" s="19">
        <v>12.445056107495276</v>
      </c>
      <c r="AR1927" s="19">
        <v>2.7926876191049832</v>
      </c>
      <c r="AS1927" s="23">
        <v>0.10310234695270049</v>
      </c>
      <c r="AT1927" s="22">
        <f>EXP(Table1[[#This Row],[TmPPR]]/Table1[[#This Row],[PPCalc]])</f>
        <v>0.86054984815261393</v>
      </c>
      <c r="AU1927" s="18">
        <v>0.45945507254836543</v>
      </c>
      <c r="AV1927" s="18">
        <v>-6.9002679190836663E-2</v>
      </c>
      <c r="AW1927" s="19">
        <v>1.8328926945075361</v>
      </c>
      <c r="AX1927" s="19">
        <v>1.8328926945075361</v>
      </c>
      <c r="AY1927" s="19">
        <v>3.6657853890150722</v>
      </c>
      <c r="AZ1927" s="19">
        <f>Table1[[#This Row],[$SHP]]/Table1[[#This Row],[SFrac]]</f>
        <v>0.82260725719289196</v>
      </c>
      <c r="BA1927" s="23">
        <v>0.36880114383822465</v>
      </c>
      <c r="BB1927" s="24">
        <v>1.1011625030812635</v>
      </c>
      <c r="BC1927" s="18">
        <v>1.6434888371246088</v>
      </c>
      <c r="BD1927" s="18">
        <v>0.15837717292502768</v>
      </c>
      <c r="BE1927" s="22">
        <f>MAX(Table1[[#This Row],[$ESGA]],0)</f>
        <v>286.06626598107425</v>
      </c>
      <c r="BG1927" s="20"/>
    </row>
    <row r="1928" spans="1:59">
      <c r="A1928" s="20" t="s">
        <v>1986</v>
      </c>
      <c r="B1928" s="17" t="s">
        <v>1</v>
      </c>
      <c r="C1928" s="21">
        <v>244</v>
      </c>
      <c r="D1928" s="18">
        <v>2.9756097560975614</v>
      </c>
      <c r="E1928" s="21">
        <v>29</v>
      </c>
      <c r="F1928" s="21">
        <v>46</v>
      </c>
      <c r="G1928" s="21">
        <v>75</v>
      </c>
      <c r="H1928" s="21">
        <v>-7</v>
      </c>
      <c r="I1928" s="21">
        <v>22</v>
      </c>
      <c r="J1928" s="21">
        <v>40</v>
      </c>
      <c r="K1928" s="21">
        <v>62</v>
      </c>
      <c r="L1928" s="21">
        <v>5</v>
      </c>
      <c r="M1928" s="21">
        <v>4</v>
      </c>
      <c r="N1928" s="21">
        <v>9</v>
      </c>
      <c r="O1928" s="21">
        <v>2</v>
      </c>
      <c r="P1928" s="21">
        <v>2</v>
      </c>
      <c r="Q1928" s="21">
        <v>4</v>
      </c>
      <c r="R1928" s="21">
        <v>126</v>
      </c>
      <c r="S1928" s="21">
        <v>21</v>
      </c>
      <c r="T1928" s="21">
        <v>136</v>
      </c>
      <c r="U1928" s="21">
        <v>23</v>
      </c>
      <c r="V1928" s="19">
        <v>5.3246753246753249</v>
      </c>
      <c r="W1928" s="19">
        <v>3.0402769732680848</v>
      </c>
      <c r="X1928" s="19">
        <v>99.675324675324674</v>
      </c>
      <c r="Y1928" s="19">
        <v>109.95972302673191</v>
      </c>
      <c r="Z1928" s="19">
        <v>24.517918783890416</v>
      </c>
      <c r="AA1928" s="19">
        <v>44.203234647768994</v>
      </c>
      <c r="AB1928" s="19">
        <v>68.721153431659417</v>
      </c>
      <c r="AC1928" s="19">
        <v>23.094813858180622</v>
      </c>
      <c r="AD1928" s="19">
        <v>110.91591649571474</v>
      </c>
      <c r="AE1928" s="19">
        <v>122.74574705916615</v>
      </c>
      <c r="AF1928" s="22">
        <f>Table1[[#This Row],[$ESGF]]/AE1928</f>
        <v>0.90362329574034717</v>
      </c>
      <c r="AG1928" s="22">
        <f>POWER((Table1[[#This Row],[$ESGF]]+Table1[[#This Row],[$ESGA]]+Table1[[#This Row],[XEV+/-]])/(Table1[[#This Row],[$ESGF]]+Table1[[#This Row],[$ESGA]]-Table1[[#This Row],[XEV+/-]]),1/0.65)</f>
        <v>0.97055562306879872</v>
      </c>
      <c r="AH1928" s="19">
        <v>-2.2695155275413743</v>
      </c>
      <c r="AI1928" s="19">
        <v>-11.829830563451431</v>
      </c>
      <c r="AJ1928" s="19">
        <v>-9.5603150359100582</v>
      </c>
      <c r="AK1928" s="23">
        <v>0.21291067450707518</v>
      </c>
      <c r="AL1928" s="24">
        <v>0.9579328814895095</v>
      </c>
      <c r="AM1928" s="18">
        <v>0.63353908024056527</v>
      </c>
      <c r="AN1928" s="19">
        <v>-2.7227966710498139E-2</v>
      </c>
      <c r="AO1928" s="19">
        <v>5.5934886397615537</v>
      </c>
      <c r="AP1928" s="19">
        <v>4.3755755092088311</v>
      </c>
      <c r="AQ1928" s="19">
        <v>9.969064148970384</v>
      </c>
      <c r="AR1928" s="19">
        <v>3.3502592631785713</v>
      </c>
      <c r="AS1928" s="23">
        <v>0.13298593249540622</v>
      </c>
      <c r="AT1928" s="22">
        <f>EXP(Table1[[#This Row],[TmPPR]]/Table1[[#This Row],[PPCalc]])</f>
        <v>1.0086438059998304</v>
      </c>
      <c r="AU1928" s="18">
        <v>0.39571423815706247</v>
      </c>
      <c r="AV1928" s="18">
        <v>3.4057787746868021E-3</v>
      </c>
      <c r="AW1928" s="19">
        <v>2.317775631024964</v>
      </c>
      <c r="AX1928" s="19">
        <v>2.317775631024964</v>
      </c>
      <c r="AY1928" s="19">
        <v>4.635551262049928</v>
      </c>
      <c r="AZ1928" s="19">
        <f>Table1[[#This Row],[$SHP]]/Table1[[#This Row],[SFrac]]</f>
        <v>1.5578491946233362</v>
      </c>
      <c r="BA1928" s="23">
        <v>0.11997492489295766</v>
      </c>
      <c r="BB1928" s="24">
        <v>1.1254222831350342</v>
      </c>
      <c r="BC1928" s="18">
        <v>0.35699855699855698</v>
      </c>
      <c r="BD1928" s="18">
        <v>4.2182352597679731E-2</v>
      </c>
      <c r="BE1928" s="22">
        <f>MAX(Table1[[#This Row],[$ESGA]],0)</f>
        <v>122.74574705916615</v>
      </c>
      <c r="BG1928" s="20"/>
    </row>
    <row r="1929" spans="1:59">
      <c r="A1929" s="20" t="s">
        <v>1987</v>
      </c>
      <c r="B1929" s="17" t="s">
        <v>68</v>
      </c>
      <c r="C1929" s="21">
        <v>237</v>
      </c>
      <c r="D1929" s="18">
        <v>3.2962398373983737</v>
      </c>
      <c r="E1929" s="21">
        <v>31</v>
      </c>
      <c r="F1929" s="21">
        <v>44</v>
      </c>
      <c r="G1929" s="21">
        <v>75</v>
      </c>
      <c r="H1929" s="21">
        <v>27</v>
      </c>
      <c r="I1929" s="21">
        <v>19</v>
      </c>
      <c r="J1929" s="21">
        <v>33</v>
      </c>
      <c r="K1929" s="21">
        <v>52</v>
      </c>
      <c r="L1929" s="21">
        <v>12</v>
      </c>
      <c r="M1929" s="21">
        <v>10</v>
      </c>
      <c r="N1929" s="21">
        <v>22</v>
      </c>
      <c r="O1929" s="21">
        <v>0</v>
      </c>
      <c r="P1929" s="21">
        <v>1</v>
      </c>
      <c r="Q1929" s="21">
        <v>1</v>
      </c>
      <c r="R1929" s="21">
        <v>197</v>
      </c>
      <c r="S1929" s="21">
        <v>38</v>
      </c>
      <c r="T1929" s="21">
        <v>197</v>
      </c>
      <c r="U1929" s="21">
        <v>65</v>
      </c>
      <c r="V1929" s="19">
        <v>5.6720692227099834</v>
      </c>
      <c r="W1929" s="19">
        <v>4.544870224115507</v>
      </c>
      <c r="X1929" s="19">
        <v>153.32793077729002</v>
      </c>
      <c r="Y1929" s="19">
        <v>127.4551297758845</v>
      </c>
      <c r="Z1929" s="19">
        <v>24.414210031096783</v>
      </c>
      <c r="AA1929" s="19">
        <v>39.687610888511571</v>
      </c>
      <c r="AB1929" s="19">
        <v>64.101820919608357</v>
      </c>
      <c r="AC1929" s="19">
        <v>19.446952916569948</v>
      </c>
      <c r="AD1929" s="19">
        <v>197.46642708871138</v>
      </c>
      <c r="AE1929" s="19">
        <v>155.72888586384713</v>
      </c>
      <c r="AF1929" s="22">
        <f>Table1[[#This Row],[$ESGF]]/AE1929</f>
        <v>1.2680141259172377</v>
      </c>
      <c r="AG1929" s="22">
        <f>POWER((Table1[[#This Row],[$ESGF]]+Table1[[#This Row],[$ESGA]]+Table1[[#This Row],[XEV+/-]])/(Table1[[#This Row],[$ESGF]]+Table1[[#This Row],[$ESGA]]-Table1[[#This Row],[XEV+/-]]),1/0.65)</f>
        <v>0.82434761908192922</v>
      </c>
      <c r="AH1929" s="19">
        <v>-22.143800636924507</v>
      </c>
      <c r="AI1929" s="19">
        <v>41.737541224864252</v>
      </c>
      <c r="AJ1929" s="19">
        <v>63.881341861788755</v>
      </c>
      <c r="AK1929" s="23">
        <v>0.31150417115972262</v>
      </c>
      <c r="AL1929" s="24">
        <v>0.93837956452113602</v>
      </c>
      <c r="AM1929" s="18">
        <v>1.0267924584924393</v>
      </c>
      <c r="AN1929" s="19">
        <v>-6.5304779508978894E-2</v>
      </c>
      <c r="AO1929" s="19">
        <v>16.892498465358671</v>
      </c>
      <c r="AP1929" s="19">
        <v>14.427339152215652</v>
      </c>
      <c r="AQ1929" s="19">
        <v>31.319837617574322</v>
      </c>
      <c r="AR1929" s="19">
        <v>9.5016865163228417</v>
      </c>
      <c r="AS1929" s="23">
        <v>0.30473552206132026</v>
      </c>
      <c r="AT1929" s="22">
        <f>EXP(Table1[[#This Row],[TmPPR]]/Table1[[#This Row],[PPCalc]])</f>
        <v>0.91148980035719906</v>
      </c>
      <c r="AU1929" s="18">
        <v>1.0044813676889148</v>
      </c>
      <c r="AV1929" s="18">
        <v>-9.3090185069591297E-2</v>
      </c>
      <c r="AW1929" s="19">
        <v>0</v>
      </c>
      <c r="AX1929" s="19">
        <v>0</v>
      </c>
      <c r="AY1929" s="19">
        <v>0</v>
      </c>
      <c r="AZ1929" s="19">
        <f>Table1[[#This Row],[$SHP]]/Table1[[#This Row],[SFrac]]</f>
        <v>0</v>
      </c>
      <c r="BA1929" s="23">
        <v>0.48956305442158504</v>
      </c>
      <c r="BB1929" s="24">
        <v>1.02178482281018</v>
      </c>
      <c r="BC1929" s="18">
        <v>1.6137172429028566</v>
      </c>
      <c r="BD1929" s="18">
        <v>3.4777098334214704E-2</v>
      </c>
      <c r="BE1929" s="22">
        <f>MAX(Table1[[#This Row],[$ESGA]],0)</f>
        <v>155.72888586384713</v>
      </c>
      <c r="BG1929" s="20"/>
    </row>
    <row r="1930" spans="1:59">
      <c r="A1930" s="20" t="s">
        <v>1988</v>
      </c>
      <c r="B1930" s="17" t="s">
        <v>65</v>
      </c>
      <c r="C1930" s="21">
        <v>234</v>
      </c>
      <c r="D1930" s="18">
        <v>2.8536585365853662</v>
      </c>
      <c r="E1930" s="21">
        <v>31</v>
      </c>
      <c r="F1930" s="21">
        <v>44</v>
      </c>
      <c r="G1930" s="21">
        <v>75</v>
      </c>
      <c r="H1930" s="21">
        <v>-47</v>
      </c>
      <c r="I1930" s="21">
        <v>26</v>
      </c>
      <c r="J1930" s="21">
        <v>34</v>
      </c>
      <c r="K1930" s="21">
        <v>60</v>
      </c>
      <c r="L1930" s="21">
        <v>4</v>
      </c>
      <c r="M1930" s="21">
        <v>9</v>
      </c>
      <c r="N1930" s="21">
        <v>13</v>
      </c>
      <c r="O1930" s="21">
        <v>1</v>
      </c>
      <c r="P1930" s="21">
        <v>1</v>
      </c>
      <c r="Q1930" s="21">
        <v>2</v>
      </c>
      <c r="R1930" s="21">
        <v>113</v>
      </c>
      <c r="S1930" s="21">
        <v>17</v>
      </c>
      <c r="T1930" s="21">
        <v>170</v>
      </c>
      <c r="U1930" s="21">
        <v>26</v>
      </c>
      <c r="V1930" s="19">
        <v>3.8654188948306594</v>
      </c>
      <c r="W1930" s="19">
        <v>2.8255383768084563</v>
      </c>
      <c r="X1930" s="19">
        <v>92.134581105169332</v>
      </c>
      <c r="Y1930" s="19">
        <v>141.17446162319155</v>
      </c>
      <c r="Z1930" s="19">
        <v>30.834289959484547</v>
      </c>
      <c r="AA1930" s="19">
        <v>40.24267961736458</v>
      </c>
      <c r="AB1930" s="19">
        <v>71.076969576849123</v>
      </c>
      <c r="AC1930" s="19">
        <v>24.90731412522063</v>
      </c>
      <c r="AD1930" s="19">
        <v>109.22670254070194</v>
      </c>
      <c r="AE1930" s="19">
        <v>167.71836528941017</v>
      </c>
      <c r="AF1930" s="22">
        <f>Table1[[#This Row],[$ESGF]]/AE1930</f>
        <v>0.65125069846837202</v>
      </c>
      <c r="AG1930" s="22">
        <f>POWER((Table1[[#This Row],[$ESGF]]+Table1[[#This Row],[$ESGA]]+Table1[[#This Row],[XEV+/-]])/(Table1[[#This Row],[$ESGF]]+Table1[[#This Row],[$ESGA]]-Table1[[#This Row],[XEV+/-]]),1/0.65)</f>
        <v>0.77906690576732784</v>
      </c>
      <c r="AH1930" s="19">
        <v>-22.421852417637552</v>
      </c>
      <c r="AI1930" s="19">
        <v>-58.491662748708237</v>
      </c>
      <c r="AJ1930" s="19">
        <v>-36.069810331070698</v>
      </c>
      <c r="AK1930" s="23">
        <v>0.28183277346928748</v>
      </c>
      <c r="AL1930" s="24">
        <v>0.76239395286611655</v>
      </c>
      <c r="AM1930" s="18">
        <v>0.80425449990016185</v>
      </c>
      <c r="AN1930" s="19">
        <v>-0.21818769788936793</v>
      </c>
      <c r="AO1930" s="19">
        <v>4.366597964188851</v>
      </c>
      <c r="AP1930" s="19">
        <v>9.8186853607882334</v>
      </c>
      <c r="AQ1930" s="19">
        <v>14.185283324977085</v>
      </c>
      <c r="AR1930" s="19">
        <v>4.9709112506329953</v>
      </c>
      <c r="AS1930" s="23">
        <v>0.11730024795596404</v>
      </c>
      <c r="AT1930" s="22">
        <f>EXP(Table1[[#This Row],[TmPPR]]/Table1[[#This Row],[PPCalc]])</f>
        <v>0.88711706049405936</v>
      </c>
      <c r="AU1930" s="18">
        <v>0.33473485392311692</v>
      </c>
      <c r="AV1930" s="18">
        <v>-4.0093982425271034E-2</v>
      </c>
      <c r="AW1930" s="19">
        <v>1.1744159148739302</v>
      </c>
      <c r="AX1930" s="19">
        <v>1.1744159148739302</v>
      </c>
      <c r="AY1930" s="19">
        <v>2.3488318297478603</v>
      </c>
      <c r="AZ1930" s="19">
        <f>Table1[[#This Row],[$SHP]]/Table1[[#This Row],[SFrac]]</f>
        <v>0.82309491469796803</v>
      </c>
      <c r="BA1930" s="23">
        <v>0.13488280438744835</v>
      </c>
      <c r="BB1930" s="24">
        <v>1.1528265561897226</v>
      </c>
      <c r="BC1930" s="18">
        <v>0.38490946617881605</v>
      </c>
      <c r="BD1930" s="18">
        <v>5.4740593219568243E-2</v>
      </c>
      <c r="BE1930" s="22">
        <f>MAX(Table1[[#This Row],[$ESGA]],0)</f>
        <v>167.71836528941017</v>
      </c>
      <c r="BG1930" s="20"/>
    </row>
    <row r="1931" spans="1:59">
      <c r="A1931" s="20" t="s">
        <v>1989</v>
      </c>
      <c r="B1931" s="17" t="s">
        <v>68</v>
      </c>
      <c r="C1931" s="21">
        <v>206</v>
      </c>
      <c r="D1931" s="18">
        <v>2.8577235772357725</v>
      </c>
      <c r="E1931" s="21">
        <v>19</v>
      </c>
      <c r="F1931" s="21">
        <v>56</v>
      </c>
      <c r="G1931" s="21">
        <v>75</v>
      </c>
      <c r="H1931" s="21">
        <v>-9</v>
      </c>
      <c r="I1931" s="21">
        <v>12</v>
      </c>
      <c r="J1931" s="21">
        <v>40</v>
      </c>
      <c r="K1931" s="21">
        <v>52</v>
      </c>
      <c r="L1931" s="21">
        <v>7</v>
      </c>
      <c r="M1931" s="21">
        <v>16</v>
      </c>
      <c r="N1931" s="21">
        <v>23</v>
      </c>
      <c r="O1931" s="21">
        <v>0</v>
      </c>
      <c r="P1931" s="21">
        <v>0</v>
      </c>
      <c r="Q1931" s="21">
        <v>0</v>
      </c>
      <c r="R1931" s="21">
        <v>204</v>
      </c>
      <c r="S1931" s="21">
        <v>45</v>
      </c>
      <c r="T1931" s="21">
        <v>186</v>
      </c>
      <c r="U1931" s="21">
        <v>18</v>
      </c>
      <c r="V1931" s="19">
        <v>2.3377931817888444</v>
      </c>
      <c r="W1931" s="19">
        <v>4.780210265924552</v>
      </c>
      <c r="X1931" s="19">
        <v>156.66220681821113</v>
      </c>
      <c r="Y1931" s="19">
        <v>163.21978973407545</v>
      </c>
      <c r="Z1931" s="19">
        <v>13.832449890038191</v>
      </c>
      <c r="AA1931" s="19">
        <v>48.807260252523974</v>
      </c>
      <c r="AB1931" s="19">
        <v>62.639710142562166</v>
      </c>
      <c r="AC1931" s="19">
        <v>21.919443378478366</v>
      </c>
      <c r="AD1931" s="19">
        <v>191.81413208114901</v>
      </c>
      <c r="AE1931" s="19">
        <v>198.98114561108861</v>
      </c>
      <c r="AF1931" s="22">
        <f>Table1[[#This Row],[$ESGF]]/AE1931</f>
        <v>0.96398144403114638</v>
      </c>
      <c r="AG1931" s="22">
        <f>POWER((Table1[[#This Row],[$ESGF]]+Table1[[#This Row],[$ESGA]]+Table1[[#This Row],[XEV+/-]])/(Table1[[#This Row],[$ESGF]]+Table1[[#This Row],[$ESGA]]-Table1[[#This Row],[XEV+/-]]),1/0.65)</f>
        <v>0.85138457027651082</v>
      </c>
      <c r="AH1931" s="19">
        <v>-20.415959454532072</v>
      </c>
      <c r="AI1931" s="19">
        <v>-7.1670135299395934</v>
      </c>
      <c r="AJ1931" s="19">
        <v>13.248945924592478</v>
      </c>
      <c r="AK1931" s="23">
        <v>0.36005871842962117</v>
      </c>
      <c r="AL1931" s="24">
        <v>0.87368542313736708</v>
      </c>
      <c r="AM1931" s="18">
        <v>1.0289482888456247</v>
      </c>
      <c r="AN1931" s="19">
        <v>-0.13894392504666891</v>
      </c>
      <c r="AO1931" s="19">
        <v>7.856609551180405</v>
      </c>
      <c r="AP1931" s="19">
        <v>16.809143546851878</v>
      </c>
      <c r="AQ1931" s="19">
        <v>24.665753098032283</v>
      </c>
      <c r="AR1931" s="19">
        <v>8.6312592633228178</v>
      </c>
      <c r="AS1931" s="23">
        <v>0.33274622146802596</v>
      </c>
      <c r="AT1931" s="22">
        <f>EXP(Table1[[#This Row],[TmPPR]]/Table1[[#This Row],[PPCalc]])</f>
        <v>0.91450708668721148</v>
      </c>
      <c r="AU1931" s="18">
        <v>0.95089672232529376</v>
      </c>
      <c r="AV1931" s="18">
        <v>-8.4981698966416108E-2</v>
      </c>
      <c r="AW1931" s="19">
        <v>0</v>
      </c>
      <c r="AX1931" s="19">
        <v>0</v>
      </c>
      <c r="AY1931" s="19">
        <v>0</v>
      </c>
      <c r="AZ1931" s="19">
        <f>Table1[[#This Row],[$SHP]]/Table1[[#This Row],[SFrac]]</f>
        <v>0</v>
      </c>
      <c r="BA1931" s="23">
        <v>0.14599830663233951</v>
      </c>
      <c r="BB1931" s="24">
        <v>1.1394675148630191</v>
      </c>
      <c r="BC1931" s="18">
        <v>0.41722280309973447</v>
      </c>
      <c r="BD1931" s="18">
        <v>5.4473051870889931E-2</v>
      </c>
      <c r="BE1931" s="22">
        <f>MAX(Table1[[#This Row],[$ESGA]],0)</f>
        <v>198.98114561108861</v>
      </c>
      <c r="BG1931" s="20"/>
    </row>
    <row r="1932" spans="1:59">
      <c r="A1932" s="20" t="s">
        <v>1990</v>
      </c>
      <c r="B1932" s="17" t="s">
        <v>68</v>
      </c>
      <c r="C1932" s="21">
        <v>183</v>
      </c>
      <c r="D1932" s="18">
        <v>2.2874999999999996</v>
      </c>
      <c r="E1932" s="21">
        <v>22</v>
      </c>
      <c r="F1932" s="21">
        <v>53</v>
      </c>
      <c r="G1932" s="21">
        <v>75</v>
      </c>
      <c r="H1932" s="21">
        <v>10</v>
      </c>
      <c r="I1932" s="21">
        <v>20</v>
      </c>
      <c r="J1932" s="21">
        <v>30</v>
      </c>
      <c r="K1932" s="21">
        <v>50</v>
      </c>
      <c r="L1932" s="21">
        <v>2</v>
      </c>
      <c r="M1932" s="21">
        <v>22</v>
      </c>
      <c r="N1932" s="21">
        <v>24</v>
      </c>
      <c r="O1932" s="21">
        <v>0</v>
      </c>
      <c r="P1932" s="21">
        <v>1</v>
      </c>
      <c r="Q1932" s="21">
        <v>1</v>
      </c>
      <c r="R1932" s="21">
        <v>208</v>
      </c>
      <c r="S1932" s="21">
        <v>54</v>
      </c>
      <c r="T1932" s="21">
        <v>166</v>
      </c>
      <c r="U1932" s="21">
        <v>22</v>
      </c>
      <c r="V1932" s="19">
        <v>3.7813507421825259</v>
      </c>
      <c r="W1932" s="19">
        <v>6.8437925511096234</v>
      </c>
      <c r="X1932" s="19">
        <v>150.21864925781748</v>
      </c>
      <c r="Y1932" s="19">
        <v>137.1562074488904</v>
      </c>
      <c r="Z1932" s="19">
        <v>15.605028782553548</v>
      </c>
      <c r="AA1932" s="19">
        <v>23.370624599534185</v>
      </c>
      <c r="AB1932" s="19">
        <v>38.975653382087735</v>
      </c>
      <c r="AC1932" s="19">
        <v>17.038536997633987</v>
      </c>
      <c r="AD1932" s="19">
        <v>117.47632577215866</v>
      </c>
      <c r="AE1932" s="19">
        <v>107.23088863376218</v>
      </c>
      <c r="AF1932" s="22">
        <f>Table1[[#This Row],[$ESGF]]/AE1932</f>
        <v>1.0955455771087461</v>
      </c>
      <c r="AG1932" s="22">
        <f>POWER((Table1[[#This Row],[$ESGF]]+Table1[[#This Row],[$ESGA]]+Table1[[#This Row],[XEV+/-]])/(Table1[[#This Row],[$ESGF]]+Table1[[#This Row],[$ESGA]]-Table1[[#This Row],[XEV+/-]]),1/0.65)</f>
        <v>0.94610261045555177</v>
      </c>
      <c r="AH1932" s="19">
        <v>-4.0457263946690167</v>
      </c>
      <c r="AI1932" s="19">
        <v>10.24543713839649</v>
      </c>
      <c r="AJ1932" s="19">
        <v>14.291163533065507</v>
      </c>
      <c r="AK1932" s="23">
        <v>0.26898599684223345</v>
      </c>
      <c r="AL1932" s="24">
        <v>0.97189202310873424</v>
      </c>
      <c r="AM1932" s="18">
        <v>0.61530546777660899</v>
      </c>
      <c r="AN1932" s="19">
        <v>-1.7542708397689177E-2</v>
      </c>
      <c r="AO1932" s="19">
        <v>1.7960172837369091</v>
      </c>
      <c r="AP1932" s="19">
        <v>18.739707127908147</v>
      </c>
      <c r="AQ1932" s="19">
        <v>20.535724411645056</v>
      </c>
      <c r="AR1932" s="19">
        <v>8.9773658630142332</v>
      </c>
      <c r="AS1932" s="23">
        <v>0.33146398600217081</v>
      </c>
      <c r="AT1932" s="22">
        <f>EXP(Table1[[#This Row],[TmPPR]]/Table1[[#This Row],[PPCalc]])</f>
        <v>1.0385280979861329</v>
      </c>
      <c r="AU1932" s="18">
        <v>0.75822386797996555</v>
      </c>
      <c r="AV1932" s="18">
        <v>2.8664213775921637E-2</v>
      </c>
      <c r="AW1932" s="19">
        <v>0</v>
      </c>
      <c r="AX1932" s="19">
        <v>0</v>
      </c>
      <c r="AY1932" s="19">
        <v>0</v>
      </c>
      <c r="AZ1932" s="19">
        <f>Table1[[#This Row],[$SHP]]/Table1[[#This Row],[SFrac]]</f>
        <v>0</v>
      </c>
      <c r="BA1932" s="23">
        <v>0.11784832143486311</v>
      </c>
      <c r="BB1932" s="24">
        <v>1.0179038240160134</v>
      </c>
      <c r="BC1932" s="18">
        <v>0.26957803528224933</v>
      </c>
      <c r="BD1932" s="18">
        <v>4.7837803756743177E-3</v>
      </c>
      <c r="BE1932" s="22">
        <f>MAX(Table1[[#This Row],[$ESGA]],0)</f>
        <v>107.23088863376218</v>
      </c>
      <c r="BG1932" s="20"/>
    </row>
    <row r="1933" spans="1:59">
      <c r="A1933" s="20" t="s">
        <v>1991</v>
      </c>
      <c r="B1933" s="17" t="s">
        <v>68</v>
      </c>
      <c r="C1933" s="21">
        <v>104</v>
      </c>
      <c r="D1933" s="18">
        <v>1.3</v>
      </c>
      <c r="E1933" s="21">
        <v>17</v>
      </c>
      <c r="F1933" s="21">
        <v>58</v>
      </c>
      <c r="G1933" s="21">
        <v>75</v>
      </c>
      <c r="H1933" s="21">
        <v>-6</v>
      </c>
      <c r="I1933" s="21">
        <v>6</v>
      </c>
      <c r="J1933" s="21">
        <v>28</v>
      </c>
      <c r="K1933" s="21">
        <v>34</v>
      </c>
      <c r="L1933" s="21">
        <v>11</v>
      </c>
      <c r="M1933" s="21">
        <v>30</v>
      </c>
      <c r="N1933" s="21">
        <v>41</v>
      </c>
      <c r="O1933" s="21">
        <v>0</v>
      </c>
      <c r="P1933" s="21">
        <v>0</v>
      </c>
      <c r="Q1933" s="21">
        <v>0</v>
      </c>
      <c r="R1933" s="21">
        <v>170</v>
      </c>
      <c r="S1933" s="21">
        <v>67</v>
      </c>
      <c r="T1933" s="21">
        <v>120</v>
      </c>
      <c r="U1933" s="21">
        <v>11</v>
      </c>
      <c r="V1933" s="19">
        <v>0.92102524069737191</v>
      </c>
      <c r="W1933" s="19">
        <v>9.9079659934149102</v>
      </c>
      <c r="X1933" s="19">
        <v>102.07897475930264</v>
      </c>
      <c r="Y1933" s="19">
        <v>99.092034006585095</v>
      </c>
      <c r="Z1933" s="19">
        <v>4.9684184547666703</v>
      </c>
      <c r="AA1933" s="19">
        <v>23.212430708840898</v>
      </c>
      <c r="AB1933" s="19">
        <v>28.180849163607569</v>
      </c>
      <c r="AC1933" s="19">
        <v>21.67757627969813</v>
      </c>
      <c r="AD1933" s="19">
        <v>84.806953950767635</v>
      </c>
      <c r="AE1933" s="19">
        <v>82.491202608536568</v>
      </c>
      <c r="AF1933" s="22">
        <f>Table1[[#This Row],[$ESGF]]/AE1933</f>
        <v>1.0280727067736</v>
      </c>
      <c r="AG1933" s="22">
        <f>POWER((Table1[[#This Row],[$ESGF]]+Table1[[#This Row],[$ESGA]]+Table1[[#This Row],[XEV+/-]])/(Table1[[#This Row],[$ESGF]]+Table1[[#This Row],[$ESGA]]-Table1[[#This Row],[XEV+/-]]),1/0.65)</f>
        <v>0.62048615786302952</v>
      </c>
      <c r="AH1933" s="19">
        <v>-25.742984993407028</v>
      </c>
      <c r="AI1933" s="19">
        <v>2.3157513422310672</v>
      </c>
      <c r="AJ1933" s="19">
        <v>28.058736335638095</v>
      </c>
      <c r="AK1933" s="23">
        <v>0.37800708993501331</v>
      </c>
      <c r="AL1933" s="24">
        <v>0.70649425423254641</v>
      </c>
      <c r="AM1933" s="18">
        <v>0.49140921691551731</v>
      </c>
      <c r="AN1933" s="19">
        <v>-0.17073532133025882</v>
      </c>
      <c r="AO1933" s="19">
        <v>8.6582604844834172</v>
      </c>
      <c r="AP1933" s="19">
        <v>23.618285834664178</v>
      </c>
      <c r="AQ1933" s="19">
        <v>32.276546319147592</v>
      </c>
      <c r="AR1933" s="19">
        <v>24.828112553190454</v>
      </c>
      <c r="AS1933" s="23">
        <v>0.75503048722862964</v>
      </c>
      <c r="AT1933" s="22">
        <f>EXP(Table1[[#This Row],[TmPPR]]/Table1[[#This Row],[PPCalc]])</f>
        <v>0.84981596400204729</v>
      </c>
      <c r="AU1933" s="18">
        <v>0.9815396333972185</v>
      </c>
      <c r="AV1933" s="18">
        <v>-0.15973130951945483</v>
      </c>
      <c r="AW1933" s="19">
        <v>0</v>
      </c>
      <c r="AX1933" s="19">
        <v>0</v>
      </c>
      <c r="AY1933" s="19">
        <v>0</v>
      </c>
      <c r="AZ1933" s="19">
        <f>Table1[[#This Row],[$SHP]]/Table1[[#This Row],[SFrac]]</f>
        <v>0</v>
      </c>
      <c r="BA1933" s="23">
        <v>0.13104745891631134</v>
      </c>
      <c r="BB1933" s="24">
        <v>1.0554418287673082</v>
      </c>
      <c r="BC1933" s="18">
        <v>0.17036169659120476</v>
      </c>
      <c r="BD1933" s="18">
        <v>9.1926275885709889E-3</v>
      </c>
      <c r="BE1933" s="22">
        <f>MAX(Table1[[#This Row],[$ESGA]],0)</f>
        <v>82.491202608536568</v>
      </c>
      <c r="BG1933" s="20"/>
    </row>
    <row r="1934" spans="1:59">
      <c r="A1934" s="20" t="s">
        <v>1992</v>
      </c>
      <c r="B1934" s="17" t="s">
        <v>68</v>
      </c>
      <c r="C1934" s="21">
        <v>485</v>
      </c>
      <c r="D1934" s="18">
        <v>6.1860481997677113</v>
      </c>
      <c r="E1934" s="21">
        <v>10</v>
      </c>
      <c r="F1934" s="21">
        <v>64</v>
      </c>
      <c r="G1934" s="21">
        <v>74</v>
      </c>
      <c r="H1934" s="21">
        <v>-1</v>
      </c>
      <c r="I1934" s="21">
        <v>9</v>
      </c>
      <c r="J1934" s="21">
        <v>55</v>
      </c>
      <c r="K1934" s="21">
        <v>64</v>
      </c>
      <c r="L1934" s="21">
        <v>1</v>
      </c>
      <c r="M1934" s="21">
        <v>8</v>
      </c>
      <c r="N1934" s="21">
        <v>9</v>
      </c>
      <c r="O1934" s="21">
        <v>0</v>
      </c>
      <c r="P1934" s="21">
        <v>1</v>
      </c>
      <c r="Q1934" s="21">
        <v>1</v>
      </c>
      <c r="R1934" s="21">
        <v>350</v>
      </c>
      <c r="S1934" s="21">
        <v>25</v>
      </c>
      <c r="T1934" s="21">
        <v>475</v>
      </c>
      <c r="U1934" s="21">
        <v>149</v>
      </c>
      <c r="V1934" s="19">
        <v>23.629869833774478</v>
      </c>
      <c r="W1934" s="19">
        <v>3.5521932865807431</v>
      </c>
      <c r="X1934" s="19">
        <v>301.37013016622552</v>
      </c>
      <c r="Y1934" s="19">
        <v>322.44780671341925</v>
      </c>
      <c r="Z1934" s="19">
        <v>9.9722478258628762</v>
      </c>
      <c r="AA1934" s="19">
        <v>63.120900926977178</v>
      </c>
      <c r="AB1934" s="19">
        <v>73.093148752840065</v>
      </c>
      <c r="AC1934" s="19">
        <v>11.815806536325525</v>
      </c>
      <c r="AD1934" s="19">
        <v>336.46675479720295</v>
      </c>
      <c r="AE1934" s="19">
        <v>371.90587087088636</v>
      </c>
      <c r="AF1934" s="22">
        <f>Table1[[#This Row],[$ESGF]]/AE1934</f>
        <v>0.90470944706870005</v>
      </c>
      <c r="AG1934" s="22">
        <f>POWER((Table1[[#This Row],[$ESGF]]+Table1[[#This Row],[$ESGA]]+Table1[[#This Row],[XEV+/-]])/(Table1[[#This Row],[$ESGF]]+Table1[[#This Row],[$ESGA]]-Table1[[#This Row],[XEV+/-]]),1/0.65)</f>
        <v>0.97550517526309355</v>
      </c>
      <c r="AH1934" s="19">
        <v>-5.7093168405452168</v>
      </c>
      <c r="AI1934" s="19">
        <v>-35.439116073683365</v>
      </c>
      <c r="AJ1934" s="19">
        <v>-29.729799233138149</v>
      </c>
      <c r="AK1934" s="23">
        <v>0.3088367251636665</v>
      </c>
      <c r="AL1934" s="24">
        <v>0.97178331250855554</v>
      </c>
      <c r="AM1934" s="18">
        <v>1.9104788677208546</v>
      </c>
      <c r="AN1934" s="19">
        <v>-5.4682545541244937E-2</v>
      </c>
      <c r="AO1934" s="19">
        <v>0.82941406759754654</v>
      </c>
      <c r="AP1934" s="19">
        <v>6.8731099599489527</v>
      </c>
      <c r="AQ1934" s="19">
        <v>7.7025240275464988</v>
      </c>
      <c r="AR1934" s="19">
        <v>1.2451445218024217</v>
      </c>
      <c r="AS1934" s="23">
        <v>5.5516805322746061E-2</v>
      </c>
      <c r="AT1934" s="22">
        <f>EXP(Table1[[#This Row],[TmPPR]]/Table1[[#This Row],[PPCalc]])</f>
        <v>1.0918587111106905</v>
      </c>
      <c r="AU1934" s="18">
        <v>0.34342963362362777</v>
      </c>
      <c r="AV1934" s="18">
        <v>3.0181105688235902E-2</v>
      </c>
      <c r="AW1934" s="19">
        <v>0</v>
      </c>
      <c r="AX1934" s="19">
        <v>0</v>
      </c>
      <c r="AY1934" s="19">
        <v>0</v>
      </c>
      <c r="AZ1934" s="19">
        <f>Table1[[#This Row],[$SHP]]/Table1[[#This Row],[SFrac]]</f>
        <v>0</v>
      </c>
      <c r="BA1934" s="23">
        <v>0.39424575576782839</v>
      </c>
      <c r="BB1934" s="24">
        <v>1.0434339177636949</v>
      </c>
      <c r="BC1934" s="18">
        <v>2.4388232477336356</v>
      </c>
      <c r="BD1934" s="18">
        <v>0.10369173590107167</v>
      </c>
      <c r="BE1934" s="22">
        <f>MAX(Table1[[#This Row],[$ESGA]],0)</f>
        <v>371.90587087088636</v>
      </c>
      <c r="BG1934" s="20"/>
    </row>
    <row r="1935" spans="1:59">
      <c r="A1935" s="20" t="s">
        <v>1993</v>
      </c>
      <c r="B1935" s="17" t="s">
        <v>68</v>
      </c>
      <c r="C1935" s="21">
        <v>474</v>
      </c>
      <c r="D1935" s="18">
        <v>5.9249999999999998</v>
      </c>
      <c r="E1935" s="21">
        <v>12</v>
      </c>
      <c r="F1935" s="21">
        <v>62</v>
      </c>
      <c r="G1935" s="21">
        <v>74</v>
      </c>
      <c r="H1935" s="21">
        <v>-139</v>
      </c>
      <c r="I1935" s="21">
        <v>11</v>
      </c>
      <c r="J1935" s="21">
        <v>57</v>
      </c>
      <c r="K1935" s="21">
        <v>68</v>
      </c>
      <c r="L1935" s="21">
        <v>0</v>
      </c>
      <c r="M1935" s="21">
        <v>3</v>
      </c>
      <c r="N1935" s="21">
        <v>3</v>
      </c>
      <c r="O1935" s="21">
        <v>1</v>
      </c>
      <c r="P1935" s="21">
        <v>2</v>
      </c>
      <c r="Q1935" s="21">
        <v>3</v>
      </c>
      <c r="R1935" s="21">
        <v>327</v>
      </c>
      <c r="S1935" s="21">
        <v>15</v>
      </c>
      <c r="T1935" s="21">
        <v>562</v>
      </c>
      <c r="U1935" s="21">
        <v>111</v>
      </c>
      <c r="V1935" s="19">
        <v>9.982661794301535</v>
      </c>
      <c r="W1935" s="19">
        <v>2.1314794654884612</v>
      </c>
      <c r="X1935" s="19">
        <v>302.01733820569842</v>
      </c>
      <c r="Y1935" s="19">
        <v>448.86852053451156</v>
      </c>
      <c r="Z1935" s="19">
        <v>9.0452827019075759</v>
      </c>
      <c r="AA1935" s="19">
        <v>47.472603804124432</v>
      </c>
      <c r="AB1935" s="19">
        <v>56.517886506031992</v>
      </c>
      <c r="AC1935" s="19">
        <v>9.5388837984864132</v>
      </c>
      <c r="AD1935" s="19">
        <v>248.51906392856711</v>
      </c>
      <c r="AE1935" s="19">
        <v>367.7195913921687</v>
      </c>
      <c r="AF1935" s="22">
        <f>Table1[[#This Row],[$ESGF]]/AE1935</f>
        <v>0.67583851865951949</v>
      </c>
      <c r="AG1935" s="22">
        <f>POWER((Table1[[#This Row],[$ESGF]]+Table1[[#This Row],[$ESGA]]+Table1[[#This Row],[XEV+/-]])/(Table1[[#This Row],[$ESGF]]+Table1[[#This Row],[$ESGA]]-Table1[[#This Row],[XEV+/-]]),1/0.65)</f>
        <v>0.6725709163368212</v>
      </c>
      <c r="AH1935" s="19">
        <v>-79.002503949226622</v>
      </c>
      <c r="AI1935" s="19">
        <v>-119.20052746360157</v>
      </c>
      <c r="AJ1935" s="19">
        <v>-40.19802351437496</v>
      </c>
      <c r="AK1935" s="23">
        <v>0.29378637072184244</v>
      </c>
      <c r="AL1935" s="24">
        <v>0.67265473420010957</v>
      </c>
      <c r="AM1935" s="18">
        <v>1.7406842465269166</v>
      </c>
      <c r="AN1935" s="19">
        <v>-0.6902215238979138</v>
      </c>
      <c r="AO1935" s="19">
        <v>0</v>
      </c>
      <c r="AP1935" s="19">
        <v>2.7615806681054433</v>
      </c>
      <c r="AQ1935" s="19">
        <v>2.7615806681054433</v>
      </c>
      <c r="AR1935" s="19">
        <v>0.46608956423720566</v>
      </c>
      <c r="AS1935" s="23">
        <v>4.8109493827147097E-2</v>
      </c>
      <c r="AT1935" s="22">
        <f>EXP(Table1[[#This Row],[TmPPR]]/Table1[[#This Row],[PPCalc]])</f>
        <v>0.82703285036667318</v>
      </c>
      <c r="AU1935" s="18">
        <v>0.28504875092584653</v>
      </c>
      <c r="AV1935" s="18">
        <v>-5.4133854119399416E-2</v>
      </c>
      <c r="AW1935" s="19">
        <v>1.1412090609439653</v>
      </c>
      <c r="AX1935" s="19">
        <v>1.1412090609439653</v>
      </c>
      <c r="AY1935" s="19">
        <v>2.2824181218879307</v>
      </c>
      <c r="AZ1935" s="19">
        <f>Table1[[#This Row],[$SHP]]/Table1[[#This Row],[SFrac]]</f>
        <v>0.38521824841990393</v>
      </c>
      <c r="BA1935" s="23">
        <v>0.27606626148349667</v>
      </c>
      <c r="BB1935" s="24">
        <v>1.1611988309851844</v>
      </c>
      <c r="BC1935" s="18">
        <v>1.6356925992897176</v>
      </c>
      <c r="BD1935" s="18">
        <v>0.24445907843048789</v>
      </c>
      <c r="BE1935" s="22">
        <f>MAX(Table1[[#This Row],[$ESGA]],0)</f>
        <v>367.7195913921687</v>
      </c>
      <c r="BG1935" s="20"/>
    </row>
    <row r="1936" spans="1:59">
      <c r="A1936" s="20" t="s">
        <v>1994</v>
      </c>
      <c r="B1936" s="17" t="s">
        <v>68</v>
      </c>
      <c r="C1936" s="21">
        <v>432</v>
      </c>
      <c r="D1936" s="18">
        <v>5.4</v>
      </c>
      <c r="E1936" s="21">
        <v>11</v>
      </c>
      <c r="F1936" s="21">
        <v>63</v>
      </c>
      <c r="G1936" s="21">
        <v>74</v>
      </c>
      <c r="H1936" s="21">
        <v>-40</v>
      </c>
      <c r="I1936" s="21">
        <v>10</v>
      </c>
      <c r="J1936" s="21">
        <v>59</v>
      </c>
      <c r="K1936" s="21">
        <v>69</v>
      </c>
      <c r="L1936" s="21">
        <v>0</v>
      </c>
      <c r="M1936" s="21">
        <v>4</v>
      </c>
      <c r="N1936" s="21">
        <v>4</v>
      </c>
      <c r="O1936" s="21">
        <v>1</v>
      </c>
      <c r="P1936" s="21">
        <v>0</v>
      </c>
      <c r="Q1936" s="21">
        <v>1</v>
      </c>
      <c r="R1936" s="21">
        <v>338</v>
      </c>
      <c r="S1936" s="21">
        <v>11</v>
      </c>
      <c r="T1936" s="21">
        <v>489</v>
      </c>
      <c r="U1936" s="21">
        <v>122</v>
      </c>
      <c r="V1936" s="19">
        <v>16.78087823476541</v>
      </c>
      <c r="W1936" s="19">
        <v>1.3443230411109486</v>
      </c>
      <c r="X1936" s="19">
        <v>310.2191217652346</v>
      </c>
      <c r="Y1936" s="19">
        <v>365.65567695888905</v>
      </c>
      <c r="Z1936" s="19">
        <v>8.5833465895810228</v>
      </c>
      <c r="AA1936" s="19">
        <v>48.984270239444889</v>
      </c>
      <c r="AB1936" s="19">
        <v>57.567616829025908</v>
      </c>
      <c r="AC1936" s="19">
        <v>10.660669783152946</v>
      </c>
      <c r="AD1936" s="19">
        <v>261.49200095685592</v>
      </c>
      <c r="AE1936" s="19">
        <v>311.6078094184885</v>
      </c>
      <c r="AF1936" s="22">
        <f>Table1[[#This Row],[$ESGF]]/AE1936</f>
        <v>0.83917024237885141</v>
      </c>
      <c r="AG1936" s="22">
        <f>POWER((Table1[[#This Row],[$ESGF]]+Table1[[#This Row],[$ESGA]]+Table1[[#This Row],[XEV+/-]])/(Table1[[#This Row],[$ESGF]]+Table1[[#This Row],[$ESGA]]-Table1[[#This Row],[XEV+/-]]),1/0.65)</f>
        <v>1.0098546991317356</v>
      </c>
      <c r="AH1936" s="19">
        <v>1.8265196103260006</v>
      </c>
      <c r="AI1936" s="19">
        <v>-50.115808461632554</v>
      </c>
      <c r="AJ1936" s="19">
        <v>-51.942328071958556</v>
      </c>
      <c r="AK1936" s="23">
        <v>0.30615683700777857</v>
      </c>
      <c r="AL1936" s="24">
        <v>0.96692811878974239</v>
      </c>
      <c r="AM1936" s="18">
        <v>1.6532469198420043</v>
      </c>
      <c r="AN1936" s="19">
        <v>-5.5600546430286502E-2</v>
      </c>
      <c r="AO1936" s="19">
        <v>0</v>
      </c>
      <c r="AP1936" s="19">
        <v>3.3583429887143454</v>
      </c>
      <c r="AQ1936" s="19">
        <v>3.3583429887143454</v>
      </c>
      <c r="AR1936" s="19">
        <v>0.62191536828043426</v>
      </c>
      <c r="AS1936" s="23">
        <v>2.7652438359413639E-2</v>
      </c>
      <c r="AT1936" s="22">
        <f>EXP(Table1[[#This Row],[TmPPR]]/Table1[[#This Row],[PPCalc]])</f>
        <v>1.0339296181967701</v>
      </c>
      <c r="AU1936" s="18">
        <v>0.14932316714083366</v>
      </c>
      <c r="AV1936" s="18">
        <v>4.9824222560370286E-3</v>
      </c>
      <c r="AW1936" s="19">
        <v>0.95533498759305191</v>
      </c>
      <c r="AX1936" s="19">
        <v>0.95533498759305191</v>
      </c>
      <c r="AY1936" s="19">
        <v>1.9106699751861038</v>
      </c>
      <c r="AZ1936" s="19">
        <f>Table1[[#This Row],[$SHP]]/Table1[[#This Row],[SFrac]]</f>
        <v>0.35382777318261177</v>
      </c>
      <c r="BA1936" s="23">
        <v>0.29620406167167895</v>
      </c>
      <c r="BB1936" s="24">
        <v>0.97796812246965226</v>
      </c>
      <c r="BC1936" s="18">
        <v>1.5995019330270666</v>
      </c>
      <c r="BD1936" s="18">
        <v>-3.5634030506875317E-2</v>
      </c>
      <c r="BE1936" s="22">
        <f>MAX(Table1[[#This Row],[$ESGA]],0)</f>
        <v>311.6078094184885</v>
      </c>
      <c r="BG1936" s="20"/>
    </row>
    <row r="1937" spans="1:59">
      <c r="A1937" s="20" t="s">
        <v>1995</v>
      </c>
      <c r="B1937" s="17" t="s">
        <v>65</v>
      </c>
      <c r="C1937" s="21">
        <v>223</v>
      </c>
      <c r="D1937" s="18">
        <v>2.7874999999999996</v>
      </c>
      <c r="E1937" s="21">
        <v>23</v>
      </c>
      <c r="F1937" s="21">
        <v>51</v>
      </c>
      <c r="G1937" s="21">
        <v>74</v>
      </c>
      <c r="H1937" s="21">
        <v>-34</v>
      </c>
      <c r="I1937" s="21">
        <v>20</v>
      </c>
      <c r="J1937" s="21">
        <v>46</v>
      </c>
      <c r="K1937" s="21">
        <v>66</v>
      </c>
      <c r="L1937" s="21">
        <v>3</v>
      </c>
      <c r="M1937" s="21">
        <v>5</v>
      </c>
      <c r="N1937" s="21">
        <v>8</v>
      </c>
      <c r="O1937" s="21">
        <v>0</v>
      </c>
      <c r="P1937" s="21">
        <v>0</v>
      </c>
      <c r="Q1937" s="21">
        <v>0</v>
      </c>
      <c r="R1937" s="21">
        <v>111</v>
      </c>
      <c r="S1937" s="21">
        <v>7</v>
      </c>
      <c r="T1937" s="21">
        <v>146</v>
      </c>
      <c r="U1937" s="21">
        <v>8</v>
      </c>
      <c r="V1937" s="19">
        <v>0.6569447764762133</v>
      </c>
      <c r="W1937" s="19">
        <v>0.83859586494124649</v>
      </c>
      <c r="X1937" s="19">
        <v>103.34305522352379</v>
      </c>
      <c r="Y1937" s="19">
        <v>137.16140413505875</v>
      </c>
      <c r="Z1937" s="19">
        <v>16.218592688304007</v>
      </c>
      <c r="AA1937" s="19">
        <v>36.785958376124647</v>
      </c>
      <c r="AB1937" s="19">
        <v>53.004551064428654</v>
      </c>
      <c r="AC1937" s="19">
        <v>19.015085583651537</v>
      </c>
      <c r="AD1937" s="19">
        <v>82.953827299421079</v>
      </c>
      <c r="AE1937" s="19">
        <v>109.48710211505654</v>
      </c>
      <c r="AF1937" s="22">
        <f>Table1[[#This Row],[$ESGF]]/AE1937</f>
        <v>0.75765844283875117</v>
      </c>
      <c r="AG1937" s="22">
        <f>POWER((Table1[[#This Row],[$ESGF]]+Table1[[#This Row],[$ESGA]]+Table1[[#This Row],[XEV+/-]])/(Table1[[#This Row],[$ESGF]]+Table1[[#This Row],[$ESGA]]-Table1[[#This Row],[XEV+/-]]),1/0.65)</f>
        <v>0.9922209151186796</v>
      </c>
      <c r="AH1937" s="19">
        <v>-0.48843085601353509</v>
      </c>
      <c r="AI1937" s="19">
        <v>-26.533274815635444</v>
      </c>
      <c r="AJ1937" s="19">
        <v>-26.044843959621911</v>
      </c>
      <c r="AK1937" s="23">
        <v>0.19059863064228103</v>
      </c>
      <c r="AL1937" s="24">
        <v>0.96288471393599717</v>
      </c>
      <c r="AM1937" s="18">
        <v>0.53129368291535828</v>
      </c>
      <c r="AN1937" s="19">
        <v>-2.0094371786070778E-2</v>
      </c>
      <c r="AO1937" s="19">
        <v>2.3380865042975629</v>
      </c>
      <c r="AP1937" s="19">
        <v>3.8596490568673429</v>
      </c>
      <c r="AQ1937" s="19">
        <v>6.1977355611649054</v>
      </c>
      <c r="AR1937" s="19">
        <v>2.2234028918977242</v>
      </c>
      <c r="AS1937" s="23">
        <v>3.0612001235301618E-2</v>
      </c>
      <c r="AT1937" s="22">
        <f>EXP(Table1[[#This Row],[TmPPR]]/Table1[[#This Row],[PPCalc]])</f>
        <v>1.058558772918003</v>
      </c>
      <c r="AU1937" s="18">
        <v>8.5330953443403246E-2</v>
      </c>
      <c r="AV1937" s="18">
        <v>4.8560424650668415E-3</v>
      </c>
      <c r="AW1937" s="19">
        <v>0</v>
      </c>
      <c r="AX1937" s="19">
        <v>0</v>
      </c>
      <c r="AY1937" s="19">
        <v>0</v>
      </c>
      <c r="AZ1937" s="19">
        <f>Table1[[#This Row],[$SHP]]/Table1[[#This Row],[SFrac]]</f>
        <v>0</v>
      </c>
      <c r="BA1937" s="23">
        <v>3.2032280992143093E-2</v>
      </c>
      <c r="BB1937" s="24">
        <v>1.3353951544312344</v>
      </c>
      <c r="BC1937" s="18">
        <v>8.9289983265598852E-2</v>
      </c>
      <c r="BD1937" s="18">
        <v>2.5825095766244244E-2</v>
      </c>
      <c r="BE1937" s="22">
        <f>MAX(Table1[[#This Row],[$ESGA]],0)</f>
        <v>109.48710211505654</v>
      </c>
      <c r="BG1937" s="20"/>
    </row>
    <row r="1938" spans="1:59">
      <c r="A1938" s="20" t="s">
        <v>1996</v>
      </c>
      <c r="B1938" s="17" t="s">
        <v>1</v>
      </c>
      <c r="C1938" s="21">
        <v>177</v>
      </c>
      <c r="D1938" s="18">
        <v>2.352062588904694</v>
      </c>
      <c r="E1938" s="21">
        <v>39</v>
      </c>
      <c r="F1938" s="21">
        <v>35</v>
      </c>
      <c r="G1938" s="21">
        <v>74</v>
      </c>
      <c r="H1938" s="21">
        <v>-20</v>
      </c>
      <c r="I1938" s="21">
        <v>31</v>
      </c>
      <c r="J1938" s="21">
        <v>23</v>
      </c>
      <c r="K1938" s="21">
        <v>54</v>
      </c>
      <c r="L1938" s="21">
        <v>8</v>
      </c>
      <c r="M1938" s="21">
        <v>12</v>
      </c>
      <c r="N1938" s="21">
        <v>20</v>
      </c>
      <c r="O1938" s="21">
        <v>0</v>
      </c>
      <c r="P1938" s="21">
        <v>0</v>
      </c>
      <c r="Q1938" s="21">
        <v>0</v>
      </c>
      <c r="R1938" s="21">
        <v>99</v>
      </c>
      <c r="S1938" s="21">
        <v>30</v>
      </c>
      <c r="T1938" s="21">
        <v>90</v>
      </c>
      <c r="U1938" s="21">
        <v>1</v>
      </c>
      <c r="V1938" s="19">
        <v>7.1428571428571425E-2</v>
      </c>
      <c r="W1938" s="19">
        <v>6.3566584766584757</v>
      </c>
      <c r="X1938" s="19">
        <v>68.928571428571431</v>
      </c>
      <c r="Y1938" s="19">
        <v>82.643341523341519</v>
      </c>
      <c r="Z1938" s="19">
        <v>33.597796929759973</v>
      </c>
      <c r="AA1938" s="19">
        <v>24.672245416820637</v>
      </c>
      <c r="AB1938" s="19">
        <v>58.27004234658061</v>
      </c>
      <c r="AC1938" s="19">
        <v>24.774018608797199</v>
      </c>
      <c r="AD1938" s="19">
        <v>73.943126653951552</v>
      </c>
      <c r="AE1938" s="19">
        <v>89.178928351222297</v>
      </c>
      <c r="AF1938" s="22">
        <f>Table1[[#This Row],[$ESGF]]/AE1938</f>
        <v>0.82915468957794536</v>
      </c>
      <c r="AG1938" s="22">
        <f>POWER((Table1[[#This Row],[$ESGF]]+Table1[[#This Row],[$ESGA]]+Table1[[#This Row],[XEV+/-]])/(Table1[[#This Row],[$ESGF]]+Table1[[#This Row],[$ESGA]]-Table1[[#This Row],[XEV+/-]]),1/0.65)</f>
        <v>0.78360771985568145</v>
      </c>
      <c r="AH1938" s="19">
        <v>-12.900457790629627</v>
      </c>
      <c r="AI1938" s="19">
        <v>-15.235801697270738</v>
      </c>
      <c r="AJ1938" s="19">
        <v>-2.3353439066411115</v>
      </c>
      <c r="AK1938" s="23">
        <v>0.1903046299274625</v>
      </c>
      <c r="AL1938" s="24">
        <v>0.78691163588368285</v>
      </c>
      <c r="AM1938" s="18">
        <v>0.44760840054773715</v>
      </c>
      <c r="AN1938" s="19">
        <v>-0.10726457119329774</v>
      </c>
      <c r="AO1938" s="19">
        <v>9.6697465987425133</v>
      </c>
      <c r="AP1938" s="19">
        <v>14.790401184211298</v>
      </c>
      <c r="AQ1938" s="19">
        <v>24.460147782953815</v>
      </c>
      <c r="AR1938" s="19">
        <v>10.399445957917468</v>
      </c>
      <c r="AS1938" s="23">
        <v>0.29713060450284523</v>
      </c>
      <c r="AT1938" s="22">
        <f>EXP(Table1[[#This Row],[TmPPR]]/Table1[[#This Row],[PPCalc]])</f>
        <v>0.77892658315453345</v>
      </c>
      <c r="AU1938" s="18">
        <v>0.69886977886977886</v>
      </c>
      <c r="AV1938" s="18">
        <v>-0.17460456504623242</v>
      </c>
      <c r="AW1938" s="19">
        <v>0</v>
      </c>
      <c r="AX1938" s="19">
        <v>0</v>
      </c>
      <c r="AY1938" s="19">
        <v>0</v>
      </c>
      <c r="AZ1938" s="19">
        <f>Table1[[#This Row],[$SHP]]/Table1[[#This Row],[SFrac]]</f>
        <v>0</v>
      </c>
      <c r="BA1938" s="23">
        <v>1.0122827479948738E-2</v>
      </c>
      <c r="BB1938" s="24">
        <v>1.1411763616840078</v>
      </c>
      <c r="BC1938" s="18">
        <v>2.3809523809523808E-2</v>
      </c>
      <c r="BD1938" s="18">
        <v>3.1442768233695779E-3</v>
      </c>
      <c r="BE1938" s="22">
        <f>MAX(Table1[[#This Row],[$ESGA]],0)</f>
        <v>89.178928351222297</v>
      </c>
      <c r="BG1938" s="20"/>
    </row>
    <row r="1939" spans="1:59">
      <c r="A1939" s="20" t="s">
        <v>1997</v>
      </c>
      <c r="B1939" s="17" t="s">
        <v>65</v>
      </c>
      <c r="C1939" s="21">
        <v>174</v>
      </c>
      <c r="D1939" s="18">
        <v>2.1219512195121952</v>
      </c>
      <c r="E1939" s="21">
        <v>31</v>
      </c>
      <c r="F1939" s="21">
        <v>43</v>
      </c>
      <c r="G1939" s="21">
        <v>74</v>
      </c>
      <c r="H1939" s="21">
        <v>-16</v>
      </c>
      <c r="I1939" s="21">
        <v>20</v>
      </c>
      <c r="J1939" s="21">
        <v>30</v>
      </c>
      <c r="K1939" s="21">
        <v>50</v>
      </c>
      <c r="L1939" s="21">
        <v>11</v>
      </c>
      <c r="M1939" s="21">
        <v>13</v>
      </c>
      <c r="N1939" s="21">
        <v>24</v>
      </c>
      <c r="O1939" s="21">
        <v>0</v>
      </c>
      <c r="P1939" s="21">
        <v>0</v>
      </c>
      <c r="Q1939" s="21">
        <v>0</v>
      </c>
      <c r="R1939" s="21">
        <v>114</v>
      </c>
      <c r="S1939" s="21">
        <v>44</v>
      </c>
      <c r="T1939" s="21">
        <v>86</v>
      </c>
      <c r="U1939" s="21">
        <v>0</v>
      </c>
      <c r="V1939" s="19">
        <v>0</v>
      </c>
      <c r="W1939" s="19">
        <v>9.125522303783173</v>
      </c>
      <c r="X1939" s="19">
        <v>70</v>
      </c>
      <c r="Y1939" s="19">
        <v>76.874477696216815</v>
      </c>
      <c r="Z1939" s="19">
        <v>23.324448570323959</v>
      </c>
      <c r="AA1939" s="19">
        <v>35.347131108359321</v>
      </c>
      <c r="AB1939" s="19">
        <v>58.67157967868328</v>
      </c>
      <c r="AC1939" s="19">
        <v>27.649824906046142</v>
      </c>
      <c r="AD1939" s="19">
        <v>82.15477468549156</v>
      </c>
      <c r="AE1939" s="19">
        <v>90.092397036068363</v>
      </c>
      <c r="AF1939" s="22">
        <f>Table1[[#This Row],[$ESGF]]/AE1939</f>
        <v>0.91189464803118747</v>
      </c>
      <c r="AG1939" s="22">
        <f>POWER((Table1[[#This Row],[$ESGF]]+Table1[[#This Row],[$ESGA]]+Table1[[#This Row],[XEV+/-]])/(Table1[[#This Row],[$ESGF]]+Table1[[#This Row],[$ESGA]]-Table1[[#This Row],[XEV+/-]]),1/0.65)</f>
        <v>0.88534454204667645</v>
      </c>
      <c r="AH1939" s="19">
        <v>-6.8136376389924482</v>
      </c>
      <c r="AI1939" s="19">
        <v>-7.9376223505768024</v>
      </c>
      <c r="AJ1939" s="19">
        <v>-1.1239847115843542</v>
      </c>
      <c r="AK1939" s="23">
        <v>0.22968821686661964</v>
      </c>
      <c r="AL1939" s="24">
        <v>0.89443013085840528</v>
      </c>
      <c r="AM1939" s="18">
        <v>0.48738719188770513</v>
      </c>
      <c r="AN1939" s="19">
        <v>-5.4377052459773569E-2</v>
      </c>
      <c r="AO1939" s="19">
        <v>10.443219518751668</v>
      </c>
      <c r="AP1939" s="19">
        <v>12.49201402527194</v>
      </c>
      <c r="AQ1939" s="19">
        <v>22.93523354402361</v>
      </c>
      <c r="AR1939" s="19">
        <v>10.808558336838713</v>
      </c>
      <c r="AS1939" s="23">
        <v>0.30306801866022254</v>
      </c>
      <c r="AT1939" s="22">
        <f>EXP(Table1[[#This Row],[TmPPR]]/Table1[[#This Row],[PPCalc]])</f>
        <v>1.0102830665656009</v>
      </c>
      <c r="AU1939" s="18">
        <v>0.64309555179120392</v>
      </c>
      <c r="AV1939" s="18">
        <v>6.5792247427040465E-3</v>
      </c>
      <c r="AW1939" s="19">
        <v>0</v>
      </c>
      <c r="AX1939" s="19">
        <v>0</v>
      </c>
      <c r="AY1939" s="19">
        <v>0</v>
      </c>
      <c r="AZ1939" s="19">
        <f>Table1[[#This Row],[$SHP]]/Table1[[#This Row],[SFrac]]</f>
        <v>0</v>
      </c>
      <c r="BA1939" s="23">
        <v>0</v>
      </c>
      <c r="BB1939" s="24" t="e">
        <v>#DIV/0!</v>
      </c>
      <c r="BC1939" s="18">
        <v>0</v>
      </c>
      <c r="BD1939" s="18">
        <v>0</v>
      </c>
      <c r="BE1939" s="22">
        <f>MAX(Table1[[#This Row],[$ESGA]],0)</f>
        <v>90.092397036068363</v>
      </c>
      <c r="BG1939" s="20"/>
    </row>
    <row r="1940" spans="1:59">
      <c r="A1940" s="20" t="s">
        <v>1998</v>
      </c>
      <c r="B1940" s="17" t="s">
        <v>68</v>
      </c>
      <c r="C1940" s="21">
        <v>156</v>
      </c>
      <c r="D1940" s="18">
        <v>2.1101190476190474</v>
      </c>
      <c r="E1940" s="21">
        <v>22</v>
      </c>
      <c r="F1940" s="21">
        <v>52</v>
      </c>
      <c r="G1940" s="21">
        <v>74</v>
      </c>
      <c r="H1940" s="21">
        <v>-83</v>
      </c>
      <c r="I1940" s="21">
        <v>14</v>
      </c>
      <c r="J1940" s="21">
        <v>24</v>
      </c>
      <c r="K1940" s="21">
        <v>38</v>
      </c>
      <c r="L1940" s="21">
        <v>8</v>
      </c>
      <c r="M1940" s="21">
        <v>27</v>
      </c>
      <c r="N1940" s="21">
        <v>35</v>
      </c>
      <c r="O1940" s="21">
        <v>0</v>
      </c>
      <c r="P1940" s="21">
        <v>1</v>
      </c>
      <c r="Q1940" s="21">
        <v>1</v>
      </c>
      <c r="R1940" s="21">
        <v>161</v>
      </c>
      <c r="S1940" s="21">
        <v>64</v>
      </c>
      <c r="T1940" s="21">
        <v>185</v>
      </c>
      <c r="U1940" s="21">
        <v>4</v>
      </c>
      <c r="V1940" s="19">
        <v>1.2467149021770869</v>
      </c>
      <c r="W1940" s="19">
        <v>12.593222463810699</v>
      </c>
      <c r="X1940" s="19">
        <v>95.753285097822896</v>
      </c>
      <c r="Y1940" s="19">
        <v>168.40677753618928</v>
      </c>
      <c r="Z1940" s="19">
        <v>14.681002516439033</v>
      </c>
      <c r="AA1940" s="19">
        <v>23.711093257820636</v>
      </c>
      <c r="AB1940" s="19">
        <v>38.392095774259673</v>
      </c>
      <c r="AC1940" s="19">
        <v>18.194279520664669</v>
      </c>
      <c r="AD1940" s="19">
        <v>95.527644261799082</v>
      </c>
      <c r="AE1940" s="19">
        <v>162.49185225729889</v>
      </c>
      <c r="AF1940" s="22">
        <f>Table1[[#This Row],[$ESGF]]/AE1940</f>
        <v>0.58789190310007144</v>
      </c>
      <c r="AG1940" s="22">
        <f>POWER((Table1[[#This Row],[$ESGF]]+Table1[[#This Row],[$ESGA]]+Table1[[#This Row],[XEV+/-]])/(Table1[[#This Row],[$ESGF]]+Table1[[#This Row],[$ESGA]]-Table1[[#This Row],[XEV+/-]]),1/0.65)</f>
        <v>0.76521061688587</v>
      </c>
      <c r="AH1940" s="19">
        <v>-22.383896082626809</v>
      </c>
      <c r="AI1940" s="19">
        <v>-66.964207995499805</v>
      </c>
      <c r="AJ1940" s="19">
        <v>-44.580311912872986</v>
      </c>
      <c r="AK1940" s="23">
        <v>0.32051237131140758</v>
      </c>
      <c r="AL1940" s="24">
        <v>0.74160651811578682</v>
      </c>
      <c r="AM1940" s="18">
        <v>0.67631925970174989</v>
      </c>
      <c r="AN1940" s="19">
        <v>-0.20217649581365571</v>
      </c>
      <c r="AO1940" s="19">
        <v>10.283004323984516</v>
      </c>
      <c r="AP1940" s="19">
        <v>23.242023432586493</v>
      </c>
      <c r="AQ1940" s="19">
        <v>33.525027756571006</v>
      </c>
      <c r="AR1940" s="19">
        <v>15.887742350081606</v>
      </c>
      <c r="AS1940" s="23">
        <v>0.54349513425262197</v>
      </c>
      <c r="AT1940" s="22">
        <f>EXP(Table1[[#This Row],[TmPPR]]/Table1[[#This Row],[PPCalc]])</f>
        <v>0.83691564974257793</v>
      </c>
      <c r="AU1940" s="18">
        <v>1.1468394350747291</v>
      </c>
      <c r="AV1940" s="18">
        <v>-0.20417410736618991</v>
      </c>
      <c r="AW1940" s="19">
        <v>0</v>
      </c>
      <c r="AX1940" s="19">
        <v>0</v>
      </c>
      <c r="AY1940" s="19">
        <v>0</v>
      </c>
      <c r="AZ1940" s="19">
        <f>Table1[[#This Row],[$SHP]]/Table1[[#This Row],[SFrac]]</f>
        <v>0</v>
      </c>
      <c r="BA1940" s="23">
        <v>2.9449083792400813E-2</v>
      </c>
      <c r="BB1940" s="24">
        <v>1.2192550967328797</v>
      </c>
      <c r="BC1940" s="18">
        <v>6.2141072645274326E-2</v>
      </c>
      <c r="BD1940" s="18">
        <v>1.2318852195494398E-2</v>
      </c>
      <c r="BE1940" s="22">
        <f>MAX(Table1[[#This Row],[$ESGA]],0)</f>
        <v>162.49185225729889</v>
      </c>
      <c r="BG1940" s="20"/>
    </row>
    <row r="1941" spans="1:59">
      <c r="A1941" s="20" t="s">
        <v>1999</v>
      </c>
      <c r="B1941" s="17" t="s">
        <v>65</v>
      </c>
      <c r="C1941" s="21">
        <v>126</v>
      </c>
      <c r="D1941" s="18">
        <v>1.6271656271656272</v>
      </c>
      <c r="E1941" s="21">
        <v>29</v>
      </c>
      <c r="F1941" s="21">
        <v>45</v>
      </c>
      <c r="G1941" s="21">
        <v>74</v>
      </c>
      <c r="H1941" s="21">
        <v>-35</v>
      </c>
      <c r="I1941" s="21">
        <v>23</v>
      </c>
      <c r="J1941" s="21">
        <v>28</v>
      </c>
      <c r="K1941" s="21">
        <v>51</v>
      </c>
      <c r="L1941" s="21">
        <v>6</v>
      </c>
      <c r="M1941" s="21">
        <v>17</v>
      </c>
      <c r="N1941" s="21">
        <v>23</v>
      </c>
      <c r="O1941" s="21">
        <v>0</v>
      </c>
      <c r="P1941" s="21">
        <v>0</v>
      </c>
      <c r="Q1941" s="21">
        <v>0</v>
      </c>
      <c r="R1941" s="21">
        <v>107</v>
      </c>
      <c r="S1941" s="21">
        <v>31</v>
      </c>
      <c r="T1941" s="21">
        <v>111</v>
      </c>
      <c r="U1941" s="21">
        <v>0</v>
      </c>
      <c r="V1941" s="19">
        <v>0</v>
      </c>
      <c r="W1941" s="19">
        <v>6.7725524475524477</v>
      </c>
      <c r="X1941" s="19">
        <v>76</v>
      </c>
      <c r="Y1941" s="19">
        <v>104.22744755244756</v>
      </c>
      <c r="Z1941" s="19">
        <v>23.068817734391896</v>
      </c>
      <c r="AA1941" s="19">
        <v>27.680350617974163</v>
      </c>
      <c r="AB1941" s="19">
        <v>50.749168352366056</v>
      </c>
      <c r="AC1941" s="19">
        <v>31.188692475495834</v>
      </c>
      <c r="AD1941" s="19">
        <v>75.545756016843029</v>
      </c>
      <c r="AE1941" s="19">
        <v>104.55015368015638</v>
      </c>
      <c r="AF1941" s="22">
        <f>Table1[[#This Row],[$ESGF]]/AE1941</f>
        <v>0.72257910062911379</v>
      </c>
      <c r="AG1941" s="22">
        <f>POWER((Table1[[#This Row],[$ESGF]]+Table1[[#This Row],[$ESGA]]+Table1[[#This Row],[XEV+/-]])/(Table1[[#This Row],[$ESGF]]+Table1[[#This Row],[$ESGA]]-Table1[[#This Row],[XEV+/-]]),1/0.65)</f>
        <v>0.80231988039846447</v>
      </c>
      <c r="AH1941" s="19">
        <v>-12.869394793328002</v>
      </c>
      <c r="AI1941" s="19">
        <v>-29.004397663313355</v>
      </c>
      <c r="AJ1941" s="19">
        <v>-16.135002869985353</v>
      </c>
      <c r="AK1941" s="23">
        <v>0.30000742512685369</v>
      </c>
      <c r="AL1941" s="24">
        <v>0.79930786636179774</v>
      </c>
      <c r="AM1941" s="18">
        <v>0.48816177006088185</v>
      </c>
      <c r="AN1941" s="19">
        <v>-0.10935267526805442</v>
      </c>
      <c r="AO1941" s="19">
        <v>6.212249045454894</v>
      </c>
      <c r="AP1941" s="19">
        <v>18.170705523538281</v>
      </c>
      <c r="AQ1941" s="19">
        <v>24.382954568993174</v>
      </c>
      <c r="AR1941" s="19">
        <v>14.984924805390609</v>
      </c>
      <c r="AS1941" s="23">
        <v>0.37164027412110889</v>
      </c>
      <c r="AT1941" s="22">
        <f>EXP(Table1[[#This Row],[TmPPR]]/Table1[[#This Row],[PPCalc]])</f>
        <v>0.81489612892802776</v>
      </c>
      <c r="AU1941" s="18">
        <v>0.60472027972027975</v>
      </c>
      <c r="AV1941" s="18">
        <v>-0.12378298969695101</v>
      </c>
      <c r="AW1941" s="19">
        <v>0</v>
      </c>
      <c r="AX1941" s="19">
        <v>0</v>
      </c>
      <c r="AY1941" s="19">
        <v>0</v>
      </c>
      <c r="AZ1941" s="19">
        <f>Table1[[#This Row],[$SHP]]/Table1[[#This Row],[SFrac]]</f>
        <v>0</v>
      </c>
      <c r="BA1941" s="23">
        <v>0</v>
      </c>
      <c r="BB1941" s="24" t="e">
        <v>#DIV/0!</v>
      </c>
      <c r="BC1941" s="18">
        <v>0</v>
      </c>
      <c r="BD1941" s="18">
        <v>0</v>
      </c>
      <c r="BE1941" s="22">
        <f>MAX(Table1[[#This Row],[$ESGA]],0)</f>
        <v>104.55015368015638</v>
      </c>
      <c r="BG1941" s="20"/>
    </row>
    <row r="1942" spans="1:59">
      <c r="A1942" s="20" t="s">
        <v>2000</v>
      </c>
      <c r="B1942" s="17" t="s">
        <v>1</v>
      </c>
      <c r="C1942" s="21">
        <v>114</v>
      </c>
      <c r="D1942" s="18">
        <v>1.4250000000000003</v>
      </c>
      <c r="E1942" s="21">
        <v>29</v>
      </c>
      <c r="F1942" s="21">
        <v>45</v>
      </c>
      <c r="G1942" s="21">
        <v>74</v>
      </c>
      <c r="H1942" s="21">
        <v>-10</v>
      </c>
      <c r="I1942" s="21">
        <v>22</v>
      </c>
      <c r="J1942" s="21">
        <v>25</v>
      </c>
      <c r="K1942" s="21">
        <v>47</v>
      </c>
      <c r="L1942" s="21">
        <v>7</v>
      </c>
      <c r="M1942" s="21">
        <v>20</v>
      </c>
      <c r="N1942" s="21">
        <v>27</v>
      </c>
      <c r="O1942" s="21">
        <v>0</v>
      </c>
      <c r="P1942" s="21">
        <v>0</v>
      </c>
      <c r="Q1942" s="21">
        <v>0</v>
      </c>
      <c r="R1942" s="21">
        <v>112</v>
      </c>
      <c r="S1942" s="21">
        <v>43</v>
      </c>
      <c r="T1942" s="21">
        <v>82</v>
      </c>
      <c r="U1942" s="21">
        <v>3</v>
      </c>
      <c r="V1942" s="19">
        <v>0.25301204819277107</v>
      </c>
      <c r="W1942" s="19">
        <v>7.1085270956039066</v>
      </c>
      <c r="X1942" s="19">
        <v>68.746987951807228</v>
      </c>
      <c r="Y1942" s="19">
        <v>71.891472904396096</v>
      </c>
      <c r="Z1942" s="19">
        <v>18.481382484428952</v>
      </c>
      <c r="AA1942" s="19">
        <v>21.357582940112241</v>
      </c>
      <c r="AB1942" s="19">
        <v>39.838965424541193</v>
      </c>
      <c r="AC1942" s="19">
        <v>27.95716871897627</v>
      </c>
      <c r="AD1942" s="19">
        <v>58.521827481705117</v>
      </c>
      <c r="AE1942" s="19">
        <v>60.662636647655859</v>
      </c>
      <c r="AF1942" s="22">
        <f>Table1[[#This Row],[$ESGF]]/AE1942</f>
        <v>0.96470959252257515</v>
      </c>
      <c r="AG1942" s="22">
        <f>POWER((Table1[[#This Row],[$ESGF]]+Table1[[#This Row],[$ESGA]]+Table1[[#This Row],[XEV+/-]])/(Table1[[#This Row],[$ESGF]]+Table1[[#This Row],[$ESGA]]-Table1[[#This Row],[XEV+/-]]),1/0.65)</f>
        <v>0.8492987655818639</v>
      </c>
      <c r="AH1942" s="19">
        <v>-6.3211945074168705</v>
      </c>
      <c r="AI1942" s="19">
        <v>-2.1408091659507349</v>
      </c>
      <c r="AJ1942" s="19">
        <v>4.1803853414661365</v>
      </c>
      <c r="AK1942" s="23">
        <v>0.23233346672270236</v>
      </c>
      <c r="AL1942" s="24">
        <v>0.86278462607693929</v>
      </c>
      <c r="AM1942" s="18">
        <v>0.33107519007985092</v>
      </c>
      <c r="AN1942" s="19">
        <v>-4.8863447978854273E-2</v>
      </c>
      <c r="AO1942" s="19">
        <v>5.4137592657302029</v>
      </c>
      <c r="AP1942" s="19">
        <v>14.926386430942838</v>
      </c>
      <c r="AQ1942" s="19">
        <v>20.340145696673041</v>
      </c>
      <c r="AR1942" s="19">
        <v>14.27378645380564</v>
      </c>
      <c r="AS1942" s="23">
        <v>0.39036513169911219</v>
      </c>
      <c r="AT1942" s="22">
        <f>EXP(Table1[[#This Row],[TmPPR]]/Table1[[#This Row],[PPCalc]])</f>
        <v>0.93285933987280034</v>
      </c>
      <c r="AU1942" s="18">
        <v>0.55627031267123495</v>
      </c>
      <c r="AV1942" s="18">
        <v>-3.8661259906858439E-2</v>
      </c>
      <c r="AW1942" s="19">
        <v>0</v>
      </c>
      <c r="AX1942" s="19">
        <v>0</v>
      </c>
      <c r="AY1942" s="19">
        <v>0</v>
      </c>
      <c r="AZ1942" s="19">
        <f>Table1[[#This Row],[$SHP]]/Table1[[#This Row],[SFrac]]</f>
        <v>0</v>
      </c>
      <c r="BA1942" s="23">
        <v>2.5364616360177547E-2</v>
      </c>
      <c r="BB1942" s="24">
        <v>1.0963303093120538</v>
      </c>
      <c r="BC1942" s="18">
        <v>3.614457831325301E-2</v>
      </c>
      <c r="BD1942" s="18">
        <v>3.3241633818218053E-3</v>
      </c>
      <c r="BE1942" s="22">
        <f>MAX(Table1[[#This Row],[$ESGA]],0)</f>
        <v>60.662636647655859</v>
      </c>
      <c r="BG1942" s="20"/>
    </row>
    <row r="1943" spans="1:59">
      <c r="A1943" s="20" t="s">
        <v>2001</v>
      </c>
      <c r="B1943" s="17" t="s">
        <v>59</v>
      </c>
      <c r="C1943" s="21">
        <v>615</v>
      </c>
      <c r="D1943" s="18">
        <v>7.6295731707317076</v>
      </c>
      <c r="E1943" s="21">
        <v>27</v>
      </c>
      <c r="F1943" s="21">
        <v>46</v>
      </c>
      <c r="G1943" s="21">
        <v>73</v>
      </c>
      <c r="H1943" s="21">
        <v>-34</v>
      </c>
      <c r="I1943" s="21">
        <v>26</v>
      </c>
      <c r="J1943" s="21">
        <v>46</v>
      </c>
      <c r="K1943" s="21">
        <v>72</v>
      </c>
      <c r="L1943" s="21">
        <v>1</v>
      </c>
      <c r="M1943" s="21">
        <v>0</v>
      </c>
      <c r="N1943" s="21">
        <v>1</v>
      </c>
      <c r="O1943" s="21">
        <v>0</v>
      </c>
      <c r="P1943" s="21">
        <v>0</v>
      </c>
      <c r="Q1943" s="21">
        <v>0</v>
      </c>
      <c r="R1943" s="21">
        <v>109</v>
      </c>
      <c r="S1943" s="21">
        <v>2</v>
      </c>
      <c r="T1943" s="21">
        <v>141</v>
      </c>
      <c r="U1943" s="21">
        <v>1</v>
      </c>
      <c r="V1943" s="19">
        <v>0.17073170731707318</v>
      </c>
      <c r="W1943" s="19">
        <v>0.26711061783203849</v>
      </c>
      <c r="X1943" s="19">
        <v>106.82926829268293</v>
      </c>
      <c r="Y1943" s="19">
        <v>139.73288938216797</v>
      </c>
      <c r="Z1943" s="19">
        <v>29.799669232211304</v>
      </c>
      <c r="AA1943" s="19">
        <v>52.747007239712694</v>
      </c>
      <c r="AB1943" s="19">
        <v>82.546676471924002</v>
      </c>
      <c r="AC1943" s="19">
        <v>10.819304648467961</v>
      </c>
      <c r="AD1943" s="19">
        <v>121.81548622874635</v>
      </c>
      <c r="AE1943" s="19">
        <v>162.15394749530441</v>
      </c>
      <c r="AF1943" s="22">
        <f>Table1[[#This Row],[$ESGF]]/AE1943</f>
        <v>0.75123355373308964</v>
      </c>
      <c r="AG1943" s="22">
        <f>POWER((Table1[[#This Row],[$ESGF]]+Table1[[#This Row],[$ESGA]]+Table1[[#This Row],[XEV+/-]])/(Table1[[#This Row],[$ESGF]]+Table1[[#This Row],[$ESGA]]-Table1[[#This Row],[XEV+/-]]),1/0.65)</f>
        <v>0.92393055455222506</v>
      </c>
      <c r="AH1943" s="19">
        <v>-7.3002305049225642</v>
      </c>
      <c r="AI1943" s="19">
        <v>-40.33846126655807</v>
      </c>
      <c r="AJ1943" s="19">
        <v>-33.038230761635518</v>
      </c>
      <c r="AK1943" s="23">
        <v>9.9510614443497611E-2</v>
      </c>
      <c r="AL1943" s="24">
        <v>0.91708038828515948</v>
      </c>
      <c r="AM1943" s="18">
        <v>0.75922351416113654</v>
      </c>
      <c r="AN1943" s="19">
        <v>-6.5718498334814995E-2</v>
      </c>
      <c r="AO1943" s="19">
        <v>1.0413958262059528</v>
      </c>
      <c r="AP1943" s="19">
        <v>0</v>
      </c>
      <c r="AQ1943" s="19">
        <v>1.0413958262059528</v>
      </c>
      <c r="AR1943" s="19">
        <v>0.13649463776046056</v>
      </c>
      <c r="AS1943" s="23">
        <v>5.0429777399810692E-3</v>
      </c>
      <c r="AT1943" s="22">
        <f>EXP(Table1[[#This Row],[TmPPR]]/Table1[[#This Row],[PPCalc]])</f>
        <v>0.9328589983029798</v>
      </c>
      <c r="AU1943" s="18">
        <v>3.8475767665556784E-2</v>
      </c>
      <c r="AV1943" s="18">
        <v>-2.6741126691652338E-3</v>
      </c>
      <c r="AW1943" s="19">
        <v>0</v>
      </c>
      <c r="AX1943" s="19">
        <v>0</v>
      </c>
      <c r="AY1943" s="19">
        <v>0</v>
      </c>
      <c r="AZ1943" s="19">
        <f>Table1[[#This Row],[$SHP]]/Table1[[#This Row],[SFrac]]</f>
        <v>0</v>
      </c>
      <c r="BA1943" s="23">
        <v>3.1968031968031968E-3</v>
      </c>
      <c r="BB1943" s="24">
        <v>0.82233507374518844</v>
      </c>
      <c r="BC1943" s="18">
        <v>2.4390243902439025E-2</v>
      </c>
      <c r="BD1943" s="18">
        <v>-4.7709106022442152E-3</v>
      </c>
      <c r="BE1943" s="22">
        <f>MAX(Table1[[#This Row],[$ESGA]],0)</f>
        <v>162.15394749530441</v>
      </c>
      <c r="BG1943" s="20"/>
    </row>
    <row r="1944" spans="1:59">
      <c r="A1944" s="20" t="s">
        <v>2002</v>
      </c>
      <c r="B1944" s="17" t="s">
        <v>68</v>
      </c>
      <c r="C1944" s="21">
        <v>489</v>
      </c>
      <c r="D1944" s="18">
        <v>5.963414634146341</v>
      </c>
      <c r="E1944" s="21">
        <v>15</v>
      </c>
      <c r="F1944" s="21">
        <v>58</v>
      </c>
      <c r="G1944" s="21">
        <v>73</v>
      </c>
      <c r="H1944" s="21">
        <v>6</v>
      </c>
      <c r="I1944" s="21">
        <v>14</v>
      </c>
      <c r="J1944" s="21">
        <v>46</v>
      </c>
      <c r="K1944" s="21">
        <v>60</v>
      </c>
      <c r="L1944" s="21">
        <v>0</v>
      </c>
      <c r="M1944" s="21">
        <v>4</v>
      </c>
      <c r="N1944" s="21">
        <v>4</v>
      </c>
      <c r="O1944" s="21">
        <v>1</v>
      </c>
      <c r="P1944" s="21">
        <v>8</v>
      </c>
      <c r="Q1944" s="21">
        <v>9</v>
      </c>
      <c r="R1944" s="21">
        <v>294</v>
      </c>
      <c r="S1944" s="21">
        <v>17</v>
      </c>
      <c r="T1944" s="21">
        <v>458</v>
      </c>
      <c r="U1944" s="21">
        <v>185</v>
      </c>
      <c r="V1944" s="19">
        <v>22.571946431819811</v>
      </c>
      <c r="W1944" s="19">
        <v>1.8700406745056042</v>
      </c>
      <c r="X1944" s="19">
        <v>254.42805356818022</v>
      </c>
      <c r="Y1944" s="19">
        <v>271.12995932549438</v>
      </c>
      <c r="Z1944" s="19">
        <v>16.470151740845321</v>
      </c>
      <c r="AA1944" s="19">
        <v>54.94824421376024</v>
      </c>
      <c r="AB1944" s="19">
        <v>71.418395954605586</v>
      </c>
      <c r="AC1944" s="19">
        <v>11.976090937173126</v>
      </c>
      <c r="AD1944" s="19">
        <v>300.40492771940848</v>
      </c>
      <c r="AE1944" s="19">
        <v>319.26976237610438</v>
      </c>
      <c r="AF1944" s="22">
        <f>Table1[[#This Row],[$ESGF]]/AE1944</f>
        <v>0.94091255458613443</v>
      </c>
      <c r="AG1944" s="22">
        <f>POWER((Table1[[#This Row],[$ESGF]]+Table1[[#This Row],[$ESGA]]+Table1[[#This Row],[XEV+/-]])/(Table1[[#This Row],[$ESGF]]+Table1[[#This Row],[$ESGA]]-Table1[[#This Row],[XEV+/-]]),1/0.65)</f>
        <v>0.88673773183440097</v>
      </c>
      <c r="AH1944" s="19">
        <v>-24.196495712658397</v>
      </c>
      <c r="AI1944" s="19">
        <v>-18.864834656695933</v>
      </c>
      <c r="AJ1944" s="19">
        <v>5.3316610559624635</v>
      </c>
      <c r="AK1944" s="23">
        <v>0.30162552404416781</v>
      </c>
      <c r="AL1944" s="24">
        <v>0.91145672972973613</v>
      </c>
      <c r="AM1944" s="18">
        <v>1.7987180641170495</v>
      </c>
      <c r="AN1944" s="19">
        <v>-0.16676123371895182</v>
      </c>
      <c r="AO1944" s="19">
        <v>0</v>
      </c>
      <c r="AP1944" s="19">
        <v>3.9201323611135797</v>
      </c>
      <c r="AQ1944" s="19">
        <v>3.9201323611135797</v>
      </c>
      <c r="AR1944" s="19">
        <v>0.65736370881659212</v>
      </c>
      <c r="AS1944" s="23">
        <v>4.9925999415406472E-2</v>
      </c>
      <c r="AT1944" s="22">
        <f>EXP(Table1[[#This Row],[TmPPR]]/Table1[[#This Row],[PPCalc]])</f>
        <v>0.91426607824407602</v>
      </c>
      <c r="AU1944" s="18">
        <v>0.29772943553821662</v>
      </c>
      <c r="AV1944" s="18">
        <v>-2.66865718041377E-2</v>
      </c>
      <c r="AW1944" s="19">
        <v>1.296475995914198</v>
      </c>
      <c r="AX1944" s="19">
        <v>1.296475995914198</v>
      </c>
      <c r="AY1944" s="19">
        <v>2.5929519918283961</v>
      </c>
      <c r="AZ1944" s="19">
        <f>Table1[[#This Row],[$SHP]]/Table1[[#This Row],[SFrac]]</f>
        <v>0.43480994545997648</v>
      </c>
      <c r="BA1944" s="23">
        <v>0.43654545619536772</v>
      </c>
      <c r="BB1944" s="24">
        <v>1.0956883037808676</v>
      </c>
      <c r="BC1944" s="18">
        <v>2.6033015619455462</v>
      </c>
      <c r="BD1944" s="18">
        <v>0.23789686548779967</v>
      </c>
      <c r="BE1944" s="22">
        <f>MAX(Table1[[#This Row],[$ESGA]],0)</f>
        <v>319.26976237610438</v>
      </c>
      <c r="BG1944" s="20"/>
    </row>
    <row r="1945" spans="1:59">
      <c r="A1945" s="20" t="s">
        <v>2003</v>
      </c>
      <c r="B1945" s="17" t="s">
        <v>68</v>
      </c>
      <c r="C1945" s="21">
        <v>320</v>
      </c>
      <c r="D1945" s="18">
        <v>4.0691181566181562</v>
      </c>
      <c r="E1945" s="21">
        <v>9</v>
      </c>
      <c r="F1945" s="21">
        <v>64</v>
      </c>
      <c r="G1945" s="21">
        <v>73</v>
      </c>
      <c r="H1945" s="21">
        <v>-110</v>
      </c>
      <c r="I1945" s="21">
        <v>8</v>
      </c>
      <c r="J1945" s="21">
        <v>55</v>
      </c>
      <c r="K1945" s="21">
        <v>63</v>
      </c>
      <c r="L1945" s="21">
        <v>1</v>
      </c>
      <c r="M1945" s="21">
        <v>6</v>
      </c>
      <c r="N1945" s="21">
        <v>7</v>
      </c>
      <c r="O1945" s="21">
        <v>0</v>
      </c>
      <c r="P1945" s="21">
        <v>3</v>
      </c>
      <c r="Q1945" s="21">
        <v>3</v>
      </c>
      <c r="R1945" s="21">
        <v>326</v>
      </c>
      <c r="S1945" s="21">
        <v>9</v>
      </c>
      <c r="T1945" s="21">
        <v>522</v>
      </c>
      <c r="U1945" s="21">
        <v>95</v>
      </c>
      <c r="V1945" s="19">
        <v>9.6588581554214965</v>
      </c>
      <c r="W1945" s="19">
        <v>3.0617848970251713</v>
      </c>
      <c r="X1945" s="19">
        <v>307.34114184457849</v>
      </c>
      <c r="Y1945" s="19">
        <v>423.93821510297482</v>
      </c>
      <c r="Z1945" s="19">
        <v>7.6831695093171524</v>
      </c>
      <c r="AA1945" s="19">
        <v>51.755202142986576</v>
      </c>
      <c r="AB1945" s="19">
        <v>59.438371652303729</v>
      </c>
      <c r="AC1945" s="19">
        <v>14.607187445670773</v>
      </c>
      <c r="AD1945" s="19">
        <v>287.18414451190665</v>
      </c>
      <c r="AE1945" s="19">
        <v>392.52103191762387</v>
      </c>
      <c r="AF1945" s="22">
        <f>Table1[[#This Row],[$ESGF]]/AE1945</f>
        <v>0.73164014450103743</v>
      </c>
      <c r="AG1945" s="22">
        <f>POWER((Table1[[#This Row],[$ESGF]]+Table1[[#This Row],[$ESGA]]+Table1[[#This Row],[XEV+/-]])/(Table1[[#This Row],[$ESGF]]+Table1[[#This Row],[$ESGA]]-Table1[[#This Row],[XEV+/-]]),1/0.65)</f>
        <v>0.76641431750523192</v>
      </c>
      <c r="AH1945" s="19">
        <v>-58.621662255935533</v>
      </c>
      <c r="AI1945" s="19">
        <v>-105.33688740571723</v>
      </c>
      <c r="AJ1945" s="19">
        <v>-46.715225149781716</v>
      </c>
      <c r="AK1945" s="23">
        <v>0.43954103562947577</v>
      </c>
      <c r="AL1945" s="24">
        <v>0.76056626188732124</v>
      </c>
      <c r="AM1945" s="18">
        <v>1.7885444086586477</v>
      </c>
      <c r="AN1945" s="19">
        <v>-0.48951037088843019</v>
      </c>
      <c r="AO1945" s="19">
        <v>0.82970833972098734</v>
      </c>
      <c r="AP1945" s="19">
        <v>4.9895023321325533</v>
      </c>
      <c r="AQ1945" s="19">
        <v>5.8192106718535408</v>
      </c>
      <c r="AR1945" s="19">
        <v>1.4300913485122011</v>
      </c>
      <c r="AS1945" s="23">
        <v>4.7051202682819974E-2</v>
      </c>
      <c r="AT1945" s="22">
        <f>EXP(Table1[[#This Row],[TmPPR]]/Table1[[#This Row],[PPCalc]])</f>
        <v>0.48212859599082802</v>
      </c>
      <c r="AU1945" s="18">
        <v>0.19145690312738367</v>
      </c>
      <c r="AV1945" s="18">
        <v>-0.13967631225579405</v>
      </c>
      <c r="AW1945" s="19">
        <v>0</v>
      </c>
      <c r="AX1945" s="19">
        <v>0</v>
      </c>
      <c r="AY1945" s="19">
        <v>0</v>
      </c>
      <c r="AZ1945" s="19">
        <f>Table1[[#This Row],[$SHP]]/Table1[[#This Row],[SFrac]]</f>
        <v>0</v>
      </c>
      <c r="BA1945" s="23">
        <v>0.42933314554646984</v>
      </c>
      <c r="BB1945" s="24">
        <v>1.070835687629581</v>
      </c>
      <c r="BC1945" s="18">
        <v>1.747007297781126</v>
      </c>
      <c r="BD1945" s="18">
        <v>0.11956406157707604</v>
      </c>
      <c r="BE1945" s="22">
        <f>MAX(Table1[[#This Row],[$ESGA]],0)</f>
        <v>392.52103191762387</v>
      </c>
      <c r="BG1945" s="20"/>
    </row>
    <row r="1946" spans="1:59">
      <c r="A1946" s="20" t="s">
        <v>2004</v>
      </c>
      <c r="B1946" s="17" t="s">
        <v>68</v>
      </c>
      <c r="C1946" s="21">
        <v>281</v>
      </c>
      <c r="D1946" s="18">
        <v>3.4268292682926829</v>
      </c>
      <c r="E1946" s="21">
        <v>20</v>
      </c>
      <c r="F1946" s="21">
        <v>53</v>
      </c>
      <c r="G1946" s="21">
        <v>73</v>
      </c>
      <c r="H1946" s="21">
        <v>-20</v>
      </c>
      <c r="I1946" s="21">
        <v>17</v>
      </c>
      <c r="J1946" s="21">
        <v>33</v>
      </c>
      <c r="K1946" s="21">
        <v>50</v>
      </c>
      <c r="L1946" s="21">
        <v>3</v>
      </c>
      <c r="M1946" s="21">
        <v>19</v>
      </c>
      <c r="N1946" s="21">
        <v>22</v>
      </c>
      <c r="O1946" s="21">
        <v>0</v>
      </c>
      <c r="P1946" s="21">
        <v>1</v>
      </c>
      <c r="Q1946" s="21">
        <v>1</v>
      </c>
      <c r="R1946" s="21">
        <v>203</v>
      </c>
      <c r="S1946" s="21">
        <v>38</v>
      </c>
      <c r="T1946" s="21">
        <v>230</v>
      </c>
      <c r="U1946" s="21">
        <v>50</v>
      </c>
      <c r="V1946" s="19">
        <v>7.2471213902900162</v>
      </c>
      <c r="W1946" s="19">
        <v>5.1058051312768296</v>
      </c>
      <c r="X1946" s="19">
        <v>157.75287860970997</v>
      </c>
      <c r="Y1946" s="19">
        <v>174.89419486872316</v>
      </c>
      <c r="Z1946" s="19">
        <v>19.318523849905606</v>
      </c>
      <c r="AA1946" s="19">
        <v>37.489989412557755</v>
      </c>
      <c r="AB1946" s="19">
        <v>56.808513262463364</v>
      </c>
      <c r="AC1946" s="19">
        <v>16.577573265202833</v>
      </c>
      <c r="AD1946" s="19">
        <v>180.32792840080288</v>
      </c>
      <c r="AE1946" s="19">
        <v>198.45288087511221</v>
      </c>
      <c r="AF1946" s="22">
        <f>Table1[[#This Row],[$ESGF]]/AE1946</f>
        <v>0.90866873590151864</v>
      </c>
      <c r="AG1946" s="22">
        <f>POWER((Table1[[#This Row],[$ESGF]]+Table1[[#This Row],[$ESGA]]+Table1[[#This Row],[XEV+/-]])/(Table1[[#This Row],[$ESGF]]+Table1[[#This Row],[$ESGA]]-Table1[[#This Row],[XEV+/-]]),1/0.65)</f>
        <v>0.84838431067274134</v>
      </c>
      <c r="AH1946" s="19">
        <v>-20.221667356262813</v>
      </c>
      <c r="AI1946" s="19">
        <v>-18.124952474309328</v>
      </c>
      <c r="AJ1946" s="19">
        <v>2.0967148819534813</v>
      </c>
      <c r="AK1946" s="23">
        <v>0.30240831988972922</v>
      </c>
      <c r="AL1946" s="24">
        <v>0.87376657897994248</v>
      </c>
      <c r="AM1946" s="18">
        <v>1.0363016815733403</v>
      </c>
      <c r="AN1946" s="19">
        <v>-0.13984063301992875</v>
      </c>
      <c r="AO1946" s="19">
        <v>2.4361684621636268</v>
      </c>
      <c r="AP1946" s="19">
        <v>15.544588051925071</v>
      </c>
      <c r="AQ1946" s="19">
        <v>17.9807565140887</v>
      </c>
      <c r="AR1946" s="19">
        <v>5.2470535023319336</v>
      </c>
      <c r="AS1946" s="23">
        <v>0.16496997808352137</v>
      </c>
      <c r="AT1946" s="22">
        <f>EXP(Table1[[#This Row],[TmPPR]]/Table1[[#This Row],[PPCalc]])</f>
        <v>0.89750260451416775</v>
      </c>
      <c r="AU1946" s="18">
        <v>0.56532394928621343</v>
      </c>
      <c r="AV1946" s="18">
        <v>-6.1133711646927116E-2</v>
      </c>
      <c r="AW1946" s="19">
        <v>0</v>
      </c>
      <c r="AX1946" s="19">
        <v>0</v>
      </c>
      <c r="AY1946" s="19">
        <v>0</v>
      </c>
      <c r="AZ1946" s="19">
        <f>Table1[[#This Row],[$SHP]]/Table1[[#This Row],[SFrac]]</f>
        <v>0</v>
      </c>
      <c r="BA1946" s="23">
        <v>0.20213512413727464</v>
      </c>
      <c r="BB1946" s="24">
        <v>1.0644685989531111</v>
      </c>
      <c r="BC1946" s="18">
        <v>0.69268255954358748</v>
      </c>
      <c r="BD1946" s="18">
        <v>4.3275832298954243E-2</v>
      </c>
      <c r="BE1946" s="22">
        <f>MAX(Table1[[#This Row],[$ESGA]],0)</f>
        <v>198.45288087511221</v>
      </c>
      <c r="BG1946" s="20"/>
    </row>
    <row r="1947" spans="1:59">
      <c r="A1947" s="20" t="s">
        <v>2005</v>
      </c>
      <c r="B1947" s="17" t="s">
        <v>1</v>
      </c>
      <c r="C1947" s="21">
        <v>261</v>
      </c>
      <c r="D1947" s="18">
        <v>3.1829268292682928</v>
      </c>
      <c r="E1947" s="21">
        <v>31</v>
      </c>
      <c r="F1947" s="21">
        <v>42</v>
      </c>
      <c r="G1947" s="21">
        <v>73</v>
      </c>
      <c r="H1947" s="21">
        <v>5</v>
      </c>
      <c r="I1947" s="21">
        <v>25</v>
      </c>
      <c r="J1947" s="21">
        <v>34</v>
      </c>
      <c r="K1947" s="21">
        <v>59</v>
      </c>
      <c r="L1947" s="21">
        <v>4</v>
      </c>
      <c r="M1947" s="21">
        <v>6</v>
      </c>
      <c r="N1947" s="21">
        <v>10</v>
      </c>
      <c r="O1947" s="21">
        <v>2</v>
      </c>
      <c r="P1947" s="21">
        <v>2</v>
      </c>
      <c r="Q1947" s="21">
        <v>4</v>
      </c>
      <c r="R1947" s="21">
        <v>103</v>
      </c>
      <c r="S1947" s="21">
        <v>16</v>
      </c>
      <c r="T1947" s="21">
        <v>137</v>
      </c>
      <c r="U1947" s="21">
        <v>55</v>
      </c>
      <c r="V1947" s="19">
        <v>7.3375635797958845</v>
      </c>
      <c r="W1947" s="19">
        <v>2.9495320625735704</v>
      </c>
      <c r="X1947" s="19">
        <v>79.662436420204102</v>
      </c>
      <c r="Y1947" s="19">
        <v>79.050467937426433</v>
      </c>
      <c r="Z1947" s="19">
        <v>29.698342355705083</v>
      </c>
      <c r="AA1947" s="19">
        <v>40.252847268941167</v>
      </c>
      <c r="AB1947" s="19">
        <v>69.951189624646261</v>
      </c>
      <c r="AC1947" s="19">
        <v>21.977002104294993</v>
      </c>
      <c r="AD1947" s="19">
        <v>94.446768568934189</v>
      </c>
      <c r="AE1947" s="19">
        <v>92.782327936302579</v>
      </c>
      <c r="AF1947" s="22">
        <f>Table1[[#This Row],[$ESGF]]/AE1947</f>
        <v>1.0179391988717323</v>
      </c>
      <c r="AG1947" s="22">
        <f>POWER((Table1[[#This Row],[$ESGF]]+Table1[[#This Row],[$ESGA]]+Table1[[#This Row],[XEV+/-]])/(Table1[[#This Row],[$ESGF]]+Table1[[#This Row],[$ESGA]]-Table1[[#This Row],[XEV+/-]]),1/0.65)</f>
        <v>1.24157461370313</v>
      </c>
      <c r="AH1947" s="19">
        <v>13.144969191919232</v>
      </c>
      <c r="AI1947" s="19">
        <v>1.6644406326316012</v>
      </c>
      <c r="AJ1947" s="19">
        <v>-11.480528559287629</v>
      </c>
      <c r="AK1947" s="23">
        <v>0.17206672164287956</v>
      </c>
      <c r="AL1947" s="24">
        <v>1.2071263850843561</v>
      </c>
      <c r="AM1947" s="18">
        <v>0.54767578474136058</v>
      </c>
      <c r="AN1947" s="19">
        <v>0.10309593926877769</v>
      </c>
      <c r="AO1947" s="19">
        <v>4.1154230246390497</v>
      </c>
      <c r="AP1947" s="19">
        <v>6.023128511230821</v>
      </c>
      <c r="AQ1947" s="19">
        <v>10.138551535869871</v>
      </c>
      <c r="AR1947" s="19">
        <v>3.1852920534150551</v>
      </c>
      <c r="AS1947" s="23">
        <v>0.10309696763563027</v>
      </c>
      <c r="AT1947" s="22">
        <f>EXP(Table1[[#This Row],[TmPPR]]/Table1[[#This Row],[PPCalc]])</f>
        <v>0.7928002133379104</v>
      </c>
      <c r="AU1947" s="18">
        <v>0.32815010430365243</v>
      </c>
      <c r="AV1947" s="18">
        <v>-7.6191212635740968E-2</v>
      </c>
      <c r="AW1947" s="19">
        <v>2.9742628414994776</v>
      </c>
      <c r="AX1947" s="19">
        <v>2.9742628414994776</v>
      </c>
      <c r="AY1947" s="19">
        <v>5.9485256829989552</v>
      </c>
      <c r="AZ1947" s="19">
        <f>Table1[[#This Row],[$SHP]]/Table1[[#This Row],[SFrac]]</f>
        <v>1.8688854636241927</v>
      </c>
      <c r="BA1947" s="23">
        <v>0.28710636564507269</v>
      </c>
      <c r="BB1947" s="24">
        <v>1.0033507472932037</v>
      </c>
      <c r="BC1947" s="18">
        <v>0.91383855406541437</v>
      </c>
      <c r="BD1947" s="18">
        <v>3.0569234278633242E-3</v>
      </c>
      <c r="BE1947" s="22">
        <f>MAX(Table1[[#This Row],[$ESGA]],0)</f>
        <v>92.782327936302579</v>
      </c>
      <c r="BG1947" s="20"/>
    </row>
    <row r="1948" spans="1:59">
      <c r="A1948" s="20" t="s">
        <v>2006</v>
      </c>
      <c r="B1948" s="17" t="s">
        <v>68</v>
      </c>
      <c r="C1948" s="21">
        <v>220</v>
      </c>
      <c r="D1948" s="18">
        <v>2.7878205128205127</v>
      </c>
      <c r="E1948" s="21">
        <v>13</v>
      </c>
      <c r="F1948" s="21">
        <v>60</v>
      </c>
      <c r="G1948" s="21">
        <v>73</v>
      </c>
      <c r="H1948" s="21">
        <v>-21</v>
      </c>
      <c r="I1948" s="21">
        <v>9</v>
      </c>
      <c r="J1948" s="21">
        <v>42</v>
      </c>
      <c r="K1948" s="21">
        <v>51</v>
      </c>
      <c r="L1948" s="21">
        <v>4</v>
      </c>
      <c r="M1948" s="21">
        <v>18</v>
      </c>
      <c r="N1948" s="21">
        <v>22</v>
      </c>
      <c r="O1948" s="21">
        <v>0</v>
      </c>
      <c r="P1948" s="21">
        <v>0</v>
      </c>
      <c r="Q1948" s="21">
        <v>0</v>
      </c>
      <c r="R1948" s="21">
        <v>221</v>
      </c>
      <c r="S1948" s="21">
        <v>49</v>
      </c>
      <c r="T1948" s="21">
        <v>227</v>
      </c>
      <c r="U1948" s="21">
        <v>34</v>
      </c>
      <c r="V1948" s="19">
        <v>3.0476420320482571</v>
      </c>
      <c r="W1948" s="19">
        <v>7.2728357387220708</v>
      </c>
      <c r="X1948" s="19">
        <v>168.95235796795174</v>
      </c>
      <c r="Y1948" s="19">
        <v>185.72716426127792</v>
      </c>
      <c r="Z1948" s="19">
        <v>8.1846477876473624</v>
      </c>
      <c r="AA1948" s="19">
        <v>38.184105179449666</v>
      </c>
      <c r="AB1948" s="19">
        <v>46.368752967097031</v>
      </c>
      <c r="AC1948" s="19">
        <v>16.63261775779981</v>
      </c>
      <c r="AD1948" s="19">
        <v>153.85247489904074</v>
      </c>
      <c r="AE1948" s="19">
        <v>167.88916862103659</v>
      </c>
      <c r="AF1948" s="22">
        <f>Table1[[#This Row],[$ESGF]]/AE1948</f>
        <v>0.91639309529443314</v>
      </c>
      <c r="AG1948" s="22">
        <f>POWER((Table1[[#This Row],[$ESGF]]+Table1[[#This Row],[$ESGA]]+Table1[[#This Row],[XEV+/-]])/(Table1[[#This Row],[$ESGF]]+Table1[[#This Row],[$ESGA]]-Table1[[#This Row],[XEV+/-]]),1/0.65)</f>
        <v>0.80913877854044691</v>
      </c>
      <c r="AH1948" s="19">
        <v>-22.110594242410574</v>
      </c>
      <c r="AI1948" s="19">
        <v>-14.036693721995832</v>
      </c>
      <c r="AJ1948" s="19">
        <v>8.0739005204147407</v>
      </c>
      <c r="AK1948" s="23">
        <v>0.31560438923960671</v>
      </c>
      <c r="AL1948" s="24">
        <v>0.82029486412145314</v>
      </c>
      <c r="AM1948" s="18">
        <v>0.87984839025836514</v>
      </c>
      <c r="AN1948" s="19">
        <v>-0.17429041082473784</v>
      </c>
      <c r="AO1948" s="19">
        <v>4.5640969938347968</v>
      </c>
      <c r="AP1948" s="19">
        <v>20.146214021415773</v>
      </c>
      <c r="AQ1948" s="19">
        <v>24.710311015250568</v>
      </c>
      <c r="AR1948" s="19">
        <v>8.8636664023432719</v>
      </c>
      <c r="AS1948" s="23">
        <v>0.42488322330659051</v>
      </c>
      <c r="AT1948" s="22">
        <f>EXP(Table1[[#This Row],[TmPPR]]/Table1[[#This Row],[PPCalc]])</f>
        <v>0.76405829649770296</v>
      </c>
      <c r="AU1948" s="18">
        <v>1.1844981654874116</v>
      </c>
      <c r="AV1948" s="18">
        <v>-0.31876170898411116</v>
      </c>
      <c r="AW1948" s="19">
        <v>0</v>
      </c>
      <c r="AX1948" s="19">
        <v>0</v>
      </c>
      <c r="AY1948" s="19">
        <v>0</v>
      </c>
      <c r="AZ1948" s="19">
        <f>Table1[[#This Row],[$SHP]]/Table1[[#This Row],[SFrac]]</f>
        <v>0</v>
      </c>
      <c r="BA1948" s="23">
        <v>0.18379875007354368</v>
      </c>
      <c r="BB1948" s="24">
        <v>1.2121862490164965</v>
      </c>
      <c r="BC1948" s="18">
        <v>0.51239792568579579</v>
      </c>
      <c r="BD1948" s="18">
        <v>9.859845095070606E-2</v>
      </c>
      <c r="BE1948" s="22">
        <f>MAX(Table1[[#This Row],[$ESGA]],0)</f>
        <v>167.88916862103659</v>
      </c>
      <c r="BG1948" s="20"/>
    </row>
    <row r="1949" spans="1:59">
      <c r="A1949" s="20" t="s">
        <v>2007</v>
      </c>
      <c r="B1949" s="17" t="s">
        <v>59</v>
      </c>
      <c r="C1949" s="21">
        <v>185</v>
      </c>
      <c r="D1949" s="18">
        <v>2.25609756097561</v>
      </c>
      <c r="E1949" s="21">
        <v>34</v>
      </c>
      <c r="F1949" s="21">
        <v>39</v>
      </c>
      <c r="G1949" s="21">
        <v>73</v>
      </c>
      <c r="H1949" s="21">
        <v>-12</v>
      </c>
      <c r="I1949" s="21">
        <v>30</v>
      </c>
      <c r="J1949" s="21">
        <v>34</v>
      </c>
      <c r="K1949" s="21">
        <v>64</v>
      </c>
      <c r="L1949" s="21">
        <v>2</v>
      </c>
      <c r="M1949" s="21">
        <v>2</v>
      </c>
      <c r="N1949" s="21">
        <v>4</v>
      </c>
      <c r="O1949" s="21">
        <v>2</v>
      </c>
      <c r="P1949" s="21">
        <v>3</v>
      </c>
      <c r="Q1949" s="21">
        <v>5</v>
      </c>
      <c r="R1949" s="21">
        <v>101</v>
      </c>
      <c r="S1949" s="21">
        <v>9</v>
      </c>
      <c r="T1949" s="21">
        <v>149</v>
      </c>
      <c r="U1949" s="21">
        <v>44</v>
      </c>
      <c r="V1949" s="19">
        <v>6.28</v>
      </c>
      <c r="W1949" s="19">
        <v>1.5101119960179195</v>
      </c>
      <c r="X1949" s="19">
        <v>85.72</v>
      </c>
      <c r="Y1949" s="19">
        <v>103.48988800398207</v>
      </c>
      <c r="Z1949" s="19">
        <v>32.799033649480393</v>
      </c>
      <c r="AA1949" s="19">
        <v>37.099501243341891</v>
      </c>
      <c r="AB1949" s="19">
        <v>69.898534892822283</v>
      </c>
      <c r="AC1949" s="19">
        <v>30.98205330384555</v>
      </c>
      <c r="AD1949" s="19">
        <v>93.611426641457953</v>
      </c>
      <c r="AE1949" s="19">
        <v>113.10527765578409</v>
      </c>
      <c r="AF1949" s="22">
        <f>Table1[[#This Row],[$ESGF]]/AE1949</f>
        <v>0.82764861712596449</v>
      </c>
      <c r="AG1949" s="22">
        <f>POWER((Table1[[#This Row],[$ESGF]]+Table1[[#This Row],[$ESGA]]+Table1[[#This Row],[XEV+/-]])/(Table1[[#This Row],[$ESGF]]+Table1[[#This Row],[$ESGA]]-Table1[[#This Row],[XEV+/-]]),1/0.65)</f>
        <v>0.97333615326824252</v>
      </c>
      <c r="AH1949" s="19">
        <v>-1.8156240433784339</v>
      </c>
      <c r="AI1949" s="19">
        <v>-19.49385101432614</v>
      </c>
      <c r="AJ1949" s="19">
        <v>-17.678226970947705</v>
      </c>
      <c r="AK1949" s="23">
        <v>0.25094449036409505</v>
      </c>
      <c r="AL1949" s="24">
        <v>0.95675965957439191</v>
      </c>
      <c r="AM1949" s="18">
        <v>0.56615525265070232</v>
      </c>
      <c r="AN1949" s="19">
        <v>-2.5025793747716824E-2</v>
      </c>
      <c r="AO1949" s="19">
        <v>2.1231037489102005</v>
      </c>
      <c r="AP1949" s="19">
        <v>2.5126166484512926</v>
      </c>
      <c r="AQ1949" s="19">
        <v>4.6357203973614931</v>
      </c>
      <c r="AR1949" s="19">
        <v>2.0547517436953644</v>
      </c>
      <c r="AS1949" s="23">
        <v>7.734252619966904E-2</v>
      </c>
      <c r="AT1949" s="22">
        <f>EXP(Table1[[#This Row],[TmPPR]]/Table1[[#This Row],[PPCalc]])</f>
        <v>0.93404028313545617</v>
      </c>
      <c r="AU1949" s="18">
        <v>0.17449228471876554</v>
      </c>
      <c r="AV1949" s="18">
        <v>-1.1906605284198429E-2</v>
      </c>
      <c r="AW1949" s="19">
        <v>3.2340004567437282</v>
      </c>
      <c r="AX1949" s="19">
        <v>3.2340004567437282</v>
      </c>
      <c r="AY1949" s="19">
        <v>6.4680009134874563</v>
      </c>
      <c r="AZ1949" s="19">
        <f>Table1[[#This Row],[$SHP]]/Table1[[#This Row],[SFrac]]</f>
        <v>2.8668977021944397</v>
      </c>
      <c r="BA1949" s="23">
        <v>0.32366187464059804</v>
      </c>
      <c r="BB1949" s="24">
        <v>1.1055580689123581</v>
      </c>
      <c r="BC1949" s="18">
        <v>0.73021276595744689</v>
      </c>
      <c r="BD1949" s="18">
        <v>7.3277031586854849E-2</v>
      </c>
      <c r="BE1949" s="22">
        <f>MAX(Table1[[#This Row],[$ESGA]],0)</f>
        <v>113.10527765578409</v>
      </c>
      <c r="BG1949" s="20"/>
    </row>
    <row r="1950" spans="1:59">
      <c r="A1950" s="20" t="s">
        <v>2008</v>
      </c>
      <c r="B1950" s="17" t="s">
        <v>59</v>
      </c>
      <c r="C1950" s="21">
        <v>172</v>
      </c>
      <c r="D1950" s="18">
        <v>2.15</v>
      </c>
      <c r="E1950" s="21">
        <v>31</v>
      </c>
      <c r="F1950" s="21">
        <v>42</v>
      </c>
      <c r="G1950" s="21">
        <v>73</v>
      </c>
      <c r="H1950" s="21">
        <v>-45</v>
      </c>
      <c r="I1950" s="21">
        <v>26</v>
      </c>
      <c r="J1950" s="21">
        <v>34</v>
      </c>
      <c r="K1950" s="21">
        <v>60</v>
      </c>
      <c r="L1950" s="21">
        <v>5</v>
      </c>
      <c r="M1950" s="21">
        <v>8</v>
      </c>
      <c r="N1950" s="21">
        <v>13</v>
      </c>
      <c r="O1950" s="21">
        <v>0</v>
      </c>
      <c r="P1950" s="21">
        <v>0</v>
      </c>
      <c r="Q1950" s="21">
        <v>0</v>
      </c>
      <c r="R1950" s="21">
        <v>124</v>
      </c>
      <c r="S1950" s="21">
        <v>26</v>
      </c>
      <c r="T1950" s="21">
        <v>158</v>
      </c>
      <c r="U1950" s="21">
        <v>15</v>
      </c>
      <c r="V1950" s="19">
        <v>1.5024870401074568</v>
      </c>
      <c r="W1950" s="19">
        <v>2.471111111111111</v>
      </c>
      <c r="X1950" s="19">
        <v>96.497512959892546</v>
      </c>
      <c r="Y1950" s="19">
        <v>140.5288888888889</v>
      </c>
      <c r="Z1950" s="19">
        <v>22.821471967524847</v>
      </c>
      <c r="AA1950" s="19">
        <v>29.676907166222264</v>
      </c>
      <c r="AB1950" s="19">
        <v>52.498379133747108</v>
      </c>
      <c r="AC1950" s="19">
        <v>24.417850759882377</v>
      </c>
      <c r="AD1950" s="19">
        <v>84.386360520140286</v>
      </c>
      <c r="AE1950" s="19">
        <v>122.59848883959887</v>
      </c>
      <c r="AF1950" s="22">
        <f>Table1[[#This Row],[$ESGF]]/AE1950</f>
        <v>0.68831485052435482</v>
      </c>
      <c r="AG1950" s="22">
        <f>POWER((Table1[[#This Row],[$ESGF]]+Table1[[#This Row],[$ESGA]]+Table1[[#This Row],[XEV+/-]])/(Table1[[#This Row],[$ESGF]]+Table1[[#This Row],[$ESGA]]-Table1[[#This Row],[XEV+/-]]),1/0.65)</f>
        <v>0.69350305151596958</v>
      </c>
      <c r="AH1950" s="19">
        <v>-24.505356385948343</v>
      </c>
      <c r="AI1950" s="19">
        <v>-38.212128319458586</v>
      </c>
      <c r="AJ1950" s="19">
        <v>-13.70677193351024</v>
      </c>
      <c r="AK1950" s="23">
        <v>0.26228659070727756</v>
      </c>
      <c r="AL1950" s="24">
        <v>0.69914885490481027</v>
      </c>
      <c r="AM1950" s="18">
        <v>0.56391617002064676</v>
      </c>
      <c r="AN1950" s="19">
        <v>-0.20182086336344562</v>
      </c>
      <c r="AO1950" s="19">
        <v>5.3517230074115565</v>
      </c>
      <c r="AP1950" s="19">
        <v>8.1288364760302514</v>
      </c>
      <c r="AQ1950" s="19">
        <v>13.480559483441807</v>
      </c>
      <c r="AR1950" s="19">
        <v>6.2700276667171195</v>
      </c>
      <c r="AS1950" s="23">
        <v>0.20406053894425988</v>
      </c>
      <c r="AT1950" s="22">
        <f>EXP(Table1[[#This Row],[TmPPR]]/Table1[[#This Row],[PPCalc]])</f>
        <v>1.0359972114589273</v>
      </c>
      <c r="AU1950" s="18">
        <v>0.43873015873015875</v>
      </c>
      <c r="AV1950" s="18">
        <v>1.5515451723472656E-2</v>
      </c>
      <c r="AW1950" s="19">
        <v>0</v>
      </c>
      <c r="AX1950" s="19">
        <v>0</v>
      </c>
      <c r="AY1950" s="19">
        <v>0</v>
      </c>
      <c r="AZ1950" s="19">
        <f>Table1[[#This Row],[$SHP]]/Table1[[#This Row],[SFrac]]</f>
        <v>0</v>
      </c>
      <c r="BA1950" s="23">
        <v>0.12884971405505899</v>
      </c>
      <c r="BB1950" s="24">
        <v>1.0983942277795125</v>
      </c>
      <c r="BC1950" s="18">
        <v>0.27702688521837682</v>
      </c>
      <c r="BD1950" s="18">
        <v>2.5998784893884287E-2</v>
      </c>
      <c r="BE1950" s="22">
        <f>MAX(Table1[[#This Row],[$ESGA]],0)</f>
        <v>122.59848883959887</v>
      </c>
      <c r="BG1950" s="20"/>
    </row>
    <row r="1951" spans="1:59">
      <c r="A1951" s="20" t="s">
        <v>2009</v>
      </c>
      <c r="B1951" s="17" t="s">
        <v>65</v>
      </c>
      <c r="C1951" s="21">
        <v>154</v>
      </c>
      <c r="D1951" s="18">
        <v>1.9249999999999998</v>
      </c>
      <c r="E1951" s="21">
        <v>27</v>
      </c>
      <c r="F1951" s="21">
        <v>46</v>
      </c>
      <c r="G1951" s="21">
        <v>73</v>
      </c>
      <c r="H1951" s="21">
        <v>-7</v>
      </c>
      <c r="I1951" s="21">
        <v>20</v>
      </c>
      <c r="J1951" s="21">
        <v>40</v>
      </c>
      <c r="K1951" s="21">
        <v>60</v>
      </c>
      <c r="L1951" s="21">
        <v>7</v>
      </c>
      <c r="M1951" s="21">
        <v>6</v>
      </c>
      <c r="N1951" s="21">
        <v>13</v>
      </c>
      <c r="O1951" s="21">
        <v>0</v>
      </c>
      <c r="P1951" s="21">
        <v>0</v>
      </c>
      <c r="Q1951" s="21">
        <v>0</v>
      </c>
      <c r="R1951" s="21">
        <v>116</v>
      </c>
      <c r="S1951" s="21">
        <v>30</v>
      </c>
      <c r="T1951" s="21">
        <v>94</v>
      </c>
      <c r="U1951" s="21">
        <v>1</v>
      </c>
      <c r="V1951" s="19">
        <v>8.9743589743589744E-2</v>
      </c>
      <c r="W1951" s="19">
        <v>4.3501998159967803</v>
      </c>
      <c r="X1951" s="19">
        <v>85.910256410256409</v>
      </c>
      <c r="Y1951" s="19">
        <v>88.649800184003212</v>
      </c>
      <c r="Z1951" s="19">
        <v>15.706381704515769</v>
      </c>
      <c r="AA1951" s="19">
        <v>31.387292673063619</v>
      </c>
      <c r="AB1951" s="19">
        <v>47.09367437757939</v>
      </c>
      <c r="AC1951" s="19">
        <v>24.464246429911373</v>
      </c>
      <c r="AD1951" s="19">
        <v>67.445851024463906</v>
      </c>
      <c r="AE1951" s="19">
        <v>69.561190021491797</v>
      </c>
      <c r="AF1951" s="22">
        <f>Table1[[#This Row],[$ESGF]]/AE1951</f>
        <v>0.96959024139215655</v>
      </c>
      <c r="AG1951" s="22">
        <f>POWER((Table1[[#This Row],[$ESGF]]+Table1[[#This Row],[$ESGA]]+Table1[[#This Row],[XEV+/-]])/(Table1[[#This Row],[$ESGF]]+Table1[[#This Row],[$ESGA]]-Table1[[#This Row],[XEV+/-]]),1/0.65)</f>
        <v>0.75822934980741497</v>
      </c>
      <c r="AH1951" s="19">
        <v>-12.290659314439301</v>
      </c>
      <c r="AI1951" s="19">
        <v>-2.115338997027898</v>
      </c>
      <c r="AJ1951" s="19">
        <v>10.175320317411403</v>
      </c>
      <c r="AK1951" s="23">
        <v>0.21591351644384524</v>
      </c>
      <c r="AL1951" s="24">
        <v>0.78791524234840848</v>
      </c>
      <c r="AM1951" s="18">
        <v>0.41563351915440205</v>
      </c>
      <c r="AN1951" s="19">
        <v>-9.9072382121326311E-2</v>
      </c>
      <c r="AO1951" s="19">
        <v>6.1130147846411163</v>
      </c>
      <c r="AP1951" s="19">
        <v>5.2727634394812375</v>
      </c>
      <c r="AQ1951" s="19">
        <v>11.385778224122355</v>
      </c>
      <c r="AR1951" s="19">
        <v>5.9146899865570681</v>
      </c>
      <c r="AS1951" s="23">
        <v>0.23343242922335558</v>
      </c>
      <c r="AT1951" s="22">
        <f>EXP(Table1[[#This Row],[TmPPR]]/Table1[[#This Row],[PPCalc]])</f>
        <v>0.92999205857389688</v>
      </c>
      <c r="AU1951" s="18">
        <v>0.44935742625495945</v>
      </c>
      <c r="AV1951" s="18">
        <v>-3.2614016908672633E-2</v>
      </c>
      <c r="AW1951" s="19">
        <v>0</v>
      </c>
      <c r="AX1951" s="19">
        <v>0</v>
      </c>
      <c r="AY1951" s="19">
        <v>0</v>
      </c>
      <c r="AZ1951" s="19">
        <f>Table1[[#This Row],[$SHP]]/Table1[[#This Row],[SFrac]]</f>
        <v>0</v>
      </c>
      <c r="BA1951" s="23">
        <v>6.66000666000666E-3</v>
      </c>
      <c r="BB1951" s="24">
        <v>1.2110179973376098</v>
      </c>
      <c r="BC1951" s="18">
        <v>1.282051282051282E-2</v>
      </c>
      <c r="BD1951" s="18">
        <v>2.4546323847562277E-3</v>
      </c>
      <c r="BE1951" s="22">
        <f>MAX(Table1[[#This Row],[$ESGA]],0)</f>
        <v>69.561190021491797</v>
      </c>
      <c r="BG1951" s="20"/>
    </row>
    <row r="1952" spans="1:59">
      <c r="A1952" s="20" t="s">
        <v>2010</v>
      </c>
      <c r="B1952" s="17" t="s">
        <v>68</v>
      </c>
      <c r="C1952" s="21">
        <v>151</v>
      </c>
      <c r="D1952" s="18">
        <v>1.9531039136302293</v>
      </c>
      <c r="E1952" s="21">
        <v>6</v>
      </c>
      <c r="F1952" s="21">
        <v>67</v>
      </c>
      <c r="G1952" s="21">
        <v>73</v>
      </c>
      <c r="H1952" s="21">
        <v>32</v>
      </c>
      <c r="I1952" s="21">
        <v>6</v>
      </c>
      <c r="J1952" s="21">
        <v>38</v>
      </c>
      <c r="K1952" s="21">
        <v>44</v>
      </c>
      <c r="L1952" s="21">
        <v>0</v>
      </c>
      <c r="M1952" s="21">
        <v>26</v>
      </c>
      <c r="N1952" s="21">
        <v>26</v>
      </c>
      <c r="O1952" s="21">
        <v>0</v>
      </c>
      <c r="P1952" s="21">
        <v>3</v>
      </c>
      <c r="Q1952" s="21">
        <v>3</v>
      </c>
      <c r="R1952" s="21">
        <v>230</v>
      </c>
      <c r="S1952" s="21">
        <v>60</v>
      </c>
      <c r="T1952" s="21">
        <v>191</v>
      </c>
      <c r="U1952" s="21">
        <v>53</v>
      </c>
      <c r="V1952" s="19">
        <v>8.0151029748283769</v>
      </c>
      <c r="W1952" s="19">
        <v>7.2840557275541791</v>
      </c>
      <c r="X1952" s="19">
        <v>161.98489702517162</v>
      </c>
      <c r="Y1952" s="19">
        <v>130.71594427244582</v>
      </c>
      <c r="Z1952" s="19">
        <v>6.2501986198708464</v>
      </c>
      <c r="AA1952" s="19">
        <v>40.47697973329889</v>
      </c>
      <c r="AB1952" s="19">
        <v>46.727178353169734</v>
      </c>
      <c r="AC1952" s="19">
        <v>23.924573611814665</v>
      </c>
      <c r="AD1952" s="19">
        <v>171.32660334716638</v>
      </c>
      <c r="AE1952" s="19">
        <v>133.66758573833442</v>
      </c>
      <c r="AF1952" s="22">
        <f>Table1[[#This Row],[$ESGF]]/AE1952</f>
        <v>1.2817363491740823</v>
      </c>
      <c r="AG1952" s="22">
        <f>POWER((Table1[[#This Row],[$ESGF]]+Table1[[#This Row],[$ESGA]]+Table1[[#This Row],[XEV+/-]])/(Table1[[#This Row],[$ESGF]]+Table1[[#This Row],[$ESGA]]-Table1[[#This Row],[XEV+/-]]),1/0.65)</f>
        <v>0.98006534737824003</v>
      </c>
      <c r="AH1952" s="19">
        <v>-1.9959173086716078</v>
      </c>
      <c r="AI1952" s="19">
        <v>37.659017608831952</v>
      </c>
      <c r="AJ1952" s="19">
        <v>39.65493491750356</v>
      </c>
      <c r="AK1952" s="23">
        <v>0.44427817872617809</v>
      </c>
      <c r="AL1952" s="24">
        <v>1.11112456310279</v>
      </c>
      <c r="AM1952" s="18">
        <v>0.86772144961060893</v>
      </c>
      <c r="AN1952" s="19">
        <v>9.1434084638285729E-2</v>
      </c>
      <c r="AO1952" s="19">
        <v>0</v>
      </c>
      <c r="AP1952" s="19">
        <v>28.882936518674438</v>
      </c>
      <c r="AQ1952" s="19">
        <v>28.882936518674438</v>
      </c>
      <c r="AR1952" s="19">
        <v>14.788223154491456</v>
      </c>
      <c r="AS1952" s="23">
        <v>0.59364108400312976</v>
      </c>
      <c r="AT1952" s="22">
        <f>EXP(Table1[[#This Row],[TmPPR]]/Table1[[#This Row],[PPCalc]])</f>
        <v>0.93948662539526462</v>
      </c>
      <c r="AU1952" s="18">
        <v>1.1594427244582044</v>
      </c>
      <c r="AV1952" s="18">
        <v>-7.2374381397436419E-2</v>
      </c>
      <c r="AW1952" s="19">
        <v>0</v>
      </c>
      <c r="AX1952" s="19">
        <v>0</v>
      </c>
      <c r="AY1952" s="19">
        <v>0</v>
      </c>
      <c r="AZ1952" s="19">
        <f>Table1[[#This Row],[$SHP]]/Table1[[#This Row],[SFrac]]</f>
        <v>0</v>
      </c>
      <c r="BA1952" s="23">
        <v>0.46011946593323355</v>
      </c>
      <c r="BB1952" s="24">
        <v>0.98929863961658016</v>
      </c>
      <c r="BC1952" s="18">
        <v>0.89866112965164946</v>
      </c>
      <c r="BD1952" s="18">
        <v>-9.6687236271883904E-3</v>
      </c>
      <c r="BE1952" s="22">
        <f>MAX(Table1[[#This Row],[$ESGA]],0)</f>
        <v>133.66758573833442</v>
      </c>
      <c r="BG1952" s="20"/>
    </row>
    <row r="1953" spans="1:59">
      <c r="A1953" s="20" t="s">
        <v>2011</v>
      </c>
      <c r="B1953" s="17" t="s">
        <v>68</v>
      </c>
      <c r="C1953" s="21">
        <v>143</v>
      </c>
      <c r="D1953" s="18">
        <v>1.7875000000000001</v>
      </c>
      <c r="E1953" s="21">
        <v>19</v>
      </c>
      <c r="F1953" s="21">
        <v>54</v>
      </c>
      <c r="G1953" s="21">
        <v>73</v>
      </c>
      <c r="H1953" s="21">
        <v>-21</v>
      </c>
      <c r="I1953" s="21">
        <v>8</v>
      </c>
      <c r="J1953" s="21">
        <v>30</v>
      </c>
      <c r="K1953" s="21">
        <v>38</v>
      </c>
      <c r="L1953" s="21">
        <v>11</v>
      </c>
      <c r="M1953" s="21">
        <v>24</v>
      </c>
      <c r="N1953" s="21">
        <v>35</v>
      </c>
      <c r="O1953" s="21">
        <v>0</v>
      </c>
      <c r="P1953" s="21">
        <v>0</v>
      </c>
      <c r="Q1953" s="21">
        <v>0</v>
      </c>
      <c r="R1953" s="21">
        <v>187</v>
      </c>
      <c r="S1953" s="21">
        <v>62</v>
      </c>
      <c r="T1953" s="21">
        <v>161</v>
      </c>
      <c r="U1953" s="21">
        <v>15</v>
      </c>
      <c r="V1953" s="19">
        <v>1.0162227619854263</v>
      </c>
      <c r="W1953" s="19">
        <v>8.6655052264808354</v>
      </c>
      <c r="X1953" s="19">
        <v>123.98377723801458</v>
      </c>
      <c r="Y1953" s="19">
        <v>137.33449477351917</v>
      </c>
      <c r="Z1953" s="19">
        <v>6.5910322335474998</v>
      </c>
      <c r="AA1953" s="19">
        <v>24.22859855969979</v>
      </c>
      <c r="AB1953" s="19">
        <v>30.819630793247288</v>
      </c>
      <c r="AC1953" s="19">
        <v>17.241751492725754</v>
      </c>
      <c r="AD1953" s="19">
        <v>100.72458981596347</v>
      </c>
      <c r="AE1953" s="19">
        <v>111.52422211185896</v>
      </c>
      <c r="AF1953" s="22">
        <f>Table1[[#This Row],[$ESGF]]/AE1953</f>
        <v>0.9031633479132144</v>
      </c>
      <c r="AG1953" s="22">
        <f>POWER((Table1[[#This Row],[$ESGF]]+Table1[[#This Row],[$ESGA]]+Table1[[#This Row],[XEV+/-]])/(Table1[[#This Row],[$ESGF]]+Table1[[#This Row],[$ESGA]]-Table1[[#This Row],[XEV+/-]]),1/0.65)</f>
        <v>0.75082534299168902</v>
      </c>
      <c r="AH1953" s="19">
        <v>-19.711722886427726</v>
      </c>
      <c r="AI1953" s="19">
        <v>-10.799632295895485</v>
      </c>
      <c r="AJ1953" s="19">
        <v>8.912090590532241</v>
      </c>
      <c r="AK1953" s="23">
        <v>0.31363712533790727</v>
      </c>
      <c r="AL1953" s="24">
        <v>0.77482114989084538</v>
      </c>
      <c r="AM1953" s="18">
        <v>0.56062636154150924</v>
      </c>
      <c r="AN1953" s="19">
        <v>-0.14302870760082498</v>
      </c>
      <c r="AO1953" s="19">
        <v>8.3296528599897606</v>
      </c>
      <c r="AP1953" s="19">
        <v>18.046982198568916</v>
      </c>
      <c r="AQ1953" s="19">
        <v>26.376635058558676</v>
      </c>
      <c r="AR1953" s="19">
        <v>14.756159473319538</v>
      </c>
      <c r="AS1953" s="23">
        <v>0.47679150118174507</v>
      </c>
      <c r="AT1953" s="22">
        <f>EXP(Table1[[#This Row],[TmPPR]]/Table1[[#This Row],[PPCalc]])</f>
        <v>0.91641901497932809</v>
      </c>
      <c r="AU1953" s="18">
        <v>0.8522648083623694</v>
      </c>
      <c r="AV1953" s="18">
        <v>-7.438701817272185E-2</v>
      </c>
      <c r="AW1953" s="19">
        <v>0</v>
      </c>
      <c r="AX1953" s="19">
        <v>0</v>
      </c>
      <c r="AY1953" s="19">
        <v>0</v>
      </c>
      <c r="AZ1953" s="19">
        <f>Table1[[#This Row],[$SHP]]/Table1[[#This Row],[SFrac]]</f>
        <v>0</v>
      </c>
      <c r="BA1953" s="23">
        <v>8.7308300018556842E-2</v>
      </c>
      <c r="BB1953" s="24">
        <v>1.2550680698307866</v>
      </c>
      <c r="BC1953" s="18">
        <v>0.15606358628317035</v>
      </c>
      <c r="BD1953" s="18">
        <v>3.5456056519004263E-2</v>
      </c>
      <c r="BE1953" s="22">
        <f>MAX(Table1[[#This Row],[$ESGA]],0)</f>
        <v>111.52422211185896</v>
      </c>
      <c r="BG1953" s="20"/>
    </row>
    <row r="1954" spans="1:59">
      <c r="A1954" s="20" t="s">
        <v>2012</v>
      </c>
      <c r="B1954" s="17" t="s">
        <v>68</v>
      </c>
      <c r="C1954" s="21">
        <v>705</v>
      </c>
      <c r="D1954" s="18">
        <v>8.7815476190476218</v>
      </c>
      <c r="E1954" s="21">
        <v>17</v>
      </c>
      <c r="F1954" s="21">
        <v>55</v>
      </c>
      <c r="G1954" s="21">
        <v>72</v>
      </c>
      <c r="H1954" s="21">
        <v>-99</v>
      </c>
      <c r="I1954" s="21">
        <v>15</v>
      </c>
      <c r="J1954" s="21">
        <v>53</v>
      </c>
      <c r="K1954" s="21">
        <v>68</v>
      </c>
      <c r="L1954" s="21">
        <v>0</v>
      </c>
      <c r="M1954" s="21">
        <v>0</v>
      </c>
      <c r="N1954" s="21">
        <v>0</v>
      </c>
      <c r="O1954" s="21">
        <v>2</v>
      </c>
      <c r="P1954" s="21">
        <v>2</v>
      </c>
      <c r="Q1954" s="21">
        <v>4</v>
      </c>
      <c r="R1954" s="21">
        <v>409</v>
      </c>
      <c r="S1954" s="21">
        <v>7</v>
      </c>
      <c r="T1954" s="21">
        <v>657</v>
      </c>
      <c r="U1954" s="21">
        <v>156</v>
      </c>
      <c r="V1954" s="19">
        <v>24.061136291746923</v>
      </c>
      <c r="W1954" s="19">
        <v>1.1111604451907344</v>
      </c>
      <c r="X1954" s="19">
        <v>377.93886370825305</v>
      </c>
      <c r="Y1954" s="19">
        <v>499.88883955480924</v>
      </c>
      <c r="Z1954" s="19">
        <v>13.433170530484304</v>
      </c>
      <c r="AA1954" s="19">
        <v>44.981654470632833</v>
      </c>
      <c r="AB1954" s="19">
        <v>58.414825001117137</v>
      </c>
      <c r="AC1954" s="19">
        <v>6.6519966109860205</v>
      </c>
      <c r="AD1954" s="19">
        <v>324.29313977398743</v>
      </c>
      <c r="AE1954" s="19">
        <v>430.14899712703635</v>
      </c>
      <c r="AF1954" s="22">
        <f>Table1[[#This Row],[$ESGF]]/AE1954</f>
        <v>0.75390885934859819</v>
      </c>
      <c r="AG1954" s="22">
        <f>POWER((Table1[[#This Row],[$ESGF]]+Table1[[#This Row],[$ESGA]]+Table1[[#This Row],[XEV+/-]])/(Table1[[#This Row],[$ESGF]]+Table1[[#This Row],[$ESGA]]-Table1[[#This Row],[XEV+/-]]),1/0.65)</f>
        <v>0.87444434313999386</v>
      </c>
      <c r="AH1954" s="19">
        <v>-32.875978569448876</v>
      </c>
      <c r="AI1954" s="19">
        <v>-105.85585735304895</v>
      </c>
      <c r="AJ1954" s="19">
        <v>-72.979878783600057</v>
      </c>
      <c r="AK1954" s="23">
        <v>0.23811875195524618</v>
      </c>
      <c r="AL1954" s="24">
        <v>0.8556962804167908</v>
      </c>
      <c r="AM1954" s="18">
        <v>2.0910511592831833</v>
      </c>
      <c r="AN1954" s="19">
        <v>-0.32586894928258608</v>
      </c>
      <c r="AO1954" s="19">
        <v>0</v>
      </c>
      <c r="AP1954" s="19">
        <v>0</v>
      </c>
      <c r="AQ1954" s="19">
        <v>0</v>
      </c>
      <c r="AR1954" s="19">
        <v>0</v>
      </c>
      <c r="AS1954" s="23">
        <v>1.0743230991948684E-2</v>
      </c>
      <c r="AT1954" s="22">
        <f>EXP(Table1[[#This Row],[TmPPR]]/Table1[[#This Row],[PPCalc]])</f>
        <v>0.94749464473459521</v>
      </c>
      <c r="AU1954" s="18">
        <v>9.4342194538225593E-2</v>
      </c>
      <c r="AV1954" s="18">
        <v>-5.0882513576318098E-3</v>
      </c>
      <c r="AW1954" s="19">
        <v>1.7663498623480498</v>
      </c>
      <c r="AX1954" s="19">
        <v>1.7663498623480498</v>
      </c>
      <c r="AY1954" s="19">
        <v>3.5326997246960996</v>
      </c>
      <c r="AZ1954" s="19">
        <f>Table1[[#This Row],[$SHP]]/Table1[[#This Row],[SFrac]]</f>
        <v>0.40228668999453976</v>
      </c>
      <c r="BA1954" s="23">
        <v>0.20095205156286525</v>
      </c>
      <c r="BB1954" s="24">
        <v>1.0616483695007919</v>
      </c>
      <c r="BC1954" s="18">
        <v>1.7646700099446142</v>
      </c>
      <c r="BD1954" s="18">
        <v>0.10556744076921706</v>
      </c>
      <c r="BE1954" s="22">
        <f>MAX(Table1[[#This Row],[$ESGA]],0)</f>
        <v>430.14899712703635</v>
      </c>
      <c r="BG1954" s="20"/>
    </row>
    <row r="1955" spans="1:59">
      <c r="A1955" s="20" t="s">
        <v>2013</v>
      </c>
      <c r="B1955" s="17" t="s">
        <v>68</v>
      </c>
      <c r="C1955" s="21">
        <v>630</v>
      </c>
      <c r="D1955" s="18">
        <v>7.6829268292682915</v>
      </c>
      <c r="E1955" s="21">
        <v>15</v>
      </c>
      <c r="F1955" s="21">
        <v>57</v>
      </c>
      <c r="G1955" s="21">
        <v>72</v>
      </c>
      <c r="H1955" s="21">
        <v>27</v>
      </c>
      <c r="I1955" s="21">
        <v>14</v>
      </c>
      <c r="J1955" s="21">
        <v>50</v>
      </c>
      <c r="K1955" s="21">
        <v>64</v>
      </c>
      <c r="L1955" s="21">
        <v>1</v>
      </c>
      <c r="M1955" s="21">
        <v>3</v>
      </c>
      <c r="N1955" s="21">
        <v>4</v>
      </c>
      <c r="O1955" s="21">
        <v>0</v>
      </c>
      <c r="P1955" s="21">
        <v>4</v>
      </c>
      <c r="Q1955" s="21">
        <v>4</v>
      </c>
      <c r="R1955" s="21">
        <v>351</v>
      </c>
      <c r="S1955" s="21">
        <v>8</v>
      </c>
      <c r="T1955" s="21">
        <v>464</v>
      </c>
      <c r="U1955" s="21">
        <v>148</v>
      </c>
      <c r="V1955" s="19">
        <v>19.970303156813841</v>
      </c>
      <c r="W1955" s="19">
        <v>1.3033880606417312</v>
      </c>
      <c r="X1955" s="19">
        <v>323.02969684318617</v>
      </c>
      <c r="Y1955" s="19">
        <v>314.69661193935826</v>
      </c>
      <c r="Z1955" s="19">
        <v>16.282608742599621</v>
      </c>
      <c r="AA1955" s="19">
        <v>58.22927582049892</v>
      </c>
      <c r="AB1955" s="19">
        <v>74.511884563098548</v>
      </c>
      <c r="AC1955" s="19">
        <v>9.698372276466797</v>
      </c>
      <c r="AD1955" s="19">
        <v>372.50237000424391</v>
      </c>
      <c r="AE1955" s="19">
        <v>364.33925750780719</v>
      </c>
      <c r="AF1955" s="22">
        <f>Table1[[#This Row],[$ESGF]]/AE1955</f>
        <v>1.0224052509528481</v>
      </c>
      <c r="AG1955" s="22">
        <f>POWER((Table1[[#This Row],[$ESGF]]+Table1[[#This Row],[$ESGA]]+Table1[[#This Row],[XEV+/-]])/(Table1[[#This Row],[$ESGF]]+Table1[[#This Row],[$ESGA]]-Table1[[#This Row],[XEV+/-]]),1/0.65)</f>
        <v>0.95131795258908647</v>
      </c>
      <c r="AH1955" s="19">
        <v>-11.950342447532798</v>
      </c>
      <c r="AI1955" s="19">
        <v>8.1631124964366837</v>
      </c>
      <c r="AJ1955" s="19">
        <v>20.113454943969479</v>
      </c>
      <c r="AK1955" s="23">
        <v>0.26942036387444634</v>
      </c>
      <c r="AL1955" s="24">
        <v>0.97435525600109774</v>
      </c>
      <c r="AM1955" s="18">
        <v>2.0699369419622093</v>
      </c>
      <c r="AN1955" s="19">
        <v>-5.3775518219433653E-2</v>
      </c>
      <c r="AO1955" s="19">
        <v>1.0737303329108834</v>
      </c>
      <c r="AP1955" s="19">
        <v>2.7016109543897899</v>
      </c>
      <c r="AQ1955" s="19">
        <v>3.7753412873006735</v>
      </c>
      <c r="AR1955" s="19">
        <v>0.49139362787088137</v>
      </c>
      <c r="AS1955" s="23">
        <v>1.8626468153263472E-2</v>
      </c>
      <c r="AT1955" s="22">
        <f>EXP(Table1[[#This Row],[TmPPR]]/Table1[[#This Row],[PPCalc]])</f>
        <v>0.84223326439958301</v>
      </c>
      <c r="AU1955" s="18">
        <v>0.14310579190921932</v>
      </c>
      <c r="AV1955" s="18">
        <v>-2.4571016468934656E-2</v>
      </c>
      <c r="AW1955" s="19">
        <v>0</v>
      </c>
      <c r="AX1955" s="19">
        <v>0</v>
      </c>
      <c r="AY1955" s="19">
        <v>0</v>
      </c>
      <c r="AZ1955" s="19">
        <f>Table1[[#This Row],[$SHP]]/Table1[[#This Row],[SFrac]]</f>
        <v>0</v>
      </c>
      <c r="BA1955" s="23">
        <v>0.29095624362631423</v>
      </c>
      <c r="BB1955" s="24">
        <v>1.117673702869207</v>
      </c>
      <c r="BC1955" s="18">
        <v>2.2353955302997308</v>
      </c>
      <c r="BD1955" s="18">
        <v>0.24868657745392003</v>
      </c>
      <c r="BE1955" s="22">
        <f>MAX(Table1[[#This Row],[$ESGA]],0)</f>
        <v>364.33925750780719</v>
      </c>
      <c r="BG1955" s="20"/>
    </row>
    <row r="1956" spans="1:59">
      <c r="A1956" s="20" t="s">
        <v>2014</v>
      </c>
      <c r="B1956" s="17" t="s">
        <v>68</v>
      </c>
      <c r="C1956" s="21">
        <v>530</v>
      </c>
      <c r="D1956" s="18">
        <v>6.7717044134727065</v>
      </c>
      <c r="E1956" s="21">
        <v>14</v>
      </c>
      <c r="F1956" s="21">
        <v>58</v>
      </c>
      <c r="G1956" s="21">
        <v>72</v>
      </c>
      <c r="H1956" s="21">
        <v>31</v>
      </c>
      <c r="I1956" s="21">
        <v>13</v>
      </c>
      <c r="J1956" s="21">
        <v>52</v>
      </c>
      <c r="K1956" s="21">
        <v>65</v>
      </c>
      <c r="L1956" s="21">
        <v>0</v>
      </c>
      <c r="M1956" s="21">
        <v>4</v>
      </c>
      <c r="N1956" s="21">
        <v>4</v>
      </c>
      <c r="O1956" s="21">
        <v>1</v>
      </c>
      <c r="P1956" s="21">
        <v>2</v>
      </c>
      <c r="Q1956" s="21">
        <v>3</v>
      </c>
      <c r="R1956" s="21">
        <v>241</v>
      </c>
      <c r="S1956" s="21">
        <v>11</v>
      </c>
      <c r="T1956" s="21">
        <v>248</v>
      </c>
      <c r="U1956" s="21">
        <v>48</v>
      </c>
      <c r="V1956" s="19">
        <v>7.4245888479305107</v>
      </c>
      <c r="W1956" s="19">
        <v>2.8992331806124909</v>
      </c>
      <c r="X1956" s="19">
        <v>222.57541115206951</v>
      </c>
      <c r="Y1956" s="19">
        <v>197.1007668193875</v>
      </c>
      <c r="Z1956" s="19">
        <v>14.243162998171712</v>
      </c>
      <c r="AA1956" s="19">
        <v>63.036345747247438</v>
      </c>
      <c r="AB1956" s="19">
        <v>77.27950874541915</v>
      </c>
      <c r="AC1956" s="19">
        <v>11.412120793646427</v>
      </c>
      <c r="AD1956" s="19">
        <v>265.16415443847683</v>
      </c>
      <c r="AE1956" s="19">
        <v>230.87410212545024</v>
      </c>
      <c r="AF1956" s="22">
        <f>Table1[[#This Row],[$ESGF]]/AE1956</f>
        <v>1.1485227316418296</v>
      </c>
      <c r="AG1956" s="22">
        <f>POWER((Table1[[#This Row],[$ESGF]]+Table1[[#This Row],[$ESGA]]+Table1[[#This Row],[XEV+/-]])/(Table1[[#This Row],[$ESGF]]+Table1[[#This Row],[$ESGA]]-Table1[[#This Row],[XEV+/-]]),1/0.65)</f>
        <v>0.95036518442290141</v>
      </c>
      <c r="AH1956" s="19">
        <v>-8.2064090793282194</v>
      </c>
      <c r="AI1956" s="19">
        <v>34.290052313026635</v>
      </c>
      <c r="AJ1956" s="19">
        <v>42.49646139235486</v>
      </c>
      <c r="AK1956" s="23">
        <v>0.21828878345118086</v>
      </c>
      <c r="AL1956" s="24">
        <v>0.98678843358834922</v>
      </c>
      <c r="AM1956" s="18">
        <v>1.4781871183079494</v>
      </c>
      <c r="AN1956" s="19">
        <v>-1.9659320349281292E-2</v>
      </c>
      <c r="AO1956" s="19">
        <v>0</v>
      </c>
      <c r="AP1956" s="19">
        <v>4.0917747711998498</v>
      </c>
      <c r="AQ1956" s="19">
        <v>4.0917747711998498</v>
      </c>
      <c r="AR1956" s="19">
        <v>0.60424592116853504</v>
      </c>
      <c r="AS1956" s="23">
        <v>3.2463913458116361E-2</v>
      </c>
      <c r="AT1956" s="22">
        <f>EXP(Table1[[#This Row],[TmPPR]]/Table1[[#This Row],[PPCalc]])</f>
        <v>0.77083115158694049</v>
      </c>
      <c r="AU1956" s="18">
        <v>0.21983602604292257</v>
      </c>
      <c r="AV1956" s="18">
        <v>-5.722022418741067E-2</v>
      </c>
      <c r="AW1956" s="19">
        <v>1.1744159148739302</v>
      </c>
      <c r="AX1956" s="19">
        <v>1.1744159148739302</v>
      </c>
      <c r="AY1956" s="19">
        <v>2.3488318297478603</v>
      </c>
      <c r="AZ1956" s="19">
        <f>Table1[[#This Row],[$SHP]]/Table1[[#This Row],[SFrac]]</f>
        <v>0.3468597691704795</v>
      </c>
      <c r="BA1956" s="23">
        <v>0.11331233989335045</v>
      </c>
      <c r="BB1956" s="24">
        <v>1.0570818220147089</v>
      </c>
      <c r="BC1956" s="18">
        <v>0.76731767215672064</v>
      </c>
      <c r="BD1956" s="18">
        <v>4.259542575028602E-2</v>
      </c>
      <c r="BE1956" s="22">
        <f>MAX(Table1[[#This Row],[$ESGA]],0)</f>
        <v>230.87410212545024</v>
      </c>
      <c r="BG1956" s="20"/>
    </row>
    <row r="1957" spans="1:59">
      <c r="A1957" s="20" t="s">
        <v>2015</v>
      </c>
      <c r="B1957" s="17" t="s">
        <v>68</v>
      </c>
      <c r="C1957" s="21">
        <v>406</v>
      </c>
      <c r="D1957" s="18">
        <v>5.3203687572590006</v>
      </c>
      <c r="E1957" s="21">
        <v>18</v>
      </c>
      <c r="F1957" s="21">
        <v>54</v>
      </c>
      <c r="G1957" s="21">
        <v>72</v>
      </c>
      <c r="H1957" s="21">
        <v>-78</v>
      </c>
      <c r="I1957" s="21">
        <v>15</v>
      </c>
      <c r="J1957" s="21">
        <v>46</v>
      </c>
      <c r="K1957" s="21">
        <v>61</v>
      </c>
      <c r="L1957" s="21">
        <v>1</v>
      </c>
      <c r="M1957" s="21">
        <v>6</v>
      </c>
      <c r="N1957" s="21">
        <v>7</v>
      </c>
      <c r="O1957" s="21">
        <v>2</v>
      </c>
      <c r="P1957" s="21">
        <v>2</v>
      </c>
      <c r="Q1957" s="21">
        <v>4</v>
      </c>
      <c r="R1957" s="21">
        <v>286</v>
      </c>
      <c r="S1957" s="21">
        <v>25</v>
      </c>
      <c r="T1957" s="21">
        <v>498</v>
      </c>
      <c r="U1957" s="21">
        <v>159</v>
      </c>
      <c r="V1957" s="19">
        <v>21.095296774723487</v>
      </c>
      <c r="W1957" s="19">
        <v>6.0054220233393565</v>
      </c>
      <c r="X1957" s="19">
        <v>239.90470322527651</v>
      </c>
      <c r="Y1957" s="19">
        <v>332.99457797666065</v>
      </c>
      <c r="Z1957" s="19">
        <v>15.295362083699285</v>
      </c>
      <c r="AA1957" s="19">
        <v>51.620213855735898</v>
      </c>
      <c r="AB1957" s="19">
        <v>66.915575939435186</v>
      </c>
      <c r="AC1957" s="19">
        <v>12.577243982973354</v>
      </c>
      <c r="AD1957" s="19">
        <v>266.14025900684101</v>
      </c>
      <c r="AE1957" s="19">
        <v>348.32865728615349</v>
      </c>
      <c r="AF1957" s="22">
        <f>Table1[[#This Row],[$ESGF]]/AE1957</f>
        <v>0.76404927771476938</v>
      </c>
      <c r="AG1957" s="22">
        <f>POWER((Table1[[#This Row],[$ESGF]]+Table1[[#This Row],[$ESGA]]+Table1[[#This Row],[XEV+/-]])/(Table1[[#This Row],[$ESGF]]+Table1[[#This Row],[$ESGA]]-Table1[[#This Row],[XEV+/-]]),1/0.65)</f>
        <v>0.74591496523586309</v>
      </c>
      <c r="AH1957" s="19">
        <v>-58.365013982954366</v>
      </c>
      <c r="AI1957" s="19">
        <v>-82.188398279312523</v>
      </c>
      <c r="AJ1957" s="19">
        <v>-23.823384296358149</v>
      </c>
      <c r="AK1957" s="23">
        <v>0.30213010394334278</v>
      </c>
      <c r="AL1957" s="24">
        <v>0.74063504366934707</v>
      </c>
      <c r="AM1957" s="18">
        <v>1.6074435656475752</v>
      </c>
      <c r="AN1957" s="19">
        <v>-0.48263058032588801</v>
      </c>
      <c r="AO1957" s="19">
        <v>0.83365838313935214</v>
      </c>
      <c r="AP1957" s="19">
        <v>5.204090037762489</v>
      </c>
      <c r="AQ1957" s="19">
        <v>6.0377484209018402</v>
      </c>
      <c r="AR1957" s="19">
        <v>1.1348364552107524</v>
      </c>
      <c r="AS1957" s="23">
        <v>8.7026839872110018E-2</v>
      </c>
      <c r="AT1957" s="22">
        <f>EXP(Table1[[#This Row],[TmPPR]]/Table1[[#This Row],[PPCalc]])</f>
        <v>0.74740998237860878</v>
      </c>
      <c r="AU1957" s="18">
        <v>0.46301487989855605</v>
      </c>
      <c r="AV1957" s="18">
        <v>-0.13480280307726461</v>
      </c>
      <c r="AW1957" s="19">
        <v>1.6375414156744079</v>
      </c>
      <c r="AX1957" s="19">
        <v>1.6375414156744079</v>
      </c>
      <c r="AY1957" s="19">
        <v>3.2750828313488158</v>
      </c>
      <c r="AZ1957" s="19">
        <f>Table1[[#This Row],[$SHP]]/Table1[[#This Row],[SFrac]]</f>
        <v>0.61557440485311488</v>
      </c>
      <c r="BA1957" s="23">
        <v>0.36995485523819199</v>
      </c>
      <c r="BB1957" s="24">
        <v>1.1938020460495467</v>
      </c>
      <c r="BC1957" s="18">
        <v>1.968296253405553</v>
      </c>
      <c r="BD1957" s="18">
        <v>0.34867031783343733</v>
      </c>
      <c r="BE1957" s="22">
        <f>MAX(Table1[[#This Row],[$ESGA]],0)</f>
        <v>348.32865728615349</v>
      </c>
      <c r="BG1957" s="20"/>
    </row>
    <row r="1958" spans="1:59">
      <c r="A1958" s="20" t="s">
        <v>2016</v>
      </c>
      <c r="B1958" s="17" t="s">
        <v>68</v>
      </c>
      <c r="C1958" s="21">
        <v>328</v>
      </c>
      <c r="D1958" s="18">
        <v>4</v>
      </c>
      <c r="E1958" s="21">
        <v>11</v>
      </c>
      <c r="F1958" s="21">
        <v>61</v>
      </c>
      <c r="G1958" s="21">
        <v>72</v>
      </c>
      <c r="H1958" s="21">
        <v>-30</v>
      </c>
      <c r="I1958" s="21">
        <v>6</v>
      </c>
      <c r="J1958" s="21">
        <v>38</v>
      </c>
      <c r="K1958" s="21">
        <v>44</v>
      </c>
      <c r="L1958" s="21">
        <v>5</v>
      </c>
      <c r="M1958" s="21">
        <v>21</v>
      </c>
      <c r="N1958" s="21">
        <v>26</v>
      </c>
      <c r="O1958" s="21">
        <v>0</v>
      </c>
      <c r="P1958" s="21">
        <v>2</v>
      </c>
      <c r="Q1958" s="21">
        <v>2</v>
      </c>
      <c r="R1958" s="21">
        <v>224</v>
      </c>
      <c r="S1958" s="21">
        <v>56</v>
      </c>
      <c r="T1958" s="21">
        <v>258</v>
      </c>
      <c r="U1958" s="21">
        <v>58</v>
      </c>
      <c r="V1958" s="19">
        <v>3.569417475014049</v>
      </c>
      <c r="W1958" s="19">
        <v>8.0846452326201597</v>
      </c>
      <c r="X1958" s="19">
        <v>164.43058252498597</v>
      </c>
      <c r="Y1958" s="19">
        <v>191.91535476737982</v>
      </c>
      <c r="Z1958" s="19">
        <v>6.7937891073775667</v>
      </c>
      <c r="AA1958" s="19">
        <v>43.576519042057591</v>
      </c>
      <c r="AB1958" s="19">
        <v>50.370308149435161</v>
      </c>
      <c r="AC1958" s="19">
        <v>12.59257703735879</v>
      </c>
      <c r="AD1958" s="19">
        <v>188.76863270203768</v>
      </c>
      <c r="AE1958" s="19">
        <v>219.30676826627737</v>
      </c>
      <c r="AF1958" s="22">
        <f>Table1[[#This Row],[$ESGF]]/AE1958</f>
        <v>0.86075151348196888</v>
      </c>
      <c r="AG1958" s="22">
        <f>POWER((Table1[[#This Row],[$ESGF]]+Table1[[#This Row],[$ESGA]]+Table1[[#This Row],[XEV+/-]])/(Table1[[#This Row],[$ESGF]]+Table1[[#This Row],[$ESGA]]-Table1[[#This Row],[XEV+/-]]),1/0.65)</f>
        <v>0.98726167843210177</v>
      </c>
      <c r="AH1958" s="19">
        <v>-1.7002561638943927</v>
      </c>
      <c r="AI1958" s="19">
        <v>-30.538135564239667</v>
      </c>
      <c r="AJ1958" s="19">
        <v>-28.83787940034528</v>
      </c>
      <c r="AK1958" s="23">
        <v>0.29847819265956366</v>
      </c>
      <c r="AL1958" s="24">
        <v>0.96472096613065572</v>
      </c>
      <c r="AM1958" s="18">
        <v>1.1939127706382546</v>
      </c>
      <c r="AN1958" s="19">
        <v>-4.2881017265362691E-2</v>
      </c>
      <c r="AO1958" s="19">
        <v>4.5820238560042021</v>
      </c>
      <c r="AP1958" s="19">
        <v>19.348282943822177</v>
      </c>
      <c r="AQ1958" s="19">
        <v>23.930306799826379</v>
      </c>
      <c r="AR1958" s="19">
        <v>5.9825766999565948</v>
      </c>
      <c r="AS1958" s="23">
        <v>0.2201012624469712</v>
      </c>
      <c r="AT1958" s="22">
        <f>EXP(Table1[[#This Row],[TmPPR]]/Table1[[#This Row],[PPCalc]])</f>
        <v>0.94139118351894957</v>
      </c>
      <c r="AU1958" s="18">
        <v>0.88040504978788481</v>
      </c>
      <c r="AV1958" s="18">
        <v>-5.3173397100042791E-2</v>
      </c>
      <c r="AW1958" s="19">
        <v>0</v>
      </c>
      <c r="AX1958" s="19">
        <v>0</v>
      </c>
      <c r="AY1958" s="19">
        <v>0</v>
      </c>
      <c r="AZ1958" s="19">
        <f>Table1[[#This Row],[$SHP]]/Table1[[#This Row],[SFrac]]</f>
        <v>0</v>
      </c>
      <c r="BA1958" s="23">
        <v>0.18655390506514516</v>
      </c>
      <c r="BB1958" s="22">
        <f>EXP(Table1[[#This Row],[TmSHR]]/Table1[[#This Row],[SHCalc]])</f>
        <v>1.075559875399128</v>
      </c>
      <c r="BC1958" s="18">
        <v>0.74621562026058064</v>
      </c>
      <c r="BD1958" s="18">
        <v>5.4355345953237308E-2</v>
      </c>
      <c r="BE1958" s="22">
        <f>MAX(Table1[[#This Row],[$ESGA]],0)</f>
        <v>219.30676826627737</v>
      </c>
      <c r="BG1958" s="20"/>
    </row>
    <row r="1959" spans="1:59">
      <c r="A1959" s="20" t="s">
        <v>2017</v>
      </c>
      <c r="B1959" s="17" t="s">
        <v>68</v>
      </c>
      <c r="C1959" s="21">
        <v>315</v>
      </c>
      <c r="D1959" s="18">
        <v>3.8414634146341466</v>
      </c>
      <c r="E1959" s="21">
        <v>25</v>
      </c>
      <c r="F1959" s="21">
        <v>47</v>
      </c>
      <c r="G1959" s="21">
        <v>72</v>
      </c>
      <c r="H1959" s="21">
        <v>27</v>
      </c>
      <c r="I1959" s="21">
        <v>21</v>
      </c>
      <c r="J1959" s="21">
        <v>38</v>
      </c>
      <c r="K1959" s="21">
        <v>59</v>
      </c>
      <c r="L1959" s="21">
        <v>3</v>
      </c>
      <c r="M1959" s="21">
        <v>9</v>
      </c>
      <c r="N1959" s="21">
        <v>12</v>
      </c>
      <c r="O1959" s="21">
        <v>1</v>
      </c>
      <c r="P1959" s="21">
        <v>0</v>
      </c>
      <c r="Q1959" s="21">
        <v>1</v>
      </c>
      <c r="R1959" s="21">
        <v>178</v>
      </c>
      <c r="S1959" s="21">
        <v>24</v>
      </c>
      <c r="T1959" s="21">
        <v>184</v>
      </c>
      <c r="U1959" s="21">
        <v>54</v>
      </c>
      <c r="V1959" s="19">
        <v>11.816658196130344</v>
      </c>
      <c r="W1959" s="19">
        <v>2.633868092691622</v>
      </c>
      <c r="X1959" s="19">
        <v>142.18334180386964</v>
      </c>
      <c r="Y1959" s="19">
        <v>127.36613190730837</v>
      </c>
      <c r="Z1959" s="19">
        <v>24.219811927978661</v>
      </c>
      <c r="AA1959" s="19">
        <v>43.691190292289015</v>
      </c>
      <c r="AB1959" s="19">
        <v>67.911002220267662</v>
      </c>
      <c r="AC1959" s="19">
        <v>17.678419625593484</v>
      </c>
      <c r="AD1959" s="19">
        <v>162.86022340563673</v>
      </c>
      <c r="AE1959" s="19">
        <v>144.98515714806032</v>
      </c>
      <c r="AF1959" s="22">
        <f>Table1[[#This Row],[$ESGF]]/AE1959</f>
        <v>1.123288939427932</v>
      </c>
      <c r="AG1959" s="22">
        <f>POWER((Table1[[#This Row],[$ESGF]]+Table1[[#This Row],[$ESGA]]+Table1[[#This Row],[XEV+/-]])/(Table1[[#This Row],[$ESGF]]+Table1[[#This Row],[$ESGA]]-Table1[[#This Row],[XEV+/-]]),1/0.65)</f>
        <v>1.1218736368930087</v>
      </c>
      <c r="AH1959" s="19">
        <v>11.50038442951292</v>
      </c>
      <c r="AI1959" s="19">
        <v>17.875066257576385</v>
      </c>
      <c r="AJ1959" s="19">
        <v>6.3746818280634621</v>
      </c>
      <c r="AK1959" s="23">
        <v>0.21149571100001888</v>
      </c>
      <c r="AL1959" s="24">
        <v>1.1305166577793977</v>
      </c>
      <c r="AM1959" s="18">
        <v>0.8124530361586092</v>
      </c>
      <c r="AN1959" s="19">
        <v>9.9667471070565991E-2</v>
      </c>
      <c r="AO1959" s="19">
        <v>2.8111741321235106</v>
      </c>
      <c r="AP1959" s="19">
        <v>8.6566647087186013</v>
      </c>
      <c r="AQ1959" s="19">
        <v>11.467838840842113</v>
      </c>
      <c r="AR1959" s="19">
        <v>2.9852786823779467</v>
      </c>
      <c r="AS1959" s="23">
        <v>9.6872742362938427E-2</v>
      </c>
      <c r="AT1959" s="22">
        <f>EXP(Table1[[#This Row],[TmPPR]]/Table1[[#This Row],[PPCalc]])</f>
        <v>1.0570739351215668</v>
      </c>
      <c r="AU1959" s="18">
        <v>0.37213309566250741</v>
      </c>
      <c r="AV1959" s="18">
        <v>2.0655118166981446E-2</v>
      </c>
      <c r="AW1959" s="19">
        <v>0.95092754082765196</v>
      </c>
      <c r="AX1959" s="19">
        <v>0.95092754082765196</v>
      </c>
      <c r="AY1959" s="19">
        <v>1.9018550816553039</v>
      </c>
      <c r="AZ1959" s="19">
        <f>Table1[[#This Row],[$SHP]]/Table1[[#This Row],[SFrac]]</f>
        <v>0.4950860847483648</v>
      </c>
      <c r="BA1959" s="23">
        <v>0.21608813539366961</v>
      </c>
      <c r="BB1959" s="24">
        <v>0.87662807303579793</v>
      </c>
      <c r="BC1959" s="18">
        <v>0.83009466645129182</v>
      </c>
      <c r="BD1959" s="18">
        <v>-0.10930061224361587</v>
      </c>
      <c r="BE1959" s="22">
        <f>MAX(Table1[[#This Row],[$ESGA]],0)</f>
        <v>144.98515714806032</v>
      </c>
      <c r="BG1959" s="20"/>
    </row>
    <row r="1960" spans="1:59">
      <c r="A1960" s="20" t="s">
        <v>2018</v>
      </c>
      <c r="B1960" s="17" t="s">
        <v>59</v>
      </c>
      <c r="C1960" s="21">
        <v>250</v>
      </c>
      <c r="D1960" s="18">
        <v>3.0487804878048781</v>
      </c>
      <c r="E1960" s="21">
        <v>30</v>
      </c>
      <c r="F1960" s="21">
        <v>42</v>
      </c>
      <c r="G1960" s="21">
        <v>72</v>
      </c>
      <c r="H1960" s="21">
        <v>-20</v>
      </c>
      <c r="I1960" s="21">
        <v>24</v>
      </c>
      <c r="J1960" s="21">
        <v>34</v>
      </c>
      <c r="K1960" s="21">
        <v>58</v>
      </c>
      <c r="L1960" s="21">
        <v>3</v>
      </c>
      <c r="M1960" s="21">
        <v>6</v>
      </c>
      <c r="N1960" s="21">
        <v>9</v>
      </c>
      <c r="O1960" s="21">
        <v>3</v>
      </c>
      <c r="P1960" s="21">
        <v>2</v>
      </c>
      <c r="Q1960" s="21">
        <v>5</v>
      </c>
      <c r="R1960" s="21">
        <v>114</v>
      </c>
      <c r="S1960" s="21">
        <v>28</v>
      </c>
      <c r="T1960" s="21">
        <v>116</v>
      </c>
      <c r="U1960" s="21">
        <v>10</v>
      </c>
      <c r="V1960" s="19">
        <v>5.0980392156862742</v>
      </c>
      <c r="W1960" s="19">
        <v>3.2913096695226436</v>
      </c>
      <c r="X1960" s="19">
        <v>80.901960784313729</v>
      </c>
      <c r="Y1960" s="19">
        <v>102.70869033047735</v>
      </c>
      <c r="Z1960" s="19">
        <v>26.705264818708184</v>
      </c>
      <c r="AA1960" s="19">
        <v>38.403006132247214</v>
      </c>
      <c r="AB1960" s="19">
        <v>65.108270950955401</v>
      </c>
      <c r="AC1960" s="19">
        <v>21.355512871913373</v>
      </c>
      <c r="AD1960" s="19">
        <v>90.787979146712985</v>
      </c>
      <c r="AE1960" s="19">
        <v>116.72210207180215</v>
      </c>
      <c r="AF1960" s="22">
        <f>Table1[[#This Row],[$ESGF]]/AE1960</f>
        <v>0.77781309225277939</v>
      </c>
      <c r="AG1960" s="22">
        <f>POWER((Table1[[#This Row],[$ESGF]]+Table1[[#This Row],[$ESGA]]+Table1[[#This Row],[XEV+/-]])/(Table1[[#This Row],[$ESGF]]+Table1[[#This Row],[$ESGA]]-Table1[[#This Row],[XEV+/-]]),1/0.65)</f>
        <v>0.8593055846259795</v>
      </c>
      <c r="AH1960" s="19">
        <v>-10.217820451538579</v>
      </c>
      <c r="AI1960" s="19">
        <v>-25.93412292508917</v>
      </c>
      <c r="AJ1960" s="19">
        <v>-15.716302473550595</v>
      </c>
      <c r="AK1960" s="23">
        <v>0.18552262247851273</v>
      </c>
      <c r="AL1960" s="24">
        <v>0.86373691477151426</v>
      </c>
      <c r="AM1960" s="18">
        <v>0.56561775145888027</v>
      </c>
      <c r="AN1960" s="19">
        <v>-8.285567772736957E-2</v>
      </c>
      <c r="AO1960" s="19">
        <v>3.438015607395533</v>
      </c>
      <c r="AP1960" s="19">
        <v>6.8820332548417023</v>
      </c>
      <c r="AQ1960" s="19">
        <v>10.320048862237236</v>
      </c>
      <c r="AR1960" s="19">
        <v>3.3849760268138134</v>
      </c>
      <c r="AS1960" s="23">
        <v>0.16299632802937575</v>
      </c>
      <c r="AT1960" s="22">
        <f>EXP(Table1[[#This Row],[TmPPR]]/Table1[[#This Row],[PPCalc]])</f>
        <v>1.0969615411085509</v>
      </c>
      <c r="AU1960" s="18">
        <v>0.49694002447980412</v>
      </c>
      <c r="AV1960" s="18">
        <v>4.5988878469086766E-2</v>
      </c>
      <c r="AW1960" s="19">
        <v>4.2048574460708341</v>
      </c>
      <c r="AX1960" s="19">
        <v>4.2048574460708341</v>
      </c>
      <c r="AY1960" s="19">
        <v>8.4097148921416682</v>
      </c>
      <c r="AZ1960" s="19">
        <f>Table1[[#This Row],[$SHP]]/Table1[[#This Row],[SFrac]]</f>
        <v>2.7583864846224673</v>
      </c>
      <c r="BA1960" s="23">
        <v>7.8669467787114838E-2</v>
      </c>
      <c r="BB1960" s="24">
        <v>0.65546813711155338</v>
      </c>
      <c r="BC1960" s="18">
        <v>0.23984593837535012</v>
      </c>
      <c r="BD1960" s="18">
        <v>-0.10131226402570777</v>
      </c>
      <c r="BE1960" s="22">
        <f>MAX(Table1[[#This Row],[$ESGA]],0)</f>
        <v>116.72210207180215</v>
      </c>
      <c r="BG1960" s="20"/>
    </row>
    <row r="1961" spans="1:59">
      <c r="A1961" s="20" t="s">
        <v>2019</v>
      </c>
      <c r="B1961" s="17" t="s">
        <v>68</v>
      </c>
      <c r="C1961" s="21">
        <v>214</v>
      </c>
      <c r="D1961" s="18">
        <v>2.7591318234610918</v>
      </c>
      <c r="E1961" s="21">
        <v>16</v>
      </c>
      <c r="F1961" s="21">
        <v>56</v>
      </c>
      <c r="G1961" s="21">
        <v>72</v>
      </c>
      <c r="H1961" s="21">
        <v>13</v>
      </c>
      <c r="I1961" s="21">
        <v>9</v>
      </c>
      <c r="J1961" s="21">
        <v>32</v>
      </c>
      <c r="K1961" s="21">
        <v>41</v>
      </c>
      <c r="L1961" s="21">
        <v>7</v>
      </c>
      <c r="M1961" s="21">
        <v>23</v>
      </c>
      <c r="N1961" s="21">
        <v>30</v>
      </c>
      <c r="O1961" s="21">
        <v>0</v>
      </c>
      <c r="P1961" s="21">
        <v>1</v>
      </c>
      <c r="Q1961" s="21">
        <v>1</v>
      </c>
      <c r="R1961" s="21">
        <v>209</v>
      </c>
      <c r="S1961" s="21">
        <v>50</v>
      </c>
      <c r="T1961" s="21">
        <v>185</v>
      </c>
      <c r="U1961" s="21">
        <v>39</v>
      </c>
      <c r="V1961" s="19">
        <v>6.6216489011021071</v>
      </c>
      <c r="W1961" s="19">
        <v>7.9847820154797891</v>
      </c>
      <c r="X1961" s="19">
        <v>152.37835109889789</v>
      </c>
      <c r="Y1961" s="19">
        <v>138.01521798452023</v>
      </c>
      <c r="Z1961" s="19">
        <v>10.140064557391689</v>
      </c>
      <c r="AA1961" s="19">
        <v>31.24885646046026</v>
      </c>
      <c r="AB1961" s="19">
        <v>41.388921017851942</v>
      </c>
      <c r="AC1961" s="19">
        <v>15.000704448377217</v>
      </c>
      <c r="AD1961" s="19">
        <v>153.29594152759603</v>
      </c>
      <c r="AE1961" s="19">
        <v>134.29177635865088</v>
      </c>
      <c r="AF1961" s="22">
        <f>Table1[[#This Row],[$ESGF]]/AE1961</f>
        <v>1.1415139905379688</v>
      </c>
      <c r="AG1961" s="22">
        <f>POWER((Table1[[#This Row],[$ESGF]]+Table1[[#This Row],[$ESGA]]+Table1[[#This Row],[XEV+/-]])/(Table1[[#This Row],[$ESGF]]+Table1[[#This Row],[$ESGA]]-Table1[[#This Row],[XEV+/-]]),1/0.65)</f>
        <v>1.0174070824422934</v>
      </c>
      <c r="AH1961" s="19">
        <v>1.6129554062801259</v>
      </c>
      <c r="AI1961" s="19">
        <v>19.004165168945161</v>
      </c>
      <c r="AJ1961" s="19">
        <v>17.391209762665039</v>
      </c>
      <c r="AK1961" s="23">
        <v>0.29331492263048209</v>
      </c>
      <c r="AL1961" s="24">
        <v>1.0244565080529366</v>
      </c>
      <c r="AM1961" s="18">
        <v>0.80929453732579104</v>
      </c>
      <c r="AN1961" s="19">
        <v>1.9554365539319083E-2</v>
      </c>
      <c r="AO1961" s="19">
        <v>4.8996264146339641</v>
      </c>
      <c r="AP1961" s="19">
        <v>16.536493879384061</v>
      </c>
      <c r="AQ1961" s="19">
        <v>21.436120294018028</v>
      </c>
      <c r="AR1961" s="19">
        <v>7.7691540910605257</v>
      </c>
      <c r="AS1961" s="23">
        <v>0.26594841829301807</v>
      </c>
      <c r="AT1961" s="22">
        <f>EXP(Table1[[#This Row],[TmPPR]]/Table1[[#This Row],[PPCalc]])</f>
        <v>0.88127482755190412</v>
      </c>
      <c r="AU1961" s="18">
        <v>0.73378674431140811</v>
      </c>
      <c r="AV1961" s="18">
        <v>-9.2740189593071995E-2</v>
      </c>
      <c r="AW1961" s="19">
        <v>0</v>
      </c>
      <c r="AX1961" s="19">
        <v>0</v>
      </c>
      <c r="AY1961" s="19">
        <v>0</v>
      </c>
      <c r="AZ1961" s="19">
        <f>Table1[[#This Row],[$SHP]]/Table1[[#This Row],[SFrac]]</f>
        <v>0</v>
      </c>
      <c r="BA1961" s="23">
        <v>0.16567133754150193</v>
      </c>
      <c r="BB1961" s="24">
        <v>1.027091105861172</v>
      </c>
      <c r="BC1961" s="18">
        <v>0.45710905964612225</v>
      </c>
      <c r="BD1961" s="18">
        <v>1.2218816655868976E-2</v>
      </c>
      <c r="BE1961" s="22">
        <f>MAX(Table1[[#This Row],[$ESGA]],0)</f>
        <v>134.29177635865088</v>
      </c>
      <c r="BG1961" s="20"/>
    </row>
    <row r="1962" spans="1:59">
      <c r="A1962" s="20" t="s">
        <v>2020</v>
      </c>
      <c r="B1962" s="17" t="s">
        <v>68</v>
      </c>
      <c r="C1962" s="21">
        <v>213</v>
      </c>
      <c r="D1962" s="18">
        <v>2.5975609756097562</v>
      </c>
      <c r="E1962" s="21">
        <v>18</v>
      </c>
      <c r="F1962" s="21">
        <v>54</v>
      </c>
      <c r="G1962" s="21">
        <v>72</v>
      </c>
      <c r="H1962" s="21">
        <v>-27</v>
      </c>
      <c r="I1962" s="21">
        <v>9</v>
      </c>
      <c r="J1962" s="21">
        <v>31</v>
      </c>
      <c r="K1962" s="21">
        <v>40</v>
      </c>
      <c r="L1962" s="21">
        <v>9</v>
      </c>
      <c r="M1962" s="21">
        <v>21</v>
      </c>
      <c r="N1962" s="21">
        <v>30</v>
      </c>
      <c r="O1962" s="21">
        <v>0</v>
      </c>
      <c r="P1962" s="21">
        <v>2</v>
      </c>
      <c r="Q1962" s="21">
        <v>2</v>
      </c>
      <c r="R1962" s="21">
        <v>177</v>
      </c>
      <c r="S1962" s="21">
        <v>62</v>
      </c>
      <c r="T1962" s="21">
        <v>186</v>
      </c>
      <c r="U1962" s="21">
        <v>44</v>
      </c>
      <c r="V1962" s="19">
        <v>8.8719285084428989</v>
      </c>
      <c r="W1962" s="19">
        <v>14.561149961149964</v>
      </c>
      <c r="X1962" s="19">
        <v>106.12807149155709</v>
      </c>
      <c r="Y1962" s="19">
        <v>127.43885003885003</v>
      </c>
      <c r="Z1962" s="19">
        <v>10.585992900218345</v>
      </c>
      <c r="AA1962" s="19">
        <v>36.372308113396301</v>
      </c>
      <c r="AB1962" s="19">
        <v>46.958301013614644</v>
      </c>
      <c r="AC1962" s="19">
        <v>18.077843582706105</v>
      </c>
      <c r="AD1962" s="19">
        <v>124.71084198538654</v>
      </c>
      <c r="AE1962" s="19">
        <v>149.96179798926877</v>
      </c>
      <c r="AF1962" s="22">
        <f>Table1[[#This Row],[$ESGF]]/AE1962</f>
        <v>0.8316174096172867</v>
      </c>
      <c r="AG1962" s="22">
        <f>POWER((Table1[[#This Row],[$ESGF]]+Table1[[#This Row],[$ESGA]]+Table1[[#This Row],[XEV+/-]])/(Table1[[#This Row],[$ESGF]]+Table1[[#This Row],[$ESGA]]-Table1[[#This Row],[XEV+/-]]),1/0.65)</f>
        <v>0.88099422869598643</v>
      </c>
      <c r="AH1962" s="19">
        <v>-11.304319058859321</v>
      </c>
      <c r="AI1962" s="19">
        <v>-25.250956003882219</v>
      </c>
      <c r="AJ1962" s="19">
        <v>-13.946636945022899</v>
      </c>
      <c r="AK1962" s="23">
        <v>0.32942550728682102</v>
      </c>
      <c r="AL1962" s="24">
        <v>0.88027532085105709</v>
      </c>
      <c r="AM1962" s="18">
        <v>0.85570284209869363</v>
      </c>
      <c r="AN1962" s="19">
        <v>-0.10911970205686859</v>
      </c>
      <c r="AO1962" s="19">
        <v>8.935666595367401</v>
      </c>
      <c r="AP1962" s="19">
        <v>20.887008246402054</v>
      </c>
      <c r="AQ1962" s="19">
        <v>29.822674841769452</v>
      </c>
      <c r="AR1962" s="19">
        <v>11.481029751291526</v>
      </c>
      <c r="AS1962" s="23">
        <v>0.51847693256143967</v>
      </c>
      <c r="AT1962" s="22">
        <f>EXP(Table1[[#This Row],[TmPPR]]/Table1[[#This Row],[PPCalc]])</f>
        <v>0.63328280119493863</v>
      </c>
      <c r="AU1962" s="18">
        <v>1.3467754467754469</v>
      </c>
      <c r="AV1962" s="18">
        <v>-0.61525846183970689</v>
      </c>
      <c r="AW1962" s="19">
        <v>0</v>
      </c>
      <c r="AX1962" s="19">
        <v>0</v>
      </c>
      <c r="AY1962" s="19">
        <v>0</v>
      </c>
      <c r="AZ1962" s="19">
        <f>Table1[[#This Row],[$SHP]]/Table1[[#This Row],[SFrac]]</f>
        <v>0</v>
      </c>
      <c r="BA1962" s="23">
        <v>0.30387310195475725</v>
      </c>
      <c r="BB1962" s="24">
        <v>0.89173896852284762</v>
      </c>
      <c r="BC1962" s="18">
        <v>0.78932891117516213</v>
      </c>
      <c r="BD1962" s="18">
        <v>-9.0442747494179188E-2</v>
      </c>
      <c r="BE1962" s="22">
        <f>MAX(Table1[[#This Row],[$ESGA]],0)</f>
        <v>149.96179798926877</v>
      </c>
      <c r="BG1962" s="20"/>
    </row>
    <row r="1963" spans="1:59">
      <c r="A1963" s="20" t="s">
        <v>2021</v>
      </c>
      <c r="B1963" s="17" t="s">
        <v>1</v>
      </c>
      <c r="C1963" s="21">
        <v>188</v>
      </c>
      <c r="D1963" s="18">
        <v>2.6554878048780486</v>
      </c>
      <c r="E1963" s="21">
        <v>29</v>
      </c>
      <c r="F1963" s="21">
        <v>43</v>
      </c>
      <c r="G1963" s="21">
        <v>72</v>
      </c>
      <c r="H1963" s="21">
        <v>14</v>
      </c>
      <c r="I1963" s="21">
        <v>24</v>
      </c>
      <c r="J1963" s="21">
        <v>38</v>
      </c>
      <c r="K1963" s="21">
        <v>62</v>
      </c>
      <c r="L1963" s="21">
        <v>4</v>
      </c>
      <c r="M1963" s="21">
        <v>4</v>
      </c>
      <c r="N1963" s="21">
        <v>8</v>
      </c>
      <c r="O1963" s="21">
        <v>1</v>
      </c>
      <c r="P1963" s="21">
        <v>1</v>
      </c>
      <c r="Q1963" s="21">
        <v>2</v>
      </c>
      <c r="R1963" s="21">
        <v>104</v>
      </c>
      <c r="S1963" s="21">
        <v>14</v>
      </c>
      <c r="T1963" s="21">
        <v>78</v>
      </c>
      <c r="U1963" s="21">
        <v>2</v>
      </c>
      <c r="V1963" s="19">
        <v>2.0392156862745097</v>
      </c>
      <c r="W1963" s="19">
        <v>2.6317889035280335</v>
      </c>
      <c r="X1963" s="19">
        <v>87.960784313725497</v>
      </c>
      <c r="Y1963" s="19">
        <v>73.368211096471967</v>
      </c>
      <c r="Z1963" s="19">
        <v>29.146192281843128</v>
      </c>
      <c r="AA1963" s="19">
        <v>45.146567359004266</v>
      </c>
      <c r="AB1963" s="19">
        <v>74.292759640847407</v>
      </c>
      <c r="AC1963" s="19">
        <v>27.977066776346671</v>
      </c>
      <c r="AD1963" s="19">
        <v>104.93675170409503</v>
      </c>
      <c r="AE1963" s="19">
        <v>91.643643990858152</v>
      </c>
      <c r="AF1963" s="22">
        <f>Table1[[#This Row],[$ESGF]]/AE1963</f>
        <v>1.1450521512933611</v>
      </c>
      <c r="AG1963" s="22">
        <f>POWER((Table1[[#This Row],[$ESGF]]+Table1[[#This Row],[$ESGA]]+Table1[[#This Row],[XEV+/-]])/(Table1[[#This Row],[$ESGF]]+Table1[[#This Row],[$ESGA]]-Table1[[#This Row],[XEV+/-]]),1/0.65)</f>
        <v>0.99708005443438907</v>
      </c>
      <c r="AH1963" s="19">
        <v>-0.18682415272357966</v>
      </c>
      <c r="AI1963" s="19">
        <v>13.293107713236868</v>
      </c>
      <c r="AJ1963" s="19">
        <v>13.479931865960449</v>
      </c>
      <c r="AK1963" s="23">
        <v>0.20262108133363776</v>
      </c>
      <c r="AL1963" s="24">
        <v>1.0140626066854654</v>
      </c>
      <c r="AM1963" s="18">
        <v>0.53805781049267831</v>
      </c>
      <c r="AN1963" s="19">
        <v>7.5137866123683268E-3</v>
      </c>
      <c r="AO1963" s="19">
        <v>4.489290038006982</v>
      </c>
      <c r="AP1963" s="19">
        <v>4.6141115823489205</v>
      </c>
      <c r="AQ1963" s="19">
        <v>9.1034016203559034</v>
      </c>
      <c r="AR1963" s="19">
        <v>3.4281466492270223</v>
      </c>
      <c r="AS1963" s="23">
        <v>0.10445688519666457</v>
      </c>
      <c r="AT1963" s="22">
        <f>EXP(Table1[[#This Row],[TmPPR]]/Table1[[#This Row],[PPCalc]])</f>
        <v>0.90608789281040059</v>
      </c>
      <c r="AU1963" s="18">
        <v>0.27738398477528914</v>
      </c>
      <c r="AV1963" s="18">
        <v>-2.7355321683751252E-2</v>
      </c>
      <c r="AW1963" s="19">
        <v>2.8905400507430228</v>
      </c>
      <c r="AX1963" s="19">
        <v>2.8905400507430228</v>
      </c>
      <c r="AY1963" s="19">
        <v>5.7810801014860456</v>
      </c>
      <c r="AZ1963" s="19">
        <f>Table1[[#This Row],[$SHP]]/Table1[[#This Row],[SFrac]]</f>
        <v>2.177031312614722</v>
      </c>
      <c r="BA1963" s="23">
        <v>1.5396206605367313E-2</v>
      </c>
      <c r="BB1963" s="24">
        <v>1.0655866096487427</v>
      </c>
      <c r="BC1963" s="18">
        <v>4.0884438881935756E-2</v>
      </c>
      <c r="BD1963" s="18">
        <v>2.5972025703219141E-3</v>
      </c>
      <c r="BE1963" s="22">
        <f>MAX(Table1[[#This Row],[$ESGA]],0)</f>
        <v>91.643643990858152</v>
      </c>
      <c r="BG1963" s="20"/>
    </row>
    <row r="1964" spans="1:59">
      <c r="A1964" s="20" t="s">
        <v>2022</v>
      </c>
      <c r="B1964" s="17" t="s">
        <v>1</v>
      </c>
      <c r="C1964" s="21">
        <v>119</v>
      </c>
      <c r="D1964" s="18">
        <v>1.4874999999999998</v>
      </c>
      <c r="E1964" s="21">
        <v>28</v>
      </c>
      <c r="F1964" s="21">
        <v>44</v>
      </c>
      <c r="G1964" s="21">
        <v>72</v>
      </c>
      <c r="H1964" s="21">
        <v>-12</v>
      </c>
      <c r="I1964" s="21">
        <v>24</v>
      </c>
      <c r="J1964" s="21">
        <v>33</v>
      </c>
      <c r="K1964" s="21">
        <v>57</v>
      </c>
      <c r="L1964" s="21">
        <v>4</v>
      </c>
      <c r="M1964" s="21">
        <v>11</v>
      </c>
      <c r="N1964" s="21">
        <v>15</v>
      </c>
      <c r="O1964" s="21">
        <v>0</v>
      </c>
      <c r="P1964" s="21">
        <v>0</v>
      </c>
      <c r="Q1964" s="21">
        <v>0</v>
      </c>
      <c r="R1964" s="21">
        <v>100</v>
      </c>
      <c r="S1964" s="21">
        <v>27</v>
      </c>
      <c r="T1964" s="21">
        <v>85</v>
      </c>
      <c r="U1964" s="21">
        <v>0</v>
      </c>
      <c r="V1964" s="19">
        <v>0</v>
      </c>
      <c r="W1964" s="19">
        <v>4.9399174295381547</v>
      </c>
      <c r="X1964" s="19">
        <v>73</v>
      </c>
      <c r="Y1964" s="19">
        <v>80.060082570461844</v>
      </c>
      <c r="Z1964" s="19">
        <v>18.876537060432021</v>
      </c>
      <c r="AA1964" s="19">
        <v>25.907814586847977</v>
      </c>
      <c r="AB1964" s="19">
        <v>44.784351647279991</v>
      </c>
      <c r="AC1964" s="19">
        <v>30.10712715783529</v>
      </c>
      <c r="AD1964" s="19">
        <v>57.339277167585649</v>
      </c>
      <c r="AE1964" s="19">
        <v>62.936345981659677</v>
      </c>
      <c r="AF1964" s="22">
        <f>Table1[[#This Row],[$ESGF]]/AE1964</f>
        <v>0.91106778242726272</v>
      </c>
      <c r="AG1964" s="22">
        <f>POWER((Table1[[#This Row],[$ESGF]]+Table1[[#This Row],[$ESGA]]+Table1[[#This Row],[XEV+/-]])/(Table1[[#This Row],[$ESGF]]+Table1[[#This Row],[$ESGA]]-Table1[[#This Row],[XEV+/-]]),1/0.65)</f>
        <v>0.99359487666048873</v>
      </c>
      <c r="AH1964" s="19">
        <v>-0.25117847740200566</v>
      </c>
      <c r="AI1964" s="19">
        <v>-5.5970688140740323</v>
      </c>
      <c r="AJ1964" s="19">
        <v>-5.3458903366720261</v>
      </c>
      <c r="AK1964" s="23">
        <v>0.23163776907848055</v>
      </c>
      <c r="AL1964" s="24">
        <v>0.98479358486655066</v>
      </c>
      <c r="AM1964" s="18">
        <v>0.34456118150423976</v>
      </c>
      <c r="AN1964" s="19">
        <v>-5.2797861955613543E-3</v>
      </c>
      <c r="AO1964" s="19">
        <v>3.3817304325609854</v>
      </c>
      <c r="AP1964" s="19">
        <v>9.4069313929073992</v>
      </c>
      <c r="AQ1964" s="19">
        <v>12.788661825468385</v>
      </c>
      <c r="AR1964" s="19">
        <v>8.597419714600596</v>
      </c>
      <c r="AS1964" s="23">
        <v>0.2761658654152625</v>
      </c>
      <c r="AT1964" s="22">
        <f>EXP(Table1[[#This Row],[TmPPR]]/Table1[[#This Row],[PPCalc]])</f>
        <v>0.91130117492900919</v>
      </c>
      <c r="AU1964" s="18">
        <v>0.41079672480520296</v>
      </c>
      <c r="AV1964" s="18">
        <v>-3.815555492313949E-2</v>
      </c>
      <c r="AW1964" s="19">
        <v>0</v>
      </c>
      <c r="AX1964" s="19">
        <v>0</v>
      </c>
      <c r="AY1964" s="19">
        <v>0</v>
      </c>
      <c r="AZ1964" s="19">
        <f>Table1[[#This Row],[$SHP]]/Table1[[#This Row],[SFrac]]</f>
        <v>0</v>
      </c>
      <c r="BA1964" s="23">
        <v>0</v>
      </c>
      <c r="BB1964" s="24" t="e">
        <v>#DIV/0!</v>
      </c>
      <c r="BC1964" s="18">
        <v>0</v>
      </c>
      <c r="BD1964" s="18">
        <v>0</v>
      </c>
      <c r="BE1964" s="22">
        <f>MAX(Table1[[#This Row],[$ESGA]],0)</f>
        <v>62.936345981659677</v>
      </c>
      <c r="BG1964" s="20"/>
    </row>
    <row r="1965" spans="1:59">
      <c r="A1965" s="20" t="s">
        <v>2023</v>
      </c>
      <c r="B1965" s="17" t="s">
        <v>68</v>
      </c>
      <c r="C1965" s="21">
        <v>550</v>
      </c>
      <c r="D1965" s="18">
        <v>6.7073170731707314</v>
      </c>
      <c r="E1965" s="21">
        <v>16</v>
      </c>
      <c r="F1965" s="21">
        <v>55</v>
      </c>
      <c r="G1965" s="21">
        <v>71</v>
      </c>
      <c r="H1965" s="21">
        <v>14</v>
      </c>
      <c r="I1965" s="21">
        <v>14</v>
      </c>
      <c r="J1965" s="21">
        <v>52</v>
      </c>
      <c r="K1965" s="21">
        <v>66</v>
      </c>
      <c r="L1965" s="21">
        <v>1</v>
      </c>
      <c r="M1965" s="21">
        <v>2</v>
      </c>
      <c r="N1965" s="21">
        <v>3</v>
      </c>
      <c r="O1965" s="21">
        <v>2</v>
      </c>
      <c r="P1965" s="21">
        <v>1</v>
      </c>
      <c r="Q1965" s="21">
        <v>3</v>
      </c>
      <c r="R1965" s="21">
        <v>276</v>
      </c>
      <c r="S1965" s="21">
        <v>10</v>
      </c>
      <c r="T1965" s="21">
        <v>314</v>
      </c>
      <c r="U1965" s="21">
        <v>57</v>
      </c>
      <c r="V1965" s="19">
        <v>8.4020593491784279</v>
      </c>
      <c r="W1965" s="19">
        <v>1.4005793810043035</v>
      </c>
      <c r="X1965" s="19">
        <v>257.59794065082156</v>
      </c>
      <c r="Y1965" s="19">
        <v>255.59942061899568</v>
      </c>
      <c r="Z1965" s="19">
        <v>16.014404437232727</v>
      </c>
      <c r="AA1965" s="19">
        <v>60.236125952926841</v>
      </c>
      <c r="AB1965" s="19">
        <v>76.250530390159568</v>
      </c>
      <c r="AC1965" s="19">
        <v>11.368260894532881</v>
      </c>
      <c r="AD1965" s="19">
        <v>299.12152347062079</v>
      </c>
      <c r="AE1965" s="19">
        <v>296.29979159229873</v>
      </c>
      <c r="AF1965" s="22">
        <f>Table1[[#This Row],[$ESGF]]/AE1965</f>
        <v>1.0095232327473409</v>
      </c>
      <c r="AG1965" s="22">
        <f>POWER((Table1[[#This Row],[$ESGF]]+Table1[[#This Row],[$ESGA]]+Table1[[#This Row],[XEV+/-]])/(Table1[[#This Row],[$ESGF]]+Table1[[#This Row],[$ESGA]]-Table1[[#This Row],[XEV+/-]]),1/0.65)</f>
        <v>1.1984466808659673</v>
      </c>
      <c r="AH1965" s="19">
        <v>34.990383026492339</v>
      </c>
      <c r="AI1965" s="19">
        <v>2.8217318783220495</v>
      </c>
      <c r="AJ1965" s="19">
        <v>-32.168651148170284</v>
      </c>
      <c r="AK1965" s="23">
        <v>0.24688740730015349</v>
      </c>
      <c r="AL1965" s="24">
        <v>1.1655704205076709</v>
      </c>
      <c r="AM1965" s="18">
        <v>1.6559521221351758</v>
      </c>
      <c r="AN1965" s="19">
        <v>0.2537094157600987</v>
      </c>
      <c r="AO1965" s="19">
        <v>1.0113848801669652</v>
      </c>
      <c r="AP1965" s="19">
        <v>2.1299746348290038</v>
      </c>
      <c r="AQ1965" s="19">
        <v>3.141359514995969</v>
      </c>
      <c r="AR1965" s="19">
        <v>0.46834814587212631</v>
      </c>
      <c r="AS1965" s="23">
        <v>2.2366570220473302E-2</v>
      </c>
      <c r="AT1965" s="22">
        <f>EXP(Table1[[#This Row],[TmPPR]]/Table1[[#This Row],[PPCalc]])</f>
        <v>1.0917761633000813</v>
      </c>
      <c r="AU1965" s="18">
        <v>0.15001967830805263</v>
      </c>
      <c r="AV1965" s="18">
        <v>1.3172609518427216E-2</v>
      </c>
      <c r="AW1965" s="19">
        <v>2.4677044690191776</v>
      </c>
      <c r="AX1965" s="19">
        <v>2.4677044690191776</v>
      </c>
      <c r="AY1965" s="19">
        <v>4.9354089380383552</v>
      </c>
      <c r="AZ1965" s="19">
        <f>Table1[[#This Row],[$SHP]]/Table1[[#This Row],[SFrac]]</f>
        <v>0.73582460530753657</v>
      </c>
      <c r="BA1965" s="23">
        <v>0.14459447116439988</v>
      </c>
      <c r="BB1965" s="24">
        <v>0.96585432217136269</v>
      </c>
      <c r="BC1965" s="18">
        <v>0.96984096512707241</v>
      </c>
      <c r="BD1965" s="18">
        <v>-3.3694468275952634E-2</v>
      </c>
      <c r="BE1965" s="22">
        <f>MAX(Table1[[#This Row],[$ESGA]],0)</f>
        <v>296.29979159229873</v>
      </c>
      <c r="BG1965" s="20"/>
    </row>
    <row r="1966" spans="1:59">
      <c r="A1966" s="20" t="s">
        <v>2024</v>
      </c>
      <c r="B1966" s="17" t="s">
        <v>68</v>
      </c>
      <c r="C1966" s="21">
        <v>489</v>
      </c>
      <c r="D1966" s="18">
        <v>5.963414634146341</v>
      </c>
      <c r="E1966" s="21">
        <v>21</v>
      </c>
      <c r="F1966" s="21">
        <v>50</v>
      </c>
      <c r="G1966" s="21">
        <v>71</v>
      </c>
      <c r="H1966" s="21">
        <v>-43</v>
      </c>
      <c r="I1966" s="21">
        <v>20</v>
      </c>
      <c r="J1966" s="21">
        <v>47</v>
      </c>
      <c r="K1966" s="21">
        <v>67</v>
      </c>
      <c r="L1966" s="21">
        <v>0</v>
      </c>
      <c r="M1966" s="21">
        <v>2</v>
      </c>
      <c r="N1966" s="21">
        <v>2</v>
      </c>
      <c r="O1966" s="21">
        <v>1</v>
      </c>
      <c r="P1966" s="21">
        <v>1</v>
      </c>
      <c r="Q1966" s="21">
        <v>2</v>
      </c>
      <c r="R1966" s="21">
        <v>287</v>
      </c>
      <c r="S1966" s="21">
        <v>19</v>
      </c>
      <c r="T1966" s="21">
        <v>432</v>
      </c>
      <c r="U1966" s="21">
        <v>121</v>
      </c>
      <c r="V1966" s="19">
        <v>15.697243732654149</v>
      </c>
      <c r="W1966" s="19">
        <v>3.3570612511587923</v>
      </c>
      <c r="X1966" s="19">
        <v>252.30275626734587</v>
      </c>
      <c r="Y1966" s="19">
        <v>307.64293874884123</v>
      </c>
      <c r="Z1966" s="19">
        <v>22.603257240458976</v>
      </c>
      <c r="AA1966" s="19">
        <v>54.681413983870868</v>
      </c>
      <c r="AB1966" s="19">
        <v>77.284671224329855</v>
      </c>
      <c r="AC1966" s="19">
        <v>12.959801718599282</v>
      </c>
      <c r="AD1966" s="19">
        <v>290.20203474526056</v>
      </c>
      <c r="AE1966" s="19">
        <v>352.45083758111718</v>
      </c>
      <c r="AF1966" s="22">
        <f>Table1[[#This Row],[$ESGF]]/AE1966</f>
        <v>0.82338301913800971</v>
      </c>
      <c r="AG1966" s="22">
        <f>POWER((Table1[[#This Row],[$ESGF]]+Table1[[#This Row],[$ESGA]]+Table1[[#This Row],[XEV+/-]])/(Table1[[#This Row],[$ESGF]]+Table1[[#This Row],[$ESGA]]-Table1[[#This Row],[XEV+/-]]),1/0.65)</f>
        <v>0.97682235443354204</v>
      </c>
      <c r="AH1966" s="19">
        <v>-4.8978217617051376</v>
      </c>
      <c r="AI1966" s="19">
        <v>-62.24880283585663</v>
      </c>
      <c r="AJ1966" s="19">
        <v>-57.350981074151477</v>
      </c>
      <c r="AK1966" s="23">
        <v>0.27813630344117585</v>
      </c>
      <c r="AL1966" s="24">
        <v>0.94960176361510995</v>
      </c>
      <c r="AM1966" s="18">
        <v>1.6586421022284752</v>
      </c>
      <c r="AN1966" s="19">
        <v>-8.5772659864237877E-2</v>
      </c>
      <c r="AO1966" s="19">
        <v>0</v>
      </c>
      <c r="AP1966" s="19">
        <v>2.175671807126943</v>
      </c>
      <c r="AQ1966" s="19">
        <v>2.175671807126943</v>
      </c>
      <c r="AR1966" s="19">
        <v>0.3648365811542113</v>
      </c>
      <c r="AS1966" s="23">
        <v>4.9587213912144955E-2</v>
      </c>
      <c r="AT1966" s="22">
        <f>EXP(Table1[[#This Row],[TmPPR]]/Table1[[#This Row],[PPCalc]])</f>
        <v>1.0864511621073341</v>
      </c>
      <c r="AU1966" s="18">
        <v>0.29570911711023024</v>
      </c>
      <c r="AV1966" s="18">
        <v>2.4519185697843546E-2</v>
      </c>
      <c r="AW1966" s="19">
        <v>1.4593618302227569</v>
      </c>
      <c r="AX1966" s="19">
        <v>1.4593618302227569</v>
      </c>
      <c r="AY1966" s="19">
        <v>2.9187236604455138</v>
      </c>
      <c r="AZ1966" s="19">
        <f>Table1[[#This Row],[$SHP]]/Table1[[#This Row],[SFrac]]</f>
        <v>0.48943832342849108</v>
      </c>
      <c r="BA1966" s="23">
        <v>0.33170363264859726</v>
      </c>
      <c r="BB1966" s="24">
        <v>1.0692955509601534</v>
      </c>
      <c r="BC1966" s="18">
        <v>1.978086297136147</v>
      </c>
      <c r="BD1966" s="18">
        <v>0.13253191655388011</v>
      </c>
      <c r="BE1966" s="22">
        <f>MAX(Table1[[#This Row],[$ESGA]],0)</f>
        <v>352.45083758111718</v>
      </c>
      <c r="BG1966" s="20"/>
    </row>
    <row r="1967" spans="1:59">
      <c r="A1967" s="20" t="s">
        <v>2025</v>
      </c>
      <c r="B1967" s="17" t="s">
        <v>65</v>
      </c>
      <c r="C1967" s="21">
        <v>488</v>
      </c>
      <c r="D1967" s="18">
        <v>6.2099883855981419</v>
      </c>
      <c r="E1967" s="21">
        <v>26</v>
      </c>
      <c r="F1967" s="21">
        <v>45</v>
      </c>
      <c r="G1967" s="21">
        <v>71</v>
      </c>
      <c r="H1967" s="21">
        <v>-52</v>
      </c>
      <c r="I1967" s="21">
        <v>22</v>
      </c>
      <c r="J1967" s="21">
        <v>40</v>
      </c>
      <c r="K1967" s="21">
        <v>62</v>
      </c>
      <c r="L1967" s="21">
        <v>4</v>
      </c>
      <c r="M1967" s="21">
        <v>5</v>
      </c>
      <c r="N1967" s="21">
        <v>9</v>
      </c>
      <c r="O1967" s="21">
        <v>0</v>
      </c>
      <c r="P1967" s="21">
        <v>0</v>
      </c>
      <c r="Q1967" s="21">
        <v>0</v>
      </c>
      <c r="R1967" s="21">
        <v>152</v>
      </c>
      <c r="S1967" s="21">
        <v>28</v>
      </c>
      <c r="T1967" s="21">
        <v>177</v>
      </c>
      <c r="U1967" s="21">
        <v>1</v>
      </c>
      <c r="V1967" s="19">
        <v>0.11764705882352941</v>
      </c>
      <c r="W1967" s="19">
        <v>5.9257693016399484</v>
      </c>
      <c r="X1967" s="19">
        <v>123.88235294117646</v>
      </c>
      <c r="Y1967" s="19">
        <v>170.07423069836005</v>
      </c>
      <c r="Z1967" s="19">
        <v>21.600500879082038</v>
      </c>
      <c r="AA1967" s="19">
        <v>39.74813353808139</v>
      </c>
      <c r="AB1967" s="19">
        <v>61.348634417163439</v>
      </c>
      <c r="AC1967" s="19">
        <v>9.8790256290075789</v>
      </c>
      <c r="AD1967" s="19">
        <v>121.98633617400469</v>
      </c>
      <c r="AE1967" s="19">
        <v>166.63695056353254</v>
      </c>
      <c r="AF1967" s="22">
        <f>Table1[[#This Row],[$ESGF]]/AE1967</f>
        <v>0.73204853882330134</v>
      </c>
      <c r="AG1967" s="22">
        <f>POWER((Table1[[#This Row],[$ESGF]]+Table1[[#This Row],[$ESGA]]+Table1[[#This Row],[XEV+/-]])/(Table1[[#This Row],[$ESGF]]+Table1[[#This Row],[$ESGA]]-Table1[[#This Row],[XEV+/-]]),1/0.65)</f>
        <v>1.0164535319346408</v>
      </c>
      <c r="AH1967" s="19">
        <v>1.5308097194437671</v>
      </c>
      <c r="AI1967" s="19">
        <v>-44.65061438952786</v>
      </c>
      <c r="AJ1967" s="19">
        <v>-46.181424108971626</v>
      </c>
      <c r="AK1967" s="23">
        <v>0.13345459995773121</v>
      </c>
      <c r="AL1967" s="24">
        <v>0.9870153538116111</v>
      </c>
      <c r="AM1967" s="18">
        <v>0.82875151574215711</v>
      </c>
      <c r="AN1967" s="19">
        <v>-1.0831520118232315E-2</v>
      </c>
      <c r="AO1967" s="19">
        <v>2.8833013938205014</v>
      </c>
      <c r="AP1967" s="19">
        <v>3.5540530471237832</v>
      </c>
      <c r="AQ1967" s="19">
        <v>6.4373544409442847</v>
      </c>
      <c r="AR1967" s="19">
        <v>1.036612959836356</v>
      </c>
      <c r="AS1967" s="23">
        <v>5.5662863284887155E-2</v>
      </c>
      <c r="AT1967" s="22">
        <f>EXP(Table1[[#This Row],[TmPPR]]/Table1[[#This Row],[PPCalc]])</f>
        <v>0.89146204980840071</v>
      </c>
      <c r="AU1967" s="18">
        <v>0.34566573450828647</v>
      </c>
      <c r="AV1967" s="18">
        <v>-3.97143698120873E-2</v>
      </c>
      <c r="AW1967" s="19">
        <v>0</v>
      </c>
      <c r="AX1967" s="19">
        <v>0</v>
      </c>
      <c r="AY1967" s="19">
        <v>0</v>
      </c>
      <c r="AZ1967" s="19">
        <f>Table1[[#This Row],[$SHP]]/Table1[[#This Row],[SFrac]]</f>
        <v>0</v>
      </c>
      <c r="BA1967" s="23">
        <v>2.3681014262516556E-3</v>
      </c>
      <c r="BB1967" s="24">
        <v>0.88922155688622728</v>
      </c>
      <c r="BC1967" s="18">
        <v>1.4705882352941176E-2</v>
      </c>
      <c r="BD1967" s="18">
        <v>-1.7266007966764867E-3</v>
      </c>
      <c r="BE1967" s="22">
        <f>MAX(Table1[[#This Row],[$ESGA]],0)</f>
        <v>166.63695056353254</v>
      </c>
      <c r="BG1967" s="20"/>
    </row>
    <row r="1968" spans="1:59">
      <c r="A1968" s="20" t="s">
        <v>2026</v>
      </c>
      <c r="B1968" s="17" t="s">
        <v>68</v>
      </c>
      <c r="C1968" s="21">
        <v>451</v>
      </c>
      <c r="D1968" s="18">
        <v>5.5</v>
      </c>
      <c r="E1968" s="21">
        <v>13</v>
      </c>
      <c r="F1968" s="21">
        <v>58</v>
      </c>
      <c r="G1968" s="21">
        <v>71</v>
      </c>
      <c r="H1968" s="21">
        <v>23</v>
      </c>
      <c r="I1968" s="21">
        <v>9</v>
      </c>
      <c r="J1968" s="21">
        <v>47</v>
      </c>
      <c r="K1968" s="21">
        <v>56</v>
      </c>
      <c r="L1968" s="21">
        <v>4</v>
      </c>
      <c r="M1968" s="21">
        <v>8</v>
      </c>
      <c r="N1968" s="21">
        <v>12</v>
      </c>
      <c r="O1968" s="21">
        <v>0</v>
      </c>
      <c r="P1968" s="21">
        <v>3</v>
      </c>
      <c r="Q1968" s="21">
        <v>3</v>
      </c>
      <c r="R1968" s="21">
        <v>275</v>
      </c>
      <c r="S1968" s="21">
        <v>20</v>
      </c>
      <c r="T1968" s="21">
        <v>366</v>
      </c>
      <c r="U1968" s="21">
        <v>135</v>
      </c>
      <c r="V1968" s="19">
        <v>15.803532928870279</v>
      </c>
      <c r="W1968" s="19">
        <v>3.2144948924039412</v>
      </c>
      <c r="X1968" s="19">
        <v>239.19646707112972</v>
      </c>
      <c r="Y1968" s="19">
        <v>227.78550510759607</v>
      </c>
      <c r="Z1968" s="19">
        <v>10.881698480098718</v>
      </c>
      <c r="AA1968" s="19">
        <v>55.427217279054474</v>
      </c>
      <c r="AB1968" s="19">
        <v>66.30891575915318</v>
      </c>
      <c r="AC1968" s="19">
        <v>12.056166501664215</v>
      </c>
      <c r="AD1968" s="19">
        <v>281.60322024564624</v>
      </c>
      <c r="AE1968" s="19">
        <v>268.4720748727799</v>
      </c>
      <c r="AF1968" s="22">
        <f>Table1[[#This Row],[$ESGF]]/AE1968</f>
        <v>1.0489106562724959</v>
      </c>
      <c r="AG1968" s="22">
        <f>POWER((Table1[[#This Row],[$ESGF]]+Table1[[#This Row],[$ESGA]]+Table1[[#This Row],[XEV+/-]])/(Table1[[#This Row],[$ESGF]]+Table1[[#This Row],[$ESGA]]-Table1[[#This Row],[XEV+/-]]),1/0.65)</f>
        <v>0.91495819751602037</v>
      </c>
      <c r="AH1968" s="19">
        <v>-15.884503406483859</v>
      </c>
      <c r="AI1968" s="19">
        <v>13.131145372866328</v>
      </c>
      <c r="AJ1968" s="19">
        <v>29.015648779350187</v>
      </c>
      <c r="AK1968" s="23">
        <v>0.27683144540978327</v>
      </c>
      <c r="AL1968" s="24">
        <v>0.958099543446567</v>
      </c>
      <c r="AM1968" s="18">
        <v>1.5225729497538079</v>
      </c>
      <c r="AN1968" s="19">
        <v>-6.5171601753552064E-2</v>
      </c>
      <c r="AO1968" s="19">
        <v>4.1046646578731298</v>
      </c>
      <c r="AP1968" s="19">
        <v>8.3584999136067317</v>
      </c>
      <c r="AQ1968" s="19">
        <v>12.463164571479862</v>
      </c>
      <c r="AR1968" s="19">
        <v>2.2660299220872475</v>
      </c>
      <c r="AS1968" s="23">
        <v>6.9985319638980636E-2</v>
      </c>
      <c r="AT1968" s="22">
        <f>EXP(Table1[[#This Row],[TmPPR]]/Table1[[#This Row],[PPCalc]])</f>
        <v>0.84706732513770999</v>
      </c>
      <c r="AU1968" s="18">
        <v>0.38491925801439353</v>
      </c>
      <c r="AV1968" s="18">
        <v>-6.3887012688724029E-2</v>
      </c>
      <c r="AW1968" s="19">
        <v>0</v>
      </c>
      <c r="AX1968" s="19">
        <v>0</v>
      </c>
      <c r="AY1968" s="19">
        <v>0</v>
      </c>
      <c r="AZ1968" s="19">
        <f>Table1[[#This Row],[$SHP]]/Table1[[#This Row],[SFrac]]</f>
        <v>0</v>
      </c>
      <c r="BA1968" s="23">
        <v>0.33244410159090909</v>
      </c>
      <c r="BB1968" s="24">
        <v>1.0379948562512102</v>
      </c>
      <c r="BC1968" s="18">
        <v>1.8284425587499999</v>
      </c>
      <c r="BD1968" s="18">
        <v>6.8184139323864912E-2</v>
      </c>
      <c r="BE1968" s="22">
        <f>MAX(Table1[[#This Row],[$ESGA]],0)</f>
        <v>268.4720748727799</v>
      </c>
      <c r="BG1968" s="20"/>
    </row>
    <row r="1969" spans="1:59">
      <c r="A1969" s="20" t="s">
        <v>2027</v>
      </c>
      <c r="B1969" s="17" t="s">
        <v>59</v>
      </c>
      <c r="C1969" s="21">
        <v>423</v>
      </c>
      <c r="D1969" s="18">
        <v>5.5248548199767704</v>
      </c>
      <c r="E1969" s="21">
        <v>38</v>
      </c>
      <c r="F1969" s="21">
        <v>33</v>
      </c>
      <c r="G1969" s="21">
        <v>71</v>
      </c>
      <c r="H1969" s="21">
        <v>-18</v>
      </c>
      <c r="I1969" s="21">
        <v>38</v>
      </c>
      <c r="J1969" s="21">
        <v>33</v>
      </c>
      <c r="K1969" s="21">
        <v>71</v>
      </c>
      <c r="L1969" s="21">
        <v>0</v>
      </c>
      <c r="M1969" s="21">
        <v>0</v>
      </c>
      <c r="N1969" s="21">
        <v>0</v>
      </c>
      <c r="O1969" s="21">
        <v>0</v>
      </c>
      <c r="P1969" s="21">
        <v>0</v>
      </c>
      <c r="Q1969" s="21">
        <v>0</v>
      </c>
      <c r="R1969" s="21">
        <v>133</v>
      </c>
      <c r="S1969" s="21">
        <v>2</v>
      </c>
      <c r="T1969" s="21">
        <v>153</v>
      </c>
      <c r="U1969" s="21">
        <v>4</v>
      </c>
      <c r="V1969" s="19">
        <v>0.63820268866997842</v>
      </c>
      <c r="W1969" s="19">
        <v>0.30244252873563215</v>
      </c>
      <c r="X1969" s="19">
        <v>130.36179731133001</v>
      </c>
      <c r="Y1969" s="19">
        <v>148.69755747126436</v>
      </c>
      <c r="Z1969" s="19">
        <v>48.561489137094313</v>
      </c>
      <c r="AA1969" s="19">
        <v>37.362305028372376</v>
      </c>
      <c r="AB1969" s="19">
        <v>85.923794165466674</v>
      </c>
      <c r="AC1969" s="19">
        <v>15.552226613228536</v>
      </c>
      <c r="AD1969" s="19">
        <v>155.31427849503189</v>
      </c>
      <c r="AE1969" s="19">
        <v>166.64737652567214</v>
      </c>
      <c r="AF1969" s="22">
        <f>Table1[[#This Row],[$ESGF]]/AE1969</f>
        <v>0.9319935406910268</v>
      </c>
      <c r="AG1969" s="22">
        <f>POWER((Table1[[#This Row],[$ESGF]]+Table1[[#This Row],[$ESGA]]+Table1[[#This Row],[XEV+/-]])/(Table1[[#This Row],[$ESGF]]+Table1[[#This Row],[$ESGA]]-Table1[[#This Row],[XEV+/-]]),1/0.65)</f>
        <v>1.1158541948738863</v>
      </c>
      <c r="AH1969" s="19">
        <v>11.465537947052299</v>
      </c>
      <c r="AI1969" s="19">
        <v>-11.333098030640235</v>
      </c>
      <c r="AJ1969" s="19">
        <v>-22.798635977692534</v>
      </c>
      <c r="AK1969" s="23">
        <v>0.16524647054594135</v>
      </c>
      <c r="AL1969" s="24">
        <v>1.1038664238887417</v>
      </c>
      <c r="AM1969" s="18">
        <v>0.91296275927989345</v>
      </c>
      <c r="AN1969" s="19">
        <v>9.0218019143321226E-2</v>
      </c>
      <c r="AO1969" s="19">
        <v>0</v>
      </c>
      <c r="AP1969" s="19">
        <v>0</v>
      </c>
      <c r="AQ1969" s="19">
        <v>0</v>
      </c>
      <c r="AR1969" s="19">
        <v>0</v>
      </c>
      <c r="AS1969" s="23">
        <v>5.8513005789774704E-3</v>
      </c>
      <c r="AT1969" s="22">
        <f>EXP(Table1[[#This Row],[TmPPR]]/Table1[[#This Row],[PPCalc]])</f>
        <v>0.94335136057616087</v>
      </c>
      <c r="AU1969" s="18">
        <v>3.2327586206896547E-2</v>
      </c>
      <c r="AV1969" s="18">
        <v>-1.8852306156514891E-3</v>
      </c>
      <c r="AW1969" s="19">
        <v>0</v>
      </c>
      <c r="AX1969" s="19">
        <v>0</v>
      </c>
      <c r="AY1969" s="19">
        <v>0</v>
      </c>
      <c r="AZ1969" s="19">
        <f>Table1[[#This Row],[$SHP]]/Table1[[#This Row],[SFrac]]</f>
        <v>0</v>
      </c>
      <c r="BA1969" s="23">
        <v>1.0605716448856656E-2</v>
      </c>
      <c r="BB1969" s="24">
        <v>0.93246410357058662</v>
      </c>
      <c r="BC1969" s="18">
        <v>5.8595043641772614E-2</v>
      </c>
      <c r="BD1969" s="18">
        <v>-4.097236338404398E-3</v>
      </c>
      <c r="BE1969" s="22">
        <f>MAX(Table1[[#This Row],[$ESGA]],0)</f>
        <v>166.64737652567214</v>
      </c>
      <c r="BG1969" s="20"/>
    </row>
    <row r="1970" spans="1:59">
      <c r="A1970" s="20" t="s">
        <v>2028</v>
      </c>
      <c r="B1970" s="17" t="s">
        <v>59</v>
      </c>
      <c r="C1970" s="21">
        <v>320</v>
      </c>
      <c r="D1970" s="18">
        <v>3.9024390243902443</v>
      </c>
      <c r="E1970" s="21">
        <v>19</v>
      </c>
      <c r="F1970" s="21">
        <v>52</v>
      </c>
      <c r="G1970" s="21">
        <v>71</v>
      </c>
      <c r="H1970" s="21">
        <v>-40</v>
      </c>
      <c r="I1970" s="21">
        <v>9</v>
      </c>
      <c r="J1970" s="21">
        <v>37</v>
      </c>
      <c r="K1970" s="21">
        <v>46</v>
      </c>
      <c r="L1970" s="21">
        <v>10</v>
      </c>
      <c r="M1970" s="21">
        <v>15</v>
      </c>
      <c r="N1970" s="21">
        <v>25</v>
      </c>
      <c r="O1970" s="21">
        <v>0</v>
      </c>
      <c r="P1970" s="21">
        <v>0</v>
      </c>
      <c r="Q1970" s="21">
        <v>0</v>
      </c>
      <c r="R1970" s="21">
        <v>216</v>
      </c>
      <c r="S1970" s="21">
        <v>56</v>
      </c>
      <c r="T1970" s="21">
        <v>211</v>
      </c>
      <c r="U1970" s="21">
        <v>14</v>
      </c>
      <c r="V1970" s="19">
        <v>1.8903469079939668</v>
      </c>
      <c r="W1970" s="19">
        <v>7.297745782850054</v>
      </c>
      <c r="X1970" s="19">
        <v>158.10965309200603</v>
      </c>
      <c r="Y1970" s="19">
        <v>189.70225421714997</v>
      </c>
      <c r="Z1970" s="19">
        <v>10.188565645206012</v>
      </c>
      <c r="AA1970" s="19">
        <v>41.463288149303075</v>
      </c>
      <c r="AB1970" s="19">
        <v>51.65185379450908</v>
      </c>
      <c r="AC1970" s="19">
        <v>13.235787534842951</v>
      </c>
      <c r="AD1970" s="19">
        <v>176.72746191538673</v>
      </c>
      <c r="AE1970" s="19">
        <v>213.4514433467883</v>
      </c>
      <c r="AF1970" s="22">
        <f>Table1[[#This Row],[$ESGF]]/AE1970</f>
        <v>0.82795159004037655</v>
      </c>
      <c r="AG1970" s="22">
        <f>POWER((Table1[[#This Row],[$ESGF]]+Table1[[#This Row],[$ESGA]]+Table1[[#This Row],[XEV+/-]])/(Table1[[#This Row],[$ESGF]]+Table1[[#This Row],[$ESGA]]-Table1[[#This Row],[XEV+/-]]),1/0.65)</f>
        <v>0.84941294332080119</v>
      </c>
      <c r="AH1970" s="19">
        <v>-20.676946328562433</v>
      </c>
      <c r="AI1970" s="19">
        <v>-36.72398143140159</v>
      </c>
      <c r="AJ1970" s="19">
        <v>-16.04703510283916</v>
      </c>
      <c r="AK1970" s="23">
        <v>0.26729490879487766</v>
      </c>
      <c r="AL1970" s="24">
        <v>0.86236668148961937</v>
      </c>
      <c r="AM1970" s="18">
        <v>1.0431020831019617</v>
      </c>
      <c r="AN1970" s="19">
        <v>-0.15445704284726455</v>
      </c>
      <c r="AO1970" s="19">
        <v>9.9412423792023699</v>
      </c>
      <c r="AP1970" s="19">
        <v>14.498867272036115</v>
      </c>
      <c r="AQ1970" s="19">
        <v>24.440109651238487</v>
      </c>
      <c r="AR1970" s="19">
        <v>6.2627780981298615</v>
      </c>
      <c r="AS1970" s="23">
        <v>0.24443838063624551</v>
      </c>
      <c r="AT1970" s="22">
        <f>EXP(Table1[[#This Row],[TmPPR]]/Table1[[#This Row],[PPCalc]])</f>
        <v>0.93187767608982219</v>
      </c>
      <c r="AU1970" s="18">
        <v>0.95390587565364116</v>
      </c>
      <c r="AV1970" s="18">
        <v>-6.7301609718058042E-2</v>
      </c>
      <c r="AW1970" s="19">
        <v>0</v>
      </c>
      <c r="AX1970" s="19">
        <v>0</v>
      </c>
      <c r="AY1970" s="19">
        <v>0</v>
      </c>
      <c r="AZ1970" s="19">
        <f>Table1[[#This Row],[$SHP]]/Table1[[#This Row],[SFrac]]</f>
        <v>0</v>
      </c>
      <c r="BA1970" s="23">
        <v>6.3617057880844638E-2</v>
      </c>
      <c r="BB1970" s="24">
        <v>0.87897459945066803</v>
      </c>
      <c r="BC1970" s="18">
        <v>0.24826168929110104</v>
      </c>
      <c r="BD1970" s="18">
        <v>-3.2025578875375965E-2</v>
      </c>
      <c r="BE1970" s="22">
        <f>MAX(Table1[[#This Row],[$ESGA]],0)</f>
        <v>213.4514433467883</v>
      </c>
      <c r="BG1970" s="20"/>
    </row>
    <row r="1971" spans="1:59">
      <c r="A1971" s="20" t="s">
        <v>2029</v>
      </c>
      <c r="B1971" s="17" t="s">
        <v>1</v>
      </c>
      <c r="C1971" s="21">
        <v>300</v>
      </c>
      <c r="D1971" s="18">
        <v>3.9269846263267318</v>
      </c>
      <c r="E1971" s="21">
        <v>36</v>
      </c>
      <c r="F1971" s="21">
        <v>35</v>
      </c>
      <c r="G1971" s="21">
        <v>71</v>
      </c>
      <c r="H1971" s="21">
        <v>-38</v>
      </c>
      <c r="I1971" s="21">
        <v>27</v>
      </c>
      <c r="J1971" s="21">
        <v>28</v>
      </c>
      <c r="K1971" s="21">
        <v>55</v>
      </c>
      <c r="L1971" s="21">
        <v>5</v>
      </c>
      <c r="M1971" s="21">
        <v>6</v>
      </c>
      <c r="N1971" s="21">
        <v>11</v>
      </c>
      <c r="O1971" s="21">
        <v>4</v>
      </c>
      <c r="P1971" s="21">
        <v>1</v>
      </c>
      <c r="Q1971" s="21">
        <v>5</v>
      </c>
      <c r="R1971" s="21">
        <v>94</v>
      </c>
      <c r="S1971" s="21">
        <v>15</v>
      </c>
      <c r="T1971" s="21">
        <v>216</v>
      </c>
      <c r="U1971" s="21">
        <v>98</v>
      </c>
      <c r="V1971" s="19">
        <v>8.6230669957845851</v>
      </c>
      <c r="W1971" s="19">
        <v>3.2727412622386365</v>
      </c>
      <c r="X1971" s="19">
        <v>70.376933004215417</v>
      </c>
      <c r="Y1971" s="19">
        <v>114.72725873776136</v>
      </c>
      <c r="Z1971" s="19">
        <v>28.78918732906638</v>
      </c>
      <c r="AA1971" s="19">
        <v>29.565612467039028</v>
      </c>
      <c r="AB1971" s="19">
        <v>58.354799796105404</v>
      </c>
      <c r="AC1971" s="19">
        <v>14.859951170903868</v>
      </c>
      <c r="AD1971" s="19">
        <v>75.147367285952399</v>
      </c>
      <c r="AE1971" s="19">
        <v>122.33479843615235</v>
      </c>
      <c r="AF1971" s="22">
        <f>Table1[[#This Row],[$ESGF]]/AE1971</f>
        <v>0.61427629952055296</v>
      </c>
      <c r="AG1971" s="22">
        <f>POWER((Table1[[#This Row],[$ESGF]]+Table1[[#This Row],[$ESGA]]+Table1[[#This Row],[XEV+/-]])/(Table1[[#This Row],[$ESGF]]+Table1[[#This Row],[$ESGA]]-Table1[[#This Row],[XEV+/-]]),1/0.65)</f>
        <v>0.73676097243564542</v>
      </c>
      <c r="AH1971" s="19">
        <v>-19.542809856556563</v>
      </c>
      <c r="AI1971" s="19">
        <v>-47.187431150199941</v>
      </c>
      <c r="AJ1971" s="19">
        <v>-27.644621293643375</v>
      </c>
      <c r="AK1971" s="23">
        <v>0.13311985146182057</v>
      </c>
      <c r="AL1971" s="24">
        <v>0.72766885387015556</v>
      </c>
      <c r="AM1971" s="18">
        <v>0.52275961014946748</v>
      </c>
      <c r="AN1971" s="19">
        <v>-0.16619009224027176</v>
      </c>
      <c r="AO1971" s="19">
        <v>6.3484029084529059</v>
      </c>
      <c r="AP1971" s="19">
        <v>7.9375431470330629</v>
      </c>
      <c r="AQ1971" s="19">
        <v>14.285946055485969</v>
      </c>
      <c r="AR1971" s="19">
        <v>3.6378920252735805</v>
      </c>
      <c r="AS1971" s="23">
        <v>0.1012798543802309</v>
      </c>
      <c r="AT1971" s="22">
        <f>EXP(Table1[[#This Row],[TmPPR]]/Table1[[#This Row],[PPCalc]])</f>
        <v>0.72452257348615645</v>
      </c>
      <c r="AU1971" s="18">
        <v>0.39772443110777689</v>
      </c>
      <c r="AV1971" s="18">
        <v>-0.12816365945936814</v>
      </c>
      <c r="AW1971" s="19">
        <v>6.0912169140548098</v>
      </c>
      <c r="AX1971" s="19">
        <v>6.0912169140548098</v>
      </c>
      <c r="AY1971" s="19">
        <v>12.18243382810962</v>
      </c>
      <c r="AZ1971" s="19">
        <f>Table1[[#This Row],[$SHP]]/Table1[[#This Row],[SFrac]]</f>
        <v>3.1022361906990619</v>
      </c>
      <c r="BA1971" s="23">
        <v>0.53091117620345751</v>
      </c>
      <c r="BB1971" s="24">
        <v>1.0067752348792716</v>
      </c>
      <c r="BC1971" s="18">
        <v>2.0848800268960201</v>
      </c>
      <c r="BD1971" s="18">
        <v>1.407791495793629E-2</v>
      </c>
      <c r="BE1971" s="22">
        <f>MAX(Table1[[#This Row],[$ESGA]],0)</f>
        <v>122.33479843615235</v>
      </c>
      <c r="BG1971" s="20"/>
    </row>
    <row r="1972" spans="1:59">
      <c r="A1972" s="20" t="s">
        <v>2030</v>
      </c>
      <c r="B1972" s="17" t="s">
        <v>65</v>
      </c>
      <c r="C1972" s="21">
        <v>279</v>
      </c>
      <c r="D1972" s="18">
        <v>3.4767857142857141</v>
      </c>
      <c r="E1972" s="21">
        <v>28</v>
      </c>
      <c r="F1972" s="21">
        <v>43</v>
      </c>
      <c r="G1972" s="21">
        <v>71</v>
      </c>
      <c r="H1972" s="21">
        <v>-4</v>
      </c>
      <c r="I1972" s="21">
        <v>28</v>
      </c>
      <c r="J1972" s="21">
        <v>43</v>
      </c>
      <c r="K1972" s="21">
        <v>71</v>
      </c>
      <c r="L1972" s="21">
        <v>0</v>
      </c>
      <c r="M1972" s="21">
        <v>0</v>
      </c>
      <c r="N1972" s="21">
        <v>0</v>
      </c>
      <c r="O1972" s="21">
        <v>0</v>
      </c>
      <c r="P1972" s="21">
        <v>0</v>
      </c>
      <c r="Q1972" s="21">
        <v>0</v>
      </c>
      <c r="R1972" s="21">
        <v>108</v>
      </c>
      <c r="S1972" s="21">
        <v>3</v>
      </c>
      <c r="T1972" s="21">
        <v>110</v>
      </c>
      <c r="U1972" s="21">
        <v>1</v>
      </c>
      <c r="V1972" s="19">
        <v>0.14925373134328357</v>
      </c>
      <c r="W1972" s="19">
        <v>0.38621229925577755</v>
      </c>
      <c r="X1972" s="19">
        <v>104.85074626865672</v>
      </c>
      <c r="Y1972" s="19">
        <v>108.61378770074423</v>
      </c>
      <c r="Z1972" s="19">
        <v>24.610579069240753</v>
      </c>
      <c r="AA1972" s="19">
        <v>37.172315460947353</v>
      </c>
      <c r="AB1972" s="19">
        <v>61.782894530188116</v>
      </c>
      <c r="AC1972" s="19">
        <v>17.770118611661708</v>
      </c>
      <c r="AD1972" s="19">
        <v>91.50922152785958</v>
      </c>
      <c r="AE1972" s="19">
        <v>95.280584217030508</v>
      </c>
      <c r="AF1972" s="22">
        <f>Table1[[#This Row],[$ESGF]]/AE1972</f>
        <v>0.96041835049436197</v>
      </c>
      <c r="AG1972" s="22">
        <f>POWER((Table1[[#This Row],[$ESGF]]+Table1[[#This Row],[$ESGA]]+Table1[[#This Row],[XEV+/-]])/(Table1[[#This Row],[$ESGF]]+Table1[[#This Row],[$ESGA]]-Table1[[#This Row],[XEV+/-]]),1/0.65)</f>
        <v>1.0693731160214712</v>
      </c>
      <c r="AH1972" s="19">
        <v>4.0711107479426172</v>
      </c>
      <c r="AI1972" s="19">
        <v>-3.771362689170938</v>
      </c>
      <c r="AJ1972" s="19">
        <v>-7.8424734371135569</v>
      </c>
      <c r="AK1972" s="23">
        <v>0.15420690587607461</v>
      </c>
      <c r="AL1972" s="24">
        <v>1.0701102294780254</v>
      </c>
      <c r="AM1972" s="18">
        <v>0.53614436739413796</v>
      </c>
      <c r="AN1972" s="19">
        <v>3.6330033069634102E-2</v>
      </c>
      <c r="AO1972" s="19">
        <v>0</v>
      </c>
      <c r="AP1972" s="19">
        <v>0</v>
      </c>
      <c r="AQ1972" s="19">
        <v>0</v>
      </c>
      <c r="AR1972" s="19">
        <v>0</v>
      </c>
      <c r="AS1972" s="23">
        <v>1.1942001625126167E-2</v>
      </c>
      <c r="AT1972" s="22">
        <f>EXP(Table1[[#This Row],[TmPPR]]/Table1[[#This Row],[PPCalc]])</f>
        <v>0.88561762240131392</v>
      </c>
      <c r="AU1972" s="18">
        <v>4.1519780650215436E-2</v>
      </c>
      <c r="AV1972" s="18">
        <v>-5.0434077123409082E-3</v>
      </c>
      <c r="AW1972" s="19">
        <v>0</v>
      </c>
      <c r="AX1972" s="19">
        <v>0</v>
      </c>
      <c r="AY1972" s="19">
        <v>0</v>
      </c>
      <c r="AZ1972" s="19">
        <f>Table1[[#This Row],[$SHP]]/Table1[[#This Row],[SFrac]]</f>
        <v>0</v>
      </c>
      <c r="BA1972" s="23">
        <v>4.292865411003534E-3</v>
      </c>
      <c r="BB1972" s="24">
        <v>0.8503836317135548</v>
      </c>
      <c r="BC1972" s="18">
        <v>1.4925373134328358E-2</v>
      </c>
      <c r="BD1972" s="18">
        <v>-2.4189208938724949E-3</v>
      </c>
      <c r="BE1972" s="22">
        <f>MAX(Table1[[#This Row],[$ESGA]],0)</f>
        <v>95.280584217030508</v>
      </c>
      <c r="BG1972" s="20"/>
    </row>
    <row r="1973" spans="1:59">
      <c r="A1973" s="20" t="s">
        <v>2031</v>
      </c>
      <c r="B1973" s="17" t="s">
        <v>1</v>
      </c>
      <c r="C1973" s="21">
        <v>262</v>
      </c>
      <c r="D1973" s="18">
        <v>3.1951219512195124</v>
      </c>
      <c r="E1973" s="21">
        <v>27</v>
      </c>
      <c r="F1973" s="21">
        <v>44</v>
      </c>
      <c r="G1973" s="21">
        <v>71</v>
      </c>
      <c r="H1973" s="21">
        <v>-16</v>
      </c>
      <c r="I1973" s="21">
        <v>21</v>
      </c>
      <c r="J1973" s="21">
        <v>36</v>
      </c>
      <c r="K1973" s="21">
        <v>57</v>
      </c>
      <c r="L1973" s="21">
        <v>6</v>
      </c>
      <c r="M1973" s="21">
        <v>7</v>
      </c>
      <c r="N1973" s="21">
        <v>13</v>
      </c>
      <c r="O1973" s="21">
        <v>0</v>
      </c>
      <c r="P1973" s="21">
        <v>1</v>
      </c>
      <c r="Q1973" s="21">
        <v>1</v>
      </c>
      <c r="R1973" s="21">
        <v>102</v>
      </c>
      <c r="S1973" s="21">
        <v>17</v>
      </c>
      <c r="T1973" s="21">
        <v>108</v>
      </c>
      <c r="U1973" s="21">
        <v>4</v>
      </c>
      <c r="V1973" s="19">
        <v>1.336195054945055</v>
      </c>
      <c r="W1973" s="19">
        <v>2.9952509305609034</v>
      </c>
      <c r="X1973" s="19">
        <v>83.663804945054949</v>
      </c>
      <c r="Y1973" s="19">
        <v>101.0047490694391</v>
      </c>
      <c r="Z1973" s="19">
        <v>23.057989738387676</v>
      </c>
      <c r="AA1973" s="19">
        <v>39.631252660063552</v>
      </c>
      <c r="AB1973" s="19">
        <v>62.689242398451235</v>
      </c>
      <c r="AC1973" s="19">
        <v>19.620297239209929</v>
      </c>
      <c r="AD1973" s="19">
        <v>92.224179927754193</v>
      </c>
      <c r="AE1973" s="19">
        <v>111.38370993967861</v>
      </c>
      <c r="AF1973" s="22">
        <f>Table1[[#This Row],[$ESGF]]/AE1973</f>
        <v>0.82798624662169606</v>
      </c>
      <c r="AG1973" s="22">
        <f>POWER((Table1[[#This Row],[$ESGF]]+Table1[[#This Row],[$ESGA]]+Table1[[#This Row],[XEV+/-]])/(Table1[[#This Row],[$ESGF]]+Table1[[#This Row],[$ESGA]]-Table1[[#This Row],[XEV+/-]]),1/0.65)</f>
        <v>0.87716085921373677</v>
      </c>
      <c r="AH1973" s="19">
        <v>-8.6676577811319895</v>
      </c>
      <c r="AI1973" s="19">
        <v>-19.159530011924417</v>
      </c>
      <c r="AJ1973" s="19">
        <v>-10.491872230792429</v>
      </c>
      <c r="AK1973" s="23">
        <v>0.17084595430635349</v>
      </c>
      <c r="AL1973" s="24">
        <v>0.87894069265486574</v>
      </c>
      <c r="AM1973" s="18">
        <v>0.54587365888127581</v>
      </c>
      <c r="AN1973" s="19">
        <v>-7.0438366018838322E-2</v>
      </c>
      <c r="AO1973" s="19">
        <v>6.5855547084773107</v>
      </c>
      <c r="AP1973" s="19">
        <v>8.1175557626506301</v>
      </c>
      <c r="AQ1973" s="19">
        <v>14.703110471127941</v>
      </c>
      <c r="AR1973" s="19">
        <v>4.6017368650095083</v>
      </c>
      <c r="AS1973" s="23">
        <v>0.10041566196789339</v>
      </c>
      <c r="AT1973" s="22">
        <f>EXP(Table1[[#This Row],[TmPPR]]/Table1[[#This Row],[PPCalc]])</f>
        <v>0.95052781269464415</v>
      </c>
      <c r="AU1973" s="18">
        <v>0.32084028579985452</v>
      </c>
      <c r="AV1973" s="18">
        <v>-1.627874833594788E-2</v>
      </c>
      <c r="AW1973" s="19">
        <v>0</v>
      </c>
      <c r="AX1973" s="19">
        <v>0</v>
      </c>
      <c r="AY1973" s="19">
        <v>0</v>
      </c>
      <c r="AZ1973" s="19">
        <f>Table1[[#This Row],[$SHP]]/Table1[[#This Row],[SFrac]]</f>
        <v>0</v>
      </c>
      <c r="BA1973" s="23">
        <v>1.811011030953779E-2</v>
      </c>
      <c r="BB1973" s="24">
        <v>1.2550431570274279</v>
      </c>
      <c r="BC1973" s="18">
        <v>5.7864010989010992E-2</v>
      </c>
      <c r="BD1973" s="18">
        <v>1.3144965065409705E-2</v>
      </c>
      <c r="BE1973" s="22">
        <f>MAX(Table1[[#This Row],[$ESGA]],0)</f>
        <v>111.38370993967861</v>
      </c>
      <c r="BG1973" s="20"/>
    </row>
    <row r="1974" spans="1:59">
      <c r="A1974" s="20" t="s">
        <v>2032</v>
      </c>
      <c r="B1974" s="17" t="s">
        <v>68</v>
      </c>
      <c r="C1974" s="21">
        <v>261</v>
      </c>
      <c r="D1974" s="18">
        <v>3.2625000000000002</v>
      </c>
      <c r="E1974" s="21">
        <v>7</v>
      </c>
      <c r="F1974" s="21">
        <v>64</v>
      </c>
      <c r="G1974" s="21">
        <v>71</v>
      </c>
      <c r="H1974" s="21">
        <v>17</v>
      </c>
      <c r="I1974" s="21">
        <v>7</v>
      </c>
      <c r="J1974" s="21">
        <v>59</v>
      </c>
      <c r="K1974" s="21">
        <v>66</v>
      </c>
      <c r="L1974" s="21">
        <v>0</v>
      </c>
      <c r="M1974" s="21">
        <v>3</v>
      </c>
      <c r="N1974" s="21">
        <v>3</v>
      </c>
      <c r="O1974" s="21">
        <v>0</v>
      </c>
      <c r="P1974" s="21">
        <v>2</v>
      </c>
      <c r="Q1974" s="21">
        <v>2</v>
      </c>
      <c r="R1974" s="21">
        <v>279</v>
      </c>
      <c r="S1974" s="21">
        <v>10</v>
      </c>
      <c r="T1974" s="21">
        <v>317</v>
      </c>
      <c r="U1974" s="21">
        <v>65</v>
      </c>
      <c r="V1974" s="19">
        <v>10.192744777320485</v>
      </c>
      <c r="W1974" s="19">
        <v>1.0562228415698172</v>
      </c>
      <c r="X1974" s="19">
        <v>258.80725522267954</v>
      </c>
      <c r="Y1974" s="19">
        <v>250.94377715843018</v>
      </c>
      <c r="Z1974" s="19">
        <v>5.8098585967167198</v>
      </c>
      <c r="AA1974" s="19">
        <v>47.838182871772389</v>
      </c>
      <c r="AB1974" s="19">
        <v>53.648041468489112</v>
      </c>
      <c r="AC1974" s="19">
        <v>16.443844128272524</v>
      </c>
      <c r="AD1974" s="19">
        <v>210.06751140249614</v>
      </c>
      <c r="AE1974" s="19">
        <v>202.92304989729882</v>
      </c>
      <c r="AF1974" s="22">
        <f>Table1[[#This Row],[$ESGF]]/AE1974</f>
        <v>1.0352077376562849</v>
      </c>
      <c r="AG1974" s="22">
        <f>POWER((Table1[[#This Row],[$ESGF]]+Table1[[#This Row],[$ESGA]]+Table1[[#This Row],[XEV+/-]])/(Table1[[#This Row],[$ESGF]]+Table1[[#This Row],[$ESGA]]-Table1[[#This Row],[XEV+/-]]),1/0.65)</f>
        <v>0.94732896839677316</v>
      </c>
      <c r="AH1974" s="19">
        <v>-7.2618480877072606</v>
      </c>
      <c r="AI1974" s="19">
        <v>7.1444615051973184</v>
      </c>
      <c r="AJ1974" s="19">
        <v>14.406309592904577</v>
      </c>
      <c r="AK1974" s="23">
        <v>0.34575658458671654</v>
      </c>
      <c r="AL1974" s="24">
        <v>0.96522562202687523</v>
      </c>
      <c r="AM1974" s="18">
        <v>1.1280308572141629</v>
      </c>
      <c r="AN1974" s="19">
        <v>-3.9924847073401652E-2</v>
      </c>
      <c r="AO1974" s="19">
        <v>0</v>
      </c>
      <c r="AP1974" s="19">
        <v>2.2204662729809845</v>
      </c>
      <c r="AQ1974" s="19">
        <v>2.2204662729809845</v>
      </c>
      <c r="AR1974" s="19">
        <v>0.68060268903631704</v>
      </c>
      <c r="AS1974" s="23">
        <v>4.4619012724478976E-2</v>
      </c>
      <c r="AT1974" s="22">
        <f>EXP(Table1[[#This Row],[TmPPR]]/Table1[[#This Row],[PPCalc]])</f>
        <v>0.98377841852170345</v>
      </c>
      <c r="AU1974" s="18">
        <v>0.14556952901361267</v>
      </c>
      <c r="AV1974" s="18">
        <v>-2.3807302134342865E-3</v>
      </c>
      <c r="AW1974" s="19">
        <v>0</v>
      </c>
      <c r="AX1974" s="19">
        <v>0</v>
      </c>
      <c r="AY1974" s="19">
        <v>0</v>
      </c>
      <c r="AZ1974" s="19">
        <f>Table1[[#This Row],[$SHP]]/Table1[[#This Row],[SFrac]]</f>
        <v>0</v>
      </c>
      <c r="BA1974" s="23">
        <v>0.26967116182281303</v>
      </c>
      <c r="BB1974" s="24">
        <v>0.93675766418850681</v>
      </c>
      <c r="BC1974" s="18">
        <v>0.87980216544692758</v>
      </c>
      <c r="BD1974" s="18">
        <v>-5.7478055840755778E-2</v>
      </c>
      <c r="BE1974" s="22">
        <f>MAX(Table1[[#This Row],[$ESGA]],0)</f>
        <v>202.92304989729882</v>
      </c>
      <c r="BG1974" s="20"/>
    </row>
    <row r="1975" spans="1:59">
      <c r="A1975" s="20" t="s">
        <v>2033</v>
      </c>
      <c r="B1975" s="17" t="s">
        <v>68</v>
      </c>
      <c r="C1975" s="21">
        <v>158</v>
      </c>
      <c r="D1975" s="18">
        <v>1.9749999999999999</v>
      </c>
      <c r="E1975" s="21">
        <v>11</v>
      </c>
      <c r="F1975" s="21">
        <v>60</v>
      </c>
      <c r="G1975" s="21">
        <v>71</v>
      </c>
      <c r="H1975" s="21">
        <v>1</v>
      </c>
      <c r="I1975" s="21">
        <v>4</v>
      </c>
      <c r="J1975" s="21">
        <v>32</v>
      </c>
      <c r="K1975" s="21">
        <v>36</v>
      </c>
      <c r="L1975" s="21">
        <v>7</v>
      </c>
      <c r="M1975" s="21">
        <v>27</v>
      </c>
      <c r="N1975" s="21">
        <v>34</v>
      </c>
      <c r="O1975" s="21">
        <v>0</v>
      </c>
      <c r="P1975" s="21">
        <v>1</v>
      </c>
      <c r="Q1975" s="21">
        <v>1</v>
      </c>
      <c r="R1975" s="21">
        <v>227</v>
      </c>
      <c r="S1975" s="21">
        <v>73</v>
      </c>
      <c r="T1975" s="21">
        <v>177</v>
      </c>
      <c r="U1975" s="21">
        <v>24</v>
      </c>
      <c r="V1975" s="19">
        <v>4.0945675755324178</v>
      </c>
      <c r="W1975" s="19">
        <v>11.170312416663915</v>
      </c>
      <c r="X1975" s="19">
        <v>149.90543242446759</v>
      </c>
      <c r="Y1975" s="19">
        <v>141.82968758333607</v>
      </c>
      <c r="Z1975" s="19">
        <v>3.077852135519576</v>
      </c>
      <c r="AA1975" s="19">
        <v>25.961353266988485</v>
      </c>
      <c r="AB1975" s="19">
        <v>29.03920540250806</v>
      </c>
      <c r="AC1975" s="19">
        <v>14.703395140510411</v>
      </c>
      <c r="AD1975" s="19">
        <v>121.26317802662058</v>
      </c>
      <c r="AE1975" s="19">
        <v>114.6834746485406</v>
      </c>
      <c r="AF1975" s="22">
        <f>Table1[[#This Row],[$ESGF]]/AE1975</f>
        <v>1.0573727243462423</v>
      </c>
      <c r="AG1975" s="22">
        <f>POWER((Table1[[#This Row],[$ESGF]]+Table1[[#This Row],[$ESGA]]+Table1[[#This Row],[XEV+/-]])/(Table1[[#This Row],[$ESGF]]+Table1[[#This Row],[$ESGA]]-Table1[[#This Row],[XEV+/-]]),1/0.65)</f>
        <v>0.91919902379635654</v>
      </c>
      <c r="AH1975" s="19">
        <v>-6.459100548053204</v>
      </c>
      <c r="AI1975" s="19">
        <v>6.5797033780799854</v>
      </c>
      <c r="AJ1975" s="19">
        <v>13.038803926133189</v>
      </c>
      <c r="AK1975" s="23">
        <v>0.32330617313406901</v>
      </c>
      <c r="AL1975" s="24">
        <v>0.93782613179627894</v>
      </c>
      <c r="AM1975" s="18">
        <v>0.63852969193978626</v>
      </c>
      <c r="AN1975" s="19">
        <v>-4.0987672823065639E-2</v>
      </c>
      <c r="AO1975" s="19">
        <v>5.6521141210996415</v>
      </c>
      <c r="AP1975" s="19">
        <v>20.836330418631874</v>
      </c>
      <c r="AQ1975" s="19">
        <v>26.48844453973151</v>
      </c>
      <c r="AR1975" s="19">
        <v>13.411870653028613</v>
      </c>
      <c r="AS1975" s="23">
        <v>0.52182348925773658</v>
      </c>
      <c r="AT1975" s="22">
        <f>EXP(Table1[[#This Row],[TmPPR]]/Table1[[#This Row],[PPCalc]])</f>
        <v>0.87945951018735913</v>
      </c>
      <c r="AU1975" s="18">
        <v>1.0306013912840297</v>
      </c>
      <c r="AV1975" s="18">
        <v>-0.13237843312695144</v>
      </c>
      <c r="AW1975" s="19">
        <v>0</v>
      </c>
      <c r="AX1975" s="19">
        <v>0</v>
      </c>
      <c r="AY1975" s="19">
        <v>0</v>
      </c>
      <c r="AZ1975" s="19">
        <f>Table1[[#This Row],[$SHP]]/Table1[[#This Row],[SFrac]]</f>
        <v>0</v>
      </c>
      <c r="BA1975" s="23">
        <v>0.22910368933515265</v>
      </c>
      <c r="BB1975" s="24">
        <v>0.73118753197124886</v>
      </c>
      <c r="BC1975" s="18">
        <v>0.45247978643692649</v>
      </c>
      <c r="BD1975" s="18">
        <v>-0.14166477440859945</v>
      </c>
      <c r="BE1975" s="22">
        <f>MAX(Table1[[#This Row],[$ESGA]],0)</f>
        <v>114.6834746485406</v>
      </c>
      <c r="BG1975" s="20"/>
    </row>
    <row r="1976" spans="1:59">
      <c r="A1976" s="20" t="s">
        <v>2034</v>
      </c>
      <c r="B1976" s="17" t="s">
        <v>65</v>
      </c>
      <c r="C1976" s="21">
        <v>121</v>
      </c>
      <c r="D1976" s="18">
        <v>1.8384146341463414</v>
      </c>
      <c r="E1976" s="21">
        <v>35</v>
      </c>
      <c r="F1976" s="21">
        <v>36</v>
      </c>
      <c r="G1976" s="21">
        <v>71</v>
      </c>
      <c r="H1976" s="21">
        <v>14</v>
      </c>
      <c r="I1976" s="21">
        <v>28</v>
      </c>
      <c r="J1976" s="21">
        <v>26</v>
      </c>
      <c r="K1976" s="21">
        <v>54</v>
      </c>
      <c r="L1976" s="21">
        <v>5</v>
      </c>
      <c r="M1976" s="21">
        <v>9</v>
      </c>
      <c r="N1976" s="21">
        <v>14</v>
      </c>
      <c r="O1976" s="21">
        <v>2</v>
      </c>
      <c r="P1976" s="21">
        <v>1</v>
      </c>
      <c r="Q1976" s="21">
        <v>3</v>
      </c>
      <c r="R1976" s="21">
        <v>107</v>
      </c>
      <c r="S1976" s="21">
        <v>29</v>
      </c>
      <c r="T1976" s="21">
        <v>89</v>
      </c>
      <c r="U1976" s="21">
        <v>25</v>
      </c>
      <c r="V1976" s="19">
        <v>3.3076923076923075</v>
      </c>
      <c r="W1976" s="19">
        <v>3.4570024570024573</v>
      </c>
      <c r="X1976" s="19">
        <v>74.692307692307693</v>
      </c>
      <c r="Y1976" s="19">
        <v>60.54299754299754</v>
      </c>
      <c r="Z1976" s="19">
        <v>37.908730857532198</v>
      </c>
      <c r="AA1976" s="19">
        <v>36.465355154917098</v>
      </c>
      <c r="AB1976" s="19">
        <v>74.374086012449297</v>
      </c>
      <c r="AC1976" s="19">
        <v>40.455555907269272</v>
      </c>
      <c r="AD1976" s="19">
        <v>101.1368215121401</v>
      </c>
      <c r="AE1976" s="19">
        <v>84.658604772838771</v>
      </c>
      <c r="AF1976" s="22">
        <f>Table1[[#This Row],[$ESGF]]/AE1976</f>
        <v>1.1946431409248559</v>
      </c>
      <c r="AG1976" s="22">
        <f>POWER((Table1[[#This Row],[$ESGF]]+Table1[[#This Row],[$ESGA]]+Table1[[#This Row],[XEV+/-]])/(Table1[[#This Row],[$ESGF]]+Table1[[#This Row],[$ESGA]]-Table1[[#This Row],[XEV+/-]]),1/0.65)</f>
        <v>0.93705373562658834</v>
      </c>
      <c r="AH1976" s="19">
        <v>-3.9252288426183739</v>
      </c>
      <c r="AI1976" s="19">
        <v>16.478216739301324</v>
      </c>
      <c r="AJ1976" s="19">
        <v>20.403445581919698</v>
      </c>
      <c r="AK1976" s="23">
        <v>0.26812131339162276</v>
      </c>
      <c r="AL1976" s="24">
        <v>0.99523523806775327</v>
      </c>
      <c r="AM1976" s="18">
        <v>0.49291814626569669</v>
      </c>
      <c r="AN1976" s="19">
        <v>-2.3542508060312994E-3</v>
      </c>
      <c r="AO1976" s="19">
        <v>6.0636276662864548</v>
      </c>
      <c r="AP1976" s="19">
        <v>11.092698005571551</v>
      </c>
      <c r="AQ1976" s="19">
        <v>17.156325671858006</v>
      </c>
      <c r="AR1976" s="19">
        <v>9.3321307137138074</v>
      </c>
      <c r="AS1976" s="23">
        <v>0.29714381953187924</v>
      </c>
      <c r="AT1976" s="22">
        <f>EXP(Table1[[#This Row],[TmPPR]]/Table1[[#This Row],[PPCalc]])</f>
        <v>1.170645816353433</v>
      </c>
      <c r="AU1976" s="18">
        <v>0.5462735462735463</v>
      </c>
      <c r="AV1976" s="18">
        <v>8.606844340828454E-2</v>
      </c>
      <c r="AW1976" s="19">
        <v>2.7562484114208239</v>
      </c>
      <c r="AX1976" s="19">
        <v>2.7562484114208239</v>
      </c>
      <c r="AY1976" s="19">
        <v>5.5124968228416478</v>
      </c>
      <c r="AZ1976" s="19">
        <f>Table1[[#This Row],[$SHP]]/Table1[[#This Row],[SFrac]]</f>
        <v>2.9985057344810291</v>
      </c>
      <c r="BA1976" s="23">
        <v>0.280630446353555</v>
      </c>
      <c r="BB1976" s="24">
        <v>0.99056624541180271</v>
      </c>
      <c r="BC1976" s="18">
        <v>0.51591511936339529</v>
      </c>
      <c r="BD1976" s="18">
        <v>-4.8901191551593663E-3</v>
      </c>
      <c r="BE1976" s="22">
        <f>MAX(Table1[[#This Row],[$ESGA]],0)</f>
        <v>84.658604772838771</v>
      </c>
      <c r="BG1976" s="20"/>
    </row>
    <row r="1977" spans="1:59">
      <c r="A1977" s="20" t="s">
        <v>2035</v>
      </c>
      <c r="B1977" s="17" t="s">
        <v>68</v>
      </c>
      <c r="C1977" s="21">
        <v>569</v>
      </c>
      <c r="D1977" s="18">
        <v>7.2173925667828103</v>
      </c>
      <c r="E1977" s="21">
        <v>5</v>
      </c>
      <c r="F1977" s="21">
        <v>65</v>
      </c>
      <c r="G1977" s="21">
        <v>70</v>
      </c>
      <c r="H1977" s="21">
        <v>-121</v>
      </c>
      <c r="I1977" s="21">
        <v>5</v>
      </c>
      <c r="J1977" s="21">
        <v>55</v>
      </c>
      <c r="K1977" s="21">
        <v>60</v>
      </c>
      <c r="L1977" s="21">
        <v>0</v>
      </c>
      <c r="M1977" s="21">
        <v>5</v>
      </c>
      <c r="N1977" s="21">
        <v>5</v>
      </c>
      <c r="O1977" s="21">
        <v>0</v>
      </c>
      <c r="P1977" s="21">
        <v>5</v>
      </c>
      <c r="Q1977" s="21">
        <v>5</v>
      </c>
      <c r="R1977" s="21">
        <v>334</v>
      </c>
      <c r="S1977" s="21">
        <v>11</v>
      </c>
      <c r="T1977" s="21">
        <v>624</v>
      </c>
      <c r="U1977" s="21">
        <v>180</v>
      </c>
      <c r="V1977" s="19">
        <v>20.521634021831229</v>
      </c>
      <c r="W1977" s="19">
        <v>2.437189001465569</v>
      </c>
      <c r="X1977" s="19">
        <v>302.47836597816882</v>
      </c>
      <c r="Y1977" s="19">
        <v>441.56281099853442</v>
      </c>
      <c r="Z1977" s="19">
        <v>5.110466071366214</v>
      </c>
      <c r="AA1977" s="19">
        <v>56.61143622706787</v>
      </c>
      <c r="AB1977" s="19">
        <v>61.721902298434081</v>
      </c>
      <c r="AC1977" s="19">
        <v>8.5518283406810642</v>
      </c>
      <c r="AD1977" s="19">
        <v>313.54780348395121</v>
      </c>
      <c r="AE1977" s="19">
        <v>446.26558651568985</v>
      </c>
      <c r="AF1977" s="22">
        <f>Table1[[#This Row],[$ESGF]]/AE1977</f>
        <v>0.70260359068249034</v>
      </c>
      <c r="AG1977" s="22">
        <f>POWER((Table1[[#This Row],[$ESGF]]+Table1[[#This Row],[$ESGA]]+Table1[[#This Row],[XEV+/-]])/(Table1[[#This Row],[$ESGF]]+Table1[[#This Row],[$ESGA]]-Table1[[#This Row],[XEV+/-]]),1/0.65)</f>
        <v>0.80857799755966298</v>
      </c>
      <c r="AH1977" s="19">
        <v>-52.385968736286046</v>
      </c>
      <c r="AI1977" s="19">
        <v>-132.71778303173869</v>
      </c>
      <c r="AJ1977" s="19">
        <v>-80.331814295452659</v>
      </c>
      <c r="AK1977" s="23">
        <v>0.2851879583411176</v>
      </c>
      <c r="AL1977" s="24">
        <v>0.79750068897167836</v>
      </c>
      <c r="AM1977" s="18">
        <v>2.0583134506671481</v>
      </c>
      <c r="AN1977" s="19">
        <v>-0.46573989577337976</v>
      </c>
      <c r="AO1977" s="19">
        <v>0</v>
      </c>
      <c r="AP1977" s="19">
        <v>4.6059187567307456</v>
      </c>
      <c r="AQ1977" s="19">
        <v>4.6059187567307456</v>
      </c>
      <c r="AR1977" s="19">
        <v>0.63816935466818558</v>
      </c>
      <c r="AS1977" s="23">
        <v>2.4239088951453668E-2</v>
      </c>
      <c r="AT1977" s="22">
        <f>EXP(Table1[[#This Row],[TmPPR]]/Table1[[#This Row],[PPCalc]])</f>
        <v>0.79361622180446723</v>
      </c>
      <c r="AU1977" s="18">
        <v>0.17494302042380905</v>
      </c>
      <c r="AV1977" s="18">
        <v>-4.0439003296717776E-2</v>
      </c>
      <c r="AW1977" s="19">
        <v>0</v>
      </c>
      <c r="AX1977" s="19">
        <v>0</v>
      </c>
      <c r="AY1977" s="19">
        <v>0</v>
      </c>
      <c r="AZ1977" s="19">
        <f>Table1[[#This Row],[$SHP]]/Table1[[#This Row],[SFrac]]</f>
        <v>0</v>
      </c>
      <c r="BA1977" s="23">
        <v>0.33893712224321931</v>
      </c>
      <c r="BB1977" s="24">
        <v>1.1254892141439381</v>
      </c>
      <c r="BC1977" s="18">
        <v>2.4462422666849677</v>
      </c>
      <c r="BD1977" s="18">
        <v>0.28918937450971144</v>
      </c>
      <c r="BE1977" s="22">
        <f>MAX(Table1[[#This Row],[$ESGA]],0)</f>
        <v>446.26558651568985</v>
      </c>
      <c r="BG1977" s="20"/>
    </row>
    <row r="1978" spans="1:59">
      <c r="A1978" s="20" t="s">
        <v>2036</v>
      </c>
      <c r="B1978" s="17" t="s">
        <v>68</v>
      </c>
      <c r="C1978" s="21">
        <v>419</v>
      </c>
      <c r="D1978" s="18">
        <v>5.1097560975609762</v>
      </c>
      <c r="E1978" s="21">
        <v>13</v>
      </c>
      <c r="F1978" s="21">
        <v>57</v>
      </c>
      <c r="G1978" s="21">
        <v>70</v>
      </c>
      <c r="H1978" s="21">
        <v>-54</v>
      </c>
      <c r="I1978" s="21">
        <v>11</v>
      </c>
      <c r="J1978" s="21">
        <v>44</v>
      </c>
      <c r="K1978" s="21">
        <v>55</v>
      </c>
      <c r="L1978" s="21">
        <v>1</v>
      </c>
      <c r="M1978" s="21">
        <v>12</v>
      </c>
      <c r="N1978" s="21">
        <v>13</v>
      </c>
      <c r="O1978" s="21">
        <v>1</v>
      </c>
      <c r="P1978" s="21">
        <v>1</v>
      </c>
      <c r="Q1978" s="21">
        <v>2</v>
      </c>
      <c r="R1978" s="21">
        <v>242</v>
      </c>
      <c r="S1978" s="21">
        <v>27</v>
      </c>
      <c r="T1978" s="21">
        <v>366</v>
      </c>
      <c r="U1978" s="21">
        <v>96</v>
      </c>
      <c r="V1978" s="19">
        <v>8.5074065923782847</v>
      </c>
      <c r="W1978" s="19">
        <v>3.1905672646921941</v>
      </c>
      <c r="X1978" s="19">
        <v>206.49259340762171</v>
      </c>
      <c r="Y1978" s="19">
        <v>266.80943273530784</v>
      </c>
      <c r="Z1978" s="19">
        <v>12.905502279425358</v>
      </c>
      <c r="AA1978" s="19">
        <v>50.924529011167415</v>
      </c>
      <c r="AB1978" s="19">
        <v>63.830031290592764</v>
      </c>
      <c r="AC1978" s="19">
        <v>12.491796099829608</v>
      </c>
      <c r="AD1978" s="19">
        <v>238.57923448782697</v>
      </c>
      <c r="AE1978" s="19">
        <v>306.50700117028225</v>
      </c>
      <c r="AF1978" s="22">
        <f>Table1[[#This Row],[$ESGF]]/AE1978</f>
        <v>0.77838102743787729</v>
      </c>
      <c r="AG1978" s="22">
        <f>POWER((Table1[[#This Row],[$ESGF]]+Table1[[#This Row],[$ESGA]]+Table1[[#This Row],[XEV+/-]])/(Table1[[#This Row],[$ESGF]]+Table1[[#This Row],[$ESGA]]-Table1[[#This Row],[XEV+/-]]),1/0.65)</f>
        <v>0.84297988962513692</v>
      </c>
      <c r="AH1978" s="19">
        <v>-30.228847427704725</v>
      </c>
      <c r="AI1978" s="19">
        <v>-67.927766682455299</v>
      </c>
      <c r="AJ1978" s="19">
        <v>-37.698919254750585</v>
      </c>
      <c r="AK1978" s="23">
        <v>0.29261447424156345</v>
      </c>
      <c r="AL1978" s="24">
        <v>0.82347889588094725</v>
      </c>
      <c r="AM1978" s="18">
        <v>1.4951885939904279</v>
      </c>
      <c r="AN1978" s="19">
        <v>-0.29039157699873547</v>
      </c>
      <c r="AO1978" s="19">
        <v>1.0689246187424992</v>
      </c>
      <c r="AP1978" s="19">
        <v>12.37474573347783</v>
      </c>
      <c r="AQ1978" s="19">
        <v>13.44367035222033</v>
      </c>
      <c r="AR1978" s="19">
        <v>2.6309808326540978</v>
      </c>
      <c r="AS1978" s="23">
        <v>9.9163946626019406E-2</v>
      </c>
      <c r="AT1978" s="22">
        <f>EXP(Table1[[#This Row],[TmPPR]]/Table1[[#This Row],[PPCalc]])</f>
        <v>0.98420611883077269</v>
      </c>
      <c r="AU1978" s="18">
        <v>0.50670358093051382</v>
      </c>
      <c r="AV1978" s="18">
        <v>-8.0666873173173472E-3</v>
      </c>
      <c r="AW1978" s="19">
        <v>1.2288015828151497</v>
      </c>
      <c r="AX1978" s="19">
        <v>1.2288015828151497</v>
      </c>
      <c r="AY1978" s="19">
        <v>2.4576031656302995</v>
      </c>
      <c r="AZ1978" s="19">
        <f>Table1[[#This Row],[$SHP]]/Table1[[#This Row],[SFrac]]</f>
        <v>0.4809629106961445</v>
      </c>
      <c r="BA1978" s="23">
        <v>0.31434763690176604</v>
      </c>
      <c r="BB1978" s="24">
        <v>1.1429658745749642</v>
      </c>
      <c r="BC1978" s="18">
        <v>1.6062397544126827</v>
      </c>
      <c r="BD1978" s="18">
        <v>0.21463624208324747</v>
      </c>
      <c r="BE1978" s="22">
        <f>MAX(Table1[[#This Row],[$ESGA]],0)</f>
        <v>306.50700117028225</v>
      </c>
      <c r="BG1978" s="20"/>
    </row>
    <row r="1979" spans="1:59">
      <c r="A1979" s="20" t="s">
        <v>2037</v>
      </c>
      <c r="B1979" s="17" t="s">
        <v>1</v>
      </c>
      <c r="C1979" s="21">
        <v>377</v>
      </c>
      <c r="D1979" s="18">
        <v>4.5975609756097562</v>
      </c>
      <c r="E1979" s="21">
        <v>23</v>
      </c>
      <c r="F1979" s="21">
        <v>47</v>
      </c>
      <c r="G1979" s="21">
        <v>70</v>
      </c>
      <c r="H1979" s="21">
        <v>-10</v>
      </c>
      <c r="I1979" s="21">
        <v>18</v>
      </c>
      <c r="J1979" s="21">
        <v>41</v>
      </c>
      <c r="K1979" s="21">
        <v>59</v>
      </c>
      <c r="L1979" s="21">
        <v>4</v>
      </c>
      <c r="M1979" s="21">
        <v>5</v>
      </c>
      <c r="N1979" s="21">
        <v>9</v>
      </c>
      <c r="O1979" s="21">
        <v>1</v>
      </c>
      <c r="P1979" s="21">
        <v>1</v>
      </c>
      <c r="Q1979" s="21">
        <v>2</v>
      </c>
      <c r="R1979" s="21">
        <v>110</v>
      </c>
      <c r="S1979" s="21">
        <v>16</v>
      </c>
      <c r="T1979" s="21">
        <v>142</v>
      </c>
      <c r="U1979" s="21">
        <v>38</v>
      </c>
      <c r="V1979" s="19">
        <v>5.1963655098762507</v>
      </c>
      <c r="W1979" s="19">
        <v>1.4504765683837164</v>
      </c>
      <c r="X1979" s="19">
        <v>88.803634490123756</v>
      </c>
      <c r="Y1979" s="19">
        <v>102.54952343161629</v>
      </c>
      <c r="Z1979" s="19">
        <v>21.258181525201234</v>
      </c>
      <c r="AA1979" s="19">
        <v>48.382482039461685</v>
      </c>
      <c r="AB1979" s="19">
        <v>69.64066356466293</v>
      </c>
      <c r="AC1979" s="19">
        <v>15.14730613342801</v>
      </c>
      <c r="AD1979" s="19">
        <v>104.9174090722895</v>
      </c>
      <c r="AE1979" s="19">
        <v>121.26197239483244</v>
      </c>
      <c r="AF1979" s="22">
        <f>Table1[[#This Row],[$ESGF]]/AE1979</f>
        <v>0.86521278683044534</v>
      </c>
      <c r="AG1979" s="22">
        <f>POWER((Table1[[#This Row],[$ESGF]]+Table1[[#This Row],[$ESGA]]+Table1[[#This Row],[XEV+/-]])/(Table1[[#This Row],[$ESGF]]+Table1[[#This Row],[$ESGA]]-Table1[[#This Row],[XEV+/-]]),1/0.65)</f>
        <v>1.1062348014670618</v>
      </c>
      <c r="AH1979" s="19">
        <v>7.418895613735085</v>
      </c>
      <c r="AI1979" s="19">
        <v>-16.344563322542939</v>
      </c>
      <c r="AJ1979" s="19">
        <v>-23.763458936278028</v>
      </c>
      <c r="AK1979" s="23">
        <v>0.13882714832925019</v>
      </c>
      <c r="AL1979" s="24">
        <v>1.094013836862523</v>
      </c>
      <c r="AM1979" s="18">
        <v>0.63826627951374781</v>
      </c>
      <c r="AN1979" s="19">
        <v>5.7350364602827095E-2</v>
      </c>
      <c r="AO1979" s="19">
        <v>3.0220163940619988</v>
      </c>
      <c r="AP1979" s="19">
        <v>3.7007118753979515</v>
      </c>
      <c r="AQ1979" s="19">
        <v>6.7227282694599504</v>
      </c>
      <c r="AR1979" s="19">
        <v>1.4622379790337292</v>
      </c>
      <c r="AS1979" s="23">
        <v>3.9383413011462087E-2</v>
      </c>
      <c r="AT1979" s="22">
        <f>EXP(Table1[[#This Row],[TmPPR]]/Table1[[#This Row],[PPCalc]])</f>
        <v>1.1554416903667388</v>
      </c>
      <c r="AU1979" s="18">
        <v>0.18106764274781961</v>
      </c>
      <c r="AV1979" s="18">
        <v>2.6161139511925779E-2</v>
      </c>
      <c r="AW1979" s="19">
        <v>1.1344398732680758</v>
      </c>
      <c r="AX1979" s="19">
        <v>1.1344398732680758</v>
      </c>
      <c r="AY1979" s="19">
        <v>2.2688797465361517</v>
      </c>
      <c r="AZ1979" s="19">
        <f>Table1[[#This Row],[$SHP]]/Table1[[#This Row],[SFrac]]</f>
        <v>0.49349639049327437</v>
      </c>
      <c r="BA1979" s="23">
        <v>0.12318634462934397</v>
      </c>
      <c r="BB1979" s="24">
        <v>1.0227130043717427</v>
      </c>
      <c r="BC1979" s="18">
        <v>0.56635673079588633</v>
      </c>
      <c r="BD1979" s="18">
        <v>1.2719751715024768E-2</v>
      </c>
      <c r="BE1979" s="22">
        <f>MAX(Table1[[#This Row],[$ESGA]],0)</f>
        <v>121.26197239483244</v>
      </c>
      <c r="BG1979" s="20"/>
    </row>
    <row r="1980" spans="1:59">
      <c r="A1980" s="20" t="s">
        <v>2038</v>
      </c>
      <c r="B1980" s="17" t="s">
        <v>59</v>
      </c>
      <c r="C1980" s="21">
        <v>375</v>
      </c>
      <c r="D1980" s="18">
        <v>4.7035423925667823</v>
      </c>
      <c r="E1980" s="21">
        <v>25</v>
      </c>
      <c r="F1980" s="21">
        <v>45</v>
      </c>
      <c r="G1980" s="21">
        <v>70</v>
      </c>
      <c r="H1980" s="21">
        <v>-26</v>
      </c>
      <c r="I1980" s="21">
        <v>21</v>
      </c>
      <c r="J1980" s="21">
        <v>39</v>
      </c>
      <c r="K1980" s="21">
        <v>60</v>
      </c>
      <c r="L1980" s="21">
        <v>0</v>
      </c>
      <c r="M1980" s="21">
        <v>1</v>
      </c>
      <c r="N1980" s="21">
        <v>1</v>
      </c>
      <c r="O1980" s="21">
        <v>4</v>
      </c>
      <c r="P1980" s="21">
        <v>5</v>
      </c>
      <c r="Q1980" s="21">
        <v>9</v>
      </c>
      <c r="R1980" s="21">
        <v>106</v>
      </c>
      <c r="S1980" s="21">
        <v>4</v>
      </c>
      <c r="T1980" s="21">
        <v>210</v>
      </c>
      <c r="U1980" s="21">
        <v>81</v>
      </c>
      <c r="V1980" s="19">
        <v>14.103745936078235</v>
      </c>
      <c r="W1980" s="19">
        <v>0.58712896586485963</v>
      </c>
      <c r="X1980" s="19">
        <v>87.896254063921759</v>
      </c>
      <c r="Y1980" s="19">
        <v>128.41287103413515</v>
      </c>
      <c r="Z1980" s="19">
        <v>24.093597768588417</v>
      </c>
      <c r="AA1980" s="19">
        <v>44.900490598685295</v>
      </c>
      <c r="AB1980" s="19">
        <v>68.994088367273704</v>
      </c>
      <c r="AC1980" s="19">
        <v>14.668537584844167</v>
      </c>
      <c r="AD1980" s="19">
        <v>101.50863664803201</v>
      </c>
      <c r="AE1980" s="19">
        <v>152.32000712641124</v>
      </c>
      <c r="AF1980" s="22">
        <f>Table1[[#This Row],[$ESGF]]/AE1980</f>
        <v>0.66641696362178748</v>
      </c>
      <c r="AG1980" s="22">
        <f>POWER((Table1[[#This Row],[$ESGF]]+Table1[[#This Row],[$ESGA]]+Table1[[#This Row],[XEV+/-]])/(Table1[[#This Row],[$ESGF]]+Table1[[#This Row],[$ESGA]]-Table1[[#This Row],[XEV+/-]]),1/0.65)</f>
        <v>1.0296135039589935</v>
      </c>
      <c r="AH1980" s="19">
        <v>2.4073999033842748</v>
      </c>
      <c r="AI1980" s="19">
        <v>-50.811370478379231</v>
      </c>
      <c r="AJ1980" s="19">
        <v>-53.218770381763505</v>
      </c>
      <c r="AK1980" s="23">
        <v>0.15419430098431647</v>
      </c>
      <c r="AL1980" s="24">
        <v>0.98415014689386482</v>
      </c>
      <c r="AM1980" s="18">
        <v>0.72525943137193438</v>
      </c>
      <c r="AN1980" s="19">
        <v>-1.1587328700562111E-2</v>
      </c>
      <c r="AO1980" s="19">
        <v>0</v>
      </c>
      <c r="AP1980" s="19">
        <v>0.84024192748785409</v>
      </c>
      <c r="AQ1980" s="19">
        <v>0.84024192748785409</v>
      </c>
      <c r="AR1980" s="19">
        <v>0.17864023694476017</v>
      </c>
      <c r="AS1980" s="23">
        <v>1.5104867850200392E-2</v>
      </c>
      <c r="AT1980" s="22">
        <f>EXP(Table1[[#This Row],[TmPPR]]/Table1[[#This Row],[PPCalc]])</f>
        <v>0.9964567886290997</v>
      </c>
      <c r="AU1980" s="18">
        <v>7.1046386267536621E-2</v>
      </c>
      <c r="AV1980" s="18">
        <v>-2.521793904237536E-4</v>
      </c>
      <c r="AW1980" s="19">
        <v>4.5869226133796968</v>
      </c>
      <c r="AX1980" s="19">
        <v>4.5869226133796968</v>
      </c>
      <c r="AY1980" s="19">
        <v>9.1738452267593935</v>
      </c>
      <c r="AZ1980" s="19">
        <f>Table1[[#This Row],[$SHP]]/Table1[[#This Row],[SFrac]]</f>
        <v>1.9504119365985155</v>
      </c>
      <c r="BA1980" s="23">
        <v>0.27075053002697708</v>
      </c>
      <c r="BB1980" s="24">
        <v>1.0354995624886265</v>
      </c>
      <c r="BC1980" s="18">
        <v>1.2734865957918122</v>
      </c>
      <c r="BD1980" s="18">
        <v>4.4424280098924608E-2</v>
      </c>
      <c r="BE1980" s="22">
        <f>MAX(Table1[[#This Row],[$ESGA]],0)</f>
        <v>152.32000712641124</v>
      </c>
      <c r="BG1980" s="20"/>
    </row>
    <row r="1981" spans="1:59">
      <c r="A1981" s="20" t="s">
        <v>2039</v>
      </c>
      <c r="B1981" s="17" t="s">
        <v>68</v>
      </c>
      <c r="C1981" s="21">
        <v>290</v>
      </c>
      <c r="D1981" s="18">
        <v>3.625</v>
      </c>
      <c r="E1981" s="21">
        <v>16</v>
      </c>
      <c r="F1981" s="21">
        <v>54</v>
      </c>
      <c r="G1981" s="21">
        <v>70</v>
      </c>
      <c r="H1981" s="21">
        <v>46</v>
      </c>
      <c r="I1981" s="21">
        <v>15</v>
      </c>
      <c r="J1981" s="21">
        <v>50</v>
      </c>
      <c r="K1981" s="21">
        <v>65</v>
      </c>
      <c r="L1981" s="21">
        <v>1</v>
      </c>
      <c r="M1981" s="21">
        <v>2</v>
      </c>
      <c r="N1981" s="21">
        <v>3</v>
      </c>
      <c r="O1981" s="21">
        <v>0</v>
      </c>
      <c r="P1981" s="21">
        <v>2</v>
      </c>
      <c r="Q1981" s="21">
        <v>2</v>
      </c>
      <c r="R1981" s="21">
        <v>256</v>
      </c>
      <c r="S1981" s="21">
        <v>8</v>
      </c>
      <c r="T1981" s="21">
        <v>245</v>
      </c>
      <c r="U1981" s="21">
        <v>43</v>
      </c>
      <c r="V1981" s="19">
        <v>6.3828210761361763</v>
      </c>
      <c r="W1981" s="19">
        <v>1.5339175592340148</v>
      </c>
      <c r="X1981" s="19">
        <v>241.61717892386383</v>
      </c>
      <c r="Y1981" s="19">
        <v>200.46608244076597</v>
      </c>
      <c r="Z1981" s="19">
        <v>11.953679930889901</v>
      </c>
      <c r="AA1981" s="19">
        <v>39.939181115247614</v>
      </c>
      <c r="AB1981" s="19">
        <v>51.892861046137519</v>
      </c>
      <c r="AC1981" s="19">
        <v>14.315272012727592</v>
      </c>
      <c r="AD1981" s="19">
        <v>194.96613554908009</v>
      </c>
      <c r="AE1981" s="19">
        <v>162.00198774758988</v>
      </c>
      <c r="AF1981" s="22">
        <f>Table1[[#This Row],[$ESGF]]/AE1981</f>
        <v>1.2034798971284884</v>
      </c>
      <c r="AG1981" s="22">
        <f>POWER((Table1[[#This Row],[$ESGF]]+Table1[[#This Row],[$ESGA]]+Table1[[#This Row],[XEV+/-]])/(Table1[[#This Row],[$ESGF]]+Table1[[#This Row],[$ESGA]]-Table1[[#This Row],[XEV+/-]]),1/0.65)</f>
        <v>0.97039529856550943</v>
      </c>
      <c r="AH1981" s="19">
        <v>-3.4863339857969993</v>
      </c>
      <c r="AI1981" s="19">
        <v>32.964147801490235</v>
      </c>
      <c r="AJ1981" s="19">
        <v>36.450481787287238</v>
      </c>
      <c r="AK1981" s="23">
        <v>0.26954306553899826</v>
      </c>
      <c r="AL1981" s="24">
        <v>1.0165579153315087</v>
      </c>
      <c r="AM1981" s="18">
        <v>0.97709361257886862</v>
      </c>
      <c r="AN1981" s="19">
        <v>1.6046151502556599E-2</v>
      </c>
      <c r="AO1981" s="19">
        <v>0.75054362707987687</v>
      </c>
      <c r="AP1981" s="19">
        <v>1.738187278222544</v>
      </c>
      <c r="AQ1981" s="19">
        <v>2.4887309053024209</v>
      </c>
      <c r="AR1981" s="19">
        <v>0.68654645663515057</v>
      </c>
      <c r="AS1981" s="23">
        <v>2.7980167657164604E-2</v>
      </c>
      <c r="AT1981" s="22">
        <f>EXP(Table1[[#This Row],[TmPPR]]/Table1[[#This Row],[PPCalc]])</f>
        <v>1.0630203585331779</v>
      </c>
      <c r="AU1981" s="18">
        <v>0.10142810775722169</v>
      </c>
      <c r="AV1981" s="18">
        <v>6.1987028497373217E-3</v>
      </c>
      <c r="AW1981" s="19">
        <v>0</v>
      </c>
      <c r="AX1981" s="19">
        <v>0</v>
      </c>
      <c r="AY1981" s="19">
        <v>0</v>
      </c>
      <c r="AZ1981" s="19">
        <f>Table1[[#This Row],[$SHP]]/Table1[[#This Row],[SFrac]]</f>
        <v>0</v>
      </c>
      <c r="BA1981" s="23">
        <v>0.15835104965243579</v>
      </c>
      <c r="BB1981" s="24">
        <v>1.0049626033575567</v>
      </c>
      <c r="BC1981" s="18">
        <v>0.5740225549900797</v>
      </c>
      <c r="BD1981" s="18">
        <v>2.8416012062170231E-3</v>
      </c>
      <c r="BE1981" s="22">
        <f>MAX(Table1[[#This Row],[$ESGA]],0)</f>
        <v>162.00198774758988</v>
      </c>
      <c r="BG1981" s="20"/>
    </row>
    <row r="1982" spans="1:59">
      <c r="A1982" s="20" t="s">
        <v>2040</v>
      </c>
      <c r="B1982" s="17" t="s">
        <v>68</v>
      </c>
      <c r="C1982" s="21">
        <v>219</v>
      </c>
      <c r="D1982" s="18">
        <v>2.7095238095238097</v>
      </c>
      <c r="E1982" s="21">
        <v>16</v>
      </c>
      <c r="F1982" s="21">
        <v>54</v>
      </c>
      <c r="G1982" s="21">
        <v>70</v>
      </c>
      <c r="H1982" s="21">
        <v>13</v>
      </c>
      <c r="I1982" s="21">
        <v>6</v>
      </c>
      <c r="J1982" s="21">
        <v>30</v>
      </c>
      <c r="K1982" s="21">
        <v>36</v>
      </c>
      <c r="L1982" s="21">
        <v>9</v>
      </c>
      <c r="M1982" s="21">
        <v>24</v>
      </c>
      <c r="N1982" s="21">
        <v>33</v>
      </c>
      <c r="O1982" s="21">
        <v>1</v>
      </c>
      <c r="P1982" s="21">
        <v>0</v>
      </c>
      <c r="Q1982" s="21">
        <v>1</v>
      </c>
      <c r="R1982" s="21">
        <v>229</v>
      </c>
      <c r="S1982" s="21">
        <v>86</v>
      </c>
      <c r="T1982" s="21">
        <v>143</v>
      </c>
      <c r="U1982" s="21">
        <v>12</v>
      </c>
      <c r="V1982" s="19">
        <v>2.8139329210444224</v>
      </c>
      <c r="W1982" s="19">
        <v>12.65156943606118</v>
      </c>
      <c r="X1982" s="19">
        <v>140.1860670789556</v>
      </c>
      <c r="Y1982" s="19">
        <v>118.34843056393882</v>
      </c>
      <c r="Z1982" s="19">
        <v>5.0390975188266358</v>
      </c>
      <c r="AA1982" s="19">
        <v>24.599999929157967</v>
      </c>
      <c r="AB1982" s="19">
        <v>29.639097447984604</v>
      </c>
      <c r="AC1982" s="19">
        <v>10.938858460591856</v>
      </c>
      <c r="AD1982" s="19">
        <v>113.50777476260734</v>
      </c>
      <c r="AE1982" s="19">
        <v>97.482828663604536</v>
      </c>
      <c r="AF1982" s="22">
        <f>Table1[[#This Row],[$ESGF]]/AE1982</f>
        <v>1.1643873728192888</v>
      </c>
      <c r="AG1982" s="22">
        <f>POWER((Table1[[#This Row],[$ESGF]]+Table1[[#This Row],[$ESGA]]+Table1[[#This Row],[XEV+/-]])/(Table1[[#This Row],[$ESGF]]+Table1[[#This Row],[$ESGA]]-Table1[[#This Row],[XEV+/-]]),1/0.65)</f>
        <v>1.2167141078265014</v>
      </c>
      <c r="AH1982" s="19">
        <v>13.432460802279449</v>
      </c>
      <c r="AI1982" s="19">
        <v>16.024946099002808</v>
      </c>
      <c r="AJ1982" s="19">
        <v>2.5924852967233623</v>
      </c>
      <c r="AK1982" s="23">
        <v>0.23774472121246931</v>
      </c>
      <c r="AL1982" s="24">
        <v>1.2077632166064918</v>
      </c>
      <c r="AM1982" s="18">
        <v>0.64417498271378593</v>
      </c>
      <c r="AN1982" s="19">
        <v>0.12160095500518156</v>
      </c>
      <c r="AO1982" s="19">
        <v>6.5308998151712068</v>
      </c>
      <c r="AP1982" s="19">
        <v>17.588688933716845</v>
      </c>
      <c r="AQ1982" s="19">
        <v>24.119588748888052</v>
      </c>
      <c r="AR1982" s="19">
        <v>8.9017814363207215</v>
      </c>
      <c r="AS1982" s="23">
        <v>0.39374754134494555</v>
      </c>
      <c r="AT1982" s="22">
        <f>EXP(Table1[[#This Row],[TmPPR]]/Table1[[#This Row],[PPCalc]])</f>
        <v>0.99230663252871165</v>
      </c>
      <c r="AU1982" s="18">
        <v>1.0668683382155906</v>
      </c>
      <c r="AV1982" s="18">
        <v>-8.2395458937697674E-3</v>
      </c>
      <c r="AW1982" s="19">
        <v>0.79841718485019786</v>
      </c>
      <c r="AX1982" s="19">
        <v>0.79841718485019786</v>
      </c>
      <c r="AY1982" s="19">
        <v>1.5968343697003957</v>
      </c>
      <c r="AZ1982" s="19">
        <f>Table1[[#This Row],[$SHP]]/Table1[[#This Row],[SFrac]]</f>
        <v>0.5893413315238718</v>
      </c>
      <c r="BA1982" s="23">
        <v>6.750298480163576E-2</v>
      </c>
      <c r="BB1982" s="24">
        <v>0.88840610922904206</v>
      </c>
      <c r="BC1982" s="18">
        <v>0.18290094453395594</v>
      </c>
      <c r="BD1982" s="18">
        <v>-2.1641993920868671E-2</v>
      </c>
      <c r="BE1982" s="22">
        <f>MAX(Table1[[#This Row],[$ESGA]],0)</f>
        <v>97.482828663604536</v>
      </c>
      <c r="BG1982" s="20"/>
    </row>
    <row r="1983" spans="1:59">
      <c r="A1983" s="20" t="s">
        <v>2041</v>
      </c>
      <c r="B1983" s="17" t="s">
        <v>59</v>
      </c>
      <c r="C1983" s="21">
        <v>168</v>
      </c>
      <c r="D1983" s="18">
        <v>2.1</v>
      </c>
      <c r="E1983" s="21">
        <v>32</v>
      </c>
      <c r="F1983" s="21">
        <v>38</v>
      </c>
      <c r="G1983" s="21">
        <v>70</v>
      </c>
      <c r="H1983" s="21">
        <v>-26</v>
      </c>
      <c r="I1983" s="21">
        <v>25</v>
      </c>
      <c r="J1983" s="21">
        <v>31</v>
      </c>
      <c r="K1983" s="21">
        <v>56</v>
      </c>
      <c r="L1983" s="21">
        <v>7</v>
      </c>
      <c r="M1983" s="21">
        <v>7</v>
      </c>
      <c r="N1983" s="21">
        <v>14</v>
      </c>
      <c r="O1983" s="21">
        <v>0</v>
      </c>
      <c r="P1983" s="21">
        <v>0</v>
      </c>
      <c r="Q1983" s="21">
        <v>0</v>
      </c>
      <c r="R1983" s="21">
        <v>115</v>
      </c>
      <c r="S1983" s="21">
        <v>25</v>
      </c>
      <c r="T1983" s="21">
        <v>130</v>
      </c>
      <c r="U1983" s="21">
        <v>14</v>
      </c>
      <c r="V1983" s="19">
        <v>2.1451855506353485</v>
      </c>
      <c r="W1983" s="19">
        <v>2.621297242083759</v>
      </c>
      <c r="X1983" s="19">
        <v>87.854814449364653</v>
      </c>
      <c r="Y1983" s="19">
        <v>113.37870275791624</v>
      </c>
      <c r="Z1983" s="19">
        <v>19.292549304296578</v>
      </c>
      <c r="AA1983" s="19">
        <v>23.918165598145023</v>
      </c>
      <c r="AB1983" s="19">
        <v>43.210714902441595</v>
      </c>
      <c r="AC1983" s="19">
        <v>20.576530905924567</v>
      </c>
      <c r="AD1983" s="19">
        <v>67.915513373891557</v>
      </c>
      <c r="AE1983" s="19">
        <v>87.802975674404124</v>
      </c>
      <c r="AF1983" s="22">
        <f>Table1[[#This Row],[$ESGF]]/AE1983</f>
        <v>0.77349899422246959</v>
      </c>
      <c r="AG1983" s="22">
        <f>POWER((Table1[[#This Row],[$ESGF]]+Table1[[#This Row],[$ESGA]]+Table1[[#This Row],[XEV+/-]])/(Table1[[#This Row],[$ESGF]]+Table1[[#This Row],[$ESGA]]-Table1[[#This Row],[XEV+/-]]),1/0.65)</f>
        <v>1.2686424082677783</v>
      </c>
      <c r="AH1983" s="19">
        <v>12.018212773039282</v>
      </c>
      <c r="AI1983" s="19">
        <v>-19.887462300512574</v>
      </c>
      <c r="AJ1983" s="19">
        <v>-31.905675073551855</v>
      </c>
      <c r="AK1983" s="23">
        <v>0.21728937642647878</v>
      </c>
      <c r="AL1983" s="24">
        <v>1.1731244619497225</v>
      </c>
      <c r="AM1983" s="18">
        <v>0.45630769049560543</v>
      </c>
      <c r="AN1983" s="19">
        <v>7.2858954535949247E-2</v>
      </c>
      <c r="AO1983" s="19">
        <v>5.0779483603345836</v>
      </c>
      <c r="AP1983" s="19">
        <v>5.0053695101571529</v>
      </c>
      <c r="AQ1983" s="19">
        <v>10.083317870491737</v>
      </c>
      <c r="AR1983" s="19">
        <v>4.8015799383293984</v>
      </c>
      <c r="AS1983" s="23">
        <v>0.13388297096162263</v>
      </c>
      <c r="AT1983" s="22">
        <f>EXP(Table1[[#This Row],[TmPPR]]/Table1[[#This Row],[PPCalc]])</f>
        <v>1.0916109972510593</v>
      </c>
      <c r="AU1983" s="18">
        <v>0.28115423901940756</v>
      </c>
      <c r="AV1983" s="18">
        <v>2.4644457926956135E-2</v>
      </c>
      <c r="AW1983" s="19">
        <v>0</v>
      </c>
      <c r="AX1983" s="19">
        <v>0</v>
      </c>
      <c r="AY1983" s="19">
        <v>0</v>
      </c>
      <c r="AZ1983" s="19">
        <f>Table1[[#This Row],[$SHP]]/Table1[[#This Row],[SFrac]]</f>
        <v>0</v>
      </c>
      <c r="BA1983" s="23">
        <v>0.12497536076425178</v>
      </c>
      <c r="BB1983" s="24">
        <v>0.81818078481951229</v>
      </c>
      <c r="BC1983" s="18">
        <v>0.26244825760492874</v>
      </c>
      <c r="BD1983" s="18">
        <v>-5.2666005848342759E-2</v>
      </c>
      <c r="BE1983" s="22">
        <f>MAX(Table1[[#This Row],[$ESGA]],0)</f>
        <v>87.802975674404124</v>
      </c>
      <c r="BG1983" s="20"/>
    </row>
    <row r="1984" spans="1:59">
      <c r="A1984" s="20" t="s">
        <v>2042</v>
      </c>
      <c r="B1984" s="17" t="s">
        <v>59</v>
      </c>
      <c r="C1984" s="21">
        <v>166</v>
      </c>
      <c r="D1984" s="18">
        <v>2.2335946573751451</v>
      </c>
      <c r="E1984" s="21">
        <v>28</v>
      </c>
      <c r="F1984" s="21">
        <v>42</v>
      </c>
      <c r="G1984" s="21">
        <v>70</v>
      </c>
      <c r="H1984" s="21">
        <v>-9</v>
      </c>
      <c r="I1984" s="21">
        <v>23</v>
      </c>
      <c r="J1984" s="21">
        <v>33</v>
      </c>
      <c r="K1984" s="21">
        <v>56</v>
      </c>
      <c r="L1984" s="21">
        <v>5</v>
      </c>
      <c r="M1984" s="21">
        <v>9</v>
      </c>
      <c r="N1984" s="21">
        <v>14</v>
      </c>
      <c r="O1984" s="21">
        <v>0</v>
      </c>
      <c r="P1984" s="21">
        <v>0</v>
      </c>
      <c r="Q1984" s="21">
        <v>0</v>
      </c>
      <c r="R1984" s="21">
        <v>118</v>
      </c>
      <c r="S1984" s="21">
        <v>30</v>
      </c>
      <c r="T1984" s="21">
        <v>97</v>
      </c>
      <c r="U1984" s="21">
        <v>0</v>
      </c>
      <c r="V1984" s="19">
        <v>0</v>
      </c>
      <c r="W1984" s="19">
        <v>4.5998082134871616</v>
      </c>
      <c r="X1984" s="19">
        <v>88</v>
      </c>
      <c r="Y1984" s="19">
        <v>92.400191786512849</v>
      </c>
      <c r="Z1984" s="19">
        <v>28.14204145649888</v>
      </c>
      <c r="AA1984" s="19">
        <v>40.210009570009447</v>
      </c>
      <c r="AB1984" s="19">
        <v>68.352051026508335</v>
      </c>
      <c r="AC1984" s="19">
        <v>30.601815240207308</v>
      </c>
      <c r="AD1984" s="19">
        <v>105.03354568814059</v>
      </c>
      <c r="AE1984" s="19">
        <v>104.26058602591698</v>
      </c>
      <c r="AF1984" s="22">
        <f>Table1[[#This Row],[$ESGF]]/AE1984</f>
        <v>1.0074137283482318</v>
      </c>
      <c r="AG1984" s="22">
        <f>POWER((Table1[[#This Row],[$ESGF]]+Table1[[#This Row],[$ESGA]]+Table1[[#This Row],[XEV+/-]])/(Table1[[#This Row],[$ESGF]]+Table1[[#This Row],[$ESGA]]-Table1[[#This Row],[XEV+/-]]),1/0.65)</f>
        <v>0.8334750487020044</v>
      </c>
      <c r="AH1984" s="19">
        <v>-12.375600287705073</v>
      </c>
      <c r="AI1984" s="19">
        <v>0.77295966222360946</v>
      </c>
      <c r="AJ1984" s="19">
        <v>13.148559949928686</v>
      </c>
      <c r="AK1984" s="23">
        <v>0.25069665780632394</v>
      </c>
      <c r="AL1984" s="24">
        <v>0.84271351654681548</v>
      </c>
      <c r="AM1984" s="18">
        <v>0.55995471549801012</v>
      </c>
      <c r="AN1984" s="19">
        <v>-9.5824051930124443E-2</v>
      </c>
      <c r="AO1984" s="19">
        <v>4.8570359701903065</v>
      </c>
      <c r="AP1984" s="19">
        <v>10.896382884186899</v>
      </c>
      <c r="AQ1984" s="19">
        <v>15.753418854377205</v>
      </c>
      <c r="AR1984" s="19">
        <v>7.0529443658726159</v>
      </c>
      <c r="AS1984" s="23">
        <v>0.26589239973524514</v>
      </c>
      <c r="AT1984" s="22">
        <f>EXP(Table1[[#This Row],[TmPPR]]/Table1[[#This Row],[PPCalc]])</f>
        <v>0.90886637735270281</v>
      </c>
      <c r="AU1984" s="18">
        <v>0.5938958434853</v>
      </c>
      <c r="AV1984" s="18">
        <v>-5.6751021057547195E-2</v>
      </c>
      <c r="AW1984" s="19">
        <v>0</v>
      </c>
      <c r="AX1984" s="19">
        <v>0</v>
      </c>
      <c r="AY1984" s="19">
        <v>0</v>
      </c>
      <c r="AZ1984" s="19">
        <f>Table1[[#This Row],[$SHP]]/Table1[[#This Row],[SFrac]]</f>
        <v>0</v>
      </c>
      <c r="BA1984" s="23">
        <v>0</v>
      </c>
      <c r="BB1984" s="24" t="e">
        <v>#DIV/0!</v>
      </c>
      <c r="BC1984" s="18">
        <v>0</v>
      </c>
      <c r="BD1984" s="18">
        <v>0</v>
      </c>
      <c r="BE1984" s="22">
        <f>MAX(Table1[[#This Row],[$ESGA]],0)</f>
        <v>104.26058602591698</v>
      </c>
      <c r="BG1984" s="20"/>
    </row>
    <row r="1985" spans="1:59">
      <c r="A1985" s="20" t="s">
        <v>2043</v>
      </c>
      <c r="B1985" s="17" t="s">
        <v>68</v>
      </c>
      <c r="C1985" s="21">
        <v>164</v>
      </c>
      <c r="D1985" s="18">
        <v>2.1798245614035086</v>
      </c>
      <c r="E1985" s="21">
        <v>15</v>
      </c>
      <c r="F1985" s="21">
        <v>55</v>
      </c>
      <c r="G1985" s="21">
        <v>70</v>
      </c>
      <c r="H1985" s="21">
        <v>-29</v>
      </c>
      <c r="I1985" s="21">
        <v>10</v>
      </c>
      <c r="J1985" s="21">
        <v>27</v>
      </c>
      <c r="K1985" s="21">
        <v>37</v>
      </c>
      <c r="L1985" s="21">
        <v>5</v>
      </c>
      <c r="M1985" s="21">
        <v>28</v>
      </c>
      <c r="N1985" s="21">
        <v>33</v>
      </c>
      <c r="O1985" s="21">
        <v>0</v>
      </c>
      <c r="P1985" s="21">
        <v>0</v>
      </c>
      <c r="Q1985" s="21">
        <v>0</v>
      </c>
      <c r="R1985" s="21">
        <v>218</v>
      </c>
      <c r="S1985" s="21">
        <v>84</v>
      </c>
      <c r="T1985" s="21">
        <v>196</v>
      </c>
      <c r="U1985" s="21">
        <v>33</v>
      </c>
      <c r="V1985" s="19">
        <v>2.3884120002583109</v>
      </c>
      <c r="W1985" s="19">
        <v>10.807720521148863</v>
      </c>
      <c r="X1985" s="19">
        <v>131.61158799974169</v>
      </c>
      <c r="Y1985" s="19">
        <v>152.19227947885116</v>
      </c>
      <c r="Z1985" s="19">
        <v>11.267605633802818</v>
      </c>
      <c r="AA1985" s="19">
        <v>29.475659525179815</v>
      </c>
      <c r="AB1985" s="19">
        <v>40.743265158982631</v>
      </c>
      <c r="AC1985" s="19">
        <v>18.691075364684188</v>
      </c>
      <c r="AD1985" s="19">
        <v>142.90779313058624</v>
      </c>
      <c r="AE1985" s="19">
        <v>164.37230854293185</v>
      </c>
      <c r="AF1985" s="22">
        <f>Table1[[#This Row],[$ESGF]]/AE1985</f>
        <v>0.86941525855165946</v>
      </c>
      <c r="AG1985" s="22">
        <f>POWER((Table1[[#This Row],[$ESGF]]+Table1[[#This Row],[$ESGA]]+Table1[[#This Row],[XEV+/-]])/(Table1[[#This Row],[$ESGF]]+Table1[[#This Row],[$ESGA]]-Table1[[#This Row],[XEV+/-]]),1/0.65)</f>
        <v>0.65629266664270935</v>
      </c>
      <c r="AH1985" s="19">
        <v>-41.797733682095021</v>
      </c>
      <c r="AI1985" s="19">
        <v>-21.464515412345598</v>
      </c>
      <c r="AJ1985" s="19">
        <v>20.333218269749427</v>
      </c>
      <c r="AK1985" s="23">
        <v>0.37742383260811624</v>
      </c>
      <c r="AL1985" s="24">
        <v>0.72871301885089412</v>
      </c>
      <c r="AM1985" s="18">
        <v>0.82271774037821821</v>
      </c>
      <c r="AN1985" s="19">
        <v>-0.2603698343285098</v>
      </c>
      <c r="AO1985" s="19">
        <v>6.4336767352924316</v>
      </c>
      <c r="AP1985" s="19">
        <v>37.973463366845905</v>
      </c>
      <c r="AQ1985" s="19">
        <v>44.407140102138342</v>
      </c>
      <c r="AR1985" s="19">
        <v>20.371887209834092</v>
      </c>
      <c r="AS1985" s="23">
        <v>0.7372774195942835</v>
      </c>
      <c r="AT1985" s="22">
        <f>EXP(Table1[[#This Row],[TmPPR]]/Table1[[#This Row],[PPCalc]])</f>
        <v>1.1607436304588217</v>
      </c>
      <c r="AU1985" s="18">
        <v>1.6071354277998195</v>
      </c>
      <c r="AV1985" s="18">
        <v>0.23956098975480059</v>
      </c>
      <c r="AW1985" s="19">
        <v>0</v>
      </c>
      <c r="AX1985" s="19">
        <v>0</v>
      </c>
      <c r="AY1985" s="19">
        <v>0</v>
      </c>
      <c r="AZ1985" s="19">
        <f>Table1[[#This Row],[$SHP]]/Table1[[#This Row],[SFrac]]</f>
        <v>0</v>
      </c>
      <c r="BA1985" s="23">
        <v>0.38141630533147008</v>
      </c>
      <c r="BB1985" s="24">
        <v>0.96749061259484315</v>
      </c>
      <c r="BC1985" s="18">
        <v>0.83142063048131842</v>
      </c>
      <c r="BD1985" s="18">
        <v>-2.7478083409667856E-2</v>
      </c>
      <c r="BE1985" s="22">
        <f>MAX(Table1[[#This Row],[$ESGA]],0)</f>
        <v>164.37230854293185</v>
      </c>
      <c r="BG1985" s="20"/>
    </row>
    <row r="1986" spans="1:59">
      <c r="A1986" s="20" t="s">
        <v>2044</v>
      </c>
      <c r="B1986" s="17" t="s">
        <v>1</v>
      </c>
      <c r="C1986" s="21">
        <v>159</v>
      </c>
      <c r="D1986" s="18">
        <v>2.2759146341463419</v>
      </c>
      <c r="E1986" s="21">
        <v>33</v>
      </c>
      <c r="F1986" s="21">
        <v>37</v>
      </c>
      <c r="G1986" s="21">
        <v>70</v>
      </c>
      <c r="H1986" s="21">
        <v>17</v>
      </c>
      <c r="I1986" s="21">
        <v>27</v>
      </c>
      <c r="J1986" s="21">
        <v>34</v>
      </c>
      <c r="K1986" s="21">
        <v>61</v>
      </c>
      <c r="L1986" s="21">
        <v>6</v>
      </c>
      <c r="M1986" s="21">
        <v>3</v>
      </c>
      <c r="N1986" s="21">
        <v>9</v>
      </c>
      <c r="O1986" s="21">
        <v>0</v>
      </c>
      <c r="P1986" s="21">
        <v>0</v>
      </c>
      <c r="Q1986" s="21">
        <v>0</v>
      </c>
      <c r="R1986" s="21">
        <v>101</v>
      </c>
      <c r="S1986" s="21">
        <v>16</v>
      </c>
      <c r="T1986" s="21">
        <v>68</v>
      </c>
      <c r="U1986" s="21">
        <v>0</v>
      </c>
      <c r="V1986" s="19">
        <v>0</v>
      </c>
      <c r="W1986" s="19">
        <v>2.1835949464713038</v>
      </c>
      <c r="X1986" s="19">
        <v>85</v>
      </c>
      <c r="Y1986" s="19">
        <v>65.816405053528698</v>
      </c>
      <c r="Z1986" s="19">
        <v>32.401501008197798</v>
      </c>
      <c r="AA1986" s="19">
        <v>44.457063288120111</v>
      </c>
      <c r="AB1986" s="19">
        <v>76.858564296317908</v>
      </c>
      <c r="AC1986" s="19">
        <v>33.770407353238134</v>
      </c>
      <c r="AD1986" s="19">
        <v>108.19428564087258</v>
      </c>
      <c r="AE1986" s="19">
        <v>81.783846018809228</v>
      </c>
      <c r="AF1986" s="22">
        <f>Table1[[#This Row],[$ESGF]]/AE1986</f>
        <v>1.3229297826858044</v>
      </c>
      <c r="AG1986" s="22">
        <f>POWER((Table1[[#This Row],[$ESGF]]+Table1[[#This Row],[$ESGA]]+Table1[[#This Row],[XEV+/-]])/(Table1[[#This Row],[$ESGF]]+Table1[[#This Row],[$ESGA]]-Table1[[#This Row],[XEV+/-]]),1/0.65)</f>
        <v>1.0853344069690798</v>
      </c>
      <c r="AH1986" s="19">
        <v>5.0548178225072533</v>
      </c>
      <c r="AI1986" s="19">
        <v>26.41043962206335</v>
      </c>
      <c r="AJ1986" s="19">
        <v>21.355621799556094</v>
      </c>
      <c r="AK1986" s="23">
        <v>0.23018008459158745</v>
      </c>
      <c r="AL1986" s="24">
        <v>1.1300336040490788</v>
      </c>
      <c r="AM1986" s="18">
        <v>0.52387022301103681</v>
      </c>
      <c r="AN1986" s="19">
        <v>6.4041757182755607E-2</v>
      </c>
      <c r="AO1986" s="19">
        <v>9.1615968347207559</v>
      </c>
      <c r="AP1986" s="19">
        <v>4.5393039949148122</v>
      </c>
      <c r="AQ1986" s="19">
        <v>13.700900829635568</v>
      </c>
      <c r="AR1986" s="19">
        <v>6.0199537469798603</v>
      </c>
      <c r="AS1986" s="23">
        <v>0.15566943697596336</v>
      </c>
      <c r="AT1986" s="22">
        <f>EXP(Table1[[#This Row],[TmPPR]]/Table1[[#This Row],[PPCalc]])</f>
        <v>1.0968453891731209</v>
      </c>
      <c r="AU1986" s="18">
        <v>0.35429034970291667</v>
      </c>
      <c r="AV1986" s="18">
        <v>3.2749973428556407E-2</v>
      </c>
      <c r="AW1986" s="19">
        <v>0</v>
      </c>
      <c r="AX1986" s="19">
        <v>0</v>
      </c>
      <c r="AY1986" s="19">
        <v>0</v>
      </c>
      <c r="AZ1986" s="19">
        <f>Table1[[#This Row],[$SHP]]/Table1[[#This Row],[SFrac]]</f>
        <v>0</v>
      </c>
      <c r="BA1986" s="23">
        <v>0</v>
      </c>
      <c r="BB1986" s="24" t="e">
        <v>#DIV/0!</v>
      </c>
      <c r="BC1986" s="18">
        <v>0</v>
      </c>
      <c r="BD1986" s="18">
        <v>0</v>
      </c>
      <c r="BE1986" s="22">
        <f>MAX(Table1[[#This Row],[$ESGA]],0)</f>
        <v>81.783846018809228</v>
      </c>
      <c r="BG1986" s="20"/>
    </row>
    <row r="1987" spans="1:59">
      <c r="A1987" s="20" t="s">
        <v>2045</v>
      </c>
      <c r="B1987" s="17" t="s">
        <v>1</v>
      </c>
      <c r="C1987" s="21">
        <v>141</v>
      </c>
      <c r="D1987" s="18">
        <v>1.7624999999999997</v>
      </c>
      <c r="E1987" s="21">
        <v>28</v>
      </c>
      <c r="F1987" s="21">
        <v>42</v>
      </c>
      <c r="G1987" s="21">
        <v>70</v>
      </c>
      <c r="H1987" s="21">
        <v>-5</v>
      </c>
      <c r="I1987" s="21">
        <v>27</v>
      </c>
      <c r="J1987" s="21">
        <v>36</v>
      </c>
      <c r="K1987" s="21">
        <v>63</v>
      </c>
      <c r="L1987" s="21">
        <v>1</v>
      </c>
      <c r="M1987" s="21">
        <v>5</v>
      </c>
      <c r="N1987" s="21">
        <v>6</v>
      </c>
      <c r="O1987" s="21">
        <v>0</v>
      </c>
      <c r="P1987" s="21">
        <v>1</v>
      </c>
      <c r="Q1987" s="21">
        <v>1</v>
      </c>
      <c r="R1987" s="21">
        <v>88</v>
      </c>
      <c r="S1987" s="21">
        <v>9</v>
      </c>
      <c r="T1987" s="21">
        <v>86</v>
      </c>
      <c r="U1987" s="21">
        <v>2</v>
      </c>
      <c r="V1987" s="19">
        <v>1</v>
      </c>
      <c r="W1987" s="19">
        <v>0.96823676839156714</v>
      </c>
      <c r="X1987" s="19">
        <v>78</v>
      </c>
      <c r="Y1987" s="19">
        <v>83.031763231608437</v>
      </c>
      <c r="Z1987" s="19">
        <v>22.939975986277446</v>
      </c>
      <c r="AA1987" s="19">
        <v>30.594465984911363</v>
      </c>
      <c r="AB1987" s="19">
        <v>53.534441971188805</v>
      </c>
      <c r="AC1987" s="19">
        <v>30.37415147301493</v>
      </c>
      <c r="AD1987" s="19">
        <v>66.239541955273992</v>
      </c>
      <c r="AE1987" s="19">
        <v>69.371707856005614</v>
      </c>
      <c r="AF1987" s="22">
        <f>Table1[[#This Row],[$ESGF]]/AE1987</f>
        <v>0.9548495201064815</v>
      </c>
      <c r="AG1987" s="22">
        <f>POWER((Table1[[#This Row],[$ESGF]]+Table1[[#This Row],[$ESGA]]+Table1[[#This Row],[XEV+/-]])/(Table1[[#This Row],[$ESGF]]+Table1[[#This Row],[$ESGA]]-Table1[[#This Row],[XEV+/-]]),1/0.65)</f>
        <v>1.004910903967847</v>
      </c>
      <c r="AH1987" s="19">
        <v>0.21591158251071391</v>
      </c>
      <c r="AI1987" s="19">
        <v>-3.1321659007316214</v>
      </c>
      <c r="AJ1987" s="19">
        <v>-3.348077483242335</v>
      </c>
      <c r="AK1987" s="23">
        <v>0.210315508771309</v>
      </c>
      <c r="AL1987" s="24">
        <v>1.0195405384294705</v>
      </c>
      <c r="AM1987" s="18">
        <v>0.37068108420943208</v>
      </c>
      <c r="AN1987" s="19">
        <v>7.1734475095193671E-3</v>
      </c>
      <c r="AO1987" s="19">
        <v>1.0871598186488631</v>
      </c>
      <c r="AP1987" s="19">
        <v>5.1238453358750435</v>
      </c>
      <c r="AQ1987" s="19">
        <v>6.2110051545239058</v>
      </c>
      <c r="AR1987" s="19">
        <v>3.5239745557582451</v>
      </c>
      <c r="AS1987" s="23">
        <v>8.3913022718108035E-2</v>
      </c>
      <c r="AT1987" s="22">
        <f>EXP(Table1[[#This Row],[TmPPR]]/Table1[[#This Row],[PPCalc]])</f>
        <v>1.0815041752649099</v>
      </c>
      <c r="AU1987" s="18">
        <v>0.14789670254066539</v>
      </c>
      <c r="AV1987" s="18">
        <v>1.1588124752117332E-2</v>
      </c>
      <c r="AW1987" s="19">
        <v>0</v>
      </c>
      <c r="AX1987" s="19">
        <v>0</v>
      </c>
      <c r="AY1987" s="19">
        <v>0</v>
      </c>
      <c r="AZ1987" s="19">
        <f>Table1[[#This Row],[$SHP]]/Table1[[#This Row],[SFrac]]</f>
        <v>0</v>
      </c>
      <c r="BA1987" s="23">
        <v>1.2201631968275759E-2</v>
      </c>
      <c r="BB1987" s="24">
        <v>1.0521237148154392</v>
      </c>
      <c r="BC1987" s="18">
        <v>2.1505376344086023E-2</v>
      </c>
      <c r="BD1987" s="18">
        <v>1.0927033771112064E-3</v>
      </c>
      <c r="BE1987" s="22">
        <f>MAX(Table1[[#This Row],[$ESGA]],0)</f>
        <v>69.371707856005614</v>
      </c>
      <c r="BG1987" s="20"/>
    </row>
    <row r="1988" spans="1:59">
      <c r="A1988" s="20" t="s">
        <v>2046</v>
      </c>
      <c r="B1988" s="17" t="s">
        <v>68</v>
      </c>
      <c r="C1988" s="21">
        <v>554</v>
      </c>
      <c r="D1988" s="18">
        <v>7.0077380952380954</v>
      </c>
      <c r="E1988" s="21">
        <v>28</v>
      </c>
      <c r="F1988" s="21">
        <v>41</v>
      </c>
      <c r="G1988" s="21">
        <v>69</v>
      </c>
      <c r="H1988" s="21">
        <v>-58</v>
      </c>
      <c r="I1988" s="21">
        <v>26</v>
      </c>
      <c r="J1988" s="21">
        <v>39</v>
      </c>
      <c r="K1988" s="21">
        <v>65</v>
      </c>
      <c r="L1988" s="21">
        <v>2</v>
      </c>
      <c r="M1988" s="21">
        <v>1</v>
      </c>
      <c r="N1988" s="21">
        <v>3</v>
      </c>
      <c r="O1988" s="21">
        <v>0</v>
      </c>
      <c r="P1988" s="21">
        <v>1</v>
      </c>
      <c r="Q1988" s="21">
        <v>1</v>
      </c>
      <c r="R1988" s="21">
        <v>161</v>
      </c>
      <c r="S1988" s="21">
        <v>5</v>
      </c>
      <c r="T1988" s="21">
        <v>223</v>
      </c>
      <c r="U1988" s="21">
        <v>8</v>
      </c>
      <c r="V1988" s="19">
        <v>2.5125296242062176</v>
      </c>
      <c r="W1988" s="19">
        <v>0.79409531227977936</v>
      </c>
      <c r="X1988" s="19">
        <v>153.48747037579378</v>
      </c>
      <c r="Y1988" s="19">
        <v>214.20590468772022</v>
      </c>
      <c r="Z1988" s="19">
        <v>24.06676176026081</v>
      </c>
      <c r="AA1988" s="19">
        <v>34.225166682166652</v>
      </c>
      <c r="AB1988" s="19">
        <v>58.291928442427469</v>
      </c>
      <c r="AC1988" s="19">
        <v>8.3182230343394323</v>
      </c>
      <c r="AD1988" s="19">
        <v>138.4362492536842</v>
      </c>
      <c r="AE1988" s="19">
        <v>193.44292419185493</v>
      </c>
      <c r="AF1988" s="22">
        <f>Table1[[#This Row],[$ESGF]]/AE1988</f>
        <v>0.71564390288261148</v>
      </c>
      <c r="AG1988" s="22">
        <f>POWER((Table1[[#This Row],[$ESGF]]+Table1[[#This Row],[$ESGA]]+Table1[[#This Row],[XEV+/-]])/(Table1[[#This Row],[$ESGF]]+Table1[[#This Row],[$ESGA]]-Table1[[#This Row],[XEV+/-]]),1/0.65)</f>
        <v>0.9496001006991921</v>
      </c>
      <c r="AH1988" s="19">
        <v>-5.5774202565918607</v>
      </c>
      <c r="AI1988" s="19">
        <v>-55.006674938170725</v>
      </c>
      <c r="AJ1988" s="19">
        <v>-49.429254681578875</v>
      </c>
      <c r="AK1988" s="23">
        <v>0.12956317452245003</v>
      </c>
      <c r="AL1988" s="24">
        <v>0.92948554506237102</v>
      </c>
      <c r="AM1988" s="18">
        <v>0.90794479384095483</v>
      </c>
      <c r="AN1988" s="19">
        <v>-6.6392576211060164E-2</v>
      </c>
      <c r="AO1988" s="19">
        <v>1.3776411180493287</v>
      </c>
      <c r="AP1988" s="19">
        <v>0.64849119036171832</v>
      </c>
      <c r="AQ1988" s="19">
        <v>2.026132308411047</v>
      </c>
      <c r="AR1988" s="19">
        <v>0.28912785850085437</v>
      </c>
      <c r="AS1988" s="23">
        <v>8.4360612157915165E-3</v>
      </c>
      <c r="AT1988" s="22">
        <f>EXP(Table1[[#This Row],[TmPPR]]/Table1[[#This Row],[PPCalc]])</f>
        <v>1.0288825580497871</v>
      </c>
      <c r="AU1988" s="18">
        <v>5.9117707555662813E-2</v>
      </c>
      <c r="AV1988" s="18">
        <v>1.6832772996443488E-3</v>
      </c>
      <c r="AW1988" s="19">
        <v>0</v>
      </c>
      <c r="AX1988" s="19">
        <v>0</v>
      </c>
      <c r="AY1988" s="19">
        <v>0</v>
      </c>
      <c r="AZ1988" s="19">
        <f>Table1[[#This Row],[$SHP]]/Table1[[#This Row],[SFrac]]</f>
        <v>0</v>
      </c>
      <c r="BA1988" s="23">
        <v>1.8067655953022177E-2</v>
      </c>
      <c r="BB1988" s="24">
        <v>0.79860534037218578</v>
      </c>
      <c r="BC1988" s="18">
        <v>0.12661340091364887</v>
      </c>
      <c r="BD1988" s="18">
        <v>-2.8473884796473677E-2</v>
      </c>
      <c r="BE1988" s="22">
        <f>MAX(Table1[[#This Row],[$ESGA]],0)</f>
        <v>193.44292419185493</v>
      </c>
      <c r="BG1988" s="20"/>
    </row>
    <row r="1989" spans="1:59">
      <c r="A1989" s="20" t="s">
        <v>2047</v>
      </c>
      <c r="B1989" s="17" t="s">
        <v>1</v>
      </c>
      <c r="C1989" s="21">
        <v>310</v>
      </c>
      <c r="D1989" s="18">
        <v>4.1692073170731705</v>
      </c>
      <c r="E1989" s="21">
        <v>30</v>
      </c>
      <c r="F1989" s="21">
        <v>39</v>
      </c>
      <c r="G1989" s="21">
        <v>69</v>
      </c>
      <c r="H1989" s="21">
        <v>-59</v>
      </c>
      <c r="I1989" s="21">
        <v>28</v>
      </c>
      <c r="J1989" s="21">
        <v>38</v>
      </c>
      <c r="K1989" s="21">
        <v>66</v>
      </c>
      <c r="L1989" s="21">
        <v>0</v>
      </c>
      <c r="M1989" s="21">
        <v>1</v>
      </c>
      <c r="N1989" s="21">
        <v>1</v>
      </c>
      <c r="O1989" s="21">
        <v>2</v>
      </c>
      <c r="P1989" s="21">
        <v>0</v>
      </c>
      <c r="Q1989" s="21">
        <v>2</v>
      </c>
      <c r="R1989" s="21">
        <v>104</v>
      </c>
      <c r="S1989" s="21">
        <v>4</v>
      </c>
      <c r="T1989" s="21">
        <v>273</v>
      </c>
      <c r="U1989" s="21">
        <v>115</v>
      </c>
      <c r="V1989" s="19">
        <v>7.2956005493645453</v>
      </c>
      <c r="W1989" s="19">
        <v>0.7826315009293151</v>
      </c>
      <c r="X1989" s="19">
        <v>92.704399450635464</v>
      </c>
      <c r="Y1989" s="19">
        <v>157.21736849907069</v>
      </c>
      <c r="Z1989" s="19">
        <v>35.737457081069586</v>
      </c>
      <c r="AA1989" s="19">
        <v>47.411414509573753</v>
      </c>
      <c r="AB1989" s="19">
        <v>83.148871590643353</v>
      </c>
      <c r="AC1989" s="19">
        <v>19.943568469273142</v>
      </c>
      <c r="AD1989" s="19">
        <v>116.13824320754914</v>
      </c>
      <c r="AE1989" s="19">
        <v>188.11038672195906</v>
      </c>
      <c r="AF1989" s="22">
        <f>Table1[[#This Row],[$ESGF]]/AE1989</f>
        <v>0.61739410157722963</v>
      </c>
      <c r="AG1989" s="22">
        <f>POWER((Table1[[#This Row],[$ESGF]]+Table1[[#This Row],[$ESGA]]+Table1[[#This Row],[XEV+/-]])/(Table1[[#This Row],[$ESGF]]+Table1[[#This Row],[$ESGA]]-Table1[[#This Row],[XEV+/-]]),1/0.65)</f>
        <v>0.97304176195150893</v>
      </c>
      <c r="AH1989" s="19">
        <v>-2.7021709593589751</v>
      </c>
      <c r="AI1989" s="19">
        <v>-71.972143514409936</v>
      </c>
      <c r="AJ1989" s="19">
        <v>-69.269972555050956</v>
      </c>
      <c r="AK1989" s="23">
        <v>0.18457871818299804</v>
      </c>
      <c r="AL1989" s="24">
        <v>0.91101569028309914</v>
      </c>
      <c r="AM1989" s="18">
        <v>0.76954694242454202</v>
      </c>
      <c r="AN1989" s="19">
        <v>-7.1718049447660789E-2</v>
      </c>
      <c r="AO1989" s="19">
        <v>0</v>
      </c>
      <c r="AP1989" s="19">
        <v>0.99083841047558419</v>
      </c>
      <c r="AQ1989" s="19">
        <v>0.99083841047558419</v>
      </c>
      <c r="AR1989" s="19">
        <v>0.2376563061323522</v>
      </c>
      <c r="AS1989" s="23">
        <v>2.4800668015346573E-2</v>
      </c>
      <c r="AT1989" s="22">
        <f>EXP(Table1[[#This Row],[TmPPR]]/Table1[[#This Row],[PPCalc]])</f>
        <v>0.93550176393996665</v>
      </c>
      <c r="AU1989" s="18">
        <v>0.10339912655788548</v>
      </c>
      <c r="AV1989" s="18">
        <v>-6.8938521789974521E-3</v>
      </c>
      <c r="AW1989" s="19">
        <v>2.6064574611498363</v>
      </c>
      <c r="AX1989" s="19">
        <v>2.6064574611498363</v>
      </c>
      <c r="AY1989" s="19">
        <v>5.2129149222996727</v>
      </c>
      <c r="AZ1989" s="19">
        <f>Table1[[#This Row],[$SHP]]/Table1[[#This Row],[SFrac]]</f>
        <v>1.250337180632024</v>
      </c>
      <c r="BA1989" s="23">
        <v>0.50109102461828003</v>
      </c>
      <c r="BB1989" s="24">
        <v>1.1774126238752856</v>
      </c>
      <c r="BC1989" s="18">
        <v>2.0891523663582254</v>
      </c>
      <c r="BD1989" s="18">
        <v>0.3411989843342324</v>
      </c>
      <c r="BE1989" s="22">
        <f>MAX(Table1[[#This Row],[$ESGA]],0)</f>
        <v>188.11038672195906</v>
      </c>
      <c r="BG1989" s="20"/>
    </row>
    <row r="1990" spans="1:59">
      <c r="A1990" s="20" t="s">
        <v>2048</v>
      </c>
      <c r="B1990" s="17" t="s">
        <v>68</v>
      </c>
      <c r="C1990" s="21">
        <v>267</v>
      </c>
      <c r="D1990" s="18">
        <v>3.3879210220673635</v>
      </c>
      <c r="E1990" s="21">
        <v>15</v>
      </c>
      <c r="F1990" s="21">
        <v>54</v>
      </c>
      <c r="G1990" s="21">
        <v>69</v>
      </c>
      <c r="H1990" s="21">
        <v>-16</v>
      </c>
      <c r="I1990" s="21">
        <v>11</v>
      </c>
      <c r="J1990" s="21">
        <v>42</v>
      </c>
      <c r="K1990" s="21">
        <v>53</v>
      </c>
      <c r="L1990" s="21">
        <v>3</v>
      </c>
      <c r="M1990" s="21">
        <v>11</v>
      </c>
      <c r="N1990" s="21">
        <v>14</v>
      </c>
      <c r="O1990" s="21">
        <v>1</v>
      </c>
      <c r="P1990" s="21">
        <v>1</v>
      </c>
      <c r="Q1990" s="21">
        <v>2</v>
      </c>
      <c r="R1990" s="21">
        <v>192</v>
      </c>
      <c r="S1990" s="21">
        <v>22</v>
      </c>
      <c r="T1990" s="21">
        <v>255</v>
      </c>
      <c r="U1990" s="21">
        <v>69</v>
      </c>
      <c r="V1990" s="19">
        <v>10.576992078130598</v>
      </c>
      <c r="W1990" s="19">
        <v>3.9851646097893796</v>
      </c>
      <c r="X1990" s="19">
        <v>159.42300792186944</v>
      </c>
      <c r="Y1990" s="19">
        <v>182.01483539021061</v>
      </c>
      <c r="Z1990" s="19">
        <v>12.075931886488833</v>
      </c>
      <c r="AA1990" s="19">
        <v>46.797143497309285</v>
      </c>
      <c r="AB1990" s="19">
        <v>58.873075383798124</v>
      </c>
      <c r="AC1990" s="19">
        <v>17.377345870911959</v>
      </c>
      <c r="AD1990" s="19">
        <v>177.96575542754752</v>
      </c>
      <c r="AE1990" s="19">
        <v>199.17456194513025</v>
      </c>
      <c r="AF1990" s="22">
        <f>Table1[[#This Row],[$ESGF]]/AE1990</f>
        <v>0.89351648970401421</v>
      </c>
      <c r="AG1990" s="22">
        <f>POWER((Table1[[#This Row],[$ESGF]]+Table1[[#This Row],[$ESGA]]+Table1[[#This Row],[XEV+/-]])/(Table1[[#This Row],[$ESGF]]+Table1[[#This Row],[$ESGA]]-Table1[[#This Row],[XEV+/-]]),1/0.65)</f>
        <v>0.83975984525556457</v>
      </c>
      <c r="AH1990" s="19">
        <v>-21.382691455159065</v>
      </c>
      <c r="AI1990" s="19">
        <v>-21.208806517582712</v>
      </c>
      <c r="AJ1990" s="19">
        <v>0.17388493757635359</v>
      </c>
      <c r="AK1990" s="23">
        <v>0.28847393595364895</v>
      </c>
      <c r="AL1990" s="24">
        <v>0.86866434578728069</v>
      </c>
      <c r="AM1990" s="18">
        <v>0.9773269119358815</v>
      </c>
      <c r="AN1990" s="19">
        <v>-0.13760614536533933</v>
      </c>
      <c r="AO1990" s="19">
        <v>2.9561356408849973</v>
      </c>
      <c r="AP1990" s="19">
        <v>11.790101251141621</v>
      </c>
      <c r="AQ1990" s="19">
        <v>14.746236892026619</v>
      </c>
      <c r="AR1990" s="19">
        <v>4.352591691475804</v>
      </c>
      <c r="AS1990" s="23">
        <v>0.13068277213920473</v>
      </c>
      <c r="AT1990" s="22">
        <f>EXP(Table1[[#This Row],[TmPPR]]/Table1[[#This Row],[PPCalc]])</f>
        <v>0.87502897155833337</v>
      </c>
      <c r="AU1990" s="18">
        <v>0.44274291095245083</v>
      </c>
      <c r="AV1990" s="18">
        <v>-5.9105418343003126E-2</v>
      </c>
      <c r="AW1990" s="19">
        <v>1.3456904983420406</v>
      </c>
      <c r="AX1990" s="19">
        <v>1.3456904983420406</v>
      </c>
      <c r="AY1990" s="19">
        <v>2.6913809966840812</v>
      </c>
      <c r="AZ1990" s="19">
        <f>Table1[[#This Row],[$SHP]]/Table1[[#This Row],[SFrac]]</f>
        <v>0.79440488109187313</v>
      </c>
      <c r="BA1990" s="23">
        <v>0.27765353561338496</v>
      </c>
      <c r="BB1990" s="24">
        <v>1.1734415476468982</v>
      </c>
      <c r="BC1990" s="18">
        <v>0.94066825015591626</v>
      </c>
      <c r="BD1990" s="18">
        <v>0.15045134985739272</v>
      </c>
      <c r="BE1990" s="22">
        <f>MAX(Table1[[#This Row],[$ESGA]],0)</f>
        <v>199.17456194513025</v>
      </c>
      <c r="BG1990" s="20"/>
    </row>
    <row r="1991" spans="1:59">
      <c r="A1991" s="20" t="s">
        <v>2049</v>
      </c>
      <c r="B1991" s="17" t="s">
        <v>68</v>
      </c>
      <c r="C1991" s="21">
        <v>240</v>
      </c>
      <c r="D1991" s="18">
        <v>3.2985627177700345</v>
      </c>
      <c r="E1991" s="21">
        <v>20</v>
      </c>
      <c r="F1991" s="21">
        <v>49</v>
      </c>
      <c r="G1991" s="21">
        <v>69</v>
      </c>
      <c r="H1991" s="21">
        <v>-36</v>
      </c>
      <c r="I1991" s="21">
        <v>13</v>
      </c>
      <c r="J1991" s="21">
        <v>23</v>
      </c>
      <c r="K1991" s="21">
        <v>36</v>
      </c>
      <c r="L1991" s="21">
        <v>7</v>
      </c>
      <c r="M1991" s="21">
        <v>25</v>
      </c>
      <c r="N1991" s="21">
        <v>32</v>
      </c>
      <c r="O1991" s="21">
        <v>0</v>
      </c>
      <c r="P1991" s="21">
        <v>1</v>
      </c>
      <c r="Q1991" s="21">
        <v>1</v>
      </c>
      <c r="R1991" s="21">
        <v>243</v>
      </c>
      <c r="S1991" s="21">
        <v>81</v>
      </c>
      <c r="T1991" s="21">
        <v>275</v>
      </c>
      <c r="U1991" s="21">
        <v>77</v>
      </c>
      <c r="V1991" s="19">
        <v>9.2511504472148385</v>
      </c>
      <c r="W1991" s="19">
        <v>17.477423667414179</v>
      </c>
      <c r="X1991" s="19">
        <v>152.74884955278517</v>
      </c>
      <c r="Y1991" s="19">
        <v>180.52257633258583</v>
      </c>
      <c r="Z1991" s="19">
        <v>16.251127935901952</v>
      </c>
      <c r="AA1991" s="19">
        <v>27.27887052586847</v>
      </c>
      <c r="AB1991" s="19">
        <v>43.529998461770425</v>
      </c>
      <c r="AC1991" s="19">
        <v>13.196656297382308</v>
      </c>
      <c r="AD1991" s="19">
        <v>173.99083031241366</v>
      </c>
      <c r="AE1991" s="19">
        <v>211.54102526690289</v>
      </c>
      <c r="AF1991" s="22">
        <f>Table1[[#This Row],[$ESGF]]/AE1991</f>
        <v>0.82249213878437122</v>
      </c>
      <c r="AG1991" s="22">
        <f>POWER((Table1[[#This Row],[$ESGF]]+Table1[[#This Row],[$ESGA]]+Table1[[#This Row],[XEV+/-]])/(Table1[[#This Row],[$ESGF]]+Table1[[#This Row],[$ESGA]]-Table1[[#This Row],[XEV+/-]]),1/0.65)</f>
        <v>0.80267854506462033</v>
      </c>
      <c r="AH1991" s="19">
        <v>-27.493837571614122</v>
      </c>
      <c r="AI1991" s="19">
        <v>-37.55019495448925</v>
      </c>
      <c r="AJ1991" s="19">
        <v>-10.056357382875124</v>
      </c>
      <c r="AK1991" s="23">
        <v>0.30501067575608137</v>
      </c>
      <c r="AL1991" s="24">
        <v>0.80002870816205351</v>
      </c>
      <c r="AM1991" s="18">
        <v>1.0060968435708546</v>
      </c>
      <c r="AN1991" s="19">
        <v>-0.22446791929916796</v>
      </c>
      <c r="AO1991" s="19">
        <v>5.8390603352368968</v>
      </c>
      <c r="AP1991" s="19">
        <v>23.857222651814801</v>
      </c>
      <c r="AQ1991" s="19">
        <v>29.696282987051692</v>
      </c>
      <c r="AR1991" s="19">
        <v>9.0027947102753938</v>
      </c>
      <c r="AS1991" s="23">
        <v>0.48709865445025963</v>
      </c>
      <c r="AT1991" s="22">
        <f>EXP(Table1[[#This Row],[TmPPR]]/Table1[[#This Row],[PPCalc]])</f>
        <v>0.73746180170994957</v>
      </c>
      <c r="AU1991" s="18">
        <v>1.6067254614455753</v>
      </c>
      <c r="AV1991" s="18">
        <v>-0.48931375690444079</v>
      </c>
      <c r="AW1991" s="19">
        <v>0</v>
      </c>
      <c r="AX1991" s="19">
        <v>0</v>
      </c>
      <c r="AY1991" s="19">
        <v>0</v>
      </c>
      <c r="AZ1991" s="19">
        <f>Table1[[#This Row],[$SHP]]/Table1[[#This Row],[SFrac]]</f>
        <v>0</v>
      </c>
      <c r="BA1991" s="23">
        <v>0.33483609439704398</v>
      </c>
      <c r="BB1991" s="24">
        <v>1.1771062394206797</v>
      </c>
      <c r="BC1991" s="18">
        <v>1.1044778575418173</v>
      </c>
      <c r="BD1991" s="18">
        <v>0.18009515116627012</v>
      </c>
      <c r="BE1991" s="22">
        <f>MAX(Table1[[#This Row],[$ESGA]],0)</f>
        <v>211.54102526690289</v>
      </c>
      <c r="BG1991" s="20"/>
    </row>
    <row r="1992" spans="1:59">
      <c r="A1992" s="20" t="s">
        <v>2050</v>
      </c>
      <c r="B1992" s="17" t="s">
        <v>68</v>
      </c>
      <c r="C1992" s="21">
        <v>224</v>
      </c>
      <c r="D1992" s="18">
        <v>3.0513211382113821</v>
      </c>
      <c r="E1992" s="21">
        <v>12</v>
      </c>
      <c r="F1992" s="21">
        <v>57</v>
      </c>
      <c r="G1992" s="21">
        <v>69</v>
      </c>
      <c r="H1992" s="21">
        <v>2</v>
      </c>
      <c r="I1992" s="21">
        <v>11</v>
      </c>
      <c r="J1992" s="21">
        <v>45</v>
      </c>
      <c r="K1992" s="21">
        <v>56</v>
      </c>
      <c r="L1992" s="21">
        <v>1</v>
      </c>
      <c r="M1992" s="21">
        <v>11</v>
      </c>
      <c r="N1992" s="21">
        <v>12</v>
      </c>
      <c r="O1992" s="21">
        <v>0</v>
      </c>
      <c r="P1992" s="21">
        <v>1</v>
      </c>
      <c r="Q1992" s="21">
        <v>1</v>
      </c>
      <c r="R1992" s="21">
        <v>180</v>
      </c>
      <c r="S1992" s="21">
        <v>21</v>
      </c>
      <c r="T1992" s="21">
        <v>238</v>
      </c>
      <c r="U1992" s="21">
        <v>81</v>
      </c>
      <c r="V1992" s="19">
        <v>6.133662602253434</v>
      </c>
      <c r="W1992" s="19">
        <v>2.8220535225143517</v>
      </c>
      <c r="X1992" s="19">
        <v>152.86633739774658</v>
      </c>
      <c r="Y1992" s="19">
        <v>154.17794647748565</v>
      </c>
      <c r="Z1992" s="19">
        <v>12.736027632958946</v>
      </c>
      <c r="AA1992" s="19">
        <v>59.413937136247668</v>
      </c>
      <c r="AB1992" s="19">
        <v>72.149964769206605</v>
      </c>
      <c r="AC1992" s="19">
        <v>23.64548387440443</v>
      </c>
      <c r="AD1992" s="19">
        <v>190.03082280455146</v>
      </c>
      <c r="AE1992" s="19">
        <v>187.99953395809553</v>
      </c>
      <c r="AF1992" s="22">
        <f>Table1[[#This Row],[$ESGF]]/AE1992</f>
        <v>1.0108047546910872</v>
      </c>
      <c r="AG1992" s="22">
        <f>POWER((Table1[[#This Row],[$ESGF]]+Table1[[#This Row],[$ESGA]]+Table1[[#This Row],[XEV+/-]])/(Table1[[#This Row],[$ESGF]]+Table1[[#This Row],[$ESGA]]-Table1[[#This Row],[XEV+/-]]),1/0.65)</f>
        <v>0.89895060730751941</v>
      </c>
      <c r="AH1992" s="19">
        <v>-13.082689303526106</v>
      </c>
      <c r="AI1992" s="19">
        <v>2.0312888464558938</v>
      </c>
      <c r="AJ1992" s="19">
        <v>15.113978149982</v>
      </c>
      <c r="AK1992" s="23">
        <v>0.31789836031749402</v>
      </c>
      <c r="AL1992" s="24">
        <v>0.91861231789017384</v>
      </c>
      <c r="AM1992" s="18">
        <v>0.97000998663950799</v>
      </c>
      <c r="AN1992" s="19">
        <v>-8.234521260753784E-2</v>
      </c>
      <c r="AO1992" s="19">
        <v>1.0212322267478413</v>
      </c>
      <c r="AP1992" s="19">
        <v>12.941340921230466</v>
      </c>
      <c r="AQ1992" s="19">
        <v>13.962573147978308</v>
      </c>
      <c r="AR1992" s="19">
        <v>4.5759107335922247</v>
      </c>
      <c r="AS1992" s="23">
        <v>0.14506287061032147</v>
      </c>
      <c r="AT1992" s="22">
        <f>EXP(Table1[[#This Row],[TmPPR]]/Table1[[#This Row],[PPCalc]])</f>
        <v>0.93416842346390183</v>
      </c>
      <c r="AU1992" s="18">
        <v>0.44263340346289659</v>
      </c>
      <c r="AV1992" s="18">
        <v>-3.0142685035161487E-2</v>
      </c>
      <c r="AW1992" s="19">
        <v>0</v>
      </c>
      <c r="AX1992" s="19">
        <v>0</v>
      </c>
      <c r="AY1992" s="19">
        <v>0</v>
      </c>
      <c r="AZ1992" s="19">
        <f>Table1[[#This Row],[$SHP]]/Table1[[#This Row],[SFrac]]</f>
        <v>0</v>
      </c>
      <c r="BA1992" s="23">
        <v>0.52768944835594489</v>
      </c>
      <c r="BB1992" s="24">
        <v>1.1542731543302716</v>
      </c>
      <c r="BC1992" s="18">
        <v>1.6101499681795981</v>
      </c>
      <c r="BD1992" s="18">
        <v>0.23100957211408762</v>
      </c>
      <c r="BE1992" s="22">
        <f>MAX(Table1[[#This Row],[$ESGA]],0)</f>
        <v>187.99953395809553</v>
      </c>
      <c r="BG1992" s="20"/>
    </row>
    <row r="1993" spans="1:59">
      <c r="A1993" s="20" t="s">
        <v>2051</v>
      </c>
      <c r="B1993" s="17" t="s">
        <v>1</v>
      </c>
      <c r="C1993" s="21">
        <v>223</v>
      </c>
      <c r="D1993" s="18">
        <v>2.7875000000000001</v>
      </c>
      <c r="E1993" s="21">
        <v>23</v>
      </c>
      <c r="F1993" s="21">
        <v>46</v>
      </c>
      <c r="G1993" s="21">
        <v>69</v>
      </c>
      <c r="H1993" s="21">
        <v>-17</v>
      </c>
      <c r="I1993" s="21">
        <v>21</v>
      </c>
      <c r="J1993" s="21">
        <v>43</v>
      </c>
      <c r="K1993" s="21">
        <v>64</v>
      </c>
      <c r="L1993" s="21">
        <v>2</v>
      </c>
      <c r="M1993" s="21">
        <v>3</v>
      </c>
      <c r="N1993" s="21">
        <v>5</v>
      </c>
      <c r="O1993" s="21">
        <v>0</v>
      </c>
      <c r="P1993" s="21">
        <v>0</v>
      </c>
      <c r="Q1993" s="21">
        <v>0</v>
      </c>
      <c r="R1993" s="21">
        <v>96</v>
      </c>
      <c r="S1993" s="21">
        <v>7</v>
      </c>
      <c r="T1993" s="21">
        <v>118</v>
      </c>
      <c r="U1993" s="21">
        <v>12</v>
      </c>
      <c r="V1993" s="19">
        <v>0.92307692307692313</v>
      </c>
      <c r="W1993" s="19">
        <v>1.0147058823529411</v>
      </c>
      <c r="X1993" s="19">
        <v>88.07692307692308</v>
      </c>
      <c r="Y1993" s="19">
        <v>104.98529411764706</v>
      </c>
      <c r="Z1993" s="19">
        <v>16.870690436017931</v>
      </c>
      <c r="AA1993" s="19">
        <v>34.484043049722466</v>
      </c>
      <c r="AB1993" s="19">
        <v>51.354733485740397</v>
      </c>
      <c r="AC1993" s="19">
        <v>18.423222775153505</v>
      </c>
      <c r="AD1993" s="19">
        <v>70.792097677888378</v>
      </c>
      <c r="AE1993" s="19">
        <v>83.060996296936906</v>
      </c>
      <c r="AF1993" s="22">
        <f>Table1[[#This Row],[$ESGF]]/AE1993</f>
        <v>0.8522904953464786</v>
      </c>
      <c r="AG1993" s="22">
        <f>POWER((Table1[[#This Row],[$ESGF]]+Table1[[#This Row],[$ESGA]]+Table1[[#This Row],[XEV+/-]])/(Table1[[#This Row],[$ESGF]]+Table1[[#This Row],[$ESGA]]-Table1[[#This Row],[XEV+/-]]),1/0.65)</f>
        <v>0.80574277109976156</v>
      </c>
      <c r="AH1993" s="19">
        <v>-10.782319110103789</v>
      </c>
      <c r="AI1993" s="19">
        <v>-12.268898619048546</v>
      </c>
      <c r="AJ1993" s="19">
        <v>-1.4865795089447551</v>
      </c>
      <c r="AK1993" s="23">
        <v>0.1491139948829561</v>
      </c>
      <c r="AL1993" s="24">
        <v>0.80858099656438087</v>
      </c>
      <c r="AM1993" s="18">
        <v>0.4156552607362401</v>
      </c>
      <c r="AN1993" s="19">
        <v>-8.8316111984219972E-2</v>
      </c>
      <c r="AO1993" s="19">
        <v>1.675218090664663</v>
      </c>
      <c r="AP1993" s="19">
        <v>2.6979706063225812</v>
      </c>
      <c r="AQ1993" s="19">
        <v>4.3731886969872438</v>
      </c>
      <c r="AR1993" s="19">
        <v>1.5688569316546166</v>
      </c>
      <c r="AS1993" s="23">
        <v>3.8336410797502857E-2</v>
      </c>
      <c r="AT1993" s="22">
        <f>EXP(Table1[[#This Row],[TmPPR]]/Table1[[#This Row],[PPCalc]])</f>
        <v>0.93200543355733168</v>
      </c>
      <c r="AU1993" s="18">
        <v>0.10686274509803922</v>
      </c>
      <c r="AV1993" s="18">
        <v>-7.5249148436156415E-3</v>
      </c>
      <c r="AW1993" s="19">
        <v>0</v>
      </c>
      <c r="AX1993" s="19">
        <v>0</v>
      </c>
      <c r="AY1993" s="19">
        <v>0</v>
      </c>
      <c r="AZ1993" s="19">
        <f>Table1[[#This Row],[$SHP]]/Table1[[#This Row],[SFrac]]</f>
        <v>0</v>
      </c>
      <c r="BA1993" s="23">
        <v>5.5191445325974475E-2</v>
      </c>
      <c r="BB1993" s="24">
        <v>1.2734098939929326</v>
      </c>
      <c r="BC1993" s="18">
        <v>0.15384615384615385</v>
      </c>
      <c r="BD1993" s="18">
        <v>3.718434743312745E-2</v>
      </c>
      <c r="BE1993" s="22">
        <f>MAX(Table1[[#This Row],[$ESGA]],0)</f>
        <v>83.060996296936906</v>
      </c>
      <c r="BG1993" s="20"/>
    </row>
    <row r="1994" spans="1:59">
      <c r="A1994" s="20" t="s">
        <v>2052</v>
      </c>
      <c r="B1994" s="17" t="s">
        <v>59</v>
      </c>
      <c r="C1994" s="21">
        <v>190</v>
      </c>
      <c r="D1994" s="18">
        <v>2.3881410256410254</v>
      </c>
      <c r="E1994" s="21">
        <v>31</v>
      </c>
      <c r="F1994" s="21">
        <v>38</v>
      </c>
      <c r="G1994" s="21">
        <v>69</v>
      </c>
      <c r="H1994" s="21">
        <v>-91</v>
      </c>
      <c r="I1994" s="21">
        <v>22</v>
      </c>
      <c r="J1994" s="21">
        <v>30</v>
      </c>
      <c r="K1994" s="21">
        <v>52</v>
      </c>
      <c r="L1994" s="21">
        <v>9</v>
      </c>
      <c r="M1994" s="21">
        <v>8</v>
      </c>
      <c r="N1994" s="21">
        <v>17</v>
      </c>
      <c r="O1994" s="21">
        <v>0</v>
      </c>
      <c r="P1994" s="21">
        <v>0</v>
      </c>
      <c r="Q1994" s="21">
        <v>0</v>
      </c>
      <c r="R1994" s="21">
        <v>99</v>
      </c>
      <c r="S1994" s="21">
        <v>28</v>
      </c>
      <c r="T1994" s="21">
        <v>160</v>
      </c>
      <c r="U1994" s="21">
        <v>0</v>
      </c>
      <c r="V1994" s="19">
        <v>0</v>
      </c>
      <c r="W1994" s="19">
        <v>5.6372997711670481</v>
      </c>
      <c r="X1994" s="19">
        <v>71</v>
      </c>
      <c r="Y1994" s="19">
        <v>154.36270022883298</v>
      </c>
      <c r="Z1994" s="19">
        <v>19.805892973157015</v>
      </c>
      <c r="AA1994" s="19">
        <v>27.282365734730778</v>
      </c>
      <c r="AB1994" s="19">
        <v>47.088258707887789</v>
      </c>
      <c r="AC1994" s="19">
        <v>19.717536863321691</v>
      </c>
      <c r="AD1994" s="19">
        <v>64.415275977986369</v>
      </c>
      <c r="AE1994" s="19">
        <v>139.74343848636363</v>
      </c>
      <c r="AF1994" s="22">
        <f>Table1[[#This Row],[$ESGF]]/AE1994</f>
        <v>0.46095384996750388</v>
      </c>
      <c r="AG1994" s="22">
        <f>POWER((Table1[[#This Row],[$ESGF]]+Table1[[#This Row],[$ESGA]]+Table1[[#This Row],[XEV+/-]])/(Table1[[#This Row],[$ESGF]]+Table1[[#This Row],[$ESGA]]-Table1[[#This Row],[XEV+/-]]),1/0.65)</f>
        <v>0.55214868418088603</v>
      </c>
      <c r="AH1994" s="19">
        <v>-38.926443933461044</v>
      </c>
      <c r="AI1994" s="19">
        <v>-75.328162508377247</v>
      </c>
      <c r="AJ1994" s="19">
        <v>-36.401718574916202</v>
      </c>
      <c r="AK1994" s="23">
        <v>0.24188843725830605</v>
      </c>
      <c r="AL1994" s="24">
        <v>0.53633011983771972</v>
      </c>
      <c r="AM1994" s="18">
        <v>0.57766370064475581</v>
      </c>
      <c r="AN1994" s="19">
        <v>-0.35988761197783437</v>
      </c>
      <c r="AO1994" s="19">
        <v>7.5461411141352954</v>
      </c>
      <c r="AP1994" s="19">
        <v>6.6939281868010472</v>
      </c>
      <c r="AQ1994" s="19">
        <v>14.240069300936344</v>
      </c>
      <c r="AR1994" s="19">
        <v>5.9628259587869277</v>
      </c>
      <c r="AS1994" s="23">
        <v>0.22501855755082714</v>
      </c>
      <c r="AT1994" s="22">
        <f>EXP(Table1[[#This Row],[TmPPR]]/Table1[[#This Row],[PPCalc]])</f>
        <v>0.65118573831839943</v>
      </c>
      <c r="AU1994" s="18">
        <v>0.53737604881769641</v>
      </c>
      <c r="AV1994" s="18">
        <v>-0.23051302612388436</v>
      </c>
      <c r="AW1994" s="19">
        <v>0</v>
      </c>
      <c r="AX1994" s="19">
        <v>0</v>
      </c>
      <c r="AY1994" s="19">
        <v>0</v>
      </c>
      <c r="AZ1994" s="19">
        <f>Table1[[#This Row],[$SHP]]/Table1[[#This Row],[SFrac]]</f>
        <v>0</v>
      </c>
      <c r="BA1994" s="23">
        <v>0</v>
      </c>
      <c r="BB1994" s="24" t="e">
        <v>#DIV/0!</v>
      </c>
      <c r="BC1994" s="18">
        <v>0</v>
      </c>
      <c r="BD1994" s="18">
        <v>0</v>
      </c>
      <c r="BE1994" s="22">
        <f>MAX(Table1[[#This Row],[$ESGA]],0)</f>
        <v>139.74343848636363</v>
      </c>
      <c r="BG1994" s="20"/>
    </row>
    <row r="1995" spans="1:59">
      <c r="A1995" s="20" t="s">
        <v>2053</v>
      </c>
      <c r="B1995" s="17" t="s">
        <v>68</v>
      </c>
      <c r="C1995" s="21">
        <v>185</v>
      </c>
      <c r="D1995" s="18">
        <v>2.3125</v>
      </c>
      <c r="E1995" s="21">
        <v>21</v>
      </c>
      <c r="F1995" s="21">
        <v>48</v>
      </c>
      <c r="G1995" s="21">
        <v>69</v>
      </c>
      <c r="H1995" s="21">
        <v>3</v>
      </c>
      <c r="I1995" s="21">
        <v>19</v>
      </c>
      <c r="J1995" s="21">
        <v>43</v>
      </c>
      <c r="K1995" s="21">
        <v>62</v>
      </c>
      <c r="L1995" s="21">
        <v>2</v>
      </c>
      <c r="M1995" s="21">
        <v>5</v>
      </c>
      <c r="N1995" s="21">
        <v>7</v>
      </c>
      <c r="O1995" s="21">
        <v>0</v>
      </c>
      <c r="P1995" s="21">
        <v>0</v>
      </c>
      <c r="Q1995" s="21">
        <v>0</v>
      </c>
      <c r="R1995" s="21">
        <v>166</v>
      </c>
      <c r="S1995" s="21">
        <v>18</v>
      </c>
      <c r="T1995" s="21">
        <v>178</v>
      </c>
      <c r="U1995" s="21">
        <v>33</v>
      </c>
      <c r="V1995" s="19">
        <v>3.4210037284679684</v>
      </c>
      <c r="W1995" s="19">
        <v>2.5570770770770772</v>
      </c>
      <c r="X1995" s="19">
        <v>144.57899627153202</v>
      </c>
      <c r="Y1995" s="19">
        <v>142.44292292292292</v>
      </c>
      <c r="Z1995" s="19">
        <v>15.591570992190443</v>
      </c>
      <c r="AA1995" s="19">
        <v>35.170327645443813</v>
      </c>
      <c r="AB1995" s="19">
        <v>50.761898637634253</v>
      </c>
      <c r="AC1995" s="19">
        <v>21.951091302760759</v>
      </c>
      <c r="AD1995" s="19">
        <v>118.88215914308302</v>
      </c>
      <c r="AE1995" s="19">
        <v>116.87573079291293</v>
      </c>
      <c r="AF1995" s="22">
        <f>Table1[[#This Row],[$ESGF]]/AE1995</f>
        <v>1.0171671940492522</v>
      </c>
      <c r="AG1995" s="22">
        <f>POWER((Table1[[#This Row],[$ESGF]]+Table1[[#This Row],[$ESGA]]+Table1[[#This Row],[XEV+/-]])/(Table1[[#This Row],[$ESGF]]+Table1[[#This Row],[$ESGA]]-Table1[[#This Row],[XEV+/-]]),1/0.65)</f>
        <v>0.926974081381434</v>
      </c>
      <c r="AH1995" s="19">
        <v>-5.8089932402908921</v>
      </c>
      <c r="AI1995" s="19">
        <v>2.0064283501700713</v>
      </c>
      <c r="AJ1995" s="19">
        <v>7.8154215904609634</v>
      </c>
      <c r="AK1995" s="23">
        <v>0.27784234469803848</v>
      </c>
      <c r="AL1995" s="24">
        <v>0.93329599451797762</v>
      </c>
      <c r="AM1995" s="18">
        <v>0.64251042211421394</v>
      </c>
      <c r="AN1995" s="19">
        <v>-4.4354343686856729E-2</v>
      </c>
      <c r="AO1995" s="19">
        <v>1.8608746079025755</v>
      </c>
      <c r="AP1995" s="19">
        <v>3.6345964553795249</v>
      </c>
      <c r="AQ1995" s="19">
        <v>5.4954710632821007</v>
      </c>
      <c r="AR1995" s="19">
        <v>2.3764199192571245</v>
      </c>
      <c r="AS1995" s="23">
        <v>0.12025863701539374</v>
      </c>
      <c r="AT1995" s="22">
        <f>EXP(Table1[[#This Row],[TmPPR]]/Table1[[#This Row],[PPCalc]])</f>
        <v>0.81995802192356892</v>
      </c>
      <c r="AU1995" s="18">
        <v>0.27809809809809805</v>
      </c>
      <c r="AV1995" s="18">
        <v>-5.5203065602979558E-2</v>
      </c>
      <c r="AW1995" s="19">
        <v>0</v>
      </c>
      <c r="AX1995" s="19">
        <v>0</v>
      </c>
      <c r="AY1995" s="19">
        <v>0</v>
      </c>
      <c r="AZ1995" s="19">
        <f>Table1[[#This Row],[$SHP]]/Table1[[#This Row],[SFrac]]</f>
        <v>0</v>
      </c>
      <c r="BA1995" s="23">
        <v>0.20234039869361301</v>
      </c>
      <c r="BB1995" s="24">
        <v>1.1436632465353398</v>
      </c>
      <c r="BC1995" s="18">
        <v>0.46791217197898005</v>
      </c>
      <c r="BD1995" s="18">
        <v>6.2810885118117082E-2</v>
      </c>
      <c r="BE1995" s="22">
        <f>MAX(Table1[[#This Row],[$ESGA]],0)</f>
        <v>116.87573079291293</v>
      </c>
      <c r="BG1995" s="20"/>
    </row>
    <row r="1996" spans="1:59">
      <c r="A1996" s="20" t="s">
        <v>2054</v>
      </c>
      <c r="B1996" s="17" t="s">
        <v>68</v>
      </c>
      <c r="C1996" s="21">
        <v>161</v>
      </c>
      <c r="D1996" s="18">
        <v>1.9946428571428569</v>
      </c>
      <c r="E1996" s="21">
        <v>21</v>
      </c>
      <c r="F1996" s="21">
        <v>48</v>
      </c>
      <c r="G1996" s="21">
        <v>69</v>
      </c>
      <c r="H1996" s="21">
        <v>10</v>
      </c>
      <c r="I1996" s="21">
        <v>11</v>
      </c>
      <c r="J1996" s="21">
        <v>24</v>
      </c>
      <c r="K1996" s="21">
        <v>35</v>
      </c>
      <c r="L1996" s="21">
        <v>9</v>
      </c>
      <c r="M1996" s="21">
        <v>20</v>
      </c>
      <c r="N1996" s="21">
        <v>29</v>
      </c>
      <c r="O1996" s="21">
        <v>1</v>
      </c>
      <c r="P1996" s="21">
        <v>4</v>
      </c>
      <c r="Q1996" s="21">
        <v>5</v>
      </c>
      <c r="R1996" s="21">
        <v>214</v>
      </c>
      <c r="S1996" s="21">
        <v>71</v>
      </c>
      <c r="T1996" s="21">
        <v>168</v>
      </c>
      <c r="U1996" s="21">
        <v>34</v>
      </c>
      <c r="V1996" s="19">
        <v>6.7294117647058824</v>
      </c>
      <c r="W1996" s="19">
        <v>14.686570442758562</v>
      </c>
      <c r="X1996" s="19">
        <v>136.27058823529413</v>
      </c>
      <c r="Y1996" s="19">
        <v>119.31342955724145</v>
      </c>
      <c r="Z1996" s="19">
        <v>10.273039958197497</v>
      </c>
      <c r="AA1996" s="19">
        <v>22.396383068648134</v>
      </c>
      <c r="AB1996" s="19">
        <v>32.669423026845635</v>
      </c>
      <c r="AC1996" s="19">
        <v>16.378582717129415</v>
      </c>
      <c r="AD1996" s="19">
        <v>126.77048195388592</v>
      </c>
      <c r="AE1996" s="19">
        <v>111.13675942354526</v>
      </c>
      <c r="AF1996" s="22">
        <f>Table1[[#This Row],[$ESGF]]/AE1996</f>
        <v>1.1406710310020838</v>
      </c>
      <c r="AG1996" s="22">
        <f>POWER((Table1[[#This Row],[$ESGF]]+Table1[[#This Row],[$ESGA]]+Table1[[#This Row],[XEV+/-]])/(Table1[[#This Row],[$ESGF]]+Table1[[#This Row],[$ESGA]]-Table1[[#This Row],[XEV+/-]]),1/0.65)</f>
        <v>0.80483308272819831</v>
      </c>
      <c r="AH1996" s="19">
        <v>-16.759907196942649</v>
      </c>
      <c r="AI1996" s="19">
        <v>15.633722530340645</v>
      </c>
      <c r="AJ1996" s="19">
        <v>32.39362972728329</v>
      </c>
      <c r="AK1996" s="23">
        <v>0.32620351112456253</v>
      </c>
      <c r="AL1996" s="24">
        <v>0.8890290813512286</v>
      </c>
      <c r="AM1996" s="18">
        <v>0.65065950343952916</v>
      </c>
      <c r="AN1996" s="19">
        <v>-7.6534039832673748E-2</v>
      </c>
      <c r="AO1996" s="19">
        <v>7.4341097389533388</v>
      </c>
      <c r="AP1996" s="19">
        <v>16.535289734928291</v>
      </c>
      <c r="AQ1996" s="19">
        <v>23.96939947388163</v>
      </c>
      <c r="AR1996" s="19">
        <v>12.016887829340837</v>
      </c>
      <c r="AS1996" s="23">
        <v>0.50754493533507339</v>
      </c>
      <c r="AT1996" s="22">
        <f>EXP(Table1[[#This Row],[TmPPR]]/Table1[[#This Row],[PPCalc]])</f>
        <v>0.8816627111698796</v>
      </c>
      <c r="AU1996" s="18">
        <v>1.0123708799451374</v>
      </c>
      <c r="AV1996" s="18">
        <v>-0.12750376900864854</v>
      </c>
      <c r="AW1996" s="19">
        <v>1.0730249189853613</v>
      </c>
      <c r="AX1996" s="19">
        <v>1.0730249189853613</v>
      </c>
      <c r="AY1996" s="19">
        <v>2.1460498379707227</v>
      </c>
      <c r="AZ1996" s="19">
        <f>Table1[[#This Row],[$SHP]]/Table1[[#This Row],[SFrac]]</f>
        <v>1.0759068122324125</v>
      </c>
      <c r="BA1996" s="23">
        <v>0.21377101509519372</v>
      </c>
      <c r="BB1996" s="24">
        <v>0.95531988929553102</v>
      </c>
      <c r="BC1996" s="18">
        <v>0.42639682832380599</v>
      </c>
      <c r="BD1996" s="18">
        <v>-1.9490186260205676E-2</v>
      </c>
      <c r="BE1996" s="22">
        <f>MAX(Table1[[#This Row],[$ESGA]],0)</f>
        <v>111.13675942354526</v>
      </c>
      <c r="BG1996" s="20"/>
    </row>
    <row r="1997" spans="1:59">
      <c r="A1997" s="20" t="s">
        <v>2055</v>
      </c>
      <c r="B1997" s="17" t="s">
        <v>1</v>
      </c>
      <c r="C1997" s="21">
        <v>153</v>
      </c>
      <c r="D1997" s="18">
        <v>2.2718495934959346</v>
      </c>
      <c r="E1997" s="21">
        <v>31</v>
      </c>
      <c r="F1997" s="21">
        <v>38</v>
      </c>
      <c r="G1997" s="21">
        <v>69</v>
      </c>
      <c r="H1997" s="21">
        <v>3</v>
      </c>
      <c r="I1997" s="21">
        <v>25</v>
      </c>
      <c r="J1997" s="21">
        <v>32</v>
      </c>
      <c r="K1997" s="21">
        <v>57</v>
      </c>
      <c r="L1997" s="21">
        <v>6</v>
      </c>
      <c r="M1997" s="21">
        <v>6</v>
      </c>
      <c r="N1997" s="21">
        <v>12</v>
      </c>
      <c r="O1997" s="21">
        <v>0</v>
      </c>
      <c r="P1997" s="21">
        <v>0</v>
      </c>
      <c r="Q1997" s="21">
        <v>0</v>
      </c>
      <c r="R1997" s="21">
        <v>113</v>
      </c>
      <c r="S1997" s="21">
        <v>21</v>
      </c>
      <c r="T1997" s="21">
        <v>93</v>
      </c>
      <c r="U1997" s="21">
        <v>4</v>
      </c>
      <c r="V1997" s="19">
        <v>0.51578947368421058</v>
      </c>
      <c r="W1997" s="19">
        <v>2.177142857142857</v>
      </c>
      <c r="X1997" s="19">
        <v>91.484210526315792</v>
      </c>
      <c r="Y1997" s="19">
        <v>86.822857142857146</v>
      </c>
      <c r="Z1997" s="19">
        <v>31.697667267440561</v>
      </c>
      <c r="AA1997" s="19">
        <v>41.545395140224798</v>
      </c>
      <c r="AB1997" s="19">
        <v>73.243062407665363</v>
      </c>
      <c r="AC1997" s="19">
        <v>32.239397633255528</v>
      </c>
      <c r="AD1997" s="19">
        <v>117.34636958541437</v>
      </c>
      <c r="AE1997" s="19">
        <v>108.48346772261955</v>
      </c>
      <c r="AF1997" s="22">
        <f>Table1[[#This Row],[$ESGF]]/AE1997</f>
        <v>1.081698179905682</v>
      </c>
      <c r="AG1997" s="22">
        <f>POWER((Table1[[#This Row],[$ESGF]]+Table1[[#This Row],[$ESGA]]+Table1[[#This Row],[XEV+/-]])/(Table1[[#This Row],[$ESGF]]+Table1[[#This Row],[$ESGA]]-Table1[[#This Row],[XEV+/-]]),1/0.65)</f>
        <v>1.0020612778369773</v>
      </c>
      <c r="AH1997" s="19">
        <v>0.15113113178043491</v>
      </c>
      <c r="AI1997" s="19">
        <v>8.8629018627948177</v>
      </c>
      <c r="AJ1997" s="19">
        <v>8.7117707310143828</v>
      </c>
      <c r="AK1997" s="23">
        <v>0.27933903106233676</v>
      </c>
      <c r="AL1997" s="24">
        <v>1.0069695622862076</v>
      </c>
      <c r="AM1997" s="18">
        <v>0.63461626416651806</v>
      </c>
      <c r="AN1997" s="19">
        <v>4.4076556455173652E-3</v>
      </c>
      <c r="AO1997" s="19">
        <v>9.3286495602315505</v>
      </c>
      <c r="AP1997" s="19">
        <v>9.3286495602315505</v>
      </c>
      <c r="AQ1997" s="19">
        <v>18.657299120463101</v>
      </c>
      <c r="AR1997" s="19">
        <v>8.2123830617471238</v>
      </c>
      <c r="AS1997" s="23">
        <v>0.2576341867545498</v>
      </c>
      <c r="AT1997" s="22">
        <f>EXP(Table1[[#This Row],[TmPPR]]/Table1[[#This Row],[PPCalc]])</f>
        <v>0.98111090378639432</v>
      </c>
      <c r="AU1997" s="18">
        <v>0.58530612244897962</v>
      </c>
      <c r="AV1997" s="18">
        <v>-1.1161655497351668E-2</v>
      </c>
      <c r="AW1997" s="19">
        <v>0</v>
      </c>
      <c r="AX1997" s="19">
        <v>0</v>
      </c>
      <c r="AY1997" s="19">
        <v>0</v>
      </c>
      <c r="AZ1997" s="19">
        <f>Table1[[#This Row],[$SHP]]/Table1[[#This Row],[SFrac]]</f>
        <v>0</v>
      </c>
      <c r="BA1997" s="23">
        <v>5.9461559288514293E-2</v>
      </c>
      <c r="BB1997" s="24">
        <v>0.74253951127876217</v>
      </c>
      <c r="BC1997" s="18">
        <v>0.13508771929824562</v>
      </c>
      <c r="BD1997" s="18">
        <v>-4.021280365364583E-2</v>
      </c>
      <c r="BE1997" s="22">
        <f>MAX(Table1[[#This Row],[$ESGA]],0)</f>
        <v>108.48346772261955</v>
      </c>
      <c r="BG1997" s="20"/>
    </row>
    <row r="1998" spans="1:59">
      <c r="A1998" s="20" t="s">
        <v>2056</v>
      </c>
      <c r="B1998" s="17" t="s">
        <v>65</v>
      </c>
      <c r="C1998" s="21">
        <v>134</v>
      </c>
      <c r="D1998" s="18">
        <v>1.7754065040650406</v>
      </c>
      <c r="E1998" s="21">
        <v>28</v>
      </c>
      <c r="F1998" s="21">
        <v>41</v>
      </c>
      <c r="G1998" s="21">
        <v>69</v>
      </c>
      <c r="H1998" s="21">
        <v>3</v>
      </c>
      <c r="I1998" s="21">
        <v>17</v>
      </c>
      <c r="J1998" s="21">
        <v>27</v>
      </c>
      <c r="K1998" s="21">
        <v>44</v>
      </c>
      <c r="L1998" s="21">
        <v>11</v>
      </c>
      <c r="M1998" s="21">
        <v>14</v>
      </c>
      <c r="N1998" s="21">
        <v>25</v>
      </c>
      <c r="O1998" s="21">
        <v>0</v>
      </c>
      <c r="P1998" s="21">
        <v>0</v>
      </c>
      <c r="Q1998" s="21">
        <v>0</v>
      </c>
      <c r="R1998" s="21">
        <v>103</v>
      </c>
      <c r="S1998" s="21">
        <v>46</v>
      </c>
      <c r="T1998" s="21">
        <v>55</v>
      </c>
      <c r="U1998" s="21">
        <v>1</v>
      </c>
      <c r="V1998" s="19">
        <v>0.17910447761194029</v>
      </c>
      <c r="W1998" s="19">
        <v>5.9008403361344532</v>
      </c>
      <c r="X1998" s="19">
        <v>56.820895522388057</v>
      </c>
      <c r="Y1998" s="19">
        <v>48.099159663865549</v>
      </c>
      <c r="Z1998" s="19">
        <v>17.219086588750734</v>
      </c>
      <c r="AA1998" s="19">
        <v>28.879140197400371</v>
      </c>
      <c r="AB1998" s="19">
        <v>46.098226786151102</v>
      </c>
      <c r="AC1998" s="19">
        <v>25.964885608227068</v>
      </c>
      <c r="AD1998" s="19">
        <v>59.145751609922357</v>
      </c>
      <c r="AE1998" s="19">
        <v>54.631241997945708</v>
      </c>
      <c r="AF1998" s="22">
        <f>Table1[[#This Row],[$ESGF]]/AE1998</f>
        <v>1.082636042068134</v>
      </c>
      <c r="AG1998" s="22">
        <f>POWER((Table1[[#This Row],[$ESGF]]+Table1[[#This Row],[$ESGA]]+Table1[[#This Row],[XEV+/-]])/(Table1[[#This Row],[$ESGF]]+Table1[[#This Row],[$ESGA]]-Table1[[#This Row],[XEV+/-]]),1/0.65)</f>
        <v>1.1204710251235981</v>
      </c>
      <c r="AH1998" s="19">
        <v>4.2042468923751857</v>
      </c>
      <c r="AI1998" s="19">
        <v>4.5145096119766404</v>
      </c>
      <c r="AJ1998" s="19">
        <v>0.31026271960145424</v>
      </c>
      <c r="AK1998" s="23">
        <v>0.19846298281767327</v>
      </c>
      <c r="AL1998" s="24">
        <v>1.1300757168254445</v>
      </c>
      <c r="AM1998" s="18">
        <v>0.35235247051064555</v>
      </c>
      <c r="AN1998" s="19">
        <v>4.3087293783198879E-2</v>
      </c>
      <c r="AO1998" s="19">
        <v>9.1431719900386046</v>
      </c>
      <c r="AP1998" s="19">
        <v>12.978509601908137</v>
      </c>
      <c r="AQ1998" s="19">
        <v>22.121681591946739</v>
      </c>
      <c r="AR1998" s="19">
        <v>12.460065647667768</v>
      </c>
      <c r="AS1998" s="23">
        <v>0.41068434242615187</v>
      </c>
      <c r="AT1998" s="22">
        <f>EXP(Table1[[#This Row],[TmPPR]]/Table1[[#This Row],[PPCalc]])</f>
        <v>0.95770992491950691</v>
      </c>
      <c r="AU1998" s="18">
        <v>0.72913165266106439</v>
      </c>
      <c r="AV1998" s="18">
        <v>-3.1506026048788771E-2</v>
      </c>
      <c r="AW1998" s="19">
        <v>0</v>
      </c>
      <c r="AX1998" s="19">
        <v>0</v>
      </c>
      <c r="AY1998" s="19">
        <v>0</v>
      </c>
      <c r="AZ1998" s="19">
        <f>Table1[[#This Row],[$SHP]]/Table1[[#This Row],[SFrac]]</f>
        <v>0</v>
      </c>
      <c r="BA1998" s="23">
        <v>8.4067356406291385E-3</v>
      </c>
      <c r="BB1998" s="24">
        <v>0.9452850105559466</v>
      </c>
      <c r="BC1998" s="18">
        <v>1.4925373134328358E-2</v>
      </c>
      <c r="BD1998" s="18">
        <v>-8.3983281325626408E-4</v>
      </c>
      <c r="BE1998" s="22">
        <f>MAX(Table1[[#This Row],[$ESGA]],0)</f>
        <v>54.631241997945708</v>
      </c>
      <c r="BG1998" s="20"/>
    </row>
    <row r="1999" spans="1:59">
      <c r="A1999" s="20" t="s">
        <v>2057</v>
      </c>
      <c r="B1999" s="17" t="s">
        <v>59</v>
      </c>
      <c r="C1999" s="21">
        <v>118</v>
      </c>
      <c r="D1999" s="18">
        <v>1.75</v>
      </c>
      <c r="E1999" s="21">
        <v>31</v>
      </c>
      <c r="F1999" s="21">
        <v>38</v>
      </c>
      <c r="G1999" s="21">
        <v>69</v>
      </c>
      <c r="H1999" s="21">
        <v>16</v>
      </c>
      <c r="I1999" s="21">
        <v>22</v>
      </c>
      <c r="J1999" s="21">
        <v>28</v>
      </c>
      <c r="K1999" s="21">
        <v>50</v>
      </c>
      <c r="L1999" s="21">
        <v>6</v>
      </c>
      <c r="M1999" s="21">
        <v>8</v>
      </c>
      <c r="N1999" s="21">
        <v>14</v>
      </c>
      <c r="O1999" s="21">
        <v>3</v>
      </c>
      <c r="P1999" s="21">
        <v>2</v>
      </c>
      <c r="Q1999" s="21">
        <v>5</v>
      </c>
      <c r="R1999" s="21">
        <v>111</v>
      </c>
      <c r="S1999" s="21">
        <v>29</v>
      </c>
      <c r="T1999" s="21">
        <v>90</v>
      </c>
      <c r="U1999" s="21">
        <v>24</v>
      </c>
      <c r="V1999" s="19">
        <v>5</v>
      </c>
      <c r="W1999" s="19">
        <v>3.2822299651567945</v>
      </c>
      <c r="X1999" s="19">
        <v>77</v>
      </c>
      <c r="Y1999" s="19">
        <v>62.717770034843213</v>
      </c>
      <c r="Z1999" s="19">
        <v>28.415674701918341</v>
      </c>
      <c r="AA1999" s="19">
        <v>34.958485687378747</v>
      </c>
      <c r="AB1999" s="19">
        <v>63.374160389297089</v>
      </c>
      <c r="AC1999" s="19">
        <v>36.213805936741196</v>
      </c>
      <c r="AD1999" s="19">
        <v>96.504616286560747</v>
      </c>
      <c r="AE1999" s="19">
        <v>85.039564492838821</v>
      </c>
      <c r="AF1999" s="22">
        <f>Table1[[#This Row],[$ESGF]]/AE1999</f>
        <v>1.1348202082418637</v>
      </c>
      <c r="AG1999" s="22">
        <f>POWER((Table1[[#This Row],[$ESGF]]+Table1[[#This Row],[$ESGA]]+Table1[[#This Row],[XEV+/-]])/(Table1[[#This Row],[$ESGF]]+Table1[[#This Row],[$ESGA]]-Table1[[#This Row],[XEV+/-]]),1/0.65)</f>
        <v>0.77014027320881917</v>
      </c>
      <c r="AH1999" s="19">
        <v>-15.373353577268695</v>
      </c>
      <c r="AI1999" s="19">
        <v>11.465051793721916</v>
      </c>
      <c r="AJ1999" s="19">
        <v>26.838405370990611</v>
      </c>
      <c r="AK1999" s="23">
        <v>0.28913638626182181</v>
      </c>
      <c r="AL1999" s="24">
        <v>0.87582528478493138</v>
      </c>
      <c r="AM1999" s="18">
        <v>0.50598867595818819</v>
      </c>
      <c r="AN1999" s="19">
        <v>-6.708835775291791E-2</v>
      </c>
      <c r="AO1999" s="19">
        <v>9.3249337545862279</v>
      </c>
      <c r="AP1999" s="19">
        <v>14.028406886958443</v>
      </c>
      <c r="AQ1999" s="19">
        <v>23.353340641544669</v>
      </c>
      <c r="AR1999" s="19">
        <v>13.344766080882668</v>
      </c>
      <c r="AS1999" s="23">
        <v>0.53691720590675296</v>
      </c>
      <c r="AT1999" s="22">
        <f>EXP(Table1[[#This Row],[TmPPR]]/Table1[[#This Row],[PPCalc]])</f>
        <v>0.93136025615536788</v>
      </c>
      <c r="AU1999" s="18">
        <v>0.93960511033681771</v>
      </c>
      <c r="AV1999" s="18">
        <v>-6.6814492942951803E-2</v>
      </c>
      <c r="AW1999" s="19">
        <v>8.4346906398730805</v>
      </c>
      <c r="AX1999" s="19">
        <v>8.4346906398730805</v>
      </c>
      <c r="AY1999" s="19">
        <v>16.869381279746161</v>
      </c>
      <c r="AZ1999" s="19">
        <f>Table1[[#This Row],[$SHP]]/Table1[[#This Row],[SFrac]]</f>
        <v>9.6396464455692357</v>
      </c>
      <c r="BA1999" s="23">
        <v>0.32151300236406616</v>
      </c>
      <c r="BB1999" s="24">
        <v>1.0464378827998293</v>
      </c>
      <c r="BC1999" s="18">
        <v>0.56264775413711576</v>
      </c>
      <c r="BD1999" s="18">
        <v>2.5539652868036944E-2</v>
      </c>
      <c r="BE1999" s="22">
        <f>MAX(Table1[[#This Row],[$ESGA]],0)</f>
        <v>85.039564492838821</v>
      </c>
      <c r="BG1999" s="20"/>
    </row>
    <row r="2000" spans="1:59">
      <c r="A2000" s="20" t="s">
        <v>2058</v>
      </c>
      <c r="B2000" s="17" t="s">
        <v>68</v>
      </c>
      <c r="C2000" s="21">
        <v>107</v>
      </c>
      <c r="D2000" s="18">
        <v>1.3374999999999999</v>
      </c>
      <c r="E2000" s="21">
        <v>16</v>
      </c>
      <c r="F2000" s="21">
        <v>53</v>
      </c>
      <c r="G2000" s="21">
        <v>69</v>
      </c>
      <c r="H2000" s="21">
        <v>-54</v>
      </c>
      <c r="I2000" s="21">
        <v>8</v>
      </c>
      <c r="J2000" s="21">
        <v>19</v>
      </c>
      <c r="K2000" s="21">
        <v>27</v>
      </c>
      <c r="L2000" s="21">
        <v>8</v>
      </c>
      <c r="M2000" s="21">
        <v>34</v>
      </c>
      <c r="N2000" s="21">
        <v>42</v>
      </c>
      <c r="O2000" s="21">
        <v>0</v>
      </c>
      <c r="P2000" s="21">
        <v>0</v>
      </c>
      <c r="Q2000" s="21">
        <v>0</v>
      </c>
      <c r="R2000" s="21">
        <v>149</v>
      </c>
      <c r="S2000" s="21">
        <v>70</v>
      </c>
      <c r="T2000" s="21">
        <v>144</v>
      </c>
      <c r="U2000" s="21">
        <v>11</v>
      </c>
      <c r="V2000" s="19">
        <v>0.75091575091575091</v>
      </c>
      <c r="W2000" s="19">
        <v>13.050065876152832</v>
      </c>
      <c r="X2000" s="19">
        <v>78.249084249084248</v>
      </c>
      <c r="Y2000" s="19">
        <v>119.94993412384717</v>
      </c>
      <c r="Z2000" s="19">
        <v>6.0987491757783383</v>
      </c>
      <c r="AA2000" s="19">
        <v>14.68460919158629</v>
      </c>
      <c r="AB2000" s="19">
        <v>20.783358367364631</v>
      </c>
      <c r="AC2000" s="19">
        <v>15.538959527001595</v>
      </c>
      <c r="AD2000" s="19">
        <v>60.493291676587745</v>
      </c>
      <c r="AE2000" s="19">
        <v>92.996575980372356</v>
      </c>
      <c r="AF2000" s="22">
        <f>Table1[[#This Row],[$ESGF]]/AE2000</f>
        <v>0.65048945123910074</v>
      </c>
      <c r="AG2000" s="22">
        <f>POWER((Table1[[#This Row],[$ESGF]]+Table1[[#This Row],[$ESGA]]+Table1[[#This Row],[XEV+/-]])/(Table1[[#This Row],[$ESGF]]+Table1[[#This Row],[$ESGA]]-Table1[[#This Row],[XEV+/-]]),1/0.65)</f>
        <v>0.65028711117046767</v>
      </c>
      <c r="AH2000" s="19">
        <v>-21.328347220760186</v>
      </c>
      <c r="AI2000" s="19">
        <v>-32.503284303784611</v>
      </c>
      <c r="AJ2000" s="19">
        <v>-11.174937083024425</v>
      </c>
      <c r="AK2000" s="23">
        <v>0.34466903232818985</v>
      </c>
      <c r="AL2000" s="24">
        <v>0.64268278433750992</v>
      </c>
      <c r="AM2000" s="18">
        <v>0.46099483073895386</v>
      </c>
      <c r="AN2000" s="19">
        <v>-0.20380766484058649</v>
      </c>
      <c r="AO2000" s="19">
        <v>6.9310819845603877</v>
      </c>
      <c r="AP2000" s="19">
        <v>29.523978273977246</v>
      </c>
      <c r="AQ2000" s="19">
        <v>36.455060258537635</v>
      </c>
      <c r="AR2000" s="19">
        <v>27.256119819467393</v>
      </c>
      <c r="AS2000" s="23">
        <v>0.86193097164247123</v>
      </c>
      <c r="AT2000" s="22">
        <f>EXP(Table1[[#This Row],[TmPPR]]/Table1[[#This Row],[PPCalc]])</f>
        <v>0.79493122575145914</v>
      </c>
      <c r="AU2000" s="18">
        <v>1.1528326745718052</v>
      </c>
      <c r="AV2000" s="18">
        <v>-0.26457472594042758</v>
      </c>
      <c r="AW2000" s="19">
        <v>0</v>
      </c>
      <c r="AX2000" s="19">
        <v>0</v>
      </c>
      <c r="AY2000" s="19">
        <v>0</v>
      </c>
      <c r="AZ2000" s="19">
        <f>Table1[[#This Row],[$SHP]]/Table1[[#This Row],[SFrac]]</f>
        <v>0</v>
      </c>
      <c r="BA2000" s="23">
        <v>0.12597993906405122</v>
      </c>
      <c r="BB2000" s="24">
        <v>1.1178414632265905</v>
      </c>
      <c r="BC2000" s="18">
        <v>0.16849816849816848</v>
      </c>
      <c r="BD2000" s="18">
        <v>1.8770621960565823E-2</v>
      </c>
      <c r="BE2000" s="22">
        <f>MAX(Table1[[#This Row],[$ESGA]],0)</f>
        <v>92.996575980372356</v>
      </c>
      <c r="BG2000" s="20"/>
    </row>
    <row r="2001" spans="1:59">
      <c r="A2001" s="20" t="s">
        <v>2059</v>
      </c>
      <c r="B2001" s="17" t="s">
        <v>59</v>
      </c>
      <c r="C2001" s="21">
        <v>515</v>
      </c>
      <c r="D2001" s="18">
        <v>6.2804878048780495</v>
      </c>
      <c r="E2001" s="21">
        <v>35</v>
      </c>
      <c r="F2001" s="21">
        <v>33</v>
      </c>
      <c r="G2001" s="21">
        <v>68</v>
      </c>
      <c r="H2001" s="21">
        <v>-17</v>
      </c>
      <c r="I2001" s="21">
        <v>35</v>
      </c>
      <c r="J2001" s="21">
        <v>33</v>
      </c>
      <c r="K2001" s="21">
        <v>68</v>
      </c>
      <c r="L2001" s="21">
        <v>0</v>
      </c>
      <c r="M2001" s="21">
        <v>0</v>
      </c>
      <c r="N2001" s="21">
        <v>0</v>
      </c>
      <c r="O2001" s="21">
        <v>0</v>
      </c>
      <c r="P2001" s="21">
        <v>0</v>
      </c>
      <c r="Q2001" s="21">
        <v>0</v>
      </c>
      <c r="R2001" s="21">
        <v>111</v>
      </c>
      <c r="S2001" s="21">
        <v>3</v>
      </c>
      <c r="T2001" s="21">
        <v>126</v>
      </c>
      <c r="U2001" s="21">
        <v>1</v>
      </c>
      <c r="V2001" s="19">
        <v>0.10909090909090909</v>
      </c>
      <c r="W2001" s="19">
        <v>0.26566416040100249</v>
      </c>
      <c r="X2001" s="19">
        <v>107.89090909090909</v>
      </c>
      <c r="Y2001" s="19">
        <v>124.734335839599</v>
      </c>
      <c r="Z2001" s="19">
        <v>40.836525800806506</v>
      </c>
      <c r="AA2001" s="19">
        <v>38.318657977565039</v>
      </c>
      <c r="AB2001" s="19">
        <v>79.155183778371551</v>
      </c>
      <c r="AC2001" s="19">
        <v>12.603349650148479</v>
      </c>
      <c r="AD2001" s="19">
        <v>125.40525034592888</v>
      </c>
      <c r="AE2001" s="19">
        <v>144.88194985098386</v>
      </c>
      <c r="AF2001" s="22">
        <f>Table1[[#This Row],[$ESGF]]/AE2001</f>
        <v>0.86556848851711721</v>
      </c>
      <c r="AG2001" s="22">
        <f>POWER((Table1[[#This Row],[$ESGF]]+Table1[[#This Row],[$ESGA]]+Table1[[#This Row],[XEV+/-]])/(Table1[[#This Row],[$ESGF]]+Table1[[#This Row],[$ESGA]]-Table1[[#This Row],[XEV+/-]]),1/0.65)</f>
        <v>0.98844856778671597</v>
      </c>
      <c r="AH2001" s="19">
        <v>-1.0206177787947994</v>
      </c>
      <c r="AI2001" s="19">
        <v>-19.476699505054949</v>
      </c>
      <c r="AJ2001" s="19">
        <v>-18.456081726260148</v>
      </c>
      <c r="AK2001" s="23">
        <v>0.11276698119770948</v>
      </c>
      <c r="AL2001" s="24">
        <v>0.9849611068419396</v>
      </c>
      <c r="AM2001" s="18">
        <v>0.70823165020512668</v>
      </c>
      <c r="AN2001" s="19">
        <v>-1.0731922037015573E-2</v>
      </c>
      <c r="AO2001" s="19">
        <v>0</v>
      </c>
      <c r="AP2001" s="19">
        <v>0</v>
      </c>
      <c r="AQ2001" s="19">
        <v>0</v>
      </c>
      <c r="AR2001" s="19">
        <v>0</v>
      </c>
      <c r="AS2001" s="23">
        <v>7.3426284156994414E-3</v>
      </c>
      <c r="AT2001" s="22">
        <f>EXP(Table1[[#This Row],[TmPPR]]/Table1[[#This Row],[PPCalc]])</f>
        <v>1.1340078585776292</v>
      </c>
      <c r="AU2001" s="18">
        <v>4.6115288220551373E-2</v>
      </c>
      <c r="AV2001" s="18">
        <v>5.7993726528646344E-3</v>
      </c>
      <c r="AW2001" s="19">
        <v>0</v>
      </c>
      <c r="AX2001" s="19">
        <v>0</v>
      </c>
      <c r="AY2001" s="19">
        <v>0</v>
      </c>
      <c r="AZ2001" s="19">
        <f>Table1[[#This Row],[$SHP]]/Table1[[#This Row],[SFrac]]</f>
        <v>0</v>
      </c>
      <c r="BA2001" s="23">
        <v>2.8949691085613412E-3</v>
      </c>
      <c r="BB2001" s="24">
        <v>1.0831524434363389</v>
      </c>
      <c r="BC2001" s="18">
        <v>1.8181818181818181E-2</v>
      </c>
      <c r="BD2001" s="18">
        <v>1.4522857898559532E-3</v>
      </c>
      <c r="BE2001" s="22">
        <f>MAX(Table1[[#This Row],[$ESGA]],0)</f>
        <v>144.88194985098386</v>
      </c>
      <c r="BG2001" s="20"/>
    </row>
    <row r="2002" spans="1:59">
      <c r="A2002" s="20" t="s">
        <v>2060</v>
      </c>
      <c r="B2002" s="17" t="s">
        <v>68</v>
      </c>
      <c r="C2002" s="21">
        <v>479</v>
      </c>
      <c r="D2002" s="18">
        <v>5.8414634146341458</v>
      </c>
      <c r="E2002" s="21">
        <v>13</v>
      </c>
      <c r="F2002" s="21">
        <v>55</v>
      </c>
      <c r="G2002" s="21">
        <v>68</v>
      </c>
      <c r="H2002" s="21">
        <v>26</v>
      </c>
      <c r="I2002" s="21">
        <v>12</v>
      </c>
      <c r="J2002" s="21">
        <v>48</v>
      </c>
      <c r="K2002" s="21">
        <v>60</v>
      </c>
      <c r="L2002" s="21">
        <v>0</v>
      </c>
      <c r="M2002" s="21">
        <v>4</v>
      </c>
      <c r="N2002" s="21">
        <v>4</v>
      </c>
      <c r="O2002" s="21">
        <v>1</v>
      </c>
      <c r="P2002" s="21">
        <v>3</v>
      </c>
      <c r="Q2002" s="21">
        <v>4</v>
      </c>
      <c r="R2002" s="21">
        <v>309</v>
      </c>
      <c r="S2002" s="21">
        <v>15</v>
      </c>
      <c r="T2002" s="21">
        <v>398</v>
      </c>
      <c r="U2002" s="21">
        <v>130</v>
      </c>
      <c r="V2002" s="19">
        <v>17.131669348980868</v>
      </c>
      <c r="W2002" s="19">
        <v>1.6425024826216483</v>
      </c>
      <c r="X2002" s="19">
        <v>276.86833065101911</v>
      </c>
      <c r="Y2002" s="19">
        <v>266.35749751737836</v>
      </c>
      <c r="Z2002" s="19">
        <v>14.105494954847778</v>
      </c>
      <c r="AA2002" s="19">
        <v>56.019887241601836</v>
      </c>
      <c r="AB2002" s="19">
        <v>70.125382196449607</v>
      </c>
      <c r="AC2002" s="19">
        <v>12.004762714214756</v>
      </c>
      <c r="AD2002" s="19">
        <v>324.3665452515832</v>
      </c>
      <c r="AE2002" s="19">
        <v>313.56043988631416</v>
      </c>
      <c r="AF2002" s="22">
        <f>Table1[[#This Row],[$ESGF]]/AE2002</f>
        <v>1.0344625915475401</v>
      </c>
      <c r="AG2002" s="22">
        <f>POWER((Table1[[#This Row],[$ESGF]]+Table1[[#This Row],[$ESGA]]+Table1[[#This Row],[XEV+/-]])/(Table1[[#This Row],[$ESGF]]+Table1[[#This Row],[$ESGA]]-Table1[[#This Row],[XEV+/-]]),1/0.65)</f>
        <v>1.0154346703616377</v>
      </c>
      <c r="AH2002" s="19">
        <v>3.1755420436093562</v>
      </c>
      <c r="AI2002" s="19">
        <v>10.806105365269058</v>
      </c>
      <c r="AJ2002" s="19">
        <v>7.6305633216597037</v>
      </c>
      <c r="AK2002" s="23">
        <v>0.29850515228384938</v>
      </c>
      <c r="AL2002" s="24">
        <v>1.021495757931697</v>
      </c>
      <c r="AM2002" s="18">
        <v>1.7437069261459004</v>
      </c>
      <c r="AN2002" s="19">
        <v>3.7085128361555884E-2</v>
      </c>
      <c r="AO2002" s="19">
        <v>0</v>
      </c>
      <c r="AP2002" s="19">
        <v>4.3413070740191912</v>
      </c>
      <c r="AQ2002" s="19">
        <v>4.3413070740191912</v>
      </c>
      <c r="AR2002" s="19">
        <v>0.74318826736862986</v>
      </c>
      <c r="AS2002" s="23">
        <v>4.6863327618293385E-2</v>
      </c>
      <c r="AT2002" s="22">
        <f>EXP(Table1[[#This Row],[TmPPR]]/Table1[[#This Row],[PPCalc]])</f>
        <v>1.0277693780342181</v>
      </c>
      <c r="AU2002" s="18">
        <v>0.27375041377027476</v>
      </c>
      <c r="AV2002" s="18">
        <v>7.4982432253052605E-3</v>
      </c>
      <c r="AW2002" s="19">
        <v>1.296475995914198</v>
      </c>
      <c r="AX2002" s="19">
        <v>1.296475995914198</v>
      </c>
      <c r="AY2002" s="19">
        <v>2.5929519918283961</v>
      </c>
      <c r="AZ2002" s="19">
        <f>Table1[[#This Row],[$SHP]]/Table1[[#This Row],[SFrac]]</f>
        <v>0.44388739734849375</v>
      </c>
      <c r="BA2002" s="23">
        <v>0.33134070048665826</v>
      </c>
      <c r="BB2002" s="24">
        <v>1.0205621914061402</v>
      </c>
      <c r="BC2002" s="18">
        <v>1.9355145796720645</v>
      </c>
      <c r="BD2002" s="18">
        <v>3.9394773751628628E-2</v>
      </c>
      <c r="BE2002" s="22">
        <f>MAX(Table1[[#This Row],[$ESGA]],0)</f>
        <v>313.56043988631416</v>
      </c>
      <c r="BG2002" s="20"/>
    </row>
    <row r="2003" spans="1:59">
      <c r="A2003" s="20" t="s">
        <v>2061</v>
      </c>
      <c r="B2003" s="17" t="s">
        <v>68</v>
      </c>
      <c r="C2003" s="21">
        <v>450</v>
      </c>
      <c r="D2003" s="18">
        <v>5.625</v>
      </c>
      <c r="E2003" s="21">
        <v>17</v>
      </c>
      <c r="F2003" s="21">
        <v>51</v>
      </c>
      <c r="G2003" s="21">
        <v>68</v>
      </c>
      <c r="H2003" s="21">
        <v>-43</v>
      </c>
      <c r="I2003" s="21">
        <v>17</v>
      </c>
      <c r="J2003" s="21">
        <v>48</v>
      </c>
      <c r="K2003" s="21">
        <v>65</v>
      </c>
      <c r="L2003" s="21">
        <v>0</v>
      </c>
      <c r="M2003" s="21">
        <v>2</v>
      </c>
      <c r="N2003" s="21">
        <v>2</v>
      </c>
      <c r="O2003" s="21">
        <v>0</v>
      </c>
      <c r="P2003" s="21">
        <v>1</v>
      </c>
      <c r="Q2003" s="21">
        <v>1</v>
      </c>
      <c r="R2003" s="21">
        <v>253</v>
      </c>
      <c r="S2003" s="21">
        <v>6</v>
      </c>
      <c r="T2003" s="21">
        <v>331</v>
      </c>
      <c r="U2003" s="21">
        <v>41</v>
      </c>
      <c r="V2003" s="19">
        <v>5.1205528589573222</v>
      </c>
      <c r="W2003" s="19">
        <v>1.0264570007107321</v>
      </c>
      <c r="X2003" s="19">
        <v>241.8794471410427</v>
      </c>
      <c r="Y2003" s="19">
        <v>288.97354299928929</v>
      </c>
      <c r="Z2003" s="19">
        <v>13.597754575810042</v>
      </c>
      <c r="AA2003" s="19">
        <v>38.163683750805895</v>
      </c>
      <c r="AB2003" s="19">
        <v>51.761438326615938</v>
      </c>
      <c r="AC2003" s="19">
        <v>9.2020334802872785</v>
      </c>
      <c r="AD2003" s="19">
        <v>193.25656847213372</v>
      </c>
      <c r="AE2003" s="19">
        <v>230.3635212140031</v>
      </c>
      <c r="AF2003" s="22">
        <f>Table1[[#This Row],[$ESGF]]/AE2003</f>
        <v>0.83892001413106654</v>
      </c>
      <c r="AG2003" s="22">
        <f>POWER((Table1[[#This Row],[$ESGF]]+Table1[[#This Row],[$ESGA]]+Table1[[#This Row],[XEV+/-]])/(Table1[[#This Row],[$ESGF]]+Table1[[#This Row],[$ESGA]]-Table1[[#This Row],[XEV+/-]]),1/0.65)</f>
        <v>1.0083174082124076</v>
      </c>
      <c r="AH2003" s="19">
        <v>1.1403732003630074</v>
      </c>
      <c r="AI2003" s="19">
        <v>-37.106952741869378</v>
      </c>
      <c r="AJ2003" s="19">
        <v>-38.247325942232379</v>
      </c>
      <c r="AK2003" s="23">
        <v>0.20963945620844118</v>
      </c>
      <c r="AL2003" s="24">
        <v>0.99552250139726106</v>
      </c>
      <c r="AM2003" s="18">
        <v>1.1792219411724816</v>
      </c>
      <c r="AN2003" s="19">
        <v>-5.2918205141119466E-3</v>
      </c>
      <c r="AO2003" s="19">
        <v>0</v>
      </c>
      <c r="AP2003" s="19">
        <v>1.5177189539355065</v>
      </c>
      <c r="AQ2003" s="19">
        <v>1.5177189539355065</v>
      </c>
      <c r="AR2003" s="19">
        <v>0.26981670292186782</v>
      </c>
      <c r="AS2003" s="23">
        <v>1.6163099844691883E-2</v>
      </c>
      <c r="AT2003" s="22">
        <f>EXP(Table1[[#This Row],[TmPPR]]/Table1[[#This Row],[PPCalc]])</f>
        <v>0.83053312075504249</v>
      </c>
      <c r="AU2003" s="18">
        <v>9.0917436626391845E-2</v>
      </c>
      <c r="AV2003" s="18">
        <v>-1.6882228806427667E-2</v>
      </c>
      <c r="AW2003" s="19">
        <v>0</v>
      </c>
      <c r="AX2003" s="19">
        <v>0</v>
      </c>
      <c r="AY2003" s="19">
        <v>0</v>
      </c>
      <c r="AZ2003" s="19">
        <f>Table1[[#This Row],[$SHP]]/Table1[[#This Row],[SFrac]]</f>
        <v>0</v>
      </c>
      <c r="BA2003" s="23">
        <v>0.10024944524292702</v>
      </c>
      <c r="BB2003" s="24">
        <v>1.0236284784539043</v>
      </c>
      <c r="BC2003" s="18">
        <v>0.56390312949146448</v>
      </c>
      <c r="BD2003" s="18">
        <v>1.316919450119574E-2</v>
      </c>
      <c r="BE2003" s="22">
        <f>MAX(Table1[[#This Row],[$ESGA]],0)</f>
        <v>230.3635212140031</v>
      </c>
      <c r="BG2003" s="20"/>
    </row>
    <row r="2004" spans="1:59">
      <c r="A2004" s="20" t="s">
        <v>2062</v>
      </c>
      <c r="B2004" s="17" t="s">
        <v>1</v>
      </c>
      <c r="C2004" s="21">
        <v>390</v>
      </c>
      <c r="D2004" s="18">
        <v>4.7560975609756095</v>
      </c>
      <c r="E2004" s="21">
        <v>37</v>
      </c>
      <c r="F2004" s="21">
        <v>31</v>
      </c>
      <c r="G2004" s="21">
        <v>68</v>
      </c>
      <c r="H2004" s="21">
        <v>-42</v>
      </c>
      <c r="I2004" s="21">
        <v>28</v>
      </c>
      <c r="J2004" s="21">
        <v>26</v>
      </c>
      <c r="K2004" s="21">
        <v>54</v>
      </c>
      <c r="L2004" s="21">
        <v>9</v>
      </c>
      <c r="M2004" s="21">
        <v>5</v>
      </c>
      <c r="N2004" s="21">
        <v>14</v>
      </c>
      <c r="O2004" s="21">
        <v>0</v>
      </c>
      <c r="P2004" s="21">
        <v>0</v>
      </c>
      <c r="Q2004" s="21">
        <v>0</v>
      </c>
      <c r="R2004" s="21">
        <v>115</v>
      </c>
      <c r="S2004" s="21">
        <v>25</v>
      </c>
      <c r="T2004" s="21">
        <v>132</v>
      </c>
      <c r="U2004" s="21">
        <v>0</v>
      </c>
      <c r="V2004" s="19">
        <v>0</v>
      </c>
      <c r="W2004" s="19">
        <v>2.3004742253897419</v>
      </c>
      <c r="X2004" s="19">
        <v>90</v>
      </c>
      <c r="Y2004" s="19">
        <v>129.69952577461027</v>
      </c>
      <c r="Z2004" s="19">
        <v>31.066512085849659</v>
      </c>
      <c r="AA2004" s="19">
        <v>29.031872557638028</v>
      </c>
      <c r="AB2004" s="19">
        <v>60.098384643487677</v>
      </c>
      <c r="AC2004" s="19">
        <v>12.636070617348691</v>
      </c>
      <c r="AD2004" s="19">
        <v>100.24200949003631</v>
      </c>
      <c r="AE2004" s="19">
        <v>145.06281500824952</v>
      </c>
      <c r="AF2004" s="22">
        <f>Table1[[#This Row],[$ESGF]]/AE2004</f>
        <v>0.69102484661100561</v>
      </c>
      <c r="AG2004" s="22">
        <f>POWER((Table1[[#This Row],[$ESGF]]+Table1[[#This Row],[$ESGA]]+Table1[[#This Row],[XEV+/-]])/(Table1[[#This Row],[$ESGF]]+Table1[[#This Row],[$ESGA]]-Table1[[#This Row],[XEV+/-]]),1/0.65)</f>
        <v>0.96460366718517287</v>
      </c>
      <c r="AH2004" s="19">
        <v>-2.8729621678046815</v>
      </c>
      <c r="AI2004" s="19">
        <v>-44.820805518213177</v>
      </c>
      <c r="AJ2004" s="19">
        <v>-41.947843350408505</v>
      </c>
      <c r="AK2004" s="23">
        <v>0.14439230659761498</v>
      </c>
      <c r="AL2004" s="24">
        <v>0.94069437214826124</v>
      </c>
      <c r="AM2004" s="18">
        <v>0.68674389723255902</v>
      </c>
      <c r="AN2004" s="19">
        <v>-4.1985449725500314E-2</v>
      </c>
      <c r="AO2004" s="19">
        <v>9.1576994617835936</v>
      </c>
      <c r="AP2004" s="19">
        <v>4.9422620673327664</v>
      </c>
      <c r="AQ2004" s="19">
        <v>14.09996152911636</v>
      </c>
      <c r="AR2004" s="19">
        <v>2.9646072958654912</v>
      </c>
      <c r="AS2004" s="23">
        <v>8.5485721836465398E-2</v>
      </c>
      <c r="AT2004" s="22">
        <f>EXP(Table1[[#This Row],[TmPPR]]/Table1[[#This Row],[PPCalc]])</f>
        <v>1.0660170045730228</v>
      </c>
      <c r="AU2004" s="18">
        <v>0.40657843312465247</v>
      </c>
      <c r="AV2004" s="18">
        <v>2.59922654253016E-2</v>
      </c>
      <c r="AW2004" s="19">
        <v>0</v>
      </c>
      <c r="AX2004" s="19">
        <v>0</v>
      </c>
      <c r="AY2004" s="19">
        <v>0</v>
      </c>
      <c r="AZ2004" s="19">
        <f>Table1[[#This Row],[$SHP]]/Table1[[#This Row],[SFrac]]</f>
        <v>0</v>
      </c>
      <c r="BA2004" s="23">
        <v>0</v>
      </c>
      <c r="BB2004" s="24" t="e">
        <v>#DIV/0!</v>
      </c>
      <c r="BC2004" s="18">
        <v>0</v>
      </c>
      <c r="BD2004" s="18">
        <v>0</v>
      </c>
      <c r="BE2004" s="22">
        <f>MAX(Table1[[#This Row],[$ESGA]],0)</f>
        <v>145.06281500824952</v>
      </c>
      <c r="BG2004" s="20"/>
    </row>
    <row r="2005" spans="1:59">
      <c r="A2005" s="20" t="s">
        <v>2063</v>
      </c>
      <c r="B2005" s="17" t="s">
        <v>68</v>
      </c>
      <c r="C2005" s="21">
        <v>319</v>
      </c>
      <c r="D2005" s="18">
        <v>4.17124411861254</v>
      </c>
      <c r="E2005" s="21">
        <v>12</v>
      </c>
      <c r="F2005" s="21">
        <v>56</v>
      </c>
      <c r="G2005" s="21">
        <v>68</v>
      </c>
      <c r="H2005" s="21">
        <v>10</v>
      </c>
      <c r="I2005" s="21">
        <v>11</v>
      </c>
      <c r="J2005" s="21">
        <v>47</v>
      </c>
      <c r="K2005" s="21">
        <v>58</v>
      </c>
      <c r="L2005" s="21">
        <v>1</v>
      </c>
      <c r="M2005" s="21">
        <v>7</v>
      </c>
      <c r="N2005" s="21">
        <v>8</v>
      </c>
      <c r="O2005" s="21">
        <v>0</v>
      </c>
      <c r="P2005" s="21">
        <v>2</v>
      </c>
      <c r="Q2005" s="21">
        <v>2</v>
      </c>
      <c r="R2005" s="21">
        <v>275</v>
      </c>
      <c r="S2005" s="21">
        <v>21</v>
      </c>
      <c r="T2005" s="21">
        <v>297</v>
      </c>
      <c r="U2005" s="21">
        <v>53</v>
      </c>
      <c r="V2005" s="19">
        <v>9.1899067444363602</v>
      </c>
      <c r="W2005" s="19">
        <v>3.375</v>
      </c>
      <c r="X2005" s="19">
        <v>244.81009325556363</v>
      </c>
      <c r="Y2005" s="19">
        <v>240.625</v>
      </c>
      <c r="Z2005" s="19">
        <v>11.141637086588712</v>
      </c>
      <c r="AA2005" s="19">
        <v>47.837968553695475</v>
      </c>
      <c r="AB2005" s="19">
        <v>58.979605640284177</v>
      </c>
      <c r="AC2005" s="19">
        <v>14.139571783178749</v>
      </c>
      <c r="AD2005" s="19">
        <v>250.83964770489598</v>
      </c>
      <c r="AE2005" s="19">
        <v>246.02982252927831</v>
      </c>
      <c r="AF2005" s="22">
        <f>Table1[[#This Row],[$ESGF]]/AE2005</f>
        <v>1.019549764846273</v>
      </c>
      <c r="AG2005" s="22">
        <f>POWER((Table1[[#This Row],[$ESGF]]+Table1[[#This Row],[$ESGA]]+Table1[[#This Row],[XEV+/-]])/(Table1[[#This Row],[$ESGF]]+Table1[[#This Row],[$ESGA]]-Table1[[#This Row],[XEV+/-]]),1/0.65)</f>
        <v>1.0827506448711841</v>
      </c>
      <c r="AH2005" s="19">
        <v>12.835766876812993</v>
      </c>
      <c r="AI2005" s="19">
        <v>4.8098251756176733</v>
      </c>
      <c r="AJ2005" s="19">
        <v>-8.0259417011953218</v>
      </c>
      <c r="AK2005" s="23">
        <v>0.3943203308193991</v>
      </c>
      <c r="AL2005" s="24">
        <v>1.0681000759573491</v>
      </c>
      <c r="AM2005" s="18">
        <v>1.6448063607797696</v>
      </c>
      <c r="AN2005" s="19">
        <v>0.10836221194428911</v>
      </c>
      <c r="AO2005" s="19">
        <v>1.0736752487111167</v>
      </c>
      <c r="AP2005" s="19">
        <v>9.9203646015945388</v>
      </c>
      <c r="AQ2005" s="19">
        <v>10.994039850305658</v>
      </c>
      <c r="AR2005" s="19">
        <v>2.6356740429669578</v>
      </c>
      <c r="AS2005" s="23">
        <v>0.1235484815893252</v>
      </c>
      <c r="AT2005" s="22">
        <f>EXP(Table1[[#This Row],[TmPPR]]/Table1[[#This Row],[PPCalc]])</f>
        <v>0.90990739931946352</v>
      </c>
      <c r="AU2005" s="18">
        <v>0.51535087719298245</v>
      </c>
      <c r="AV2005" s="18">
        <v>-4.8655535647105688E-2</v>
      </c>
      <c r="AW2005" s="19">
        <v>0</v>
      </c>
      <c r="AX2005" s="19">
        <v>0</v>
      </c>
      <c r="AY2005" s="19">
        <v>0</v>
      </c>
      <c r="AZ2005" s="19">
        <f>Table1[[#This Row],[$SHP]]/Table1[[#This Row],[SFrac]]</f>
        <v>0</v>
      </c>
      <c r="BA2005" s="23">
        <v>0.2852399436868332</v>
      </c>
      <c r="BB2005" s="24">
        <v>0.90451227818538849</v>
      </c>
      <c r="BC2005" s="18">
        <v>1.189805437497075</v>
      </c>
      <c r="BD2005" s="18">
        <v>-0.11940815944735679</v>
      </c>
      <c r="BE2005" s="22">
        <f>MAX(Table1[[#This Row],[$ESGA]],0)</f>
        <v>246.02982252927831</v>
      </c>
      <c r="BG2005" s="20"/>
    </row>
    <row r="2006" spans="1:59">
      <c r="A2006" s="20" t="s">
        <v>2064</v>
      </c>
      <c r="B2006" s="17" t="s">
        <v>68</v>
      </c>
      <c r="C2006" s="21">
        <v>318</v>
      </c>
      <c r="D2006" s="18">
        <v>4.0421747967479673</v>
      </c>
      <c r="E2006" s="21">
        <v>13</v>
      </c>
      <c r="F2006" s="21">
        <v>55</v>
      </c>
      <c r="G2006" s="21">
        <v>68</v>
      </c>
      <c r="H2006" s="21">
        <v>46</v>
      </c>
      <c r="I2006" s="21">
        <v>12</v>
      </c>
      <c r="J2006" s="21">
        <v>52</v>
      </c>
      <c r="K2006" s="21">
        <v>64</v>
      </c>
      <c r="L2006" s="21">
        <v>1</v>
      </c>
      <c r="M2006" s="21">
        <v>3</v>
      </c>
      <c r="N2006" s="21">
        <v>4</v>
      </c>
      <c r="O2006" s="21">
        <v>0</v>
      </c>
      <c r="P2006" s="21">
        <v>0</v>
      </c>
      <c r="Q2006" s="21">
        <v>0</v>
      </c>
      <c r="R2006" s="21">
        <v>197</v>
      </c>
      <c r="S2006" s="21">
        <v>12</v>
      </c>
      <c r="T2006" s="21">
        <v>179</v>
      </c>
      <c r="U2006" s="21">
        <v>39</v>
      </c>
      <c r="V2006" s="19">
        <v>4.4997355782051844</v>
      </c>
      <c r="W2006" s="19">
        <v>1.2437004455705396</v>
      </c>
      <c r="X2006" s="19">
        <v>180.50026442179481</v>
      </c>
      <c r="Y2006" s="19">
        <v>138.75629955442946</v>
      </c>
      <c r="Z2006" s="19">
        <v>13.405810485521455</v>
      </c>
      <c r="AA2006" s="19">
        <v>58.986541680891698</v>
      </c>
      <c r="AB2006" s="19">
        <v>72.392352166413161</v>
      </c>
      <c r="AC2006" s="19">
        <v>17.909258210370975</v>
      </c>
      <c r="AD2006" s="19">
        <v>206.21458943238821</v>
      </c>
      <c r="AE2006" s="19">
        <v>161.16788418107285</v>
      </c>
      <c r="AF2006" s="22">
        <f>Table1[[#This Row],[$ESGF]]/AE2006</f>
        <v>1.2795017473872474</v>
      </c>
      <c r="AG2006" s="22">
        <f>POWER((Table1[[#This Row],[$ESGF]]+Table1[[#This Row],[$ESGA]]+Table1[[#This Row],[XEV+/-]])/(Table1[[#This Row],[$ESGF]]+Table1[[#This Row],[$ESGA]]-Table1[[#This Row],[XEV+/-]]),1/0.65)</f>
        <v>1.1360115031760321</v>
      </c>
      <c r="AH2006" s="19">
        <v>15.217498695579399</v>
      </c>
      <c r="AI2006" s="19">
        <v>45.046705251315345</v>
      </c>
      <c r="AJ2006" s="19">
        <v>29.829206555735951</v>
      </c>
      <c r="AK2006" s="23">
        <v>0.27625809069015406</v>
      </c>
      <c r="AL2006" s="24">
        <v>1.1756274615645423</v>
      </c>
      <c r="AM2006" s="18">
        <v>1.1166834915854551</v>
      </c>
      <c r="AN2006" s="19">
        <v>0.18068163895053754</v>
      </c>
      <c r="AO2006" s="19">
        <v>0.93637988188282739</v>
      </c>
      <c r="AP2006" s="19">
        <v>2.9873822062736495</v>
      </c>
      <c r="AQ2006" s="19">
        <v>3.9237620881564768</v>
      </c>
      <c r="AR2006" s="19">
        <v>0.97070569321080413</v>
      </c>
      <c r="AS2006" s="23">
        <v>4.1242034870865349E-2</v>
      </c>
      <c r="AT2006" s="22">
        <f>EXP(Table1[[#This Row],[TmPPR]]/Table1[[#This Row],[PPCalc]])</f>
        <v>1.1961747570018164</v>
      </c>
      <c r="AU2006" s="18">
        <v>0.16670751392161273</v>
      </c>
      <c r="AV2006" s="18">
        <v>2.9862110709699425E-2</v>
      </c>
      <c r="AW2006" s="19">
        <v>0</v>
      </c>
      <c r="AX2006" s="19">
        <v>0</v>
      </c>
      <c r="AY2006" s="19">
        <v>0</v>
      </c>
      <c r="AZ2006" s="19">
        <f>Table1[[#This Row],[$SHP]]/Table1[[#This Row],[SFrac]]</f>
        <v>0</v>
      </c>
      <c r="BA2006" s="23">
        <v>0.16894682245068107</v>
      </c>
      <c r="BB2006" s="24">
        <v>0.9328026899864027</v>
      </c>
      <c r="BC2006" s="18">
        <v>0.68291258770079666</v>
      </c>
      <c r="BD2006" s="18">
        <v>-4.7504478338687879E-2</v>
      </c>
      <c r="BE2006" s="22">
        <f>MAX(Table1[[#This Row],[$ESGA]],0)</f>
        <v>161.16788418107285</v>
      </c>
      <c r="BG2006" s="20"/>
    </row>
    <row r="2007" spans="1:59">
      <c r="A2007" s="20" t="s">
        <v>2065</v>
      </c>
      <c r="B2007" s="17" t="s">
        <v>68</v>
      </c>
      <c r="C2007" s="21">
        <v>315</v>
      </c>
      <c r="D2007" s="18">
        <v>3.9375</v>
      </c>
      <c r="E2007" s="21">
        <v>16</v>
      </c>
      <c r="F2007" s="21">
        <v>52</v>
      </c>
      <c r="G2007" s="21">
        <v>68</v>
      </c>
      <c r="H2007" s="21">
        <v>75</v>
      </c>
      <c r="I2007" s="21">
        <v>14</v>
      </c>
      <c r="J2007" s="21">
        <v>48</v>
      </c>
      <c r="K2007" s="21">
        <v>62</v>
      </c>
      <c r="L2007" s="21">
        <v>0</v>
      </c>
      <c r="M2007" s="21">
        <v>1</v>
      </c>
      <c r="N2007" s="21">
        <v>1</v>
      </c>
      <c r="O2007" s="21">
        <v>2</v>
      </c>
      <c r="P2007" s="21">
        <v>3</v>
      </c>
      <c r="Q2007" s="21">
        <v>5</v>
      </c>
      <c r="R2007" s="21">
        <v>311</v>
      </c>
      <c r="S2007" s="21">
        <v>7</v>
      </c>
      <c r="T2007" s="21">
        <v>295</v>
      </c>
      <c r="U2007" s="21">
        <v>66</v>
      </c>
      <c r="V2007" s="19">
        <v>20.014763076391361</v>
      </c>
      <c r="W2007" s="19">
        <v>0.87704878402552833</v>
      </c>
      <c r="X2007" s="19">
        <v>283.98523692360862</v>
      </c>
      <c r="Y2007" s="19">
        <v>228.12295121597447</v>
      </c>
      <c r="Z2007" s="19">
        <v>11.075174173676539</v>
      </c>
      <c r="AA2007" s="19">
        <v>38.138297989223922</v>
      </c>
      <c r="AB2007" s="19">
        <v>49.213472162900459</v>
      </c>
      <c r="AC2007" s="19">
        <v>12.498659596927101</v>
      </c>
      <c r="AD2007" s="19">
        <v>225.21085817081786</v>
      </c>
      <c r="AE2007" s="19">
        <v>181.12179452363102</v>
      </c>
      <c r="AF2007" s="22">
        <f>Table1[[#This Row],[$ESGF]]/AE2007</f>
        <v>1.2434221887164139</v>
      </c>
      <c r="AG2007" s="22">
        <f>POWER((Table1[[#This Row],[$ESGF]]+Table1[[#This Row],[$ESGA]]+Table1[[#This Row],[XEV+/-]])/(Table1[[#This Row],[$ESGF]]+Table1[[#This Row],[$ESGA]]-Table1[[#This Row],[XEV+/-]]),1/0.65)</f>
        <v>1.4076648949959967</v>
      </c>
      <c r="AH2007" s="19">
        <v>44.969959086557623</v>
      </c>
      <c r="AI2007" s="19">
        <v>44.089063647186833</v>
      </c>
      <c r="AJ2007" s="19">
        <v>-0.8808954393707964</v>
      </c>
      <c r="AK2007" s="23">
        <v>0.24941915370148318</v>
      </c>
      <c r="AL2007" s="24">
        <v>1.36268516414522</v>
      </c>
      <c r="AM2007" s="18">
        <v>0.98208791769959003</v>
      </c>
      <c r="AN2007" s="19">
        <v>0.30391411687646142</v>
      </c>
      <c r="AO2007" s="19">
        <v>0</v>
      </c>
      <c r="AP2007" s="19">
        <v>0.92252764915496532</v>
      </c>
      <c r="AQ2007" s="19">
        <v>0.92252764915496532</v>
      </c>
      <c r="AR2007" s="19">
        <v>0.23429273629332453</v>
      </c>
      <c r="AS2007" s="23">
        <v>2.2059370896580201E-2</v>
      </c>
      <c r="AT2007" s="22">
        <f>EXP(Table1[[#This Row],[TmPPR]]/Table1[[#This Row],[PPCalc]])</f>
        <v>1.2066151924861921</v>
      </c>
      <c r="AU2007" s="18">
        <v>8.6858772905284543E-2</v>
      </c>
      <c r="AV2007" s="18">
        <v>1.6313734651887069E-2</v>
      </c>
      <c r="AW2007" s="19">
        <v>1.6032669248977141</v>
      </c>
      <c r="AX2007" s="19">
        <v>1.6032669248977141</v>
      </c>
      <c r="AY2007" s="19">
        <v>3.2065338497954281</v>
      </c>
      <c r="AZ2007" s="19">
        <f>Table1[[#This Row],[$SHP]]/Table1[[#This Row],[SFrac]]</f>
        <v>0.81435780312264838</v>
      </c>
      <c r="BA2007" s="23">
        <v>0.22212209373741934</v>
      </c>
      <c r="BB2007" s="24">
        <v>0.75233837868565712</v>
      </c>
      <c r="BC2007" s="18">
        <v>0.8746057440910886</v>
      </c>
      <c r="BD2007" s="18">
        <v>-0.24888575596679424</v>
      </c>
      <c r="BE2007" s="22">
        <f>MAX(Table1[[#This Row],[$ESGA]],0)</f>
        <v>181.12179452363102</v>
      </c>
      <c r="BG2007" s="20"/>
    </row>
    <row r="2008" spans="1:59">
      <c r="A2008" s="20" t="s">
        <v>2066</v>
      </c>
      <c r="B2008" s="17" t="s">
        <v>59</v>
      </c>
      <c r="C2008" s="21">
        <v>251</v>
      </c>
      <c r="D2008" s="18">
        <v>3.3144217091585513</v>
      </c>
      <c r="E2008" s="21">
        <v>42</v>
      </c>
      <c r="F2008" s="21">
        <v>26</v>
      </c>
      <c r="G2008" s="21">
        <v>68</v>
      </c>
      <c r="H2008" s="21">
        <v>-49</v>
      </c>
      <c r="I2008" s="21">
        <v>38</v>
      </c>
      <c r="J2008" s="21">
        <v>24</v>
      </c>
      <c r="K2008" s="21">
        <v>62</v>
      </c>
      <c r="L2008" s="21">
        <v>4</v>
      </c>
      <c r="M2008" s="21">
        <v>2</v>
      </c>
      <c r="N2008" s="21">
        <v>6</v>
      </c>
      <c r="O2008" s="21">
        <v>0</v>
      </c>
      <c r="P2008" s="21">
        <v>0</v>
      </c>
      <c r="Q2008" s="21">
        <v>0</v>
      </c>
      <c r="R2008" s="21">
        <v>114</v>
      </c>
      <c r="S2008" s="21">
        <v>13</v>
      </c>
      <c r="T2008" s="21">
        <v>181</v>
      </c>
      <c r="U2008" s="21">
        <v>31</v>
      </c>
      <c r="V2008" s="19">
        <v>3.4302662250030669</v>
      </c>
      <c r="W2008" s="19">
        <v>3.1894144144144145</v>
      </c>
      <c r="X2008" s="19">
        <v>97.569733774996919</v>
      </c>
      <c r="Y2008" s="19">
        <v>146.81058558558559</v>
      </c>
      <c r="Z2008" s="19">
        <v>41.427525150225691</v>
      </c>
      <c r="AA2008" s="19">
        <v>25.877624232642006</v>
      </c>
      <c r="AB2008" s="19">
        <v>67.305149382867697</v>
      </c>
      <c r="AC2008" s="19">
        <v>20.306754930094513</v>
      </c>
      <c r="AD2008" s="19">
        <v>106.33406522968312</v>
      </c>
      <c r="AE2008" s="19">
        <v>157.94848968859</v>
      </c>
      <c r="AF2008" s="22">
        <f>Table1[[#This Row],[$ESGF]]/AE2008</f>
        <v>0.67321989237966462</v>
      </c>
      <c r="AG2008" s="22">
        <f>POWER((Table1[[#This Row],[$ESGF]]+Table1[[#This Row],[$ESGA]]+Table1[[#This Row],[XEV+/-]])/(Table1[[#This Row],[$ESGF]]+Table1[[#This Row],[$ESGA]]-Table1[[#This Row],[XEV+/-]]),1/0.65)</f>
        <v>0.90570425234857466</v>
      </c>
      <c r="AH2008" s="19">
        <v>-8.5040011952266639</v>
      </c>
      <c r="AI2008" s="19">
        <v>-51.614424458906903</v>
      </c>
      <c r="AJ2008" s="19">
        <v>-43.110423263680239</v>
      </c>
      <c r="AK2008" s="23">
        <v>0.21958014508188367</v>
      </c>
      <c r="AL2008" s="24">
        <v>0.840817835523611</v>
      </c>
      <c r="AM2008" s="18">
        <v>0.72778119975957956</v>
      </c>
      <c r="AN2008" s="19">
        <v>-0.12618288423494375</v>
      </c>
      <c r="AO2008" s="19">
        <v>4.880752300092797</v>
      </c>
      <c r="AP2008" s="19">
        <v>2.6078198786956426</v>
      </c>
      <c r="AQ2008" s="19">
        <v>7.4885721787884405</v>
      </c>
      <c r="AR2008" s="19">
        <v>2.2593902755632147</v>
      </c>
      <c r="AS2008" s="23">
        <v>9.3537440231535748E-2</v>
      </c>
      <c r="AT2008" s="22">
        <f>EXP(Table1[[#This Row],[TmPPR]]/Table1[[#This Row],[PPCalc]])</f>
        <v>0.74365939034815431</v>
      </c>
      <c r="AU2008" s="18">
        <v>0.31002252252252255</v>
      </c>
      <c r="AV2008" s="18">
        <v>-9.1820039414743523E-2</v>
      </c>
      <c r="AW2008" s="19">
        <v>0</v>
      </c>
      <c r="AX2008" s="19">
        <v>0</v>
      </c>
      <c r="AY2008" s="19">
        <v>0</v>
      </c>
      <c r="AZ2008" s="19">
        <f>Table1[[#This Row],[$SHP]]/Table1[[#This Row],[SFrac]]</f>
        <v>0</v>
      </c>
      <c r="BA2008" s="23">
        <v>0.21268254423203994</v>
      </c>
      <c r="BB2008" s="24">
        <v>1.0195633077259127</v>
      </c>
      <c r="BC2008" s="18">
        <v>0.70491964176174704</v>
      </c>
      <c r="BD2008" s="18">
        <v>1.365739929599822E-2</v>
      </c>
      <c r="BE2008" s="22">
        <f>MAX(Table1[[#This Row],[$ESGA]],0)</f>
        <v>157.94848968859</v>
      </c>
      <c r="BG2008" s="20"/>
    </row>
    <row r="2009" spans="1:59">
      <c r="A2009" s="20" t="s">
        <v>2067</v>
      </c>
      <c r="B2009" s="17" t="s">
        <v>65</v>
      </c>
      <c r="C2009" s="21">
        <v>156</v>
      </c>
      <c r="D2009" s="18">
        <v>1.902439024390244</v>
      </c>
      <c r="E2009" s="21">
        <v>28</v>
      </c>
      <c r="F2009" s="21">
        <v>40</v>
      </c>
      <c r="G2009" s="21">
        <v>68</v>
      </c>
      <c r="H2009" s="21">
        <v>1</v>
      </c>
      <c r="I2009" s="21">
        <v>21</v>
      </c>
      <c r="J2009" s="21">
        <v>33</v>
      </c>
      <c r="K2009" s="21">
        <v>54</v>
      </c>
      <c r="L2009" s="21">
        <v>7</v>
      </c>
      <c r="M2009" s="21">
        <v>7</v>
      </c>
      <c r="N2009" s="21">
        <v>14</v>
      </c>
      <c r="O2009" s="21">
        <v>0</v>
      </c>
      <c r="P2009" s="21">
        <v>0</v>
      </c>
      <c r="Q2009" s="21">
        <v>0</v>
      </c>
      <c r="R2009" s="21">
        <v>90</v>
      </c>
      <c r="S2009" s="21">
        <v>25</v>
      </c>
      <c r="T2009" s="21">
        <v>66</v>
      </c>
      <c r="U2009" s="21">
        <v>0</v>
      </c>
      <c r="V2009" s="19">
        <v>0</v>
      </c>
      <c r="W2009" s="19">
        <v>4.1244269538801435</v>
      </c>
      <c r="X2009" s="19">
        <v>65</v>
      </c>
      <c r="Y2009" s="19">
        <v>61.875573046119861</v>
      </c>
      <c r="Z2009" s="19">
        <v>24.154034662234299</v>
      </c>
      <c r="AA2009" s="19">
        <v>38.005048983398382</v>
      </c>
      <c r="AB2009" s="19">
        <v>62.159083645632677</v>
      </c>
      <c r="AC2009" s="19">
        <v>32.673364480396664</v>
      </c>
      <c r="AD2009" s="19">
        <v>74.764571602786688</v>
      </c>
      <c r="AE2009" s="19">
        <v>70.935865716508573</v>
      </c>
      <c r="AF2009" s="22">
        <f>Table1[[#This Row],[$ESGF]]/AE2009</f>
        <v>1.0539741898911805</v>
      </c>
      <c r="AG2009" s="22">
        <f>POWER((Table1[[#This Row],[$ESGF]]+Table1[[#This Row],[$ESGA]]+Table1[[#This Row],[XEV+/-]])/(Table1[[#This Row],[$ESGF]]+Table1[[#This Row],[$ESGA]]-Table1[[#This Row],[XEV+/-]]),1/0.65)</f>
        <v>0.884456933711116</v>
      </c>
      <c r="AH2009" s="19">
        <v>-5.8109423924024561</v>
      </c>
      <c r="AI2009" s="19">
        <v>3.8287058862781365</v>
      </c>
      <c r="AJ2009" s="19">
        <v>9.6396482786805908</v>
      </c>
      <c r="AK2009" s="23">
        <v>0.21398456017922693</v>
      </c>
      <c r="AL2009" s="24">
        <v>0.90091527079765477</v>
      </c>
      <c r="AM2009" s="18">
        <v>0.40709257790194392</v>
      </c>
      <c r="AN2009" s="19">
        <v>-4.2477694355090058E-2</v>
      </c>
      <c r="AO2009" s="19">
        <v>5.8157409580148709</v>
      </c>
      <c r="AP2009" s="19">
        <v>6.3138245237028947</v>
      </c>
      <c r="AQ2009" s="19">
        <v>12.129565481717766</v>
      </c>
      <c r="AR2009" s="19">
        <v>6.3757972403901073</v>
      </c>
      <c r="AS2009" s="23">
        <v>0.18594738786329507</v>
      </c>
      <c r="AT2009" s="22">
        <f>EXP(Table1[[#This Row],[TmPPR]]/Table1[[#This Row],[PPCalc]])</f>
        <v>0.96330840336164525</v>
      </c>
      <c r="AU2009" s="18">
        <v>0.35375356715456135</v>
      </c>
      <c r="AV2009" s="18">
        <v>-1.3223897602403643E-2</v>
      </c>
      <c r="AW2009" s="19">
        <v>0</v>
      </c>
      <c r="AX2009" s="19">
        <v>0</v>
      </c>
      <c r="AY2009" s="19">
        <v>0</v>
      </c>
      <c r="AZ2009" s="19">
        <f>Table1[[#This Row],[$SHP]]/Table1[[#This Row],[SFrac]]</f>
        <v>0</v>
      </c>
      <c r="BA2009" s="23">
        <v>0</v>
      </c>
      <c r="BB2009" s="24" t="e">
        <v>#DIV/0!</v>
      </c>
      <c r="BC2009" s="18">
        <v>0</v>
      </c>
      <c r="BD2009" s="18">
        <v>0</v>
      </c>
      <c r="BE2009" s="22">
        <f>MAX(Table1[[#This Row],[$ESGA]],0)</f>
        <v>70.935865716508573</v>
      </c>
      <c r="BG2009" s="20"/>
    </row>
    <row r="2010" spans="1:59">
      <c r="A2010" s="20" t="s">
        <v>2068</v>
      </c>
      <c r="B2010" s="17" t="s">
        <v>68</v>
      </c>
      <c r="C2010" s="21">
        <v>526</v>
      </c>
      <c r="D2010" s="18">
        <v>6.4238821138211382</v>
      </c>
      <c r="E2010" s="21">
        <v>16</v>
      </c>
      <c r="F2010" s="21">
        <v>51</v>
      </c>
      <c r="G2010" s="21">
        <v>67</v>
      </c>
      <c r="H2010" s="21">
        <v>-33</v>
      </c>
      <c r="I2010" s="21">
        <v>10</v>
      </c>
      <c r="J2010" s="21">
        <v>41</v>
      </c>
      <c r="K2010" s="21">
        <v>51</v>
      </c>
      <c r="L2010" s="21">
        <v>5</v>
      </c>
      <c r="M2010" s="21">
        <v>9</v>
      </c>
      <c r="N2010" s="21">
        <v>14</v>
      </c>
      <c r="O2010" s="21">
        <v>1</v>
      </c>
      <c r="P2010" s="21">
        <v>1</v>
      </c>
      <c r="Q2010" s="21">
        <v>2</v>
      </c>
      <c r="R2010" s="21">
        <v>273</v>
      </c>
      <c r="S2010" s="21">
        <v>25</v>
      </c>
      <c r="T2010" s="21">
        <v>408</v>
      </c>
      <c r="U2010" s="21">
        <v>126</v>
      </c>
      <c r="V2010" s="19">
        <v>14.603797483267407</v>
      </c>
      <c r="W2010" s="19">
        <v>4.2954302943433378</v>
      </c>
      <c r="X2010" s="19">
        <v>233.39620251673261</v>
      </c>
      <c r="Y2010" s="19">
        <v>277.70456970565664</v>
      </c>
      <c r="Z2010" s="19">
        <v>11.46216788631191</v>
      </c>
      <c r="AA2010" s="19">
        <v>47.129818483185197</v>
      </c>
      <c r="AB2010" s="19">
        <v>58.5919863694971</v>
      </c>
      <c r="AC2010" s="19">
        <v>9.1209622672612589</v>
      </c>
      <c r="AD2010" s="19">
        <v>268.15712747351171</v>
      </c>
      <c r="AE2010" s="19">
        <v>321.55434563541775</v>
      </c>
      <c r="AF2010" s="22">
        <f>Table1[[#This Row],[$ESGF]]/AE2010</f>
        <v>0.83394030002490327</v>
      </c>
      <c r="AG2010" s="22">
        <f>POWER((Table1[[#This Row],[$ESGF]]+Table1[[#This Row],[$ESGA]]+Table1[[#This Row],[XEV+/-]])/(Table1[[#This Row],[$ESGF]]+Table1[[#This Row],[$ESGA]]-Table1[[#This Row],[XEV+/-]]),1/0.65)</f>
        <v>0.9303076494140633</v>
      </c>
      <c r="AH2010" s="19">
        <v>-13.842691453097084</v>
      </c>
      <c r="AI2010" s="19">
        <v>-53.397218161906082</v>
      </c>
      <c r="AJ2010" s="19">
        <v>-39.554526708808993</v>
      </c>
      <c r="AK2010" s="23">
        <v>0.26615428368919358</v>
      </c>
      <c r="AL2010" s="24">
        <v>0.9137591085030774</v>
      </c>
      <c r="AM2010" s="18">
        <v>1.7097437425078876</v>
      </c>
      <c r="AN2010" s="19">
        <v>-0.15419888106259544</v>
      </c>
      <c r="AO2010" s="19">
        <v>5.0441428218288884</v>
      </c>
      <c r="AP2010" s="19">
        <v>9.3960167018504848</v>
      </c>
      <c r="AQ2010" s="19">
        <v>14.440159523679377</v>
      </c>
      <c r="AR2010" s="19">
        <v>2.2478867556755162</v>
      </c>
      <c r="AS2010" s="23">
        <v>7.7453489460067845E-2</v>
      </c>
      <c r="AT2010" s="22">
        <f>EXP(Table1[[#This Row],[TmPPR]]/Table1[[#This Row],[PPCalc]])</f>
        <v>0.8349735323800842</v>
      </c>
      <c r="AU2010" s="18">
        <v>0.49755208559556385</v>
      </c>
      <c r="AV2010" s="18">
        <v>-8.9736131970812205E-2</v>
      </c>
      <c r="AW2010" s="19">
        <v>1.0834533755882072</v>
      </c>
      <c r="AX2010" s="19">
        <v>1.0834533755882072</v>
      </c>
      <c r="AY2010" s="19">
        <v>2.1669067511764144</v>
      </c>
      <c r="AZ2010" s="19">
        <f>Table1[[#This Row],[$SHP]]/Table1[[#This Row],[SFrac]]</f>
        <v>0.3373204415620053</v>
      </c>
      <c r="BA2010" s="23">
        <v>0.30147278143588424</v>
      </c>
      <c r="BB2010" s="24">
        <v>1.1639782115961372</v>
      </c>
      <c r="BC2010" s="18">
        <v>1.9366256084698861</v>
      </c>
      <c r="BD2010" s="18">
        <v>0.29406426345271164</v>
      </c>
      <c r="BE2010" s="22">
        <f>MAX(Table1[[#This Row],[$ESGA]],0)</f>
        <v>321.55434563541775</v>
      </c>
      <c r="BG2010" s="20"/>
    </row>
    <row r="2011" spans="1:59">
      <c r="A2011" s="20" t="s">
        <v>2069</v>
      </c>
      <c r="B2011" s="17" t="s">
        <v>68</v>
      </c>
      <c r="C2011" s="21">
        <v>291</v>
      </c>
      <c r="D2011" s="18">
        <v>3.9202235772357725</v>
      </c>
      <c r="E2011" s="21">
        <v>16</v>
      </c>
      <c r="F2011" s="21">
        <v>51</v>
      </c>
      <c r="G2011" s="21">
        <v>67</v>
      </c>
      <c r="H2011" s="21">
        <v>-16</v>
      </c>
      <c r="I2011" s="21">
        <v>14</v>
      </c>
      <c r="J2011" s="21">
        <v>39</v>
      </c>
      <c r="K2011" s="21">
        <v>53</v>
      </c>
      <c r="L2011" s="21">
        <v>1</v>
      </c>
      <c r="M2011" s="21">
        <v>12</v>
      </c>
      <c r="N2011" s="21">
        <v>13</v>
      </c>
      <c r="O2011" s="21">
        <v>1</v>
      </c>
      <c r="P2011" s="21">
        <v>0</v>
      </c>
      <c r="Q2011" s="21">
        <v>1</v>
      </c>
      <c r="R2011" s="21">
        <v>205</v>
      </c>
      <c r="S2011" s="21">
        <v>37</v>
      </c>
      <c r="T2011" s="21">
        <v>238</v>
      </c>
      <c r="U2011" s="21">
        <v>54</v>
      </c>
      <c r="V2011" s="19">
        <v>6.2049953939555378</v>
      </c>
      <c r="W2011" s="19">
        <v>4.6182983528012285</v>
      </c>
      <c r="X2011" s="19">
        <v>161.79500460604444</v>
      </c>
      <c r="Y2011" s="19">
        <v>179.38170164719878</v>
      </c>
      <c r="Z2011" s="19">
        <v>15.426782214845009</v>
      </c>
      <c r="AA2011" s="19">
        <v>47.313287181365752</v>
      </c>
      <c r="AB2011" s="19">
        <v>62.740069396210771</v>
      </c>
      <c r="AC2011" s="19">
        <v>16.004206943842227</v>
      </c>
      <c r="AD2011" s="19">
        <v>202.11586806411833</v>
      </c>
      <c r="AE2011" s="19">
        <v>218.80303554206904</v>
      </c>
      <c r="AF2011" s="22">
        <f>Table1[[#This Row],[$ESGF]]/AE2011</f>
        <v>0.92373429629708093</v>
      </c>
      <c r="AG2011" s="22">
        <f>POWER((Table1[[#This Row],[$ESGF]]+Table1[[#This Row],[$ESGA]]+Table1[[#This Row],[XEV+/-]])/(Table1[[#This Row],[$ESGF]]+Table1[[#This Row],[$ESGA]]-Table1[[#This Row],[XEV+/-]]),1/0.65)</f>
        <v>0.98793149195768037</v>
      </c>
      <c r="AH2011" s="19">
        <v>-1.6609900806556794</v>
      </c>
      <c r="AI2011" s="19">
        <v>-16.68716747795068</v>
      </c>
      <c r="AJ2011" s="19">
        <v>-15.026177397295001</v>
      </c>
      <c r="AK2011" s="23">
        <v>0.30032154902380587</v>
      </c>
      <c r="AL2011" s="24">
        <v>0.98718439835003668</v>
      </c>
      <c r="AM2011" s="18">
        <v>1.1773276172350926</v>
      </c>
      <c r="AN2011" s="19">
        <v>-1.518567773588206E-2</v>
      </c>
      <c r="AO2011" s="19">
        <v>1.2418154003059663</v>
      </c>
      <c r="AP2011" s="19">
        <v>12.919669021409842</v>
      </c>
      <c r="AQ2011" s="19">
        <v>14.161484421715809</v>
      </c>
      <c r="AR2011" s="19">
        <v>3.612417542700805</v>
      </c>
      <c r="AS2011" s="23">
        <v>0.17769171098126424</v>
      </c>
      <c r="AT2011" s="22">
        <f>EXP(Table1[[#This Row],[TmPPR]]/Table1[[#This Row],[PPCalc]])</f>
        <v>1.0366448300134201</v>
      </c>
      <c r="AU2011" s="18">
        <v>0.69659123486811669</v>
      </c>
      <c r="AV2011" s="18">
        <v>2.5069881783989719E-2</v>
      </c>
      <c r="AW2011" s="19">
        <v>1.8346190935390549</v>
      </c>
      <c r="AX2011" s="19">
        <v>1.8346190935390549</v>
      </c>
      <c r="AY2011" s="19">
        <v>3.6692381870781099</v>
      </c>
      <c r="AZ2011" s="19">
        <f>Table1[[#This Row],[$SHP]]/Table1[[#This Row],[SFrac]]</f>
        <v>0.93597676632141547</v>
      </c>
      <c r="BA2011" s="23">
        <v>0.27288124672104402</v>
      </c>
      <c r="BB2011" s="24">
        <v>1.0778578929299383</v>
      </c>
      <c r="BC2011" s="18">
        <v>1.0697554971813286</v>
      </c>
      <c r="BD2011" s="18">
        <v>8.0205602035741702E-2</v>
      </c>
      <c r="BE2011" s="22">
        <f>MAX(Table1[[#This Row],[$ESGA]],0)</f>
        <v>218.80303554206904</v>
      </c>
      <c r="BG2011" s="20"/>
    </row>
    <row r="2012" spans="1:59">
      <c r="A2012" s="20" t="s">
        <v>2070</v>
      </c>
      <c r="B2012" s="17" t="s">
        <v>68</v>
      </c>
      <c r="C2012" s="21">
        <v>273</v>
      </c>
      <c r="D2012" s="18">
        <v>3.4660256410256407</v>
      </c>
      <c r="E2012" s="21">
        <v>23</v>
      </c>
      <c r="F2012" s="21">
        <v>44</v>
      </c>
      <c r="G2012" s="21">
        <v>67</v>
      </c>
      <c r="H2012" s="21">
        <v>-44</v>
      </c>
      <c r="I2012" s="21">
        <v>19</v>
      </c>
      <c r="J2012" s="21">
        <v>42</v>
      </c>
      <c r="K2012" s="21">
        <v>61</v>
      </c>
      <c r="L2012" s="21">
        <v>3</v>
      </c>
      <c r="M2012" s="21">
        <v>1</v>
      </c>
      <c r="N2012" s="21">
        <v>4</v>
      </c>
      <c r="O2012" s="21">
        <v>1</v>
      </c>
      <c r="P2012" s="21">
        <v>1</v>
      </c>
      <c r="Q2012" s="21">
        <v>2</v>
      </c>
      <c r="R2012" s="21">
        <v>173</v>
      </c>
      <c r="S2012" s="21">
        <v>16</v>
      </c>
      <c r="T2012" s="21">
        <v>250</v>
      </c>
      <c r="U2012" s="21">
        <v>49</v>
      </c>
      <c r="V2012" s="19">
        <v>3.5140435835351091</v>
      </c>
      <c r="W2012" s="19">
        <v>1.7117078165889179</v>
      </c>
      <c r="X2012" s="19">
        <v>153.48595641646489</v>
      </c>
      <c r="Y2012" s="19">
        <v>199.2882921834111</v>
      </c>
      <c r="Z2012" s="19">
        <v>17.360642831525659</v>
      </c>
      <c r="AA2012" s="19">
        <v>38.614456217272902</v>
      </c>
      <c r="AB2012" s="19">
        <v>55.975099048798562</v>
      </c>
      <c r="AC2012" s="19">
        <v>16.149649438898791</v>
      </c>
      <c r="AD2012" s="19">
        <v>141.80380775775322</v>
      </c>
      <c r="AE2012" s="19">
        <v>182.88736152979112</v>
      </c>
      <c r="AF2012" s="22">
        <f>Table1[[#This Row],[$ESGF]]/AE2012</f>
        <v>0.77536143871075713</v>
      </c>
      <c r="AG2012" s="22">
        <f>POWER((Table1[[#This Row],[$ESGF]]+Table1[[#This Row],[$ESGA]]+Table1[[#This Row],[XEV+/-]])/(Table1[[#This Row],[$ESGF]]+Table1[[#This Row],[$ESGA]]-Table1[[#This Row],[XEV+/-]]),1/0.65)</f>
        <v>0.81096223527788047</v>
      </c>
      <c r="AH2012" s="19">
        <v>-22.076859944038109</v>
      </c>
      <c r="AI2012" s="19">
        <v>-41.083553772037916</v>
      </c>
      <c r="AJ2012" s="19">
        <v>-19.006693827999804</v>
      </c>
      <c r="AK2012" s="23">
        <v>0.25292544068147971</v>
      </c>
      <c r="AL2012" s="24">
        <v>0.80342866946053904</v>
      </c>
      <c r="AM2012" s="18">
        <v>0.87664606266971845</v>
      </c>
      <c r="AN2012" s="19">
        <v>-0.19186878205219612</v>
      </c>
      <c r="AO2012" s="19">
        <v>2.8892729089051494</v>
      </c>
      <c r="AP2012" s="19">
        <v>0.87589668358514428</v>
      </c>
      <c r="AQ2012" s="19">
        <v>3.7651695924902944</v>
      </c>
      <c r="AR2012" s="19">
        <v>1.086307483685012</v>
      </c>
      <c r="AS2012" s="23">
        <v>7.7628855091343471E-2</v>
      </c>
      <c r="AT2012" s="22">
        <f>EXP(Table1[[#This Row],[TmPPR]]/Table1[[#This Row],[PPCalc]])</f>
        <v>1.0006402939731815</v>
      </c>
      <c r="AU2012" s="18">
        <v>0.26906360223006032</v>
      </c>
      <c r="AV2012" s="18">
        <v>1.7222467158293608E-4</v>
      </c>
      <c r="AW2012" s="19">
        <v>1.1858333333333333</v>
      </c>
      <c r="AX2012" s="19">
        <v>1.1858333333333333</v>
      </c>
      <c r="AY2012" s="19">
        <v>2.3716666666666666</v>
      </c>
      <c r="AZ2012" s="19">
        <f>Table1[[#This Row],[$SHP]]/Table1[[#This Row],[SFrac]]</f>
        <v>0.68426114296282603</v>
      </c>
      <c r="BA2012" s="23">
        <v>0.22167793430720023</v>
      </c>
      <c r="BB2012" s="24">
        <v>1.2564618734582738</v>
      </c>
      <c r="BC2012" s="18">
        <v>0.76834140435835352</v>
      </c>
      <c r="BD2012" s="18">
        <v>0.17541213830817975</v>
      </c>
      <c r="BE2012" s="22">
        <f>MAX(Table1[[#This Row],[$ESGA]],0)</f>
        <v>182.88736152979112</v>
      </c>
      <c r="BG2012" s="20"/>
    </row>
    <row r="2013" spans="1:59">
      <c r="A2013" s="20" t="s">
        <v>2071</v>
      </c>
      <c r="B2013" s="17" t="s">
        <v>1</v>
      </c>
      <c r="C2013" s="21">
        <v>198</v>
      </c>
      <c r="D2013" s="18">
        <v>2.4146341463414638</v>
      </c>
      <c r="E2013" s="21">
        <v>25</v>
      </c>
      <c r="F2013" s="21">
        <v>42</v>
      </c>
      <c r="G2013" s="21">
        <v>67</v>
      </c>
      <c r="H2013" s="21">
        <v>-37</v>
      </c>
      <c r="I2013" s="21">
        <v>18</v>
      </c>
      <c r="J2013" s="21">
        <v>26</v>
      </c>
      <c r="K2013" s="21">
        <v>44</v>
      </c>
      <c r="L2013" s="21">
        <v>7</v>
      </c>
      <c r="M2013" s="21">
        <v>16</v>
      </c>
      <c r="N2013" s="21">
        <v>23</v>
      </c>
      <c r="O2013" s="21">
        <v>0</v>
      </c>
      <c r="P2013" s="21">
        <v>0</v>
      </c>
      <c r="Q2013" s="21">
        <v>0</v>
      </c>
      <c r="R2013" s="21">
        <v>104</v>
      </c>
      <c r="S2013" s="21">
        <v>40</v>
      </c>
      <c r="T2013" s="21">
        <v>101</v>
      </c>
      <c r="U2013" s="21">
        <v>1</v>
      </c>
      <c r="V2013" s="19">
        <v>8.3333333333333329E-2</v>
      </c>
      <c r="W2013" s="19">
        <v>7.4739116066072206</v>
      </c>
      <c r="X2013" s="19">
        <v>63.916666666666671</v>
      </c>
      <c r="Y2013" s="19">
        <v>92.526088393392783</v>
      </c>
      <c r="Z2013" s="19">
        <v>20.969197931386233</v>
      </c>
      <c r="AA2013" s="19">
        <v>30.229302800464662</v>
      </c>
      <c r="AB2013" s="19">
        <v>51.198500731850892</v>
      </c>
      <c r="AC2013" s="19">
        <v>21.203419495008951</v>
      </c>
      <c r="AD2013" s="19">
        <v>74.383458465882015</v>
      </c>
      <c r="AE2013" s="19">
        <v>107.73417269712776</v>
      </c>
      <c r="AF2013" s="22">
        <f>Table1[[#This Row],[$ESGF]]/AE2013</f>
        <v>0.69043513867225448</v>
      </c>
      <c r="AG2013" s="22">
        <f>POWER((Table1[[#This Row],[$ESGF]]+Table1[[#This Row],[$ESGA]]+Table1[[#This Row],[XEV+/-]])/(Table1[[#This Row],[$ESGF]]+Table1[[#This Row],[$ESGA]]-Table1[[#This Row],[XEV+/-]]),1/0.65)</f>
        <v>0.89650570360102821</v>
      </c>
      <c r="AH2013" s="19">
        <v>-6.4636350436373418</v>
      </c>
      <c r="AI2013" s="19">
        <v>-33.350714231245739</v>
      </c>
      <c r="AJ2013" s="19">
        <v>-26.887079187608396</v>
      </c>
      <c r="AK2013" s="23">
        <v>0.20309469689391815</v>
      </c>
      <c r="AL2013" s="24">
        <v>0.85027283811779775</v>
      </c>
      <c r="AM2013" s="18">
        <v>0.49039939006092437</v>
      </c>
      <c r="AN2013" s="19">
        <v>-7.9541797808193301E-2</v>
      </c>
      <c r="AO2013" s="19">
        <v>6.6801042766970191</v>
      </c>
      <c r="AP2013" s="19">
        <v>14.995933494865966</v>
      </c>
      <c r="AQ2013" s="19">
        <v>21.676037771562989</v>
      </c>
      <c r="AR2013" s="19">
        <v>8.9769449356978015</v>
      </c>
      <c r="AS2013" s="23">
        <v>0.28396349310168228</v>
      </c>
      <c r="AT2013" s="22">
        <f>EXP(Table1[[#This Row],[TmPPR]]/Table1[[#This Row],[PPCalc]])</f>
        <v>0.86090163809581532</v>
      </c>
      <c r="AU2013" s="18">
        <v>0.68566794675772069</v>
      </c>
      <c r="AV2013" s="18">
        <v>-0.1026959321865822</v>
      </c>
      <c r="AW2013" s="19">
        <v>0</v>
      </c>
      <c r="AX2013" s="19">
        <v>0</v>
      </c>
      <c r="AY2013" s="19">
        <v>0</v>
      </c>
      <c r="AZ2013" s="19">
        <f>Table1[[#This Row],[$SHP]]/Table1[[#This Row],[SFrac]]</f>
        <v>0</v>
      </c>
      <c r="BA2013" s="23">
        <v>4.9302549302549289E-3</v>
      </c>
      <c r="BB2013" s="24">
        <v>1.478129363778363</v>
      </c>
      <c r="BC2013" s="18">
        <v>1.1904761904761904E-2</v>
      </c>
      <c r="BD2013" s="18">
        <v>4.6521112492007681E-3</v>
      </c>
      <c r="BE2013" s="22">
        <f>MAX(Table1[[#This Row],[$ESGA]],0)</f>
        <v>107.73417269712776</v>
      </c>
      <c r="BG2013" s="20"/>
    </row>
    <row r="2014" spans="1:59">
      <c r="A2014" s="20" t="s">
        <v>2072</v>
      </c>
      <c r="B2014" s="17" t="s">
        <v>68</v>
      </c>
      <c r="C2014" s="21">
        <v>178</v>
      </c>
      <c r="D2014" s="18">
        <v>2.5853658536585367</v>
      </c>
      <c r="E2014" s="21">
        <v>17</v>
      </c>
      <c r="F2014" s="21">
        <v>50</v>
      </c>
      <c r="G2014" s="21">
        <v>67</v>
      </c>
      <c r="H2014" s="21">
        <v>8</v>
      </c>
      <c r="I2014" s="21">
        <v>14</v>
      </c>
      <c r="J2014" s="21">
        <v>34</v>
      </c>
      <c r="K2014" s="21">
        <v>48</v>
      </c>
      <c r="L2014" s="21">
        <v>2</v>
      </c>
      <c r="M2014" s="21">
        <v>16</v>
      </c>
      <c r="N2014" s="21">
        <v>18</v>
      </c>
      <c r="O2014" s="21">
        <v>1</v>
      </c>
      <c r="P2014" s="21">
        <v>0</v>
      </c>
      <c r="Q2014" s="21">
        <v>1</v>
      </c>
      <c r="R2014" s="21">
        <v>159</v>
      </c>
      <c r="S2014" s="21">
        <v>36</v>
      </c>
      <c r="T2014" s="21">
        <v>152</v>
      </c>
      <c r="U2014" s="21">
        <v>37</v>
      </c>
      <c r="V2014" s="19">
        <v>3.9598651960784315</v>
      </c>
      <c r="W2014" s="19">
        <v>4.7677749360613815</v>
      </c>
      <c r="X2014" s="19">
        <v>119.04013480392157</v>
      </c>
      <c r="Y2014" s="19">
        <v>110.23222506393861</v>
      </c>
      <c r="Z2014" s="19">
        <v>17.481007355821376</v>
      </c>
      <c r="AA2014" s="19">
        <v>46.678341817663728</v>
      </c>
      <c r="AB2014" s="19">
        <v>64.159349173485111</v>
      </c>
      <c r="AC2014" s="19">
        <v>24.816352038800844</v>
      </c>
      <c r="AD2014" s="19">
        <v>157.84421740333465</v>
      </c>
      <c r="AE2014" s="19">
        <v>144.44196609943495</v>
      </c>
      <c r="AF2014" s="22">
        <f>Table1[[#This Row],[$ESGF]]/AE2014</f>
        <v>1.0927864087274572</v>
      </c>
      <c r="AG2014" s="22">
        <f>POWER((Table1[[#This Row],[$ESGF]]+Table1[[#This Row],[$ESGA]]+Table1[[#This Row],[XEV+/-]])/(Table1[[#This Row],[$ESGF]]+Table1[[#This Row],[$ESGA]]-Table1[[#This Row],[XEV+/-]]),1/0.65)</f>
        <v>1.0802528307390273</v>
      </c>
      <c r="AH2014" s="19">
        <v>7.5822897826301023</v>
      </c>
      <c r="AI2014" s="19">
        <v>13.402251303899693</v>
      </c>
      <c r="AJ2014" s="19">
        <v>5.8199615212695903</v>
      </c>
      <c r="AK2014" s="23">
        <v>0.33160053991867017</v>
      </c>
      <c r="AL2014" s="24">
        <v>1.0893734722205766</v>
      </c>
      <c r="AM2014" s="18">
        <v>0.8573087129604644</v>
      </c>
      <c r="AN2014" s="19">
        <v>7.3387970444021733E-2</v>
      </c>
      <c r="AO2014" s="19">
        <v>2.7615673668960548</v>
      </c>
      <c r="AP2014" s="19">
        <v>26.174131644391412</v>
      </c>
      <c r="AQ2014" s="19">
        <v>28.935699011287465</v>
      </c>
      <c r="AR2014" s="19">
        <v>11.192109994931943</v>
      </c>
      <c r="AS2014" s="23">
        <v>0.4620735414756551</v>
      </c>
      <c r="AT2014" s="22">
        <f>EXP(Table1[[#This Row],[TmPPR]]/Table1[[#This Row],[PPCalc]])</f>
        <v>0.79527538314061019</v>
      </c>
      <c r="AU2014" s="18">
        <v>1.1946291560102302</v>
      </c>
      <c r="AV2014" s="18">
        <v>-0.27364991429548741</v>
      </c>
      <c r="AW2014" s="19">
        <v>1.7655486812113312</v>
      </c>
      <c r="AX2014" s="19">
        <v>1.7655486812113312</v>
      </c>
      <c r="AY2014" s="19">
        <v>3.5310973624226625</v>
      </c>
      <c r="AZ2014" s="19">
        <f>Table1[[#This Row],[$SHP]]/Table1[[#This Row],[SFrac]]</f>
        <v>1.3658018099936713</v>
      </c>
      <c r="BA2014" s="23">
        <v>0.39481112806757923</v>
      </c>
      <c r="BB2014" s="24">
        <v>0.99295589735778134</v>
      </c>
      <c r="BC2014" s="18">
        <v>1.0207312091503269</v>
      </c>
      <c r="BD2014" s="18">
        <v>-7.215578988482671E-3</v>
      </c>
      <c r="BE2014" s="22">
        <f>MAX(Table1[[#This Row],[$ESGA]],0)</f>
        <v>144.44196609943495</v>
      </c>
      <c r="BG2014" s="20"/>
    </row>
    <row r="2015" spans="1:59">
      <c r="A2015" s="20" t="s">
        <v>2073</v>
      </c>
      <c r="B2015" s="17" t="s">
        <v>59</v>
      </c>
      <c r="C2015" s="21">
        <v>130</v>
      </c>
      <c r="D2015" s="18">
        <v>1.625</v>
      </c>
      <c r="E2015" s="21">
        <v>28</v>
      </c>
      <c r="F2015" s="21">
        <v>39</v>
      </c>
      <c r="G2015" s="21">
        <v>67</v>
      </c>
      <c r="H2015" s="21">
        <v>5</v>
      </c>
      <c r="I2015" s="21">
        <v>25</v>
      </c>
      <c r="J2015" s="21">
        <v>27</v>
      </c>
      <c r="K2015" s="21">
        <v>52</v>
      </c>
      <c r="L2015" s="21">
        <v>3</v>
      </c>
      <c r="M2015" s="21">
        <v>12</v>
      </c>
      <c r="N2015" s="21">
        <v>15</v>
      </c>
      <c r="O2015" s="21">
        <v>0</v>
      </c>
      <c r="P2015" s="21">
        <v>0</v>
      </c>
      <c r="Q2015" s="21">
        <v>0</v>
      </c>
      <c r="R2015" s="21">
        <v>94</v>
      </c>
      <c r="S2015" s="21">
        <v>20</v>
      </c>
      <c r="T2015" s="21">
        <v>69</v>
      </c>
      <c r="U2015" s="21">
        <v>0</v>
      </c>
      <c r="V2015" s="19">
        <v>0</v>
      </c>
      <c r="W2015" s="19">
        <v>3.0456343131251278</v>
      </c>
      <c r="X2015" s="19">
        <v>74</v>
      </c>
      <c r="Y2015" s="19">
        <v>65.954365686874866</v>
      </c>
      <c r="Z2015" s="19">
        <v>19.611699965643087</v>
      </c>
      <c r="AA2015" s="19">
        <v>21.188027607038489</v>
      </c>
      <c r="AB2015" s="19">
        <v>40.799727572681576</v>
      </c>
      <c r="AC2015" s="19">
        <v>25.107524660111739</v>
      </c>
      <c r="AD2015" s="19">
        <v>58.047942752997443</v>
      </c>
      <c r="AE2015" s="19">
        <v>51.764494840940699</v>
      </c>
      <c r="AF2015" s="22">
        <f>Table1[[#This Row],[$ESGF]]/AE2015</f>
        <v>1.1213852840902669</v>
      </c>
      <c r="AG2015" s="22">
        <f>POWER((Table1[[#This Row],[$ESGF]]+Table1[[#This Row],[$ESGA]]+Table1[[#This Row],[XEV+/-]])/(Table1[[#This Row],[$ESGF]]+Table1[[#This Row],[$ESGA]]-Table1[[#This Row],[XEV+/-]]),1/0.65)</f>
        <v>1.2459711431868861</v>
      </c>
      <c r="AH2015" s="19">
        <v>7.8352279613613227</v>
      </c>
      <c r="AI2015" s="19">
        <v>6.2834479120567384</v>
      </c>
      <c r="AJ2015" s="19">
        <v>-1.5517800493045848</v>
      </c>
      <c r="AK2015" s="23">
        <v>0.19051374731388362</v>
      </c>
      <c r="AL2015" s="24">
        <v>1.2074785563361081</v>
      </c>
      <c r="AM2015" s="18">
        <v>0.30958483938506087</v>
      </c>
      <c r="AN2015" s="19">
        <v>5.8367375738591715E-2</v>
      </c>
      <c r="AO2015" s="19">
        <v>2.4079485244298491</v>
      </c>
      <c r="AP2015" s="19">
        <v>10.357856778216682</v>
      </c>
      <c r="AQ2015" s="19">
        <v>12.765805302646532</v>
      </c>
      <c r="AR2015" s="19">
        <v>7.8558801862440202</v>
      </c>
      <c r="AS2015" s="23">
        <v>0.17856666195612919</v>
      </c>
      <c r="AT2015" s="22">
        <f>EXP(Table1[[#This Row],[TmPPR]]/Table1[[#This Row],[PPCalc]])</f>
        <v>0.99435434821107727</v>
      </c>
      <c r="AU2015" s="18">
        <v>0.29017082567870994</v>
      </c>
      <c r="AV2015" s="18">
        <v>-1.6428452832407665E-3</v>
      </c>
      <c r="AW2015" s="19">
        <v>0</v>
      </c>
      <c r="AX2015" s="19">
        <v>0</v>
      </c>
      <c r="AY2015" s="19">
        <v>0</v>
      </c>
      <c r="AZ2015" s="19">
        <f>Table1[[#This Row],[$SHP]]/Table1[[#This Row],[SFrac]]</f>
        <v>0</v>
      </c>
      <c r="BA2015" s="23">
        <v>0</v>
      </c>
      <c r="BB2015" s="24" t="e">
        <v>#DIV/0!</v>
      </c>
      <c r="BC2015" s="18">
        <v>0</v>
      </c>
      <c r="BD2015" s="18">
        <v>0</v>
      </c>
      <c r="BE2015" s="22">
        <f>MAX(Table1[[#This Row],[$ESGA]],0)</f>
        <v>51.764494840940699</v>
      </c>
      <c r="BG2015" s="20"/>
    </row>
    <row r="2016" spans="1:59">
      <c r="A2016" s="20" t="s">
        <v>2074</v>
      </c>
      <c r="B2016" s="17" t="s">
        <v>1</v>
      </c>
      <c r="C2016" s="21">
        <v>117</v>
      </c>
      <c r="D2016" s="18">
        <v>1.7896341463414633</v>
      </c>
      <c r="E2016" s="21">
        <v>27</v>
      </c>
      <c r="F2016" s="21">
        <v>40</v>
      </c>
      <c r="G2016" s="21">
        <v>67</v>
      </c>
      <c r="H2016" s="21">
        <v>6</v>
      </c>
      <c r="I2016" s="21">
        <v>18</v>
      </c>
      <c r="J2016" s="21">
        <v>27</v>
      </c>
      <c r="K2016" s="21">
        <v>45</v>
      </c>
      <c r="L2016" s="21">
        <v>3</v>
      </c>
      <c r="M2016" s="21">
        <v>9</v>
      </c>
      <c r="N2016" s="21">
        <v>12</v>
      </c>
      <c r="O2016" s="21">
        <v>6</v>
      </c>
      <c r="P2016" s="21">
        <v>4</v>
      </c>
      <c r="Q2016" s="21">
        <v>10</v>
      </c>
      <c r="R2016" s="21">
        <v>98</v>
      </c>
      <c r="S2016" s="21">
        <v>17</v>
      </c>
      <c r="T2016" s="21">
        <v>95</v>
      </c>
      <c r="U2016" s="21">
        <v>20</v>
      </c>
      <c r="V2016" s="19">
        <v>10.78125</v>
      </c>
      <c r="W2016" s="19">
        <v>4.2577639751552798</v>
      </c>
      <c r="X2016" s="19">
        <v>70.21875</v>
      </c>
      <c r="Y2016" s="19">
        <v>70.742236024844715</v>
      </c>
      <c r="Z2016" s="19">
        <v>24.053800711611402</v>
      </c>
      <c r="AA2016" s="19">
        <v>31.655333312186919</v>
      </c>
      <c r="AB2016" s="19">
        <v>55.709134023798313</v>
      </c>
      <c r="AC2016" s="19">
        <v>31.128783577182023</v>
      </c>
      <c r="AD2016" s="19">
        <v>90.748105417320005</v>
      </c>
      <c r="AE2016" s="19">
        <v>95.054382652019996</v>
      </c>
      <c r="AF2016" s="22">
        <f>Table1[[#This Row],[$ESGF]]/AE2016</f>
        <v>0.95469669977801408</v>
      </c>
      <c r="AG2016" s="22">
        <f>POWER((Table1[[#This Row],[$ESGF]]+Table1[[#This Row],[$ESGA]]+Table1[[#This Row],[XEV+/-]])/(Table1[[#This Row],[$ESGF]]+Table1[[#This Row],[$ESGA]]-Table1[[#This Row],[XEV+/-]]),1/0.65)</f>
        <v>0.85050346325854165</v>
      </c>
      <c r="AH2016" s="19">
        <v>-9.7690635942756145</v>
      </c>
      <c r="AI2016" s="19">
        <v>-4.3062772346999951</v>
      </c>
      <c r="AJ2016" s="19">
        <v>5.4627863595756185</v>
      </c>
      <c r="AK2016" s="23">
        <v>0.3185627210885042</v>
      </c>
      <c r="AL2016" s="24">
        <v>0.8722918698660943</v>
      </c>
      <c r="AM2016" s="18">
        <v>0.57011072341143887</v>
      </c>
      <c r="AN2016" s="19">
        <v>-7.7894911091255903E-2</v>
      </c>
      <c r="AO2016" s="19">
        <v>5.6120986238532105</v>
      </c>
      <c r="AP2016" s="19">
        <v>12.255020276728743</v>
      </c>
      <c r="AQ2016" s="19">
        <v>17.867118900581954</v>
      </c>
      <c r="AR2016" s="19">
        <v>9.9836712085023525</v>
      </c>
      <c r="AS2016" s="23">
        <v>0.26897478493656551</v>
      </c>
      <c r="AT2016" s="22">
        <f>EXP(Table1[[#This Row],[TmPPR]]/Table1[[#This Row],[PPCalc]])</f>
        <v>0.78935849339071062</v>
      </c>
      <c r="AU2016" s="18">
        <v>0.48136645962732916</v>
      </c>
      <c r="AV2016" s="18">
        <v>-0.11385986971322089</v>
      </c>
      <c r="AW2016" s="19">
        <v>12.878471386418536</v>
      </c>
      <c r="AX2016" s="19">
        <v>12.878471386418536</v>
      </c>
      <c r="AY2016" s="19">
        <v>25.756942772837071</v>
      </c>
      <c r="AZ2016" s="19">
        <f>Table1[[#This Row],[$SHP]]/Table1[[#This Row],[SFrac]]</f>
        <v>14.392295109864667</v>
      </c>
      <c r="BA2016" s="23">
        <v>0.37833617262918795</v>
      </c>
      <c r="BB2016" s="24">
        <v>0.48833964615731357</v>
      </c>
      <c r="BC2016" s="18">
        <v>0.67708333333333326</v>
      </c>
      <c r="BD2016" s="18">
        <v>-0.48529549723825244</v>
      </c>
      <c r="BE2016" s="22">
        <f>MAX(Table1[[#This Row],[$ESGA]],0)</f>
        <v>95.054382652019996</v>
      </c>
      <c r="BG2016" s="20"/>
    </row>
    <row r="2017" spans="1:59">
      <c r="A2017" s="20" t="s">
        <v>2075</v>
      </c>
      <c r="B2017" s="17" t="s">
        <v>68</v>
      </c>
      <c r="C2017" s="21">
        <v>598</v>
      </c>
      <c r="D2017" s="18">
        <v>7.6052409988385605</v>
      </c>
      <c r="E2017" s="21">
        <v>17</v>
      </c>
      <c r="F2017" s="21">
        <v>49</v>
      </c>
      <c r="G2017" s="21">
        <v>66</v>
      </c>
      <c r="H2017" s="21">
        <v>-92</v>
      </c>
      <c r="I2017" s="21">
        <v>17</v>
      </c>
      <c r="J2017" s="21">
        <v>44</v>
      </c>
      <c r="K2017" s="21">
        <v>61</v>
      </c>
      <c r="L2017" s="21">
        <v>0</v>
      </c>
      <c r="M2017" s="21">
        <v>2</v>
      </c>
      <c r="N2017" s="21">
        <v>2</v>
      </c>
      <c r="O2017" s="21">
        <v>0</v>
      </c>
      <c r="P2017" s="21">
        <v>3</v>
      </c>
      <c r="Q2017" s="21">
        <v>3</v>
      </c>
      <c r="R2017" s="21">
        <v>342</v>
      </c>
      <c r="S2017" s="21">
        <v>5</v>
      </c>
      <c r="T2017" s="21">
        <v>577</v>
      </c>
      <c r="U2017" s="21">
        <v>148</v>
      </c>
      <c r="V2017" s="19">
        <v>21.392169144096652</v>
      </c>
      <c r="W2017" s="19">
        <v>1.0144851918107731</v>
      </c>
      <c r="X2017" s="19">
        <v>315.60783085590333</v>
      </c>
      <c r="Y2017" s="19">
        <v>427.98551480818924</v>
      </c>
      <c r="Z2017" s="19">
        <v>16.657425431928463</v>
      </c>
      <c r="AA2017" s="19">
        <v>42.495822255755357</v>
      </c>
      <c r="AB2017" s="19">
        <v>59.153247687683809</v>
      </c>
      <c r="AC2017" s="19">
        <v>7.7779583443466729</v>
      </c>
      <c r="AD2017" s="19">
        <v>287.61940593951618</v>
      </c>
      <c r="AE2017" s="19">
        <v>390.72274714656112</v>
      </c>
      <c r="AF2017" s="22">
        <f>Table1[[#This Row],[$ESGF]]/AE2017</f>
        <v>0.73612147754384361</v>
      </c>
      <c r="AG2017" s="22">
        <f>POWER((Table1[[#This Row],[$ESGF]]+Table1[[#This Row],[$ESGA]]+Table1[[#This Row],[XEV+/-]])/(Table1[[#This Row],[$ESGF]]+Table1[[#This Row],[$ESGA]]-Table1[[#This Row],[XEV+/-]]),1/0.65)</f>
        <v>0.95012395408452799</v>
      </c>
      <c r="AH2017" s="19">
        <v>-11.278378338602176</v>
      </c>
      <c r="AI2017" s="19">
        <v>-103.10334120704496</v>
      </c>
      <c r="AJ2017" s="19">
        <v>-91.824962868442753</v>
      </c>
      <c r="AK2017" s="23">
        <v>0.22843575200664365</v>
      </c>
      <c r="AL2017" s="24">
        <v>0.91507660192351292</v>
      </c>
      <c r="AM2017" s="18">
        <v>1.7373089467614442</v>
      </c>
      <c r="AN2017" s="19">
        <v>-0.1541818244698358</v>
      </c>
      <c r="AO2017" s="19">
        <v>0</v>
      </c>
      <c r="AP2017" s="19">
        <v>3.3340146761237044</v>
      </c>
      <c r="AQ2017" s="19">
        <v>3.3340146761237044</v>
      </c>
      <c r="AR2017" s="19">
        <v>0.43838382986585972</v>
      </c>
      <c r="AS2017" s="23">
        <v>1.318868404923338E-2</v>
      </c>
      <c r="AT2017" s="22">
        <f>EXP(Table1[[#This Row],[TmPPR]]/Table1[[#This Row],[PPCalc]])</f>
        <v>0.74359591048618157</v>
      </c>
      <c r="AU2017" s="18">
        <v>0.10030312065195786</v>
      </c>
      <c r="AV2017" s="18">
        <v>-2.9715554049959136E-2</v>
      </c>
      <c r="AW2017" s="19">
        <v>0</v>
      </c>
      <c r="AX2017" s="19">
        <v>0</v>
      </c>
      <c r="AY2017" s="19">
        <v>0</v>
      </c>
      <c r="AZ2017" s="19">
        <f>Table1[[#This Row],[$SHP]]/Table1[[#This Row],[SFrac]]</f>
        <v>0</v>
      </c>
      <c r="BA2017" s="23">
        <v>0.25231496590771657</v>
      </c>
      <c r="BB2017" s="24">
        <v>1.0142112956929963</v>
      </c>
      <c r="BC2017" s="18">
        <v>1.9189161233419199</v>
      </c>
      <c r="BD2017" s="18">
        <v>2.7078327897500386E-2</v>
      </c>
      <c r="BE2017" s="22">
        <f>MAX(Table1[[#This Row],[$ESGA]],0)</f>
        <v>390.72274714656112</v>
      </c>
      <c r="BG2017" s="20"/>
    </row>
    <row r="2018" spans="1:59">
      <c r="A2018" s="20" t="s">
        <v>2076</v>
      </c>
      <c r="B2018" s="17" t="s">
        <v>68</v>
      </c>
      <c r="C2018" s="21">
        <v>454</v>
      </c>
      <c r="D2018" s="18">
        <v>5.5365853658536572</v>
      </c>
      <c r="E2018" s="21">
        <v>17</v>
      </c>
      <c r="F2018" s="21">
        <v>49</v>
      </c>
      <c r="G2018" s="21">
        <v>66</v>
      </c>
      <c r="H2018" s="21">
        <v>4</v>
      </c>
      <c r="I2018" s="21">
        <v>11</v>
      </c>
      <c r="J2018" s="21">
        <v>32</v>
      </c>
      <c r="K2018" s="21">
        <v>43</v>
      </c>
      <c r="L2018" s="21">
        <v>6</v>
      </c>
      <c r="M2018" s="21">
        <v>16</v>
      </c>
      <c r="N2018" s="21">
        <v>22</v>
      </c>
      <c r="O2018" s="21">
        <v>0</v>
      </c>
      <c r="P2018" s="21">
        <v>1</v>
      </c>
      <c r="Q2018" s="21">
        <v>1</v>
      </c>
      <c r="R2018" s="21">
        <v>247</v>
      </c>
      <c r="S2018" s="21">
        <v>43</v>
      </c>
      <c r="T2018" s="21">
        <v>251</v>
      </c>
      <c r="U2018" s="21">
        <v>50</v>
      </c>
      <c r="V2018" s="19">
        <v>7.2960875107089329</v>
      </c>
      <c r="W2018" s="19">
        <v>4.9191644309604445</v>
      </c>
      <c r="X2018" s="19">
        <v>196.70391248929104</v>
      </c>
      <c r="Y2018" s="19">
        <v>196.08083556903955</v>
      </c>
      <c r="Z2018" s="19">
        <v>12.986695097389415</v>
      </c>
      <c r="AA2018" s="19">
        <v>36.570993607313135</v>
      </c>
      <c r="AB2018" s="19">
        <v>49.557688704702542</v>
      </c>
      <c r="AC2018" s="19">
        <v>8.9509481801445148</v>
      </c>
      <c r="AD2018" s="19">
        <v>229.26339649771023</v>
      </c>
      <c r="AE2018" s="19">
        <v>226.78214575541338</v>
      </c>
      <c r="AF2018" s="22">
        <f>Table1[[#This Row],[$ESGF]]/AE2018</f>
        <v>1.0109411203162919</v>
      </c>
      <c r="AG2018" s="22">
        <f>POWER((Table1[[#This Row],[$ESGF]]+Table1[[#This Row],[$ESGA]]+Table1[[#This Row],[XEV+/-]])/(Table1[[#This Row],[$ESGF]]+Table1[[#This Row],[$ESGA]]-Table1[[#This Row],[XEV+/-]]),1/0.65)</f>
        <v>1.0341960956337906</v>
      </c>
      <c r="AH2018" s="19">
        <v>4.9834362384864894</v>
      </c>
      <c r="AI2018" s="19">
        <v>2.4812507422967833</v>
      </c>
      <c r="AJ2018" s="19">
        <v>-2.502185496189707</v>
      </c>
      <c r="AK2018" s="23">
        <v>0.21780211479530601</v>
      </c>
      <c r="AL2018" s="24">
        <v>1.0338506484152705</v>
      </c>
      <c r="AM2018" s="18">
        <v>1.2058800014276696</v>
      </c>
      <c r="AN2018" s="19">
        <v>4.0144137218220487E-2</v>
      </c>
      <c r="AO2018" s="19">
        <v>6.8706472110794827</v>
      </c>
      <c r="AP2018" s="19">
        <v>16.248580325238095</v>
      </c>
      <c r="AQ2018" s="19">
        <v>23.119227536317574</v>
      </c>
      <c r="AR2018" s="19">
        <v>4.1757195109648491</v>
      </c>
      <c r="AS2018" s="23">
        <v>0.1440351762330874</v>
      </c>
      <c r="AT2018" s="22">
        <f>EXP(Table1[[#This Row],[TmPPR]]/Table1[[#This Row],[PPCalc]])</f>
        <v>1.0241691171160685</v>
      </c>
      <c r="AU2018" s="18">
        <v>0.7974630489002642</v>
      </c>
      <c r="AV2018" s="18">
        <v>1.9044746511845668E-2</v>
      </c>
      <c r="AW2018" s="19">
        <v>0</v>
      </c>
      <c r="AX2018" s="19">
        <v>0</v>
      </c>
      <c r="AY2018" s="19">
        <v>0</v>
      </c>
      <c r="AZ2018" s="19">
        <f>Table1[[#This Row],[$SHP]]/Table1[[#This Row],[SFrac]]</f>
        <v>0</v>
      </c>
      <c r="BA2018" s="23">
        <v>0.12706165576463299</v>
      </c>
      <c r="BB2018" s="24">
        <v>1.0036332580105332</v>
      </c>
      <c r="BC2018" s="18">
        <v>0.70348770386760207</v>
      </c>
      <c r="BD2018" s="18">
        <v>2.5513203343528659E-3</v>
      </c>
      <c r="BE2018" s="22">
        <f>MAX(Table1[[#This Row],[$ESGA]],0)</f>
        <v>226.78214575541338</v>
      </c>
      <c r="BG2018" s="20"/>
    </row>
    <row r="2019" spans="1:59">
      <c r="A2019" s="20" t="s">
        <v>2077</v>
      </c>
      <c r="B2019" s="17" t="s">
        <v>68</v>
      </c>
      <c r="C2019" s="21">
        <v>352</v>
      </c>
      <c r="D2019" s="18">
        <v>4.7073170731707314</v>
      </c>
      <c r="E2019" s="21">
        <v>9</v>
      </c>
      <c r="F2019" s="21">
        <v>57</v>
      </c>
      <c r="G2019" s="21">
        <v>66</v>
      </c>
      <c r="H2019" s="21">
        <v>-10</v>
      </c>
      <c r="I2019" s="21">
        <v>9</v>
      </c>
      <c r="J2019" s="21">
        <v>50</v>
      </c>
      <c r="K2019" s="21">
        <v>59</v>
      </c>
      <c r="L2019" s="21">
        <v>0</v>
      </c>
      <c r="M2019" s="21">
        <v>5</v>
      </c>
      <c r="N2019" s="21">
        <v>5</v>
      </c>
      <c r="O2019" s="21">
        <v>0</v>
      </c>
      <c r="P2019" s="21">
        <v>2</v>
      </c>
      <c r="Q2019" s="21">
        <v>2</v>
      </c>
      <c r="R2019" s="21">
        <v>244</v>
      </c>
      <c r="S2019" s="21">
        <v>17</v>
      </c>
      <c r="T2019" s="21">
        <v>320</v>
      </c>
      <c r="U2019" s="21">
        <v>84</v>
      </c>
      <c r="V2019" s="19">
        <v>12.861162384789179</v>
      </c>
      <c r="W2019" s="19">
        <v>1.8444444444444443</v>
      </c>
      <c r="X2019" s="19">
        <v>214.1388376152108</v>
      </c>
      <c r="Y2019" s="19">
        <v>234.15555555555557</v>
      </c>
      <c r="Z2019" s="19">
        <v>10.58128035287643</v>
      </c>
      <c r="AA2019" s="19">
        <v>58.492151152915298</v>
      </c>
      <c r="AB2019" s="19">
        <v>69.073431505791731</v>
      </c>
      <c r="AC2019" s="19">
        <v>14.673630527137105</v>
      </c>
      <c r="AD2019" s="19">
        <v>252.89852331563151</v>
      </c>
      <c r="AE2019" s="19">
        <v>277.50462807536798</v>
      </c>
      <c r="AF2019" s="22">
        <f>Table1[[#This Row],[$ESGF]]/AE2019</f>
        <v>0.91133083101931678</v>
      </c>
      <c r="AG2019" s="22">
        <f>POWER((Table1[[#This Row],[$ESGF]]+Table1[[#This Row],[$ESGA]]+Table1[[#This Row],[XEV+/-]])/(Table1[[#This Row],[$ESGF]]+Table1[[#This Row],[$ESGA]]-Table1[[#This Row],[XEV+/-]]),1/0.65)</f>
        <v>1.0956736727010614</v>
      </c>
      <c r="AH2019" s="19">
        <v>15.745722904043209</v>
      </c>
      <c r="AI2019" s="19">
        <v>-24.606104759736496</v>
      </c>
      <c r="AJ2019" s="19">
        <v>-40.351827663779709</v>
      </c>
      <c r="AK2019" s="23">
        <v>0.3306206257035495</v>
      </c>
      <c r="AL2019" s="24">
        <v>1.0539108703440447</v>
      </c>
      <c r="AM2019" s="18">
        <v>1.5563361161167086</v>
      </c>
      <c r="AN2019" s="19">
        <v>8.1719915164606E-2</v>
      </c>
      <c r="AO2019" s="19">
        <v>0</v>
      </c>
      <c r="AP2019" s="19">
        <v>4.5094511038783489</v>
      </c>
      <c r="AQ2019" s="19">
        <v>4.5094511038783489</v>
      </c>
      <c r="AR2019" s="19">
        <v>0.95796629667882027</v>
      </c>
      <c r="AS2019" s="23">
        <v>5.192861255037421E-2</v>
      </c>
      <c r="AT2019" s="22">
        <f>EXP(Table1[[#This Row],[TmPPR]]/Table1[[#This Row],[PPCalc]])</f>
        <v>1.0891409831180736</v>
      </c>
      <c r="AU2019" s="18">
        <v>0.24444444444444444</v>
      </c>
      <c r="AV2019" s="18">
        <v>2.0872939181906684E-2</v>
      </c>
      <c r="AW2019" s="19">
        <v>0</v>
      </c>
      <c r="AX2019" s="19">
        <v>0</v>
      </c>
      <c r="AY2019" s="19">
        <v>0</v>
      </c>
      <c r="AZ2019" s="19">
        <f>Table1[[#This Row],[$SHP]]/Table1[[#This Row],[SFrac]]</f>
        <v>0</v>
      </c>
      <c r="BA2019" s="23">
        <v>0.40811445617327868</v>
      </c>
      <c r="BB2019" s="24">
        <v>0.81298303669297878</v>
      </c>
      <c r="BC2019" s="18">
        <v>1.9211241473522629</v>
      </c>
      <c r="BD2019" s="18">
        <v>-0.39775921580590973</v>
      </c>
      <c r="BE2019" s="22">
        <f>MAX(Table1[[#This Row],[$ESGA]],0)</f>
        <v>277.50462807536798</v>
      </c>
      <c r="BG2019" s="20"/>
    </row>
    <row r="2020" spans="1:59">
      <c r="A2020" s="20" t="s">
        <v>2078</v>
      </c>
      <c r="B2020" s="17" t="s">
        <v>68</v>
      </c>
      <c r="C2020" s="21">
        <v>320</v>
      </c>
      <c r="D2020" s="18">
        <v>3.9999999999999996</v>
      </c>
      <c r="E2020" s="21">
        <v>21</v>
      </c>
      <c r="F2020" s="21">
        <v>45</v>
      </c>
      <c r="G2020" s="21">
        <v>66</v>
      </c>
      <c r="H2020" s="21">
        <v>-24</v>
      </c>
      <c r="I2020" s="21">
        <v>20</v>
      </c>
      <c r="J2020" s="21">
        <v>41</v>
      </c>
      <c r="K2020" s="21">
        <v>61</v>
      </c>
      <c r="L2020" s="21">
        <v>1</v>
      </c>
      <c r="M2020" s="21">
        <v>3</v>
      </c>
      <c r="N2020" s="21">
        <v>4</v>
      </c>
      <c r="O2020" s="21">
        <v>0</v>
      </c>
      <c r="P2020" s="21">
        <v>1</v>
      </c>
      <c r="Q2020" s="21">
        <v>1</v>
      </c>
      <c r="R2020" s="21">
        <v>183</v>
      </c>
      <c r="S2020" s="21">
        <v>7</v>
      </c>
      <c r="T2020" s="21">
        <v>240</v>
      </c>
      <c r="U2020" s="21">
        <v>40</v>
      </c>
      <c r="V2020" s="19">
        <v>5.3400166359591923</v>
      </c>
      <c r="W2020" s="19">
        <v>0.81838255964268214</v>
      </c>
      <c r="X2020" s="19">
        <v>170.65998336404084</v>
      </c>
      <c r="Y2020" s="19">
        <v>199.18161744035731</v>
      </c>
      <c r="Z2020" s="19">
        <v>15.959630803907354</v>
      </c>
      <c r="AA2020" s="19">
        <v>32.910018705924166</v>
      </c>
      <c r="AB2020" s="19">
        <v>48.869649509831504</v>
      </c>
      <c r="AC2020" s="19">
        <v>12.217412377457878</v>
      </c>
      <c r="AD2020" s="19">
        <v>137.22007154692767</v>
      </c>
      <c r="AE2020" s="19">
        <v>160.11981929437559</v>
      </c>
      <c r="AF2020" s="22">
        <f>Table1[[#This Row],[$ESGF]]/AE2020</f>
        <v>0.85698367729639136</v>
      </c>
      <c r="AG2020" s="22">
        <f>POWER((Table1[[#This Row],[$ESGF]]+Table1[[#This Row],[$ESGA]]+Table1[[#This Row],[XEV+/-]])/(Table1[[#This Row],[$ESGF]]+Table1[[#This Row],[$ESGA]]-Table1[[#This Row],[XEV+/-]]),1/0.65)</f>
        <v>0.92331167936480096</v>
      </c>
      <c r="AH2020" s="19">
        <v>-7.7086633319134252</v>
      </c>
      <c r="AI2020" s="19">
        <v>-22.899747747447925</v>
      </c>
      <c r="AJ2020" s="19">
        <v>-15.191084415534498</v>
      </c>
      <c r="AK2020" s="23">
        <v>0.20193140992454453</v>
      </c>
      <c r="AL2020" s="24">
        <v>0.90215066575617398</v>
      </c>
      <c r="AM2020" s="18">
        <v>0.80772563969817801</v>
      </c>
      <c r="AN2020" s="19">
        <v>-8.3174528125101996E-2</v>
      </c>
      <c r="AO2020" s="19">
        <v>0.89032664003939366</v>
      </c>
      <c r="AP2020" s="19">
        <v>2.6415702617976438</v>
      </c>
      <c r="AQ2020" s="19">
        <v>3.5318969018370376</v>
      </c>
      <c r="AR2020" s="19">
        <v>0.88297422545925952</v>
      </c>
      <c r="AS2020" s="23">
        <v>2.4436282731759722E-2</v>
      </c>
      <c r="AT2020" s="22">
        <f>EXP(Table1[[#This Row],[TmPPR]]/Table1[[#This Row],[PPCalc]])</f>
        <v>1.0094943623523875</v>
      </c>
      <c r="AU2020" s="18">
        <v>9.7745130927038876E-2</v>
      </c>
      <c r="AV2020" s="18">
        <v>9.2364986359043041E-4</v>
      </c>
      <c r="AW2020" s="19">
        <v>0</v>
      </c>
      <c r="AX2020" s="19">
        <v>0</v>
      </c>
      <c r="AY2020" s="19">
        <v>0</v>
      </c>
      <c r="AZ2020" s="19">
        <f>Table1[[#This Row],[$SHP]]/Table1[[#This Row],[SFrac]]</f>
        <v>0</v>
      </c>
      <c r="BA2020" s="23">
        <v>0.13774905643860869</v>
      </c>
      <c r="BB2020" s="24">
        <v>1.0428295653305655</v>
      </c>
      <c r="BC2020" s="18">
        <v>0.55099622575443463</v>
      </c>
      <c r="BD2020" s="18">
        <v>2.3107544471357599E-2</v>
      </c>
      <c r="BE2020" s="22">
        <f>MAX(Table1[[#This Row],[$ESGA]],0)</f>
        <v>160.11981929437559</v>
      </c>
      <c r="BG2020" s="20"/>
    </row>
    <row r="2021" spans="1:59">
      <c r="A2021" s="20" t="s">
        <v>2079</v>
      </c>
      <c r="B2021" s="17" t="s">
        <v>68</v>
      </c>
      <c r="C2021" s="21">
        <v>198</v>
      </c>
      <c r="D2021" s="18">
        <v>2.4750000000000001</v>
      </c>
      <c r="E2021" s="21">
        <v>14</v>
      </c>
      <c r="F2021" s="21">
        <v>52</v>
      </c>
      <c r="G2021" s="21">
        <v>66</v>
      </c>
      <c r="H2021" s="21">
        <v>-21</v>
      </c>
      <c r="I2021" s="21">
        <v>9</v>
      </c>
      <c r="J2021" s="21">
        <v>42</v>
      </c>
      <c r="K2021" s="21">
        <v>51</v>
      </c>
      <c r="L2021" s="21">
        <v>5</v>
      </c>
      <c r="M2021" s="21">
        <v>7</v>
      </c>
      <c r="N2021" s="21">
        <v>12</v>
      </c>
      <c r="O2021" s="21">
        <v>0</v>
      </c>
      <c r="P2021" s="21">
        <v>3</v>
      </c>
      <c r="Q2021" s="21">
        <v>3</v>
      </c>
      <c r="R2021" s="21">
        <v>199</v>
      </c>
      <c r="S2021" s="21">
        <v>34</v>
      </c>
      <c r="T2021" s="21">
        <v>266</v>
      </c>
      <c r="U2021" s="21">
        <v>80</v>
      </c>
      <c r="V2021" s="19">
        <v>9.879695247426266</v>
      </c>
      <c r="W2021" s="19">
        <v>2.7486224869694715</v>
      </c>
      <c r="X2021" s="19">
        <v>155.12030475257373</v>
      </c>
      <c r="Y2021" s="19">
        <v>183.25137751303052</v>
      </c>
      <c r="Z2021" s="19">
        <v>6.9624612208926893</v>
      </c>
      <c r="AA2021" s="19">
        <v>32.720408302374011</v>
      </c>
      <c r="AB2021" s="19">
        <v>39.682869523266703</v>
      </c>
      <c r="AC2021" s="19">
        <v>16.033482635663315</v>
      </c>
      <c r="AD2021" s="19">
        <v>120.35669052915961</v>
      </c>
      <c r="AE2021" s="19">
        <v>143.26424525888618</v>
      </c>
      <c r="AF2021" s="22">
        <f>Table1[[#This Row],[$ESGF]]/AE2021</f>
        <v>0.8401027786917008</v>
      </c>
      <c r="AG2021" s="22">
        <f>POWER((Table1[[#This Row],[$ESGF]]+Table1[[#This Row],[$ESGA]]+Table1[[#This Row],[XEV+/-]])/(Table1[[#This Row],[$ESGF]]+Table1[[#This Row],[$ESGA]]-Table1[[#This Row],[XEV+/-]]),1/0.65)</f>
        <v>0.94689085446869992</v>
      </c>
      <c r="AH2021" s="19">
        <v>-4.6750169528050396</v>
      </c>
      <c r="AI2021" s="19">
        <v>-22.907554729726563</v>
      </c>
      <c r="AJ2021" s="19">
        <v>-18.232537776921525</v>
      </c>
      <c r="AK2021" s="23">
        <v>0.3174305172244849</v>
      </c>
      <c r="AL2021" s="24">
        <v>0.94174720113932098</v>
      </c>
      <c r="AM2021" s="18">
        <v>0.78564053013060009</v>
      </c>
      <c r="AN2021" s="19">
        <v>-4.7152891044771765E-2</v>
      </c>
      <c r="AO2021" s="19">
        <v>4.4902505198154934</v>
      </c>
      <c r="AP2021" s="19">
        <v>6.3189894955560098</v>
      </c>
      <c r="AQ2021" s="19">
        <v>10.809240015371502</v>
      </c>
      <c r="AR2021" s="19">
        <v>4.3673697031804046</v>
      </c>
      <c r="AS2021" s="23">
        <v>0.18598494250020681</v>
      </c>
      <c r="AT2021" s="22">
        <f>EXP(Table1[[#This Row],[TmPPR]]/Table1[[#This Row],[PPCalc]])</f>
        <v>1.1248949749827701</v>
      </c>
      <c r="AU2021" s="18">
        <v>0.46031273268801187</v>
      </c>
      <c r="AV2021" s="18">
        <v>5.417405624334215E-2</v>
      </c>
      <c r="AW2021" s="19">
        <v>0</v>
      </c>
      <c r="AX2021" s="19">
        <v>0</v>
      </c>
      <c r="AY2021" s="19">
        <v>0</v>
      </c>
      <c r="AZ2021" s="19">
        <f>Table1[[#This Row],[$SHP]]/Table1[[#This Row],[SFrac]]</f>
        <v>0</v>
      </c>
      <c r="BA2021" s="23">
        <v>0.4129606457878609</v>
      </c>
      <c r="BB2021" s="24">
        <v>1.01115976939978</v>
      </c>
      <c r="BC2021" s="18">
        <v>1.0220775983249557</v>
      </c>
      <c r="BD2021" s="18">
        <v>1.1342974883320561E-2</v>
      </c>
      <c r="BE2021" s="22">
        <f>MAX(Table1[[#This Row],[$ESGA]],0)</f>
        <v>143.26424525888618</v>
      </c>
      <c r="BG2021" s="20"/>
    </row>
    <row r="2022" spans="1:59">
      <c r="A2022" s="20" t="s">
        <v>2080</v>
      </c>
      <c r="B2022" s="17" t="s">
        <v>1</v>
      </c>
      <c r="C2022" s="21">
        <v>195</v>
      </c>
      <c r="D2022" s="18">
        <v>2.4196428571428572</v>
      </c>
      <c r="E2022" s="21">
        <v>40</v>
      </c>
      <c r="F2022" s="21">
        <v>26</v>
      </c>
      <c r="G2022" s="21">
        <v>66</v>
      </c>
      <c r="H2022" s="21">
        <v>-23</v>
      </c>
      <c r="I2022" s="21">
        <v>32</v>
      </c>
      <c r="J2022" s="21">
        <v>25</v>
      </c>
      <c r="K2022" s="21">
        <v>57</v>
      </c>
      <c r="L2022" s="21">
        <v>3</v>
      </c>
      <c r="M2022" s="21">
        <v>1</v>
      </c>
      <c r="N2022" s="21">
        <v>4</v>
      </c>
      <c r="O2022" s="21">
        <v>5</v>
      </c>
      <c r="P2022" s="21">
        <v>0</v>
      </c>
      <c r="Q2022" s="21">
        <v>5</v>
      </c>
      <c r="R2022" s="21">
        <v>86</v>
      </c>
      <c r="S2022" s="21">
        <v>8</v>
      </c>
      <c r="T2022" s="21">
        <v>175</v>
      </c>
      <c r="U2022" s="21">
        <v>73</v>
      </c>
      <c r="V2022" s="19">
        <v>9.4357783072384844</v>
      </c>
      <c r="W2022" s="19">
        <v>1.5808885232414647</v>
      </c>
      <c r="X2022" s="19">
        <v>68.564221692761521</v>
      </c>
      <c r="Y2022" s="19">
        <v>100.41911147675853</v>
      </c>
      <c r="Z2022" s="19">
        <v>28.479864702796988</v>
      </c>
      <c r="AA2022" s="19">
        <v>22.226750581990458</v>
      </c>
      <c r="AB2022" s="19">
        <v>50.706615284787446</v>
      </c>
      <c r="AC2022" s="19">
        <v>20.956239527292229</v>
      </c>
      <c r="AD2022" s="19">
        <v>60.805212616915995</v>
      </c>
      <c r="AE2022" s="19">
        <v>90.017059517997865</v>
      </c>
      <c r="AF2022" s="22">
        <f>Table1[[#This Row],[$ESGF]]/AE2022</f>
        <v>0.67548543512198045</v>
      </c>
      <c r="AG2022" s="22">
        <f>POWER((Table1[[#This Row],[$ESGF]]+Table1[[#This Row],[$ESGA]]+Table1[[#This Row],[XEV+/-]])/(Table1[[#This Row],[$ESGF]]+Table1[[#This Row],[$ESGA]]-Table1[[#This Row],[XEV+/-]]),1/0.65)</f>
        <v>0.84393132892170974</v>
      </c>
      <c r="AH2022" s="19">
        <v>-8.3090270020613559</v>
      </c>
      <c r="AI2022" s="19">
        <v>-29.21184690108187</v>
      </c>
      <c r="AJ2022" s="19">
        <v>-20.902819899020514</v>
      </c>
      <c r="AK2022" s="23">
        <v>0.17433376863835151</v>
      </c>
      <c r="AL2022" s="24">
        <v>0.82894924815738935</v>
      </c>
      <c r="AM2022" s="18">
        <v>0.42182545804458266</v>
      </c>
      <c r="AN2022" s="19">
        <v>-7.9132914696600401E-2</v>
      </c>
      <c r="AO2022" s="19">
        <v>2.4192904787555878</v>
      </c>
      <c r="AP2022" s="19">
        <v>0.87520609471828981</v>
      </c>
      <c r="AQ2022" s="19">
        <v>3.2944965734738774</v>
      </c>
      <c r="AR2022" s="19">
        <v>1.3615631595168791</v>
      </c>
      <c r="AS2022" s="23">
        <v>5.0221984079157941E-2</v>
      </c>
      <c r="AT2022" s="22">
        <f>EXP(Table1[[#This Row],[TmPPR]]/Table1[[#This Row],[PPCalc]])</f>
        <v>0.82864347134560812</v>
      </c>
      <c r="AU2022" s="18">
        <v>0.12151926504867681</v>
      </c>
      <c r="AV2022" s="18">
        <v>-2.2841403543903641E-2</v>
      </c>
      <c r="AW2022" s="19">
        <v>4.6226371252975076</v>
      </c>
      <c r="AX2022" s="19">
        <v>4.6226371252975076</v>
      </c>
      <c r="AY2022" s="19">
        <v>9.2452742505950152</v>
      </c>
      <c r="AZ2022" s="19">
        <f>Table1[[#This Row],[$SHP]]/Table1[[#This Row],[SFrac]]</f>
        <v>3.820925151537423</v>
      </c>
      <c r="BA2022" s="23">
        <v>0.35022546743261512</v>
      </c>
      <c r="BB2022" s="24">
        <v>1.1940147733285553</v>
      </c>
      <c r="BC2022" s="18">
        <v>0.8474205506628455</v>
      </c>
      <c r="BD2022" s="18">
        <v>0.15026578814958302</v>
      </c>
      <c r="BE2022" s="22">
        <f>MAX(Table1[[#This Row],[$ESGA]],0)</f>
        <v>90.017059517997865</v>
      </c>
      <c r="BG2022" s="20"/>
    </row>
    <row r="2023" spans="1:59">
      <c r="A2023" s="20" t="s">
        <v>2081</v>
      </c>
      <c r="B2023" s="17" t="s">
        <v>59</v>
      </c>
      <c r="C2023" s="21">
        <v>190</v>
      </c>
      <c r="D2023" s="18">
        <v>2.375</v>
      </c>
      <c r="E2023" s="21">
        <v>30</v>
      </c>
      <c r="F2023" s="21">
        <v>36</v>
      </c>
      <c r="G2023" s="21">
        <v>66</v>
      </c>
      <c r="H2023" s="21">
        <v>-55</v>
      </c>
      <c r="I2023" s="21">
        <v>26</v>
      </c>
      <c r="J2023" s="21">
        <v>30</v>
      </c>
      <c r="K2023" s="21">
        <v>56</v>
      </c>
      <c r="L2023" s="21">
        <v>3</v>
      </c>
      <c r="M2023" s="21">
        <v>5</v>
      </c>
      <c r="N2023" s="21">
        <v>8</v>
      </c>
      <c r="O2023" s="21">
        <v>1</v>
      </c>
      <c r="P2023" s="21">
        <v>1</v>
      </c>
      <c r="Q2023" s="21">
        <v>2</v>
      </c>
      <c r="R2023" s="21">
        <v>102</v>
      </c>
      <c r="S2023" s="21">
        <v>18</v>
      </c>
      <c r="T2023" s="21">
        <v>167</v>
      </c>
      <c r="U2023" s="21">
        <v>28</v>
      </c>
      <c r="V2023" s="19">
        <v>2.5671641791044775</v>
      </c>
      <c r="W2023" s="19">
        <v>2.75</v>
      </c>
      <c r="X2023" s="19">
        <v>81.432835820895519</v>
      </c>
      <c r="Y2023" s="19">
        <v>136.25</v>
      </c>
      <c r="Z2023" s="19">
        <v>20.841077183481389</v>
      </c>
      <c r="AA2023" s="19">
        <v>24.045870671234606</v>
      </c>
      <c r="AB2023" s="19">
        <v>44.886947854715991</v>
      </c>
      <c r="AC2023" s="19">
        <v>18.899767517775153</v>
      </c>
      <c r="AD2023" s="19">
        <v>65.036643642188778</v>
      </c>
      <c r="AE2023" s="19">
        <v>109.00550082795711</v>
      </c>
      <c r="AF2023" s="22">
        <f>Table1[[#This Row],[$ESGF]]/AE2023</f>
        <v>0.59663634539724575</v>
      </c>
      <c r="AG2023" s="22">
        <f>POWER((Table1[[#This Row],[$ESGF]]+Table1[[#This Row],[$ESGA]]+Table1[[#This Row],[XEV+/-]])/(Table1[[#This Row],[$ESGF]]+Table1[[#This Row],[$ESGA]]-Table1[[#This Row],[XEV+/-]]),1/0.65)</f>
        <v>0.73466269182941757</v>
      </c>
      <c r="AH2023" s="19">
        <v>-17.382915933390425</v>
      </c>
      <c r="AI2023" s="19">
        <v>-43.968857185768329</v>
      </c>
      <c r="AJ2023" s="19">
        <v>-26.5859412523779</v>
      </c>
      <c r="AK2023" s="23">
        <v>0.19855726433102214</v>
      </c>
      <c r="AL2023" s="24">
        <v>0.73489993325543501</v>
      </c>
      <c r="AM2023" s="18">
        <v>0.4715735027861776</v>
      </c>
      <c r="AN2023" s="19">
        <v>-0.14525451090451663</v>
      </c>
      <c r="AO2023" s="19">
        <v>2.8127931272571836</v>
      </c>
      <c r="AP2023" s="19">
        <v>5.1018402354206298</v>
      </c>
      <c r="AQ2023" s="19">
        <v>7.9146333626778134</v>
      </c>
      <c r="AR2023" s="19">
        <v>3.3324772053380265</v>
      </c>
      <c r="AS2023" s="23">
        <v>0.11929824561403508</v>
      </c>
      <c r="AT2023" s="22">
        <f>EXP(Table1[[#This Row],[TmPPR]]/Table1[[#This Row],[PPCalc]])</f>
        <v>0.9821636223964646</v>
      </c>
      <c r="AU2023" s="18">
        <v>0.28333333333333333</v>
      </c>
      <c r="AV2023" s="18">
        <v>-5.0992528280448396E-3</v>
      </c>
      <c r="AW2023" s="19">
        <v>1.3997960754936847</v>
      </c>
      <c r="AX2023" s="19">
        <v>1.3997960754936847</v>
      </c>
      <c r="AY2023" s="19">
        <v>2.7995921509873694</v>
      </c>
      <c r="AZ2023" s="19">
        <f>Table1[[#This Row],[$SHP]]/Table1[[#This Row],[SFrac]]</f>
        <v>1.1787756425209976</v>
      </c>
      <c r="BA2023" s="23">
        <v>0.19079752231079289</v>
      </c>
      <c r="BB2023" s="24">
        <v>1.1476670586482285</v>
      </c>
      <c r="BC2023" s="18">
        <v>0.4531441154881331</v>
      </c>
      <c r="BD2023" s="18">
        <v>6.2412099671824137E-2</v>
      </c>
      <c r="BE2023" s="22">
        <f>MAX(Table1[[#This Row],[$ESGA]],0)</f>
        <v>109.00550082795711</v>
      </c>
      <c r="BG2023" s="20"/>
    </row>
    <row r="2024" spans="1:59">
      <c r="A2024" s="20" t="s">
        <v>2082</v>
      </c>
      <c r="B2024" s="17" t="s">
        <v>59</v>
      </c>
      <c r="C2024" s="21">
        <v>140</v>
      </c>
      <c r="D2024" s="18">
        <v>1.7506410256410256</v>
      </c>
      <c r="E2024" s="21">
        <v>42</v>
      </c>
      <c r="F2024" s="21">
        <v>24</v>
      </c>
      <c r="G2024" s="21">
        <v>66</v>
      </c>
      <c r="H2024" s="21">
        <v>-29</v>
      </c>
      <c r="I2024" s="21">
        <v>27</v>
      </c>
      <c r="J2024" s="21">
        <v>20</v>
      </c>
      <c r="K2024" s="21">
        <v>47</v>
      </c>
      <c r="L2024" s="21">
        <v>13</v>
      </c>
      <c r="M2024" s="21">
        <v>4</v>
      </c>
      <c r="N2024" s="21">
        <v>17</v>
      </c>
      <c r="O2024" s="21">
        <v>2</v>
      </c>
      <c r="P2024" s="21">
        <v>0</v>
      </c>
      <c r="Q2024" s="21">
        <v>2</v>
      </c>
      <c r="R2024" s="21">
        <v>98</v>
      </c>
      <c r="S2024" s="21">
        <v>27</v>
      </c>
      <c r="T2024" s="21">
        <v>104</v>
      </c>
      <c r="U2024" s="21">
        <v>2</v>
      </c>
      <c r="V2024" s="19">
        <v>2</v>
      </c>
      <c r="W2024" s="19">
        <v>5.0255686926199354</v>
      </c>
      <c r="X2024" s="19">
        <v>69</v>
      </c>
      <c r="Y2024" s="19">
        <v>96.974431307380073</v>
      </c>
      <c r="Z2024" s="19">
        <v>24.235797418281674</v>
      </c>
      <c r="AA2024" s="19">
        <v>17.953933892619343</v>
      </c>
      <c r="AB2024" s="19">
        <v>42.189731310901017</v>
      </c>
      <c r="AC2024" s="19">
        <v>24.099590203224309</v>
      </c>
      <c r="AD2024" s="19">
        <v>61.995310289576253</v>
      </c>
      <c r="AE2024" s="19">
        <v>87.123263160287024</v>
      </c>
      <c r="AF2024" s="22">
        <f>Table1[[#This Row],[$ESGF]]/AE2024</f>
        <v>0.71158159188228476</v>
      </c>
      <c r="AG2024" s="22">
        <f>POWER((Table1[[#This Row],[$ESGF]]+Table1[[#This Row],[$ESGA]]+Table1[[#This Row],[XEV+/-]])/(Table1[[#This Row],[$ESGF]]+Table1[[#This Row],[$ESGA]]-Table1[[#This Row],[XEV+/-]]),1/0.65)</f>
        <v>0.73332516671698245</v>
      </c>
      <c r="AH2024" s="19">
        <v>-14.981035729258529</v>
      </c>
      <c r="AI2024" s="19">
        <v>-25.127952870710775</v>
      </c>
      <c r="AJ2024" s="19">
        <v>-10.146917141452247</v>
      </c>
      <c r="AK2024" s="23">
        <v>0.24281949117376464</v>
      </c>
      <c r="AL2024" s="24">
        <v>0.72972907444635771</v>
      </c>
      <c r="AM2024" s="18">
        <v>0.42508976307407131</v>
      </c>
      <c r="AN2024" s="19">
        <v>-0.13393810918795029</v>
      </c>
      <c r="AO2024" s="19">
        <v>10.616014678311688</v>
      </c>
      <c r="AP2024" s="19">
        <v>3.7818347593360455</v>
      </c>
      <c r="AQ2024" s="19">
        <v>14.397849437647734</v>
      </c>
      <c r="AR2024" s="19">
        <v>8.2243299607215175</v>
      </c>
      <c r="AS2024" s="23">
        <v>0.27695508776104083</v>
      </c>
      <c r="AT2024" s="22">
        <f>EXP(Table1[[#This Row],[TmPPR]]/Table1[[#This Row],[PPCalc]])</f>
        <v>0.70831065643109925</v>
      </c>
      <c r="AU2024" s="18">
        <v>0.48484893889448882</v>
      </c>
      <c r="AV2024" s="18">
        <v>-0.16721106628709181</v>
      </c>
      <c r="AW2024" s="19">
        <v>2.6647940074906367</v>
      </c>
      <c r="AX2024" s="19">
        <v>2.6647940074906367</v>
      </c>
      <c r="AY2024" s="19">
        <v>5.3295880149812733</v>
      </c>
      <c r="AZ2024" s="19">
        <f>Table1[[#This Row],[$SHP]]/Table1[[#This Row],[SFrac]]</f>
        <v>3.0443637141599362</v>
      </c>
      <c r="BA2024" s="23">
        <v>1.7051323390371468E-2</v>
      </c>
      <c r="BB2024" s="24">
        <v>1.3257149726332558</v>
      </c>
      <c r="BC2024" s="18">
        <v>2.9850746268656716E-2</v>
      </c>
      <c r="BD2024" s="18">
        <v>8.4164751012760237E-3</v>
      </c>
      <c r="BE2024" s="22">
        <f>MAX(Table1[[#This Row],[$ESGA]],0)</f>
        <v>87.123263160287024</v>
      </c>
      <c r="BG2024" s="20"/>
    </row>
    <row r="2025" spans="1:59">
      <c r="A2025" s="20" t="s">
        <v>2083</v>
      </c>
      <c r="B2025" s="17" t="s">
        <v>1</v>
      </c>
      <c r="C2025" s="21">
        <v>130</v>
      </c>
      <c r="D2025" s="18">
        <v>1.6355769230769233</v>
      </c>
      <c r="E2025" s="21">
        <v>28</v>
      </c>
      <c r="F2025" s="21">
        <v>38</v>
      </c>
      <c r="G2025" s="21">
        <v>66</v>
      </c>
      <c r="H2025" s="21">
        <v>-31</v>
      </c>
      <c r="I2025" s="21">
        <v>18</v>
      </c>
      <c r="J2025" s="21">
        <v>28</v>
      </c>
      <c r="K2025" s="21">
        <v>46</v>
      </c>
      <c r="L2025" s="21">
        <v>9</v>
      </c>
      <c r="M2025" s="21">
        <v>9</v>
      </c>
      <c r="N2025" s="21">
        <v>18</v>
      </c>
      <c r="O2025" s="21">
        <v>1</v>
      </c>
      <c r="P2025" s="21">
        <v>1</v>
      </c>
      <c r="Q2025" s="21">
        <v>2</v>
      </c>
      <c r="R2025" s="21">
        <v>92</v>
      </c>
      <c r="S2025" s="21">
        <v>25</v>
      </c>
      <c r="T2025" s="21">
        <v>119</v>
      </c>
      <c r="U2025" s="21">
        <v>21</v>
      </c>
      <c r="V2025" s="19">
        <v>2.3544303797468356</v>
      </c>
      <c r="W2025" s="19">
        <v>3.513227513227513</v>
      </c>
      <c r="X2025" s="19">
        <v>64.64556962025317</v>
      </c>
      <c r="Y2025" s="19">
        <v>94.486772486772495</v>
      </c>
      <c r="Z2025" s="19">
        <v>15.399810006412681</v>
      </c>
      <c r="AA2025" s="19">
        <v>23.759941190813102</v>
      </c>
      <c r="AB2025" s="19">
        <v>39.159751197225781</v>
      </c>
      <c r="AC2025" s="19">
        <v>23.942469867792362</v>
      </c>
      <c r="AD2025" s="19">
        <v>55.045094303660122</v>
      </c>
      <c r="AE2025" s="19">
        <v>79.979106554324062</v>
      </c>
      <c r="AF2025" s="22">
        <f>Table1[[#This Row],[$ESGF]]/AE2025</f>
        <v>0.68824342600366439</v>
      </c>
      <c r="AG2025" s="22">
        <f>POWER((Table1[[#This Row],[$ESGF]]+Table1[[#This Row],[$ESGA]]+Table1[[#This Row],[XEV+/-]])/(Table1[[#This Row],[$ESGF]]+Table1[[#This Row],[$ESGA]]-Table1[[#This Row],[XEV+/-]]),1/0.65)</f>
        <v>0.95905876283308589</v>
      </c>
      <c r="AH2025" s="19">
        <v>-1.8343195263128456</v>
      </c>
      <c r="AI2025" s="19">
        <v>-24.934012250663933</v>
      </c>
      <c r="AJ2025" s="19">
        <v>-23.099692724351087</v>
      </c>
      <c r="AK2025" s="23">
        <v>0.23095564434072779</v>
      </c>
      <c r="AL2025" s="24">
        <v>0.86068816549329186</v>
      </c>
      <c r="AM2025" s="18">
        <v>0.3777457221380558</v>
      </c>
      <c r="AN2025" s="19">
        <v>-5.6670553001199719E-2</v>
      </c>
      <c r="AO2025" s="19">
        <v>8.2343701399688953</v>
      </c>
      <c r="AP2025" s="19">
        <v>7.9759536275412843</v>
      </c>
      <c r="AQ2025" s="19">
        <v>16.210323767510182</v>
      </c>
      <c r="AR2025" s="19">
        <v>9.9110739084130444</v>
      </c>
      <c r="AS2025" s="23">
        <v>0.23615115913763765</v>
      </c>
      <c r="AT2025" s="22">
        <f>EXP(Table1[[#This Row],[TmPPR]]/Table1[[#This Row],[PPCalc]])</f>
        <v>0.92475045794436561</v>
      </c>
      <c r="AU2025" s="18">
        <v>0.38624338624338622</v>
      </c>
      <c r="AV2025" s="18">
        <v>-3.0216342716630866E-2</v>
      </c>
      <c r="AW2025" s="19">
        <v>1.7913583630218328</v>
      </c>
      <c r="AX2025" s="19">
        <v>1.7913583630218328</v>
      </c>
      <c r="AY2025" s="19">
        <v>3.5827167260436656</v>
      </c>
      <c r="AZ2025" s="19">
        <f>Table1[[#This Row],[$SHP]]/Table1[[#This Row],[SFrac]]</f>
        <v>2.1904911199796659</v>
      </c>
      <c r="BA2025" s="23">
        <v>0.17734997786898501</v>
      </c>
      <c r="BB2025" s="24">
        <v>1.237691484057813</v>
      </c>
      <c r="BC2025" s="18">
        <v>0.29006953111071493</v>
      </c>
      <c r="BD2025" s="18">
        <v>6.1856729409980854E-2</v>
      </c>
      <c r="BE2025" s="22">
        <f>MAX(Table1[[#This Row],[$ESGA]],0)</f>
        <v>79.979106554324062</v>
      </c>
      <c r="BG2025" s="20"/>
    </row>
    <row r="2026" spans="1:59">
      <c r="A2026" s="20" t="s">
        <v>2084</v>
      </c>
      <c r="B2026" s="17" t="s">
        <v>68</v>
      </c>
      <c r="C2026" s="21">
        <v>592</v>
      </c>
      <c r="D2026" s="18">
        <v>7.2195121951219514</v>
      </c>
      <c r="E2026" s="21">
        <v>9</v>
      </c>
      <c r="F2026" s="21">
        <v>56</v>
      </c>
      <c r="G2026" s="21">
        <v>65</v>
      </c>
      <c r="H2026" s="21">
        <v>2</v>
      </c>
      <c r="I2026" s="21">
        <v>9</v>
      </c>
      <c r="J2026" s="21">
        <v>53</v>
      </c>
      <c r="K2026" s="21">
        <v>62</v>
      </c>
      <c r="L2026" s="21">
        <v>0</v>
      </c>
      <c r="M2026" s="21">
        <v>1</v>
      </c>
      <c r="N2026" s="21">
        <v>1</v>
      </c>
      <c r="O2026" s="21">
        <v>0</v>
      </c>
      <c r="P2026" s="21">
        <v>2</v>
      </c>
      <c r="Q2026" s="21">
        <v>2</v>
      </c>
      <c r="R2026" s="21">
        <v>305</v>
      </c>
      <c r="S2026" s="21">
        <v>5</v>
      </c>
      <c r="T2026" s="21">
        <v>431</v>
      </c>
      <c r="U2026" s="21">
        <v>130</v>
      </c>
      <c r="V2026" s="19">
        <v>23.400908754306318</v>
      </c>
      <c r="W2026" s="19">
        <v>0.6206896551724137</v>
      </c>
      <c r="X2026" s="19">
        <v>276.59909124569361</v>
      </c>
      <c r="Y2026" s="19">
        <v>300.37931034482762</v>
      </c>
      <c r="Z2026" s="19">
        <v>10.407588551202929</v>
      </c>
      <c r="AA2026" s="19">
        <v>62.322726544923491</v>
      </c>
      <c r="AB2026" s="19">
        <v>72.730315096126418</v>
      </c>
      <c r="AC2026" s="19">
        <v>10.074131482909403</v>
      </c>
      <c r="AD2026" s="19">
        <v>324.98390638323707</v>
      </c>
      <c r="AE2026" s="19">
        <v>350.45280298850207</v>
      </c>
      <c r="AF2026" s="22">
        <f>Table1[[#This Row],[$ESGF]]/AE2026</f>
        <v>0.92732574432825809</v>
      </c>
      <c r="AG2026" s="22">
        <f>POWER((Table1[[#This Row],[$ESGF]]+Table1[[#This Row],[$ESGA]]+Table1[[#This Row],[XEV+/-]])/(Table1[[#This Row],[$ESGF]]+Table1[[#This Row],[$ESGA]]-Table1[[#This Row],[XEV+/-]]),1/0.65)</f>
        <v>0.98102079415230736</v>
      </c>
      <c r="AH2026" s="19">
        <v>-4.2062462344065068</v>
      </c>
      <c r="AI2026" s="19">
        <v>-25.46889660526503</v>
      </c>
      <c r="AJ2026" s="19">
        <v>-21.26265037085852</v>
      </c>
      <c r="AK2026" s="23">
        <v>0.25285333288350015</v>
      </c>
      <c r="AL2026" s="24">
        <v>0.96900111904017538</v>
      </c>
      <c r="AM2026" s="18">
        <v>1.8254777203296595</v>
      </c>
      <c r="AN2026" s="19">
        <v>-5.7483403039736772E-2</v>
      </c>
      <c r="AO2026" s="19">
        <v>0</v>
      </c>
      <c r="AP2026" s="19">
        <v>0.99343244433970956</v>
      </c>
      <c r="AQ2026" s="19">
        <v>0.99343244433970956</v>
      </c>
      <c r="AR2026" s="19">
        <v>0.13760381830381113</v>
      </c>
      <c r="AS2026" s="23">
        <v>1.4260750898681934E-2</v>
      </c>
      <c r="AT2026" s="22">
        <f>EXP(Table1[[#This Row],[TmPPR]]/Table1[[#This Row],[PPCalc]])</f>
        <v>0.80412670868530667</v>
      </c>
      <c r="AU2026" s="18">
        <v>0.10295566502463055</v>
      </c>
      <c r="AV2026" s="18">
        <v>-2.2444172753596382E-2</v>
      </c>
      <c r="AW2026" s="19">
        <v>0</v>
      </c>
      <c r="AX2026" s="19">
        <v>0</v>
      </c>
      <c r="AY2026" s="19">
        <v>0</v>
      </c>
      <c r="AZ2026" s="19">
        <f>Table1[[#This Row],[$SHP]]/Table1[[#This Row],[SFrac]]</f>
        <v>0</v>
      </c>
      <c r="BA2026" s="23">
        <v>0.32947946893180158</v>
      </c>
      <c r="BB2026" s="24">
        <v>0.96432829521216168</v>
      </c>
      <c r="BC2026" s="18">
        <v>2.3786810439954458</v>
      </c>
      <c r="BD2026" s="18">
        <v>-8.6401990330791267E-2</v>
      </c>
      <c r="BE2026" s="22">
        <f>MAX(Table1[[#This Row],[$ESGA]],0)</f>
        <v>350.45280298850207</v>
      </c>
      <c r="BG2026" s="20"/>
    </row>
    <row r="2027" spans="1:59">
      <c r="A2027" s="20" t="s">
        <v>2085</v>
      </c>
      <c r="B2027" s="17" t="s">
        <v>68</v>
      </c>
      <c r="C2027" s="21">
        <v>379</v>
      </c>
      <c r="D2027" s="18">
        <v>4.7374999999999998</v>
      </c>
      <c r="E2027" s="21">
        <v>18</v>
      </c>
      <c r="F2027" s="21">
        <v>47</v>
      </c>
      <c r="G2027" s="21">
        <v>65</v>
      </c>
      <c r="H2027" s="21">
        <v>28</v>
      </c>
      <c r="I2027" s="21">
        <v>17</v>
      </c>
      <c r="J2027" s="21">
        <v>46</v>
      </c>
      <c r="K2027" s="21">
        <v>63</v>
      </c>
      <c r="L2027" s="21">
        <v>1</v>
      </c>
      <c r="M2027" s="21">
        <v>1</v>
      </c>
      <c r="N2027" s="21">
        <v>2</v>
      </c>
      <c r="O2027" s="21">
        <v>0</v>
      </c>
      <c r="P2027" s="21">
        <v>0</v>
      </c>
      <c r="Q2027" s="21">
        <v>0</v>
      </c>
      <c r="R2027" s="21">
        <v>295</v>
      </c>
      <c r="S2027" s="21">
        <v>10</v>
      </c>
      <c r="T2027" s="21">
        <v>349</v>
      </c>
      <c r="U2027" s="21">
        <v>92</v>
      </c>
      <c r="V2027" s="19">
        <v>13.258728690096349</v>
      </c>
      <c r="W2027" s="19">
        <v>1.3612836438923397</v>
      </c>
      <c r="X2027" s="19">
        <v>271.74127130990365</v>
      </c>
      <c r="Y2027" s="19">
        <v>255.63871635610766</v>
      </c>
      <c r="Z2027" s="19">
        <v>14.603042048032442</v>
      </c>
      <c r="AA2027" s="19">
        <v>39.162274888661216</v>
      </c>
      <c r="AB2027" s="19">
        <v>53.765316936693651</v>
      </c>
      <c r="AC2027" s="19">
        <v>11.348879564473595</v>
      </c>
      <c r="AD2027" s="19">
        <v>234.92204238863857</v>
      </c>
      <c r="AE2027" s="19">
        <v>221.47634076382894</v>
      </c>
      <c r="AF2027" s="22">
        <f>Table1[[#This Row],[$ESGF]]/AE2027</f>
        <v>1.0607094264716403</v>
      </c>
      <c r="AG2027" s="22">
        <f>POWER((Table1[[#This Row],[$ESGF]]+Table1[[#This Row],[$ESGA]]+Table1[[#This Row],[XEV+/-]])/(Table1[[#This Row],[$ESGF]]+Table1[[#This Row],[$ESGA]]-Table1[[#This Row],[XEV+/-]]),1/0.65)</f>
        <v>1.184425611090459</v>
      </c>
      <c r="AH2027" s="19">
        <v>25.080648728518003</v>
      </c>
      <c r="AI2027" s="19">
        <v>13.445701624809626</v>
      </c>
      <c r="AJ2027" s="19">
        <v>-11.634947103708377</v>
      </c>
      <c r="AK2027" s="23">
        <v>0.26783652864026875</v>
      </c>
      <c r="AL2027" s="24">
        <v>1.1520510317499597</v>
      </c>
      <c r="AM2027" s="18">
        <v>1.268875554433273</v>
      </c>
      <c r="AN2027" s="19">
        <v>0.17960154343648146</v>
      </c>
      <c r="AO2027" s="19">
        <v>0.73036772312611664</v>
      </c>
      <c r="AP2027" s="19">
        <v>0.61994126374201997</v>
      </c>
      <c r="AQ2027" s="19">
        <v>1.3503089868681366</v>
      </c>
      <c r="AR2027" s="19">
        <v>0.28502564366609745</v>
      </c>
      <c r="AS2027" s="23">
        <v>2.3380695630322797E-2</v>
      </c>
      <c r="AT2027" s="22">
        <f>EXP(Table1[[#This Row],[TmPPR]]/Table1[[#This Row],[PPCalc]])</f>
        <v>1.0611845433002673</v>
      </c>
      <c r="AU2027" s="18">
        <v>0.11076604554865424</v>
      </c>
      <c r="AV2027" s="18">
        <v>6.5779277767337432E-3</v>
      </c>
      <c r="AW2027" s="19">
        <v>0</v>
      </c>
      <c r="AX2027" s="19">
        <v>0</v>
      </c>
      <c r="AY2027" s="19">
        <v>0</v>
      </c>
      <c r="AZ2027" s="19">
        <f>Table1[[#This Row],[$SHP]]/Table1[[#This Row],[SFrac]]</f>
        <v>0</v>
      </c>
      <c r="BA2027" s="23">
        <v>0.23249934962451776</v>
      </c>
      <c r="BB2027" s="24">
        <v>0.97988455194555713</v>
      </c>
      <c r="BC2027" s="18">
        <v>1.1014656688461528</v>
      </c>
      <c r="BD2027" s="18">
        <v>-2.2382353384322283E-2</v>
      </c>
      <c r="BE2027" s="22">
        <f>MAX(Table1[[#This Row],[$ESGA]],0)</f>
        <v>221.47634076382894</v>
      </c>
      <c r="BG2027" s="20"/>
    </row>
    <row r="2028" spans="1:59">
      <c r="A2028" s="20" t="s">
        <v>2086</v>
      </c>
      <c r="B2028" s="17" t="s">
        <v>65</v>
      </c>
      <c r="C2028" s="21">
        <v>280</v>
      </c>
      <c r="D2028" s="18">
        <v>3.6219512195121952</v>
      </c>
      <c r="E2028" s="21">
        <v>27</v>
      </c>
      <c r="F2028" s="21">
        <v>38</v>
      </c>
      <c r="G2028" s="21">
        <v>65</v>
      </c>
      <c r="H2028" s="21">
        <v>-32</v>
      </c>
      <c r="I2028" s="21">
        <v>24</v>
      </c>
      <c r="J2028" s="21">
        <v>33</v>
      </c>
      <c r="K2028" s="21">
        <v>57</v>
      </c>
      <c r="L2028" s="21">
        <v>2</v>
      </c>
      <c r="M2028" s="21">
        <v>2</v>
      </c>
      <c r="N2028" s="21">
        <v>4</v>
      </c>
      <c r="O2028" s="21">
        <v>1</v>
      </c>
      <c r="P2028" s="21">
        <v>3</v>
      </c>
      <c r="Q2028" s="21">
        <v>4</v>
      </c>
      <c r="R2028" s="21">
        <v>101</v>
      </c>
      <c r="S2028" s="21">
        <v>9</v>
      </c>
      <c r="T2028" s="21">
        <v>158</v>
      </c>
      <c r="U2028" s="21">
        <v>34</v>
      </c>
      <c r="V2028" s="19">
        <v>5.9952356557377051</v>
      </c>
      <c r="W2028" s="19">
        <v>1.5783972125435539</v>
      </c>
      <c r="X2028" s="19">
        <v>86.004764344262298</v>
      </c>
      <c r="Y2028" s="19">
        <v>122.42160278745645</v>
      </c>
      <c r="Z2028" s="19">
        <v>28.495744728268544</v>
      </c>
      <c r="AA2028" s="19">
        <v>40.449381226801385</v>
      </c>
      <c r="AB2028" s="19">
        <v>68.945125955069926</v>
      </c>
      <c r="AC2028" s="19">
        <v>19.035354640793717</v>
      </c>
      <c r="AD2028" s="19">
        <v>103.98762796559559</v>
      </c>
      <c r="AE2028" s="19">
        <v>152.30949741699573</v>
      </c>
      <c r="AF2028" s="22">
        <f>Table1[[#This Row],[$ESGF]]/AE2028</f>
        <v>0.68273896066307915</v>
      </c>
      <c r="AG2028" s="22">
        <f>POWER((Table1[[#This Row],[$ESGF]]+Table1[[#This Row],[$ESGA]]+Table1[[#This Row],[XEV+/-]])/(Table1[[#This Row],[$ESGF]]+Table1[[#This Row],[$ESGA]]-Table1[[#This Row],[XEV+/-]]),1/0.65)</f>
        <v>0.98723523777908972</v>
      </c>
      <c r="AH2028" s="19">
        <v>-1.070099080876366</v>
      </c>
      <c r="AI2028" s="19">
        <v>-48.321869451400133</v>
      </c>
      <c r="AJ2028" s="19">
        <v>-47.251770370523772</v>
      </c>
      <c r="AK2028" s="23">
        <v>0.19856031717285585</v>
      </c>
      <c r="AL2028" s="24">
        <v>0.91724127281737189</v>
      </c>
      <c r="AM2028" s="18">
        <v>0.71917578293095352</v>
      </c>
      <c r="AN2028" s="19">
        <v>-6.2125806046917545E-2</v>
      </c>
      <c r="AO2028" s="19">
        <v>2.1866038141669075</v>
      </c>
      <c r="AP2028" s="19">
        <v>2.1617469755285219</v>
      </c>
      <c r="AQ2028" s="19">
        <v>4.348350789695429</v>
      </c>
      <c r="AR2028" s="19">
        <v>1.2005547634849332</v>
      </c>
      <c r="AS2028" s="23">
        <v>5.11063011063011E-2</v>
      </c>
      <c r="AT2028" s="22">
        <f>EXP(Table1[[#This Row],[TmPPR]]/Table1[[#This Row],[PPCalc]])</f>
        <v>0.81772576140575803</v>
      </c>
      <c r="AU2028" s="18">
        <v>0.18510452961672472</v>
      </c>
      <c r="AV2028" s="18">
        <v>-3.7248261227315733E-2</v>
      </c>
      <c r="AW2028" s="19">
        <v>1.6044584730716112</v>
      </c>
      <c r="AX2028" s="19">
        <v>1.6044584730716112</v>
      </c>
      <c r="AY2028" s="19">
        <v>3.2089169461432223</v>
      </c>
      <c r="AZ2028" s="19">
        <f>Table1[[#This Row],[$SHP]]/Table1[[#This Row],[SFrac]]</f>
        <v>0.88596360129206808</v>
      </c>
      <c r="BA2028" s="23">
        <v>0.18151035963370707</v>
      </c>
      <c r="BB2028" s="24">
        <v>1.1798138638096767</v>
      </c>
      <c r="BC2028" s="18">
        <v>0.65742166842940242</v>
      </c>
      <c r="BD2028" s="18">
        <v>0.10870906675300845</v>
      </c>
      <c r="BE2028" s="22">
        <f>MAX(Table1[[#This Row],[$ESGA]],0)</f>
        <v>152.30949741699573</v>
      </c>
      <c r="BG2028" s="20"/>
    </row>
    <row r="2029" spans="1:59">
      <c r="A2029" s="20" t="s">
        <v>2087</v>
      </c>
      <c r="B2029" s="17" t="s">
        <v>68</v>
      </c>
      <c r="C2029" s="21">
        <v>279</v>
      </c>
      <c r="D2029" s="18">
        <v>3.4024390243902443</v>
      </c>
      <c r="E2029" s="21">
        <v>14</v>
      </c>
      <c r="F2029" s="21">
        <v>51</v>
      </c>
      <c r="G2029" s="21">
        <v>65</v>
      </c>
      <c r="H2029" s="21">
        <v>2</v>
      </c>
      <c r="I2029" s="21">
        <v>10</v>
      </c>
      <c r="J2029" s="21">
        <v>33</v>
      </c>
      <c r="K2029" s="21">
        <v>43</v>
      </c>
      <c r="L2029" s="21">
        <v>4</v>
      </c>
      <c r="M2029" s="21">
        <v>17</v>
      </c>
      <c r="N2029" s="21">
        <v>21</v>
      </c>
      <c r="O2029" s="21">
        <v>0</v>
      </c>
      <c r="P2029" s="21">
        <v>1</v>
      </c>
      <c r="Q2029" s="21">
        <v>1</v>
      </c>
      <c r="R2029" s="21">
        <v>234</v>
      </c>
      <c r="S2029" s="21">
        <v>44</v>
      </c>
      <c r="T2029" s="21">
        <v>231</v>
      </c>
      <c r="U2029" s="21">
        <v>43</v>
      </c>
      <c r="V2029" s="19">
        <v>5.0788994006798642</v>
      </c>
      <c r="W2029" s="19">
        <v>5.60169021393473</v>
      </c>
      <c r="X2029" s="19">
        <v>184.92110059932014</v>
      </c>
      <c r="Y2029" s="19">
        <v>182.39830978606525</v>
      </c>
      <c r="Z2029" s="19">
        <v>11.334648558706448</v>
      </c>
      <c r="AA2029" s="19">
        <v>38.10850694574826</v>
      </c>
      <c r="AB2029" s="19">
        <v>49.443155504454708</v>
      </c>
      <c r="AC2029" s="19">
        <v>14.531680112420378</v>
      </c>
      <c r="AD2029" s="19">
        <v>213.47451731914842</v>
      </c>
      <c r="AE2029" s="19">
        <v>211.53312420168217</v>
      </c>
      <c r="AF2029" s="22">
        <f>Table1[[#This Row],[$ESGF]]/AE2029</f>
        <v>1.0091777263007531</v>
      </c>
      <c r="AG2029" s="22">
        <f>POWER((Table1[[#This Row],[$ESGF]]+Table1[[#This Row],[$ESGA]]+Table1[[#This Row],[XEV+/-]])/(Table1[[#This Row],[$ESGF]]+Table1[[#This Row],[$ESGA]]-Table1[[#This Row],[XEV+/-]]),1/0.65)</f>
        <v>0.97146897744938587</v>
      </c>
      <c r="AH2029" s="19">
        <v>-3.9981123627884845</v>
      </c>
      <c r="AI2029" s="19">
        <v>1.94139311746628</v>
      </c>
      <c r="AJ2029" s="19">
        <v>5.9395054802547662</v>
      </c>
      <c r="AK2029" s="23">
        <v>0.33299722539906224</v>
      </c>
      <c r="AL2029" s="24">
        <v>0.98457402592155796</v>
      </c>
      <c r="AM2029" s="18">
        <v>1.1330027547114436</v>
      </c>
      <c r="AN2029" s="19">
        <v>-1.7613878748323174E-2</v>
      </c>
      <c r="AO2029" s="19">
        <v>4.6516239388780694</v>
      </c>
      <c r="AP2029" s="19">
        <v>18.397604045244808</v>
      </c>
      <c r="AQ2029" s="19">
        <v>23.049227984122876</v>
      </c>
      <c r="AR2029" s="19">
        <v>6.7743250706024218</v>
      </c>
      <c r="AS2029" s="23">
        <v>0.24364790303653819</v>
      </c>
      <c r="AT2029" s="22">
        <f>EXP(Table1[[#This Row],[TmPPR]]/Table1[[#This Row],[PPCalc]])</f>
        <v>0.96826229914370066</v>
      </c>
      <c r="AU2029" s="18">
        <v>0.82899713350236781</v>
      </c>
      <c r="AV2029" s="18">
        <v>-2.6737029614666272E-2</v>
      </c>
      <c r="AW2029" s="19">
        <v>0</v>
      </c>
      <c r="AX2029" s="19">
        <v>0</v>
      </c>
      <c r="AY2029" s="19">
        <v>0</v>
      </c>
      <c r="AZ2029" s="19">
        <f>Table1[[#This Row],[$SHP]]/Table1[[#This Row],[SFrac]]</f>
        <v>0</v>
      </c>
      <c r="BA2029" s="23">
        <v>0.2580783911836011</v>
      </c>
      <c r="BB2029" s="24">
        <v>0.94218832585256607</v>
      </c>
      <c r="BC2029" s="18">
        <v>0.87809598951493562</v>
      </c>
      <c r="BD2029" s="18">
        <v>-5.2290706707439405E-2</v>
      </c>
      <c r="BE2029" s="22">
        <f>MAX(Table1[[#This Row],[$ESGA]],0)</f>
        <v>211.53312420168217</v>
      </c>
      <c r="BG2029" s="20"/>
    </row>
    <row r="2030" spans="1:59">
      <c r="A2030" s="20" t="s">
        <v>2088</v>
      </c>
      <c r="B2030" s="17" t="s">
        <v>68</v>
      </c>
      <c r="C2030" s="21">
        <v>253</v>
      </c>
      <c r="D2030" s="18">
        <v>3.2840447154471542</v>
      </c>
      <c r="E2030" s="21">
        <v>13</v>
      </c>
      <c r="F2030" s="21">
        <v>52</v>
      </c>
      <c r="G2030" s="21">
        <v>65</v>
      </c>
      <c r="H2030" s="21">
        <v>-3</v>
      </c>
      <c r="I2030" s="21">
        <v>12</v>
      </c>
      <c r="J2030" s="21">
        <v>44</v>
      </c>
      <c r="K2030" s="21">
        <v>56</v>
      </c>
      <c r="L2030" s="21">
        <v>1</v>
      </c>
      <c r="M2030" s="21">
        <v>5</v>
      </c>
      <c r="N2030" s="21">
        <v>6</v>
      </c>
      <c r="O2030" s="21">
        <v>0</v>
      </c>
      <c r="P2030" s="21">
        <v>3</v>
      </c>
      <c r="Q2030" s="21">
        <v>3</v>
      </c>
      <c r="R2030" s="21">
        <v>181</v>
      </c>
      <c r="S2030" s="21">
        <v>14</v>
      </c>
      <c r="T2030" s="21">
        <v>218</v>
      </c>
      <c r="U2030" s="21">
        <v>48</v>
      </c>
      <c r="V2030" s="19">
        <v>8.124413145539906</v>
      </c>
      <c r="W2030" s="19">
        <v>1.2134426420140705</v>
      </c>
      <c r="X2030" s="19">
        <v>158.8755868544601</v>
      </c>
      <c r="Y2030" s="19">
        <v>168.78655735798591</v>
      </c>
      <c r="Z2030" s="19">
        <v>15.330893389028367</v>
      </c>
      <c r="AA2030" s="19">
        <v>52.621344122810918</v>
      </c>
      <c r="AB2030" s="19">
        <v>67.952237511839286</v>
      </c>
      <c r="AC2030" s="19">
        <v>20.691629804007384</v>
      </c>
      <c r="AD2030" s="19">
        <v>188.44800894467608</v>
      </c>
      <c r="AE2030" s="19">
        <v>192.92525789738107</v>
      </c>
      <c r="AF2030" s="22">
        <f>Table1[[#This Row],[$ESGF]]/AE2030</f>
        <v>0.97679283157891905</v>
      </c>
      <c r="AG2030" s="22">
        <f>POWER((Table1[[#This Row],[$ESGF]]+Table1[[#This Row],[$ESGA]]+Table1[[#This Row],[XEV+/-]])/(Table1[[#This Row],[$ESGF]]+Table1[[#This Row],[$ESGA]]-Table1[[#This Row],[XEV+/-]]),1/0.65)</f>
        <v>0.85666509691237391</v>
      </c>
      <c r="AH2030" s="19">
        <v>-19.159370676342327</v>
      </c>
      <c r="AI2030" s="19">
        <v>-4.4772489527050077</v>
      </c>
      <c r="AJ2030" s="19">
        <v>14.682121723637319</v>
      </c>
      <c r="AK2030" s="23">
        <v>0.31220136997922565</v>
      </c>
      <c r="AL2030" s="24">
        <v>0.88047839188534838</v>
      </c>
      <c r="AM2030" s="18">
        <v>1.0252832592356378</v>
      </c>
      <c r="AN2030" s="19">
        <v>-0.1305081954186611</v>
      </c>
      <c r="AO2030" s="19">
        <v>1.0754283695460165</v>
      </c>
      <c r="AP2030" s="19">
        <v>5.4041032328853777</v>
      </c>
      <c r="AQ2030" s="19">
        <v>6.4795316024313951</v>
      </c>
      <c r="AR2030" s="19">
        <v>1.9730339151454412</v>
      </c>
      <c r="AS2030" s="23">
        <v>8.4415848169965002E-2</v>
      </c>
      <c r="AT2030" s="22">
        <f>EXP(Table1[[#This Row],[TmPPR]]/Table1[[#This Row],[PPCalc]])</f>
        <v>0.93231182571839388</v>
      </c>
      <c r="AU2030" s="18">
        <v>0.2772254200825629</v>
      </c>
      <c r="AV2030" s="18">
        <v>-1.9430159525137197E-2</v>
      </c>
      <c r="AW2030" s="19">
        <v>0</v>
      </c>
      <c r="AX2030" s="19">
        <v>0</v>
      </c>
      <c r="AY2030" s="19">
        <v>0</v>
      </c>
      <c r="AZ2030" s="19">
        <f>Table1[[#This Row],[$SHP]]/Table1[[#This Row],[SFrac]]</f>
        <v>0</v>
      </c>
      <c r="BA2030" s="23">
        <v>0.24110189280791744</v>
      </c>
      <c r="BB2030" s="24">
        <v>1.0754923653410506</v>
      </c>
      <c r="BC2030" s="18">
        <v>0.7917893969601475</v>
      </c>
      <c r="BD2030" s="18">
        <v>5.7625300838842451E-2</v>
      </c>
      <c r="BE2030" s="22">
        <f>MAX(Table1[[#This Row],[$ESGA]],0)</f>
        <v>192.92525789738107</v>
      </c>
      <c r="BG2030" s="20"/>
    </row>
    <row r="2031" spans="1:59">
      <c r="A2031" s="20" t="s">
        <v>2089</v>
      </c>
      <c r="B2031" s="17" t="s">
        <v>68</v>
      </c>
      <c r="C2031" s="21">
        <v>250</v>
      </c>
      <c r="D2031" s="18">
        <v>3.2231188678557099</v>
      </c>
      <c r="E2031" s="21">
        <v>14</v>
      </c>
      <c r="F2031" s="21">
        <v>51</v>
      </c>
      <c r="G2031" s="21">
        <v>65</v>
      </c>
      <c r="H2031" s="21">
        <v>-73</v>
      </c>
      <c r="I2031" s="21">
        <v>9</v>
      </c>
      <c r="J2031" s="21">
        <v>29</v>
      </c>
      <c r="K2031" s="21">
        <v>38</v>
      </c>
      <c r="L2031" s="21">
        <v>4</v>
      </c>
      <c r="M2031" s="21">
        <v>21</v>
      </c>
      <c r="N2031" s="21">
        <v>25</v>
      </c>
      <c r="O2031" s="21">
        <v>1</v>
      </c>
      <c r="P2031" s="21">
        <v>1</v>
      </c>
      <c r="Q2031" s="21">
        <v>2</v>
      </c>
      <c r="R2031" s="21">
        <v>204</v>
      </c>
      <c r="S2031" s="21">
        <v>61</v>
      </c>
      <c r="T2031" s="21">
        <v>293</v>
      </c>
      <c r="U2031" s="21">
        <v>77</v>
      </c>
      <c r="V2031" s="19">
        <v>7.9212526603830948</v>
      </c>
      <c r="W2031" s="19">
        <v>10.530599584915073</v>
      </c>
      <c r="X2031" s="19">
        <v>135.07874733961691</v>
      </c>
      <c r="Y2031" s="19">
        <v>205.46940041508492</v>
      </c>
      <c r="Z2031" s="19">
        <v>8.0697384806973851</v>
      </c>
      <c r="AA2031" s="19">
        <v>27.085857403574785</v>
      </c>
      <c r="AB2031" s="19">
        <v>35.155595884272174</v>
      </c>
      <c r="AC2031" s="19">
        <v>10.907322170113023</v>
      </c>
      <c r="AD2031" s="19">
        <v>132.03967185896002</v>
      </c>
      <c r="AE2031" s="19">
        <v>199.62775836355257</v>
      </c>
      <c r="AF2031" s="22">
        <f>Table1[[#This Row],[$ESGF]]/AE2031</f>
        <v>0.66142941713794956</v>
      </c>
      <c r="AG2031" s="22">
        <f>POWER((Table1[[#This Row],[$ESGF]]+Table1[[#This Row],[$ESGA]]+Table1[[#This Row],[XEV+/-]])/(Table1[[#This Row],[$ESGF]]+Table1[[#This Row],[$ESGA]]-Table1[[#This Row],[XEV+/-]]),1/0.65)</f>
        <v>0.67245539254250097</v>
      </c>
      <c r="AH2031" s="19">
        <v>-42.538357745571624</v>
      </c>
      <c r="AI2031" s="19">
        <v>-67.588086504592525</v>
      </c>
      <c r="AJ2031" s="19">
        <v>-25.049728759020901</v>
      </c>
      <c r="AK2031" s="23">
        <v>0.26020628137573654</v>
      </c>
      <c r="AL2031" s="24">
        <v>0.66447700639188156</v>
      </c>
      <c r="AM2031" s="18">
        <v>0.8386757750367082</v>
      </c>
      <c r="AN2031" s="19">
        <v>-0.34281292003063057</v>
      </c>
      <c r="AO2031" s="19">
        <v>4.5726753180272102</v>
      </c>
      <c r="AP2031" s="19">
        <v>24.852124528902326</v>
      </c>
      <c r="AQ2031" s="19">
        <v>29.424799846929538</v>
      </c>
      <c r="AR2031" s="19">
        <v>9.1292940326787857</v>
      </c>
      <c r="AS2031" s="23">
        <v>0.457055388088901</v>
      </c>
      <c r="AT2031" s="22">
        <f>EXP(Table1[[#This Row],[TmPPR]]/Table1[[#This Row],[PPCalc]])</f>
        <v>0.76509196973630555</v>
      </c>
      <c r="AU2031" s="18">
        <v>1.4731438450044507</v>
      </c>
      <c r="AV2031" s="18">
        <v>-0.39444786236031415</v>
      </c>
      <c r="AW2031" s="19">
        <v>1.7949380165289255</v>
      </c>
      <c r="AX2031" s="19">
        <v>1.7949380165289255</v>
      </c>
      <c r="AY2031" s="19">
        <v>3.589876033057851</v>
      </c>
      <c r="AZ2031" s="19">
        <f>Table1[[#This Row],[$SHP]]/Table1[[#This Row],[SFrac]]</f>
        <v>1.1137895250652481</v>
      </c>
      <c r="BA2031" s="23">
        <v>0.44099344025795578</v>
      </c>
      <c r="BB2031" s="24">
        <v>1.1971308343824338</v>
      </c>
      <c r="BC2031" s="18">
        <v>1.421374277896017</v>
      </c>
      <c r="BD2031" s="18">
        <v>0.2557446366555764</v>
      </c>
      <c r="BE2031" s="22">
        <f>MAX(Table1[[#This Row],[$ESGA]],0)</f>
        <v>199.62775836355257</v>
      </c>
      <c r="BG2031" s="20"/>
    </row>
    <row r="2032" spans="1:59">
      <c r="A2032" s="20" t="s">
        <v>2090</v>
      </c>
      <c r="B2032" s="17" t="s">
        <v>68</v>
      </c>
      <c r="C2032" s="21">
        <v>246</v>
      </c>
      <c r="D2032" s="18">
        <v>3.1128205128205129</v>
      </c>
      <c r="E2032" s="21">
        <v>21</v>
      </c>
      <c r="F2032" s="21">
        <v>44</v>
      </c>
      <c r="G2032" s="21">
        <v>65</v>
      </c>
      <c r="H2032" s="21">
        <v>-36</v>
      </c>
      <c r="I2032" s="21">
        <v>16</v>
      </c>
      <c r="J2032" s="21">
        <v>34</v>
      </c>
      <c r="K2032" s="21">
        <v>50</v>
      </c>
      <c r="L2032" s="21">
        <v>4</v>
      </c>
      <c r="M2032" s="21">
        <v>9</v>
      </c>
      <c r="N2032" s="21">
        <v>13</v>
      </c>
      <c r="O2032" s="21">
        <v>1</v>
      </c>
      <c r="P2032" s="21">
        <v>1</v>
      </c>
      <c r="Q2032" s="21">
        <v>2</v>
      </c>
      <c r="R2032" s="21">
        <v>248</v>
      </c>
      <c r="S2032" s="21">
        <v>34</v>
      </c>
      <c r="T2032" s="21">
        <v>318</v>
      </c>
      <c r="U2032" s="21">
        <v>68</v>
      </c>
      <c r="V2032" s="19">
        <v>9.6968469634230505</v>
      </c>
      <c r="W2032" s="19">
        <v>4.3879968270496033</v>
      </c>
      <c r="X2032" s="19">
        <v>204.30315303657696</v>
      </c>
      <c r="Y2032" s="19">
        <v>245.61200317295038</v>
      </c>
      <c r="Z2032" s="19">
        <v>14.005998171669622</v>
      </c>
      <c r="AA2032" s="19">
        <v>29.716236556555373</v>
      </c>
      <c r="AB2032" s="19">
        <v>43.72223472822499</v>
      </c>
      <c r="AC2032" s="19">
        <v>14.045857943993202</v>
      </c>
      <c r="AD2032" s="19">
        <v>179.91687485323459</v>
      </c>
      <c r="AE2032" s="19">
        <v>216.46657085820138</v>
      </c>
      <c r="AF2032" s="22">
        <f>Table1[[#This Row],[$ESGF]]/AE2032</f>
        <v>0.83115316207919676</v>
      </c>
      <c r="AG2032" s="22">
        <f>POWER((Table1[[#This Row],[$ESGF]]+Table1[[#This Row],[$ESGA]]+Table1[[#This Row],[XEV+/-]])/(Table1[[#This Row],[$ESGF]]+Table1[[#This Row],[$ESGA]]-Table1[[#This Row],[XEV+/-]]),1/0.65)</f>
        <v>0.87422024245967611</v>
      </c>
      <c r="AH2032" s="19">
        <v>-17.30597570182367</v>
      </c>
      <c r="AI2032" s="19">
        <v>-36.549696004966805</v>
      </c>
      <c r="AJ2032" s="19">
        <v>-19.243720303143139</v>
      </c>
      <c r="AK2032" s="23">
        <v>0.35663552769484008</v>
      </c>
      <c r="AL2032" s="24">
        <v>0.8624831139688709</v>
      </c>
      <c r="AM2032" s="18">
        <v>1.1101423862090662</v>
      </c>
      <c r="AN2032" s="19">
        <v>-0.1642341407599037</v>
      </c>
      <c r="AO2032" s="19">
        <v>3.6192342141316987</v>
      </c>
      <c r="AP2032" s="19">
        <v>8.6224129906394875</v>
      </c>
      <c r="AQ2032" s="19">
        <v>12.241647204771185</v>
      </c>
      <c r="AR2032" s="19">
        <v>3.9326543738556525</v>
      </c>
      <c r="AS2032" s="23">
        <v>0.17915568902351303</v>
      </c>
      <c r="AT2032" s="22">
        <f>EXP(Table1[[#This Row],[TmPPR]]/Table1[[#This Row],[PPCalc]])</f>
        <v>1.032595696186293</v>
      </c>
      <c r="AU2032" s="18">
        <v>0.55767950378088416</v>
      </c>
      <c r="AV2032" s="18">
        <v>1.788797468907816E-2</v>
      </c>
      <c r="AW2032" s="19">
        <v>1.410103238060227</v>
      </c>
      <c r="AX2032" s="19">
        <v>1.410103238060227</v>
      </c>
      <c r="AY2032" s="19">
        <v>2.8202064761204539</v>
      </c>
      <c r="AZ2032" s="19">
        <f>Table1[[#This Row],[$SHP]]/Table1[[#This Row],[SFrac]]</f>
        <v>0.90599713812765814</v>
      </c>
      <c r="BA2032" s="23">
        <v>0.39209476185359898</v>
      </c>
      <c r="BB2032" s="24">
        <v>0.94312901733322718</v>
      </c>
      <c r="BC2032" s="18">
        <v>1.2205206176673569</v>
      </c>
      <c r="BD2032" s="18">
        <v>-7.1464154947422837E-2</v>
      </c>
      <c r="BE2032" s="22">
        <f>MAX(Table1[[#This Row],[$ESGA]],0)</f>
        <v>216.46657085820138</v>
      </c>
      <c r="BG2032" s="20"/>
    </row>
    <row r="2033" spans="1:59">
      <c r="A2033" s="20" t="s">
        <v>2091</v>
      </c>
      <c r="B2033" s="17" t="s">
        <v>68</v>
      </c>
      <c r="C2033" s="21">
        <v>232</v>
      </c>
      <c r="D2033" s="18">
        <v>3.2439024390243905</v>
      </c>
      <c r="E2033" s="21">
        <v>13</v>
      </c>
      <c r="F2033" s="21">
        <v>52</v>
      </c>
      <c r="G2033" s="21">
        <v>65</v>
      </c>
      <c r="H2033" s="21">
        <v>8</v>
      </c>
      <c r="I2033" s="21">
        <v>10</v>
      </c>
      <c r="J2033" s="21">
        <v>38</v>
      </c>
      <c r="K2033" s="21">
        <v>48</v>
      </c>
      <c r="L2033" s="21">
        <v>3</v>
      </c>
      <c r="M2033" s="21">
        <v>14</v>
      </c>
      <c r="N2033" s="21">
        <v>17</v>
      </c>
      <c r="O2033" s="21">
        <v>0</v>
      </c>
      <c r="P2033" s="21">
        <v>0</v>
      </c>
      <c r="Q2033" s="21">
        <v>0</v>
      </c>
      <c r="R2033" s="21">
        <v>224</v>
      </c>
      <c r="S2033" s="21">
        <v>41</v>
      </c>
      <c r="T2033" s="21">
        <v>235</v>
      </c>
      <c r="U2033" s="21">
        <v>60</v>
      </c>
      <c r="V2033" s="19">
        <v>8.4177556980680066</v>
      </c>
      <c r="W2033" s="19">
        <v>3.8966073608930745</v>
      </c>
      <c r="X2033" s="19">
        <v>174.58224430193198</v>
      </c>
      <c r="Y2033" s="19">
        <v>171.10339263910691</v>
      </c>
      <c r="Z2033" s="19">
        <v>12.384440874133581</v>
      </c>
      <c r="AA2033" s="19">
        <v>46.617944762629477</v>
      </c>
      <c r="AB2033" s="19">
        <v>59.002385636763066</v>
      </c>
      <c r="AC2033" s="19">
        <v>18.18870534667132</v>
      </c>
      <c r="AD2033" s="19">
        <v>217.52965898035882</v>
      </c>
      <c r="AE2033" s="19">
        <v>216.14820069392442</v>
      </c>
      <c r="AF2033" s="22">
        <f>Table1[[#This Row],[$ESGF]]/AE2033</f>
        <v>1.0063912550833147</v>
      </c>
      <c r="AG2033" s="22">
        <f>POWER((Table1[[#This Row],[$ESGF]]+Table1[[#This Row],[$ESGA]]+Table1[[#This Row],[XEV+/-]])/(Table1[[#This Row],[$ESGF]]+Table1[[#This Row],[$ESGA]]-Table1[[#This Row],[XEV+/-]]),1/0.65)</f>
        <v>0.77889610256835695</v>
      </c>
      <c r="AH2033" s="19">
        <v>-35.141855737902191</v>
      </c>
      <c r="AI2033" s="19">
        <v>1.3814582864343716</v>
      </c>
      <c r="AJ2033" s="19">
        <v>36.523314024336557</v>
      </c>
      <c r="AK2033" s="23">
        <v>0.34627301034049968</v>
      </c>
      <c r="AL2033" s="24">
        <v>0.83039823690412984</v>
      </c>
      <c r="AM2033" s="18">
        <v>1.1232758628118649</v>
      </c>
      <c r="AN2033" s="19">
        <v>-0.20876069527526608</v>
      </c>
      <c r="AO2033" s="19">
        <v>4.6391641530009409</v>
      </c>
      <c r="AP2033" s="19">
        <v>17.773594515822111</v>
      </c>
      <c r="AQ2033" s="19">
        <v>22.412758668823052</v>
      </c>
      <c r="AR2033" s="19">
        <v>6.909196281366504</v>
      </c>
      <c r="AS2033" s="23">
        <v>0.28526568061753949</v>
      </c>
      <c r="AT2033" s="22">
        <f>EXP(Table1[[#This Row],[TmPPR]]/Table1[[#This Row],[PPCalc]])</f>
        <v>1.0438590495433944</v>
      </c>
      <c r="AU2033" s="18">
        <v>0.92537403712518917</v>
      </c>
      <c r="AV2033" s="18">
        <v>3.9721190400611013E-2</v>
      </c>
      <c r="AW2033" s="19">
        <v>0</v>
      </c>
      <c r="AX2033" s="19">
        <v>0</v>
      </c>
      <c r="AY2033" s="19">
        <v>0</v>
      </c>
      <c r="AZ2033" s="19">
        <f>Table1[[#This Row],[$SHP]]/Table1[[#This Row],[SFrac]]</f>
        <v>0</v>
      </c>
      <c r="BA2033" s="23">
        <v>0.45664317081608002</v>
      </c>
      <c r="BB2033" s="24">
        <v>1.0554862707599213</v>
      </c>
      <c r="BC2033" s="18">
        <v>1.4813058955741134</v>
      </c>
      <c r="BD2033" s="18">
        <v>7.9992860140531641E-2</v>
      </c>
      <c r="BE2033" s="22">
        <f>MAX(Table1[[#This Row],[$ESGA]],0)</f>
        <v>216.14820069392442</v>
      </c>
      <c r="BG2033" s="20"/>
    </row>
    <row r="2034" spans="1:59">
      <c r="A2034" s="20" t="s">
        <v>2092</v>
      </c>
      <c r="B2034" s="17" t="s">
        <v>1</v>
      </c>
      <c r="C2034" s="21">
        <v>208</v>
      </c>
      <c r="D2034" s="18">
        <v>2.5320847851335659</v>
      </c>
      <c r="E2034" s="21">
        <v>27</v>
      </c>
      <c r="F2034" s="21">
        <v>38</v>
      </c>
      <c r="G2034" s="21">
        <v>65</v>
      </c>
      <c r="H2034" s="21">
        <v>-15</v>
      </c>
      <c r="I2034" s="21">
        <v>24</v>
      </c>
      <c r="J2034" s="21">
        <v>32</v>
      </c>
      <c r="K2034" s="21">
        <v>56</v>
      </c>
      <c r="L2034" s="21">
        <v>3</v>
      </c>
      <c r="M2034" s="21">
        <v>6</v>
      </c>
      <c r="N2034" s="21">
        <v>9</v>
      </c>
      <c r="O2034" s="21">
        <v>0</v>
      </c>
      <c r="P2034" s="21">
        <v>0</v>
      </c>
      <c r="Q2034" s="21">
        <v>0</v>
      </c>
      <c r="R2034" s="21">
        <v>96</v>
      </c>
      <c r="S2034" s="21">
        <v>20</v>
      </c>
      <c r="T2034" s="21">
        <v>94</v>
      </c>
      <c r="U2034" s="21">
        <v>2</v>
      </c>
      <c r="V2034" s="19">
        <v>0.25454545454545452</v>
      </c>
      <c r="W2034" s="19">
        <v>3.5548275830254559</v>
      </c>
      <c r="X2034" s="19">
        <v>75.74545454545455</v>
      </c>
      <c r="Y2034" s="19">
        <v>88.445172416974543</v>
      </c>
      <c r="Z2034" s="19">
        <v>24.904440523581407</v>
      </c>
      <c r="AA2034" s="19">
        <v>33.207863469156862</v>
      </c>
      <c r="AB2034" s="19">
        <v>58.112303992738269</v>
      </c>
      <c r="AC2034" s="19">
        <v>22.950378413048629</v>
      </c>
      <c r="AD2034" s="19">
        <v>78.185004825355691</v>
      </c>
      <c r="AE2034" s="19">
        <v>91.039577995889601</v>
      </c>
      <c r="AF2034" s="22">
        <f>Table1[[#This Row],[$ESGF]]/AE2034</f>
        <v>0.85880236427376355</v>
      </c>
      <c r="AG2034" s="22">
        <f>POWER((Table1[[#This Row],[$ESGF]]+Table1[[#This Row],[$ESGA]]+Table1[[#This Row],[XEV+/-]])/(Table1[[#This Row],[$ESGF]]+Table1[[#This Row],[$ESGA]]-Table1[[#This Row],[XEV+/-]]),1/0.65)</f>
        <v>0.75064245571278054</v>
      </c>
      <c r="AH2034" s="19">
        <v>-15.729309585754637</v>
      </c>
      <c r="AI2034" s="19">
        <v>-12.854573170533907</v>
      </c>
      <c r="AJ2034" s="19">
        <v>2.8747364152207289</v>
      </c>
      <c r="AK2034" s="23">
        <v>0.17522957814334145</v>
      </c>
      <c r="AL2034" s="24">
        <v>0.76797736332315358</v>
      </c>
      <c r="AM2034" s="18">
        <v>0.44369614872212815</v>
      </c>
      <c r="AN2034" s="19">
        <v>-0.1171335741476585</v>
      </c>
      <c r="AO2034" s="19">
        <v>2.5618821424936695</v>
      </c>
      <c r="AP2034" s="19">
        <v>5.3981524108489074</v>
      </c>
      <c r="AQ2034" s="19">
        <v>7.9600345533425765</v>
      </c>
      <c r="AR2034" s="19">
        <v>3.1436682531634461</v>
      </c>
      <c r="AS2034" s="23">
        <v>0.13699551991854592</v>
      </c>
      <c r="AT2034" s="22">
        <f>EXP(Table1[[#This Row],[TmPPR]]/Table1[[#This Row],[PPCalc]])</f>
        <v>0.87339660019231025</v>
      </c>
      <c r="AU2034" s="18">
        <v>0.34688427161721247</v>
      </c>
      <c r="AV2034" s="18">
        <v>-4.6956173467148463E-2</v>
      </c>
      <c r="AW2034" s="19">
        <v>0</v>
      </c>
      <c r="AX2034" s="19">
        <v>0</v>
      </c>
      <c r="AY2034" s="19">
        <v>0</v>
      </c>
      <c r="AZ2034" s="19">
        <f>Table1[[#This Row],[$SHP]]/Table1[[#This Row],[SFrac]]</f>
        <v>0</v>
      </c>
      <c r="BA2034" s="23">
        <v>1.1668430188010486E-2</v>
      </c>
      <c r="BB2034" s="24">
        <v>1.1113161941866601</v>
      </c>
      <c r="BC2034" s="18">
        <v>2.9545454545454545E-2</v>
      </c>
      <c r="BD2034" s="18">
        <v>3.1183771684589042E-3</v>
      </c>
      <c r="BE2034" s="22">
        <f>MAX(Table1[[#This Row],[$ESGA]],0)</f>
        <v>91.039577995889601</v>
      </c>
      <c r="BG2034" s="20"/>
    </row>
    <row r="2035" spans="1:59">
      <c r="A2035" s="20" t="s">
        <v>2093</v>
      </c>
      <c r="B2035" s="17" t="s">
        <v>59</v>
      </c>
      <c r="C2035" s="21">
        <v>164</v>
      </c>
      <c r="D2035" s="18">
        <v>2.0499999999999998</v>
      </c>
      <c r="E2035" s="21">
        <v>37</v>
      </c>
      <c r="F2035" s="21">
        <v>28</v>
      </c>
      <c r="G2035" s="21">
        <v>65</v>
      </c>
      <c r="H2035" s="21">
        <v>-64</v>
      </c>
      <c r="I2035" s="21">
        <v>27</v>
      </c>
      <c r="J2035" s="21">
        <v>24</v>
      </c>
      <c r="K2035" s="21">
        <v>51</v>
      </c>
      <c r="L2035" s="21">
        <v>9</v>
      </c>
      <c r="M2035" s="21">
        <v>3</v>
      </c>
      <c r="N2035" s="21">
        <v>12</v>
      </c>
      <c r="O2035" s="21">
        <v>1</v>
      </c>
      <c r="P2035" s="21">
        <v>1</v>
      </c>
      <c r="Q2035" s="21">
        <v>2</v>
      </c>
      <c r="R2035" s="21">
        <v>124</v>
      </c>
      <c r="S2035" s="21">
        <v>28</v>
      </c>
      <c r="T2035" s="21">
        <v>170</v>
      </c>
      <c r="U2035" s="21">
        <v>9</v>
      </c>
      <c r="V2035" s="19">
        <v>2.1875</v>
      </c>
      <c r="W2035" s="19">
        <v>3.0967585873246248</v>
      </c>
      <c r="X2035" s="19">
        <v>93.8125</v>
      </c>
      <c r="Y2035" s="19">
        <v>157.90324141267536</v>
      </c>
      <c r="Z2035" s="19">
        <v>24.16860856616174</v>
      </c>
      <c r="AA2035" s="19">
        <v>21.467198405364979</v>
      </c>
      <c r="AB2035" s="19">
        <v>45.635806971526719</v>
      </c>
      <c r="AC2035" s="19">
        <v>22.261369254403281</v>
      </c>
      <c r="AD2035" s="19">
        <v>83.667755023255083</v>
      </c>
      <c r="AE2035" s="19">
        <v>140.96821921427198</v>
      </c>
      <c r="AF2035" s="22">
        <f>Table1[[#This Row],[$ESGF]]/AE2035</f>
        <v>0.59352211079633432</v>
      </c>
      <c r="AG2035" s="22">
        <f>POWER((Table1[[#This Row],[$ESGF]]+Table1[[#This Row],[$ESGA]]+Table1[[#This Row],[XEV+/-]])/(Table1[[#This Row],[$ESGF]]+Table1[[#This Row],[$ESGA]]-Table1[[#This Row],[XEV+/-]]),1/0.65)</f>
        <v>0.59216058067673616</v>
      </c>
      <c r="AH2035" s="19">
        <v>-37.888316187295914</v>
      </c>
      <c r="AI2035" s="19">
        <v>-57.300464191016871</v>
      </c>
      <c r="AJ2035" s="19">
        <v>-19.412148003720961</v>
      </c>
      <c r="AK2035" s="23">
        <v>0.27037625235136942</v>
      </c>
      <c r="AL2035" s="24">
        <v>0.60935591964185554</v>
      </c>
      <c r="AM2035" s="18">
        <v>0.55427131732030721</v>
      </c>
      <c r="AN2035" s="19">
        <v>-0.2745598207692504</v>
      </c>
      <c r="AO2035" s="19">
        <v>7.51683589253809</v>
      </c>
      <c r="AP2035" s="19">
        <v>2.3364586846543003</v>
      </c>
      <c r="AQ2035" s="19">
        <v>9.8532945771923899</v>
      </c>
      <c r="AR2035" s="19">
        <v>4.8064851596060443</v>
      </c>
      <c r="AS2035" s="23">
        <v>0.27422799627125449</v>
      </c>
      <c r="AT2035" s="22">
        <f>EXP(Table1[[#This Row],[TmPPR]]/Table1[[#This Row],[PPCalc]])</f>
        <v>0.67770408517468694</v>
      </c>
      <c r="AU2035" s="18">
        <v>0.5621673923560716</v>
      </c>
      <c r="AV2035" s="18">
        <v>-0.21870815392106352</v>
      </c>
      <c r="AW2035" s="19">
        <v>1.1786508524833212</v>
      </c>
      <c r="AX2035" s="19">
        <v>1.1786508524833212</v>
      </c>
      <c r="AY2035" s="19">
        <v>2.3573017049666425</v>
      </c>
      <c r="AZ2035" s="19">
        <f>Table1[[#This Row],[$SHP]]/Table1[[#This Row],[SFrac]]</f>
        <v>1.1499032707154355</v>
      </c>
      <c r="BA2035" s="23">
        <v>6.9335169158143209E-2</v>
      </c>
      <c r="BB2035" s="24">
        <v>1.2602217500670545</v>
      </c>
      <c r="BC2035" s="18">
        <v>0.14213709677419356</v>
      </c>
      <c r="BD2035" s="18">
        <v>3.2874561855783677E-2</v>
      </c>
      <c r="BE2035" s="22">
        <f>MAX(Table1[[#This Row],[$ESGA]],0)</f>
        <v>140.96821921427198</v>
      </c>
      <c r="BG2035" s="20"/>
    </row>
    <row r="2036" spans="1:59">
      <c r="A2036" s="20" t="s">
        <v>2094</v>
      </c>
      <c r="B2036" s="17" t="s">
        <v>68</v>
      </c>
      <c r="C2036" s="21">
        <v>155</v>
      </c>
      <c r="D2036" s="18">
        <v>1.9375</v>
      </c>
      <c r="E2036" s="21">
        <v>18</v>
      </c>
      <c r="F2036" s="21">
        <v>47</v>
      </c>
      <c r="G2036" s="21">
        <v>65</v>
      </c>
      <c r="H2036" s="21">
        <v>0</v>
      </c>
      <c r="I2036" s="21">
        <v>10</v>
      </c>
      <c r="J2036" s="21">
        <v>33</v>
      </c>
      <c r="K2036" s="21">
        <v>43</v>
      </c>
      <c r="L2036" s="21">
        <v>8</v>
      </c>
      <c r="M2036" s="21">
        <v>14</v>
      </c>
      <c r="N2036" s="21">
        <v>22</v>
      </c>
      <c r="O2036" s="21">
        <v>0</v>
      </c>
      <c r="P2036" s="21">
        <v>0</v>
      </c>
      <c r="Q2036" s="21">
        <v>0</v>
      </c>
      <c r="R2036" s="21">
        <v>161</v>
      </c>
      <c r="S2036" s="21">
        <v>46</v>
      </c>
      <c r="T2036" s="21">
        <v>129</v>
      </c>
      <c r="U2036" s="21">
        <v>14</v>
      </c>
      <c r="V2036" s="19">
        <v>1.3850967052572762</v>
      </c>
      <c r="W2036" s="19">
        <v>6.0331556503198289</v>
      </c>
      <c r="X2036" s="19">
        <v>113.61490329474273</v>
      </c>
      <c r="Y2036" s="19">
        <v>108.96684434968016</v>
      </c>
      <c r="Z2036" s="19">
        <v>8.9064952610753583</v>
      </c>
      <c r="AA2036" s="19">
        <v>29.301462350939687</v>
      </c>
      <c r="AB2036" s="19">
        <v>38.207957612015043</v>
      </c>
      <c r="AC2036" s="19">
        <v>19.720236186846474</v>
      </c>
      <c r="AD2036" s="19">
        <v>101.0416882195136</v>
      </c>
      <c r="AE2036" s="19">
        <v>96.728732419284114</v>
      </c>
      <c r="AF2036" s="22">
        <f>Table1[[#This Row],[$ESGF]]/AE2036</f>
        <v>1.0445881558907892</v>
      </c>
      <c r="AG2036" s="22">
        <f>POWER((Table1[[#This Row],[$ESGF]]+Table1[[#This Row],[$ESGA]]+Table1[[#This Row],[XEV+/-]])/(Table1[[#This Row],[$ESGF]]+Table1[[#This Row],[$ESGA]]-Table1[[#This Row],[XEV+/-]]),1/0.65)</f>
        <v>0.87686789453357772</v>
      </c>
      <c r="AH2036" s="19">
        <v>-8.440586750622316</v>
      </c>
      <c r="AI2036" s="19">
        <v>4.3129558002295045</v>
      </c>
      <c r="AJ2036" s="19">
        <v>12.753542550851821</v>
      </c>
      <c r="AK2036" s="23">
        <v>0.2678969594580195</v>
      </c>
      <c r="AL2036" s="24">
        <v>0.90305040034234285</v>
      </c>
      <c r="AM2036" s="18">
        <v>0.5190503589499128</v>
      </c>
      <c r="AN2036" s="19">
        <v>-5.2931153188309502E-2</v>
      </c>
      <c r="AO2036" s="19">
        <v>7.6919844462691538</v>
      </c>
      <c r="AP2036" s="19">
        <v>14.072187044857742</v>
      </c>
      <c r="AQ2036" s="19">
        <v>21.764171491126895</v>
      </c>
      <c r="AR2036" s="19">
        <v>11.233120769613882</v>
      </c>
      <c r="AS2036" s="23">
        <v>0.38735966863073268</v>
      </c>
      <c r="AT2036" s="22">
        <f>EXP(Table1[[#This Row],[TmPPR]]/Table1[[#This Row],[PPCalc]])</f>
        <v>0.97970594740362071</v>
      </c>
      <c r="AU2036" s="18">
        <v>0.75050935797204454</v>
      </c>
      <c r="AV2036" s="18">
        <v>-1.5387547776994328E-2</v>
      </c>
      <c r="AW2036" s="19">
        <v>0</v>
      </c>
      <c r="AX2036" s="19">
        <v>0</v>
      </c>
      <c r="AY2036" s="19">
        <v>0</v>
      </c>
      <c r="AZ2036" s="19">
        <f>Table1[[#This Row],[$SHP]]/Table1[[#This Row],[SFrac]]</f>
        <v>0</v>
      </c>
      <c r="BA2036" s="23">
        <v>0.10800776444355047</v>
      </c>
      <c r="BB2036" s="24">
        <v>1.2792347302190079</v>
      </c>
      <c r="BC2036" s="18">
        <v>0.20926504360937903</v>
      </c>
      <c r="BD2036" s="18">
        <v>5.1534034891213686E-2</v>
      </c>
      <c r="BE2036" s="22">
        <f>MAX(Table1[[#This Row],[$ESGA]],0)</f>
        <v>96.728732419284114</v>
      </c>
      <c r="BG2036" s="20"/>
    </row>
    <row r="2037" spans="1:59">
      <c r="A2037" s="20" t="s">
        <v>2095</v>
      </c>
      <c r="B2037" s="17" t="s">
        <v>68</v>
      </c>
      <c r="C2037" s="21">
        <v>153</v>
      </c>
      <c r="D2037" s="18">
        <v>1.9124999999999999</v>
      </c>
      <c r="E2037" s="21">
        <v>18</v>
      </c>
      <c r="F2037" s="21">
        <v>47</v>
      </c>
      <c r="G2037" s="21">
        <v>65</v>
      </c>
      <c r="H2037" s="21">
        <v>-1</v>
      </c>
      <c r="I2037" s="21">
        <v>17</v>
      </c>
      <c r="J2037" s="21">
        <v>26</v>
      </c>
      <c r="K2037" s="21">
        <v>43</v>
      </c>
      <c r="L2037" s="21">
        <v>1</v>
      </c>
      <c r="M2037" s="21">
        <v>19</v>
      </c>
      <c r="N2037" s="21">
        <v>20</v>
      </c>
      <c r="O2037" s="21">
        <v>0</v>
      </c>
      <c r="P2037" s="21">
        <v>2</v>
      </c>
      <c r="Q2037" s="21">
        <v>2</v>
      </c>
      <c r="R2037" s="21">
        <v>161</v>
      </c>
      <c r="S2037" s="21">
        <v>38</v>
      </c>
      <c r="T2037" s="21">
        <v>148</v>
      </c>
      <c r="U2037" s="21">
        <v>23</v>
      </c>
      <c r="V2037" s="19">
        <v>4.5733333333333341</v>
      </c>
      <c r="W2037" s="19">
        <v>6.1953252032520325</v>
      </c>
      <c r="X2037" s="19">
        <v>118.42666666666666</v>
      </c>
      <c r="Y2037" s="19">
        <v>118.80467479674797</v>
      </c>
      <c r="Z2037" s="19">
        <v>15.057125747667175</v>
      </c>
      <c r="AA2037" s="19">
        <v>23.095701672363276</v>
      </c>
      <c r="AB2037" s="19">
        <v>38.152827420030448</v>
      </c>
      <c r="AC2037" s="19">
        <v>19.949190807859058</v>
      </c>
      <c r="AD2037" s="19">
        <v>105.76397396135874</v>
      </c>
      <c r="AE2037" s="19">
        <v>105.6752558469254</v>
      </c>
      <c r="AF2037" s="22">
        <f>Table1[[#This Row],[$ESGF]]/AE2037</f>
        <v>1.0008395353644741</v>
      </c>
      <c r="AG2037" s="22">
        <f>POWER((Table1[[#This Row],[$ESGF]]+Table1[[#This Row],[$ESGA]]+Table1[[#This Row],[XEV+/-]])/(Table1[[#This Row],[$ESGF]]+Table1[[#This Row],[$ESGA]]-Table1[[#This Row],[XEV+/-]]),1/0.65)</f>
        <v>1.0242316023130074</v>
      </c>
      <c r="AH2037" s="19">
        <v>1.6452535533000261</v>
      </c>
      <c r="AI2037" s="19">
        <v>8.8718114433347317E-2</v>
      </c>
      <c r="AJ2037" s="19">
        <v>-1.5565354388666788</v>
      </c>
      <c r="AK2037" s="23">
        <v>0.26344916319605521</v>
      </c>
      <c r="AL2037" s="24">
        <v>1.0294842291467625</v>
      </c>
      <c r="AM2037" s="18">
        <v>0.5038465246124556</v>
      </c>
      <c r="AN2037" s="19">
        <v>1.4640736248866134E-2</v>
      </c>
      <c r="AO2037" s="19">
        <v>0.8521959158643907</v>
      </c>
      <c r="AP2037" s="19">
        <v>15.210318138554435</v>
      </c>
      <c r="AQ2037" s="19">
        <v>16.062514054418827</v>
      </c>
      <c r="AR2037" s="19">
        <v>8.3987001591732433</v>
      </c>
      <c r="AS2037" s="23">
        <v>0.3052883905745376</v>
      </c>
      <c r="AT2037" s="22">
        <f>EXP(Table1[[#This Row],[TmPPR]]/Table1[[#This Row],[PPCalc]])</f>
        <v>0.83279663342317567</v>
      </c>
      <c r="AU2037" s="18">
        <v>0.58386404697380312</v>
      </c>
      <c r="AV2037" s="18">
        <v>-0.10682715487988474</v>
      </c>
      <c r="AW2037" s="19">
        <v>0</v>
      </c>
      <c r="AX2037" s="19">
        <v>0</v>
      </c>
      <c r="AY2037" s="19">
        <v>0</v>
      </c>
      <c r="AZ2037" s="19">
        <f>Table1[[#This Row],[$SHP]]/Table1[[#This Row],[SFrac]]</f>
        <v>0</v>
      </c>
      <c r="BA2037" s="23">
        <v>0.14201981868016025</v>
      </c>
      <c r="BB2037" s="24">
        <v>0.96707249282186925</v>
      </c>
      <c r="BC2037" s="18">
        <v>0.27161290322580645</v>
      </c>
      <c r="BD2037" s="18">
        <v>-9.0940942309004069E-3</v>
      </c>
      <c r="BE2037" s="22">
        <f>MAX(Table1[[#This Row],[$ESGA]],0)</f>
        <v>105.6752558469254</v>
      </c>
      <c r="BG2037" s="20"/>
    </row>
    <row r="2038" spans="1:59">
      <c r="A2038" s="20" t="s">
        <v>2096</v>
      </c>
      <c r="B2038" s="17" t="s">
        <v>1</v>
      </c>
      <c r="C2038" s="21">
        <v>148</v>
      </c>
      <c r="D2038" s="18">
        <v>1.9598150782361308</v>
      </c>
      <c r="E2038" s="21">
        <v>23</v>
      </c>
      <c r="F2038" s="21">
        <v>42</v>
      </c>
      <c r="G2038" s="21">
        <v>65</v>
      </c>
      <c r="H2038" s="21">
        <v>4</v>
      </c>
      <c r="I2038" s="21">
        <v>20</v>
      </c>
      <c r="J2038" s="21">
        <v>39</v>
      </c>
      <c r="K2038" s="21">
        <v>59</v>
      </c>
      <c r="L2038" s="21">
        <v>3</v>
      </c>
      <c r="M2038" s="21">
        <v>2</v>
      </c>
      <c r="N2038" s="21">
        <v>5</v>
      </c>
      <c r="O2038" s="21">
        <v>0</v>
      </c>
      <c r="P2038" s="21">
        <v>1</v>
      </c>
      <c r="Q2038" s="21">
        <v>1</v>
      </c>
      <c r="R2038" s="21">
        <v>87</v>
      </c>
      <c r="S2038" s="21">
        <v>9</v>
      </c>
      <c r="T2038" s="21">
        <v>88</v>
      </c>
      <c r="U2038" s="21">
        <v>14</v>
      </c>
      <c r="V2038" s="19">
        <v>1.1428571428571428</v>
      </c>
      <c r="W2038" s="19">
        <v>1.6107526881720431</v>
      </c>
      <c r="X2038" s="19">
        <v>76.857142857142861</v>
      </c>
      <c r="Y2038" s="19">
        <v>72.389247311827958</v>
      </c>
      <c r="Z2038" s="19">
        <v>21.692255011885411</v>
      </c>
      <c r="AA2038" s="19">
        <v>42.473281539257997</v>
      </c>
      <c r="AB2038" s="19">
        <v>64.165536551143418</v>
      </c>
      <c r="AC2038" s="19">
        <v>32.740607654112736</v>
      </c>
      <c r="AD2038" s="19">
        <v>83.361365834367291</v>
      </c>
      <c r="AE2038" s="19">
        <v>78.396012893985301</v>
      </c>
      <c r="AF2038" s="22">
        <f>Table1[[#This Row],[$ESGF]]/AE2038</f>
        <v>1.0633368044762255</v>
      </c>
      <c r="AG2038" s="22">
        <f>POWER((Table1[[#This Row],[$ESGF]]+Table1[[#This Row],[$ESGA]]+Table1[[#This Row],[XEV+/-]])/(Table1[[#This Row],[$ESGF]]+Table1[[#This Row],[$ESGA]]-Table1[[#This Row],[XEV+/-]]),1/0.65)</f>
        <v>0.78856754283556618</v>
      </c>
      <c r="AH2038" s="19">
        <v>-12.462855392779987</v>
      </c>
      <c r="AI2038" s="19">
        <v>4.9653529403820009</v>
      </c>
      <c r="AJ2038" s="19">
        <v>17.42820833316199</v>
      </c>
      <c r="AK2038" s="23">
        <v>0.22856677424079219</v>
      </c>
      <c r="AL2038" s="24">
        <v>0.82132226576783729</v>
      </c>
      <c r="AM2038" s="18">
        <v>0.44794861054089818</v>
      </c>
      <c r="AN2038" s="19">
        <v>-8.817407827051521E-2</v>
      </c>
      <c r="AO2038" s="19">
        <v>4.0491765135814957</v>
      </c>
      <c r="AP2038" s="19">
        <v>2.9078994899515305</v>
      </c>
      <c r="AQ2038" s="19">
        <v>6.9570760035330261</v>
      </c>
      <c r="AR2038" s="19">
        <v>3.5498634951796171</v>
      </c>
      <c r="AS2038" s="23">
        <v>0.12772100279431658</v>
      </c>
      <c r="AT2038" s="22">
        <f>EXP(Table1[[#This Row],[TmPPR]]/Table1[[#This Row],[PPCalc]])</f>
        <v>0.73633191213587335</v>
      </c>
      <c r="AU2038" s="18">
        <v>0.25030954708374065</v>
      </c>
      <c r="AV2038" s="18">
        <v>-7.6613317988384222E-2</v>
      </c>
      <c r="AW2038" s="19">
        <v>0</v>
      </c>
      <c r="AX2038" s="19">
        <v>0</v>
      </c>
      <c r="AY2038" s="19">
        <v>0</v>
      </c>
      <c r="AZ2038" s="19">
        <f>Table1[[#This Row],[$SHP]]/Table1[[#This Row],[SFrac]]</f>
        <v>0</v>
      </c>
      <c r="BA2038" s="23">
        <v>0.14578634937916374</v>
      </c>
      <c r="BB2038" s="24">
        <v>1.0221950926630108</v>
      </c>
      <c r="BC2038" s="18">
        <v>0.2857142857142857</v>
      </c>
      <c r="BD2038" s="18">
        <v>6.2721047372582238E-3</v>
      </c>
      <c r="BE2038" s="22">
        <f>MAX(Table1[[#This Row],[$ESGA]],0)</f>
        <v>78.396012893985301</v>
      </c>
      <c r="BG2038" s="20"/>
    </row>
    <row r="2039" spans="1:59">
      <c r="A2039" s="20" t="s">
        <v>2097</v>
      </c>
      <c r="B2039" s="17" t="s">
        <v>59</v>
      </c>
      <c r="C2039" s="21">
        <v>374</v>
      </c>
      <c r="D2039" s="18">
        <v>4.5609756097560972</v>
      </c>
      <c r="E2039" s="21">
        <v>27</v>
      </c>
      <c r="F2039" s="21">
        <v>37</v>
      </c>
      <c r="G2039" s="21">
        <v>64</v>
      </c>
      <c r="H2039" s="21">
        <v>2</v>
      </c>
      <c r="I2039" s="21">
        <v>24</v>
      </c>
      <c r="J2039" s="21">
        <v>34</v>
      </c>
      <c r="K2039" s="21">
        <v>58</v>
      </c>
      <c r="L2039" s="21">
        <v>1</v>
      </c>
      <c r="M2039" s="21">
        <v>1</v>
      </c>
      <c r="N2039" s="21">
        <v>2</v>
      </c>
      <c r="O2039" s="21">
        <v>2</v>
      </c>
      <c r="P2039" s="21">
        <v>2</v>
      </c>
      <c r="Q2039" s="21">
        <v>4</v>
      </c>
      <c r="R2039" s="21">
        <v>110</v>
      </c>
      <c r="S2039" s="21">
        <v>6</v>
      </c>
      <c r="T2039" s="21">
        <v>159</v>
      </c>
      <c r="U2039" s="21">
        <v>57</v>
      </c>
      <c r="V2039" s="19">
        <v>8.8206986278573698</v>
      </c>
      <c r="W2039" s="19">
        <v>0.61993196185578059</v>
      </c>
      <c r="X2039" s="19">
        <v>95.179301372142646</v>
      </c>
      <c r="Y2039" s="19">
        <v>101.38006803814422</v>
      </c>
      <c r="Z2039" s="19">
        <v>28.153654807882795</v>
      </c>
      <c r="AA2039" s="19">
        <v>39.549143563205845</v>
      </c>
      <c r="AB2039" s="19">
        <v>67.702798371088647</v>
      </c>
      <c r="AC2039" s="19">
        <v>14.843929054623715</v>
      </c>
      <c r="AD2039" s="19">
        <v>111.24445292645927</v>
      </c>
      <c r="AE2039" s="19">
        <v>119.48904167242085</v>
      </c>
      <c r="AF2039" s="22">
        <f>Table1[[#This Row],[$ESGF]]/AE2039</f>
        <v>0.93100129827332523</v>
      </c>
      <c r="AG2039" s="22">
        <f>POWER((Table1[[#This Row],[$ESGF]]+Table1[[#This Row],[$ESGA]]+Table1[[#This Row],[XEV+/-]])/(Table1[[#This Row],[$ESGF]]+Table1[[#This Row],[$ESGA]]-Table1[[#This Row],[XEV+/-]]),1/0.65)</f>
        <v>1.1211385190384626</v>
      </c>
      <c r="AH2039" s="19">
        <v>8.5705797523423684</v>
      </c>
      <c r="AI2039" s="19">
        <v>-8.2445887459615701</v>
      </c>
      <c r="AJ2039" s="19">
        <v>-16.81516849830394</v>
      </c>
      <c r="AK2039" s="23">
        <v>0.14670948524735139</v>
      </c>
      <c r="AL2039" s="24">
        <v>1.1106181209213948</v>
      </c>
      <c r="AM2039" s="18">
        <v>0.66913838393304159</v>
      </c>
      <c r="AN2039" s="19">
        <v>7.0203808501271933E-2</v>
      </c>
      <c r="AO2039" s="19">
        <v>0.93394035067130177</v>
      </c>
      <c r="AP2039" s="19">
        <v>1.086288582418613</v>
      </c>
      <c r="AQ2039" s="19">
        <v>2.020228933089915</v>
      </c>
      <c r="AR2039" s="19">
        <v>0.44293789442078357</v>
      </c>
      <c r="AS2039" s="23">
        <v>1.8246865386521639E-2</v>
      </c>
      <c r="AT2039" s="22">
        <f>EXP(Table1[[#This Row],[TmPPR]]/Table1[[#This Row],[PPCalc]])</f>
        <v>1.0768823973791377</v>
      </c>
      <c r="AU2039" s="18">
        <v>8.3223507982427947E-2</v>
      </c>
      <c r="AV2039" s="18">
        <v>6.1643816793962164E-3</v>
      </c>
      <c r="AW2039" s="19">
        <v>2.3292606102895705</v>
      </c>
      <c r="AX2039" s="19">
        <v>2.3292606102895705</v>
      </c>
      <c r="AY2039" s="19">
        <v>4.6585212205791411</v>
      </c>
      <c r="AZ2039" s="19">
        <f>Table1[[#This Row],[$SHP]]/Table1[[#This Row],[SFrac]]</f>
        <v>1.0213870055815231</v>
      </c>
      <c r="BA2039" s="23">
        <v>0.18265361269516231</v>
      </c>
      <c r="BB2039" s="24">
        <v>1.0041351651883981</v>
      </c>
      <c r="BC2039" s="18">
        <v>0.83307867253647194</v>
      </c>
      <c r="BD2039" s="18">
        <v>3.4378148483940225E-3</v>
      </c>
      <c r="BE2039" s="22">
        <f>MAX(Table1[[#This Row],[$ESGA]],0)</f>
        <v>119.48904167242085</v>
      </c>
      <c r="BG2039" s="20"/>
    </row>
    <row r="2040" spans="1:59">
      <c r="A2040" s="20" t="s">
        <v>2098</v>
      </c>
      <c r="B2040" s="17" t="s">
        <v>65</v>
      </c>
      <c r="C2040" s="21">
        <v>332</v>
      </c>
      <c r="D2040" s="18">
        <v>4.428861788617886</v>
      </c>
      <c r="E2040" s="21">
        <v>28</v>
      </c>
      <c r="F2040" s="21">
        <v>36</v>
      </c>
      <c r="G2040" s="21">
        <v>64</v>
      </c>
      <c r="H2040" s="21">
        <v>-29</v>
      </c>
      <c r="I2040" s="21">
        <v>25</v>
      </c>
      <c r="J2040" s="21">
        <v>33</v>
      </c>
      <c r="K2040" s="21">
        <v>58</v>
      </c>
      <c r="L2040" s="21">
        <v>0</v>
      </c>
      <c r="M2040" s="21">
        <v>2</v>
      </c>
      <c r="N2040" s="21">
        <v>2</v>
      </c>
      <c r="O2040" s="21">
        <v>3</v>
      </c>
      <c r="P2040" s="21">
        <v>1</v>
      </c>
      <c r="Q2040" s="21">
        <v>4</v>
      </c>
      <c r="R2040" s="21">
        <v>104</v>
      </c>
      <c r="S2040" s="21">
        <v>3</v>
      </c>
      <c r="T2040" s="21">
        <v>170</v>
      </c>
      <c r="U2040" s="21">
        <v>40</v>
      </c>
      <c r="V2040" s="19">
        <v>4.9560513860716702</v>
      </c>
      <c r="W2040" s="19">
        <v>0.33333333333333331</v>
      </c>
      <c r="X2040" s="19">
        <v>96.043948613928322</v>
      </c>
      <c r="Y2040" s="19">
        <v>129.66666666666669</v>
      </c>
      <c r="Z2040" s="19">
        <v>28.301248786061745</v>
      </c>
      <c r="AA2040" s="19">
        <v>41.547545851933087</v>
      </c>
      <c r="AB2040" s="19">
        <v>69.848794637994828</v>
      </c>
      <c r="AC2040" s="19">
        <v>15.771274420327424</v>
      </c>
      <c r="AD2040" s="19">
        <v>114.04007001583146</v>
      </c>
      <c r="AE2040" s="19">
        <v>147.95703180743203</v>
      </c>
      <c r="AF2040" s="22">
        <f>Table1[[#This Row],[$ESGF]]/AE2040</f>
        <v>0.77076478638917323</v>
      </c>
      <c r="AG2040" s="22">
        <f>POWER((Table1[[#This Row],[$ESGF]]+Table1[[#This Row],[$ESGA]]+Table1[[#This Row],[XEV+/-]])/(Table1[[#This Row],[$ESGF]]+Table1[[#This Row],[$ESGA]]-Table1[[#This Row],[XEV+/-]]),1/0.65)</f>
        <v>1.0421303402087911</v>
      </c>
      <c r="AH2040" s="19">
        <v>3.513637390131362</v>
      </c>
      <c r="AI2040" s="19">
        <v>-33.916961791600563</v>
      </c>
      <c r="AJ2040" s="19">
        <v>-37.430599181731928</v>
      </c>
      <c r="AK2040" s="23">
        <v>0.16138126957098756</v>
      </c>
      <c r="AL2040" s="24">
        <v>0.98486107401521594</v>
      </c>
      <c r="AM2040" s="18">
        <v>0.71473533820158919</v>
      </c>
      <c r="AN2040" s="19">
        <v>-1.0903065563360528E-2</v>
      </c>
      <c r="AO2040" s="19">
        <v>0</v>
      </c>
      <c r="AP2040" s="19">
        <v>1.8037804415513394</v>
      </c>
      <c r="AQ2040" s="19">
        <v>1.8037804415513394</v>
      </c>
      <c r="AR2040" s="19">
        <v>0.40727855770686511</v>
      </c>
      <c r="AS2040" s="23">
        <v>9.4079853143643876E-3</v>
      </c>
      <c r="AT2040" s="22">
        <f>EXP(Table1[[#This Row],[TmPPR]]/Table1[[#This Row],[PPCalc]])</f>
        <v>1.0947665674618112</v>
      </c>
      <c r="AU2040" s="18">
        <v>4.1666666666666664E-2</v>
      </c>
      <c r="AV2040" s="18">
        <v>3.7725483392550135E-3</v>
      </c>
      <c r="AW2040" s="19">
        <v>4.1945834537788071</v>
      </c>
      <c r="AX2040" s="19">
        <v>4.1945834537788071</v>
      </c>
      <c r="AY2040" s="19">
        <v>8.3891669075576143</v>
      </c>
      <c r="AZ2040" s="19">
        <f>Table1[[#This Row],[$SHP]]/Table1[[#This Row],[SFrac]]</f>
        <v>1.8942038175852898</v>
      </c>
      <c r="BA2040" s="23">
        <v>0.20325319347722948</v>
      </c>
      <c r="BB2040" s="24">
        <v>0.91316840590263104</v>
      </c>
      <c r="BC2040" s="18">
        <v>0.90018030200585974</v>
      </c>
      <c r="BD2040" s="18">
        <v>-8.1767843573630483E-2</v>
      </c>
      <c r="BE2040" s="22">
        <f>MAX(Table1[[#This Row],[$ESGA]],0)</f>
        <v>147.95703180743203</v>
      </c>
      <c r="BG2040" s="20"/>
    </row>
    <row r="2041" spans="1:59">
      <c r="A2041" s="20" t="s">
        <v>2099</v>
      </c>
      <c r="B2041" s="17" t="s">
        <v>68</v>
      </c>
      <c r="C2041" s="21">
        <v>311</v>
      </c>
      <c r="D2041" s="18">
        <v>3.9086538461538463</v>
      </c>
      <c r="E2041" s="21">
        <v>13</v>
      </c>
      <c r="F2041" s="21">
        <v>51</v>
      </c>
      <c r="G2041" s="21">
        <v>64</v>
      </c>
      <c r="H2041" s="21">
        <v>-66</v>
      </c>
      <c r="I2041" s="21">
        <v>9</v>
      </c>
      <c r="J2041" s="21">
        <v>39</v>
      </c>
      <c r="K2041" s="21">
        <v>48</v>
      </c>
      <c r="L2041" s="21">
        <v>4</v>
      </c>
      <c r="M2041" s="21">
        <v>12</v>
      </c>
      <c r="N2041" s="21">
        <v>16</v>
      </c>
      <c r="O2041" s="21">
        <v>0</v>
      </c>
      <c r="P2041" s="21">
        <v>0</v>
      </c>
      <c r="Q2041" s="21">
        <v>0</v>
      </c>
      <c r="R2041" s="21">
        <v>272</v>
      </c>
      <c r="S2041" s="21">
        <v>41</v>
      </c>
      <c r="T2041" s="21">
        <v>388</v>
      </c>
      <c r="U2041" s="21">
        <v>91</v>
      </c>
      <c r="V2041" s="19">
        <v>9.3811710677382329</v>
      </c>
      <c r="W2041" s="19">
        <v>7.624778008058624</v>
      </c>
      <c r="X2041" s="19">
        <v>221.61882893226178</v>
      </c>
      <c r="Y2041" s="19">
        <v>289.37522199194137</v>
      </c>
      <c r="Z2041" s="19">
        <v>8.1843817458161787</v>
      </c>
      <c r="AA2041" s="19">
        <v>35.025029782558761</v>
      </c>
      <c r="AB2041" s="19">
        <v>43.209411528374943</v>
      </c>
      <c r="AC2041" s="19">
        <v>11.05480639348338</v>
      </c>
      <c r="AD2041" s="19">
        <v>199.16463673004671</v>
      </c>
      <c r="AE2041" s="19">
        <v>258.29144125452132</v>
      </c>
      <c r="AF2041" s="22">
        <f>Table1[[#This Row],[$ESGF]]/AE2041</f>
        <v>0.77108492547296281</v>
      </c>
      <c r="AG2041" s="22">
        <f>POWER((Table1[[#This Row],[$ESGF]]+Table1[[#This Row],[$ESGA]]+Table1[[#This Row],[XEV+/-]])/(Table1[[#This Row],[$ESGF]]+Table1[[#This Row],[$ESGA]]-Table1[[#This Row],[XEV+/-]]),1/0.65)</f>
        <v>0.79850479774886696</v>
      </c>
      <c r="AH2041" s="19">
        <v>-33.394093442894317</v>
      </c>
      <c r="AI2041" s="19">
        <v>-59.126804524474601</v>
      </c>
      <c r="AJ2041" s="19">
        <v>-25.732711081580291</v>
      </c>
      <c r="AK2041" s="23">
        <v>0.33505648564346979</v>
      </c>
      <c r="AL2041" s="24">
        <v>0.80601531859739384</v>
      </c>
      <c r="AM2041" s="18">
        <v>1.3096198212891392</v>
      </c>
      <c r="AN2041" s="19">
        <v>-0.28242282904610821</v>
      </c>
      <c r="AO2041" s="19">
        <v>3.2312096900043139</v>
      </c>
      <c r="AP2041" s="19">
        <v>10.341669424999978</v>
      </c>
      <c r="AQ2041" s="19">
        <v>13.572879115004291</v>
      </c>
      <c r="AR2041" s="19">
        <v>3.4725201179838776</v>
      </c>
      <c r="AS2041" s="23">
        <v>0.18737484916028435</v>
      </c>
      <c r="AT2041" s="22">
        <f>EXP(Table1[[#This Row],[TmPPR]]/Table1[[#This Row],[PPCalc]])</f>
        <v>0.74664083168008555</v>
      </c>
      <c r="AU2041" s="18">
        <v>0.73238342484284225</v>
      </c>
      <c r="AV2041" s="18">
        <v>-0.21398121507115633</v>
      </c>
      <c r="AW2041" s="19">
        <v>0</v>
      </c>
      <c r="AX2041" s="19">
        <v>0</v>
      </c>
      <c r="AY2041" s="19">
        <v>0</v>
      </c>
      <c r="AZ2041" s="19">
        <f>Table1[[#This Row],[$SHP]]/Table1[[#This Row],[SFrac]]</f>
        <v>0</v>
      </c>
      <c r="BA2041" s="23">
        <v>0.43672412843531416</v>
      </c>
      <c r="BB2041" s="24">
        <v>1.0531524170319548</v>
      </c>
      <c r="BC2041" s="18">
        <v>1.7070034443168771</v>
      </c>
      <c r="BD2041" s="18">
        <v>8.84022400858403E-2</v>
      </c>
      <c r="BE2041" s="22">
        <f>MAX(Table1[[#This Row],[$ESGA]],0)</f>
        <v>258.29144125452132</v>
      </c>
      <c r="BG2041" s="20"/>
    </row>
    <row r="2042" spans="1:59">
      <c r="A2042" s="20" t="s">
        <v>2100</v>
      </c>
      <c r="B2042" s="17" t="s">
        <v>68</v>
      </c>
      <c r="C2042" s="21">
        <v>298</v>
      </c>
      <c r="D2042" s="18">
        <v>3.7250000000000001</v>
      </c>
      <c r="E2042" s="21">
        <v>18</v>
      </c>
      <c r="F2042" s="21">
        <v>46</v>
      </c>
      <c r="G2042" s="21">
        <v>64</v>
      </c>
      <c r="H2042" s="21">
        <v>-36</v>
      </c>
      <c r="I2042" s="21">
        <v>11</v>
      </c>
      <c r="J2042" s="21">
        <v>35</v>
      </c>
      <c r="K2042" s="21">
        <v>46</v>
      </c>
      <c r="L2042" s="21">
        <v>7</v>
      </c>
      <c r="M2042" s="21">
        <v>10</v>
      </c>
      <c r="N2042" s="21">
        <v>17</v>
      </c>
      <c r="O2042" s="21">
        <v>0</v>
      </c>
      <c r="P2042" s="21">
        <v>1</v>
      </c>
      <c r="Q2042" s="21">
        <v>1</v>
      </c>
      <c r="R2042" s="21">
        <v>277</v>
      </c>
      <c r="S2042" s="21">
        <v>42</v>
      </c>
      <c r="T2042" s="21">
        <v>364</v>
      </c>
      <c r="U2042" s="21">
        <v>93</v>
      </c>
      <c r="V2042" s="19">
        <v>8.6094823407059557</v>
      </c>
      <c r="W2042" s="19">
        <v>3.7124717342389557</v>
      </c>
      <c r="X2042" s="19">
        <v>226.39051765929403</v>
      </c>
      <c r="Y2042" s="19">
        <v>267.28752826576107</v>
      </c>
      <c r="Z2042" s="19">
        <v>8.4762091438884557</v>
      </c>
      <c r="AA2042" s="19">
        <v>27.289928514188215</v>
      </c>
      <c r="AB2042" s="19">
        <v>35.766137658076673</v>
      </c>
      <c r="AC2042" s="19">
        <v>9.6016476934434021</v>
      </c>
      <c r="AD2042" s="19">
        <v>177.07599063611434</v>
      </c>
      <c r="AE2042" s="19">
        <v>208.10141315767768</v>
      </c>
      <c r="AF2042" s="22">
        <f>Table1[[#This Row],[$ESGF]]/AE2042</f>
        <v>0.8509120046289379</v>
      </c>
      <c r="AG2042" s="22">
        <f>POWER((Table1[[#This Row],[$ESGF]]+Table1[[#This Row],[$ESGA]]+Table1[[#This Row],[XEV+/-]])/(Table1[[#This Row],[$ESGF]]+Table1[[#This Row],[$ESGA]]-Table1[[#This Row],[XEV+/-]]),1/0.65)</f>
        <v>1.0100876039727917</v>
      </c>
      <c r="AH2042" s="19">
        <v>1.2564618379139505</v>
      </c>
      <c r="AI2042" s="19">
        <v>-31.025422521563371</v>
      </c>
      <c r="AJ2042" s="19">
        <v>-32.281884359477331</v>
      </c>
      <c r="AK2042" s="23">
        <v>0.28290509425798743</v>
      </c>
      <c r="AL2042" s="24">
        <v>0.98367443622671746</v>
      </c>
      <c r="AM2042" s="18">
        <v>1.0538214761110032</v>
      </c>
      <c r="AN2042" s="19">
        <v>-1.7346211497841546E-2</v>
      </c>
      <c r="AO2042" s="19">
        <v>6.3948805512623856</v>
      </c>
      <c r="AP2042" s="19">
        <v>9.1606528499760813</v>
      </c>
      <c r="AQ2042" s="19">
        <v>15.555533401238467</v>
      </c>
      <c r="AR2042" s="19">
        <v>4.1759821211378432</v>
      </c>
      <c r="AS2042" s="23">
        <v>0.16508271852178469</v>
      </c>
      <c r="AT2042" s="22">
        <f>EXP(Table1[[#This Row],[TmPPR]]/Table1[[#This Row],[PPCalc]])</f>
        <v>1.0857007167992638</v>
      </c>
      <c r="AU2042" s="18">
        <v>0.61493312649364795</v>
      </c>
      <c r="AV2042" s="18">
        <v>5.0563245577286225E-2</v>
      </c>
      <c r="AW2042" s="19">
        <v>0</v>
      </c>
      <c r="AX2042" s="19">
        <v>0</v>
      </c>
      <c r="AY2042" s="19">
        <v>0</v>
      </c>
      <c r="AZ2042" s="19">
        <f>Table1[[#This Row],[$SHP]]/Table1[[#This Row],[SFrac]]</f>
        <v>0</v>
      </c>
      <c r="BA2042" s="23">
        <v>0.31065298666953678</v>
      </c>
      <c r="BB2042" s="24">
        <v>1.1094565383883639</v>
      </c>
      <c r="BC2042" s="18">
        <v>1.1571823753440245</v>
      </c>
      <c r="BD2042" s="18">
        <v>0.12019686934152909</v>
      </c>
      <c r="BE2042" s="22">
        <f>MAX(Table1[[#This Row],[$ESGA]],0)</f>
        <v>208.10141315767768</v>
      </c>
      <c r="BG2042" s="20"/>
    </row>
    <row r="2043" spans="1:59">
      <c r="A2043" s="20" t="s">
        <v>2101</v>
      </c>
      <c r="B2043" s="17" t="s">
        <v>68</v>
      </c>
      <c r="C2043" s="21">
        <v>283</v>
      </c>
      <c r="D2043" s="18">
        <v>3.7273954116059378</v>
      </c>
      <c r="E2043" s="21">
        <v>19</v>
      </c>
      <c r="F2043" s="21">
        <v>45</v>
      </c>
      <c r="G2043" s="21">
        <v>64</v>
      </c>
      <c r="H2043" s="21">
        <v>-103</v>
      </c>
      <c r="I2043" s="21">
        <v>11</v>
      </c>
      <c r="J2043" s="21">
        <v>36</v>
      </c>
      <c r="K2043" s="21">
        <v>47</v>
      </c>
      <c r="L2043" s="21">
        <v>8</v>
      </c>
      <c r="M2043" s="21">
        <v>6</v>
      </c>
      <c r="N2043" s="21">
        <v>14</v>
      </c>
      <c r="O2043" s="21">
        <v>0</v>
      </c>
      <c r="P2043" s="21">
        <v>3</v>
      </c>
      <c r="Q2043" s="21">
        <v>3</v>
      </c>
      <c r="R2043" s="21">
        <v>255</v>
      </c>
      <c r="S2043" s="21">
        <v>33</v>
      </c>
      <c r="T2043" s="21">
        <v>432</v>
      </c>
      <c r="U2043" s="21">
        <v>107</v>
      </c>
      <c r="V2043" s="19">
        <v>10.022303576457336</v>
      </c>
      <c r="W2043" s="19">
        <v>6.0239665920232399</v>
      </c>
      <c r="X2043" s="19">
        <v>211.97769642354268</v>
      </c>
      <c r="Y2043" s="19">
        <v>318.97603340797679</v>
      </c>
      <c r="Z2043" s="19">
        <v>11.842474500075497</v>
      </c>
      <c r="AA2043" s="19">
        <v>38.305046739029393</v>
      </c>
      <c r="AB2043" s="19">
        <v>50.14752123910489</v>
      </c>
      <c r="AC2043" s="19">
        <v>13.453770180368112</v>
      </c>
      <c r="AD2043" s="19">
        <v>226.58432496640816</v>
      </c>
      <c r="AE2043" s="19">
        <v>341.28650285323448</v>
      </c>
      <c r="AF2043" s="22">
        <f>Table1[[#This Row],[$ESGF]]/AE2043</f>
        <v>0.66391235244321278</v>
      </c>
      <c r="AG2043" s="22">
        <f>POWER((Table1[[#This Row],[$ESGF]]+Table1[[#This Row],[$ESGA]]+Table1[[#This Row],[XEV+/-]])/(Table1[[#This Row],[$ESGF]]+Table1[[#This Row],[$ESGA]]-Table1[[#This Row],[XEV+/-]]),1/0.65)</f>
        <v>0.68559377481408423</v>
      </c>
      <c r="AH2043" s="19">
        <v>-69.317722330573304</v>
      </c>
      <c r="AI2043" s="19">
        <v>-114.70217788682629</v>
      </c>
      <c r="AJ2043" s="19">
        <v>-45.384455556252995</v>
      </c>
      <c r="AK2043" s="23">
        <v>0.42061259598558759</v>
      </c>
      <c r="AL2043" s="24">
        <v>0.67720732080654422</v>
      </c>
      <c r="AM2043" s="18">
        <v>1.5677894603403413</v>
      </c>
      <c r="AN2043" s="19">
        <v>-0.61108955552462352</v>
      </c>
      <c r="AO2043" s="19">
        <v>10.306532249164393</v>
      </c>
      <c r="AP2043" s="19">
        <v>8.2463493461456796</v>
      </c>
      <c r="AQ2043" s="19">
        <v>18.552881595310073</v>
      </c>
      <c r="AR2043" s="19">
        <v>4.9774385453022321</v>
      </c>
      <c r="AS2043" s="23">
        <v>0.22749652328926179</v>
      </c>
      <c r="AT2043" s="22">
        <f>EXP(Table1[[#This Row],[TmPPR]]/Table1[[#This Row],[PPCalc]])</f>
        <v>0.81216974453112845</v>
      </c>
      <c r="AU2043" s="18">
        <v>0.84796949706469771</v>
      </c>
      <c r="AV2043" s="18">
        <v>-0.17641659048404484</v>
      </c>
      <c r="AW2043" s="19">
        <v>0</v>
      </c>
      <c r="AX2043" s="19">
        <v>0</v>
      </c>
      <c r="AY2043" s="19">
        <v>0</v>
      </c>
      <c r="AZ2043" s="19">
        <f>Table1[[#This Row],[$SHP]]/Table1[[#This Row],[SFrac]]</f>
        <v>0</v>
      </c>
      <c r="BA2043" s="23">
        <v>0.51562982839685145</v>
      </c>
      <c r="BB2043" s="24">
        <v>1.189925428853194</v>
      </c>
      <c r="BC2043" s="18">
        <v>1.9219562564535813</v>
      </c>
      <c r="BD2043" s="18">
        <v>0.33421020412224445</v>
      </c>
      <c r="BE2043" s="22">
        <f>MAX(Table1[[#This Row],[$ESGA]],0)</f>
        <v>341.28650285323448</v>
      </c>
      <c r="BG2043" s="20"/>
    </row>
    <row r="2044" spans="1:59">
      <c r="A2044" s="20" t="s">
        <v>2102</v>
      </c>
      <c r="B2044" s="17" t="s">
        <v>59</v>
      </c>
      <c r="C2044" s="21">
        <v>191</v>
      </c>
      <c r="D2044" s="18">
        <v>2.571138211382114</v>
      </c>
      <c r="E2044" s="21">
        <v>25</v>
      </c>
      <c r="F2044" s="21">
        <v>39</v>
      </c>
      <c r="G2044" s="21">
        <v>64</v>
      </c>
      <c r="H2044" s="21">
        <v>3</v>
      </c>
      <c r="I2044" s="21">
        <v>15</v>
      </c>
      <c r="J2044" s="21">
        <v>31</v>
      </c>
      <c r="K2044" s="21">
        <v>46</v>
      </c>
      <c r="L2044" s="21">
        <v>9</v>
      </c>
      <c r="M2044" s="21">
        <v>8</v>
      </c>
      <c r="N2044" s="21">
        <v>17</v>
      </c>
      <c r="O2044" s="21">
        <v>1</v>
      </c>
      <c r="P2044" s="21">
        <v>0</v>
      </c>
      <c r="Q2044" s="21">
        <v>1</v>
      </c>
      <c r="R2044" s="21">
        <v>101</v>
      </c>
      <c r="S2044" s="21">
        <v>25</v>
      </c>
      <c r="T2044" s="21">
        <v>94</v>
      </c>
      <c r="U2044" s="21">
        <v>21</v>
      </c>
      <c r="V2044" s="19">
        <v>1.832244999803434</v>
      </c>
      <c r="W2044" s="19">
        <v>3.2917804459175297</v>
      </c>
      <c r="X2044" s="19">
        <v>74.167755000196564</v>
      </c>
      <c r="Y2044" s="19">
        <v>69.708219554082461</v>
      </c>
      <c r="Z2044" s="19">
        <v>17.14543158293078</v>
      </c>
      <c r="AA2044" s="19">
        <v>38.005791580018744</v>
      </c>
      <c r="AB2044" s="19">
        <v>55.151223162949513</v>
      </c>
      <c r="AC2044" s="19">
        <v>21.45011999697325</v>
      </c>
      <c r="AD2044" s="19">
        <v>88.365598771269049</v>
      </c>
      <c r="AE2044" s="19">
        <v>83.850616323079436</v>
      </c>
      <c r="AF2044" s="22">
        <f>Table1[[#This Row],[$ESGF]]/AE2044</f>
        <v>1.0538455487410281</v>
      </c>
      <c r="AG2044" s="22">
        <f>POWER((Table1[[#This Row],[$ESGF]]+Table1[[#This Row],[$ESGA]]+Table1[[#This Row],[XEV+/-]])/(Table1[[#This Row],[$ESGF]]+Table1[[#This Row],[$ESGA]]-Table1[[#This Row],[XEV+/-]]),1/0.65)</f>
        <v>1.0358736987178931</v>
      </c>
      <c r="AH2044" s="19">
        <v>1.9725984243450636</v>
      </c>
      <c r="AI2044" s="19">
        <v>4.5149824481896301</v>
      </c>
      <c r="AJ2044" s="19">
        <v>2.5423840238445665</v>
      </c>
      <c r="AK2044" s="23">
        <v>0.19235657597254521</v>
      </c>
      <c r="AL2044" s="24">
        <v>1.0435977913301595</v>
      </c>
      <c r="AM2044" s="18">
        <v>0.49457534269363762</v>
      </c>
      <c r="AN2044" s="19">
        <v>2.1105586259235615E-2</v>
      </c>
      <c r="AO2044" s="19">
        <v>9.4802294165079299</v>
      </c>
      <c r="AP2044" s="19">
        <v>8.3173481576198824</v>
      </c>
      <c r="AQ2044" s="19">
        <v>17.797577574127811</v>
      </c>
      <c r="AR2044" s="19">
        <v>6.9220617916765868</v>
      </c>
      <c r="AS2044" s="23">
        <v>0.15489929049899273</v>
      </c>
      <c r="AT2044" s="22">
        <f>EXP(Table1[[#This Row],[TmPPR]]/Table1[[#This Row],[PPCalc]])</f>
        <v>1.1164185700387801</v>
      </c>
      <c r="AU2044" s="18">
        <v>0.39826748471793866</v>
      </c>
      <c r="AV2044" s="18">
        <v>4.3859547830609177E-2</v>
      </c>
      <c r="AW2044" s="19">
        <v>1.4295788506953557</v>
      </c>
      <c r="AX2044" s="19">
        <v>1.4295788506953557</v>
      </c>
      <c r="AY2044" s="19">
        <v>2.8591577013907115</v>
      </c>
      <c r="AZ2044" s="19">
        <f>Table1[[#This Row],[$SHP]]/Table1[[#This Row],[SFrac]]</f>
        <v>1.1120202285250829</v>
      </c>
      <c r="BA2044" s="23">
        <v>0.16713476520649637</v>
      </c>
      <c r="BB2044" s="24">
        <v>1.0568607655307118</v>
      </c>
      <c r="BC2044" s="18">
        <v>0.42972658127280061</v>
      </c>
      <c r="BD2044" s="18">
        <v>2.3765157147167398E-2</v>
      </c>
      <c r="BE2044" s="22">
        <f>MAX(Table1[[#This Row],[$ESGA]],0)</f>
        <v>83.850616323079436</v>
      </c>
      <c r="BG2044" s="20"/>
    </row>
    <row r="2045" spans="1:59">
      <c r="A2045" s="20" t="s">
        <v>2103</v>
      </c>
      <c r="B2045" s="17" t="s">
        <v>1</v>
      </c>
      <c r="C2045" s="21">
        <v>184</v>
      </c>
      <c r="D2045" s="18">
        <v>2.6559378629500578</v>
      </c>
      <c r="E2045" s="21">
        <v>19</v>
      </c>
      <c r="F2045" s="21">
        <v>45</v>
      </c>
      <c r="G2045" s="21">
        <v>64</v>
      </c>
      <c r="H2045" s="21">
        <v>6</v>
      </c>
      <c r="I2045" s="21">
        <v>18</v>
      </c>
      <c r="J2045" s="21">
        <v>39</v>
      </c>
      <c r="K2045" s="21">
        <v>57</v>
      </c>
      <c r="L2045" s="21">
        <v>0</v>
      </c>
      <c r="M2045" s="21">
        <v>6</v>
      </c>
      <c r="N2045" s="21">
        <v>6</v>
      </c>
      <c r="O2045" s="21">
        <v>1</v>
      </c>
      <c r="P2045" s="21">
        <v>0</v>
      </c>
      <c r="Q2045" s="21">
        <v>1</v>
      </c>
      <c r="R2045" s="21">
        <v>85</v>
      </c>
      <c r="S2045" s="21">
        <v>9</v>
      </c>
      <c r="T2045" s="21">
        <v>91</v>
      </c>
      <c r="U2045" s="21">
        <v>21</v>
      </c>
      <c r="V2045" s="19">
        <v>2.3466977826367281</v>
      </c>
      <c r="W2045" s="19">
        <v>1.5667095023916613</v>
      </c>
      <c r="X2045" s="19">
        <v>73.653302217363276</v>
      </c>
      <c r="Y2045" s="19">
        <v>68.43329049760834</v>
      </c>
      <c r="Z2045" s="19">
        <v>21.648564640669356</v>
      </c>
      <c r="AA2045" s="19">
        <v>49.565791234895173</v>
      </c>
      <c r="AB2045" s="19">
        <v>71.214355875564536</v>
      </c>
      <c r="AC2045" s="19">
        <v>26.813261284834375</v>
      </c>
      <c r="AD2045" s="19">
        <v>91.381010556896229</v>
      </c>
      <c r="AE2045" s="19">
        <v>87.863625486671026</v>
      </c>
      <c r="AF2045" s="22">
        <f>Table1[[#This Row],[$ESGF]]/AE2045</f>
        <v>1.0400323233959745</v>
      </c>
      <c r="AG2045" s="22">
        <f>POWER((Table1[[#This Row],[$ESGF]]+Table1[[#This Row],[$ESGA]]+Table1[[#This Row],[XEV+/-]])/(Table1[[#This Row],[$ESGF]]+Table1[[#This Row],[$ESGA]]-Table1[[#This Row],[XEV+/-]]),1/0.65)</f>
        <v>1.097416375490353</v>
      </c>
      <c r="AH2045" s="19">
        <v>5.4136143547908517</v>
      </c>
      <c r="AI2045" s="19">
        <v>3.5173850702251865</v>
      </c>
      <c r="AJ2045" s="19">
        <v>-1.8962292845656652</v>
      </c>
      <c r="AK2045" s="23">
        <v>0.17533309467511449</v>
      </c>
      <c r="AL2045" s="24">
        <v>1.085477036386634</v>
      </c>
      <c r="AM2045" s="18">
        <v>0.46567380477584375</v>
      </c>
      <c r="AN2045" s="19">
        <v>3.8194358354920611E-2</v>
      </c>
      <c r="AO2045" s="19">
        <v>0</v>
      </c>
      <c r="AP2045" s="19">
        <v>7.2265334210246008</v>
      </c>
      <c r="AQ2045" s="19">
        <v>7.2265334210246008</v>
      </c>
      <c r="AR2045" s="19">
        <v>2.7208970216636761</v>
      </c>
      <c r="AS2045" s="23">
        <v>7.3180752920012623E-2</v>
      </c>
      <c r="AT2045" s="22">
        <f>EXP(Table1[[#This Row],[TmPPR]]/Table1[[#This Row],[PPCalc]])</f>
        <v>0.92890244300564906</v>
      </c>
      <c r="AU2045" s="18">
        <v>0.19436353251945454</v>
      </c>
      <c r="AV2045" s="18">
        <v>-1.433461345706271E-2</v>
      </c>
      <c r="AW2045" s="19">
        <v>1.0616754182899517</v>
      </c>
      <c r="AX2045" s="19">
        <v>1.0616754182899517</v>
      </c>
      <c r="AY2045" s="19">
        <v>2.1233508365799034</v>
      </c>
      <c r="AZ2045" s="19">
        <f>Table1[[#This Row],[$SHP]]/Table1[[#This Row],[SFrac]]</f>
        <v>0.7994730848941668</v>
      </c>
      <c r="BA2045" s="23">
        <v>0.1341752317995924</v>
      </c>
      <c r="BB2045" s="24">
        <v>1.0203629443257154</v>
      </c>
      <c r="BC2045" s="18">
        <v>0.35636107840663805</v>
      </c>
      <c r="BD2045" s="18">
        <v>7.1836662318116948E-3</v>
      </c>
      <c r="BE2045" s="22">
        <f>MAX(Table1[[#This Row],[$ESGA]],0)</f>
        <v>87.863625486671026</v>
      </c>
      <c r="BG2045" s="20"/>
    </row>
    <row r="2046" spans="1:59">
      <c r="A2046" s="20" t="s">
        <v>2104</v>
      </c>
      <c r="B2046" s="17" t="s">
        <v>59</v>
      </c>
      <c r="C2046" s="21">
        <v>175</v>
      </c>
      <c r="D2046" s="18">
        <v>2.1875</v>
      </c>
      <c r="E2046" s="21">
        <v>35</v>
      </c>
      <c r="F2046" s="21">
        <v>29</v>
      </c>
      <c r="G2046" s="21">
        <v>64</v>
      </c>
      <c r="H2046" s="21">
        <v>-4</v>
      </c>
      <c r="I2046" s="21">
        <v>35</v>
      </c>
      <c r="J2046" s="21">
        <v>26</v>
      </c>
      <c r="K2046" s="21">
        <v>61</v>
      </c>
      <c r="L2046" s="21">
        <v>0</v>
      </c>
      <c r="M2046" s="21">
        <v>3</v>
      </c>
      <c r="N2046" s="21">
        <v>3</v>
      </c>
      <c r="O2046" s="21">
        <v>0</v>
      </c>
      <c r="P2046" s="21">
        <v>0</v>
      </c>
      <c r="Q2046" s="21">
        <v>0</v>
      </c>
      <c r="R2046" s="21">
        <v>106</v>
      </c>
      <c r="S2046" s="21">
        <v>5</v>
      </c>
      <c r="T2046" s="21">
        <v>105</v>
      </c>
      <c r="U2046" s="21">
        <v>0</v>
      </c>
      <c r="V2046" s="19">
        <v>0</v>
      </c>
      <c r="W2046" s="19">
        <v>0.59706638249858957</v>
      </c>
      <c r="X2046" s="19">
        <v>101</v>
      </c>
      <c r="Y2046" s="19">
        <v>104.40293361750142</v>
      </c>
      <c r="Z2046" s="19">
        <v>29.487966862758309</v>
      </c>
      <c r="AA2046" s="19">
        <v>21.703639214029078</v>
      </c>
      <c r="AB2046" s="19">
        <v>51.191606076787387</v>
      </c>
      <c r="AC2046" s="19">
        <v>23.401877063674235</v>
      </c>
      <c r="AD2046" s="19">
        <v>85.382513216527713</v>
      </c>
      <c r="AE2046" s="19">
        <v>87.839345101823582</v>
      </c>
      <c r="AF2046" s="22">
        <f>Table1[[#This Row],[$ESGF]]/AE2046</f>
        <v>0.97203039386908108</v>
      </c>
      <c r="AG2046" s="22">
        <f>POWER((Table1[[#This Row],[$ESGF]]+Table1[[#This Row],[$ESGA]]+Table1[[#This Row],[XEV+/-]])/(Table1[[#This Row],[$ESGF]]+Table1[[#This Row],[$ESGA]]-Table1[[#This Row],[XEV+/-]]),1/0.65)</f>
        <v>1.0031855507175749</v>
      </c>
      <c r="AH2046" s="19">
        <v>0.17905217730324252</v>
      </c>
      <c r="AI2046" s="19">
        <v>-2.4568318852958657</v>
      </c>
      <c r="AJ2046" s="19">
        <v>-2.6358840625991085</v>
      </c>
      <c r="AK2046" s="23">
        <v>0.22037122188690569</v>
      </c>
      <c r="AL2046" s="24">
        <v>0.99669119582074117</v>
      </c>
      <c r="AM2046" s="18">
        <v>0.4820620478776062</v>
      </c>
      <c r="AN2046" s="19">
        <v>-1.5976936063908692E-3</v>
      </c>
      <c r="AO2046" s="19">
        <v>0</v>
      </c>
      <c r="AP2046" s="19">
        <v>3.8186002340120337</v>
      </c>
      <c r="AQ2046" s="19">
        <v>3.8186002340120337</v>
      </c>
      <c r="AR2046" s="19">
        <v>1.745645821262644</v>
      </c>
      <c r="AS2046" s="23">
        <v>5.1909627387593908E-2</v>
      </c>
      <c r="AT2046" s="22">
        <f>EXP(Table1[[#This Row],[TmPPR]]/Table1[[#This Row],[PPCalc]])</f>
        <v>0.98586384446464981</v>
      </c>
      <c r="AU2046" s="18">
        <v>0.11355230991036168</v>
      </c>
      <c r="AV2046" s="18">
        <v>-1.616646813022806E-3</v>
      </c>
      <c r="AW2046" s="19">
        <v>0</v>
      </c>
      <c r="AX2046" s="19">
        <v>0</v>
      </c>
      <c r="AY2046" s="19">
        <v>0</v>
      </c>
      <c r="AZ2046" s="19">
        <f>Table1[[#This Row],[$SHP]]/Table1[[#This Row],[SFrac]]</f>
        <v>0</v>
      </c>
      <c r="BA2046" s="23">
        <v>0</v>
      </c>
      <c r="BB2046" s="24" t="e">
        <v>#DIV/0!</v>
      </c>
      <c r="BC2046" s="18">
        <v>0</v>
      </c>
      <c r="BD2046" s="18">
        <v>0</v>
      </c>
      <c r="BE2046" s="22">
        <f>MAX(Table1[[#This Row],[$ESGA]],0)</f>
        <v>87.839345101823582</v>
      </c>
      <c r="BG2046" s="20"/>
    </row>
    <row r="2047" spans="1:59">
      <c r="A2047" s="20" t="s">
        <v>2105</v>
      </c>
      <c r="B2047" s="17" t="s">
        <v>68</v>
      </c>
      <c r="C2047" s="21">
        <v>173</v>
      </c>
      <c r="D2047" s="18">
        <v>2.2803571428571425</v>
      </c>
      <c r="E2047" s="21">
        <v>11</v>
      </c>
      <c r="F2047" s="21">
        <v>53</v>
      </c>
      <c r="G2047" s="21">
        <v>64</v>
      </c>
      <c r="H2047" s="21">
        <v>-37</v>
      </c>
      <c r="I2047" s="21">
        <v>6</v>
      </c>
      <c r="J2047" s="21">
        <v>32</v>
      </c>
      <c r="K2047" s="21">
        <v>38</v>
      </c>
      <c r="L2047" s="21">
        <v>5</v>
      </c>
      <c r="M2047" s="21">
        <v>21</v>
      </c>
      <c r="N2047" s="21">
        <v>26</v>
      </c>
      <c r="O2047" s="21">
        <v>0</v>
      </c>
      <c r="P2047" s="21">
        <v>0</v>
      </c>
      <c r="Q2047" s="21">
        <v>0</v>
      </c>
      <c r="R2047" s="21">
        <v>165</v>
      </c>
      <c r="S2047" s="21">
        <v>47</v>
      </c>
      <c r="T2047" s="21">
        <v>192</v>
      </c>
      <c r="U2047" s="21">
        <v>37</v>
      </c>
      <c r="V2047" s="19">
        <v>4.2824943866325871</v>
      </c>
      <c r="W2047" s="19">
        <v>11.897910262040696</v>
      </c>
      <c r="X2047" s="19">
        <v>113.71750561336741</v>
      </c>
      <c r="Y2047" s="19">
        <v>143.10208973795929</v>
      </c>
      <c r="Z2047" s="19">
        <v>7.447004148225485</v>
      </c>
      <c r="AA2047" s="19">
        <v>30.965975033133091</v>
      </c>
      <c r="AB2047" s="19">
        <v>38.41297918135858</v>
      </c>
      <c r="AC2047" s="19">
        <v>16.845159233798597</v>
      </c>
      <c r="AD2047" s="19">
        <v>117.48379346009978</v>
      </c>
      <c r="AE2047" s="19">
        <v>147.65578115115483</v>
      </c>
      <c r="AF2047" s="22">
        <f>Table1[[#This Row],[$ESGF]]/AE2047</f>
        <v>0.7956599636273769</v>
      </c>
      <c r="AG2047" s="22">
        <f>POWER((Table1[[#This Row],[$ESGF]]+Table1[[#This Row],[$ESGA]]+Table1[[#This Row],[XEV+/-]])/(Table1[[#This Row],[$ESGF]]+Table1[[#This Row],[$ESGA]]-Table1[[#This Row],[XEV+/-]]),1/0.65)</f>
        <v>0.66886065852848187</v>
      </c>
      <c r="AH2047" s="19">
        <v>-34.459932663659572</v>
      </c>
      <c r="AI2047" s="19">
        <v>-30.171987691055069</v>
      </c>
      <c r="AJ2047" s="19">
        <v>4.2879449726044996</v>
      </c>
      <c r="AK2047" s="23">
        <v>0.32327596605444747</v>
      </c>
      <c r="AL2047" s="24">
        <v>0.71113763465837876</v>
      </c>
      <c r="AM2047" s="18">
        <v>0.73718465830630242</v>
      </c>
      <c r="AN2047" s="19">
        <v>-0.25129835397853978</v>
      </c>
      <c r="AO2047" s="19">
        <v>4.1288668104891322</v>
      </c>
      <c r="AP2047" s="19">
        <v>18.124048053022847</v>
      </c>
      <c r="AQ2047" s="19">
        <v>22.252914863511979</v>
      </c>
      <c r="AR2047" s="19">
        <v>9.7585217882276503</v>
      </c>
      <c r="AS2047" s="23">
        <v>0.34888510357510394</v>
      </c>
      <c r="AT2047" s="22">
        <f>EXP(Table1[[#This Row],[TmPPR]]/Table1[[#This Row],[PPCalc]])</f>
        <v>0.72191149103416796</v>
      </c>
      <c r="AU2047" s="18">
        <v>0.79558263797394224</v>
      </c>
      <c r="AV2047" s="18">
        <v>-0.2592427794564201</v>
      </c>
      <c r="AW2047" s="19">
        <v>0</v>
      </c>
      <c r="AX2047" s="19">
        <v>0</v>
      </c>
      <c r="AY2047" s="19">
        <v>0</v>
      </c>
      <c r="AZ2047" s="19">
        <f>Table1[[#This Row],[$SHP]]/Table1[[#This Row],[SFrac]]</f>
        <v>0</v>
      </c>
      <c r="BA2047" s="23">
        <v>0.21237346814004346</v>
      </c>
      <c r="BB2047" s="24">
        <v>1.2217442520975657</v>
      </c>
      <c r="BC2047" s="18">
        <v>0.48428735502649189</v>
      </c>
      <c r="BD2047" s="18">
        <v>9.6992854751001514E-2</v>
      </c>
      <c r="BE2047" s="22">
        <f>MAX(Table1[[#This Row],[$ESGA]],0)</f>
        <v>147.65578115115483</v>
      </c>
      <c r="BG2047" s="20"/>
    </row>
    <row r="2048" spans="1:59">
      <c r="A2048" s="20" t="s">
        <v>2106</v>
      </c>
      <c r="B2048" s="17" t="s">
        <v>1</v>
      </c>
      <c r="C2048" s="21">
        <v>170</v>
      </c>
      <c r="D2048" s="18">
        <v>2.125</v>
      </c>
      <c r="E2048" s="21">
        <v>25</v>
      </c>
      <c r="F2048" s="21">
        <v>39</v>
      </c>
      <c r="G2048" s="21">
        <v>64</v>
      </c>
      <c r="H2048" s="21">
        <v>-11</v>
      </c>
      <c r="I2048" s="21">
        <v>20</v>
      </c>
      <c r="J2048" s="21">
        <v>36</v>
      </c>
      <c r="K2048" s="21">
        <v>56</v>
      </c>
      <c r="L2048" s="21">
        <v>4</v>
      </c>
      <c r="M2048" s="21">
        <v>2</v>
      </c>
      <c r="N2048" s="21">
        <v>6</v>
      </c>
      <c r="O2048" s="21">
        <v>1</v>
      </c>
      <c r="P2048" s="21">
        <v>1</v>
      </c>
      <c r="Q2048" s="21">
        <v>2</v>
      </c>
      <c r="R2048" s="21">
        <v>91</v>
      </c>
      <c r="S2048" s="21">
        <v>7</v>
      </c>
      <c r="T2048" s="21">
        <v>179</v>
      </c>
      <c r="U2048" s="21">
        <v>84</v>
      </c>
      <c r="V2048" s="19">
        <v>9.2617561381606315</v>
      </c>
      <c r="W2048" s="19">
        <v>0.61333333333333329</v>
      </c>
      <c r="X2048" s="19">
        <v>74.738243861839365</v>
      </c>
      <c r="Y2048" s="19">
        <v>94.386666666666656</v>
      </c>
      <c r="Z2048" s="19">
        <v>15.542254124432809</v>
      </c>
      <c r="AA2048" s="19">
        <v>27.94263054562996</v>
      </c>
      <c r="AB2048" s="19">
        <v>43.484884670062769</v>
      </c>
      <c r="AC2048" s="19">
        <v>20.463475138853067</v>
      </c>
      <c r="AD2048" s="19">
        <v>58.222562928133236</v>
      </c>
      <c r="AE2048" s="19">
        <v>73.576728537911222</v>
      </c>
      <c r="AF2048" s="22">
        <f>Table1[[#This Row],[$ESGF]]/AE2048</f>
        <v>0.79131763650151177</v>
      </c>
      <c r="AG2048" s="22">
        <f>POWER((Table1[[#This Row],[$ESGF]]+Table1[[#This Row],[$ESGA]]+Table1[[#This Row],[XEV+/-]])/(Table1[[#This Row],[$ESGF]]+Table1[[#This Row],[$ESGA]]-Table1[[#This Row],[XEV+/-]]),1/0.65)</f>
        <v>0.99254087041999395</v>
      </c>
      <c r="AH2048" s="19">
        <v>-0.32070705761484097</v>
      </c>
      <c r="AI2048" s="19">
        <v>-15.354165609777997</v>
      </c>
      <c r="AJ2048" s="19">
        <v>-15.033458552163156</v>
      </c>
      <c r="AK2048" s="23">
        <v>0.16826602101126167</v>
      </c>
      <c r="AL2048" s="24">
        <v>0.97463783590742725</v>
      </c>
      <c r="AM2048" s="18">
        <v>0.35756529464893105</v>
      </c>
      <c r="AN2048" s="19">
        <v>-9.1856118998089355E-3</v>
      </c>
      <c r="AO2048" s="19">
        <v>2.9230013104158878</v>
      </c>
      <c r="AP2048" s="19">
        <v>1.45551735746274</v>
      </c>
      <c r="AQ2048" s="19">
        <v>4.3785186678786285</v>
      </c>
      <c r="AR2048" s="19">
        <v>2.0604793731193545</v>
      </c>
      <c r="AS2048" s="23">
        <v>3.7647058823529415E-2</v>
      </c>
      <c r="AT2048" s="22">
        <f>EXP(Table1[[#This Row],[TmPPR]]/Table1[[#This Row],[PPCalc]])</f>
        <v>1.11155990947358</v>
      </c>
      <c r="AU2048" s="18">
        <v>0.08</v>
      </c>
      <c r="AV2048" s="18">
        <v>8.4611482104736159E-3</v>
      </c>
      <c r="AW2048" s="19">
        <v>0.94973108259225736</v>
      </c>
      <c r="AX2048" s="19">
        <v>0.94973108259225736</v>
      </c>
      <c r="AY2048" s="19">
        <v>1.8994621651845147</v>
      </c>
      <c r="AZ2048" s="19">
        <f>Table1[[#This Row],[$SHP]]/Table1[[#This Row],[SFrac]]</f>
        <v>0.89386454832212459</v>
      </c>
      <c r="BA2048" s="23">
        <v>0.45937502332902946</v>
      </c>
      <c r="BB2048" s="24">
        <v>1.1769492237507895</v>
      </c>
      <c r="BC2048" s="18">
        <v>0.97617192457418767</v>
      </c>
      <c r="BD2048" s="18">
        <v>0.15904348139149527</v>
      </c>
      <c r="BE2048" s="22">
        <f>MAX(Table1[[#This Row],[$ESGA]],0)</f>
        <v>73.576728537911222</v>
      </c>
      <c r="BG2048" s="20"/>
    </row>
    <row r="2049" spans="1:59">
      <c r="A2049" s="20" t="s">
        <v>2107</v>
      </c>
      <c r="B2049" s="17" t="s">
        <v>68</v>
      </c>
      <c r="C2049" s="21">
        <v>467</v>
      </c>
      <c r="D2049" s="18">
        <v>6.0117595818815337</v>
      </c>
      <c r="E2049" s="21">
        <v>11</v>
      </c>
      <c r="F2049" s="21">
        <v>52</v>
      </c>
      <c r="G2049" s="21">
        <v>63</v>
      </c>
      <c r="H2049" s="21">
        <v>-84</v>
      </c>
      <c r="I2049" s="21">
        <v>9</v>
      </c>
      <c r="J2049" s="21">
        <v>41</v>
      </c>
      <c r="K2049" s="21">
        <v>50</v>
      </c>
      <c r="L2049" s="21">
        <v>2</v>
      </c>
      <c r="M2049" s="21">
        <v>9</v>
      </c>
      <c r="N2049" s="21">
        <v>11</v>
      </c>
      <c r="O2049" s="21">
        <v>0</v>
      </c>
      <c r="P2049" s="21">
        <v>2</v>
      </c>
      <c r="Q2049" s="21">
        <v>2</v>
      </c>
      <c r="R2049" s="21">
        <v>285</v>
      </c>
      <c r="S2049" s="21">
        <v>24</v>
      </c>
      <c r="T2049" s="21">
        <v>498</v>
      </c>
      <c r="U2049" s="21">
        <v>153</v>
      </c>
      <c r="V2049" s="19">
        <v>17.259202118528478</v>
      </c>
      <c r="W2049" s="19">
        <v>5.8272918623664891</v>
      </c>
      <c r="X2049" s="19">
        <v>243.74079788147154</v>
      </c>
      <c r="Y2049" s="19">
        <v>339.17270813763349</v>
      </c>
      <c r="Z2049" s="19">
        <v>8.9314693949514528</v>
      </c>
      <c r="AA2049" s="19">
        <v>47.582529521883622</v>
      </c>
      <c r="AB2049" s="19">
        <v>56.513998916835064</v>
      </c>
      <c r="AC2049" s="19">
        <v>9.400575346884974</v>
      </c>
      <c r="AD2049" s="19">
        <v>267.77659765254816</v>
      </c>
      <c r="AE2049" s="19">
        <v>363.33104859806969</v>
      </c>
      <c r="AF2049" s="22">
        <f>Table1[[#This Row],[$ESGF]]/AE2049</f>
        <v>0.73700444453006986</v>
      </c>
      <c r="AG2049" s="22">
        <f>POWER((Table1[[#This Row],[$ESGF]]+Table1[[#This Row],[$ESGA]]+Table1[[#This Row],[XEV+/-]])/(Table1[[#This Row],[$ESGF]]+Table1[[#This Row],[$ESGA]]-Table1[[#This Row],[XEV+/-]]),1/0.65)</f>
        <v>0.84849104661430008</v>
      </c>
      <c r="AH2049" s="19">
        <v>-33.666707934569622</v>
      </c>
      <c r="AI2049" s="19">
        <v>-95.554450945521566</v>
      </c>
      <c r="AJ2049" s="19">
        <v>-61.887743010951922</v>
      </c>
      <c r="AK2049" s="23">
        <v>0.28890312440453103</v>
      </c>
      <c r="AL2049" s="24">
        <v>0.82668253533741443</v>
      </c>
      <c r="AM2049" s="18">
        <v>1.7368161263744522</v>
      </c>
      <c r="AN2049" s="19">
        <v>-0.33057608580413467</v>
      </c>
      <c r="AO2049" s="19">
        <v>1.499561171103323</v>
      </c>
      <c r="AP2049" s="19">
        <v>8.5434733330770456</v>
      </c>
      <c r="AQ2049" s="19">
        <v>10.043034504180369</v>
      </c>
      <c r="AR2049" s="19">
        <v>1.6705648932549537</v>
      </c>
      <c r="AS2049" s="23">
        <v>6.6593611096006741E-2</v>
      </c>
      <c r="AT2049" s="22">
        <f>EXP(Table1[[#This Row],[TmPPR]]/Table1[[#This Row],[PPCalc]])</f>
        <v>0.77370513860173995</v>
      </c>
      <c r="AU2049" s="18">
        <v>0.40034477959851095</v>
      </c>
      <c r="AV2049" s="18">
        <v>-0.1027142325248605</v>
      </c>
      <c r="AW2049" s="19">
        <v>0</v>
      </c>
      <c r="AX2049" s="19">
        <v>0</v>
      </c>
      <c r="AY2049" s="19">
        <v>0</v>
      </c>
      <c r="AZ2049" s="19">
        <f>Table1[[#This Row],[$SHP]]/Table1[[#This Row],[SFrac]]</f>
        <v>0</v>
      </c>
      <c r="BA2049" s="23">
        <v>0.36562204068036686</v>
      </c>
      <c r="BB2049" s="24">
        <v>1.0890570897389948</v>
      </c>
      <c r="BC2049" s="18">
        <v>2.1980318064072755</v>
      </c>
      <c r="BD2049" s="18">
        <v>0.18751907541840104</v>
      </c>
      <c r="BE2049" s="22">
        <f>MAX(Table1[[#This Row],[$ESGA]],0)</f>
        <v>363.33104859806969</v>
      </c>
      <c r="BG2049" s="20"/>
    </row>
    <row r="2050" spans="1:59">
      <c r="A2050" s="20" t="s">
        <v>2108</v>
      </c>
      <c r="B2050" s="17" t="s">
        <v>68</v>
      </c>
      <c r="C2050" s="21">
        <v>466</v>
      </c>
      <c r="D2050" s="18">
        <v>5.7261178861788622</v>
      </c>
      <c r="E2050" s="21">
        <v>11</v>
      </c>
      <c r="F2050" s="21">
        <v>52</v>
      </c>
      <c r="G2050" s="21">
        <v>63</v>
      </c>
      <c r="H2050" s="21">
        <v>-20</v>
      </c>
      <c r="I2050" s="21">
        <v>11</v>
      </c>
      <c r="J2050" s="21">
        <v>48</v>
      </c>
      <c r="K2050" s="21">
        <v>59</v>
      </c>
      <c r="L2050" s="21">
        <v>0</v>
      </c>
      <c r="M2050" s="21">
        <v>2</v>
      </c>
      <c r="N2050" s="21">
        <v>2</v>
      </c>
      <c r="O2050" s="21">
        <v>0</v>
      </c>
      <c r="P2050" s="21">
        <v>2</v>
      </c>
      <c r="Q2050" s="21">
        <v>2</v>
      </c>
      <c r="R2050" s="21">
        <v>232</v>
      </c>
      <c r="S2050" s="21">
        <v>3</v>
      </c>
      <c r="T2050" s="21">
        <v>368</v>
      </c>
      <c r="U2050" s="21">
        <v>122</v>
      </c>
      <c r="V2050" s="19">
        <v>13.153374190137882</v>
      </c>
      <c r="W2050" s="19">
        <v>0.23223005362932703</v>
      </c>
      <c r="X2050" s="19">
        <v>215.8466258098621</v>
      </c>
      <c r="Y2050" s="19">
        <v>245.76776994637069</v>
      </c>
      <c r="Z2050" s="19">
        <v>12.105874448200829</v>
      </c>
      <c r="AA2050" s="19">
        <v>54.035800222005705</v>
      </c>
      <c r="AB2050" s="19">
        <v>66.141674670206527</v>
      </c>
      <c r="AC2050" s="19">
        <v>11.550875477057986</v>
      </c>
      <c r="AD2050" s="19">
        <v>243.16001963544304</v>
      </c>
      <c r="AE2050" s="19">
        <v>278.67201499008524</v>
      </c>
      <c r="AF2050" s="22">
        <f>Table1[[#This Row],[$ESGF]]/AE2050</f>
        <v>0.87256705573429871</v>
      </c>
      <c r="AG2050" s="22">
        <f>POWER((Table1[[#This Row],[$ESGF]]+Table1[[#This Row],[$ESGA]]+Table1[[#This Row],[XEV+/-]])/(Table1[[#This Row],[$ESGF]]+Table1[[#This Row],[$ESGA]]-Table1[[#This Row],[XEV+/-]]),1/0.65)</f>
        <v>0.91467323495643416</v>
      </c>
      <c r="AH2050" s="19">
        <v>-15.121708139668989</v>
      </c>
      <c r="AI2050" s="19">
        <v>-35.511995354642174</v>
      </c>
      <c r="AJ2050" s="19">
        <v>-20.390287214973188</v>
      </c>
      <c r="AK2050" s="23">
        <v>0.2728977924138945</v>
      </c>
      <c r="AL2050" s="24">
        <v>0.91599612325030366</v>
      </c>
      <c r="AM2050" s="18">
        <v>1.5626449302399277</v>
      </c>
      <c r="AN2050" s="19">
        <v>-0.13711138316099891</v>
      </c>
      <c r="AO2050" s="19">
        <v>0</v>
      </c>
      <c r="AP2050" s="19">
        <v>1.7942175321060607</v>
      </c>
      <c r="AQ2050" s="19">
        <v>1.7942175321060607</v>
      </c>
      <c r="AR2050" s="19">
        <v>0.31333925842441451</v>
      </c>
      <c r="AS2050" s="23">
        <v>9.3901038165103683E-3</v>
      </c>
      <c r="AT2050" s="22">
        <f>EXP(Table1[[#This Row],[TmPPR]]/Table1[[#This Row],[PPCalc]])</f>
        <v>0.98022032999998654</v>
      </c>
      <c r="AU2050" s="18">
        <v>5.3768841416796415E-2</v>
      </c>
      <c r="AV2050" s="18">
        <v>-1.0741888625979443E-3</v>
      </c>
      <c r="AW2050" s="19">
        <v>0</v>
      </c>
      <c r="AX2050" s="19">
        <v>0</v>
      </c>
      <c r="AY2050" s="19">
        <v>0</v>
      </c>
      <c r="AZ2050" s="19">
        <f>Table1[[#This Row],[$SHP]]/Table1[[#This Row],[SFrac]]</f>
        <v>0</v>
      </c>
      <c r="BA2050" s="23">
        <v>0.41516210536088088</v>
      </c>
      <c r="BB2050" s="24">
        <v>0.87910154907103222</v>
      </c>
      <c r="BC2050" s="18">
        <v>2.3772671571706132</v>
      </c>
      <c r="BD2050" s="18">
        <v>-0.30632242675882215</v>
      </c>
      <c r="BE2050" s="22">
        <f>MAX(Table1[[#This Row],[$ESGA]],0)</f>
        <v>278.67201499008524</v>
      </c>
      <c r="BG2050" s="20"/>
    </row>
    <row r="2051" spans="1:59">
      <c r="A2051" s="20" t="s">
        <v>2109</v>
      </c>
      <c r="B2051" s="17" t="s">
        <v>68</v>
      </c>
      <c r="C2051" s="21">
        <v>457</v>
      </c>
      <c r="D2051" s="18">
        <v>5.98780487804878</v>
      </c>
      <c r="E2051" s="21">
        <v>10</v>
      </c>
      <c r="F2051" s="21">
        <v>53</v>
      </c>
      <c r="G2051" s="21">
        <v>63</v>
      </c>
      <c r="H2051" s="21">
        <v>-39</v>
      </c>
      <c r="I2051" s="21">
        <v>10</v>
      </c>
      <c r="J2051" s="21">
        <v>47</v>
      </c>
      <c r="K2051" s="21">
        <v>57</v>
      </c>
      <c r="L2051" s="21">
        <v>0</v>
      </c>
      <c r="M2051" s="21">
        <v>4</v>
      </c>
      <c r="N2051" s="21">
        <v>4</v>
      </c>
      <c r="O2051" s="21">
        <v>0</v>
      </c>
      <c r="P2051" s="21">
        <v>2</v>
      </c>
      <c r="Q2051" s="21">
        <v>2</v>
      </c>
      <c r="R2051" s="21">
        <v>286</v>
      </c>
      <c r="S2051" s="21">
        <v>15</v>
      </c>
      <c r="T2051" s="21">
        <v>430</v>
      </c>
      <c r="U2051" s="21">
        <v>123</v>
      </c>
      <c r="V2051" s="19">
        <v>12.912336654777899</v>
      </c>
      <c r="W2051" s="19">
        <v>0.99333685182741782</v>
      </c>
      <c r="X2051" s="19">
        <v>258.0876633452221</v>
      </c>
      <c r="Y2051" s="19">
        <v>306.00666314817255</v>
      </c>
      <c r="Z2051" s="19">
        <v>11.806023606551719</v>
      </c>
      <c r="AA2051" s="19">
        <v>53.716539395457602</v>
      </c>
      <c r="AB2051" s="19">
        <v>65.522563002009321</v>
      </c>
      <c r="AC2051" s="19">
        <v>10.942668362861028</v>
      </c>
      <c r="AD2051" s="19">
        <v>309.62850180602214</v>
      </c>
      <c r="AE2051" s="19">
        <v>366.38023925509805</v>
      </c>
      <c r="AF2051" s="22">
        <f>Table1[[#This Row],[$ESGF]]/AE2051</f>
        <v>0.8451015328652548</v>
      </c>
      <c r="AG2051" s="22">
        <f>POWER((Table1[[#This Row],[$ESGF]]+Table1[[#This Row],[$ESGA]]+Table1[[#This Row],[XEV+/-]])/(Table1[[#This Row],[$ESGF]]+Table1[[#This Row],[$ESGA]]-Table1[[#This Row],[XEV+/-]]),1/0.65)</f>
        <v>0.80017324086681574</v>
      </c>
      <c r="AH2051" s="19">
        <v>-48.892182233263611</v>
      </c>
      <c r="AI2051" s="19">
        <v>-56.751737449075797</v>
      </c>
      <c r="AJ2051" s="19">
        <v>-7.8595552158121862</v>
      </c>
      <c r="AK2051" s="23">
        <v>0.31190955275258775</v>
      </c>
      <c r="AL2051" s="24">
        <v>0.81726125759109514</v>
      </c>
      <c r="AM2051" s="18">
        <v>1.8676535414819582</v>
      </c>
      <c r="AN2051" s="19">
        <v>-0.37688587038823762</v>
      </c>
      <c r="AO2051" s="19">
        <v>0</v>
      </c>
      <c r="AP2051" s="19">
        <v>4.1965970137281268</v>
      </c>
      <c r="AQ2051" s="19">
        <v>4.1965970137281268</v>
      </c>
      <c r="AR2051" s="19">
        <v>0.70085734241488074</v>
      </c>
      <c r="AS2051" s="23">
        <v>5.1254283126088832E-2</v>
      </c>
      <c r="AT2051" s="22">
        <f>EXP(Table1[[#This Row],[TmPPR]]/Table1[[#This Row],[PPCalc]])</f>
        <v>0.88061145283416642</v>
      </c>
      <c r="AU2051" s="18">
        <v>0.30690064652328797</v>
      </c>
      <c r="AV2051" s="18">
        <v>-3.9018973788870849E-2</v>
      </c>
      <c r="AW2051" s="19">
        <v>0</v>
      </c>
      <c r="AX2051" s="19">
        <v>0</v>
      </c>
      <c r="AY2051" s="19">
        <v>0</v>
      </c>
      <c r="AZ2051" s="19">
        <f>Table1[[#This Row],[$SHP]]/Table1[[#This Row],[SFrac]]</f>
        <v>0</v>
      </c>
      <c r="BA2051" s="23">
        <v>0.37407993571753123</v>
      </c>
      <c r="BB2051" s="24">
        <v>1.0357813321678486</v>
      </c>
      <c r="BC2051" s="18">
        <v>2.2399176638696074</v>
      </c>
      <c r="BD2051" s="18">
        <v>7.8746662366154116E-2</v>
      </c>
      <c r="BE2051" s="22">
        <f>MAX(Table1[[#This Row],[$ESGA]],0)</f>
        <v>366.38023925509805</v>
      </c>
      <c r="BG2051" s="20"/>
    </row>
    <row r="2052" spans="1:59">
      <c r="A2052" s="20" t="s">
        <v>2110</v>
      </c>
      <c r="B2052" s="17" t="s">
        <v>65</v>
      </c>
      <c r="C2052" s="21">
        <v>390</v>
      </c>
      <c r="D2052" s="18">
        <v>5.1189024390243905</v>
      </c>
      <c r="E2052" s="21">
        <v>23</v>
      </c>
      <c r="F2052" s="21">
        <v>40</v>
      </c>
      <c r="G2052" s="21">
        <v>63</v>
      </c>
      <c r="H2052" s="21">
        <v>-57</v>
      </c>
      <c r="I2052" s="21">
        <v>21</v>
      </c>
      <c r="J2052" s="21">
        <v>37</v>
      </c>
      <c r="K2052" s="21">
        <v>58</v>
      </c>
      <c r="L2052" s="21">
        <v>1</v>
      </c>
      <c r="M2052" s="21">
        <v>3</v>
      </c>
      <c r="N2052" s="21">
        <v>4</v>
      </c>
      <c r="O2052" s="21">
        <v>1</v>
      </c>
      <c r="P2052" s="21">
        <v>0</v>
      </c>
      <c r="Q2052" s="21">
        <v>1</v>
      </c>
      <c r="R2052" s="21">
        <v>95</v>
      </c>
      <c r="S2052" s="21">
        <v>11</v>
      </c>
      <c r="T2052" s="21">
        <v>154</v>
      </c>
      <c r="U2052" s="21">
        <v>14</v>
      </c>
      <c r="V2052" s="19">
        <v>2.2355778506656372</v>
      </c>
      <c r="W2052" s="19">
        <v>1.5014025245441798</v>
      </c>
      <c r="X2052" s="19">
        <v>81.764422149334365</v>
      </c>
      <c r="Y2052" s="19">
        <v>138.49859747545582</v>
      </c>
      <c r="Z2052" s="19">
        <v>23.995269039177476</v>
      </c>
      <c r="AA2052" s="19">
        <v>43.326849456994751</v>
      </c>
      <c r="AB2052" s="19">
        <v>67.322118496172223</v>
      </c>
      <c r="AC2052" s="19">
        <v>13.151670557918099</v>
      </c>
      <c r="AD2052" s="19">
        <v>94.464404189305057</v>
      </c>
      <c r="AE2052" s="19">
        <v>164.6087431420363</v>
      </c>
      <c r="AF2052" s="22">
        <f>Table1[[#This Row],[$ESGF]]/AE2052</f>
        <v>0.57387233743589394</v>
      </c>
      <c r="AG2052" s="22">
        <f>POWER((Table1[[#This Row],[$ESGF]]+Table1[[#This Row],[$ESGA]]+Table1[[#This Row],[XEV+/-]])/(Table1[[#This Row],[$ESGF]]+Table1[[#This Row],[$ESGA]]-Table1[[#This Row],[XEV+/-]]),1/0.65)</f>
        <v>0.84240203957465765</v>
      </c>
      <c r="AH2052" s="19">
        <v>-14.42497806299785</v>
      </c>
      <c r="AI2052" s="19">
        <v>-70.144338952731218</v>
      </c>
      <c r="AJ2052" s="19">
        <v>-55.71936088973338</v>
      </c>
      <c r="AK2052" s="23">
        <v>0.13785927851058677</v>
      </c>
      <c r="AL2052" s="24">
        <v>0.81001439558712851</v>
      </c>
      <c r="AM2052" s="18">
        <v>0.70568819700998542</v>
      </c>
      <c r="AN2052" s="19">
        <v>-0.14869080304930907</v>
      </c>
      <c r="AO2052" s="19">
        <v>1.046923603521372</v>
      </c>
      <c r="AP2052" s="19">
        <v>4.2179963635979387</v>
      </c>
      <c r="AQ2052" s="19">
        <v>5.2649199671193099</v>
      </c>
      <c r="AR2052" s="19">
        <v>1.0285251633205084</v>
      </c>
      <c r="AS2052" s="23">
        <v>3.8906481935500573E-2</v>
      </c>
      <c r="AT2052" s="22">
        <f>EXP(Table1[[#This Row],[TmPPR]]/Table1[[#This Row],[PPCalc]])</f>
        <v>1.0730176220109058</v>
      </c>
      <c r="AU2052" s="18">
        <v>0.19915848527349228</v>
      </c>
      <c r="AV2052" s="18">
        <v>1.4035671672373327E-2</v>
      </c>
      <c r="AW2052" s="19">
        <v>1.2052808392762422</v>
      </c>
      <c r="AX2052" s="19">
        <v>1.2052808392762422</v>
      </c>
      <c r="AY2052" s="19">
        <v>2.4105616785524844</v>
      </c>
      <c r="AZ2052" s="19">
        <f>Table1[[#This Row],[$SHP]]/Table1[[#This Row],[SFrac]]</f>
        <v>0.47091377639381465</v>
      </c>
      <c r="BA2052" s="23">
        <v>3.7540605845127299E-2</v>
      </c>
      <c r="BB2052" s="24">
        <v>1.0339919526920134</v>
      </c>
      <c r="BC2052" s="18">
        <v>0.19216669882307544</v>
      </c>
      <c r="BD2052" s="18">
        <v>6.4235549655028857E-3</v>
      </c>
      <c r="BE2052" s="22">
        <f>MAX(Table1[[#This Row],[$ESGA]],0)</f>
        <v>164.6087431420363</v>
      </c>
      <c r="BG2052" s="20"/>
    </row>
    <row r="2053" spans="1:59">
      <c r="A2053" s="20" t="s">
        <v>2111</v>
      </c>
      <c r="B2053" s="17" t="s">
        <v>68</v>
      </c>
      <c r="C2053" s="21">
        <v>295</v>
      </c>
      <c r="D2053" s="18">
        <v>3.7494047619047621</v>
      </c>
      <c r="E2053" s="21">
        <v>14</v>
      </c>
      <c r="F2053" s="21">
        <v>49</v>
      </c>
      <c r="G2053" s="21">
        <v>63</v>
      </c>
      <c r="H2053" s="21">
        <v>-3</v>
      </c>
      <c r="I2053" s="21">
        <v>10</v>
      </c>
      <c r="J2053" s="21">
        <v>34</v>
      </c>
      <c r="K2053" s="21">
        <v>44</v>
      </c>
      <c r="L2053" s="21">
        <v>4</v>
      </c>
      <c r="M2053" s="21">
        <v>14</v>
      </c>
      <c r="N2053" s="21">
        <v>18</v>
      </c>
      <c r="O2053" s="21">
        <v>0</v>
      </c>
      <c r="P2053" s="21">
        <v>1</v>
      </c>
      <c r="Q2053" s="21">
        <v>1</v>
      </c>
      <c r="R2053" s="21">
        <v>271</v>
      </c>
      <c r="S2053" s="21">
        <v>46</v>
      </c>
      <c r="T2053" s="21">
        <v>292</v>
      </c>
      <c r="U2053" s="21">
        <v>64</v>
      </c>
      <c r="V2053" s="19">
        <v>13.424499915730328</v>
      </c>
      <c r="W2053" s="19">
        <v>8.0183543862097846</v>
      </c>
      <c r="X2053" s="19">
        <v>211.57550008426969</v>
      </c>
      <c r="Y2053" s="19">
        <v>219.98164561379019</v>
      </c>
      <c r="Z2053" s="19">
        <v>9.306118709707226</v>
      </c>
      <c r="AA2053" s="19">
        <v>32.242047790095924</v>
      </c>
      <c r="AB2053" s="19">
        <v>41.548166499803152</v>
      </c>
      <c r="AC2053" s="19">
        <v>11.081269998359945</v>
      </c>
      <c r="AD2053" s="19">
        <v>200.88206843296786</v>
      </c>
      <c r="AE2053" s="19">
        <v>213.11361788100325</v>
      </c>
      <c r="AF2053" s="22">
        <f>Table1[[#This Row],[$ESGF]]/AE2053</f>
        <v>0.94260550043843205</v>
      </c>
      <c r="AG2053" s="22">
        <f>POWER((Table1[[#This Row],[$ESGF]]+Table1[[#This Row],[$ESGA]]+Table1[[#This Row],[XEV+/-]])/(Table1[[#This Row],[$ESGF]]+Table1[[#This Row],[$ESGA]]-Table1[[#This Row],[XEV+/-]]),1/0.65)</f>
        <v>1.1790140658519792</v>
      </c>
      <c r="AH2053" s="19">
        <v>22.136136379834852</v>
      </c>
      <c r="AI2053" s="19">
        <v>-12.231549448035411</v>
      </c>
      <c r="AJ2053" s="19">
        <v>-34.367685827870261</v>
      </c>
      <c r="AK2053" s="23">
        <v>0.28280707237015612</v>
      </c>
      <c r="AL2053" s="24">
        <v>1.1254332128462403</v>
      </c>
      <c r="AM2053" s="18">
        <v>1.060358183845008</v>
      </c>
      <c r="AN2053" s="19">
        <v>0.12530044787828376</v>
      </c>
      <c r="AO2053" s="19">
        <v>3.0211394252271835</v>
      </c>
      <c r="AP2053" s="19">
        <v>14.150141669978694</v>
      </c>
      <c r="AQ2053" s="19">
        <v>17.171281095205877</v>
      </c>
      <c r="AR2053" s="19">
        <v>4.5797352341555602</v>
      </c>
      <c r="AS2053" s="23">
        <v>0.16482327162762553</v>
      </c>
      <c r="AT2053" s="22">
        <f>EXP(Table1[[#This Row],[TmPPR]]/Table1[[#This Row],[PPCalc]])</f>
        <v>0.98912054450324149</v>
      </c>
      <c r="AU2053" s="18">
        <v>0.61798915951334121</v>
      </c>
      <c r="AV2053" s="18">
        <v>-6.7602263945510388E-3</v>
      </c>
      <c r="AW2053" s="19">
        <v>0</v>
      </c>
      <c r="AX2053" s="19">
        <v>0</v>
      </c>
      <c r="AY2053" s="19">
        <v>0</v>
      </c>
      <c r="AZ2053" s="19">
        <f>Table1[[#This Row],[$SHP]]/Table1[[#This Row],[SFrac]]</f>
        <v>0</v>
      </c>
      <c r="BA2053" s="23">
        <v>0.24210253499429257</v>
      </c>
      <c r="BB2053" s="24">
        <v>0.91122262487341477</v>
      </c>
      <c r="BC2053" s="18">
        <v>0.90774039757681491</v>
      </c>
      <c r="BD2053" s="18">
        <v>-8.4390843232950846E-2</v>
      </c>
      <c r="BE2053" s="22">
        <f>MAX(Table1[[#This Row],[$ESGA]],0)</f>
        <v>213.11361788100325</v>
      </c>
      <c r="BG2053" s="20"/>
    </row>
    <row r="2054" spans="1:59">
      <c r="A2054" s="20" t="s">
        <v>2112</v>
      </c>
      <c r="B2054" s="17" t="s">
        <v>59</v>
      </c>
      <c r="C2054" s="21">
        <v>242</v>
      </c>
      <c r="D2054" s="18">
        <v>2.9512195121951224</v>
      </c>
      <c r="E2054" s="21">
        <v>27</v>
      </c>
      <c r="F2054" s="21">
        <v>36</v>
      </c>
      <c r="G2054" s="21">
        <v>63</v>
      </c>
      <c r="H2054" s="21">
        <v>-20</v>
      </c>
      <c r="I2054" s="21">
        <v>23</v>
      </c>
      <c r="J2054" s="21">
        <v>30</v>
      </c>
      <c r="K2054" s="21">
        <v>53</v>
      </c>
      <c r="L2054" s="21">
        <v>4</v>
      </c>
      <c r="M2054" s="21">
        <v>6</v>
      </c>
      <c r="N2054" s="21">
        <v>10</v>
      </c>
      <c r="O2054" s="21">
        <v>0</v>
      </c>
      <c r="P2054" s="21">
        <v>0</v>
      </c>
      <c r="Q2054" s="21">
        <v>0</v>
      </c>
      <c r="R2054" s="21">
        <v>93</v>
      </c>
      <c r="S2054" s="21">
        <v>14</v>
      </c>
      <c r="T2054" s="21">
        <v>102</v>
      </c>
      <c r="U2054" s="21">
        <v>3</v>
      </c>
      <c r="V2054" s="19">
        <v>0.42735867258344584</v>
      </c>
      <c r="W2054" s="19">
        <v>0.90773809523809512</v>
      </c>
      <c r="X2054" s="19">
        <v>78.572641327416548</v>
      </c>
      <c r="Y2054" s="19">
        <v>98.092261904761912</v>
      </c>
      <c r="Z2054" s="19">
        <v>25.566709488539157</v>
      </c>
      <c r="AA2054" s="19">
        <v>33.849376438612708</v>
      </c>
      <c r="AB2054" s="19">
        <v>59.416085927151862</v>
      </c>
      <c r="AC2054" s="19">
        <v>20.132723330687817</v>
      </c>
      <c r="AD2054" s="19">
        <v>88.067520095460836</v>
      </c>
      <c r="AE2054" s="19">
        <v>110.1921504989762</v>
      </c>
      <c r="AF2054" s="22">
        <f>Table1[[#This Row],[$ESGF]]/AE2054</f>
        <v>0.79921772736687879</v>
      </c>
      <c r="AG2054" s="22">
        <f>POWER((Table1[[#This Row],[$ESGF]]+Table1[[#This Row],[$ESGA]]+Table1[[#This Row],[XEV+/-]])/(Table1[[#This Row],[$ESGF]]+Table1[[#This Row],[$ESGA]]-Table1[[#This Row],[XEV+/-]]),1/0.65)</f>
        <v>0.92141133171794809</v>
      </c>
      <c r="AH2054" s="19">
        <v>-5.2726295270294425</v>
      </c>
      <c r="AI2054" s="19">
        <v>-22.124630403515361</v>
      </c>
      <c r="AJ2054" s="19">
        <v>-16.852000876485917</v>
      </c>
      <c r="AK2054" s="23">
        <v>0.18815743962994907</v>
      </c>
      <c r="AL2054" s="24">
        <v>0.90621577743088544</v>
      </c>
      <c r="AM2054" s="18">
        <v>0.55529390720058147</v>
      </c>
      <c r="AN2054" s="19">
        <v>-5.4684142525654365E-2</v>
      </c>
      <c r="AO2054" s="19">
        <v>4.3510206016103341</v>
      </c>
      <c r="AP2054" s="19">
        <v>6.6004915875549042</v>
      </c>
      <c r="AQ2054" s="19">
        <v>10.951512189165239</v>
      </c>
      <c r="AR2054" s="19">
        <v>3.7108429731882211</v>
      </c>
      <c r="AS2054" s="23">
        <v>8.3702282565918912E-2</v>
      </c>
      <c r="AT2054" s="22">
        <f>EXP(Table1[[#This Row],[TmPPR]]/Table1[[#This Row],[PPCalc]])</f>
        <v>1.0596495930806784</v>
      </c>
      <c r="AU2054" s="18">
        <v>0.24702380952380951</v>
      </c>
      <c r="AV2054" s="18">
        <v>1.4312134867012246E-2</v>
      </c>
      <c r="AW2054" s="19">
        <v>0</v>
      </c>
      <c r="AX2054" s="19">
        <v>0</v>
      </c>
      <c r="AY2054" s="19">
        <v>0</v>
      </c>
      <c r="AZ2054" s="19">
        <f>Table1[[#This Row],[$SHP]]/Table1[[#This Row],[SFrac]]</f>
        <v>0</v>
      </c>
      <c r="BA2054" s="23">
        <v>1.4055805454258437E-2</v>
      </c>
      <c r="BB2054" s="24">
        <v>1.1078238571589163</v>
      </c>
      <c r="BC2054" s="18">
        <v>4.1481767316226124E-2</v>
      </c>
      <c r="BD2054" s="18">
        <v>4.2476335000756031E-3</v>
      </c>
      <c r="BE2054" s="22">
        <f>MAX(Table1[[#This Row],[$ESGA]],0)</f>
        <v>110.1921504989762</v>
      </c>
      <c r="BG2054" s="20"/>
    </row>
    <row r="2055" spans="1:59">
      <c r="A2055" s="20" t="s">
        <v>2113</v>
      </c>
      <c r="B2055" s="17" t="s">
        <v>59</v>
      </c>
      <c r="C2055" s="21">
        <v>230</v>
      </c>
      <c r="D2055" s="18">
        <v>2.8048780487804876</v>
      </c>
      <c r="E2055" s="21">
        <v>27</v>
      </c>
      <c r="F2055" s="21">
        <v>36</v>
      </c>
      <c r="G2055" s="21">
        <v>63</v>
      </c>
      <c r="H2055" s="21">
        <v>-60</v>
      </c>
      <c r="I2055" s="21">
        <v>18</v>
      </c>
      <c r="J2055" s="21">
        <v>24</v>
      </c>
      <c r="K2055" s="21">
        <v>42</v>
      </c>
      <c r="L2055" s="21">
        <v>7</v>
      </c>
      <c r="M2055" s="21">
        <v>10</v>
      </c>
      <c r="N2055" s="21">
        <v>17</v>
      </c>
      <c r="O2055" s="21">
        <v>2</v>
      </c>
      <c r="P2055" s="21">
        <v>2</v>
      </c>
      <c r="Q2055" s="21">
        <v>4</v>
      </c>
      <c r="R2055" s="21">
        <v>84</v>
      </c>
      <c r="S2055" s="21">
        <v>24</v>
      </c>
      <c r="T2055" s="21">
        <v>162</v>
      </c>
      <c r="U2055" s="21">
        <v>39</v>
      </c>
      <c r="V2055" s="19">
        <v>6.0693451029719334</v>
      </c>
      <c r="W2055" s="19">
        <v>4.9175990675990677</v>
      </c>
      <c r="X2055" s="19">
        <v>53.930654897028063</v>
      </c>
      <c r="Y2055" s="19">
        <v>118.08240093240093</v>
      </c>
      <c r="Z2055" s="19">
        <v>21.794242038670294</v>
      </c>
      <c r="AA2055" s="19">
        <v>29.019686736453643</v>
      </c>
      <c r="AB2055" s="19">
        <v>50.813928775123934</v>
      </c>
      <c r="AC2055" s="19">
        <v>18.116270258957229</v>
      </c>
      <c r="AD2055" s="19">
        <v>64.908235043759859</v>
      </c>
      <c r="AE2055" s="19">
        <v>143.47861955254939</v>
      </c>
      <c r="AF2055" s="22">
        <f>Table1[[#This Row],[$ESGF]]/AE2055</f>
        <v>0.4523895981588188</v>
      </c>
      <c r="AG2055" s="22">
        <f>POWER((Table1[[#This Row],[$ESGF]]+Table1[[#This Row],[$ESGA]]+Table1[[#This Row],[XEV+/-]])/(Table1[[#This Row],[$ESGF]]+Table1[[#This Row],[$ESGA]]-Table1[[#This Row],[XEV+/-]]),1/0.65)</f>
        <v>0.77148865650339593</v>
      </c>
      <c r="AH2055" s="19">
        <v>-17.528791107199901</v>
      </c>
      <c r="AI2055" s="19">
        <v>-78.570384508789544</v>
      </c>
      <c r="AJ2055" s="19">
        <v>-61.041593401589637</v>
      </c>
      <c r="AK2055" s="23">
        <v>0.19431972987540488</v>
      </c>
      <c r="AL2055" s="24">
        <v>0.69137631078018935</v>
      </c>
      <c r="AM2055" s="18">
        <v>0.54504314477247706</v>
      </c>
      <c r="AN2055" s="19">
        <v>-0.20115962653228092</v>
      </c>
      <c r="AO2055" s="19">
        <v>6.7694246855893834</v>
      </c>
      <c r="AP2055" s="19">
        <v>10.197166889500163</v>
      </c>
      <c r="AQ2055" s="19">
        <v>16.966591575089549</v>
      </c>
      <c r="AR2055" s="19">
        <v>6.0489587354667087</v>
      </c>
      <c r="AS2055" s="23">
        <v>0.13152106347758521</v>
      </c>
      <c r="AT2055" s="22">
        <f>EXP(Table1[[#This Row],[TmPPR]]/Table1[[#This Row],[PPCalc]])</f>
        <v>0.99931871220748147</v>
      </c>
      <c r="AU2055" s="18">
        <v>0.36890054390054389</v>
      </c>
      <c r="AV2055" s="18">
        <v>-2.5141308927503162E-4</v>
      </c>
      <c r="AW2055" s="19">
        <v>2.3177395708383313</v>
      </c>
      <c r="AX2055" s="19">
        <v>2.3177395708383313</v>
      </c>
      <c r="AY2055" s="19">
        <v>4.6354791416766625</v>
      </c>
      <c r="AZ2055" s="19">
        <f>Table1[[#This Row],[$SHP]]/Table1[[#This Row],[SFrac]]</f>
        <v>1.6526490852934188</v>
      </c>
      <c r="BA2055" s="23">
        <v>0.15667630786376724</v>
      </c>
      <c r="BB2055" s="24">
        <v>1.3318718157545515</v>
      </c>
      <c r="BC2055" s="18">
        <v>0.43945793669105443</v>
      </c>
      <c r="BD2055" s="18">
        <v>0.12594219915636146</v>
      </c>
      <c r="BE2055" s="22">
        <f>MAX(Table1[[#This Row],[$ESGA]],0)</f>
        <v>143.47861955254939</v>
      </c>
      <c r="BG2055" s="20"/>
    </row>
    <row r="2056" spans="1:59">
      <c r="A2056" s="20" t="s">
        <v>2114</v>
      </c>
      <c r="B2056" s="17" t="s">
        <v>1</v>
      </c>
      <c r="C2056" s="21">
        <v>220</v>
      </c>
      <c r="D2056" s="18">
        <v>2.6829268292682933</v>
      </c>
      <c r="E2056" s="21">
        <v>32</v>
      </c>
      <c r="F2056" s="21">
        <v>31</v>
      </c>
      <c r="G2056" s="21">
        <v>63</v>
      </c>
      <c r="H2056" s="21">
        <v>-17</v>
      </c>
      <c r="I2056" s="21">
        <v>30</v>
      </c>
      <c r="J2056" s="21">
        <v>25</v>
      </c>
      <c r="K2056" s="21">
        <v>55</v>
      </c>
      <c r="L2056" s="21">
        <v>1</v>
      </c>
      <c r="M2056" s="21">
        <v>4</v>
      </c>
      <c r="N2056" s="21">
        <v>5</v>
      </c>
      <c r="O2056" s="21">
        <v>1</v>
      </c>
      <c r="P2056" s="21">
        <v>2</v>
      </c>
      <c r="Q2056" s="21">
        <v>3</v>
      </c>
      <c r="R2056" s="21">
        <v>85</v>
      </c>
      <c r="S2056" s="21">
        <v>11</v>
      </c>
      <c r="T2056" s="21">
        <v>115</v>
      </c>
      <c r="U2056" s="21">
        <v>24</v>
      </c>
      <c r="V2056" s="19">
        <v>3.5710784313725492</v>
      </c>
      <c r="W2056" s="19">
        <v>1.3039719981684057</v>
      </c>
      <c r="X2056" s="19">
        <v>70.428921568627445</v>
      </c>
      <c r="Y2056" s="19">
        <v>89.696028001831593</v>
      </c>
      <c r="Z2056" s="19">
        <v>33.678025464130819</v>
      </c>
      <c r="AA2056" s="19">
        <v>28.021101893510043</v>
      </c>
      <c r="AB2056" s="19">
        <v>61.699127357640862</v>
      </c>
      <c r="AC2056" s="19">
        <v>22.996947469666136</v>
      </c>
      <c r="AD2056" s="19">
        <v>79.011251528287673</v>
      </c>
      <c r="AE2056" s="19">
        <v>101.01168466014333</v>
      </c>
      <c r="AF2056" s="22">
        <f>Table1[[#This Row],[$ESGF]]/AE2056</f>
        <v>0.78219912670621483</v>
      </c>
      <c r="AG2056" s="22">
        <f>POWER((Table1[[#This Row],[$ESGF]]+Table1[[#This Row],[$ESGA]]+Table1[[#This Row],[XEV+/-]])/(Table1[[#This Row],[$ESGF]]+Table1[[#This Row],[$ESGA]]-Table1[[#This Row],[XEV+/-]]),1/0.65)</f>
        <v>1.1283988045360855</v>
      </c>
      <c r="AH2056" s="19">
        <v>7.0640504624854774</v>
      </c>
      <c r="AI2056" s="19">
        <v>-22.000433131855655</v>
      </c>
      <c r="AJ2056" s="19">
        <v>-29.064483594341134</v>
      </c>
      <c r="AK2056" s="23">
        <v>0.18604466437351519</v>
      </c>
      <c r="AL2056" s="24">
        <v>1.0716081613228972</v>
      </c>
      <c r="AM2056" s="18">
        <v>0.49914422148991894</v>
      </c>
      <c r="AN2056" s="19">
        <v>3.4521051289753926E-2</v>
      </c>
      <c r="AO2056" s="19">
        <v>0.88425549578843587</v>
      </c>
      <c r="AP2056" s="19">
        <v>4.2243399548685217</v>
      </c>
      <c r="AQ2056" s="19">
        <v>5.1085954506569582</v>
      </c>
      <c r="AR2056" s="19">
        <v>1.9041128497903204</v>
      </c>
      <c r="AS2056" s="23">
        <v>7.9204777640752511E-2</v>
      </c>
      <c r="AT2056" s="22">
        <f>EXP(Table1[[#This Row],[TmPPR]]/Table1[[#This Row],[PPCalc]])</f>
        <v>0.90665807782449159</v>
      </c>
      <c r="AU2056" s="18">
        <v>0.21250062293860433</v>
      </c>
      <c r="AV2056" s="18">
        <v>-2.0822910837642698E-2</v>
      </c>
      <c r="AW2056" s="19">
        <v>1.2467231603974882</v>
      </c>
      <c r="AX2056" s="19">
        <v>1.2467231603974882</v>
      </c>
      <c r="AY2056" s="19">
        <v>2.4934463207949764</v>
      </c>
      <c r="AZ2056" s="19">
        <f>Table1[[#This Row],[$SHP]]/Table1[[#This Row],[SFrac]]</f>
        <v>0.92937544684176376</v>
      </c>
      <c r="BA2056" s="23">
        <v>0.15557954460084272</v>
      </c>
      <c r="BB2056" s="24">
        <v>0.92601492771596494</v>
      </c>
      <c r="BC2056" s="18">
        <v>0.41740853429494396</v>
      </c>
      <c r="BD2056" s="18">
        <v>-3.2084075191360091E-2</v>
      </c>
      <c r="BE2056" s="22">
        <f>MAX(Table1[[#This Row],[$ESGA]],0)</f>
        <v>101.01168466014333</v>
      </c>
      <c r="BG2056" s="20"/>
    </row>
    <row r="2057" spans="1:59">
      <c r="A2057" s="20" t="s">
        <v>2115</v>
      </c>
      <c r="B2057" s="17" t="s">
        <v>68</v>
      </c>
      <c r="C2057" s="21">
        <v>219</v>
      </c>
      <c r="D2057" s="18">
        <v>2.7374999999999998</v>
      </c>
      <c r="E2057" s="21">
        <v>6</v>
      </c>
      <c r="F2057" s="21">
        <v>57</v>
      </c>
      <c r="G2057" s="21">
        <v>63</v>
      </c>
      <c r="H2057" s="21">
        <v>37</v>
      </c>
      <c r="I2057" s="21">
        <v>4</v>
      </c>
      <c r="J2057" s="21">
        <v>48</v>
      </c>
      <c r="K2057" s="21">
        <v>52</v>
      </c>
      <c r="L2057" s="21">
        <v>2</v>
      </c>
      <c r="M2057" s="21">
        <v>8</v>
      </c>
      <c r="N2057" s="21">
        <v>10</v>
      </c>
      <c r="O2057" s="21">
        <v>0</v>
      </c>
      <c r="P2057" s="21">
        <v>1</v>
      </c>
      <c r="Q2057" s="21">
        <v>1</v>
      </c>
      <c r="R2057" s="21">
        <v>257</v>
      </c>
      <c r="S2057" s="21">
        <v>13</v>
      </c>
      <c r="T2057" s="21">
        <v>298</v>
      </c>
      <c r="U2057" s="21">
        <v>91</v>
      </c>
      <c r="V2057" s="19">
        <v>9.054887801312292</v>
      </c>
      <c r="W2057" s="19">
        <v>1.6216726139206759</v>
      </c>
      <c r="X2057" s="19">
        <v>234.94511219868772</v>
      </c>
      <c r="Y2057" s="19">
        <v>205.37832738607932</v>
      </c>
      <c r="Z2057" s="19">
        <v>3.225310718426234</v>
      </c>
      <c r="AA2057" s="19">
        <v>38.355730805083724</v>
      </c>
      <c r="AB2057" s="19">
        <v>41.58104152350996</v>
      </c>
      <c r="AC2057" s="19">
        <v>15.189421561099529</v>
      </c>
      <c r="AD2057" s="19">
        <v>187.40822222095409</v>
      </c>
      <c r="AE2057" s="19">
        <v>165.45236765534742</v>
      </c>
      <c r="AF2057" s="22">
        <f>Table1[[#This Row],[$ESGF]]/AE2057</f>
        <v>1.1327019665946561</v>
      </c>
      <c r="AG2057" s="22">
        <f>POWER((Table1[[#This Row],[$ESGF]]+Table1[[#This Row],[$ESGA]]+Table1[[#This Row],[XEV+/-]])/(Table1[[#This Row],[$ESGF]]+Table1[[#This Row],[$ESGA]]-Table1[[#This Row],[XEV+/-]]),1/0.65)</f>
        <v>1.0459302711979372</v>
      </c>
      <c r="AH2057" s="19">
        <v>5.1495210175166335</v>
      </c>
      <c r="AI2057" s="19">
        <v>21.955854565606696</v>
      </c>
      <c r="AJ2057" s="19">
        <v>16.806333548090063</v>
      </c>
      <c r="AK2057" s="23">
        <v>0.34188708128709872</v>
      </c>
      <c r="AL2057" s="24">
        <v>1.0375433491869499</v>
      </c>
      <c r="AM2057" s="18">
        <v>0.9359158850234327</v>
      </c>
      <c r="AN2057" s="19">
        <v>3.4493886183472842E-2</v>
      </c>
      <c r="AO2057" s="19">
        <v>1.7006517748903929</v>
      </c>
      <c r="AP2057" s="19">
        <v>6.3837292659018141</v>
      </c>
      <c r="AQ2057" s="19">
        <v>8.0843810407922057</v>
      </c>
      <c r="AR2057" s="19">
        <v>2.9531985537140479</v>
      </c>
      <c r="AS2057" s="23">
        <v>6.3257581929487341E-2</v>
      </c>
      <c r="AT2057" s="22">
        <f>EXP(Table1[[#This Row],[TmPPR]]/Table1[[#This Row],[PPCalc]])</f>
        <v>1.0178670182595031</v>
      </c>
      <c r="AU2057" s="18">
        <v>0.17316763053197159</v>
      </c>
      <c r="AV2057" s="18">
        <v>3.0666739178433966E-3</v>
      </c>
      <c r="AW2057" s="19">
        <v>0</v>
      </c>
      <c r="AX2057" s="19">
        <v>0</v>
      </c>
      <c r="AY2057" s="19">
        <v>0</v>
      </c>
      <c r="AZ2057" s="19">
        <f>Table1[[#This Row],[$SHP]]/Table1[[#This Row],[SFrac]]</f>
        <v>0</v>
      </c>
      <c r="BA2057" s="23">
        <v>0.45120761646696611</v>
      </c>
      <c r="BB2057" s="24">
        <v>1.0885837242803298</v>
      </c>
      <c r="BC2057" s="18">
        <v>1.2351808500783197</v>
      </c>
      <c r="BD2057" s="18">
        <v>0.10483908218025592</v>
      </c>
      <c r="BE2057" s="22">
        <f>MAX(Table1[[#This Row],[$ESGA]],0)</f>
        <v>165.45236765534742</v>
      </c>
      <c r="BG2057" s="20"/>
    </row>
    <row r="2058" spans="1:59">
      <c r="A2058" s="20" t="s">
        <v>2116</v>
      </c>
      <c r="B2058" s="17" t="s">
        <v>68</v>
      </c>
      <c r="C2058" s="21">
        <v>207</v>
      </c>
      <c r="D2058" s="18">
        <v>2.5874999999999999</v>
      </c>
      <c r="E2058" s="21">
        <v>12</v>
      </c>
      <c r="F2058" s="21">
        <v>51</v>
      </c>
      <c r="G2058" s="21">
        <v>63</v>
      </c>
      <c r="H2058" s="21">
        <v>133</v>
      </c>
      <c r="I2058" s="21">
        <v>8</v>
      </c>
      <c r="J2058" s="21">
        <v>51</v>
      </c>
      <c r="K2058" s="21">
        <v>59</v>
      </c>
      <c r="L2058" s="21">
        <v>1</v>
      </c>
      <c r="M2058" s="21">
        <v>0</v>
      </c>
      <c r="N2058" s="21">
        <v>1</v>
      </c>
      <c r="O2058" s="21">
        <v>3</v>
      </c>
      <c r="P2058" s="21">
        <v>0</v>
      </c>
      <c r="Q2058" s="21">
        <v>3</v>
      </c>
      <c r="R2058" s="21">
        <v>280</v>
      </c>
      <c r="S2058" s="21">
        <v>3</v>
      </c>
      <c r="T2058" s="21">
        <v>169</v>
      </c>
      <c r="U2058" s="21">
        <v>25</v>
      </c>
      <c r="V2058" s="19">
        <v>5.2839053803339517</v>
      </c>
      <c r="W2058" s="19">
        <v>0.11482222564260428</v>
      </c>
      <c r="X2058" s="19">
        <v>271.71609461966602</v>
      </c>
      <c r="Y2058" s="19">
        <v>143.8851777743574</v>
      </c>
      <c r="Z2058" s="19">
        <v>6.6597520348025538</v>
      </c>
      <c r="AA2058" s="19">
        <v>43.95244847995852</v>
      </c>
      <c r="AB2058" s="19">
        <v>50.612200514761071</v>
      </c>
      <c r="AC2058" s="19">
        <v>19.560270730342445</v>
      </c>
      <c r="AD2058" s="19">
        <v>232.7474818049717</v>
      </c>
      <c r="AE2058" s="19">
        <v>121.27002383687881</v>
      </c>
      <c r="AF2058" s="22">
        <f>Table1[[#This Row],[$ESGF]]/AE2058</f>
        <v>1.9192499056324259</v>
      </c>
      <c r="AG2058" s="22">
        <f>POWER((Table1[[#This Row],[$ESGF]]+Table1[[#This Row],[$ESGA]]+Table1[[#This Row],[XEV+/-]])/(Table1[[#This Row],[$ESGF]]+Table1[[#This Row],[$ESGA]]-Table1[[#This Row],[XEV+/-]]),1/0.65)</f>
        <v>1.7893632970618485</v>
      </c>
      <c r="AH2058" s="19">
        <v>66.15952816676824</v>
      </c>
      <c r="AI2058" s="19">
        <v>111.47745796809291</v>
      </c>
      <c r="AJ2058" s="19">
        <v>45.317929801324659</v>
      </c>
      <c r="AK2058" s="23">
        <v>0.36375825004831741</v>
      </c>
      <c r="AL2058" s="24">
        <v>1.7923079919726552</v>
      </c>
      <c r="AM2058" s="18">
        <v>0.94122447200002124</v>
      </c>
      <c r="AN2058" s="19">
        <v>0.54920840460527331</v>
      </c>
      <c r="AO2058" s="19">
        <v>1.2390773478923724</v>
      </c>
      <c r="AP2058" s="19">
        <v>0</v>
      </c>
      <c r="AQ2058" s="19">
        <v>1.2390773478923724</v>
      </c>
      <c r="AR2058" s="19">
        <v>0.47887047261540966</v>
      </c>
      <c r="AS2058" s="23">
        <v>1.4789533730048082E-2</v>
      </c>
      <c r="AT2058" s="22">
        <f>EXP(Table1[[#This Row],[TmPPR]]/Table1[[#This Row],[PPCalc]])</f>
        <v>1.4168951554484441</v>
      </c>
      <c r="AU2058" s="18">
        <v>3.8267918526499412E-2</v>
      </c>
      <c r="AV2058" s="18">
        <v>1.3335143787926719E-2</v>
      </c>
      <c r="AW2058" s="19">
        <v>5.3540161620100282</v>
      </c>
      <c r="AX2058" s="19">
        <v>5.3540161620100282</v>
      </c>
      <c r="AY2058" s="19">
        <v>10.708032324020056</v>
      </c>
      <c r="AZ2058" s="19">
        <f>Table1[[#This Row],[$SHP]]/Table1[[#This Row],[SFrac]]</f>
        <v>4.1383699802976066</v>
      </c>
      <c r="BA2058" s="23">
        <v>0.23713622471386447</v>
      </c>
      <c r="BB2058" s="24">
        <v>0.71494767426528028</v>
      </c>
      <c r="BC2058" s="18">
        <v>0.61358998144712429</v>
      </c>
      <c r="BD2058" s="18">
        <v>-0.20588761593921356</v>
      </c>
      <c r="BE2058" s="22">
        <f>MAX(Table1[[#This Row],[$ESGA]],0)</f>
        <v>121.27002383687881</v>
      </c>
      <c r="BG2058" s="20"/>
    </row>
    <row r="2059" spans="1:59">
      <c r="A2059" s="20" t="s">
        <v>2117</v>
      </c>
      <c r="B2059" s="17" t="s">
        <v>1</v>
      </c>
      <c r="C2059" s="21">
        <v>190</v>
      </c>
      <c r="D2059" s="18">
        <v>2.3170731707317076</v>
      </c>
      <c r="E2059" s="21">
        <v>32</v>
      </c>
      <c r="F2059" s="21">
        <v>31</v>
      </c>
      <c r="G2059" s="21">
        <v>63</v>
      </c>
      <c r="H2059" s="21">
        <v>-26</v>
      </c>
      <c r="I2059" s="21">
        <v>21</v>
      </c>
      <c r="J2059" s="21">
        <v>20</v>
      </c>
      <c r="K2059" s="21">
        <v>41</v>
      </c>
      <c r="L2059" s="21">
        <v>11</v>
      </c>
      <c r="M2059" s="21">
        <v>11</v>
      </c>
      <c r="N2059" s="21">
        <v>22</v>
      </c>
      <c r="O2059" s="21">
        <v>0</v>
      </c>
      <c r="P2059" s="21">
        <v>0</v>
      </c>
      <c r="Q2059" s="21">
        <v>0</v>
      </c>
      <c r="R2059" s="21">
        <v>107</v>
      </c>
      <c r="S2059" s="21">
        <v>51</v>
      </c>
      <c r="T2059" s="21">
        <v>116</v>
      </c>
      <c r="U2059" s="21">
        <v>38</v>
      </c>
      <c r="V2059" s="19">
        <v>6.5022443536488472</v>
      </c>
      <c r="W2059" s="19">
        <v>7.6332036103828376</v>
      </c>
      <c r="X2059" s="19">
        <v>49.497755646351152</v>
      </c>
      <c r="Y2059" s="19">
        <v>70.366796389617164</v>
      </c>
      <c r="Z2059" s="19">
        <v>24.298800763574491</v>
      </c>
      <c r="AA2059" s="19">
        <v>23.131095488316397</v>
      </c>
      <c r="AB2059" s="19">
        <v>47.429896251890895</v>
      </c>
      <c r="AC2059" s="19">
        <v>20.469744698184488</v>
      </c>
      <c r="AD2059" s="19">
        <v>57.297613463093732</v>
      </c>
      <c r="AE2059" s="19">
        <v>80.969557497406981</v>
      </c>
      <c r="AF2059" s="22">
        <f>Table1[[#This Row],[$ESGF]]/AE2059</f>
        <v>0.70764390017728163</v>
      </c>
      <c r="AG2059" s="22">
        <f>POWER((Table1[[#This Row],[$ESGF]]+Table1[[#This Row],[$ESGA]]+Table1[[#This Row],[XEV+/-]])/(Table1[[#This Row],[$ESGF]]+Table1[[#This Row],[$ESGA]]-Table1[[#This Row],[XEV+/-]]),1/0.65)</f>
        <v>0.88753941926315094</v>
      </c>
      <c r="AH2059" s="19">
        <v>-5.3583842179746863</v>
      </c>
      <c r="AI2059" s="19">
        <v>-23.671944034313267</v>
      </c>
      <c r="AJ2059" s="19">
        <v>-18.313559816338579</v>
      </c>
      <c r="AK2059" s="23">
        <v>0.15645973756777787</v>
      </c>
      <c r="AL2059" s="24">
        <v>0.87312690466390142</v>
      </c>
      <c r="AM2059" s="18">
        <v>0.36252866021802194</v>
      </c>
      <c r="AN2059" s="19">
        <v>-4.9185846690220317E-2</v>
      </c>
      <c r="AO2059" s="19">
        <v>8.9898337345025343</v>
      </c>
      <c r="AP2059" s="19">
        <v>9.1857429001103288</v>
      </c>
      <c r="AQ2059" s="19">
        <v>18.175576634612863</v>
      </c>
      <c r="AR2059" s="19">
        <v>7.8441962317802876</v>
      </c>
      <c r="AS2059" s="23">
        <v>0.30352421368730564</v>
      </c>
      <c r="AT2059" s="22">
        <f>EXP(Table1[[#This Row],[TmPPR]]/Table1[[#This Row],[PPCalc]])</f>
        <v>0.98376724335886134</v>
      </c>
      <c r="AU2059" s="18">
        <v>0.70328781220229364</v>
      </c>
      <c r="AV2059" s="18">
        <v>-1.1509974022609493E-2</v>
      </c>
      <c r="AW2059" s="19">
        <v>0</v>
      </c>
      <c r="AX2059" s="19">
        <v>0</v>
      </c>
      <c r="AY2059" s="19">
        <v>0</v>
      </c>
      <c r="AZ2059" s="19">
        <f>Table1[[#This Row],[$SHP]]/Table1[[#This Row],[SFrac]]</f>
        <v>0</v>
      </c>
      <c r="BA2059" s="23">
        <v>0.23771566727509955</v>
      </c>
      <c r="BB2059" s="24">
        <v>1.0653077121196151</v>
      </c>
      <c r="BC2059" s="18">
        <v>0.55080459490571854</v>
      </c>
      <c r="BD2059" s="18">
        <v>3.4845930589911742E-2</v>
      </c>
      <c r="BE2059" s="22">
        <f>MAX(Table1[[#This Row],[$ESGA]],0)</f>
        <v>80.969557497406981</v>
      </c>
      <c r="BG2059" s="20"/>
    </row>
    <row r="2060" spans="1:59">
      <c r="A2060" s="20" t="s">
        <v>2118</v>
      </c>
      <c r="B2060" s="17" t="s">
        <v>1</v>
      </c>
      <c r="C2060" s="21">
        <v>146</v>
      </c>
      <c r="D2060" s="18">
        <v>1.780487804878049</v>
      </c>
      <c r="E2060" s="21">
        <v>27</v>
      </c>
      <c r="F2060" s="21">
        <v>36</v>
      </c>
      <c r="G2060" s="21">
        <v>63</v>
      </c>
      <c r="H2060" s="21">
        <v>18</v>
      </c>
      <c r="I2060" s="21">
        <v>18</v>
      </c>
      <c r="J2060" s="21">
        <v>31</v>
      </c>
      <c r="K2060" s="21">
        <v>49</v>
      </c>
      <c r="L2060" s="21">
        <v>9</v>
      </c>
      <c r="M2060" s="21">
        <v>5</v>
      </c>
      <c r="N2060" s="21">
        <v>14</v>
      </c>
      <c r="O2060" s="21">
        <v>0</v>
      </c>
      <c r="P2060" s="21">
        <v>0</v>
      </c>
      <c r="Q2060" s="21">
        <v>0</v>
      </c>
      <c r="R2060" s="21">
        <v>83</v>
      </c>
      <c r="S2060" s="21">
        <v>20</v>
      </c>
      <c r="T2060" s="21">
        <v>45</v>
      </c>
      <c r="U2060" s="21">
        <v>0</v>
      </c>
      <c r="V2060" s="19">
        <v>0</v>
      </c>
      <c r="W2060" s="19">
        <v>2.9720831382154818</v>
      </c>
      <c r="X2060" s="19">
        <v>63</v>
      </c>
      <c r="Y2060" s="19">
        <v>42.027916861784519</v>
      </c>
      <c r="Z2060" s="19">
        <v>20.666348360944269</v>
      </c>
      <c r="AA2060" s="19">
        <v>35.92615715240013</v>
      </c>
      <c r="AB2060" s="19">
        <v>56.592505513344392</v>
      </c>
      <c r="AC2060" s="19">
        <v>31.784831863659175</v>
      </c>
      <c r="AD2060" s="19">
        <v>72.442880225613251</v>
      </c>
      <c r="AE2060" s="19">
        <v>48.728326127903586</v>
      </c>
      <c r="AF2060" s="22">
        <f>Table1[[#This Row],[$ESGF]]/AE2060</f>
        <v>1.4866687609063973</v>
      </c>
      <c r="AG2060" s="22">
        <f>POWER((Table1[[#This Row],[$ESGF]]+Table1[[#This Row],[$ESGA]]+Table1[[#This Row],[XEV+/-]])/(Table1[[#This Row],[$ESGF]]+Table1[[#This Row],[$ESGA]]-Table1[[#This Row],[XEV+/-]]),1/0.65)</f>
        <v>1.0215684418524513</v>
      </c>
      <c r="AH2060" s="19">
        <v>0.84033533944504701</v>
      </c>
      <c r="AI2060" s="19">
        <v>23.71455409770968</v>
      </c>
      <c r="AJ2060" s="19">
        <v>22.874218758264625</v>
      </c>
      <c r="AK2060" s="23">
        <v>0.18702279311857412</v>
      </c>
      <c r="AL2060" s="24">
        <v>1.0548546701006025</v>
      </c>
      <c r="AM2060" s="18">
        <v>0.3329918023818515</v>
      </c>
      <c r="AN2060" s="19">
        <v>1.7782762547907411E-2</v>
      </c>
      <c r="AO2060" s="19">
        <v>8.5248538137918128</v>
      </c>
      <c r="AP2060" s="19">
        <v>4.646663045584928</v>
      </c>
      <c r="AQ2060" s="19">
        <v>13.171516859376741</v>
      </c>
      <c r="AR2060" s="19">
        <v>7.3977012497869357</v>
      </c>
      <c r="AS2060" s="23">
        <v>0.16820384169572664</v>
      </c>
      <c r="AT2060" s="22">
        <f>EXP(Table1[[#This Row],[TmPPR]]/Table1[[#This Row],[PPCalc]])</f>
        <v>1.0293707938851675</v>
      </c>
      <c r="AU2060" s="18">
        <v>0.29948488887287916</v>
      </c>
      <c r="AV2060" s="18">
        <v>8.6694094557654613E-3</v>
      </c>
      <c r="AW2060" s="19">
        <v>0</v>
      </c>
      <c r="AX2060" s="19">
        <v>0</v>
      </c>
      <c r="AY2060" s="19">
        <v>0</v>
      </c>
      <c r="AZ2060" s="19">
        <f>Table1[[#This Row],[$SHP]]/Table1[[#This Row],[SFrac]]</f>
        <v>0</v>
      </c>
      <c r="BA2060" s="23">
        <v>0</v>
      </c>
      <c r="BB2060" s="24" t="e">
        <v>#DIV/0!</v>
      </c>
      <c r="BC2060" s="18">
        <v>0</v>
      </c>
      <c r="BD2060" s="18">
        <v>0</v>
      </c>
      <c r="BE2060" s="22">
        <f>MAX(Table1[[#This Row],[$ESGA]],0)</f>
        <v>48.728326127903586</v>
      </c>
      <c r="BG2060" s="20"/>
    </row>
    <row r="2061" spans="1:59">
      <c r="A2061" s="20" t="s">
        <v>2119</v>
      </c>
      <c r="B2061" s="17" t="s">
        <v>68</v>
      </c>
      <c r="C2061" s="21">
        <v>145</v>
      </c>
      <c r="D2061" s="18">
        <v>1.9349217638691325</v>
      </c>
      <c r="E2061" s="21">
        <v>13</v>
      </c>
      <c r="F2061" s="21">
        <v>50</v>
      </c>
      <c r="G2061" s="21">
        <v>63</v>
      </c>
      <c r="H2061" s="21">
        <v>-8</v>
      </c>
      <c r="I2061" s="21">
        <v>11</v>
      </c>
      <c r="J2061" s="21">
        <v>35</v>
      </c>
      <c r="K2061" s="21">
        <v>46</v>
      </c>
      <c r="L2061" s="21">
        <v>2</v>
      </c>
      <c r="M2061" s="21">
        <v>14</v>
      </c>
      <c r="N2061" s="21">
        <v>16</v>
      </c>
      <c r="O2061" s="21">
        <v>0</v>
      </c>
      <c r="P2061" s="21">
        <v>1</v>
      </c>
      <c r="Q2061" s="21">
        <v>1</v>
      </c>
      <c r="R2061" s="21">
        <v>193</v>
      </c>
      <c r="S2061" s="21">
        <v>51</v>
      </c>
      <c r="T2061" s="21">
        <v>212</v>
      </c>
      <c r="U2061" s="21">
        <v>62</v>
      </c>
      <c r="V2061" s="19">
        <v>6.6275652701882208</v>
      </c>
      <c r="W2061" s="19">
        <v>6.0756664775950089</v>
      </c>
      <c r="X2061" s="19">
        <v>135.3724347298118</v>
      </c>
      <c r="Y2061" s="19">
        <v>143.92433352240499</v>
      </c>
      <c r="Z2061" s="19">
        <v>12.298139984947854</v>
      </c>
      <c r="AA2061" s="19">
        <v>37.704547898075475</v>
      </c>
      <c r="AB2061" s="19">
        <v>50.002687883023334</v>
      </c>
      <c r="AC2061" s="19">
        <v>25.842227224234811</v>
      </c>
      <c r="AD2061" s="19">
        <v>146.74928321487391</v>
      </c>
      <c r="AE2061" s="19">
        <v>156.6641237839807</v>
      </c>
      <c r="AF2061" s="22">
        <f>Table1[[#This Row],[$ESGF]]/AE2061</f>
        <v>0.93671275637568396</v>
      </c>
      <c r="AG2061" s="22">
        <f>POWER((Table1[[#This Row],[$ESGF]]+Table1[[#This Row],[$ESGA]]+Table1[[#This Row],[XEV+/-]])/(Table1[[#This Row],[$ESGF]]+Table1[[#This Row],[$ESGA]]-Table1[[#This Row],[XEV+/-]]),1/0.65)</f>
        <v>0.98725793218072044</v>
      </c>
      <c r="AH2061" s="19">
        <v>-1.2645535758747499</v>
      </c>
      <c r="AI2061" s="19">
        <v>-9.9148405691067758</v>
      </c>
      <c r="AJ2061" s="19">
        <v>-8.6502869932320259</v>
      </c>
      <c r="AK2061" s="23">
        <v>0.42607173781475771</v>
      </c>
      <c r="AL2061" s="24">
        <v>0.94458090963570784</v>
      </c>
      <c r="AM2061" s="18">
        <v>0.82441547846731755</v>
      </c>
      <c r="AN2061" s="19">
        <v>-4.7003167800338405E-2</v>
      </c>
      <c r="AO2061" s="19">
        <v>2.8736800952403541</v>
      </c>
      <c r="AP2061" s="19">
        <v>20.490451606257857</v>
      </c>
      <c r="AQ2061" s="19">
        <v>23.364131701498209</v>
      </c>
      <c r="AR2061" s="19">
        <v>12.074974884141326</v>
      </c>
      <c r="AS2061" s="23">
        <v>0.64993445388435911</v>
      </c>
      <c r="AT2061" s="22">
        <f>EXP(Table1[[#This Row],[TmPPR]]/Table1[[#This Row],[PPCalc]])</f>
        <v>0.99992081241801534</v>
      </c>
      <c r="AU2061" s="18">
        <v>1.2575723199092455</v>
      </c>
      <c r="AV2061" s="18">
        <v>-9.9588054305172619E-5</v>
      </c>
      <c r="AW2061" s="19">
        <v>0</v>
      </c>
      <c r="AX2061" s="19">
        <v>0</v>
      </c>
      <c r="AY2061" s="19">
        <v>0</v>
      </c>
      <c r="AZ2061" s="19">
        <f>Table1[[#This Row],[$SHP]]/Table1[[#This Row],[SFrac]]</f>
        <v>0</v>
      </c>
      <c r="BA2061" s="23">
        <v>0.57709636084030846</v>
      </c>
      <c r="BB2061" s="24">
        <v>1.1815325782487429</v>
      </c>
      <c r="BC2061" s="18">
        <v>1.1166363084395869</v>
      </c>
      <c r="BD2061" s="18">
        <v>0.18626877237524572</v>
      </c>
      <c r="BE2061" s="22">
        <f>MAX(Table1[[#This Row],[$ESGA]],0)</f>
        <v>156.6641237839807</v>
      </c>
      <c r="BG2061" s="20"/>
    </row>
    <row r="2062" spans="1:59">
      <c r="A2062" s="20" t="s">
        <v>2120</v>
      </c>
      <c r="B2062" s="17" t="s">
        <v>59</v>
      </c>
      <c r="C2062" s="21">
        <v>111</v>
      </c>
      <c r="D2062" s="18">
        <v>1.4230769230769231</v>
      </c>
      <c r="E2062" s="21">
        <v>30</v>
      </c>
      <c r="F2062" s="21">
        <v>33</v>
      </c>
      <c r="G2062" s="21">
        <v>63</v>
      </c>
      <c r="H2062" s="21">
        <v>-28</v>
      </c>
      <c r="I2062" s="21">
        <v>27</v>
      </c>
      <c r="J2062" s="21">
        <v>28</v>
      </c>
      <c r="K2062" s="21">
        <v>55</v>
      </c>
      <c r="L2062" s="21">
        <v>2</v>
      </c>
      <c r="M2062" s="21">
        <v>5</v>
      </c>
      <c r="N2062" s="21">
        <v>7</v>
      </c>
      <c r="O2062" s="21">
        <v>1</v>
      </c>
      <c r="P2062" s="21">
        <v>0</v>
      </c>
      <c r="Q2062" s="21">
        <v>1</v>
      </c>
      <c r="R2062" s="21">
        <v>97</v>
      </c>
      <c r="S2062" s="21">
        <v>15</v>
      </c>
      <c r="T2062" s="21">
        <v>118</v>
      </c>
      <c r="U2062" s="21">
        <v>8</v>
      </c>
      <c r="V2062" s="19">
        <v>1</v>
      </c>
      <c r="W2062" s="19">
        <v>2.0038684719535782</v>
      </c>
      <c r="X2062" s="19">
        <v>81</v>
      </c>
      <c r="Y2062" s="19">
        <v>107.99613152804642</v>
      </c>
      <c r="Z2062" s="19">
        <v>24.514206099085587</v>
      </c>
      <c r="AA2062" s="19">
        <v>25.525215204424498</v>
      </c>
      <c r="AB2062" s="19">
        <v>50.039421303510082</v>
      </c>
      <c r="AC2062" s="19">
        <v>35.162836591655733</v>
      </c>
      <c r="AD2062" s="19">
        <v>73.542618297256766</v>
      </c>
      <c r="AE2062" s="19">
        <v>97.682514866418884</v>
      </c>
      <c r="AF2062" s="22">
        <f>Table1[[#This Row],[$ESGF]]/AE2062</f>
        <v>0.75287392424147248</v>
      </c>
      <c r="AG2062" s="22">
        <f>POWER((Table1[[#This Row],[$ESGF]]+Table1[[#This Row],[$ESGA]]+Table1[[#This Row],[XEV+/-]])/(Table1[[#This Row],[$ESGF]]+Table1[[#This Row],[$ESGA]]-Table1[[#This Row],[XEV+/-]]),1/0.65)</f>
        <v>0.6777842667803976</v>
      </c>
      <c r="AH2062" s="19">
        <v>-21.528499176281912</v>
      </c>
      <c r="AI2062" s="19">
        <v>-24.139896569162122</v>
      </c>
      <c r="AJ2062" s="19">
        <v>-2.6113973928802103</v>
      </c>
      <c r="AK2062" s="23">
        <v>0.3048369591777999</v>
      </c>
      <c r="AL2062" s="24">
        <v>0.68883278119249902</v>
      </c>
      <c r="AM2062" s="18">
        <v>0.43380644190686912</v>
      </c>
      <c r="AN2062" s="19">
        <v>-0.16170427301917284</v>
      </c>
      <c r="AO2062" s="19">
        <v>2.2749590834697222</v>
      </c>
      <c r="AP2062" s="19">
        <v>5.6766247799794733</v>
      </c>
      <c r="AQ2062" s="19">
        <v>7.9515838634491942</v>
      </c>
      <c r="AR2062" s="19">
        <v>5.5875994716129469</v>
      </c>
      <c r="AS2062" s="23">
        <v>0.21339327722306445</v>
      </c>
      <c r="AT2062" s="22">
        <f>EXP(Table1[[#This Row],[TmPPR]]/Table1[[#This Row],[PPCalc]])</f>
        <v>0.93108298554704594</v>
      </c>
      <c r="AU2062" s="18">
        <v>0.30367504835589942</v>
      </c>
      <c r="AV2062" s="18">
        <v>-2.1684484624731735E-2</v>
      </c>
      <c r="AW2062" s="19">
        <v>1.7034313725490193</v>
      </c>
      <c r="AX2062" s="19">
        <v>1.7034313725490193</v>
      </c>
      <c r="AY2062" s="19">
        <v>3.4068627450980387</v>
      </c>
      <c r="AZ2062" s="19">
        <f>Table1[[#This Row],[$SHP]]/Table1[[#This Row],[SFrac]]</f>
        <v>2.3940116587175404</v>
      </c>
      <c r="BA2062" s="23">
        <v>9.5281722400366461E-2</v>
      </c>
      <c r="BB2062" s="24">
        <v>1.3149294805641554</v>
      </c>
      <c r="BC2062" s="18">
        <v>0.13559322033898305</v>
      </c>
      <c r="BD2062" s="18">
        <v>3.7123123694147976E-2</v>
      </c>
      <c r="BE2062" s="22">
        <f>MAX(Table1[[#This Row],[$ESGA]],0)</f>
        <v>97.682514866418884</v>
      </c>
      <c r="BG2062" s="20"/>
    </row>
    <row r="2063" spans="1:59">
      <c r="A2063" s="20" t="s">
        <v>2121</v>
      </c>
      <c r="B2063" s="17" t="s">
        <v>1</v>
      </c>
      <c r="C2063" s="21">
        <v>99</v>
      </c>
      <c r="D2063" s="18">
        <v>1.6219512195121952</v>
      </c>
      <c r="E2063" s="21">
        <v>26</v>
      </c>
      <c r="F2063" s="21">
        <v>37</v>
      </c>
      <c r="G2063" s="21">
        <v>63</v>
      </c>
      <c r="H2063" s="21">
        <v>13</v>
      </c>
      <c r="I2063" s="21">
        <v>20</v>
      </c>
      <c r="J2063" s="21">
        <v>32</v>
      </c>
      <c r="K2063" s="21">
        <v>52</v>
      </c>
      <c r="L2063" s="21">
        <v>6</v>
      </c>
      <c r="M2063" s="21">
        <v>5</v>
      </c>
      <c r="N2063" s="21">
        <v>11</v>
      </c>
      <c r="O2063" s="21">
        <v>0</v>
      </c>
      <c r="P2063" s="21">
        <v>0</v>
      </c>
      <c r="Q2063" s="21">
        <v>0</v>
      </c>
      <c r="R2063" s="21">
        <v>87</v>
      </c>
      <c r="S2063" s="21">
        <v>22</v>
      </c>
      <c r="T2063" s="21">
        <v>52</v>
      </c>
      <c r="U2063" s="21">
        <v>0</v>
      </c>
      <c r="V2063" s="19">
        <v>0</v>
      </c>
      <c r="W2063" s="19">
        <v>2.9306108637905868</v>
      </c>
      <c r="X2063" s="19">
        <v>65</v>
      </c>
      <c r="Y2063" s="19">
        <v>49.069389136209416</v>
      </c>
      <c r="Z2063" s="19">
        <v>31.402960290929428</v>
      </c>
      <c r="AA2063" s="19">
        <v>51.871253235761884</v>
      </c>
      <c r="AB2063" s="19">
        <v>83.274213526691327</v>
      </c>
      <c r="AC2063" s="19">
        <v>51.341996309689385</v>
      </c>
      <c r="AD2063" s="19">
        <v>102.6149975550894</v>
      </c>
      <c r="AE2063" s="19">
        <v>73.231422909213052</v>
      </c>
      <c r="AF2063" s="22">
        <f>Table1[[#This Row],[$ESGF]]/AE2063</f>
        <v>1.4012427108278909</v>
      </c>
      <c r="AG2063" s="22">
        <f>POWER((Table1[[#This Row],[$ESGF]]+Table1[[#This Row],[$ESGA]]+Table1[[#This Row],[XEV+/-]])/(Table1[[#This Row],[$ESGF]]+Table1[[#This Row],[$ESGA]]-Table1[[#This Row],[XEV+/-]]),1/0.65)</f>
        <v>0.85046341285301008</v>
      </c>
      <c r="AH2063" s="19">
        <v>-9.2482804988720506</v>
      </c>
      <c r="AI2063" s="19">
        <v>29.383574645876351</v>
      </c>
      <c r="AJ2063" s="19">
        <v>38.6318551447484</v>
      </c>
      <c r="AK2063" s="23">
        <v>0.27141895119624893</v>
      </c>
      <c r="AL2063" s="24">
        <v>0.98348958770726824</v>
      </c>
      <c r="AM2063" s="18">
        <v>0.44022829889147691</v>
      </c>
      <c r="AN2063" s="19">
        <v>-7.3290211742903216E-3</v>
      </c>
      <c r="AO2063" s="19">
        <v>11.215001515606899</v>
      </c>
      <c r="AP2063" s="19">
        <v>7.9926413077014979</v>
      </c>
      <c r="AQ2063" s="19">
        <v>19.207642823308397</v>
      </c>
      <c r="AR2063" s="19">
        <v>11.842306101588635</v>
      </c>
      <c r="AS2063" s="23">
        <v>0.34767429306773051</v>
      </c>
      <c r="AT2063" s="22">
        <f>EXP(Table1[[#This Row],[TmPPR]]/Table1[[#This Row],[PPCalc]])</f>
        <v>0.97733499104414834</v>
      </c>
      <c r="AU2063" s="18">
        <v>0.56391074363424587</v>
      </c>
      <c r="AV2063" s="18">
        <v>-1.292810971294181E-2</v>
      </c>
      <c r="AW2063" s="19">
        <v>0</v>
      </c>
      <c r="AX2063" s="19">
        <v>0</v>
      </c>
      <c r="AY2063" s="19">
        <v>0</v>
      </c>
      <c r="AZ2063" s="19">
        <f>Table1[[#This Row],[$SHP]]/Table1[[#This Row],[SFrac]]</f>
        <v>0</v>
      </c>
      <c r="BA2063" s="23">
        <v>0</v>
      </c>
      <c r="BB2063" s="24" t="e">
        <v>#DIV/0!</v>
      </c>
      <c r="BC2063" s="18">
        <v>0</v>
      </c>
      <c r="BD2063" s="18">
        <v>0</v>
      </c>
      <c r="BE2063" s="22">
        <f>MAX(Table1[[#This Row],[$ESGA]],0)</f>
        <v>73.231422909213052</v>
      </c>
      <c r="BG2063" s="20"/>
    </row>
    <row r="2064" spans="1:59">
      <c r="A2064" s="20" t="s">
        <v>2122</v>
      </c>
      <c r="B2064" s="17" t="s">
        <v>68</v>
      </c>
      <c r="C2064" s="21">
        <v>493</v>
      </c>
      <c r="D2064" s="18">
        <v>6.3922764227642279</v>
      </c>
      <c r="E2064" s="21">
        <v>12</v>
      </c>
      <c r="F2064" s="21">
        <v>50</v>
      </c>
      <c r="G2064" s="21">
        <v>62</v>
      </c>
      <c r="H2064" s="21">
        <v>-9</v>
      </c>
      <c r="I2064" s="21">
        <v>12</v>
      </c>
      <c r="J2064" s="21">
        <v>45</v>
      </c>
      <c r="K2064" s="21">
        <v>57</v>
      </c>
      <c r="L2064" s="21">
        <v>0</v>
      </c>
      <c r="M2064" s="21">
        <v>1</v>
      </c>
      <c r="N2064" s="21">
        <v>1</v>
      </c>
      <c r="O2064" s="21">
        <v>0</v>
      </c>
      <c r="P2064" s="21">
        <v>4</v>
      </c>
      <c r="Q2064" s="21">
        <v>4</v>
      </c>
      <c r="R2064" s="21">
        <v>300</v>
      </c>
      <c r="S2064" s="21">
        <v>6</v>
      </c>
      <c r="T2064" s="21">
        <v>485</v>
      </c>
      <c r="U2064" s="21">
        <v>182</v>
      </c>
      <c r="V2064" s="19">
        <v>23.484924850066811</v>
      </c>
      <c r="W2064" s="19">
        <v>1.0277319951128714</v>
      </c>
      <c r="X2064" s="19">
        <v>270.51507514993318</v>
      </c>
      <c r="Y2064" s="19">
        <v>301.97226800488716</v>
      </c>
      <c r="Z2064" s="19">
        <v>13.356138838770143</v>
      </c>
      <c r="AA2064" s="19">
        <v>53.724428687807972</v>
      </c>
      <c r="AB2064" s="19">
        <v>67.080567526578108</v>
      </c>
      <c r="AC2064" s="19">
        <v>10.494002932615716</v>
      </c>
      <c r="AD2064" s="19">
        <v>315.60499336239673</v>
      </c>
      <c r="AE2064" s="19">
        <v>362.65553238959819</v>
      </c>
      <c r="AF2064" s="22">
        <f>Table1[[#This Row],[$ESGF]]/AE2064</f>
        <v>0.8702610746975854</v>
      </c>
      <c r="AG2064" s="22">
        <f>POWER((Table1[[#This Row],[$ESGF]]+Table1[[#This Row],[$ESGA]]+Table1[[#This Row],[XEV+/-]])/(Table1[[#This Row],[$ESGF]]+Table1[[#This Row],[$ESGA]]-Table1[[#This Row],[XEV+/-]]),1/0.65)</f>
        <v>0.94850599089675625</v>
      </c>
      <c r="AH2064" s="19">
        <v>-11.652611324652939</v>
      </c>
      <c r="AI2064" s="19">
        <v>-47.050539027201445</v>
      </c>
      <c r="AJ2064" s="19">
        <v>-35.3979277025485</v>
      </c>
      <c r="AK2064" s="23">
        <v>0.29586475815788349</v>
      </c>
      <c r="AL2064" s="24">
        <v>0.91846368439870507</v>
      </c>
      <c r="AM2064" s="18">
        <v>1.8912493178994789</v>
      </c>
      <c r="AN2064" s="19">
        <v>-0.16085626379554271</v>
      </c>
      <c r="AO2064" s="19">
        <v>0</v>
      </c>
      <c r="AP2064" s="19">
        <v>1.1401428284924529</v>
      </c>
      <c r="AQ2064" s="19">
        <v>1.1401428284924529</v>
      </c>
      <c r="AR2064" s="19">
        <v>0.17836256649230103</v>
      </c>
      <c r="AS2064" s="23">
        <v>1.7869116535381889E-2</v>
      </c>
      <c r="AT2064" s="22">
        <f>EXP(Table1[[#This Row],[TmPPR]]/Table1[[#This Row],[PPCalc]])</f>
        <v>0.94218454815917208</v>
      </c>
      <c r="AU2064" s="18">
        <v>0.11422433232474806</v>
      </c>
      <c r="AV2064" s="18">
        <v>-6.8025287485656968E-3</v>
      </c>
      <c r="AW2064" s="19">
        <v>0</v>
      </c>
      <c r="AX2064" s="19">
        <v>0</v>
      </c>
      <c r="AY2064" s="19">
        <v>0</v>
      </c>
      <c r="AZ2064" s="19">
        <f>Table1[[#This Row],[$SHP]]/Table1[[#This Row],[SFrac]]</f>
        <v>0</v>
      </c>
      <c r="BA2064" s="23">
        <v>0.54240285792733356</v>
      </c>
      <c r="BB2064" s="24">
        <v>0.91274007137097568</v>
      </c>
      <c r="BC2064" s="18">
        <v>3.4671890003688293</v>
      </c>
      <c r="BD2064" s="18">
        <v>-0.31656869677178845</v>
      </c>
      <c r="BE2064" s="22">
        <f>MAX(Table1[[#This Row],[$ESGA]],0)</f>
        <v>362.65553238959819</v>
      </c>
      <c r="BG2064" s="20"/>
    </row>
    <row r="2065" spans="1:59">
      <c r="A2065" s="20" t="s">
        <v>2123</v>
      </c>
      <c r="B2065" s="17" t="s">
        <v>68</v>
      </c>
      <c r="C2065" s="21">
        <v>465</v>
      </c>
      <c r="D2065" s="18">
        <v>6.0421747967479682</v>
      </c>
      <c r="E2065" s="21">
        <v>7</v>
      </c>
      <c r="F2065" s="21">
        <v>55</v>
      </c>
      <c r="G2065" s="21">
        <v>62</v>
      </c>
      <c r="H2065" s="21">
        <v>31</v>
      </c>
      <c r="I2065" s="21">
        <v>6</v>
      </c>
      <c r="J2065" s="21">
        <v>52</v>
      </c>
      <c r="K2065" s="21">
        <v>58</v>
      </c>
      <c r="L2065" s="21">
        <v>1</v>
      </c>
      <c r="M2065" s="21">
        <v>2</v>
      </c>
      <c r="N2065" s="21">
        <v>3</v>
      </c>
      <c r="O2065" s="21">
        <v>0</v>
      </c>
      <c r="P2065" s="21">
        <v>1</v>
      </c>
      <c r="Q2065" s="21">
        <v>1</v>
      </c>
      <c r="R2065" s="21">
        <v>282</v>
      </c>
      <c r="S2065" s="21">
        <v>10</v>
      </c>
      <c r="T2065" s="21">
        <v>357</v>
      </c>
      <c r="U2065" s="21">
        <v>115</v>
      </c>
      <c r="V2065" s="19">
        <v>16.088015345998539</v>
      </c>
      <c r="W2065" s="19">
        <v>1.2185913830415109</v>
      </c>
      <c r="X2065" s="19">
        <v>255.91198465400149</v>
      </c>
      <c r="Y2065" s="19">
        <v>240.78140861695852</v>
      </c>
      <c r="Z2065" s="19">
        <v>7.3684695485783429</v>
      </c>
      <c r="AA2065" s="19">
        <v>61.497412415895305</v>
      </c>
      <c r="AB2065" s="19">
        <v>68.865881964473658</v>
      </c>
      <c r="AC2065" s="19">
        <v>11.397532226564977</v>
      </c>
      <c r="AD2065" s="19">
        <v>297.03701695242296</v>
      </c>
      <c r="AE2065" s="19">
        <v>286.91977564121578</v>
      </c>
      <c r="AF2065" s="22">
        <f>Table1[[#This Row],[$ESGF]]/AE2065</f>
        <v>1.0352615684596744</v>
      </c>
      <c r="AG2065" s="22">
        <f>POWER((Table1[[#This Row],[$ESGF]]+Table1[[#This Row],[$ESGA]]+Table1[[#This Row],[XEV+/-]])/(Table1[[#This Row],[$ESGF]]+Table1[[#This Row],[$ESGA]]-Table1[[#This Row],[XEV+/-]]),1/0.65)</f>
        <v>1.153053338074536</v>
      </c>
      <c r="AH2065" s="19">
        <v>27.008798831231829</v>
      </c>
      <c r="AI2065" s="19">
        <v>10.117241311207183</v>
      </c>
      <c r="AJ2065" s="19">
        <v>-16.891557520024648</v>
      </c>
      <c r="AK2065" s="23">
        <v>0.28293698419326957</v>
      </c>
      <c r="AL2065" s="24">
        <v>1.1279066307427863</v>
      </c>
      <c r="AM2065" s="18">
        <v>1.7095547149604517</v>
      </c>
      <c r="AN2065" s="19">
        <v>0.20576777607013436</v>
      </c>
      <c r="AO2065" s="19">
        <v>1.0649873174145019</v>
      </c>
      <c r="AP2065" s="19">
        <v>1.9803185981771025</v>
      </c>
      <c r="AQ2065" s="19">
        <v>3.0453059155916042</v>
      </c>
      <c r="AR2065" s="19">
        <v>0.50400824504955655</v>
      </c>
      <c r="AS2065" s="23">
        <v>2.4490128570134058E-2</v>
      </c>
      <c r="AT2065" s="22">
        <f>EXP(Table1[[#This Row],[TmPPR]]/Table1[[#This Row],[PPCalc]])</f>
        <v>1.1778505025198684</v>
      </c>
      <c r="AU2065" s="18">
        <v>0.14797363761558135</v>
      </c>
      <c r="AV2065" s="18">
        <v>2.4221977766578692E-2</v>
      </c>
      <c r="AW2065" s="19">
        <v>0</v>
      </c>
      <c r="AX2065" s="19">
        <v>0</v>
      </c>
      <c r="AY2065" s="19">
        <v>0</v>
      </c>
      <c r="AZ2065" s="19">
        <f>Table1[[#This Row],[$SHP]]/Table1[[#This Row],[SFrac]]</f>
        <v>0</v>
      </c>
      <c r="BA2065" s="23">
        <v>0.42009681640586727</v>
      </c>
      <c r="BB2065" s="24">
        <v>0.92774285738301354</v>
      </c>
      <c r="BC2065" s="18">
        <v>2.5382983962815895</v>
      </c>
      <c r="BD2065" s="18">
        <v>-0.19037410051142223</v>
      </c>
      <c r="BE2065" s="22">
        <f>MAX(Table1[[#This Row],[$ESGA]],0)</f>
        <v>286.91977564121578</v>
      </c>
      <c r="BG2065" s="20"/>
    </row>
    <row r="2066" spans="1:59">
      <c r="A2066" s="20" t="s">
        <v>2124</v>
      </c>
      <c r="B2066" s="17" t="s">
        <v>59</v>
      </c>
      <c r="C2066" s="21">
        <v>429</v>
      </c>
      <c r="D2066" s="18">
        <v>5.2317073170731705</v>
      </c>
      <c r="E2066" s="21">
        <v>19</v>
      </c>
      <c r="F2066" s="21">
        <v>43</v>
      </c>
      <c r="G2066" s="21">
        <v>62</v>
      </c>
      <c r="H2066" s="21">
        <v>-20</v>
      </c>
      <c r="I2066" s="21">
        <v>17</v>
      </c>
      <c r="J2066" s="21">
        <v>40</v>
      </c>
      <c r="K2066" s="21">
        <v>57</v>
      </c>
      <c r="L2066" s="21">
        <v>0</v>
      </c>
      <c r="M2066" s="21">
        <v>2</v>
      </c>
      <c r="N2066" s="21">
        <v>2</v>
      </c>
      <c r="O2066" s="21">
        <v>2</v>
      </c>
      <c r="P2066" s="21">
        <v>1</v>
      </c>
      <c r="Q2066" s="21">
        <v>3</v>
      </c>
      <c r="R2066" s="21">
        <v>105</v>
      </c>
      <c r="S2066" s="21">
        <v>2</v>
      </c>
      <c r="T2066" s="21">
        <v>235</v>
      </c>
      <c r="U2066" s="21">
        <v>112</v>
      </c>
      <c r="V2066" s="19">
        <v>12.422962691350072</v>
      </c>
      <c r="W2066" s="19">
        <v>0.50131752305665356</v>
      </c>
      <c r="X2066" s="19">
        <v>90.577037308649921</v>
      </c>
      <c r="Y2066" s="19">
        <v>122.49868247694334</v>
      </c>
      <c r="Z2066" s="19">
        <v>19.46154066090569</v>
      </c>
      <c r="AA2066" s="19">
        <v>46.036146842926605</v>
      </c>
      <c r="AB2066" s="19">
        <v>65.497687503832296</v>
      </c>
      <c r="AC2066" s="19">
        <v>12.519371504229017</v>
      </c>
      <c r="AD2066" s="19">
        <v>103.95735318183672</v>
      </c>
      <c r="AE2066" s="19">
        <v>138.63971475996408</v>
      </c>
      <c r="AF2066" s="22">
        <f>Table1[[#This Row],[$ESGF]]/AE2066</f>
        <v>0.74983819291481391</v>
      </c>
      <c r="AG2066" s="22">
        <f>POWER((Table1[[#This Row],[$ESGF]]+Table1[[#This Row],[$ESGA]]+Table1[[#This Row],[XEV+/-]])/(Table1[[#This Row],[$ESGF]]+Table1[[#This Row],[$ESGA]]-Table1[[#This Row],[XEV+/-]]),1/0.65)</f>
        <v>0.91051703753179503</v>
      </c>
      <c r="AH2066" s="19">
        <v>-7.3887653649562175</v>
      </c>
      <c r="AI2066" s="19">
        <v>-34.682361578127363</v>
      </c>
      <c r="AJ2066" s="19">
        <v>-27.293596213171142</v>
      </c>
      <c r="AK2066" s="23">
        <v>0.1330403914508721</v>
      </c>
      <c r="AL2066" s="24">
        <v>0.88829559591376006</v>
      </c>
      <c r="AM2066" s="18">
        <v>0.69602838941980649</v>
      </c>
      <c r="AN2066" s="19">
        <v>-8.2445059064891094E-2</v>
      </c>
      <c r="AO2066" s="19">
        <v>0</v>
      </c>
      <c r="AP2066" s="19">
        <v>2.0579157955043765</v>
      </c>
      <c r="AQ2066" s="19">
        <v>2.0579157955043765</v>
      </c>
      <c r="AR2066" s="19">
        <v>0.39335453433883188</v>
      </c>
      <c r="AS2066" s="23">
        <v>7.0513588300149567E-3</v>
      </c>
      <c r="AT2066" s="22">
        <f>EXP(Table1[[#This Row],[TmPPR]]/Table1[[#This Row],[PPCalc]])</f>
        <v>0.82012547359865662</v>
      </c>
      <c r="AU2066" s="18">
        <v>3.689064558629776E-2</v>
      </c>
      <c r="AV2066" s="18">
        <v>-7.3153387980062108E-3</v>
      </c>
      <c r="AW2066" s="19">
        <v>2.548334634015843</v>
      </c>
      <c r="AX2066" s="19">
        <v>2.548334634015843</v>
      </c>
      <c r="AY2066" s="19">
        <v>5.0966692680316861</v>
      </c>
      <c r="AZ2066" s="19">
        <f>Table1[[#This Row],[$SHP]]/Table1[[#This Row],[SFrac]]</f>
        <v>0.97418853141864403</v>
      </c>
      <c r="BA2066" s="23">
        <v>0.40391481799707463</v>
      </c>
      <c r="BB2066" s="24">
        <v>0.95420841308269833</v>
      </c>
      <c r="BC2066" s="18">
        <v>2.1131641087895732</v>
      </c>
      <c r="BD2066" s="18">
        <v>-9.9050698485707009E-2</v>
      </c>
      <c r="BE2066" s="22">
        <f>MAX(Table1[[#This Row],[$ESGA]],0)</f>
        <v>138.63971475996408</v>
      </c>
      <c r="BG2066" s="20"/>
    </row>
    <row r="2067" spans="1:59">
      <c r="A2067" s="20" t="s">
        <v>2125</v>
      </c>
      <c r="B2067" s="17" t="s">
        <v>68</v>
      </c>
      <c r="C2067" s="21">
        <v>368</v>
      </c>
      <c r="D2067" s="18">
        <v>4.6426282051282053</v>
      </c>
      <c r="E2067" s="21">
        <v>8</v>
      </c>
      <c r="F2067" s="21">
        <v>54</v>
      </c>
      <c r="G2067" s="21">
        <v>62</v>
      </c>
      <c r="H2067" s="21">
        <v>-116</v>
      </c>
      <c r="I2067" s="21">
        <v>7</v>
      </c>
      <c r="J2067" s="21">
        <v>53</v>
      </c>
      <c r="K2067" s="21">
        <v>60</v>
      </c>
      <c r="L2067" s="21">
        <v>1</v>
      </c>
      <c r="M2067" s="21">
        <v>1</v>
      </c>
      <c r="N2067" s="21">
        <v>2</v>
      </c>
      <c r="O2067" s="21">
        <v>0</v>
      </c>
      <c r="P2067" s="21">
        <v>0</v>
      </c>
      <c r="Q2067" s="21">
        <v>0</v>
      </c>
      <c r="R2067" s="21">
        <v>303</v>
      </c>
      <c r="S2067" s="21">
        <v>11</v>
      </c>
      <c r="T2067" s="21">
        <v>491</v>
      </c>
      <c r="U2067" s="21">
        <v>83</v>
      </c>
      <c r="V2067" s="19">
        <v>10.203440191306511</v>
      </c>
      <c r="W2067" s="19">
        <v>1.1977368526696106</v>
      </c>
      <c r="X2067" s="19">
        <v>281.79655980869347</v>
      </c>
      <c r="Y2067" s="19">
        <v>406.80226314733039</v>
      </c>
      <c r="Z2067" s="19">
        <v>6.2863445449456989</v>
      </c>
      <c r="AA2067" s="19">
        <v>47.564404286207662</v>
      </c>
      <c r="AB2067" s="19">
        <v>53.850748831153368</v>
      </c>
      <c r="AC2067" s="19">
        <v>11.599194777576701</v>
      </c>
      <c r="AD2067" s="19">
        <v>253.12906496699114</v>
      </c>
      <c r="AE2067" s="19">
        <v>365.21076802299382</v>
      </c>
      <c r="AF2067" s="22">
        <f>Table1[[#This Row],[$ESGF]]/AE2067</f>
        <v>0.6931040569730792</v>
      </c>
      <c r="AG2067" s="22">
        <f>POWER((Table1[[#This Row],[$ESGF]]+Table1[[#This Row],[$ESGA]]+Table1[[#This Row],[XEV+/-]])/(Table1[[#This Row],[$ESGF]]+Table1[[#This Row],[$ESGA]]-Table1[[#This Row],[XEV+/-]]),1/0.65)</f>
        <v>0.88096623451252232</v>
      </c>
      <c r="AH2067" s="19">
        <v>-25.454525722031992</v>
      </c>
      <c r="AI2067" s="19">
        <v>-112.08170305600272</v>
      </c>
      <c r="AJ2067" s="19">
        <v>-86.627177333970707</v>
      </c>
      <c r="AK2067" s="23">
        <v>0.34858981971153113</v>
      </c>
      <c r="AL2067" s="24">
        <v>0.82759372725341529</v>
      </c>
      <c r="AM2067" s="18">
        <v>1.6183729290133104</v>
      </c>
      <c r="AN2067" s="19">
        <v>-0.30624942300095237</v>
      </c>
      <c r="AO2067" s="19">
        <v>1.138953424051333</v>
      </c>
      <c r="AP2067" s="19">
        <v>1.138953424051333</v>
      </c>
      <c r="AQ2067" s="19">
        <v>2.2779068481026661</v>
      </c>
      <c r="AR2067" s="19">
        <v>0.49065028416156836</v>
      </c>
      <c r="AS2067" s="23">
        <v>4.3985894958821034E-2</v>
      </c>
      <c r="AT2067" s="22">
        <f>EXP(Table1[[#This Row],[TmPPR]]/Table1[[#This Row],[PPCalc]])</f>
        <v>0.88847424700787081</v>
      </c>
      <c r="AU2067" s="18">
        <v>0.20421015656362906</v>
      </c>
      <c r="AV2067" s="18">
        <v>-2.4147772720392501E-2</v>
      </c>
      <c r="AW2067" s="19">
        <v>0</v>
      </c>
      <c r="AX2067" s="19">
        <v>0</v>
      </c>
      <c r="AY2067" s="19">
        <v>0</v>
      </c>
      <c r="AZ2067" s="19">
        <f>Table1[[#This Row],[$SHP]]/Table1[[#This Row],[SFrac]]</f>
        <v>0</v>
      </c>
      <c r="BA2067" s="23">
        <v>0.31235496793226575</v>
      </c>
      <c r="BB2067" s="24">
        <v>1.0603799193501731</v>
      </c>
      <c r="BC2067" s="18">
        <v>1.4501479841342531</v>
      </c>
      <c r="BD2067" s="18">
        <v>8.5018200569785596E-2</v>
      </c>
      <c r="BE2067" s="22">
        <f>MAX(Table1[[#This Row],[$ESGA]],0)</f>
        <v>365.21076802299382</v>
      </c>
      <c r="BG2067" s="20"/>
    </row>
    <row r="2068" spans="1:59">
      <c r="A2068" s="20" t="s">
        <v>2126</v>
      </c>
      <c r="B2068" s="17" t="s">
        <v>68</v>
      </c>
      <c r="C2068" s="21">
        <v>322</v>
      </c>
      <c r="D2068" s="18">
        <v>4.3328252032520327</v>
      </c>
      <c r="E2068" s="21">
        <v>9</v>
      </c>
      <c r="F2068" s="21">
        <v>53</v>
      </c>
      <c r="G2068" s="21">
        <v>62</v>
      </c>
      <c r="H2068" s="21">
        <v>-4</v>
      </c>
      <c r="I2068" s="21">
        <v>9</v>
      </c>
      <c r="J2068" s="21">
        <v>50</v>
      </c>
      <c r="K2068" s="21">
        <v>59</v>
      </c>
      <c r="L2068" s="21">
        <v>0</v>
      </c>
      <c r="M2068" s="21">
        <v>1</v>
      </c>
      <c r="N2068" s="21">
        <v>1</v>
      </c>
      <c r="O2068" s="21">
        <v>0</v>
      </c>
      <c r="P2068" s="21">
        <v>2</v>
      </c>
      <c r="Q2068" s="21">
        <v>2</v>
      </c>
      <c r="R2068" s="21">
        <v>223</v>
      </c>
      <c r="S2068" s="21">
        <v>3</v>
      </c>
      <c r="T2068" s="21">
        <v>325</v>
      </c>
      <c r="U2068" s="21">
        <v>100</v>
      </c>
      <c r="V2068" s="19">
        <v>10.265312742407028</v>
      </c>
      <c r="W2068" s="19">
        <v>0.34190476190476188</v>
      </c>
      <c r="X2068" s="19">
        <v>209.73468725759301</v>
      </c>
      <c r="Y2068" s="19">
        <v>224.65809523809526</v>
      </c>
      <c r="Z2068" s="19">
        <v>11.395418369764155</v>
      </c>
      <c r="AA2068" s="19">
        <v>61.013616551569434</v>
      </c>
      <c r="AB2068" s="19">
        <v>72.409034921333586</v>
      </c>
      <c r="AC2068" s="19">
        <v>16.711736920978595</v>
      </c>
      <c r="AD2068" s="19">
        <v>256.14934428480103</v>
      </c>
      <c r="AE2068" s="19">
        <v>271.63825976976386</v>
      </c>
      <c r="AF2068" s="22">
        <f>Table1[[#This Row],[$ESGF]]/AE2068</f>
        <v>0.9429796248212936</v>
      </c>
      <c r="AG2068" s="22">
        <f>POWER((Table1[[#This Row],[$ESGF]]+Table1[[#This Row],[$ESGA]]+Table1[[#This Row],[XEV+/-]])/(Table1[[#This Row],[$ESGF]]+Table1[[#This Row],[$ESGA]]-Table1[[#This Row],[XEV+/-]]),1/0.65)</f>
        <v>0.96696873534009442</v>
      </c>
      <c r="AH2068" s="19">
        <v>-5.7613447775099864</v>
      </c>
      <c r="AI2068" s="19">
        <v>-15.48891548496286</v>
      </c>
      <c r="AJ2068" s="19">
        <v>-9.7275707074528732</v>
      </c>
      <c r="AK2068" s="23">
        <v>0.35194560776381911</v>
      </c>
      <c r="AL2068" s="24">
        <v>0.95917367551498367</v>
      </c>
      <c r="AM2068" s="18">
        <v>1.5249187994929296</v>
      </c>
      <c r="AN2068" s="19">
        <v>-6.3563373087132169E-2</v>
      </c>
      <c r="AO2068" s="19">
        <v>0</v>
      </c>
      <c r="AP2068" s="19">
        <v>2.0970899316309244</v>
      </c>
      <c r="AQ2068" s="19">
        <v>2.0970899316309244</v>
      </c>
      <c r="AR2068" s="19">
        <v>0.48400058466631396</v>
      </c>
      <c r="AS2068" s="23">
        <v>2.3958853390071873E-2</v>
      </c>
      <c r="AT2068" s="22">
        <f>EXP(Table1[[#This Row],[TmPPR]]/Table1[[#This Row],[PPCalc]])</f>
        <v>0.86534897689628365</v>
      </c>
      <c r="AU2068" s="18">
        <v>0.10380952380952381</v>
      </c>
      <c r="AV2068" s="18">
        <v>-1.5013183712801003E-2</v>
      </c>
      <c r="AW2068" s="19">
        <v>0</v>
      </c>
      <c r="AX2068" s="19">
        <v>0</v>
      </c>
      <c r="AY2068" s="19">
        <v>0</v>
      </c>
      <c r="AZ2068" s="19">
        <f>Table1[[#This Row],[$SHP]]/Table1[[#This Row],[SFrac]]</f>
        <v>0</v>
      </c>
      <c r="BA2068" s="23">
        <v>0.47684322026050463</v>
      </c>
      <c r="BB2068" s="24">
        <v>0.93569326475158177</v>
      </c>
      <c r="BC2068" s="18">
        <v>2.0660783227445747</v>
      </c>
      <c r="BD2068" s="18">
        <v>-0.13732719482261768</v>
      </c>
      <c r="BE2068" s="22">
        <f>MAX(Table1[[#This Row],[$ESGA]],0)</f>
        <v>271.63825976976386</v>
      </c>
      <c r="BG2068" s="20"/>
    </row>
    <row r="2069" spans="1:59">
      <c r="A2069" s="20" t="s">
        <v>2127</v>
      </c>
      <c r="B2069" s="17" t="s">
        <v>68</v>
      </c>
      <c r="C2069" s="21">
        <v>291</v>
      </c>
      <c r="D2069" s="18">
        <v>3.6351626016260163</v>
      </c>
      <c r="E2069" s="21">
        <v>17</v>
      </c>
      <c r="F2069" s="21">
        <v>45</v>
      </c>
      <c r="G2069" s="21">
        <v>62</v>
      </c>
      <c r="H2069" s="21">
        <v>1</v>
      </c>
      <c r="I2069" s="21">
        <v>14</v>
      </c>
      <c r="J2069" s="21">
        <v>40</v>
      </c>
      <c r="K2069" s="21">
        <v>54</v>
      </c>
      <c r="L2069" s="21">
        <v>3</v>
      </c>
      <c r="M2069" s="21">
        <v>5</v>
      </c>
      <c r="N2069" s="21">
        <v>8</v>
      </c>
      <c r="O2069" s="21">
        <v>0</v>
      </c>
      <c r="P2069" s="21">
        <v>0</v>
      </c>
      <c r="Q2069" s="21">
        <v>0</v>
      </c>
      <c r="R2069" s="21">
        <v>189</v>
      </c>
      <c r="S2069" s="21">
        <v>23</v>
      </c>
      <c r="T2069" s="21">
        <v>191</v>
      </c>
      <c r="U2069" s="21">
        <v>24</v>
      </c>
      <c r="V2069" s="19">
        <v>2.9455727606133664</v>
      </c>
      <c r="W2069" s="19">
        <v>4.3241183078005738</v>
      </c>
      <c r="X2069" s="19">
        <v>163.05442723938663</v>
      </c>
      <c r="Y2069" s="19">
        <v>162.67588169219943</v>
      </c>
      <c r="Z2069" s="19">
        <v>15.895969276950506</v>
      </c>
      <c r="AA2069" s="19">
        <v>45.503229449295432</v>
      </c>
      <c r="AB2069" s="19">
        <v>61.399198726245942</v>
      </c>
      <c r="AC2069" s="19">
        <v>16.890358274147612</v>
      </c>
      <c r="AD2069" s="19">
        <v>188.76209468703888</v>
      </c>
      <c r="AE2069" s="19">
        <v>187.71080326719741</v>
      </c>
      <c r="AF2069" s="22">
        <f>Table1[[#This Row],[$ESGF]]/AE2069</f>
        <v>1.0056005909172154</v>
      </c>
      <c r="AG2069" s="22">
        <f>POWER((Table1[[#This Row],[$ESGF]]+Table1[[#This Row],[$ESGA]]+Table1[[#This Row],[XEV+/-]])/(Table1[[#This Row],[$ESGF]]+Table1[[#This Row],[$ESGA]]-Table1[[#This Row],[XEV+/-]]),1/0.65)</f>
        <v>0.83387832888796376</v>
      </c>
      <c r="AH2069" s="19">
        <v>-22.201930706417841</v>
      </c>
      <c r="AI2069" s="19">
        <v>1.051291419841478</v>
      </c>
      <c r="AJ2069" s="19">
        <v>23.253222126259324</v>
      </c>
      <c r="AK2069" s="23">
        <v>0.29871141316892397</v>
      </c>
      <c r="AL2069" s="24">
        <v>0.84963723472549313</v>
      </c>
      <c r="AM2069" s="18">
        <v>1.0858645578305295</v>
      </c>
      <c r="AN2069" s="19">
        <v>-0.17693707261954336</v>
      </c>
      <c r="AO2069" s="19">
        <v>2.9390285500446724</v>
      </c>
      <c r="AP2069" s="19">
        <v>4.7424769006541139</v>
      </c>
      <c r="AQ2069" s="19">
        <v>7.6815054506987863</v>
      </c>
      <c r="AR2069" s="19">
        <v>2.1131119271701442</v>
      </c>
      <c r="AS2069" s="23">
        <v>0.11770685135508425</v>
      </c>
      <c r="AT2069" s="22">
        <f>EXP(Table1[[#This Row],[TmPPR]]/Table1[[#This Row],[PPCalc]])</f>
        <v>0.79817733139796054</v>
      </c>
      <c r="AU2069" s="18">
        <v>0.42788354400115486</v>
      </c>
      <c r="AV2069" s="18">
        <v>-9.6455428155119691E-2</v>
      </c>
      <c r="AW2069" s="19">
        <v>0</v>
      </c>
      <c r="AX2069" s="19">
        <v>0</v>
      </c>
      <c r="AY2069" s="19">
        <v>0</v>
      </c>
      <c r="AZ2069" s="19">
        <f>Table1[[#This Row],[$SHP]]/Table1[[#This Row],[SFrac]]</f>
        <v>0</v>
      </c>
      <c r="BA2069" s="23">
        <v>0.10823462204151262</v>
      </c>
      <c r="BB2069" s="24">
        <v>1.073707663456132</v>
      </c>
      <c r="BC2069" s="18">
        <v>0.39345045024643355</v>
      </c>
      <c r="BD2069" s="18">
        <v>2.7981316604762219E-2</v>
      </c>
      <c r="BE2069" s="22">
        <f>MAX(Table1[[#This Row],[$ESGA]],0)</f>
        <v>187.71080326719741</v>
      </c>
      <c r="BG2069" s="20"/>
    </row>
    <row r="2070" spans="1:59">
      <c r="A2070" s="20" t="s">
        <v>2128</v>
      </c>
      <c r="B2070" s="17" t="s">
        <v>65</v>
      </c>
      <c r="C2070" s="21">
        <v>278</v>
      </c>
      <c r="D2070" s="18">
        <v>3.3902439024390247</v>
      </c>
      <c r="E2070" s="21">
        <v>18</v>
      </c>
      <c r="F2070" s="21">
        <v>44</v>
      </c>
      <c r="G2070" s="21">
        <v>62</v>
      </c>
      <c r="H2070" s="21">
        <v>0</v>
      </c>
      <c r="I2070" s="21">
        <v>16</v>
      </c>
      <c r="J2070" s="21">
        <v>43</v>
      </c>
      <c r="K2070" s="21">
        <v>59</v>
      </c>
      <c r="L2070" s="21">
        <v>1</v>
      </c>
      <c r="M2070" s="21">
        <v>1</v>
      </c>
      <c r="N2070" s="21">
        <v>2</v>
      </c>
      <c r="O2070" s="21">
        <v>1</v>
      </c>
      <c r="P2070" s="21">
        <v>0</v>
      </c>
      <c r="Q2070" s="21">
        <v>1</v>
      </c>
      <c r="R2070" s="21">
        <v>85</v>
      </c>
      <c r="S2070" s="21">
        <v>6</v>
      </c>
      <c r="T2070" s="21">
        <v>103</v>
      </c>
      <c r="U2070" s="21">
        <v>23</v>
      </c>
      <c r="V2070" s="19">
        <v>2.7997841480428542</v>
      </c>
      <c r="W2070" s="19">
        <v>0.91777988190581405</v>
      </c>
      <c r="X2070" s="19">
        <v>76.20021585195714</v>
      </c>
      <c r="Y2070" s="19">
        <v>79.082220118094185</v>
      </c>
      <c r="Z2070" s="19">
        <v>18.511743835994906</v>
      </c>
      <c r="AA2070" s="19">
        <v>50.457492795759819</v>
      </c>
      <c r="AB2070" s="19">
        <v>68.969236631754725</v>
      </c>
      <c r="AC2070" s="19">
        <v>20.343443898575131</v>
      </c>
      <c r="AD2070" s="19">
        <v>89.202099026869163</v>
      </c>
      <c r="AE2070" s="19">
        <v>92.104750990638664</v>
      </c>
      <c r="AF2070" s="22">
        <f>Table1[[#This Row],[$ESGF]]/AE2070</f>
        <v>0.96848531772194335</v>
      </c>
      <c r="AG2070" s="22">
        <f>POWER((Table1[[#This Row],[$ESGF]]+Table1[[#This Row],[$ESGA]]+Table1[[#This Row],[XEV+/-]])/(Table1[[#This Row],[$ESGF]]+Table1[[#This Row],[$ESGA]]-Table1[[#This Row],[XEV+/-]]),1/0.65)</f>
        <v>0.95892052570395658</v>
      </c>
      <c r="AH2070" s="19">
        <v>-2.4715670672785341</v>
      </c>
      <c r="AI2070" s="19">
        <v>-2.9026519637695012</v>
      </c>
      <c r="AJ2070" s="19">
        <v>-0.43108489649096704</v>
      </c>
      <c r="AK2070" s="23">
        <v>0.14495709476428204</v>
      </c>
      <c r="AL2070" s="24">
        <v>0.95590902740768158</v>
      </c>
      <c r="AM2070" s="18">
        <v>0.49143990663988302</v>
      </c>
      <c r="AN2070" s="19">
        <v>-2.2160268769769398E-2</v>
      </c>
      <c r="AO2070" s="19">
        <v>1.1611869317317645</v>
      </c>
      <c r="AP2070" s="19">
        <v>0.82827236270623539</v>
      </c>
      <c r="AQ2070" s="19">
        <v>1.9894592944379998</v>
      </c>
      <c r="AR2070" s="19">
        <v>0.58681892857523732</v>
      </c>
      <c r="AS2070" s="23">
        <v>2.5714753088049148E-2</v>
      </c>
      <c r="AT2070" s="22">
        <f>EXP(Table1[[#This Row],[TmPPR]]/Table1[[#This Row],[PPCalc]])</f>
        <v>1.0004342644790967</v>
      </c>
      <c r="AU2070" s="18">
        <v>8.7179284859483702E-2</v>
      </c>
      <c r="AV2070" s="18">
        <v>3.7850648726114357E-5</v>
      </c>
      <c r="AW2070" s="19">
        <v>1.0078003646923754</v>
      </c>
      <c r="AX2070" s="19">
        <v>1.0078003646923754</v>
      </c>
      <c r="AY2070" s="19">
        <v>2.0156007293847509</v>
      </c>
      <c r="AZ2070" s="19">
        <f>Table1[[#This Row],[$SHP]]/Table1[[#This Row],[SFrac]]</f>
        <v>0.59452971154514234</v>
      </c>
      <c r="BA2070" s="23">
        <v>9.2039895683547909E-2</v>
      </c>
      <c r="BB2070" s="24">
        <v>0.96270018729499773</v>
      </c>
      <c r="BC2070" s="18">
        <v>0.3120376951222722</v>
      </c>
      <c r="BD2070" s="18">
        <v>-1.1861566179712277E-2</v>
      </c>
      <c r="BE2070" s="22">
        <f>MAX(Table1[[#This Row],[$ESGA]],0)</f>
        <v>92.104750990638664</v>
      </c>
      <c r="BG2070" s="20"/>
    </row>
    <row r="2071" spans="1:59">
      <c r="A2071" s="20" t="s">
        <v>2129</v>
      </c>
      <c r="B2071" s="17" t="s">
        <v>68</v>
      </c>
      <c r="C2071" s="21">
        <v>255</v>
      </c>
      <c r="D2071" s="18">
        <v>3.1303571428571431</v>
      </c>
      <c r="E2071" s="21">
        <v>11</v>
      </c>
      <c r="F2071" s="21">
        <v>51</v>
      </c>
      <c r="G2071" s="21">
        <v>62</v>
      </c>
      <c r="H2071" s="21">
        <v>1</v>
      </c>
      <c r="I2071" s="21">
        <v>5</v>
      </c>
      <c r="J2071" s="21">
        <v>36</v>
      </c>
      <c r="K2071" s="21">
        <v>41</v>
      </c>
      <c r="L2071" s="21">
        <v>6</v>
      </c>
      <c r="M2071" s="21">
        <v>14</v>
      </c>
      <c r="N2071" s="21">
        <v>20</v>
      </c>
      <c r="O2071" s="21">
        <v>0</v>
      </c>
      <c r="P2071" s="21">
        <v>1</v>
      </c>
      <c r="Q2071" s="21">
        <v>1</v>
      </c>
      <c r="R2071" s="21">
        <v>178</v>
      </c>
      <c r="S2071" s="21">
        <v>36</v>
      </c>
      <c r="T2071" s="21">
        <v>161</v>
      </c>
      <c r="U2071" s="21">
        <v>20</v>
      </c>
      <c r="V2071" s="19">
        <v>1.9735491305258748</v>
      </c>
      <c r="W2071" s="19">
        <v>5.3504580533063466</v>
      </c>
      <c r="X2071" s="19">
        <v>140.02645086947413</v>
      </c>
      <c r="Y2071" s="19">
        <v>135.64954194669366</v>
      </c>
      <c r="Z2071" s="19">
        <v>4.3765065133897885</v>
      </c>
      <c r="AA2071" s="19">
        <v>32.739939833071837</v>
      </c>
      <c r="AB2071" s="19">
        <v>37.116446346461629</v>
      </c>
      <c r="AC2071" s="19">
        <v>11.856936653747011</v>
      </c>
      <c r="AD2071" s="19">
        <v>127.03116360336831</v>
      </c>
      <c r="AE2071" s="19">
        <v>123.21100452518377</v>
      </c>
      <c r="AF2071" s="22">
        <f>Table1[[#This Row],[$ESGF]]/AE2071</f>
        <v>1.0310050152817618</v>
      </c>
      <c r="AG2071" s="22">
        <f>POWER((Table1[[#This Row],[$ESGF]]+Table1[[#This Row],[$ESGA]]+Table1[[#This Row],[XEV+/-]])/(Table1[[#This Row],[$ESGF]]+Table1[[#This Row],[$ESGA]]-Table1[[#This Row],[XEV+/-]]),1/0.65)</f>
        <v>0.97293717165023119</v>
      </c>
      <c r="AH2071" s="19">
        <v>-2.2312565567569571</v>
      </c>
      <c r="AI2071" s="19">
        <v>3.8201590781845631</v>
      </c>
      <c r="AJ2071" s="19">
        <v>6.0514156349415202</v>
      </c>
      <c r="AK2071" s="23">
        <v>0.21961042260019112</v>
      </c>
      <c r="AL2071" s="24">
        <v>0.98381253749077369</v>
      </c>
      <c r="AM2071" s="18">
        <v>0.68745905503238403</v>
      </c>
      <c r="AN2071" s="19">
        <v>-1.1219270428908775E-2</v>
      </c>
      <c r="AO2071" s="19">
        <v>4.7132291880094117</v>
      </c>
      <c r="AP2071" s="19">
        <v>11.026367750762848</v>
      </c>
      <c r="AQ2071" s="19">
        <v>15.739596938772259</v>
      </c>
      <c r="AR2071" s="19">
        <v>5.028051503543904</v>
      </c>
      <c r="AS2071" s="23">
        <v>0.16152713140039962</v>
      </c>
      <c r="AT2071" s="22">
        <f>EXP(Table1[[#This Row],[TmPPR]]/Table1[[#This Row],[PPCalc]])</f>
        <v>0.89682220522382816</v>
      </c>
      <c r="AU2071" s="18">
        <v>0.50563760954446524</v>
      </c>
      <c r="AV2071" s="18">
        <v>-5.5062745925443649E-2</v>
      </c>
      <c r="AW2071" s="19">
        <v>0</v>
      </c>
      <c r="AX2071" s="19">
        <v>0</v>
      </c>
      <c r="AY2071" s="19">
        <v>0</v>
      </c>
      <c r="AZ2071" s="19">
        <f>Table1[[#This Row],[$SHP]]/Table1[[#This Row],[SFrac]]</f>
        <v>0</v>
      </c>
      <c r="BA2071" s="23">
        <v>7.4163664719389788E-2</v>
      </c>
      <c r="BB2071" s="24">
        <v>1.1225968504118768</v>
      </c>
      <c r="BC2071" s="18">
        <v>0.23215875759480412</v>
      </c>
      <c r="BD2071" s="18">
        <v>2.6847910814844035E-2</v>
      </c>
      <c r="BE2071" s="22">
        <f>MAX(Table1[[#This Row],[$ESGA]],0)</f>
        <v>123.21100452518377</v>
      </c>
      <c r="BG2071" s="20"/>
    </row>
    <row r="2072" spans="1:59">
      <c r="A2072" s="20" t="s">
        <v>2130</v>
      </c>
      <c r="B2072" s="17" t="s">
        <v>65</v>
      </c>
      <c r="C2072" s="21">
        <v>222</v>
      </c>
      <c r="D2072" s="18">
        <v>2.7749999999999999</v>
      </c>
      <c r="E2072" s="21">
        <v>28</v>
      </c>
      <c r="F2072" s="21">
        <v>34</v>
      </c>
      <c r="G2072" s="21">
        <v>62</v>
      </c>
      <c r="H2072" s="21">
        <v>-29</v>
      </c>
      <c r="I2072" s="21">
        <v>27</v>
      </c>
      <c r="J2072" s="21">
        <v>30</v>
      </c>
      <c r="K2072" s="21">
        <v>57</v>
      </c>
      <c r="L2072" s="21">
        <v>1</v>
      </c>
      <c r="M2072" s="21">
        <v>4</v>
      </c>
      <c r="N2072" s="21">
        <v>5</v>
      </c>
      <c r="O2072" s="21">
        <v>0</v>
      </c>
      <c r="P2072" s="21">
        <v>0</v>
      </c>
      <c r="Q2072" s="21">
        <v>0</v>
      </c>
      <c r="R2072" s="21">
        <v>111</v>
      </c>
      <c r="S2072" s="21">
        <v>8</v>
      </c>
      <c r="T2072" s="21">
        <v>133</v>
      </c>
      <c r="U2072" s="21">
        <v>1</v>
      </c>
      <c r="V2072" s="19">
        <v>8.5365853658536592E-2</v>
      </c>
      <c r="W2072" s="19">
        <v>1.3811413020368244</v>
      </c>
      <c r="X2072" s="19">
        <v>102.91463414634146</v>
      </c>
      <c r="Y2072" s="19">
        <v>130.61885869796319</v>
      </c>
      <c r="Z2072" s="19">
        <v>21.936622090677851</v>
      </c>
      <c r="AA2072" s="19">
        <v>24.572332639410249</v>
      </c>
      <c r="AB2072" s="19">
        <v>46.508954730088107</v>
      </c>
      <c r="AC2072" s="19">
        <v>16.759983686518236</v>
      </c>
      <c r="AD2072" s="19">
        <v>84.19219697696029</v>
      </c>
      <c r="AE2072" s="19">
        <v>105.75572591424923</v>
      </c>
      <c r="AF2072" s="22">
        <f>Table1[[#This Row],[$ESGF]]/AE2072</f>
        <v>0.79610060116486303</v>
      </c>
      <c r="AG2072" s="22">
        <f>POWER((Table1[[#This Row],[$ESGF]]+Table1[[#This Row],[$ESGA]]+Table1[[#This Row],[XEV+/-]])/(Table1[[#This Row],[$ESGF]]+Table1[[#This Row],[$ESGA]]-Table1[[#This Row],[XEV+/-]]),1/0.65)</f>
        <v>0.88336305663758785</v>
      </c>
      <c r="AH2072" s="19">
        <v>-7.6519309383558829</v>
      </c>
      <c r="AI2072" s="19">
        <v>-21.563528937288932</v>
      </c>
      <c r="AJ2072" s="19">
        <v>-13.911597998933056</v>
      </c>
      <c r="AK2072" s="23">
        <v>0.17896596322775987</v>
      </c>
      <c r="AL2072" s="24">
        <v>0.88443477575259577</v>
      </c>
      <c r="AM2072" s="18">
        <v>0.49663054795703365</v>
      </c>
      <c r="AN2072" s="19">
        <v>-6.0989464094601625E-2</v>
      </c>
      <c r="AO2072" s="19">
        <v>0.88491586849063597</v>
      </c>
      <c r="AP2072" s="19">
        <v>3.082169651395116</v>
      </c>
      <c r="AQ2072" s="19">
        <v>3.9670855198857518</v>
      </c>
      <c r="AR2072" s="19">
        <v>1.4295803675263972</v>
      </c>
      <c r="AS2072" s="23">
        <v>4.3975344141181621E-2</v>
      </c>
      <c r="AT2072" s="22">
        <f>EXP(Table1[[#This Row],[TmPPR]]/Table1[[#This Row],[PPCalc]])</f>
        <v>0.85530708680055156</v>
      </c>
      <c r="AU2072" s="18">
        <v>0.12203157999177899</v>
      </c>
      <c r="AV2072" s="18">
        <v>-1.9072890244745077E-2</v>
      </c>
      <c r="AW2072" s="19">
        <v>0</v>
      </c>
      <c r="AX2072" s="19">
        <v>0</v>
      </c>
      <c r="AY2072" s="19">
        <v>0</v>
      </c>
      <c r="AZ2072" s="19">
        <f>Table1[[#This Row],[$SHP]]/Table1[[#This Row],[SFrac]]</f>
        <v>0</v>
      </c>
      <c r="BA2072" s="23">
        <v>4.3946385409800049E-3</v>
      </c>
      <c r="BB2072" s="24">
        <v>1.2090651071560929</v>
      </c>
      <c r="BC2072" s="18">
        <v>1.2195121951219513E-2</v>
      </c>
      <c r="BD2072" s="18">
        <v>2.3152124665310869E-3</v>
      </c>
      <c r="BE2072" s="22">
        <f>MAX(Table1[[#This Row],[$ESGA]],0)</f>
        <v>105.75572591424923</v>
      </c>
      <c r="BG2072" s="20"/>
    </row>
    <row r="2073" spans="1:59">
      <c r="A2073" s="20" t="s">
        <v>2131</v>
      </c>
      <c r="B2073" s="17" t="s">
        <v>68</v>
      </c>
      <c r="C2073" s="21">
        <v>211</v>
      </c>
      <c r="D2073" s="18">
        <v>2.8022759601706975</v>
      </c>
      <c r="E2073" s="21">
        <v>18</v>
      </c>
      <c r="F2073" s="21">
        <v>44</v>
      </c>
      <c r="G2073" s="21">
        <v>62</v>
      </c>
      <c r="H2073" s="21">
        <v>-42</v>
      </c>
      <c r="I2073" s="21">
        <v>11</v>
      </c>
      <c r="J2073" s="21">
        <v>38</v>
      </c>
      <c r="K2073" s="21">
        <v>49</v>
      </c>
      <c r="L2073" s="21">
        <v>7</v>
      </c>
      <c r="M2073" s="21">
        <v>5</v>
      </c>
      <c r="N2073" s="21">
        <v>12</v>
      </c>
      <c r="O2073" s="21">
        <v>0</v>
      </c>
      <c r="P2073" s="21">
        <v>1</v>
      </c>
      <c r="Q2073" s="21">
        <v>1</v>
      </c>
      <c r="R2073" s="21">
        <v>249</v>
      </c>
      <c r="S2073" s="21">
        <v>35</v>
      </c>
      <c r="T2073" s="21">
        <v>323</v>
      </c>
      <c r="U2073" s="21">
        <v>67</v>
      </c>
      <c r="V2073" s="19">
        <v>8.6786741713570983</v>
      </c>
      <c r="W2073" s="19">
        <v>7.8360330094932564</v>
      </c>
      <c r="X2073" s="19">
        <v>205.3213258286429</v>
      </c>
      <c r="Y2073" s="19">
        <v>248.16396699050674</v>
      </c>
      <c r="Z2073" s="19">
        <v>12.128767214874339</v>
      </c>
      <c r="AA2073" s="19">
        <v>41.458133624377609</v>
      </c>
      <c r="AB2073" s="19">
        <v>53.586900839251953</v>
      </c>
      <c r="AC2073" s="19">
        <v>19.122635172585845</v>
      </c>
      <c r="AD2073" s="19">
        <v>226.19178746367334</v>
      </c>
      <c r="AE2073" s="19">
        <v>272.32912234488015</v>
      </c>
      <c r="AF2073" s="22">
        <f>Table1[[#This Row],[$ESGF]]/AE2073</f>
        <v>0.83058244199539533</v>
      </c>
      <c r="AG2073" s="22">
        <f>POWER((Table1[[#This Row],[$ESGF]]+Table1[[#This Row],[$ESGA]]+Table1[[#This Row],[XEV+/-]])/(Table1[[#This Row],[$ESGF]]+Table1[[#This Row],[$ESGA]]-Table1[[#This Row],[XEV+/-]]),1/0.65)</f>
        <v>0.78827936489025363</v>
      </c>
      <c r="AH2073" s="19">
        <v>-38.468206944979869</v>
      </c>
      <c r="AI2073" s="19">
        <v>-46.137334881206769</v>
      </c>
      <c r="AJ2073" s="19">
        <v>-7.6691279362268965</v>
      </c>
      <c r="AK2073" s="23">
        <v>0.47759862239238393</v>
      </c>
      <c r="AL2073" s="24">
        <v>0.79354054669840246</v>
      </c>
      <c r="AM2073" s="18">
        <v>1.3383631381408201</v>
      </c>
      <c r="AN2073" s="19">
        <v>-0.30949733461965262</v>
      </c>
      <c r="AO2073" s="19">
        <v>8.8935612080729385</v>
      </c>
      <c r="AP2073" s="19">
        <v>6.1199051974102137</v>
      </c>
      <c r="AQ2073" s="19">
        <v>15.013466405483154</v>
      </c>
      <c r="AR2073" s="19">
        <v>5.3575974025658146</v>
      </c>
      <c r="AS2073" s="23">
        <v>0.28630485653598298</v>
      </c>
      <c r="AT2073" s="22">
        <f>EXP(Table1[[#This Row],[TmPPR]]/Table1[[#This Row],[PPCalc]])</f>
        <v>0.79235251263612028</v>
      </c>
      <c r="AU2073" s="18">
        <v>0.80230521675090549</v>
      </c>
      <c r="AV2073" s="18">
        <v>-0.18673565223380634</v>
      </c>
      <c r="AW2073" s="19">
        <v>0</v>
      </c>
      <c r="AX2073" s="19">
        <v>0</v>
      </c>
      <c r="AY2073" s="19">
        <v>0</v>
      </c>
      <c r="AZ2073" s="19">
        <f>Table1[[#This Row],[$SHP]]/Table1[[#This Row],[SFrac]]</f>
        <v>0</v>
      </c>
      <c r="BA2073" s="23">
        <v>0.51108729123214691</v>
      </c>
      <c r="BB2073" s="24">
        <v>1.0408632599260856</v>
      </c>
      <c r="BC2073" s="18">
        <v>1.4322076297686053</v>
      </c>
      <c r="BD2073" s="18">
        <v>5.7360526361820249E-2</v>
      </c>
      <c r="BE2073" s="22">
        <f>MAX(Table1[[#This Row],[$ESGA]],0)</f>
        <v>272.32912234488015</v>
      </c>
      <c r="BG2073" s="20"/>
    </row>
    <row r="2074" spans="1:59">
      <c r="A2074" s="20" t="s">
        <v>2132</v>
      </c>
      <c r="B2074" s="17" t="s">
        <v>59</v>
      </c>
      <c r="C2074" s="21">
        <v>179</v>
      </c>
      <c r="D2074" s="18">
        <v>2.3585093190356345</v>
      </c>
      <c r="E2074" s="21">
        <v>23</v>
      </c>
      <c r="F2074" s="21">
        <v>39</v>
      </c>
      <c r="G2074" s="21">
        <v>62</v>
      </c>
      <c r="H2074" s="21">
        <v>-48</v>
      </c>
      <c r="I2074" s="21">
        <v>23</v>
      </c>
      <c r="J2074" s="21">
        <v>34</v>
      </c>
      <c r="K2074" s="21">
        <v>57</v>
      </c>
      <c r="L2074" s="21">
        <v>0</v>
      </c>
      <c r="M2074" s="21">
        <v>5</v>
      </c>
      <c r="N2074" s="21">
        <v>5</v>
      </c>
      <c r="O2074" s="21">
        <v>0</v>
      </c>
      <c r="P2074" s="21">
        <v>0</v>
      </c>
      <c r="Q2074" s="21">
        <v>0</v>
      </c>
      <c r="R2074" s="21">
        <v>92</v>
      </c>
      <c r="S2074" s="21">
        <v>12</v>
      </c>
      <c r="T2074" s="21">
        <v>128</v>
      </c>
      <c r="U2074" s="21">
        <v>0</v>
      </c>
      <c r="V2074" s="19">
        <v>0</v>
      </c>
      <c r="W2074" s="19">
        <v>2.3419913419913421</v>
      </c>
      <c r="X2074" s="19">
        <v>80</v>
      </c>
      <c r="Y2074" s="19">
        <v>125.65800865800867</v>
      </c>
      <c r="Z2074" s="19">
        <v>23.631048791202435</v>
      </c>
      <c r="AA2074" s="19">
        <v>35.372716655087231</v>
      </c>
      <c r="AB2074" s="19">
        <v>59.003765446289677</v>
      </c>
      <c r="AC2074" s="19">
        <v>25.01739762911583</v>
      </c>
      <c r="AD2074" s="19">
        <v>82.463246965370018</v>
      </c>
      <c r="AE2074" s="19">
        <v>125.49126347002698</v>
      </c>
      <c r="AF2074" s="22">
        <f>Table1[[#This Row],[$ESGF]]/AE2074</f>
        <v>0.65712340991025242</v>
      </c>
      <c r="AG2074" s="22">
        <f>POWER((Table1[[#This Row],[$ESGF]]+Table1[[#This Row],[$ESGA]]+Table1[[#This Row],[XEV+/-]])/(Table1[[#This Row],[$ESGF]]+Table1[[#This Row],[$ESGA]]-Table1[[#This Row],[XEV+/-]]),1/0.65)</f>
        <v>0.77285300622881081</v>
      </c>
      <c r="AH2074" s="19">
        <v>-17.373846576242464</v>
      </c>
      <c r="AI2074" s="19">
        <v>-43.028016504656961</v>
      </c>
      <c r="AJ2074" s="19">
        <v>-25.654169928414497</v>
      </c>
      <c r="AK2074" s="23">
        <v>0.2745429145386919</v>
      </c>
      <c r="AL2074" s="24">
        <v>0.76560541293321738</v>
      </c>
      <c r="AM2074" s="18">
        <v>0.64751202241470862</v>
      </c>
      <c r="AN2074" s="19">
        <v>-0.17294292976997874</v>
      </c>
      <c r="AO2074" s="19">
        <v>0</v>
      </c>
      <c r="AP2074" s="19">
        <v>6.5364873310426344</v>
      </c>
      <c r="AQ2074" s="19">
        <v>6.5364873310426344</v>
      </c>
      <c r="AR2074" s="19">
        <v>2.7714485918229586</v>
      </c>
      <c r="AS2074" s="23">
        <v>0.16335800845549431</v>
      </c>
      <c r="AT2074" s="22">
        <f>EXP(Table1[[#This Row],[TmPPR]]/Table1[[#This Row],[PPCalc]])</f>
        <v>0.58858980501017344</v>
      </c>
      <c r="AU2074" s="18">
        <v>0.38528138528138528</v>
      </c>
      <c r="AV2074" s="18">
        <v>-0.20420906061826272</v>
      </c>
      <c r="AW2074" s="19">
        <v>0</v>
      </c>
      <c r="AX2074" s="19">
        <v>0</v>
      </c>
      <c r="AY2074" s="19">
        <v>0</v>
      </c>
      <c r="AZ2074" s="19">
        <f>Table1[[#This Row],[$SHP]]/Table1[[#This Row],[SFrac]]</f>
        <v>0</v>
      </c>
      <c r="BA2074" s="23">
        <v>0</v>
      </c>
      <c r="BB2074" s="24" t="e">
        <v>#DIV/0!</v>
      </c>
      <c r="BC2074" s="18">
        <v>0</v>
      </c>
      <c r="BD2074" s="18">
        <v>0</v>
      </c>
      <c r="BE2074" s="22">
        <f>MAX(Table1[[#This Row],[$ESGA]],0)</f>
        <v>125.49126347002698</v>
      </c>
      <c r="BG2074" s="20"/>
    </row>
    <row r="2075" spans="1:59">
      <c r="A2075" s="20" t="s">
        <v>2133</v>
      </c>
      <c r="B2075" s="17" t="s">
        <v>68</v>
      </c>
      <c r="C2075" s="21">
        <v>176</v>
      </c>
      <c r="D2075" s="18">
        <v>2.5609756097560976</v>
      </c>
      <c r="E2075" s="21">
        <v>13</v>
      </c>
      <c r="F2075" s="21">
        <v>49</v>
      </c>
      <c r="G2075" s="21">
        <v>62</v>
      </c>
      <c r="H2075" s="21">
        <v>0</v>
      </c>
      <c r="I2075" s="21">
        <v>11</v>
      </c>
      <c r="J2075" s="21">
        <v>31</v>
      </c>
      <c r="K2075" s="21">
        <v>42</v>
      </c>
      <c r="L2075" s="21">
        <v>2</v>
      </c>
      <c r="M2075" s="21">
        <v>18</v>
      </c>
      <c r="N2075" s="21">
        <v>20</v>
      </c>
      <c r="O2075" s="21">
        <v>0</v>
      </c>
      <c r="P2075" s="21">
        <v>0</v>
      </c>
      <c r="Q2075" s="21">
        <v>0</v>
      </c>
      <c r="R2075" s="21">
        <v>154</v>
      </c>
      <c r="S2075" s="21">
        <v>31</v>
      </c>
      <c r="T2075" s="21">
        <v>142</v>
      </c>
      <c r="U2075" s="21">
        <v>19</v>
      </c>
      <c r="V2075" s="19">
        <v>2.5597484276729556</v>
      </c>
      <c r="W2075" s="19">
        <v>3.4821428571428572</v>
      </c>
      <c r="X2075" s="19">
        <v>120.44025157232704</v>
      </c>
      <c r="Y2075" s="19">
        <v>119.51785714285714</v>
      </c>
      <c r="Z2075" s="19">
        <v>14.952456692025546</v>
      </c>
      <c r="AA2075" s="19">
        <v>38.233420204372955</v>
      </c>
      <c r="AB2075" s="19">
        <v>53.185876896398497</v>
      </c>
      <c r="AC2075" s="19">
        <v>20.767818597641316</v>
      </c>
      <c r="AD2075" s="19">
        <v>155.72659417325266</v>
      </c>
      <c r="AE2075" s="19">
        <v>142.18768261698364</v>
      </c>
      <c r="AF2075" s="22">
        <f>Table1[[#This Row],[$ESGF]]/AE2075</f>
        <v>1.0952185963445182</v>
      </c>
      <c r="AG2075" s="22">
        <f>POWER((Table1[[#This Row],[$ESGF]]+Table1[[#This Row],[$ESGA]]+Table1[[#This Row],[XEV+/-]])/(Table1[[#This Row],[$ESGF]]+Table1[[#This Row],[$ESGA]]-Table1[[#This Row],[XEV+/-]]),1/0.65)</f>
        <v>1.2977248832488435</v>
      </c>
      <c r="AH2075" s="19">
        <v>25.172906118745015</v>
      </c>
      <c r="AI2075" s="19">
        <v>13.538911556269039</v>
      </c>
      <c r="AJ2075" s="19">
        <v>-11.633994562475976</v>
      </c>
      <c r="AK2075" s="23">
        <v>0.30032750650772266</v>
      </c>
      <c r="AL2075" s="24">
        <v>1.2285704885173752</v>
      </c>
      <c r="AM2075" s="18">
        <v>0.76913141910514338</v>
      </c>
      <c r="AN2075" s="19">
        <v>0.15832669406671168</v>
      </c>
      <c r="AO2075" s="19">
        <v>4.3899082568807346</v>
      </c>
      <c r="AP2075" s="19">
        <v>28.134582012229927</v>
      </c>
      <c r="AQ2075" s="19">
        <v>32.524490269110665</v>
      </c>
      <c r="AR2075" s="19">
        <v>12.700039057462259</v>
      </c>
      <c r="AS2075" s="23">
        <v>0.34503684807256241</v>
      </c>
      <c r="AT2075" s="22">
        <f>EXP(Table1[[#This Row],[TmPPR]]/Table1[[#This Row],[PPCalc]])</f>
        <v>0.89349302877358816</v>
      </c>
      <c r="AU2075" s="18">
        <v>0.88363095238095246</v>
      </c>
      <c r="AV2075" s="18">
        <v>-9.9511643024916024E-2</v>
      </c>
      <c r="AW2075" s="19">
        <v>0</v>
      </c>
      <c r="AX2075" s="19">
        <v>0</v>
      </c>
      <c r="AY2075" s="19">
        <v>0</v>
      </c>
      <c r="AZ2075" s="19">
        <f>Table1[[#This Row],[$SHP]]/Table1[[#This Row],[SFrac]]</f>
        <v>0</v>
      </c>
      <c r="BA2075" s="23">
        <v>0.14489368074273734</v>
      </c>
      <c r="BB2075" s="24">
        <v>1.2475572793217662</v>
      </c>
      <c r="BC2075" s="18">
        <v>0.37106918238993708</v>
      </c>
      <c r="BD2075" s="18">
        <v>8.2075851004840342E-2</v>
      </c>
      <c r="BE2075" s="22">
        <f>MAX(Table1[[#This Row],[$ESGA]],0)</f>
        <v>142.18768261698364</v>
      </c>
      <c r="BG2075" s="20"/>
    </row>
    <row r="2076" spans="1:59">
      <c r="A2076" s="20" t="s">
        <v>2134</v>
      </c>
      <c r="B2076" s="17" t="s">
        <v>1</v>
      </c>
      <c r="C2076" s="21">
        <v>170</v>
      </c>
      <c r="D2076" s="18">
        <v>2.3495934959349594</v>
      </c>
      <c r="E2076" s="21">
        <v>23</v>
      </c>
      <c r="F2076" s="21">
        <v>39</v>
      </c>
      <c r="G2076" s="21">
        <v>62</v>
      </c>
      <c r="H2076" s="21">
        <v>-10</v>
      </c>
      <c r="I2076" s="21">
        <v>17</v>
      </c>
      <c r="J2076" s="21">
        <v>33</v>
      </c>
      <c r="K2076" s="21">
        <v>50</v>
      </c>
      <c r="L2076" s="21">
        <v>6</v>
      </c>
      <c r="M2076" s="21">
        <v>5</v>
      </c>
      <c r="N2076" s="21">
        <v>11</v>
      </c>
      <c r="O2076" s="21">
        <v>0</v>
      </c>
      <c r="P2076" s="21">
        <v>1</v>
      </c>
      <c r="Q2076" s="21">
        <v>1</v>
      </c>
      <c r="R2076" s="21">
        <v>96</v>
      </c>
      <c r="S2076" s="21">
        <v>21</v>
      </c>
      <c r="T2076" s="21">
        <v>94</v>
      </c>
      <c r="U2076" s="21">
        <v>9</v>
      </c>
      <c r="V2076" s="19">
        <v>1.2142857142857142</v>
      </c>
      <c r="W2076" s="19">
        <v>2.1005088228578885</v>
      </c>
      <c r="X2076" s="19">
        <v>73.785714285714278</v>
      </c>
      <c r="Y2076" s="19">
        <v>82.89949117714211</v>
      </c>
      <c r="Z2076" s="19">
        <v>22.97678808798419</v>
      </c>
      <c r="AA2076" s="19">
        <v>40.426060312887941</v>
      </c>
      <c r="AB2076" s="19">
        <v>63.402848400872131</v>
      </c>
      <c r="AC2076" s="19">
        <v>26.98460329864108</v>
      </c>
      <c r="AD2076" s="19">
        <v>91.572297875684086</v>
      </c>
      <c r="AE2076" s="19">
        <v>105.55152074399317</v>
      </c>
      <c r="AF2076" s="22">
        <f>Table1[[#This Row],[$ESGF]]/AE2076</f>
        <v>0.86756019458767841</v>
      </c>
      <c r="AG2076" s="22">
        <f>POWER((Table1[[#This Row],[$ESGF]]+Table1[[#This Row],[$ESGA]]+Table1[[#This Row],[XEV+/-]])/(Table1[[#This Row],[$ESGF]]+Table1[[#This Row],[$ESGA]]-Table1[[#This Row],[XEV+/-]]),1/0.65)</f>
        <v>0.87672517690766005</v>
      </c>
      <c r="AH2076" s="19">
        <v>-8.4233995972106257</v>
      </c>
      <c r="AI2076" s="19">
        <v>-13.979222868309083</v>
      </c>
      <c r="AJ2076" s="19">
        <v>-5.5558232710984576</v>
      </c>
      <c r="AK2076" s="23">
        <v>0.2269675870426866</v>
      </c>
      <c r="AL2076" s="24">
        <v>0.88232575160440685</v>
      </c>
      <c r="AM2076" s="18">
        <v>0.53328156630354817</v>
      </c>
      <c r="AN2076" s="19">
        <v>-6.676363016177006E-2</v>
      </c>
      <c r="AO2076" s="19">
        <v>9.0081201705027851</v>
      </c>
      <c r="AP2076" s="19">
        <v>7.6751328453279593</v>
      </c>
      <c r="AQ2076" s="19">
        <v>16.683253015830743</v>
      </c>
      <c r="AR2076" s="19">
        <v>7.1004848475681017</v>
      </c>
      <c r="AS2076" s="23">
        <v>0.21469070818178443</v>
      </c>
      <c r="AT2076" s="22">
        <f>EXP(Table1[[#This Row],[TmPPR]]/Table1[[#This Row],[PPCalc]])</f>
        <v>1.0896255513751016</v>
      </c>
      <c r="AU2076" s="18">
        <v>0.50443589158159108</v>
      </c>
      <c r="AV2076" s="18">
        <v>4.3297803976011476E-2</v>
      </c>
      <c r="AW2076" s="19">
        <v>0</v>
      </c>
      <c r="AX2076" s="19">
        <v>0</v>
      </c>
      <c r="AY2076" s="19">
        <v>0</v>
      </c>
      <c r="AZ2076" s="19">
        <f>Table1[[#This Row],[$SHP]]/Table1[[#This Row],[SFrac]]</f>
        <v>0</v>
      </c>
      <c r="BA2076" s="23">
        <v>7.8582154282356667E-2</v>
      </c>
      <c r="BB2076" s="24">
        <v>1.0124365503179051</v>
      </c>
      <c r="BC2076" s="18">
        <v>0.18463611859838275</v>
      </c>
      <c r="BD2076" s="18">
        <v>2.2820750410628685E-3</v>
      </c>
      <c r="BE2076" s="22">
        <f>MAX(Table1[[#This Row],[$ESGA]],0)</f>
        <v>105.55152074399317</v>
      </c>
      <c r="BG2076" s="20"/>
    </row>
    <row r="2077" spans="1:59">
      <c r="A2077" s="20" t="s">
        <v>2135</v>
      </c>
      <c r="B2077" s="17" t="s">
        <v>65</v>
      </c>
      <c r="C2077" s="21">
        <v>158</v>
      </c>
      <c r="D2077" s="18">
        <v>1.9268292682926831</v>
      </c>
      <c r="E2077" s="21">
        <v>24</v>
      </c>
      <c r="F2077" s="21">
        <v>38</v>
      </c>
      <c r="G2077" s="21">
        <v>62</v>
      </c>
      <c r="H2077" s="21">
        <v>-1</v>
      </c>
      <c r="I2077" s="21">
        <v>18</v>
      </c>
      <c r="J2077" s="21">
        <v>26</v>
      </c>
      <c r="K2077" s="21">
        <v>44</v>
      </c>
      <c r="L2077" s="21">
        <v>6</v>
      </c>
      <c r="M2077" s="21">
        <v>11</v>
      </c>
      <c r="N2077" s="21">
        <v>17</v>
      </c>
      <c r="O2077" s="21">
        <v>0</v>
      </c>
      <c r="P2077" s="21">
        <v>1</v>
      </c>
      <c r="Q2077" s="21">
        <v>1</v>
      </c>
      <c r="R2077" s="21">
        <v>95</v>
      </c>
      <c r="S2077" s="21">
        <v>27</v>
      </c>
      <c r="T2077" s="21">
        <v>76</v>
      </c>
      <c r="U2077" s="21">
        <v>6</v>
      </c>
      <c r="V2077" s="19">
        <v>1.1914893617021276</v>
      </c>
      <c r="W2077" s="19">
        <v>3.7213639301874597</v>
      </c>
      <c r="X2077" s="19">
        <v>66.808510638297875</v>
      </c>
      <c r="Y2077" s="19">
        <v>66.278636069812535</v>
      </c>
      <c r="Z2077" s="19">
        <v>21.697638653438279</v>
      </c>
      <c r="AA2077" s="19">
        <v>31.36350190755428</v>
      </c>
      <c r="AB2077" s="19">
        <v>53.061140560992555</v>
      </c>
      <c r="AC2077" s="19">
        <v>27.538060291148032</v>
      </c>
      <c r="AD2077" s="19">
        <v>80.562675451672391</v>
      </c>
      <c r="AE2077" s="19">
        <v>79.452782348228865</v>
      </c>
      <c r="AF2077" s="22">
        <f>Table1[[#This Row],[$ESGF]]/AE2077</f>
        <v>1.0139692163149057</v>
      </c>
      <c r="AG2077" s="22">
        <f>POWER((Table1[[#This Row],[$ESGF]]+Table1[[#This Row],[$ESGA]]+Table1[[#This Row],[XEV+/-]])/(Table1[[#This Row],[$ESGF]]+Table1[[#This Row],[$ESGA]]-Table1[[#This Row],[XEV+/-]]),1/0.65)</f>
        <v>1.0736633727821723</v>
      </c>
      <c r="AH2077" s="19">
        <v>3.695678470956254</v>
      </c>
      <c r="AI2077" s="19">
        <v>1.1098931034435289</v>
      </c>
      <c r="AJ2077" s="19">
        <v>-2.5857853675127256</v>
      </c>
      <c r="AK2077" s="23">
        <v>0.23024206388188526</v>
      </c>
      <c r="AL2077" s="24">
        <v>1.0795888006717236</v>
      </c>
      <c r="AM2077" s="18">
        <v>0.44363714747973015</v>
      </c>
      <c r="AN2077" s="19">
        <v>3.3973834132819382E-2</v>
      </c>
      <c r="AO2077" s="19">
        <v>5.8495357002274133</v>
      </c>
      <c r="AP2077" s="19">
        <v>9.8625510361384645</v>
      </c>
      <c r="AQ2077" s="19">
        <v>15.71208673636588</v>
      </c>
      <c r="AR2077" s="19">
        <v>8.1543741290000131</v>
      </c>
      <c r="AS2077" s="23">
        <v>0.20712107140811531</v>
      </c>
      <c r="AT2077" s="22">
        <f>EXP(Table1[[#This Row],[TmPPR]]/Table1[[#This Row],[PPCalc]])</f>
        <v>1.0248716238399389</v>
      </c>
      <c r="AU2077" s="18">
        <v>0.39908694246929538</v>
      </c>
      <c r="AV2077" s="18">
        <v>9.8045124721456677E-3</v>
      </c>
      <c r="AW2077" s="19">
        <v>0</v>
      </c>
      <c r="AX2077" s="19">
        <v>0</v>
      </c>
      <c r="AY2077" s="19">
        <v>0</v>
      </c>
      <c r="AZ2077" s="19">
        <f>Table1[[#This Row],[$SHP]]/Table1[[#This Row],[SFrac]]</f>
        <v>0</v>
      </c>
      <c r="BA2077" s="23">
        <v>4.474276060594401E-2</v>
      </c>
      <c r="BB2077" s="24">
        <v>1.0199597472609345</v>
      </c>
      <c r="BC2077" s="18">
        <v>8.6211660679745783E-2</v>
      </c>
      <c r="BD2077" s="18">
        <v>1.7038151066358087E-3</v>
      </c>
      <c r="BE2077" s="22">
        <f>MAX(Table1[[#This Row],[$ESGA]],0)</f>
        <v>79.452782348228865</v>
      </c>
      <c r="BG2077" s="20"/>
    </row>
    <row r="2078" spans="1:59">
      <c r="A2078" s="20" t="s">
        <v>2136</v>
      </c>
      <c r="B2078" s="17" t="s">
        <v>59</v>
      </c>
      <c r="C2078" s="21">
        <v>154</v>
      </c>
      <c r="D2078" s="18">
        <v>2.2092770034843205</v>
      </c>
      <c r="E2078" s="21">
        <v>24</v>
      </c>
      <c r="F2078" s="21">
        <v>38</v>
      </c>
      <c r="G2078" s="21">
        <v>62</v>
      </c>
      <c r="H2078" s="21">
        <v>-17</v>
      </c>
      <c r="I2078" s="21">
        <v>20</v>
      </c>
      <c r="J2078" s="21">
        <v>30</v>
      </c>
      <c r="K2078" s="21">
        <v>50</v>
      </c>
      <c r="L2078" s="21">
        <v>4</v>
      </c>
      <c r="M2078" s="21">
        <v>7</v>
      </c>
      <c r="N2078" s="21">
        <v>11</v>
      </c>
      <c r="O2078" s="21">
        <v>0</v>
      </c>
      <c r="P2078" s="21">
        <v>1</v>
      </c>
      <c r="Q2078" s="21">
        <v>1</v>
      </c>
      <c r="R2078" s="21">
        <v>83</v>
      </c>
      <c r="S2078" s="21">
        <v>16</v>
      </c>
      <c r="T2078" s="21">
        <v>90</v>
      </c>
      <c r="U2078" s="21">
        <v>5</v>
      </c>
      <c r="V2078" s="19">
        <v>1.4029850746268657</v>
      </c>
      <c r="W2078" s="19">
        <v>2.4919484702093397</v>
      </c>
      <c r="X2078" s="19">
        <v>65.597014925373131</v>
      </c>
      <c r="Y2078" s="19">
        <v>82.508051529790663</v>
      </c>
      <c r="Z2078" s="19">
        <v>24.728550212693676</v>
      </c>
      <c r="AA2078" s="19">
        <v>39.565233697965176</v>
      </c>
      <c r="AB2078" s="19">
        <v>64.293783910658846</v>
      </c>
      <c r="AC2078" s="19">
        <v>29.101730479817192</v>
      </c>
      <c r="AD2078" s="19">
        <v>81.625636746193933</v>
      </c>
      <c r="AE2078" s="19">
        <v>105.00557163960558</v>
      </c>
      <c r="AF2078" s="22">
        <f>Table1[[#This Row],[$ESGF]]/AE2078</f>
        <v>0.77734576814976075</v>
      </c>
      <c r="AG2078" s="22">
        <f>POWER((Table1[[#This Row],[$ESGF]]+Table1[[#This Row],[$ESGA]]+Table1[[#This Row],[XEV+/-]])/(Table1[[#This Row],[$ESGF]]+Table1[[#This Row],[$ESGA]]-Table1[[#This Row],[XEV+/-]]),1/0.65)</f>
        <v>0.99875662339845639</v>
      </c>
      <c r="AH2078" s="19">
        <v>-7.5464105997920194E-2</v>
      </c>
      <c r="AI2078" s="19">
        <v>-23.37993489341164</v>
      </c>
      <c r="AJ2078" s="19">
        <v>-23.30447078741372</v>
      </c>
      <c r="AK2078" s="23">
        <v>0.24115563585698446</v>
      </c>
      <c r="AL2078" s="24">
        <v>0.95182110106488738</v>
      </c>
      <c r="AM2078" s="18">
        <v>0.5327796005594746</v>
      </c>
      <c r="AN2078" s="19">
        <v>-2.6307687495859475E-2</v>
      </c>
      <c r="AO2078" s="19">
        <v>3.3530828993324997</v>
      </c>
      <c r="AP2078" s="19">
        <v>7.3481192739796164</v>
      </c>
      <c r="AQ2078" s="19">
        <v>10.701202173312115</v>
      </c>
      <c r="AR2078" s="19">
        <v>4.8437575534597572</v>
      </c>
      <c r="AS2078" s="23">
        <v>0.14832782940439315</v>
      </c>
      <c r="AT2078" s="22">
        <f>EXP(Table1[[#This Row],[TmPPR]]/Table1[[#This Row],[PPCalc]])</f>
        <v>0.70367940803411488</v>
      </c>
      <c r="AU2078" s="18">
        <v>0.32769726247987119</v>
      </c>
      <c r="AV2078" s="18">
        <v>-0.1151634396406262</v>
      </c>
      <c r="AW2078" s="19">
        <v>0</v>
      </c>
      <c r="AX2078" s="19">
        <v>0</v>
      </c>
      <c r="AY2078" s="19">
        <v>0</v>
      </c>
      <c r="AZ2078" s="19">
        <f>Table1[[#This Row],[$SHP]]/Table1[[#This Row],[SFrac]]</f>
        <v>0</v>
      </c>
      <c r="BA2078" s="23">
        <v>3.9528456936190871E-2</v>
      </c>
      <c r="BB2078" s="24">
        <v>1.1768658526779738</v>
      </c>
      <c r="BC2078" s="18">
        <v>8.7329310892346773E-2</v>
      </c>
      <c r="BD2078" s="18">
        <v>1.4222001637970971E-2</v>
      </c>
      <c r="BE2078" s="22">
        <f>MAX(Table1[[#This Row],[$ESGA]],0)</f>
        <v>105.00557163960558</v>
      </c>
      <c r="BG2078" s="20"/>
    </row>
    <row r="2079" spans="1:59">
      <c r="A2079" s="20" t="s">
        <v>2137</v>
      </c>
      <c r="B2079" s="17" t="s">
        <v>68</v>
      </c>
      <c r="C2079" s="21">
        <v>151</v>
      </c>
      <c r="D2079" s="18">
        <v>1.8974358974358974</v>
      </c>
      <c r="E2079" s="21">
        <v>29</v>
      </c>
      <c r="F2079" s="21">
        <v>33</v>
      </c>
      <c r="G2079" s="21">
        <v>62</v>
      </c>
      <c r="H2079" s="21">
        <v>-25</v>
      </c>
      <c r="I2079" s="21">
        <v>13</v>
      </c>
      <c r="J2079" s="21">
        <v>19</v>
      </c>
      <c r="K2079" s="21">
        <v>32</v>
      </c>
      <c r="L2079" s="21">
        <v>16</v>
      </c>
      <c r="M2079" s="21">
        <v>14</v>
      </c>
      <c r="N2079" s="21">
        <v>30</v>
      </c>
      <c r="O2079" s="21">
        <v>0</v>
      </c>
      <c r="P2079" s="21">
        <v>0</v>
      </c>
      <c r="Q2079" s="21">
        <v>0</v>
      </c>
      <c r="R2079" s="21">
        <v>144</v>
      </c>
      <c r="S2079" s="21">
        <v>59</v>
      </c>
      <c r="T2079" s="21">
        <v>117</v>
      </c>
      <c r="U2079" s="21">
        <v>7</v>
      </c>
      <c r="V2079" s="19">
        <v>0.63372803666921307</v>
      </c>
      <c r="W2079" s="19">
        <v>7.0659430122116689</v>
      </c>
      <c r="X2079" s="19">
        <v>84.366271963330789</v>
      </c>
      <c r="Y2079" s="19">
        <v>102.93405698778832</v>
      </c>
      <c r="Z2079" s="19">
        <v>11.706329420883668</v>
      </c>
      <c r="AA2079" s="19">
        <v>17.122046614003697</v>
      </c>
      <c r="AB2079" s="19">
        <v>28.82837603488737</v>
      </c>
      <c r="AC2079" s="19">
        <v>15.193333315683885</v>
      </c>
      <c r="AD2079" s="19">
        <v>76.273508738404416</v>
      </c>
      <c r="AE2079" s="19">
        <v>92.988002855049444</v>
      </c>
      <c r="AF2079" s="22">
        <f>Table1[[#This Row],[$ESGF]]/AE2079</f>
        <v>0.82025106891800081</v>
      </c>
      <c r="AG2079" s="22">
        <f>POWER((Table1[[#This Row],[$ESGF]]+Table1[[#This Row],[$ESGA]]+Table1[[#This Row],[XEV+/-]])/(Table1[[#This Row],[$ESGF]]+Table1[[#This Row],[$ESGA]]-Table1[[#This Row],[XEV+/-]]),1/0.65)</f>
        <v>1.150415841287534</v>
      </c>
      <c r="AH2079" s="19">
        <v>7.702867043688153</v>
      </c>
      <c r="AI2079" s="19">
        <v>-16.714494116645032</v>
      </c>
      <c r="AJ2079" s="19">
        <v>-24.417361160333186</v>
      </c>
      <c r="AK2079" s="23">
        <v>0.24032996582967822</v>
      </c>
      <c r="AL2079" s="24">
        <v>1.080568966125308</v>
      </c>
      <c r="AM2079" s="18">
        <v>0.45601070439477404</v>
      </c>
      <c r="AN2079" s="19">
        <v>3.5335231102182944E-2</v>
      </c>
      <c r="AO2079" s="19">
        <v>16.38577381081539</v>
      </c>
      <c r="AP2079" s="19">
        <v>14.577620036025206</v>
      </c>
      <c r="AQ2079" s="19">
        <v>30.963393846840596</v>
      </c>
      <c r="AR2079" s="19">
        <v>16.318545405767342</v>
      </c>
      <c r="AS2079" s="23">
        <v>0.55119494664270785</v>
      </c>
      <c r="AT2079" s="22">
        <f>EXP(Table1[[#This Row],[TmPPR]]/Table1[[#This Row],[PPCalc]])</f>
        <v>0.96339784762345948</v>
      </c>
      <c r="AU2079" s="18">
        <v>1.045857078245138</v>
      </c>
      <c r="AV2079" s="18">
        <v>-3.8998775222369449E-2</v>
      </c>
      <c r="AW2079" s="19">
        <v>0</v>
      </c>
      <c r="AX2079" s="19">
        <v>0</v>
      </c>
      <c r="AY2079" s="19">
        <v>0</v>
      </c>
      <c r="AZ2079" s="19">
        <f>Table1[[#This Row],[$SHP]]/Table1[[#This Row],[SFrac]]</f>
        <v>0</v>
      </c>
      <c r="BA2079" s="23">
        <v>5.3684643390525748E-2</v>
      </c>
      <c r="BB2079" s="24">
        <v>1.1688976752561639</v>
      </c>
      <c r="BC2079" s="18">
        <v>0.10186316951022834</v>
      </c>
      <c r="BD2079" s="18">
        <v>1.589688305037015E-2</v>
      </c>
      <c r="BE2079" s="22">
        <f>MAX(Table1[[#This Row],[$ESGA]],0)</f>
        <v>92.988002855049444</v>
      </c>
      <c r="BG2079" s="20"/>
    </row>
    <row r="2080" spans="1:59">
      <c r="A2080" s="20" t="s">
        <v>2138</v>
      </c>
      <c r="B2080" s="17" t="s">
        <v>1</v>
      </c>
      <c r="C2080" s="21">
        <v>119</v>
      </c>
      <c r="D2080" s="18">
        <v>1.4875</v>
      </c>
      <c r="E2080" s="21">
        <v>25</v>
      </c>
      <c r="F2080" s="21">
        <v>37</v>
      </c>
      <c r="G2080" s="21">
        <v>62</v>
      </c>
      <c r="H2080" s="21">
        <v>17</v>
      </c>
      <c r="I2080" s="21">
        <v>19</v>
      </c>
      <c r="J2080" s="21">
        <v>29</v>
      </c>
      <c r="K2080" s="21">
        <v>48</v>
      </c>
      <c r="L2080" s="21">
        <v>6</v>
      </c>
      <c r="M2080" s="21">
        <v>8</v>
      </c>
      <c r="N2080" s="21">
        <v>14</v>
      </c>
      <c r="O2080" s="21">
        <v>0</v>
      </c>
      <c r="P2080" s="21">
        <v>0</v>
      </c>
      <c r="Q2080" s="21">
        <v>0</v>
      </c>
      <c r="R2080" s="21">
        <v>108</v>
      </c>
      <c r="S2080" s="21">
        <v>28</v>
      </c>
      <c r="T2080" s="21">
        <v>66</v>
      </c>
      <c r="U2080" s="21">
        <v>3</v>
      </c>
      <c r="V2080" s="19">
        <v>0.57831325301204817</v>
      </c>
      <c r="W2080" s="19">
        <v>5.450247480711961</v>
      </c>
      <c r="X2080" s="19">
        <v>79.421686746987945</v>
      </c>
      <c r="Y2080" s="19">
        <v>57.549752519288042</v>
      </c>
      <c r="Z2080" s="19">
        <v>16.84416580091494</v>
      </c>
      <c r="AA2080" s="19">
        <v>25.766009211884644</v>
      </c>
      <c r="AB2080" s="19">
        <v>42.610175012799587</v>
      </c>
      <c r="AC2080" s="19">
        <v>28.645495806924092</v>
      </c>
      <c r="AD2080" s="19">
        <v>70.676796526746259</v>
      </c>
      <c r="AE2080" s="19">
        <v>51.691291182242942</v>
      </c>
      <c r="AF2080" s="22">
        <f>Table1[[#This Row],[$ESGF]]/AE2080</f>
        <v>1.3672863437976035</v>
      </c>
      <c r="AG2080" s="22">
        <f>POWER((Table1[[#This Row],[$ESGF]]+Table1[[#This Row],[$ESGA]]+Table1[[#This Row],[XEV+/-]])/(Table1[[#This Row],[$ESGF]]+Table1[[#This Row],[$ESGA]]-Table1[[#This Row],[XEV+/-]]),1/0.65)</f>
        <v>1.0334321587717088</v>
      </c>
      <c r="AH2080" s="19">
        <v>1.3077925638990786</v>
      </c>
      <c r="AI2080" s="19">
        <v>18.985505344503306</v>
      </c>
      <c r="AJ2080" s="19">
        <v>17.677712780604232</v>
      </c>
      <c r="AK2080" s="23">
        <v>0.22862446120508603</v>
      </c>
      <c r="AL2080" s="24">
        <v>1.0565972034281941</v>
      </c>
      <c r="AM2080" s="18">
        <v>0.34007888604256548</v>
      </c>
      <c r="AN2080" s="19">
        <v>1.872255301048275E-2</v>
      </c>
      <c r="AO2080" s="19">
        <v>4.7297448531301365</v>
      </c>
      <c r="AP2080" s="19">
        <v>6.5993279086767487</v>
      </c>
      <c r="AQ2080" s="19">
        <v>11.329072761806884</v>
      </c>
      <c r="AR2080" s="19">
        <v>7.6161833692819387</v>
      </c>
      <c r="AS2080" s="23">
        <v>0.25335109056466454</v>
      </c>
      <c r="AT2080" s="22">
        <f>EXP(Table1[[#This Row],[TmPPR]]/Table1[[#This Row],[PPCalc]])</f>
        <v>0.92817855097542357</v>
      </c>
      <c r="AU2080" s="18">
        <v>0.37685974721493848</v>
      </c>
      <c r="AV2080" s="18">
        <v>-2.8087794356497234E-2</v>
      </c>
      <c r="AW2080" s="19">
        <v>0</v>
      </c>
      <c r="AX2080" s="19">
        <v>0</v>
      </c>
      <c r="AY2080" s="19">
        <v>0</v>
      </c>
      <c r="AZ2080" s="19">
        <f>Table1[[#This Row],[$SHP]]/Table1[[#This Row],[SFrac]]</f>
        <v>0</v>
      </c>
      <c r="BA2080" s="23">
        <v>2.4298876176976812E-2</v>
      </c>
      <c r="BB2080" s="24">
        <v>1.1056324110671936</v>
      </c>
      <c r="BC2080" s="18">
        <v>3.614457831325301E-2</v>
      </c>
      <c r="BD2080" s="18">
        <v>3.6295477939613683E-3</v>
      </c>
      <c r="BE2080" s="22">
        <f>MAX(Table1[[#This Row],[$ESGA]],0)</f>
        <v>51.691291182242942</v>
      </c>
      <c r="BG2080" s="20"/>
    </row>
    <row r="2081" spans="1:59">
      <c r="A2081" s="20" t="s">
        <v>2139</v>
      </c>
      <c r="B2081" s="17" t="s">
        <v>59</v>
      </c>
      <c r="C2081" s="21">
        <v>112</v>
      </c>
      <c r="D2081" s="18">
        <v>1.7804878048780488</v>
      </c>
      <c r="E2081" s="21">
        <v>24</v>
      </c>
      <c r="F2081" s="21">
        <v>38</v>
      </c>
      <c r="G2081" s="21">
        <v>62</v>
      </c>
      <c r="H2081" s="21">
        <v>31</v>
      </c>
      <c r="I2081" s="21">
        <v>21</v>
      </c>
      <c r="J2081" s="21">
        <v>38</v>
      </c>
      <c r="K2081" s="21">
        <v>59</v>
      </c>
      <c r="L2081" s="21">
        <v>1</v>
      </c>
      <c r="M2081" s="21">
        <v>0</v>
      </c>
      <c r="N2081" s="21">
        <v>1</v>
      </c>
      <c r="O2081" s="21">
        <v>2</v>
      </c>
      <c r="P2081" s="21">
        <v>0</v>
      </c>
      <c r="Q2081" s="21">
        <v>2</v>
      </c>
      <c r="R2081" s="21">
        <v>90</v>
      </c>
      <c r="S2081" s="21">
        <v>2</v>
      </c>
      <c r="T2081" s="21">
        <v>66</v>
      </c>
      <c r="U2081" s="21">
        <v>9</v>
      </c>
      <c r="V2081" s="19">
        <v>3.4285714285714284</v>
      </c>
      <c r="W2081" s="19">
        <v>0.33333333333333331</v>
      </c>
      <c r="X2081" s="19">
        <v>84.571428571428569</v>
      </c>
      <c r="Y2081" s="19">
        <v>56.666666666666671</v>
      </c>
      <c r="Z2081" s="19">
        <v>29.537890081956697</v>
      </c>
      <c r="AA2081" s="19">
        <v>51.763661003452995</v>
      </c>
      <c r="AB2081" s="19">
        <v>81.301551085409699</v>
      </c>
      <c r="AC2081" s="19">
        <v>45.662514993175307</v>
      </c>
      <c r="AD2081" s="19">
        <v>116.98346490170603</v>
      </c>
      <c r="AE2081" s="19">
        <v>79.986393411961259</v>
      </c>
      <c r="AF2081" s="22">
        <f>Table1[[#This Row],[$ESGF]]/AE2081</f>
        <v>1.4625420638632294</v>
      </c>
      <c r="AG2081" s="22">
        <f>POWER((Table1[[#This Row],[$ESGF]]+Table1[[#This Row],[$ESGA]]+Table1[[#This Row],[XEV+/-]])/(Table1[[#This Row],[$ESGF]]+Table1[[#This Row],[$ESGA]]-Table1[[#This Row],[XEV+/-]]),1/0.65)</f>
        <v>1.153657227610174</v>
      </c>
      <c r="AH2081" s="19">
        <v>9.1435708275164558</v>
      </c>
      <c r="AI2081" s="19">
        <v>36.997071489744769</v>
      </c>
      <c r="AJ2081" s="19">
        <v>27.853500662228313</v>
      </c>
      <c r="AK2081" s="23">
        <v>0.33012473978757184</v>
      </c>
      <c r="AL2081" s="24">
        <v>1.2325079624654744</v>
      </c>
      <c r="AM2081" s="18">
        <v>0.58778307328031087</v>
      </c>
      <c r="AN2081" s="19">
        <v>0.12287669058463743</v>
      </c>
      <c r="AO2081" s="19">
        <v>2.1519158121964388</v>
      </c>
      <c r="AP2081" s="19">
        <v>0</v>
      </c>
      <c r="AQ2081" s="19">
        <v>2.1519158121964388</v>
      </c>
      <c r="AR2081" s="19">
        <v>1.2086102506856711</v>
      </c>
      <c r="AS2081" s="23">
        <v>4.6803652968036527E-2</v>
      </c>
      <c r="AT2081" s="22">
        <f>EXP(Table1[[#This Row],[TmPPR]]/Table1[[#This Row],[PPCalc]])</f>
        <v>0.80293991794407116</v>
      </c>
      <c r="AU2081" s="18">
        <v>8.3333333333333329E-2</v>
      </c>
      <c r="AV2081" s="18">
        <v>-1.8289615818511497E-2</v>
      </c>
      <c r="AW2081" s="19">
        <v>3.3817047817047805</v>
      </c>
      <c r="AX2081" s="19">
        <v>3.3817047817047805</v>
      </c>
      <c r="AY2081" s="19">
        <v>6.763409563409561</v>
      </c>
      <c r="AZ2081" s="19">
        <f>Table1[[#This Row],[$SHP]]/Table1[[#This Row],[SFrac]]</f>
        <v>3.7986272890382464</v>
      </c>
      <c r="BA2081" s="23">
        <v>0.17607088497499457</v>
      </c>
      <c r="BB2081" s="24">
        <v>0.93057682965232102</v>
      </c>
      <c r="BC2081" s="18">
        <v>0.31349206349206349</v>
      </c>
      <c r="BD2081" s="18">
        <v>-2.2555954029636872E-2</v>
      </c>
      <c r="BE2081" s="22">
        <f>MAX(Table1[[#This Row],[$ESGA]],0)</f>
        <v>79.986393411961259</v>
      </c>
      <c r="BG2081" s="20"/>
    </row>
    <row r="2082" spans="1:59">
      <c r="A2082" s="20" t="s">
        <v>2140</v>
      </c>
      <c r="B2082" s="17" t="s">
        <v>1</v>
      </c>
      <c r="C2082" s="21">
        <v>104</v>
      </c>
      <c r="D2082" s="18">
        <v>1.3812233285917495</v>
      </c>
      <c r="E2082" s="21">
        <v>26</v>
      </c>
      <c r="F2082" s="21">
        <v>36</v>
      </c>
      <c r="G2082" s="21">
        <v>62</v>
      </c>
      <c r="H2082" s="21">
        <v>20</v>
      </c>
      <c r="I2082" s="21">
        <v>17</v>
      </c>
      <c r="J2082" s="21">
        <v>27</v>
      </c>
      <c r="K2082" s="21">
        <v>44</v>
      </c>
      <c r="L2082" s="21">
        <v>9</v>
      </c>
      <c r="M2082" s="21">
        <v>9</v>
      </c>
      <c r="N2082" s="21">
        <v>18</v>
      </c>
      <c r="O2082" s="21">
        <v>0</v>
      </c>
      <c r="P2082" s="21">
        <v>0</v>
      </c>
      <c r="Q2082" s="21">
        <v>0</v>
      </c>
      <c r="R2082" s="21">
        <v>101</v>
      </c>
      <c r="S2082" s="21">
        <v>31</v>
      </c>
      <c r="T2082" s="21">
        <v>50</v>
      </c>
      <c r="U2082" s="21">
        <v>0</v>
      </c>
      <c r="V2082" s="19">
        <v>0</v>
      </c>
      <c r="W2082" s="19">
        <v>4.7889016018306636</v>
      </c>
      <c r="X2082" s="19">
        <v>70</v>
      </c>
      <c r="Y2082" s="19">
        <v>45.211098398169341</v>
      </c>
      <c r="Z2082" s="19">
        <v>18.192667455112357</v>
      </c>
      <c r="AA2082" s="19">
        <v>28.890609033636032</v>
      </c>
      <c r="AB2082" s="19">
        <v>47.083276488748389</v>
      </c>
      <c r="AC2082" s="19">
        <v>34.088098219969233</v>
      </c>
      <c r="AD2082" s="19">
        <v>75.239723026077428</v>
      </c>
      <c r="AE2082" s="19">
        <v>49.003455868725638</v>
      </c>
      <c r="AF2082" s="22">
        <f>Table1[[#This Row],[$ESGF]]/AE2082</f>
        <v>1.5353962632275486</v>
      </c>
      <c r="AG2082" s="22">
        <f>POWER((Table1[[#This Row],[$ESGF]]+Table1[[#This Row],[$ESGA]]+Table1[[#This Row],[XEV+/-]])/(Table1[[#This Row],[$ESGF]]+Table1[[#This Row],[$ESGA]]-Table1[[#This Row],[XEV+/-]]),1/0.65)</f>
        <v>1.3667904823464194</v>
      </c>
      <c r="AH2082" s="19">
        <v>12.573852251004375</v>
      </c>
      <c r="AI2082" s="19">
        <v>26.236267157351794</v>
      </c>
      <c r="AJ2082" s="19">
        <v>13.662414906347419</v>
      </c>
      <c r="AK2082" s="23">
        <v>0.29162745490528635</v>
      </c>
      <c r="AL2082" s="24">
        <v>1.4211230091551381</v>
      </c>
      <c r="AM2082" s="18">
        <v>0.4028026439730199</v>
      </c>
      <c r="AN2082" s="19">
        <v>0.14156394619611123</v>
      </c>
      <c r="AO2082" s="19">
        <v>12.36949625745075</v>
      </c>
      <c r="AP2082" s="19">
        <v>12.630553629826752</v>
      </c>
      <c r="AQ2082" s="19">
        <v>25.000049887277502</v>
      </c>
      <c r="AR2082" s="19">
        <v>18.099933131571664</v>
      </c>
      <c r="AS2082" s="23">
        <v>0.549439792633721</v>
      </c>
      <c r="AT2082" s="22">
        <f>EXP(Table1[[#This Row],[TmPPR]]/Table1[[#This Row],[PPCalc]])</f>
        <v>0.92756864721192345</v>
      </c>
      <c r="AU2082" s="18">
        <v>0.75889905924230872</v>
      </c>
      <c r="AV2082" s="18">
        <v>-5.7060462239782367E-2</v>
      </c>
      <c r="AW2082" s="19">
        <v>0</v>
      </c>
      <c r="AX2082" s="19">
        <v>0</v>
      </c>
      <c r="AY2082" s="19">
        <v>0</v>
      </c>
      <c r="AZ2082" s="19">
        <f>Table1[[#This Row],[$SHP]]/Table1[[#This Row],[SFrac]]</f>
        <v>0</v>
      </c>
      <c r="BA2082" s="23">
        <v>0</v>
      </c>
      <c r="BB2082" s="24" t="e">
        <v>#DIV/0!</v>
      </c>
      <c r="BC2082" s="18">
        <v>0</v>
      </c>
      <c r="BD2082" s="18">
        <v>0</v>
      </c>
      <c r="BE2082" s="22">
        <f>MAX(Table1[[#This Row],[$ESGA]],0)</f>
        <v>49.003455868725638</v>
      </c>
      <c r="BG2082" s="20"/>
    </row>
    <row r="2083" spans="1:59">
      <c r="A2083" s="20" t="s">
        <v>2141</v>
      </c>
      <c r="B2083" s="17" t="s">
        <v>59</v>
      </c>
      <c r="C2083" s="21">
        <v>99</v>
      </c>
      <c r="D2083" s="18">
        <v>1.2375</v>
      </c>
      <c r="E2083" s="21">
        <v>24</v>
      </c>
      <c r="F2083" s="21">
        <v>38</v>
      </c>
      <c r="G2083" s="21">
        <v>62</v>
      </c>
      <c r="H2083" s="21">
        <v>-2</v>
      </c>
      <c r="I2083" s="21">
        <v>19</v>
      </c>
      <c r="J2083" s="21">
        <v>31</v>
      </c>
      <c r="K2083" s="21">
        <v>50</v>
      </c>
      <c r="L2083" s="21">
        <v>4</v>
      </c>
      <c r="M2083" s="21">
        <v>7</v>
      </c>
      <c r="N2083" s="21">
        <v>11</v>
      </c>
      <c r="O2083" s="21">
        <v>1</v>
      </c>
      <c r="P2083" s="21">
        <v>0</v>
      </c>
      <c r="Q2083" s="21">
        <v>1</v>
      </c>
      <c r="R2083" s="21">
        <v>97</v>
      </c>
      <c r="S2083" s="21">
        <v>23</v>
      </c>
      <c r="T2083" s="21">
        <v>80</v>
      </c>
      <c r="U2083" s="21">
        <v>3</v>
      </c>
      <c r="V2083" s="19">
        <v>1.2560975609756098</v>
      </c>
      <c r="W2083" s="19">
        <v>3.4517335336727144</v>
      </c>
      <c r="X2083" s="19">
        <v>72.743902439024396</v>
      </c>
      <c r="Y2083" s="19">
        <v>73.548266466327291</v>
      </c>
      <c r="Z2083" s="19">
        <v>15.460717001068593</v>
      </c>
      <c r="AA2083" s="19">
        <v>24.557884552577207</v>
      </c>
      <c r="AB2083" s="19">
        <v>40.018601553645794</v>
      </c>
      <c r="AC2083" s="19">
        <v>32.338263881733972</v>
      </c>
      <c r="AD2083" s="19">
        <v>58.471010785732709</v>
      </c>
      <c r="AE2083" s="19">
        <v>59.036033975828801</v>
      </c>
      <c r="AF2083" s="22">
        <f>Table1[[#This Row],[$ESGF]]/AE2083</f>
        <v>0.9904291810942546</v>
      </c>
      <c r="AG2083" s="22">
        <f>POWER((Table1[[#This Row],[$ESGF]]+Table1[[#This Row],[$ESGA]]+Table1[[#This Row],[XEV+/-]])/(Table1[[#This Row],[$ESGF]]+Table1[[#This Row],[$ESGA]]-Table1[[#This Row],[XEV+/-]]),1/0.65)</f>
        <v>0.73199239757131507</v>
      </c>
      <c r="AH2083" s="19">
        <v>-11.873983052087366</v>
      </c>
      <c r="AI2083" s="19">
        <v>-0.5650231900960847</v>
      </c>
      <c r="AJ2083" s="19">
        <v>11.308959861991282</v>
      </c>
      <c r="AK2083" s="23">
        <v>0.25992755240035803</v>
      </c>
      <c r="AL2083" s="24">
        <v>0.75213336736074399</v>
      </c>
      <c r="AM2083" s="18">
        <v>0.32166034609544308</v>
      </c>
      <c r="AN2083" s="19">
        <v>-9.1622254246322837E-2</v>
      </c>
      <c r="AO2083" s="19">
        <v>3.4280546406530257</v>
      </c>
      <c r="AP2083" s="19">
        <v>6.2182018333967983</v>
      </c>
      <c r="AQ2083" s="19">
        <v>9.6462564740498227</v>
      </c>
      <c r="AR2083" s="19">
        <v>7.7949547265049066</v>
      </c>
      <c r="AS2083" s="23">
        <v>0.30536125308613027</v>
      </c>
      <c r="AT2083" s="22">
        <f>EXP(Table1[[#This Row],[TmPPR]]/Table1[[#This Row],[PPCalc]])</f>
        <v>0.87257417783635449</v>
      </c>
      <c r="AU2083" s="18">
        <v>0.37788455069408622</v>
      </c>
      <c r="AV2083" s="18">
        <v>-5.1508540316949285E-2</v>
      </c>
      <c r="AW2083" s="19">
        <v>1.145103972414764</v>
      </c>
      <c r="AX2083" s="19">
        <v>1.145103972414764</v>
      </c>
      <c r="AY2083" s="19">
        <v>2.2902079448295281</v>
      </c>
      <c r="AZ2083" s="19">
        <f>Table1[[#This Row],[$SHP]]/Table1[[#This Row],[SFrac]]</f>
        <v>1.8506730867309318</v>
      </c>
      <c r="BA2083" s="23">
        <v>2.956393200295639E-2</v>
      </c>
      <c r="BB2083" s="24">
        <v>1.2090651071560929</v>
      </c>
      <c r="BC2083" s="18">
        <v>3.6585365853658534E-2</v>
      </c>
      <c r="BD2083" s="18">
        <v>6.9456373995932588E-3</v>
      </c>
      <c r="BE2083" s="22">
        <f>MAX(Table1[[#This Row],[$ESGA]],0)</f>
        <v>59.036033975828801</v>
      </c>
      <c r="BG2083" s="20"/>
    </row>
    <row r="2084" spans="1:59">
      <c r="A2084" s="20" t="s">
        <v>2142</v>
      </c>
      <c r="B2084" s="17" t="s">
        <v>65</v>
      </c>
      <c r="C2084" s="21">
        <v>92</v>
      </c>
      <c r="D2084" s="18">
        <v>1.2147937411095306</v>
      </c>
      <c r="E2084" s="21">
        <v>18</v>
      </c>
      <c r="F2084" s="21">
        <v>44</v>
      </c>
      <c r="G2084" s="21">
        <v>62</v>
      </c>
      <c r="H2084" s="21">
        <v>22</v>
      </c>
      <c r="I2084" s="21">
        <v>13</v>
      </c>
      <c r="J2084" s="21">
        <v>39</v>
      </c>
      <c r="K2084" s="21">
        <v>52</v>
      </c>
      <c r="L2084" s="21">
        <v>5</v>
      </c>
      <c r="M2084" s="21">
        <v>5</v>
      </c>
      <c r="N2084" s="21">
        <v>10</v>
      </c>
      <c r="O2084" s="21">
        <v>0</v>
      </c>
      <c r="P2084" s="21">
        <v>0</v>
      </c>
      <c r="Q2084" s="21">
        <v>0</v>
      </c>
      <c r="R2084" s="21">
        <v>89</v>
      </c>
      <c r="S2084" s="21">
        <v>17</v>
      </c>
      <c r="T2084" s="21">
        <v>53</v>
      </c>
      <c r="U2084" s="21">
        <v>3</v>
      </c>
      <c r="V2084" s="19">
        <v>0.48749999999999999</v>
      </c>
      <c r="W2084" s="19">
        <v>1.1382716049382715</v>
      </c>
      <c r="X2084" s="19">
        <v>71.512500000000003</v>
      </c>
      <c r="Y2084" s="19">
        <v>48.861728395061732</v>
      </c>
      <c r="Z2084" s="19">
        <v>13.60478542562063</v>
      </c>
      <c r="AA2084" s="19">
        <v>40.806663058729562</v>
      </c>
      <c r="AB2084" s="19">
        <v>54.411448484350196</v>
      </c>
      <c r="AC2084" s="19">
        <v>44.790688857726209</v>
      </c>
      <c r="AD2084" s="19">
        <v>74.780847579866261</v>
      </c>
      <c r="AE2084" s="19">
        <v>51.563957812634435</v>
      </c>
      <c r="AF2084" s="22">
        <f>Table1[[#This Row],[$ESGF]]/AE2084</f>
        <v>1.4502542231454374</v>
      </c>
      <c r="AG2084" s="22">
        <f>POWER((Table1[[#This Row],[$ESGF]]+Table1[[#This Row],[$ESGA]]+Table1[[#This Row],[XEV+/-]])/(Table1[[#This Row],[$ESGF]]+Table1[[#This Row],[$ESGA]]-Table1[[#This Row],[XEV+/-]]),1/0.65)</f>
        <v>1.3500417194659544</v>
      </c>
      <c r="AH2084" s="19">
        <v>12.285242898863411</v>
      </c>
      <c r="AI2084" s="19">
        <v>23.216889767231837</v>
      </c>
      <c r="AJ2084" s="19">
        <v>10.931646868368425</v>
      </c>
      <c r="AK2084" s="23">
        <v>0.26231863367037583</v>
      </c>
      <c r="AL2084" s="24">
        <v>1.4011134468155173</v>
      </c>
      <c r="AM2084" s="18">
        <v>0.31866303435917637</v>
      </c>
      <c r="AN2084" s="19">
        <v>0.10747460198524564</v>
      </c>
      <c r="AO2084" s="19">
        <v>6.4818865345181136</v>
      </c>
      <c r="AP2084" s="19">
        <v>6.4818865345181136</v>
      </c>
      <c r="AQ2084" s="19">
        <v>12.963773069036227</v>
      </c>
      <c r="AR2084" s="19">
        <v>10.671583685635207</v>
      </c>
      <c r="AS2084" s="23">
        <v>0.23425203110995457</v>
      </c>
      <c r="AT2084" s="22">
        <f>EXP(Table1[[#This Row],[TmPPR]]/Table1[[#This Row],[PPCalc]])</f>
        <v>1.3848015186860705</v>
      </c>
      <c r="AU2084" s="18">
        <v>0.28456790123456788</v>
      </c>
      <c r="AV2084" s="18">
        <v>9.2643021444456769E-2</v>
      </c>
      <c r="AW2084" s="19">
        <v>0</v>
      </c>
      <c r="AX2084" s="19">
        <v>0</v>
      </c>
      <c r="AY2084" s="19">
        <v>0</v>
      </c>
      <c r="AZ2084" s="19">
        <f>Table1[[#This Row],[$SHP]]/Table1[[#This Row],[SFrac]]</f>
        <v>0</v>
      </c>
      <c r="BA2084" s="23">
        <v>3.0869437939110067E-2</v>
      </c>
      <c r="BB2084" s="24">
        <v>1.0907200229489387</v>
      </c>
      <c r="BC2084" s="18">
        <v>3.7499999999999999E-2</v>
      </c>
      <c r="BD2084" s="18">
        <v>3.2564268627191975E-3</v>
      </c>
      <c r="BE2084" s="22">
        <f>MAX(Table1[[#This Row],[$ESGA]],0)</f>
        <v>51.563957812634435</v>
      </c>
      <c r="BG2084" s="20"/>
    </row>
    <row r="2085" spans="1:59">
      <c r="A2085" s="20" t="s">
        <v>2143</v>
      </c>
      <c r="B2085" s="17" t="s">
        <v>59</v>
      </c>
      <c r="C2085" s="21">
        <v>311</v>
      </c>
      <c r="D2085" s="18">
        <v>3.7926829268292686</v>
      </c>
      <c r="E2085" s="21">
        <v>33</v>
      </c>
      <c r="F2085" s="21">
        <v>28</v>
      </c>
      <c r="G2085" s="21">
        <v>61</v>
      </c>
      <c r="H2085" s="21">
        <v>-20</v>
      </c>
      <c r="I2085" s="21">
        <v>29</v>
      </c>
      <c r="J2085" s="21">
        <v>27</v>
      </c>
      <c r="K2085" s="21">
        <v>56</v>
      </c>
      <c r="L2085" s="21">
        <v>2</v>
      </c>
      <c r="M2085" s="21">
        <v>0</v>
      </c>
      <c r="N2085" s="21">
        <v>2</v>
      </c>
      <c r="O2085" s="21">
        <v>2</v>
      </c>
      <c r="P2085" s="21">
        <v>1</v>
      </c>
      <c r="Q2085" s="21">
        <v>3</v>
      </c>
      <c r="R2085" s="21">
        <v>92</v>
      </c>
      <c r="S2085" s="21">
        <v>2</v>
      </c>
      <c r="T2085" s="21">
        <v>148</v>
      </c>
      <c r="U2085" s="21">
        <v>36</v>
      </c>
      <c r="V2085" s="19">
        <v>4.9548157742227827</v>
      </c>
      <c r="W2085" s="19">
        <v>0.25352112676056338</v>
      </c>
      <c r="X2085" s="19">
        <v>85.045184225777206</v>
      </c>
      <c r="Y2085" s="19">
        <v>111.74647887323944</v>
      </c>
      <c r="Z2085" s="19">
        <v>34.262810256592488</v>
      </c>
      <c r="AA2085" s="19">
        <v>31.599242712151245</v>
      </c>
      <c r="AB2085" s="19">
        <v>65.862052968743726</v>
      </c>
      <c r="AC2085" s="19">
        <v>17.365557374395451</v>
      </c>
      <c r="AD2085" s="19">
        <v>99.702681148747985</v>
      </c>
      <c r="AE2085" s="19">
        <v>130.73781548624646</v>
      </c>
      <c r="AF2085" s="22">
        <f>Table1[[#This Row],[$ESGF]]/AE2085</f>
        <v>0.7626154741681197</v>
      </c>
      <c r="AG2085" s="22">
        <f>POWER((Table1[[#This Row],[$ESGF]]+Table1[[#This Row],[$ESGA]]+Table1[[#This Row],[XEV+/-]])/(Table1[[#This Row],[$ESGF]]+Table1[[#This Row],[$ESGA]]-Table1[[#This Row],[XEV+/-]]),1/0.65)</f>
        <v>1.0735540497323319</v>
      </c>
      <c r="AH2085" s="19">
        <v>5.3145760724666431</v>
      </c>
      <c r="AI2085" s="19">
        <v>-31.035134337498476</v>
      </c>
      <c r="AJ2085" s="19">
        <v>-36.34971040996512</v>
      </c>
      <c r="AK2085" s="23">
        <v>0.16106476340844708</v>
      </c>
      <c r="AL2085" s="24">
        <v>1.0559120909881898</v>
      </c>
      <c r="AM2085" s="18">
        <v>0.61086757829301275</v>
      </c>
      <c r="AN2085" s="19">
        <v>3.3234210675953585E-2</v>
      </c>
      <c r="AO2085" s="19">
        <v>1.9937166860814006</v>
      </c>
      <c r="AP2085" s="19">
        <v>0</v>
      </c>
      <c r="AQ2085" s="19">
        <v>1.9937166860814006</v>
      </c>
      <c r="AR2085" s="19">
        <v>0.52567449600860072</v>
      </c>
      <c r="AS2085" s="23">
        <v>7.4271998550790265E-3</v>
      </c>
      <c r="AT2085" s="22">
        <f>EXP(Table1[[#This Row],[TmPPR]]/Table1[[#This Row],[PPCalc]])</f>
        <v>1.2476520301566263</v>
      </c>
      <c r="AU2085" s="18">
        <v>2.8169014084507043E-2</v>
      </c>
      <c r="AV2085" s="18">
        <v>6.2327720867401482E-3</v>
      </c>
      <c r="AW2085" s="19">
        <v>2.5589700222258358</v>
      </c>
      <c r="AX2085" s="19">
        <v>2.5589700222258358</v>
      </c>
      <c r="AY2085" s="19">
        <v>5.1179400444516716</v>
      </c>
      <c r="AZ2085" s="19">
        <f>Table1[[#This Row],[$SHP]]/Table1[[#This Row],[SFrac]]</f>
        <v>1.3494247062541385</v>
      </c>
      <c r="BA2085" s="23">
        <v>0.17232731153283423</v>
      </c>
      <c r="BB2085" s="24">
        <v>1.0580600308060906</v>
      </c>
      <c r="BC2085" s="18">
        <v>0.65358285227696888</v>
      </c>
      <c r="BD2085" s="18">
        <v>3.6886302308130461E-2</v>
      </c>
      <c r="BE2085" s="22">
        <f>MAX(Table1[[#This Row],[$ESGA]],0)</f>
        <v>130.73781548624646</v>
      </c>
      <c r="BG2085" s="20"/>
    </row>
    <row r="2086" spans="1:59">
      <c r="A2086" s="20" t="s">
        <v>2144</v>
      </c>
      <c r="B2086" s="17" t="s">
        <v>68</v>
      </c>
      <c r="C2086" s="21">
        <v>241</v>
      </c>
      <c r="D2086" s="18">
        <v>3.0833670715249659</v>
      </c>
      <c r="E2086" s="21">
        <v>19</v>
      </c>
      <c r="F2086" s="21">
        <v>42</v>
      </c>
      <c r="G2086" s="21">
        <v>61</v>
      </c>
      <c r="H2086" s="21">
        <v>-28</v>
      </c>
      <c r="I2086" s="21">
        <v>14</v>
      </c>
      <c r="J2086" s="21">
        <v>29</v>
      </c>
      <c r="K2086" s="21">
        <v>43</v>
      </c>
      <c r="L2086" s="21">
        <v>2</v>
      </c>
      <c r="M2086" s="21">
        <v>9</v>
      </c>
      <c r="N2086" s="21">
        <v>11</v>
      </c>
      <c r="O2086" s="21">
        <v>3</v>
      </c>
      <c r="P2086" s="21">
        <v>4</v>
      </c>
      <c r="Q2086" s="21">
        <v>7</v>
      </c>
      <c r="R2086" s="21">
        <v>150</v>
      </c>
      <c r="S2086" s="21">
        <v>32</v>
      </c>
      <c r="T2086" s="21">
        <v>245</v>
      </c>
      <c r="U2086" s="21">
        <v>99</v>
      </c>
      <c r="V2086" s="19">
        <v>10.599834015939138</v>
      </c>
      <c r="W2086" s="19">
        <v>3.6371229529124265</v>
      </c>
      <c r="X2086" s="19">
        <v>107.40016598406086</v>
      </c>
      <c r="Y2086" s="19">
        <v>142.36287704708758</v>
      </c>
      <c r="Z2086" s="19">
        <v>13.093486439539483</v>
      </c>
      <c r="AA2086" s="19">
        <v>27.760644897825639</v>
      </c>
      <c r="AB2086" s="19">
        <v>40.854131337365118</v>
      </c>
      <c r="AC2086" s="19">
        <v>13.249843560520207</v>
      </c>
      <c r="AD2086" s="19">
        <v>102.81410001073804</v>
      </c>
      <c r="AE2086" s="19">
        <v>137.33840080592682</v>
      </c>
      <c r="AF2086" s="22">
        <f>Table1[[#This Row],[$ESGF]]/AE2086</f>
        <v>0.74861873596464013</v>
      </c>
      <c r="AG2086" s="22">
        <f>POWER((Table1[[#This Row],[$ESGF]]+Table1[[#This Row],[$ESGA]]+Table1[[#This Row],[XEV+/-]])/(Table1[[#This Row],[$ESGF]]+Table1[[#This Row],[$ESGA]]-Table1[[#This Row],[XEV+/-]]),1/0.65)</f>
        <v>0.7234521144727285</v>
      </c>
      <c r="AH2086" s="19">
        <v>-25.173463153593154</v>
      </c>
      <c r="AI2086" s="19">
        <v>-34.524300795188786</v>
      </c>
      <c r="AJ2086" s="19">
        <v>-9.350837641595632</v>
      </c>
      <c r="AK2086" s="23">
        <v>0.21480798344128518</v>
      </c>
      <c r="AL2086" s="24">
        <v>0.75892025701178312</v>
      </c>
      <c r="AM2086" s="18">
        <v>0.66233186284353884</v>
      </c>
      <c r="AN2086" s="19">
        <v>-0.18270992076909501</v>
      </c>
      <c r="AO2086" s="19">
        <v>2.00987794695045</v>
      </c>
      <c r="AP2086" s="19">
        <v>9.5355723494329965</v>
      </c>
      <c r="AQ2086" s="19">
        <v>11.545450296383446</v>
      </c>
      <c r="AR2086" s="19">
        <v>3.7444293944130758</v>
      </c>
      <c r="AS2086" s="23">
        <v>0.19700325332170923</v>
      </c>
      <c r="AT2086" s="22">
        <f>EXP(Table1[[#This Row],[TmPPR]]/Table1[[#This Row],[PPCalc]])</f>
        <v>0.93936703576871439</v>
      </c>
      <c r="AU2086" s="18">
        <v>0.60743334427544959</v>
      </c>
      <c r="AV2086" s="18">
        <v>-3.7994346267468525E-2</v>
      </c>
      <c r="AW2086" s="19">
        <v>4.272339521952917</v>
      </c>
      <c r="AX2086" s="19">
        <v>4.272339521952917</v>
      </c>
      <c r="AY2086" s="19">
        <v>8.544679043905834</v>
      </c>
      <c r="AZ2086" s="19">
        <f>Table1[[#This Row],[$SHP]]/Table1[[#This Row],[SFrac]]</f>
        <v>2.771216934505246</v>
      </c>
      <c r="BA2086" s="23">
        <v>0.57827926135739549</v>
      </c>
      <c r="BB2086" s="24">
        <v>1.0713942339317815</v>
      </c>
      <c r="BC2086" s="18">
        <v>1.783047232615173</v>
      </c>
      <c r="BD2086" s="18">
        <v>0.12296040397256575</v>
      </c>
      <c r="BE2086" s="22">
        <f>MAX(Table1[[#This Row],[$ESGA]],0)</f>
        <v>137.33840080592682</v>
      </c>
      <c r="BG2086" s="20"/>
    </row>
    <row r="2087" spans="1:59">
      <c r="A2087" s="20" t="s">
        <v>2145</v>
      </c>
      <c r="B2087" s="17" t="s">
        <v>59</v>
      </c>
      <c r="C2087" s="21">
        <v>237</v>
      </c>
      <c r="D2087" s="18">
        <v>2.8902439024390243</v>
      </c>
      <c r="E2087" s="21">
        <v>31</v>
      </c>
      <c r="F2087" s="21">
        <v>30</v>
      </c>
      <c r="G2087" s="21">
        <v>61</v>
      </c>
      <c r="H2087" s="21">
        <v>-6</v>
      </c>
      <c r="I2087" s="21">
        <v>23</v>
      </c>
      <c r="J2087" s="21">
        <v>26</v>
      </c>
      <c r="K2087" s="21">
        <v>49</v>
      </c>
      <c r="L2087" s="21">
        <v>8</v>
      </c>
      <c r="M2087" s="21">
        <v>3</v>
      </c>
      <c r="N2087" s="21">
        <v>11</v>
      </c>
      <c r="O2087" s="21">
        <v>0</v>
      </c>
      <c r="P2087" s="21">
        <v>1</v>
      </c>
      <c r="Q2087" s="21">
        <v>1</v>
      </c>
      <c r="R2087" s="21">
        <v>99</v>
      </c>
      <c r="S2087" s="21">
        <v>22</v>
      </c>
      <c r="T2087" s="21">
        <v>105</v>
      </c>
      <c r="U2087" s="21">
        <v>23</v>
      </c>
      <c r="V2087" s="19">
        <v>2.6596262315497192</v>
      </c>
      <c r="W2087" s="19">
        <v>2.1660093728116641</v>
      </c>
      <c r="X2087" s="19">
        <v>74.340373768450277</v>
      </c>
      <c r="Y2087" s="19">
        <v>79.833990627188328</v>
      </c>
      <c r="Z2087" s="19">
        <v>26.980317025232985</v>
      </c>
      <c r="AA2087" s="19">
        <v>30.623340529563009</v>
      </c>
      <c r="AB2087" s="19">
        <v>57.603657554795987</v>
      </c>
      <c r="AC2087" s="19">
        <v>19.930379407144603</v>
      </c>
      <c r="AD2087" s="19">
        <v>87.605114832016596</v>
      </c>
      <c r="AE2087" s="19">
        <v>94.064845087064626</v>
      </c>
      <c r="AF2087" s="22">
        <f>Table1[[#This Row],[$ESGF]]/AE2087</f>
        <v>0.93132683895807167</v>
      </c>
      <c r="AG2087" s="22">
        <f>POWER((Table1[[#This Row],[$ESGF]]+Table1[[#This Row],[$ESGA]]+Table1[[#This Row],[XEV+/-]])/(Table1[[#This Row],[$ESGF]]+Table1[[#This Row],[$ESGA]]-Table1[[#This Row],[XEV+/-]]),1/0.65)</f>
        <v>1.1031751269977932</v>
      </c>
      <c r="AH2087" s="19">
        <v>5.7955867125434111</v>
      </c>
      <c r="AI2087" s="19">
        <v>-6.4597302550480302</v>
      </c>
      <c r="AJ2087" s="19">
        <v>-12.25531696759144</v>
      </c>
      <c r="AK2087" s="23">
        <v>0.18195285297346031</v>
      </c>
      <c r="AL2087" s="24">
        <v>1.0846148813492309</v>
      </c>
      <c r="AM2087" s="18">
        <v>0.52588812383792793</v>
      </c>
      <c r="AN2087" s="19">
        <v>4.2715250194415202E-2</v>
      </c>
      <c r="AO2087" s="19">
        <v>7.1433477127387111</v>
      </c>
      <c r="AP2087" s="19">
        <v>2.5218709843025291</v>
      </c>
      <c r="AQ2087" s="19">
        <v>9.6652186970412401</v>
      </c>
      <c r="AR2087" s="19">
        <v>3.3440841061492899</v>
      </c>
      <c r="AS2087" s="23">
        <v>0.10822920196699189</v>
      </c>
      <c r="AT2087" s="22">
        <f>EXP(Table1[[#This Row],[TmPPR]]/Table1[[#This Row],[PPCalc]])</f>
        <v>1.0402330549579359</v>
      </c>
      <c r="AU2087" s="18">
        <v>0.31280879105093995</v>
      </c>
      <c r="AV2087" s="18">
        <v>1.2338673743084233E-2</v>
      </c>
      <c r="AW2087" s="19">
        <v>0</v>
      </c>
      <c r="AX2087" s="19">
        <v>0</v>
      </c>
      <c r="AY2087" s="19">
        <v>0</v>
      </c>
      <c r="AZ2087" s="19">
        <f>Table1[[#This Row],[$SHP]]/Table1[[#This Row],[SFrac]]</f>
        <v>0</v>
      </c>
      <c r="BA2087" s="23">
        <v>0.13013136429094901</v>
      </c>
      <c r="BB2087" s="24">
        <v>0.94096515915840473</v>
      </c>
      <c r="BC2087" s="18">
        <v>0.37611138215798678</v>
      </c>
      <c r="BD2087" s="18">
        <v>-2.2886063708771311E-2</v>
      </c>
      <c r="BE2087" s="22">
        <f>MAX(Table1[[#This Row],[$ESGA]],0)</f>
        <v>94.064845087064626</v>
      </c>
      <c r="BG2087" s="20"/>
    </row>
    <row r="2088" spans="1:59">
      <c r="A2088" s="20" t="s">
        <v>2146</v>
      </c>
      <c r="B2088" s="17" t="s">
        <v>68</v>
      </c>
      <c r="C2088" s="21">
        <v>217</v>
      </c>
      <c r="D2088" s="18">
        <v>2.7124999999999999</v>
      </c>
      <c r="E2088" s="21">
        <v>10</v>
      </c>
      <c r="F2088" s="21">
        <v>51</v>
      </c>
      <c r="G2088" s="21">
        <v>61</v>
      </c>
      <c r="H2088" s="21">
        <v>-40</v>
      </c>
      <c r="I2088" s="21">
        <v>6</v>
      </c>
      <c r="J2088" s="21">
        <v>37</v>
      </c>
      <c r="K2088" s="21">
        <v>43</v>
      </c>
      <c r="L2088" s="21">
        <v>3</v>
      </c>
      <c r="M2088" s="21">
        <v>14</v>
      </c>
      <c r="N2088" s="21">
        <v>17</v>
      </c>
      <c r="O2088" s="21">
        <v>1</v>
      </c>
      <c r="P2088" s="21">
        <v>0</v>
      </c>
      <c r="Q2088" s="21">
        <v>1</v>
      </c>
      <c r="R2088" s="21">
        <v>208</v>
      </c>
      <c r="S2088" s="21">
        <v>32</v>
      </c>
      <c r="T2088" s="21">
        <v>276</v>
      </c>
      <c r="U2088" s="21">
        <v>60</v>
      </c>
      <c r="V2088" s="19">
        <v>9.3175571041424678</v>
      </c>
      <c r="W2088" s="19">
        <v>3.8147947079316906</v>
      </c>
      <c r="X2088" s="19">
        <v>166.68244289585755</v>
      </c>
      <c r="Y2088" s="19">
        <v>212.18520529206828</v>
      </c>
      <c r="Z2088" s="19">
        <v>5.1668920675215562</v>
      </c>
      <c r="AA2088" s="19">
        <v>31.595919946889623</v>
      </c>
      <c r="AB2088" s="19">
        <v>36.762812014411182</v>
      </c>
      <c r="AC2088" s="19">
        <v>13.553110420059422</v>
      </c>
      <c r="AD2088" s="19">
        <v>142.51796327826065</v>
      </c>
      <c r="AE2088" s="19">
        <v>180.80524297440985</v>
      </c>
      <c r="AF2088" s="22">
        <f>Table1[[#This Row],[$ESGF]]/AE2088</f>
        <v>0.78824021324664706</v>
      </c>
      <c r="AG2088" s="22">
        <f>POWER((Table1[[#This Row],[$ESGF]]+Table1[[#This Row],[$ESGA]]+Table1[[#This Row],[XEV+/-]])/(Table1[[#This Row],[$ESGF]]+Table1[[#This Row],[$ESGA]]-Table1[[#This Row],[XEV+/-]]),1/0.65)</f>
        <v>0.82184791750037434</v>
      </c>
      <c r="AH2088" s="19">
        <v>-20.588798516147278</v>
      </c>
      <c r="AI2088" s="19">
        <v>-38.287279696149184</v>
      </c>
      <c r="AJ2088" s="19">
        <v>-17.698481180001906</v>
      </c>
      <c r="AK2088" s="23">
        <v>0.35227550915618061</v>
      </c>
      <c r="AL2088" s="24">
        <v>0.81585715735846542</v>
      </c>
      <c r="AM2088" s="18">
        <v>0.95554731858613995</v>
      </c>
      <c r="AN2088" s="19">
        <v>-0.19446916006110454</v>
      </c>
      <c r="AO2088" s="19">
        <v>2.422334099321136</v>
      </c>
      <c r="AP2088" s="19">
        <v>12.144596169108311</v>
      </c>
      <c r="AQ2088" s="19">
        <v>14.566930268429447</v>
      </c>
      <c r="AR2088" s="19">
        <v>5.3702968731537135</v>
      </c>
      <c r="AS2088" s="23">
        <v>0.17214255656833793</v>
      </c>
      <c r="AT2088" s="22">
        <f>EXP(Table1[[#This Row],[TmPPR]]/Table1[[#This Row],[PPCalc]])</f>
        <v>0.98346558537894369</v>
      </c>
      <c r="AU2088" s="18">
        <v>0.46693668469161664</v>
      </c>
      <c r="AV2088" s="18">
        <v>-7.7850643302309688E-3</v>
      </c>
      <c r="AW2088" s="19">
        <v>1.4498610760293003</v>
      </c>
      <c r="AX2088" s="19">
        <v>1.4498610760293003</v>
      </c>
      <c r="AY2088" s="19">
        <v>2.8997221520586005</v>
      </c>
      <c r="AZ2088" s="19">
        <f>Table1[[#This Row],[$SHP]]/Table1[[#This Row],[SFrac]]</f>
        <v>1.0690219915423413</v>
      </c>
      <c r="BA2088" s="23">
        <v>0.34620194786542996</v>
      </c>
      <c r="BB2088" s="24">
        <v>0.95867233419353737</v>
      </c>
      <c r="BC2088" s="18">
        <v>0.9390727835849787</v>
      </c>
      <c r="BD2088" s="18">
        <v>-3.9634446687945302E-2</v>
      </c>
      <c r="BE2088" s="22">
        <f>MAX(Table1[[#This Row],[$ESGA]],0)</f>
        <v>180.80524297440985</v>
      </c>
      <c r="BG2088" s="20"/>
    </row>
    <row r="2089" spans="1:59">
      <c r="A2089" s="20" t="s">
        <v>2147</v>
      </c>
      <c r="B2089" s="17" t="s">
        <v>68</v>
      </c>
      <c r="C2089" s="21">
        <v>205</v>
      </c>
      <c r="D2089" s="18">
        <v>2.690040650406504</v>
      </c>
      <c r="E2089" s="21">
        <v>11</v>
      </c>
      <c r="F2089" s="21">
        <v>50</v>
      </c>
      <c r="G2089" s="21">
        <v>61</v>
      </c>
      <c r="H2089" s="21">
        <v>12</v>
      </c>
      <c r="I2089" s="21">
        <v>6</v>
      </c>
      <c r="J2089" s="21">
        <v>33</v>
      </c>
      <c r="K2089" s="21">
        <v>39</v>
      </c>
      <c r="L2089" s="21">
        <v>5</v>
      </c>
      <c r="M2089" s="21">
        <v>17</v>
      </c>
      <c r="N2089" s="21">
        <v>22</v>
      </c>
      <c r="O2089" s="21">
        <v>0</v>
      </c>
      <c r="P2089" s="21">
        <v>0</v>
      </c>
      <c r="Q2089" s="21">
        <v>0</v>
      </c>
      <c r="R2089" s="21">
        <v>161</v>
      </c>
      <c r="S2089" s="21">
        <v>44</v>
      </c>
      <c r="T2089" s="21">
        <v>124</v>
      </c>
      <c r="U2089" s="21">
        <v>19</v>
      </c>
      <c r="V2089" s="19">
        <v>2.1838518624232908</v>
      </c>
      <c r="W2089" s="19">
        <v>4.8885925220290538</v>
      </c>
      <c r="X2089" s="19">
        <v>114.8161481375767</v>
      </c>
      <c r="Y2089" s="19">
        <v>100.11140747797094</v>
      </c>
      <c r="Z2089" s="19">
        <v>7.2832410791562747</v>
      </c>
      <c r="AA2089" s="19">
        <v>37.482873191262499</v>
      </c>
      <c r="AB2089" s="19">
        <v>44.766114270418768</v>
      </c>
      <c r="AC2089" s="19">
        <v>16.641426687605616</v>
      </c>
      <c r="AD2089" s="19">
        <v>129.60023305176202</v>
      </c>
      <c r="AE2089" s="19">
        <v>116.50006439319245</v>
      </c>
      <c r="AF2089" s="22">
        <f>Table1[[#This Row],[$ESGF]]/AE2089</f>
        <v>1.1124477374909938</v>
      </c>
      <c r="AG2089" s="22">
        <f>POWER((Table1[[#This Row],[$ESGF]]+Table1[[#This Row],[$ESGA]]+Table1[[#This Row],[XEV+/-]])/(Table1[[#This Row],[$ESGF]]+Table1[[#This Row],[$ESGA]]-Table1[[#This Row],[XEV+/-]]),1/0.65)</f>
        <v>1.1043813081564218</v>
      </c>
      <c r="AH2089" s="19">
        <v>7.9383392331129343</v>
      </c>
      <c r="AI2089" s="19">
        <v>13.100168658569583</v>
      </c>
      <c r="AJ2089" s="19">
        <v>5.1618294254566486</v>
      </c>
      <c r="AK2089" s="23">
        <v>0.26667364629236706</v>
      </c>
      <c r="AL2089" s="24">
        <v>1.1198037085411021</v>
      </c>
      <c r="AM2089" s="18">
        <v>0.71736294891859309</v>
      </c>
      <c r="AN2089" s="19">
        <v>8.1172063674045836E-2</v>
      </c>
      <c r="AO2089" s="19">
        <v>5.7621968007283559</v>
      </c>
      <c r="AP2089" s="19">
        <v>19.258786106935627</v>
      </c>
      <c r="AQ2089" s="19">
        <v>25.020982907663981</v>
      </c>
      <c r="AR2089" s="19">
        <v>9.3013400759884242</v>
      </c>
      <c r="AS2089" s="23">
        <v>0.2600420540159552</v>
      </c>
      <c r="AT2089" s="22">
        <f>EXP(Table1[[#This Row],[TmPPR]]/Table1[[#This Row],[PPCalc]])</f>
        <v>1.2296888586033645</v>
      </c>
      <c r="AU2089" s="18">
        <v>0.69952369611812337</v>
      </c>
      <c r="AV2089" s="18">
        <v>0.144634342678371</v>
      </c>
      <c r="AW2089" s="19">
        <v>0</v>
      </c>
      <c r="AX2089" s="19">
        <v>0</v>
      </c>
      <c r="AY2089" s="19">
        <v>0</v>
      </c>
      <c r="AZ2089" s="19">
        <f>Table1[[#This Row],[$SHP]]/Table1[[#This Row],[SFrac]]</f>
        <v>0</v>
      </c>
      <c r="BA2089" s="23">
        <v>0.13974131001493514</v>
      </c>
      <c r="BB2089" s="24">
        <v>1.0562435590878396</v>
      </c>
      <c r="BC2089" s="18">
        <v>0.37590980448123307</v>
      </c>
      <c r="BD2089" s="18">
        <v>2.056933407317299E-2</v>
      </c>
      <c r="BE2089" s="22">
        <f>MAX(Table1[[#This Row],[$ESGA]],0)</f>
        <v>116.50006439319245</v>
      </c>
      <c r="BG2089" s="20"/>
    </row>
    <row r="2090" spans="1:59">
      <c r="A2090" s="20" t="s">
        <v>2148</v>
      </c>
      <c r="B2090" s="17" t="s">
        <v>68</v>
      </c>
      <c r="C2090" s="21">
        <v>199</v>
      </c>
      <c r="D2090" s="18">
        <v>2.5304878048780486</v>
      </c>
      <c r="E2090" s="21">
        <v>7</v>
      </c>
      <c r="F2090" s="21">
        <v>54</v>
      </c>
      <c r="G2090" s="21">
        <v>61</v>
      </c>
      <c r="H2090" s="21">
        <v>20</v>
      </c>
      <c r="I2090" s="21">
        <v>6</v>
      </c>
      <c r="J2090" s="21">
        <v>49</v>
      </c>
      <c r="K2090" s="21">
        <v>55</v>
      </c>
      <c r="L2090" s="21">
        <v>1</v>
      </c>
      <c r="M2090" s="21">
        <v>5</v>
      </c>
      <c r="N2090" s="21">
        <v>6</v>
      </c>
      <c r="O2090" s="21">
        <v>0</v>
      </c>
      <c r="P2090" s="21">
        <v>0</v>
      </c>
      <c r="Q2090" s="21">
        <v>0</v>
      </c>
      <c r="R2090" s="21">
        <v>153</v>
      </c>
      <c r="S2090" s="21">
        <v>14</v>
      </c>
      <c r="T2090" s="21">
        <v>166</v>
      </c>
      <c r="U2090" s="21">
        <v>47</v>
      </c>
      <c r="V2090" s="19">
        <v>5.0882978723404255</v>
      </c>
      <c r="W2090" s="19">
        <v>2.1905798904927822</v>
      </c>
      <c r="X2090" s="19">
        <v>133.91170212765957</v>
      </c>
      <c r="Y2090" s="19">
        <v>116.80942010950722</v>
      </c>
      <c r="Z2090" s="19">
        <v>6.5443593404049061</v>
      </c>
      <c r="AA2090" s="19">
        <v>55.654930388542077</v>
      </c>
      <c r="AB2090" s="19">
        <v>62.199289728946979</v>
      </c>
      <c r="AC2090" s="19">
        <v>24.579960278427244</v>
      </c>
      <c r="AD2090" s="19">
        <v>152.28757044371639</v>
      </c>
      <c r="AE2090" s="19">
        <v>131.14241109628139</v>
      </c>
      <c r="AF2090" s="22">
        <f>Table1[[#This Row],[$ESGF]]/AE2090</f>
        <v>1.1612381469173292</v>
      </c>
      <c r="AG2090" s="22">
        <f>POWER((Table1[[#This Row],[$ESGF]]+Table1[[#This Row],[$ESGA]]+Table1[[#This Row],[XEV+/-]])/(Table1[[#This Row],[$ESGF]]+Table1[[#This Row],[$ESGA]]-Table1[[#This Row],[XEV+/-]]),1/0.65)</f>
        <v>0.85486708727812788</v>
      </c>
      <c r="AH2090" s="19">
        <v>-14.431954079621415</v>
      </c>
      <c r="AI2090" s="19">
        <v>21.145159347435001</v>
      </c>
      <c r="AJ2090" s="19">
        <v>35.577113427056418</v>
      </c>
      <c r="AK2090" s="23">
        <v>0.30116082631806507</v>
      </c>
      <c r="AL2090" s="24">
        <v>0.90913067320180385</v>
      </c>
      <c r="AM2090" s="18">
        <v>0.76208379830485973</v>
      </c>
      <c r="AN2090" s="19">
        <v>-7.2601010628266224E-2</v>
      </c>
      <c r="AO2090" s="19">
        <v>1.2563083242256463</v>
      </c>
      <c r="AP2090" s="19">
        <v>7.4729308272831325</v>
      </c>
      <c r="AQ2090" s="19">
        <v>8.7292391515087786</v>
      </c>
      <c r="AR2090" s="19">
        <v>3.4496270381866019</v>
      </c>
      <c r="AS2090" s="23">
        <v>0.12291615441357266</v>
      </c>
      <c r="AT2090" s="22">
        <f>EXP(Table1[[#This Row],[TmPPR]]/Table1[[#This Row],[PPCalc]])</f>
        <v>1.0155569427493836</v>
      </c>
      <c r="AU2090" s="18">
        <v>0.31103782976605276</v>
      </c>
      <c r="AV2090" s="18">
        <v>4.8015451219120134E-3</v>
      </c>
      <c r="AW2090" s="19">
        <v>0</v>
      </c>
      <c r="AX2090" s="19">
        <v>0</v>
      </c>
      <c r="AY2090" s="19">
        <v>0</v>
      </c>
      <c r="AZ2090" s="19">
        <f>Table1[[#This Row],[$SHP]]/Table1[[#This Row],[SFrac]]</f>
        <v>0</v>
      </c>
      <c r="BA2090" s="23">
        <v>0.31829331510438919</v>
      </c>
      <c r="BB2090" s="24">
        <v>1.1787593775841967</v>
      </c>
      <c r="BC2090" s="18">
        <v>0.80543735224586288</v>
      </c>
      <c r="BD2090" s="18">
        <v>0.132464248973932</v>
      </c>
      <c r="BE2090" s="22">
        <f>MAX(Table1[[#This Row],[$ESGA]],0)</f>
        <v>131.14241109628139</v>
      </c>
      <c r="BG2090" s="20"/>
    </row>
    <row r="2091" spans="1:59">
      <c r="A2091" s="20" t="s">
        <v>2149</v>
      </c>
      <c r="B2091" s="17" t="s">
        <v>59</v>
      </c>
      <c r="C2091" s="21">
        <v>196</v>
      </c>
      <c r="D2091" s="18">
        <v>2.3902439024390247</v>
      </c>
      <c r="E2091" s="21">
        <v>19</v>
      </c>
      <c r="F2091" s="21">
        <v>42</v>
      </c>
      <c r="G2091" s="21">
        <v>61</v>
      </c>
      <c r="H2091" s="21">
        <v>-20</v>
      </c>
      <c r="I2091" s="21">
        <v>13</v>
      </c>
      <c r="J2091" s="21">
        <v>25</v>
      </c>
      <c r="K2091" s="21">
        <v>38</v>
      </c>
      <c r="L2091" s="21">
        <v>6</v>
      </c>
      <c r="M2091" s="21">
        <v>17</v>
      </c>
      <c r="N2091" s="21">
        <v>23</v>
      </c>
      <c r="O2091" s="21">
        <v>0</v>
      </c>
      <c r="P2091" s="21">
        <v>0</v>
      </c>
      <c r="Q2091" s="21">
        <v>0</v>
      </c>
      <c r="R2091" s="21">
        <v>101</v>
      </c>
      <c r="S2091" s="21">
        <v>35</v>
      </c>
      <c r="T2091" s="21">
        <v>85</v>
      </c>
      <c r="U2091" s="21">
        <v>0</v>
      </c>
      <c r="V2091" s="19">
        <v>0</v>
      </c>
      <c r="W2091" s="19">
        <v>3.6961770623742454</v>
      </c>
      <c r="X2091" s="19">
        <v>66</v>
      </c>
      <c r="Y2091" s="19">
        <v>81.303822937625753</v>
      </c>
      <c r="Z2091" s="19">
        <v>15.350013945808492</v>
      </c>
      <c r="AA2091" s="19">
        <v>29.760534043711402</v>
      </c>
      <c r="AB2091" s="19">
        <v>45.110547989519894</v>
      </c>
      <c r="AC2091" s="19">
        <v>18.872780281329749</v>
      </c>
      <c r="AD2091" s="19">
        <v>78.69176132937227</v>
      </c>
      <c r="AE2091" s="19">
        <v>97.352216376609732</v>
      </c>
      <c r="AF2091" s="22">
        <f>Table1[[#This Row],[$ESGF]]/AE2091</f>
        <v>0.80832018271624162</v>
      </c>
      <c r="AG2091" s="22">
        <f>POWER((Table1[[#This Row],[$ESGF]]+Table1[[#This Row],[$ESGA]]+Table1[[#This Row],[XEV+/-]])/(Table1[[#This Row],[$ESGF]]+Table1[[#This Row],[$ESGA]]-Table1[[#This Row],[XEV+/-]]),1/0.65)</f>
        <v>0.82701187238922269</v>
      </c>
      <c r="AH2091" s="19">
        <v>-10.853284966597247</v>
      </c>
      <c r="AI2091" s="19">
        <v>-18.66045504723747</v>
      </c>
      <c r="AJ2091" s="19">
        <v>-7.8071700806402227</v>
      </c>
      <c r="AK2091" s="23">
        <v>0.21171469704665377</v>
      </c>
      <c r="AL2091" s="24">
        <v>0.83044238224950584</v>
      </c>
      <c r="AM2091" s="18">
        <v>0.50604976367248955</v>
      </c>
      <c r="AN2091" s="19">
        <v>-9.4022391063963887E-2</v>
      </c>
      <c r="AO2091" s="19">
        <v>6.3286354190928886</v>
      </c>
      <c r="AP2091" s="19">
        <v>19.107087072450994</v>
      </c>
      <c r="AQ2091" s="19">
        <v>25.435722491543885</v>
      </c>
      <c r="AR2091" s="19">
        <v>10.641475736258155</v>
      </c>
      <c r="AS2091" s="23">
        <v>0.2535878536525274</v>
      </c>
      <c r="AT2091" s="22">
        <f>EXP(Table1[[#This Row],[TmPPR]]/Table1[[#This Row],[PPCalc]])</f>
        <v>1.0636747918722818</v>
      </c>
      <c r="AU2091" s="18">
        <v>0.60613682092555332</v>
      </c>
      <c r="AV2091" s="18">
        <v>3.7416642577156302E-2</v>
      </c>
      <c r="AW2091" s="19">
        <v>0</v>
      </c>
      <c r="AX2091" s="19">
        <v>0</v>
      </c>
      <c r="AY2091" s="19">
        <v>0</v>
      </c>
      <c r="AZ2091" s="19">
        <f>Table1[[#This Row],[$SHP]]/Table1[[#This Row],[SFrac]]</f>
        <v>0</v>
      </c>
      <c r="BA2091" s="23">
        <v>0</v>
      </c>
      <c r="BB2091" s="24" t="e">
        <v>#DIV/0!</v>
      </c>
      <c r="BC2091" s="18">
        <v>0</v>
      </c>
      <c r="BD2091" s="18">
        <v>0</v>
      </c>
      <c r="BE2091" s="22">
        <f>MAX(Table1[[#This Row],[$ESGA]],0)</f>
        <v>97.352216376609732</v>
      </c>
      <c r="BG2091" s="20"/>
    </row>
    <row r="2092" spans="1:59">
      <c r="A2092" s="20" t="s">
        <v>2150</v>
      </c>
      <c r="B2092" s="17" t="s">
        <v>68</v>
      </c>
      <c r="C2092" s="21">
        <v>180</v>
      </c>
      <c r="D2092" s="18">
        <v>2.2522435897435895</v>
      </c>
      <c r="E2092" s="21">
        <v>14</v>
      </c>
      <c r="F2092" s="21">
        <v>47</v>
      </c>
      <c r="G2092" s="21">
        <v>61</v>
      </c>
      <c r="H2092" s="21">
        <v>-74</v>
      </c>
      <c r="I2092" s="21">
        <v>11</v>
      </c>
      <c r="J2092" s="21">
        <v>24</v>
      </c>
      <c r="K2092" s="21">
        <v>35</v>
      </c>
      <c r="L2092" s="21">
        <v>3</v>
      </c>
      <c r="M2092" s="21">
        <v>23</v>
      </c>
      <c r="N2092" s="21">
        <v>26</v>
      </c>
      <c r="O2092" s="21">
        <v>0</v>
      </c>
      <c r="P2092" s="21">
        <v>0</v>
      </c>
      <c r="Q2092" s="21">
        <v>0</v>
      </c>
      <c r="R2092" s="21">
        <v>170</v>
      </c>
      <c r="S2092" s="21">
        <v>54</v>
      </c>
      <c r="T2092" s="21">
        <v>238</v>
      </c>
      <c r="U2092" s="21">
        <v>48</v>
      </c>
      <c r="V2092" s="19">
        <v>4.7255479771634681</v>
      </c>
      <c r="W2092" s="19">
        <v>8.1409402954025385</v>
      </c>
      <c r="X2092" s="19">
        <v>111.27445202283653</v>
      </c>
      <c r="Y2092" s="19">
        <v>181.85905970459746</v>
      </c>
      <c r="Z2092" s="19">
        <v>9.7504961401071064</v>
      </c>
      <c r="AA2092" s="19">
        <v>21.340709929253443</v>
      </c>
      <c r="AB2092" s="19">
        <v>31.091206069360549</v>
      </c>
      <c r="AC2092" s="19">
        <v>13.804548589213736</v>
      </c>
      <c r="AD2092" s="19">
        <v>98.995092199075856</v>
      </c>
      <c r="AE2092" s="19">
        <v>162.11707140478558</v>
      </c>
      <c r="AF2092" s="22">
        <f>Table1[[#This Row],[$ESGF]]/AE2092</f>
        <v>0.61063952945398192</v>
      </c>
      <c r="AG2092" s="22">
        <f>POWER((Table1[[#This Row],[$ESGF]]+Table1[[#This Row],[$ESGA]]+Table1[[#This Row],[XEV+/-]])/(Table1[[#This Row],[$ESGF]]+Table1[[#This Row],[$ESGA]]-Table1[[#This Row],[XEV+/-]]),1/0.65)</f>
        <v>0.55959485569771672</v>
      </c>
      <c r="AH2092" s="19">
        <v>-48.689265247521462</v>
      </c>
      <c r="AI2092" s="19">
        <v>-63.121979205709707</v>
      </c>
      <c r="AJ2092" s="19">
        <v>-14.432713958188259</v>
      </c>
      <c r="AK2092" s="23">
        <v>0.32617349529492479</v>
      </c>
      <c r="AL2092" s="24">
        <v>0.56361468940143744</v>
      </c>
      <c r="AM2092" s="18">
        <v>0.73462216392225521</v>
      </c>
      <c r="AN2092" s="19">
        <v>-0.42122091496799136</v>
      </c>
      <c r="AO2092" s="19">
        <v>2.7748186005691706</v>
      </c>
      <c r="AP2092" s="19">
        <v>22.729794609023642</v>
      </c>
      <c r="AQ2092" s="19">
        <v>25.504613209592812</v>
      </c>
      <c r="AR2092" s="19">
        <v>11.324091819258514</v>
      </c>
      <c r="AS2092" s="23">
        <v>0.48792157705831313</v>
      </c>
      <c r="AT2092" s="22">
        <f>EXP(Table1[[#This Row],[TmPPR]]/Table1[[#This Row],[PPCalc]])</f>
        <v>0.77655691775488433</v>
      </c>
      <c r="AU2092" s="18">
        <v>1.0989182442271686</v>
      </c>
      <c r="AV2092" s="18">
        <v>-0.27790031238081936</v>
      </c>
      <c r="AW2092" s="19">
        <v>0</v>
      </c>
      <c r="AX2092" s="19">
        <v>0</v>
      </c>
      <c r="AY2092" s="19">
        <v>0</v>
      </c>
      <c r="AZ2092" s="19">
        <f>Table1[[#This Row],[$SHP]]/Table1[[#This Row],[SFrac]]</f>
        <v>0</v>
      </c>
      <c r="BA2092" s="23">
        <v>0.35305161923178174</v>
      </c>
      <c r="BB2092" s="24">
        <v>1.2354816689877259</v>
      </c>
      <c r="BC2092" s="18">
        <v>0.79515824626337506</v>
      </c>
      <c r="BD2092" s="18">
        <v>0.16814488588638601</v>
      </c>
      <c r="BE2092" s="22">
        <f>MAX(Table1[[#This Row],[$ESGA]],0)</f>
        <v>162.11707140478558</v>
      </c>
      <c r="BG2092" s="20"/>
    </row>
    <row r="2093" spans="1:59">
      <c r="A2093" s="20" t="s">
        <v>2151</v>
      </c>
      <c r="B2093" s="17" t="s">
        <v>1</v>
      </c>
      <c r="C2093" s="21">
        <v>168</v>
      </c>
      <c r="D2093" s="18">
        <v>2.0999999999999996</v>
      </c>
      <c r="E2093" s="21">
        <v>27</v>
      </c>
      <c r="F2093" s="21">
        <v>34</v>
      </c>
      <c r="G2093" s="21">
        <v>61</v>
      </c>
      <c r="H2093" s="21">
        <v>-5</v>
      </c>
      <c r="I2093" s="21">
        <v>21</v>
      </c>
      <c r="J2093" s="21">
        <v>22</v>
      </c>
      <c r="K2093" s="21">
        <v>43</v>
      </c>
      <c r="L2093" s="21">
        <v>5</v>
      </c>
      <c r="M2093" s="21">
        <v>12</v>
      </c>
      <c r="N2093" s="21">
        <v>17</v>
      </c>
      <c r="O2093" s="21">
        <v>1</v>
      </c>
      <c r="P2093" s="21">
        <v>0</v>
      </c>
      <c r="Q2093" s="21">
        <v>1</v>
      </c>
      <c r="R2093" s="21">
        <v>112</v>
      </c>
      <c r="S2093" s="21">
        <v>40</v>
      </c>
      <c r="T2093" s="21">
        <v>104</v>
      </c>
      <c r="U2093" s="21">
        <v>27</v>
      </c>
      <c r="V2093" s="19">
        <v>3.1496266363948804</v>
      </c>
      <c r="W2093" s="19">
        <v>5.6498671110203524</v>
      </c>
      <c r="X2093" s="19">
        <v>68.850373363605129</v>
      </c>
      <c r="Y2093" s="19">
        <v>71.350132888979658</v>
      </c>
      <c r="Z2093" s="19">
        <v>18.459819686287439</v>
      </c>
      <c r="AA2093" s="19">
        <v>20.002146529639308</v>
      </c>
      <c r="AB2093" s="19">
        <v>38.461966215926743</v>
      </c>
      <c r="AC2093" s="19">
        <v>18.315222007584168</v>
      </c>
      <c r="AD2093" s="19">
        <v>61.494213183876631</v>
      </c>
      <c r="AE2093" s="19">
        <v>63.678376955780479</v>
      </c>
      <c r="AF2093" s="22">
        <f>Table1[[#This Row],[$ESGF]]/AE2093</f>
        <v>0.96570007157342319</v>
      </c>
      <c r="AG2093" s="22">
        <f>POWER((Table1[[#This Row],[$ESGF]]+Table1[[#This Row],[$ESGA]]+Table1[[#This Row],[XEV+/-]])/(Table1[[#This Row],[$ESGF]]+Table1[[#This Row],[$ESGA]]-Table1[[#This Row],[XEV+/-]]),1/0.65)</f>
        <v>1.0343472044361663</v>
      </c>
      <c r="AH2093" s="19">
        <v>1.3737659499066757</v>
      </c>
      <c r="AI2093" s="19">
        <v>-2.1841637719038483</v>
      </c>
      <c r="AJ2093" s="19">
        <v>-3.5579297218105239</v>
      </c>
      <c r="AK2093" s="23">
        <v>0.16609843864425294</v>
      </c>
      <c r="AL2093" s="24">
        <v>1.0278379663895836</v>
      </c>
      <c r="AM2093" s="18">
        <v>0.3488067211529311</v>
      </c>
      <c r="AN2093" s="19">
        <v>9.5773725331489597E-3</v>
      </c>
      <c r="AO2093" s="19">
        <v>3.8014465930040866</v>
      </c>
      <c r="AP2093" s="19">
        <v>8.80106201248873</v>
      </c>
      <c r="AQ2093" s="19">
        <v>12.602508605492817</v>
      </c>
      <c r="AR2093" s="19">
        <v>6.0011945740441996</v>
      </c>
      <c r="AS2093" s="23">
        <v>0.25037751366298749</v>
      </c>
      <c r="AT2093" s="22">
        <f>EXP(Table1[[#This Row],[TmPPR]]/Table1[[#This Row],[PPCalc]])</f>
        <v>0.91971686611904779</v>
      </c>
      <c r="AU2093" s="18">
        <v>0.5257927786922737</v>
      </c>
      <c r="AV2093" s="18">
        <v>-4.4003287706282729E-2</v>
      </c>
      <c r="AW2093" s="19">
        <v>0.78250705979712132</v>
      </c>
      <c r="AX2093" s="19">
        <v>0.78250705979712132</v>
      </c>
      <c r="AY2093" s="19">
        <v>1.5650141195942426</v>
      </c>
      <c r="AZ2093" s="19">
        <f>Table1[[#This Row],[$SHP]]/Table1[[#This Row],[SFrac]]</f>
        <v>0.74524481885440141</v>
      </c>
      <c r="BA2093" s="23">
        <v>0.15766214507479262</v>
      </c>
      <c r="BB2093" s="24">
        <v>1.0227584936710579</v>
      </c>
      <c r="BC2093" s="18">
        <v>0.33109050465706447</v>
      </c>
      <c r="BD2093" s="18">
        <v>7.4506562787291421E-3</v>
      </c>
      <c r="BE2093" s="22">
        <f>MAX(Table1[[#This Row],[$ESGA]],0)</f>
        <v>63.678376955780479</v>
      </c>
      <c r="BG2093" s="20"/>
    </row>
    <row r="2094" spans="1:59">
      <c r="A2094" s="20" t="s">
        <v>2152</v>
      </c>
      <c r="B2094" s="17" t="s">
        <v>65</v>
      </c>
      <c r="C2094" s="21">
        <v>146</v>
      </c>
      <c r="D2094" s="18">
        <v>1.8250000000000002</v>
      </c>
      <c r="E2094" s="21">
        <v>31</v>
      </c>
      <c r="F2094" s="21">
        <v>30</v>
      </c>
      <c r="G2094" s="21">
        <v>61</v>
      </c>
      <c r="H2094" s="21">
        <v>-47</v>
      </c>
      <c r="I2094" s="21">
        <v>24</v>
      </c>
      <c r="J2094" s="21">
        <v>20</v>
      </c>
      <c r="K2094" s="21">
        <v>44</v>
      </c>
      <c r="L2094" s="21">
        <v>7</v>
      </c>
      <c r="M2094" s="21">
        <v>10</v>
      </c>
      <c r="N2094" s="21">
        <v>17</v>
      </c>
      <c r="O2094" s="21">
        <v>0</v>
      </c>
      <c r="P2094" s="21">
        <v>0</v>
      </c>
      <c r="Q2094" s="21">
        <v>0</v>
      </c>
      <c r="R2094" s="21">
        <v>84</v>
      </c>
      <c r="S2094" s="21">
        <v>20</v>
      </c>
      <c r="T2094" s="21">
        <v>113</v>
      </c>
      <c r="U2094" s="21">
        <v>2</v>
      </c>
      <c r="V2094" s="19">
        <v>0.22225725094577553</v>
      </c>
      <c r="W2094" s="19">
        <v>3.2577522574240172</v>
      </c>
      <c r="X2094" s="19">
        <v>63.777742749054227</v>
      </c>
      <c r="Y2094" s="19">
        <v>107.74224774257598</v>
      </c>
      <c r="Z2094" s="19">
        <v>21.491289960790226</v>
      </c>
      <c r="AA2094" s="19">
        <v>17.733843604327394</v>
      </c>
      <c r="AB2094" s="19">
        <v>39.225133565117616</v>
      </c>
      <c r="AC2094" s="19">
        <v>21.493223871297321</v>
      </c>
      <c r="AD2094" s="19">
        <v>56.913623069865864</v>
      </c>
      <c r="AE2094" s="19">
        <v>95.693280215318936</v>
      </c>
      <c r="AF2094" s="22">
        <f>Table1[[#This Row],[$ESGF]]/AE2094</f>
        <v>0.59475046671829856</v>
      </c>
      <c r="AG2094" s="22">
        <f>POWER((Table1[[#This Row],[$ESGF]]+Table1[[#This Row],[$ESGA]]+Table1[[#This Row],[XEV+/-]])/(Table1[[#This Row],[$ESGF]]+Table1[[#This Row],[$ESGA]]-Table1[[#This Row],[XEV+/-]]),1/0.65)</f>
        <v>0.78036192585108499</v>
      </c>
      <c r="AH2094" s="19">
        <v>-12.2734249173139</v>
      </c>
      <c r="AI2094" s="19">
        <v>-38.779657145453058</v>
      </c>
      <c r="AJ2094" s="19">
        <v>-26.506232228139165</v>
      </c>
      <c r="AK2094" s="23">
        <v>0.2271501924090647</v>
      </c>
      <c r="AL2094" s="24">
        <v>0.76791946105963493</v>
      </c>
      <c r="AM2094" s="18">
        <v>0.41454910114654314</v>
      </c>
      <c r="AN2094" s="19">
        <v>-0.10947015514487698</v>
      </c>
      <c r="AO2094" s="19">
        <v>6.163334686166043</v>
      </c>
      <c r="AP2094" s="19">
        <v>8.9619236360917007</v>
      </c>
      <c r="AQ2094" s="19">
        <v>15.125258322257743</v>
      </c>
      <c r="AR2094" s="19">
        <v>8.2878127793193102</v>
      </c>
      <c r="AS2094" s="23">
        <v>0.17727420685919296</v>
      </c>
      <c r="AT2094" s="22">
        <f>EXP(Table1[[#This Row],[TmPPR]]/Table1[[#This Row],[PPCalc]])</f>
        <v>0.85590517132455679</v>
      </c>
      <c r="AU2094" s="18">
        <v>0.32352542751802715</v>
      </c>
      <c r="AV2094" s="18">
        <v>-5.0339162172500222E-2</v>
      </c>
      <c r="AW2094" s="19">
        <v>0</v>
      </c>
      <c r="AX2094" s="19">
        <v>0</v>
      </c>
      <c r="AY2094" s="19">
        <v>0</v>
      </c>
      <c r="AZ2094" s="19">
        <f>Table1[[#This Row],[$SHP]]/Table1[[#This Row],[SFrac]]</f>
        <v>0</v>
      </c>
      <c r="BA2094" s="23">
        <v>1.9520116084230165E-2</v>
      </c>
      <c r="BB2094" s="24">
        <v>1.0763088530801854</v>
      </c>
      <c r="BC2094" s="18">
        <v>3.5624211853720056E-2</v>
      </c>
      <c r="BD2094" s="18">
        <v>2.6197140090040562E-3</v>
      </c>
      <c r="BE2094" s="22">
        <f>MAX(Table1[[#This Row],[$ESGA]],0)</f>
        <v>95.693280215318936</v>
      </c>
      <c r="BG2094" s="20"/>
    </row>
    <row r="2095" spans="1:59">
      <c r="A2095" s="20" t="s">
        <v>2153</v>
      </c>
      <c r="B2095" s="17" t="s">
        <v>65</v>
      </c>
      <c r="C2095" s="21">
        <v>139</v>
      </c>
      <c r="D2095" s="18">
        <v>1.7375</v>
      </c>
      <c r="E2095" s="21">
        <v>31</v>
      </c>
      <c r="F2095" s="21">
        <v>30</v>
      </c>
      <c r="G2095" s="21">
        <v>61</v>
      </c>
      <c r="H2095" s="21">
        <v>-18</v>
      </c>
      <c r="I2095" s="21">
        <v>19</v>
      </c>
      <c r="J2095" s="21">
        <v>23</v>
      </c>
      <c r="K2095" s="21">
        <v>42</v>
      </c>
      <c r="L2095" s="21">
        <v>12</v>
      </c>
      <c r="M2095" s="21">
        <v>7</v>
      </c>
      <c r="N2095" s="21">
        <v>19</v>
      </c>
      <c r="O2095" s="21">
        <v>0</v>
      </c>
      <c r="P2095" s="21">
        <v>0</v>
      </c>
      <c r="Q2095" s="21">
        <v>0</v>
      </c>
      <c r="R2095" s="21">
        <v>98</v>
      </c>
      <c r="S2095" s="21">
        <v>31</v>
      </c>
      <c r="T2095" s="21">
        <v>85</v>
      </c>
      <c r="U2095" s="21">
        <v>0</v>
      </c>
      <c r="V2095" s="19">
        <v>0</v>
      </c>
      <c r="W2095" s="19">
        <v>11.478057889822594</v>
      </c>
      <c r="X2095" s="19">
        <v>67</v>
      </c>
      <c r="Y2095" s="19">
        <v>73.521942110177406</v>
      </c>
      <c r="Z2095" s="19">
        <v>16.623627003130732</v>
      </c>
      <c r="AA2095" s="19">
        <v>20.095517572945088</v>
      </c>
      <c r="AB2095" s="19">
        <v>36.71914457607582</v>
      </c>
      <c r="AC2095" s="19">
        <v>21.133320619324213</v>
      </c>
      <c r="AD2095" s="19">
        <v>58.654232043657068</v>
      </c>
      <c r="AE2095" s="19">
        <v>64.317221815286331</v>
      </c>
      <c r="AF2095" s="22">
        <f>Table1[[#This Row],[$ESGF]]/AE2095</f>
        <v>0.91195220173077596</v>
      </c>
      <c r="AG2095" s="22">
        <f>POWER((Table1[[#This Row],[$ESGF]]+Table1[[#This Row],[$ESGA]]+Table1[[#This Row],[XEV+/-]])/(Table1[[#This Row],[$ESGF]]+Table1[[#This Row],[$ESGA]]-Table1[[#This Row],[XEV+/-]]),1/0.65)</f>
        <v>0.68654364179217897</v>
      </c>
      <c r="AH2095" s="19">
        <v>-14.956122530577867</v>
      </c>
      <c r="AI2095" s="19">
        <v>-5.6629897716292605</v>
      </c>
      <c r="AJ2095" s="19">
        <v>9.293132758948607</v>
      </c>
      <c r="AK2095" s="23">
        <v>0.20094805646201749</v>
      </c>
      <c r="AL2095" s="24">
        <v>0.71473160682210102</v>
      </c>
      <c r="AM2095" s="18">
        <v>0.34914724810275538</v>
      </c>
      <c r="AN2095" s="19">
        <v>-0.11726046846729632</v>
      </c>
      <c r="AO2095" s="19">
        <v>11.899945116117497</v>
      </c>
      <c r="AP2095" s="19">
        <v>7.1803637326948282</v>
      </c>
      <c r="AQ2095" s="19">
        <v>19.080308848812326</v>
      </c>
      <c r="AR2095" s="19">
        <v>10.981472718740907</v>
      </c>
      <c r="AS2095" s="23">
        <v>0.46537559868071926</v>
      </c>
      <c r="AT2095" s="22">
        <f>EXP(Table1[[#This Row],[TmPPR]]/Table1[[#This Row],[PPCalc]])</f>
        <v>0.44304913025831921</v>
      </c>
      <c r="AU2095" s="18">
        <v>0.80859010270774978</v>
      </c>
      <c r="AV2095" s="18">
        <v>-0.65825267378009966</v>
      </c>
      <c r="AW2095" s="19">
        <v>0</v>
      </c>
      <c r="AX2095" s="19">
        <v>0</v>
      </c>
      <c r="AY2095" s="19">
        <v>0</v>
      </c>
      <c r="AZ2095" s="19">
        <f>Table1[[#This Row],[$SHP]]/Table1[[#This Row],[SFrac]]</f>
        <v>0</v>
      </c>
      <c r="BA2095" s="23">
        <v>0</v>
      </c>
      <c r="BB2095" s="24" t="e">
        <v>#DIV/0!</v>
      </c>
      <c r="BC2095" s="18">
        <v>0</v>
      </c>
      <c r="BD2095" s="18">
        <v>0</v>
      </c>
      <c r="BE2095" s="22">
        <f>MAX(Table1[[#This Row],[$ESGA]],0)</f>
        <v>64.317221815286331</v>
      </c>
      <c r="BG2095" s="20"/>
    </row>
    <row r="2096" spans="1:59">
      <c r="A2096" s="20" t="s">
        <v>2154</v>
      </c>
      <c r="B2096" s="17" t="s">
        <v>65</v>
      </c>
      <c r="C2096" s="21">
        <v>116</v>
      </c>
      <c r="D2096" s="18">
        <v>1.45</v>
      </c>
      <c r="E2096" s="21">
        <v>18</v>
      </c>
      <c r="F2096" s="21">
        <v>43</v>
      </c>
      <c r="G2096" s="21">
        <v>61</v>
      </c>
      <c r="H2096" s="21">
        <v>-24</v>
      </c>
      <c r="I2096" s="21">
        <v>16</v>
      </c>
      <c r="J2096" s="21">
        <v>34</v>
      </c>
      <c r="K2096" s="21">
        <v>50</v>
      </c>
      <c r="L2096" s="21">
        <v>2</v>
      </c>
      <c r="M2096" s="21">
        <v>8</v>
      </c>
      <c r="N2096" s="21">
        <v>10</v>
      </c>
      <c r="O2096" s="21">
        <v>0</v>
      </c>
      <c r="P2096" s="21">
        <v>1</v>
      </c>
      <c r="Q2096" s="21">
        <v>1</v>
      </c>
      <c r="R2096" s="21">
        <v>89</v>
      </c>
      <c r="S2096" s="21">
        <v>14</v>
      </c>
      <c r="T2096" s="21">
        <v>102</v>
      </c>
      <c r="U2096" s="21">
        <v>2</v>
      </c>
      <c r="V2096" s="19">
        <v>1</v>
      </c>
      <c r="W2096" s="19">
        <v>2.1957983193277313</v>
      </c>
      <c r="X2096" s="19">
        <v>74</v>
      </c>
      <c r="Y2096" s="19">
        <v>97.804201680672264</v>
      </c>
      <c r="Z2096" s="19">
        <v>14.096563164048995</v>
      </c>
      <c r="AA2096" s="19">
        <v>29.972787345047141</v>
      </c>
      <c r="AB2096" s="19">
        <v>44.069350509096139</v>
      </c>
      <c r="AC2096" s="19">
        <v>30.392655523514581</v>
      </c>
      <c r="AD2096" s="19">
        <v>65.237649417093664</v>
      </c>
      <c r="AE2096" s="19">
        <v>86.176436196795805</v>
      </c>
      <c r="AF2096" s="22">
        <f>Table1[[#This Row],[$ESGF]]/AE2096</f>
        <v>0.7570242202649744</v>
      </c>
      <c r="AG2096" s="22">
        <f>POWER((Table1[[#This Row],[$ESGF]]+Table1[[#This Row],[$ESGA]]+Table1[[#This Row],[XEV+/-]])/(Table1[[#This Row],[$ESGF]]+Table1[[#This Row],[$ESGA]]-Table1[[#This Row],[XEV+/-]]),1/0.65)</f>
        <v>0.61261463303013519</v>
      </c>
      <c r="AH2096" s="19">
        <v>-23.911823910750226</v>
      </c>
      <c r="AI2096" s="19">
        <v>-20.938786779702145</v>
      </c>
      <c r="AJ2096" s="19">
        <v>2.9730371310480805</v>
      </c>
      <c r="AK2096" s="23">
        <v>0.27402507282404792</v>
      </c>
      <c r="AL2096" s="24">
        <v>0.64075476597947612</v>
      </c>
      <c r="AM2096" s="18">
        <v>0.39733635559486946</v>
      </c>
      <c r="AN2096" s="19">
        <v>-0.17685777955488424</v>
      </c>
      <c r="AO2096" s="19">
        <v>1.5076351332321809</v>
      </c>
      <c r="AP2096" s="19">
        <v>5.8825346993578425</v>
      </c>
      <c r="AQ2096" s="19">
        <v>7.3901698325900238</v>
      </c>
      <c r="AR2096" s="19">
        <v>5.0966688500620858</v>
      </c>
      <c r="AS2096" s="23">
        <v>0.11880614314691394</v>
      </c>
      <c r="AT2096" s="22">
        <f>EXP(Table1[[#This Row],[TmPPR]]/Table1[[#This Row],[PPCalc]])</f>
        <v>0.98309000363062593</v>
      </c>
      <c r="AU2096" s="18">
        <v>0.17226890756302521</v>
      </c>
      <c r="AV2096" s="18">
        <v>-2.9379778058726963E-3</v>
      </c>
      <c r="AW2096" s="19">
        <v>0</v>
      </c>
      <c r="AX2096" s="19">
        <v>0</v>
      </c>
      <c r="AY2096" s="19">
        <v>0</v>
      </c>
      <c r="AZ2096" s="19">
        <f>Table1[[#This Row],[$SHP]]/Table1[[#This Row],[SFrac]]</f>
        <v>0</v>
      </c>
      <c r="BA2096" s="23">
        <v>1.6820857863751051E-2</v>
      </c>
      <c r="BB2096" s="24">
        <v>1.0144927536231882</v>
      </c>
      <c r="BC2096" s="18">
        <v>2.4390243902439025E-2</v>
      </c>
      <c r="BD2096" s="18">
        <v>3.5094481590486467E-4</v>
      </c>
      <c r="BE2096" s="22">
        <f>MAX(Table1[[#This Row],[$ESGA]],0)</f>
        <v>86.176436196795805</v>
      </c>
      <c r="BG2096" s="20"/>
    </row>
    <row r="2097" spans="1:59">
      <c r="A2097" s="20" t="s">
        <v>2155</v>
      </c>
      <c r="B2097" s="17" t="s">
        <v>68</v>
      </c>
      <c r="C2097" s="21">
        <v>521</v>
      </c>
      <c r="D2097" s="18">
        <v>6.3536585365853657</v>
      </c>
      <c r="E2097" s="21">
        <v>14</v>
      </c>
      <c r="F2097" s="21">
        <v>46</v>
      </c>
      <c r="G2097" s="21">
        <v>60</v>
      </c>
      <c r="H2097" s="21">
        <v>-52</v>
      </c>
      <c r="I2097" s="21">
        <v>13</v>
      </c>
      <c r="J2097" s="21">
        <v>44</v>
      </c>
      <c r="K2097" s="21">
        <v>57</v>
      </c>
      <c r="L2097" s="21">
        <v>0</v>
      </c>
      <c r="M2097" s="21">
        <v>0</v>
      </c>
      <c r="N2097" s="21">
        <v>0</v>
      </c>
      <c r="O2097" s="21">
        <v>1</v>
      </c>
      <c r="P2097" s="21">
        <v>2</v>
      </c>
      <c r="Q2097" s="21">
        <v>3</v>
      </c>
      <c r="R2097" s="21">
        <v>267</v>
      </c>
      <c r="S2097" s="21">
        <v>6</v>
      </c>
      <c r="T2097" s="21">
        <v>446</v>
      </c>
      <c r="U2097" s="21">
        <v>133</v>
      </c>
      <c r="V2097" s="19">
        <v>13.043774798499989</v>
      </c>
      <c r="W2097" s="19">
        <v>0.83430819151197011</v>
      </c>
      <c r="X2097" s="19">
        <v>247.95622520149999</v>
      </c>
      <c r="Y2097" s="19">
        <v>312.16569180848802</v>
      </c>
      <c r="Z2097" s="19">
        <v>14.841232231696365</v>
      </c>
      <c r="AA2097" s="19">
        <v>50.115980766687244</v>
      </c>
      <c r="AB2097" s="19">
        <v>64.957212998383611</v>
      </c>
      <c r="AC2097" s="19">
        <v>10.223592065004715</v>
      </c>
      <c r="AD2097" s="19">
        <v>284.88032010535898</v>
      </c>
      <c r="AE2097" s="19">
        <v>361.55533183217051</v>
      </c>
      <c r="AF2097" s="22">
        <f>Table1[[#This Row],[$ESGF]]/AE2097</f>
        <v>0.78793007604600029</v>
      </c>
      <c r="AG2097" s="22">
        <f>POWER((Table1[[#This Row],[$ESGF]]+Table1[[#This Row],[$ESGA]]+Table1[[#This Row],[XEV+/-]])/(Table1[[#This Row],[$ESGF]]+Table1[[#This Row],[$ESGA]]-Table1[[#This Row],[XEV+/-]]),1/0.65)</f>
        <v>0.89208732232897092</v>
      </c>
      <c r="AH2097" s="19">
        <v>-23.979614095740196</v>
      </c>
      <c r="AI2097" s="19">
        <v>-76.675011726811576</v>
      </c>
      <c r="AJ2097" s="19">
        <v>-52.695397631071373</v>
      </c>
      <c r="AK2097" s="23">
        <v>0.29356972168792517</v>
      </c>
      <c r="AL2097" s="24">
        <v>0.87507100953247363</v>
      </c>
      <c r="AM2097" s="18">
        <v>1.8652417682854756</v>
      </c>
      <c r="AN2097" s="19">
        <v>-0.24891696567567007</v>
      </c>
      <c r="AO2097" s="19">
        <v>0</v>
      </c>
      <c r="AP2097" s="19">
        <v>0</v>
      </c>
      <c r="AQ2097" s="19">
        <v>0</v>
      </c>
      <c r="AR2097" s="19">
        <v>0</v>
      </c>
      <c r="AS2097" s="23">
        <v>1.5511250940798764E-2</v>
      </c>
      <c r="AT2097" s="22">
        <f>EXP(Table1[[#This Row],[TmPPR]]/Table1[[#This Row],[PPCalc]])</f>
        <v>1.0511747065633503</v>
      </c>
      <c r="AU2097" s="18">
        <v>9.8553191953123856E-2</v>
      </c>
      <c r="AV2097" s="18">
        <v>4.9186229568979455E-3</v>
      </c>
      <c r="AW2097" s="19">
        <v>1.1640408167476606</v>
      </c>
      <c r="AX2097" s="19">
        <v>1.1640408167476606</v>
      </c>
      <c r="AY2097" s="19">
        <v>2.3280816334953212</v>
      </c>
      <c r="AZ2097" s="19">
        <f>Table1[[#This Row],[$SHP]]/Table1[[#This Row],[SFrac]]</f>
        <v>0.36641591928333272</v>
      </c>
      <c r="BA2097" s="23">
        <v>0.35269933408808757</v>
      </c>
      <c r="BB2097" s="24">
        <v>1.0645595324118413</v>
      </c>
      <c r="BC2097" s="18">
        <v>2.2409311348767513</v>
      </c>
      <c r="BD2097" s="18">
        <v>0.1401951818581563</v>
      </c>
      <c r="BE2097" s="22">
        <f>MAX(Table1[[#This Row],[$ESGA]],0)</f>
        <v>361.55533183217051</v>
      </c>
      <c r="BG2097" s="20"/>
    </row>
    <row r="2098" spans="1:59">
      <c r="A2098" s="20" t="s">
        <v>2156</v>
      </c>
      <c r="B2098" s="17" t="s">
        <v>65</v>
      </c>
      <c r="C2098" s="21">
        <v>511</v>
      </c>
      <c r="D2098" s="18">
        <v>6.542044134727063</v>
      </c>
      <c r="E2098" s="21">
        <v>24</v>
      </c>
      <c r="F2098" s="21">
        <v>36</v>
      </c>
      <c r="G2098" s="21">
        <v>60</v>
      </c>
      <c r="H2098" s="21">
        <v>-44</v>
      </c>
      <c r="I2098" s="21">
        <v>24</v>
      </c>
      <c r="J2098" s="21">
        <v>35</v>
      </c>
      <c r="K2098" s="21">
        <v>59</v>
      </c>
      <c r="L2098" s="21">
        <v>0</v>
      </c>
      <c r="M2098" s="21">
        <v>1</v>
      </c>
      <c r="N2098" s="21">
        <v>1</v>
      </c>
      <c r="O2098" s="21">
        <v>0</v>
      </c>
      <c r="P2098" s="21">
        <v>0</v>
      </c>
      <c r="Q2098" s="21">
        <v>0</v>
      </c>
      <c r="R2098" s="21">
        <v>100</v>
      </c>
      <c r="S2098" s="21">
        <v>2</v>
      </c>
      <c r="T2098" s="21">
        <v>143</v>
      </c>
      <c r="U2098" s="21">
        <v>1</v>
      </c>
      <c r="V2098" s="19">
        <v>0.17777777777777778</v>
      </c>
      <c r="W2098" s="19">
        <v>0.3451178451178451</v>
      </c>
      <c r="X2098" s="19">
        <v>97.822222222222223</v>
      </c>
      <c r="Y2098" s="19">
        <v>141.65488215488216</v>
      </c>
      <c r="Z2098" s="19">
        <v>28.841405892941012</v>
      </c>
      <c r="AA2098" s="19">
        <v>39.618681558363804</v>
      </c>
      <c r="AB2098" s="19">
        <v>68.460087451304815</v>
      </c>
      <c r="AC2098" s="19">
        <v>10.464632466769654</v>
      </c>
      <c r="AD2098" s="19">
        <v>114.77502003455579</v>
      </c>
      <c r="AE2098" s="19">
        <v>170.46182705051129</v>
      </c>
      <c r="AF2098" s="22">
        <f>Table1[[#This Row],[$ESGF]]/AE2098</f>
        <v>0.67331802093465554</v>
      </c>
      <c r="AG2098" s="22">
        <f>POWER((Table1[[#This Row],[$ESGF]]+Table1[[#This Row],[$ESGA]]+Table1[[#This Row],[XEV+/-]])/(Table1[[#This Row],[$ESGF]]+Table1[[#This Row],[$ESGA]]-Table1[[#This Row],[XEV+/-]]),1/0.65)</f>
        <v>1.0512825083071902</v>
      </c>
      <c r="AH2098" s="19">
        <v>4.6356968655159685</v>
      </c>
      <c r="AI2098" s="19">
        <v>-55.686807015955495</v>
      </c>
      <c r="AJ2098" s="19">
        <v>-60.322503881471462</v>
      </c>
      <c r="AK2098" s="23">
        <v>0.13018678840617035</v>
      </c>
      <c r="AL2098" s="24">
        <v>1.0182555832994635</v>
      </c>
      <c r="AM2098" s="18">
        <v>0.85168771551153999</v>
      </c>
      <c r="AN2098" s="19">
        <v>1.5407840525799302E-2</v>
      </c>
      <c r="AO2098" s="19">
        <v>0</v>
      </c>
      <c r="AP2098" s="19">
        <v>1.1501879107961788</v>
      </c>
      <c r="AQ2098" s="19">
        <v>1.1501879107961788</v>
      </c>
      <c r="AR2098" s="19">
        <v>0.17581475867621385</v>
      </c>
      <c r="AS2098" s="23">
        <v>5.1467145400782895E-3</v>
      </c>
      <c r="AT2098" s="22">
        <f>EXP(Table1[[#This Row],[TmPPR]]/Table1[[#This Row],[PPCalc]])</f>
        <v>1.0147536398642893</v>
      </c>
      <c r="AU2098" s="18">
        <v>3.3670033670033669E-2</v>
      </c>
      <c r="AV2098" s="18">
        <v>4.9312672347189349E-4</v>
      </c>
      <c r="AW2098" s="19">
        <v>0</v>
      </c>
      <c r="AX2098" s="19">
        <v>0</v>
      </c>
      <c r="AY2098" s="19">
        <v>0</v>
      </c>
      <c r="AZ2098" s="19">
        <f>Table1[[#This Row],[$SHP]]/Table1[[#This Row],[SFrac]]</f>
        <v>0</v>
      </c>
      <c r="BA2098" s="23">
        <v>3.3968315964516714E-3</v>
      </c>
      <c r="BB2098" s="24">
        <v>0.78514588859416434</v>
      </c>
      <c r="BC2098" s="18">
        <v>2.2222222222222223E-2</v>
      </c>
      <c r="BD2098" s="18">
        <v>-5.3752385138655673E-3</v>
      </c>
      <c r="BE2098" s="22">
        <f>MAX(Table1[[#This Row],[$ESGA]],0)</f>
        <v>170.46182705051129</v>
      </c>
      <c r="BG2098" s="20"/>
    </row>
    <row r="2099" spans="1:59">
      <c r="A2099" s="20" t="s">
        <v>2157</v>
      </c>
      <c r="B2099" s="17" t="s">
        <v>68</v>
      </c>
      <c r="C2099" s="21">
        <v>455</v>
      </c>
      <c r="D2099" s="18">
        <v>5.753778677462889</v>
      </c>
      <c r="E2099" s="21">
        <v>7</v>
      </c>
      <c r="F2099" s="21">
        <v>53</v>
      </c>
      <c r="G2099" s="21">
        <v>60</v>
      </c>
      <c r="H2099" s="21">
        <v>-30</v>
      </c>
      <c r="I2099" s="21">
        <v>6</v>
      </c>
      <c r="J2099" s="21">
        <v>47</v>
      </c>
      <c r="K2099" s="21">
        <v>53</v>
      </c>
      <c r="L2099" s="21">
        <v>1</v>
      </c>
      <c r="M2099" s="21">
        <v>3</v>
      </c>
      <c r="N2099" s="21">
        <v>4</v>
      </c>
      <c r="O2099" s="21">
        <v>0</v>
      </c>
      <c r="P2099" s="21">
        <v>3</v>
      </c>
      <c r="Q2099" s="21">
        <v>3</v>
      </c>
      <c r="R2099" s="21">
        <v>342</v>
      </c>
      <c r="S2099" s="21">
        <v>14</v>
      </c>
      <c r="T2099" s="21">
        <v>459</v>
      </c>
      <c r="U2099" s="21">
        <v>101</v>
      </c>
      <c r="V2099" s="19">
        <v>15.228585659823278</v>
      </c>
      <c r="W2099" s="19">
        <v>1.7489798964836529</v>
      </c>
      <c r="X2099" s="19">
        <v>312.77141434017665</v>
      </c>
      <c r="Y2099" s="19">
        <v>356.25102010351634</v>
      </c>
      <c r="Z2099" s="19">
        <v>5.4522017342041673</v>
      </c>
      <c r="AA2099" s="19">
        <v>42.914242002283544</v>
      </c>
      <c r="AB2099" s="19">
        <v>48.366443736487717</v>
      </c>
      <c r="AC2099" s="19">
        <v>8.4060313139842133</v>
      </c>
      <c r="AD2099" s="19">
        <v>286.79969846817141</v>
      </c>
      <c r="AE2099" s="19">
        <v>325.06139316262505</v>
      </c>
      <c r="AF2099" s="22">
        <f>Table1[[#This Row],[$ESGF]]/AE2099</f>
        <v>0.88229394354649893</v>
      </c>
      <c r="AG2099" s="22">
        <f>POWER((Table1[[#This Row],[$ESGF]]+Table1[[#This Row],[$ESGA]]+Table1[[#This Row],[XEV+/-]])/(Table1[[#This Row],[$ESGF]]+Table1[[#This Row],[$ESGA]]-Table1[[#This Row],[XEV+/-]]),1/0.65)</f>
        <v>1.1712160086890879</v>
      </c>
      <c r="AH2099" s="19">
        <v>31.399916225755902</v>
      </c>
      <c r="AI2099" s="19">
        <v>-38.261694694453617</v>
      </c>
      <c r="AJ2099" s="19">
        <v>-69.661610920209512</v>
      </c>
      <c r="AK2099" s="23">
        <v>0.31760842340452189</v>
      </c>
      <c r="AL2099" s="24">
        <v>1.1008815041375877</v>
      </c>
      <c r="AM2099" s="18">
        <v>1.8274485743675433</v>
      </c>
      <c r="AN2099" s="19">
        <v>0.17563832344376126</v>
      </c>
      <c r="AO2099" s="19">
        <v>1.3618385160938351</v>
      </c>
      <c r="AP2099" s="19">
        <v>3.4623742937936184</v>
      </c>
      <c r="AQ2099" s="19">
        <v>4.8242128098874542</v>
      </c>
      <c r="AR2099" s="19">
        <v>0.83844254016643471</v>
      </c>
      <c r="AS2099" s="23">
        <v>4.5046784198660796E-2</v>
      </c>
      <c r="AT2099" s="22">
        <f>EXP(Table1[[#This Row],[TmPPR]]/Table1[[#This Row],[PPCalc]])</f>
        <v>1.0410606684847388</v>
      </c>
      <c r="AU2099" s="18">
        <v>0.25918922641052666</v>
      </c>
      <c r="AV2099" s="18">
        <v>1.0429791830894136E-2</v>
      </c>
      <c r="AW2099" s="19">
        <v>0</v>
      </c>
      <c r="AX2099" s="19">
        <v>0</v>
      </c>
      <c r="AY2099" s="19">
        <v>0</v>
      </c>
      <c r="AZ2099" s="19">
        <f>Table1[[#This Row],[$SHP]]/Table1[[#This Row],[SFrac]]</f>
        <v>0</v>
      </c>
      <c r="BA2099" s="23">
        <v>0.35662473415433932</v>
      </c>
      <c r="BB2099" s="24">
        <v>0.86259009914572582</v>
      </c>
      <c r="BC2099" s="18">
        <v>2.0519397912331088</v>
      </c>
      <c r="BD2099" s="18">
        <v>-0.30330886069351748</v>
      </c>
      <c r="BE2099" s="22">
        <f>MAX(Table1[[#This Row],[$ESGA]],0)</f>
        <v>325.06139316262505</v>
      </c>
      <c r="BG2099" s="20"/>
    </row>
    <row r="2100" spans="1:59">
      <c r="A2100" s="20" t="s">
        <v>2158</v>
      </c>
      <c r="B2100" s="17" t="s">
        <v>68</v>
      </c>
      <c r="C2100" s="21">
        <v>305</v>
      </c>
      <c r="D2100" s="18">
        <v>3.7195121951219514</v>
      </c>
      <c r="E2100" s="21">
        <v>11</v>
      </c>
      <c r="F2100" s="21">
        <v>49</v>
      </c>
      <c r="G2100" s="21">
        <v>60</v>
      </c>
      <c r="H2100" s="21">
        <v>29</v>
      </c>
      <c r="I2100" s="21">
        <v>9</v>
      </c>
      <c r="J2100" s="21">
        <v>44</v>
      </c>
      <c r="K2100" s="21">
        <v>53</v>
      </c>
      <c r="L2100" s="21">
        <v>1</v>
      </c>
      <c r="M2100" s="21">
        <v>3</v>
      </c>
      <c r="N2100" s="21">
        <v>4</v>
      </c>
      <c r="O2100" s="21">
        <v>1</v>
      </c>
      <c r="P2100" s="21">
        <v>2</v>
      </c>
      <c r="Q2100" s="21">
        <v>3</v>
      </c>
      <c r="R2100" s="21">
        <v>201</v>
      </c>
      <c r="S2100" s="21">
        <v>6</v>
      </c>
      <c r="T2100" s="21">
        <v>209</v>
      </c>
      <c r="U2100" s="21">
        <v>42</v>
      </c>
      <c r="V2100" s="19">
        <v>9.7558441558441551</v>
      </c>
      <c r="W2100" s="19">
        <v>0.4897931102265467</v>
      </c>
      <c r="X2100" s="19">
        <v>185.24415584415584</v>
      </c>
      <c r="Y2100" s="19">
        <v>166.51020688977346</v>
      </c>
      <c r="Z2100" s="19">
        <v>10.774228029879033</v>
      </c>
      <c r="AA2100" s="19">
        <v>51.874945545217351</v>
      </c>
      <c r="AB2100" s="19">
        <v>62.649173575096384</v>
      </c>
      <c r="AC2100" s="19">
        <v>16.84338437100952</v>
      </c>
      <c r="AD2100" s="19">
        <v>218.83685889914585</v>
      </c>
      <c r="AE2100" s="19">
        <v>197.215508805171</v>
      </c>
      <c r="AF2100" s="22">
        <f>Table1[[#This Row],[$ESGF]]/AE2100</f>
        <v>1.1096331126541097</v>
      </c>
      <c r="AG2100" s="22">
        <f>POWER((Table1[[#This Row],[$ESGF]]+Table1[[#This Row],[$ESGA]]+Table1[[#This Row],[XEV+/-]])/(Table1[[#This Row],[$ESGF]]+Table1[[#This Row],[$ESGA]]-Table1[[#This Row],[XEV+/-]]),1/0.65)</f>
        <v>1.3181671335715057</v>
      </c>
      <c r="AH2100" s="19">
        <v>37.252617528681306</v>
      </c>
      <c r="AI2100" s="19">
        <v>21.621350093974851</v>
      </c>
      <c r="AJ2100" s="19">
        <v>-15.631267434706455</v>
      </c>
      <c r="AK2100" s="23">
        <v>0.29958533328103232</v>
      </c>
      <c r="AL2100" s="24">
        <v>1.2528249908808888</v>
      </c>
      <c r="AM2100" s="18">
        <v>1.1143113006184739</v>
      </c>
      <c r="AN2100" s="19">
        <v>0.25116687487017775</v>
      </c>
      <c r="AO2100" s="19">
        <v>1.1611869317317645</v>
      </c>
      <c r="AP2100" s="19">
        <v>2.6169601363739847</v>
      </c>
      <c r="AQ2100" s="19">
        <v>3.7781470681057492</v>
      </c>
      <c r="AR2100" s="19">
        <v>1.015764129785808</v>
      </c>
      <c r="AS2100" s="23">
        <v>2.0507118003945897E-2</v>
      </c>
      <c r="AT2100" s="22">
        <f>EXP(Table1[[#This Row],[TmPPR]]/Table1[[#This Row],[PPCalc]])</f>
        <v>1.363839419921246</v>
      </c>
      <c r="AU2100" s="18">
        <v>7.6276475502481692E-2</v>
      </c>
      <c r="AV2100" s="18">
        <v>2.3668882118173574E-2</v>
      </c>
      <c r="AW2100" s="19">
        <v>0.98186878402161015</v>
      </c>
      <c r="AX2100" s="19">
        <v>0.98186878402161015</v>
      </c>
      <c r="AY2100" s="19">
        <v>1.9637375680432203</v>
      </c>
      <c r="AZ2100" s="19">
        <f>Table1[[#This Row],[$SHP]]/Table1[[#This Row],[SFrac]]</f>
        <v>0.52795567403129195</v>
      </c>
      <c r="BA2100" s="23">
        <v>0.22647219512401798</v>
      </c>
      <c r="BB2100" s="24">
        <v>0.74732482592846494</v>
      </c>
      <c r="BC2100" s="18">
        <v>0.84236609161982301</v>
      </c>
      <c r="BD2100" s="18">
        <v>-0.24534362895995673</v>
      </c>
      <c r="BE2100" s="22">
        <f>MAX(Table1[[#This Row],[$ESGA]],0)</f>
        <v>197.215508805171</v>
      </c>
      <c r="BG2100" s="20"/>
    </row>
    <row r="2101" spans="1:59">
      <c r="A2101" s="20" t="s">
        <v>2159</v>
      </c>
      <c r="B2101" s="17" t="s">
        <v>59</v>
      </c>
      <c r="C2101" s="21">
        <v>257</v>
      </c>
      <c r="D2101" s="18">
        <v>3.5487804878048781</v>
      </c>
      <c r="E2101" s="21">
        <v>28</v>
      </c>
      <c r="F2101" s="21">
        <v>32</v>
      </c>
      <c r="G2101" s="21">
        <v>60</v>
      </c>
      <c r="H2101" s="21">
        <v>14</v>
      </c>
      <c r="I2101" s="21">
        <v>28</v>
      </c>
      <c r="J2101" s="21">
        <v>31</v>
      </c>
      <c r="K2101" s="21">
        <v>59</v>
      </c>
      <c r="L2101" s="21">
        <v>0</v>
      </c>
      <c r="M2101" s="21">
        <v>0</v>
      </c>
      <c r="N2101" s="21">
        <v>0</v>
      </c>
      <c r="O2101" s="21">
        <v>0</v>
      </c>
      <c r="P2101" s="21">
        <v>1</v>
      </c>
      <c r="Q2101" s="21">
        <v>1</v>
      </c>
      <c r="R2101" s="21">
        <v>106</v>
      </c>
      <c r="S2101" s="21">
        <v>4</v>
      </c>
      <c r="T2101" s="21">
        <v>122</v>
      </c>
      <c r="U2101" s="21">
        <v>34</v>
      </c>
      <c r="V2101" s="19">
        <v>2.4864150943396224</v>
      </c>
      <c r="W2101" s="19">
        <v>0.57976009781600468</v>
      </c>
      <c r="X2101" s="19">
        <v>99.513584905660394</v>
      </c>
      <c r="Y2101" s="19">
        <v>87.420239902183994</v>
      </c>
      <c r="Z2101" s="19">
        <v>37.919101773136717</v>
      </c>
      <c r="AA2101" s="19">
        <v>36.034636266626386</v>
      </c>
      <c r="AB2101" s="19">
        <v>73.953738039763095</v>
      </c>
      <c r="AC2101" s="19">
        <v>20.839197660689258</v>
      </c>
      <c r="AD2101" s="19">
        <v>125.10711585329713</v>
      </c>
      <c r="AE2101" s="19">
        <v>107.97888997259543</v>
      </c>
      <c r="AF2101" s="22">
        <f>Table1[[#This Row],[$ESGF]]/AE2101</f>
        <v>1.1586256895681071</v>
      </c>
      <c r="AG2101" s="22">
        <f>POWER((Table1[[#This Row],[$ESGF]]+Table1[[#This Row],[$ESGA]]+Table1[[#This Row],[XEV+/-]])/(Table1[[#This Row],[$ESGF]]+Table1[[#This Row],[$ESGA]]-Table1[[#This Row],[XEV+/-]]),1/0.65)</f>
        <v>1.1063616425811953</v>
      </c>
      <c r="AH2101" s="19">
        <v>7.6541153595646403</v>
      </c>
      <c r="AI2101" s="19">
        <v>17.12822588070172</v>
      </c>
      <c r="AJ2101" s="19">
        <v>9.4741105211370797</v>
      </c>
      <c r="AK2101" s="23">
        <v>0.18969236091606484</v>
      </c>
      <c r="AL2101" s="24">
        <v>1.1264261813394962</v>
      </c>
      <c r="AM2101" s="18">
        <v>0.67317654910457159</v>
      </c>
      <c r="AN2101" s="19">
        <v>8.0141634194467987E-2</v>
      </c>
      <c r="AO2101" s="19">
        <v>0</v>
      </c>
      <c r="AP2101" s="19">
        <v>0</v>
      </c>
      <c r="AQ2101" s="19">
        <v>0</v>
      </c>
      <c r="AR2101" s="19">
        <v>0</v>
      </c>
      <c r="AS2101" s="23">
        <v>2.0722947670639754E-2</v>
      </c>
      <c r="AT2101" s="22">
        <f>EXP(Table1[[#This Row],[TmPPR]]/Table1[[#This Row],[PPCalc]])</f>
        <v>0.97578142678993063</v>
      </c>
      <c r="AU2101" s="18">
        <v>7.3541192343367909E-2</v>
      </c>
      <c r="AV2101" s="18">
        <v>-1.802984821262925E-3</v>
      </c>
      <c r="AW2101" s="19">
        <v>0</v>
      </c>
      <c r="AX2101" s="19">
        <v>0</v>
      </c>
      <c r="AY2101" s="19">
        <v>0</v>
      </c>
      <c r="AZ2101" s="19">
        <f>Table1[[#This Row],[$SHP]]/Table1[[#This Row],[SFrac]]</f>
        <v>0</v>
      </c>
      <c r="BA2101" s="23">
        <v>0.21376818171994208</v>
      </c>
      <c r="BB2101" s="24">
        <v>1.0690478042780576</v>
      </c>
      <c r="BC2101" s="18">
        <v>0.75861635220125789</v>
      </c>
      <c r="BD2101" s="18">
        <v>5.0651561915888245E-2</v>
      </c>
      <c r="BE2101" s="22">
        <f>MAX(Table1[[#This Row],[$ESGA]],0)</f>
        <v>107.97888997259543</v>
      </c>
      <c r="BG2101" s="20"/>
    </row>
    <row r="2102" spans="1:59">
      <c r="A2102" s="20" t="s">
        <v>2160</v>
      </c>
      <c r="B2102" s="17" t="s">
        <v>1</v>
      </c>
      <c r="C2102" s="21">
        <v>232</v>
      </c>
      <c r="D2102" s="18">
        <v>2.8292682926829271</v>
      </c>
      <c r="E2102" s="21">
        <v>18</v>
      </c>
      <c r="F2102" s="21">
        <v>42</v>
      </c>
      <c r="G2102" s="21">
        <v>60</v>
      </c>
      <c r="H2102" s="21">
        <v>4</v>
      </c>
      <c r="I2102" s="21">
        <v>15</v>
      </c>
      <c r="J2102" s="21">
        <v>38</v>
      </c>
      <c r="K2102" s="21">
        <v>53</v>
      </c>
      <c r="L2102" s="21">
        <v>2</v>
      </c>
      <c r="M2102" s="21">
        <v>3</v>
      </c>
      <c r="N2102" s="21">
        <v>5</v>
      </c>
      <c r="O2102" s="21">
        <v>1</v>
      </c>
      <c r="P2102" s="21">
        <v>1</v>
      </c>
      <c r="Q2102" s="21">
        <v>2</v>
      </c>
      <c r="R2102" s="21">
        <v>90</v>
      </c>
      <c r="S2102" s="21">
        <v>10</v>
      </c>
      <c r="T2102" s="21">
        <v>130</v>
      </c>
      <c r="U2102" s="21">
        <v>53</v>
      </c>
      <c r="V2102" s="19">
        <v>5.6548689853774601</v>
      </c>
      <c r="W2102" s="19">
        <v>0.88475935828877006</v>
      </c>
      <c r="X2102" s="19">
        <v>74.345131014622538</v>
      </c>
      <c r="Y2102" s="19">
        <v>76.115240641711239</v>
      </c>
      <c r="Z2102" s="19">
        <v>17.107942900577751</v>
      </c>
      <c r="AA2102" s="19">
        <v>43.12647070491564</v>
      </c>
      <c r="AB2102" s="19">
        <v>60.234413605493394</v>
      </c>
      <c r="AC2102" s="19">
        <v>21.289749636424386</v>
      </c>
      <c r="AD2102" s="19">
        <v>84.154128440092535</v>
      </c>
      <c r="AE2102" s="19">
        <v>85.372762384642115</v>
      </c>
      <c r="AF2102" s="22">
        <f>Table1[[#This Row],[$ESGF]]/AE2102</f>
        <v>0.98572572902046796</v>
      </c>
      <c r="AG2102" s="22">
        <f>POWER((Table1[[#This Row],[$ESGF]]+Table1[[#This Row],[$ESGA]]+Table1[[#This Row],[XEV+/-]])/(Table1[[#This Row],[$ESGF]]+Table1[[#This Row],[$ESGA]]-Table1[[#This Row],[XEV+/-]]),1/0.65)</f>
        <v>0.97675040003172153</v>
      </c>
      <c r="AH2102" s="19">
        <v>-1.2960661514419383</v>
      </c>
      <c r="AI2102" s="19">
        <v>-1.2186339445495786</v>
      </c>
      <c r="AJ2102" s="19">
        <v>7.7432206892360966E-2</v>
      </c>
      <c r="AK2102" s="23">
        <v>0.16808974631185505</v>
      </c>
      <c r="AL2102" s="24">
        <v>0.97589529901890404</v>
      </c>
      <c r="AM2102" s="18">
        <v>0.47557098956524851</v>
      </c>
      <c r="AN2102" s="19">
        <v>-1.1603919741962329E-2</v>
      </c>
      <c r="AO2102" s="19">
        <v>2.1449653920461333</v>
      </c>
      <c r="AP2102" s="19">
        <v>3.2399342238948949</v>
      </c>
      <c r="AQ2102" s="19">
        <v>5.3848996159410287</v>
      </c>
      <c r="AR2102" s="19">
        <v>1.9032834849446738</v>
      </c>
      <c r="AS2102" s="23">
        <v>6.3129264244882896E-2</v>
      </c>
      <c r="AT2102" s="22">
        <f>EXP(Table1[[#This Row],[TmPPR]]/Table1[[#This Row],[PPCalc]])</f>
        <v>1.0201406947071983</v>
      </c>
      <c r="AU2102" s="18">
        <v>0.17860962566844921</v>
      </c>
      <c r="AV2102" s="18">
        <v>3.5615748447197972E-3</v>
      </c>
      <c r="AW2102" s="19">
        <v>1.3990558938222617</v>
      </c>
      <c r="AX2102" s="19">
        <v>1.3990558938222617</v>
      </c>
      <c r="AY2102" s="19">
        <v>2.7981117876445234</v>
      </c>
      <c r="AZ2102" s="19">
        <f>Table1[[#This Row],[$SHP]]/Table1[[#This Row],[SFrac]]</f>
        <v>0.98898778701228829</v>
      </c>
      <c r="BA2102" s="23">
        <v>0.31666032411210671</v>
      </c>
      <c r="BB2102" s="24">
        <v>1.0339176263691323</v>
      </c>
      <c r="BC2102" s="18">
        <v>0.89591701456108241</v>
      </c>
      <c r="BD2102" s="18">
        <v>2.9883408683527474E-2</v>
      </c>
      <c r="BE2102" s="22">
        <f>MAX(Table1[[#This Row],[$ESGA]],0)</f>
        <v>85.372762384642115</v>
      </c>
      <c r="BG2102" s="20"/>
    </row>
    <row r="2103" spans="1:59">
      <c r="A2103" s="20" t="s">
        <v>2161</v>
      </c>
      <c r="B2103" s="17" t="s">
        <v>59</v>
      </c>
      <c r="C2103" s="21">
        <v>220</v>
      </c>
      <c r="D2103" s="18">
        <v>2.7531213704994197</v>
      </c>
      <c r="E2103" s="21">
        <v>23</v>
      </c>
      <c r="F2103" s="21">
        <v>37</v>
      </c>
      <c r="G2103" s="21">
        <v>60</v>
      </c>
      <c r="H2103" s="21">
        <v>-19</v>
      </c>
      <c r="I2103" s="21">
        <v>18</v>
      </c>
      <c r="J2103" s="21">
        <v>31</v>
      </c>
      <c r="K2103" s="21">
        <v>49</v>
      </c>
      <c r="L2103" s="21">
        <v>5</v>
      </c>
      <c r="M2103" s="21">
        <v>4</v>
      </c>
      <c r="N2103" s="21">
        <v>9</v>
      </c>
      <c r="O2103" s="21">
        <v>0</v>
      </c>
      <c r="P2103" s="21">
        <v>2</v>
      </c>
      <c r="Q2103" s="21">
        <v>2</v>
      </c>
      <c r="R2103" s="21">
        <v>86</v>
      </c>
      <c r="S2103" s="21">
        <v>10</v>
      </c>
      <c r="T2103" s="21">
        <v>133</v>
      </c>
      <c r="U2103" s="21">
        <v>38</v>
      </c>
      <c r="V2103" s="19">
        <v>5.7130341880341886</v>
      </c>
      <c r="W2103" s="19">
        <v>1.4429052429052427</v>
      </c>
      <c r="X2103" s="19">
        <v>70.286965811965814</v>
      </c>
      <c r="Y2103" s="19">
        <v>93.557094757094745</v>
      </c>
      <c r="Z2103" s="19">
        <v>19.8599727791817</v>
      </c>
      <c r="AA2103" s="19">
        <v>37.105897293809022</v>
      </c>
      <c r="AB2103" s="19">
        <v>56.965870072990711</v>
      </c>
      <c r="AC2103" s="19">
        <v>20.691376226053205</v>
      </c>
      <c r="AD2103" s="19">
        <v>80.937727924521184</v>
      </c>
      <c r="AE2103" s="19">
        <v>105.83307510906856</v>
      </c>
      <c r="AF2103" s="22">
        <f>Table1[[#This Row],[$ESGF]]/AE2103</f>
        <v>0.76476779911298109</v>
      </c>
      <c r="AG2103" s="22">
        <f>POWER((Table1[[#This Row],[$ESGF]]+Table1[[#This Row],[$ESGA]]+Table1[[#This Row],[XEV+/-]])/(Table1[[#This Row],[$ESGF]]+Table1[[#This Row],[$ESGA]]-Table1[[#This Row],[XEV+/-]]),1/0.65)</f>
        <v>1.080345267370483</v>
      </c>
      <c r="AH2103" s="19">
        <v>4.6899907444001938</v>
      </c>
      <c r="AI2103" s="19">
        <v>-24.895347184547376</v>
      </c>
      <c r="AJ2103" s="19">
        <v>-29.585337928947574</v>
      </c>
      <c r="AK2103" s="23">
        <v>0.18549396823679312</v>
      </c>
      <c r="AL2103" s="24">
        <v>1.0407124637497436</v>
      </c>
      <c r="AM2103" s="18">
        <v>0.51068740805145574</v>
      </c>
      <c r="AN2103" s="19">
        <v>2.0379256740331985E-2</v>
      </c>
      <c r="AO2103" s="19">
        <v>5.6438507086844929</v>
      </c>
      <c r="AP2103" s="19">
        <v>4.0611021222436898</v>
      </c>
      <c r="AQ2103" s="19">
        <v>9.7049528309281836</v>
      </c>
      <c r="AR2103" s="19">
        <v>3.5250726447877931</v>
      </c>
      <c r="AS2103" s="23">
        <v>6.7254984522366584E-2</v>
      </c>
      <c r="AT2103" s="22">
        <f>EXP(Table1[[#This Row],[TmPPR]]/Table1[[#This Row],[PPCalc]])</f>
        <v>0.96050000153041459</v>
      </c>
      <c r="AU2103" s="18">
        <v>0.18516113516113514</v>
      </c>
      <c r="AV2103" s="18">
        <v>-7.4622335640249591E-3</v>
      </c>
      <c r="AW2103" s="19">
        <v>0</v>
      </c>
      <c r="AX2103" s="19">
        <v>0</v>
      </c>
      <c r="AY2103" s="19">
        <v>0</v>
      </c>
      <c r="AZ2103" s="19">
        <f>Table1[[#This Row],[$SHP]]/Table1[[#This Row],[SFrac]]</f>
        <v>0</v>
      </c>
      <c r="BA2103" s="23">
        <v>0.2309677227440298</v>
      </c>
      <c r="BB2103" s="24">
        <v>1.0452826770237829</v>
      </c>
      <c r="BC2103" s="18">
        <v>0.63588217338217334</v>
      </c>
      <c r="BD2103" s="18">
        <v>2.8161538384574063E-2</v>
      </c>
      <c r="BE2103" s="22">
        <f>MAX(Table1[[#This Row],[$ESGA]],0)</f>
        <v>105.83307510906856</v>
      </c>
      <c r="BG2103" s="20"/>
    </row>
    <row r="2104" spans="1:59">
      <c r="A2104" s="20" t="s">
        <v>2162</v>
      </c>
      <c r="B2104" s="17" t="s">
        <v>65</v>
      </c>
      <c r="C2104" s="21">
        <v>196</v>
      </c>
      <c r="D2104" s="18">
        <v>2.3890824622531941</v>
      </c>
      <c r="E2104" s="21">
        <v>27</v>
      </c>
      <c r="F2104" s="21">
        <v>33</v>
      </c>
      <c r="G2104" s="21">
        <v>60</v>
      </c>
      <c r="H2104" s="21">
        <v>-21</v>
      </c>
      <c r="I2104" s="21">
        <v>24</v>
      </c>
      <c r="J2104" s="21">
        <v>30</v>
      </c>
      <c r="K2104" s="21">
        <v>54</v>
      </c>
      <c r="L2104" s="21">
        <v>2</v>
      </c>
      <c r="M2104" s="21">
        <v>0</v>
      </c>
      <c r="N2104" s="21">
        <v>2</v>
      </c>
      <c r="O2104" s="21">
        <v>1</v>
      </c>
      <c r="P2104" s="21">
        <v>3</v>
      </c>
      <c r="Q2104" s="21">
        <v>4</v>
      </c>
      <c r="R2104" s="21">
        <v>80</v>
      </c>
      <c r="S2104" s="21">
        <v>8</v>
      </c>
      <c r="T2104" s="21">
        <v>137</v>
      </c>
      <c r="U2104" s="21">
        <v>43</v>
      </c>
      <c r="V2104" s="19">
        <v>7.653699272812573</v>
      </c>
      <c r="W2104" s="19">
        <v>2</v>
      </c>
      <c r="X2104" s="19">
        <v>64.346300727187426</v>
      </c>
      <c r="Y2104" s="19">
        <v>92</v>
      </c>
      <c r="Z2104" s="19">
        <v>28.269790636025721</v>
      </c>
      <c r="AA2104" s="19">
        <v>34.956014222619437</v>
      </c>
      <c r="AB2104" s="19">
        <v>63.225804858645148</v>
      </c>
      <c r="AC2104" s="19">
        <v>26.464471552403243</v>
      </c>
      <c r="AD2104" s="19">
        <v>75.686861974165964</v>
      </c>
      <c r="AE2104" s="19">
        <v>106.62027246982031</v>
      </c>
      <c r="AF2104" s="22">
        <f>Table1[[#This Row],[$ESGF]]/AE2104</f>
        <v>0.70987308718039266</v>
      </c>
      <c r="AG2104" s="22">
        <f>POWER((Table1[[#This Row],[$ESGF]]+Table1[[#This Row],[$ESGA]]+Table1[[#This Row],[XEV+/-]])/(Table1[[#This Row],[$ESGF]]+Table1[[#This Row],[$ESGA]]-Table1[[#This Row],[XEV+/-]]),1/0.65)</f>
        <v>1.0453448177626563</v>
      </c>
      <c r="AH2104" s="19">
        <v>2.6273579467706565</v>
      </c>
      <c r="AI2104" s="19">
        <v>-30.933410495654343</v>
      </c>
      <c r="AJ2104" s="19">
        <v>-33.560768442425001</v>
      </c>
      <c r="AK2104" s="23">
        <v>0.19497315806850876</v>
      </c>
      <c r="AL2104" s="24">
        <v>0.99829092976313738</v>
      </c>
      <c r="AM2104" s="18">
        <v>0.46580695255159416</v>
      </c>
      <c r="AN2104" s="19">
        <v>-7.9677786750868927E-4</v>
      </c>
      <c r="AO2104" s="19">
        <v>2.3425382329491917</v>
      </c>
      <c r="AP2104" s="19">
        <v>0</v>
      </c>
      <c r="AQ2104" s="19">
        <v>2.3425382329491917</v>
      </c>
      <c r="AR2104" s="19">
        <v>0.98051794777309376</v>
      </c>
      <c r="AS2104" s="23">
        <v>8.3714146815751095E-2</v>
      </c>
      <c r="AT2104" s="22">
        <f>EXP(Table1[[#This Row],[TmPPR]]/Table1[[#This Row],[PPCalc]])</f>
        <v>0.68376068376068366</v>
      </c>
      <c r="AU2104" s="18">
        <v>0.2</v>
      </c>
      <c r="AV2104" s="18">
        <v>-7.6029460024774939E-2</v>
      </c>
      <c r="AW2104" s="19">
        <v>1.0358415426535317</v>
      </c>
      <c r="AX2104" s="19">
        <v>1.0358415426535317</v>
      </c>
      <c r="AY2104" s="19">
        <v>2.0716830853070634</v>
      </c>
      <c r="AZ2104" s="19">
        <f>Table1[[#This Row],[$SHP]]/Table1[[#This Row],[SFrac]]</f>
        <v>0.86714590979551842</v>
      </c>
      <c r="BA2104" s="23">
        <v>0.30250049564765058</v>
      </c>
      <c r="BB2104" s="24">
        <v>1.0105847993962085</v>
      </c>
      <c r="BC2104" s="18">
        <v>0.72269862897470061</v>
      </c>
      <c r="BD2104" s="18">
        <v>7.6094185987419507E-3</v>
      </c>
      <c r="BE2104" s="22">
        <f>MAX(Table1[[#This Row],[$ESGA]],0)</f>
        <v>106.62027246982031</v>
      </c>
      <c r="BG2104" s="20"/>
    </row>
    <row r="2105" spans="1:59">
      <c r="A2105" s="20" t="s">
        <v>2163</v>
      </c>
      <c r="B2105" s="17" t="s">
        <v>68</v>
      </c>
      <c r="C2105" s="21">
        <v>183</v>
      </c>
      <c r="D2105" s="18">
        <v>2.6463414634146343</v>
      </c>
      <c r="E2105" s="21">
        <v>10</v>
      </c>
      <c r="F2105" s="21">
        <v>50</v>
      </c>
      <c r="G2105" s="21">
        <v>60</v>
      </c>
      <c r="H2105" s="21">
        <v>2</v>
      </c>
      <c r="I2105" s="21">
        <v>7</v>
      </c>
      <c r="J2105" s="21">
        <v>38</v>
      </c>
      <c r="K2105" s="21">
        <v>45</v>
      </c>
      <c r="L2105" s="21">
        <v>3</v>
      </c>
      <c r="M2105" s="21">
        <v>10</v>
      </c>
      <c r="N2105" s="21">
        <v>13</v>
      </c>
      <c r="O2105" s="21">
        <v>0</v>
      </c>
      <c r="P2105" s="21">
        <v>2</v>
      </c>
      <c r="Q2105" s="21">
        <v>2</v>
      </c>
      <c r="R2105" s="21">
        <v>185</v>
      </c>
      <c r="S2105" s="21">
        <v>25</v>
      </c>
      <c r="T2105" s="21">
        <v>212</v>
      </c>
      <c r="U2105" s="21">
        <v>54</v>
      </c>
      <c r="V2105" s="19">
        <v>7.407668418537984</v>
      </c>
      <c r="W2105" s="19">
        <v>2.4807692307692308</v>
      </c>
      <c r="X2105" s="19">
        <v>152.59233158146202</v>
      </c>
      <c r="Y2105" s="19">
        <v>155.51923076923077</v>
      </c>
      <c r="Z2105" s="19">
        <v>9.1154601166418807</v>
      </c>
      <c r="AA2105" s="19">
        <v>44.418044784313423</v>
      </c>
      <c r="AB2105" s="19">
        <v>53.533504900955307</v>
      </c>
      <c r="AC2105" s="19">
        <v>20.22925069990016</v>
      </c>
      <c r="AD2105" s="19">
        <v>194.93886555682249</v>
      </c>
      <c r="AE2105" s="19">
        <v>205.08267027077775</v>
      </c>
      <c r="AF2105" s="22">
        <f>Table1[[#This Row],[$ESGF]]/AE2105</f>
        <v>0.95053797231837267</v>
      </c>
      <c r="AG2105" s="22">
        <f>POWER((Table1[[#This Row],[$ESGF]]+Table1[[#This Row],[$ESGA]]+Table1[[#This Row],[XEV+/-]])/(Table1[[#This Row],[$ESGF]]+Table1[[#This Row],[$ESGA]]-Table1[[#This Row],[XEV+/-]]),1/0.65)</f>
        <v>0.79168431008818652</v>
      </c>
      <c r="AH2105" s="19">
        <v>-30.310459522965672</v>
      </c>
      <c r="AI2105" s="19">
        <v>-10.143804713955255</v>
      </c>
      <c r="AJ2105" s="19">
        <v>20.166654809010417</v>
      </c>
      <c r="AK2105" s="23">
        <v>0.38883117180872895</v>
      </c>
      <c r="AL2105" s="24">
        <v>0.83152410975287894</v>
      </c>
      <c r="AM2105" s="18">
        <v>1.0289800522255388</v>
      </c>
      <c r="AN2105" s="19">
        <v>-0.18984165958462312</v>
      </c>
      <c r="AO2105" s="19">
        <v>4.6391641530009409</v>
      </c>
      <c r="AP2105" s="19">
        <v>14.659442808177946</v>
      </c>
      <c r="AQ2105" s="19">
        <v>19.298606961178884</v>
      </c>
      <c r="AR2105" s="19">
        <v>7.2925611558371815</v>
      </c>
      <c r="AS2105" s="23">
        <v>0.21646064653348734</v>
      </c>
      <c r="AT2105" s="22">
        <f>EXP(Table1[[#This Row],[TmPPR]]/Table1[[#This Row],[PPCalc]])</f>
        <v>1.071841259794535</v>
      </c>
      <c r="AU2105" s="18">
        <v>0.57282878411910676</v>
      </c>
      <c r="AV2105" s="18">
        <v>3.9741699995011821E-2</v>
      </c>
      <c r="AW2105" s="19">
        <v>0</v>
      </c>
      <c r="AX2105" s="19">
        <v>0</v>
      </c>
      <c r="AY2105" s="19">
        <v>0</v>
      </c>
      <c r="AZ2105" s="19">
        <f>Table1[[#This Row],[$SHP]]/Table1[[#This Row],[SFrac]]</f>
        <v>0</v>
      </c>
      <c r="BA2105" s="23">
        <v>0.53499926240859919</v>
      </c>
      <c r="BB2105" s="24">
        <v>1.0545384581351531</v>
      </c>
      <c r="BC2105" s="18">
        <v>1.4157907310081224</v>
      </c>
      <c r="BD2105" s="18">
        <v>7.5183005271943854E-2</v>
      </c>
      <c r="BE2105" s="22">
        <f>MAX(Table1[[#This Row],[$ESGA]],0)</f>
        <v>205.08267027077775</v>
      </c>
      <c r="BG2105" s="20"/>
    </row>
    <row r="2106" spans="1:59">
      <c r="A2106" s="20" t="s">
        <v>2164</v>
      </c>
      <c r="B2106" s="17" t="s">
        <v>68</v>
      </c>
      <c r="C2106" s="21">
        <v>169</v>
      </c>
      <c r="D2106" s="18">
        <v>2.466971544715447</v>
      </c>
      <c r="E2106" s="21">
        <v>12</v>
      </c>
      <c r="F2106" s="21">
        <v>48</v>
      </c>
      <c r="G2106" s="21">
        <v>60</v>
      </c>
      <c r="H2106" s="21">
        <v>54</v>
      </c>
      <c r="I2106" s="21">
        <v>12</v>
      </c>
      <c r="J2106" s="21">
        <v>42</v>
      </c>
      <c r="K2106" s="21">
        <v>54</v>
      </c>
      <c r="L2106" s="21">
        <v>0</v>
      </c>
      <c r="M2106" s="21">
        <v>3</v>
      </c>
      <c r="N2106" s="21">
        <v>3</v>
      </c>
      <c r="O2106" s="21">
        <v>0</v>
      </c>
      <c r="P2106" s="21">
        <v>3</v>
      </c>
      <c r="Q2106" s="21">
        <v>3</v>
      </c>
      <c r="R2106" s="21">
        <v>168</v>
      </c>
      <c r="S2106" s="21">
        <v>6</v>
      </c>
      <c r="T2106" s="21">
        <v>150</v>
      </c>
      <c r="U2106" s="21">
        <v>42</v>
      </c>
      <c r="V2106" s="19">
        <v>9.4365079365079367</v>
      </c>
      <c r="W2106" s="19">
        <v>0.62121212121212122</v>
      </c>
      <c r="X2106" s="19">
        <v>152.56349206349205</v>
      </c>
      <c r="Y2106" s="19">
        <v>107.37878787878788</v>
      </c>
      <c r="Z2106" s="19">
        <v>16.037631653206272</v>
      </c>
      <c r="AA2106" s="19">
        <v>55.398560774013589</v>
      </c>
      <c r="AB2106" s="19">
        <v>71.436192427219865</v>
      </c>
      <c r="AC2106" s="19">
        <v>28.957039484401381</v>
      </c>
      <c r="AD2106" s="19">
        <v>197.25049436263055</v>
      </c>
      <c r="AE2106" s="19">
        <v>140.61280374796667</v>
      </c>
      <c r="AF2106" s="22">
        <f>Table1[[#This Row],[$ESGF]]/AE2106</f>
        <v>1.4027918447325811</v>
      </c>
      <c r="AG2106" s="22">
        <f>POWER((Table1[[#This Row],[$ESGF]]+Table1[[#This Row],[$ESGA]]+Table1[[#This Row],[XEV+/-]])/(Table1[[#This Row],[$ESGF]]+Table1[[#This Row],[$ESGA]]-Table1[[#This Row],[XEV+/-]]),1/0.65)</f>
        <v>1.1218615144718591</v>
      </c>
      <c r="AH2106" s="19">
        <v>12.620598864815072</v>
      </c>
      <c r="AI2106" s="19">
        <v>56.637690614663889</v>
      </c>
      <c r="AJ2106" s="19">
        <v>44.017091749848817</v>
      </c>
      <c r="AK2106" s="23">
        <v>0.4069462896963168</v>
      </c>
      <c r="AL2106" s="24">
        <v>1.2052453112998662</v>
      </c>
      <c r="AM2106" s="18">
        <v>1.0039249169083424</v>
      </c>
      <c r="AN2106" s="19">
        <v>0.18741583981582155</v>
      </c>
      <c r="AO2106" s="19">
        <v>0</v>
      </c>
      <c r="AP2106" s="19">
        <v>4.6274637018068301</v>
      </c>
      <c r="AQ2106" s="19">
        <v>4.6274637018068301</v>
      </c>
      <c r="AR2106" s="19">
        <v>1.8757669547179903</v>
      </c>
      <c r="AS2106" s="23">
        <v>6.2952907031176855E-2</v>
      </c>
      <c r="AT2106" s="22">
        <f>EXP(Table1[[#This Row],[TmPPR]]/Table1[[#This Row],[PPCalc]])</f>
        <v>0.90809087608663075</v>
      </c>
      <c r="AU2106" s="18">
        <v>0.1553030303030303</v>
      </c>
      <c r="AV2106" s="18">
        <v>-1.4972892747404546E-2</v>
      </c>
      <c r="AW2106" s="19">
        <v>0</v>
      </c>
      <c r="AX2106" s="19">
        <v>0</v>
      </c>
      <c r="AY2106" s="19">
        <v>0</v>
      </c>
      <c r="AZ2106" s="19">
        <f>Table1[[#This Row],[$SHP]]/Table1[[#This Row],[SFrac]]</f>
        <v>0</v>
      </c>
      <c r="BA2106" s="23">
        <v>0.52277965769211909</v>
      </c>
      <c r="BB2106" s="24">
        <v>0.83203137615430145</v>
      </c>
      <c r="BC2106" s="18">
        <v>1.2896825396825398</v>
      </c>
      <c r="BD2106" s="18">
        <v>-0.23715343779017953</v>
      </c>
      <c r="BE2106" s="22">
        <f>MAX(Table1[[#This Row],[$ESGA]],0)</f>
        <v>140.61280374796667</v>
      </c>
      <c r="BG2106" s="20"/>
    </row>
    <row r="2107" spans="1:59">
      <c r="A2107" s="20" t="s">
        <v>2165</v>
      </c>
      <c r="B2107" s="17" t="s">
        <v>68</v>
      </c>
      <c r="C2107" s="21">
        <v>428</v>
      </c>
      <c r="D2107" s="18">
        <v>5.5823170731707314</v>
      </c>
      <c r="E2107" s="21">
        <v>19</v>
      </c>
      <c r="F2107" s="21">
        <v>40</v>
      </c>
      <c r="G2107" s="21">
        <v>59</v>
      </c>
      <c r="H2107" s="21">
        <v>30</v>
      </c>
      <c r="I2107" s="21">
        <v>18</v>
      </c>
      <c r="J2107" s="21">
        <v>38</v>
      </c>
      <c r="K2107" s="21">
        <v>56</v>
      </c>
      <c r="L2107" s="21">
        <v>0</v>
      </c>
      <c r="M2107" s="21">
        <v>2</v>
      </c>
      <c r="N2107" s="21">
        <v>2</v>
      </c>
      <c r="O2107" s="21">
        <v>1</v>
      </c>
      <c r="P2107" s="21">
        <v>0</v>
      </c>
      <c r="Q2107" s="21">
        <v>1</v>
      </c>
      <c r="R2107" s="21">
        <v>239</v>
      </c>
      <c r="S2107" s="21">
        <v>2</v>
      </c>
      <c r="T2107" s="21">
        <v>309</v>
      </c>
      <c r="U2107" s="21">
        <v>101</v>
      </c>
      <c r="V2107" s="19">
        <v>9.4613205163561602</v>
      </c>
      <c r="W2107" s="19">
        <v>0.20173745173745172</v>
      </c>
      <c r="X2107" s="19">
        <v>227.53867948364385</v>
      </c>
      <c r="Y2107" s="19">
        <v>207.79826254826256</v>
      </c>
      <c r="Z2107" s="19">
        <v>21.681838325197845</v>
      </c>
      <c r="AA2107" s="19">
        <v>43.620355353425524</v>
      </c>
      <c r="AB2107" s="19">
        <v>65.302193678623368</v>
      </c>
      <c r="AC2107" s="19">
        <v>11.698044525717348</v>
      </c>
      <c r="AD2107" s="19">
        <v>270.86342656846125</v>
      </c>
      <c r="AE2107" s="19">
        <v>245.27508946974004</v>
      </c>
      <c r="AF2107" s="22">
        <f>Table1[[#This Row],[$ESGF]]/AE2107</f>
        <v>1.1043250545909109</v>
      </c>
      <c r="AG2107" s="22">
        <f>POWER((Table1[[#This Row],[$ESGF]]+Table1[[#This Row],[$ESGA]]+Table1[[#This Row],[XEV+/-]])/(Table1[[#This Row],[$ESGF]]+Table1[[#This Row],[$ESGA]]-Table1[[#This Row],[XEV+/-]]),1/0.65)</f>
        <v>1.0409704409758893</v>
      </c>
      <c r="AH2107" s="19">
        <v>6.7351495291527161</v>
      </c>
      <c r="AI2107" s="19">
        <v>25.588337098721222</v>
      </c>
      <c r="AJ2107" s="19">
        <v>18.853187569568505</v>
      </c>
      <c r="AK2107" s="23">
        <v>0.2567441517077273</v>
      </c>
      <c r="AL2107" s="24">
        <v>1.0516478327892655</v>
      </c>
      <c r="AM2107" s="18">
        <v>1.4332272615147825</v>
      </c>
      <c r="AN2107" s="19">
        <v>7.217488634679925E-2</v>
      </c>
      <c r="AO2107" s="19">
        <v>0</v>
      </c>
      <c r="AP2107" s="19">
        <v>2.0710498875641461</v>
      </c>
      <c r="AQ2107" s="19">
        <v>2.0710498875641461</v>
      </c>
      <c r="AR2107" s="19">
        <v>0.37100183676736209</v>
      </c>
      <c r="AS2107" s="23">
        <v>5.6196478916304147E-3</v>
      </c>
      <c r="AT2107" s="22">
        <f>EXP(Table1[[#This Row],[TmPPR]]/Table1[[#This Row],[PPCalc]])</f>
        <v>1.1219799806622435</v>
      </c>
      <c r="AU2107" s="18">
        <v>3.137065637065637E-2</v>
      </c>
      <c r="AV2107" s="18">
        <v>3.610604578006652E-3</v>
      </c>
      <c r="AW2107" s="19">
        <v>1.505553498704183</v>
      </c>
      <c r="AX2107" s="19">
        <v>1.505553498704183</v>
      </c>
      <c r="AY2107" s="19">
        <v>3.011106997408366</v>
      </c>
      <c r="AZ2107" s="19">
        <f>Table1[[#This Row],[$SHP]]/Table1[[#This Row],[SFrac]]</f>
        <v>0.53940092580554022</v>
      </c>
      <c r="BA2107" s="23">
        <v>0.34350560038667372</v>
      </c>
      <c r="BB2107" s="24">
        <v>1.1180138621581093</v>
      </c>
      <c r="BC2107" s="18">
        <v>1.9175571777682914</v>
      </c>
      <c r="BD2107" s="18">
        <v>0.21391073951181841</v>
      </c>
      <c r="BE2107" s="22">
        <f>MAX(Table1[[#This Row],[$ESGA]],0)</f>
        <v>245.27508946974004</v>
      </c>
      <c r="BG2107" s="20"/>
    </row>
    <row r="2108" spans="1:59">
      <c r="A2108" s="20" t="s">
        <v>2166</v>
      </c>
      <c r="B2108" s="17" t="s">
        <v>65</v>
      </c>
      <c r="C2108" s="21">
        <v>270</v>
      </c>
      <c r="D2108" s="18">
        <v>3.6900406504065044</v>
      </c>
      <c r="E2108" s="21">
        <v>29</v>
      </c>
      <c r="F2108" s="21">
        <v>30</v>
      </c>
      <c r="G2108" s="21">
        <v>59</v>
      </c>
      <c r="H2108" s="21">
        <v>-18</v>
      </c>
      <c r="I2108" s="21">
        <v>24</v>
      </c>
      <c r="J2108" s="21">
        <v>27</v>
      </c>
      <c r="K2108" s="21">
        <v>51</v>
      </c>
      <c r="L2108" s="21">
        <v>1</v>
      </c>
      <c r="M2108" s="21">
        <v>2</v>
      </c>
      <c r="N2108" s="21">
        <v>3</v>
      </c>
      <c r="O2108" s="21">
        <v>4</v>
      </c>
      <c r="P2108" s="21">
        <v>1</v>
      </c>
      <c r="Q2108" s="21">
        <v>5</v>
      </c>
      <c r="R2108" s="21">
        <v>103</v>
      </c>
      <c r="S2108" s="21">
        <v>6</v>
      </c>
      <c r="T2108" s="21">
        <v>180</v>
      </c>
      <c r="U2108" s="21">
        <v>65</v>
      </c>
      <c r="V2108" s="19">
        <v>9.543047071206832</v>
      </c>
      <c r="W2108" s="19">
        <v>0.68732220160791591</v>
      </c>
      <c r="X2108" s="19">
        <v>87.456952928793172</v>
      </c>
      <c r="Y2108" s="19">
        <v>114.31267779839209</v>
      </c>
      <c r="Z2108" s="19">
        <v>30.63119165842777</v>
      </c>
      <c r="AA2108" s="19">
        <v>35.356379491640759</v>
      </c>
      <c r="AB2108" s="19">
        <v>65.987571150068533</v>
      </c>
      <c r="AC2108" s="19">
        <v>17.882613608280757</v>
      </c>
      <c r="AD2108" s="19">
        <v>112.283490271857</v>
      </c>
      <c r="AE2108" s="19">
        <v>147.42272728076057</v>
      </c>
      <c r="AF2108" s="22">
        <f>Table1[[#This Row],[$ESGF]]/AE2108</f>
        <v>0.76164301354985575</v>
      </c>
      <c r="AG2108" s="22">
        <f>POWER((Table1[[#This Row],[$ESGF]]+Table1[[#This Row],[$ESGA]]+Table1[[#This Row],[XEV+/-]])/(Table1[[#This Row],[$ESGF]]+Table1[[#This Row],[$ESGA]]-Table1[[#This Row],[XEV+/-]]),1/0.65)</f>
        <v>0.89994000461588508</v>
      </c>
      <c r="AH2108" s="19">
        <v>-8.8950498604327972</v>
      </c>
      <c r="AI2108" s="19">
        <v>-35.13923700890355</v>
      </c>
      <c r="AJ2108" s="19">
        <v>-26.244187148470747</v>
      </c>
      <c r="AK2108" s="23">
        <v>0.18367927287096106</v>
      </c>
      <c r="AL2108" s="24">
        <v>0.8764846496530756</v>
      </c>
      <c r="AM2108" s="18">
        <v>0.67778398353095493</v>
      </c>
      <c r="AN2108" s="19">
        <v>-8.9356388901269873E-2</v>
      </c>
      <c r="AO2108" s="19">
        <v>1.9954128440366976</v>
      </c>
      <c r="AP2108" s="19">
        <v>2.1410337905818437</v>
      </c>
      <c r="AQ2108" s="19">
        <v>4.136446634618542</v>
      </c>
      <c r="AR2108" s="19">
        <v>1.1209758987784757</v>
      </c>
      <c r="AS2108" s="23">
        <v>4.4102397975789798E-2</v>
      </c>
      <c r="AT2108" s="22">
        <f>EXP(Table1[[#This Row],[TmPPR]]/Table1[[#This Row],[PPCalc]])</f>
        <v>0.85588658945270935</v>
      </c>
      <c r="AU2108" s="18">
        <v>0.16273964131106988</v>
      </c>
      <c r="AV2108" s="18">
        <v>-2.5325119951328006E-2</v>
      </c>
      <c r="AW2108" s="19">
        <v>8.2405310043489433</v>
      </c>
      <c r="AX2108" s="19">
        <v>8.2405310043489433</v>
      </c>
      <c r="AY2108" s="19">
        <v>16.481062008697887</v>
      </c>
      <c r="AZ2108" s="19">
        <f>Table1[[#This Row],[$SHP]]/Table1[[#This Row],[SFrac]]</f>
        <v>4.4663632653700684</v>
      </c>
      <c r="BA2108" s="23">
        <v>0.36449858260944273</v>
      </c>
      <c r="BB2108" s="24">
        <v>1.0828691836546658</v>
      </c>
      <c r="BC2108" s="18">
        <v>1.345014586844397</v>
      </c>
      <c r="BD2108" s="18">
        <v>0.10708221997913206</v>
      </c>
      <c r="BE2108" s="22">
        <f>MAX(Table1[[#This Row],[$ESGA]],0)</f>
        <v>147.42272728076057</v>
      </c>
      <c r="BG2108" s="20"/>
    </row>
    <row r="2109" spans="1:59">
      <c r="A2109" s="20" t="s">
        <v>2167</v>
      </c>
      <c r="B2109" s="17" t="s">
        <v>68</v>
      </c>
      <c r="C2109" s="21">
        <v>267</v>
      </c>
      <c r="D2109" s="18">
        <v>3.6361788617886175</v>
      </c>
      <c r="E2109" s="21">
        <v>8</v>
      </c>
      <c r="F2109" s="21">
        <v>51</v>
      </c>
      <c r="G2109" s="21">
        <v>59</v>
      </c>
      <c r="H2109" s="21">
        <v>-15</v>
      </c>
      <c r="I2109" s="21">
        <v>7</v>
      </c>
      <c r="J2109" s="21">
        <v>35</v>
      </c>
      <c r="K2109" s="21">
        <v>42</v>
      </c>
      <c r="L2109" s="21">
        <v>0</v>
      </c>
      <c r="M2109" s="21">
        <v>16</v>
      </c>
      <c r="N2109" s="21">
        <v>16</v>
      </c>
      <c r="O2109" s="21">
        <v>1</v>
      </c>
      <c r="P2109" s="21">
        <v>0</v>
      </c>
      <c r="Q2109" s="21">
        <v>1</v>
      </c>
      <c r="R2109" s="21">
        <v>208</v>
      </c>
      <c r="S2109" s="21">
        <v>39</v>
      </c>
      <c r="T2109" s="21">
        <v>227</v>
      </c>
      <c r="U2109" s="21">
        <v>43</v>
      </c>
      <c r="V2109" s="19">
        <v>4.8133593385585476</v>
      </c>
      <c r="W2109" s="19">
        <v>3.729692436284302</v>
      </c>
      <c r="X2109" s="19">
        <v>164.18664066144146</v>
      </c>
      <c r="Y2109" s="19">
        <v>180.27030756371568</v>
      </c>
      <c r="Z2109" s="19">
        <v>7.6898481605495572</v>
      </c>
      <c r="AA2109" s="19">
        <v>43.442031503604078</v>
      </c>
      <c r="AB2109" s="19">
        <v>51.131879664153637</v>
      </c>
      <c r="AC2109" s="19">
        <v>14.061981439219448</v>
      </c>
      <c r="AD2109" s="19">
        <v>196.09333443425669</v>
      </c>
      <c r="AE2109" s="19">
        <v>221.99075119684767</v>
      </c>
      <c r="AF2109" s="22">
        <f>Table1[[#This Row],[$ESGF]]/AE2109</f>
        <v>0.88334010933803842</v>
      </c>
      <c r="AG2109" s="22">
        <f>POWER((Table1[[#This Row],[$ESGF]]+Table1[[#This Row],[$ESGA]]+Table1[[#This Row],[XEV+/-]])/(Table1[[#This Row],[$ESGF]]+Table1[[#This Row],[$ESGA]]-Table1[[#This Row],[XEV+/-]]),1/0.65)</f>
        <v>0.93874096490857639</v>
      </c>
      <c r="AH2109" s="19">
        <v>-8.5883721138777176</v>
      </c>
      <c r="AI2109" s="19">
        <v>-25.897416762590936</v>
      </c>
      <c r="AJ2109" s="19">
        <v>-17.309044648713218</v>
      </c>
      <c r="AK2109" s="23">
        <v>0.31055775014469139</v>
      </c>
      <c r="AL2109" s="24">
        <v>0.92087337649546352</v>
      </c>
      <c r="AM2109" s="18">
        <v>1.1292435264407579</v>
      </c>
      <c r="AN2109" s="19">
        <v>-9.3086634604608323E-2</v>
      </c>
      <c r="AO2109" s="19">
        <v>0</v>
      </c>
      <c r="AP2109" s="19">
        <v>17.80875680887906</v>
      </c>
      <c r="AQ2109" s="19">
        <v>17.80875680887906</v>
      </c>
      <c r="AR2109" s="19">
        <v>4.8976569871260471</v>
      </c>
      <c r="AS2109" s="23">
        <v>0.2130488496516828</v>
      </c>
      <c r="AT2109" s="22">
        <f>EXP(Table1[[#This Row],[TmPPR]]/Table1[[#This Row],[PPCalc]])</f>
        <v>1.0256307575490891</v>
      </c>
      <c r="AU2109" s="18">
        <v>0.77468372363183025</v>
      </c>
      <c r="AV2109" s="18">
        <v>1.9605538064038957E-2</v>
      </c>
      <c r="AW2109" s="19">
        <v>3.4073915829950865</v>
      </c>
      <c r="AX2109" s="19">
        <v>3.4073915829950865</v>
      </c>
      <c r="AY2109" s="19">
        <v>6.814783165990173</v>
      </c>
      <c r="AZ2109" s="19">
        <f>Table1[[#This Row],[$SHP]]/Table1[[#This Row],[SFrac]]</f>
        <v>1.8741606023852238</v>
      </c>
      <c r="BA2109" s="23">
        <v>0.29444796147488767</v>
      </c>
      <c r="BB2109" s="24">
        <v>0.90200179072173592</v>
      </c>
      <c r="BC2109" s="18">
        <v>1.0706654534117357</v>
      </c>
      <c r="BD2109" s="18">
        <v>-0.11042712184616814</v>
      </c>
      <c r="BE2109" s="22">
        <f>MAX(Table1[[#This Row],[$ESGA]],0)</f>
        <v>221.99075119684767</v>
      </c>
      <c r="BG2109" s="20"/>
    </row>
    <row r="2110" spans="1:59">
      <c r="A2110" s="20" t="s">
        <v>2168</v>
      </c>
      <c r="B2110" s="17" t="s">
        <v>65</v>
      </c>
      <c r="C2110" s="21">
        <v>260</v>
      </c>
      <c r="D2110" s="18">
        <v>3.25</v>
      </c>
      <c r="E2110" s="21">
        <v>29</v>
      </c>
      <c r="F2110" s="21">
        <v>30</v>
      </c>
      <c r="G2110" s="21">
        <v>59</v>
      </c>
      <c r="H2110" s="21">
        <v>-16</v>
      </c>
      <c r="I2110" s="21">
        <v>28</v>
      </c>
      <c r="J2110" s="21">
        <v>30</v>
      </c>
      <c r="K2110" s="21">
        <v>58</v>
      </c>
      <c r="L2110" s="21">
        <v>1</v>
      </c>
      <c r="M2110" s="21">
        <v>0</v>
      </c>
      <c r="N2110" s="21">
        <v>1</v>
      </c>
      <c r="O2110" s="21">
        <v>0</v>
      </c>
      <c r="P2110" s="21">
        <v>0</v>
      </c>
      <c r="Q2110" s="21">
        <v>0</v>
      </c>
      <c r="R2110" s="21">
        <v>97</v>
      </c>
      <c r="S2110" s="21">
        <v>4</v>
      </c>
      <c r="T2110" s="21">
        <v>110</v>
      </c>
      <c r="U2110" s="21">
        <v>1</v>
      </c>
      <c r="V2110" s="19">
        <v>8.1395348837209308E-2</v>
      </c>
      <c r="W2110" s="19">
        <v>0.42632504107913943</v>
      </c>
      <c r="X2110" s="19">
        <v>92.918604651162795</v>
      </c>
      <c r="Y2110" s="19">
        <v>108.57367495892085</v>
      </c>
      <c r="Z2110" s="19">
        <v>25.216241542910726</v>
      </c>
      <c r="AA2110" s="19">
        <v>26.843099211894803</v>
      </c>
      <c r="AB2110" s="19">
        <v>52.059340754805518</v>
      </c>
      <c r="AC2110" s="19">
        <v>16.018258693786315</v>
      </c>
      <c r="AD2110" s="19">
        <v>83.452196452394347</v>
      </c>
      <c r="AE2110" s="19">
        <v>97.679774763676221</v>
      </c>
      <c r="AF2110" s="22">
        <f>Table1[[#This Row],[$ESGF]]/AE2110</f>
        <v>0.85434468552263054</v>
      </c>
      <c r="AG2110" s="22">
        <f>POWER((Table1[[#This Row],[$ESGF]]+Table1[[#This Row],[$ESGA]]+Table1[[#This Row],[XEV+/-]])/(Table1[[#This Row],[$ESGF]]+Table1[[#This Row],[$ESGA]]-Table1[[#This Row],[XEV+/-]]),1/0.65)</f>
        <v>0.92641644669714041</v>
      </c>
      <c r="AH2110" s="19">
        <v>-4.4984312208300627</v>
      </c>
      <c r="AI2110" s="19">
        <v>-14.227578311281874</v>
      </c>
      <c r="AJ2110" s="19">
        <v>-9.7291470904518107</v>
      </c>
      <c r="AK2110" s="23">
        <v>0.15704354411324023</v>
      </c>
      <c r="AL2110" s="24">
        <v>0.92925654695827442</v>
      </c>
      <c r="AM2110" s="18">
        <v>0.51039151836803076</v>
      </c>
      <c r="AN2110" s="19">
        <v>-3.7447642316764333E-2</v>
      </c>
      <c r="AO2110" s="19">
        <v>0.89225634850884084</v>
      </c>
      <c r="AP2110" s="19">
        <v>0</v>
      </c>
      <c r="AQ2110" s="19">
        <v>0.89225634850884084</v>
      </c>
      <c r="AR2110" s="19">
        <v>0.27454041492579717</v>
      </c>
      <c r="AS2110" s="23">
        <v>1.869505022090142E-2</v>
      </c>
      <c r="AT2110" s="22">
        <f>EXP(Table1[[#This Row],[TmPPR]]/Table1[[#This Row],[PPCalc]])</f>
        <v>0.9710149209887351</v>
      </c>
      <c r="AU2110" s="18">
        <v>6.0758913217929617E-2</v>
      </c>
      <c r="AV2110" s="18">
        <v>-1.7871289028676754E-3</v>
      </c>
      <c r="AW2110" s="19">
        <v>0</v>
      </c>
      <c r="AX2110" s="19">
        <v>0</v>
      </c>
      <c r="AY2110" s="19">
        <v>0</v>
      </c>
      <c r="AZ2110" s="19">
        <f>Table1[[#This Row],[$SHP]]/Table1[[#This Row],[SFrac]]</f>
        <v>0</v>
      </c>
      <c r="BA2110" s="23">
        <v>3.5778175313059034E-3</v>
      </c>
      <c r="BB2110" s="24">
        <v>1.0751148815835982</v>
      </c>
      <c r="BC2110" s="18">
        <v>1.1627906976744186E-2</v>
      </c>
      <c r="BD2110" s="18">
        <v>8.4218049371154256E-4</v>
      </c>
      <c r="BE2110" s="22">
        <f>MAX(Table1[[#This Row],[$ESGA]],0)</f>
        <v>97.679774763676221</v>
      </c>
      <c r="BG2110" s="20"/>
    </row>
    <row r="2111" spans="1:59">
      <c r="A2111" s="20" t="s">
        <v>2169</v>
      </c>
      <c r="B2111" s="17" t="s">
        <v>1</v>
      </c>
      <c r="C2111" s="21">
        <v>260</v>
      </c>
      <c r="D2111" s="18">
        <v>3.1707317073170729</v>
      </c>
      <c r="E2111" s="21">
        <v>23</v>
      </c>
      <c r="F2111" s="21">
        <v>36</v>
      </c>
      <c r="G2111" s="21">
        <v>59</v>
      </c>
      <c r="H2111" s="21">
        <v>-40</v>
      </c>
      <c r="I2111" s="21">
        <v>20</v>
      </c>
      <c r="J2111" s="21">
        <v>28</v>
      </c>
      <c r="K2111" s="21">
        <v>48</v>
      </c>
      <c r="L2111" s="21">
        <v>3</v>
      </c>
      <c r="M2111" s="21">
        <v>7</v>
      </c>
      <c r="N2111" s="21">
        <v>10</v>
      </c>
      <c r="O2111" s="21">
        <v>0</v>
      </c>
      <c r="P2111" s="21">
        <v>1</v>
      </c>
      <c r="Q2111" s="21">
        <v>1</v>
      </c>
      <c r="R2111" s="21">
        <v>97</v>
      </c>
      <c r="S2111" s="21">
        <v>15</v>
      </c>
      <c r="T2111" s="21">
        <v>149</v>
      </c>
      <c r="U2111" s="21">
        <v>27</v>
      </c>
      <c r="V2111" s="19">
        <v>4.2239454094292803</v>
      </c>
      <c r="W2111" s="19">
        <v>3.0376826174437932</v>
      </c>
      <c r="X2111" s="19">
        <v>77.776054590570709</v>
      </c>
      <c r="Y2111" s="19">
        <v>118.96231738255621</v>
      </c>
      <c r="Z2111" s="19">
        <v>22.92960594573762</v>
      </c>
      <c r="AA2111" s="19">
        <v>32.392616552584229</v>
      </c>
      <c r="AB2111" s="19">
        <v>55.32222249832185</v>
      </c>
      <c r="AC2111" s="19">
        <v>17.447777864855354</v>
      </c>
      <c r="AD2111" s="19">
        <v>89.374752308312395</v>
      </c>
      <c r="AE2111" s="19">
        <v>139.24188588145256</v>
      </c>
      <c r="AF2111" s="22">
        <f>Table1[[#This Row],[$ESGF]]/AE2111</f>
        <v>0.64186686170283613</v>
      </c>
      <c r="AG2111" s="22">
        <f>POWER((Table1[[#This Row],[$ESGF]]+Table1[[#This Row],[$ESGA]]+Table1[[#This Row],[XEV+/-]])/(Table1[[#This Row],[$ESGF]]+Table1[[#This Row],[$ESGA]]-Table1[[#This Row],[XEV+/-]]),1/0.65)</f>
        <v>0.84558985646989826</v>
      </c>
      <c r="AH2111" s="19">
        <v>-12.449399059547025</v>
      </c>
      <c r="AI2111" s="19">
        <v>-49.867133573140165</v>
      </c>
      <c r="AJ2111" s="19">
        <v>-37.417734513593132</v>
      </c>
      <c r="AK2111" s="23">
        <v>0.19118929442710819</v>
      </c>
      <c r="AL2111" s="24">
        <v>0.81342931886511083</v>
      </c>
      <c r="AM2111" s="18">
        <v>0.6062099579396113</v>
      </c>
      <c r="AN2111" s="19">
        <v>-0.12518007777021606</v>
      </c>
      <c r="AO2111" s="19">
        <v>3.0127561234344546</v>
      </c>
      <c r="AP2111" s="19">
        <v>7.0713936629573055</v>
      </c>
      <c r="AQ2111" s="19">
        <v>10.084149786391759</v>
      </c>
      <c r="AR2111" s="19">
        <v>3.1803857018620167</v>
      </c>
      <c r="AS2111" s="23">
        <v>9.556587013721124E-2</v>
      </c>
      <c r="AT2111" s="22">
        <f>EXP(Table1[[#This Row],[TmPPR]]/Table1[[#This Row],[PPCalc]])</f>
        <v>0.79239143564566505</v>
      </c>
      <c r="AU2111" s="18">
        <v>0.30301373458140146</v>
      </c>
      <c r="AV2111" s="18">
        <v>-7.0511227051836448E-2</v>
      </c>
      <c r="AW2111" s="19">
        <v>0</v>
      </c>
      <c r="AX2111" s="19">
        <v>0</v>
      </c>
      <c r="AY2111" s="19">
        <v>0</v>
      </c>
      <c r="AZ2111" s="19">
        <f>Table1[[#This Row],[$SHP]]/Table1[[#This Row],[SFrac]]</f>
        <v>0</v>
      </c>
      <c r="BA2111" s="23">
        <v>0.14195351106021081</v>
      </c>
      <c r="BB2111" s="24">
        <v>0.97409591052449274</v>
      </c>
      <c r="BC2111" s="18">
        <v>0.45009649848359523</v>
      </c>
      <c r="BD2111" s="18">
        <v>-1.1813011892283933E-2</v>
      </c>
      <c r="BE2111" s="22">
        <f>MAX(Table1[[#This Row],[$ESGA]],0)</f>
        <v>139.24188588145256</v>
      </c>
      <c r="BG2111" s="20"/>
    </row>
    <row r="2112" spans="1:59">
      <c r="A2112" s="20" t="s">
        <v>2170</v>
      </c>
      <c r="B2112" s="17" t="s">
        <v>65</v>
      </c>
      <c r="C2112" s="21">
        <v>204</v>
      </c>
      <c r="D2112" s="18">
        <v>2.5499999999999998</v>
      </c>
      <c r="E2112" s="21">
        <v>26</v>
      </c>
      <c r="F2112" s="21">
        <v>33</v>
      </c>
      <c r="G2112" s="21">
        <v>59</v>
      </c>
      <c r="H2112" s="21">
        <v>-69</v>
      </c>
      <c r="I2112" s="21">
        <v>22</v>
      </c>
      <c r="J2112" s="21">
        <v>29</v>
      </c>
      <c r="K2112" s="21">
        <v>51</v>
      </c>
      <c r="L2112" s="21">
        <v>4</v>
      </c>
      <c r="M2112" s="21">
        <v>4</v>
      </c>
      <c r="N2112" s="21">
        <v>8</v>
      </c>
      <c r="O2112" s="21">
        <v>0</v>
      </c>
      <c r="P2112" s="21">
        <v>0</v>
      </c>
      <c r="Q2112" s="21">
        <v>0</v>
      </c>
      <c r="R2112" s="21">
        <v>91</v>
      </c>
      <c r="S2112" s="21">
        <v>13</v>
      </c>
      <c r="T2112" s="21">
        <v>152</v>
      </c>
      <c r="U2112" s="21">
        <v>5</v>
      </c>
      <c r="V2112" s="19">
        <v>0.37311822743691059</v>
      </c>
      <c r="W2112" s="19">
        <v>1.9810264442785643</v>
      </c>
      <c r="X2112" s="19">
        <v>77.626881772563081</v>
      </c>
      <c r="Y2112" s="19">
        <v>145.01897355572146</v>
      </c>
      <c r="Z2112" s="19">
        <v>17.791252215116838</v>
      </c>
      <c r="AA2112" s="19">
        <v>23.230659904803908</v>
      </c>
      <c r="AB2112" s="19">
        <v>41.021912119920749</v>
      </c>
      <c r="AC2112" s="19">
        <v>16.087024360753237</v>
      </c>
      <c r="AD2112" s="19">
        <v>62.292820054961894</v>
      </c>
      <c r="AE2112" s="19">
        <v>115.90356445245159</v>
      </c>
      <c r="AF2112" s="22">
        <f>Table1[[#This Row],[$ESGF]]/AE2112</f>
        <v>0.53745387684359758</v>
      </c>
      <c r="AG2112" s="22">
        <f>POWER((Table1[[#This Row],[$ESGF]]+Table1[[#This Row],[$ESGA]]+Table1[[#This Row],[XEV+/-]])/(Table1[[#This Row],[$ESGF]]+Table1[[#This Row],[$ESGA]]-Table1[[#This Row],[XEV+/-]]),1/0.65)</f>
        <v>0.70489253701529175</v>
      </c>
      <c r="AH2112" s="19">
        <v>-20.166280169656854</v>
      </c>
      <c r="AI2112" s="19">
        <v>-53.61074439748969</v>
      </c>
      <c r="AJ2112" s="19">
        <v>-33.444464227832832</v>
      </c>
      <c r="AK2112" s="23">
        <v>0.2030804629389264</v>
      </c>
      <c r="AL2112" s="24">
        <v>0.69394700133186193</v>
      </c>
      <c r="AM2112" s="18">
        <v>0.51785518049426227</v>
      </c>
      <c r="AN2112" s="19">
        <v>-0.18920340735499244</v>
      </c>
      <c r="AO2112" s="19">
        <v>3.0032947400907597</v>
      </c>
      <c r="AP2112" s="19">
        <v>3.0119243968127716</v>
      </c>
      <c r="AQ2112" s="19">
        <v>6.0152191369035304</v>
      </c>
      <c r="AR2112" s="19">
        <v>2.3589094654523652</v>
      </c>
      <c r="AS2112" s="23">
        <v>7.7067060747866498E-2</v>
      </c>
      <c r="AT2112" s="22">
        <f>EXP(Table1[[#This Row],[TmPPR]]/Table1[[#This Row],[PPCalc]])</f>
        <v>0.78915450735738557</v>
      </c>
      <c r="AU2112" s="18">
        <v>0.19652100490705954</v>
      </c>
      <c r="AV2112" s="18">
        <v>-4.6534827889872378E-2</v>
      </c>
      <c r="AW2112" s="19">
        <v>0</v>
      </c>
      <c r="AX2112" s="19">
        <v>0</v>
      </c>
      <c r="AY2112" s="19">
        <v>0</v>
      </c>
      <c r="AZ2112" s="19">
        <f>Table1[[#This Row],[$SHP]]/Table1[[#This Row],[SFrac]]</f>
        <v>0</v>
      </c>
      <c r="BA2112" s="23">
        <v>2.7054840262933619E-2</v>
      </c>
      <c r="BB2112" s="24">
        <v>1.1469465875063405</v>
      </c>
      <c r="BC2112" s="18">
        <v>6.8989842670480722E-2</v>
      </c>
      <c r="BD2112" s="18">
        <v>9.4587330225504567E-3</v>
      </c>
      <c r="BE2112" s="22">
        <f>MAX(Table1[[#This Row],[$ESGA]],0)</f>
        <v>115.90356445245159</v>
      </c>
      <c r="BG2112" s="20"/>
    </row>
    <row r="2113" spans="1:59">
      <c r="A2113" s="20" t="s">
        <v>2171</v>
      </c>
      <c r="B2113" s="17" t="s">
        <v>1</v>
      </c>
      <c r="C2113" s="21">
        <v>202</v>
      </c>
      <c r="D2113" s="18">
        <v>2.4634146341463414</v>
      </c>
      <c r="E2113" s="21">
        <v>22</v>
      </c>
      <c r="F2113" s="21">
        <v>37</v>
      </c>
      <c r="G2113" s="21">
        <v>59</v>
      </c>
      <c r="H2113" s="21">
        <v>5</v>
      </c>
      <c r="I2113" s="21">
        <v>18</v>
      </c>
      <c r="J2113" s="21">
        <v>30</v>
      </c>
      <c r="K2113" s="21">
        <v>48</v>
      </c>
      <c r="L2113" s="21">
        <v>3</v>
      </c>
      <c r="M2113" s="21">
        <v>6</v>
      </c>
      <c r="N2113" s="21">
        <v>9</v>
      </c>
      <c r="O2113" s="21">
        <v>1</v>
      </c>
      <c r="P2113" s="21">
        <v>1</v>
      </c>
      <c r="Q2113" s="21">
        <v>2</v>
      </c>
      <c r="R2113" s="21">
        <v>97</v>
      </c>
      <c r="S2113" s="21">
        <v>26</v>
      </c>
      <c r="T2113" s="21">
        <v>78</v>
      </c>
      <c r="U2113" s="21">
        <v>11</v>
      </c>
      <c r="V2113" s="19">
        <v>2.5582010582010581</v>
      </c>
      <c r="W2113" s="19">
        <v>3.162350363030785</v>
      </c>
      <c r="X2113" s="19">
        <v>68.441798941798936</v>
      </c>
      <c r="Y2113" s="19">
        <v>63.837649636969218</v>
      </c>
      <c r="Z2113" s="19">
        <v>21.498740569045747</v>
      </c>
      <c r="AA2113" s="19">
        <v>35.90751139695351</v>
      </c>
      <c r="AB2113" s="19">
        <v>57.406251965999253</v>
      </c>
      <c r="AC2113" s="19">
        <v>23.303528025801679</v>
      </c>
      <c r="AD2113" s="19">
        <v>81.852411995730549</v>
      </c>
      <c r="AE2113" s="19">
        <v>76.963873522227132</v>
      </c>
      <c r="AF2113" s="22">
        <f>Table1[[#This Row],[$ESGF]]/AE2113</f>
        <v>1.0635173133806943</v>
      </c>
      <c r="AG2113" s="22">
        <f>POWER((Table1[[#This Row],[$ESGF]]+Table1[[#This Row],[$ESGA]]+Table1[[#This Row],[XEV+/-]])/(Table1[[#This Row],[$ESGF]]+Table1[[#This Row],[$ESGA]]-Table1[[#This Row],[XEV+/-]]),1/0.65)</f>
        <v>0.87421191300182899</v>
      </c>
      <c r="AH2113" s="19">
        <v>-6.9343595759837502</v>
      </c>
      <c r="AI2113" s="19">
        <v>4.8885384735034068</v>
      </c>
      <c r="AJ2113" s="19">
        <v>11.822898049487154</v>
      </c>
      <c r="AK2113" s="23">
        <v>0.18709688507382052</v>
      </c>
      <c r="AL2113" s="24">
        <v>0.88148326722565562</v>
      </c>
      <c r="AM2113" s="18">
        <v>0.46089720469404566</v>
      </c>
      <c r="AN2113" s="19">
        <v>-5.8141841070731677E-2</v>
      </c>
      <c r="AO2113" s="19">
        <v>3.2238733133143969</v>
      </c>
      <c r="AP2113" s="19">
        <v>6.6579216003885522</v>
      </c>
      <c r="AQ2113" s="19">
        <v>9.881794913702949</v>
      </c>
      <c r="AR2113" s="19">
        <v>4.0114216976417909</v>
      </c>
      <c r="AS2113" s="23">
        <v>0.19859830489508251</v>
      </c>
      <c r="AT2113" s="22">
        <f>EXP(Table1[[#This Row],[TmPPR]]/Table1[[#This Row],[PPCalc]])</f>
        <v>0.9713363973478536</v>
      </c>
      <c r="AU2113" s="18">
        <v>0.48922997059520323</v>
      </c>
      <c r="AV2113" s="18">
        <v>-1.4227994640991354E-2</v>
      </c>
      <c r="AW2113" s="19">
        <v>1.4200287243765506</v>
      </c>
      <c r="AX2113" s="19">
        <v>1.4200287243765506</v>
      </c>
      <c r="AY2113" s="19">
        <v>2.8400574487531012</v>
      </c>
      <c r="AZ2113" s="19">
        <f>Table1[[#This Row],[$SHP]]/Table1[[#This Row],[SFrac]]</f>
        <v>1.1528946079096747</v>
      </c>
      <c r="BA2113" s="23">
        <v>9.0745979359840731E-2</v>
      </c>
      <c r="BB2113" s="24">
        <v>0.84145464630006861</v>
      </c>
      <c r="BC2113" s="18">
        <v>0.22354497354497352</v>
      </c>
      <c r="BD2113" s="18">
        <v>-3.8589040419572181E-2</v>
      </c>
      <c r="BE2113" s="22">
        <f>MAX(Table1[[#This Row],[$ESGA]],0)</f>
        <v>76.963873522227132</v>
      </c>
      <c r="BG2113" s="20"/>
    </row>
    <row r="2114" spans="1:59">
      <c r="A2114" s="20" t="s">
        <v>2172</v>
      </c>
      <c r="B2114" s="17" t="s">
        <v>59</v>
      </c>
      <c r="C2114" s="21">
        <v>164</v>
      </c>
      <c r="D2114" s="18">
        <v>2.0499999999999998</v>
      </c>
      <c r="E2114" s="21">
        <v>25</v>
      </c>
      <c r="F2114" s="21">
        <v>34</v>
      </c>
      <c r="G2114" s="21">
        <v>59</v>
      </c>
      <c r="H2114" s="21">
        <v>-32</v>
      </c>
      <c r="I2114" s="21">
        <v>22</v>
      </c>
      <c r="J2114" s="21">
        <v>25</v>
      </c>
      <c r="K2114" s="21">
        <v>47</v>
      </c>
      <c r="L2114" s="21">
        <v>3</v>
      </c>
      <c r="M2114" s="21">
        <v>8</v>
      </c>
      <c r="N2114" s="21">
        <v>11</v>
      </c>
      <c r="O2114" s="21">
        <v>0</v>
      </c>
      <c r="P2114" s="21">
        <v>1</v>
      </c>
      <c r="Q2114" s="21">
        <v>1</v>
      </c>
      <c r="R2114" s="21">
        <v>87</v>
      </c>
      <c r="S2114" s="21">
        <v>17</v>
      </c>
      <c r="T2114" s="21">
        <v>105</v>
      </c>
      <c r="U2114" s="21">
        <v>2</v>
      </c>
      <c r="V2114" s="19">
        <v>1.3515846994535519</v>
      </c>
      <c r="W2114" s="19">
        <v>3.0883584202911933</v>
      </c>
      <c r="X2114" s="19">
        <v>68.648415300546446</v>
      </c>
      <c r="Y2114" s="19">
        <v>99.9116415797088</v>
      </c>
      <c r="Z2114" s="19">
        <v>19.852900207853171</v>
      </c>
      <c r="AA2114" s="19">
        <v>22.448891853768504</v>
      </c>
      <c r="AB2114" s="19">
        <v>42.301792061621676</v>
      </c>
      <c r="AC2114" s="19">
        <v>20.635020517864234</v>
      </c>
      <c r="AD2114" s="19">
        <v>61.624323814655256</v>
      </c>
      <c r="AE2114" s="19">
        <v>90.328400242290186</v>
      </c>
      <c r="AF2114" s="22">
        <f>Table1[[#This Row],[$ESGF]]/AE2114</f>
        <v>0.68222534274224667</v>
      </c>
      <c r="AG2114" s="22">
        <f>POWER((Table1[[#This Row],[$ESGF]]+Table1[[#This Row],[$ESGA]]+Table1[[#This Row],[XEV+/-]])/(Table1[[#This Row],[$ESGF]]+Table1[[#This Row],[$ESGA]]-Table1[[#This Row],[XEV+/-]]),1/0.65)</f>
        <v>0.82795322946674699</v>
      </c>
      <c r="AH2114" s="19">
        <v>-9.3120669253553636</v>
      </c>
      <c r="AI2114" s="19">
        <v>-28.704076427634934</v>
      </c>
      <c r="AJ2114" s="19">
        <v>-19.392009502279571</v>
      </c>
      <c r="AK2114" s="23">
        <v>0.20481589742843259</v>
      </c>
      <c r="AL2114" s="24">
        <v>0.81390957439126943</v>
      </c>
      <c r="AM2114" s="18">
        <v>0.41987258972828678</v>
      </c>
      <c r="AN2114" s="19">
        <v>-8.6454288450814348E-2</v>
      </c>
      <c r="AO2114" s="19">
        <v>2.4981920470161501</v>
      </c>
      <c r="AP2114" s="19">
        <v>5.6507828102053486</v>
      </c>
      <c r="AQ2114" s="19">
        <v>8.1489748572214982</v>
      </c>
      <c r="AR2114" s="19">
        <v>3.9751096864495117</v>
      </c>
      <c r="AS2114" s="23">
        <v>0.10604617081354119</v>
      </c>
      <c r="AT2114" s="22">
        <f>EXP(Table1[[#This Row],[TmPPR]]/Table1[[#This Row],[PPCalc]])</f>
        <v>0.90497648164856581</v>
      </c>
      <c r="AU2114" s="18">
        <v>0.21739465016775941</v>
      </c>
      <c r="AV2114" s="18">
        <v>-2.1706056404455776E-2</v>
      </c>
      <c r="AW2114" s="19">
        <v>0</v>
      </c>
      <c r="AX2114" s="19">
        <v>0</v>
      </c>
      <c r="AY2114" s="19">
        <v>0</v>
      </c>
      <c r="AZ2114" s="19">
        <f>Table1[[#This Row],[$SHP]]/Table1[[#This Row],[SFrac]]</f>
        <v>0</v>
      </c>
      <c r="BA2114" s="23">
        <v>1.0502465680394511E-2</v>
      </c>
      <c r="BB2114" s="24">
        <v>1.0114832766570052</v>
      </c>
      <c r="BC2114" s="18">
        <v>2.1530054644808744E-2</v>
      </c>
      <c r="BD2114" s="18">
        <v>2.4582681122954674E-4</v>
      </c>
      <c r="BE2114" s="22">
        <f>MAX(Table1[[#This Row],[$ESGA]],0)</f>
        <v>90.328400242290186</v>
      </c>
      <c r="BG2114" s="20"/>
    </row>
    <row r="2115" spans="1:59">
      <c r="A2115" s="20" t="s">
        <v>2173</v>
      </c>
      <c r="B2115" s="17" t="s">
        <v>59</v>
      </c>
      <c r="C2115" s="21">
        <v>126</v>
      </c>
      <c r="D2115" s="18">
        <v>1.5365853658536586</v>
      </c>
      <c r="E2115" s="21">
        <v>27</v>
      </c>
      <c r="F2115" s="21">
        <v>32</v>
      </c>
      <c r="G2115" s="21">
        <v>59</v>
      </c>
      <c r="H2115" s="21">
        <v>-21</v>
      </c>
      <c r="I2115" s="21">
        <v>20</v>
      </c>
      <c r="J2115" s="21">
        <v>24</v>
      </c>
      <c r="K2115" s="21">
        <v>44</v>
      </c>
      <c r="L2115" s="21">
        <v>7</v>
      </c>
      <c r="M2115" s="21">
        <v>8</v>
      </c>
      <c r="N2115" s="21">
        <v>15</v>
      </c>
      <c r="O2115" s="21">
        <v>0</v>
      </c>
      <c r="P2115" s="21">
        <v>0</v>
      </c>
      <c r="Q2115" s="21">
        <v>0</v>
      </c>
      <c r="R2115" s="21">
        <v>88</v>
      </c>
      <c r="S2115" s="21">
        <v>26</v>
      </c>
      <c r="T2115" s="21">
        <v>84</v>
      </c>
      <c r="U2115" s="21">
        <v>1</v>
      </c>
      <c r="V2115" s="19">
        <v>0.11504424778761062</v>
      </c>
      <c r="W2115" s="19">
        <v>5.1148142637504339</v>
      </c>
      <c r="X2115" s="19">
        <v>61.884955752212392</v>
      </c>
      <c r="Y2115" s="19">
        <v>77.885185736249568</v>
      </c>
      <c r="Z2115" s="19">
        <v>24.11606285261383</v>
      </c>
      <c r="AA2115" s="19">
        <v>28.962581726368491</v>
      </c>
      <c r="AB2115" s="19">
        <v>53.07864457898232</v>
      </c>
      <c r="AC2115" s="19">
        <v>34.543244884734527</v>
      </c>
      <c r="AD2115" s="19">
        <v>74.710657614848373</v>
      </c>
      <c r="AE2115" s="19">
        <v>93.885907237826615</v>
      </c>
      <c r="AF2115" s="22">
        <f>Table1[[#This Row],[$ESGF]]/AE2115</f>
        <v>0.79576008596897774</v>
      </c>
      <c r="AG2115" s="22">
        <f>POWER((Table1[[#This Row],[$ESGF]]+Table1[[#This Row],[$ESGA]]+Table1[[#This Row],[XEV+/-]])/(Table1[[#This Row],[$ESGF]]+Table1[[#This Row],[$ESGA]]-Table1[[#This Row],[XEV+/-]]),1/0.65)</f>
        <v>0.63304936693524549</v>
      </c>
      <c r="AH2115" s="19">
        <v>-24.869373221545555</v>
      </c>
      <c r="AI2115" s="19">
        <v>-19.175249622978228</v>
      </c>
      <c r="AJ2115" s="19">
        <v>5.6941235985673266</v>
      </c>
      <c r="AK2115" s="23">
        <v>0.28750133265116817</v>
      </c>
      <c r="AL2115" s="24">
        <v>0.65512287832102856</v>
      </c>
      <c r="AM2115" s="18">
        <v>0.44177034041520968</v>
      </c>
      <c r="AN2115" s="19">
        <v>-0.18683901702631758</v>
      </c>
      <c r="AO2115" s="19">
        <v>6.1094551037558702</v>
      </c>
      <c r="AP2115" s="19">
        <v>6.4661940942736376</v>
      </c>
      <c r="AQ2115" s="19">
        <v>12.575649198029508</v>
      </c>
      <c r="AR2115" s="19">
        <v>8.1841526526858708</v>
      </c>
      <c r="AS2115" s="23">
        <v>0.22294758039438889</v>
      </c>
      <c r="AT2115" s="22">
        <f>EXP(Table1[[#This Row],[TmPPR]]/Table1[[#This Row],[PPCalc]])</f>
        <v>1.0053915747554822</v>
      </c>
      <c r="AU2115" s="18">
        <v>0.34257798938650003</v>
      </c>
      <c r="AV2115" s="18">
        <v>1.8420734512942303E-3</v>
      </c>
      <c r="AW2115" s="19">
        <v>0</v>
      </c>
      <c r="AX2115" s="19">
        <v>0</v>
      </c>
      <c r="AY2115" s="19">
        <v>0</v>
      </c>
      <c r="AZ2115" s="19">
        <f>Table1[[#This Row],[$SHP]]/Table1[[#This Row],[SFrac]]</f>
        <v>0</v>
      </c>
      <c r="BA2115" s="23">
        <v>5.759235847731423E-3</v>
      </c>
      <c r="BB2115" s="24">
        <v>1.2126460941995347</v>
      </c>
      <c r="BC2115" s="18">
        <v>8.8495575221238937E-3</v>
      </c>
      <c r="BD2115" s="18">
        <v>1.706237403828573E-3</v>
      </c>
      <c r="BE2115" s="22">
        <f>MAX(Table1[[#This Row],[$ESGA]],0)</f>
        <v>93.885907237826615</v>
      </c>
      <c r="BG2115" s="20"/>
    </row>
    <row r="2116" spans="1:59">
      <c r="A2116" s="20" t="s">
        <v>2174</v>
      </c>
      <c r="B2116" s="17" t="s">
        <v>1</v>
      </c>
      <c r="C2116" s="21">
        <v>117</v>
      </c>
      <c r="D2116" s="18">
        <v>1.4624999999999999</v>
      </c>
      <c r="E2116" s="21">
        <v>13</v>
      </c>
      <c r="F2116" s="21">
        <v>46</v>
      </c>
      <c r="G2116" s="21">
        <v>59</v>
      </c>
      <c r="H2116" s="21">
        <v>-27</v>
      </c>
      <c r="I2116" s="21">
        <v>7</v>
      </c>
      <c r="J2116" s="21">
        <v>22</v>
      </c>
      <c r="K2116" s="21">
        <v>29</v>
      </c>
      <c r="L2116" s="21">
        <v>6</v>
      </c>
      <c r="M2116" s="21">
        <v>24</v>
      </c>
      <c r="N2116" s="21">
        <v>30</v>
      </c>
      <c r="O2116" s="21">
        <v>0</v>
      </c>
      <c r="P2116" s="21">
        <v>0</v>
      </c>
      <c r="Q2116" s="21">
        <v>0</v>
      </c>
      <c r="R2116" s="21">
        <v>95</v>
      </c>
      <c r="S2116" s="21">
        <v>47</v>
      </c>
      <c r="T2116" s="21">
        <v>81</v>
      </c>
      <c r="U2116" s="21">
        <v>6</v>
      </c>
      <c r="V2116" s="19">
        <v>0.36318884178859567</v>
      </c>
      <c r="W2116" s="19">
        <v>4.2466277681232585</v>
      </c>
      <c r="X2116" s="19">
        <v>47.636811158211408</v>
      </c>
      <c r="Y2116" s="19">
        <v>70.753372231876739</v>
      </c>
      <c r="Z2116" s="19">
        <v>5.6622408740638912</v>
      </c>
      <c r="AA2116" s="19">
        <v>18.075106740846163</v>
      </c>
      <c r="AB2116" s="19">
        <v>23.737347614910057</v>
      </c>
      <c r="AC2116" s="19">
        <v>16.230665035835937</v>
      </c>
      <c r="AD2116" s="19">
        <v>38.995463040893014</v>
      </c>
      <c r="AE2116" s="19">
        <v>59.2597122592137</v>
      </c>
      <c r="AF2116" s="22">
        <f>Table1[[#This Row],[$ESGF]]/AE2116</f>
        <v>0.65804340848499476</v>
      </c>
      <c r="AG2116" s="22">
        <f>POWER((Table1[[#This Row],[$ESGF]]+Table1[[#This Row],[$ESGA]]+Table1[[#This Row],[XEV+/-]])/(Table1[[#This Row],[$ESGF]]+Table1[[#This Row],[$ESGA]]-Table1[[#This Row],[XEV+/-]]),1/0.65)</f>
        <v>0.98638568744974042</v>
      </c>
      <c r="AH2116" s="19">
        <v>-0.43772853437915615</v>
      </c>
      <c r="AI2116" s="19">
        <v>-20.264249218320696</v>
      </c>
      <c r="AJ2116" s="19">
        <v>-19.826520683941538</v>
      </c>
      <c r="AK2116" s="23">
        <v>0.20319575722493907</v>
      </c>
      <c r="AL2116" s="24">
        <v>0.96928931185157008</v>
      </c>
      <c r="AM2116" s="18">
        <v>0.29717379494147339</v>
      </c>
      <c r="AN2116" s="19">
        <v>-9.2694878676869708E-3</v>
      </c>
      <c r="AO2116" s="19">
        <v>4.5210740522089754</v>
      </c>
      <c r="AP2116" s="19">
        <v>18.150691848575992</v>
      </c>
      <c r="AQ2116" s="19">
        <v>22.671765900784969</v>
      </c>
      <c r="AR2116" s="19">
        <v>15.502062154382886</v>
      </c>
      <c r="AS2116" s="23">
        <v>0.42035594736778203</v>
      </c>
      <c r="AT2116" s="22">
        <f>EXP(Table1[[#This Row],[TmPPR]]/Table1[[#This Row],[PPCalc]])</f>
        <v>1.0161990468556044</v>
      </c>
      <c r="AU2116" s="18">
        <v>0.61477057302538118</v>
      </c>
      <c r="AV2116" s="18">
        <v>9.8788972522485287E-3</v>
      </c>
      <c r="AW2116" s="19">
        <v>0</v>
      </c>
      <c r="AX2116" s="19">
        <v>0</v>
      </c>
      <c r="AY2116" s="19">
        <v>0</v>
      </c>
      <c r="AZ2116" s="19">
        <f>Table1[[#This Row],[$SHP]]/Table1[[#This Row],[SFrac]]</f>
        <v>0</v>
      </c>
      <c r="BA2116" s="23">
        <v>4.282269836761838E-2</v>
      </c>
      <c r="BB2116" s="24">
        <v>1.2682829286638706</v>
      </c>
      <c r="BC2116" s="18">
        <v>6.2628196362641872E-2</v>
      </c>
      <c r="BD2116" s="18">
        <v>1.4884465216977377E-2</v>
      </c>
      <c r="BE2116" s="22">
        <f>MAX(Table1[[#This Row],[$ESGA]],0)</f>
        <v>59.2597122592137</v>
      </c>
      <c r="BG2116" s="20"/>
    </row>
    <row r="2117" spans="1:59">
      <c r="A2117" s="20" t="s">
        <v>2175</v>
      </c>
      <c r="B2117" s="17" t="s">
        <v>65</v>
      </c>
      <c r="C2117" s="21">
        <v>115</v>
      </c>
      <c r="D2117" s="18">
        <v>1.4375000000000002</v>
      </c>
      <c r="E2117" s="21">
        <v>23</v>
      </c>
      <c r="F2117" s="21">
        <v>36</v>
      </c>
      <c r="G2117" s="21">
        <v>59</v>
      </c>
      <c r="H2117" s="21">
        <v>10</v>
      </c>
      <c r="I2117" s="21">
        <v>21</v>
      </c>
      <c r="J2117" s="21">
        <v>26</v>
      </c>
      <c r="K2117" s="21">
        <v>47</v>
      </c>
      <c r="L2117" s="21">
        <v>2</v>
      </c>
      <c r="M2117" s="21">
        <v>10</v>
      </c>
      <c r="N2117" s="21">
        <v>12</v>
      </c>
      <c r="O2117" s="21">
        <v>0</v>
      </c>
      <c r="P2117" s="21">
        <v>0</v>
      </c>
      <c r="Q2117" s="21">
        <v>0</v>
      </c>
      <c r="R2117" s="21">
        <v>98</v>
      </c>
      <c r="S2117" s="21">
        <v>19</v>
      </c>
      <c r="T2117" s="21">
        <v>69</v>
      </c>
      <c r="U2117" s="21">
        <v>0</v>
      </c>
      <c r="V2117" s="19">
        <v>0</v>
      </c>
      <c r="W2117" s="19">
        <v>2.7073749779632128</v>
      </c>
      <c r="X2117" s="19">
        <v>79</v>
      </c>
      <c r="Y2117" s="19">
        <v>66.292625022036788</v>
      </c>
      <c r="Z2117" s="19">
        <v>17.739071412507418</v>
      </c>
      <c r="AA2117" s="19">
        <v>21.613002423935459</v>
      </c>
      <c r="AB2117" s="19">
        <v>39.352073836442877</v>
      </c>
      <c r="AC2117" s="19">
        <v>27.375355712308085</v>
      </c>
      <c r="AD2117" s="19">
        <v>66.201964812042846</v>
      </c>
      <c r="AE2117" s="19">
        <v>55.537716077916357</v>
      </c>
      <c r="AF2117" s="22">
        <f>Table1[[#This Row],[$ESGF]]/AE2117</f>
        <v>1.1920181362727473</v>
      </c>
      <c r="AG2117" s="22">
        <f>POWER((Table1[[#This Row],[$ESGF]]+Table1[[#This Row],[$ESGA]]+Table1[[#This Row],[XEV+/-]])/(Table1[[#This Row],[$ESGF]]+Table1[[#This Row],[$ESGA]]-Table1[[#This Row],[XEV+/-]]),1/0.65)</f>
        <v>0.95033106296147241</v>
      </c>
      <c r="AH2117" s="19">
        <v>-2.0154697138978186</v>
      </c>
      <c r="AI2117" s="19">
        <v>10.66424873412649</v>
      </c>
      <c r="AJ2117" s="19">
        <v>12.679718448024309</v>
      </c>
      <c r="AK2117" s="23">
        <v>0.21773653040877572</v>
      </c>
      <c r="AL2117" s="24">
        <v>0.99624547757511961</v>
      </c>
      <c r="AM2117" s="18">
        <v>0.31299626246261514</v>
      </c>
      <c r="AN2117" s="19">
        <v>-1.1773630900362604E-3</v>
      </c>
      <c r="AO2117" s="19">
        <v>1.6367276686922616</v>
      </c>
      <c r="AP2117" s="19">
        <v>8.2816287185818123</v>
      </c>
      <c r="AQ2117" s="19">
        <v>9.9183563872740734</v>
      </c>
      <c r="AR2117" s="19">
        <v>6.8997261824515279</v>
      </c>
      <c r="AS2117" s="23">
        <v>0.195135810481079</v>
      </c>
      <c r="AT2117" s="22">
        <f>EXP(Table1[[#This Row],[TmPPR]]/Table1[[#This Row],[PPCalc]])</f>
        <v>0.92855445864607977</v>
      </c>
      <c r="AU2117" s="18">
        <v>0.28050772756655112</v>
      </c>
      <c r="AV2117" s="18">
        <v>-2.0792985274307115E-2</v>
      </c>
      <c r="AW2117" s="19">
        <v>0</v>
      </c>
      <c r="AX2117" s="19">
        <v>0</v>
      </c>
      <c r="AY2117" s="19">
        <v>0</v>
      </c>
      <c r="AZ2117" s="19">
        <f>Table1[[#This Row],[$SHP]]/Table1[[#This Row],[SFrac]]</f>
        <v>0</v>
      </c>
      <c r="BA2117" s="23">
        <v>0</v>
      </c>
      <c r="BB2117" s="24" t="e">
        <v>#DIV/0!</v>
      </c>
      <c r="BC2117" s="18">
        <v>0</v>
      </c>
      <c r="BD2117" s="18">
        <v>0</v>
      </c>
      <c r="BE2117" s="22">
        <f>MAX(Table1[[#This Row],[$ESGA]],0)</f>
        <v>55.537716077916357</v>
      </c>
      <c r="BG2117" s="20"/>
    </row>
    <row r="2118" spans="1:59">
      <c r="A2118" s="20" t="s">
        <v>2176</v>
      </c>
      <c r="B2118" s="17" t="s">
        <v>1</v>
      </c>
      <c r="C2118" s="21">
        <v>102</v>
      </c>
      <c r="D2118" s="18">
        <v>1.2749999999999999</v>
      </c>
      <c r="E2118" s="21">
        <v>20</v>
      </c>
      <c r="F2118" s="21">
        <v>39</v>
      </c>
      <c r="G2118" s="21">
        <v>59</v>
      </c>
      <c r="H2118" s="21">
        <v>15</v>
      </c>
      <c r="I2118" s="21">
        <v>18</v>
      </c>
      <c r="J2118" s="21">
        <v>34</v>
      </c>
      <c r="K2118" s="21">
        <v>52</v>
      </c>
      <c r="L2118" s="21">
        <v>2</v>
      </c>
      <c r="M2118" s="21">
        <v>5</v>
      </c>
      <c r="N2118" s="21">
        <v>7</v>
      </c>
      <c r="O2118" s="21">
        <v>0</v>
      </c>
      <c r="P2118" s="21">
        <v>0</v>
      </c>
      <c r="Q2118" s="21">
        <v>0</v>
      </c>
      <c r="R2118" s="21">
        <v>79</v>
      </c>
      <c r="S2118" s="21">
        <v>13</v>
      </c>
      <c r="T2118" s="21">
        <v>52</v>
      </c>
      <c r="U2118" s="21">
        <v>1</v>
      </c>
      <c r="V2118" s="19">
        <v>0.19047619047619047</v>
      </c>
      <c r="W2118" s="19">
        <v>1.9997566515249838</v>
      </c>
      <c r="X2118" s="19">
        <v>65.80952380952381</v>
      </c>
      <c r="Y2118" s="19">
        <v>49.00024334847501</v>
      </c>
      <c r="Z2118" s="19">
        <v>14.156867389619904</v>
      </c>
      <c r="AA2118" s="19">
        <v>26.689126983687153</v>
      </c>
      <c r="AB2118" s="19">
        <v>40.845994373307057</v>
      </c>
      <c r="AC2118" s="19">
        <v>32.036074018280047</v>
      </c>
      <c r="AD2118" s="19">
        <v>51.701384652934834</v>
      </c>
      <c r="AE2118" s="19">
        <v>38.630511717584866</v>
      </c>
      <c r="AF2118" s="22">
        <f>Table1[[#This Row],[$ESGF]]/AE2118</f>
        <v>1.3383561944741214</v>
      </c>
      <c r="AG2118" s="22">
        <f>POWER((Table1[[#This Row],[$ESGF]]+Table1[[#This Row],[$ESGA]]+Table1[[#This Row],[XEV+/-]])/(Table1[[#This Row],[$ESGF]]+Table1[[#This Row],[$ESGA]]-Table1[[#This Row],[XEV+/-]]),1/0.65)</f>
        <v>1.2792270159582477</v>
      </c>
      <c r="AH2118" s="19">
        <v>7.2141543800779342</v>
      </c>
      <c r="AI2118" s="19">
        <v>13.070872935349977</v>
      </c>
      <c r="AJ2118" s="19">
        <v>5.8567185552720407</v>
      </c>
      <c r="AK2118" s="23">
        <v>0.19850354152136795</v>
      </c>
      <c r="AL2118" s="24">
        <v>1.3046762496263167</v>
      </c>
      <c r="AM2118" s="18">
        <v>0.25309201543974413</v>
      </c>
      <c r="AN2118" s="19">
        <v>6.7311068090434786E-2</v>
      </c>
      <c r="AO2118" s="19">
        <v>1.5581058416003581</v>
      </c>
      <c r="AP2118" s="19">
        <v>4.3532930849096569</v>
      </c>
      <c r="AQ2118" s="19">
        <v>5.9113989265100146</v>
      </c>
      <c r="AR2118" s="19">
        <v>4.6363913149098162</v>
      </c>
      <c r="AS2118" s="23">
        <v>0.15555216246135053</v>
      </c>
      <c r="AT2118" s="22">
        <f>EXP(Table1[[#This Row],[TmPPR]]/Table1[[#This Row],[PPCalc]])</f>
        <v>0.90177416413332734</v>
      </c>
      <c r="AU2118" s="18">
        <v>0.19832900713822194</v>
      </c>
      <c r="AV2118" s="18">
        <v>-2.0505466630408635E-2</v>
      </c>
      <c r="AW2118" s="19">
        <v>0</v>
      </c>
      <c r="AX2118" s="19">
        <v>0</v>
      </c>
      <c r="AY2118" s="19">
        <v>0</v>
      </c>
      <c r="AZ2118" s="19">
        <f>Table1[[#This Row],[$SHP]]/Table1[[#This Row],[SFrac]]</f>
        <v>0</v>
      </c>
      <c r="BA2118" s="23">
        <v>9.3370681605975722E-3</v>
      </c>
      <c r="BB2118" s="24">
        <v>1.0109384868005558</v>
      </c>
      <c r="BC2118" s="18">
        <v>1.1904761904761904E-2</v>
      </c>
      <c r="BD2118" s="18">
        <v>1.29513027034571E-4</v>
      </c>
      <c r="BE2118" s="22">
        <f>MAX(Table1[[#This Row],[$ESGA]],0)</f>
        <v>38.630511717584866</v>
      </c>
      <c r="BG2118" s="20"/>
    </row>
    <row r="2119" spans="1:59">
      <c r="A2119" s="20" t="s">
        <v>2177</v>
      </c>
      <c r="B2119" s="17" t="s">
        <v>1</v>
      </c>
      <c r="C2119" s="21">
        <v>324</v>
      </c>
      <c r="D2119" s="18">
        <v>3.9512195121951224</v>
      </c>
      <c r="E2119" s="21">
        <v>25</v>
      </c>
      <c r="F2119" s="21">
        <v>33</v>
      </c>
      <c r="G2119" s="21">
        <v>58</v>
      </c>
      <c r="H2119" s="21">
        <v>-35</v>
      </c>
      <c r="I2119" s="21">
        <v>22</v>
      </c>
      <c r="J2119" s="21">
        <v>26</v>
      </c>
      <c r="K2119" s="21">
        <v>48</v>
      </c>
      <c r="L2119" s="21">
        <v>2</v>
      </c>
      <c r="M2119" s="21">
        <v>5</v>
      </c>
      <c r="N2119" s="21">
        <v>7</v>
      </c>
      <c r="O2119" s="21">
        <v>1</v>
      </c>
      <c r="P2119" s="21">
        <v>2</v>
      </c>
      <c r="Q2119" s="21">
        <v>3</v>
      </c>
      <c r="R2119" s="21">
        <v>90</v>
      </c>
      <c r="S2119" s="21">
        <v>9</v>
      </c>
      <c r="T2119" s="21">
        <v>157</v>
      </c>
      <c r="U2119" s="21">
        <v>43</v>
      </c>
      <c r="V2119" s="19">
        <v>6.6665869218500795</v>
      </c>
      <c r="W2119" s="19">
        <v>1.1852519893899203</v>
      </c>
      <c r="X2119" s="19">
        <v>74.333413078149917</v>
      </c>
      <c r="Y2119" s="19">
        <v>112.81474801061009</v>
      </c>
      <c r="Z2119" s="19">
        <v>25.972129286253288</v>
      </c>
      <c r="AA2119" s="19">
        <v>30.704922067743158</v>
      </c>
      <c r="AB2119" s="19">
        <v>56.677051353996447</v>
      </c>
      <c r="AC2119" s="19">
        <v>14.344192009344779</v>
      </c>
      <c r="AD2119" s="19">
        <v>87.74186113722476</v>
      </c>
      <c r="AE2119" s="19">
        <v>133.07079273623509</v>
      </c>
      <c r="AF2119" s="22">
        <f>Table1[[#This Row],[$ESGF]]/AE2119</f>
        <v>0.65936227877699194</v>
      </c>
      <c r="AG2119" s="22">
        <f>POWER((Table1[[#This Row],[$ESGF]]+Table1[[#This Row],[$ESGA]]+Table1[[#This Row],[XEV+/-]])/(Table1[[#This Row],[$ESGF]]+Table1[[#This Row],[$ESGA]]-Table1[[#This Row],[XEV+/-]]),1/0.65)</f>
        <v>0.96970970986065619</v>
      </c>
      <c r="AH2119" s="19">
        <v>-2.2072843984005468</v>
      </c>
      <c r="AI2119" s="19">
        <v>-45.328931599010346</v>
      </c>
      <c r="AJ2119" s="19">
        <v>-43.1216472006098</v>
      </c>
      <c r="AK2119" s="23">
        <v>0.16856793176303861</v>
      </c>
      <c r="AL2119" s="24">
        <v>0.93792743844357118</v>
      </c>
      <c r="AM2119" s="18">
        <v>0.66604890111249404</v>
      </c>
      <c r="AN2119" s="19">
        <v>-4.2682205723891663E-2</v>
      </c>
      <c r="AO2119" s="19">
        <v>2.2318895265239282</v>
      </c>
      <c r="AP2119" s="19">
        <v>4.9504702347838352</v>
      </c>
      <c r="AQ2119" s="19">
        <v>7.1823597613077634</v>
      </c>
      <c r="AR2119" s="19">
        <v>1.8177577173680139</v>
      </c>
      <c r="AS2119" s="23">
        <v>3.9376564261621727E-2</v>
      </c>
      <c r="AT2119" s="22">
        <f>EXP(Table1[[#This Row],[TmPPR]]/Table1[[#This Row],[PPCalc]])</f>
        <v>0.96836542012126359</v>
      </c>
      <c r="AU2119" s="18">
        <v>0.1555854490337249</v>
      </c>
      <c r="AV2119" s="18">
        <v>-5.0014129421863179E-3</v>
      </c>
      <c r="AW2119" s="19">
        <v>1.0759607758309901</v>
      </c>
      <c r="AX2119" s="19">
        <v>1.0759607758309901</v>
      </c>
      <c r="AY2119" s="19">
        <v>2.1519215516619803</v>
      </c>
      <c r="AZ2119" s="19">
        <f>Table1[[#This Row],[$SHP]]/Table1[[#This Row],[SFrac]]</f>
        <v>0.54462212109963692</v>
      </c>
      <c r="BA2119" s="23">
        <v>0.16315880993403481</v>
      </c>
      <c r="BB2119" s="24">
        <v>0.9721262002627884</v>
      </c>
      <c r="BC2119" s="18">
        <v>0.64467627339789368</v>
      </c>
      <c r="BD2119" s="18">
        <v>-1.8224770864102482E-2</v>
      </c>
      <c r="BE2119" s="22">
        <f>MAX(Table1[[#This Row],[$ESGA]],0)</f>
        <v>133.07079273623509</v>
      </c>
      <c r="BG2119" s="20"/>
    </row>
    <row r="2120" spans="1:59">
      <c r="A2120" s="20" t="s">
        <v>2178</v>
      </c>
      <c r="B2120" s="17" t="s">
        <v>68</v>
      </c>
      <c r="C2120" s="21">
        <v>313</v>
      </c>
      <c r="D2120" s="18">
        <v>3.8170731707317072</v>
      </c>
      <c r="E2120" s="21">
        <v>7</v>
      </c>
      <c r="F2120" s="21">
        <v>51</v>
      </c>
      <c r="G2120" s="21">
        <v>58</v>
      </c>
      <c r="H2120" s="21">
        <v>-13</v>
      </c>
      <c r="I2120" s="21">
        <v>6</v>
      </c>
      <c r="J2120" s="21">
        <v>39</v>
      </c>
      <c r="K2120" s="21">
        <v>45</v>
      </c>
      <c r="L2120" s="21">
        <v>1</v>
      </c>
      <c r="M2120" s="21">
        <v>11</v>
      </c>
      <c r="N2120" s="21">
        <v>12</v>
      </c>
      <c r="O2120" s="21">
        <v>0</v>
      </c>
      <c r="P2120" s="21">
        <v>1</v>
      </c>
      <c r="Q2120" s="21">
        <v>1</v>
      </c>
      <c r="R2120" s="21">
        <v>211</v>
      </c>
      <c r="S2120" s="21">
        <v>31</v>
      </c>
      <c r="T2120" s="21">
        <v>241</v>
      </c>
      <c r="U2120" s="21">
        <v>48</v>
      </c>
      <c r="V2120" s="19">
        <v>7.153067977479183</v>
      </c>
      <c r="W2120" s="19">
        <v>4.3076935212635012</v>
      </c>
      <c r="X2120" s="19">
        <v>172.84693202252083</v>
      </c>
      <c r="Y2120" s="19">
        <v>188.6923064787365</v>
      </c>
      <c r="Z2120" s="19">
        <v>6.8332807607260886</v>
      </c>
      <c r="AA2120" s="19">
        <v>43.625090443676825</v>
      </c>
      <c r="AB2120" s="19">
        <v>50.458371204402923</v>
      </c>
      <c r="AC2120" s="19">
        <v>13.219126002431437</v>
      </c>
      <c r="AD2120" s="19">
        <v>193.43853174367166</v>
      </c>
      <c r="AE2120" s="19">
        <v>211.50229856817472</v>
      </c>
      <c r="AF2120" s="22">
        <f>Table1[[#This Row],[$ESGF]]/AE2120</f>
        <v>0.91459304723026225</v>
      </c>
      <c r="AG2120" s="22">
        <f>POWER((Table1[[#This Row],[$ESGF]]+Table1[[#This Row],[$ESGA]]+Table1[[#This Row],[XEV+/-]])/(Table1[[#This Row],[$ESGF]]+Table1[[#This Row],[$ESGA]]-Table1[[#This Row],[XEV+/-]]),1/0.65)</f>
        <v>1.0812025529040854</v>
      </c>
      <c r="AH2120" s="19">
        <v>10.272770685178658</v>
      </c>
      <c r="AI2120" s="19">
        <v>-18.063766824503006</v>
      </c>
      <c r="AJ2120" s="19">
        <v>-28.336537509681662</v>
      </c>
      <c r="AK2120" s="23">
        <v>0.31059269067961898</v>
      </c>
      <c r="AL2120" s="24">
        <v>1.0675752848742739</v>
      </c>
      <c r="AM2120" s="18">
        <v>1.1855550266185455</v>
      </c>
      <c r="AN2120" s="19">
        <v>7.7523429089946902E-2</v>
      </c>
      <c r="AO2120" s="19">
        <v>1.0563535542490645</v>
      </c>
      <c r="AP2120" s="19">
        <v>11.82201620527275</v>
      </c>
      <c r="AQ2120" s="19">
        <v>12.878369759521814</v>
      </c>
      <c r="AR2120" s="19">
        <v>3.3738860072868651</v>
      </c>
      <c r="AS2120" s="23">
        <v>0.15623792597747455</v>
      </c>
      <c r="AT2120" s="22">
        <f>EXP(Table1[[#This Row],[TmPPR]]/Table1[[#This Row],[PPCalc]])</f>
        <v>0.91989514871058686</v>
      </c>
      <c r="AU2120" s="18">
        <v>0.59637159549938457</v>
      </c>
      <c r="AV2120" s="18">
        <v>-4.9794394782506496E-2</v>
      </c>
      <c r="AW2120" s="19">
        <v>0</v>
      </c>
      <c r="AX2120" s="19">
        <v>0</v>
      </c>
      <c r="AY2120" s="19">
        <v>0</v>
      </c>
      <c r="AZ2120" s="19">
        <f>Table1[[#This Row],[$SHP]]/Table1[[#This Row],[SFrac]]</f>
        <v>0</v>
      </c>
      <c r="BA2120" s="23">
        <v>0.25378067105858759</v>
      </c>
      <c r="BB2120" s="24">
        <v>0.95111965745204563</v>
      </c>
      <c r="BC2120" s="18">
        <v>0.96869939074802325</v>
      </c>
      <c r="BD2120" s="18">
        <v>-4.8546758981616242E-2</v>
      </c>
      <c r="BE2120" s="22">
        <f>MAX(Table1[[#This Row],[$ESGA]],0)</f>
        <v>211.50229856817472</v>
      </c>
      <c r="BG2120" s="20"/>
    </row>
    <row r="2121" spans="1:59">
      <c r="A2121" s="20" t="s">
        <v>2179</v>
      </c>
      <c r="B2121" s="17" t="s">
        <v>1</v>
      </c>
      <c r="C2121" s="21">
        <v>298</v>
      </c>
      <c r="D2121" s="18">
        <v>4.0142276422764231</v>
      </c>
      <c r="E2121" s="21">
        <v>24</v>
      </c>
      <c r="F2121" s="21">
        <v>34</v>
      </c>
      <c r="G2121" s="21">
        <v>58</v>
      </c>
      <c r="H2121" s="21">
        <v>-15</v>
      </c>
      <c r="I2121" s="21">
        <v>23</v>
      </c>
      <c r="J2121" s="21">
        <v>29</v>
      </c>
      <c r="K2121" s="21">
        <v>52</v>
      </c>
      <c r="L2121" s="21">
        <v>0</v>
      </c>
      <c r="M2121" s="21">
        <v>1</v>
      </c>
      <c r="N2121" s="21">
        <v>1</v>
      </c>
      <c r="O2121" s="21">
        <v>1</v>
      </c>
      <c r="P2121" s="21">
        <v>4</v>
      </c>
      <c r="Q2121" s="21">
        <v>5</v>
      </c>
      <c r="R2121" s="21">
        <v>83</v>
      </c>
      <c r="S2121" s="21">
        <v>2</v>
      </c>
      <c r="T2121" s="21">
        <v>121</v>
      </c>
      <c r="U2121" s="21">
        <v>24</v>
      </c>
      <c r="V2121" s="19">
        <v>7.1591414497658654</v>
      </c>
      <c r="W2121" s="19">
        <v>0.3921977367480643</v>
      </c>
      <c r="X2121" s="19">
        <v>73.840858550234145</v>
      </c>
      <c r="Y2121" s="19">
        <v>96.607802263251941</v>
      </c>
      <c r="Z2121" s="19">
        <v>29.205038076527387</v>
      </c>
      <c r="AA2121" s="19">
        <v>37.280200547683435</v>
      </c>
      <c r="AB2121" s="19">
        <v>66.485238624210837</v>
      </c>
      <c r="AC2121" s="19">
        <v>16.562398685119863</v>
      </c>
      <c r="AD2121" s="19">
        <v>93.436914116341583</v>
      </c>
      <c r="AE2121" s="19">
        <v>122.0925458303593</v>
      </c>
      <c r="AF2121" s="22">
        <f>Table1[[#This Row],[$ESGF]]/AE2121</f>
        <v>0.76529581294968574</v>
      </c>
      <c r="AG2121" s="22">
        <f>POWER((Table1[[#This Row],[$ESGF]]+Table1[[#This Row],[$ESGA]]+Table1[[#This Row],[XEV+/-]])/(Table1[[#This Row],[$ESGF]]+Table1[[#This Row],[$ESGA]]-Table1[[#This Row],[XEV+/-]]),1/0.65)</f>
        <v>0.95471806158270378</v>
      </c>
      <c r="AH2121" s="19">
        <v>-3.2456804019699588</v>
      </c>
      <c r="AI2121" s="19">
        <v>-28.655631714017709</v>
      </c>
      <c r="AJ2121" s="19">
        <v>-25.409951312047752</v>
      </c>
      <c r="AK2121" s="23">
        <v>0.16465732138011149</v>
      </c>
      <c r="AL2121" s="24">
        <v>0.93179550943475919</v>
      </c>
      <c r="AM2121" s="18">
        <v>0.66097197098723626</v>
      </c>
      <c r="AN2121" s="19">
        <v>-4.6692315116023557E-2</v>
      </c>
      <c r="AO2121" s="19">
        <v>0</v>
      </c>
      <c r="AP2121" s="19">
        <v>1.0244772410752754</v>
      </c>
      <c r="AQ2121" s="19">
        <v>1.0244772410752754</v>
      </c>
      <c r="AR2121" s="19">
        <v>0.25521154562482806</v>
      </c>
      <c r="AS2121" s="23">
        <v>8.8280395956001519E-3</v>
      </c>
      <c r="AT2121" s="22">
        <f>EXP(Table1[[#This Row],[TmPPR]]/Table1[[#This Row],[PPCalc]])</f>
        <v>0.97039605508815219</v>
      </c>
      <c r="AU2121" s="18">
        <v>3.5437760571768909E-2</v>
      </c>
      <c r="AV2121" s="18">
        <v>-1.0649396682038707E-3</v>
      </c>
      <c r="AW2121" s="19">
        <v>3.0444741362855501</v>
      </c>
      <c r="AX2121" s="19">
        <v>3.0444741362855501</v>
      </c>
      <c r="AY2121" s="19">
        <v>6.0889482725711002</v>
      </c>
      <c r="AZ2121" s="19">
        <f>Table1[[#This Row],[$SHP]]/Table1[[#This Row],[SFrac]]</f>
        <v>1.5168417975215094</v>
      </c>
      <c r="BA2121" s="23">
        <v>0.12618565304618107</v>
      </c>
      <c r="BB2121" s="24">
        <v>0.80753613889465836</v>
      </c>
      <c r="BC2121" s="18">
        <v>0.50653793651668222</v>
      </c>
      <c r="BD2121" s="18">
        <v>-0.10828133357249102</v>
      </c>
      <c r="BE2121" s="22">
        <f>MAX(Table1[[#This Row],[$ESGA]],0)</f>
        <v>122.0925458303593</v>
      </c>
      <c r="BG2121" s="20"/>
    </row>
    <row r="2122" spans="1:59">
      <c r="A2122" s="20" t="s">
        <v>2180</v>
      </c>
      <c r="B2122" s="17" t="s">
        <v>68</v>
      </c>
      <c r="C2122" s="21">
        <v>281</v>
      </c>
      <c r="D2122" s="18">
        <v>3.5124999999999997</v>
      </c>
      <c r="E2122" s="21">
        <v>12</v>
      </c>
      <c r="F2122" s="21">
        <v>46</v>
      </c>
      <c r="G2122" s="21">
        <v>58</v>
      </c>
      <c r="H2122" s="21">
        <v>-13</v>
      </c>
      <c r="I2122" s="21">
        <v>11</v>
      </c>
      <c r="J2122" s="21">
        <v>40</v>
      </c>
      <c r="K2122" s="21">
        <v>51</v>
      </c>
      <c r="L2122" s="21">
        <v>1</v>
      </c>
      <c r="M2122" s="21">
        <v>5</v>
      </c>
      <c r="N2122" s="21">
        <v>6</v>
      </c>
      <c r="O2122" s="21">
        <v>0</v>
      </c>
      <c r="P2122" s="21">
        <v>1</v>
      </c>
      <c r="Q2122" s="21">
        <v>1</v>
      </c>
      <c r="R2122" s="21">
        <v>214</v>
      </c>
      <c r="S2122" s="21">
        <v>7</v>
      </c>
      <c r="T2122" s="21">
        <v>321</v>
      </c>
      <c r="U2122" s="21">
        <v>101</v>
      </c>
      <c r="V2122" s="19">
        <v>13.971876056479394</v>
      </c>
      <c r="W2122" s="19">
        <v>0.87641249198262516</v>
      </c>
      <c r="X2122" s="19">
        <v>193.02812394352063</v>
      </c>
      <c r="Y2122" s="19">
        <v>219.12358750801738</v>
      </c>
      <c r="Z2122" s="19">
        <v>9.3626485551662064</v>
      </c>
      <c r="AA2122" s="19">
        <v>33.342905963034674</v>
      </c>
      <c r="AB2122" s="19">
        <v>42.70555451820087</v>
      </c>
      <c r="AC2122" s="19">
        <v>12.158164987388149</v>
      </c>
      <c r="AD2122" s="19">
        <v>160.31874990614378</v>
      </c>
      <c r="AE2122" s="19">
        <v>182.67775945942378</v>
      </c>
      <c r="AF2122" s="22">
        <f>Table1[[#This Row],[$ESGF]]/AE2122</f>
        <v>0.87760409576160603</v>
      </c>
      <c r="AG2122" s="22">
        <f>POWER((Table1[[#This Row],[$ESGF]]+Table1[[#This Row],[$ESGA]]+Table1[[#This Row],[XEV+/-]])/(Table1[[#This Row],[$ESGF]]+Table1[[#This Row],[$ESGA]]-Table1[[#This Row],[XEV+/-]]),1/0.65)</f>
        <v>1.0053253840266148</v>
      </c>
      <c r="AH2122" s="19">
        <v>0.59206546089104384</v>
      </c>
      <c r="AI2122" s="19">
        <v>-22.359009553280043</v>
      </c>
      <c r="AJ2122" s="19">
        <v>-22.951075014171089</v>
      </c>
      <c r="AK2122" s="23">
        <v>0.28639465380057233</v>
      </c>
      <c r="AL2122" s="24">
        <v>0.98634783750118749</v>
      </c>
      <c r="AM2122" s="18">
        <v>1.0059612214745102</v>
      </c>
      <c r="AN2122" s="19">
        <v>-1.3828154423639126E-2</v>
      </c>
      <c r="AO2122" s="19">
        <v>0.82572880811224525</v>
      </c>
      <c r="AP2122" s="19">
        <v>4.144973180120024</v>
      </c>
      <c r="AQ2122" s="19">
        <v>4.9707019882322694</v>
      </c>
      <c r="AR2122" s="19">
        <v>1.4151464735180839</v>
      </c>
      <c r="AS2122" s="23">
        <v>2.7796349853883965E-2</v>
      </c>
      <c r="AT2122" s="22">
        <f>EXP(Table1[[#This Row],[TmPPR]]/Table1[[#This Row],[PPCalc]])</f>
        <v>1.0199239945268797</v>
      </c>
      <c r="AU2122" s="18">
        <v>9.7634678861767424E-2</v>
      </c>
      <c r="AV2122" s="18">
        <v>1.9261476209430023E-3</v>
      </c>
      <c r="AW2122" s="19">
        <v>0</v>
      </c>
      <c r="AX2122" s="19">
        <v>0</v>
      </c>
      <c r="AY2122" s="19">
        <v>0</v>
      </c>
      <c r="AZ2122" s="19">
        <f>Table1[[#This Row],[$SHP]]/Table1[[#This Row],[SFrac]]</f>
        <v>0</v>
      </c>
      <c r="BA2122" s="23">
        <v>0.41211719523549412</v>
      </c>
      <c r="BB2122" s="24">
        <v>0.92569909177786691</v>
      </c>
      <c r="BC2122" s="18">
        <v>1.4475616482646729</v>
      </c>
      <c r="BD2122" s="18">
        <v>-0.11176051993074483</v>
      </c>
      <c r="BE2122" s="22">
        <f>MAX(Table1[[#This Row],[$ESGA]],0)</f>
        <v>182.67775945942378</v>
      </c>
      <c r="BG2122" s="20"/>
    </row>
    <row r="2123" spans="1:59">
      <c r="A2123" s="20" t="s">
        <v>2181</v>
      </c>
      <c r="B2123" s="17" t="s">
        <v>1</v>
      </c>
      <c r="C2123" s="21">
        <v>263</v>
      </c>
      <c r="D2123" s="18">
        <v>3.6219512195121952</v>
      </c>
      <c r="E2123" s="21">
        <v>27</v>
      </c>
      <c r="F2123" s="21">
        <v>31</v>
      </c>
      <c r="G2123" s="21">
        <v>58</v>
      </c>
      <c r="H2123" s="21">
        <v>-12</v>
      </c>
      <c r="I2123" s="21">
        <v>25</v>
      </c>
      <c r="J2123" s="21">
        <v>28</v>
      </c>
      <c r="K2123" s="21">
        <v>53</v>
      </c>
      <c r="L2123" s="21">
        <v>1</v>
      </c>
      <c r="M2123" s="21">
        <v>1</v>
      </c>
      <c r="N2123" s="21">
        <v>2</v>
      </c>
      <c r="O2123" s="21">
        <v>1</v>
      </c>
      <c r="P2123" s="21">
        <v>2</v>
      </c>
      <c r="Q2123" s="21">
        <v>3</v>
      </c>
      <c r="R2123" s="21">
        <v>83</v>
      </c>
      <c r="S2123" s="21">
        <v>4</v>
      </c>
      <c r="T2123" s="21">
        <v>131</v>
      </c>
      <c r="U2123" s="21">
        <v>39</v>
      </c>
      <c r="V2123" s="19">
        <v>5.7868217054263571</v>
      </c>
      <c r="W2123" s="19">
        <v>0.43478260869565216</v>
      </c>
      <c r="X2123" s="19">
        <v>73.213178294573638</v>
      </c>
      <c r="Y2123" s="19">
        <v>91.565217391304344</v>
      </c>
      <c r="Z2123" s="19">
        <v>30.958353214314187</v>
      </c>
      <c r="AA2123" s="19">
        <v>32.768308153104691</v>
      </c>
      <c r="AB2123" s="19">
        <v>63.726661367418885</v>
      </c>
      <c r="AC2123" s="19">
        <v>17.594566438142586</v>
      </c>
      <c r="AD2123" s="19">
        <v>88.137436127188764</v>
      </c>
      <c r="AE2123" s="19">
        <v>113.16779720876701</v>
      </c>
      <c r="AF2123" s="22">
        <f>Table1[[#This Row],[$ESGF]]/AE2123</f>
        <v>0.77882081564772943</v>
      </c>
      <c r="AG2123" s="22">
        <f>POWER((Table1[[#This Row],[$ESGF]]+Table1[[#This Row],[$ESGA]]+Table1[[#This Row],[XEV+/-]])/(Table1[[#This Row],[$ESGF]]+Table1[[#This Row],[$ESGA]]-Table1[[#This Row],[XEV+/-]]),1/0.65)</f>
        <v>1.18248446395039</v>
      </c>
      <c r="AH2123" s="19">
        <v>10.955419278226096</v>
      </c>
      <c r="AI2123" s="19">
        <v>-25.030361081578249</v>
      </c>
      <c r="AJ2123" s="19">
        <v>-35.985780359804338</v>
      </c>
      <c r="AK2123" s="23">
        <v>0.1573351871275529</v>
      </c>
      <c r="AL2123" s="24">
        <v>1.1100012677861562</v>
      </c>
      <c r="AM2123" s="18">
        <v>0.56986037288881963</v>
      </c>
      <c r="AN2123" s="19">
        <v>5.9471288112832643E-2</v>
      </c>
      <c r="AO2123" s="19">
        <v>1.2658619996950429</v>
      </c>
      <c r="AP2123" s="19">
        <v>1.2658619996950429</v>
      </c>
      <c r="AQ2123" s="19">
        <v>2.5317239993900857</v>
      </c>
      <c r="AR2123" s="19">
        <v>0.69899450488211123</v>
      </c>
      <c r="AS2123" s="23">
        <v>2.4008197921241398E-2</v>
      </c>
      <c r="AT2123" s="22">
        <f>EXP(Table1[[#This Row],[TmPPR]]/Table1[[#This Row],[PPCalc]])</f>
        <v>0.99554868452206857</v>
      </c>
      <c r="AU2123" s="18">
        <v>8.6956521739130432E-2</v>
      </c>
      <c r="AV2123" s="18">
        <v>-3.8793496356006923E-4</v>
      </c>
      <c r="AW2123" s="19">
        <v>1.6469187902396796</v>
      </c>
      <c r="AX2123" s="19">
        <v>1.6469187902396796</v>
      </c>
      <c r="AY2123" s="19">
        <v>3.2938375804793592</v>
      </c>
      <c r="AZ2123" s="19">
        <f>Table1[[#This Row],[$SHP]]/Table1[[#This Row],[SFrac]]</f>
        <v>0.90940970235457053</v>
      </c>
      <c r="BA2123" s="23">
        <v>0.24126618360653057</v>
      </c>
      <c r="BB2123" s="24">
        <v>1.0235455938405122</v>
      </c>
      <c r="BC2123" s="18">
        <v>0.87385434794072658</v>
      </c>
      <c r="BD2123" s="18">
        <v>2.0336925714452423E-2</v>
      </c>
      <c r="BE2123" s="22">
        <f>MAX(Table1[[#This Row],[$ESGA]],0)</f>
        <v>113.16779720876701</v>
      </c>
      <c r="BG2123" s="20"/>
    </row>
    <row r="2124" spans="1:59">
      <c r="A2124" s="20" t="s">
        <v>2182</v>
      </c>
      <c r="B2124" s="17" t="s">
        <v>1</v>
      </c>
      <c r="C2124" s="21">
        <v>262</v>
      </c>
      <c r="D2124" s="18">
        <v>3.5924796747967487</v>
      </c>
      <c r="E2124" s="21">
        <v>18</v>
      </c>
      <c r="F2124" s="21">
        <v>40</v>
      </c>
      <c r="G2124" s="21">
        <v>58</v>
      </c>
      <c r="H2124" s="21">
        <v>-15</v>
      </c>
      <c r="I2124" s="21">
        <v>17</v>
      </c>
      <c r="J2124" s="21">
        <v>38</v>
      </c>
      <c r="K2124" s="21">
        <v>55</v>
      </c>
      <c r="L2124" s="21">
        <v>0</v>
      </c>
      <c r="M2124" s="21">
        <v>0</v>
      </c>
      <c r="N2124" s="21">
        <v>0</v>
      </c>
      <c r="O2124" s="21">
        <v>1</v>
      </c>
      <c r="P2124" s="21">
        <v>2</v>
      </c>
      <c r="Q2124" s="21">
        <v>3</v>
      </c>
      <c r="R2124" s="21">
        <v>80</v>
      </c>
      <c r="S2124" s="21">
        <v>1</v>
      </c>
      <c r="T2124" s="21">
        <v>126</v>
      </c>
      <c r="U2124" s="21">
        <v>32</v>
      </c>
      <c r="V2124" s="19">
        <v>4.2500496524329687</v>
      </c>
      <c r="W2124" s="19">
        <v>3.3333333333333333E-2</v>
      </c>
      <c r="X2124" s="19">
        <v>74.749950347567051</v>
      </c>
      <c r="Y2124" s="19">
        <v>93.966666666666669</v>
      </c>
      <c r="Z2124" s="19">
        <v>22.575723517032099</v>
      </c>
      <c r="AA2124" s="19">
        <v>48.686512830627514</v>
      </c>
      <c r="AB2124" s="19">
        <v>71.262236347659609</v>
      </c>
      <c r="AC2124" s="19">
        <v>19.836503696208499</v>
      </c>
      <c r="AD2124" s="19">
        <v>96.482064993413672</v>
      </c>
      <c r="AE2124" s="19">
        <v>117.03061552821927</v>
      </c>
      <c r="AF2124" s="22">
        <f>Table1[[#This Row],[$ESGF]]/AE2124</f>
        <v>0.82441730788085288</v>
      </c>
      <c r="AG2124" s="22">
        <f>POWER((Table1[[#This Row],[$ESGF]]+Table1[[#This Row],[$ESGA]]+Table1[[#This Row],[XEV+/-]])/(Table1[[#This Row],[$ESGF]]+Table1[[#This Row],[$ESGA]]-Table1[[#This Row],[XEV+/-]]),1/0.65)</f>
        <v>1.036751748994676</v>
      </c>
      <c r="AH2124" s="19">
        <v>2.5044027196550367</v>
      </c>
      <c r="AI2124" s="19">
        <v>-20.548550534805582</v>
      </c>
      <c r="AJ2124" s="19">
        <v>-23.052953254460618</v>
      </c>
      <c r="AK2124" s="23">
        <v>0.16727558215697916</v>
      </c>
      <c r="AL2124" s="24">
        <v>1.0253517810579991</v>
      </c>
      <c r="AM2124" s="18">
        <v>0.60093412898874132</v>
      </c>
      <c r="AN2124" s="19">
        <v>1.5044839469797731E-2</v>
      </c>
      <c r="AO2124" s="19">
        <v>0</v>
      </c>
      <c r="AP2124" s="19">
        <v>0</v>
      </c>
      <c r="AQ2124" s="19">
        <v>0</v>
      </c>
      <c r="AR2124" s="19">
        <v>0</v>
      </c>
      <c r="AS2124" s="23">
        <v>3.0928807166430922E-3</v>
      </c>
      <c r="AT2124" s="22">
        <f>EXP(Table1[[#This Row],[TmPPR]]/Table1[[#This Row],[PPCalc]])</f>
        <v>1.5024821091538221</v>
      </c>
      <c r="AU2124" s="18">
        <v>1.1111111111111112E-2</v>
      </c>
      <c r="AV2124" s="18">
        <v>4.5235386663465419E-3</v>
      </c>
      <c r="AW2124" s="19">
        <v>1.5449423945592042</v>
      </c>
      <c r="AX2124" s="19">
        <v>1.5449423945592042</v>
      </c>
      <c r="AY2124" s="19">
        <v>3.0898847891184085</v>
      </c>
      <c r="AZ2124" s="19">
        <f>Table1[[#This Row],[$SHP]]/Table1[[#This Row],[SFrac]]</f>
        <v>0.86009805728218203</v>
      </c>
      <c r="BA2124" s="23">
        <v>0.15054869301422721</v>
      </c>
      <c r="BB2124" s="24">
        <v>1.027094442343059</v>
      </c>
      <c r="BC2124" s="18">
        <v>0.54084311972082655</v>
      </c>
      <c r="BD2124" s="18">
        <v>1.4458838391217615E-2</v>
      </c>
      <c r="BE2124" s="22">
        <f>MAX(Table1[[#This Row],[$ESGA]],0)</f>
        <v>117.03061552821927</v>
      </c>
      <c r="BG2124" s="20"/>
    </row>
    <row r="2125" spans="1:59">
      <c r="A2125" s="20" t="s">
        <v>2183</v>
      </c>
      <c r="B2125" s="17" t="s">
        <v>65</v>
      </c>
      <c r="C2125" s="21">
        <v>251</v>
      </c>
      <c r="D2125" s="18">
        <v>3.2715833242149035</v>
      </c>
      <c r="E2125" s="21">
        <v>28</v>
      </c>
      <c r="F2125" s="21">
        <v>30</v>
      </c>
      <c r="G2125" s="21">
        <v>58</v>
      </c>
      <c r="H2125" s="21">
        <v>-26</v>
      </c>
      <c r="I2125" s="21">
        <v>26</v>
      </c>
      <c r="J2125" s="21">
        <v>28</v>
      </c>
      <c r="K2125" s="21">
        <v>54</v>
      </c>
      <c r="L2125" s="21">
        <v>1</v>
      </c>
      <c r="M2125" s="21">
        <v>2</v>
      </c>
      <c r="N2125" s="21">
        <v>3</v>
      </c>
      <c r="O2125" s="21">
        <v>1</v>
      </c>
      <c r="P2125" s="21">
        <v>0</v>
      </c>
      <c r="Q2125" s="21">
        <v>1</v>
      </c>
      <c r="R2125" s="21">
        <v>102</v>
      </c>
      <c r="S2125" s="21">
        <v>5</v>
      </c>
      <c r="T2125" s="21">
        <v>163</v>
      </c>
      <c r="U2125" s="21">
        <v>40</v>
      </c>
      <c r="V2125" s="19">
        <v>2.6037735849056602</v>
      </c>
      <c r="W2125" s="19">
        <v>0.81509216589861755</v>
      </c>
      <c r="X2125" s="19">
        <v>94.396226415094333</v>
      </c>
      <c r="Y2125" s="19">
        <v>122.18490783410138</v>
      </c>
      <c r="Z2125" s="19">
        <v>27.257745027907802</v>
      </c>
      <c r="AA2125" s="19">
        <v>29.060036290748442</v>
      </c>
      <c r="AB2125" s="19">
        <v>56.317781318656252</v>
      </c>
      <c r="AC2125" s="19">
        <v>17.214228016696193</v>
      </c>
      <c r="AD2125" s="19">
        <v>99.191862414737386</v>
      </c>
      <c r="AE2125" s="19">
        <v>126.20821378284029</v>
      </c>
      <c r="AF2125" s="22">
        <f>Table1[[#This Row],[$ESGF]]/AE2125</f>
        <v>0.78593824792902556</v>
      </c>
      <c r="AG2125" s="22">
        <f>POWER((Table1[[#This Row],[$ESGF]]+Table1[[#This Row],[$ESGA]]+Table1[[#This Row],[XEV+/-]])/(Table1[[#This Row],[$ESGF]]+Table1[[#This Row],[$ESGA]]-Table1[[#This Row],[XEV+/-]]),1/0.65)</f>
        <v>0.81302624504464716</v>
      </c>
      <c r="AH2125" s="19">
        <v>-15.140363190190323</v>
      </c>
      <c r="AI2125" s="19">
        <v>-27.016351368102899</v>
      </c>
      <c r="AJ2125" s="19">
        <v>-11.875988177912578</v>
      </c>
      <c r="AK2125" s="23">
        <v>0.1917471917432825</v>
      </c>
      <c r="AL2125" s="24">
        <v>0.83306910651943133</v>
      </c>
      <c r="AM2125" s="18">
        <v>0.62731691497236064</v>
      </c>
      <c r="AN2125" s="19">
        <v>-0.11457233282088825</v>
      </c>
      <c r="AO2125" s="19">
        <v>1.0736752487111167</v>
      </c>
      <c r="AP2125" s="19">
        <v>2.5045315293599284</v>
      </c>
      <c r="AQ2125" s="19">
        <v>3.5782067780710456</v>
      </c>
      <c r="AR2125" s="19">
        <v>1.0937232598010396</v>
      </c>
      <c r="AS2125" s="23">
        <v>2.8054267595939604E-2</v>
      </c>
      <c r="AT2125" s="22">
        <f>EXP(Table1[[#This Row],[TmPPR]]/Table1[[#This Row],[PPCalc]])</f>
        <v>0.95076422270621896</v>
      </c>
      <c r="AU2125" s="18">
        <v>9.1781874039938538E-2</v>
      </c>
      <c r="AV2125" s="18">
        <v>-4.6339909007016757E-3</v>
      </c>
      <c r="AW2125" s="19">
        <v>1.2595395774203721</v>
      </c>
      <c r="AX2125" s="19">
        <v>1.2595395774203721</v>
      </c>
      <c r="AY2125" s="19">
        <v>2.5190791548407443</v>
      </c>
      <c r="AZ2125" s="19">
        <f>Table1[[#This Row],[$SHP]]/Table1[[#This Row],[SFrac]]</f>
        <v>0.76998777203550484</v>
      </c>
      <c r="BA2125" s="23">
        <v>0.22327361055355363</v>
      </c>
      <c r="BB2125" s="24">
        <v>1.1590536175216699</v>
      </c>
      <c r="BC2125" s="18">
        <v>0.73045822102425872</v>
      </c>
      <c r="BD2125" s="18">
        <v>0.10781842755000971</v>
      </c>
      <c r="BE2125" s="22">
        <f>MAX(Table1[[#This Row],[$ESGA]],0)</f>
        <v>126.20821378284029</v>
      </c>
      <c r="BG2125" s="20"/>
    </row>
    <row r="2126" spans="1:59">
      <c r="A2126" s="20" t="s">
        <v>2184</v>
      </c>
      <c r="B2126" s="17" t="s">
        <v>68</v>
      </c>
      <c r="C2126" s="21">
        <v>245</v>
      </c>
      <c r="D2126" s="18">
        <v>3.0714743589743589</v>
      </c>
      <c r="E2126" s="21">
        <v>11</v>
      </c>
      <c r="F2126" s="21">
        <v>47</v>
      </c>
      <c r="G2126" s="21">
        <v>58</v>
      </c>
      <c r="H2126" s="21">
        <v>-15</v>
      </c>
      <c r="I2126" s="21">
        <v>10</v>
      </c>
      <c r="J2126" s="21">
        <v>44</v>
      </c>
      <c r="K2126" s="21">
        <v>54</v>
      </c>
      <c r="L2126" s="21">
        <v>1</v>
      </c>
      <c r="M2126" s="21">
        <v>2</v>
      </c>
      <c r="N2126" s="21">
        <v>3</v>
      </c>
      <c r="O2126" s="21">
        <v>0</v>
      </c>
      <c r="P2126" s="21">
        <v>1</v>
      </c>
      <c r="Q2126" s="21">
        <v>1</v>
      </c>
      <c r="R2126" s="21">
        <v>230</v>
      </c>
      <c r="S2126" s="21">
        <v>6</v>
      </c>
      <c r="T2126" s="21">
        <v>292</v>
      </c>
      <c r="U2126" s="21">
        <v>53</v>
      </c>
      <c r="V2126" s="19">
        <v>7.8999723680574743</v>
      </c>
      <c r="W2126" s="19">
        <v>0.50909090909090915</v>
      </c>
      <c r="X2126" s="19">
        <v>216.10002763194257</v>
      </c>
      <c r="Y2126" s="19">
        <v>238.4909090909091</v>
      </c>
      <c r="Z2126" s="19">
        <v>8.8542305799411309</v>
      </c>
      <c r="AA2126" s="19">
        <v>39.281929456424322</v>
      </c>
      <c r="AB2126" s="19">
        <v>48.136160036365453</v>
      </c>
      <c r="AC2126" s="19">
        <v>15.672004519822625</v>
      </c>
      <c r="AD2126" s="19">
        <v>193.11170064304497</v>
      </c>
      <c r="AE2126" s="19">
        <v>213.84995359333803</v>
      </c>
      <c r="AF2126" s="22">
        <f>Table1[[#This Row],[$ESGF]]/AE2126</f>
        <v>0.90302428126905565</v>
      </c>
      <c r="AG2126" s="22">
        <f>POWER((Table1[[#This Row],[$ESGF]]+Table1[[#This Row],[$ESGA]]+Table1[[#This Row],[XEV+/-]])/(Table1[[#This Row],[$ESGF]]+Table1[[#This Row],[$ESGA]]-Table1[[#This Row],[XEV+/-]]),1/0.65)</f>
        <v>0.93405315484008666</v>
      </c>
      <c r="AH2126" s="19">
        <v>-9.0217274482335768</v>
      </c>
      <c r="AI2126" s="19">
        <v>-20.738252950293059</v>
      </c>
      <c r="AJ2126" s="19">
        <v>-11.716525502059483</v>
      </c>
      <c r="AK2126" s="23">
        <v>0.38458815690629317</v>
      </c>
      <c r="AL2126" s="24">
        <v>0.9374800740773771</v>
      </c>
      <c r="AM2126" s="18">
        <v>1.181252662702887</v>
      </c>
      <c r="AN2126" s="19">
        <v>-7.6261406926578193E-2</v>
      </c>
      <c r="AO2126" s="19">
        <v>1.0320880502384393</v>
      </c>
      <c r="AP2126" s="19">
        <v>2.012146223331686</v>
      </c>
      <c r="AQ2126" s="19">
        <v>3.0442342735701251</v>
      </c>
      <c r="AR2126" s="19">
        <v>0.99113126719595013</v>
      </c>
      <c r="AS2126" s="23">
        <v>3.7885270317702752E-2</v>
      </c>
      <c r="AT2126" s="22">
        <f>EXP(Table1[[#This Row],[TmPPR]]/Table1[[#This Row],[PPCalc]])</f>
        <v>0.91915008956843813</v>
      </c>
      <c r="AU2126" s="18">
        <v>0.11636363636363636</v>
      </c>
      <c r="AV2126" s="18">
        <v>-9.8101354596340958E-3</v>
      </c>
      <c r="AW2126" s="19">
        <v>0</v>
      </c>
      <c r="AX2126" s="19">
        <v>0</v>
      </c>
      <c r="AY2126" s="19">
        <v>0</v>
      </c>
      <c r="AZ2126" s="19">
        <f>Table1[[#This Row],[$SHP]]/Table1[[#This Row],[SFrac]]</f>
        <v>0</v>
      </c>
      <c r="BA2126" s="23">
        <v>0.24487480109406853</v>
      </c>
      <c r="BB2126" s="24">
        <v>1.0733557094948538</v>
      </c>
      <c r="BC2126" s="18">
        <v>0.75212667271937783</v>
      </c>
      <c r="BD2126" s="18">
        <v>5.3242985507242227E-2</v>
      </c>
      <c r="BE2126" s="22">
        <f>MAX(Table1[[#This Row],[$ESGA]],0)</f>
        <v>213.84995359333803</v>
      </c>
      <c r="BG2126" s="20"/>
    </row>
    <row r="2127" spans="1:59">
      <c r="A2127" s="20" t="s">
        <v>2185</v>
      </c>
      <c r="B2127" s="17" t="s">
        <v>1</v>
      </c>
      <c r="C2127" s="21">
        <v>228</v>
      </c>
      <c r="D2127" s="18">
        <v>2.7804878048780486</v>
      </c>
      <c r="E2127" s="21">
        <v>25</v>
      </c>
      <c r="F2127" s="21">
        <v>33</v>
      </c>
      <c r="G2127" s="21">
        <v>58</v>
      </c>
      <c r="H2127" s="21">
        <v>-3</v>
      </c>
      <c r="I2127" s="21">
        <v>22</v>
      </c>
      <c r="J2127" s="21">
        <v>29</v>
      </c>
      <c r="K2127" s="21">
        <v>51</v>
      </c>
      <c r="L2127" s="21">
        <v>2</v>
      </c>
      <c r="M2127" s="21">
        <v>0</v>
      </c>
      <c r="N2127" s="21">
        <v>2</v>
      </c>
      <c r="O2127" s="21">
        <v>1</v>
      </c>
      <c r="P2127" s="21">
        <v>4</v>
      </c>
      <c r="Q2127" s="21">
        <v>5</v>
      </c>
      <c r="R2127" s="21">
        <v>87</v>
      </c>
      <c r="S2127" s="21">
        <v>7</v>
      </c>
      <c r="T2127" s="21">
        <v>122</v>
      </c>
      <c r="U2127" s="21">
        <v>37</v>
      </c>
      <c r="V2127" s="19">
        <v>6.3</v>
      </c>
      <c r="W2127" s="19">
        <v>0.89823155649066222</v>
      </c>
      <c r="X2127" s="19">
        <v>73.7</v>
      </c>
      <c r="Y2127" s="19">
        <v>84.101768443509343</v>
      </c>
      <c r="Z2127" s="19">
        <v>26.513083195493074</v>
      </c>
      <c r="AA2127" s="19">
        <v>34.092105612836548</v>
      </c>
      <c r="AB2127" s="19">
        <v>60.605188808329622</v>
      </c>
      <c r="AC2127" s="19">
        <v>21.796602992469428</v>
      </c>
      <c r="AD2127" s="19">
        <v>87.402446369367453</v>
      </c>
      <c r="AE2127" s="19">
        <v>99.197149299002731</v>
      </c>
      <c r="AF2127" s="22">
        <f>Table1[[#This Row],[$ESGF]]/AE2127</f>
        <v>0.8810983681185901</v>
      </c>
      <c r="AG2127" s="22">
        <f>POWER((Table1[[#This Row],[$ESGF]]+Table1[[#This Row],[$ESGA]]+Table1[[#This Row],[XEV+/-]])/(Table1[[#This Row],[$ESGF]]+Table1[[#This Row],[$ESGA]]-Table1[[#This Row],[XEV+/-]]),1/0.65)</f>
        <v>1.24740986816678</v>
      </c>
      <c r="AH2127" s="19">
        <v>13.383697153691038</v>
      </c>
      <c r="AI2127" s="19">
        <v>-11.794702929635278</v>
      </c>
      <c r="AJ2127" s="19">
        <v>-25.178400083326316</v>
      </c>
      <c r="AK2127" s="23">
        <v>0.18005593997532449</v>
      </c>
      <c r="AL2127" s="24">
        <v>1.1955253843207196</v>
      </c>
      <c r="AM2127" s="18">
        <v>0.50064334529724364</v>
      </c>
      <c r="AN2127" s="19">
        <v>8.9407762754580455E-2</v>
      </c>
      <c r="AO2127" s="19">
        <v>1.8412436808416279</v>
      </c>
      <c r="AP2127" s="19">
        <v>0</v>
      </c>
      <c r="AQ2127" s="19">
        <v>1.8412436808416279</v>
      </c>
      <c r="AR2127" s="19">
        <v>0.66220167468865565</v>
      </c>
      <c r="AS2127" s="23">
        <v>3.7510555130808476E-2</v>
      </c>
      <c r="AT2127" s="22">
        <f>EXP(Table1[[#This Row],[TmPPR]]/Table1[[#This Row],[PPCalc]])</f>
        <v>1.0715619264096039</v>
      </c>
      <c r="AU2127" s="18">
        <v>0.10429764109541868</v>
      </c>
      <c r="AV2127" s="18">
        <v>7.2087743099813213E-3</v>
      </c>
      <c r="AW2127" s="19">
        <v>1.1878415300546448</v>
      </c>
      <c r="AX2127" s="19">
        <v>1.1878415300546448</v>
      </c>
      <c r="AY2127" s="19">
        <v>2.3756830601092895</v>
      </c>
      <c r="AZ2127" s="19">
        <f>Table1[[#This Row],[$SHP]]/Table1[[#This Row],[SFrac]]</f>
        <v>0.85441232863579719</v>
      </c>
      <c r="BA2127" s="23">
        <v>0.23462746188239889</v>
      </c>
      <c r="BB2127" s="24">
        <v>0.95960377173700184</v>
      </c>
      <c r="BC2127" s="18">
        <v>0.65237879645349928</v>
      </c>
      <c r="BD2127" s="18">
        <v>-2.6900720608644138E-2</v>
      </c>
      <c r="BE2127" s="22">
        <f>MAX(Table1[[#This Row],[$ESGA]],0)</f>
        <v>99.197149299002731</v>
      </c>
      <c r="BG2127" s="20"/>
    </row>
    <row r="2128" spans="1:59">
      <c r="A2128" s="20" t="s">
        <v>2186</v>
      </c>
      <c r="B2128" s="17" t="s">
        <v>1</v>
      </c>
      <c r="C2128" s="21">
        <v>194</v>
      </c>
      <c r="D2128" s="18">
        <v>2.7459349593495936</v>
      </c>
      <c r="E2128" s="21">
        <v>23</v>
      </c>
      <c r="F2128" s="21">
        <v>35</v>
      </c>
      <c r="G2128" s="21">
        <v>58</v>
      </c>
      <c r="H2128" s="21">
        <v>-8</v>
      </c>
      <c r="I2128" s="21">
        <v>21</v>
      </c>
      <c r="J2128" s="21">
        <v>32</v>
      </c>
      <c r="K2128" s="21">
        <v>53</v>
      </c>
      <c r="L2128" s="21">
        <v>1</v>
      </c>
      <c r="M2128" s="21">
        <v>2</v>
      </c>
      <c r="N2128" s="21">
        <v>3</v>
      </c>
      <c r="O2128" s="21">
        <v>1</v>
      </c>
      <c r="P2128" s="21">
        <v>1</v>
      </c>
      <c r="Q2128" s="21">
        <v>2</v>
      </c>
      <c r="R2128" s="21">
        <v>101</v>
      </c>
      <c r="S2128" s="21">
        <v>12</v>
      </c>
      <c r="T2128" s="21">
        <v>124</v>
      </c>
      <c r="U2128" s="21">
        <v>27</v>
      </c>
      <c r="V2128" s="19">
        <v>2.1785714285714288</v>
      </c>
      <c r="W2128" s="19">
        <v>2.1055555555555556</v>
      </c>
      <c r="X2128" s="19">
        <v>86.821428571428569</v>
      </c>
      <c r="Y2128" s="19">
        <v>94.894444444444446</v>
      </c>
      <c r="Z2128" s="19">
        <v>25.8606706920569</v>
      </c>
      <c r="AA2128" s="19">
        <v>39.343298335401727</v>
      </c>
      <c r="AB2128" s="19">
        <v>65.203969027458612</v>
      </c>
      <c r="AC2128" s="19">
        <v>23.745634908593363</v>
      </c>
      <c r="AD2128" s="19">
        <v>107.13050919880018</v>
      </c>
      <c r="AE2128" s="19">
        <v>115.97789052626379</v>
      </c>
      <c r="AF2128" s="22">
        <f>Table1[[#This Row],[$ESGF]]/AE2128</f>
        <v>0.92371493146394079</v>
      </c>
      <c r="AG2128" s="22">
        <f>POWER((Table1[[#This Row],[$ESGF]]+Table1[[#This Row],[$ESGA]]+Table1[[#This Row],[XEV+/-]])/(Table1[[#This Row],[$ESGF]]+Table1[[#This Row],[$ESGA]]-Table1[[#This Row],[XEV+/-]]),1/0.65)</f>
        <v>0.92428185785180339</v>
      </c>
      <c r="AH2128" s="19">
        <v>-5.7080800066122599</v>
      </c>
      <c r="AI2128" s="19">
        <v>-8.847381327463598</v>
      </c>
      <c r="AJ2128" s="19">
        <v>-3.1393013208513381</v>
      </c>
      <c r="AK2128" s="23">
        <v>0.21062208997067183</v>
      </c>
      <c r="AL2128" s="24">
        <v>0.9256365453855121</v>
      </c>
      <c r="AM2128" s="18">
        <v>0.57835456006174324</v>
      </c>
      <c r="AN2128" s="19">
        <v>-4.4691551059187318E-2</v>
      </c>
      <c r="AO2128" s="19">
        <v>1.3807836834480274</v>
      </c>
      <c r="AP2128" s="19">
        <v>2.7615673668960548</v>
      </c>
      <c r="AQ2128" s="19">
        <v>4.1423510503440824</v>
      </c>
      <c r="AR2128" s="19">
        <v>1.5085393906508426</v>
      </c>
      <c r="AS2128" s="23">
        <v>0.10722921292869479</v>
      </c>
      <c r="AT2128" s="22">
        <f>EXP(Table1[[#This Row],[TmPPR]]/Table1[[#This Row],[PPCalc]])</f>
        <v>0.93027213325492608</v>
      </c>
      <c r="AU2128" s="18">
        <v>0.29444444444444445</v>
      </c>
      <c r="AV2128" s="18">
        <v>-2.12818906637917E-2</v>
      </c>
      <c r="AW2128" s="19">
        <v>1.505553498704183</v>
      </c>
      <c r="AX2128" s="19">
        <v>1.505553498704183</v>
      </c>
      <c r="AY2128" s="19">
        <v>3.011106997408366</v>
      </c>
      <c r="AZ2128" s="19">
        <f>Table1[[#This Row],[$SHP]]/Table1[[#This Row],[SFrac]]</f>
        <v>1.0965689435417587</v>
      </c>
      <c r="BA2128" s="23">
        <v>0.19727997505952533</v>
      </c>
      <c r="BB2128" s="24">
        <v>1.2488138268236511</v>
      </c>
      <c r="BC2128" s="18">
        <v>0.5417179802955665</v>
      </c>
      <c r="BD2128" s="18">
        <v>0.12036657280532279</v>
      </c>
      <c r="BE2128" s="22">
        <f>MAX(Table1[[#This Row],[$ESGA]],0)</f>
        <v>115.97789052626379</v>
      </c>
      <c r="BG2128" s="20"/>
    </row>
    <row r="2129" spans="1:59">
      <c r="A2129" s="20" t="s">
        <v>2187</v>
      </c>
      <c r="B2129" s="17" t="s">
        <v>59</v>
      </c>
      <c r="C2129" s="21">
        <v>163</v>
      </c>
      <c r="D2129" s="18">
        <v>2.350609756097561</v>
      </c>
      <c r="E2129" s="21">
        <v>26</v>
      </c>
      <c r="F2129" s="21">
        <v>32</v>
      </c>
      <c r="G2129" s="21">
        <v>58</v>
      </c>
      <c r="H2129" s="21">
        <v>-21</v>
      </c>
      <c r="I2129" s="21">
        <v>20</v>
      </c>
      <c r="J2129" s="21">
        <v>24</v>
      </c>
      <c r="K2129" s="21">
        <v>44</v>
      </c>
      <c r="L2129" s="21">
        <v>5</v>
      </c>
      <c r="M2129" s="21">
        <v>8</v>
      </c>
      <c r="N2129" s="21">
        <v>13</v>
      </c>
      <c r="O2129" s="21">
        <v>1</v>
      </c>
      <c r="P2129" s="21">
        <v>0</v>
      </c>
      <c r="Q2129" s="21">
        <v>1</v>
      </c>
      <c r="R2129" s="21">
        <v>90</v>
      </c>
      <c r="S2129" s="21">
        <v>22</v>
      </c>
      <c r="T2129" s="21">
        <v>93</v>
      </c>
      <c r="U2129" s="21">
        <v>4</v>
      </c>
      <c r="V2129" s="19">
        <v>1.0961538461538463</v>
      </c>
      <c r="W2129" s="19">
        <v>1.2278669043374926</v>
      </c>
      <c r="X2129" s="19">
        <v>66.90384615384616</v>
      </c>
      <c r="Y2129" s="19">
        <v>87.772133095662511</v>
      </c>
      <c r="Z2129" s="19">
        <v>26.255911852348909</v>
      </c>
      <c r="AA2129" s="19">
        <v>31.357111647326214</v>
      </c>
      <c r="AB2129" s="19">
        <v>57.613023499675123</v>
      </c>
      <c r="AC2129" s="19">
        <v>24.509820632806019</v>
      </c>
      <c r="AD2129" s="19">
        <v>87.776578421404992</v>
      </c>
      <c r="AE2129" s="19">
        <v>111.92126140532218</v>
      </c>
      <c r="AF2129" s="22">
        <f>Table1[[#This Row],[$ESGF]]/AE2129</f>
        <v>0.78427081074008476</v>
      </c>
      <c r="AG2129" s="22">
        <f>POWER((Table1[[#This Row],[$ESGF]]+Table1[[#This Row],[$ESGA]]+Table1[[#This Row],[XEV+/-]])/(Table1[[#This Row],[$ESGF]]+Table1[[#This Row],[$ESGA]]-Table1[[#This Row],[XEV+/-]]),1/0.65)</f>
        <v>0.79300615978006195</v>
      </c>
      <c r="AH2129" s="19">
        <v>-15.023861718351853</v>
      </c>
      <c r="AI2129" s="19">
        <v>-24.144682983917189</v>
      </c>
      <c r="AJ2129" s="19">
        <v>-9.1208212655653362</v>
      </c>
      <c r="AK2129" s="23">
        <v>0.2420965689487706</v>
      </c>
      <c r="AL2129" s="24">
        <v>0.79840540151162354</v>
      </c>
      <c r="AM2129" s="18">
        <v>0.56907455688872599</v>
      </c>
      <c r="AN2129" s="19">
        <v>-0.12812075635383813</v>
      </c>
      <c r="AO2129" s="19">
        <v>7.1817798469148677</v>
      </c>
      <c r="AP2129" s="19">
        <v>9.2164468419741414</v>
      </c>
      <c r="AQ2129" s="19">
        <v>16.398226688889011</v>
      </c>
      <c r="AR2129" s="19">
        <v>6.976158695143444</v>
      </c>
      <c r="AS2129" s="23">
        <v>0.22155791530934585</v>
      </c>
      <c r="AT2129" s="22">
        <f>EXP(Table1[[#This Row],[TmPPR]]/Table1[[#This Row],[PPCalc]])</f>
        <v>0.99139556285998476</v>
      </c>
      <c r="AU2129" s="18">
        <v>0.5207961972667855</v>
      </c>
      <c r="AV2129" s="18">
        <v>-4.5005483720474554E-3</v>
      </c>
      <c r="AW2129" s="19">
        <v>2.9400921658986174</v>
      </c>
      <c r="AX2129" s="19">
        <v>2.9400921658986174</v>
      </c>
      <c r="AY2129" s="19">
        <v>5.8801843317972349</v>
      </c>
      <c r="AZ2129" s="19">
        <f>Table1[[#This Row],[$SHP]]/Table1[[#This Row],[SFrac]]</f>
        <v>2.5015570179370856</v>
      </c>
      <c r="BA2129" s="23">
        <v>5.2190307121207431E-2</v>
      </c>
      <c r="BB2129" s="24">
        <v>0.90333155739478255</v>
      </c>
      <c r="BC2129" s="18">
        <v>0.1226790450928382</v>
      </c>
      <c r="BD2129" s="18">
        <v>-1.2472241151182109E-2</v>
      </c>
      <c r="BE2129" s="22">
        <f>MAX(Table1[[#This Row],[$ESGA]],0)</f>
        <v>111.92126140532218</v>
      </c>
      <c r="BG2129" s="20"/>
    </row>
    <row r="2130" spans="1:59">
      <c r="A2130" s="20" t="s">
        <v>2188</v>
      </c>
      <c r="B2130" s="17" t="s">
        <v>65</v>
      </c>
      <c r="C2130" s="21">
        <v>159</v>
      </c>
      <c r="D2130" s="18">
        <v>1.9875</v>
      </c>
      <c r="E2130" s="21">
        <v>30</v>
      </c>
      <c r="F2130" s="21">
        <v>28</v>
      </c>
      <c r="G2130" s="21">
        <v>58</v>
      </c>
      <c r="H2130" s="21">
        <v>-53</v>
      </c>
      <c r="I2130" s="21">
        <v>28</v>
      </c>
      <c r="J2130" s="21">
        <v>25</v>
      </c>
      <c r="K2130" s="21">
        <v>53</v>
      </c>
      <c r="L2130" s="21">
        <v>2</v>
      </c>
      <c r="M2130" s="21">
        <v>3</v>
      </c>
      <c r="N2130" s="21">
        <v>5</v>
      </c>
      <c r="O2130" s="21">
        <v>0</v>
      </c>
      <c r="P2130" s="21">
        <v>0</v>
      </c>
      <c r="Q2130" s="21">
        <v>0</v>
      </c>
      <c r="R2130" s="21">
        <v>83</v>
      </c>
      <c r="S2130" s="21">
        <v>8</v>
      </c>
      <c r="T2130" s="21">
        <v>128</v>
      </c>
      <c r="U2130" s="21">
        <v>0</v>
      </c>
      <c r="V2130" s="19">
        <v>0</v>
      </c>
      <c r="W2130" s="19">
        <v>1.5008647526807333</v>
      </c>
      <c r="X2130" s="19">
        <v>75</v>
      </c>
      <c r="Y2130" s="19">
        <v>126.49913524731926</v>
      </c>
      <c r="Z2130" s="19">
        <v>24.576366116075867</v>
      </c>
      <c r="AA2130" s="19">
        <v>21.836811248405397</v>
      </c>
      <c r="AB2130" s="19">
        <v>46.413177364481257</v>
      </c>
      <c r="AC2130" s="19">
        <v>23.352542070179247</v>
      </c>
      <c r="AD2130" s="19">
        <v>65.67069632774853</v>
      </c>
      <c r="AE2130" s="19">
        <v>110.77990216434175</v>
      </c>
      <c r="AF2130" s="22">
        <f>Table1[[#This Row],[$ESGF]]/AE2130</f>
        <v>0.59280334288728831</v>
      </c>
      <c r="AG2130" s="22">
        <f>POWER((Table1[[#This Row],[$ESGF]]+Table1[[#This Row],[$ESGA]]+Table1[[#This Row],[XEV+/-]])/(Table1[[#This Row],[$ESGF]]+Table1[[#This Row],[$ESGA]]-Table1[[#This Row],[XEV+/-]]),1/0.65)</f>
        <v>0.7227369970296661</v>
      </c>
      <c r="AH2130" s="19">
        <v>-18.552138658975718</v>
      </c>
      <c r="AI2130" s="19">
        <v>-45.109205836593205</v>
      </c>
      <c r="AJ2130" s="19">
        <v>-26.557067177617487</v>
      </c>
      <c r="AK2130" s="23">
        <v>0.24279427782736226</v>
      </c>
      <c r="AL2130" s="24">
        <v>0.70191598442080028</v>
      </c>
      <c r="AM2130" s="18">
        <v>0.48255362718188249</v>
      </c>
      <c r="AN2130" s="19">
        <v>-0.17079578476142279</v>
      </c>
      <c r="AO2130" s="19">
        <v>1.7575270604071036</v>
      </c>
      <c r="AP2130" s="19">
        <v>2.6984929426261646</v>
      </c>
      <c r="AQ2130" s="19">
        <v>4.4560200030332684</v>
      </c>
      <c r="AR2130" s="19">
        <v>2.2420226430356065</v>
      </c>
      <c r="AS2130" s="23">
        <v>7.2902699792918621E-2</v>
      </c>
      <c r="AT2130" s="22">
        <f>EXP(Table1[[#This Row],[TmPPR]]/Table1[[#This Row],[PPCalc]])</f>
        <v>0.75282051999091626</v>
      </c>
      <c r="AU2130" s="18">
        <v>0.14489411583842576</v>
      </c>
      <c r="AV2130" s="18">
        <v>-4.1139559240438592E-2</v>
      </c>
      <c r="AW2130" s="19">
        <v>0</v>
      </c>
      <c r="AX2130" s="19">
        <v>0</v>
      </c>
      <c r="AY2130" s="19">
        <v>0</v>
      </c>
      <c r="AZ2130" s="19">
        <f>Table1[[#This Row],[$SHP]]/Table1[[#This Row],[SFrac]]</f>
        <v>0</v>
      </c>
      <c r="BA2130" s="23">
        <v>0</v>
      </c>
      <c r="BB2130" s="24" t="e">
        <v>#DIV/0!</v>
      </c>
      <c r="BC2130" s="18">
        <v>0</v>
      </c>
      <c r="BD2130" s="18">
        <v>0</v>
      </c>
      <c r="BE2130" s="22">
        <f>MAX(Table1[[#This Row],[$ESGA]],0)</f>
        <v>110.77990216434175</v>
      </c>
      <c r="BG2130" s="20"/>
    </row>
    <row r="2131" spans="1:59">
      <c r="A2131" s="20" t="s">
        <v>2189</v>
      </c>
      <c r="B2131" s="17" t="s">
        <v>68</v>
      </c>
      <c r="C2131" s="21">
        <v>143</v>
      </c>
      <c r="D2131" s="18">
        <v>1.9078947368421053</v>
      </c>
      <c r="E2131" s="21">
        <v>4</v>
      </c>
      <c r="F2131" s="21">
        <v>54</v>
      </c>
      <c r="G2131" s="21">
        <v>58</v>
      </c>
      <c r="H2131" s="21">
        <v>-3</v>
      </c>
      <c r="I2131" s="21">
        <v>3</v>
      </c>
      <c r="J2131" s="21">
        <v>37</v>
      </c>
      <c r="K2131" s="21">
        <v>40</v>
      </c>
      <c r="L2131" s="21">
        <v>1</v>
      </c>
      <c r="M2131" s="21">
        <v>15</v>
      </c>
      <c r="N2131" s="21">
        <v>16</v>
      </c>
      <c r="O2131" s="21">
        <v>0</v>
      </c>
      <c r="P2131" s="21">
        <v>2</v>
      </c>
      <c r="Q2131" s="21">
        <v>2</v>
      </c>
      <c r="R2131" s="21">
        <v>165</v>
      </c>
      <c r="S2131" s="21">
        <v>35</v>
      </c>
      <c r="T2131" s="21">
        <v>161</v>
      </c>
      <c r="U2131" s="21">
        <v>28</v>
      </c>
      <c r="V2131" s="19">
        <v>6.7491186839012922</v>
      </c>
      <c r="W2131" s="19">
        <v>5.0120120120120113</v>
      </c>
      <c r="X2131" s="19">
        <v>123.25088131609871</v>
      </c>
      <c r="Y2131" s="19">
        <v>127.98798798798799</v>
      </c>
      <c r="Z2131" s="19">
        <v>3.1878292656703584</v>
      </c>
      <c r="AA2131" s="19">
        <v>40.342973873777012</v>
      </c>
      <c r="AB2131" s="19">
        <v>43.530803139447372</v>
      </c>
      <c r="AC2131" s="19">
        <v>22.816145093779312</v>
      </c>
      <c r="AD2131" s="19">
        <v>134.02317624767994</v>
      </c>
      <c r="AE2131" s="19">
        <v>139.63572646940028</v>
      </c>
      <c r="AF2131" s="22">
        <f>Table1[[#This Row],[$ESGF]]/AE2131</f>
        <v>0.95980577203535178</v>
      </c>
      <c r="AG2131" s="22">
        <f>POWER((Table1[[#This Row],[$ESGF]]+Table1[[#This Row],[$ESGA]]+Table1[[#This Row],[XEV+/-]])/(Table1[[#This Row],[$ESGF]]+Table1[[#This Row],[$ESGA]]-Table1[[#This Row],[XEV+/-]]),1/0.65)</f>
        <v>0.99187011387559088</v>
      </c>
      <c r="AH2131" s="19">
        <v>-0.72601865095749929</v>
      </c>
      <c r="AI2131" s="19">
        <v>-5.6125502217203618</v>
      </c>
      <c r="AJ2131" s="19">
        <v>-4.8865315707628625</v>
      </c>
      <c r="AK2131" s="23">
        <v>0.38212490339787153</v>
      </c>
      <c r="AL2131" s="24">
        <v>0.98149283500588513</v>
      </c>
      <c r="AM2131" s="18">
        <v>0.72905409200909699</v>
      </c>
      <c r="AN2131" s="19">
        <v>-1.3619142600138495E-2</v>
      </c>
      <c r="AO2131" s="19">
        <v>1.2404185742315239</v>
      </c>
      <c r="AP2131" s="19">
        <v>21.975994873564069</v>
      </c>
      <c r="AQ2131" s="19">
        <v>23.216413447795592</v>
      </c>
      <c r="AR2131" s="19">
        <v>12.168602910568724</v>
      </c>
      <c r="AS2131" s="23">
        <v>0.46306720513617067</v>
      </c>
      <c r="AT2131" s="22">
        <f>EXP(Table1[[#This Row],[TmPPR]]/Table1[[#This Row],[PPCalc]])</f>
        <v>0.92495088566719708</v>
      </c>
      <c r="AU2131" s="18">
        <v>0.88348348348348349</v>
      </c>
      <c r="AV2131" s="18">
        <v>-6.8924645428754275E-2</v>
      </c>
      <c r="AW2131" s="19">
        <v>0</v>
      </c>
      <c r="AX2131" s="19">
        <v>0</v>
      </c>
      <c r="AY2131" s="19">
        <v>0</v>
      </c>
      <c r="AZ2131" s="19">
        <f>Table1[[#This Row],[$SHP]]/Table1[[#This Row],[SFrac]]</f>
        <v>0</v>
      </c>
      <c r="BA2131" s="23">
        <v>0.35507111309210265</v>
      </c>
      <c r="BB2131" s="24">
        <v>0.83628196436529689</v>
      </c>
      <c r="BC2131" s="18">
        <v>0.67743830787309056</v>
      </c>
      <c r="BD2131" s="18">
        <v>-0.12111881896032288</v>
      </c>
      <c r="BE2131" s="22">
        <f>MAX(Table1[[#This Row],[$ESGA]],0)</f>
        <v>139.63572646940028</v>
      </c>
      <c r="BG2131" s="20"/>
    </row>
    <row r="2132" spans="1:59">
      <c r="A2132" s="20" t="s">
        <v>2190</v>
      </c>
      <c r="B2132" s="17" t="s">
        <v>59</v>
      </c>
      <c r="C2132" s="21">
        <v>142</v>
      </c>
      <c r="D2132" s="18">
        <v>1.7317073170731705</v>
      </c>
      <c r="E2132" s="21">
        <v>35</v>
      </c>
      <c r="F2132" s="21">
        <v>23</v>
      </c>
      <c r="G2132" s="21">
        <v>58</v>
      </c>
      <c r="H2132" s="21">
        <v>0</v>
      </c>
      <c r="I2132" s="21">
        <v>25</v>
      </c>
      <c r="J2132" s="21">
        <v>13</v>
      </c>
      <c r="K2132" s="21">
        <v>38</v>
      </c>
      <c r="L2132" s="21">
        <v>10</v>
      </c>
      <c r="M2132" s="21">
        <v>10</v>
      </c>
      <c r="N2132" s="21">
        <v>20</v>
      </c>
      <c r="O2132" s="21">
        <v>0</v>
      </c>
      <c r="P2132" s="21">
        <v>0</v>
      </c>
      <c r="Q2132" s="21">
        <v>0</v>
      </c>
      <c r="R2132" s="21">
        <v>89</v>
      </c>
      <c r="S2132" s="21">
        <v>31</v>
      </c>
      <c r="T2132" s="21">
        <v>58</v>
      </c>
      <c r="U2132" s="21">
        <v>0</v>
      </c>
      <c r="V2132" s="19">
        <v>0</v>
      </c>
      <c r="W2132" s="19">
        <v>3.3303011120862047</v>
      </c>
      <c r="X2132" s="19">
        <v>58</v>
      </c>
      <c r="Y2132" s="19">
        <v>54.669698887913796</v>
      </c>
      <c r="Z2132" s="19">
        <v>30.157759094368103</v>
      </c>
      <c r="AA2132" s="19">
        <v>15.714263603351291</v>
      </c>
      <c r="AB2132" s="19">
        <v>45.872022697719395</v>
      </c>
      <c r="AC2132" s="19">
        <v>26.489477895866134</v>
      </c>
      <c r="AD2132" s="19">
        <v>69.918408317393286</v>
      </c>
      <c r="AE2132" s="19">
        <v>64.950829041819503</v>
      </c>
      <c r="AF2132" s="22">
        <f>Table1[[#This Row],[$ESGF]]/AE2132</f>
        <v>1.0764821534822187</v>
      </c>
      <c r="AG2132" s="22">
        <f>POWER((Table1[[#This Row],[$ESGF]]+Table1[[#This Row],[$ESGA]]+Table1[[#This Row],[XEV+/-]])/(Table1[[#This Row],[$ESGF]]+Table1[[#This Row],[$ESGA]]-Table1[[#This Row],[XEV+/-]]),1/0.65)</f>
        <v>0.98353388936337638</v>
      </c>
      <c r="AH2132" s="19">
        <v>-0.72775202733375</v>
      </c>
      <c r="AI2132" s="19">
        <v>4.9675792755737689</v>
      </c>
      <c r="AJ2132" s="19">
        <v>5.6953313029075208</v>
      </c>
      <c r="AK2132" s="23">
        <v>0.22504111037424351</v>
      </c>
      <c r="AL2132" s="24">
        <v>1.0096913211779426</v>
      </c>
      <c r="AM2132" s="18">
        <v>0.38970533747734848</v>
      </c>
      <c r="AN2132" s="19">
        <v>3.7585760822366468E-3</v>
      </c>
      <c r="AO2132" s="19">
        <v>10.891049972313048</v>
      </c>
      <c r="AP2132" s="19">
        <v>10.440035704651109</v>
      </c>
      <c r="AQ2132" s="19">
        <v>21.331085676964157</v>
      </c>
      <c r="AR2132" s="19">
        <v>12.317950883880712</v>
      </c>
      <c r="AS2132" s="23">
        <v>0.29777332512822841</v>
      </c>
      <c r="AT2132" s="22">
        <f>EXP(Table1[[#This Row],[TmPPR]]/Table1[[#This Row],[PPCalc]])</f>
        <v>1.075519845339499</v>
      </c>
      <c r="AU2132" s="18">
        <v>0.51565624595376136</v>
      </c>
      <c r="AV2132" s="18">
        <v>3.754190011358656E-2</v>
      </c>
      <c r="AW2132" s="19">
        <v>0</v>
      </c>
      <c r="AX2132" s="19">
        <v>0</v>
      </c>
      <c r="AY2132" s="19">
        <v>0</v>
      </c>
      <c r="AZ2132" s="19">
        <f>Table1[[#This Row],[$SHP]]/Table1[[#This Row],[SFrac]]</f>
        <v>0</v>
      </c>
      <c r="BA2132" s="23">
        <v>0</v>
      </c>
      <c r="BB2132" s="24" t="e">
        <v>#DIV/0!</v>
      </c>
      <c r="BC2132" s="18">
        <v>0</v>
      </c>
      <c r="BD2132" s="18">
        <v>0</v>
      </c>
      <c r="BE2132" s="22">
        <f>MAX(Table1[[#This Row],[$ESGA]],0)</f>
        <v>64.950829041819503</v>
      </c>
      <c r="BG2132" s="20"/>
    </row>
    <row r="2133" spans="1:59">
      <c r="A2133" s="20" t="s">
        <v>2191</v>
      </c>
      <c r="B2133" s="17" t="s">
        <v>59</v>
      </c>
      <c r="C2133" s="21">
        <v>126</v>
      </c>
      <c r="D2133" s="18">
        <v>1.6494054783528469</v>
      </c>
      <c r="E2133" s="21">
        <v>26</v>
      </c>
      <c r="F2133" s="21">
        <v>32</v>
      </c>
      <c r="G2133" s="21">
        <v>58</v>
      </c>
      <c r="H2133" s="21">
        <v>-8</v>
      </c>
      <c r="I2133" s="21">
        <v>22</v>
      </c>
      <c r="J2133" s="21">
        <v>30</v>
      </c>
      <c r="K2133" s="21">
        <v>52</v>
      </c>
      <c r="L2133" s="21">
        <v>4</v>
      </c>
      <c r="M2133" s="21">
        <v>2</v>
      </c>
      <c r="N2133" s="21">
        <v>6</v>
      </c>
      <c r="O2133" s="21">
        <v>0</v>
      </c>
      <c r="P2133" s="21">
        <v>0</v>
      </c>
      <c r="Q2133" s="21">
        <v>0</v>
      </c>
      <c r="R2133" s="21">
        <v>92</v>
      </c>
      <c r="S2133" s="21">
        <v>10</v>
      </c>
      <c r="T2133" s="21">
        <v>90</v>
      </c>
      <c r="U2133" s="21">
        <v>0</v>
      </c>
      <c r="V2133" s="19">
        <v>0</v>
      </c>
      <c r="W2133" s="19">
        <v>1.9438523710750304</v>
      </c>
      <c r="X2133" s="19">
        <v>82</v>
      </c>
      <c r="Y2133" s="19">
        <v>88.056147628924975</v>
      </c>
      <c r="Z2133" s="19">
        <v>22.924682989896596</v>
      </c>
      <c r="AA2133" s="19">
        <v>31.125884262958884</v>
      </c>
      <c r="AB2133" s="19">
        <v>54.050567252855473</v>
      </c>
      <c r="AC2133" s="19">
        <v>32.769727009050698</v>
      </c>
      <c r="AD2133" s="19">
        <v>85.411977476382859</v>
      </c>
      <c r="AE2133" s="19">
        <v>90.949837696001282</v>
      </c>
      <c r="AF2133" s="22">
        <f>Table1[[#This Row],[$ESGF]]/AE2133</f>
        <v>0.93911082900303078</v>
      </c>
      <c r="AG2133" s="22">
        <f>POWER((Table1[[#This Row],[$ESGF]]+Table1[[#This Row],[$ESGA]]+Table1[[#This Row],[XEV+/-]])/(Table1[[#This Row],[$ESGF]]+Table1[[#This Row],[$ESGA]]-Table1[[#This Row],[XEV+/-]]),1/0.65)</f>
        <v>0.82149927087933583</v>
      </c>
      <c r="AH2133" s="19">
        <v>-11.254711272344149</v>
      </c>
      <c r="AI2133" s="19">
        <v>-5.5378602196184232</v>
      </c>
      <c r="AJ2133" s="19">
        <v>5.7168510527257261</v>
      </c>
      <c r="AK2133" s="23">
        <v>0.27288302646066304</v>
      </c>
      <c r="AL2133" s="24">
        <v>0.83990038117449928</v>
      </c>
      <c r="AM2133" s="18">
        <v>0.45009475879372252</v>
      </c>
      <c r="AN2133" s="19">
        <v>-7.8528927362982143E-2</v>
      </c>
      <c r="AO2133" s="19">
        <v>5.0576073976842633</v>
      </c>
      <c r="AP2133" s="19">
        <v>2.9078994899515305</v>
      </c>
      <c r="AQ2133" s="19">
        <v>7.9655068876357937</v>
      </c>
      <c r="AR2133" s="19">
        <v>4.82932001389399</v>
      </c>
      <c r="AS2133" s="23">
        <v>0.16816752647780808</v>
      </c>
      <c r="AT2133" s="22">
        <f>EXP(Table1[[#This Row],[TmPPR]]/Table1[[#This Row],[PPCalc]])</f>
        <v>0.74522183037865031</v>
      </c>
      <c r="AU2133" s="18">
        <v>0.27737643945354407</v>
      </c>
      <c r="AV2133" s="18">
        <v>-8.1569017659004789E-2</v>
      </c>
      <c r="AW2133" s="19">
        <v>0</v>
      </c>
      <c r="AX2133" s="19">
        <v>0</v>
      </c>
      <c r="AY2133" s="19">
        <v>0</v>
      </c>
      <c r="AZ2133" s="19">
        <f>Table1[[#This Row],[$SHP]]/Table1[[#This Row],[SFrac]]</f>
        <v>0</v>
      </c>
      <c r="BA2133" s="23">
        <v>0</v>
      </c>
      <c r="BB2133" s="24" t="e">
        <v>#DIV/0!</v>
      </c>
      <c r="BC2133" s="18">
        <v>0</v>
      </c>
      <c r="BD2133" s="18">
        <v>0</v>
      </c>
      <c r="BE2133" s="22">
        <f>MAX(Table1[[#This Row],[$ESGA]],0)</f>
        <v>90.949837696001282</v>
      </c>
      <c r="BG2133" s="20"/>
    </row>
    <row r="2134" spans="1:59">
      <c r="A2134" s="20" t="s">
        <v>2192</v>
      </c>
      <c r="B2134" s="17" t="s">
        <v>1</v>
      </c>
      <c r="C2134" s="21">
        <v>106</v>
      </c>
      <c r="D2134" s="18">
        <v>1.3249999999999997</v>
      </c>
      <c r="E2134" s="21">
        <v>22</v>
      </c>
      <c r="F2134" s="21">
        <v>36</v>
      </c>
      <c r="G2134" s="21">
        <v>58</v>
      </c>
      <c r="H2134" s="21">
        <v>-20</v>
      </c>
      <c r="I2134" s="21">
        <v>11</v>
      </c>
      <c r="J2134" s="21">
        <v>25</v>
      </c>
      <c r="K2134" s="21">
        <v>36</v>
      </c>
      <c r="L2134" s="21">
        <v>11</v>
      </c>
      <c r="M2134" s="21">
        <v>11</v>
      </c>
      <c r="N2134" s="21">
        <v>22</v>
      </c>
      <c r="O2134" s="21">
        <v>0</v>
      </c>
      <c r="P2134" s="21">
        <v>0</v>
      </c>
      <c r="Q2134" s="21">
        <v>0</v>
      </c>
      <c r="R2134" s="21">
        <v>73</v>
      </c>
      <c r="S2134" s="21">
        <v>30</v>
      </c>
      <c r="T2134" s="21">
        <v>70</v>
      </c>
      <c r="U2134" s="21">
        <v>7</v>
      </c>
      <c r="V2134" s="19">
        <v>0.67469879518072284</v>
      </c>
      <c r="W2134" s="19">
        <v>4.7470813282138247</v>
      </c>
      <c r="X2134" s="19">
        <v>42.325301204819276</v>
      </c>
      <c r="Y2134" s="19">
        <v>58.252918671786176</v>
      </c>
      <c r="Z2134" s="19">
        <v>9.008290591722723</v>
      </c>
      <c r="AA2134" s="19">
        <v>20.475536080711933</v>
      </c>
      <c r="AB2134" s="19">
        <v>29.483826672434652</v>
      </c>
      <c r="AC2134" s="19">
        <v>22.25194465844125</v>
      </c>
      <c r="AD2134" s="19">
        <v>34.502927986564487</v>
      </c>
      <c r="AE2134" s="19">
        <v>47.400157785810435</v>
      </c>
      <c r="AF2134" s="22">
        <f>Table1[[#This Row],[$ESGF]]/AE2134</f>
        <v>0.72790745006534929</v>
      </c>
      <c r="AG2134" s="22">
        <f>POWER((Table1[[#This Row],[$ESGF]]+Table1[[#This Row],[$ESGA]]+Table1[[#This Row],[XEV+/-]])/(Table1[[#This Row],[$ESGF]]+Table1[[#This Row],[$ESGA]]-Table1[[#This Row],[XEV+/-]]),1/0.65)</f>
        <v>0.9162468666800041</v>
      </c>
      <c r="AH2134" s="19">
        <v>-2.3276787008306443</v>
      </c>
      <c r="AI2134" s="19">
        <v>-12.897229799245949</v>
      </c>
      <c r="AJ2134" s="19">
        <v>-10.569551098415307</v>
      </c>
      <c r="AK2134" s="23">
        <v>0.16209209012793419</v>
      </c>
      <c r="AL2134" s="24">
        <v>0.90007298281000891</v>
      </c>
      <c r="AM2134" s="18">
        <v>0.21477201941951277</v>
      </c>
      <c r="AN2134" s="19">
        <v>-2.2611075126048309E-2</v>
      </c>
      <c r="AO2134" s="19">
        <v>7.197416626050626</v>
      </c>
      <c r="AP2134" s="19">
        <v>7.3408292502768422</v>
      </c>
      <c r="AQ2134" s="19">
        <v>14.538245876327469</v>
      </c>
      <c r="AR2134" s="19">
        <v>10.972261038737715</v>
      </c>
      <c r="AS2134" s="23">
        <v>0.28642045892023105</v>
      </c>
      <c r="AT2134" s="22">
        <f>EXP(Table1[[#This Row],[TmPPR]]/Table1[[#This Row],[PPCalc]])</f>
        <v>0.85340836160505906</v>
      </c>
      <c r="AU2134" s="18">
        <v>0.37950710806930604</v>
      </c>
      <c r="AV2134" s="18">
        <v>-6.0158370104058445E-2</v>
      </c>
      <c r="AW2134" s="19">
        <v>0</v>
      </c>
      <c r="AX2134" s="19">
        <v>0</v>
      </c>
      <c r="AY2134" s="19">
        <v>0</v>
      </c>
      <c r="AZ2134" s="19">
        <f>Table1[[#This Row],[$SHP]]/Table1[[#This Row],[SFrac]]</f>
        <v>0</v>
      </c>
      <c r="BA2134" s="23">
        <v>6.3650829734030467E-2</v>
      </c>
      <c r="BB2134" s="24">
        <v>1.2052630156241555</v>
      </c>
      <c r="BC2134" s="18">
        <v>8.4337349397590355E-2</v>
      </c>
      <c r="BD2134" s="18">
        <v>1.5745598716488791E-2</v>
      </c>
      <c r="BE2134" s="22">
        <f>MAX(Table1[[#This Row],[$ESGA]],0)</f>
        <v>47.400157785810435</v>
      </c>
      <c r="BG2134" s="20"/>
    </row>
    <row r="2135" spans="1:59">
      <c r="A2135" s="20" t="s">
        <v>2193</v>
      </c>
      <c r="B2135" s="17" t="s">
        <v>68</v>
      </c>
      <c r="C2135" s="21">
        <v>436</v>
      </c>
      <c r="D2135" s="18">
        <v>5.3170731707317076</v>
      </c>
      <c r="E2135" s="21">
        <v>14</v>
      </c>
      <c r="F2135" s="21">
        <v>43</v>
      </c>
      <c r="G2135" s="21">
        <v>57</v>
      </c>
      <c r="H2135" s="21">
        <v>-9</v>
      </c>
      <c r="I2135" s="21">
        <v>11</v>
      </c>
      <c r="J2135" s="21">
        <v>38</v>
      </c>
      <c r="K2135" s="21">
        <v>49</v>
      </c>
      <c r="L2135" s="21">
        <v>3</v>
      </c>
      <c r="M2135" s="21">
        <v>5</v>
      </c>
      <c r="N2135" s="21">
        <v>8</v>
      </c>
      <c r="O2135" s="21">
        <v>0</v>
      </c>
      <c r="P2135" s="21">
        <v>0</v>
      </c>
      <c r="Q2135" s="21">
        <v>0</v>
      </c>
      <c r="R2135" s="21">
        <v>208</v>
      </c>
      <c r="S2135" s="21">
        <v>17</v>
      </c>
      <c r="T2135" s="21">
        <v>216</v>
      </c>
      <c r="U2135" s="21">
        <v>16</v>
      </c>
      <c r="V2135" s="19">
        <v>2.3746110253091479</v>
      </c>
      <c r="W2135" s="19">
        <v>1.9218591085482013</v>
      </c>
      <c r="X2135" s="19">
        <v>188.62538897469085</v>
      </c>
      <c r="Y2135" s="19">
        <v>198.07814089145182</v>
      </c>
      <c r="Z2135" s="19">
        <v>12.598239827263964</v>
      </c>
      <c r="AA2135" s="19">
        <v>44.509227266255024</v>
      </c>
      <c r="AB2135" s="19">
        <v>57.107467093518977</v>
      </c>
      <c r="AC2135" s="19">
        <v>10.740395187313201</v>
      </c>
      <c r="AD2135" s="19">
        <v>219.98413543314888</v>
      </c>
      <c r="AE2135" s="19">
        <v>231.00847346159765</v>
      </c>
      <c r="AF2135" s="22">
        <f>Table1[[#This Row],[$ESGF]]/AE2135</f>
        <v>0.95227734349631366</v>
      </c>
      <c r="AG2135" s="22">
        <f>POWER((Table1[[#This Row],[$ESGF]]+Table1[[#This Row],[$ESGA]]+Table1[[#This Row],[XEV+/-]])/(Table1[[#This Row],[$ESGF]]+Table1[[#This Row],[$ESGA]]-Table1[[#This Row],[XEV+/-]]),1/0.65)</f>
        <v>1.0995134166751279</v>
      </c>
      <c r="AH2135" s="19">
        <v>13.900605729623663</v>
      </c>
      <c r="AI2135" s="19">
        <v>-11.024338028448746</v>
      </c>
      <c r="AJ2135" s="19">
        <v>-24.924943758072409</v>
      </c>
      <c r="AK2135" s="23">
        <v>0.24023845311612133</v>
      </c>
      <c r="AL2135" s="24">
        <v>1.0858585360465594</v>
      </c>
      <c r="AM2135" s="18">
        <v>1.2773654336418159</v>
      </c>
      <c r="AN2135" s="19">
        <v>0.10521780625857766</v>
      </c>
      <c r="AO2135" s="19">
        <v>3.4282627411921602</v>
      </c>
      <c r="AP2135" s="19">
        <v>4.2805928751167386</v>
      </c>
      <c r="AQ2135" s="19">
        <v>7.7088556163088988</v>
      </c>
      <c r="AR2135" s="19">
        <v>1.4498306434342423</v>
      </c>
      <c r="AS2135" s="23">
        <v>4.9323604480456029E-2</v>
      </c>
      <c r="AT2135" s="22">
        <f>EXP(Table1[[#This Row],[TmPPR]]/Table1[[#This Row],[PPCalc]])</f>
        <v>1.010554989831252</v>
      </c>
      <c r="AU2135" s="18">
        <v>0.26225721406681501</v>
      </c>
      <c r="AV2135" s="18">
        <v>2.7536154665245898E-3</v>
      </c>
      <c r="AW2135" s="19">
        <v>0</v>
      </c>
      <c r="AX2135" s="19">
        <v>0</v>
      </c>
      <c r="AY2135" s="19">
        <v>0</v>
      </c>
      <c r="AZ2135" s="19">
        <f>Table1[[#This Row],[$SHP]]/Table1[[#This Row],[SFrac]]</f>
        <v>0</v>
      </c>
      <c r="BA2135" s="23">
        <v>5.0151616645722027E-2</v>
      </c>
      <c r="BB2135" s="24">
        <v>0.9938820599932392</v>
      </c>
      <c r="BC2135" s="18">
        <v>0.26665981533579031</v>
      </c>
      <c r="BD2135" s="18">
        <v>-1.636419630831261E-3</v>
      </c>
      <c r="BE2135" s="22">
        <f>MAX(Table1[[#This Row],[$ESGA]],0)</f>
        <v>231.00847346159765</v>
      </c>
      <c r="BG2135" s="20"/>
    </row>
    <row r="2136" spans="1:59">
      <c r="A2136" s="20" t="s">
        <v>2194</v>
      </c>
      <c r="B2136" s="17" t="s">
        <v>68</v>
      </c>
      <c r="C2136" s="21">
        <v>389</v>
      </c>
      <c r="D2136" s="18">
        <v>5.08150406504065</v>
      </c>
      <c r="E2136" s="21">
        <v>14</v>
      </c>
      <c r="F2136" s="21">
        <v>43</v>
      </c>
      <c r="G2136" s="21">
        <v>57</v>
      </c>
      <c r="H2136" s="21">
        <v>-6</v>
      </c>
      <c r="I2136" s="21">
        <v>11</v>
      </c>
      <c r="J2136" s="21">
        <v>42</v>
      </c>
      <c r="K2136" s="21">
        <v>53</v>
      </c>
      <c r="L2136" s="21">
        <v>0</v>
      </c>
      <c r="M2136" s="21">
        <v>0</v>
      </c>
      <c r="N2136" s="21">
        <v>0</v>
      </c>
      <c r="O2136" s="21">
        <v>3</v>
      </c>
      <c r="P2136" s="21">
        <v>1</v>
      </c>
      <c r="Q2136" s="21">
        <v>4</v>
      </c>
      <c r="R2136" s="21">
        <v>223</v>
      </c>
      <c r="S2136" s="21">
        <v>1</v>
      </c>
      <c r="T2136" s="21">
        <v>327</v>
      </c>
      <c r="U2136" s="21">
        <v>99</v>
      </c>
      <c r="V2136" s="19">
        <v>12.602416492589215</v>
      </c>
      <c r="W2136" s="19">
        <v>0.20689655172413793</v>
      </c>
      <c r="X2136" s="19">
        <v>209.39758350741076</v>
      </c>
      <c r="Y2136" s="19">
        <v>227.79310344827587</v>
      </c>
      <c r="Z2136" s="19">
        <v>9.9920042986766919</v>
      </c>
      <c r="AA2136" s="19">
        <v>43.465646638915352</v>
      </c>
      <c r="AB2136" s="19">
        <v>53.457650937592049</v>
      </c>
      <c r="AC2136" s="19">
        <v>10.520044902722008</v>
      </c>
      <c r="AD2136" s="19">
        <v>207.93976454679228</v>
      </c>
      <c r="AE2136" s="19">
        <v>230.76775331195657</v>
      </c>
      <c r="AF2136" s="22">
        <f>Table1[[#This Row],[$ESGF]]/AE2136</f>
        <v>0.90107808202168982</v>
      </c>
      <c r="AG2136" s="22">
        <f>POWER((Table1[[#This Row],[$ESGF]]+Table1[[#This Row],[$ESGA]]+Table1[[#This Row],[XEV+/-]])/(Table1[[#This Row],[$ESGF]]+Table1[[#This Row],[$ESGA]]-Table1[[#This Row],[XEV+/-]]),1/0.65)</f>
        <v>1.0882711529139184</v>
      </c>
      <c r="AH2136" s="19">
        <v>12.057848081472798</v>
      </c>
      <c r="AI2136" s="19">
        <v>-22.827988765164278</v>
      </c>
      <c r="AJ2136" s="19">
        <v>-34.885836846637069</v>
      </c>
      <c r="AK2136" s="23">
        <v>0.23025282854452248</v>
      </c>
      <c r="AL2136" s="24">
        <v>1.0564983207991214</v>
      </c>
      <c r="AM2136" s="18">
        <v>1.1700306842360988</v>
      </c>
      <c r="AN2136" s="19">
        <v>6.4304849751972162E-2</v>
      </c>
      <c r="AO2136" s="19">
        <v>0</v>
      </c>
      <c r="AP2136" s="19">
        <v>0</v>
      </c>
      <c r="AQ2136" s="19">
        <v>0</v>
      </c>
      <c r="AR2136" s="19">
        <v>0</v>
      </c>
      <c r="AS2136" s="23">
        <v>2.2619784863777866E-3</v>
      </c>
      <c r="AT2136" s="22">
        <f>EXP(Table1[[#This Row],[TmPPR]]/Table1[[#This Row],[PPCalc]])</f>
        <v>0.92105263157894723</v>
      </c>
      <c r="AU2136" s="18">
        <v>1.1494252873563218E-2</v>
      </c>
      <c r="AV2136" s="18">
        <v>-9.4526549697669226E-4</v>
      </c>
      <c r="AW2136" s="19">
        <v>2.7187458669747935</v>
      </c>
      <c r="AX2136" s="19">
        <v>2.7187458669747935</v>
      </c>
      <c r="AY2136" s="19">
        <v>5.437491733949587</v>
      </c>
      <c r="AZ2136" s="19">
        <f>Table1[[#This Row],[$SHP]]/Table1[[#This Row],[SFrac]]</f>
        <v>1.0700555710184381</v>
      </c>
      <c r="BA2136" s="23">
        <v>0.28310078866374666</v>
      </c>
      <c r="BB2136" s="24">
        <v>0.98685347924152089</v>
      </c>
      <c r="BC2136" s="18">
        <v>1.4385778084110425</v>
      </c>
      <c r="BD2136" s="18">
        <v>-1.9037708847930549E-2</v>
      </c>
      <c r="BE2136" s="22">
        <f>MAX(Table1[[#This Row],[$ESGA]],0)</f>
        <v>230.76775331195657</v>
      </c>
      <c r="BG2136" s="20"/>
    </row>
    <row r="2137" spans="1:59">
      <c r="A2137" s="20" t="s">
        <v>2195</v>
      </c>
      <c r="B2137" s="17" t="s">
        <v>65</v>
      </c>
      <c r="C2137" s="21">
        <v>343</v>
      </c>
      <c r="D2137" s="18">
        <v>4.5802845528455283</v>
      </c>
      <c r="E2137" s="21">
        <v>26</v>
      </c>
      <c r="F2137" s="21">
        <v>31</v>
      </c>
      <c r="G2137" s="21">
        <v>57</v>
      </c>
      <c r="H2137" s="21">
        <v>-11</v>
      </c>
      <c r="I2137" s="21">
        <v>24</v>
      </c>
      <c r="J2137" s="21">
        <v>29</v>
      </c>
      <c r="K2137" s="21">
        <v>53</v>
      </c>
      <c r="L2137" s="21">
        <v>0</v>
      </c>
      <c r="M2137" s="21">
        <v>2</v>
      </c>
      <c r="N2137" s="21">
        <v>2</v>
      </c>
      <c r="O2137" s="21">
        <v>2</v>
      </c>
      <c r="P2137" s="21">
        <v>0</v>
      </c>
      <c r="Q2137" s="21">
        <v>2</v>
      </c>
      <c r="R2137" s="21">
        <v>107</v>
      </c>
      <c r="S2137" s="21">
        <v>6</v>
      </c>
      <c r="T2137" s="21">
        <v>184</v>
      </c>
      <c r="U2137" s="21">
        <v>74</v>
      </c>
      <c r="V2137" s="19">
        <v>13.417970616340181</v>
      </c>
      <c r="W2137" s="19">
        <v>0.55799373040752354</v>
      </c>
      <c r="X2137" s="19">
        <v>87.582029383659815</v>
      </c>
      <c r="Y2137" s="19">
        <v>109.44200626959248</v>
      </c>
      <c r="Z2137" s="19">
        <v>26.610739728157114</v>
      </c>
      <c r="AA2137" s="19">
        <v>33.541118943875212</v>
      </c>
      <c r="AB2137" s="19">
        <v>60.151858672032333</v>
      </c>
      <c r="AC2137" s="19">
        <v>13.132777664362063</v>
      </c>
      <c r="AD2137" s="19">
        <v>100.03581652455802</v>
      </c>
      <c r="AE2137" s="19">
        <v>131.52373175570139</v>
      </c>
      <c r="AF2137" s="22">
        <f>Table1[[#This Row],[$ESGF]]/AE2137</f>
        <v>0.76059137913125385</v>
      </c>
      <c r="AG2137" s="22">
        <f>POWER((Table1[[#This Row],[$ESGF]]+Table1[[#This Row],[$ESGA]]+Table1[[#This Row],[XEV+/-]])/(Table1[[#This Row],[$ESGF]]+Table1[[#This Row],[$ESGA]]-Table1[[#This Row],[XEV+/-]]),1/0.65)</f>
        <v>1.0876523820116155</v>
      </c>
      <c r="AH2137" s="19">
        <v>6.3216296695664731</v>
      </c>
      <c r="AI2137" s="19">
        <v>-31.487915231143383</v>
      </c>
      <c r="AJ2137" s="19">
        <v>-37.809544900709859</v>
      </c>
      <c r="AK2137" s="23">
        <v>0.14308695837744728</v>
      </c>
      <c r="AL2137" s="24">
        <v>1.0460806510524707</v>
      </c>
      <c r="AM2137" s="18">
        <v>0.65537898516987281</v>
      </c>
      <c r="AN2137" s="19">
        <v>2.9525129296055979E-2</v>
      </c>
      <c r="AO2137" s="19">
        <v>0</v>
      </c>
      <c r="AP2137" s="19">
        <v>2.8407926602086464</v>
      </c>
      <c r="AQ2137" s="19">
        <v>2.8407926602086464</v>
      </c>
      <c r="AR2137" s="19">
        <v>0.62022187212010382</v>
      </c>
      <c r="AS2137" s="23">
        <v>3.6844115006054674E-2</v>
      </c>
      <c r="AT2137" s="22">
        <f>EXP(Table1[[#This Row],[TmPPR]]/Table1[[#This Row],[PPCalc]])</f>
        <v>0.82755829294200456</v>
      </c>
      <c r="AU2137" s="18">
        <v>0.16875653082549635</v>
      </c>
      <c r="AV2137" s="18">
        <v>-3.194151549154961E-2</v>
      </c>
      <c r="AW2137" s="19">
        <v>4.645683812488663</v>
      </c>
      <c r="AX2137" s="19">
        <v>4.645683812488663</v>
      </c>
      <c r="AY2137" s="19">
        <v>9.291367624977326</v>
      </c>
      <c r="AZ2137" s="19">
        <f>Table1[[#This Row],[$SHP]]/Table1[[#This Row],[SFrac]]</f>
        <v>2.0285568544436852</v>
      </c>
      <c r="BA2137" s="23">
        <v>0.30903896896073324</v>
      </c>
      <c r="BB2137" s="24">
        <v>0.92324142362760064</v>
      </c>
      <c r="BC2137" s="18">
        <v>1.415486415758155</v>
      </c>
      <c r="BD2137" s="18">
        <v>-0.11304713554708846</v>
      </c>
      <c r="BE2137" s="22">
        <f>MAX(Table1[[#This Row],[$ESGA]],0)</f>
        <v>131.52373175570139</v>
      </c>
      <c r="BG2137" s="20"/>
    </row>
    <row r="2138" spans="1:59">
      <c r="A2138" s="20" t="s">
        <v>2196</v>
      </c>
      <c r="B2138" s="17" t="s">
        <v>68</v>
      </c>
      <c r="C2138" s="21">
        <v>336</v>
      </c>
      <c r="D2138" s="18">
        <v>4.0975609756097562</v>
      </c>
      <c r="E2138" s="21">
        <v>16</v>
      </c>
      <c r="F2138" s="21">
        <v>41</v>
      </c>
      <c r="G2138" s="21">
        <v>57</v>
      </c>
      <c r="H2138" s="21">
        <v>43</v>
      </c>
      <c r="I2138" s="21">
        <v>15</v>
      </c>
      <c r="J2138" s="21">
        <v>34</v>
      </c>
      <c r="K2138" s="21">
        <v>49</v>
      </c>
      <c r="L2138" s="21">
        <v>1</v>
      </c>
      <c r="M2138" s="21">
        <v>6</v>
      </c>
      <c r="N2138" s="21">
        <v>7</v>
      </c>
      <c r="O2138" s="21">
        <v>0</v>
      </c>
      <c r="P2138" s="21">
        <v>1</v>
      </c>
      <c r="Q2138" s="21">
        <v>1</v>
      </c>
      <c r="R2138" s="21">
        <v>247</v>
      </c>
      <c r="S2138" s="21">
        <v>15</v>
      </c>
      <c r="T2138" s="21">
        <v>286</v>
      </c>
      <c r="U2138" s="21">
        <v>97</v>
      </c>
      <c r="V2138" s="19">
        <v>17.417178628569573</v>
      </c>
      <c r="W2138" s="19">
        <v>2.1138190303344566</v>
      </c>
      <c r="X2138" s="19">
        <v>214.58282137143044</v>
      </c>
      <c r="Y2138" s="19">
        <v>186.88618096966553</v>
      </c>
      <c r="Z2138" s="19">
        <v>16.790257766751285</v>
      </c>
      <c r="AA2138" s="19">
        <v>37.152667908030097</v>
      </c>
      <c r="AB2138" s="19">
        <v>53.942925674781385</v>
      </c>
      <c r="AC2138" s="19">
        <v>13.164642575393076</v>
      </c>
      <c r="AD2138" s="19">
        <v>236.76721140024966</v>
      </c>
      <c r="AE2138" s="19">
        <v>206.63193413838187</v>
      </c>
      <c r="AF2138" s="22">
        <f>Table1[[#This Row],[$ESGF]]/AE2138</f>
        <v>1.1458403677414457</v>
      </c>
      <c r="AG2138" s="22">
        <f>POWER((Table1[[#This Row],[$ESGF]]+Table1[[#This Row],[$ESGA]]+Table1[[#This Row],[XEV+/-]])/(Table1[[#This Row],[$ESGF]]+Table1[[#This Row],[$ESGA]]-Table1[[#This Row],[XEV+/-]]),1/0.65)</f>
        <v>1.0822279009434677</v>
      </c>
      <c r="AH2138" s="19">
        <v>11.384909819729819</v>
      </c>
      <c r="AI2138" s="19">
        <v>30.13527726186782</v>
      </c>
      <c r="AJ2138" s="19">
        <v>18.750367442138003</v>
      </c>
      <c r="AK2138" s="23">
        <v>0.31407488466428507</v>
      </c>
      <c r="AL2138" s="24">
        <v>1.1154885578061413</v>
      </c>
      <c r="AM2138" s="18">
        <v>1.2869409908195095</v>
      </c>
      <c r="AN2138" s="19">
        <v>0.1406529691289562</v>
      </c>
      <c r="AO2138" s="19">
        <v>0.70145205667231303</v>
      </c>
      <c r="AP2138" s="19">
        <v>6.5948644116064923</v>
      </c>
      <c r="AQ2138" s="19">
        <v>7.2963164682788051</v>
      </c>
      <c r="AR2138" s="19">
        <v>1.7806486619013751</v>
      </c>
      <c r="AS2138" s="23">
        <v>6.1895480255882485E-2</v>
      </c>
      <c r="AT2138" s="22">
        <f>EXP(Table1[[#This Row],[TmPPR]]/Table1[[#This Row],[PPCalc]])</f>
        <v>1.0310563358234608</v>
      </c>
      <c r="AU2138" s="18">
        <v>0.25362050446312823</v>
      </c>
      <c r="AV2138" s="18">
        <v>7.7566903154660718E-3</v>
      </c>
      <c r="AW2138" s="19">
        <v>0</v>
      </c>
      <c r="AX2138" s="19">
        <v>0</v>
      </c>
      <c r="AY2138" s="19">
        <v>0</v>
      </c>
      <c r="AZ2138" s="19">
        <f>Table1[[#This Row],[$SHP]]/Table1[[#This Row],[SFrac]]</f>
        <v>0</v>
      </c>
      <c r="BA2138" s="23">
        <v>0.38941566027543117</v>
      </c>
      <c r="BB2138" s="24">
        <v>0.94205943598808128</v>
      </c>
      <c r="BC2138" s="18">
        <v>1.5956544128359131</v>
      </c>
      <c r="BD2138" s="18">
        <v>-9.5239682714213361E-2</v>
      </c>
      <c r="BE2138" s="22">
        <f>MAX(Table1[[#This Row],[$ESGA]],0)</f>
        <v>206.63193413838187</v>
      </c>
      <c r="BG2138" s="20"/>
    </row>
    <row r="2139" spans="1:59">
      <c r="A2139" s="20" t="s">
        <v>2197</v>
      </c>
      <c r="B2139" s="17" t="s">
        <v>68</v>
      </c>
      <c r="C2139" s="21">
        <v>328</v>
      </c>
      <c r="D2139" s="18">
        <v>4.0999999999999996</v>
      </c>
      <c r="E2139" s="21">
        <v>13</v>
      </c>
      <c r="F2139" s="21">
        <v>44</v>
      </c>
      <c r="G2139" s="21">
        <v>57</v>
      </c>
      <c r="H2139" s="21">
        <v>-61</v>
      </c>
      <c r="I2139" s="21">
        <v>12</v>
      </c>
      <c r="J2139" s="21">
        <v>41</v>
      </c>
      <c r="K2139" s="21">
        <v>53</v>
      </c>
      <c r="L2139" s="21">
        <v>1</v>
      </c>
      <c r="M2139" s="21">
        <v>2</v>
      </c>
      <c r="N2139" s="21">
        <v>3</v>
      </c>
      <c r="O2139" s="21">
        <v>0</v>
      </c>
      <c r="P2139" s="21">
        <v>1</v>
      </c>
      <c r="Q2139" s="21">
        <v>1</v>
      </c>
      <c r="R2139" s="21">
        <v>243</v>
      </c>
      <c r="S2139" s="21">
        <v>7</v>
      </c>
      <c r="T2139" s="21">
        <v>360</v>
      </c>
      <c r="U2139" s="21">
        <v>63</v>
      </c>
      <c r="V2139" s="19">
        <v>8.3251900453958694</v>
      </c>
      <c r="W2139" s="19">
        <v>1.0962294238443473</v>
      </c>
      <c r="X2139" s="19">
        <v>227.67480995460414</v>
      </c>
      <c r="Y2139" s="19">
        <v>295.90377057615564</v>
      </c>
      <c r="Z2139" s="19">
        <v>9.864570241103289</v>
      </c>
      <c r="AA2139" s="19">
        <v>33.833481881751887</v>
      </c>
      <c r="AB2139" s="19">
        <v>43.698052122855174</v>
      </c>
      <c r="AC2139" s="19">
        <v>10.658061493379311</v>
      </c>
      <c r="AD2139" s="19">
        <v>186.27389452256264</v>
      </c>
      <c r="AE2139" s="19">
        <v>242.19022391630369</v>
      </c>
      <c r="AF2139" s="22">
        <f>Table1[[#This Row],[$ESGF]]/AE2139</f>
        <v>0.76912226889445101</v>
      </c>
      <c r="AG2139" s="22">
        <f>POWER((Table1[[#This Row],[$ESGF]]+Table1[[#This Row],[$ESGA]]+Table1[[#This Row],[XEV+/-]])/(Table1[[#This Row],[$ESGF]]+Table1[[#This Row],[$ESGA]]-Table1[[#This Row],[XEV+/-]]),1/0.65)</f>
        <v>1.0195373360479498</v>
      </c>
      <c r="AH2139" s="19">
        <v>2.6943195296072142</v>
      </c>
      <c r="AI2139" s="19">
        <v>-55.916329393741037</v>
      </c>
      <c r="AJ2139" s="19">
        <v>-58.610648923348265</v>
      </c>
      <c r="AK2139" s="23">
        <v>0.29311886517481073</v>
      </c>
      <c r="AL2139" s="24">
        <v>0.97140283988619891</v>
      </c>
      <c r="AM2139" s="18">
        <v>1.201787347216724</v>
      </c>
      <c r="AN2139" s="19">
        <v>-3.4868688829680729E-2</v>
      </c>
      <c r="AO2139" s="19">
        <v>0.75054362707987687</v>
      </c>
      <c r="AP2139" s="19">
        <v>1.522637576962236</v>
      </c>
      <c r="AQ2139" s="19">
        <v>2.2731812040421131</v>
      </c>
      <c r="AR2139" s="19">
        <v>0.55443444001027153</v>
      </c>
      <c r="AS2139" s="23">
        <v>2.2760503679728261E-2</v>
      </c>
      <c r="AT2139" s="22">
        <f>EXP(Table1[[#This Row],[TmPPR]]/Table1[[#This Row],[PPCalc]])</f>
        <v>0.97462328476980087</v>
      </c>
      <c r="AU2139" s="18">
        <v>9.3318065086885865E-2</v>
      </c>
      <c r="AV2139" s="18">
        <v>-2.3986715502501421E-3</v>
      </c>
      <c r="AW2139" s="19">
        <v>0</v>
      </c>
      <c r="AX2139" s="19">
        <v>0</v>
      </c>
      <c r="AY2139" s="19">
        <v>0</v>
      </c>
      <c r="AZ2139" s="19">
        <f>Table1[[#This Row],[$SHP]]/Table1[[#This Row],[SFrac]]</f>
        <v>0</v>
      </c>
      <c r="BA2139" s="23">
        <v>0.2137929085886314</v>
      </c>
      <c r="BB2139" s="24">
        <v>0.97067072326354065</v>
      </c>
      <c r="BC2139" s="18">
        <v>0.87655092521338862</v>
      </c>
      <c r="BD2139" s="18">
        <v>-2.6093149670979865E-2</v>
      </c>
      <c r="BE2139" s="22">
        <f>MAX(Table1[[#This Row],[$ESGA]],0)</f>
        <v>242.19022391630369</v>
      </c>
      <c r="BG2139" s="20"/>
    </row>
    <row r="2140" spans="1:59">
      <c r="A2140" s="20" t="s">
        <v>2198</v>
      </c>
      <c r="B2140" s="17" t="s">
        <v>68</v>
      </c>
      <c r="C2140" s="21">
        <v>286</v>
      </c>
      <c r="D2140" s="18">
        <v>3.5749999999999997</v>
      </c>
      <c r="E2140" s="21">
        <v>11</v>
      </c>
      <c r="F2140" s="21">
        <v>46</v>
      </c>
      <c r="G2140" s="21">
        <v>57</v>
      </c>
      <c r="H2140" s="21">
        <v>-71</v>
      </c>
      <c r="I2140" s="21">
        <v>10</v>
      </c>
      <c r="J2140" s="21">
        <v>44</v>
      </c>
      <c r="K2140" s="21">
        <v>54</v>
      </c>
      <c r="L2140" s="21">
        <v>1</v>
      </c>
      <c r="M2140" s="21">
        <v>0</v>
      </c>
      <c r="N2140" s="21">
        <v>1</v>
      </c>
      <c r="O2140" s="21">
        <v>0</v>
      </c>
      <c r="P2140" s="21">
        <v>2</v>
      </c>
      <c r="Q2140" s="21">
        <v>2</v>
      </c>
      <c r="R2140" s="21">
        <v>244</v>
      </c>
      <c r="S2140" s="21">
        <v>5</v>
      </c>
      <c r="T2140" s="21">
        <v>390</v>
      </c>
      <c r="U2140" s="21">
        <v>80</v>
      </c>
      <c r="V2140" s="19">
        <v>7.1614156050546045</v>
      </c>
      <c r="W2140" s="19">
        <v>0.54186693147964249</v>
      </c>
      <c r="X2140" s="19">
        <v>231.8385843949454</v>
      </c>
      <c r="Y2140" s="19">
        <v>309.45813306852034</v>
      </c>
      <c r="Z2140" s="19">
        <v>8.1689660867130307</v>
      </c>
      <c r="AA2140" s="19">
        <v>36.576281420110597</v>
      </c>
      <c r="AB2140" s="19">
        <v>44.745247506823624</v>
      </c>
      <c r="AC2140" s="19">
        <v>12.516153148761854</v>
      </c>
      <c r="AD2140" s="19">
        <v>194.43263684612538</v>
      </c>
      <c r="AE2140" s="19">
        <v>256.39003145563447</v>
      </c>
      <c r="AF2140" s="22">
        <f>Table1[[#This Row],[$ESGF]]/AE2140</f>
        <v>0.75834710008906814</v>
      </c>
      <c r="AG2140" s="22">
        <f>POWER((Table1[[#This Row],[$ESGF]]+Table1[[#This Row],[$ESGA]]+Table1[[#This Row],[XEV+/-]])/(Table1[[#This Row],[$ESGF]]+Table1[[#This Row],[$ESGA]]-Table1[[#This Row],[XEV+/-]]),1/0.65)</f>
        <v>0.9520334083859151</v>
      </c>
      <c r="AH2140" s="19">
        <v>-7.2014708212663265</v>
      </c>
      <c r="AI2140" s="19">
        <v>-61.957394609509144</v>
      </c>
      <c r="AJ2140" s="19">
        <v>-54.755923788242811</v>
      </c>
      <c r="AK2140" s="23">
        <v>0.35874805206428761</v>
      </c>
      <c r="AL2140" s="24">
        <v>0.90722892971394065</v>
      </c>
      <c r="AM2140" s="18">
        <v>1.2825242861298281</v>
      </c>
      <c r="AN2140" s="19">
        <v>-0.1248671512558063</v>
      </c>
      <c r="AO2140" s="19">
        <v>0.90289146271588772</v>
      </c>
      <c r="AP2140" s="19">
        <v>0</v>
      </c>
      <c r="AQ2140" s="19">
        <v>0.90289146271588772</v>
      </c>
      <c r="AR2140" s="19">
        <v>0.25255705250794064</v>
      </c>
      <c r="AS2140" s="23">
        <v>2.2011884176730258E-2</v>
      </c>
      <c r="AT2140" s="22">
        <f>EXP(Table1[[#This Row],[TmPPR]]/Table1[[#This Row],[PPCalc]])</f>
        <v>0.97228365551889095</v>
      </c>
      <c r="AU2140" s="18">
        <v>7.8692485931810663E-2</v>
      </c>
      <c r="AV2140" s="18">
        <v>-2.2118640336826877E-3</v>
      </c>
      <c r="AW2140" s="19">
        <v>0</v>
      </c>
      <c r="AX2140" s="19">
        <v>0</v>
      </c>
      <c r="AY2140" s="19">
        <v>0</v>
      </c>
      <c r="AZ2140" s="19">
        <f>Table1[[#This Row],[$SHP]]/Table1[[#This Row],[SFrac]]</f>
        <v>0</v>
      </c>
      <c r="BA2140" s="23">
        <v>0.33284125901548345</v>
      </c>
      <c r="BB2140" s="24">
        <v>1.0674952378421056</v>
      </c>
      <c r="BC2140" s="18">
        <v>1.1899075009803532</v>
      </c>
      <c r="BD2140" s="18">
        <v>7.7718814462756483E-2</v>
      </c>
      <c r="BE2140" s="22">
        <f>MAX(Table1[[#This Row],[$ESGA]],0)</f>
        <v>256.39003145563447</v>
      </c>
      <c r="BG2140" s="20"/>
    </row>
    <row r="2141" spans="1:59">
      <c r="A2141" s="20" t="s">
        <v>2199</v>
      </c>
      <c r="B2141" s="17" t="s">
        <v>68</v>
      </c>
      <c r="C2141" s="21">
        <v>277</v>
      </c>
      <c r="D2141" s="18">
        <v>3.7667682926829267</v>
      </c>
      <c r="E2141" s="21">
        <v>13</v>
      </c>
      <c r="F2141" s="21">
        <v>44</v>
      </c>
      <c r="G2141" s="21">
        <v>57</v>
      </c>
      <c r="H2141" s="21">
        <v>11</v>
      </c>
      <c r="I2141" s="21">
        <v>10</v>
      </c>
      <c r="J2141" s="21">
        <v>44</v>
      </c>
      <c r="K2141" s="21">
        <v>54</v>
      </c>
      <c r="L2141" s="21">
        <v>2</v>
      </c>
      <c r="M2141" s="21">
        <v>0</v>
      </c>
      <c r="N2141" s="21">
        <v>2</v>
      </c>
      <c r="O2141" s="21">
        <v>1</v>
      </c>
      <c r="P2141" s="21">
        <v>0</v>
      </c>
      <c r="Q2141" s="21">
        <v>1</v>
      </c>
      <c r="R2141" s="21">
        <v>193</v>
      </c>
      <c r="S2141" s="21">
        <v>3</v>
      </c>
      <c r="T2141" s="21">
        <v>237</v>
      </c>
      <c r="U2141" s="21">
        <v>58</v>
      </c>
      <c r="V2141" s="19">
        <v>6.3831950752419502</v>
      </c>
      <c r="W2141" s="19">
        <v>0.23534180947116271</v>
      </c>
      <c r="X2141" s="19">
        <v>183.61680492475807</v>
      </c>
      <c r="Y2141" s="19">
        <v>178.76465819052885</v>
      </c>
      <c r="Z2141" s="19">
        <v>13.14576714650439</v>
      </c>
      <c r="AA2141" s="19">
        <v>55.452008770917843</v>
      </c>
      <c r="AB2141" s="19">
        <v>68.597775917422226</v>
      </c>
      <c r="AC2141" s="19">
        <v>18.2113075685265</v>
      </c>
      <c r="AD2141" s="19">
        <v>224.69086038415915</v>
      </c>
      <c r="AE2141" s="19">
        <v>216.43458806777474</v>
      </c>
      <c r="AF2141" s="22">
        <f>Table1[[#This Row],[$ESGF]]/AE2141</f>
        <v>1.0381467324150566</v>
      </c>
      <c r="AG2141" s="22">
        <f>POWER((Table1[[#This Row],[$ESGF]]+Table1[[#This Row],[$ESGA]]+Table1[[#This Row],[XEV+/-]])/(Table1[[#This Row],[$ESGF]]+Table1[[#This Row],[$ESGA]]-Table1[[#This Row],[XEV+/-]]),1/0.65)</f>
        <v>1.1038452958489722</v>
      </c>
      <c r="AH2141" s="19">
        <v>14.159644456453858</v>
      </c>
      <c r="AI2141" s="19">
        <v>8.2562723163844218</v>
      </c>
      <c r="AJ2141" s="19">
        <v>-5.9033721400694361</v>
      </c>
      <c r="AK2141" s="23">
        <v>0.3326977973906689</v>
      </c>
      <c r="AL2141" s="24">
        <v>1.1005158725063342</v>
      </c>
      <c r="AM2141" s="18">
        <v>1.2531955142566202</v>
      </c>
      <c r="AN2141" s="19">
        <v>0.12002986939797924</v>
      </c>
      <c r="AO2141" s="19">
        <v>1.9705870572933379</v>
      </c>
      <c r="AP2141" s="19">
        <v>0</v>
      </c>
      <c r="AQ2141" s="19">
        <v>1.9705870572933379</v>
      </c>
      <c r="AR2141" s="19">
        <v>0.52315059068572634</v>
      </c>
      <c r="AS2141" s="23">
        <v>1.0189679925984241E-2</v>
      </c>
      <c r="AT2141" s="22">
        <f>EXP(Table1[[#This Row],[TmPPR]]/Table1[[#This Row],[PPCalc]])</f>
        <v>1.3080631614701441</v>
      </c>
      <c r="AU2141" s="18">
        <v>3.8382163257785151E-2</v>
      </c>
      <c r="AV2141" s="18">
        <v>1.0307435540216167E-2</v>
      </c>
      <c r="AW2141" s="19">
        <v>1.8689752563394118</v>
      </c>
      <c r="AX2141" s="19">
        <v>1.8689752563394118</v>
      </c>
      <c r="AY2141" s="19">
        <v>3.7379505126788235</v>
      </c>
      <c r="AZ2141" s="19">
        <f>Table1[[#This Row],[$SHP]]/Table1[[#This Row],[SFrac]]</f>
        <v>0.99234946835989812</v>
      </c>
      <c r="BA2141" s="23">
        <v>0.36417653217861318</v>
      </c>
      <c r="BB2141" s="24">
        <v>0.98360679545190999</v>
      </c>
      <c r="BC2141" s="18">
        <v>1.3717686143496237</v>
      </c>
      <c r="BD2141" s="18">
        <v>-2.2674045607136505E-2</v>
      </c>
      <c r="BE2141" s="22">
        <f>MAX(Table1[[#This Row],[$ESGA]],0)</f>
        <v>216.43458806777474</v>
      </c>
      <c r="BG2141" s="20"/>
    </row>
    <row r="2142" spans="1:59">
      <c r="A2142" s="20" t="s">
        <v>2200</v>
      </c>
      <c r="B2142" s="17" t="s">
        <v>68</v>
      </c>
      <c r="C2142" s="21">
        <v>243</v>
      </c>
      <c r="D2142" s="18">
        <v>3.0375000000000001</v>
      </c>
      <c r="E2142" s="21">
        <v>4</v>
      </c>
      <c r="F2142" s="21">
        <v>53</v>
      </c>
      <c r="G2142" s="21">
        <v>57</v>
      </c>
      <c r="H2142" s="21">
        <v>23</v>
      </c>
      <c r="I2142" s="21">
        <v>3</v>
      </c>
      <c r="J2142" s="21">
        <v>41</v>
      </c>
      <c r="K2142" s="21">
        <v>44</v>
      </c>
      <c r="L2142" s="21">
        <v>1</v>
      </c>
      <c r="M2142" s="21">
        <v>12</v>
      </c>
      <c r="N2142" s="21">
        <v>13</v>
      </c>
      <c r="O2142" s="21">
        <v>0</v>
      </c>
      <c r="P2142" s="21">
        <v>0</v>
      </c>
      <c r="Q2142" s="21">
        <v>0</v>
      </c>
      <c r="R2142" s="21">
        <v>245</v>
      </c>
      <c r="S2142" s="21">
        <v>29</v>
      </c>
      <c r="T2142" s="21">
        <v>235</v>
      </c>
      <c r="U2142" s="21">
        <v>42</v>
      </c>
      <c r="V2142" s="19">
        <v>4.6489903558188512</v>
      </c>
      <c r="W2142" s="19">
        <v>4.2721013893004454</v>
      </c>
      <c r="X2142" s="19">
        <v>211.35100964418115</v>
      </c>
      <c r="Y2142" s="19">
        <v>188.72789861069955</v>
      </c>
      <c r="Z2142" s="19">
        <v>2.3234833055904676</v>
      </c>
      <c r="AA2142" s="19">
        <v>32.144193854674121</v>
      </c>
      <c r="AB2142" s="19">
        <v>34.467677160264586</v>
      </c>
      <c r="AC2142" s="19">
        <v>11.3473834272476</v>
      </c>
      <c r="AD2142" s="19">
        <v>166.14513670164584</v>
      </c>
      <c r="AE2142" s="19">
        <v>148.11453044621649</v>
      </c>
      <c r="AF2142" s="22">
        <f>Table1[[#This Row],[$ESGF]]/AE2142</f>
        <v>1.12173421609014</v>
      </c>
      <c r="AG2142" s="22">
        <f>POWER((Table1[[#This Row],[$ESGF]]+Table1[[#This Row],[$ESGA]]+Table1[[#This Row],[XEV+/-]])/(Table1[[#This Row],[$ESGF]]+Table1[[#This Row],[$ESGA]]-Table1[[#This Row],[XEV+/-]]),1/0.65)</f>
        <v>1.0745228083979916</v>
      </c>
      <c r="AH2142" s="19">
        <v>7.3397443340189366</v>
      </c>
      <c r="AI2142" s="19">
        <v>18.030606255429355</v>
      </c>
      <c r="AJ2142" s="19">
        <v>10.690861921410416</v>
      </c>
      <c r="AK2142" s="23">
        <v>0.30649821919015441</v>
      </c>
      <c r="AL2142" s="24">
        <v>1.1148906441929531</v>
      </c>
      <c r="AM2142" s="18">
        <v>0.93098834079009407</v>
      </c>
      <c r="AN2142" s="19">
        <v>0.10125086883540918</v>
      </c>
      <c r="AO2142" s="19">
        <v>0.73116210103793777</v>
      </c>
      <c r="AP2142" s="19">
        <v>8.0997781712269834</v>
      </c>
      <c r="AQ2142" s="19">
        <v>8.8309402722649217</v>
      </c>
      <c r="AR2142" s="19">
        <v>2.9073054394287809</v>
      </c>
      <c r="AS2142" s="23">
        <v>0.11807109289989495</v>
      </c>
      <c r="AT2142" s="22">
        <f>EXP(Table1[[#This Row],[TmPPR]]/Table1[[#This Row],[PPCalc]])</f>
        <v>0.92421434161182869</v>
      </c>
      <c r="AU2142" s="18">
        <v>0.35864094468343094</v>
      </c>
      <c r="AV2142" s="18">
        <v>-2.8264945742391783E-2</v>
      </c>
      <c r="AW2142" s="19">
        <v>0</v>
      </c>
      <c r="AX2142" s="19">
        <v>0</v>
      </c>
      <c r="AY2142" s="19">
        <v>0</v>
      </c>
      <c r="AZ2142" s="19">
        <f>Table1[[#This Row],[$SHP]]/Table1[[#This Row],[SFrac]]</f>
        <v>0</v>
      </c>
      <c r="BA2142" s="23">
        <v>0.24023908626365126</v>
      </c>
      <c r="BB2142" s="24">
        <v>0.84787798068978881</v>
      </c>
      <c r="BC2142" s="18">
        <v>0.72972622452584068</v>
      </c>
      <c r="BD2142" s="18">
        <v>-0.12041835926463862</v>
      </c>
      <c r="BE2142" s="22">
        <f>MAX(Table1[[#This Row],[$ESGA]],0)</f>
        <v>148.11453044621649</v>
      </c>
      <c r="BG2142" s="20"/>
    </row>
    <row r="2143" spans="1:59">
      <c r="A2143" s="20" t="s">
        <v>2201</v>
      </c>
      <c r="B2143" s="17" t="s">
        <v>65</v>
      </c>
      <c r="C2143" s="21">
        <v>219</v>
      </c>
      <c r="D2143" s="18">
        <v>2.8444851734325418</v>
      </c>
      <c r="E2143" s="21">
        <v>28</v>
      </c>
      <c r="F2143" s="21">
        <v>29</v>
      </c>
      <c r="G2143" s="21">
        <v>57</v>
      </c>
      <c r="H2143" s="21">
        <v>-32</v>
      </c>
      <c r="I2143" s="21">
        <v>27</v>
      </c>
      <c r="J2143" s="21">
        <v>27</v>
      </c>
      <c r="K2143" s="21">
        <v>54</v>
      </c>
      <c r="L2143" s="21">
        <v>0</v>
      </c>
      <c r="M2143" s="21">
        <v>2</v>
      </c>
      <c r="N2143" s="21">
        <v>2</v>
      </c>
      <c r="O2143" s="21">
        <v>1</v>
      </c>
      <c r="P2143" s="21">
        <v>0</v>
      </c>
      <c r="Q2143" s="21">
        <v>1</v>
      </c>
      <c r="R2143" s="21">
        <v>81</v>
      </c>
      <c r="S2143" s="21">
        <v>6</v>
      </c>
      <c r="T2143" s="21">
        <v>148</v>
      </c>
      <c r="U2143" s="21">
        <v>41</v>
      </c>
      <c r="V2143" s="19">
        <v>1.0731707317073171</v>
      </c>
      <c r="W2143" s="19">
        <v>0.73863381858902577</v>
      </c>
      <c r="X2143" s="19">
        <v>73.926829268292678</v>
      </c>
      <c r="Y2143" s="19">
        <v>106.26136618141098</v>
      </c>
      <c r="Z2143" s="19">
        <v>28.470482078202938</v>
      </c>
      <c r="AA2143" s="19">
        <v>28.276317416751034</v>
      </c>
      <c r="AB2143" s="19">
        <v>56.746799494953976</v>
      </c>
      <c r="AC2143" s="19">
        <v>19.949761041108044</v>
      </c>
      <c r="AD2143" s="19">
        <v>77.310766199144496</v>
      </c>
      <c r="AE2143" s="19">
        <v>110.41116022899749</v>
      </c>
      <c r="AF2143" s="22">
        <f>Table1[[#This Row],[$ESGF]]/AE2143</f>
        <v>0.70020789600252953</v>
      </c>
      <c r="AG2143" s="22">
        <f>POWER((Table1[[#This Row],[$ESGF]]+Table1[[#This Row],[$ESGA]]+Table1[[#This Row],[XEV+/-]])/(Table1[[#This Row],[$ESGF]]+Table1[[#This Row],[$ESGA]]-Table1[[#This Row],[XEV+/-]]),1/0.65)</f>
        <v>0.79990090334679953</v>
      </c>
      <c r="AH2143" s="19">
        <v>-13.597605935386976</v>
      </c>
      <c r="AI2143" s="19">
        <v>-33.100394029852978</v>
      </c>
      <c r="AJ2143" s="19">
        <v>-19.502788094465998</v>
      </c>
      <c r="AK2143" s="23">
        <v>0.17901200537947506</v>
      </c>
      <c r="AL2143" s="24">
        <v>0.78340119201877156</v>
      </c>
      <c r="AM2143" s="18">
        <v>0.50919699516834327</v>
      </c>
      <c r="AN2143" s="19">
        <v>-0.12430024965964492</v>
      </c>
      <c r="AO2143" s="19">
        <v>0</v>
      </c>
      <c r="AP2143" s="19">
        <v>2.9010623734695846</v>
      </c>
      <c r="AQ2143" s="19">
        <v>2.9010623734695846</v>
      </c>
      <c r="AR2143" s="19">
        <v>1.0198901370854287</v>
      </c>
      <c r="AS2143" s="23">
        <v>4.3560843926820282E-2</v>
      </c>
      <c r="AT2143" s="22">
        <f>EXP(Table1[[#This Row],[TmPPR]]/Table1[[#This Row],[PPCalc]])</f>
        <v>1.0255296942519949</v>
      </c>
      <c r="AU2143" s="18">
        <v>0.12390817469204927</v>
      </c>
      <c r="AV2143" s="18">
        <v>3.1236326470277572E-3</v>
      </c>
      <c r="AW2143" s="19">
        <v>1.2780884595831212</v>
      </c>
      <c r="AX2143" s="19">
        <v>1.2780884595831212</v>
      </c>
      <c r="AY2143" s="19">
        <v>2.5561769191662425</v>
      </c>
      <c r="AZ2143" s="19">
        <f>Table1[[#This Row],[$SHP]]/Table1[[#This Row],[SFrac]]</f>
        <v>0.89864308066742793</v>
      </c>
      <c r="BA2143" s="23">
        <v>0.25968704814754462</v>
      </c>
      <c r="BB2143" s="24">
        <v>1.173026678042991</v>
      </c>
      <c r="BC2143" s="18">
        <v>0.73867595818815335</v>
      </c>
      <c r="BD2143" s="18">
        <v>0.11788331122851053</v>
      </c>
      <c r="BE2143" s="22">
        <f>MAX(Table1[[#This Row],[$ESGA]],0)</f>
        <v>110.41116022899749</v>
      </c>
      <c r="BG2143" s="20"/>
    </row>
    <row r="2144" spans="1:59">
      <c r="A2144" s="20" t="s">
        <v>2202</v>
      </c>
      <c r="B2144" s="17" t="s">
        <v>68</v>
      </c>
      <c r="C2144" s="21">
        <v>199</v>
      </c>
      <c r="D2144" s="18">
        <v>2.4268292682926829</v>
      </c>
      <c r="E2144" s="21">
        <v>17</v>
      </c>
      <c r="F2144" s="21">
        <v>40</v>
      </c>
      <c r="G2144" s="21">
        <v>57</v>
      </c>
      <c r="H2144" s="21">
        <v>4</v>
      </c>
      <c r="I2144" s="21">
        <v>15</v>
      </c>
      <c r="J2144" s="21">
        <v>37</v>
      </c>
      <c r="K2144" s="21">
        <v>52</v>
      </c>
      <c r="L2144" s="21">
        <v>1</v>
      </c>
      <c r="M2144" s="21">
        <v>3</v>
      </c>
      <c r="N2144" s="21">
        <v>4</v>
      </c>
      <c r="O2144" s="21">
        <v>1</v>
      </c>
      <c r="P2144" s="21">
        <v>0</v>
      </c>
      <c r="Q2144" s="21">
        <v>1</v>
      </c>
      <c r="R2144" s="21">
        <v>160</v>
      </c>
      <c r="S2144" s="21">
        <v>12</v>
      </c>
      <c r="T2144" s="21">
        <v>204</v>
      </c>
      <c r="U2144" s="21">
        <v>57</v>
      </c>
      <c r="V2144" s="19">
        <v>3.5700737618545837</v>
      </c>
      <c r="W2144" s="19">
        <v>1.3022622538751571</v>
      </c>
      <c r="X2144" s="19">
        <v>144.42992623814541</v>
      </c>
      <c r="Y2144" s="19">
        <v>145.69773774612486</v>
      </c>
      <c r="Z2144" s="19">
        <v>17.101499733556047</v>
      </c>
      <c r="AA2144" s="19">
        <v>41.847186057623105</v>
      </c>
      <c r="AB2144" s="19">
        <v>58.948685791179159</v>
      </c>
      <c r="AC2144" s="19">
        <v>24.290413240586389</v>
      </c>
      <c r="AD2144" s="19">
        <v>164.84342323524874</v>
      </c>
      <c r="AE2144" s="19">
        <v>165.0653073161545</v>
      </c>
      <c r="AF2144" s="22">
        <f>Table1[[#This Row],[$ESGF]]/AE2144</f>
        <v>0.99865578003934663</v>
      </c>
      <c r="AG2144" s="22">
        <f>POWER((Table1[[#This Row],[$ESGF]]+Table1[[#This Row],[$ESGA]]+Table1[[#This Row],[XEV+/-]])/(Table1[[#This Row],[$ESGF]]+Table1[[#This Row],[$ESGA]]-Table1[[#This Row],[XEV+/-]]),1/0.65)</f>
        <v>0.96656185069566081</v>
      </c>
      <c r="AH2144" s="19">
        <v>-3.6464138772496071</v>
      </c>
      <c r="AI2144" s="19">
        <v>-0.22188408090578449</v>
      </c>
      <c r="AJ2144" s="19">
        <v>3.4245297963438226</v>
      </c>
      <c r="AK2144" s="23">
        <v>0.34061934624459089</v>
      </c>
      <c r="AL2144" s="24">
        <v>0.97801274275657901</v>
      </c>
      <c r="AM2144" s="18">
        <v>0.82662499881309248</v>
      </c>
      <c r="AN2144" s="19">
        <v>-1.8378006109224708E-2</v>
      </c>
      <c r="AO2144" s="19">
        <v>1.0090541413722409</v>
      </c>
      <c r="AP2144" s="19">
        <v>2.9276206110223022</v>
      </c>
      <c r="AQ2144" s="19">
        <v>3.9366747523945431</v>
      </c>
      <c r="AR2144" s="19">
        <v>1.6221473854088067</v>
      </c>
      <c r="AS2144" s="23">
        <v>9.4815299791795177E-2</v>
      </c>
      <c r="AT2144" s="22">
        <f>EXP(Table1[[#This Row],[TmPPR]]/Table1[[#This Row],[PPCalc]])</f>
        <v>0.87702787889578693</v>
      </c>
      <c r="AU2144" s="18">
        <v>0.23010054461667365</v>
      </c>
      <c r="AV2144" s="18">
        <v>-3.0192987694014024E-2</v>
      </c>
      <c r="AW2144" s="19">
        <v>1.4652691863940281</v>
      </c>
      <c r="AX2144" s="19">
        <v>1.4652691863940281</v>
      </c>
      <c r="AY2144" s="19">
        <v>2.9305383727880563</v>
      </c>
      <c r="AZ2144" s="19">
        <f>Table1[[#This Row],[$SHP]]/Table1[[#This Row],[SFrac]]</f>
        <v>1.2075585254704553</v>
      </c>
      <c r="BA2144" s="23">
        <v>0.34796082625985564</v>
      </c>
      <c r="BB2144" s="24">
        <v>1.2985787553371422</v>
      </c>
      <c r="BC2144" s="18">
        <v>0.8444415173867228</v>
      </c>
      <c r="BD2144" s="18">
        <v>0.22062757411523259</v>
      </c>
      <c r="BE2144" s="22">
        <f>MAX(Table1[[#This Row],[$ESGA]],0)</f>
        <v>165.0653073161545</v>
      </c>
      <c r="BG2144" s="20"/>
    </row>
    <row r="2145" spans="1:59">
      <c r="A2145" s="20" t="s">
        <v>2203</v>
      </c>
      <c r="B2145" s="17" t="s">
        <v>65</v>
      </c>
      <c r="C2145" s="21">
        <v>168</v>
      </c>
      <c r="D2145" s="18">
        <v>2.236842105263158</v>
      </c>
      <c r="E2145" s="21">
        <v>25</v>
      </c>
      <c r="F2145" s="21">
        <v>32</v>
      </c>
      <c r="G2145" s="21">
        <v>57</v>
      </c>
      <c r="H2145" s="21">
        <v>-8</v>
      </c>
      <c r="I2145" s="21">
        <v>18</v>
      </c>
      <c r="J2145" s="21">
        <v>26</v>
      </c>
      <c r="K2145" s="21">
        <v>44</v>
      </c>
      <c r="L2145" s="21">
        <v>6</v>
      </c>
      <c r="M2145" s="21">
        <v>6</v>
      </c>
      <c r="N2145" s="21">
        <v>12</v>
      </c>
      <c r="O2145" s="21">
        <v>1</v>
      </c>
      <c r="P2145" s="21">
        <v>0</v>
      </c>
      <c r="Q2145" s="21">
        <v>1</v>
      </c>
      <c r="R2145" s="21">
        <v>89</v>
      </c>
      <c r="S2145" s="21">
        <v>14</v>
      </c>
      <c r="T2145" s="21">
        <v>126</v>
      </c>
      <c r="U2145" s="21">
        <v>43</v>
      </c>
      <c r="V2145" s="19">
        <v>3.731650969471302</v>
      </c>
      <c r="W2145" s="19">
        <v>3.1164749229265358</v>
      </c>
      <c r="X2145" s="19">
        <v>71.268349030528697</v>
      </c>
      <c r="Y2145" s="19">
        <v>79.883525077073472</v>
      </c>
      <c r="Z2145" s="19">
        <v>19.223201806257393</v>
      </c>
      <c r="AA2145" s="19">
        <v>28.25267274956429</v>
      </c>
      <c r="AB2145" s="19">
        <v>47.475874555821683</v>
      </c>
      <c r="AC2145" s="19">
        <v>21.224508624955575</v>
      </c>
      <c r="AD2145" s="19">
        <v>76.499417968280014</v>
      </c>
      <c r="AE2145" s="19">
        <v>86.121652462132872</v>
      </c>
      <c r="AF2145" s="22">
        <f>Table1[[#This Row],[$ESGF]]/AE2145</f>
        <v>0.88827159931605248</v>
      </c>
      <c r="AG2145" s="22">
        <f>POWER((Table1[[#This Row],[$ESGF]]+Table1[[#This Row],[$ESGA]]+Table1[[#This Row],[XEV+/-]])/(Table1[[#This Row],[$ESGF]]+Table1[[#This Row],[$ESGA]]-Table1[[#This Row],[XEV+/-]]),1/0.65)</f>
        <v>0.78696941185564051</v>
      </c>
      <c r="AH2145" s="19">
        <v>-12.635977573324244</v>
      </c>
      <c r="AI2145" s="19">
        <v>-9.6222344938528686</v>
      </c>
      <c r="AJ2145" s="19">
        <v>3.0137430794713751</v>
      </c>
      <c r="AK2145" s="23">
        <v>0.19785567324581119</v>
      </c>
      <c r="AL2145" s="24">
        <v>0.81399131091681187</v>
      </c>
      <c r="AM2145" s="18">
        <v>0.44257190068141977</v>
      </c>
      <c r="AN2145" s="19">
        <v>-9.1083770068766487E-2</v>
      </c>
      <c r="AO2145" s="19">
        <v>8.6313246125467771</v>
      </c>
      <c r="AP2145" s="19">
        <v>8.0106651158316318</v>
      </c>
      <c r="AQ2145" s="19">
        <v>16.641989728378409</v>
      </c>
      <c r="AR2145" s="19">
        <v>7.4399483491574063</v>
      </c>
      <c r="AS2145" s="23">
        <v>0.18831668015728736</v>
      </c>
      <c r="AT2145" s="22">
        <f>EXP(Table1[[#This Row],[TmPPR]]/Table1[[#This Row],[PPCalc]])</f>
        <v>0.66778950282737493</v>
      </c>
      <c r="AU2145" s="18">
        <v>0.42123467929919545</v>
      </c>
      <c r="AV2145" s="18">
        <v>-0.17008709527666788</v>
      </c>
      <c r="AW2145" s="19">
        <v>1.5634392443108631</v>
      </c>
      <c r="AX2145" s="19">
        <v>1.5634392443108631</v>
      </c>
      <c r="AY2145" s="19">
        <v>3.1268784886217262</v>
      </c>
      <c r="AZ2145" s="19">
        <f>Table1[[#This Row],[$SHP]]/Table1[[#This Row],[SFrac]]</f>
        <v>1.3978986184426541</v>
      </c>
      <c r="BA2145" s="23">
        <v>0.34055263207945963</v>
      </c>
      <c r="BB2145" s="24">
        <v>1.2352028663227066</v>
      </c>
      <c r="BC2145" s="18">
        <v>0.76176246649352819</v>
      </c>
      <c r="BD2145" s="18">
        <v>0.16091106282135728</v>
      </c>
      <c r="BE2145" s="22">
        <f>MAX(Table1[[#This Row],[$ESGA]],0)</f>
        <v>86.121652462132872</v>
      </c>
      <c r="BG2145" s="20"/>
    </row>
    <row r="2146" spans="1:59">
      <c r="A2146" s="20" t="s">
        <v>2204</v>
      </c>
      <c r="B2146" s="17" t="s">
        <v>68</v>
      </c>
      <c r="C2146" s="21">
        <v>164</v>
      </c>
      <c r="D2146" s="18">
        <v>2.0535256410256411</v>
      </c>
      <c r="E2146" s="21">
        <v>11</v>
      </c>
      <c r="F2146" s="21">
        <v>46</v>
      </c>
      <c r="G2146" s="21">
        <v>57</v>
      </c>
      <c r="H2146" s="21">
        <v>-20</v>
      </c>
      <c r="I2146" s="21">
        <v>1</v>
      </c>
      <c r="J2146" s="21">
        <v>25</v>
      </c>
      <c r="K2146" s="21">
        <v>26</v>
      </c>
      <c r="L2146" s="21">
        <v>10</v>
      </c>
      <c r="M2146" s="21">
        <v>21</v>
      </c>
      <c r="N2146" s="21">
        <v>31</v>
      </c>
      <c r="O2146" s="21">
        <v>0</v>
      </c>
      <c r="P2146" s="21">
        <v>0</v>
      </c>
      <c r="Q2146" s="21">
        <v>0</v>
      </c>
      <c r="R2146" s="21">
        <v>155</v>
      </c>
      <c r="S2146" s="21">
        <v>47</v>
      </c>
      <c r="T2146" s="21">
        <v>148</v>
      </c>
      <c r="U2146" s="21">
        <v>20</v>
      </c>
      <c r="V2146" s="19">
        <v>0.94354110207768738</v>
      </c>
      <c r="W2146" s="19">
        <v>11.683716707021794</v>
      </c>
      <c r="X2146" s="19">
        <v>107.05645889792231</v>
      </c>
      <c r="Y2146" s="19">
        <v>116.3162832929782</v>
      </c>
      <c r="Z2146" s="19">
        <v>0.89626556016597503</v>
      </c>
      <c r="AA2146" s="19">
        <v>22.42847023604487</v>
      </c>
      <c r="AB2146" s="19">
        <v>23.324735796210845</v>
      </c>
      <c r="AC2146" s="19">
        <v>11.35838546654875</v>
      </c>
      <c r="AD2146" s="19">
        <v>96.263196134415992</v>
      </c>
      <c r="AE2146" s="19">
        <v>104.797895855492</v>
      </c>
      <c r="AF2146" s="22">
        <f>Table1[[#This Row],[$ESGF]]/AE2146</f>
        <v>0.91856039044100002</v>
      </c>
      <c r="AG2146" s="22">
        <f>POWER((Table1[[#This Row],[$ESGF]]+Table1[[#This Row],[$ESGA]]+Table1[[#This Row],[XEV+/-]])/(Table1[[#This Row],[$ESGF]]+Table1[[#This Row],[$ESGA]]-Table1[[#This Row],[XEV+/-]]),1/0.65)</f>
        <v>0.71806489642287263</v>
      </c>
      <c r="AH2146" s="19">
        <v>-21.558714892820671</v>
      </c>
      <c r="AI2146" s="19">
        <v>-8.53469972107602</v>
      </c>
      <c r="AJ2146" s="19">
        <v>13.024015171744651</v>
      </c>
      <c r="AK2146" s="23">
        <v>0.29009914181494811</v>
      </c>
      <c r="AL2146" s="24">
        <v>0.76794614891800816</v>
      </c>
      <c r="AM2146" s="18">
        <v>0.5957260261565297</v>
      </c>
      <c r="AN2146" s="19">
        <v>-0.1572929185995115</v>
      </c>
      <c r="AO2146" s="19">
        <v>9.4051008901363637</v>
      </c>
      <c r="AP2146" s="19">
        <v>19.607832319141636</v>
      </c>
      <c r="AQ2146" s="19">
        <v>29.012933209277996</v>
      </c>
      <c r="AR2146" s="19">
        <v>14.128352054463454</v>
      </c>
      <c r="AS2146" s="23">
        <v>0.44513888600203094</v>
      </c>
      <c r="AT2146" s="22">
        <f>EXP(Table1[[#This Row],[TmPPR]]/Table1[[#This Row],[PPCalc]])</f>
        <v>0.67803682285449862</v>
      </c>
      <c r="AU2146" s="18">
        <v>0.91410411622276033</v>
      </c>
      <c r="AV2146" s="18">
        <v>-0.35517851965248842</v>
      </c>
      <c r="AW2146" s="19">
        <v>0</v>
      </c>
      <c r="AX2146" s="19">
        <v>0</v>
      </c>
      <c r="AY2146" s="19">
        <v>0</v>
      </c>
      <c r="AZ2146" s="19">
        <f>Table1[[#This Row],[$SHP]]/Table1[[#This Row],[SFrac]]</f>
        <v>0</v>
      </c>
      <c r="BA2146" s="23">
        <v>0.1388062317228968</v>
      </c>
      <c r="BB2146" s="24">
        <v>1.290049487161262</v>
      </c>
      <c r="BC2146" s="18">
        <v>0.2850421559771153</v>
      </c>
      <c r="BD2146" s="18">
        <v>7.259470154550432E-2</v>
      </c>
      <c r="BE2146" s="22">
        <f>MAX(Table1[[#This Row],[$ESGA]],0)</f>
        <v>104.797895855492</v>
      </c>
      <c r="BG2146" s="20"/>
    </row>
    <row r="2147" spans="1:59">
      <c r="A2147" s="20" t="s">
        <v>2205</v>
      </c>
      <c r="B2147" s="17" t="s">
        <v>59</v>
      </c>
      <c r="C2147" s="21">
        <v>156</v>
      </c>
      <c r="D2147" s="18">
        <v>2.0214830214830215</v>
      </c>
      <c r="E2147" s="21">
        <v>23</v>
      </c>
      <c r="F2147" s="21">
        <v>34</v>
      </c>
      <c r="G2147" s="21">
        <v>57</v>
      </c>
      <c r="H2147" s="21">
        <v>-36</v>
      </c>
      <c r="I2147" s="21">
        <v>20</v>
      </c>
      <c r="J2147" s="21">
        <v>32</v>
      </c>
      <c r="K2147" s="21">
        <v>52</v>
      </c>
      <c r="L2147" s="21">
        <v>2</v>
      </c>
      <c r="M2147" s="21">
        <v>2</v>
      </c>
      <c r="N2147" s="21">
        <v>4</v>
      </c>
      <c r="O2147" s="21">
        <v>1</v>
      </c>
      <c r="P2147" s="21">
        <v>0</v>
      </c>
      <c r="Q2147" s="21">
        <v>1</v>
      </c>
      <c r="R2147" s="21">
        <v>85</v>
      </c>
      <c r="S2147" s="21">
        <v>5</v>
      </c>
      <c r="T2147" s="21">
        <v>137</v>
      </c>
      <c r="U2147" s="21">
        <v>21</v>
      </c>
      <c r="V2147" s="19">
        <v>1.4208173690932311</v>
      </c>
      <c r="W2147" s="19">
        <v>0.91048951048951043</v>
      </c>
      <c r="X2147" s="19">
        <v>78.579182630906772</v>
      </c>
      <c r="Y2147" s="19">
        <v>115.08951048951049</v>
      </c>
      <c r="Z2147" s="19">
        <v>20.169330882565927</v>
      </c>
      <c r="AA2147" s="19">
        <v>32.499655501445069</v>
      </c>
      <c r="AB2147" s="19">
        <v>52.668986384010992</v>
      </c>
      <c r="AC2147" s="19">
        <v>26.054627134771291</v>
      </c>
      <c r="AD2147" s="19">
        <v>79.756397924047036</v>
      </c>
      <c r="AE2147" s="19">
        <v>117.08032709039939</v>
      </c>
      <c r="AF2147" s="22">
        <f>Table1[[#This Row],[$ESGF]]/AE2147</f>
        <v>0.68121092506400316</v>
      </c>
      <c r="AG2147" s="22">
        <f>POWER((Table1[[#This Row],[$ESGF]]+Table1[[#This Row],[$ESGA]]+Table1[[#This Row],[XEV+/-]])/(Table1[[#This Row],[$ESGF]]+Table1[[#This Row],[$ESGA]]-Table1[[#This Row],[XEV+/-]]),1/0.65)</f>
        <v>0.77410571336365452</v>
      </c>
      <c r="AH2147" s="19">
        <v>-16.342107200633279</v>
      </c>
      <c r="AI2147" s="19">
        <v>-37.323929166352364</v>
      </c>
      <c r="AJ2147" s="19">
        <v>-20.981821965719085</v>
      </c>
      <c r="AK2147" s="23">
        <v>0.26426015240858214</v>
      </c>
      <c r="AL2147" s="24">
        <v>0.75411029947600738</v>
      </c>
      <c r="AM2147" s="18">
        <v>0.53419741134846443</v>
      </c>
      <c r="AN2147" s="19">
        <v>-0.15075939633495711</v>
      </c>
      <c r="AO2147" s="19">
        <v>2.3691286316039344</v>
      </c>
      <c r="AP2147" s="19">
        <v>2.0105376199744946</v>
      </c>
      <c r="AQ2147" s="19">
        <v>4.3796662515784295</v>
      </c>
      <c r="AR2147" s="19">
        <v>2.1665609876680403</v>
      </c>
      <c r="AS2147" s="23">
        <v>4.6528188986193784E-2</v>
      </c>
      <c r="AT2147" s="22">
        <f>EXP(Table1[[#This Row],[TmPPR]]/Table1[[#This Row],[PPCalc]])</f>
        <v>0.94750183231245189</v>
      </c>
      <c r="AU2147" s="18">
        <v>9.4055944055944057E-2</v>
      </c>
      <c r="AV2147" s="18">
        <v>-5.0720992317086089E-3</v>
      </c>
      <c r="AW2147" s="19">
        <v>1.2310063183849591</v>
      </c>
      <c r="AX2147" s="19">
        <v>1.2310063183849591</v>
      </c>
      <c r="AY2147" s="19">
        <v>2.4620126367699182</v>
      </c>
      <c r="AZ2147" s="19">
        <f>Table1[[#This Row],[$SHP]]/Table1[[#This Row],[SFrac]]</f>
        <v>1.2179239749259485</v>
      </c>
      <c r="BA2147" s="23">
        <v>0.15244404470906664</v>
      </c>
      <c r="BB2147" s="24">
        <v>1.3118829735718915</v>
      </c>
      <c r="BC2147" s="18">
        <v>0.30816304810557688</v>
      </c>
      <c r="BD2147" s="18">
        <v>8.3655016395565704E-2</v>
      </c>
      <c r="BE2147" s="22">
        <f>MAX(Table1[[#This Row],[$ESGA]],0)</f>
        <v>117.08032709039939</v>
      </c>
      <c r="BG2147" s="20"/>
    </row>
    <row r="2148" spans="1:59">
      <c r="A2148" s="20" t="s">
        <v>2206</v>
      </c>
      <c r="B2148" s="17" t="s">
        <v>59</v>
      </c>
      <c r="C2148" s="21">
        <v>115</v>
      </c>
      <c r="D2148" s="18">
        <v>1.4374999999999998</v>
      </c>
      <c r="E2148" s="21">
        <v>25</v>
      </c>
      <c r="F2148" s="21">
        <v>32</v>
      </c>
      <c r="G2148" s="21">
        <v>57</v>
      </c>
      <c r="H2148" s="21">
        <v>-6</v>
      </c>
      <c r="I2148" s="21">
        <v>18</v>
      </c>
      <c r="J2148" s="21">
        <v>23</v>
      </c>
      <c r="K2148" s="21">
        <v>41</v>
      </c>
      <c r="L2148" s="21">
        <v>7</v>
      </c>
      <c r="M2148" s="21">
        <v>9</v>
      </c>
      <c r="N2148" s="21">
        <v>16</v>
      </c>
      <c r="O2148" s="21">
        <v>0</v>
      </c>
      <c r="P2148" s="21">
        <v>0</v>
      </c>
      <c r="Q2148" s="21">
        <v>0</v>
      </c>
      <c r="R2148" s="21">
        <v>99</v>
      </c>
      <c r="S2148" s="21">
        <v>35</v>
      </c>
      <c r="T2148" s="21">
        <v>73</v>
      </c>
      <c r="U2148" s="21">
        <v>3</v>
      </c>
      <c r="V2148" s="19">
        <v>0.51650626235992092</v>
      </c>
      <c r="W2148" s="19">
        <v>5.6851937216520545</v>
      </c>
      <c r="X2148" s="19">
        <v>63.483493737640082</v>
      </c>
      <c r="Y2148" s="19">
        <v>64.314806278347945</v>
      </c>
      <c r="Z2148" s="19">
        <v>15.853585762575033</v>
      </c>
      <c r="AA2148" s="19">
        <v>20.385907936685072</v>
      </c>
      <c r="AB2148" s="19">
        <v>36.239493699260102</v>
      </c>
      <c r="AC2148" s="19">
        <v>25.210082573398335</v>
      </c>
      <c r="AD2148" s="19">
        <v>56.177939362434607</v>
      </c>
      <c r="AE2148" s="19">
        <v>57.58574022108386</v>
      </c>
      <c r="AF2148" s="22">
        <f>Table1[[#This Row],[$ESGF]]/AE2148</f>
        <v>0.97555296062455032</v>
      </c>
      <c r="AG2148" s="22">
        <f>POWER((Table1[[#This Row],[$ESGF]]+Table1[[#This Row],[$ESGA]]+Table1[[#This Row],[XEV+/-]])/(Table1[[#This Row],[$ESGF]]+Table1[[#This Row],[$ESGA]]-Table1[[#This Row],[XEV+/-]]),1/0.65)</f>
        <v>0.825512032175584</v>
      </c>
      <c r="AH2148" s="19">
        <v>-7.0804997812924375</v>
      </c>
      <c r="AI2148" s="19">
        <v>-1.4078008586492414</v>
      </c>
      <c r="AJ2148" s="19">
        <v>5.6726989226431952</v>
      </c>
      <c r="AK2148" s="23">
        <v>0.23230079654492711</v>
      </c>
      <c r="AL2148" s="24">
        <v>0.86010211065513187</v>
      </c>
      <c r="AM2148" s="18">
        <v>0.33393239503333266</v>
      </c>
      <c r="AN2148" s="19">
        <v>-5.0325002246662906E-2</v>
      </c>
      <c r="AO2148" s="19">
        <v>5.1803825422030965</v>
      </c>
      <c r="AP2148" s="19">
        <v>6.7374833875413422</v>
      </c>
      <c r="AQ2148" s="19">
        <v>11.91786592974444</v>
      </c>
      <c r="AR2148" s="19">
        <v>8.290689342430916</v>
      </c>
      <c r="AS2148" s="23">
        <v>0.30650067968908551</v>
      </c>
      <c r="AT2148" s="22">
        <f>EXP(Table1[[#This Row],[TmPPR]]/Table1[[#This Row],[PPCalc]])</f>
        <v>0.96173995526616884</v>
      </c>
      <c r="AU2148" s="18">
        <v>0.44059472705306035</v>
      </c>
      <c r="AV2148" s="18">
        <v>-1.7188120922167646E-2</v>
      </c>
      <c r="AW2148" s="19">
        <v>0</v>
      </c>
      <c r="AX2148" s="19">
        <v>0</v>
      </c>
      <c r="AY2148" s="19">
        <v>0</v>
      </c>
      <c r="AZ2148" s="19">
        <f>Table1[[#This Row],[$SHP]]/Table1[[#This Row],[SFrac]]</f>
        <v>0</v>
      </c>
      <c r="BA2148" s="23">
        <v>2.7159630468220081E-2</v>
      </c>
      <c r="BB2148" s="24">
        <v>0.90647431844184356</v>
      </c>
      <c r="BC2148" s="18">
        <v>3.9041968798066359E-2</v>
      </c>
      <c r="BD2148" s="18">
        <v>-3.8336316306750795E-3</v>
      </c>
      <c r="BE2148" s="22">
        <f>MAX(Table1[[#This Row],[$ESGA]],0)</f>
        <v>57.58574022108386</v>
      </c>
      <c r="BG2148" s="20"/>
    </row>
    <row r="2149" spans="1:59">
      <c r="A2149" s="20" t="s">
        <v>2207</v>
      </c>
      <c r="B2149" s="17" t="s">
        <v>1</v>
      </c>
      <c r="C2149" s="21">
        <v>328</v>
      </c>
      <c r="D2149" s="18">
        <v>4.3628048780487809</v>
      </c>
      <c r="E2149" s="21">
        <v>28</v>
      </c>
      <c r="F2149" s="21">
        <v>28</v>
      </c>
      <c r="G2149" s="21">
        <v>56</v>
      </c>
      <c r="H2149" s="21">
        <v>-35</v>
      </c>
      <c r="I2149" s="21">
        <v>26</v>
      </c>
      <c r="J2149" s="21">
        <v>27</v>
      </c>
      <c r="K2149" s="21">
        <v>53</v>
      </c>
      <c r="L2149" s="21">
        <v>0</v>
      </c>
      <c r="M2149" s="21">
        <v>0</v>
      </c>
      <c r="N2149" s="21">
        <v>0</v>
      </c>
      <c r="O2149" s="21">
        <v>2</v>
      </c>
      <c r="P2149" s="21">
        <v>1</v>
      </c>
      <c r="Q2149" s="21">
        <v>3</v>
      </c>
      <c r="R2149" s="21">
        <v>102</v>
      </c>
      <c r="S2149" s="21">
        <v>0</v>
      </c>
      <c r="T2149" s="21">
        <v>204</v>
      </c>
      <c r="U2149" s="21">
        <v>67</v>
      </c>
      <c r="V2149" s="19">
        <v>11.619469302952044</v>
      </c>
      <c r="W2149" s="19">
        <v>0</v>
      </c>
      <c r="X2149" s="19">
        <v>90.380530697047959</v>
      </c>
      <c r="Y2149" s="19">
        <v>137</v>
      </c>
      <c r="Z2149" s="19">
        <v>28.516161118761321</v>
      </c>
      <c r="AA2149" s="19">
        <v>29.588818396008126</v>
      </c>
      <c r="AB2149" s="19">
        <v>58.104979514769447</v>
      </c>
      <c r="AC2149" s="19">
        <v>13.318262250764764</v>
      </c>
      <c r="AD2149" s="19">
        <v>102.4801164645834</v>
      </c>
      <c r="AE2149" s="19">
        <v>155.26920861261709</v>
      </c>
      <c r="AF2149" s="22">
        <f>Table1[[#This Row],[$ESGF]]/AE2149</f>
        <v>0.66001570678615495</v>
      </c>
      <c r="AG2149" s="22">
        <f>POWER((Table1[[#This Row],[$ESGF]]+Table1[[#This Row],[$ESGA]]+Table1[[#This Row],[XEV+/-]])/(Table1[[#This Row],[$ESGF]]+Table1[[#This Row],[$ESGA]]-Table1[[#This Row],[XEV+/-]]),1/0.65)</f>
        <v>1.0812508798649687</v>
      </c>
      <c r="AH2149" s="19">
        <v>6.5424741015878425</v>
      </c>
      <c r="AI2149" s="19">
        <v>-52.789092148033703</v>
      </c>
      <c r="AJ2149" s="19">
        <v>-59.331566249621531</v>
      </c>
      <c r="AK2149" s="23">
        <v>0.17005213745882178</v>
      </c>
      <c r="AL2149" s="24">
        <v>0.98649831289316237</v>
      </c>
      <c r="AM2149" s="18">
        <v>0.74190429482796949</v>
      </c>
      <c r="AN2149" s="19">
        <v>-1.0085197492896682E-2</v>
      </c>
      <c r="AO2149" s="19">
        <v>0</v>
      </c>
      <c r="AP2149" s="19">
        <v>0</v>
      </c>
      <c r="AQ2149" s="19">
        <v>0</v>
      </c>
      <c r="AR2149" s="19">
        <v>0</v>
      </c>
      <c r="AS2149" s="23">
        <v>0</v>
      </c>
      <c r="AT2149" s="22" t="e">
        <f>EXP(Table1[[#This Row],[TmPPR]]/Table1[[#This Row],[PPCalc]])</f>
        <v>#DIV/0!</v>
      </c>
      <c r="AU2149" s="18">
        <v>0</v>
      </c>
      <c r="AV2149" s="18">
        <v>0</v>
      </c>
      <c r="AW2149" s="19">
        <v>2.7038679859797146</v>
      </c>
      <c r="AX2149" s="19">
        <v>2.7038679859797146</v>
      </c>
      <c r="AY2149" s="19">
        <v>5.4077359719594291</v>
      </c>
      <c r="AZ2149" s="19">
        <f>Table1[[#This Row],[$SHP]]/Table1[[#This Row],[SFrac]]</f>
        <v>1.2395090138383595</v>
      </c>
      <c r="BA2149" s="23">
        <v>0.30872111604762126</v>
      </c>
      <c r="BB2149" s="24">
        <v>0.93188820366213443</v>
      </c>
      <c r="BC2149" s="18">
        <v>1.3468899910492258</v>
      </c>
      <c r="BD2149" s="18">
        <v>-9.5012885696966559E-2</v>
      </c>
      <c r="BE2149" s="22">
        <f>MAX(Table1[[#This Row],[$ESGA]],0)</f>
        <v>155.26920861261709</v>
      </c>
      <c r="BG2149" s="20"/>
    </row>
    <row r="2150" spans="1:59">
      <c r="A2150" s="20" t="s">
        <v>2208</v>
      </c>
      <c r="B2150" s="17" t="s">
        <v>1</v>
      </c>
      <c r="C2150" s="21">
        <v>325</v>
      </c>
      <c r="D2150" s="18">
        <v>4.2571138211382111</v>
      </c>
      <c r="E2150" s="21">
        <v>20</v>
      </c>
      <c r="F2150" s="21">
        <v>36</v>
      </c>
      <c r="G2150" s="21">
        <v>56</v>
      </c>
      <c r="H2150" s="21">
        <v>-2</v>
      </c>
      <c r="I2150" s="21">
        <v>18</v>
      </c>
      <c r="J2150" s="21">
        <v>34</v>
      </c>
      <c r="K2150" s="21">
        <v>52</v>
      </c>
      <c r="L2150" s="21">
        <v>0</v>
      </c>
      <c r="M2150" s="21">
        <v>1</v>
      </c>
      <c r="N2150" s="21">
        <v>1</v>
      </c>
      <c r="O2150" s="21">
        <v>2</v>
      </c>
      <c r="P2150" s="21">
        <v>1</v>
      </c>
      <c r="Q2150" s="21">
        <v>3</v>
      </c>
      <c r="R2150" s="21">
        <v>87</v>
      </c>
      <c r="S2150" s="21">
        <v>1</v>
      </c>
      <c r="T2150" s="21">
        <v>161</v>
      </c>
      <c r="U2150" s="21">
        <v>73</v>
      </c>
      <c r="V2150" s="19">
        <v>13.055618615658663</v>
      </c>
      <c r="W2150" s="19">
        <v>8.5714285714285715E-2</v>
      </c>
      <c r="X2150" s="19">
        <v>72.944381384341341</v>
      </c>
      <c r="Y2150" s="19">
        <v>87.914285714285711</v>
      </c>
      <c r="Z2150" s="19">
        <v>21.236712694863716</v>
      </c>
      <c r="AA2150" s="19">
        <v>41.000991170883864</v>
      </c>
      <c r="AB2150" s="19">
        <v>62.237703865747577</v>
      </c>
      <c r="AC2150" s="19">
        <v>14.61969458197556</v>
      </c>
      <c r="AD2150" s="19">
        <v>86.606788866548399</v>
      </c>
      <c r="AE2150" s="19">
        <v>106.32553373739849</v>
      </c>
      <c r="AF2150" s="22">
        <f>Table1[[#This Row],[$ESGF]]/AE2150</f>
        <v>0.81454365496484404</v>
      </c>
      <c r="AG2150" s="22">
        <f>POWER((Table1[[#This Row],[$ESGF]]+Table1[[#This Row],[$ESGA]]+Table1[[#This Row],[XEV+/-]])/(Table1[[#This Row],[$ESGF]]+Table1[[#This Row],[$ESGA]]-Table1[[#This Row],[XEV+/-]]),1/0.65)</f>
        <v>1.1192220279472831</v>
      </c>
      <c r="AH2150" s="19">
        <v>7.0593264590440388</v>
      </c>
      <c r="AI2150" s="19">
        <v>-19.718744870850074</v>
      </c>
      <c r="AJ2150" s="19">
        <v>-26.778071329894111</v>
      </c>
      <c r="AK2150" s="23">
        <v>0.13074814465568699</v>
      </c>
      <c r="AL2150" s="24">
        <v>1.0775260833205931</v>
      </c>
      <c r="AM2150" s="18">
        <v>0.55660973370190325</v>
      </c>
      <c r="AN2150" s="19">
        <v>4.1560796421837853E-2</v>
      </c>
      <c r="AO2150" s="19">
        <v>0</v>
      </c>
      <c r="AP2150" s="19">
        <v>0.87207566802275505</v>
      </c>
      <c r="AQ2150" s="19">
        <v>0.87207566802275505</v>
      </c>
      <c r="AR2150" s="19">
        <v>0.20485138632952757</v>
      </c>
      <c r="AS2150" s="23">
        <v>3.3557275858541076E-3</v>
      </c>
      <c r="AT2150" s="22">
        <f>EXP(Table1[[#This Row],[TmPPR]]/Table1[[#This Row],[PPCalc]])</f>
        <v>1.0585759371324952</v>
      </c>
      <c r="AU2150" s="18">
        <v>1.4285714285714285E-2</v>
      </c>
      <c r="AV2150" s="18">
        <v>8.1320784775907717E-4</v>
      </c>
      <c r="AW2150" s="19">
        <v>2.63674512481915</v>
      </c>
      <c r="AX2150" s="19">
        <v>2.63674512481915</v>
      </c>
      <c r="AY2150" s="19">
        <v>5.2734902496383</v>
      </c>
      <c r="AZ2150" s="19">
        <f>Table1[[#This Row],[$SHP]]/Table1[[#This Row],[SFrac]]</f>
        <v>1.2387477693110736</v>
      </c>
      <c r="BA2150" s="23">
        <v>0.30810682238124054</v>
      </c>
      <c r="BB2150" s="24">
        <v>0.891761150780364</v>
      </c>
      <c r="BC2150" s="18">
        <v>1.3116458119461551</v>
      </c>
      <c r="BD2150" s="18">
        <v>-0.15025814427641138</v>
      </c>
      <c r="BE2150" s="22">
        <f>MAX(Table1[[#This Row],[$ESGA]],0)</f>
        <v>106.32553373739849</v>
      </c>
      <c r="BG2150" s="20"/>
    </row>
    <row r="2151" spans="1:59">
      <c r="A2151" s="20" t="s">
        <v>2209</v>
      </c>
      <c r="B2151" s="17" t="s">
        <v>68</v>
      </c>
      <c r="C2151" s="21">
        <v>306</v>
      </c>
      <c r="D2151" s="18">
        <v>4.1290650406504064</v>
      </c>
      <c r="E2151" s="21">
        <v>9</v>
      </c>
      <c r="F2151" s="21">
        <v>47</v>
      </c>
      <c r="G2151" s="21">
        <v>56</v>
      </c>
      <c r="H2151" s="21">
        <v>48</v>
      </c>
      <c r="I2151" s="21">
        <v>9</v>
      </c>
      <c r="J2151" s="21">
        <v>44</v>
      </c>
      <c r="K2151" s="21">
        <v>53</v>
      </c>
      <c r="L2151" s="21">
        <v>0</v>
      </c>
      <c r="M2151" s="21">
        <v>0</v>
      </c>
      <c r="N2151" s="21">
        <v>0</v>
      </c>
      <c r="O2151" s="21">
        <v>0</v>
      </c>
      <c r="P2151" s="21">
        <v>3</v>
      </c>
      <c r="Q2151" s="21">
        <v>3</v>
      </c>
      <c r="R2151" s="21">
        <v>209</v>
      </c>
      <c r="S2151" s="21">
        <v>0</v>
      </c>
      <c r="T2151" s="21">
        <v>239</v>
      </c>
      <c r="U2151" s="21">
        <v>78</v>
      </c>
      <c r="V2151" s="19">
        <v>14.554386330003698</v>
      </c>
      <c r="W2151" s="19">
        <v>0</v>
      </c>
      <c r="X2151" s="19">
        <v>194.44561366999631</v>
      </c>
      <c r="Y2151" s="19">
        <v>161</v>
      </c>
      <c r="Z2151" s="19">
        <v>11.320162091627799</v>
      </c>
      <c r="AA2151" s="19">
        <v>53.999376061060744</v>
      </c>
      <c r="AB2151" s="19">
        <v>65.319538152688551</v>
      </c>
      <c r="AC2151" s="19">
        <v>15.819450047316154</v>
      </c>
      <c r="AD2151" s="19">
        <v>241.08223395730209</v>
      </c>
      <c r="AE2151" s="19">
        <v>195.47408851419391</v>
      </c>
      <c r="AF2151" s="22">
        <f>Table1[[#This Row],[$ESGF]]/AE2151</f>
        <v>1.2333206707332796</v>
      </c>
      <c r="AG2151" s="22">
        <f>POWER((Table1[[#This Row],[$ESGF]]+Table1[[#This Row],[$ESGA]]+Table1[[#This Row],[XEV+/-]])/(Table1[[#This Row],[$ESGF]]+Table1[[#This Row],[$ESGA]]-Table1[[#This Row],[XEV+/-]]),1/0.65)</f>
        <v>1.2557313722934214</v>
      </c>
      <c r="AH2151" s="19">
        <v>32.249978327596622</v>
      </c>
      <c r="AI2151" s="19">
        <v>45.608145443108164</v>
      </c>
      <c r="AJ2151" s="19">
        <v>13.358167115511549</v>
      </c>
      <c r="AK2151" s="23">
        <v>0.27632842880306857</v>
      </c>
      <c r="AL2151" s="24">
        <v>1.2544692465222562</v>
      </c>
      <c r="AM2151" s="18">
        <v>1.1409780551086053</v>
      </c>
      <c r="AN2151" s="19">
        <v>0.25867406946234556</v>
      </c>
      <c r="AO2151" s="19">
        <v>0</v>
      </c>
      <c r="AP2151" s="19">
        <v>0</v>
      </c>
      <c r="AQ2151" s="19">
        <v>0</v>
      </c>
      <c r="AR2151" s="19">
        <v>0</v>
      </c>
      <c r="AS2151" s="23">
        <v>0</v>
      </c>
      <c r="AT2151" s="22" t="e">
        <f>EXP(Table1[[#This Row],[TmPPR]]/Table1[[#This Row],[PPCalc]])</f>
        <v>#DIV/0!</v>
      </c>
      <c r="AU2151" s="18">
        <v>0</v>
      </c>
      <c r="AV2151" s="18">
        <v>0</v>
      </c>
      <c r="AW2151" s="19">
        <v>0</v>
      </c>
      <c r="AX2151" s="19">
        <v>0</v>
      </c>
      <c r="AY2151" s="19">
        <v>0</v>
      </c>
      <c r="AZ2151" s="19">
        <f>Table1[[#This Row],[$SHP]]/Table1[[#This Row],[SFrac]]</f>
        <v>0</v>
      </c>
      <c r="BA2151" s="23">
        <v>0.45877641491678095</v>
      </c>
      <c r="BB2151" s="24">
        <v>0.85332380634151317</v>
      </c>
      <c r="BC2151" s="18">
        <v>1.8943176563078059</v>
      </c>
      <c r="BD2151" s="18">
        <v>-0.3004694581634173</v>
      </c>
      <c r="BE2151" s="22">
        <f>MAX(Table1[[#This Row],[$ESGA]],0)</f>
        <v>195.47408851419391</v>
      </c>
      <c r="BG2151" s="20"/>
    </row>
    <row r="2152" spans="1:59">
      <c r="A2152" s="20" t="s">
        <v>2210</v>
      </c>
      <c r="B2152" s="17" t="s">
        <v>59</v>
      </c>
      <c r="C2152" s="21">
        <v>291</v>
      </c>
      <c r="D2152" s="18">
        <v>3.6375000000000002</v>
      </c>
      <c r="E2152" s="21">
        <v>19</v>
      </c>
      <c r="F2152" s="21">
        <v>37</v>
      </c>
      <c r="G2152" s="21">
        <v>56</v>
      </c>
      <c r="H2152" s="21">
        <v>-42</v>
      </c>
      <c r="I2152" s="21">
        <v>17</v>
      </c>
      <c r="J2152" s="21">
        <v>32</v>
      </c>
      <c r="K2152" s="21">
        <v>49</v>
      </c>
      <c r="L2152" s="21">
        <v>2</v>
      </c>
      <c r="M2152" s="21">
        <v>5</v>
      </c>
      <c r="N2152" s="21">
        <v>7</v>
      </c>
      <c r="O2152" s="21">
        <v>0</v>
      </c>
      <c r="P2152" s="21">
        <v>0</v>
      </c>
      <c r="Q2152" s="21">
        <v>0</v>
      </c>
      <c r="R2152" s="21">
        <v>100</v>
      </c>
      <c r="S2152" s="21">
        <v>12</v>
      </c>
      <c r="T2152" s="21">
        <v>133</v>
      </c>
      <c r="U2152" s="21">
        <v>3</v>
      </c>
      <c r="V2152" s="19">
        <v>0.2480493724840161</v>
      </c>
      <c r="W2152" s="19">
        <v>2.7826086956521738</v>
      </c>
      <c r="X2152" s="19">
        <v>87.751950627515981</v>
      </c>
      <c r="Y2152" s="19">
        <v>127.21739130434783</v>
      </c>
      <c r="Z2152" s="19">
        <v>13.921709094478485</v>
      </c>
      <c r="AA2152" s="19">
        <v>26.449429658217852</v>
      </c>
      <c r="AB2152" s="19">
        <v>40.371138752696325</v>
      </c>
      <c r="AC2152" s="19">
        <v>11.098594846102081</v>
      </c>
      <c r="AD2152" s="19">
        <v>72.102286091255252</v>
      </c>
      <c r="AE2152" s="19">
        <v>106.29700210532562</v>
      </c>
      <c r="AF2152" s="22">
        <f>Table1[[#This Row],[$ESGF]]/AE2152</f>
        <v>0.67830968572201</v>
      </c>
      <c r="AG2152" s="22">
        <f>POWER((Table1[[#This Row],[$ESGF]]+Table1[[#This Row],[$ESGA]]+Table1[[#This Row],[XEV+/-]])/(Table1[[#This Row],[$ESGF]]+Table1[[#This Row],[$ESGA]]-Table1[[#This Row],[XEV+/-]]),1/0.65)</f>
        <v>0.84542508356337731</v>
      </c>
      <c r="AH2152" s="19">
        <v>-9.7260612675491949</v>
      </c>
      <c r="AI2152" s="19">
        <v>-34.194716014070359</v>
      </c>
      <c r="AJ2152" s="19">
        <v>-24.468654746521167</v>
      </c>
      <c r="AK2152" s="23">
        <v>0.13222045375039276</v>
      </c>
      <c r="AL2152" s="24">
        <v>0.84478565540819228</v>
      </c>
      <c r="AM2152" s="18">
        <v>0.48095190051705372</v>
      </c>
      <c r="AN2152" s="19">
        <v>-8.1123285393327763E-2</v>
      </c>
      <c r="AO2152" s="19">
        <v>1.3826808804219615</v>
      </c>
      <c r="AP2152" s="19">
        <v>3.4567022010549042</v>
      </c>
      <c r="AQ2152" s="19">
        <v>4.8393830814768659</v>
      </c>
      <c r="AR2152" s="19">
        <v>1.3304145928458737</v>
      </c>
      <c r="AS2152" s="23">
        <v>4.7811145973405043E-2</v>
      </c>
      <c r="AT2152" s="22">
        <f>EXP(Table1[[#This Row],[TmPPR]]/Table1[[#This Row],[PPCalc]])</f>
        <v>0.7081292462584754</v>
      </c>
      <c r="AU2152" s="18">
        <v>0.17391304347826086</v>
      </c>
      <c r="AV2152" s="18">
        <v>-6.0022374041100258E-2</v>
      </c>
      <c r="AW2152" s="19">
        <v>0</v>
      </c>
      <c r="AX2152" s="19">
        <v>0</v>
      </c>
      <c r="AY2152" s="19">
        <v>0</v>
      </c>
      <c r="AZ2152" s="19">
        <f>Table1[[#This Row],[$SHP]]/Table1[[#This Row],[SFrac]]</f>
        <v>0</v>
      </c>
      <c r="BA2152" s="23">
        <v>9.458105791146993E-3</v>
      </c>
      <c r="BB2152" s="24">
        <v>1.1970598577176259</v>
      </c>
      <c r="BC2152" s="18">
        <v>3.4403859815297186E-2</v>
      </c>
      <c r="BD2152" s="18">
        <v>6.1881683119166366E-3</v>
      </c>
      <c r="BE2152" s="22">
        <f>MAX(Table1[[#This Row],[$ESGA]],0)</f>
        <v>106.29700210532562</v>
      </c>
      <c r="BG2152" s="20"/>
    </row>
    <row r="2153" spans="1:59">
      <c r="A2153" s="20" t="s">
        <v>2211</v>
      </c>
      <c r="B2153" s="17" t="s">
        <v>59</v>
      </c>
      <c r="C2153" s="21">
        <v>209</v>
      </c>
      <c r="D2153" s="18">
        <v>2.9115853658536581</v>
      </c>
      <c r="E2153" s="21">
        <v>26</v>
      </c>
      <c r="F2153" s="21">
        <v>30</v>
      </c>
      <c r="G2153" s="21">
        <v>56</v>
      </c>
      <c r="H2153" s="21">
        <v>-20</v>
      </c>
      <c r="I2153" s="21">
        <v>24</v>
      </c>
      <c r="J2153" s="21">
        <v>28</v>
      </c>
      <c r="K2153" s="21">
        <v>52</v>
      </c>
      <c r="L2153" s="21">
        <v>2</v>
      </c>
      <c r="M2153" s="21">
        <v>1</v>
      </c>
      <c r="N2153" s="21">
        <v>3</v>
      </c>
      <c r="O2153" s="21">
        <v>0</v>
      </c>
      <c r="P2153" s="21">
        <v>1</v>
      </c>
      <c r="Q2153" s="21">
        <v>1</v>
      </c>
      <c r="R2153" s="21">
        <v>91</v>
      </c>
      <c r="S2153" s="21">
        <v>7</v>
      </c>
      <c r="T2153" s="21">
        <v>112</v>
      </c>
      <c r="U2153" s="21">
        <v>8</v>
      </c>
      <c r="V2153" s="19">
        <v>2.0497512437810945</v>
      </c>
      <c r="W2153" s="19">
        <v>0.98016485715919588</v>
      </c>
      <c r="X2153" s="19">
        <v>81.950248756218912</v>
      </c>
      <c r="Y2153" s="19">
        <v>103.0198351428408</v>
      </c>
      <c r="Z2153" s="19">
        <v>30.594642779296294</v>
      </c>
      <c r="AA2153" s="19">
        <v>34.226889905886885</v>
      </c>
      <c r="AB2153" s="19">
        <v>64.821532685183172</v>
      </c>
      <c r="AC2153" s="19">
        <v>22.263311749466055</v>
      </c>
      <c r="AD2153" s="19">
        <v>101.69347766125324</v>
      </c>
      <c r="AE2153" s="19">
        <v>123.07049185194799</v>
      </c>
      <c r="AF2153" s="22">
        <f>Table1[[#This Row],[$ESGF]]/AE2153</f>
        <v>0.82630268337262369</v>
      </c>
      <c r="AG2153" s="22">
        <f>POWER((Table1[[#This Row],[$ESGF]]+Table1[[#This Row],[$ESGA]]+Table1[[#This Row],[XEV+/-]])/(Table1[[#This Row],[$ESGF]]+Table1[[#This Row],[$ESGA]]-Table1[[#This Row],[XEV+/-]]),1/0.65)</f>
        <v>1.0603097930712666</v>
      </c>
      <c r="AH2153" s="19">
        <v>4.2772734627944367</v>
      </c>
      <c r="AI2153" s="19">
        <v>-21.377014190694748</v>
      </c>
      <c r="AJ2153" s="19">
        <v>-25.654287653489185</v>
      </c>
      <c r="AK2153" s="23">
        <v>0.21866278148189972</v>
      </c>
      <c r="AL2153" s="24">
        <v>1.0214115158162453</v>
      </c>
      <c r="AM2153" s="18">
        <v>0.63665535461955547</v>
      </c>
      <c r="AN2153" s="19">
        <v>1.3487868196525825E-2</v>
      </c>
      <c r="AO2153" s="19">
        <v>4.8776758409785934</v>
      </c>
      <c r="AP2153" s="19">
        <v>1.2788808285810143</v>
      </c>
      <c r="AQ2153" s="19">
        <v>6.1565566695596079</v>
      </c>
      <c r="AR2153" s="19">
        <v>2.1145032331052898</v>
      </c>
      <c r="AS2153" s="23">
        <v>5.8866300894362435E-2</v>
      </c>
      <c r="AT2153" s="22">
        <f>EXP(Table1[[#This Row],[TmPPR]]/Table1[[#This Row],[PPCalc]])</f>
        <v>1.1183432648625307</v>
      </c>
      <c r="AU2153" s="18">
        <v>0.17139426022596377</v>
      </c>
      <c r="AV2153" s="18">
        <v>1.917016732557323E-2</v>
      </c>
      <c r="AW2153" s="19">
        <v>0</v>
      </c>
      <c r="AX2153" s="19">
        <v>0</v>
      </c>
      <c r="AY2153" s="19">
        <v>0</v>
      </c>
      <c r="AZ2153" s="19">
        <f>Table1[[#This Row],[$SHP]]/Table1[[#This Row],[SFrac]]</f>
        <v>0</v>
      </c>
      <c r="BA2153" s="23">
        <v>5.3654241879607205E-2</v>
      </c>
      <c r="BB2153" s="24">
        <v>1.0460019568192418</v>
      </c>
      <c r="BC2153" s="18">
        <v>0.15621890547263681</v>
      </c>
      <c r="BD2153" s="18">
        <v>7.0259822045738779E-3</v>
      </c>
      <c r="BE2153" s="22">
        <f>MAX(Table1[[#This Row],[$ESGA]],0)</f>
        <v>123.07049185194799</v>
      </c>
      <c r="BG2153" s="20"/>
    </row>
    <row r="2154" spans="1:59">
      <c r="A2154" s="20" t="s">
        <v>2212</v>
      </c>
      <c r="B2154" s="17" t="s">
        <v>68</v>
      </c>
      <c r="C2154" s="21">
        <v>201</v>
      </c>
      <c r="D2154" s="18">
        <v>2.4512195121951219</v>
      </c>
      <c r="E2154" s="21">
        <v>11</v>
      </c>
      <c r="F2154" s="21">
        <v>45</v>
      </c>
      <c r="G2154" s="21">
        <v>56</v>
      </c>
      <c r="H2154" s="21">
        <v>-42</v>
      </c>
      <c r="I2154" s="21">
        <v>6</v>
      </c>
      <c r="J2154" s="21">
        <v>21</v>
      </c>
      <c r="K2154" s="21">
        <v>27</v>
      </c>
      <c r="L2154" s="21">
        <v>4</v>
      </c>
      <c r="M2154" s="21">
        <v>23</v>
      </c>
      <c r="N2154" s="21">
        <v>27</v>
      </c>
      <c r="O2154" s="21">
        <v>1</v>
      </c>
      <c r="P2154" s="21">
        <v>1</v>
      </c>
      <c r="Q2154" s="21">
        <v>2</v>
      </c>
      <c r="R2154" s="21">
        <v>167</v>
      </c>
      <c r="S2154" s="21">
        <v>62</v>
      </c>
      <c r="T2154" s="21">
        <v>206</v>
      </c>
      <c r="U2154" s="21">
        <v>60</v>
      </c>
      <c r="V2154" s="19">
        <v>6.4430340557275541</v>
      </c>
      <c r="W2154" s="19">
        <v>8.8692774861470518</v>
      </c>
      <c r="X2154" s="19">
        <v>98.556965944272434</v>
      </c>
      <c r="Y2154" s="19">
        <v>137.13072251385293</v>
      </c>
      <c r="Z2154" s="19">
        <v>7.0067192412953183</v>
      </c>
      <c r="AA2154" s="19">
        <v>25.020953861150367</v>
      </c>
      <c r="AB2154" s="19">
        <v>32.027673102445689</v>
      </c>
      <c r="AC2154" s="19">
        <v>13.066015892540033</v>
      </c>
      <c r="AD2154" s="19">
        <v>117.39395405213483</v>
      </c>
      <c r="AE2154" s="19">
        <v>163.32875588373662</v>
      </c>
      <c r="AF2154" s="22">
        <f>Table1[[#This Row],[$ESGF]]/AE2154</f>
        <v>0.71875863755247205</v>
      </c>
      <c r="AG2154" s="22">
        <f>POWER((Table1[[#This Row],[$ESGF]]+Table1[[#This Row],[$ESGA]]+Table1[[#This Row],[XEV+/-]])/(Table1[[#This Row],[$ESGF]]+Table1[[#This Row],[$ESGA]]-Table1[[#This Row],[XEV+/-]]),1/0.65)</f>
        <v>0.73074389678948304</v>
      </c>
      <c r="AH2154" s="19">
        <v>-28.520927739663904</v>
      </c>
      <c r="AI2154" s="19">
        <v>-45.934801831601774</v>
      </c>
      <c r="AJ2154" s="19">
        <v>-17.413874091937874</v>
      </c>
      <c r="AK2154" s="23">
        <v>0.31790501491817097</v>
      </c>
      <c r="AL2154" s="24">
        <v>0.75351462080654097</v>
      </c>
      <c r="AM2154" s="18">
        <v>0.77925497559210199</v>
      </c>
      <c r="AN2154" s="19">
        <v>-0.22053450163598187</v>
      </c>
      <c r="AO2154" s="19">
        <v>3.2601763197541302</v>
      </c>
      <c r="AP2154" s="19">
        <v>18.415562774987439</v>
      </c>
      <c r="AQ2154" s="19">
        <v>21.675739094741569</v>
      </c>
      <c r="AR2154" s="19">
        <v>8.8428388346706903</v>
      </c>
      <c r="AS2154" s="23">
        <v>0.4124407116890329</v>
      </c>
      <c r="AT2154" s="22">
        <f>EXP(Table1[[#This Row],[TmPPR]]/Table1[[#This Row],[PPCalc]])</f>
        <v>0.82499647899134743</v>
      </c>
      <c r="AU2154" s="18">
        <v>1.0109827201158001</v>
      </c>
      <c r="AV2154" s="18">
        <v>-0.19448897407406662</v>
      </c>
      <c r="AW2154" s="19">
        <v>0.86547133734983228</v>
      </c>
      <c r="AX2154" s="19">
        <v>0.86547133734983228</v>
      </c>
      <c r="AY2154" s="19">
        <v>1.7309426746996646</v>
      </c>
      <c r="AZ2154" s="19">
        <f>Table1[[#This Row],[$SHP]]/Table1[[#This Row],[SFrac]]</f>
        <v>0.70615571803667909</v>
      </c>
      <c r="BA2154" s="23">
        <v>0.29980654005514223</v>
      </c>
      <c r="BB2154" s="24">
        <v>1.0318918882453461</v>
      </c>
      <c r="BC2154" s="18">
        <v>0.73489164086687309</v>
      </c>
      <c r="BD2154" s="18">
        <v>2.3071116241837147E-2</v>
      </c>
      <c r="BE2154" s="22">
        <f>MAX(Table1[[#This Row],[$ESGA]],0)</f>
        <v>163.32875588373662</v>
      </c>
      <c r="BG2154" s="20"/>
    </row>
    <row r="2155" spans="1:59">
      <c r="A2155" s="20" t="s">
        <v>2213</v>
      </c>
      <c r="B2155" s="17" t="s">
        <v>1</v>
      </c>
      <c r="C2155" s="21">
        <v>196</v>
      </c>
      <c r="D2155" s="18">
        <v>2.502540650406504</v>
      </c>
      <c r="E2155" s="21">
        <v>21</v>
      </c>
      <c r="F2155" s="21">
        <v>35</v>
      </c>
      <c r="G2155" s="21">
        <v>56</v>
      </c>
      <c r="H2155" s="21">
        <v>-38</v>
      </c>
      <c r="I2155" s="21">
        <v>18</v>
      </c>
      <c r="J2155" s="21">
        <v>32</v>
      </c>
      <c r="K2155" s="21">
        <v>50</v>
      </c>
      <c r="L2155" s="21">
        <v>0</v>
      </c>
      <c r="M2155" s="21">
        <v>3</v>
      </c>
      <c r="N2155" s="21">
        <v>3</v>
      </c>
      <c r="O2155" s="21">
        <v>3</v>
      </c>
      <c r="P2155" s="21">
        <v>0</v>
      </c>
      <c r="Q2155" s="21">
        <v>3</v>
      </c>
      <c r="R2155" s="21">
        <v>71</v>
      </c>
      <c r="S2155" s="21">
        <v>4</v>
      </c>
      <c r="T2155" s="21">
        <v>143</v>
      </c>
      <c r="U2155" s="21">
        <v>37</v>
      </c>
      <c r="V2155" s="19">
        <v>5.3134615384615387</v>
      </c>
      <c r="W2155" s="19">
        <v>0.1764705882352941</v>
      </c>
      <c r="X2155" s="19">
        <v>61.686538461538461</v>
      </c>
      <c r="Y2155" s="19">
        <v>105.8235294117647</v>
      </c>
      <c r="Z2155" s="19">
        <v>20.598109021620118</v>
      </c>
      <c r="AA2155" s="19">
        <v>37.105772667319357</v>
      </c>
      <c r="AB2155" s="19">
        <v>57.703881688939482</v>
      </c>
      <c r="AC2155" s="19">
        <v>23.058119627174193</v>
      </c>
      <c r="AD2155" s="19">
        <v>71.730624988510669</v>
      </c>
      <c r="AE2155" s="19">
        <v>125.76630064708537</v>
      </c>
      <c r="AF2155" s="22">
        <f>Table1[[#This Row],[$ESGF]]/AE2155</f>
        <v>0.57034853231307969</v>
      </c>
      <c r="AG2155" s="22">
        <f>POWER((Table1[[#This Row],[$ESGF]]+Table1[[#This Row],[$ESGA]]+Table1[[#This Row],[XEV+/-]])/(Table1[[#This Row],[$ESGF]]+Table1[[#This Row],[$ESGA]]-Table1[[#This Row],[XEV+/-]]),1/0.65)</f>
        <v>0.94321836226352906</v>
      </c>
      <c r="AH2155" s="19">
        <v>-3.7517285426607989</v>
      </c>
      <c r="AI2155" s="19">
        <v>-54.035675658574689</v>
      </c>
      <c r="AJ2155" s="19">
        <v>-50.28394711591389</v>
      </c>
      <c r="AK2155" s="23">
        <v>0.23266710878464858</v>
      </c>
      <c r="AL2155" s="24">
        <v>0.86826665081438514</v>
      </c>
      <c r="AM2155" s="18">
        <v>0.58225889774613526</v>
      </c>
      <c r="AN2155" s="19">
        <v>-8.2247801644060786E-2</v>
      </c>
      <c r="AO2155" s="19">
        <v>0</v>
      </c>
      <c r="AP2155" s="19">
        <v>2.5698763757297045</v>
      </c>
      <c r="AQ2155" s="19">
        <v>2.5698763757297045</v>
      </c>
      <c r="AR2155" s="19">
        <v>1.0269069456722961</v>
      </c>
      <c r="AS2155" s="23">
        <v>2.3505524037025979E-2</v>
      </c>
      <c r="AT2155" s="22">
        <f>EXP(Table1[[#This Row],[TmPPR]]/Table1[[#This Row],[PPCalc]])</f>
        <v>1.0819108599755092</v>
      </c>
      <c r="AU2155" s="18">
        <v>5.8823529411764705E-2</v>
      </c>
      <c r="AV2155" s="18">
        <v>4.6311054432157791E-3</v>
      </c>
      <c r="AW2155" s="19">
        <v>3.6309936170536918</v>
      </c>
      <c r="AX2155" s="19">
        <v>3.6309936170536918</v>
      </c>
      <c r="AY2155" s="19">
        <v>7.2619872341073837</v>
      </c>
      <c r="AZ2155" s="19">
        <f>Table1[[#This Row],[$SHP]]/Table1[[#This Row],[SFrac]]</f>
        <v>2.9018458632940773</v>
      </c>
      <c r="BA2155" s="23">
        <v>0.2947867621863271</v>
      </c>
      <c r="BB2155" s="24">
        <v>0.952973970851969</v>
      </c>
      <c r="BC2155" s="18">
        <v>0.73771585557299846</v>
      </c>
      <c r="BD2155" s="18">
        <v>-3.5534067571862234E-2</v>
      </c>
      <c r="BE2155" s="22">
        <f>MAX(Table1[[#This Row],[$ESGA]],0)</f>
        <v>125.76630064708537</v>
      </c>
      <c r="BG2155" s="20"/>
    </row>
    <row r="2156" spans="1:59">
      <c r="A2156" s="20" t="s">
        <v>2214</v>
      </c>
      <c r="B2156" s="17" t="s">
        <v>65</v>
      </c>
      <c r="C2156" s="21">
        <v>187</v>
      </c>
      <c r="D2156" s="18">
        <v>2.3374999999999999</v>
      </c>
      <c r="E2156" s="21">
        <v>26</v>
      </c>
      <c r="F2156" s="21">
        <v>30</v>
      </c>
      <c r="G2156" s="21">
        <v>56</v>
      </c>
      <c r="H2156" s="21">
        <v>-7</v>
      </c>
      <c r="I2156" s="21">
        <v>25</v>
      </c>
      <c r="J2156" s="21">
        <v>28</v>
      </c>
      <c r="K2156" s="21">
        <v>53</v>
      </c>
      <c r="L2156" s="21">
        <v>0</v>
      </c>
      <c r="M2156" s="21">
        <v>1</v>
      </c>
      <c r="N2156" s="21">
        <v>1</v>
      </c>
      <c r="O2156" s="21">
        <v>1</v>
      </c>
      <c r="P2156" s="21">
        <v>1</v>
      </c>
      <c r="Q2156" s="21">
        <v>2</v>
      </c>
      <c r="R2156" s="21">
        <v>102</v>
      </c>
      <c r="S2156" s="21">
        <v>6</v>
      </c>
      <c r="T2156" s="21">
        <v>153</v>
      </c>
      <c r="U2156" s="21">
        <v>50</v>
      </c>
      <c r="V2156" s="19">
        <v>8.7528901882340868</v>
      </c>
      <c r="W2156" s="19">
        <v>0.41025273148659092</v>
      </c>
      <c r="X2156" s="19">
        <v>87.24710981176591</v>
      </c>
      <c r="Y2156" s="19">
        <v>102.58974726851341</v>
      </c>
      <c r="Z2156" s="19">
        <v>21.56427744155474</v>
      </c>
      <c r="AA2156" s="19">
        <v>24.187827087369453</v>
      </c>
      <c r="AB2156" s="19">
        <v>45.752104528924193</v>
      </c>
      <c r="AC2156" s="19">
        <v>19.573092846598584</v>
      </c>
      <c r="AD2156" s="19">
        <v>75.104660426616164</v>
      </c>
      <c r="AE2156" s="19">
        <v>87.791834534954845</v>
      </c>
      <c r="AF2156" s="22">
        <f>Table1[[#This Row],[$ESGF]]/AE2156</f>
        <v>0.85548571600600043</v>
      </c>
      <c r="AG2156" s="22">
        <f>POWER((Table1[[#This Row],[$ESGF]]+Table1[[#This Row],[$ESGA]]+Table1[[#This Row],[XEV+/-]])/(Table1[[#This Row],[$ESGF]]+Table1[[#This Row],[$ESGA]]-Table1[[#This Row],[XEV+/-]]),1/0.65)</f>
        <v>1.0976091276322368</v>
      </c>
      <c r="AH2156" s="19">
        <v>4.9291510086577146</v>
      </c>
      <c r="AI2156" s="19">
        <v>-12.687174108338672</v>
      </c>
      <c r="AJ2156" s="19">
        <v>-17.616325116996386</v>
      </c>
      <c r="AK2156" s="23">
        <v>0.1985065495689049</v>
      </c>
      <c r="AL2156" s="24">
        <v>1.0618353760656021</v>
      </c>
      <c r="AM2156" s="18">
        <v>0.4640090596173152</v>
      </c>
      <c r="AN2156" s="19">
        <v>2.7840032091996619E-2</v>
      </c>
      <c r="AO2156" s="19">
        <v>0</v>
      </c>
      <c r="AP2156" s="19">
        <v>0.85637432259491564</v>
      </c>
      <c r="AQ2156" s="19">
        <v>0.85637432259491564</v>
      </c>
      <c r="AR2156" s="19">
        <v>0.36636334656466979</v>
      </c>
      <c r="AS2156" s="23">
        <v>3.5028183901506547E-2</v>
      </c>
      <c r="AT2156" s="22">
        <f>EXP(Table1[[#This Row],[TmPPR]]/Table1[[#This Row],[PPCalc]])</f>
        <v>1.0414291971401264</v>
      </c>
      <c r="AU2156" s="18">
        <v>8.1878379869771548E-2</v>
      </c>
      <c r="AV2156" s="18">
        <v>3.32377077111351E-3</v>
      </c>
      <c r="AW2156" s="19">
        <v>0.87104072398190036</v>
      </c>
      <c r="AX2156" s="19">
        <v>0.87104072398190036</v>
      </c>
      <c r="AY2156" s="19">
        <v>1.7420814479638007</v>
      </c>
      <c r="AZ2156" s="19">
        <f>Table1[[#This Row],[$SHP]]/Table1[[#This Row],[SFrac]]</f>
        <v>0.74527548575991476</v>
      </c>
      <c r="BA2156" s="23">
        <v>0.32677891758474292</v>
      </c>
      <c r="BB2156" s="24">
        <v>0.84634665817810284</v>
      </c>
      <c r="BC2156" s="18">
        <v>0.76384571985433658</v>
      </c>
      <c r="BD2156" s="18">
        <v>-0.12742951080824583</v>
      </c>
      <c r="BE2156" s="22">
        <f>MAX(Table1[[#This Row],[$ESGA]],0)</f>
        <v>87.791834534954845</v>
      </c>
      <c r="BG2156" s="20"/>
    </row>
    <row r="2157" spans="1:59">
      <c r="A2157" s="20" t="s">
        <v>2215</v>
      </c>
      <c r="B2157" s="17" t="s">
        <v>65</v>
      </c>
      <c r="C2157" s="21">
        <v>182</v>
      </c>
      <c r="D2157" s="18">
        <v>2.2195121951219514</v>
      </c>
      <c r="E2157" s="21">
        <v>19</v>
      </c>
      <c r="F2157" s="21">
        <v>37</v>
      </c>
      <c r="G2157" s="21">
        <v>56</v>
      </c>
      <c r="H2157" s="21">
        <v>1</v>
      </c>
      <c r="I2157" s="21">
        <v>14</v>
      </c>
      <c r="J2157" s="21">
        <v>25</v>
      </c>
      <c r="K2157" s="21">
        <v>39</v>
      </c>
      <c r="L2157" s="21">
        <v>5</v>
      </c>
      <c r="M2157" s="21">
        <v>11</v>
      </c>
      <c r="N2157" s="21">
        <v>16</v>
      </c>
      <c r="O2157" s="21">
        <v>0</v>
      </c>
      <c r="P2157" s="21">
        <v>1</v>
      </c>
      <c r="Q2157" s="21">
        <v>1</v>
      </c>
      <c r="R2157" s="21">
        <v>93</v>
      </c>
      <c r="S2157" s="21">
        <v>31</v>
      </c>
      <c r="T2157" s="21">
        <v>67</v>
      </c>
      <c r="U2157" s="21">
        <v>6</v>
      </c>
      <c r="V2157" s="19">
        <v>1.3125485625485627</v>
      </c>
      <c r="W2157" s="19">
        <v>3.1094046942504292</v>
      </c>
      <c r="X2157" s="19">
        <v>60.687451437451436</v>
      </c>
      <c r="Y2157" s="19">
        <v>57.890595305749578</v>
      </c>
      <c r="Z2157" s="19">
        <v>16.801694411228766</v>
      </c>
      <c r="AA2157" s="19">
        <v>30.100029201809871</v>
      </c>
      <c r="AB2157" s="19">
        <v>46.901723613038641</v>
      </c>
      <c r="AC2157" s="19">
        <v>21.131545803676747</v>
      </c>
      <c r="AD2157" s="19">
        <v>73.322907910854155</v>
      </c>
      <c r="AE2157" s="19">
        <v>69.385130733467292</v>
      </c>
      <c r="AF2157" s="22">
        <f>Table1[[#This Row],[$ESGF]]/AE2157</f>
        <v>1.0567524646240598</v>
      </c>
      <c r="AG2157" s="22">
        <f>POWER((Table1[[#This Row],[$ESGF]]+Table1[[#This Row],[$ESGA]]+Table1[[#This Row],[XEV+/-]])/(Table1[[#This Row],[$ESGF]]+Table1[[#This Row],[$ESGA]]-Table1[[#This Row],[XEV+/-]]),1/0.65)</f>
        <v>0.99616010844106606</v>
      </c>
      <c r="AH2157" s="19">
        <v>-0.17843731955921172</v>
      </c>
      <c r="AI2157" s="19">
        <v>3.9377771773868733</v>
      </c>
      <c r="AJ2157" s="19">
        <v>4.1162144969460854</v>
      </c>
      <c r="AK2157" s="23">
        <v>0.17279163447371346</v>
      </c>
      <c r="AL2157" s="24">
        <v>1.0056592230011254</v>
      </c>
      <c r="AM2157" s="18">
        <v>0.38351313992946162</v>
      </c>
      <c r="AN2157" s="19">
        <v>2.1642681047331163E-3</v>
      </c>
      <c r="AO2157" s="19">
        <v>5.4385061857653252</v>
      </c>
      <c r="AP2157" s="19">
        <v>10.947438801040676</v>
      </c>
      <c r="AQ2157" s="19">
        <v>16.385944986806003</v>
      </c>
      <c r="AR2157" s="19">
        <v>7.3826785105389678</v>
      </c>
      <c r="AS2157" s="23">
        <v>0.23759687196295959</v>
      </c>
      <c r="AT2157" s="22">
        <f>EXP(Table1[[#This Row],[TmPPR]]/Table1[[#This Row],[PPCalc]])</f>
        <v>1.0090747987589714</v>
      </c>
      <c r="AU2157" s="18">
        <v>0.52734915484461764</v>
      </c>
      <c r="AV2157" s="18">
        <v>4.7640038142397235E-3</v>
      </c>
      <c r="AW2157" s="19">
        <v>0</v>
      </c>
      <c r="AX2157" s="19">
        <v>0</v>
      </c>
      <c r="AY2157" s="19">
        <v>0</v>
      </c>
      <c r="AZ2157" s="19">
        <f>Table1[[#This Row],[$SHP]]/Table1[[#This Row],[SFrac]]</f>
        <v>0</v>
      </c>
      <c r="BA2157" s="23">
        <v>3.7940277607326975E-2</v>
      </c>
      <c r="BB2157" s="24">
        <v>0.98224183434716605</v>
      </c>
      <c r="BC2157" s="18">
        <v>8.4208908835774518E-2</v>
      </c>
      <c r="BD2157" s="18">
        <v>-1.5088328113058783E-3</v>
      </c>
      <c r="BE2157" s="22">
        <f>MAX(Table1[[#This Row],[$ESGA]],0)</f>
        <v>69.385130733467292</v>
      </c>
      <c r="BG2157" s="20"/>
    </row>
    <row r="2158" spans="1:59">
      <c r="A2158" s="20" t="s">
        <v>2216</v>
      </c>
      <c r="B2158" s="17" t="s">
        <v>65</v>
      </c>
      <c r="C2158" s="21">
        <v>172</v>
      </c>
      <c r="D2158" s="18">
        <v>2.3912601626016259</v>
      </c>
      <c r="E2158" s="21">
        <v>29</v>
      </c>
      <c r="F2158" s="21">
        <v>27</v>
      </c>
      <c r="G2158" s="21">
        <v>56</v>
      </c>
      <c r="H2158" s="21">
        <v>-19</v>
      </c>
      <c r="I2158" s="21">
        <v>21</v>
      </c>
      <c r="J2158" s="21">
        <v>24</v>
      </c>
      <c r="K2158" s="21">
        <v>45</v>
      </c>
      <c r="L2158" s="21">
        <v>7</v>
      </c>
      <c r="M2158" s="21">
        <v>3</v>
      </c>
      <c r="N2158" s="21">
        <v>10</v>
      </c>
      <c r="O2158" s="21">
        <v>1</v>
      </c>
      <c r="P2158" s="21">
        <v>0</v>
      </c>
      <c r="Q2158" s="21">
        <v>1</v>
      </c>
      <c r="R2158" s="21">
        <v>86</v>
      </c>
      <c r="S2158" s="21">
        <v>17</v>
      </c>
      <c r="T2158" s="21">
        <v>97</v>
      </c>
      <c r="U2158" s="21">
        <v>9</v>
      </c>
      <c r="V2158" s="19">
        <v>1.192156862745098</v>
      </c>
      <c r="W2158" s="19">
        <v>3.0750188964474674</v>
      </c>
      <c r="X2158" s="19">
        <v>67.807843137254906</v>
      </c>
      <c r="Y2158" s="19">
        <v>84.92498110355254</v>
      </c>
      <c r="Z2158" s="19">
        <v>25.122016862037029</v>
      </c>
      <c r="AA2158" s="19">
        <v>29.868544939843957</v>
      </c>
      <c r="AB2158" s="19">
        <v>54.990561801880986</v>
      </c>
      <c r="AC2158" s="19">
        <v>22.996478033595789</v>
      </c>
      <c r="AD2158" s="19">
        <v>82.047290707626701</v>
      </c>
      <c r="AE2158" s="19">
        <v>102.88739797124258</v>
      </c>
      <c r="AF2158" s="22">
        <f>Table1[[#This Row],[$ESGF]]/AE2158</f>
        <v>0.79744742626846521</v>
      </c>
      <c r="AG2158" s="22">
        <f>POWER((Table1[[#This Row],[$ESGF]]+Table1[[#This Row],[$ESGA]]+Table1[[#This Row],[XEV+/-]])/(Table1[[#This Row],[$ESGF]]+Table1[[#This Row],[$ESGA]]-Table1[[#This Row],[XEV+/-]]),1/0.65)</f>
        <v>0.93370307186226564</v>
      </c>
      <c r="AH2158" s="19">
        <v>-4.1222437185695879</v>
      </c>
      <c r="AI2158" s="19">
        <v>-20.840107263615863</v>
      </c>
      <c r="AJ2158" s="19">
        <v>-16.717863545046278</v>
      </c>
      <c r="AK2158" s="23">
        <v>0.20802326922584602</v>
      </c>
      <c r="AL2158" s="24">
        <v>0.90058746931503153</v>
      </c>
      <c r="AM2158" s="18">
        <v>0.49743775659391837</v>
      </c>
      <c r="AN2158" s="19">
        <v>-5.2085705115555117E-2</v>
      </c>
      <c r="AO2158" s="19">
        <v>8.0151324704973401</v>
      </c>
      <c r="AP2158" s="19">
        <v>3.5741685229063931</v>
      </c>
      <c r="AQ2158" s="19">
        <v>11.589300993403732</v>
      </c>
      <c r="AR2158" s="19">
        <v>4.8465245123286333</v>
      </c>
      <c r="AS2158" s="23">
        <v>0.14599493289311757</v>
      </c>
      <c r="AT2158" s="22">
        <f>EXP(Table1[[#This Row],[TmPPR]]/Table1[[#This Row],[PPCalc]])</f>
        <v>0.95371957360531689</v>
      </c>
      <c r="AU2158" s="18">
        <v>0.34911186696900981</v>
      </c>
      <c r="AV2158" s="18">
        <v>-1.6542874846304623E-2</v>
      </c>
      <c r="AW2158" s="19">
        <v>1.347628470719189</v>
      </c>
      <c r="AX2158" s="19">
        <v>1.347628470719189</v>
      </c>
      <c r="AY2158" s="19">
        <v>2.695256941438378</v>
      </c>
      <c r="AZ2158" s="19">
        <f>Table1[[#This Row],[$SHP]]/Table1[[#This Row],[SFrac]]</f>
        <v>1.1271282747026621</v>
      </c>
      <c r="BA2158" s="23">
        <v>6.5024374390640238E-2</v>
      </c>
      <c r="BB2158" s="24">
        <v>1.3605816234517201</v>
      </c>
      <c r="BC2158" s="18">
        <v>0.15549019607843137</v>
      </c>
      <c r="BD2158" s="18">
        <v>4.7877339645942617E-2</v>
      </c>
      <c r="BE2158" s="22">
        <f>MAX(Table1[[#This Row],[$ESGA]],0)</f>
        <v>102.88739797124258</v>
      </c>
      <c r="BG2158" s="20"/>
    </row>
    <row r="2159" spans="1:59">
      <c r="A2159" s="20" t="s">
        <v>2217</v>
      </c>
      <c r="B2159" s="17" t="s">
        <v>68</v>
      </c>
      <c r="C2159" s="21">
        <v>152</v>
      </c>
      <c r="D2159" s="18">
        <v>1.9</v>
      </c>
      <c r="E2159" s="21">
        <v>6</v>
      </c>
      <c r="F2159" s="21">
        <v>50</v>
      </c>
      <c r="G2159" s="21">
        <v>56</v>
      </c>
      <c r="H2159" s="21">
        <v>-59</v>
      </c>
      <c r="I2159" s="21">
        <v>5</v>
      </c>
      <c r="J2159" s="21">
        <v>44</v>
      </c>
      <c r="K2159" s="21">
        <v>49</v>
      </c>
      <c r="L2159" s="21">
        <v>1</v>
      </c>
      <c r="M2159" s="21">
        <v>6</v>
      </c>
      <c r="N2159" s="21">
        <v>7</v>
      </c>
      <c r="O2159" s="21">
        <v>0</v>
      </c>
      <c r="P2159" s="21">
        <v>0</v>
      </c>
      <c r="Q2159" s="21">
        <v>0</v>
      </c>
      <c r="R2159" s="21">
        <v>148</v>
      </c>
      <c r="S2159" s="21">
        <v>23</v>
      </c>
      <c r="T2159" s="21">
        <v>223</v>
      </c>
      <c r="U2159" s="21">
        <v>39</v>
      </c>
      <c r="V2159" s="19">
        <v>3.2877747252747254</v>
      </c>
      <c r="W2159" s="19">
        <v>3.3970588235294121</v>
      </c>
      <c r="X2159" s="19">
        <v>121.71222527472527</v>
      </c>
      <c r="Y2159" s="19">
        <v>180.60294117647058</v>
      </c>
      <c r="Z2159" s="19">
        <v>3.9231922960425969</v>
      </c>
      <c r="AA2159" s="19">
        <v>34.278171152885342</v>
      </c>
      <c r="AB2159" s="19">
        <v>38.201363448927943</v>
      </c>
      <c r="AC2159" s="19">
        <v>20.105980762593656</v>
      </c>
      <c r="AD2159" s="19">
        <v>94.821859470873733</v>
      </c>
      <c r="AE2159" s="19">
        <v>140.643889884461</v>
      </c>
      <c r="AF2159" s="22">
        <f>Table1[[#This Row],[$ESGF]]/AE2159</f>
        <v>0.67419821471640129</v>
      </c>
      <c r="AG2159" s="22">
        <f>POWER((Table1[[#This Row],[$ESGF]]+Table1[[#This Row],[$ESGA]]+Table1[[#This Row],[XEV+/-]])/(Table1[[#This Row],[$ESGF]]+Table1[[#This Row],[$ESGA]]-Table1[[#This Row],[XEV+/-]]),1/0.65)</f>
        <v>0.707473306585506</v>
      </c>
      <c r="AH2159" s="19">
        <v>-26.37126466157769</v>
      </c>
      <c r="AI2159" s="19">
        <v>-45.822030413587306</v>
      </c>
      <c r="AJ2159" s="19">
        <v>-19.450765752009616</v>
      </c>
      <c r="AK2159" s="23">
        <v>0.32175714492287988</v>
      </c>
      <c r="AL2159" s="24">
        <v>0.70163976727348143</v>
      </c>
      <c r="AM2159" s="18">
        <v>0.61133857535347169</v>
      </c>
      <c r="AN2159" s="19">
        <v>-0.21661875111483872</v>
      </c>
      <c r="AO2159" s="19">
        <v>0.99150012186205205</v>
      </c>
      <c r="AP2159" s="19">
        <v>5.5802943854875462</v>
      </c>
      <c r="AQ2159" s="19">
        <v>6.5717945073495976</v>
      </c>
      <c r="AR2159" s="19">
        <v>3.458839214394525</v>
      </c>
      <c r="AS2159" s="23">
        <v>0.21413828689370487</v>
      </c>
      <c r="AT2159" s="22">
        <f>EXP(Table1[[#This Row],[TmPPR]]/Table1[[#This Row],[PPCalc]])</f>
        <v>0.87116956459270534</v>
      </c>
      <c r="AU2159" s="18">
        <v>0.40686274509803921</v>
      </c>
      <c r="AV2159" s="18">
        <v>-5.6113957696930249E-2</v>
      </c>
      <c r="AW2159" s="19">
        <v>0</v>
      </c>
      <c r="AX2159" s="19">
        <v>0</v>
      </c>
      <c r="AY2159" s="19">
        <v>0</v>
      </c>
      <c r="AZ2159" s="19">
        <f>Table1[[#This Row],[$SHP]]/Table1[[#This Row],[SFrac]]</f>
        <v>0</v>
      </c>
      <c r="BA2159" s="23">
        <v>0.28072585309427417</v>
      </c>
      <c r="BB2159" s="24">
        <v>1.1551746042653825</v>
      </c>
      <c r="BC2159" s="18">
        <v>0.53337912087912087</v>
      </c>
      <c r="BD2159" s="18">
        <v>7.694074096105108E-2</v>
      </c>
      <c r="BE2159" s="22">
        <f>MAX(Table1[[#This Row],[$ESGA]],0)</f>
        <v>140.643889884461</v>
      </c>
      <c r="BG2159" s="20"/>
    </row>
    <row r="2160" spans="1:59">
      <c r="A2160" s="20" t="s">
        <v>2218</v>
      </c>
      <c r="B2160" s="17" t="s">
        <v>59</v>
      </c>
      <c r="C2160" s="21">
        <v>148</v>
      </c>
      <c r="D2160" s="18">
        <v>1.85</v>
      </c>
      <c r="E2160" s="21">
        <v>25</v>
      </c>
      <c r="F2160" s="21">
        <v>31</v>
      </c>
      <c r="G2160" s="21">
        <v>56</v>
      </c>
      <c r="H2160" s="21">
        <v>11</v>
      </c>
      <c r="I2160" s="21">
        <v>23</v>
      </c>
      <c r="J2160" s="21">
        <v>28</v>
      </c>
      <c r="K2160" s="21">
        <v>51</v>
      </c>
      <c r="L2160" s="21">
        <v>0</v>
      </c>
      <c r="M2160" s="21">
        <v>0</v>
      </c>
      <c r="N2160" s="21">
        <v>0</v>
      </c>
      <c r="O2160" s="21">
        <v>2</v>
      </c>
      <c r="P2160" s="21">
        <v>3</v>
      </c>
      <c r="Q2160" s="21">
        <v>5</v>
      </c>
      <c r="R2160" s="21">
        <v>81</v>
      </c>
      <c r="S2160" s="21">
        <v>1</v>
      </c>
      <c r="T2160" s="21">
        <v>104</v>
      </c>
      <c r="U2160" s="21">
        <v>33</v>
      </c>
      <c r="V2160" s="19">
        <v>6.5657894736842106</v>
      </c>
      <c r="W2160" s="19">
        <v>0.22500000000000001</v>
      </c>
      <c r="X2160" s="19">
        <v>73.43421052631578</v>
      </c>
      <c r="Y2160" s="19">
        <v>70.775000000000006</v>
      </c>
      <c r="Z2160" s="19">
        <v>21.187713855275277</v>
      </c>
      <c r="AA2160" s="19">
        <v>25.923083816646329</v>
      </c>
      <c r="AB2160" s="19">
        <v>47.110797671921603</v>
      </c>
      <c r="AC2160" s="19">
        <v>25.465296038876541</v>
      </c>
      <c r="AD2160" s="19">
        <v>67.685294475709014</v>
      </c>
      <c r="AE2160" s="19">
        <v>65.284929293432953</v>
      </c>
      <c r="AF2160" s="22">
        <f>Table1[[#This Row],[$ESGF]]/AE2160</f>
        <v>1.0367675236575238</v>
      </c>
      <c r="AG2160" s="22">
        <f>POWER((Table1[[#This Row],[$ESGF]]+Table1[[#This Row],[$ESGA]]+Table1[[#This Row],[XEV+/-]])/(Table1[[#This Row],[$ESGF]]+Table1[[#This Row],[$ESGA]]-Table1[[#This Row],[XEV+/-]]),1/0.65)</f>
        <v>1.0272667640780977</v>
      </c>
      <c r="AH2160" s="19">
        <v>1.1625337796925472</v>
      </c>
      <c r="AI2160" s="19">
        <v>2.4003651822760599</v>
      </c>
      <c r="AJ2160" s="19">
        <v>1.2378314025835131</v>
      </c>
      <c r="AK2160" s="23">
        <v>0.19371380619027539</v>
      </c>
      <c r="AL2160" s="24">
        <v>1.0201259267167664</v>
      </c>
      <c r="AM2160" s="18">
        <v>0.35837054145200947</v>
      </c>
      <c r="AN2160" s="19">
        <v>7.1409190900075196E-3</v>
      </c>
      <c r="AO2160" s="19">
        <v>0</v>
      </c>
      <c r="AP2160" s="19">
        <v>0</v>
      </c>
      <c r="AQ2160" s="19">
        <v>0</v>
      </c>
      <c r="AR2160" s="19">
        <v>0</v>
      </c>
      <c r="AS2160" s="23">
        <v>6.7567567567567571E-3</v>
      </c>
      <c r="AT2160" s="22">
        <f>EXP(Table1[[#This Row],[TmPPR]]/Table1[[#This Row],[PPCalc]])</f>
        <v>0.96293885142989999</v>
      </c>
      <c r="AU2160" s="18">
        <v>1.2500000000000001E-2</v>
      </c>
      <c r="AV2160" s="18">
        <v>-4.7206708995055943E-4</v>
      </c>
      <c r="AW2160" s="19">
        <v>1.7816618714451531</v>
      </c>
      <c r="AX2160" s="19">
        <v>1.7816618714451531</v>
      </c>
      <c r="AY2160" s="19">
        <v>3.5633237428903062</v>
      </c>
      <c r="AZ2160" s="19">
        <f>Table1[[#This Row],[$SHP]]/Table1[[#This Row],[SFrac]]</f>
        <v>1.9261209421028682</v>
      </c>
      <c r="BA2160" s="23">
        <v>0.25159622010467342</v>
      </c>
      <c r="BB2160" s="24">
        <v>0.93497007599245607</v>
      </c>
      <c r="BC2160" s="18">
        <v>0.4654530071936458</v>
      </c>
      <c r="BD2160" s="18">
        <v>-3.1297411384150681E-2</v>
      </c>
      <c r="BE2160" s="22">
        <f>MAX(Table1[[#This Row],[$ESGA]],0)</f>
        <v>65.284929293432953</v>
      </c>
      <c r="BG2160" s="20"/>
    </row>
    <row r="2161" spans="1:59">
      <c r="A2161" s="20" t="s">
        <v>2219</v>
      </c>
      <c r="B2161" s="17" t="s">
        <v>65</v>
      </c>
      <c r="C2161" s="21">
        <v>144</v>
      </c>
      <c r="D2161" s="18">
        <v>1.7999999999999998</v>
      </c>
      <c r="E2161" s="21">
        <v>28</v>
      </c>
      <c r="F2161" s="21">
        <v>28</v>
      </c>
      <c r="G2161" s="21">
        <v>56</v>
      </c>
      <c r="H2161" s="21">
        <v>-1</v>
      </c>
      <c r="I2161" s="21">
        <v>25</v>
      </c>
      <c r="J2161" s="21">
        <v>24</v>
      </c>
      <c r="K2161" s="21">
        <v>49</v>
      </c>
      <c r="L2161" s="21">
        <v>1</v>
      </c>
      <c r="M2161" s="21">
        <v>2</v>
      </c>
      <c r="N2161" s="21">
        <v>3</v>
      </c>
      <c r="O2161" s="21">
        <v>2</v>
      </c>
      <c r="P2161" s="21">
        <v>2</v>
      </c>
      <c r="Q2161" s="21">
        <v>4</v>
      </c>
      <c r="R2161" s="21">
        <v>79</v>
      </c>
      <c r="S2161" s="21">
        <v>3</v>
      </c>
      <c r="T2161" s="21">
        <v>114</v>
      </c>
      <c r="U2161" s="21">
        <v>36</v>
      </c>
      <c r="V2161" s="19">
        <v>4.1818181818181817</v>
      </c>
      <c r="W2161" s="19">
        <v>0.56094032549728756</v>
      </c>
      <c r="X2161" s="19">
        <v>71.818181818181813</v>
      </c>
      <c r="Y2161" s="19">
        <v>77.439059674502715</v>
      </c>
      <c r="Z2161" s="19">
        <v>22.118419087278657</v>
      </c>
      <c r="AA2161" s="19">
        <v>21.346962232421905</v>
      </c>
      <c r="AB2161" s="19">
        <v>43.465381319700562</v>
      </c>
      <c r="AC2161" s="19">
        <v>24.147434066500313</v>
      </c>
      <c r="AD2161" s="19">
        <v>63.801137154157878</v>
      </c>
      <c r="AE2161" s="19">
        <v>68.524646731669264</v>
      </c>
      <c r="AF2161" s="22">
        <f>Table1[[#This Row],[$ESGF]]/AE2161</f>
        <v>0.93106845780602365</v>
      </c>
      <c r="AG2161" s="22">
        <f>POWER((Table1[[#This Row],[$ESGF]]+Table1[[#This Row],[$ESGA]]+Table1[[#This Row],[XEV+/-]])/(Table1[[#This Row],[$ESGF]]+Table1[[#This Row],[$ESGA]]-Table1[[#This Row],[XEV+/-]]),1/0.65)</f>
        <v>1.0962195293889339</v>
      </c>
      <c r="AH2161" s="19">
        <v>3.9496677704238614</v>
      </c>
      <c r="AI2161" s="19">
        <v>-4.7235095775113791</v>
      </c>
      <c r="AJ2161" s="19">
        <v>-8.6731773479352405</v>
      </c>
      <c r="AK2161" s="23">
        <v>0.2088603979020574</v>
      </c>
      <c r="AL2161" s="24">
        <v>1.0702181895119269</v>
      </c>
      <c r="AM2161" s="18">
        <v>0.37594871622370329</v>
      </c>
      <c r="AN2161" s="19">
        <v>2.5512835964736087E-2</v>
      </c>
      <c r="AO2161" s="19">
        <v>0.82284333691463152</v>
      </c>
      <c r="AP2161" s="19">
        <v>1.7099717753745707</v>
      </c>
      <c r="AQ2161" s="19">
        <v>2.5328151122892022</v>
      </c>
      <c r="AR2161" s="19">
        <v>1.4071195068273348</v>
      </c>
      <c r="AS2161" s="23">
        <v>2.2001205545509345E-2</v>
      </c>
      <c r="AT2161" s="22">
        <f>EXP(Table1[[#This Row],[TmPPR]]/Table1[[#This Row],[PPCalc]])</f>
        <v>1.008762026628726</v>
      </c>
      <c r="AU2161" s="18">
        <v>3.9602169981916818E-2</v>
      </c>
      <c r="AV2161" s="18">
        <v>3.4548389906792574E-4</v>
      </c>
      <c r="AW2161" s="19">
        <v>1.8811074361611408</v>
      </c>
      <c r="AX2161" s="19">
        <v>1.8811074361611408</v>
      </c>
      <c r="AY2161" s="19">
        <v>3.7622148723222817</v>
      </c>
      <c r="AZ2161" s="19">
        <f>Table1[[#This Row],[$SHP]]/Table1[[#This Row],[SFrac]]</f>
        <v>2.0901193735123789</v>
      </c>
      <c r="BA2161" s="23">
        <v>0.25875732691053682</v>
      </c>
      <c r="BB2161" s="24">
        <v>1.1105524245534444</v>
      </c>
      <c r="BC2161" s="18">
        <v>0.46576318843896619</v>
      </c>
      <c r="BD2161" s="18">
        <v>4.8838796740940216E-2</v>
      </c>
      <c r="BE2161" s="22">
        <f>MAX(Table1[[#This Row],[$ESGA]],0)</f>
        <v>68.524646731669264</v>
      </c>
      <c r="BG2161" s="20"/>
    </row>
    <row r="2162" spans="1:59">
      <c r="A2162" s="20" t="s">
        <v>2220</v>
      </c>
      <c r="B2162" s="17" t="s">
        <v>68</v>
      </c>
      <c r="C2162" s="21">
        <v>125</v>
      </c>
      <c r="D2162" s="18">
        <v>1.5625</v>
      </c>
      <c r="E2162" s="21">
        <v>23</v>
      </c>
      <c r="F2162" s="21">
        <v>33</v>
      </c>
      <c r="G2162" s="21">
        <v>56</v>
      </c>
      <c r="H2162" s="21">
        <v>-1</v>
      </c>
      <c r="I2162" s="21">
        <v>19</v>
      </c>
      <c r="J2162" s="21">
        <v>26</v>
      </c>
      <c r="K2162" s="21">
        <v>45</v>
      </c>
      <c r="L2162" s="21">
        <v>4</v>
      </c>
      <c r="M2162" s="21">
        <v>6</v>
      </c>
      <c r="N2162" s="21">
        <v>10</v>
      </c>
      <c r="O2162" s="21">
        <v>0</v>
      </c>
      <c r="P2162" s="21">
        <v>1</v>
      </c>
      <c r="Q2162" s="21">
        <v>1</v>
      </c>
      <c r="R2162" s="21">
        <v>149</v>
      </c>
      <c r="S2162" s="21">
        <v>35</v>
      </c>
      <c r="T2162" s="21">
        <v>141</v>
      </c>
      <c r="U2162" s="21">
        <v>26</v>
      </c>
      <c r="V2162" s="19">
        <v>3.467874180083482</v>
      </c>
      <c r="W2162" s="19">
        <v>6.1276584502390952</v>
      </c>
      <c r="X2162" s="19">
        <v>110.53212581991652</v>
      </c>
      <c r="Y2162" s="19">
        <v>108.8723415497609</v>
      </c>
      <c r="Z2162" s="19">
        <v>15.226140024428183</v>
      </c>
      <c r="AA2162" s="19">
        <v>20.803364564137375</v>
      </c>
      <c r="AB2162" s="19">
        <v>36.029504588565558</v>
      </c>
      <c r="AC2162" s="19">
        <v>23.058882936681957</v>
      </c>
      <c r="AD2162" s="19">
        <v>88.842948981925218</v>
      </c>
      <c r="AE2162" s="19">
        <v>87.679814590301746</v>
      </c>
      <c r="AF2162" s="22">
        <f>Table1[[#This Row],[$ESGF]]/AE2162</f>
        <v>1.0132657031388399</v>
      </c>
      <c r="AG2162" s="22">
        <f>POWER((Table1[[#This Row],[$ESGF]]+Table1[[#This Row],[$ESGA]]+Table1[[#This Row],[XEV+/-]])/(Table1[[#This Row],[$ESGF]]+Table1[[#This Row],[$ESGA]]-Table1[[#This Row],[XEV+/-]]),1/0.65)</f>
        <v>0.82679511561974661</v>
      </c>
      <c r="AH2162" s="19">
        <v>-10.897783760506766</v>
      </c>
      <c r="AI2162" s="19">
        <v>1.1631343916234707</v>
      </c>
      <c r="AJ2162" s="19">
        <v>12.060918152130236</v>
      </c>
      <c r="AK2162" s="23">
        <v>0.32551934774319169</v>
      </c>
      <c r="AL2162" s="24">
        <v>0.87314517823998228</v>
      </c>
      <c r="AM2162" s="18">
        <v>0.50862398084873706</v>
      </c>
      <c r="AN2162" s="19">
        <v>-6.8996592093900688E-2</v>
      </c>
      <c r="AO2162" s="19">
        <v>2.6745502543271358</v>
      </c>
      <c r="AP2162" s="19">
        <v>3.8573981855469102</v>
      </c>
      <c r="AQ2162" s="19">
        <v>6.5319484398740455</v>
      </c>
      <c r="AR2162" s="19">
        <v>4.1804470015193891</v>
      </c>
      <c r="AS2162" s="23">
        <v>0.2556828466505886</v>
      </c>
      <c r="AT2162" s="22">
        <f>EXP(Table1[[#This Row],[TmPPR]]/Table1[[#This Row],[PPCalc]])</f>
        <v>0.94499566078350394</v>
      </c>
      <c r="AU2162" s="18">
        <v>0.39950444789154466</v>
      </c>
      <c r="AV2162" s="18">
        <v>-2.2601941472550308E-2</v>
      </c>
      <c r="AW2162" s="19">
        <v>0</v>
      </c>
      <c r="AX2162" s="19">
        <v>0</v>
      </c>
      <c r="AY2162" s="19">
        <v>0</v>
      </c>
      <c r="AZ2162" s="19">
        <f>Table1[[#This Row],[$SHP]]/Table1[[#This Row],[SFrac]]</f>
        <v>0</v>
      </c>
      <c r="BA2162" s="23">
        <v>0.21156827668455577</v>
      </c>
      <c r="BB2162" s="24">
        <v>1.0632528280920492</v>
      </c>
      <c r="BC2162" s="18">
        <v>0.33057543231961839</v>
      </c>
      <c r="BD2162" s="18">
        <v>2.0275154892941225E-2</v>
      </c>
      <c r="BE2162" s="22">
        <f>MAX(Table1[[#This Row],[$ESGA]],0)</f>
        <v>87.679814590301746</v>
      </c>
      <c r="BG2162" s="20"/>
    </row>
    <row r="2163" spans="1:59">
      <c r="A2163" s="20" t="s">
        <v>2221</v>
      </c>
      <c r="B2163" s="17" t="s">
        <v>68</v>
      </c>
      <c r="C2163" s="21">
        <v>674</v>
      </c>
      <c r="D2163" s="18">
        <v>8.2195121951219523</v>
      </c>
      <c r="E2163" s="21">
        <v>13</v>
      </c>
      <c r="F2163" s="21">
        <v>42</v>
      </c>
      <c r="G2163" s="21">
        <v>55</v>
      </c>
      <c r="H2163" s="21">
        <v>-82</v>
      </c>
      <c r="I2163" s="21">
        <v>13</v>
      </c>
      <c r="J2163" s="21">
        <v>40</v>
      </c>
      <c r="K2163" s="21">
        <v>53</v>
      </c>
      <c r="L2163" s="21">
        <v>0</v>
      </c>
      <c r="M2163" s="21">
        <v>0</v>
      </c>
      <c r="N2163" s="21">
        <v>0</v>
      </c>
      <c r="O2163" s="21">
        <v>0</v>
      </c>
      <c r="P2163" s="21">
        <v>2</v>
      </c>
      <c r="Q2163" s="21">
        <v>2</v>
      </c>
      <c r="R2163" s="21">
        <v>254</v>
      </c>
      <c r="S2163" s="21">
        <v>2</v>
      </c>
      <c r="T2163" s="21">
        <v>452</v>
      </c>
      <c r="U2163" s="21">
        <v>118</v>
      </c>
      <c r="V2163" s="19">
        <v>12.307384244579781</v>
      </c>
      <c r="W2163" s="19">
        <v>0.36302294197031038</v>
      </c>
      <c r="X2163" s="19">
        <v>239.69261575542021</v>
      </c>
      <c r="Y2163" s="19">
        <v>333.63697705802969</v>
      </c>
      <c r="Z2163" s="19">
        <v>15.181542803547369</v>
      </c>
      <c r="AA2163" s="19">
        <v>46.05352943320127</v>
      </c>
      <c r="AB2163" s="19">
        <v>61.235072236748643</v>
      </c>
      <c r="AC2163" s="19">
        <v>7.4499642780614064</v>
      </c>
      <c r="AD2163" s="19">
        <v>275.4760091374086</v>
      </c>
      <c r="AE2163" s="19">
        <v>383.07328887206995</v>
      </c>
      <c r="AF2163" s="22">
        <f>Table1[[#This Row],[$ESGF]]/AE2163</f>
        <v>0.71912090229137793</v>
      </c>
      <c r="AG2163" s="22">
        <f>POWER((Table1[[#This Row],[$ESGF]]+Table1[[#This Row],[$ESGA]]+Table1[[#This Row],[XEV+/-]])/(Table1[[#This Row],[$ESGF]]+Table1[[#This Row],[$ESGA]]-Table1[[#This Row],[XEV+/-]]),1/0.65)</f>
        <v>0.96460065871899847</v>
      </c>
      <c r="AH2163" s="19">
        <v>-7.7134681215903012</v>
      </c>
      <c r="AI2163" s="19">
        <v>-107.59727973466138</v>
      </c>
      <c r="AJ2163" s="19">
        <v>-99.883811613071046</v>
      </c>
      <c r="AK2163" s="23">
        <v>0.2208392732456563</v>
      </c>
      <c r="AL2163" s="24">
        <v>0.91626170911992832</v>
      </c>
      <c r="AM2163" s="18">
        <v>1.8151910996045411</v>
      </c>
      <c r="AN2163" s="19">
        <v>-0.15874435462157849</v>
      </c>
      <c r="AO2163" s="19">
        <v>0</v>
      </c>
      <c r="AP2163" s="19">
        <v>0</v>
      </c>
      <c r="AQ2163" s="19">
        <v>0</v>
      </c>
      <c r="AR2163" s="19">
        <v>0</v>
      </c>
      <c r="AS2163" s="23">
        <v>5.2539474685343798E-3</v>
      </c>
      <c r="AT2163" s="22">
        <f>EXP(Table1[[#This Row],[TmPPR]]/Table1[[#This Row],[PPCalc]])</f>
        <v>0.8079764741245844</v>
      </c>
      <c r="AU2163" s="18">
        <v>4.3184885290148446E-2</v>
      </c>
      <c r="AV2163" s="18">
        <v>-9.2079821675517814E-3</v>
      </c>
      <c r="AW2163" s="19">
        <v>0</v>
      </c>
      <c r="AX2163" s="19">
        <v>0</v>
      </c>
      <c r="AY2163" s="19">
        <v>0</v>
      </c>
      <c r="AZ2163" s="19">
        <f>Table1[[#This Row],[$SHP]]/Table1[[#This Row],[SFrac]]</f>
        <v>0</v>
      </c>
      <c r="BA2163" s="23">
        <v>0.20752573562418208</v>
      </c>
      <c r="BB2163" s="24">
        <v>1.1412017346057957</v>
      </c>
      <c r="BC2163" s="18">
        <v>1.7057603147646188</v>
      </c>
      <c r="BD2163" s="18">
        <v>0.22529999566842684</v>
      </c>
      <c r="BE2163" s="22">
        <f>MAX(Table1[[#This Row],[$ESGA]],0)</f>
        <v>383.07328887206995</v>
      </c>
      <c r="BG2163" s="20"/>
    </row>
    <row r="2164" spans="1:59">
      <c r="A2164" s="20" t="s">
        <v>2222</v>
      </c>
      <c r="B2164" s="17" t="s">
        <v>68</v>
      </c>
      <c r="C2164" s="21">
        <v>449</v>
      </c>
      <c r="D2164" s="18">
        <v>5.6829268292682933</v>
      </c>
      <c r="E2164" s="21">
        <v>8</v>
      </c>
      <c r="F2164" s="21">
        <v>47</v>
      </c>
      <c r="G2164" s="21">
        <v>55</v>
      </c>
      <c r="H2164" s="21">
        <v>1</v>
      </c>
      <c r="I2164" s="21">
        <v>7</v>
      </c>
      <c r="J2164" s="21">
        <v>44</v>
      </c>
      <c r="K2164" s="21">
        <v>51</v>
      </c>
      <c r="L2164" s="21">
        <v>0</v>
      </c>
      <c r="M2164" s="21">
        <v>1</v>
      </c>
      <c r="N2164" s="21">
        <v>1</v>
      </c>
      <c r="O2164" s="21">
        <v>1</v>
      </c>
      <c r="P2164" s="21">
        <v>2</v>
      </c>
      <c r="Q2164" s="21">
        <v>3</v>
      </c>
      <c r="R2164" s="21">
        <v>242</v>
      </c>
      <c r="S2164" s="21">
        <v>5</v>
      </c>
      <c r="T2164" s="21">
        <v>351</v>
      </c>
      <c r="U2164" s="21">
        <v>113</v>
      </c>
      <c r="V2164" s="19">
        <v>14.822164207358568</v>
      </c>
      <c r="W2164" s="19">
        <v>0.78873239436619713</v>
      </c>
      <c r="X2164" s="19">
        <v>222.17783579264142</v>
      </c>
      <c r="Y2164" s="19">
        <v>237.21126760563379</v>
      </c>
      <c r="Z2164" s="19">
        <v>7.659913264027093</v>
      </c>
      <c r="AA2164" s="19">
        <v>50.13096312895842</v>
      </c>
      <c r="AB2164" s="19">
        <v>57.790876392985517</v>
      </c>
      <c r="AC2164" s="19">
        <v>10.16921000906612</v>
      </c>
      <c r="AD2164" s="19">
        <v>253.54252606519981</v>
      </c>
      <c r="AE2164" s="19">
        <v>276.01669824805907</v>
      </c>
      <c r="AF2164" s="22">
        <f>Table1[[#This Row],[$ESGF]]/AE2164</f>
        <v>0.91857676609600813</v>
      </c>
      <c r="AG2164" s="22">
        <f>POWER((Table1[[#This Row],[$ESGF]]+Table1[[#This Row],[$ESGA]]+Table1[[#This Row],[XEV+/-]])/(Table1[[#This Row],[$ESGF]]+Table1[[#This Row],[$ESGA]]-Table1[[#This Row],[XEV+/-]]),1/0.65)</f>
        <v>0.98257315645488763</v>
      </c>
      <c r="AH2164" s="19">
        <v>-3.0256860584070875</v>
      </c>
      <c r="AI2164" s="19">
        <v>-22.474172182859288</v>
      </c>
      <c r="AJ2164" s="19">
        <v>-19.448486124452206</v>
      </c>
      <c r="AK2164" s="23">
        <v>0.25629402894485093</v>
      </c>
      <c r="AL2164" s="24">
        <v>0.97976456173519089</v>
      </c>
      <c r="AM2164" s="18">
        <v>1.4565002132719578</v>
      </c>
      <c r="AN2164" s="19">
        <v>-2.9775203721839456E-2</v>
      </c>
      <c r="AO2164" s="19">
        <v>0</v>
      </c>
      <c r="AP2164" s="19">
        <v>0.82827236270623539</v>
      </c>
      <c r="AQ2164" s="19">
        <v>0.82827236270623539</v>
      </c>
      <c r="AR2164" s="19">
        <v>0.14574749730023884</v>
      </c>
      <c r="AS2164" s="23">
        <v>1.2391948256059965E-2</v>
      </c>
      <c r="AT2164" s="22">
        <f>EXP(Table1[[#This Row],[TmPPR]]/Table1[[#This Row],[PPCalc]])</f>
        <v>1.0085953945188286</v>
      </c>
      <c r="AU2164" s="18">
        <v>7.0422535211267609E-2</v>
      </c>
      <c r="AV2164" s="18">
        <v>6.0272284776847866E-4</v>
      </c>
      <c r="AW2164" s="19">
        <v>0.94497183597904455</v>
      </c>
      <c r="AX2164" s="19">
        <v>0.94497183597904455</v>
      </c>
      <c r="AY2164" s="19">
        <v>1.8899436719580891</v>
      </c>
      <c r="AZ2164" s="19">
        <f>Table1[[#This Row],[$SHP]]/Table1[[#This Row],[SFrac]]</f>
        <v>0.33256519549477098</v>
      </c>
      <c r="BA2164" s="23">
        <v>0.30619744216386036</v>
      </c>
      <c r="BB2164" s="24">
        <v>0.96309695107596627</v>
      </c>
      <c r="BC2164" s="18">
        <v>1.7400976591263286</v>
      </c>
      <c r="BD2164" s="18">
        <v>-6.5429753418649442E-2</v>
      </c>
      <c r="BE2164" s="22">
        <f>MAX(Table1[[#This Row],[$ESGA]],0)</f>
        <v>276.01669824805907</v>
      </c>
      <c r="BG2164" s="20"/>
    </row>
    <row r="2165" spans="1:59">
      <c r="A2165" s="20" t="s">
        <v>2223</v>
      </c>
      <c r="B2165" s="17" t="s">
        <v>68</v>
      </c>
      <c r="C2165" s="21">
        <v>331</v>
      </c>
      <c r="D2165" s="18">
        <v>4.1834349593495936</v>
      </c>
      <c r="E2165" s="21">
        <v>7</v>
      </c>
      <c r="F2165" s="21">
        <v>48</v>
      </c>
      <c r="G2165" s="21">
        <v>55</v>
      </c>
      <c r="H2165" s="21">
        <v>15</v>
      </c>
      <c r="I2165" s="21">
        <v>4</v>
      </c>
      <c r="J2165" s="21">
        <v>39</v>
      </c>
      <c r="K2165" s="21">
        <v>43</v>
      </c>
      <c r="L2165" s="21">
        <v>2</v>
      </c>
      <c r="M2165" s="21">
        <v>6</v>
      </c>
      <c r="N2165" s="21">
        <v>8</v>
      </c>
      <c r="O2165" s="21">
        <v>1</v>
      </c>
      <c r="P2165" s="21">
        <v>3</v>
      </c>
      <c r="Q2165" s="21">
        <v>4</v>
      </c>
      <c r="R2165" s="21">
        <v>210</v>
      </c>
      <c r="S2165" s="21">
        <v>14</v>
      </c>
      <c r="T2165" s="21">
        <v>249</v>
      </c>
      <c r="U2165" s="21">
        <v>68</v>
      </c>
      <c r="V2165" s="19">
        <v>12.296995603098351</v>
      </c>
      <c r="W2165" s="19">
        <v>2.0550865800865799</v>
      </c>
      <c r="X2165" s="19">
        <v>183.70300439690166</v>
      </c>
      <c r="Y2165" s="19">
        <v>178.94491341991343</v>
      </c>
      <c r="Z2165" s="19">
        <v>4.261760737274221</v>
      </c>
      <c r="AA2165" s="19">
        <v>45.212223134342068</v>
      </c>
      <c r="AB2165" s="19">
        <v>49.473983871616284</v>
      </c>
      <c r="AC2165" s="19">
        <v>11.826163034050873</v>
      </c>
      <c r="AD2165" s="19">
        <v>215.80139941556257</v>
      </c>
      <c r="AE2165" s="19">
        <v>206.74040693201721</v>
      </c>
      <c r="AF2165" s="22">
        <f>Table1[[#This Row],[$ESGF]]/AE2165</f>
        <v>1.0438278738927167</v>
      </c>
      <c r="AG2165" s="22">
        <f>POWER((Table1[[#This Row],[$ESGF]]+Table1[[#This Row],[$ESGA]]+Table1[[#This Row],[XEV+/-]])/(Table1[[#This Row],[$ESGF]]+Table1[[#This Row],[$ESGA]]-Table1[[#This Row],[XEV+/-]]),1/0.65)</f>
        <v>1.0575900695325744</v>
      </c>
      <c r="AH2165" s="19">
        <v>7.6884235214998675</v>
      </c>
      <c r="AI2165" s="19">
        <v>9.0609924835453057</v>
      </c>
      <c r="AJ2165" s="19">
        <v>1.3725689620454347</v>
      </c>
      <c r="AK2165" s="23">
        <v>0.27788056316762944</v>
      </c>
      <c r="AL2165" s="24">
        <v>1.0425101410929771</v>
      </c>
      <c r="AM2165" s="18">
        <v>1.162495262479214</v>
      </c>
      <c r="AN2165" s="19">
        <v>4.8396307956473886E-2</v>
      </c>
      <c r="AO2165" s="19">
        <v>2.4427601656802382</v>
      </c>
      <c r="AP2165" s="19">
        <v>6.6847817206457361</v>
      </c>
      <c r="AQ2165" s="19">
        <v>9.1275418863259752</v>
      </c>
      <c r="AR2165" s="19">
        <v>2.181829519286957</v>
      </c>
      <c r="AS2165" s="23">
        <v>5.9622194882731738E-2</v>
      </c>
      <c r="AT2165" s="22">
        <f>EXP(Table1[[#This Row],[TmPPR]]/Table1[[#This Row],[PPCalc]])</f>
        <v>1.0275749842372501</v>
      </c>
      <c r="AU2165" s="18">
        <v>0.24942557442557439</v>
      </c>
      <c r="AV2165" s="18">
        <v>6.7847852024669831E-3</v>
      </c>
      <c r="AW2165" s="19">
        <v>1.1109911725196699</v>
      </c>
      <c r="AX2165" s="19">
        <v>1.1109911725196699</v>
      </c>
      <c r="AY2165" s="19">
        <v>2.2219823450393399</v>
      </c>
      <c r="AZ2165" s="19">
        <f>Table1[[#This Row],[$SHP]]/Table1[[#This Row],[SFrac]]</f>
        <v>0.53113825519706315</v>
      </c>
      <c r="BA2165" s="23">
        <v>0.30412500650902968</v>
      </c>
      <c r="BB2165" s="24">
        <v>0.93118239458655794</v>
      </c>
      <c r="BC2165" s="18">
        <v>1.2722871842422976</v>
      </c>
      <c r="BD2165" s="18">
        <v>-9.0714214077003488E-2</v>
      </c>
      <c r="BE2165" s="22">
        <f>MAX(Table1[[#This Row],[$ESGA]],0)</f>
        <v>206.74040693201721</v>
      </c>
      <c r="BG2165" s="20"/>
    </row>
    <row r="2166" spans="1:59">
      <c r="A2166" s="20" t="s">
        <v>2224</v>
      </c>
      <c r="B2166" s="17" t="s">
        <v>68</v>
      </c>
      <c r="C2166" s="21">
        <v>302</v>
      </c>
      <c r="D2166" s="18">
        <v>3.6829268292682933</v>
      </c>
      <c r="E2166" s="21">
        <v>17</v>
      </c>
      <c r="F2166" s="21">
        <v>38</v>
      </c>
      <c r="G2166" s="21">
        <v>55</v>
      </c>
      <c r="H2166" s="21">
        <v>-34</v>
      </c>
      <c r="I2166" s="21">
        <v>11</v>
      </c>
      <c r="J2166" s="21">
        <v>22</v>
      </c>
      <c r="K2166" s="21">
        <v>33</v>
      </c>
      <c r="L2166" s="21">
        <v>6</v>
      </c>
      <c r="M2166" s="21">
        <v>16</v>
      </c>
      <c r="N2166" s="21">
        <v>22</v>
      </c>
      <c r="O2166" s="21">
        <v>0</v>
      </c>
      <c r="P2166" s="21">
        <v>0</v>
      </c>
      <c r="Q2166" s="21">
        <v>0</v>
      </c>
      <c r="R2166" s="21">
        <v>192</v>
      </c>
      <c r="S2166" s="21">
        <v>57</v>
      </c>
      <c r="T2166" s="21">
        <v>183</v>
      </c>
      <c r="U2166" s="21">
        <v>17</v>
      </c>
      <c r="V2166" s="19">
        <v>2.3323120248926701</v>
      </c>
      <c r="W2166" s="19">
        <v>8.7928413004905543</v>
      </c>
      <c r="X2166" s="19">
        <v>132.66768797510733</v>
      </c>
      <c r="Y2166" s="19">
        <v>157.20715869950942</v>
      </c>
      <c r="Z2166" s="19">
        <v>13.013266269706993</v>
      </c>
      <c r="AA2166" s="19">
        <v>25.841680533443743</v>
      </c>
      <c r="AB2166" s="19">
        <v>38.854946803150732</v>
      </c>
      <c r="AC2166" s="19">
        <v>10.550018668405164</v>
      </c>
      <c r="AD2166" s="19">
        <v>156.3266862623725</v>
      </c>
      <c r="AE2166" s="19">
        <v>185.96472943005432</v>
      </c>
      <c r="AF2166" s="22">
        <f>Table1[[#This Row],[$ESGF]]/AE2166</f>
        <v>0.84062546022293239</v>
      </c>
      <c r="AG2166" s="22">
        <f>POWER((Table1[[#This Row],[$ESGF]]+Table1[[#This Row],[$ESGA]]+Table1[[#This Row],[XEV+/-]])/(Table1[[#This Row],[$ESGF]]+Table1[[#This Row],[$ESGA]]-Table1[[#This Row],[XEV+/-]]),1/0.65)</f>
        <v>0.92465585218326862</v>
      </c>
      <c r="AH2166" s="19">
        <v>-8.7123233994602103</v>
      </c>
      <c r="AI2166" s="19">
        <v>-29.638043167681815</v>
      </c>
      <c r="AJ2166" s="19">
        <v>-20.925719768221612</v>
      </c>
      <c r="AK2166" s="23">
        <v>0.24690951809350187</v>
      </c>
      <c r="AL2166" s="24">
        <v>0.9134474936128133</v>
      </c>
      <c r="AM2166" s="18">
        <v>0.90934968858826315</v>
      </c>
      <c r="AN2166" s="19">
        <v>-8.2322866304952641E-2</v>
      </c>
      <c r="AO2166" s="19">
        <v>4.9463001410785798</v>
      </c>
      <c r="AP2166" s="19">
        <v>14.127277482187273</v>
      </c>
      <c r="AQ2166" s="19">
        <v>19.073577623265852</v>
      </c>
      <c r="AR2166" s="19">
        <v>5.1789184275092701</v>
      </c>
      <c r="AS2166" s="23">
        <v>0.24082833269165677</v>
      </c>
      <c r="AT2166" s="22">
        <f>EXP(Table1[[#This Row],[TmPPR]]/Table1[[#This Row],[PPCalc]])</f>
        <v>0.87821705060790722</v>
      </c>
      <c r="AU2166" s="18">
        <v>0.88695312771805312</v>
      </c>
      <c r="AV2166" s="18">
        <v>-0.115181068596568</v>
      </c>
      <c r="AW2166" s="19">
        <v>0</v>
      </c>
      <c r="AX2166" s="19">
        <v>0</v>
      </c>
      <c r="AY2166" s="19">
        <v>0</v>
      </c>
      <c r="AZ2166" s="19">
        <f>Table1[[#This Row],[$SHP]]/Table1[[#This Row],[SFrac]]</f>
        <v>0</v>
      </c>
      <c r="BA2166" s="23">
        <v>6.4017559619994988E-2</v>
      </c>
      <c r="BB2166" s="24">
        <v>1.0358472810858061</v>
      </c>
      <c r="BC2166" s="18">
        <v>0.23577198786876208</v>
      </c>
      <c r="BD2166" s="18">
        <v>8.3038236068250296E-3</v>
      </c>
      <c r="BE2166" s="22">
        <f>MAX(Table1[[#This Row],[$ESGA]],0)</f>
        <v>185.96472943005432</v>
      </c>
      <c r="BG2166" s="20"/>
    </row>
    <row r="2167" spans="1:59">
      <c r="A2167" s="20" t="s">
        <v>2225</v>
      </c>
      <c r="B2167" s="17" t="s">
        <v>68</v>
      </c>
      <c r="C2167" s="21">
        <v>282</v>
      </c>
      <c r="D2167" s="18">
        <v>3.5249999999999999</v>
      </c>
      <c r="E2167" s="21">
        <v>11</v>
      </c>
      <c r="F2167" s="21">
        <v>44</v>
      </c>
      <c r="G2167" s="21">
        <v>55</v>
      </c>
      <c r="H2167" s="21">
        <v>-106</v>
      </c>
      <c r="I2167" s="21">
        <v>8</v>
      </c>
      <c r="J2167" s="21">
        <v>33</v>
      </c>
      <c r="K2167" s="21">
        <v>41</v>
      </c>
      <c r="L2167" s="21">
        <v>3</v>
      </c>
      <c r="M2167" s="21">
        <v>11</v>
      </c>
      <c r="N2167" s="21">
        <v>14</v>
      </c>
      <c r="O2167" s="21">
        <v>0</v>
      </c>
      <c r="P2167" s="21">
        <v>0</v>
      </c>
      <c r="Q2167" s="21">
        <v>0</v>
      </c>
      <c r="R2167" s="21">
        <v>217</v>
      </c>
      <c r="S2167" s="21">
        <v>29</v>
      </c>
      <c r="T2167" s="21">
        <v>375</v>
      </c>
      <c r="U2167" s="21">
        <v>81</v>
      </c>
      <c r="V2167" s="19">
        <v>8.5740984393706761</v>
      </c>
      <c r="W2167" s="19">
        <v>6.2345456192372888</v>
      </c>
      <c r="X2167" s="19">
        <v>179.42590156062934</v>
      </c>
      <c r="Y2167" s="19">
        <v>287.76545438076272</v>
      </c>
      <c r="Z2167" s="19">
        <v>6.8798227065616926</v>
      </c>
      <c r="AA2167" s="19">
        <v>28.763975830074042</v>
      </c>
      <c r="AB2167" s="19">
        <v>35.643798536635735</v>
      </c>
      <c r="AC2167" s="19">
        <v>10.111715896917939</v>
      </c>
      <c r="AD2167" s="19">
        <v>155.19795122851161</v>
      </c>
      <c r="AE2167" s="19">
        <v>248.32792144594322</v>
      </c>
      <c r="AF2167" s="22">
        <f>Table1[[#This Row],[$ESGF]]/AE2167</f>
        <v>0.62497181277416514</v>
      </c>
      <c r="AG2167" s="22">
        <f>POWER((Table1[[#This Row],[$ESGF]]+Table1[[#This Row],[$ESGA]]+Table1[[#This Row],[XEV+/-]])/(Table1[[#This Row],[$ESGF]]+Table1[[#This Row],[$ESGA]]-Table1[[#This Row],[XEV+/-]]),1/0.65)</f>
        <v>0.70065016047465178</v>
      </c>
      <c r="AH2167" s="19">
        <v>-46.447928664543497</v>
      </c>
      <c r="AI2167" s="19">
        <v>-93.129970217431577</v>
      </c>
      <c r="AJ2167" s="19">
        <v>-46.68204155288808</v>
      </c>
      <c r="AK2167" s="23">
        <v>0.34242511096553774</v>
      </c>
      <c r="AL2167" s="24">
        <v>0.67920540393361117</v>
      </c>
      <c r="AM2167" s="18">
        <v>1.2070485161535205</v>
      </c>
      <c r="AN2167" s="19">
        <v>-0.46692461463350798</v>
      </c>
      <c r="AO2167" s="19">
        <v>2.9487898742771694</v>
      </c>
      <c r="AP2167" s="19">
        <v>10.304800751769768</v>
      </c>
      <c r="AQ2167" s="19">
        <v>13.253590626046938</v>
      </c>
      <c r="AR2167" s="19">
        <v>3.7598838655452305</v>
      </c>
      <c r="AS2167" s="23">
        <v>0.18848738129645973</v>
      </c>
      <c r="AT2167" s="22">
        <f>EXP(Table1[[#This Row],[TmPPR]]/Table1[[#This Row],[PPCalc]])</f>
        <v>0.62162613668126399</v>
      </c>
      <c r="AU2167" s="18">
        <v>0.66441801907002052</v>
      </c>
      <c r="AV2167" s="18">
        <v>-0.31587524490275476</v>
      </c>
      <c r="AW2167" s="19">
        <v>0</v>
      </c>
      <c r="AX2167" s="19">
        <v>0</v>
      </c>
      <c r="AY2167" s="19">
        <v>0</v>
      </c>
      <c r="AZ2167" s="19">
        <f>Table1[[#This Row],[$SHP]]/Table1[[#This Row],[SFrac]]</f>
        <v>0</v>
      </c>
      <c r="BA2167" s="23">
        <v>0.32572301644407042</v>
      </c>
      <c r="BB2167" s="24">
        <v>1.1170870441711553</v>
      </c>
      <c r="BC2167" s="18">
        <v>1.1481736329653482</v>
      </c>
      <c r="BD2167" s="18">
        <v>0.12713088688814997</v>
      </c>
      <c r="BE2167" s="22">
        <f>MAX(Table1[[#This Row],[$ESGA]],0)</f>
        <v>248.32792144594322</v>
      </c>
      <c r="BG2167" s="20"/>
    </row>
    <row r="2168" spans="1:59">
      <c r="A2168" s="20" t="s">
        <v>2226</v>
      </c>
      <c r="B2168" s="17" t="s">
        <v>68</v>
      </c>
      <c r="C2168" s="21">
        <v>278</v>
      </c>
      <c r="D2168" s="18">
        <v>3.3902439024390243</v>
      </c>
      <c r="E2168" s="21">
        <v>9</v>
      </c>
      <c r="F2168" s="21">
        <v>46</v>
      </c>
      <c r="G2168" s="21">
        <v>55</v>
      </c>
      <c r="H2168" s="21">
        <v>3</v>
      </c>
      <c r="I2168" s="21">
        <v>6</v>
      </c>
      <c r="J2168" s="21">
        <v>38</v>
      </c>
      <c r="K2168" s="21">
        <v>44</v>
      </c>
      <c r="L2168" s="21">
        <v>3</v>
      </c>
      <c r="M2168" s="21">
        <v>8</v>
      </c>
      <c r="N2168" s="21">
        <v>11</v>
      </c>
      <c r="O2168" s="21">
        <v>0</v>
      </c>
      <c r="P2168" s="21">
        <v>0</v>
      </c>
      <c r="Q2168" s="21">
        <v>0</v>
      </c>
      <c r="R2168" s="21">
        <v>162</v>
      </c>
      <c r="S2168" s="21">
        <v>23</v>
      </c>
      <c r="T2168" s="21">
        <v>143</v>
      </c>
      <c r="U2168" s="21">
        <v>7</v>
      </c>
      <c r="V2168" s="19">
        <v>0.87053808260704812</v>
      </c>
      <c r="W2168" s="19">
        <v>3.5452889551250206</v>
      </c>
      <c r="X2168" s="19">
        <v>138.12946191739294</v>
      </c>
      <c r="Y2168" s="19">
        <v>132.45471104487501</v>
      </c>
      <c r="Z2168" s="19">
        <v>6.8028648117548567</v>
      </c>
      <c r="AA2168" s="19">
        <v>42.728145299130141</v>
      </c>
      <c r="AB2168" s="19">
        <v>49.531010110884992</v>
      </c>
      <c r="AC2168" s="19">
        <v>14.609866291699889</v>
      </c>
      <c r="AD2168" s="19">
        <v>154.49618615361905</v>
      </c>
      <c r="AE2168" s="19">
        <v>148.68633363030014</v>
      </c>
      <c r="AF2168" s="22">
        <f>Table1[[#This Row],[$ESGF]]/AE2168</f>
        <v>1.0390745563594619</v>
      </c>
      <c r="AG2168" s="22">
        <f>POWER((Table1[[#This Row],[$ESGF]]+Table1[[#This Row],[$ESGA]]+Table1[[#This Row],[XEV+/-]])/(Table1[[#This Row],[$ESGF]]+Table1[[#This Row],[$ESGA]]-Table1[[#This Row],[XEV+/-]]),1/0.65)</f>
        <v>0.88600150068549643</v>
      </c>
      <c r="AH2168" s="19">
        <v>-11.920114626177234</v>
      </c>
      <c r="AI2168" s="19">
        <v>5.80985252331892</v>
      </c>
      <c r="AJ2168" s="19">
        <v>17.729967149496154</v>
      </c>
      <c r="AK2168" s="23">
        <v>0.25536049558058938</v>
      </c>
      <c r="AL2168" s="24">
        <v>0.92384443696071461</v>
      </c>
      <c r="AM2168" s="18">
        <v>0.86573436306590057</v>
      </c>
      <c r="AN2168" s="19">
        <v>-6.8576186569945782E-2</v>
      </c>
      <c r="AO2168" s="19">
        <v>2.891759872661785</v>
      </c>
      <c r="AP2168" s="19">
        <v>7.5026167346701982</v>
      </c>
      <c r="AQ2168" s="19">
        <v>10.394376607331983</v>
      </c>
      <c r="AR2168" s="19">
        <v>3.0659672007238226</v>
      </c>
      <c r="AS2168" s="23">
        <v>0.1025609318804271</v>
      </c>
      <c r="AT2168" s="22">
        <f>EXP(Table1[[#This Row],[TmPPR]]/Table1[[#This Row],[PPCalc]])</f>
        <v>1.0010045342511629</v>
      </c>
      <c r="AU2168" s="18">
        <v>0.34770657393608212</v>
      </c>
      <c r="AV2168" s="18">
        <v>3.4910784682056823E-4</v>
      </c>
      <c r="AW2168" s="19">
        <v>0</v>
      </c>
      <c r="AX2168" s="19">
        <v>0</v>
      </c>
      <c r="AY2168" s="19">
        <v>0</v>
      </c>
      <c r="AZ2168" s="19">
        <f>Table1[[#This Row],[$SHP]]/Table1[[#This Row],[SFrac]]</f>
        <v>0</v>
      </c>
      <c r="BA2168" s="23">
        <v>3.4867005978392734E-2</v>
      </c>
      <c r="BB2168" s="24">
        <v>0.94517466877496159</v>
      </c>
      <c r="BC2168" s="18">
        <v>0.11820765441455097</v>
      </c>
      <c r="BD2168" s="18">
        <v>-6.665201703543208E-3</v>
      </c>
      <c r="BE2168" s="22">
        <f>MAX(Table1[[#This Row],[$ESGA]],0)</f>
        <v>148.68633363030014</v>
      </c>
      <c r="BG2168" s="20"/>
    </row>
    <row r="2169" spans="1:59">
      <c r="A2169" s="20" t="s">
        <v>2227</v>
      </c>
      <c r="B2169" s="17" t="s">
        <v>68</v>
      </c>
      <c r="C2169" s="21">
        <v>259</v>
      </c>
      <c r="D2169" s="18">
        <v>3.2375000000000003</v>
      </c>
      <c r="E2169" s="21">
        <v>1</v>
      </c>
      <c r="F2169" s="21">
        <v>54</v>
      </c>
      <c r="G2169" s="21">
        <v>55</v>
      </c>
      <c r="H2169" s="21">
        <v>-58</v>
      </c>
      <c r="I2169" s="21">
        <v>1</v>
      </c>
      <c r="J2169" s="21">
        <v>53</v>
      </c>
      <c r="K2169" s="21">
        <v>54</v>
      </c>
      <c r="L2169" s="21">
        <v>0</v>
      </c>
      <c r="M2169" s="21">
        <v>0</v>
      </c>
      <c r="N2169" s="21">
        <v>0</v>
      </c>
      <c r="O2169" s="21">
        <v>0</v>
      </c>
      <c r="P2169" s="21">
        <v>1</v>
      </c>
      <c r="Q2169" s="21">
        <v>1</v>
      </c>
      <c r="R2169" s="21">
        <v>234</v>
      </c>
      <c r="S2169" s="21">
        <v>2</v>
      </c>
      <c r="T2169" s="21">
        <v>375</v>
      </c>
      <c r="U2169" s="21">
        <v>85</v>
      </c>
      <c r="V2169" s="19">
        <v>9.8738968140616024</v>
      </c>
      <c r="W2169" s="19">
        <v>0.39864864864864868</v>
      </c>
      <c r="X2169" s="19">
        <v>222.1261031859384</v>
      </c>
      <c r="Y2169" s="19">
        <v>289.60135135135135</v>
      </c>
      <c r="Z2169" s="19">
        <v>0.81483078249622765</v>
      </c>
      <c r="AA2169" s="19">
        <v>41.656958195271713</v>
      </c>
      <c r="AB2169" s="19">
        <v>42.471788977767943</v>
      </c>
      <c r="AC2169" s="19">
        <v>13.11869929815226</v>
      </c>
      <c r="AD2169" s="19">
        <v>174.1668887136575</v>
      </c>
      <c r="AE2169" s="19">
        <v>227.98234623217022</v>
      </c>
      <c r="AF2169" s="22">
        <f>Table1[[#This Row],[$ESGF]]/AE2169</f>
        <v>0.76394901443943952</v>
      </c>
      <c r="AG2169" s="22">
        <f>POWER((Table1[[#This Row],[$ESGF]]+Table1[[#This Row],[$ESGA]]+Table1[[#This Row],[XEV+/-]])/(Table1[[#This Row],[$ESGF]]+Table1[[#This Row],[$ESGA]]-Table1[[#This Row],[XEV+/-]]),1/0.65)</f>
        <v>0.75751838052236153</v>
      </c>
      <c r="AH2169" s="19">
        <v>-36.197716127279442</v>
      </c>
      <c r="AI2169" s="19">
        <v>-53.815457518512723</v>
      </c>
      <c r="AJ2169" s="19">
        <v>-17.617741391233277</v>
      </c>
      <c r="AK2169" s="23">
        <v>0.31965628504958654</v>
      </c>
      <c r="AL2169" s="24">
        <v>0.7673467237840681</v>
      </c>
      <c r="AM2169" s="18">
        <v>1.0348872228480366</v>
      </c>
      <c r="AN2169" s="19">
        <v>-0.27405524111217061</v>
      </c>
      <c r="AO2169" s="19">
        <v>0</v>
      </c>
      <c r="AP2169" s="19">
        <v>0</v>
      </c>
      <c r="AQ2169" s="19">
        <v>0</v>
      </c>
      <c r="AR2169" s="19">
        <v>0</v>
      </c>
      <c r="AS2169" s="23">
        <v>9.3220633761174291E-3</v>
      </c>
      <c r="AT2169" s="22">
        <f>EXP(Table1[[#This Row],[TmPPR]]/Table1[[#This Row],[PPCalc]])</f>
        <v>0.78533783352644015</v>
      </c>
      <c r="AU2169" s="18">
        <v>3.0180180180180181E-2</v>
      </c>
      <c r="AV2169" s="18">
        <v>-7.2927777495902114E-3</v>
      </c>
      <c r="AW2169" s="19">
        <v>0</v>
      </c>
      <c r="AX2169" s="19">
        <v>0</v>
      </c>
      <c r="AY2169" s="19">
        <v>0</v>
      </c>
      <c r="AZ2169" s="19">
        <f>Table1[[#This Row],[$SHP]]/Table1[[#This Row],[SFrac]]</f>
        <v>0</v>
      </c>
      <c r="BA2169" s="23">
        <v>0.39470949252958004</v>
      </c>
      <c r="BB2169" s="24">
        <v>1.1545404179384759</v>
      </c>
      <c r="BC2169" s="18">
        <v>1.2778719820645155</v>
      </c>
      <c r="BD2169" s="18">
        <v>0.18363321735298449</v>
      </c>
      <c r="BE2169" s="22">
        <f>MAX(Table1[[#This Row],[$ESGA]],0)</f>
        <v>227.98234623217022</v>
      </c>
      <c r="BG2169" s="20"/>
    </row>
    <row r="2170" spans="1:59">
      <c r="A2170" s="20" t="s">
        <v>2228</v>
      </c>
      <c r="B2170" s="17" t="s">
        <v>59</v>
      </c>
      <c r="C2170" s="21">
        <v>236</v>
      </c>
      <c r="D2170" s="18">
        <v>2.8780487804878052</v>
      </c>
      <c r="E2170" s="21">
        <v>22</v>
      </c>
      <c r="F2170" s="21">
        <v>33</v>
      </c>
      <c r="G2170" s="21">
        <v>55</v>
      </c>
      <c r="H2170" s="21">
        <v>-33</v>
      </c>
      <c r="I2170" s="21">
        <v>20</v>
      </c>
      <c r="J2170" s="21">
        <v>28</v>
      </c>
      <c r="K2170" s="21">
        <v>48</v>
      </c>
      <c r="L2170" s="21">
        <v>2</v>
      </c>
      <c r="M2170" s="21">
        <v>3</v>
      </c>
      <c r="N2170" s="21">
        <v>5</v>
      </c>
      <c r="O2170" s="21">
        <v>0</v>
      </c>
      <c r="P2170" s="21">
        <v>2</v>
      </c>
      <c r="Q2170" s="21">
        <v>2</v>
      </c>
      <c r="R2170" s="21">
        <v>79</v>
      </c>
      <c r="S2170" s="21">
        <v>12</v>
      </c>
      <c r="T2170" s="21">
        <v>112</v>
      </c>
      <c r="U2170" s="21">
        <v>10</v>
      </c>
      <c r="V2170" s="19">
        <v>2.8999633420115507</v>
      </c>
      <c r="W2170" s="19">
        <v>2.4679808093450144</v>
      </c>
      <c r="X2170" s="19">
        <v>64.100036657988454</v>
      </c>
      <c r="Y2170" s="19">
        <v>99.532019190654992</v>
      </c>
      <c r="Z2170" s="19">
        <v>23.25621210920033</v>
      </c>
      <c r="AA2170" s="19">
        <v>31.834868420328416</v>
      </c>
      <c r="AB2170" s="19">
        <v>55.091080529528753</v>
      </c>
      <c r="AC2170" s="19">
        <v>19.141816116192192</v>
      </c>
      <c r="AD2170" s="19">
        <v>73.666841890502553</v>
      </c>
      <c r="AE2170" s="19">
        <v>115.99739916748491</v>
      </c>
      <c r="AF2170" s="22">
        <f>Table1[[#This Row],[$ESGF]]/AE2170</f>
        <v>0.63507322077228101</v>
      </c>
      <c r="AG2170" s="22">
        <f>POWER((Table1[[#This Row],[$ESGF]]+Table1[[#This Row],[$ESGA]]+Table1[[#This Row],[XEV+/-]])/(Table1[[#This Row],[$ESGF]]+Table1[[#This Row],[$ESGA]]-Table1[[#This Row],[XEV+/-]]),1/0.65)</f>
        <v>0.88519131928823747</v>
      </c>
      <c r="AH2170" s="19">
        <v>-7.5132624661424234</v>
      </c>
      <c r="AI2170" s="19">
        <v>-42.330557276982354</v>
      </c>
      <c r="AJ2170" s="19">
        <v>-34.817294810839925</v>
      </c>
      <c r="AK2170" s="23">
        <v>0.17857461097552357</v>
      </c>
      <c r="AL2170" s="24">
        <v>0.8608761587358007</v>
      </c>
      <c r="AM2170" s="18">
        <v>0.51394644134418987</v>
      </c>
      <c r="AN2170" s="19">
        <v>-7.6991550893874425E-2</v>
      </c>
      <c r="AO2170" s="19">
        <v>2.3345838298915935</v>
      </c>
      <c r="AP2170" s="19">
        <v>3.0045293365541093</v>
      </c>
      <c r="AQ2170" s="19">
        <v>5.3391131664457028</v>
      </c>
      <c r="AR2170" s="19">
        <v>1.8551155917311337</v>
      </c>
      <c r="AS2170" s="23">
        <v>8.461760109741695E-2</v>
      </c>
      <c r="AT2170" s="22">
        <f>EXP(Table1[[#This Row],[TmPPR]]/Table1[[#This Row],[PPCalc]])</f>
        <v>0.7901377076678836</v>
      </c>
      <c r="AU2170" s="18">
        <v>0.24353358364622443</v>
      </c>
      <c r="AV2170" s="18">
        <v>-5.7363857135092955E-2</v>
      </c>
      <c r="AW2170" s="19">
        <v>0</v>
      </c>
      <c r="AX2170" s="19">
        <v>0</v>
      </c>
      <c r="AY2170" s="19">
        <v>0</v>
      </c>
      <c r="AZ2170" s="19">
        <f>Table1[[#This Row],[$SHP]]/Table1[[#This Row],[SFrac]]</f>
        <v>0</v>
      </c>
      <c r="BA2170" s="23">
        <v>5.5698520163187368E-2</v>
      </c>
      <c r="BB2170" s="24">
        <v>0.94336727908597051</v>
      </c>
      <c r="BC2170" s="18">
        <v>0.16030305803063682</v>
      </c>
      <c r="BD2170" s="18">
        <v>-9.3456030019483886E-3</v>
      </c>
      <c r="BE2170" s="22">
        <f>MAX(Table1[[#This Row],[$ESGA]],0)</f>
        <v>115.99739916748491</v>
      </c>
      <c r="BG2170" s="20"/>
    </row>
    <row r="2171" spans="1:59">
      <c r="A2171" s="20" t="s">
        <v>2229</v>
      </c>
      <c r="B2171" s="17" t="s">
        <v>1</v>
      </c>
      <c r="C2171" s="21">
        <v>231</v>
      </c>
      <c r="D2171" s="18">
        <v>3.0251942225626438</v>
      </c>
      <c r="E2171" s="21">
        <v>27</v>
      </c>
      <c r="F2171" s="21">
        <v>28</v>
      </c>
      <c r="G2171" s="21">
        <v>55</v>
      </c>
      <c r="H2171" s="21">
        <v>-45</v>
      </c>
      <c r="I2171" s="21">
        <v>21</v>
      </c>
      <c r="J2171" s="21">
        <v>23</v>
      </c>
      <c r="K2171" s="21">
        <v>44</v>
      </c>
      <c r="L2171" s="21">
        <v>3</v>
      </c>
      <c r="M2171" s="21">
        <v>3</v>
      </c>
      <c r="N2171" s="21">
        <v>6</v>
      </c>
      <c r="O2171" s="21">
        <v>3</v>
      </c>
      <c r="P2171" s="21">
        <v>2</v>
      </c>
      <c r="Q2171" s="21">
        <v>5</v>
      </c>
      <c r="R2171" s="21">
        <v>73</v>
      </c>
      <c r="S2171" s="21">
        <v>10</v>
      </c>
      <c r="T2171" s="21">
        <v>165</v>
      </c>
      <c r="U2171" s="21">
        <v>56</v>
      </c>
      <c r="V2171" s="19">
        <v>7.2270488132557098</v>
      </c>
      <c r="W2171" s="19">
        <v>1.4293807641633727</v>
      </c>
      <c r="X2171" s="19">
        <v>55.772951186744294</v>
      </c>
      <c r="Y2171" s="19">
        <v>107.57061923583663</v>
      </c>
      <c r="Z2171" s="19">
        <v>22.565881654903031</v>
      </c>
      <c r="AA2171" s="19">
        <v>24.520809403296031</v>
      </c>
      <c r="AB2171" s="19">
        <v>47.086691058199065</v>
      </c>
      <c r="AC2171" s="19">
        <v>15.564848930033953</v>
      </c>
      <c r="AD2171" s="19">
        <v>59.498563806202213</v>
      </c>
      <c r="AE2171" s="19">
        <v>113.48468708429237</v>
      </c>
      <c r="AF2171" s="22">
        <f>Table1[[#This Row],[$ESGF]]/AE2171</f>
        <v>0.52428715569360296</v>
      </c>
      <c r="AG2171" s="22">
        <f>POWER((Table1[[#This Row],[$ESGF]]+Table1[[#This Row],[$ESGA]]+Table1[[#This Row],[XEV+/-]])/(Table1[[#This Row],[$ESGF]]+Table1[[#This Row],[$ESGA]]-Table1[[#This Row],[XEV+/-]]),1/0.65)</f>
        <v>0.96611713991352621</v>
      </c>
      <c r="AH2171" s="19">
        <v>-1.93781768801718</v>
      </c>
      <c r="AI2171" s="19">
        <v>-53.986123278090155</v>
      </c>
      <c r="AJ2171" s="19">
        <v>-52.048305590072971</v>
      </c>
      <c r="AK2171" s="23">
        <v>0.17922167678841902</v>
      </c>
      <c r="AL2171" s="24">
        <v>0.8853380716732081</v>
      </c>
      <c r="AM2171" s="18">
        <v>0.54218038117831469</v>
      </c>
      <c r="AN2171" s="19">
        <v>-6.6029819974000786E-2</v>
      </c>
      <c r="AO2171" s="19">
        <v>3.6754935329753939</v>
      </c>
      <c r="AP2171" s="19">
        <v>3.6876275869572219</v>
      </c>
      <c r="AQ2171" s="19">
        <v>7.3631211199326154</v>
      </c>
      <c r="AR2171" s="19">
        <v>2.4339333537716832</v>
      </c>
      <c r="AS2171" s="23">
        <v>8.6417430843501994E-2</v>
      </c>
      <c r="AT2171" s="22">
        <f>EXP(Table1[[#This Row],[TmPPR]]/Table1[[#This Row],[PPCalc]])</f>
        <v>0.78100614246423006</v>
      </c>
      <c r="AU2171" s="18">
        <v>0.26142951251646906</v>
      </c>
      <c r="AV2171" s="18">
        <v>-6.4618124564169821E-2</v>
      </c>
      <c r="AW2171" s="19">
        <v>4.0293634871503725</v>
      </c>
      <c r="AX2171" s="19">
        <v>4.0293634871503725</v>
      </c>
      <c r="AY2171" s="19">
        <v>8.058726974300745</v>
      </c>
      <c r="AZ2171" s="19">
        <f>Table1[[#This Row],[$SHP]]/Table1[[#This Row],[SFrac]]</f>
        <v>2.6638709389951805</v>
      </c>
      <c r="BA2171" s="23">
        <v>0.37085753234083579</v>
      </c>
      <c r="BB2171" s="24">
        <v>0.9328893785718485</v>
      </c>
      <c r="BC2171" s="18">
        <v>1.1219160642313353</v>
      </c>
      <c r="BD2171" s="18">
        <v>-7.7937994920183662E-2</v>
      </c>
      <c r="BE2171" s="22">
        <f>MAX(Table1[[#This Row],[$ESGA]],0)</f>
        <v>113.48468708429237</v>
      </c>
      <c r="BG2171" s="20"/>
    </row>
    <row r="2172" spans="1:59">
      <c r="A2172" s="20" t="s">
        <v>2230</v>
      </c>
      <c r="B2172" s="17" t="s">
        <v>1</v>
      </c>
      <c r="C2172" s="21">
        <v>230</v>
      </c>
      <c r="D2172" s="18">
        <v>3.0255316044789726</v>
      </c>
      <c r="E2172" s="21">
        <v>17</v>
      </c>
      <c r="F2172" s="21">
        <v>38</v>
      </c>
      <c r="G2172" s="21">
        <v>55</v>
      </c>
      <c r="H2172" s="21">
        <v>-47</v>
      </c>
      <c r="I2172" s="21">
        <v>9</v>
      </c>
      <c r="J2172" s="21">
        <v>28</v>
      </c>
      <c r="K2172" s="21">
        <v>37</v>
      </c>
      <c r="L2172" s="21">
        <v>4</v>
      </c>
      <c r="M2172" s="21">
        <v>9</v>
      </c>
      <c r="N2172" s="21">
        <v>13</v>
      </c>
      <c r="O2172" s="21">
        <v>4</v>
      </c>
      <c r="P2172" s="21">
        <v>1</v>
      </c>
      <c r="Q2172" s="21">
        <v>5</v>
      </c>
      <c r="R2172" s="21">
        <v>83</v>
      </c>
      <c r="S2172" s="21">
        <v>18</v>
      </c>
      <c r="T2172" s="21">
        <v>168</v>
      </c>
      <c r="U2172" s="21">
        <v>56</v>
      </c>
      <c r="V2172" s="19">
        <v>7.4819014764452678</v>
      </c>
      <c r="W2172" s="19">
        <v>4.2291189097640709</v>
      </c>
      <c r="X2172" s="19">
        <v>57.518098523554727</v>
      </c>
      <c r="Y2172" s="19">
        <v>107.77088109023592</v>
      </c>
      <c r="Z2172" s="19">
        <v>9.5458798372169156</v>
      </c>
      <c r="AA2172" s="19">
        <v>30.47167780752558</v>
      </c>
      <c r="AB2172" s="19">
        <v>40.017557644742496</v>
      </c>
      <c r="AC2172" s="19">
        <v>13.226620269145702</v>
      </c>
      <c r="AD2172" s="19">
        <v>62.560893665456533</v>
      </c>
      <c r="AE2172" s="19">
        <v>115.35058732007607</v>
      </c>
      <c r="AF2172" s="22">
        <f>Table1[[#This Row],[$ESGF]]/AE2172</f>
        <v>0.54235435743263172</v>
      </c>
      <c r="AG2172" s="22">
        <f>POWER((Table1[[#This Row],[$ESGF]]+Table1[[#This Row],[$ESGA]]+Table1[[#This Row],[XEV+/-]])/(Table1[[#This Row],[$ESGF]]+Table1[[#This Row],[$ESGA]]-Table1[[#This Row],[XEV+/-]]),1/0.65)</f>
        <v>0.76495568329873864</v>
      </c>
      <c r="AH2172" s="19">
        <v>-15.453428375485236</v>
      </c>
      <c r="AI2172" s="19">
        <v>-52.789693654619555</v>
      </c>
      <c r="AJ2172" s="19">
        <v>-37.336265279134317</v>
      </c>
      <c r="AK2172" s="23">
        <v>0.15416636879526363</v>
      </c>
      <c r="AL2172" s="24">
        <v>0.72296461934911693</v>
      </c>
      <c r="AM2172" s="18">
        <v>0.46643522113783098</v>
      </c>
      <c r="AN2172" s="19">
        <v>-0.15130925072233314</v>
      </c>
      <c r="AO2172" s="19">
        <v>4.7412724753183939</v>
      </c>
      <c r="AP2172" s="19">
        <v>11.713867749395604</v>
      </c>
      <c r="AQ2172" s="19">
        <v>16.455140224713997</v>
      </c>
      <c r="AR2172" s="19">
        <v>5.4387599853043804</v>
      </c>
      <c r="AS2172" s="23">
        <v>0.16302465434917707</v>
      </c>
      <c r="AT2172" s="22">
        <f>EXP(Table1[[#This Row],[TmPPR]]/Table1[[#This Row],[PPCalc]])</f>
        <v>0.6749231082294922</v>
      </c>
      <c r="AU2172" s="18">
        <v>0.49323624404269562</v>
      </c>
      <c r="AV2172" s="18">
        <v>-0.19391903949079153</v>
      </c>
      <c r="AW2172" s="19">
        <v>5.8604437941104015</v>
      </c>
      <c r="AX2172" s="19">
        <v>5.8604437941104015</v>
      </c>
      <c r="AY2172" s="19">
        <v>11.720887588220803</v>
      </c>
      <c r="AZ2172" s="19">
        <f>Table1[[#This Row],[$SHP]]/Table1[[#This Row],[SFrac]]</f>
        <v>3.8739927789447961</v>
      </c>
      <c r="BA2172" s="23">
        <v>0.32946924325066834</v>
      </c>
      <c r="BB2172" s="22">
        <f>EXP(Table1[[#This Row],[TmSHR]]/Table1[[#This Row],[SHCalc]])</f>
        <v>1.0824014819352288</v>
      </c>
      <c r="BC2172" s="18">
        <v>0.99681960815866755</v>
      </c>
      <c r="BD2172" s="18">
        <v>7.8930336675380117E-2</v>
      </c>
      <c r="BE2172" s="22">
        <f>MAX(Table1[[#This Row],[$ESGA]],0)</f>
        <v>115.35058732007607</v>
      </c>
      <c r="BG2172" s="20"/>
    </row>
    <row r="2173" spans="1:59">
      <c r="A2173" s="20" t="s">
        <v>2231</v>
      </c>
      <c r="B2173" s="17" t="s">
        <v>59</v>
      </c>
      <c r="C2173" s="21">
        <v>184</v>
      </c>
      <c r="D2173" s="18">
        <v>2.321794871794872</v>
      </c>
      <c r="E2173" s="21">
        <v>14</v>
      </c>
      <c r="F2173" s="21">
        <v>41</v>
      </c>
      <c r="G2173" s="21">
        <v>55</v>
      </c>
      <c r="H2173" s="21">
        <v>-28</v>
      </c>
      <c r="I2173" s="21">
        <v>14</v>
      </c>
      <c r="J2173" s="21">
        <v>32</v>
      </c>
      <c r="K2173" s="21">
        <v>46</v>
      </c>
      <c r="L2173" s="21">
        <v>0</v>
      </c>
      <c r="M2173" s="21">
        <v>9</v>
      </c>
      <c r="N2173" s="21">
        <v>9</v>
      </c>
      <c r="O2173" s="21">
        <v>0</v>
      </c>
      <c r="P2173" s="21">
        <v>0</v>
      </c>
      <c r="Q2173" s="21">
        <v>0</v>
      </c>
      <c r="R2173" s="21">
        <v>150</v>
      </c>
      <c r="S2173" s="21">
        <v>16</v>
      </c>
      <c r="T2173" s="21">
        <v>196</v>
      </c>
      <c r="U2173" s="21">
        <v>34</v>
      </c>
      <c r="V2173" s="19">
        <v>4.8966165413533833</v>
      </c>
      <c r="W2173" s="19">
        <v>2.3575305291723203</v>
      </c>
      <c r="X2173" s="19">
        <v>129.10338345864662</v>
      </c>
      <c r="Y2173" s="19">
        <v>159.64246947082768</v>
      </c>
      <c r="Z2173" s="19">
        <v>12.97117253249403</v>
      </c>
      <c r="AA2173" s="19">
        <v>29.344459647107513</v>
      </c>
      <c r="AB2173" s="19">
        <v>42.315632179601543</v>
      </c>
      <c r="AC2173" s="19">
        <v>18.225396521308227</v>
      </c>
      <c r="AD2173" s="19">
        <v>117.73101307186158</v>
      </c>
      <c r="AE2173" s="19">
        <v>145.59825952736082</v>
      </c>
      <c r="AF2173" s="22">
        <f>Table1[[#This Row],[$ESGF]]/AE2173</f>
        <v>0.80860178860680387</v>
      </c>
      <c r="AG2173" s="22">
        <f>POWER((Table1[[#This Row],[$ESGF]]+Table1[[#This Row],[$ESGA]]+Table1[[#This Row],[XEV+/-]])/(Table1[[#This Row],[$ESGF]]+Table1[[#This Row],[$ESGA]]-Table1[[#This Row],[XEV+/-]]),1/0.65)</f>
        <v>0.93455489999844121</v>
      </c>
      <c r="AH2173" s="19">
        <v>-5.7916763740761716</v>
      </c>
      <c r="AI2173" s="19">
        <v>-27.867246455499231</v>
      </c>
      <c r="AJ2173" s="19">
        <v>-22.075570081423059</v>
      </c>
      <c r="AK2173" s="23">
        <v>0.30547412142996344</v>
      </c>
      <c r="AL2173" s="24">
        <v>0.90465050357997401</v>
      </c>
      <c r="AM2173" s="18">
        <v>0.70924824860213309</v>
      </c>
      <c r="AN2173" s="19">
        <v>-7.1071351122626081E-2</v>
      </c>
      <c r="AO2173" s="19">
        <v>0</v>
      </c>
      <c r="AP2173" s="19">
        <v>9.3068982960541238</v>
      </c>
      <c r="AQ2173" s="19">
        <v>9.3068982960541238</v>
      </c>
      <c r="AR2173" s="19">
        <v>4.0084929160255198</v>
      </c>
      <c r="AS2173" s="23">
        <v>0.11912951681530103</v>
      </c>
      <c r="AT2173" s="22">
        <f>EXP(Table1[[#This Row],[TmPPR]]/Table1[[#This Row],[PPCalc]])</f>
        <v>0.9843870117708815</v>
      </c>
      <c r="AU2173" s="18">
        <v>0.2765943012211669</v>
      </c>
      <c r="AV2173" s="18">
        <v>-4.3525306878952428E-3</v>
      </c>
      <c r="AW2173" s="19">
        <v>0</v>
      </c>
      <c r="AX2173" s="19">
        <v>0</v>
      </c>
      <c r="AY2173" s="19">
        <v>0</v>
      </c>
      <c r="AZ2173" s="19">
        <f>Table1[[#This Row],[$SHP]]/Table1[[#This Row],[SFrac]]</f>
        <v>0</v>
      </c>
      <c r="BA2173" s="23">
        <v>0.19172536028591131</v>
      </c>
      <c r="BB2173" s="24">
        <v>1.1890974381626347</v>
      </c>
      <c r="BC2173" s="18">
        <v>0.44514695830485307</v>
      </c>
      <c r="BD2173" s="18">
        <v>7.7097033370736395E-2</v>
      </c>
      <c r="BE2173" s="22">
        <f>MAX(Table1[[#This Row],[$ESGA]],0)</f>
        <v>145.59825952736082</v>
      </c>
      <c r="BG2173" s="20"/>
    </row>
    <row r="2174" spans="1:59">
      <c r="A2174" s="20" t="s">
        <v>2232</v>
      </c>
      <c r="B2174" s="17" t="s">
        <v>59</v>
      </c>
      <c r="C2174" s="21">
        <v>180</v>
      </c>
      <c r="D2174" s="18">
        <v>2.2541666666666664</v>
      </c>
      <c r="E2174" s="21">
        <v>26</v>
      </c>
      <c r="F2174" s="21">
        <v>29</v>
      </c>
      <c r="G2174" s="21">
        <v>55</v>
      </c>
      <c r="H2174" s="21">
        <v>-37</v>
      </c>
      <c r="I2174" s="21">
        <v>25</v>
      </c>
      <c r="J2174" s="21">
        <v>29</v>
      </c>
      <c r="K2174" s="21">
        <v>54</v>
      </c>
      <c r="L2174" s="21">
        <v>1</v>
      </c>
      <c r="M2174" s="21">
        <v>0</v>
      </c>
      <c r="N2174" s="21">
        <v>1</v>
      </c>
      <c r="O2174" s="21">
        <v>0</v>
      </c>
      <c r="P2174" s="21">
        <v>0</v>
      </c>
      <c r="Q2174" s="21">
        <v>0</v>
      </c>
      <c r="R2174" s="21">
        <v>84</v>
      </c>
      <c r="S2174" s="21">
        <v>4</v>
      </c>
      <c r="T2174" s="21">
        <v>134</v>
      </c>
      <c r="U2174" s="21">
        <v>17</v>
      </c>
      <c r="V2174" s="19">
        <v>3.681782292872934</v>
      </c>
      <c r="W2174" s="19">
        <v>0.66373443490148287</v>
      </c>
      <c r="X2174" s="19">
        <v>76.318217707127062</v>
      </c>
      <c r="Y2174" s="19">
        <v>116.3362655650985</v>
      </c>
      <c r="Z2174" s="19">
        <v>22.326836671730604</v>
      </c>
      <c r="AA2174" s="19">
        <v>25.918690369798856</v>
      </c>
      <c r="AB2174" s="19">
        <v>48.245527041529456</v>
      </c>
      <c r="AC2174" s="19">
        <v>21.40282160807222</v>
      </c>
      <c r="AD2174" s="19">
        <v>68.272130141336461</v>
      </c>
      <c r="AE2174" s="19">
        <v>104.76966254765932</v>
      </c>
      <c r="AF2174" s="22">
        <f>Table1[[#This Row],[$ESGF]]/AE2174</f>
        <v>0.65164025998728137</v>
      </c>
      <c r="AG2174" s="22">
        <f>POWER((Table1[[#This Row],[$ESGF]]+Table1[[#This Row],[$ESGA]]+Table1[[#This Row],[XEV+/-]])/(Table1[[#This Row],[$ESGF]]+Table1[[#This Row],[$ESGA]]-Table1[[#This Row],[XEV+/-]]),1/0.65)</f>
        <v>1.0198394191556446</v>
      </c>
      <c r="AH2174" s="19">
        <v>1.1048022184696853</v>
      </c>
      <c r="AI2174" s="19">
        <v>-36.497532406322868</v>
      </c>
      <c r="AJ2174" s="19">
        <v>-37.602334624792547</v>
      </c>
      <c r="AK2174" s="23">
        <v>0.20417990162702082</v>
      </c>
      <c r="AL2174" s="24">
        <v>0.9563348908993532</v>
      </c>
      <c r="AM2174" s="18">
        <v>0.46025552825090937</v>
      </c>
      <c r="AN2174" s="19">
        <v>-2.0549085174312854E-2</v>
      </c>
      <c r="AO2174" s="19">
        <v>0.83148502075547503</v>
      </c>
      <c r="AP2174" s="19">
        <v>0</v>
      </c>
      <c r="AQ2174" s="19">
        <v>0.83148502075547503</v>
      </c>
      <c r="AR2174" s="19">
        <v>0.36886581327414791</v>
      </c>
      <c r="AS2174" s="23">
        <v>2.7079600545129676E-2</v>
      </c>
      <c r="AT2174" s="22">
        <f>EXP(Table1[[#This Row],[TmPPR]]/Table1[[#This Row],[PPCalc]])</f>
        <v>1.0604374901295535</v>
      </c>
      <c r="AU2174" s="18">
        <v>6.1041932895479808E-2</v>
      </c>
      <c r="AV2174" s="18">
        <v>3.5820352075827014E-3</v>
      </c>
      <c r="AW2174" s="19">
        <v>0</v>
      </c>
      <c r="AX2174" s="19">
        <v>0</v>
      </c>
      <c r="AY2174" s="19">
        <v>0</v>
      </c>
      <c r="AZ2174" s="19">
        <f>Table1[[#This Row],[$SHP]]/Table1[[#This Row],[SFrac]]</f>
        <v>0</v>
      </c>
      <c r="BA2174" s="23">
        <v>0.11773201537509836</v>
      </c>
      <c r="BB2174" s="24">
        <v>0.85571391316166012</v>
      </c>
      <c r="BC2174" s="18">
        <v>0.26538758465803419</v>
      </c>
      <c r="BD2174" s="18">
        <v>-4.1352473779685699E-2</v>
      </c>
      <c r="BE2174" s="22">
        <f>MAX(Table1[[#This Row],[$ESGA]],0)</f>
        <v>104.76966254765932</v>
      </c>
      <c r="BG2174" s="20"/>
    </row>
    <row r="2175" spans="1:59">
      <c r="A2175" s="20" t="s">
        <v>2233</v>
      </c>
      <c r="B2175" s="17" t="s">
        <v>1</v>
      </c>
      <c r="C2175" s="21">
        <v>178</v>
      </c>
      <c r="D2175" s="18">
        <v>2.4039634146341462</v>
      </c>
      <c r="E2175" s="21">
        <v>19</v>
      </c>
      <c r="F2175" s="21">
        <v>36</v>
      </c>
      <c r="G2175" s="21">
        <v>55</v>
      </c>
      <c r="H2175" s="21">
        <v>5</v>
      </c>
      <c r="I2175" s="21">
        <v>18</v>
      </c>
      <c r="J2175" s="21">
        <v>30</v>
      </c>
      <c r="K2175" s="21">
        <v>48</v>
      </c>
      <c r="L2175" s="21">
        <v>1</v>
      </c>
      <c r="M2175" s="21">
        <v>6</v>
      </c>
      <c r="N2175" s="21">
        <v>7</v>
      </c>
      <c r="O2175" s="21">
        <v>0</v>
      </c>
      <c r="P2175" s="21">
        <v>0</v>
      </c>
      <c r="Q2175" s="21">
        <v>0</v>
      </c>
      <c r="R2175" s="21">
        <v>87</v>
      </c>
      <c r="S2175" s="21">
        <v>11</v>
      </c>
      <c r="T2175" s="21">
        <v>77</v>
      </c>
      <c r="U2175" s="21">
        <v>6</v>
      </c>
      <c r="V2175" s="19">
        <v>0.74078947368421055</v>
      </c>
      <c r="W2175" s="19">
        <v>0.88535147392290248</v>
      </c>
      <c r="X2175" s="19">
        <v>75.259210526315798</v>
      </c>
      <c r="Y2175" s="19">
        <v>70.114648526077104</v>
      </c>
      <c r="Z2175" s="19">
        <v>19.65265375367666</v>
      </c>
      <c r="AA2175" s="19">
        <v>34.966840211400587</v>
      </c>
      <c r="AB2175" s="19">
        <v>54.619493965077254</v>
      </c>
      <c r="AC2175" s="19">
        <v>22.720601167463968</v>
      </c>
      <c r="AD2175" s="19">
        <v>87.892190964207856</v>
      </c>
      <c r="AE2175" s="19">
        <v>85.36710963812277</v>
      </c>
      <c r="AF2175" s="22">
        <f>Table1[[#This Row],[$ESGF]]/AE2175</f>
        <v>1.0295790889112808</v>
      </c>
      <c r="AG2175" s="22">
        <f>POWER((Table1[[#This Row],[$ESGF]]+Table1[[#This Row],[$ESGA]]+Table1[[#This Row],[XEV+/-]])/(Table1[[#This Row],[$ESGF]]+Table1[[#This Row],[$ESGA]]-Table1[[#This Row],[XEV+/-]]),1/0.65)</f>
        <v>0.85442478004355493</v>
      </c>
      <c r="AH2175" s="19">
        <v>-8.8512459286009033</v>
      </c>
      <c r="AI2175" s="19">
        <v>2.5250813260850897</v>
      </c>
      <c r="AJ2175" s="19">
        <v>11.376327254685993</v>
      </c>
      <c r="AK2175" s="23">
        <v>0.20211045386118853</v>
      </c>
      <c r="AL2175" s="24">
        <v>0.88711503763060884</v>
      </c>
      <c r="AM2175" s="18">
        <v>0.48586613679739987</v>
      </c>
      <c r="AN2175" s="19">
        <v>-5.8197343288569361E-2</v>
      </c>
      <c r="AO2175" s="19">
        <v>1.1347623485554521</v>
      </c>
      <c r="AP2175" s="19">
        <v>7.1298797904848144</v>
      </c>
      <c r="AQ2175" s="19">
        <v>8.2646421390402658</v>
      </c>
      <c r="AR2175" s="19">
        <v>3.437923426258982</v>
      </c>
      <c r="AS2175" s="23">
        <v>0.10455145321709321</v>
      </c>
      <c r="AT2175" s="22">
        <f>EXP(Table1[[#This Row],[TmPPR]]/Table1[[#This Row],[PPCalc]])</f>
        <v>0.97504168825289961</v>
      </c>
      <c r="AU2175" s="18">
        <v>0.25133786848072559</v>
      </c>
      <c r="AV2175" s="18">
        <v>-6.3525776240121569E-3</v>
      </c>
      <c r="AW2175" s="19">
        <v>0</v>
      </c>
      <c r="AX2175" s="19">
        <v>0</v>
      </c>
      <c r="AY2175" s="19">
        <v>0</v>
      </c>
      <c r="AZ2175" s="19">
        <f>Table1[[#This Row],[$SHP]]/Table1[[#This Row],[SFrac]]</f>
        <v>0</v>
      </c>
      <c r="BA2175" s="23">
        <v>7.1013027177963942E-2</v>
      </c>
      <c r="BB2175" s="24">
        <v>0.77551347544787641</v>
      </c>
      <c r="BC2175" s="18">
        <v>0.17071271929824561</v>
      </c>
      <c r="BD2175" s="18">
        <v>-4.3400280979130214E-2</v>
      </c>
      <c r="BE2175" s="22">
        <f>MAX(Table1[[#This Row],[$ESGA]],0)</f>
        <v>85.36710963812277</v>
      </c>
      <c r="BG2175" s="20"/>
    </row>
    <row r="2176" spans="1:59">
      <c r="A2176" s="20" t="s">
        <v>2234</v>
      </c>
      <c r="B2176" s="17" t="s">
        <v>1</v>
      </c>
      <c r="C2176" s="21">
        <v>174</v>
      </c>
      <c r="D2176" s="18">
        <v>2.1219512195121952</v>
      </c>
      <c r="E2176" s="21">
        <v>31</v>
      </c>
      <c r="F2176" s="21">
        <v>24</v>
      </c>
      <c r="G2176" s="21">
        <v>55</v>
      </c>
      <c r="H2176" s="21">
        <v>-40</v>
      </c>
      <c r="I2176" s="21">
        <v>23</v>
      </c>
      <c r="J2176" s="21">
        <v>16</v>
      </c>
      <c r="K2176" s="21">
        <v>39</v>
      </c>
      <c r="L2176" s="21">
        <v>7</v>
      </c>
      <c r="M2176" s="21">
        <v>8</v>
      </c>
      <c r="N2176" s="21">
        <v>15</v>
      </c>
      <c r="O2176" s="21">
        <v>1</v>
      </c>
      <c r="P2176" s="21">
        <v>0</v>
      </c>
      <c r="Q2176" s="21">
        <v>1</v>
      </c>
      <c r="R2176" s="21">
        <v>89</v>
      </c>
      <c r="S2176" s="21">
        <v>26</v>
      </c>
      <c r="T2176" s="21">
        <v>115</v>
      </c>
      <c r="U2176" s="21">
        <v>12</v>
      </c>
      <c r="V2176" s="19">
        <v>1.1548033847685417</v>
      </c>
      <c r="W2176" s="19">
        <v>3.6060056202328381</v>
      </c>
      <c r="X2176" s="19">
        <v>61.845196615231458</v>
      </c>
      <c r="Y2176" s="19">
        <v>99.393994379767165</v>
      </c>
      <c r="Z2176" s="19">
        <v>25.104158167899936</v>
      </c>
      <c r="AA2176" s="19">
        <v>17.471538907969297</v>
      </c>
      <c r="AB2176" s="19">
        <v>42.575697075869229</v>
      </c>
      <c r="AC2176" s="19">
        <v>20.064408966788946</v>
      </c>
      <c r="AD2176" s="19">
        <v>67.53666356786897</v>
      </c>
      <c r="AE2176" s="19">
        <v>108.63378359702628</v>
      </c>
      <c r="AF2176" s="22">
        <f>Table1[[#This Row],[$ESGF]]/AE2176</f>
        <v>0.62169116578314321</v>
      </c>
      <c r="AG2176" s="22">
        <f>POWER((Table1[[#This Row],[$ESGF]]+Table1[[#This Row],[$ESGA]]+Table1[[#This Row],[XEV+/-]])/(Table1[[#This Row],[$ESGF]]+Table1[[#This Row],[$ESGA]]-Table1[[#This Row],[XEV+/-]]),1/0.65)</f>
        <v>0.94089304860355805</v>
      </c>
      <c r="AH2176" s="19">
        <v>-3.4878751135491139</v>
      </c>
      <c r="AI2176" s="19">
        <v>-41.09712002915731</v>
      </c>
      <c r="AJ2176" s="19">
        <v>-37.609244915608194</v>
      </c>
      <c r="AK2176" s="23">
        <v>0.23805399815285999</v>
      </c>
      <c r="AL2176" s="24">
        <v>0.88442629307183984</v>
      </c>
      <c r="AM2176" s="18">
        <v>0.50513897169021515</v>
      </c>
      <c r="AN2176" s="19">
        <v>-6.2039198763706838E-2</v>
      </c>
      <c r="AO2176" s="19">
        <v>8.658102193402236</v>
      </c>
      <c r="AP2176" s="19">
        <v>9.9400910841134138</v>
      </c>
      <c r="AQ2176" s="19">
        <v>18.598193277515648</v>
      </c>
      <c r="AR2176" s="19">
        <v>8.7646657974499025</v>
      </c>
      <c r="AS2176" s="23">
        <v>0.32888615106336833</v>
      </c>
      <c r="AT2176" s="22">
        <f>EXP(Table1[[#This Row],[TmPPR]]/Table1[[#This Row],[PPCalc]])</f>
        <v>0.74985990495721266</v>
      </c>
      <c r="AU2176" s="18">
        <v>0.69788036932958653</v>
      </c>
      <c r="AV2176" s="18">
        <v>-0.20089804258907587</v>
      </c>
      <c r="AW2176" s="19">
        <v>1.5848514599469112</v>
      </c>
      <c r="AX2176" s="19">
        <v>1.5848514599469112</v>
      </c>
      <c r="AY2176" s="19">
        <v>3.1697029198938225</v>
      </c>
      <c r="AZ2176" s="19">
        <f>Table1[[#This Row],[$SHP]]/Table1[[#This Row],[SFrac]]</f>
        <v>1.4937680427085829</v>
      </c>
      <c r="BA2176" s="23">
        <v>0.1360544217687075</v>
      </c>
      <c r="BB2176" s="24">
        <v>0.90694047280996015</v>
      </c>
      <c r="BC2176" s="18">
        <v>0.28870084619213543</v>
      </c>
      <c r="BD2176" s="18">
        <v>-2.8199854599739407E-2</v>
      </c>
      <c r="BE2176" s="22">
        <f>MAX(Table1[[#This Row],[$ESGA]],0)</f>
        <v>108.63378359702628</v>
      </c>
      <c r="BG2176" s="20"/>
    </row>
    <row r="2177" spans="1:59">
      <c r="A2177" s="20" t="s">
        <v>2235</v>
      </c>
      <c r="B2177" s="17" t="s">
        <v>65</v>
      </c>
      <c r="C2177" s="21">
        <v>173</v>
      </c>
      <c r="D2177" s="18">
        <v>2.1624999999999996</v>
      </c>
      <c r="E2177" s="21">
        <v>18</v>
      </c>
      <c r="F2177" s="21">
        <v>37</v>
      </c>
      <c r="G2177" s="21">
        <v>55</v>
      </c>
      <c r="H2177" s="21">
        <v>-76</v>
      </c>
      <c r="I2177" s="21">
        <v>16</v>
      </c>
      <c r="J2177" s="21">
        <v>35</v>
      </c>
      <c r="K2177" s="21">
        <v>51</v>
      </c>
      <c r="L2177" s="21">
        <v>2</v>
      </c>
      <c r="M2177" s="21">
        <v>2</v>
      </c>
      <c r="N2177" s="21">
        <v>4</v>
      </c>
      <c r="O2177" s="21">
        <v>0</v>
      </c>
      <c r="P2177" s="21">
        <v>0</v>
      </c>
      <c r="Q2177" s="21">
        <v>0</v>
      </c>
      <c r="R2177" s="21">
        <v>82</v>
      </c>
      <c r="S2177" s="21">
        <v>6</v>
      </c>
      <c r="T2177" s="21">
        <v>154</v>
      </c>
      <c r="U2177" s="21">
        <v>2</v>
      </c>
      <c r="V2177" s="19">
        <v>0.28761904761904761</v>
      </c>
      <c r="W2177" s="19">
        <v>0.97457627118644075</v>
      </c>
      <c r="X2177" s="19">
        <v>75.712380952380954</v>
      </c>
      <c r="Y2177" s="19">
        <v>151.02542372881356</v>
      </c>
      <c r="Z2177" s="19">
        <v>13.509820437287877</v>
      </c>
      <c r="AA2177" s="19">
        <v>29.575765332532292</v>
      </c>
      <c r="AB2177" s="19">
        <v>43.085585769820163</v>
      </c>
      <c r="AC2177" s="19">
        <v>19.923970298182738</v>
      </c>
      <c r="AD2177" s="19">
        <v>64.313684416848147</v>
      </c>
      <c r="AE2177" s="19">
        <v>127.89168319357221</v>
      </c>
      <c r="AF2177" s="22">
        <f>Table1[[#This Row],[$ESGF]]/AE2177</f>
        <v>0.50287620594925853</v>
      </c>
      <c r="AG2177" s="22">
        <f>POWER((Table1[[#This Row],[$ESGF]]+Table1[[#This Row],[$ESGA]]+Table1[[#This Row],[XEV+/-]])/(Table1[[#This Row],[$ESGF]]+Table1[[#This Row],[$ESGA]]-Table1[[#This Row],[XEV+/-]]),1/0.65)</f>
        <v>0.76923739443938355</v>
      </c>
      <c r="AH2177" s="19">
        <v>-16.348902606611414</v>
      </c>
      <c r="AI2177" s="19">
        <v>-63.577998776724058</v>
      </c>
      <c r="AJ2177" s="19">
        <v>-47.229096170112648</v>
      </c>
      <c r="AK2177" s="23">
        <v>0.23625245095611927</v>
      </c>
      <c r="AL2177" s="24">
        <v>0.75048560371484474</v>
      </c>
      <c r="AM2177" s="18">
        <v>0.51089592519260785</v>
      </c>
      <c r="AN2177" s="19">
        <v>-0.14664491499691393</v>
      </c>
      <c r="AO2177" s="19">
        <v>1.9368512810058243</v>
      </c>
      <c r="AP2177" s="19">
        <v>1.9080498996701853</v>
      </c>
      <c r="AQ2177" s="19">
        <v>3.8449011806760098</v>
      </c>
      <c r="AR2177" s="19">
        <v>1.7779889852837043</v>
      </c>
      <c r="AS2177" s="23">
        <v>4.6765291793213822E-2</v>
      </c>
      <c r="AT2177" s="22">
        <f>EXP(Table1[[#This Row],[TmPPR]]/Table1[[#This Row],[PPCalc]])</f>
        <v>0.8412489137171858</v>
      </c>
      <c r="AU2177" s="18">
        <v>0.10112994350282486</v>
      </c>
      <c r="AV2177" s="18">
        <v>-1.7482099652001076E-2</v>
      </c>
      <c r="AW2177" s="19">
        <v>0</v>
      </c>
      <c r="AX2177" s="19">
        <v>0</v>
      </c>
      <c r="AY2177" s="19">
        <v>0</v>
      </c>
      <c r="AZ2177" s="19">
        <f>Table1[[#This Row],[$SHP]]/Table1[[#This Row],[SFrac]]</f>
        <v>0</v>
      </c>
      <c r="BA2177" s="23">
        <v>1.6588677860354166E-2</v>
      </c>
      <c r="BB2177" s="24">
        <v>1.0348420944783814</v>
      </c>
      <c r="BC2177" s="18">
        <v>3.5873015873015876E-2</v>
      </c>
      <c r="BD2177" s="18">
        <v>1.2286095166028558E-3</v>
      </c>
      <c r="BE2177" s="22">
        <f>MAX(Table1[[#This Row],[$ESGA]],0)</f>
        <v>127.89168319357221</v>
      </c>
      <c r="BG2177" s="20"/>
    </row>
    <row r="2178" spans="1:59">
      <c r="A2178" s="20" t="s">
        <v>2236</v>
      </c>
      <c r="B2178" s="17" t="s">
        <v>1</v>
      </c>
      <c r="C2178" s="21">
        <v>153</v>
      </c>
      <c r="D2178" s="18">
        <v>1.9125000000000001</v>
      </c>
      <c r="E2178" s="21">
        <v>19</v>
      </c>
      <c r="F2178" s="21">
        <v>36</v>
      </c>
      <c r="G2178" s="21">
        <v>55</v>
      </c>
      <c r="H2178" s="21">
        <v>-39</v>
      </c>
      <c r="I2178" s="21">
        <v>19</v>
      </c>
      <c r="J2178" s="21">
        <v>29</v>
      </c>
      <c r="K2178" s="21">
        <v>48</v>
      </c>
      <c r="L2178" s="21">
        <v>0</v>
      </c>
      <c r="M2178" s="21">
        <v>6</v>
      </c>
      <c r="N2178" s="21">
        <v>6</v>
      </c>
      <c r="O2178" s="21">
        <v>0</v>
      </c>
      <c r="P2178" s="21">
        <v>1</v>
      </c>
      <c r="Q2178" s="21">
        <v>1</v>
      </c>
      <c r="R2178" s="21">
        <v>78</v>
      </c>
      <c r="S2178" s="21">
        <v>12</v>
      </c>
      <c r="T2178" s="21">
        <v>112</v>
      </c>
      <c r="U2178" s="21">
        <v>7</v>
      </c>
      <c r="V2178" s="19">
        <v>1.1886792452830188</v>
      </c>
      <c r="W2178" s="19">
        <v>1.570816864295125</v>
      </c>
      <c r="X2178" s="19">
        <v>64.811320754716974</v>
      </c>
      <c r="Y2178" s="19">
        <v>103.42918313570487</v>
      </c>
      <c r="Z2178" s="19">
        <v>16.753558597782465</v>
      </c>
      <c r="AA2178" s="19">
        <v>25.515951037677709</v>
      </c>
      <c r="AB2178" s="19">
        <v>42.269509635460182</v>
      </c>
      <c r="AC2178" s="19">
        <v>22.101704384554342</v>
      </c>
      <c r="AD2178" s="19">
        <v>57.059232682510249</v>
      </c>
      <c r="AE2178" s="19">
        <v>90.933695315237443</v>
      </c>
      <c r="AF2178" s="22">
        <f>Table1[[#This Row],[$ESGF]]/AE2178</f>
        <v>0.62748173253824679</v>
      </c>
      <c r="AG2178" s="22">
        <f>POWER((Table1[[#This Row],[$ESGF]]+Table1[[#This Row],[$ESGA]]+Table1[[#This Row],[XEV+/-]])/(Table1[[#This Row],[$ESGF]]+Table1[[#This Row],[$ESGA]]-Table1[[#This Row],[XEV+/-]]),1/0.65)</f>
        <v>0.76974802383499108</v>
      </c>
      <c r="AH2178" s="19">
        <v>-12.556525348465225</v>
      </c>
      <c r="AI2178" s="19">
        <v>-33.874462632727194</v>
      </c>
      <c r="AJ2178" s="19">
        <v>-21.317937284261969</v>
      </c>
      <c r="AK2178" s="23">
        <v>0.20778433158163015</v>
      </c>
      <c r="AL2178" s="24">
        <v>0.7458010074758048</v>
      </c>
      <c r="AM2178" s="18">
        <v>0.39738753414986766</v>
      </c>
      <c r="AN2178" s="19">
        <v>-0.11655235716227511</v>
      </c>
      <c r="AO2178" s="19">
        <v>0</v>
      </c>
      <c r="AP2178" s="19">
        <v>6.2763811566820387</v>
      </c>
      <c r="AQ2178" s="19">
        <v>6.2763811566820387</v>
      </c>
      <c r="AR2178" s="19">
        <v>3.2817679250625038</v>
      </c>
      <c r="AS2178" s="23">
        <v>0.1148988361264576</v>
      </c>
      <c r="AT2178" s="22">
        <f>EXP(Table1[[#This Row],[TmPPR]]/Table1[[#This Row],[PPCalc]])</f>
        <v>0.93029775816067861</v>
      </c>
      <c r="AU2178" s="18">
        <v>0.21974402409185018</v>
      </c>
      <c r="AV2178" s="18">
        <v>-1.5876631876581896E-2</v>
      </c>
      <c r="AW2178" s="19">
        <v>0</v>
      </c>
      <c r="AX2178" s="19">
        <v>0</v>
      </c>
      <c r="AY2178" s="19">
        <v>0</v>
      </c>
      <c r="AZ2178" s="19">
        <f>Table1[[#This Row],[$SHP]]/Table1[[#This Row],[SFrac]]</f>
        <v>0</v>
      </c>
      <c r="BA2178" s="23">
        <v>6.2589836429468165E-2</v>
      </c>
      <c r="BB2178" s="24">
        <v>1.1918119692957481</v>
      </c>
      <c r="BC2178" s="18">
        <v>0.11970306217135787</v>
      </c>
      <c r="BD2178" s="18">
        <v>2.1004872368753372E-2</v>
      </c>
      <c r="BE2178" s="22">
        <f>MAX(Table1[[#This Row],[$ESGA]],0)</f>
        <v>90.933695315237443</v>
      </c>
      <c r="BG2178" s="20"/>
    </row>
    <row r="2179" spans="1:59">
      <c r="A2179" s="20" t="s">
        <v>2237</v>
      </c>
      <c r="B2179" s="17" t="s">
        <v>68</v>
      </c>
      <c r="C2179" s="21">
        <v>149</v>
      </c>
      <c r="D2179" s="18">
        <v>2.1971544715447155</v>
      </c>
      <c r="E2179" s="21">
        <v>13</v>
      </c>
      <c r="F2179" s="21">
        <v>42</v>
      </c>
      <c r="G2179" s="21">
        <v>55</v>
      </c>
      <c r="H2179" s="21">
        <v>3</v>
      </c>
      <c r="I2179" s="21">
        <v>8</v>
      </c>
      <c r="J2179" s="21">
        <v>28</v>
      </c>
      <c r="K2179" s="21">
        <v>36</v>
      </c>
      <c r="L2179" s="21">
        <v>5</v>
      </c>
      <c r="M2179" s="21">
        <v>13</v>
      </c>
      <c r="N2179" s="21">
        <v>18</v>
      </c>
      <c r="O2179" s="21">
        <v>0</v>
      </c>
      <c r="P2179" s="21">
        <v>1</v>
      </c>
      <c r="Q2179" s="21">
        <v>1</v>
      </c>
      <c r="R2179" s="21">
        <v>129</v>
      </c>
      <c r="S2179" s="21">
        <v>28</v>
      </c>
      <c r="T2179" s="21">
        <v>121</v>
      </c>
      <c r="U2179" s="21">
        <v>23</v>
      </c>
      <c r="V2179" s="19">
        <v>1.8119736214841886</v>
      </c>
      <c r="W2179" s="19">
        <v>5.9775510204081641</v>
      </c>
      <c r="X2179" s="19">
        <v>99.188026378515801</v>
      </c>
      <c r="Y2179" s="19">
        <v>92.022448979591829</v>
      </c>
      <c r="Z2179" s="19">
        <v>10.201739366848107</v>
      </c>
      <c r="AA2179" s="19">
        <v>38.657323288781583</v>
      </c>
      <c r="AB2179" s="19">
        <v>48.859062655629685</v>
      </c>
      <c r="AC2179" s="19">
        <v>22.237427221618692</v>
      </c>
      <c r="AD2179" s="19">
        <v>136.72606277425695</v>
      </c>
      <c r="AE2179" s="19">
        <v>121.32146624380727</v>
      </c>
      <c r="AF2179" s="22">
        <f>Table1[[#This Row],[$ESGF]]/AE2179</f>
        <v>1.1269733791338512</v>
      </c>
      <c r="AG2179" s="22">
        <f>POWER((Table1[[#This Row],[$ESGF]]+Table1[[#This Row],[$ESGA]]+Table1[[#This Row],[XEV+/-]])/(Table1[[#This Row],[$ESGF]]+Table1[[#This Row],[$ESGA]]-Table1[[#This Row],[XEV+/-]]),1/0.65)</f>
        <v>0.82374819418902767</v>
      </c>
      <c r="AH2179" s="19">
        <v>-16.239215223453371</v>
      </c>
      <c r="AI2179" s="19">
        <v>15.404596530449677</v>
      </c>
      <c r="AJ2179" s="19">
        <v>31.643811753903048</v>
      </c>
      <c r="AK2179" s="23">
        <v>0.30766874654960746</v>
      </c>
      <c r="AL2179" s="24">
        <v>0.89385170371668132</v>
      </c>
      <c r="AM2179" s="18">
        <v>0.67599576223602775</v>
      </c>
      <c r="AN2179" s="19">
        <v>-7.5857132883505471E-2</v>
      </c>
      <c r="AO2179" s="19">
        <v>7.8466906690242508</v>
      </c>
      <c r="AP2179" s="19">
        <v>15.492267263252964</v>
      </c>
      <c r="AQ2179" s="19">
        <v>23.338957932277218</v>
      </c>
      <c r="AR2179" s="19">
        <v>10.62235643171174</v>
      </c>
      <c r="AS2179" s="23">
        <v>0.33600974154694258</v>
      </c>
      <c r="AT2179" s="22">
        <f>EXP(Table1[[#This Row],[TmPPR]]/Table1[[#This Row],[PPCalc]])</f>
        <v>0.72184846048204077</v>
      </c>
      <c r="AU2179" s="18">
        <v>0.73826530612244901</v>
      </c>
      <c r="AV2179" s="18">
        <v>-0.24063023126922706</v>
      </c>
      <c r="AW2179" s="19">
        <v>0</v>
      </c>
      <c r="AX2179" s="19">
        <v>0</v>
      </c>
      <c r="AY2179" s="19">
        <v>0</v>
      </c>
      <c r="AZ2179" s="19">
        <f>Table1[[#This Row],[$SHP]]/Table1[[#This Row],[SFrac]]</f>
        <v>0</v>
      </c>
      <c r="BA2179" s="23">
        <v>0.24824265482711139</v>
      </c>
      <c r="BB2179" s="24">
        <v>1.236552183953356</v>
      </c>
      <c r="BC2179" s="18">
        <v>0.54542745908151913</v>
      </c>
      <c r="BD2179" s="18">
        <v>0.11580898158235255</v>
      </c>
      <c r="BE2179" s="22">
        <f>MAX(Table1[[#This Row],[$ESGA]],0)</f>
        <v>121.32146624380727</v>
      </c>
      <c r="BG2179" s="20"/>
    </row>
    <row r="2180" spans="1:59">
      <c r="A2180" s="20" t="s">
        <v>2238</v>
      </c>
      <c r="B2180" s="17" t="s">
        <v>59</v>
      </c>
      <c r="C2180" s="21">
        <v>140</v>
      </c>
      <c r="D2180" s="18">
        <v>1.7073170731707317</v>
      </c>
      <c r="E2180" s="21">
        <v>24</v>
      </c>
      <c r="F2180" s="21">
        <v>31</v>
      </c>
      <c r="G2180" s="21">
        <v>55</v>
      </c>
      <c r="H2180" s="21">
        <v>-19</v>
      </c>
      <c r="I2180" s="21">
        <v>21</v>
      </c>
      <c r="J2180" s="21">
        <v>28</v>
      </c>
      <c r="K2180" s="21">
        <v>49</v>
      </c>
      <c r="L2180" s="21">
        <v>3</v>
      </c>
      <c r="M2180" s="21">
        <v>3</v>
      </c>
      <c r="N2180" s="21">
        <v>6</v>
      </c>
      <c r="O2180" s="21">
        <v>0</v>
      </c>
      <c r="P2180" s="21">
        <v>0</v>
      </c>
      <c r="Q2180" s="21">
        <v>0</v>
      </c>
      <c r="R2180" s="21">
        <v>83</v>
      </c>
      <c r="S2180" s="21">
        <v>14</v>
      </c>
      <c r="T2180" s="21">
        <v>102</v>
      </c>
      <c r="U2180" s="21">
        <v>12</v>
      </c>
      <c r="V2180" s="19">
        <v>1.1461538461538461</v>
      </c>
      <c r="W2180" s="19">
        <v>3.1803453982151164</v>
      </c>
      <c r="X2180" s="19">
        <v>67.853846153846149</v>
      </c>
      <c r="Y2180" s="19">
        <v>86.81965460178489</v>
      </c>
      <c r="Z2180" s="19">
        <v>24.544673704004651</v>
      </c>
      <c r="AA2180" s="19">
        <v>32.784934766804703</v>
      </c>
      <c r="AB2180" s="19">
        <v>57.329608470809355</v>
      </c>
      <c r="AC2180" s="19">
        <v>33.578770675759763</v>
      </c>
      <c r="AD2180" s="19">
        <v>79.420426579933732</v>
      </c>
      <c r="AE2180" s="19">
        <v>101.83969203185082</v>
      </c>
      <c r="AF2180" s="22">
        <f>Table1[[#This Row],[$ESGF]]/AE2180</f>
        <v>0.77985729331442444</v>
      </c>
      <c r="AG2180" s="22">
        <f>POWER((Table1[[#This Row],[$ESGF]]+Table1[[#This Row],[$ESGA]]+Table1[[#This Row],[XEV+/-]])/(Table1[[#This Row],[$ESGF]]+Table1[[#This Row],[$ESGA]]-Table1[[#This Row],[XEV+/-]]),1/0.65)</f>
        <v>0.72449784738006584</v>
      </c>
      <c r="AH2180" s="19">
        <v>-18.916037349404711</v>
      </c>
      <c r="AI2180" s="19">
        <v>-22.419265451917084</v>
      </c>
      <c r="AJ2180" s="19">
        <v>-3.5032281025123782</v>
      </c>
      <c r="AK2180" s="23">
        <v>0.26408254255085417</v>
      </c>
      <c r="AL2180" s="24">
        <v>0.7492543498840154</v>
      </c>
      <c r="AM2180" s="18">
        <v>0.45087263362340951</v>
      </c>
      <c r="AN2180" s="19">
        <v>-0.13015645427135888</v>
      </c>
      <c r="AO2180" s="19">
        <v>3.0696073677565994</v>
      </c>
      <c r="AP2180" s="19">
        <v>3.0696073677565994</v>
      </c>
      <c r="AQ2180" s="19">
        <v>6.1392147355131987</v>
      </c>
      <c r="AR2180" s="19">
        <v>3.5958257736577308</v>
      </c>
      <c r="AS2180" s="23">
        <v>0.17746134275623712</v>
      </c>
      <c r="AT2180" s="22">
        <f>EXP(Table1[[#This Row],[TmPPR]]/Table1[[#This Row],[PPCalc]])</f>
        <v>0.70617954725582943</v>
      </c>
      <c r="AU2180" s="18">
        <v>0.30298278031552678</v>
      </c>
      <c r="AV2180" s="18">
        <v>-0.1054033940684269</v>
      </c>
      <c r="AW2180" s="19">
        <v>0</v>
      </c>
      <c r="AX2180" s="19">
        <v>0</v>
      </c>
      <c r="AY2180" s="19">
        <v>0</v>
      </c>
      <c r="AZ2180" s="19">
        <f>Table1[[#This Row],[$SHP]]/Table1[[#This Row],[SFrac]]</f>
        <v>0</v>
      </c>
      <c r="BA2180" s="23">
        <v>8.0598290598290601E-2</v>
      </c>
      <c r="BB2180" s="24">
        <v>1.3774892733077109</v>
      </c>
      <c r="BC2180" s="18">
        <v>0.13760683760683762</v>
      </c>
      <c r="BD2180" s="18">
        <v>4.4070306380931214E-2</v>
      </c>
      <c r="BE2180" s="22">
        <f>MAX(Table1[[#This Row],[$ESGA]],0)</f>
        <v>101.83969203185082</v>
      </c>
      <c r="BG2180" s="20"/>
    </row>
    <row r="2181" spans="1:59">
      <c r="A2181" s="20" t="s">
        <v>2239</v>
      </c>
      <c r="B2181" s="17" t="s">
        <v>1</v>
      </c>
      <c r="C2181" s="21">
        <v>104</v>
      </c>
      <c r="D2181" s="18">
        <v>1.2940476190476191</v>
      </c>
      <c r="E2181" s="21">
        <v>17</v>
      </c>
      <c r="F2181" s="21">
        <v>38</v>
      </c>
      <c r="G2181" s="21">
        <v>55</v>
      </c>
      <c r="H2181" s="21">
        <v>-15</v>
      </c>
      <c r="I2181" s="21">
        <v>11</v>
      </c>
      <c r="J2181" s="21">
        <v>28</v>
      </c>
      <c r="K2181" s="21">
        <v>39</v>
      </c>
      <c r="L2181" s="21">
        <v>6</v>
      </c>
      <c r="M2181" s="21">
        <v>10</v>
      </c>
      <c r="N2181" s="21">
        <v>16</v>
      </c>
      <c r="O2181" s="21">
        <v>0</v>
      </c>
      <c r="P2181" s="21">
        <v>0</v>
      </c>
      <c r="Q2181" s="21">
        <v>0</v>
      </c>
      <c r="R2181" s="21">
        <v>72</v>
      </c>
      <c r="S2181" s="21">
        <v>23</v>
      </c>
      <c r="T2181" s="21">
        <v>64</v>
      </c>
      <c r="U2181" s="21">
        <v>0</v>
      </c>
      <c r="V2181" s="19">
        <v>0</v>
      </c>
      <c r="W2181" s="19">
        <v>5.1784548122783427</v>
      </c>
      <c r="X2181" s="19">
        <v>49</v>
      </c>
      <c r="Y2181" s="19">
        <v>58.821545187721661</v>
      </c>
      <c r="Z2181" s="19">
        <v>10.003634426527228</v>
      </c>
      <c r="AA2181" s="19">
        <v>25.679021546828988</v>
      </c>
      <c r="AB2181" s="19">
        <v>35.682655973356219</v>
      </c>
      <c r="AC2181" s="19">
        <v>27.574453558067361</v>
      </c>
      <c r="AD2181" s="19">
        <v>44.760727226523997</v>
      </c>
      <c r="AE2181" s="19">
        <v>53.50593450473032</v>
      </c>
      <c r="AF2181" s="22">
        <f>Table1[[#This Row],[$ESGF]]/AE2181</f>
        <v>0.83655631175952672</v>
      </c>
      <c r="AG2181" s="22">
        <f>POWER((Table1[[#This Row],[$ESGF]]+Table1[[#This Row],[$ESGA]]+Table1[[#This Row],[XEV+/-]])/(Table1[[#This Row],[$ESGF]]+Table1[[#This Row],[$ESGA]]-Table1[[#This Row],[XEV+/-]]),1/0.65)</f>
        <v>0.73368703465721963</v>
      </c>
      <c r="AH2181" s="19">
        <v>-9.8566567127844813</v>
      </c>
      <c r="AI2181" s="19">
        <v>-8.7452072782063368</v>
      </c>
      <c r="AJ2181" s="19">
        <v>1.1114494345781445</v>
      </c>
      <c r="AK2181" s="23">
        <v>0.21435240519893348</v>
      </c>
      <c r="AL2181" s="24">
        <v>0.78057046305789257</v>
      </c>
      <c r="AM2181" s="18">
        <v>0.27738221958481035</v>
      </c>
      <c r="AN2181" s="19">
        <v>-6.8715970408784022E-2</v>
      </c>
      <c r="AO2181" s="19">
        <v>4.6710903236683947</v>
      </c>
      <c r="AP2181" s="19">
        <v>7.7814571118129798</v>
      </c>
      <c r="AQ2181" s="19">
        <v>12.452547435481376</v>
      </c>
      <c r="AR2181" s="19">
        <v>9.6229437403903919</v>
      </c>
      <c r="AS2181" s="23">
        <v>0.26824033495796035</v>
      </c>
      <c r="AT2181" s="22">
        <f>EXP(Table1[[#This Row],[TmPPR]]/Table1[[#This Row],[PPCalc]])</f>
        <v>0.78257357903014435</v>
      </c>
      <c r="AU2181" s="18">
        <v>0.34711576678488443</v>
      </c>
      <c r="AV2181" s="18">
        <v>-8.5101445840394363E-2</v>
      </c>
      <c r="AW2181" s="19">
        <v>0</v>
      </c>
      <c r="AX2181" s="19">
        <v>0</v>
      </c>
      <c r="AY2181" s="19">
        <v>0</v>
      </c>
      <c r="AZ2181" s="19">
        <f>Table1[[#This Row],[$SHP]]/Table1[[#This Row],[SFrac]]</f>
        <v>0</v>
      </c>
      <c r="BA2181" s="23">
        <v>0</v>
      </c>
      <c r="BB2181" s="24" t="e">
        <v>#DIV/0!</v>
      </c>
      <c r="BC2181" s="18">
        <v>0</v>
      </c>
      <c r="BD2181" s="18">
        <v>0</v>
      </c>
      <c r="BE2181" s="22">
        <f>MAX(Table1[[#This Row],[$ESGA]],0)</f>
        <v>53.50593450473032</v>
      </c>
      <c r="BG2181" s="20"/>
    </row>
    <row r="2182" spans="1:59">
      <c r="A2182" s="20" t="s">
        <v>2240</v>
      </c>
      <c r="B2182" s="17" t="s">
        <v>65</v>
      </c>
      <c r="C2182" s="21">
        <v>100</v>
      </c>
      <c r="D2182" s="18">
        <v>1.3063427800269904</v>
      </c>
      <c r="E2182" s="21">
        <v>20</v>
      </c>
      <c r="F2182" s="21">
        <v>35</v>
      </c>
      <c r="G2182" s="21">
        <v>55</v>
      </c>
      <c r="H2182" s="21">
        <v>-9</v>
      </c>
      <c r="I2182" s="21">
        <v>12</v>
      </c>
      <c r="J2182" s="21">
        <v>23</v>
      </c>
      <c r="K2182" s="21">
        <v>35</v>
      </c>
      <c r="L2182" s="21">
        <v>7</v>
      </c>
      <c r="M2182" s="21">
        <v>10</v>
      </c>
      <c r="N2182" s="21">
        <v>17</v>
      </c>
      <c r="O2182" s="21">
        <v>1</v>
      </c>
      <c r="P2182" s="21">
        <v>2</v>
      </c>
      <c r="Q2182" s="21">
        <v>3</v>
      </c>
      <c r="R2182" s="21">
        <v>83</v>
      </c>
      <c r="S2182" s="21">
        <v>32</v>
      </c>
      <c r="T2182" s="21">
        <v>69</v>
      </c>
      <c r="U2182" s="21">
        <v>9</v>
      </c>
      <c r="V2182" s="19">
        <v>3.3471047495120363</v>
      </c>
      <c r="W2182" s="19">
        <v>6.3408026755852847</v>
      </c>
      <c r="X2182" s="19">
        <v>47.652895250487965</v>
      </c>
      <c r="Y2182" s="19">
        <v>53.659197324414713</v>
      </c>
      <c r="Z2182" s="19">
        <v>12.284363300432732</v>
      </c>
      <c r="AA2182" s="19">
        <v>23.72416059339572</v>
      </c>
      <c r="AB2182" s="19">
        <v>36.008523893828453</v>
      </c>
      <c r="AC2182" s="19">
        <v>27.564376245172404</v>
      </c>
      <c r="AD2182" s="19">
        <v>49.610234768162016</v>
      </c>
      <c r="AE2182" s="19">
        <v>55.984684955792922</v>
      </c>
      <c r="AF2182" s="22">
        <f>Table1[[#This Row],[$ESGF]]/AE2182</f>
        <v>0.88613939343117942</v>
      </c>
      <c r="AG2182" s="22">
        <f>POWER((Table1[[#This Row],[$ESGF]]+Table1[[#This Row],[$ESGA]]+Table1[[#This Row],[XEV+/-]])/(Table1[[#This Row],[$ESGF]]+Table1[[#This Row],[$ESGA]]-Table1[[#This Row],[XEV+/-]]),1/0.65)</f>
        <v>0.75091215710182291</v>
      </c>
      <c r="AH2182" s="19">
        <v>-9.8027539999829578</v>
      </c>
      <c r="AI2182" s="19">
        <v>-6.3744501876309023</v>
      </c>
      <c r="AJ2182" s="19">
        <v>3.4283038123520555</v>
      </c>
      <c r="AK2182" s="23">
        <v>0.25587319781496276</v>
      </c>
      <c r="AL2182" s="24">
        <v>0.77471006988429669</v>
      </c>
      <c r="AM2182" s="18">
        <v>0.33425810456799449</v>
      </c>
      <c r="AN2182" s="19">
        <v>-8.5324870711168732E-2</v>
      </c>
      <c r="AO2182" s="19">
        <v>8.9080190019800831</v>
      </c>
      <c r="AP2182" s="19">
        <v>12.955413791758358</v>
      </c>
      <c r="AQ2182" s="19">
        <v>21.863432793738443</v>
      </c>
      <c r="AR2182" s="19">
        <v>16.736367458843169</v>
      </c>
      <c r="AS2182" s="23">
        <v>0.57841021379805968</v>
      </c>
      <c r="AT2182" s="22">
        <f>EXP(Table1[[#This Row],[TmPPR]]/Table1[[#This Row],[PPCalc]])</f>
        <v>0.81784906255682177</v>
      </c>
      <c r="AU2182" s="18">
        <v>0.75560200668896316</v>
      </c>
      <c r="AV2182" s="18">
        <v>-0.15193454701545053</v>
      </c>
      <c r="AW2182" s="19">
        <v>1.5350621600621601</v>
      </c>
      <c r="AX2182" s="19">
        <v>1.5350621600621601</v>
      </c>
      <c r="AY2182" s="19">
        <v>3.0701243201243202</v>
      </c>
      <c r="AZ2182" s="19">
        <f>Table1[[#This Row],[$SHP]]/Table1[[#This Row],[SFrac]]</f>
        <v>2.3501674805910344</v>
      </c>
      <c r="BA2182" s="23">
        <v>0.1464706412865325</v>
      </c>
      <c r="BB2182" s="24">
        <v>0.88481701555650705</v>
      </c>
      <c r="BC2182" s="18">
        <v>0.19134086473058495</v>
      </c>
      <c r="BD2182" s="18">
        <v>-2.3415226853005698E-2</v>
      </c>
      <c r="BE2182" s="22">
        <f>MAX(Table1[[#This Row],[$ESGA]],0)</f>
        <v>55.984684955792922</v>
      </c>
      <c r="BG2182" s="20"/>
    </row>
    <row r="2183" spans="1:59">
      <c r="A2183" s="20" t="s">
        <v>2241</v>
      </c>
      <c r="B2183" s="17" t="s">
        <v>1</v>
      </c>
      <c r="C2183" s="21">
        <v>90</v>
      </c>
      <c r="D2183" s="18">
        <v>1.1214285714285712</v>
      </c>
      <c r="E2183" s="21">
        <v>16</v>
      </c>
      <c r="F2183" s="21">
        <v>39</v>
      </c>
      <c r="G2183" s="21">
        <v>55</v>
      </c>
      <c r="H2183" s="21">
        <v>4</v>
      </c>
      <c r="I2183" s="21">
        <v>12</v>
      </c>
      <c r="J2183" s="21">
        <v>34</v>
      </c>
      <c r="K2183" s="21">
        <v>46</v>
      </c>
      <c r="L2183" s="21">
        <v>3</v>
      </c>
      <c r="M2183" s="21">
        <v>4</v>
      </c>
      <c r="N2183" s="21">
        <v>7</v>
      </c>
      <c r="O2183" s="21">
        <v>1</v>
      </c>
      <c r="P2183" s="21">
        <v>1</v>
      </c>
      <c r="Q2183" s="21">
        <v>2</v>
      </c>
      <c r="R2183" s="21">
        <v>76</v>
      </c>
      <c r="S2183" s="21">
        <v>15</v>
      </c>
      <c r="T2183" s="21">
        <v>64</v>
      </c>
      <c r="U2183" s="21">
        <v>6</v>
      </c>
      <c r="V2183" s="19">
        <v>2</v>
      </c>
      <c r="W2183" s="19">
        <v>3.2210338680926918</v>
      </c>
      <c r="X2183" s="19">
        <v>59</v>
      </c>
      <c r="Y2183" s="19">
        <v>54.77896613190731</v>
      </c>
      <c r="Z2183" s="19">
        <v>11.202325947117506</v>
      </c>
      <c r="AA2183" s="19">
        <v>31.538187158651144</v>
      </c>
      <c r="AB2183" s="19">
        <v>42.740513105768649</v>
      </c>
      <c r="AC2183" s="19">
        <v>38.112559457373322</v>
      </c>
      <c r="AD2183" s="19">
        <v>54.888669666578139</v>
      </c>
      <c r="AE2183" s="19">
        <v>51.020542896506704</v>
      </c>
      <c r="AF2183" s="22">
        <f>Table1[[#This Row],[$ESGF]]/AE2183</f>
        <v>1.0758150844830834</v>
      </c>
      <c r="AG2183" s="22">
        <f>POWER((Table1[[#This Row],[$ESGF]]+Table1[[#This Row],[$ESGA]]+Table1[[#This Row],[XEV+/-]])/(Table1[[#This Row],[$ESGF]]+Table1[[#This Row],[$ESGA]]-Table1[[#This Row],[XEV+/-]]),1/0.65)</f>
        <v>0.71007653436427942</v>
      </c>
      <c r="AH2183" s="19">
        <v>-11.73657478367422</v>
      </c>
      <c r="AI2183" s="19">
        <v>3.8681267700714406</v>
      </c>
      <c r="AJ2183" s="19">
        <v>15.604701553745663</v>
      </c>
      <c r="AK2183" s="23">
        <v>0.24660084498458551</v>
      </c>
      <c r="AL2183" s="24">
        <v>0.7626395245702452</v>
      </c>
      <c r="AM2183" s="18">
        <v>0.27654523330414227</v>
      </c>
      <c r="AN2183" s="19">
        <v>-7.4935407720031821E-2</v>
      </c>
      <c r="AO2183" s="19">
        <v>2.8236649077810267</v>
      </c>
      <c r="AP2183" s="19">
        <v>3.7648865437080352</v>
      </c>
      <c r="AQ2183" s="19">
        <v>6.588551451489062</v>
      </c>
      <c r="AR2183" s="19">
        <v>5.8751414217099924</v>
      </c>
      <c r="AS2183" s="23">
        <v>0.24637533067656714</v>
      </c>
      <c r="AT2183" s="22">
        <f>EXP(Table1[[#This Row],[TmPPR]]/Table1[[#This Row],[PPCalc]])</f>
        <v>0.75777867939272614</v>
      </c>
      <c r="AU2183" s="18">
        <v>0.27629233511586454</v>
      </c>
      <c r="AV2183" s="18">
        <v>-7.6633523936545142E-2</v>
      </c>
      <c r="AW2183" s="19">
        <v>0.91557017543859631</v>
      </c>
      <c r="AX2183" s="19">
        <v>0.91557017543859631</v>
      </c>
      <c r="AY2183" s="19">
        <v>1.8311403508771926</v>
      </c>
      <c r="AZ2183" s="19">
        <f>Table1[[#This Row],[$SHP]]/Table1[[#This Row],[SFrac]]</f>
        <v>1.6328640071516369</v>
      </c>
      <c r="BA2183" s="23">
        <v>5.4595086442220206E-2</v>
      </c>
      <c r="BB2183" s="24">
        <v>1.4521739130434781</v>
      </c>
      <c r="BC2183" s="18">
        <v>6.1224489795918366E-2</v>
      </c>
      <c r="BD2183" s="18">
        <v>2.2840511268581935E-2</v>
      </c>
      <c r="BE2183" s="22">
        <f>MAX(Table1[[#This Row],[$ESGA]],0)</f>
        <v>51.020542896506704</v>
      </c>
      <c r="BG2183" s="20"/>
    </row>
    <row r="2184" spans="1:59">
      <c r="A2184" s="20" t="s">
        <v>2242</v>
      </c>
      <c r="B2184" s="17" t="s">
        <v>68</v>
      </c>
      <c r="C2184" s="21">
        <v>696</v>
      </c>
      <c r="D2184" s="18">
        <v>8.5526567944250882</v>
      </c>
      <c r="E2184" s="21">
        <v>13</v>
      </c>
      <c r="F2184" s="21">
        <v>41</v>
      </c>
      <c r="G2184" s="21">
        <v>54</v>
      </c>
      <c r="H2184" s="21">
        <v>-73</v>
      </c>
      <c r="I2184" s="21">
        <v>13</v>
      </c>
      <c r="J2184" s="21">
        <v>40</v>
      </c>
      <c r="K2184" s="21">
        <v>53</v>
      </c>
      <c r="L2184" s="21">
        <v>0</v>
      </c>
      <c r="M2184" s="21">
        <v>0</v>
      </c>
      <c r="N2184" s="21">
        <v>0</v>
      </c>
      <c r="O2184" s="21">
        <v>0</v>
      </c>
      <c r="P2184" s="21">
        <v>1</v>
      </c>
      <c r="Q2184" s="21">
        <v>1</v>
      </c>
      <c r="R2184" s="21">
        <v>182</v>
      </c>
      <c r="S2184" s="21">
        <v>0</v>
      </c>
      <c r="T2184" s="21">
        <v>265</v>
      </c>
      <c r="U2184" s="21">
        <v>10</v>
      </c>
      <c r="V2184" s="19">
        <v>2.0075343738387219</v>
      </c>
      <c r="W2184" s="19">
        <v>0</v>
      </c>
      <c r="X2184" s="19">
        <v>179.99246562616128</v>
      </c>
      <c r="Y2184" s="19">
        <v>255</v>
      </c>
      <c r="Z2184" s="19">
        <v>12.584771636541628</v>
      </c>
      <c r="AA2184" s="19">
        <v>39.61591197463234</v>
      </c>
      <c r="AB2184" s="19">
        <v>52.200683611173972</v>
      </c>
      <c r="AC2184" s="19">
        <v>6.103446550690558</v>
      </c>
      <c r="AD2184" s="19">
        <v>169.35038102781206</v>
      </c>
      <c r="AE2184" s="19">
        <v>244.32573693281199</v>
      </c>
      <c r="AF2184" s="22">
        <f>Table1[[#This Row],[$ESGF]]/AE2184</f>
        <v>0.6931336139769112</v>
      </c>
      <c r="AG2184" s="22">
        <f>POWER((Table1[[#This Row],[$ESGF]]+Table1[[#This Row],[$ESGA]]+Table1[[#This Row],[XEV+/-]])/(Table1[[#This Row],[$ESGF]]+Table1[[#This Row],[$ESGA]]-Table1[[#This Row],[XEV+/-]]),1/0.65)</f>
        <v>1.0133325736080268</v>
      </c>
      <c r="AH2184" s="19">
        <v>1.780639250064874</v>
      </c>
      <c r="AI2184" s="19">
        <v>-74.975355904999915</v>
      </c>
      <c r="AJ2184" s="19">
        <v>-76.755995155064795</v>
      </c>
      <c r="AK2184" s="23">
        <v>0.13353068076352673</v>
      </c>
      <c r="AL2184" s="24">
        <v>0.98436968463568997</v>
      </c>
      <c r="AM2184" s="18">
        <v>1.1420420840963843</v>
      </c>
      <c r="AN2184" s="19">
        <v>-1.7991453154446359E-2</v>
      </c>
      <c r="AO2184" s="19">
        <v>0</v>
      </c>
      <c r="AP2184" s="19">
        <v>0</v>
      </c>
      <c r="AQ2184" s="19">
        <v>0</v>
      </c>
      <c r="AR2184" s="19">
        <v>0</v>
      </c>
      <c r="AS2184" s="23">
        <v>0</v>
      </c>
      <c r="AT2184" s="22" t="e">
        <f>EXP(Table1[[#This Row],[TmPPR]]/Table1[[#This Row],[PPCalc]])</f>
        <v>#DIV/0!</v>
      </c>
      <c r="AU2184" s="18">
        <v>0</v>
      </c>
      <c r="AV2184" s="18">
        <v>0</v>
      </c>
      <c r="AW2184" s="19">
        <v>0</v>
      </c>
      <c r="AX2184" s="19">
        <v>0</v>
      </c>
      <c r="AY2184" s="19">
        <v>0</v>
      </c>
      <c r="AZ2184" s="19">
        <f>Table1[[#This Row],[$SHP]]/Table1[[#This Row],[SFrac]]</f>
        <v>0</v>
      </c>
      <c r="BA2184" s="23">
        <v>1.445768879240956E-2</v>
      </c>
      <c r="BB2184" s="24">
        <v>0.94254775571070848</v>
      </c>
      <c r="BC2184" s="18">
        <v>0.12365165028208507</v>
      </c>
      <c r="BD2184" s="18">
        <v>-7.3163063804797118E-3</v>
      </c>
      <c r="BE2184" s="22">
        <f>MAX(Table1[[#This Row],[$ESGA]],0)</f>
        <v>244.32573693281199</v>
      </c>
      <c r="BG2184" s="20"/>
    </row>
    <row r="2185" spans="1:59">
      <c r="A2185" s="20" t="s">
        <v>2243</v>
      </c>
      <c r="B2185" s="17" t="s">
        <v>59</v>
      </c>
      <c r="C2185" s="21">
        <v>627</v>
      </c>
      <c r="D2185" s="18">
        <v>7.6549796747967473</v>
      </c>
      <c r="E2185" s="21">
        <v>18</v>
      </c>
      <c r="F2185" s="21">
        <v>36</v>
      </c>
      <c r="G2185" s="21">
        <v>54</v>
      </c>
      <c r="H2185" s="21">
        <v>-35</v>
      </c>
      <c r="I2185" s="21">
        <v>17</v>
      </c>
      <c r="J2185" s="21">
        <v>34</v>
      </c>
      <c r="K2185" s="21">
        <v>51</v>
      </c>
      <c r="L2185" s="21">
        <v>1</v>
      </c>
      <c r="M2185" s="21">
        <v>2</v>
      </c>
      <c r="N2185" s="21">
        <v>3</v>
      </c>
      <c r="O2185" s="21">
        <v>0</v>
      </c>
      <c r="P2185" s="21">
        <v>0</v>
      </c>
      <c r="Q2185" s="21">
        <v>0</v>
      </c>
      <c r="R2185" s="21">
        <v>98</v>
      </c>
      <c r="S2185" s="21">
        <v>4</v>
      </c>
      <c r="T2185" s="21">
        <v>129</v>
      </c>
      <c r="U2185" s="21">
        <v>2</v>
      </c>
      <c r="V2185" s="19">
        <v>0.21052631578947367</v>
      </c>
      <c r="W2185" s="19">
        <v>0.66484084880636596</v>
      </c>
      <c r="X2185" s="19">
        <v>93.78947368421052</v>
      </c>
      <c r="Y2185" s="19">
        <v>126.33515915119364</v>
      </c>
      <c r="Z2185" s="19">
        <v>19.640948091659801</v>
      </c>
      <c r="AA2185" s="19">
        <v>39.271922118181401</v>
      </c>
      <c r="AB2185" s="19">
        <v>58.912870209841202</v>
      </c>
      <c r="AC2185" s="19">
        <v>7.6960191551920012</v>
      </c>
      <c r="AD2185" s="19">
        <v>108.22546417061757</v>
      </c>
      <c r="AE2185" s="19">
        <v>146.64008950034355</v>
      </c>
      <c r="AF2185" s="22">
        <f>Table1[[#This Row],[$ESGF]]/AE2185</f>
        <v>0.73803462981631651</v>
      </c>
      <c r="AG2185" s="22">
        <f>POWER((Table1[[#This Row],[$ESGF]]+Table1[[#This Row],[$ESGA]]+Table1[[#This Row],[XEV+/-]])/(Table1[[#This Row],[$ESGF]]+Table1[[#This Row],[$ESGA]]-Table1[[#This Row],[XEV+/-]]),1/0.65)</f>
        <v>0.86743854201224502</v>
      </c>
      <c r="AH2185" s="19">
        <v>-11.771110378652976</v>
      </c>
      <c r="AI2185" s="19">
        <v>-38.414625329725993</v>
      </c>
      <c r="AJ2185" s="19">
        <v>-26.643514951073016</v>
      </c>
      <c r="AK2185" s="23">
        <v>9.3559206240832749E-2</v>
      </c>
      <c r="AL2185" s="24">
        <v>0.86086889151177237</v>
      </c>
      <c r="AM2185" s="18">
        <v>0.71619382216369165</v>
      </c>
      <c r="AN2185" s="19">
        <v>-0.10729518863606856</v>
      </c>
      <c r="AO2185" s="19">
        <v>0.90925859492212979</v>
      </c>
      <c r="AP2185" s="19">
        <v>1.8213586335273693</v>
      </c>
      <c r="AQ2185" s="19">
        <v>2.7306172284494994</v>
      </c>
      <c r="AR2185" s="19">
        <v>0.35671123170186625</v>
      </c>
      <c r="AS2185" s="23">
        <v>8.9158949591557728E-3</v>
      </c>
      <c r="AT2185" s="22">
        <f>EXP(Table1[[#This Row],[TmPPR]]/Table1[[#This Row],[PPCalc]])</f>
        <v>0.87739265397506061</v>
      </c>
      <c r="AU2185" s="18">
        <v>6.825099469496021E-2</v>
      </c>
      <c r="AV2185" s="18">
        <v>-8.9272753413309602E-3</v>
      </c>
      <c r="AW2185" s="19">
        <v>0</v>
      </c>
      <c r="AX2185" s="19">
        <v>0</v>
      </c>
      <c r="AY2185" s="19">
        <v>0</v>
      </c>
      <c r="AZ2185" s="19">
        <f>Table1[[#This Row],[$SHP]]/Table1[[#This Row],[SFrac]]</f>
        <v>0</v>
      </c>
      <c r="BA2185" s="23">
        <v>2.7501877827659092E-3</v>
      </c>
      <c r="BB2185" s="24">
        <v>1.0504575773940712</v>
      </c>
      <c r="BC2185" s="18">
        <v>2.1052631578947368E-2</v>
      </c>
      <c r="BD2185" s="18">
        <v>1.0363338365426422E-3</v>
      </c>
      <c r="BE2185" s="22">
        <f>MAX(Table1[[#This Row],[$ESGA]],0)</f>
        <v>146.64008950034355</v>
      </c>
      <c r="BG2185" s="20"/>
    </row>
    <row r="2186" spans="1:59">
      <c r="A2186" s="20" t="s">
        <v>2244</v>
      </c>
      <c r="B2186" s="17" t="s">
        <v>68</v>
      </c>
      <c r="C2186" s="21">
        <v>356</v>
      </c>
      <c r="D2186" s="18">
        <v>4.3414634146341458</v>
      </c>
      <c r="E2186" s="21">
        <v>8</v>
      </c>
      <c r="F2186" s="21">
        <v>46</v>
      </c>
      <c r="G2186" s="21">
        <v>54</v>
      </c>
      <c r="H2186" s="21">
        <v>-5</v>
      </c>
      <c r="I2186" s="21">
        <v>6</v>
      </c>
      <c r="J2186" s="21">
        <v>38</v>
      </c>
      <c r="K2186" s="21">
        <v>44</v>
      </c>
      <c r="L2186" s="21">
        <v>2</v>
      </c>
      <c r="M2186" s="21">
        <v>6</v>
      </c>
      <c r="N2186" s="21">
        <v>8</v>
      </c>
      <c r="O2186" s="21">
        <v>0</v>
      </c>
      <c r="P2186" s="21">
        <v>2</v>
      </c>
      <c r="Q2186" s="21">
        <v>2</v>
      </c>
      <c r="R2186" s="21">
        <v>243</v>
      </c>
      <c r="S2186" s="21">
        <v>26</v>
      </c>
      <c r="T2186" s="21">
        <v>294</v>
      </c>
      <c r="U2186" s="21">
        <v>72</v>
      </c>
      <c r="V2186" s="19">
        <v>14.251677763299305</v>
      </c>
      <c r="W2186" s="19">
        <v>5.1788993615080559</v>
      </c>
      <c r="X2186" s="19">
        <v>202.74832223670069</v>
      </c>
      <c r="Y2186" s="19">
        <v>216.82110063849197</v>
      </c>
      <c r="Z2186" s="19">
        <v>6.9310529418656532</v>
      </c>
      <c r="AA2186" s="19">
        <v>45.236049964040788</v>
      </c>
      <c r="AB2186" s="19">
        <v>52.16710290590644</v>
      </c>
      <c r="AC2186" s="19">
        <v>12.016018085068339</v>
      </c>
      <c r="AD2186" s="19">
        <v>241.41020478635906</v>
      </c>
      <c r="AE2186" s="19">
        <v>257.50455384090037</v>
      </c>
      <c r="AF2186" s="22">
        <f>Table1[[#This Row],[$ESGF]]/AE2186</f>
        <v>0.9374987788973812</v>
      </c>
      <c r="AG2186" s="22">
        <f>POWER((Table1[[#This Row],[$ESGF]]+Table1[[#This Row],[$ESGA]]+Table1[[#This Row],[XEV+/-]])/(Table1[[#This Row],[$ESGF]]+Table1[[#This Row],[$ESGA]]-Table1[[#This Row],[XEV+/-]]),1/0.65)</f>
        <v>1.0704057934401481</v>
      </c>
      <c r="AH2186" s="19">
        <v>11.030351310215751</v>
      </c>
      <c r="AI2186" s="19">
        <v>-16.094349054541368</v>
      </c>
      <c r="AJ2186" s="19">
        <v>-27.124700364757118</v>
      </c>
      <c r="AK2186" s="23">
        <v>0.34337254485438684</v>
      </c>
      <c r="AL2186" s="24">
        <v>1.0400854409212452</v>
      </c>
      <c r="AM2186" s="18">
        <v>1.4907393410751426</v>
      </c>
      <c r="AN2186" s="19">
        <v>5.8590326343095273E-2</v>
      </c>
      <c r="AO2186" s="19">
        <v>2.017940965195999</v>
      </c>
      <c r="AP2186" s="19">
        <v>6.5172403740008455</v>
      </c>
      <c r="AQ2186" s="19">
        <v>8.5351813391968445</v>
      </c>
      <c r="AR2186" s="19">
        <v>1.9659687354329813</v>
      </c>
      <c r="AS2186" s="23">
        <v>0.12657976081889125</v>
      </c>
      <c r="AT2186" s="22">
        <f>EXP(Table1[[#This Row],[TmPPR]]/Table1[[#This Row],[PPCalc]])</f>
        <v>0.70141839052905242</v>
      </c>
      <c r="AU2186" s="18">
        <v>0.5495414006283571</v>
      </c>
      <c r="AV2186" s="18">
        <v>-0.19489525443300146</v>
      </c>
      <c r="AW2186" s="19">
        <v>0</v>
      </c>
      <c r="AX2186" s="19">
        <v>0</v>
      </c>
      <c r="AY2186" s="19">
        <v>0</v>
      </c>
      <c r="AZ2186" s="19">
        <f>Table1[[#This Row],[$SHP]]/Table1[[#This Row],[SFrac]]</f>
        <v>0</v>
      </c>
      <c r="BA2186" s="23">
        <v>0.33481424019023531</v>
      </c>
      <c r="BB2186" s="24">
        <v>0.85622121222174696</v>
      </c>
      <c r="BC2186" s="18">
        <v>1.453583774484436</v>
      </c>
      <c r="BD2186" s="18">
        <v>-0.2256347373725088</v>
      </c>
      <c r="BE2186" s="22">
        <f>MAX(Table1[[#This Row],[$ESGA]],0)</f>
        <v>257.50455384090037</v>
      </c>
      <c r="BG2186" s="20"/>
    </row>
    <row r="2187" spans="1:59">
      <c r="A2187" s="20" t="s">
        <v>2245</v>
      </c>
      <c r="B2187" s="17" t="s">
        <v>1</v>
      </c>
      <c r="C2187" s="21">
        <v>329</v>
      </c>
      <c r="D2187" s="18">
        <v>4.0813008130081299</v>
      </c>
      <c r="E2187" s="21">
        <v>18</v>
      </c>
      <c r="F2187" s="21">
        <v>36</v>
      </c>
      <c r="G2187" s="21">
        <v>54</v>
      </c>
      <c r="H2187" s="21">
        <v>-9</v>
      </c>
      <c r="I2187" s="21">
        <v>18</v>
      </c>
      <c r="J2187" s="21">
        <v>34</v>
      </c>
      <c r="K2187" s="21">
        <v>52</v>
      </c>
      <c r="L2187" s="21">
        <v>0</v>
      </c>
      <c r="M2187" s="21">
        <v>1</v>
      </c>
      <c r="N2187" s="21">
        <v>1</v>
      </c>
      <c r="O2187" s="21">
        <v>0</v>
      </c>
      <c r="P2187" s="21">
        <v>1</v>
      </c>
      <c r="Q2187" s="21">
        <v>1</v>
      </c>
      <c r="R2187" s="21">
        <v>89</v>
      </c>
      <c r="S2187" s="21">
        <v>1</v>
      </c>
      <c r="T2187" s="21">
        <v>109</v>
      </c>
      <c r="U2187" s="21">
        <v>10</v>
      </c>
      <c r="V2187" s="19">
        <v>1.3955986649979142</v>
      </c>
      <c r="W2187" s="19">
        <v>0.24074074074074073</v>
      </c>
      <c r="X2187" s="19">
        <v>86.60440133500208</v>
      </c>
      <c r="Y2187" s="19">
        <v>98.759259259259267</v>
      </c>
      <c r="Z2187" s="19">
        <v>20.498141862659633</v>
      </c>
      <c r="AA2187" s="19">
        <v>38.396309724620103</v>
      </c>
      <c r="AB2187" s="19">
        <v>58.89445158727974</v>
      </c>
      <c r="AC2187" s="19">
        <v>14.430313835130296</v>
      </c>
      <c r="AD2187" s="19">
        <v>98.777497547735948</v>
      </c>
      <c r="AE2187" s="19">
        <v>113.87400252971095</v>
      </c>
      <c r="AF2187" s="22">
        <f>Table1[[#This Row],[$ESGF]]/AE2187</f>
        <v>0.86742799368946255</v>
      </c>
      <c r="AG2187" s="22">
        <f>POWER((Table1[[#This Row],[$ESGF]]+Table1[[#This Row],[$ESGA]]+Table1[[#This Row],[XEV+/-]])/(Table1[[#This Row],[$ESGF]]+Table1[[#This Row],[$ESGA]]-Table1[[#This Row],[XEV+/-]]),1/0.65)</f>
        <v>1.0423449068670043</v>
      </c>
      <c r="AH2187" s="19">
        <v>2.8660901478339467</v>
      </c>
      <c r="AI2187" s="19">
        <v>-15.096504981975029</v>
      </c>
      <c r="AJ2187" s="19">
        <v>-17.962595129808975</v>
      </c>
      <c r="AK2187" s="23">
        <v>0.1396365726509752</v>
      </c>
      <c r="AL2187" s="24">
        <v>1.024141190918777</v>
      </c>
      <c r="AM2187" s="18">
        <v>0.56989885748609392</v>
      </c>
      <c r="AN2187" s="19">
        <v>1.3594594661528132E-2</v>
      </c>
      <c r="AO2187" s="19">
        <v>0</v>
      </c>
      <c r="AP2187" s="19">
        <v>1.1932677631533917</v>
      </c>
      <c r="AQ2187" s="19">
        <v>1.1932677631533917</v>
      </c>
      <c r="AR2187" s="19">
        <v>0.29237437224674739</v>
      </c>
      <c r="AS2187" s="23">
        <v>4.5374059318282426E-3</v>
      </c>
      <c r="AT2187" s="22">
        <f>EXP(Table1[[#This Row],[TmPPR]]/Table1[[#This Row],[PPCalc]])</f>
        <v>0.93845628684338367</v>
      </c>
      <c r="AU2187" s="18">
        <v>1.8518518518518517E-2</v>
      </c>
      <c r="AV2187" s="18">
        <v>-1.1762778097137376E-3</v>
      </c>
      <c r="AW2187" s="19">
        <v>0</v>
      </c>
      <c r="AX2187" s="19">
        <v>0</v>
      </c>
      <c r="AY2187" s="19">
        <v>0</v>
      </c>
      <c r="AZ2187" s="19">
        <f>Table1[[#This Row],[$SHP]]/Table1[[#This Row],[SFrac]]</f>
        <v>0</v>
      </c>
      <c r="BA2187" s="23">
        <v>4.4473428251948409E-2</v>
      </c>
      <c r="BB2187" s="24">
        <v>1.1348667966600667</v>
      </c>
      <c r="BC2187" s="18">
        <v>0.18150943888193577</v>
      </c>
      <c r="BD2187" s="18">
        <v>2.2963718258798827E-2</v>
      </c>
      <c r="BE2187" s="22">
        <f>MAX(Table1[[#This Row],[$ESGA]],0)</f>
        <v>113.87400252971095</v>
      </c>
      <c r="BG2187" s="20"/>
    </row>
    <row r="2188" spans="1:59">
      <c r="A2188" s="20" t="s">
        <v>2246</v>
      </c>
      <c r="B2188" s="17" t="s">
        <v>68</v>
      </c>
      <c r="C2188" s="21">
        <v>229</v>
      </c>
      <c r="D2188" s="18">
        <v>2.7926829268292681</v>
      </c>
      <c r="E2188" s="21">
        <v>10</v>
      </c>
      <c r="F2188" s="21">
        <v>44</v>
      </c>
      <c r="G2188" s="21">
        <v>54</v>
      </c>
      <c r="H2188" s="21">
        <v>16</v>
      </c>
      <c r="I2188" s="21">
        <v>8</v>
      </c>
      <c r="J2188" s="21">
        <v>36</v>
      </c>
      <c r="K2188" s="21">
        <v>44</v>
      </c>
      <c r="L2188" s="21">
        <v>2</v>
      </c>
      <c r="M2188" s="21">
        <v>7</v>
      </c>
      <c r="N2188" s="21">
        <v>9</v>
      </c>
      <c r="O2188" s="21">
        <v>0</v>
      </c>
      <c r="P2188" s="21">
        <v>1</v>
      </c>
      <c r="Q2188" s="21">
        <v>1</v>
      </c>
      <c r="R2188" s="21">
        <v>175</v>
      </c>
      <c r="S2188" s="21">
        <v>22</v>
      </c>
      <c r="T2188" s="21">
        <v>161</v>
      </c>
      <c r="U2188" s="21">
        <v>24</v>
      </c>
      <c r="V2188" s="19">
        <v>4.435998993407809</v>
      </c>
      <c r="W2188" s="19">
        <v>2.3434688608551459</v>
      </c>
      <c r="X2188" s="19">
        <v>148.56400100659218</v>
      </c>
      <c r="Y2188" s="19">
        <v>134.65653113914487</v>
      </c>
      <c r="Z2188" s="19">
        <v>8.8416417390699955</v>
      </c>
      <c r="AA2188" s="19">
        <v>40.857406239349835</v>
      </c>
      <c r="AB2188" s="19">
        <v>49.699047978419827</v>
      </c>
      <c r="AC2188" s="19">
        <v>17.796165651661248</v>
      </c>
      <c r="AD2188" s="19">
        <v>167.40965134302721</v>
      </c>
      <c r="AE2188" s="19">
        <v>151.35734248252334</v>
      </c>
      <c r="AF2188" s="22">
        <f>Table1[[#This Row],[$ESGF]]/AE2188</f>
        <v>1.1060556996919879</v>
      </c>
      <c r="AG2188" s="22">
        <f>POWER((Table1[[#This Row],[$ESGF]]+Table1[[#This Row],[$ESGA]]+Table1[[#This Row],[XEV+/-]])/(Table1[[#This Row],[$ESGF]]+Table1[[#This Row],[$ESGA]]-Table1[[#This Row],[XEV+/-]]),1/0.65)</f>
        <v>1.1516293542387943</v>
      </c>
      <c r="AH2188" s="19">
        <v>14.61565927417864</v>
      </c>
      <c r="AI2188" s="19">
        <v>16.052308860503935</v>
      </c>
      <c r="AJ2188" s="19">
        <v>1.4366495863252924</v>
      </c>
      <c r="AK2188" s="23">
        <v>0.30703005512305365</v>
      </c>
      <c r="AL2188" s="24">
        <v>1.1436264139933936</v>
      </c>
      <c r="AM2188" s="18">
        <v>0.85743759296560096</v>
      </c>
      <c r="AN2188" s="19">
        <v>0.11507179346296342</v>
      </c>
      <c r="AO2188" s="19">
        <v>2.0369755932475808</v>
      </c>
      <c r="AP2188" s="19">
        <v>7.4268111475830416</v>
      </c>
      <c r="AQ2188" s="19">
        <v>9.4637867408306207</v>
      </c>
      <c r="AR2188" s="19">
        <v>3.3887795316511395</v>
      </c>
      <c r="AS2188" s="23">
        <v>0.13658938775076218</v>
      </c>
      <c r="AT2188" s="22">
        <f>EXP(Table1[[#This Row],[TmPPR]]/Table1[[#This Row],[PPCalc]])</f>
        <v>1.0813713445652264</v>
      </c>
      <c r="AU2188" s="18">
        <v>0.38145085115761634</v>
      </c>
      <c r="AV2188" s="18">
        <v>2.9840899763565458E-2</v>
      </c>
      <c r="AW2188" s="19">
        <v>0</v>
      </c>
      <c r="AX2188" s="19">
        <v>0</v>
      </c>
      <c r="AY2188" s="19">
        <v>0</v>
      </c>
      <c r="AZ2188" s="19">
        <f>Table1[[#This Row],[$SHP]]/Table1[[#This Row],[SFrac]]</f>
        <v>0</v>
      </c>
      <c r="BA2188" s="23">
        <v>0.17728545870892007</v>
      </c>
      <c r="BB2188" s="24">
        <v>0.81651787164784473</v>
      </c>
      <c r="BC2188" s="18">
        <v>0.49510207371149628</v>
      </c>
      <c r="BD2188" s="18">
        <v>-0.10036039795604265</v>
      </c>
      <c r="BE2188" s="22">
        <f>MAX(Table1[[#This Row],[$ESGA]],0)</f>
        <v>151.35734248252334</v>
      </c>
      <c r="BG2188" s="20"/>
    </row>
    <row r="2189" spans="1:59">
      <c r="A2189" s="20" t="s">
        <v>2247</v>
      </c>
      <c r="B2189" s="17" t="s">
        <v>68</v>
      </c>
      <c r="C2189" s="21">
        <v>201</v>
      </c>
      <c r="D2189" s="18">
        <v>2.4512195121951224</v>
      </c>
      <c r="E2189" s="21">
        <v>10</v>
      </c>
      <c r="F2189" s="21">
        <v>44</v>
      </c>
      <c r="G2189" s="21">
        <v>54</v>
      </c>
      <c r="H2189" s="21">
        <v>3</v>
      </c>
      <c r="I2189" s="21">
        <v>7</v>
      </c>
      <c r="J2189" s="21">
        <v>37</v>
      </c>
      <c r="K2189" s="21">
        <v>44</v>
      </c>
      <c r="L2189" s="21">
        <v>2</v>
      </c>
      <c r="M2189" s="21">
        <v>7</v>
      </c>
      <c r="N2189" s="21">
        <v>9</v>
      </c>
      <c r="O2189" s="21">
        <v>1</v>
      </c>
      <c r="P2189" s="21">
        <v>0</v>
      </c>
      <c r="Q2189" s="21">
        <v>1</v>
      </c>
      <c r="R2189" s="21">
        <v>146</v>
      </c>
      <c r="S2189" s="21">
        <v>19</v>
      </c>
      <c r="T2189" s="21">
        <v>181</v>
      </c>
      <c r="U2189" s="21">
        <v>54</v>
      </c>
      <c r="V2189" s="19">
        <v>7.2714985994397763</v>
      </c>
      <c r="W2189" s="19">
        <v>2.6387430644472896</v>
      </c>
      <c r="X2189" s="19">
        <v>119.72850140056021</v>
      </c>
      <c r="Y2189" s="19">
        <v>124.36125693555272</v>
      </c>
      <c r="Z2189" s="19">
        <v>7.98900454391962</v>
      </c>
      <c r="AA2189" s="19">
        <v>42.179388634047392</v>
      </c>
      <c r="AB2189" s="19">
        <v>50.168393177967012</v>
      </c>
      <c r="AC2189" s="19">
        <v>20.466707664643256</v>
      </c>
      <c r="AD2189" s="19">
        <v>136.65703151686623</v>
      </c>
      <c r="AE2189" s="19">
        <v>141.91482145392601</v>
      </c>
      <c r="AF2189" s="22">
        <f>Table1[[#This Row],[$ESGF]]/AE2189</f>
        <v>0.96295108655182449</v>
      </c>
      <c r="AG2189" s="22">
        <f>POWER((Table1[[#This Row],[$ESGF]]+Table1[[#This Row],[$ESGA]]+Table1[[#This Row],[XEV+/-]])/(Table1[[#This Row],[$ESGF]]+Table1[[#This Row],[$ESGA]]-Table1[[#This Row],[XEV+/-]]),1/0.65)</f>
        <v>1.21743204389076</v>
      </c>
      <c r="AH2189" s="19">
        <v>17.788127918909996</v>
      </c>
      <c r="AI2189" s="19">
        <v>-5.2577899370597567</v>
      </c>
      <c r="AJ2189" s="19">
        <v>-23.045917855969755</v>
      </c>
      <c r="AK2189" s="23">
        <v>0.29105414411313757</v>
      </c>
      <c r="AL2189" s="24">
        <v>1.1327039251755289</v>
      </c>
      <c r="AM2189" s="18">
        <v>0.71343759715537391</v>
      </c>
      <c r="AN2189" s="19">
        <v>8.8899767096520602E-2</v>
      </c>
      <c r="AO2189" s="19">
        <v>1.8519264213405215</v>
      </c>
      <c r="AP2189" s="19">
        <v>6.2191959392532965</v>
      </c>
      <c r="AQ2189" s="19">
        <v>8.0711223605938187</v>
      </c>
      <c r="AR2189" s="19">
        <v>3.2926966844213585</v>
      </c>
      <c r="AS2189" s="23">
        <v>0.1270392064432426</v>
      </c>
      <c r="AT2189" s="22">
        <f>EXP(Table1[[#This Row],[TmPPR]]/Table1[[#This Row],[PPCalc]])</f>
        <v>0.89135454563669614</v>
      </c>
      <c r="AU2189" s="18">
        <v>0.31140098164746055</v>
      </c>
      <c r="AV2189" s="18">
        <v>-3.5815164800367789E-2</v>
      </c>
      <c r="AW2189" s="19">
        <v>1.1540097440259842</v>
      </c>
      <c r="AX2189" s="19">
        <v>1.1540097440259842</v>
      </c>
      <c r="AY2189" s="19">
        <v>2.3080194880519684</v>
      </c>
      <c r="AZ2189" s="19">
        <f>Table1[[#This Row],[$SHP]]/Table1[[#This Row],[SFrac]]</f>
        <v>0.94158008965304174</v>
      </c>
      <c r="BA2189" s="23">
        <v>0.36105048984768029</v>
      </c>
      <c r="BB2189" s="24">
        <v>0.9026417032918973</v>
      </c>
      <c r="BC2189" s="18">
        <v>0.88501400560224086</v>
      </c>
      <c r="BD2189" s="18">
        <v>-9.0651620979113792E-2</v>
      </c>
      <c r="BE2189" s="22">
        <f>MAX(Table1[[#This Row],[$ESGA]],0)</f>
        <v>141.91482145392601</v>
      </c>
      <c r="BG2189" s="20"/>
    </row>
    <row r="2190" spans="1:59">
      <c r="A2190" s="20" t="s">
        <v>2248</v>
      </c>
      <c r="B2190" s="17" t="s">
        <v>1</v>
      </c>
      <c r="C2190" s="21">
        <v>194</v>
      </c>
      <c r="D2190" s="18">
        <v>2.633638211382114</v>
      </c>
      <c r="E2190" s="21">
        <v>29</v>
      </c>
      <c r="F2190" s="21">
        <v>25</v>
      </c>
      <c r="G2190" s="21">
        <v>54</v>
      </c>
      <c r="H2190" s="21">
        <v>-19</v>
      </c>
      <c r="I2190" s="21">
        <v>25</v>
      </c>
      <c r="J2190" s="21">
        <v>22</v>
      </c>
      <c r="K2190" s="21">
        <v>47</v>
      </c>
      <c r="L2190" s="21">
        <v>2</v>
      </c>
      <c r="M2190" s="21">
        <v>2</v>
      </c>
      <c r="N2190" s="21">
        <v>4</v>
      </c>
      <c r="O2190" s="21">
        <v>2</v>
      </c>
      <c r="P2190" s="21">
        <v>1</v>
      </c>
      <c r="Q2190" s="21">
        <v>3</v>
      </c>
      <c r="R2190" s="21">
        <v>101</v>
      </c>
      <c r="S2190" s="21">
        <v>12</v>
      </c>
      <c r="T2190" s="21">
        <v>115</v>
      </c>
      <c r="U2190" s="21">
        <v>7</v>
      </c>
      <c r="V2190" s="19">
        <v>3.1063829787234041</v>
      </c>
      <c r="W2190" s="19">
        <v>2.2604081632653061</v>
      </c>
      <c r="X2190" s="19">
        <v>85.893617021276597</v>
      </c>
      <c r="Y2190" s="19">
        <v>105.7395918367347</v>
      </c>
      <c r="Z2190" s="19">
        <v>29.604074504352816</v>
      </c>
      <c r="AA2190" s="19">
        <v>27.064936767764966</v>
      </c>
      <c r="AB2190" s="19">
        <v>56.669011272117785</v>
      </c>
      <c r="AC2190" s="19">
        <v>21.517386491130193</v>
      </c>
      <c r="AD2190" s="19">
        <v>101.54736188338548</v>
      </c>
      <c r="AE2190" s="19">
        <v>125.43440553717758</v>
      </c>
      <c r="AF2190" s="22">
        <f>Table1[[#This Row],[$ESGF]]/AE2190</f>
        <v>0.80956545732811558</v>
      </c>
      <c r="AG2190" s="22">
        <f>POWER((Table1[[#This Row],[$ESGF]]+Table1[[#This Row],[$ESGA]]+Table1[[#This Row],[XEV+/-]])/(Table1[[#This Row],[$ESGF]]+Table1[[#This Row],[$ESGA]]-Table1[[#This Row],[XEV+/-]]),1/0.65)</f>
        <v>0.87555328082044681</v>
      </c>
      <c r="AH2190" s="19">
        <v>-9.797764197248096</v>
      </c>
      <c r="AI2190" s="19">
        <v>-23.887043653792105</v>
      </c>
      <c r="AJ2190" s="19">
        <v>-14.089279456544009</v>
      </c>
      <c r="AK2190" s="23">
        <v>0.22897342489093611</v>
      </c>
      <c r="AL2190" s="24">
        <v>0.87695148664442879</v>
      </c>
      <c r="AM2190" s="18">
        <v>0.60303316118380179</v>
      </c>
      <c r="AN2190" s="19">
        <v>-7.9180428320719962E-2</v>
      </c>
      <c r="AO2190" s="19">
        <v>2.1846469385724498</v>
      </c>
      <c r="AP2190" s="19">
        <v>2.1846469385724498</v>
      </c>
      <c r="AQ2190" s="19">
        <v>4.3692938771448997</v>
      </c>
      <c r="AR2190" s="19">
        <v>1.6590334459234348</v>
      </c>
      <c r="AS2190" s="23">
        <v>9.2523516834864372E-2</v>
      </c>
      <c r="AT2190" s="22">
        <f>EXP(Table1[[#This Row],[TmPPR]]/Table1[[#This Row],[PPCalc]])</f>
        <v>0.88847062403799781</v>
      </c>
      <c r="AU2190" s="18">
        <v>0.24367346938775511</v>
      </c>
      <c r="AV2190" s="18">
        <v>-2.8815287971662051E-2</v>
      </c>
      <c r="AW2190" s="19">
        <v>4.5374588409827021</v>
      </c>
      <c r="AX2190" s="19">
        <v>4.5374588409827021</v>
      </c>
      <c r="AY2190" s="19">
        <v>9.0749176819654043</v>
      </c>
      <c r="AZ2190" s="19">
        <f>Table1[[#This Row],[$SHP]]/Table1[[#This Row],[SFrac]]</f>
        <v>3.4457723322608365</v>
      </c>
      <c r="BA2190" s="23">
        <v>5.7850647885992576E-2</v>
      </c>
      <c r="BB2190" s="24">
        <v>1.0386672199968867</v>
      </c>
      <c r="BC2190" s="18">
        <v>0.15235767682576196</v>
      </c>
      <c r="BD2190" s="18">
        <v>5.7802022313693082E-3</v>
      </c>
      <c r="BE2190" s="22">
        <f>MAX(Table1[[#This Row],[$ESGA]],0)</f>
        <v>125.43440553717758</v>
      </c>
      <c r="BG2190" s="20"/>
    </row>
    <row r="2191" spans="1:59">
      <c r="A2191" s="20" t="s">
        <v>2249</v>
      </c>
      <c r="B2191" s="17" t="s">
        <v>65</v>
      </c>
      <c r="C2191" s="21">
        <v>157</v>
      </c>
      <c r="D2191" s="18">
        <v>2.225609756097561</v>
      </c>
      <c r="E2191" s="21">
        <v>25</v>
      </c>
      <c r="F2191" s="21">
        <v>29</v>
      </c>
      <c r="G2191" s="21">
        <v>54</v>
      </c>
      <c r="H2191" s="21">
        <v>10</v>
      </c>
      <c r="I2191" s="21">
        <v>25</v>
      </c>
      <c r="J2191" s="21">
        <v>29</v>
      </c>
      <c r="K2191" s="21">
        <v>54</v>
      </c>
      <c r="L2191" s="21">
        <v>0</v>
      </c>
      <c r="M2191" s="21">
        <v>0</v>
      </c>
      <c r="N2191" s="21">
        <v>0</v>
      </c>
      <c r="O2191" s="21">
        <v>0</v>
      </c>
      <c r="P2191" s="21">
        <v>0</v>
      </c>
      <c r="Q2191" s="21">
        <v>0</v>
      </c>
      <c r="R2191" s="21">
        <v>68</v>
      </c>
      <c r="S2191" s="21">
        <v>2</v>
      </c>
      <c r="T2191" s="21">
        <v>71</v>
      </c>
      <c r="U2191" s="21">
        <v>15</v>
      </c>
      <c r="V2191" s="19">
        <v>1.3970588235294117</v>
      </c>
      <c r="W2191" s="19">
        <v>0.19607843137254902</v>
      </c>
      <c r="X2191" s="19">
        <v>64.60294117647058</v>
      </c>
      <c r="Y2191" s="19">
        <v>55.803921568627452</v>
      </c>
      <c r="Z2191" s="19">
        <v>30.955916727531694</v>
      </c>
      <c r="AA2191" s="19">
        <v>36.089259997082458</v>
      </c>
      <c r="AB2191" s="19">
        <v>67.045176724614137</v>
      </c>
      <c r="AC2191" s="19">
        <v>30.124408172155395</v>
      </c>
      <c r="AD2191" s="19">
        <v>80.713777618919082</v>
      </c>
      <c r="AE2191" s="19">
        <v>70.505143471031829</v>
      </c>
      <c r="AF2191" s="22">
        <f>Table1[[#This Row],[$ESGF]]/AE2191</f>
        <v>1.1447927575962118</v>
      </c>
      <c r="AG2191" s="22">
        <f>POWER((Table1[[#This Row],[$ESGF]]+Table1[[#This Row],[$ESGA]]+Table1[[#This Row],[XEV+/-]])/(Table1[[#This Row],[$ESGF]]+Table1[[#This Row],[$ESGA]]-Table1[[#This Row],[XEV+/-]]),1/0.65)</f>
        <v>0.98270027084756051</v>
      </c>
      <c r="AH2191" s="19">
        <v>-0.85764605552829631</v>
      </c>
      <c r="AI2191" s="19">
        <v>10.208634147887263</v>
      </c>
      <c r="AJ2191" s="19">
        <v>11.066280203415559</v>
      </c>
      <c r="AK2191" s="23">
        <v>0.19463321755724941</v>
      </c>
      <c r="AL2191" s="24">
        <v>1.0115522884570314</v>
      </c>
      <c r="AM2191" s="18">
        <v>0.43317758785607341</v>
      </c>
      <c r="AN2191" s="19">
        <v>4.9755082117189982E-3</v>
      </c>
      <c r="AO2191" s="19">
        <v>0</v>
      </c>
      <c r="AP2191" s="19">
        <v>0</v>
      </c>
      <c r="AQ2191" s="19">
        <v>0</v>
      </c>
      <c r="AR2191" s="19">
        <v>0</v>
      </c>
      <c r="AS2191" s="23">
        <v>1.7620198764437281E-2</v>
      </c>
      <c r="AT2191" s="22">
        <f>EXP(Table1[[#This Row],[TmPPR]]/Table1[[#This Row],[PPCalc]])</f>
        <v>1.0420933555608478</v>
      </c>
      <c r="AU2191" s="18">
        <v>3.9215686274509803E-2</v>
      </c>
      <c r="AV2191" s="18">
        <v>1.6169228230098675E-3</v>
      </c>
      <c r="AW2191" s="19">
        <v>0</v>
      </c>
      <c r="AX2191" s="19">
        <v>0</v>
      </c>
      <c r="AY2191" s="19">
        <v>0</v>
      </c>
      <c r="AZ2191" s="19">
        <f>Table1[[#This Row],[$SHP]]/Table1[[#This Row],[SFrac]]</f>
        <v>0</v>
      </c>
      <c r="BA2191" s="23">
        <v>0.1784045124899275</v>
      </c>
      <c r="BB2191" s="24">
        <v>1.1162899411474263</v>
      </c>
      <c r="BC2191" s="18">
        <v>0.3970588235294118</v>
      </c>
      <c r="BD2191" s="18">
        <v>4.3680692956026709E-2</v>
      </c>
      <c r="BE2191" s="22">
        <f>MAX(Table1[[#This Row],[$ESGA]],0)</f>
        <v>70.505143471031829</v>
      </c>
      <c r="BG2191" s="20"/>
    </row>
    <row r="2192" spans="1:59">
      <c r="A2192" s="20" t="s">
        <v>2250</v>
      </c>
      <c r="B2192" s="17" t="s">
        <v>1</v>
      </c>
      <c r="C2192" s="21">
        <v>131</v>
      </c>
      <c r="D2192" s="18">
        <v>1.6375</v>
      </c>
      <c r="E2192" s="21">
        <v>20</v>
      </c>
      <c r="F2192" s="21">
        <v>34</v>
      </c>
      <c r="G2192" s="21">
        <v>54</v>
      </c>
      <c r="H2192" s="21">
        <v>-13</v>
      </c>
      <c r="I2192" s="21">
        <v>18</v>
      </c>
      <c r="J2192" s="21">
        <v>31</v>
      </c>
      <c r="K2192" s="21">
        <v>49</v>
      </c>
      <c r="L2192" s="21">
        <v>1</v>
      </c>
      <c r="M2192" s="21">
        <v>3</v>
      </c>
      <c r="N2192" s="21">
        <v>4</v>
      </c>
      <c r="O2192" s="21">
        <v>1</v>
      </c>
      <c r="P2192" s="21">
        <v>0</v>
      </c>
      <c r="Q2192" s="21">
        <v>1</v>
      </c>
      <c r="R2192" s="21">
        <v>83</v>
      </c>
      <c r="S2192" s="21">
        <v>7</v>
      </c>
      <c r="T2192" s="21">
        <v>123</v>
      </c>
      <c r="U2192" s="21">
        <v>34</v>
      </c>
      <c r="V2192" s="19">
        <v>4.0642361111111107</v>
      </c>
      <c r="W2192" s="19">
        <v>1.2869674185463658</v>
      </c>
      <c r="X2192" s="19">
        <v>71.935763888888886</v>
      </c>
      <c r="Y2192" s="19">
        <v>87.713032581453632</v>
      </c>
      <c r="Z2192" s="19">
        <v>15.204218619429145</v>
      </c>
      <c r="AA2192" s="19">
        <v>26.212004056021851</v>
      </c>
      <c r="AB2192" s="19">
        <v>41.416222675450996</v>
      </c>
      <c r="AC2192" s="19">
        <v>25.292349725466259</v>
      </c>
      <c r="AD2192" s="19">
        <v>60.802150025681456</v>
      </c>
      <c r="AE2192" s="19">
        <v>74.155048868547198</v>
      </c>
      <c r="AF2192" s="22">
        <f>Table1[[#This Row],[$ESGF]]/AE2192</f>
        <v>0.81993270793285977</v>
      </c>
      <c r="AG2192" s="22">
        <f>POWER((Table1[[#This Row],[$ESGF]]+Table1[[#This Row],[$ESGA]]+Table1[[#This Row],[XEV+/-]])/(Table1[[#This Row],[$ESGF]]+Table1[[#This Row],[$ESGA]]-Table1[[#This Row],[XEV+/-]]),1/0.65)</f>
        <v>0.95440079016137547</v>
      </c>
      <c r="AH2192" s="19">
        <v>-2.0469093872110573</v>
      </c>
      <c r="AI2192" s="19">
        <v>-13.352898842865747</v>
      </c>
      <c r="AJ2192" s="19">
        <v>-11.305989455654689</v>
      </c>
      <c r="AK2192" s="23">
        <v>0.21028965480485895</v>
      </c>
      <c r="AL2192" s="24">
        <v>0.91571578758936789</v>
      </c>
      <c r="AM2192" s="18">
        <v>0.34434930974295652</v>
      </c>
      <c r="AN2192" s="19">
        <v>-3.0319694332441659E-2</v>
      </c>
      <c r="AO2192" s="19">
        <v>0.80744469977371192</v>
      </c>
      <c r="AP2192" s="19">
        <v>2.8856255322586732</v>
      </c>
      <c r="AQ2192" s="19">
        <v>3.6930702320323849</v>
      </c>
      <c r="AR2192" s="19">
        <v>2.2553100653632887</v>
      </c>
      <c r="AS2192" s="23">
        <v>7.8823011727792769E-2</v>
      </c>
      <c r="AT2192" s="22">
        <f>EXP(Table1[[#This Row],[TmPPR]]/Table1[[#This Row],[PPCalc]])</f>
        <v>0.77496448489045044</v>
      </c>
      <c r="AU2192" s="18">
        <v>0.12907268170426064</v>
      </c>
      <c r="AV2192" s="18">
        <v>-3.2905541218726297E-2</v>
      </c>
      <c r="AW2192" s="19">
        <v>1.9208541483005195</v>
      </c>
      <c r="AX2192" s="19">
        <v>1.9208541483005195</v>
      </c>
      <c r="AY2192" s="19">
        <v>3.841708296601039</v>
      </c>
      <c r="AZ2192" s="19">
        <f>Table1[[#This Row],[$SHP]]/Table1[[#This Row],[SFrac]]</f>
        <v>2.3460814025044514</v>
      </c>
      <c r="BA2192" s="23">
        <v>0.32548770144189998</v>
      </c>
      <c r="BB2192" s="24">
        <v>1.1090034663523098</v>
      </c>
      <c r="BC2192" s="18">
        <v>0.53298611111111116</v>
      </c>
      <c r="BD2192" s="18">
        <v>5.5143720562300762E-2</v>
      </c>
      <c r="BE2192" s="22">
        <f>MAX(Table1[[#This Row],[$ESGA]],0)</f>
        <v>74.155048868547198</v>
      </c>
      <c r="BG2192" s="20"/>
    </row>
    <row r="2193" spans="1:59">
      <c r="A2193" s="20" t="s">
        <v>2251</v>
      </c>
      <c r="B2193" s="17" t="s">
        <v>1</v>
      </c>
      <c r="C2193" s="21">
        <v>114</v>
      </c>
      <c r="D2193" s="18">
        <v>1.3902439024390245</v>
      </c>
      <c r="E2193" s="21">
        <v>20</v>
      </c>
      <c r="F2193" s="21">
        <v>34</v>
      </c>
      <c r="G2193" s="21">
        <v>54</v>
      </c>
      <c r="H2193" s="21">
        <v>-23</v>
      </c>
      <c r="I2193" s="21">
        <v>11</v>
      </c>
      <c r="J2193" s="21">
        <v>26</v>
      </c>
      <c r="K2193" s="21">
        <v>37</v>
      </c>
      <c r="L2193" s="21">
        <v>9</v>
      </c>
      <c r="M2193" s="21">
        <v>8</v>
      </c>
      <c r="N2193" s="21">
        <v>17</v>
      </c>
      <c r="O2193" s="21">
        <v>0</v>
      </c>
      <c r="P2193" s="21">
        <v>0</v>
      </c>
      <c r="Q2193" s="21">
        <v>0</v>
      </c>
      <c r="R2193" s="21">
        <v>70</v>
      </c>
      <c r="S2193" s="21">
        <v>24</v>
      </c>
      <c r="T2193" s="21">
        <v>69</v>
      </c>
      <c r="U2193" s="21">
        <v>0</v>
      </c>
      <c r="V2193" s="19">
        <v>0</v>
      </c>
      <c r="W2193" s="19">
        <v>2.383533268169387</v>
      </c>
      <c r="X2193" s="19">
        <v>46</v>
      </c>
      <c r="Y2193" s="19">
        <v>66.616466731830613</v>
      </c>
      <c r="Z2193" s="19">
        <v>12.009713636319104</v>
      </c>
      <c r="AA2193" s="19">
        <v>28.441792972462963</v>
      </c>
      <c r="AB2193" s="19">
        <v>40.451506608782068</v>
      </c>
      <c r="AC2193" s="19">
        <v>29.096697736141486</v>
      </c>
      <c r="AD2193" s="19">
        <v>50.299414916490647</v>
      </c>
      <c r="AE2193" s="19">
        <v>72.842664714987762</v>
      </c>
      <c r="AF2193" s="22">
        <f>Table1[[#This Row],[$ESGF]]/AE2193</f>
        <v>0.69052134642928953</v>
      </c>
      <c r="AG2193" s="22">
        <f>POWER((Table1[[#This Row],[$ESGF]]+Table1[[#This Row],[$ESGA]]+Table1[[#This Row],[XEV+/-]])/(Table1[[#This Row],[$ESGF]]+Table1[[#This Row],[$ESGA]]-Table1[[#This Row],[XEV+/-]]),1/0.65)</f>
        <v>0.86498917890254423</v>
      </c>
      <c r="AH2193" s="19">
        <v>-5.8003072570688978</v>
      </c>
      <c r="AI2193" s="19">
        <v>-22.543249798497119</v>
      </c>
      <c r="AJ2193" s="19">
        <v>-16.742942541428221</v>
      </c>
      <c r="AK2193" s="23">
        <v>0.23215285054926305</v>
      </c>
      <c r="AL2193" s="24">
        <v>0.83307440510346631</v>
      </c>
      <c r="AM2193" s="18">
        <v>0.32274908490995108</v>
      </c>
      <c r="AN2193" s="19">
        <v>-5.8944413816531434E-2</v>
      </c>
      <c r="AO2193" s="19">
        <v>9.8858777994842377</v>
      </c>
      <c r="AP2193" s="19">
        <v>8.6843111118340204</v>
      </c>
      <c r="AQ2193" s="19">
        <v>18.570188911318258</v>
      </c>
      <c r="AR2193" s="19">
        <v>13.35750430463243</v>
      </c>
      <c r="AS2193" s="23">
        <v>0.34062713110095716</v>
      </c>
      <c r="AT2193" s="22">
        <f>EXP(Table1[[#This Row],[TmPPR]]/Table1[[#This Row],[PPCalc]])</f>
        <v>0.93471953196799007</v>
      </c>
      <c r="AU2193" s="18">
        <v>0.47355479201840389</v>
      </c>
      <c r="AV2193" s="18">
        <v>-3.196909703886374E-2</v>
      </c>
      <c r="AW2193" s="19">
        <v>0</v>
      </c>
      <c r="AX2193" s="19">
        <v>0</v>
      </c>
      <c r="AY2193" s="19">
        <v>0</v>
      </c>
      <c r="AZ2193" s="19">
        <f>Table1[[#This Row],[$SHP]]/Table1[[#This Row],[SFrac]]</f>
        <v>0</v>
      </c>
      <c r="BA2193" s="23">
        <v>0</v>
      </c>
      <c r="BB2193" s="24" t="e">
        <v>#DIV/0!</v>
      </c>
      <c r="BC2193" s="18">
        <v>0</v>
      </c>
      <c r="BD2193" s="18">
        <v>0</v>
      </c>
      <c r="BE2193" s="22">
        <f>MAX(Table1[[#This Row],[$ESGA]],0)</f>
        <v>72.842664714987762</v>
      </c>
      <c r="BG2193" s="20"/>
    </row>
    <row r="2194" spans="1:59">
      <c r="A2194" s="20" t="s">
        <v>2252</v>
      </c>
      <c r="B2194" s="17" t="s">
        <v>1</v>
      </c>
      <c r="C2194" s="21">
        <v>94</v>
      </c>
      <c r="D2194" s="18">
        <v>1.2058029689608638</v>
      </c>
      <c r="E2194" s="21">
        <v>24</v>
      </c>
      <c r="F2194" s="21">
        <v>30</v>
      </c>
      <c r="G2194" s="21">
        <v>54</v>
      </c>
      <c r="H2194" s="21">
        <v>3</v>
      </c>
      <c r="I2194" s="21">
        <v>20</v>
      </c>
      <c r="J2194" s="21">
        <v>24</v>
      </c>
      <c r="K2194" s="21">
        <v>44</v>
      </c>
      <c r="L2194" s="21">
        <v>4</v>
      </c>
      <c r="M2194" s="21">
        <v>6</v>
      </c>
      <c r="N2194" s="21">
        <v>10</v>
      </c>
      <c r="O2194" s="21">
        <v>0</v>
      </c>
      <c r="P2194" s="21">
        <v>0</v>
      </c>
      <c r="Q2194" s="21">
        <v>0</v>
      </c>
      <c r="R2194" s="21">
        <v>74</v>
      </c>
      <c r="S2194" s="21">
        <v>19</v>
      </c>
      <c r="T2194" s="21">
        <v>59</v>
      </c>
      <c r="U2194" s="21">
        <v>7</v>
      </c>
      <c r="V2194" s="19">
        <v>0.82352941176470595</v>
      </c>
      <c r="W2194" s="19">
        <v>1.5559845559845562</v>
      </c>
      <c r="X2194" s="19">
        <v>54.176470588235297</v>
      </c>
      <c r="Y2194" s="19">
        <v>50.444015444015442</v>
      </c>
      <c r="Z2194" s="19">
        <v>18.4776914158114</v>
      </c>
      <c r="AA2194" s="19">
        <v>22.155065057757547</v>
      </c>
      <c r="AB2194" s="19">
        <v>40.632756473568946</v>
      </c>
      <c r="AC2194" s="19">
        <v>33.697674926597188</v>
      </c>
      <c r="AD2194" s="19">
        <v>50.029832347762827</v>
      </c>
      <c r="AE2194" s="19">
        <v>46.203107173820449</v>
      </c>
      <c r="AF2194" s="22">
        <f>Table1[[#This Row],[$ESGF]]/AE2194</f>
        <v>1.0828239789057017</v>
      </c>
      <c r="AG2194" s="22">
        <f>POWER((Table1[[#This Row],[$ESGF]]+Table1[[#This Row],[$ESGA]]+Table1[[#This Row],[XEV+/-]])/(Table1[[#This Row],[$ESGF]]+Table1[[#This Row],[$ESGA]]-Table1[[#This Row],[XEV+/-]]),1/0.65)</f>
        <v>0.98608385985491531</v>
      </c>
      <c r="AH2194" s="19">
        <v>-0.43829087077085171</v>
      </c>
      <c r="AI2194" s="19">
        <v>3.8267251739423811</v>
      </c>
      <c r="AJ2194" s="19">
        <v>4.2650160447132333</v>
      </c>
      <c r="AK2194" s="23">
        <v>0.23548673446486601</v>
      </c>
      <c r="AL2194" s="24">
        <v>0.99159882532414612</v>
      </c>
      <c r="AM2194" s="18">
        <v>0.283950603568634</v>
      </c>
      <c r="AN2194" s="19">
        <v>-2.3955956783131491E-3</v>
      </c>
      <c r="AO2194" s="19">
        <v>4.5986878997919938</v>
      </c>
      <c r="AP2194" s="19">
        <v>6.8980318496879907</v>
      </c>
      <c r="AQ2194" s="19">
        <v>11.496719749479984</v>
      </c>
      <c r="AR2194" s="19">
        <v>9.5344928196582739</v>
      </c>
      <c r="AS2194" s="23">
        <v>0.35742535644606149</v>
      </c>
      <c r="AT2194" s="22">
        <f>EXP(Table1[[#This Row],[TmPPR]]/Table1[[#This Row],[PPCalc]])</f>
        <v>0.90175597174366551</v>
      </c>
      <c r="AU2194" s="18">
        <v>0.43098455598455598</v>
      </c>
      <c r="AV2194" s="18">
        <v>-4.4568689085961788E-2</v>
      </c>
      <c r="AW2194" s="19">
        <v>0</v>
      </c>
      <c r="AX2194" s="19">
        <v>0</v>
      </c>
      <c r="AY2194" s="19">
        <v>0</v>
      </c>
      <c r="AZ2194" s="19">
        <f>Table1[[#This Row],[$SHP]]/Table1[[#This Row],[SFrac]]</f>
        <v>0</v>
      </c>
      <c r="BA2194" s="23">
        <v>0.11382863162052734</v>
      </c>
      <c r="BB2194" s="24">
        <v>1.008610681114551</v>
      </c>
      <c r="BC2194" s="18">
        <v>0.13725490196078433</v>
      </c>
      <c r="BD2194" s="18">
        <v>1.1767989120065319E-3</v>
      </c>
      <c r="BE2194" s="22">
        <f>MAX(Table1[[#This Row],[$ESGA]],0)</f>
        <v>46.203107173820449</v>
      </c>
      <c r="BG2194" s="20"/>
    </row>
    <row r="2195" spans="1:59">
      <c r="A2195" s="20" t="s">
        <v>2253</v>
      </c>
      <c r="B2195" s="17" t="s">
        <v>68</v>
      </c>
      <c r="C2195" s="21">
        <v>510</v>
      </c>
      <c r="D2195" s="18">
        <v>6.6341463414634152</v>
      </c>
      <c r="E2195" s="21">
        <v>12</v>
      </c>
      <c r="F2195" s="21">
        <v>41</v>
      </c>
      <c r="G2195" s="21">
        <v>53</v>
      </c>
      <c r="H2195" s="21">
        <v>-71</v>
      </c>
      <c r="I2195" s="21">
        <v>10</v>
      </c>
      <c r="J2195" s="21">
        <v>36</v>
      </c>
      <c r="K2195" s="21">
        <v>46</v>
      </c>
      <c r="L2195" s="21">
        <v>1</v>
      </c>
      <c r="M2195" s="21">
        <v>3</v>
      </c>
      <c r="N2195" s="21">
        <v>4</v>
      </c>
      <c r="O2195" s="21">
        <v>1</v>
      </c>
      <c r="P2195" s="21">
        <v>2</v>
      </c>
      <c r="Q2195" s="21">
        <v>3</v>
      </c>
      <c r="R2195" s="21">
        <v>287</v>
      </c>
      <c r="S2195" s="21">
        <v>13</v>
      </c>
      <c r="T2195" s="21">
        <v>483</v>
      </c>
      <c r="U2195" s="21">
        <v>137</v>
      </c>
      <c r="V2195" s="19">
        <v>16.703009417078448</v>
      </c>
      <c r="W2195" s="19">
        <v>2.3045985162749614</v>
      </c>
      <c r="X2195" s="19">
        <v>257.29699058292158</v>
      </c>
      <c r="Y2195" s="19">
        <v>343.69540148372499</v>
      </c>
      <c r="Z2195" s="19">
        <v>12.01646371843672</v>
      </c>
      <c r="AA2195" s="19">
        <v>41.947718155553211</v>
      </c>
      <c r="AB2195" s="19">
        <v>53.964181873989943</v>
      </c>
      <c r="AC2195" s="19">
        <v>8.1343068265940719</v>
      </c>
      <c r="AD2195" s="19">
        <v>312.03554632786563</v>
      </c>
      <c r="AE2195" s="19">
        <v>423.41515835564132</v>
      </c>
      <c r="AF2195" s="22">
        <f>Table1[[#This Row],[$ESGF]]/AE2195</f>
        <v>0.73694939864617692</v>
      </c>
      <c r="AG2195" s="22">
        <f>POWER((Table1[[#This Row],[$ESGF]]+Table1[[#This Row],[$ESGA]]+Table1[[#This Row],[XEV+/-]])/(Table1[[#This Row],[$ESGF]]+Table1[[#This Row],[$ESGA]]-Table1[[#This Row],[XEV+/-]]),1/0.65)</f>
        <v>0.84006466427442239</v>
      </c>
      <c r="AH2195" s="19">
        <v>-41.61131716201011</v>
      </c>
      <c r="AI2195" s="19">
        <v>-111.37961202777569</v>
      </c>
      <c r="AJ2195" s="19">
        <v>-69.768294865765597</v>
      </c>
      <c r="AK2195" s="23">
        <v>0.30870606685387031</v>
      </c>
      <c r="AL2195" s="24">
        <v>0.81232691960261805</v>
      </c>
      <c r="AM2195" s="18">
        <v>2.048001224006164</v>
      </c>
      <c r="AN2195" s="19">
        <v>-0.42568198906495691</v>
      </c>
      <c r="AO2195" s="19">
        <v>0.77812239775044956</v>
      </c>
      <c r="AP2195" s="19">
        <v>3.4418457693730966</v>
      </c>
      <c r="AQ2195" s="19">
        <v>4.2199681671235458</v>
      </c>
      <c r="AR2195" s="19">
        <v>0.63609814283847566</v>
      </c>
      <c r="AS2195" s="23">
        <v>4.9142508764756426E-2</v>
      </c>
      <c r="AT2195" s="22">
        <f>EXP(Table1[[#This Row],[TmPPR]]/Table1[[#This Row],[PPCalc]])</f>
        <v>0.81711246791067826</v>
      </c>
      <c r="AU2195" s="18">
        <v>0.32601859473204264</v>
      </c>
      <c r="AV2195" s="18">
        <v>-6.5848757812553643E-2</v>
      </c>
      <c r="AW2195" s="19">
        <v>1.6906426906426908</v>
      </c>
      <c r="AX2195" s="19">
        <v>1.6906426906426908</v>
      </c>
      <c r="AY2195" s="19">
        <v>3.3812853812853816</v>
      </c>
      <c r="AZ2195" s="19">
        <f>Table1[[#This Row],[$SHP]]/Table1[[#This Row],[SFrac]]</f>
        <v>0.50967904644375228</v>
      </c>
      <c r="BA2195" s="23">
        <v>0.37924554638936969</v>
      </c>
      <c r="BB2195" s="24">
        <v>1.0696955418015344</v>
      </c>
      <c r="BC2195" s="18">
        <v>2.5159704540953309</v>
      </c>
      <c r="BD2195" s="18">
        <v>0.16951116348432652</v>
      </c>
      <c r="BE2195" s="22">
        <f>MAX(Table1[[#This Row],[$ESGA]],0)</f>
        <v>423.41515835564132</v>
      </c>
      <c r="BG2195" s="20"/>
    </row>
    <row r="2196" spans="1:59">
      <c r="A2196" s="20" t="s">
        <v>2254</v>
      </c>
      <c r="B2196" s="17" t="s">
        <v>65</v>
      </c>
      <c r="C2196" s="21">
        <v>458</v>
      </c>
      <c r="D2196" s="18">
        <v>5.8210075493612079</v>
      </c>
      <c r="E2196" s="21">
        <v>17</v>
      </c>
      <c r="F2196" s="21">
        <v>36</v>
      </c>
      <c r="G2196" s="21">
        <v>53</v>
      </c>
      <c r="H2196" s="21">
        <v>-14</v>
      </c>
      <c r="I2196" s="21">
        <v>17</v>
      </c>
      <c r="J2196" s="21">
        <v>35</v>
      </c>
      <c r="K2196" s="21">
        <v>52</v>
      </c>
      <c r="L2196" s="21">
        <v>0</v>
      </c>
      <c r="M2196" s="21">
        <v>1</v>
      </c>
      <c r="N2196" s="21">
        <v>1</v>
      </c>
      <c r="O2196" s="21">
        <v>0</v>
      </c>
      <c r="P2196" s="21">
        <v>0</v>
      </c>
      <c r="Q2196" s="21">
        <v>0</v>
      </c>
      <c r="R2196" s="21">
        <v>88</v>
      </c>
      <c r="S2196" s="21">
        <v>2</v>
      </c>
      <c r="T2196" s="21">
        <v>100</v>
      </c>
      <c r="U2196" s="21">
        <v>0</v>
      </c>
      <c r="V2196" s="19">
        <v>0</v>
      </c>
      <c r="W2196" s="19">
        <v>0.13114754098360656</v>
      </c>
      <c r="X2196" s="19">
        <v>86</v>
      </c>
      <c r="Y2196" s="19">
        <v>99.868852459016395</v>
      </c>
      <c r="Z2196" s="19">
        <v>17.983985279663887</v>
      </c>
      <c r="AA2196" s="19">
        <v>39.039444767189856</v>
      </c>
      <c r="AB2196" s="19">
        <v>57.023430046853747</v>
      </c>
      <c r="AC2196" s="19">
        <v>9.7961443209451673</v>
      </c>
      <c r="AD2196" s="19">
        <v>94.342714046058106</v>
      </c>
      <c r="AE2196" s="19">
        <v>103.94931158440947</v>
      </c>
      <c r="AF2196" s="22">
        <f>Table1[[#This Row],[$ESGF]]/AE2196</f>
        <v>0.90758382723342457</v>
      </c>
      <c r="AG2196" s="22">
        <f>POWER((Table1[[#This Row],[$ESGF]]+Table1[[#This Row],[$ESGA]]+Table1[[#This Row],[XEV+/-]])/(Table1[[#This Row],[$ESGF]]+Table1[[#This Row],[$ESGA]]-Table1[[#This Row],[XEV+/-]]),1/0.65)</f>
        <v>1.0013195522128833</v>
      </c>
      <c r="AH2196" s="19">
        <v>8.4982359182223632E-2</v>
      </c>
      <c r="AI2196" s="19">
        <v>-9.6065975383513802</v>
      </c>
      <c r="AJ2196" s="19">
        <v>-9.6915798975336056</v>
      </c>
      <c r="AK2196" s="23">
        <v>9.5059088856116192E-2</v>
      </c>
      <c r="AL2196" s="24">
        <v>0.99327737548425998</v>
      </c>
      <c r="AM2196" s="18">
        <v>0.55333967386685023</v>
      </c>
      <c r="AN2196" s="19">
        <v>-3.7324549079025132E-3</v>
      </c>
      <c r="AO2196" s="19">
        <v>0</v>
      </c>
      <c r="AP2196" s="19">
        <v>1.2607680855075383</v>
      </c>
      <c r="AQ2196" s="19">
        <v>1.2607680855075383</v>
      </c>
      <c r="AR2196" s="19">
        <v>0.21658932320846996</v>
      </c>
      <c r="AS2196" s="23">
        <v>5.6325103459966552E-3</v>
      </c>
      <c r="AT2196" s="22">
        <f>EXP(Table1[[#This Row],[TmPPR]]/Table1[[#This Row],[PPCalc]])</f>
        <v>1.3984155379504215</v>
      </c>
      <c r="AU2196" s="18">
        <v>3.2786885245901641E-2</v>
      </c>
      <c r="AV2196" s="18">
        <v>1.0994748757113895E-2</v>
      </c>
      <c r="AW2196" s="19">
        <v>0</v>
      </c>
      <c r="AX2196" s="19">
        <v>0</v>
      </c>
      <c r="AY2196" s="19">
        <v>0</v>
      </c>
      <c r="AZ2196" s="19">
        <f>Table1[[#This Row],[$SHP]]/Table1[[#This Row],[SFrac]]</f>
        <v>0</v>
      </c>
      <c r="BA2196" s="23">
        <v>0</v>
      </c>
      <c r="BB2196" s="24" t="e">
        <v>#DIV/0!</v>
      </c>
      <c r="BC2196" s="18">
        <v>0</v>
      </c>
      <c r="BD2196" s="18">
        <v>0</v>
      </c>
      <c r="BE2196" s="22">
        <f>MAX(Table1[[#This Row],[$ESGA]],0)</f>
        <v>103.94931158440947</v>
      </c>
      <c r="BG2196" s="20"/>
    </row>
    <row r="2197" spans="1:59">
      <c r="A2197" s="20" t="s">
        <v>2255</v>
      </c>
      <c r="B2197" s="17" t="s">
        <v>65</v>
      </c>
      <c r="C2197" s="21">
        <v>345</v>
      </c>
      <c r="D2197" s="18">
        <v>4.2073170731707314</v>
      </c>
      <c r="E2197" s="21">
        <v>22</v>
      </c>
      <c r="F2197" s="21">
        <v>31</v>
      </c>
      <c r="G2197" s="21">
        <v>53</v>
      </c>
      <c r="H2197" s="21">
        <v>-14</v>
      </c>
      <c r="I2197" s="21">
        <v>20</v>
      </c>
      <c r="J2197" s="21">
        <v>27</v>
      </c>
      <c r="K2197" s="21">
        <v>47</v>
      </c>
      <c r="L2197" s="21">
        <v>0</v>
      </c>
      <c r="M2197" s="21">
        <v>1</v>
      </c>
      <c r="N2197" s="21">
        <v>1</v>
      </c>
      <c r="O2197" s="21">
        <v>2</v>
      </c>
      <c r="P2197" s="21">
        <v>3</v>
      </c>
      <c r="Q2197" s="21">
        <v>5</v>
      </c>
      <c r="R2197" s="21">
        <v>84</v>
      </c>
      <c r="S2197" s="21">
        <v>2</v>
      </c>
      <c r="T2197" s="21">
        <v>174</v>
      </c>
      <c r="U2197" s="21">
        <v>77</v>
      </c>
      <c r="V2197" s="19">
        <v>8.7795309262945675</v>
      </c>
      <c r="W2197" s="19">
        <v>0.27692307692307694</v>
      </c>
      <c r="X2197" s="19">
        <v>73.220469073705431</v>
      </c>
      <c r="Y2197" s="19">
        <v>96.723076923076917</v>
      </c>
      <c r="Z2197" s="19">
        <v>22.864527789678824</v>
      </c>
      <c r="AA2197" s="19">
        <v>30.912955082142936</v>
      </c>
      <c r="AB2197" s="19">
        <v>53.777482871821761</v>
      </c>
      <c r="AC2197" s="19">
        <v>12.781894479679377</v>
      </c>
      <c r="AD2197" s="19">
        <v>83.759426024992365</v>
      </c>
      <c r="AE2197" s="19">
        <v>111.6740565651489</v>
      </c>
      <c r="AF2197" s="22">
        <f>Table1[[#This Row],[$ESGF]]/AE2197</f>
        <v>0.75003477621616099</v>
      </c>
      <c r="AG2197" s="22">
        <f>POWER((Table1[[#This Row],[$ESGF]]+Table1[[#This Row],[$ESGA]]+Table1[[#This Row],[XEV+/-]])/(Table1[[#This Row],[$ESGF]]+Table1[[#This Row],[$ESGA]]-Table1[[#This Row],[XEV+/-]]),1/0.65)</f>
        <v>1.1200637554037387</v>
      </c>
      <c r="AH2197" s="19">
        <v>7.1985287799206334</v>
      </c>
      <c r="AI2197" s="19">
        <v>-27.914630540156541</v>
      </c>
      <c r="AJ2197" s="19">
        <v>-35.113159320077173</v>
      </c>
      <c r="AK2197" s="23">
        <v>0.1299677232364215</v>
      </c>
      <c r="AL2197" s="24">
        <v>1.0816322592433738</v>
      </c>
      <c r="AM2197" s="18">
        <v>0.54681542093372459</v>
      </c>
      <c r="AN2197" s="19">
        <v>4.2909290335784202E-2</v>
      </c>
      <c r="AO2197" s="19">
        <v>0</v>
      </c>
      <c r="AP2197" s="19">
        <v>1.0649873174145019</v>
      </c>
      <c r="AQ2197" s="19">
        <v>1.0649873174145019</v>
      </c>
      <c r="AR2197" s="19">
        <v>0.25312742037098307</v>
      </c>
      <c r="AS2197" s="23">
        <v>7.3132664437012274E-3</v>
      </c>
      <c r="AT2197" s="22">
        <f>EXP(Table1[[#This Row],[TmPPR]]/Table1[[#This Row],[PPCalc]])</f>
        <v>1.116727591944761</v>
      </c>
      <c r="AU2197" s="18">
        <v>3.0769230769230771E-2</v>
      </c>
      <c r="AV2197" s="18">
        <v>3.3970035578786972E-3</v>
      </c>
      <c r="AW2197" s="19">
        <v>2.4301747018047837</v>
      </c>
      <c r="AX2197" s="19">
        <v>2.4301747018047837</v>
      </c>
      <c r="AY2197" s="19">
        <v>4.8603494036095674</v>
      </c>
      <c r="AZ2197" s="19">
        <f>Table1[[#This Row],[$SHP]]/Table1[[#This Row],[SFrac]]</f>
        <v>1.1552134814376365</v>
      </c>
      <c r="BA2197" s="23">
        <v>0.2833401407075114</v>
      </c>
      <c r="BB2197" s="24">
        <v>0.9586929349433394</v>
      </c>
      <c r="BC2197" s="18">
        <v>1.1921018115133102</v>
      </c>
      <c r="BD2197" s="18">
        <v>-5.0288157283536479E-2</v>
      </c>
      <c r="BE2197" s="22">
        <f>MAX(Table1[[#This Row],[$ESGA]],0)</f>
        <v>111.6740565651489</v>
      </c>
      <c r="BG2197" s="20"/>
    </row>
    <row r="2198" spans="1:59">
      <c r="A2198" s="20" t="s">
        <v>2256</v>
      </c>
      <c r="B2198" s="17" t="s">
        <v>68</v>
      </c>
      <c r="C2198" s="21">
        <v>279</v>
      </c>
      <c r="D2198" s="18">
        <v>3.4024390243902438</v>
      </c>
      <c r="E2198" s="21">
        <v>16</v>
      </c>
      <c r="F2198" s="21">
        <v>37</v>
      </c>
      <c r="G2198" s="21">
        <v>53</v>
      </c>
      <c r="H2198" s="21">
        <v>-20</v>
      </c>
      <c r="I2198" s="21">
        <v>11</v>
      </c>
      <c r="J2198" s="21">
        <v>16</v>
      </c>
      <c r="K2198" s="21">
        <v>27</v>
      </c>
      <c r="L2198" s="21">
        <v>4</v>
      </c>
      <c r="M2198" s="21">
        <v>20</v>
      </c>
      <c r="N2198" s="21">
        <v>24</v>
      </c>
      <c r="O2198" s="21">
        <v>1</v>
      </c>
      <c r="P2198" s="21">
        <v>1</v>
      </c>
      <c r="Q2198" s="21">
        <v>2</v>
      </c>
      <c r="R2198" s="21">
        <v>185</v>
      </c>
      <c r="S2198" s="21">
        <v>58</v>
      </c>
      <c r="T2198" s="21">
        <v>190</v>
      </c>
      <c r="U2198" s="21">
        <v>42</v>
      </c>
      <c r="V2198" s="19">
        <v>6.7064001483051108</v>
      </c>
      <c r="W2198" s="19">
        <v>13.777511372641642</v>
      </c>
      <c r="X2198" s="19">
        <v>120.29359985169488</v>
      </c>
      <c r="Y2198" s="19">
        <v>134.22248862735836</v>
      </c>
      <c r="Z2198" s="19">
        <v>12.706797773150344</v>
      </c>
      <c r="AA2198" s="19">
        <v>18.705518360331244</v>
      </c>
      <c r="AB2198" s="19">
        <v>31.412316133481589</v>
      </c>
      <c r="AC2198" s="19">
        <v>9.2322936306289982</v>
      </c>
      <c r="AD2198" s="19">
        <v>140.0194990818492</v>
      </c>
      <c r="AE2198" s="19">
        <v>155.08210598155719</v>
      </c>
      <c r="AF2198" s="22">
        <f>Table1[[#This Row],[$ESGF]]/AE2198</f>
        <v>0.90287334051615675</v>
      </c>
      <c r="AG2198" s="22">
        <f>POWER((Table1[[#This Row],[$ESGF]]+Table1[[#This Row],[$ESGA]]+Table1[[#This Row],[XEV+/-]])/(Table1[[#This Row],[$ESGF]]+Table1[[#This Row],[$ESGA]]-Table1[[#This Row],[XEV+/-]]),1/0.65)</f>
        <v>0.84952491908093752</v>
      </c>
      <c r="AH2198" s="19">
        <v>-15.625860314852915</v>
      </c>
      <c r="AI2198" s="19">
        <v>-15.062606899708003</v>
      </c>
      <c r="AJ2198" s="19">
        <v>0.56325341514491711</v>
      </c>
      <c r="AK2198" s="23">
        <v>0.23437997518878112</v>
      </c>
      <c r="AL2198" s="24">
        <v>0.8729637417482401</v>
      </c>
      <c r="AM2198" s="18">
        <v>0.79746357411792601</v>
      </c>
      <c r="AN2198" s="19">
        <v>-0.1083444035431147</v>
      </c>
      <c r="AO2198" s="19">
        <v>2.77018563810593</v>
      </c>
      <c r="AP2198" s="19">
        <v>15.769449892125083</v>
      </c>
      <c r="AQ2198" s="19">
        <v>18.539635530231013</v>
      </c>
      <c r="AR2198" s="19">
        <v>5.4489251379173593</v>
      </c>
      <c r="AS2198" s="23">
        <v>0.24881080028355398</v>
      </c>
      <c r="AT2198" s="22">
        <f>EXP(Table1[[#This Row],[TmPPR]]/Table1[[#This Row],[PPCalc]])</f>
        <v>0.74817051514847699</v>
      </c>
      <c r="AU2198" s="18">
        <v>0.84656357657453118</v>
      </c>
      <c r="AV2198" s="18">
        <v>-0.24560872055859762</v>
      </c>
      <c r="AW2198" s="19">
        <v>1.2080073030777256</v>
      </c>
      <c r="AX2198" s="19">
        <v>1.2080073030777256</v>
      </c>
      <c r="AY2198" s="19">
        <v>2.4160146061554513</v>
      </c>
      <c r="AZ2198" s="19">
        <f>Table1[[#This Row],[$SHP]]/Table1[[#This Row],[SFrac]]</f>
        <v>0.71008314589515054</v>
      </c>
      <c r="BA2198" s="23">
        <v>0.1429873848394427</v>
      </c>
      <c r="BB2198" s="24">
        <v>1.2061134691088906</v>
      </c>
      <c r="BC2198" s="18">
        <v>0.48650585817322578</v>
      </c>
      <c r="BD2198" s="18">
        <v>9.1172745413359124E-2</v>
      </c>
      <c r="BE2198" s="22">
        <f>MAX(Table1[[#This Row],[$ESGA]],0)</f>
        <v>155.08210598155719</v>
      </c>
      <c r="BG2198" s="20"/>
    </row>
    <row r="2199" spans="1:59">
      <c r="A2199" s="20" t="s">
        <v>2257</v>
      </c>
      <c r="B2199" s="17" t="s">
        <v>1</v>
      </c>
      <c r="C2199" s="21">
        <v>256</v>
      </c>
      <c r="D2199" s="18">
        <v>3.3983739837398375</v>
      </c>
      <c r="E2199" s="21">
        <v>12</v>
      </c>
      <c r="F2199" s="21">
        <v>41</v>
      </c>
      <c r="G2199" s="21">
        <v>53</v>
      </c>
      <c r="H2199" s="21">
        <v>-37</v>
      </c>
      <c r="I2199" s="21">
        <v>12</v>
      </c>
      <c r="J2199" s="21">
        <v>34</v>
      </c>
      <c r="K2199" s="21">
        <v>46</v>
      </c>
      <c r="L2199" s="21">
        <v>0</v>
      </c>
      <c r="M2199" s="21">
        <v>7</v>
      </c>
      <c r="N2199" s="21">
        <v>7</v>
      </c>
      <c r="O2199" s="21">
        <v>0</v>
      </c>
      <c r="P2199" s="21">
        <v>0</v>
      </c>
      <c r="Q2199" s="21">
        <v>0</v>
      </c>
      <c r="R2199" s="21">
        <v>101</v>
      </c>
      <c r="S2199" s="21">
        <v>18</v>
      </c>
      <c r="T2199" s="21">
        <v>131</v>
      </c>
      <c r="U2199" s="21">
        <v>11</v>
      </c>
      <c r="V2199" s="19">
        <v>1.5988640739314592</v>
      </c>
      <c r="W2199" s="19">
        <v>2.4060857201123902</v>
      </c>
      <c r="X2199" s="19">
        <v>81.401135926068548</v>
      </c>
      <c r="Y2199" s="19">
        <v>117.5939142798876</v>
      </c>
      <c r="Z2199" s="19">
        <v>14.309366219201758</v>
      </c>
      <c r="AA2199" s="19">
        <v>40.775992269948766</v>
      </c>
      <c r="AB2199" s="19">
        <v>55.085358489150529</v>
      </c>
      <c r="AC2199" s="19">
        <v>16.209327976472522</v>
      </c>
      <c r="AD2199" s="19">
        <v>96.671645138960059</v>
      </c>
      <c r="AE2199" s="19">
        <v>142.90073222109706</v>
      </c>
      <c r="AF2199" s="22">
        <f>Table1[[#This Row],[$ESGF]]/AE2199</f>
        <v>0.67649510003481983</v>
      </c>
      <c r="AG2199" s="22">
        <f>POWER((Table1[[#This Row],[$ESGF]]+Table1[[#This Row],[$ESGA]]+Table1[[#This Row],[XEV+/-]])/(Table1[[#This Row],[$ESGF]]+Table1[[#This Row],[$ESGA]]-Table1[[#This Row],[XEV+/-]]),1/0.65)</f>
        <v>0.99607597152455518</v>
      </c>
      <c r="AH2199" s="19">
        <v>-0.30612972815685779</v>
      </c>
      <c r="AI2199" s="19">
        <v>-46.229087082136999</v>
      </c>
      <c r="AJ2199" s="19">
        <v>-45.922957353980138</v>
      </c>
      <c r="AK2199" s="23">
        <v>0.20734892995876669</v>
      </c>
      <c r="AL2199" s="24">
        <v>0.92682844530117425</v>
      </c>
      <c r="AM2199" s="18">
        <v>0.70464920912816653</v>
      </c>
      <c r="AN2199" s="19">
        <v>-5.3544034960655525E-2</v>
      </c>
      <c r="AO2199" s="19">
        <v>0</v>
      </c>
      <c r="AP2199" s="19">
        <v>6.9606790045184965</v>
      </c>
      <c r="AQ2199" s="19">
        <v>6.9606790045184965</v>
      </c>
      <c r="AR2199" s="19">
        <v>2.048238080276974</v>
      </c>
      <c r="AS2199" s="23">
        <v>9.0677907149582154E-2</v>
      </c>
      <c r="AT2199" s="22">
        <f>EXP(Table1[[#This Row],[TmPPR]]/Table1[[#This Row],[PPCalc]])</f>
        <v>1.0517388704114614</v>
      </c>
      <c r="AU2199" s="18">
        <v>0.30815744055711658</v>
      </c>
      <c r="AV2199" s="18">
        <v>1.5544959397077302E-2</v>
      </c>
      <c r="AW2199" s="19">
        <v>0</v>
      </c>
      <c r="AX2199" s="19">
        <v>0</v>
      </c>
      <c r="AY2199" s="19">
        <v>0</v>
      </c>
      <c r="AZ2199" s="19">
        <f>Table1[[#This Row],[$SHP]]/Table1[[#This Row],[SFrac]]</f>
        <v>0</v>
      </c>
      <c r="BA2199" s="23">
        <v>7.5087943455797043E-2</v>
      </c>
      <c r="BB2199" s="24">
        <v>0.7166253766716264</v>
      </c>
      <c r="BC2199" s="18">
        <v>0.25517691353270866</v>
      </c>
      <c r="BD2199" s="18">
        <v>-8.5025473798305676E-2</v>
      </c>
      <c r="BE2199" s="22">
        <f>MAX(Table1[[#This Row],[$ESGA]],0)</f>
        <v>142.90073222109706</v>
      </c>
      <c r="BG2199" s="20"/>
    </row>
    <row r="2200" spans="1:59">
      <c r="A2200" s="20" t="s">
        <v>2258</v>
      </c>
      <c r="B2200" s="17" t="s">
        <v>1</v>
      </c>
      <c r="C2200" s="21">
        <v>236</v>
      </c>
      <c r="D2200" s="18">
        <v>3.2494918699186996</v>
      </c>
      <c r="E2200" s="21">
        <v>22</v>
      </c>
      <c r="F2200" s="21">
        <v>31</v>
      </c>
      <c r="G2200" s="21">
        <v>53</v>
      </c>
      <c r="H2200" s="21">
        <v>19</v>
      </c>
      <c r="I2200" s="21">
        <v>18</v>
      </c>
      <c r="J2200" s="21">
        <v>28</v>
      </c>
      <c r="K2200" s="21">
        <v>46</v>
      </c>
      <c r="L2200" s="21">
        <v>1</v>
      </c>
      <c r="M2200" s="21">
        <v>1</v>
      </c>
      <c r="N2200" s="21">
        <v>2</v>
      </c>
      <c r="O2200" s="21">
        <v>3</v>
      </c>
      <c r="P2200" s="21">
        <v>2</v>
      </c>
      <c r="Q2200" s="21">
        <v>5</v>
      </c>
      <c r="R2200" s="21">
        <v>84</v>
      </c>
      <c r="S2200" s="21">
        <v>6</v>
      </c>
      <c r="T2200" s="21">
        <v>99</v>
      </c>
      <c r="U2200" s="21">
        <v>40</v>
      </c>
      <c r="V2200" s="19">
        <v>5.9628751576292558</v>
      </c>
      <c r="W2200" s="19">
        <v>1.4727891156462585</v>
      </c>
      <c r="X2200" s="19">
        <v>72.037124842370744</v>
      </c>
      <c r="Y2200" s="19">
        <v>57.527210884353742</v>
      </c>
      <c r="Z2200" s="19">
        <v>22.031199563479987</v>
      </c>
      <c r="AA2200" s="19">
        <v>34.477605075126995</v>
      </c>
      <c r="AB2200" s="19">
        <v>56.508804638606989</v>
      </c>
      <c r="AC2200" s="19">
        <v>17.390043397776161</v>
      </c>
      <c r="AD2200" s="19">
        <v>88.661873617403359</v>
      </c>
      <c r="AE2200" s="19">
        <v>72.841497424926658</v>
      </c>
      <c r="AF2200" s="22">
        <f>Table1[[#This Row],[$ESGF]]/AE2200</f>
        <v>1.2171890577727593</v>
      </c>
      <c r="AG2200" s="22">
        <f>POWER((Table1[[#This Row],[$ESGF]]+Table1[[#This Row],[$ESGA]]+Table1[[#This Row],[XEV+/-]])/(Table1[[#This Row],[$ESGF]]+Table1[[#This Row],[$ESGA]]-Table1[[#This Row],[XEV+/-]]),1/0.65)</f>
        <v>0.86871903900963199</v>
      </c>
      <c r="AH2200" s="19">
        <v>-7.3818628126001915</v>
      </c>
      <c r="AI2200" s="19">
        <v>15.820376192476679</v>
      </c>
      <c r="AJ2200" s="19">
        <v>23.202239005076869</v>
      </c>
      <c r="AK2200" s="23">
        <v>0.13874498833002721</v>
      </c>
      <c r="AL2200" s="24">
        <v>0.9071280592821036</v>
      </c>
      <c r="AM2200" s="18">
        <v>0.45085071157038831</v>
      </c>
      <c r="AN2200" s="19">
        <v>-4.394516225826902E-2</v>
      </c>
      <c r="AO2200" s="19">
        <v>1.0933019070834538</v>
      </c>
      <c r="AP2200" s="19">
        <v>1.1060521791355358</v>
      </c>
      <c r="AQ2200" s="19">
        <v>2.1993540862189898</v>
      </c>
      <c r="AR2200" s="19">
        <v>0.67683015507098843</v>
      </c>
      <c r="AS2200" s="23">
        <v>4.2916181327886889E-2</v>
      </c>
      <c r="AT2200" s="22">
        <f>EXP(Table1[[#This Row],[TmPPR]]/Table1[[#This Row],[PPCalc]])</f>
        <v>0.68403953045468324</v>
      </c>
      <c r="AU2200" s="18">
        <v>0.13945578231292516</v>
      </c>
      <c r="AV2200" s="18">
        <v>-5.2956878804941127E-2</v>
      </c>
      <c r="AW2200" s="19">
        <v>4.5565454168624111</v>
      </c>
      <c r="AX2200" s="19">
        <v>4.5565454168624111</v>
      </c>
      <c r="AY2200" s="19">
        <v>9.1130908337248222</v>
      </c>
      <c r="AZ2200" s="19">
        <f>Table1[[#This Row],[$SHP]]/Table1[[#This Row],[SFrac]]</f>
        <v>2.8044664207616026</v>
      </c>
      <c r="BA2200" s="23">
        <v>0.23991534167553571</v>
      </c>
      <c r="BB2200" s="24">
        <v>1.1434806040054084</v>
      </c>
      <c r="BC2200" s="18">
        <v>0.77960295224342024</v>
      </c>
      <c r="BD2200" s="18">
        <v>0.10452664757680227</v>
      </c>
      <c r="BE2200" s="22">
        <f>MAX(Table1[[#This Row],[$ESGA]],0)</f>
        <v>72.841497424926658</v>
      </c>
      <c r="BG2200" s="20"/>
    </row>
    <row r="2201" spans="1:59">
      <c r="A2201" s="20" t="s">
        <v>2259</v>
      </c>
      <c r="B2201" s="17" t="s">
        <v>1</v>
      </c>
      <c r="C2201" s="21">
        <v>226</v>
      </c>
      <c r="D2201" s="18">
        <v>2.8250000000000002</v>
      </c>
      <c r="E2201" s="21">
        <v>24</v>
      </c>
      <c r="F2201" s="21">
        <v>29</v>
      </c>
      <c r="G2201" s="21">
        <v>53</v>
      </c>
      <c r="H2201" s="21">
        <v>-15</v>
      </c>
      <c r="I2201" s="21">
        <v>23</v>
      </c>
      <c r="J2201" s="21">
        <v>26</v>
      </c>
      <c r="K2201" s="21">
        <v>49</v>
      </c>
      <c r="L2201" s="21">
        <v>0</v>
      </c>
      <c r="M2201" s="21">
        <v>1</v>
      </c>
      <c r="N2201" s="21">
        <v>1</v>
      </c>
      <c r="O2201" s="21">
        <v>1</v>
      </c>
      <c r="P2201" s="21">
        <v>2</v>
      </c>
      <c r="Q2201" s="21">
        <v>3</v>
      </c>
      <c r="R2201" s="21">
        <v>81</v>
      </c>
      <c r="S2201" s="21">
        <v>2</v>
      </c>
      <c r="T2201" s="21">
        <v>179</v>
      </c>
      <c r="U2201" s="21">
        <v>85</v>
      </c>
      <c r="V2201" s="19">
        <v>8.3605862403100772</v>
      </c>
      <c r="W2201" s="19">
        <v>0.29058441558441561</v>
      </c>
      <c r="X2201" s="19">
        <v>70.639413759689916</v>
      </c>
      <c r="Y2201" s="19">
        <v>93.709415584415581</v>
      </c>
      <c r="Z2201" s="19">
        <v>19.22541669205075</v>
      </c>
      <c r="AA2201" s="19">
        <v>21.869217876292186</v>
      </c>
      <c r="AB2201" s="19">
        <v>41.09463456834294</v>
      </c>
      <c r="AC2201" s="19">
        <v>14.546773298528473</v>
      </c>
      <c r="AD2201" s="19">
        <v>59.322866718306422</v>
      </c>
      <c r="AE2201" s="19">
        <v>78.715868781711677</v>
      </c>
      <c r="AF2201" s="22">
        <f>Table1[[#This Row],[$ESGF]]/AE2201</f>
        <v>0.75363287779768628</v>
      </c>
      <c r="AG2201" s="22">
        <f>POWER((Table1[[#This Row],[$ESGF]]+Table1[[#This Row],[$ESGA]]+Table1[[#This Row],[XEV+/-]])/(Table1[[#This Row],[$ESGF]]+Table1[[#This Row],[$ESGA]]-Table1[[#This Row],[XEV+/-]]),1/0.65)</f>
        <v>1.0245388355887515</v>
      </c>
      <c r="AH2201" s="19">
        <v>1.0875630660800635</v>
      </c>
      <c r="AI2201" s="19">
        <v>-19.393002063405255</v>
      </c>
      <c r="AJ2201" s="19">
        <v>-20.480565129485321</v>
      </c>
      <c r="AK2201" s="23">
        <v>0.13916758129765106</v>
      </c>
      <c r="AL2201" s="24">
        <v>0.98439396274820568</v>
      </c>
      <c r="AM2201" s="18">
        <v>0.39314841716586429</v>
      </c>
      <c r="AN2201" s="19">
        <v>-6.183868177388631E-3</v>
      </c>
      <c r="AO2201" s="19">
        <v>0</v>
      </c>
      <c r="AP2201" s="19">
        <v>0.65284234415608189</v>
      </c>
      <c r="AQ2201" s="19">
        <v>0.65284234415608189</v>
      </c>
      <c r="AR2201" s="19">
        <v>0.23109463509949799</v>
      </c>
      <c r="AS2201" s="23">
        <v>9.6412928271335345E-3</v>
      </c>
      <c r="AT2201" s="22">
        <f>EXP(Table1[[#This Row],[TmPPR]]/Table1[[#This Row],[PPCalc]])</f>
        <v>0.93145348897875302</v>
      </c>
      <c r="AU2201" s="18">
        <v>2.7236652236652236E-2</v>
      </c>
      <c r="AV2201" s="18">
        <v>-1.9340480243564828E-3</v>
      </c>
      <c r="AW2201" s="19">
        <v>1.1121850835619858</v>
      </c>
      <c r="AX2201" s="19">
        <v>1.1121850835619858</v>
      </c>
      <c r="AY2201" s="19">
        <v>2.2243701671239715</v>
      </c>
      <c r="AZ2201" s="19">
        <f>Table1[[#This Row],[$SHP]]/Table1[[#This Row],[SFrac]]</f>
        <v>0.78738766977839691</v>
      </c>
      <c r="BA2201" s="23">
        <v>0.57809391507168817</v>
      </c>
      <c r="BB2201" s="24">
        <v>0.89908567102074455</v>
      </c>
      <c r="BC2201" s="18">
        <v>1.6331153100775193</v>
      </c>
      <c r="BD2201" s="18">
        <v>-0.17372583081803616</v>
      </c>
      <c r="BE2201" s="22">
        <f>MAX(Table1[[#This Row],[$ESGA]],0)</f>
        <v>78.715868781711677</v>
      </c>
      <c r="BG2201" s="20"/>
    </row>
    <row r="2202" spans="1:59">
      <c r="A2202" s="20" t="s">
        <v>2260</v>
      </c>
      <c r="B2202" s="17" t="s">
        <v>68</v>
      </c>
      <c r="C2202" s="21">
        <v>221</v>
      </c>
      <c r="D2202" s="18">
        <v>2.8625351059561588</v>
      </c>
      <c r="E2202" s="21">
        <v>13</v>
      </c>
      <c r="F2202" s="21">
        <v>40</v>
      </c>
      <c r="G2202" s="21">
        <v>53</v>
      </c>
      <c r="H2202" s="21">
        <v>7</v>
      </c>
      <c r="I2202" s="21">
        <v>11</v>
      </c>
      <c r="J2202" s="21">
        <v>36</v>
      </c>
      <c r="K2202" s="21">
        <v>47</v>
      </c>
      <c r="L2202" s="21">
        <v>2</v>
      </c>
      <c r="M2202" s="21">
        <v>4</v>
      </c>
      <c r="N2202" s="21">
        <v>6</v>
      </c>
      <c r="O2202" s="21">
        <v>0</v>
      </c>
      <c r="P2202" s="21">
        <v>0</v>
      </c>
      <c r="Q2202" s="21">
        <v>0</v>
      </c>
      <c r="R2202" s="21">
        <v>154</v>
      </c>
      <c r="S2202" s="21">
        <v>16</v>
      </c>
      <c r="T2202" s="21">
        <v>172</v>
      </c>
      <c r="U2202" s="21">
        <v>41</v>
      </c>
      <c r="V2202" s="19">
        <v>3.0598959615353056</v>
      </c>
      <c r="W2202" s="19">
        <v>3.0400676976173093</v>
      </c>
      <c r="X2202" s="19">
        <v>134.94010403846471</v>
      </c>
      <c r="Y2202" s="19">
        <v>127.9599323023827</v>
      </c>
      <c r="Z2202" s="19">
        <v>10.963939936042049</v>
      </c>
      <c r="AA2202" s="19">
        <v>36.669167539060091</v>
      </c>
      <c r="AB2202" s="19">
        <v>47.633107475102136</v>
      </c>
      <c r="AC2202" s="19">
        <v>16.640182814174249</v>
      </c>
      <c r="AD2202" s="19">
        <v>137.23772001200894</v>
      </c>
      <c r="AE2202" s="19">
        <v>128.76812849511563</v>
      </c>
      <c r="AF2202" s="22">
        <f>Table1[[#This Row],[$ESGF]]/AE2202</f>
        <v>1.06577397385421</v>
      </c>
      <c r="AG2202" s="22">
        <f>POWER((Table1[[#This Row],[$ESGF]]+Table1[[#This Row],[$ESGA]]+Table1[[#This Row],[XEV+/-]])/(Table1[[#This Row],[$ESGF]]+Table1[[#This Row],[$ESGA]]-Table1[[#This Row],[XEV+/-]]),1/0.65)</f>
        <v>0.96487408838569078</v>
      </c>
      <c r="AH2202" s="19">
        <v>-3.0911789074008515</v>
      </c>
      <c r="AI2202" s="19">
        <v>8.46959151689334</v>
      </c>
      <c r="AJ2202" s="19">
        <v>11.560770424294191</v>
      </c>
      <c r="AK2202" s="23">
        <v>0.25437620994907367</v>
      </c>
      <c r="AL2202" s="24">
        <v>1.0164948309850079</v>
      </c>
      <c r="AM2202" s="18">
        <v>0.72816083109929775</v>
      </c>
      <c r="AN2202" s="19">
        <v>1.1912907044865027E-2</v>
      </c>
      <c r="AO2202" s="19">
        <v>2.0105376199744946</v>
      </c>
      <c r="AP2202" s="19">
        <v>4.5150949675111498</v>
      </c>
      <c r="AQ2202" s="19">
        <v>6.525632587485644</v>
      </c>
      <c r="AR2202" s="19">
        <v>2.2796690157292998</v>
      </c>
      <c r="AS2202" s="23">
        <v>0.10733506535906671</v>
      </c>
      <c r="AT2202" s="22">
        <f>EXP(Table1[[#This Row],[TmPPR]]/Table1[[#This Row],[PPCalc]])</f>
        <v>0.8485446345749309</v>
      </c>
      <c r="AU2202" s="18">
        <v>0.30725039269042725</v>
      </c>
      <c r="AV2202" s="18">
        <v>-5.0460528260444275E-2</v>
      </c>
      <c r="AW2202" s="19">
        <v>0</v>
      </c>
      <c r="AX2202" s="19">
        <v>0</v>
      </c>
      <c r="AY2202" s="19">
        <v>0</v>
      </c>
      <c r="AZ2202" s="19">
        <f>Table1[[#This Row],[$SHP]]/Table1[[#This Row],[SFrac]]</f>
        <v>0</v>
      </c>
      <c r="BA2202" s="23">
        <v>0.19960465668939484</v>
      </c>
      <c r="BB2202" s="24">
        <v>1.3189102940450421</v>
      </c>
      <c r="BC2202" s="18">
        <v>0.57137533708571953</v>
      </c>
      <c r="BD2202" s="18">
        <v>0.15816004204612918</v>
      </c>
      <c r="BE2202" s="22">
        <f>MAX(Table1[[#This Row],[$ESGA]],0)</f>
        <v>128.76812849511563</v>
      </c>
      <c r="BG2202" s="20"/>
    </row>
    <row r="2203" spans="1:59">
      <c r="A2203" s="20" t="s">
        <v>2261</v>
      </c>
      <c r="B2203" s="17" t="s">
        <v>59</v>
      </c>
      <c r="C2203" s="21">
        <v>221</v>
      </c>
      <c r="D2203" s="18">
        <v>2.7625000000000002</v>
      </c>
      <c r="E2203" s="21">
        <v>23</v>
      </c>
      <c r="F2203" s="21">
        <v>30</v>
      </c>
      <c r="G2203" s="21">
        <v>53</v>
      </c>
      <c r="H2203" s="21">
        <v>-49</v>
      </c>
      <c r="I2203" s="21">
        <v>21</v>
      </c>
      <c r="J2203" s="21">
        <v>26</v>
      </c>
      <c r="K2203" s="21">
        <v>47</v>
      </c>
      <c r="L2203" s="21">
        <v>2</v>
      </c>
      <c r="M2203" s="21">
        <v>4</v>
      </c>
      <c r="N2203" s="21">
        <v>6</v>
      </c>
      <c r="O2203" s="21">
        <v>0</v>
      </c>
      <c r="P2203" s="21">
        <v>0</v>
      </c>
      <c r="Q2203" s="21">
        <v>0</v>
      </c>
      <c r="R2203" s="21">
        <v>78</v>
      </c>
      <c r="S2203" s="21">
        <v>8</v>
      </c>
      <c r="T2203" s="21">
        <v>128</v>
      </c>
      <c r="U2203" s="21">
        <v>9</v>
      </c>
      <c r="V2203" s="19">
        <v>0.66391063367807557</v>
      </c>
      <c r="W2203" s="19">
        <v>1.7505502106520781</v>
      </c>
      <c r="X2203" s="19">
        <v>69.336089366321914</v>
      </c>
      <c r="Y2203" s="19">
        <v>117.24944978934792</v>
      </c>
      <c r="Z2203" s="19">
        <v>16.671661416442632</v>
      </c>
      <c r="AA2203" s="19">
        <v>20.651712117264371</v>
      </c>
      <c r="AB2203" s="19">
        <v>37.323373533706999</v>
      </c>
      <c r="AC2203" s="19">
        <v>13.510723451115656</v>
      </c>
      <c r="AD2203" s="19">
        <v>55.172999846686068</v>
      </c>
      <c r="AE2203" s="19">
        <v>93.50786988751274</v>
      </c>
      <c r="AF2203" s="22">
        <f>Table1[[#This Row],[$ESGF]]/AE2203</f>
        <v>0.59003589658343825</v>
      </c>
      <c r="AG2203" s="22">
        <f>POWER((Table1[[#This Row],[$ESGF]]+Table1[[#This Row],[$ESGA]]+Table1[[#This Row],[XEV+/-]])/(Table1[[#This Row],[$ESGF]]+Table1[[#This Row],[$ESGA]]-Table1[[#This Row],[XEV+/-]]),1/0.65)</f>
        <v>0.71113369085145473</v>
      </c>
      <c r="AH2203" s="19">
        <v>-16.405407226399969</v>
      </c>
      <c r="AI2203" s="19">
        <v>-38.334870040826665</v>
      </c>
      <c r="AJ2203" s="19">
        <v>-21.929462814426696</v>
      </c>
      <c r="AK2203" s="23">
        <v>0.14496198146181247</v>
      </c>
      <c r="AL2203" s="24">
        <v>0.70777688088987223</v>
      </c>
      <c r="AM2203" s="18">
        <v>0.40045747378825697</v>
      </c>
      <c r="AN2203" s="19">
        <v>-0.1384086649836716</v>
      </c>
      <c r="AO2203" s="19">
        <v>1.6798681097217798</v>
      </c>
      <c r="AP2203" s="19">
        <v>3.0869557789990711</v>
      </c>
      <c r="AQ2203" s="19">
        <v>4.7668238887208512</v>
      </c>
      <c r="AR2203" s="19">
        <v>1.725547109039222</v>
      </c>
      <c r="AS2203" s="23">
        <v>4.2514802659947303E-2</v>
      </c>
      <c r="AT2203" s="22">
        <f>EXP(Table1[[#This Row],[TmPPR]]/Table1[[#This Row],[PPCalc]])</f>
        <v>0.82177925315307543</v>
      </c>
      <c r="AU2203" s="18">
        <v>0.11744714234810442</v>
      </c>
      <c r="AV2203" s="18">
        <v>-2.3052932461639086E-2</v>
      </c>
      <c r="AW2203" s="19">
        <v>0</v>
      </c>
      <c r="AX2203" s="19">
        <v>0</v>
      </c>
      <c r="AY2203" s="19">
        <v>0</v>
      </c>
      <c r="AZ2203" s="19">
        <f>Table1[[#This Row],[$SHP]]/Table1[[#This Row],[SFrac]]</f>
        <v>0</v>
      </c>
      <c r="BA2203" s="23">
        <v>3.8093750816049037E-2</v>
      </c>
      <c r="BB2203" s="24">
        <v>1.2049162391033983</v>
      </c>
      <c r="BC2203" s="18">
        <v>0.10523398662933547</v>
      </c>
      <c r="BD2203" s="18">
        <v>1.9616673068026599E-2</v>
      </c>
      <c r="BE2203" s="22">
        <f>MAX(Table1[[#This Row],[$ESGA]],0)</f>
        <v>93.50786988751274</v>
      </c>
      <c r="BG2203" s="20"/>
    </row>
    <row r="2204" spans="1:59">
      <c r="A2204" s="20" t="s">
        <v>2262</v>
      </c>
      <c r="B2204" s="17" t="s">
        <v>1</v>
      </c>
      <c r="C2204" s="21">
        <v>200</v>
      </c>
      <c r="D2204" s="18">
        <v>2.8536585365853662</v>
      </c>
      <c r="E2204" s="21">
        <v>24</v>
      </c>
      <c r="F2204" s="21">
        <v>29</v>
      </c>
      <c r="G2204" s="21">
        <v>53</v>
      </c>
      <c r="H2204" s="21">
        <v>-15</v>
      </c>
      <c r="I2204" s="21">
        <v>20</v>
      </c>
      <c r="J2204" s="21">
        <v>26</v>
      </c>
      <c r="K2204" s="21">
        <v>46</v>
      </c>
      <c r="L2204" s="21">
        <v>1</v>
      </c>
      <c r="M2204" s="21">
        <v>2</v>
      </c>
      <c r="N2204" s="21">
        <v>3</v>
      </c>
      <c r="O2204" s="21">
        <v>3</v>
      </c>
      <c r="P2204" s="21">
        <v>1</v>
      </c>
      <c r="Q2204" s="21">
        <v>4</v>
      </c>
      <c r="R2204" s="21">
        <v>79</v>
      </c>
      <c r="S2204" s="21">
        <v>5</v>
      </c>
      <c r="T2204" s="21">
        <v>120</v>
      </c>
      <c r="U2204" s="21">
        <v>30</v>
      </c>
      <c r="V2204" s="19">
        <v>5.5473684210526315</v>
      </c>
      <c r="W2204" s="19">
        <v>0.40571428571428569</v>
      </c>
      <c r="X2204" s="19">
        <v>68.452631578947376</v>
      </c>
      <c r="Y2204" s="19">
        <v>89.594285714285718</v>
      </c>
      <c r="Z2204" s="19">
        <v>24.766012947109658</v>
      </c>
      <c r="AA2204" s="19">
        <v>34.99839490739388</v>
      </c>
      <c r="AB2204" s="19">
        <v>59.764407854503538</v>
      </c>
      <c r="AC2204" s="19">
        <v>20.943083094313202</v>
      </c>
      <c r="AD2204" s="19">
        <v>85.657602039459121</v>
      </c>
      <c r="AE2204" s="19">
        <v>115.35484193411452</v>
      </c>
      <c r="AF2204" s="22">
        <f>Table1[[#This Row],[$ESGF]]/AE2204</f>
        <v>0.74255749133081794</v>
      </c>
      <c r="AG2204" s="22">
        <f>POWER((Table1[[#This Row],[$ESGF]]+Table1[[#This Row],[$ESGA]]+Table1[[#This Row],[XEV+/-]])/(Table1[[#This Row],[$ESGF]]+Table1[[#This Row],[$ESGA]]-Table1[[#This Row],[XEV+/-]]),1/0.65)</f>
        <v>1.0552641972921619</v>
      </c>
      <c r="AH2204" s="19">
        <v>3.5137670873333393</v>
      </c>
      <c r="AI2204" s="19">
        <v>-29.6972398946554</v>
      </c>
      <c r="AJ2204" s="19">
        <v>-33.211006981988739</v>
      </c>
      <c r="AK2204" s="23">
        <v>0.19909669617633022</v>
      </c>
      <c r="AL2204" s="24">
        <v>0.98609797257226339</v>
      </c>
      <c r="AM2204" s="18">
        <v>0.56815398664952776</v>
      </c>
      <c r="AN2204" s="19">
        <v>-7.9539090366537134E-3</v>
      </c>
      <c r="AO2204" s="19">
        <v>1.2836174242424254</v>
      </c>
      <c r="AP2204" s="19">
        <v>4.1941798632618488</v>
      </c>
      <c r="AQ2204" s="19">
        <v>5.4777972875042744</v>
      </c>
      <c r="AR2204" s="19">
        <v>1.9195699896382499</v>
      </c>
      <c r="AS2204" s="23">
        <v>5.6354439211582057E-2</v>
      </c>
      <c r="AT2204" s="22">
        <f>EXP(Table1[[#This Row],[TmPPR]]/Table1[[#This Row],[PPCalc]])</f>
        <v>0.9623423955521252</v>
      </c>
      <c r="AU2204" s="18">
        <v>0.16081632653061223</v>
      </c>
      <c r="AV2204" s="18">
        <v>-6.1729300476949965E-3</v>
      </c>
      <c r="AW2204" s="19">
        <v>4.4055024682345749</v>
      </c>
      <c r="AX2204" s="19">
        <v>4.4055024682345749</v>
      </c>
      <c r="AY2204" s="19">
        <v>8.8110049364691498</v>
      </c>
      <c r="AZ2204" s="19">
        <f>Table1[[#This Row],[$SHP]]/Table1[[#This Row],[SFrac]]</f>
        <v>3.0876171144891891</v>
      </c>
      <c r="BA2204" s="23">
        <v>0.20041985305143198</v>
      </c>
      <c r="BB2204" s="24">
        <v>0.97288505030489736</v>
      </c>
      <c r="BC2204" s="18">
        <v>0.57192982456140351</v>
      </c>
      <c r="BD2204" s="18">
        <v>-1.572197525409345E-2</v>
      </c>
      <c r="BE2204" s="22">
        <f>MAX(Table1[[#This Row],[$ESGA]],0)</f>
        <v>115.35484193411452</v>
      </c>
      <c r="BG2204" s="20"/>
    </row>
    <row r="2205" spans="1:59">
      <c r="A2205" s="20" t="s">
        <v>2263</v>
      </c>
      <c r="B2205" s="17" t="s">
        <v>1</v>
      </c>
      <c r="C2205" s="21">
        <v>168</v>
      </c>
      <c r="D2205" s="18">
        <v>2.1</v>
      </c>
      <c r="E2205" s="21">
        <v>25</v>
      </c>
      <c r="F2205" s="21">
        <v>28</v>
      </c>
      <c r="G2205" s="21">
        <v>53</v>
      </c>
      <c r="H2205" s="21">
        <v>-33</v>
      </c>
      <c r="I2205" s="21">
        <v>21</v>
      </c>
      <c r="J2205" s="21">
        <v>21</v>
      </c>
      <c r="K2205" s="21">
        <v>42</v>
      </c>
      <c r="L2205" s="21">
        <v>3</v>
      </c>
      <c r="M2205" s="21">
        <v>6</v>
      </c>
      <c r="N2205" s="21">
        <v>9</v>
      </c>
      <c r="O2205" s="21">
        <v>1</v>
      </c>
      <c r="P2205" s="21">
        <v>1</v>
      </c>
      <c r="Q2205" s="21">
        <v>2</v>
      </c>
      <c r="R2205" s="21">
        <v>91</v>
      </c>
      <c r="S2205" s="21">
        <v>15</v>
      </c>
      <c r="T2205" s="21">
        <v>160</v>
      </c>
      <c r="U2205" s="21">
        <v>51</v>
      </c>
      <c r="V2205" s="19">
        <v>3.3308251320299513</v>
      </c>
      <c r="W2205" s="19">
        <v>3.8692939626443463</v>
      </c>
      <c r="X2205" s="19">
        <v>72.669174867970042</v>
      </c>
      <c r="Y2205" s="19">
        <v>105.13070603735565</v>
      </c>
      <c r="Z2205" s="19">
        <v>16.158019599189728</v>
      </c>
      <c r="AA2205" s="19">
        <v>16.238942024587214</v>
      </c>
      <c r="AB2205" s="19">
        <v>32.396961623776946</v>
      </c>
      <c r="AC2205" s="19">
        <v>15.427124582750926</v>
      </c>
      <c r="AD2205" s="19">
        <v>55.977079440977263</v>
      </c>
      <c r="AE2205" s="19">
        <v>81.019870884934377</v>
      </c>
      <c r="AF2205" s="22">
        <f>Table1[[#This Row],[$ESGF]]/AE2205</f>
        <v>0.69090556217346655</v>
      </c>
      <c r="AG2205" s="22">
        <f>POWER((Table1[[#This Row],[$ESGF]]+Table1[[#This Row],[$ESGA]]+Table1[[#This Row],[XEV+/-]])/(Table1[[#This Row],[$ESGF]]+Table1[[#This Row],[$ESGA]]-Table1[[#This Row],[XEV+/-]]),1/0.65)</f>
        <v>0.66569658984933866</v>
      </c>
      <c r="AH2205" s="19">
        <v>-18.01287454455094</v>
      </c>
      <c r="AI2205" s="19">
        <v>-25.042791443957114</v>
      </c>
      <c r="AJ2205" s="19">
        <v>-7.0299168994061763</v>
      </c>
      <c r="AK2205" s="23">
        <v>0.19101797900095807</v>
      </c>
      <c r="AL2205" s="24">
        <v>0.66962524516160948</v>
      </c>
      <c r="AM2205" s="18">
        <v>0.40113775590201195</v>
      </c>
      <c r="AN2205" s="19">
        <v>-0.16087110574574492</v>
      </c>
      <c r="AO2205" s="19">
        <v>2.3787005254787825</v>
      </c>
      <c r="AP2205" s="19">
        <v>5.0594981411629449</v>
      </c>
      <c r="AQ2205" s="19">
        <v>7.4381986666417275</v>
      </c>
      <c r="AR2205" s="19">
        <v>3.5419993650674892</v>
      </c>
      <c r="AS2205" s="23">
        <v>0.13876433313773467</v>
      </c>
      <c r="AT2205" s="22">
        <f>EXP(Table1[[#This Row],[TmPPR]]/Table1[[#This Row],[PPCalc]])</f>
        <v>0.5882576990615116</v>
      </c>
      <c r="AU2205" s="18">
        <v>0.29140509958924282</v>
      </c>
      <c r="AV2205" s="18">
        <v>-0.15461667940167989</v>
      </c>
      <c r="AW2205" s="19">
        <v>1.3005568014848041</v>
      </c>
      <c r="AX2205" s="19">
        <v>1.3005568014848041</v>
      </c>
      <c r="AY2205" s="19">
        <v>2.6011136029696083</v>
      </c>
      <c r="AZ2205" s="19">
        <f>Table1[[#This Row],[$SHP]]/Table1[[#This Row],[SFrac]]</f>
        <v>1.2386255252236229</v>
      </c>
      <c r="BA2205" s="23">
        <v>0.32431487681057386</v>
      </c>
      <c r="BB2205" s="24">
        <v>1.1905402309268263</v>
      </c>
      <c r="BC2205" s="18">
        <v>0.68106124130220513</v>
      </c>
      <c r="BD2205" s="18">
        <v>0.11878197028247174</v>
      </c>
      <c r="BE2205" s="22">
        <f>MAX(Table1[[#This Row],[$ESGA]],0)</f>
        <v>81.019870884934377</v>
      </c>
      <c r="BG2205" s="20"/>
    </row>
    <row r="2206" spans="1:59">
      <c r="A2206" s="20" t="s">
        <v>2264</v>
      </c>
      <c r="B2206" s="17" t="s">
        <v>1</v>
      </c>
      <c r="C2206" s="21">
        <v>159</v>
      </c>
      <c r="D2206" s="18">
        <v>1.9390243902439024</v>
      </c>
      <c r="E2206" s="21">
        <v>21</v>
      </c>
      <c r="F2206" s="21">
        <v>32</v>
      </c>
      <c r="G2206" s="21">
        <v>53</v>
      </c>
      <c r="H2206" s="21">
        <v>-8</v>
      </c>
      <c r="I2206" s="21">
        <v>14</v>
      </c>
      <c r="J2206" s="21">
        <v>27</v>
      </c>
      <c r="K2206" s="21">
        <v>41</v>
      </c>
      <c r="L2206" s="21">
        <v>6</v>
      </c>
      <c r="M2206" s="21">
        <v>5</v>
      </c>
      <c r="N2206" s="21">
        <v>11</v>
      </c>
      <c r="O2206" s="21">
        <v>1</v>
      </c>
      <c r="P2206" s="21">
        <v>0</v>
      </c>
      <c r="Q2206" s="21">
        <v>1</v>
      </c>
      <c r="R2206" s="21">
        <v>87</v>
      </c>
      <c r="S2206" s="21">
        <v>18</v>
      </c>
      <c r="T2206" s="21">
        <v>102</v>
      </c>
      <c r="U2206" s="21">
        <v>25</v>
      </c>
      <c r="V2206" s="19">
        <v>4.3277851458885941</v>
      </c>
      <c r="W2206" s="19">
        <v>3.8029964747356053</v>
      </c>
      <c r="X2206" s="19">
        <v>64.672214854111402</v>
      </c>
      <c r="Y2206" s="19">
        <v>73.197003525264392</v>
      </c>
      <c r="Z2206" s="19">
        <v>16.121828692028242</v>
      </c>
      <c r="AA2206" s="19">
        <v>30.83548836772486</v>
      </c>
      <c r="AB2206" s="19">
        <v>46.957317059753102</v>
      </c>
      <c r="AC2206" s="19">
        <v>24.216981125155687</v>
      </c>
      <c r="AD2206" s="19">
        <v>73.886295179000484</v>
      </c>
      <c r="AE2206" s="19">
        <v>82.833470022395076</v>
      </c>
      <c r="AF2206" s="22">
        <f>Table1[[#This Row],[$ESGF]]/AE2206</f>
        <v>0.8919859950213892</v>
      </c>
      <c r="AG2206" s="22">
        <f>POWER((Table1[[#This Row],[$ESGF]]+Table1[[#This Row],[$ESGA]]+Table1[[#This Row],[XEV+/-]])/(Table1[[#This Row],[$ESGF]]+Table1[[#This Row],[$ESGA]]-Table1[[#This Row],[XEV+/-]]),1/0.65)</f>
        <v>1.0149324489979197</v>
      </c>
      <c r="AH2206" s="19">
        <v>0.75493970960582812</v>
      </c>
      <c r="AI2206" s="19">
        <v>-8.9471748433946026</v>
      </c>
      <c r="AJ2206" s="19">
        <v>-9.7021145530004311</v>
      </c>
      <c r="AK2206" s="23">
        <v>0.21546737038156619</v>
      </c>
      <c r="AL2206" s="24">
        <v>0.977692961010179</v>
      </c>
      <c r="AM2206" s="18">
        <v>0.41779648647157347</v>
      </c>
      <c r="AN2206" s="19">
        <v>-9.4253233024229211E-3</v>
      </c>
      <c r="AO2206" s="19">
        <v>6.4630073508779677</v>
      </c>
      <c r="AP2206" s="19">
        <v>4.9588007575866788</v>
      </c>
      <c r="AQ2206" s="19">
        <v>11.421808108464649</v>
      </c>
      <c r="AR2206" s="19">
        <v>5.8904922320383726</v>
      </c>
      <c r="AS2206" s="23">
        <v>0.17567735843371612</v>
      </c>
      <c r="AT2206" s="22">
        <f>EXP(Table1[[#This Row],[TmPPR]]/Table1[[#This Row],[PPCalc]])</f>
        <v>0.85733370333193382</v>
      </c>
      <c r="AU2206" s="18">
        <v>0.34064268281659588</v>
      </c>
      <c r="AV2206" s="18">
        <v>-5.243446415925028E-2</v>
      </c>
      <c r="AW2206" s="19">
        <v>1.2080073030777256</v>
      </c>
      <c r="AX2206" s="19">
        <v>1.2080073030777256</v>
      </c>
      <c r="AY2206" s="19">
        <v>2.4160146061554513</v>
      </c>
      <c r="AZ2206" s="19">
        <f>Table1[[#This Row],[$SHP]]/Table1[[#This Row],[SFrac]]</f>
        <v>1.2459949541179056</v>
      </c>
      <c r="BA2206" s="23">
        <v>0.21671435085553498</v>
      </c>
      <c r="BB2206" s="24">
        <v>0.99531278731289752</v>
      </c>
      <c r="BC2206" s="18">
        <v>0.42021441202475684</v>
      </c>
      <c r="BD2206" s="18">
        <v>-1.9742648460027434E-3</v>
      </c>
      <c r="BE2206" s="22">
        <f>MAX(Table1[[#This Row],[$ESGA]],0)</f>
        <v>82.833470022395076</v>
      </c>
      <c r="BG2206" s="20"/>
    </row>
    <row r="2207" spans="1:59">
      <c r="A2207" s="20" t="s">
        <v>2265</v>
      </c>
      <c r="B2207" s="17" t="s">
        <v>1</v>
      </c>
      <c r="C2207" s="21">
        <v>135</v>
      </c>
      <c r="D2207" s="18">
        <v>1.7983641536273114</v>
      </c>
      <c r="E2207" s="21">
        <v>19</v>
      </c>
      <c r="F2207" s="21">
        <v>34</v>
      </c>
      <c r="G2207" s="21">
        <v>53</v>
      </c>
      <c r="H2207" s="21">
        <v>-25</v>
      </c>
      <c r="I2207" s="21">
        <v>16</v>
      </c>
      <c r="J2207" s="21">
        <v>27</v>
      </c>
      <c r="K2207" s="21">
        <v>43</v>
      </c>
      <c r="L2207" s="21">
        <v>3</v>
      </c>
      <c r="M2207" s="21">
        <v>7</v>
      </c>
      <c r="N2207" s="21">
        <v>10</v>
      </c>
      <c r="O2207" s="21">
        <v>0</v>
      </c>
      <c r="P2207" s="21">
        <v>0</v>
      </c>
      <c r="Q2207" s="21">
        <v>0</v>
      </c>
      <c r="R2207" s="21">
        <v>79</v>
      </c>
      <c r="S2207" s="21">
        <v>17</v>
      </c>
      <c r="T2207" s="21">
        <v>93</v>
      </c>
      <c r="U2207" s="21">
        <v>6</v>
      </c>
      <c r="V2207" s="19">
        <v>0.56227106227106227</v>
      </c>
      <c r="W2207" s="19">
        <v>2.6570509977827053</v>
      </c>
      <c r="X2207" s="19">
        <v>61.437728937728942</v>
      </c>
      <c r="Y2207" s="19">
        <v>84.342949002217296</v>
      </c>
      <c r="Z2207" s="19">
        <v>17.54703795290829</v>
      </c>
      <c r="AA2207" s="19">
        <v>29.075368239974196</v>
      </c>
      <c r="AB2207" s="19">
        <v>46.622406192882487</v>
      </c>
      <c r="AC2207" s="19">
        <v>25.924897412376026</v>
      </c>
      <c r="AD2207" s="19">
        <v>66.392928918195025</v>
      </c>
      <c r="AE2207" s="19">
        <v>90.434083441424775</v>
      </c>
      <c r="AF2207" s="22">
        <f>Table1[[#This Row],[$ESGF]]/AE2207</f>
        <v>0.73415825529097678</v>
      </c>
      <c r="AG2207" s="22">
        <f>POWER((Table1[[#This Row],[$ESGF]]+Table1[[#This Row],[$ESGA]]+Table1[[#This Row],[XEV+/-]])/(Table1[[#This Row],[$ESGF]]+Table1[[#This Row],[$ESGA]]-Table1[[#This Row],[XEV+/-]]),1/0.65)</f>
        <v>0.62206701783694318</v>
      </c>
      <c r="AH2207" s="19">
        <v>-24.005101643104144</v>
      </c>
      <c r="AI2207" s="19">
        <v>-24.041154523229761</v>
      </c>
      <c r="AJ2207" s="19">
        <v>-3.6052880125616582E-2</v>
      </c>
      <c r="AK2207" s="23">
        <v>0.26503788998286099</v>
      </c>
      <c r="AL2207" s="24">
        <v>0.6484804884447668</v>
      </c>
      <c r="AM2207" s="18">
        <v>0.47663464069819622</v>
      </c>
      <c r="AN2207" s="19">
        <v>-0.20644159844791188</v>
      </c>
      <c r="AO2207" s="19">
        <v>3.6505391724524232</v>
      </c>
      <c r="AP2207" s="19">
        <v>8.979435396701362</v>
      </c>
      <c r="AQ2207" s="19">
        <v>12.629974569153784</v>
      </c>
      <c r="AR2207" s="19">
        <v>7.0230350975796805</v>
      </c>
      <c r="AS2207" s="23">
        <v>0.21498966767761049</v>
      </c>
      <c r="AT2207" s="22">
        <f>EXP(Table1[[#This Row],[TmPPR]]/Table1[[#This Row],[PPCalc]])</f>
        <v>0.91765363485803586</v>
      </c>
      <c r="AU2207" s="18">
        <v>0.38662971175166294</v>
      </c>
      <c r="AV2207" s="18">
        <v>-3.3225126208484827E-2</v>
      </c>
      <c r="AW2207" s="19">
        <v>0</v>
      </c>
      <c r="AX2207" s="19">
        <v>0</v>
      </c>
      <c r="AY2207" s="19">
        <v>0</v>
      </c>
      <c r="AZ2207" s="19">
        <f>Table1[[#This Row],[$SHP]]/Table1[[#This Row],[SFrac]]</f>
        <v>0</v>
      </c>
      <c r="BA2207" s="23">
        <v>8.0455698806499679E-2</v>
      </c>
      <c r="BB2207" s="24">
        <v>1.091439644424077</v>
      </c>
      <c r="BC2207" s="18">
        <v>0.14468864468864467</v>
      </c>
      <c r="BD2207" s="18">
        <v>1.2659909083194421E-2</v>
      </c>
      <c r="BE2207" s="22">
        <f>MAX(Table1[[#This Row],[$ESGA]],0)</f>
        <v>90.434083441424775</v>
      </c>
      <c r="BG2207" s="20"/>
    </row>
    <row r="2208" spans="1:59">
      <c r="A2208" s="20" t="s">
        <v>2266</v>
      </c>
      <c r="B2208" s="17" t="s">
        <v>59</v>
      </c>
      <c r="C2208" s="21">
        <v>125</v>
      </c>
      <c r="D2208" s="18">
        <v>1.6882259001161437</v>
      </c>
      <c r="E2208" s="21">
        <v>20</v>
      </c>
      <c r="F2208" s="21">
        <v>33</v>
      </c>
      <c r="G2208" s="21">
        <v>53</v>
      </c>
      <c r="H2208" s="21">
        <v>5</v>
      </c>
      <c r="I2208" s="21">
        <v>14</v>
      </c>
      <c r="J2208" s="21">
        <v>26</v>
      </c>
      <c r="K2208" s="21">
        <v>40</v>
      </c>
      <c r="L2208" s="21">
        <v>5</v>
      </c>
      <c r="M2208" s="21">
        <v>6</v>
      </c>
      <c r="N2208" s="21">
        <v>11</v>
      </c>
      <c r="O2208" s="21">
        <v>1</v>
      </c>
      <c r="P2208" s="21">
        <v>1</v>
      </c>
      <c r="Q2208" s="21">
        <v>2</v>
      </c>
      <c r="R2208" s="21">
        <v>72</v>
      </c>
      <c r="S2208" s="21">
        <v>13</v>
      </c>
      <c r="T2208" s="21">
        <v>65</v>
      </c>
      <c r="U2208" s="21">
        <v>10</v>
      </c>
      <c r="V2208" s="19">
        <v>2.6276528349699082</v>
      </c>
      <c r="W2208" s="19">
        <v>1.3864158275922982</v>
      </c>
      <c r="X2208" s="19">
        <v>56.372347165030092</v>
      </c>
      <c r="Y2208" s="19">
        <v>53.613584172407698</v>
      </c>
      <c r="Z2208" s="19">
        <v>16.933059472873239</v>
      </c>
      <c r="AA2208" s="19">
        <v>29.4163169399251</v>
      </c>
      <c r="AB2208" s="19">
        <v>46.349376412798335</v>
      </c>
      <c r="AC2208" s="19">
        <v>27.454487228047899</v>
      </c>
      <c r="AD2208" s="19">
        <v>66.426115475916689</v>
      </c>
      <c r="AE2208" s="19">
        <v>62.207514331800013</v>
      </c>
      <c r="AF2208" s="22">
        <f>Table1[[#This Row],[$ESGF]]/AE2208</f>
        <v>1.0678149768469396</v>
      </c>
      <c r="AG2208" s="22">
        <f>POWER((Table1[[#This Row],[$ESGF]]+Table1[[#This Row],[$ESGA]]+Table1[[#This Row],[XEV+/-]])/(Table1[[#This Row],[$ESGF]]+Table1[[#This Row],[$ESGA]]-Table1[[#This Row],[XEV+/-]]),1/0.65)</f>
        <v>1.018713409992394</v>
      </c>
      <c r="AH2208" s="19">
        <v>0.77509213568167823</v>
      </c>
      <c r="AI2208" s="19">
        <v>4.2186011441166844</v>
      </c>
      <c r="AJ2208" s="19">
        <v>3.4435090084350066</v>
      </c>
      <c r="AK2208" s="23">
        <v>0.2015746996251335</v>
      </c>
      <c r="AL2208" s="24">
        <v>1.0205959488105976</v>
      </c>
      <c r="AM2208" s="18">
        <v>0.3403036287152823</v>
      </c>
      <c r="AN2208" s="19">
        <v>6.9376748686367298E-3</v>
      </c>
      <c r="AO2208" s="19">
        <v>6.5785216891005778</v>
      </c>
      <c r="AP2208" s="19">
        <v>7.0042708395364999</v>
      </c>
      <c r="AQ2208" s="19">
        <v>13.582792528637077</v>
      </c>
      <c r="AR2208" s="19">
        <v>8.0456013189364235</v>
      </c>
      <c r="AS2208" s="23">
        <v>0.16435516425652227</v>
      </c>
      <c r="AT2208" s="22">
        <f>EXP(Table1[[#This Row],[TmPPR]]/Table1[[#This Row],[PPCalc]])</f>
        <v>1.0342521413471368</v>
      </c>
      <c r="AU2208" s="18">
        <v>0.27746864511570396</v>
      </c>
      <c r="AV2208" s="18">
        <v>9.3447546212708076E-3</v>
      </c>
      <c r="AW2208" s="19">
        <v>0.95157216270359712</v>
      </c>
      <c r="AX2208" s="19">
        <v>0.95157216270359712</v>
      </c>
      <c r="AY2208" s="19">
        <v>1.9031443254071942</v>
      </c>
      <c r="AZ2208" s="19">
        <f>Table1[[#This Row],[$SHP]]/Table1[[#This Row],[SFrac]]</f>
        <v>1.1273043052332421</v>
      </c>
      <c r="BA2208" s="23">
        <v>8.5432733839665112E-2</v>
      </c>
      <c r="BB2208" s="24">
        <v>1.1479217756116875</v>
      </c>
      <c r="BC2208" s="18">
        <v>0.14422975398585156</v>
      </c>
      <c r="BD2208" s="18">
        <v>1.9896949731935416E-2</v>
      </c>
      <c r="BE2208" s="22">
        <f>MAX(Table1[[#This Row],[$ESGA]],0)</f>
        <v>62.207514331800013</v>
      </c>
      <c r="BG2208" s="20"/>
    </row>
    <row r="2209" spans="1:59">
      <c r="A2209" s="20" t="s">
        <v>2267</v>
      </c>
      <c r="B2209" s="17" t="s">
        <v>1</v>
      </c>
      <c r="C2209" s="21">
        <v>104</v>
      </c>
      <c r="D2209" s="18">
        <v>1.3929587482219061</v>
      </c>
      <c r="E2209" s="21">
        <v>21</v>
      </c>
      <c r="F2209" s="21">
        <v>32</v>
      </c>
      <c r="G2209" s="21">
        <v>53</v>
      </c>
      <c r="H2209" s="21">
        <v>-32</v>
      </c>
      <c r="I2209" s="21">
        <v>12</v>
      </c>
      <c r="J2209" s="21">
        <v>17</v>
      </c>
      <c r="K2209" s="21">
        <v>29</v>
      </c>
      <c r="L2209" s="21">
        <v>9</v>
      </c>
      <c r="M2209" s="21">
        <v>15</v>
      </c>
      <c r="N2209" s="21">
        <v>24</v>
      </c>
      <c r="O2209" s="21">
        <v>0</v>
      </c>
      <c r="P2209" s="21">
        <v>0</v>
      </c>
      <c r="Q2209" s="21">
        <v>0</v>
      </c>
      <c r="R2209" s="21">
        <v>87</v>
      </c>
      <c r="S2209" s="21">
        <v>37</v>
      </c>
      <c r="T2209" s="21">
        <v>82</v>
      </c>
      <c r="U2209" s="21">
        <v>0</v>
      </c>
      <c r="V2209" s="19">
        <v>0</v>
      </c>
      <c r="W2209" s="19">
        <v>4.5864603481624755</v>
      </c>
      <c r="X2209" s="19">
        <v>50</v>
      </c>
      <c r="Y2209" s="19">
        <v>77.413539651837525</v>
      </c>
      <c r="Z2209" s="19">
        <v>13.328674336092895</v>
      </c>
      <c r="AA2209" s="19">
        <v>18.673798516288571</v>
      </c>
      <c r="AB2209" s="19">
        <v>32.002472852381466</v>
      </c>
      <c r="AC2209" s="19">
        <v>22.974458427596804</v>
      </c>
      <c r="AD2209" s="19">
        <v>55.279539834426402</v>
      </c>
      <c r="AE2209" s="19">
        <v>84.968278613164671</v>
      </c>
      <c r="AF2209" s="22">
        <f>Table1[[#This Row],[$ESGF]]/AE2209</f>
        <v>0.65059032307924847</v>
      </c>
      <c r="AG2209" s="22">
        <f>POWER((Table1[[#This Row],[$ESGF]]+Table1[[#This Row],[$ESGA]]+Table1[[#This Row],[XEV+/-]])/(Table1[[#This Row],[$ESGF]]+Table1[[#This Row],[$ESGA]]-Table1[[#This Row],[XEV+/-]]),1/0.65)</f>
        <v>0.68680946380820396</v>
      </c>
      <c r="AH2209" s="19">
        <v>-17.03993683830253</v>
      </c>
      <c r="AI2209" s="19">
        <v>-29.688738778738259</v>
      </c>
      <c r="AJ2209" s="19">
        <v>-12.648801940435728</v>
      </c>
      <c r="AK2209" s="23">
        <v>0.27341329211049414</v>
      </c>
      <c r="AL2209" s="24">
        <v>0.68637306570101242</v>
      </c>
      <c r="AM2209" s="18">
        <v>0.38085343712546427</v>
      </c>
      <c r="AN2209" s="19">
        <v>-0.14332808656213247</v>
      </c>
      <c r="AO2209" s="19">
        <v>12.274738394550182</v>
      </c>
      <c r="AP2209" s="19">
        <v>20.609553381464259</v>
      </c>
      <c r="AQ2209" s="19">
        <v>32.884291776014443</v>
      </c>
      <c r="AR2209" s="19">
        <v>23.607513013569726</v>
      </c>
      <c r="AS2209" s="23">
        <v>0.50294401875670647</v>
      </c>
      <c r="AT2209" s="22">
        <f>EXP(Table1[[#This Row],[TmPPR]]/Table1[[#This Row],[PPCalc]])</f>
        <v>1.2208845659707579</v>
      </c>
      <c r="AU2209" s="18">
        <v>0.70058027079303664</v>
      </c>
      <c r="AV2209" s="18">
        <v>0.13981876298713719</v>
      </c>
      <c r="AW2209" s="19">
        <v>0</v>
      </c>
      <c r="AX2209" s="19">
        <v>0</v>
      </c>
      <c r="AY2209" s="19">
        <v>0</v>
      </c>
      <c r="AZ2209" s="19">
        <f>Table1[[#This Row],[$SHP]]/Table1[[#This Row],[SFrac]]</f>
        <v>0</v>
      </c>
      <c r="BA2209" s="23">
        <v>0</v>
      </c>
      <c r="BB2209" s="24" t="e">
        <v>#DIV/0!</v>
      </c>
      <c r="BC2209" s="18">
        <v>0</v>
      </c>
      <c r="BD2209" s="18">
        <v>0</v>
      </c>
      <c r="BE2209" s="22">
        <f>MAX(Table1[[#This Row],[$ESGA]],0)</f>
        <v>84.968278613164671</v>
      </c>
      <c r="BG2209" s="20"/>
    </row>
    <row r="2210" spans="1:59">
      <c r="A2210" s="20" t="s">
        <v>2268</v>
      </c>
      <c r="B2210" s="17" t="s">
        <v>59</v>
      </c>
      <c r="C2210" s="21">
        <v>100</v>
      </c>
      <c r="D2210" s="18">
        <v>1.25</v>
      </c>
      <c r="E2210" s="21">
        <v>31</v>
      </c>
      <c r="F2210" s="21">
        <v>22</v>
      </c>
      <c r="G2210" s="21">
        <v>53</v>
      </c>
      <c r="H2210" s="21">
        <v>-4</v>
      </c>
      <c r="I2210" s="21">
        <v>20</v>
      </c>
      <c r="J2210" s="21">
        <v>10</v>
      </c>
      <c r="K2210" s="21">
        <v>30</v>
      </c>
      <c r="L2210" s="21">
        <v>11</v>
      </c>
      <c r="M2210" s="21">
        <v>12</v>
      </c>
      <c r="N2210" s="21">
        <v>23</v>
      </c>
      <c r="O2210" s="21">
        <v>0</v>
      </c>
      <c r="P2210" s="21">
        <v>0</v>
      </c>
      <c r="Q2210" s="21">
        <v>0</v>
      </c>
      <c r="R2210" s="21">
        <v>101</v>
      </c>
      <c r="S2210" s="21">
        <v>43</v>
      </c>
      <c r="T2210" s="21">
        <v>62</v>
      </c>
      <c r="U2210" s="21">
        <v>0</v>
      </c>
      <c r="V2210" s="19">
        <v>0</v>
      </c>
      <c r="W2210" s="19">
        <v>4.8999636731096183</v>
      </c>
      <c r="X2210" s="19">
        <v>58</v>
      </c>
      <c r="Y2210" s="19">
        <v>57.100036326890383</v>
      </c>
      <c r="Z2210" s="19">
        <v>15.796681473437381</v>
      </c>
      <c r="AA2210" s="19">
        <v>7.8629187873290878</v>
      </c>
      <c r="AB2210" s="19">
        <v>23.659600260766471</v>
      </c>
      <c r="AC2210" s="19">
        <v>18.927680208613175</v>
      </c>
      <c r="AD2210" s="19">
        <v>45.85588199682077</v>
      </c>
      <c r="AE2210" s="19">
        <v>45.138771972638501</v>
      </c>
      <c r="AF2210" s="22">
        <f>Table1[[#This Row],[$ESGF]]/AE2210</f>
        <v>1.015886786300189</v>
      </c>
      <c r="AG2210" s="22">
        <f>POWER((Table1[[#This Row],[$ESGF]]+Table1[[#This Row],[$ESGA]]+Table1[[#This Row],[XEV+/-]])/(Table1[[#This Row],[$ESGF]]+Table1[[#This Row],[$ESGA]]-Table1[[#This Row],[XEV+/-]]),1/0.65)</f>
        <v>1.0824329744101853</v>
      </c>
      <c r="AH2210" s="19">
        <v>2.342018077581451</v>
      </c>
      <c r="AI2210" s="19">
        <v>0.71711002418227277</v>
      </c>
      <c r="AJ2210" s="19">
        <v>-1.6249080533991778</v>
      </c>
      <c r="AK2210" s="23">
        <v>0.22095230814718461</v>
      </c>
      <c r="AL2210" s="24">
        <v>1.0759180403263802</v>
      </c>
      <c r="AM2210" s="18">
        <v>0.27619038518398076</v>
      </c>
      <c r="AN2210" s="19">
        <v>2.021003482641644E-2</v>
      </c>
      <c r="AO2210" s="19">
        <v>9.1028382939245489</v>
      </c>
      <c r="AP2210" s="19">
        <v>10.086612769858633</v>
      </c>
      <c r="AQ2210" s="19">
        <v>19.189451063783181</v>
      </c>
      <c r="AR2210" s="19">
        <v>15.351560851026544</v>
      </c>
      <c r="AS2210" s="23">
        <v>0.47930215490376138</v>
      </c>
      <c r="AT2210" s="22">
        <f>EXP(Table1[[#This Row],[TmPPR]]/Table1[[#This Row],[PPCalc]])</f>
        <v>1.0300297283211537</v>
      </c>
      <c r="AU2210" s="18">
        <v>0.59912769362970175</v>
      </c>
      <c r="AV2210" s="18">
        <v>1.7726789055625063E-2</v>
      </c>
      <c r="AW2210" s="19">
        <v>0</v>
      </c>
      <c r="AX2210" s="19">
        <v>0</v>
      </c>
      <c r="AY2210" s="19">
        <v>0</v>
      </c>
      <c r="AZ2210" s="19">
        <f>Table1[[#This Row],[$SHP]]/Table1[[#This Row],[SFrac]]</f>
        <v>0</v>
      </c>
      <c r="BA2210" s="23">
        <v>0</v>
      </c>
      <c r="BB2210" s="24" t="e">
        <v>#DIV/0!</v>
      </c>
      <c r="BC2210" s="18">
        <v>0</v>
      </c>
      <c r="BD2210" s="18">
        <v>0</v>
      </c>
      <c r="BE2210" s="22">
        <f>MAX(Table1[[#This Row],[$ESGA]],0)</f>
        <v>45.138771972638501</v>
      </c>
      <c r="BG2210" s="20"/>
    </row>
    <row r="2211" spans="1:59">
      <c r="A2211" s="20" t="s">
        <v>2269</v>
      </c>
      <c r="B2211" s="17" t="s">
        <v>65</v>
      </c>
      <c r="C2211" s="21">
        <v>89</v>
      </c>
      <c r="D2211" s="18">
        <v>1.1089285714285713</v>
      </c>
      <c r="E2211" s="21">
        <v>21</v>
      </c>
      <c r="F2211" s="21">
        <v>32</v>
      </c>
      <c r="G2211" s="21">
        <v>53</v>
      </c>
      <c r="H2211" s="21">
        <v>19</v>
      </c>
      <c r="I2211" s="21">
        <v>19</v>
      </c>
      <c r="J2211" s="21">
        <v>31</v>
      </c>
      <c r="K2211" s="21">
        <v>50</v>
      </c>
      <c r="L2211" s="21">
        <v>1</v>
      </c>
      <c r="M2211" s="21">
        <v>1</v>
      </c>
      <c r="N2211" s="21">
        <v>2</v>
      </c>
      <c r="O2211" s="21">
        <v>1</v>
      </c>
      <c r="P2211" s="21">
        <v>0</v>
      </c>
      <c r="Q2211" s="21">
        <v>1</v>
      </c>
      <c r="R2211" s="21">
        <v>75</v>
      </c>
      <c r="S2211" s="21">
        <v>6</v>
      </c>
      <c r="T2211" s="21">
        <v>53</v>
      </c>
      <c r="U2211" s="21">
        <v>2</v>
      </c>
      <c r="V2211" s="19">
        <v>1.1492537313432836</v>
      </c>
      <c r="W2211" s="19">
        <v>1.0696798493408664</v>
      </c>
      <c r="X2211" s="19">
        <v>67.850746268656721</v>
      </c>
      <c r="Y2211" s="19">
        <v>49.930320150659135</v>
      </c>
      <c r="Z2211" s="19">
        <v>17.914722194825206</v>
      </c>
      <c r="AA2211" s="19">
        <v>29.076482366534805</v>
      </c>
      <c r="AB2211" s="19">
        <v>46.991204561360014</v>
      </c>
      <c r="AC2211" s="19">
        <v>42.375321343577475</v>
      </c>
      <c r="AD2211" s="19">
        <v>63.992594395400694</v>
      </c>
      <c r="AE2211" s="19">
        <v>46.631396855795224</v>
      </c>
      <c r="AF2211" s="22">
        <f>Table1[[#This Row],[$ESGF]]/AE2211</f>
        <v>1.3723070443995904</v>
      </c>
      <c r="AG2211" s="22">
        <f>POWER((Table1[[#This Row],[$ESGF]]+Table1[[#This Row],[$ESGA]]+Table1[[#This Row],[XEV+/-]])/(Table1[[#This Row],[$ESGF]]+Table1[[#This Row],[$ESGA]]-Table1[[#This Row],[XEV+/-]]),1/0.65)</f>
        <v>1.0409390677332582</v>
      </c>
      <c r="AH2211" s="19">
        <v>1.4424615063526933</v>
      </c>
      <c r="AI2211" s="19">
        <v>17.361197539605467</v>
      </c>
      <c r="AJ2211" s="19">
        <v>15.918736033252772</v>
      </c>
      <c r="AK2211" s="23">
        <v>0.26592972973524759</v>
      </c>
      <c r="AL2211" s="24">
        <v>1.1444696961762206</v>
      </c>
      <c r="AM2211" s="18">
        <v>0.29489707529569414</v>
      </c>
      <c r="AN2211" s="19">
        <v>3.9793818969535613E-2</v>
      </c>
      <c r="AO2211" s="19">
        <v>0.92245040027845482</v>
      </c>
      <c r="AP2211" s="19">
        <v>0.92245040027845482</v>
      </c>
      <c r="AQ2211" s="19">
        <v>1.8449008005569096</v>
      </c>
      <c r="AR2211" s="19">
        <v>1.6636786607276481</v>
      </c>
      <c r="AS2211" s="23">
        <v>8.7554279171590421E-2</v>
      </c>
      <c r="AT2211" s="22">
        <f>EXP(Table1[[#This Row],[TmPPR]]/Table1[[#This Row],[PPCalc]])</f>
        <v>0.87618903634575518</v>
      </c>
      <c r="AU2211" s="18">
        <v>9.7091441724210081E-2</v>
      </c>
      <c r="AV2211" s="18">
        <v>-1.2832907556946082E-2</v>
      </c>
      <c r="AW2211" s="19">
        <v>0.94860726327770983</v>
      </c>
      <c r="AX2211" s="19">
        <v>0.94860726327770983</v>
      </c>
      <c r="AY2211" s="19">
        <v>1.8972145265554197</v>
      </c>
      <c r="AZ2211" s="19">
        <f>Table1[[#This Row],[$SHP]]/Table1[[#This Row],[SFrac]]</f>
        <v>1.7108536793414415</v>
      </c>
      <c r="BA2211" s="23">
        <v>2.6720616864526474E-2</v>
      </c>
      <c r="BB2211" s="24">
        <v>0.90108872626604086</v>
      </c>
      <c r="BC2211" s="18">
        <v>2.9631255487269532E-2</v>
      </c>
      <c r="BD2211" s="18">
        <v>-3.0861412140882373E-3</v>
      </c>
      <c r="BE2211" s="22">
        <f>MAX(Table1[[#This Row],[$ESGA]],0)</f>
        <v>46.631396855795224</v>
      </c>
      <c r="BG2211" s="20"/>
    </row>
    <row r="2212" spans="1:59">
      <c r="A2212" s="20" t="s">
        <v>2270</v>
      </c>
      <c r="B2212" s="17" t="s">
        <v>65</v>
      </c>
      <c r="C2212" s="21">
        <v>388</v>
      </c>
      <c r="D2212" s="18">
        <v>5.1031504065040654</v>
      </c>
      <c r="E2212" s="21">
        <v>24</v>
      </c>
      <c r="F2212" s="21">
        <v>28</v>
      </c>
      <c r="G2212" s="21">
        <v>52</v>
      </c>
      <c r="H2212" s="21">
        <v>-27</v>
      </c>
      <c r="I2212" s="21">
        <v>23</v>
      </c>
      <c r="J2212" s="21">
        <v>27</v>
      </c>
      <c r="K2212" s="21">
        <v>50</v>
      </c>
      <c r="L2212" s="21">
        <v>1</v>
      </c>
      <c r="M2212" s="21">
        <v>1</v>
      </c>
      <c r="N2212" s="21">
        <v>2</v>
      </c>
      <c r="O2212" s="21">
        <v>0</v>
      </c>
      <c r="P2212" s="21">
        <v>0</v>
      </c>
      <c r="Q2212" s="21">
        <v>0</v>
      </c>
      <c r="R2212" s="21">
        <v>84</v>
      </c>
      <c r="S2212" s="21">
        <v>3</v>
      </c>
      <c r="T2212" s="21">
        <v>108</v>
      </c>
      <c r="U2212" s="21">
        <v>0</v>
      </c>
      <c r="V2212" s="19">
        <v>0</v>
      </c>
      <c r="W2212" s="19">
        <v>0.7486311597809856</v>
      </c>
      <c r="X2212" s="19">
        <v>81</v>
      </c>
      <c r="Y2212" s="19">
        <v>107.25136884021902</v>
      </c>
      <c r="Z2212" s="19">
        <v>27.087725675207388</v>
      </c>
      <c r="AA2212" s="19">
        <v>33.082953078498278</v>
      </c>
      <c r="AB2212" s="19">
        <v>60.170678753705666</v>
      </c>
      <c r="AC2212" s="19">
        <v>11.790888757073857</v>
      </c>
      <c r="AD2212" s="19">
        <v>97.482315079048917</v>
      </c>
      <c r="AE2212" s="19">
        <v>125.86792806759999</v>
      </c>
      <c r="AF2212" s="22">
        <f>Table1[[#This Row],[$ESGF]]/AE2212</f>
        <v>0.77448097045574638</v>
      </c>
      <c r="AG2212" s="22">
        <f>POWER((Table1[[#This Row],[$ESGF]]+Table1[[#This Row],[$ESGA]]+Table1[[#This Row],[XEV+/-]])/(Table1[[#This Row],[$ESGF]]+Table1[[#This Row],[$ESGA]]-Table1[[#This Row],[XEV+/-]]),1/0.65)</f>
        <v>0.97426041921573514</v>
      </c>
      <c r="AH2212" s="19">
        <v>-1.8928274616877854</v>
      </c>
      <c r="AI2212" s="19">
        <v>-28.38561298855107</v>
      </c>
      <c r="AJ2212" s="19">
        <v>-26.492785526863283</v>
      </c>
      <c r="AK2212" s="23">
        <v>0.12463860593823389</v>
      </c>
      <c r="AL2212" s="24">
        <v>0.95135934154550983</v>
      </c>
      <c r="AM2212" s="18">
        <v>0.63604955255979834</v>
      </c>
      <c r="AN2212" s="19">
        <v>-3.1715613162252104E-2</v>
      </c>
      <c r="AO2212" s="19">
        <v>0.98311635867161506</v>
      </c>
      <c r="AP2212" s="19">
        <v>0.98311635867161506</v>
      </c>
      <c r="AQ2212" s="19">
        <v>1.9662327173432301</v>
      </c>
      <c r="AR2212" s="19">
        <v>0.3852978181550808</v>
      </c>
      <c r="AS2212" s="23">
        <v>1.3558027014450108E-2</v>
      </c>
      <c r="AT2212" s="22">
        <f>EXP(Table1[[#This Row],[TmPPR]]/Table1[[#This Row],[PPCalc]])</f>
        <v>0.62007352448690822</v>
      </c>
      <c r="AU2212" s="18">
        <v>6.9188651070184168E-2</v>
      </c>
      <c r="AV2212" s="18">
        <v>-3.3066447781369281E-2</v>
      </c>
      <c r="AW2212" s="19">
        <v>0</v>
      </c>
      <c r="AX2212" s="19">
        <v>0</v>
      </c>
      <c r="AY2212" s="19">
        <v>0</v>
      </c>
      <c r="AZ2212" s="19">
        <f>Table1[[#This Row],[$SHP]]/Table1[[#This Row],[SFrac]]</f>
        <v>0</v>
      </c>
      <c r="BA2212" s="23">
        <v>0</v>
      </c>
      <c r="BB2212" s="24" t="e">
        <v>#DIV/0!</v>
      </c>
      <c r="BC2212" s="18">
        <v>0</v>
      </c>
      <c r="BD2212" s="18">
        <v>0</v>
      </c>
      <c r="BE2212" s="22">
        <f>MAX(Table1[[#This Row],[$ESGA]],0)</f>
        <v>125.86792806759999</v>
      </c>
      <c r="BG2212" s="20"/>
    </row>
    <row r="2213" spans="1:59">
      <c r="A2213" s="20" t="s">
        <v>2271</v>
      </c>
      <c r="B2213" s="17" t="s">
        <v>68</v>
      </c>
      <c r="C2213" s="21">
        <v>246</v>
      </c>
      <c r="D2213" s="18">
        <v>3.3800813008130079</v>
      </c>
      <c r="E2213" s="21">
        <v>14</v>
      </c>
      <c r="F2213" s="21">
        <v>38</v>
      </c>
      <c r="G2213" s="21">
        <v>52</v>
      </c>
      <c r="H2213" s="21">
        <v>58</v>
      </c>
      <c r="I2213" s="21">
        <v>13</v>
      </c>
      <c r="J2213" s="21">
        <v>33</v>
      </c>
      <c r="K2213" s="21">
        <v>46</v>
      </c>
      <c r="L2213" s="21">
        <v>1</v>
      </c>
      <c r="M2213" s="21">
        <v>4</v>
      </c>
      <c r="N2213" s="21">
        <v>5</v>
      </c>
      <c r="O2213" s="21">
        <v>0</v>
      </c>
      <c r="P2213" s="21">
        <v>1</v>
      </c>
      <c r="Q2213" s="21">
        <v>1</v>
      </c>
      <c r="R2213" s="21">
        <v>204</v>
      </c>
      <c r="S2213" s="21">
        <v>13</v>
      </c>
      <c r="T2213" s="21">
        <v>177</v>
      </c>
      <c r="U2213" s="21">
        <v>44</v>
      </c>
      <c r="V2213" s="19">
        <v>9.2304695277394977</v>
      </c>
      <c r="W2213" s="19">
        <v>1.0767559314070942</v>
      </c>
      <c r="X2213" s="19">
        <v>181.7695304722605</v>
      </c>
      <c r="Y2213" s="19">
        <v>131.92324406859291</v>
      </c>
      <c r="Z2213" s="19">
        <v>14.913879669767407</v>
      </c>
      <c r="AA2213" s="19">
        <v>39.690479689669075</v>
      </c>
      <c r="AB2213" s="19">
        <v>54.604359359436494</v>
      </c>
      <c r="AC2213" s="19">
        <v>16.15474732702511</v>
      </c>
      <c r="AD2213" s="19">
        <v>221.11904577935715</v>
      </c>
      <c r="AE2213" s="19">
        <v>164.47044486334707</v>
      </c>
      <c r="AF2213" s="22">
        <f>Table1[[#This Row],[$ESGF]]/AE2213</f>
        <v>1.3444302772031624</v>
      </c>
      <c r="AG2213" s="22">
        <f>POWER((Table1[[#This Row],[$ESGF]]+Table1[[#This Row],[$ESGA]]+Table1[[#This Row],[XEV+/-]])/(Table1[[#This Row],[$ESGF]]+Table1[[#This Row],[$ESGA]]-Table1[[#This Row],[XEV+/-]]),1/0.65)</f>
        <v>1.2411330156126767</v>
      </c>
      <c r="AH2213" s="19">
        <v>27.027083233489581</v>
      </c>
      <c r="AI2213" s="19">
        <v>56.648600916010125</v>
      </c>
      <c r="AJ2213" s="19">
        <v>29.621517682520537</v>
      </c>
      <c r="AK2213" s="23">
        <v>0.3137498635559357</v>
      </c>
      <c r="AL2213" s="24">
        <v>1.2526441912528785</v>
      </c>
      <c r="AM2213" s="18">
        <v>1.060500046938051</v>
      </c>
      <c r="AN2213" s="19">
        <v>0.2388847092221722</v>
      </c>
      <c r="AO2213" s="19">
        <v>1.2515853606007379</v>
      </c>
      <c r="AP2213" s="19">
        <v>4.9770315615186362</v>
      </c>
      <c r="AQ2213" s="19">
        <v>6.2286169221193743</v>
      </c>
      <c r="AR2213" s="19">
        <v>1.8427417472535974</v>
      </c>
      <c r="AS2213" s="23">
        <v>9.7904607896357188E-2</v>
      </c>
      <c r="AT2213" s="22">
        <f>EXP(Table1[[#This Row],[TmPPR]]/Table1[[#This Row],[PPCalc]])</f>
        <v>0.92563780927549066</v>
      </c>
      <c r="AU2213" s="18">
        <v>0.33092553441390649</v>
      </c>
      <c r="AV2213" s="18">
        <v>-2.5571362460199851E-2</v>
      </c>
      <c r="AW2213" s="19">
        <v>0</v>
      </c>
      <c r="AX2213" s="19">
        <v>0</v>
      </c>
      <c r="AY2213" s="19">
        <v>0</v>
      </c>
      <c r="AZ2213" s="19">
        <f>Table1[[#This Row],[$SHP]]/Table1[[#This Row],[SFrac]]</f>
        <v>0</v>
      </c>
      <c r="BA2213" s="23">
        <v>0.3691301268097622</v>
      </c>
      <c r="BB2213" s="24">
        <v>0.74245382557700934</v>
      </c>
      <c r="BC2213" s="18">
        <v>1.2476898391964115</v>
      </c>
      <c r="BD2213" s="18">
        <v>-0.37155529410976462</v>
      </c>
      <c r="BE2213" s="22">
        <f>MAX(Table1[[#This Row],[$ESGA]],0)</f>
        <v>164.47044486334707</v>
      </c>
      <c r="BG2213" s="20"/>
    </row>
    <row r="2214" spans="1:59">
      <c r="A2214" s="20" t="s">
        <v>2272</v>
      </c>
      <c r="B2214" s="17" t="s">
        <v>1</v>
      </c>
      <c r="C2214" s="21">
        <v>233</v>
      </c>
      <c r="D2214" s="18">
        <v>2.8414634146341466</v>
      </c>
      <c r="E2214" s="21">
        <v>11</v>
      </c>
      <c r="F2214" s="21">
        <v>41</v>
      </c>
      <c r="G2214" s="21">
        <v>52</v>
      </c>
      <c r="H2214" s="21">
        <v>-8</v>
      </c>
      <c r="I2214" s="21">
        <v>9</v>
      </c>
      <c r="J2214" s="21">
        <v>40</v>
      </c>
      <c r="K2214" s="21">
        <v>49</v>
      </c>
      <c r="L2214" s="21">
        <v>0</v>
      </c>
      <c r="M2214" s="21">
        <v>1</v>
      </c>
      <c r="N2214" s="21">
        <v>1</v>
      </c>
      <c r="O2214" s="21">
        <v>2</v>
      </c>
      <c r="P2214" s="21">
        <v>0</v>
      </c>
      <c r="Q2214" s="21">
        <v>2</v>
      </c>
      <c r="R2214" s="21">
        <v>74</v>
      </c>
      <c r="S2214" s="21">
        <v>3</v>
      </c>
      <c r="T2214" s="21">
        <v>101</v>
      </c>
      <c r="U2214" s="21">
        <v>22</v>
      </c>
      <c r="V2214" s="19">
        <v>3.25</v>
      </c>
      <c r="W2214" s="19">
        <v>0.24627911770768912</v>
      </c>
      <c r="X2214" s="19">
        <v>67.75</v>
      </c>
      <c r="Y2214" s="19">
        <v>78.753720882292313</v>
      </c>
      <c r="Z2214" s="19">
        <v>9.9011641181444876</v>
      </c>
      <c r="AA2214" s="19">
        <v>44.030767353854216</v>
      </c>
      <c r="AB2214" s="19">
        <v>53.931931471998709</v>
      </c>
      <c r="AC2214" s="19">
        <v>18.98033639787079</v>
      </c>
      <c r="AD2214" s="19">
        <v>74.45311845220931</v>
      </c>
      <c r="AE2214" s="19">
        <v>86.476365232398791</v>
      </c>
      <c r="AF2214" s="22">
        <f>Table1[[#This Row],[$ESGF]]/AE2214</f>
        <v>0.86096493824783338</v>
      </c>
      <c r="AG2214" s="22">
        <f>POWER((Table1[[#This Row],[$ESGF]]+Table1[[#This Row],[$ESGA]]+Table1[[#This Row],[XEV+/-]])/(Table1[[#This Row],[$ESGF]]+Table1[[#This Row],[$ESGA]]-Table1[[#This Row],[XEV+/-]]),1/0.65)</f>
        <v>0.85545114390936006</v>
      </c>
      <c r="AH2214" s="19">
        <v>-8.1587295746209243</v>
      </c>
      <c r="AI2214" s="19">
        <v>-12.023246780189497</v>
      </c>
      <c r="AJ2214" s="19">
        <v>-3.864517205568573</v>
      </c>
      <c r="AK2214" s="23">
        <v>0.15676153836411344</v>
      </c>
      <c r="AL2214" s="24">
        <v>0.85333107301968525</v>
      </c>
      <c r="AM2214" s="18">
        <v>0.44543217608339558</v>
      </c>
      <c r="AN2214" s="19">
        <v>-7.064896359391562E-2</v>
      </c>
      <c r="AO2214" s="19">
        <v>0</v>
      </c>
      <c r="AP2214" s="19">
        <v>1.1347623485554521</v>
      </c>
      <c r="AQ2214" s="19">
        <v>1.1347623485554521</v>
      </c>
      <c r="AR2214" s="19">
        <v>0.3993584230967685</v>
      </c>
      <c r="AS2214" s="23">
        <v>2.0335261169105435E-2</v>
      </c>
      <c r="AT2214" s="22">
        <f>EXP(Table1[[#This Row],[TmPPR]]/Table1[[#This Row],[PPCalc]])</f>
        <v>1.0116692734283479</v>
      </c>
      <c r="AU2214" s="18">
        <v>5.7781900639043496E-2</v>
      </c>
      <c r="AV2214" s="18">
        <v>6.7036900124123496E-4</v>
      </c>
      <c r="AW2214" s="19">
        <v>2.9873682049390213</v>
      </c>
      <c r="AX2214" s="19">
        <v>2.9873682049390213</v>
      </c>
      <c r="AY2214" s="19">
        <v>5.9747364098780427</v>
      </c>
      <c r="AZ2214" s="19">
        <f>Table1[[#This Row],[$SHP]]/Table1[[#This Row],[SFrac]]</f>
        <v>2.1026969339484953</v>
      </c>
      <c r="BA2214" s="23">
        <v>0.14796165574881406</v>
      </c>
      <c r="BB2214" s="24">
        <v>0.92707002607718625</v>
      </c>
      <c r="BC2214" s="18">
        <v>0.42042763157894736</v>
      </c>
      <c r="BD2214" s="18">
        <v>-3.183737671195027E-2</v>
      </c>
      <c r="BE2214" s="22">
        <f>MAX(Table1[[#This Row],[$ESGA]],0)</f>
        <v>86.476365232398791</v>
      </c>
      <c r="BG2214" s="20"/>
    </row>
    <row r="2215" spans="1:59">
      <c r="A2215" s="20" t="s">
        <v>2273</v>
      </c>
      <c r="B2215" s="17" t="s">
        <v>59</v>
      </c>
      <c r="C2215" s="21">
        <v>226</v>
      </c>
      <c r="D2215" s="18">
        <v>3.1620934959349589</v>
      </c>
      <c r="E2215" s="21">
        <v>27</v>
      </c>
      <c r="F2215" s="21">
        <v>25</v>
      </c>
      <c r="G2215" s="21">
        <v>52</v>
      </c>
      <c r="H2215" s="21">
        <v>-24</v>
      </c>
      <c r="I2215" s="21">
        <v>25</v>
      </c>
      <c r="J2215" s="21">
        <v>22</v>
      </c>
      <c r="K2215" s="21">
        <v>47</v>
      </c>
      <c r="L2215" s="21">
        <v>2</v>
      </c>
      <c r="M2215" s="21">
        <v>1</v>
      </c>
      <c r="N2215" s="21">
        <v>3</v>
      </c>
      <c r="O2215" s="21">
        <v>0</v>
      </c>
      <c r="P2215" s="21">
        <v>2</v>
      </c>
      <c r="Q2215" s="21">
        <v>2</v>
      </c>
      <c r="R2215" s="21">
        <v>86</v>
      </c>
      <c r="S2215" s="21">
        <v>3</v>
      </c>
      <c r="T2215" s="21">
        <v>160</v>
      </c>
      <c r="U2215" s="21">
        <v>53</v>
      </c>
      <c r="V2215" s="19">
        <v>5.5877428689541127</v>
      </c>
      <c r="W2215" s="19">
        <v>0.38211382113821135</v>
      </c>
      <c r="X2215" s="19">
        <v>77.412257131045891</v>
      </c>
      <c r="Y2215" s="19">
        <v>106.6178861788618</v>
      </c>
      <c r="Z2215" s="19">
        <v>33.174554364649289</v>
      </c>
      <c r="AA2215" s="19">
        <v>25.474035935237396</v>
      </c>
      <c r="AB2215" s="19">
        <v>58.648590299886685</v>
      </c>
      <c r="AC2215" s="19">
        <v>18.547392850743535</v>
      </c>
      <c r="AD2215" s="19">
        <v>95.512777496757167</v>
      </c>
      <c r="AE2215" s="19">
        <v>135.25034815536276</v>
      </c>
      <c r="AF2215" s="22">
        <f>Table1[[#This Row],[$ESGF]]/AE2215</f>
        <v>0.70619247047734879</v>
      </c>
      <c r="AG2215" s="22">
        <f>POWER((Table1[[#This Row],[$ESGF]]+Table1[[#This Row],[$ESGA]]+Table1[[#This Row],[XEV+/-]])/(Table1[[#This Row],[$ESGF]]+Table1[[#This Row],[$ESGA]]-Table1[[#This Row],[XEV+/-]]),1/0.65)</f>
        <v>1.1155317155789464</v>
      </c>
      <c r="AH2215" s="19">
        <v>8.1961714174321045</v>
      </c>
      <c r="AI2215" s="19">
        <v>-39.737570658605598</v>
      </c>
      <c r="AJ2215" s="19">
        <v>-47.933742076037703</v>
      </c>
      <c r="AK2215" s="23">
        <v>0.20808030267191457</v>
      </c>
      <c r="AL2215" s="24">
        <v>1.0087224561267645</v>
      </c>
      <c r="AM2215" s="18">
        <v>0.65796937171103875</v>
      </c>
      <c r="AN2215" s="19">
        <v>5.7142240150063646E-3</v>
      </c>
      <c r="AO2215" s="19">
        <v>3.5893637257392537</v>
      </c>
      <c r="AP2215" s="19">
        <v>2.3517365661861076</v>
      </c>
      <c r="AQ2215" s="19">
        <v>5.9411002919253608</v>
      </c>
      <c r="AR2215" s="19">
        <v>1.8788502931880302</v>
      </c>
      <c r="AS2215" s="23">
        <v>3.4067170175156682E-2</v>
      </c>
      <c r="AT2215" s="22">
        <f>EXP(Table1[[#This Row],[TmPPR]]/Table1[[#This Row],[PPCalc]])</f>
        <v>0.88822292659848112</v>
      </c>
      <c r="AU2215" s="18">
        <v>0.10772357723577236</v>
      </c>
      <c r="AV2215" s="18">
        <v>-1.2768747507226431E-2</v>
      </c>
      <c r="AW2215" s="19">
        <v>0</v>
      </c>
      <c r="AX2215" s="19">
        <v>0</v>
      </c>
      <c r="AY2215" s="19">
        <v>0</v>
      </c>
      <c r="AZ2215" s="19">
        <f>Table1[[#This Row],[$SHP]]/Table1[[#This Row],[SFrac]]</f>
        <v>0</v>
      </c>
      <c r="BA2215" s="23">
        <v>0.42039025138949215</v>
      </c>
      <c r="BB2215" s="24">
        <v>1.0768765482904563</v>
      </c>
      <c r="BC2215" s="18">
        <v>1.3293132796731755</v>
      </c>
      <c r="BD2215" s="18">
        <v>9.8455277081425971E-2</v>
      </c>
      <c r="BE2215" s="22">
        <f>MAX(Table1[[#This Row],[$ESGA]],0)</f>
        <v>135.25034815536276</v>
      </c>
      <c r="BG2215" s="20"/>
    </row>
    <row r="2216" spans="1:59">
      <c r="A2216" s="20" t="s">
        <v>2274</v>
      </c>
      <c r="B2216" s="17" t="s">
        <v>59</v>
      </c>
      <c r="C2216" s="21">
        <v>213</v>
      </c>
      <c r="D2216" s="18">
        <v>2.5975609756097562</v>
      </c>
      <c r="E2216" s="21">
        <v>26</v>
      </c>
      <c r="F2216" s="21">
        <v>26</v>
      </c>
      <c r="G2216" s="21">
        <v>52</v>
      </c>
      <c r="H2216" s="21">
        <v>-36</v>
      </c>
      <c r="I2216" s="21">
        <v>25</v>
      </c>
      <c r="J2216" s="21">
        <v>21</v>
      </c>
      <c r="K2216" s="21">
        <v>46</v>
      </c>
      <c r="L2216" s="21">
        <v>1</v>
      </c>
      <c r="M2216" s="21">
        <v>5</v>
      </c>
      <c r="N2216" s="21">
        <v>6</v>
      </c>
      <c r="O2216" s="21">
        <v>0</v>
      </c>
      <c r="P2216" s="21">
        <v>0</v>
      </c>
      <c r="Q2216" s="21">
        <v>0</v>
      </c>
      <c r="R2216" s="21">
        <v>71</v>
      </c>
      <c r="S2216" s="21">
        <v>9</v>
      </c>
      <c r="T2216" s="21">
        <v>97</v>
      </c>
      <c r="U2216" s="21">
        <v>0</v>
      </c>
      <c r="V2216" s="19">
        <v>0</v>
      </c>
      <c r="W2216" s="19">
        <v>1.0960718294051628</v>
      </c>
      <c r="X2216" s="19">
        <v>62</v>
      </c>
      <c r="Y2216" s="19">
        <v>95.903928170594838</v>
      </c>
      <c r="Z2216" s="19">
        <v>29.466714995976659</v>
      </c>
      <c r="AA2216" s="19">
        <v>24.905007267129879</v>
      </c>
      <c r="AB2216" s="19">
        <v>54.371722263106534</v>
      </c>
      <c r="AC2216" s="19">
        <v>20.931836739787492</v>
      </c>
      <c r="AD2216" s="19">
        <v>73.395874963705168</v>
      </c>
      <c r="AE2216" s="19">
        <v>112.75858650847209</v>
      </c>
      <c r="AF2216" s="22">
        <f>Table1[[#This Row],[$ESGF]]/AE2216</f>
        <v>0.65091162665639291</v>
      </c>
      <c r="AG2216" s="22">
        <f>POWER((Table1[[#This Row],[$ESGF]]+Table1[[#This Row],[$ESGA]]+Table1[[#This Row],[XEV+/-]])/(Table1[[#This Row],[$ESGF]]+Table1[[#This Row],[$ESGA]]-Table1[[#This Row],[XEV+/-]]),1/0.65)</f>
        <v>0.9170682543026446</v>
      </c>
      <c r="AH2216" s="19">
        <v>-5.236324927789715</v>
      </c>
      <c r="AI2216" s="19">
        <v>-39.362711544766931</v>
      </c>
      <c r="AJ2216" s="19">
        <v>-34.126386616977214</v>
      </c>
      <c r="AK2216" s="23">
        <v>0.17913905278782472</v>
      </c>
      <c r="AL2216" s="24">
        <v>0.88037299128056679</v>
      </c>
      <c r="AM2216" s="18">
        <v>0.46532461272934955</v>
      </c>
      <c r="AN2216" s="19">
        <v>-5.9286826306364997E-2</v>
      </c>
      <c r="AO2216" s="19">
        <v>0.69968606323294114</v>
      </c>
      <c r="AP2216" s="19">
        <v>4.2501655440573725</v>
      </c>
      <c r="AQ2216" s="19">
        <v>4.9498516072903129</v>
      </c>
      <c r="AR2216" s="19">
        <v>1.9055766751070689</v>
      </c>
      <c r="AS2216" s="23">
        <v>4.7268722699082631E-2</v>
      </c>
      <c r="AT2216" s="22">
        <f>EXP(Table1[[#This Row],[TmPPR]]/Table1[[#This Row],[PPCalc]])</f>
        <v>0.97036689535782161</v>
      </c>
      <c r="AU2216" s="18">
        <v>0.12278338945005611</v>
      </c>
      <c r="AV2216" s="18">
        <v>-3.6934516028799733E-3</v>
      </c>
      <c r="AW2216" s="19">
        <v>0</v>
      </c>
      <c r="AX2216" s="19">
        <v>0</v>
      </c>
      <c r="AY2216" s="19">
        <v>0</v>
      </c>
      <c r="AZ2216" s="19">
        <f>Table1[[#This Row],[$SHP]]/Table1[[#This Row],[SFrac]]</f>
        <v>0</v>
      </c>
      <c r="BA2216" s="23">
        <v>0</v>
      </c>
      <c r="BB2216" s="24" t="e">
        <v>#DIV/0!</v>
      </c>
      <c r="BC2216" s="18">
        <v>0</v>
      </c>
      <c r="BD2216" s="18">
        <v>0</v>
      </c>
      <c r="BE2216" s="22">
        <f>MAX(Table1[[#This Row],[$ESGA]],0)</f>
        <v>112.75858650847209</v>
      </c>
      <c r="BG2216" s="20"/>
    </row>
    <row r="2217" spans="1:59">
      <c r="A2217" s="20" t="s">
        <v>2275</v>
      </c>
      <c r="B2217" s="17" t="s">
        <v>65</v>
      </c>
      <c r="C2217" s="21">
        <v>177</v>
      </c>
      <c r="D2217" s="18">
        <v>2.1585365853658534</v>
      </c>
      <c r="E2217" s="21">
        <v>22</v>
      </c>
      <c r="F2217" s="21">
        <v>30</v>
      </c>
      <c r="G2217" s="21">
        <v>52</v>
      </c>
      <c r="H2217" s="21">
        <v>-37</v>
      </c>
      <c r="I2217" s="21">
        <v>19</v>
      </c>
      <c r="J2217" s="21">
        <v>20</v>
      </c>
      <c r="K2217" s="21">
        <v>39</v>
      </c>
      <c r="L2217" s="21">
        <v>2</v>
      </c>
      <c r="M2217" s="21">
        <v>10</v>
      </c>
      <c r="N2217" s="21">
        <v>12</v>
      </c>
      <c r="O2217" s="21">
        <v>1</v>
      </c>
      <c r="P2217" s="21">
        <v>0</v>
      </c>
      <c r="Q2217" s="21">
        <v>1</v>
      </c>
      <c r="R2217" s="21">
        <v>76</v>
      </c>
      <c r="S2217" s="21">
        <v>20</v>
      </c>
      <c r="T2217" s="21">
        <v>98</v>
      </c>
      <c r="U2217" s="21">
        <v>7</v>
      </c>
      <c r="V2217" s="19">
        <v>1.6652907244864787</v>
      </c>
      <c r="W2217" s="19">
        <v>4.052665535141788</v>
      </c>
      <c r="X2217" s="19">
        <v>54.334709275513518</v>
      </c>
      <c r="Y2217" s="19">
        <v>86.947334464858216</v>
      </c>
      <c r="Z2217" s="19">
        <v>22.018489508545013</v>
      </c>
      <c r="AA2217" s="19">
        <v>23.261242648842355</v>
      </c>
      <c r="AB2217" s="19">
        <v>45.279732157387372</v>
      </c>
      <c r="AC2217" s="19">
        <v>20.977051055964775</v>
      </c>
      <c r="AD2217" s="19">
        <v>63.035476032388758</v>
      </c>
      <c r="AE2217" s="19">
        <v>100.82031438380776</v>
      </c>
      <c r="AF2217" s="22">
        <f>Table1[[#This Row],[$ESGF]]/AE2217</f>
        <v>0.62522594199044246</v>
      </c>
      <c r="AG2217" s="22">
        <f>POWER((Table1[[#This Row],[$ESGF]]+Table1[[#This Row],[$ESGA]]+Table1[[#This Row],[XEV+/-]])/(Table1[[#This Row],[$ESGF]]+Table1[[#This Row],[$ESGA]]-Table1[[#This Row],[XEV+/-]]),1/0.65)</f>
        <v>0.77945389381788754</v>
      </c>
      <c r="AH2217" s="19">
        <v>-13.239716455298865</v>
      </c>
      <c r="AI2217" s="19">
        <v>-37.784838351419012</v>
      </c>
      <c r="AJ2217" s="19">
        <v>-24.545121896120147</v>
      </c>
      <c r="AK2217" s="23">
        <v>0.21663064038597912</v>
      </c>
      <c r="AL2217" s="24">
        <v>0.76250008159666161</v>
      </c>
      <c r="AM2217" s="18">
        <v>0.46760516278436953</v>
      </c>
      <c r="AN2217" s="19">
        <v>-0.12679238534998388</v>
      </c>
      <c r="AO2217" s="19">
        <v>1.6565447254124708</v>
      </c>
      <c r="AP2217" s="19">
        <v>10.179341169053478</v>
      </c>
      <c r="AQ2217" s="19">
        <v>11.83588589446595</v>
      </c>
      <c r="AR2217" s="19">
        <v>5.4832917703175594</v>
      </c>
      <c r="AS2217" s="23">
        <v>0.15746338175651939</v>
      </c>
      <c r="AT2217" s="22">
        <f>EXP(Table1[[#This Row],[TmPPR]]/Table1[[#This Row],[PPCalc]])</f>
        <v>0.89098794258794789</v>
      </c>
      <c r="AU2217" s="18">
        <v>0.3398904703768772</v>
      </c>
      <c r="AV2217" s="18">
        <v>-3.9231648188356338E-2</v>
      </c>
      <c r="AW2217" s="19">
        <v>1.3038007190549563</v>
      </c>
      <c r="AX2217" s="19">
        <v>1.3038007190549563</v>
      </c>
      <c r="AY2217" s="19">
        <v>2.6076014381099126</v>
      </c>
      <c r="AZ2217" s="19">
        <f>Table1[[#This Row],[$SHP]]/Table1[[#This Row],[SFrac]]</f>
        <v>1.2080413442091122</v>
      </c>
      <c r="BA2217" s="23">
        <v>4.5193596995359839E-2</v>
      </c>
      <c r="BB2217" s="24">
        <v>1.0559650578487951</v>
      </c>
      <c r="BC2217" s="18">
        <v>9.7552032538764516E-2</v>
      </c>
      <c r="BD2217" s="18">
        <v>5.3122052557532697E-3</v>
      </c>
      <c r="BE2217" s="22">
        <f>MAX(Table1[[#This Row],[$ESGA]],0)</f>
        <v>100.82031438380776</v>
      </c>
      <c r="BG2217" s="20"/>
    </row>
    <row r="2218" spans="1:59">
      <c r="A2218" s="20" t="s">
        <v>2276</v>
      </c>
      <c r="B2218" s="17" t="s">
        <v>65</v>
      </c>
      <c r="C2218" s="21">
        <v>170</v>
      </c>
      <c r="D2218" s="18">
        <v>2.2977642276422765</v>
      </c>
      <c r="E2218" s="21">
        <v>20</v>
      </c>
      <c r="F2218" s="21">
        <v>32</v>
      </c>
      <c r="G2218" s="21">
        <v>52</v>
      </c>
      <c r="H2218" s="21">
        <v>-3</v>
      </c>
      <c r="I2218" s="21">
        <v>16</v>
      </c>
      <c r="J2218" s="21">
        <v>32</v>
      </c>
      <c r="K2218" s="21">
        <v>48</v>
      </c>
      <c r="L2218" s="21">
        <v>0</v>
      </c>
      <c r="M2218" s="21">
        <v>0</v>
      </c>
      <c r="N2218" s="21">
        <v>0</v>
      </c>
      <c r="O2218" s="21">
        <v>4</v>
      </c>
      <c r="P2218" s="21">
        <v>0</v>
      </c>
      <c r="Q2218" s="21">
        <v>4</v>
      </c>
      <c r="R2218" s="21">
        <v>76</v>
      </c>
      <c r="S2218" s="21">
        <v>4</v>
      </c>
      <c r="T2218" s="21">
        <v>110</v>
      </c>
      <c r="U2218" s="21">
        <v>35</v>
      </c>
      <c r="V2218" s="19">
        <v>5.0416666666666661</v>
      </c>
      <c r="W2218" s="19">
        <v>0.61538461538461542</v>
      </c>
      <c r="X2218" s="19">
        <v>66.958333333333343</v>
      </c>
      <c r="Y2218" s="19">
        <v>74.384615384615387</v>
      </c>
      <c r="Z2218" s="19">
        <v>19.00669738510085</v>
      </c>
      <c r="AA2218" s="19">
        <v>35.050415758926817</v>
      </c>
      <c r="AB2218" s="19">
        <v>54.057113144027674</v>
      </c>
      <c r="AC2218" s="19">
        <v>23.52596166905052</v>
      </c>
      <c r="AD2218" s="19">
        <v>75.978033002798497</v>
      </c>
      <c r="AE2218" s="19">
        <v>85.220812328141363</v>
      </c>
      <c r="AF2218" s="22">
        <f>Table1[[#This Row],[$ESGF]]/AE2218</f>
        <v>0.89154316800274458</v>
      </c>
      <c r="AG2218" s="22">
        <f>POWER((Table1[[#This Row],[$ESGF]]+Table1[[#This Row],[$ESGA]]+Table1[[#This Row],[XEV+/-]])/(Table1[[#This Row],[$ESGF]]+Table1[[#This Row],[$ESGA]]-Table1[[#This Row],[XEV+/-]]),1/0.65)</f>
        <v>0.90536240266950263</v>
      </c>
      <c r="AH2218" s="19">
        <v>-5.2067630617344687</v>
      </c>
      <c r="AI2218" s="19">
        <v>-9.2427793253428696</v>
      </c>
      <c r="AJ2218" s="19">
        <v>-4.0360162636084018</v>
      </c>
      <c r="AK2218" s="23">
        <v>0.18371062000304278</v>
      </c>
      <c r="AL2218" s="24">
        <v>0.91335833665703225</v>
      </c>
      <c r="AM2218" s="18">
        <v>0.42212369088097534</v>
      </c>
      <c r="AN2218" s="19">
        <v>-3.8255800669267453E-2</v>
      </c>
      <c r="AO2218" s="19">
        <v>0</v>
      </c>
      <c r="AP2218" s="19">
        <v>0</v>
      </c>
      <c r="AQ2218" s="19">
        <v>0</v>
      </c>
      <c r="AR2218" s="19">
        <v>0</v>
      </c>
      <c r="AS2218" s="23">
        <v>3.347735855475794E-2</v>
      </c>
      <c r="AT2218" s="22">
        <f>EXP(Table1[[#This Row],[TmPPR]]/Table1[[#This Row],[PPCalc]])</f>
        <v>0.8619249870783614</v>
      </c>
      <c r="AU2218" s="18">
        <v>7.6923076923076927E-2</v>
      </c>
      <c r="AV2218" s="18">
        <v>-1.1429771850456188E-2</v>
      </c>
      <c r="AW2218" s="19">
        <v>6.3607984865706788</v>
      </c>
      <c r="AX2218" s="19">
        <v>6.3607984865706788</v>
      </c>
      <c r="AY2218" s="19">
        <v>12.721596973141358</v>
      </c>
      <c r="AZ2218" s="19">
        <f>Table1[[#This Row],[$SHP]]/Table1[[#This Row],[SFrac]]</f>
        <v>5.5365110223666942</v>
      </c>
      <c r="BA2218" s="23">
        <v>0.2607227919721678</v>
      </c>
      <c r="BB2218" s="24">
        <v>1.3054266562712065</v>
      </c>
      <c r="BC2218" s="18">
        <v>0.59907950472466609</v>
      </c>
      <c r="BD2218" s="18">
        <v>0.15967261666922003</v>
      </c>
      <c r="BE2218" s="22">
        <f>MAX(Table1[[#This Row],[$ESGA]],0)</f>
        <v>85.220812328141363</v>
      </c>
      <c r="BG2218" s="20"/>
    </row>
    <row r="2219" spans="1:59">
      <c r="A2219" s="20" t="s">
        <v>2277</v>
      </c>
      <c r="B2219" s="17" t="s">
        <v>1</v>
      </c>
      <c r="C2219" s="21">
        <v>166</v>
      </c>
      <c r="D2219" s="18">
        <v>2.0749999999999997</v>
      </c>
      <c r="E2219" s="21">
        <v>21</v>
      </c>
      <c r="F2219" s="21">
        <v>31</v>
      </c>
      <c r="G2219" s="21">
        <v>52</v>
      </c>
      <c r="H2219" s="21">
        <v>-78</v>
      </c>
      <c r="I2219" s="21">
        <v>9</v>
      </c>
      <c r="J2219" s="21">
        <v>23</v>
      </c>
      <c r="K2219" s="21">
        <v>32</v>
      </c>
      <c r="L2219" s="21">
        <v>10</v>
      </c>
      <c r="M2219" s="21">
        <v>8</v>
      </c>
      <c r="N2219" s="21">
        <v>18</v>
      </c>
      <c r="O2219" s="21">
        <v>2</v>
      </c>
      <c r="P2219" s="21">
        <v>0</v>
      </c>
      <c r="Q2219" s="21">
        <v>2</v>
      </c>
      <c r="R2219" s="21">
        <v>70</v>
      </c>
      <c r="S2219" s="21">
        <v>25</v>
      </c>
      <c r="T2219" s="21">
        <v>171</v>
      </c>
      <c r="U2219" s="21">
        <v>48</v>
      </c>
      <c r="V2219" s="19">
        <v>4.790124448012846</v>
      </c>
      <c r="W2219" s="19">
        <v>4.0211594202898553</v>
      </c>
      <c r="X2219" s="19">
        <v>40.209875551987153</v>
      </c>
      <c r="Y2219" s="19">
        <v>118.97884057971014</v>
      </c>
      <c r="Z2219" s="19">
        <v>8.098408459495797</v>
      </c>
      <c r="AA2219" s="19">
        <v>20.662135510820459</v>
      </c>
      <c r="AB2219" s="19">
        <v>28.76054397031626</v>
      </c>
      <c r="AC2219" s="19">
        <v>13.860503118224706</v>
      </c>
      <c r="AD2219" s="19">
        <v>36.137309679061488</v>
      </c>
      <c r="AE2219" s="19">
        <v>106.91444640319294</v>
      </c>
      <c r="AF2219" s="22">
        <f>Table1[[#This Row],[$ESGF]]/AE2219</f>
        <v>0.33800212127350332</v>
      </c>
      <c r="AG2219" s="22">
        <f>POWER((Table1[[#This Row],[$ESGF]]+Table1[[#This Row],[$ESGA]]+Table1[[#This Row],[XEV+/-]])/(Table1[[#This Row],[$ESGF]]+Table1[[#This Row],[$ESGA]]-Table1[[#This Row],[XEV+/-]]),1/0.65)</f>
        <v>0.52841820846455134</v>
      </c>
      <c r="AH2219" s="19">
        <v>-29.237960027903792</v>
      </c>
      <c r="AI2219" s="19">
        <v>-70.777136724131452</v>
      </c>
      <c r="AJ2219" s="19">
        <v>-41.539176696227656</v>
      </c>
      <c r="AK2219" s="23">
        <v>0.19513214725535807</v>
      </c>
      <c r="AL2219" s="24">
        <v>0.49518531798116577</v>
      </c>
      <c r="AM2219" s="18">
        <v>0.40489920555486797</v>
      </c>
      <c r="AN2219" s="19">
        <v>-0.28457255804488663</v>
      </c>
      <c r="AO2219" s="19">
        <v>8.3983540414695401</v>
      </c>
      <c r="AP2219" s="19">
        <v>6.8155466730793686</v>
      </c>
      <c r="AQ2219" s="19">
        <v>15.21390071454891</v>
      </c>
      <c r="AR2219" s="19">
        <v>7.332000344360921</v>
      </c>
      <c r="AS2219" s="23">
        <v>0.21945171992317095</v>
      </c>
      <c r="AT2219" s="22">
        <f>EXP(Table1[[#This Row],[TmPPR]]/Table1[[#This Row],[PPCalc]])</f>
        <v>0.72561855081886428</v>
      </c>
      <c r="AU2219" s="18">
        <v>0.45536231884057965</v>
      </c>
      <c r="AV2219" s="18">
        <v>-0.14604872733687754</v>
      </c>
      <c r="AW2219" s="19">
        <v>3.0536480686695282</v>
      </c>
      <c r="AX2219" s="19">
        <v>3.0536480686695282</v>
      </c>
      <c r="AY2219" s="19">
        <v>6.1072961373390564</v>
      </c>
      <c r="AZ2219" s="19">
        <f>Table1[[#This Row],[$SHP]]/Table1[[#This Row],[SFrac]]</f>
        <v>2.9432752469103889</v>
      </c>
      <c r="BA2219" s="23">
        <v>0.38013475016081993</v>
      </c>
      <c r="BB2219" s="24">
        <v>1.1851783792725057</v>
      </c>
      <c r="BC2219" s="18">
        <v>0.78877960658370128</v>
      </c>
      <c r="BD2219" s="18">
        <v>0.13400836583134307</v>
      </c>
      <c r="BE2219" s="22">
        <f>MAX(Table1[[#This Row],[$ESGA]],0)</f>
        <v>106.91444640319294</v>
      </c>
      <c r="BG2219" s="20"/>
    </row>
    <row r="2220" spans="1:59">
      <c r="A2220" s="20" t="s">
        <v>2278</v>
      </c>
      <c r="B2220" s="17" t="s">
        <v>68</v>
      </c>
      <c r="C2220" s="21">
        <v>158</v>
      </c>
      <c r="D2220" s="18">
        <v>2.0283400809716601</v>
      </c>
      <c r="E2220" s="21">
        <v>10</v>
      </c>
      <c r="F2220" s="21">
        <v>42</v>
      </c>
      <c r="G2220" s="21">
        <v>52</v>
      </c>
      <c r="H2220" s="21">
        <v>-52</v>
      </c>
      <c r="I2220" s="21">
        <v>9</v>
      </c>
      <c r="J2220" s="21">
        <v>37</v>
      </c>
      <c r="K2220" s="21">
        <v>46</v>
      </c>
      <c r="L2220" s="21">
        <v>1</v>
      </c>
      <c r="M2220" s="21">
        <v>5</v>
      </c>
      <c r="N2220" s="21">
        <v>6</v>
      </c>
      <c r="O2220" s="21">
        <v>0</v>
      </c>
      <c r="P2220" s="21">
        <v>0</v>
      </c>
      <c r="Q2220" s="21">
        <v>0</v>
      </c>
      <c r="R2220" s="21">
        <v>159</v>
      </c>
      <c r="S2220" s="21">
        <v>20</v>
      </c>
      <c r="T2220" s="21">
        <v>228</v>
      </c>
      <c r="U2220" s="21">
        <v>37</v>
      </c>
      <c r="V2220" s="19">
        <v>2.8636996336996337</v>
      </c>
      <c r="W2220" s="19">
        <v>3.8291228070175434</v>
      </c>
      <c r="X2220" s="19">
        <v>136.13630036630036</v>
      </c>
      <c r="Y2220" s="19">
        <v>187.17087719298246</v>
      </c>
      <c r="Z2220" s="19">
        <v>8.9931164648363122</v>
      </c>
      <c r="AA2220" s="19">
        <v>36.814982167769443</v>
      </c>
      <c r="AB2220" s="19">
        <v>45.808098632605756</v>
      </c>
      <c r="AC2220" s="19">
        <v>22.584032659188864</v>
      </c>
      <c r="AD2220" s="19">
        <v>135.49929196790524</v>
      </c>
      <c r="AE2220" s="19">
        <v>186.44432744777458</v>
      </c>
      <c r="AF2220" s="22">
        <f>Table1[[#This Row],[$ESGF]]/AE2220</f>
        <v>0.72675470379145912</v>
      </c>
      <c r="AG2220" s="22">
        <f>POWER((Table1[[#This Row],[$ESGF]]+Table1[[#This Row],[$ESGA]]+Table1[[#This Row],[XEV+/-]])/(Table1[[#This Row],[$ESGF]]+Table1[[#This Row],[$ESGA]]-Table1[[#This Row],[XEV+/-]]),1/0.65)</f>
        <v>0.63662378221279081</v>
      </c>
      <c r="AH2220" s="19">
        <v>-46.912857550305077</v>
      </c>
      <c r="AI2220" s="19">
        <v>-50.945035479869361</v>
      </c>
      <c r="AJ2220" s="19">
        <v>-4.0321779295642788</v>
      </c>
      <c r="AK2220" s="23">
        <v>0.41318979792102528</v>
      </c>
      <c r="AL2220" s="24">
        <v>0.67692695939945347</v>
      </c>
      <c r="AM2220" s="18">
        <v>0.83808942817179632</v>
      </c>
      <c r="AN2220" s="19">
        <v>-0.32701570678185932</v>
      </c>
      <c r="AO2220" s="19">
        <v>1.1379456023175343</v>
      </c>
      <c r="AP2220" s="19">
        <v>5.5525630671268136</v>
      </c>
      <c r="AQ2220" s="19">
        <v>6.6905086694443483</v>
      </c>
      <c r="AR2220" s="19">
        <v>3.2985142541971135</v>
      </c>
      <c r="AS2220" s="23">
        <v>0.22285096473719226</v>
      </c>
      <c r="AT2220" s="22">
        <f>EXP(Table1[[#This Row],[TmPPR]]/Table1[[#This Row],[PPCalc]])</f>
        <v>0.76165951059060266</v>
      </c>
      <c r="AU2220" s="18">
        <v>0.4520175438596491</v>
      </c>
      <c r="AV2220" s="18">
        <v>-0.12306433457775778</v>
      </c>
      <c r="AW2220" s="19">
        <v>0</v>
      </c>
      <c r="AX2220" s="19">
        <v>0</v>
      </c>
      <c r="AY2220" s="19">
        <v>0</v>
      </c>
      <c r="AZ2220" s="19">
        <f>Table1[[#This Row],[$SHP]]/Table1[[#This Row],[SFrac]]</f>
        <v>0</v>
      </c>
      <c r="BA2220" s="23">
        <v>0.33591768843265846</v>
      </c>
      <c r="BB2220" s="24">
        <v>1.1047703282481522</v>
      </c>
      <c r="BC2220" s="18">
        <v>0.68135531135531135</v>
      </c>
      <c r="BD2220" s="18">
        <v>6.788851641504258E-2</v>
      </c>
      <c r="BE2220" s="22">
        <f>MAX(Table1[[#This Row],[$ESGA]],0)</f>
        <v>186.44432744777458</v>
      </c>
      <c r="BG2220" s="20"/>
    </row>
    <row r="2221" spans="1:59">
      <c r="A2221" s="20" t="s">
        <v>2279</v>
      </c>
      <c r="B2221" s="17" t="s">
        <v>1</v>
      </c>
      <c r="C2221" s="21">
        <v>145</v>
      </c>
      <c r="D2221" s="18">
        <v>2.1483739837398375</v>
      </c>
      <c r="E2221" s="21">
        <v>16</v>
      </c>
      <c r="F2221" s="21">
        <v>36</v>
      </c>
      <c r="G2221" s="21">
        <v>52</v>
      </c>
      <c r="H2221" s="21">
        <v>-1</v>
      </c>
      <c r="I2221" s="21">
        <v>10</v>
      </c>
      <c r="J2221" s="21">
        <v>32</v>
      </c>
      <c r="K2221" s="21">
        <v>42</v>
      </c>
      <c r="L2221" s="21">
        <v>6</v>
      </c>
      <c r="M2221" s="21">
        <v>4</v>
      </c>
      <c r="N2221" s="21">
        <v>10</v>
      </c>
      <c r="O2221" s="21">
        <v>0</v>
      </c>
      <c r="P2221" s="21">
        <v>0</v>
      </c>
      <c r="Q2221" s="21">
        <v>0</v>
      </c>
      <c r="R2221" s="21">
        <v>80</v>
      </c>
      <c r="S2221" s="21">
        <v>13</v>
      </c>
      <c r="T2221" s="21">
        <v>72</v>
      </c>
      <c r="U2221" s="21">
        <v>4</v>
      </c>
      <c r="V2221" s="19">
        <v>0.3902439024390244</v>
      </c>
      <c r="W2221" s="19">
        <v>3.2854955989284345</v>
      </c>
      <c r="X2221" s="19">
        <v>66.609756097560975</v>
      </c>
      <c r="Y2221" s="19">
        <v>64.714504401071565</v>
      </c>
      <c r="Z2221" s="19">
        <v>13.415292012101402</v>
      </c>
      <c r="AA2221" s="19">
        <v>40.981750132947354</v>
      </c>
      <c r="AB2221" s="19">
        <v>54.397042145048751</v>
      </c>
      <c r="AC2221" s="19">
        <v>25.320099087383145</v>
      </c>
      <c r="AD2221" s="19">
        <v>88.771264394313746</v>
      </c>
      <c r="AE2221" s="19">
        <v>83.362821283368916</v>
      </c>
      <c r="AF2221" s="22">
        <f>Table1[[#This Row],[$ESGF]]/AE2221</f>
        <v>1.0648783597733613</v>
      </c>
      <c r="AG2221" s="22">
        <f>POWER((Table1[[#This Row],[$ESGF]]+Table1[[#This Row],[$ESGA]]+Table1[[#This Row],[XEV+/-]])/(Table1[[#This Row],[$ESGF]]+Table1[[#This Row],[$ESGA]]-Table1[[#This Row],[XEV+/-]]),1/0.65)</f>
        <v>0.92229261632518056</v>
      </c>
      <c r="AH2221" s="19">
        <v>-4.5243866616350683</v>
      </c>
      <c r="AI2221" s="19">
        <v>5.4084431109448321</v>
      </c>
      <c r="AJ2221" s="19">
        <v>9.9328297725799004</v>
      </c>
      <c r="AK2221" s="23">
        <v>0.23431155404805751</v>
      </c>
      <c r="AL2221" s="24">
        <v>0.9557493621875246</v>
      </c>
      <c r="AM2221" s="18">
        <v>0.50338884680649754</v>
      </c>
      <c r="AN2221" s="19">
        <v>-2.2783164636066607E-2</v>
      </c>
      <c r="AO2221" s="19">
        <v>5.7502047603724638</v>
      </c>
      <c r="AP2221" s="19">
        <v>4.239628548035248</v>
      </c>
      <c r="AQ2221" s="19">
        <v>9.9898333084077109</v>
      </c>
      <c r="AR2221" s="19">
        <v>4.6499507925606371</v>
      </c>
      <c r="AS2221" s="23">
        <v>0.11525372917089829</v>
      </c>
      <c r="AT2221" s="22">
        <f>EXP(Table1[[#This Row],[TmPPR]]/Table1[[#This Row],[PPCalc]])</f>
        <v>0.77772485424596449</v>
      </c>
      <c r="AU2221" s="18">
        <v>0.24760811327975507</v>
      </c>
      <c r="AV2221" s="18">
        <v>-6.2244340380253546E-2</v>
      </c>
      <c r="AW2221" s="19">
        <v>0</v>
      </c>
      <c r="AX2221" s="19">
        <v>0</v>
      </c>
      <c r="AY2221" s="19">
        <v>0</v>
      </c>
      <c r="AZ2221" s="19">
        <f>Table1[[#This Row],[$SHP]]/Table1[[#This Row],[SFrac]]</f>
        <v>0</v>
      </c>
      <c r="BA2221" s="23">
        <v>2.2705771050141911E-2</v>
      </c>
      <c r="BB2221" s="24">
        <v>1.1714297499233981</v>
      </c>
      <c r="BC2221" s="18">
        <v>4.878048780487805E-2</v>
      </c>
      <c r="BD2221" s="18">
        <v>7.7182932315393755E-3</v>
      </c>
      <c r="BE2221" s="22">
        <f>MAX(Table1[[#This Row],[$ESGA]],0)</f>
        <v>83.362821283368916</v>
      </c>
      <c r="BG2221" s="20"/>
    </row>
    <row r="2222" spans="1:59">
      <c r="A2222" s="20" t="s">
        <v>2280</v>
      </c>
      <c r="B2222" s="17" t="s">
        <v>1</v>
      </c>
      <c r="C2222" s="21">
        <v>130</v>
      </c>
      <c r="D2222" s="18">
        <v>1.6432692307692307</v>
      </c>
      <c r="E2222" s="21">
        <v>19</v>
      </c>
      <c r="F2222" s="21">
        <v>33</v>
      </c>
      <c r="G2222" s="21">
        <v>52</v>
      </c>
      <c r="H2222" s="21">
        <v>-44</v>
      </c>
      <c r="I2222" s="21">
        <v>15</v>
      </c>
      <c r="J2222" s="21">
        <v>20</v>
      </c>
      <c r="K2222" s="21">
        <v>35</v>
      </c>
      <c r="L2222" s="21">
        <v>4</v>
      </c>
      <c r="M2222" s="21">
        <v>13</v>
      </c>
      <c r="N2222" s="21">
        <v>17</v>
      </c>
      <c r="O2222" s="21">
        <v>0</v>
      </c>
      <c r="P2222" s="21">
        <v>0</v>
      </c>
      <c r="Q2222" s="21">
        <v>0</v>
      </c>
      <c r="R2222" s="21">
        <v>69</v>
      </c>
      <c r="S2222" s="21">
        <v>22</v>
      </c>
      <c r="T2222" s="21">
        <v>96</v>
      </c>
      <c r="U2222" s="21">
        <v>5</v>
      </c>
      <c r="V2222" s="19">
        <v>0.760522496371553</v>
      </c>
      <c r="W2222" s="19">
        <v>2.2583732057416266</v>
      </c>
      <c r="X2222" s="19">
        <v>46.23947750362845</v>
      </c>
      <c r="Y2222" s="19">
        <v>88.74162679425838</v>
      </c>
      <c r="Z2222" s="19">
        <v>13.713454568961685</v>
      </c>
      <c r="AA2222" s="19">
        <v>18.387261774414462</v>
      </c>
      <c r="AB2222" s="19">
        <v>32.100716343376149</v>
      </c>
      <c r="AC2222" s="19">
        <v>19.534666469930485</v>
      </c>
      <c r="AD2222" s="19">
        <v>42.431899224172298</v>
      </c>
      <c r="AE2222" s="19">
        <v>80.137999441434772</v>
      </c>
      <c r="AF2222" s="22">
        <f>Table1[[#This Row],[$ESGF]]/AE2222</f>
        <v>0.52948538171559589</v>
      </c>
      <c r="AG2222" s="22">
        <f>POWER((Table1[[#This Row],[$ESGF]]+Table1[[#This Row],[$ESGA]]+Table1[[#This Row],[XEV+/-]])/(Table1[[#This Row],[$ESGF]]+Table1[[#This Row],[$ESGA]]-Table1[[#This Row],[XEV+/-]]),1/0.65)</f>
        <v>0.73210677256281631</v>
      </c>
      <c r="AH2222" s="19">
        <v>-12.379419654742662</v>
      </c>
      <c r="AI2222" s="19">
        <v>-37.706100217262467</v>
      </c>
      <c r="AJ2222" s="19">
        <v>-25.326680562519805</v>
      </c>
      <c r="AK2222" s="23">
        <v>0.21967094920551794</v>
      </c>
      <c r="AL2222" s="24">
        <v>0.68375370916602729</v>
      </c>
      <c r="AM2222" s="18">
        <v>0.3609785117232982</v>
      </c>
      <c r="AN2222" s="19">
        <v>-0.13722868875836916</v>
      </c>
      <c r="AO2222" s="19">
        <v>3.7556314889678242</v>
      </c>
      <c r="AP2222" s="19">
        <v>11.32427719071638</v>
      </c>
      <c r="AQ2222" s="19">
        <v>15.079908679684205</v>
      </c>
      <c r="AR2222" s="19">
        <v>9.1767729823707285</v>
      </c>
      <c r="AS2222" s="23">
        <v>0.23642914936684764</v>
      </c>
      <c r="AT2222" s="22">
        <f>EXP(Table1[[#This Row],[TmPPR]]/Table1[[#This Row],[PPCalc]])</f>
        <v>0.89110374016003746</v>
      </c>
      <c r="AU2222" s="18">
        <v>0.38851674641148326</v>
      </c>
      <c r="AV2222" s="18">
        <v>-4.4793815709035463E-2</v>
      </c>
      <c r="AW2222" s="19">
        <v>0</v>
      </c>
      <c r="AX2222" s="19">
        <v>0</v>
      </c>
      <c r="AY2222" s="19">
        <v>0</v>
      </c>
      <c r="AZ2222" s="19">
        <f>Table1[[#This Row],[$SHP]]/Table1[[#This Row],[SFrac]]</f>
        <v>0</v>
      </c>
      <c r="BA2222" s="23">
        <v>6.93332744515716E-2</v>
      </c>
      <c r="BB2222" s="24">
        <v>0.88997045648802053</v>
      </c>
      <c r="BC2222" s="18">
        <v>0.11393323657474601</v>
      </c>
      <c r="BD2222" s="18">
        <v>-1.3280856928141408E-2</v>
      </c>
      <c r="BE2222" s="22">
        <f>MAX(Table1[[#This Row],[$ESGA]],0)</f>
        <v>80.137999441434772</v>
      </c>
      <c r="BG2222" s="20"/>
    </row>
    <row r="2223" spans="1:59">
      <c r="A2223" s="20" t="s">
        <v>2281</v>
      </c>
      <c r="B2223" s="17" t="s">
        <v>1</v>
      </c>
      <c r="C2223" s="21">
        <v>127</v>
      </c>
      <c r="D2223" s="18">
        <v>1.6269230769230767</v>
      </c>
      <c r="E2223" s="21">
        <v>16</v>
      </c>
      <c r="F2223" s="21">
        <v>36</v>
      </c>
      <c r="G2223" s="21">
        <v>52</v>
      </c>
      <c r="H2223" s="21">
        <v>-22</v>
      </c>
      <c r="I2223" s="21">
        <v>15</v>
      </c>
      <c r="J2223" s="21">
        <v>34</v>
      </c>
      <c r="K2223" s="21">
        <v>49</v>
      </c>
      <c r="L2223" s="21">
        <v>1</v>
      </c>
      <c r="M2223" s="21">
        <v>2</v>
      </c>
      <c r="N2223" s="21">
        <v>3</v>
      </c>
      <c r="O2223" s="21">
        <v>0</v>
      </c>
      <c r="P2223" s="21">
        <v>0</v>
      </c>
      <c r="Q2223" s="21">
        <v>0</v>
      </c>
      <c r="R2223" s="21">
        <v>66</v>
      </c>
      <c r="S2223" s="21">
        <v>4</v>
      </c>
      <c r="T2223" s="21">
        <v>117</v>
      </c>
      <c r="U2223" s="21">
        <v>33</v>
      </c>
      <c r="V2223" s="19">
        <v>2.2232445520581114</v>
      </c>
      <c r="W2223" s="19">
        <v>0.54622823984526114</v>
      </c>
      <c r="X2223" s="19">
        <v>59.776755447941895</v>
      </c>
      <c r="Y2223" s="19">
        <v>83.453771760154737</v>
      </c>
      <c r="Z2223" s="19">
        <v>13.640183295116536</v>
      </c>
      <c r="AA2223" s="19">
        <v>30.828793193974398</v>
      </c>
      <c r="AB2223" s="19">
        <v>44.468976489090934</v>
      </c>
      <c r="AC2223" s="19">
        <v>27.333177038211925</v>
      </c>
      <c r="AD2223" s="19">
        <v>54.236388951603814</v>
      </c>
      <c r="AE2223" s="19">
        <v>75.578060296987985</v>
      </c>
      <c r="AF2223" s="22">
        <f>Table1[[#This Row],[$ESGF]]/AE2223</f>
        <v>0.71762081136349698</v>
      </c>
      <c r="AG2223" s="22">
        <f>POWER((Table1[[#This Row],[$ESGF]]+Table1[[#This Row],[$ESGA]]+Table1[[#This Row],[XEV+/-]])/(Table1[[#This Row],[$ESGF]]+Table1[[#This Row],[$ESGA]]-Table1[[#This Row],[XEV+/-]]),1/0.65)</f>
        <v>0.69129495557281084</v>
      </c>
      <c r="AH2223" s="19">
        <v>-15.501639120532664</v>
      </c>
      <c r="AI2223" s="19">
        <v>-21.341671345384167</v>
      </c>
      <c r="AJ2223" s="19">
        <v>-5.8400322248515044</v>
      </c>
      <c r="AK2223" s="23">
        <v>0.20703719636619111</v>
      </c>
      <c r="AL2223" s="24">
        <v>0.70700061574015249</v>
      </c>
      <c r="AM2223" s="18">
        <v>0.33683359254961087</v>
      </c>
      <c r="AN2223" s="19">
        <v>-0.11678820369613677</v>
      </c>
      <c r="AO2223" s="19">
        <v>1.1267066130400285</v>
      </c>
      <c r="AP2223" s="19">
        <v>2.2749590834697222</v>
      </c>
      <c r="AQ2223" s="19">
        <v>3.4016656965097507</v>
      </c>
      <c r="AR2223" s="19">
        <v>2.0908583477364902</v>
      </c>
      <c r="AS2223" s="23">
        <v>4.8506797261890063E-2</v>
      </c>
      <c r="AT2223" s="22">
        <f>EXP(Table1[[#This Row],[TmPPR]]/Table1[[#This Row],[PPCalc]])</f>
        <v>0.95612223674835273</v>
      </c>
      <c r="AU2223" s="18">
        <v>7.8916827852998056E-2</v>
      </c>
      <c r="AV2223" s="18">
        <v>-3.5409595067646404E-3</v>
      </c>
      <c r="AW2223" s="19">
        <v>0</v>
      </c>
      <c r="AX2223" s="19">
        <v>0</v>
      </c>
      <c r="AY2223" s="19">
        <v>0</v>
      </c>
      <c r="AZ2223" s="19">
        <f>Table1[[#This Row],[$SHP]]/Table1[[#This Row],[SFrac]]</f>
        <v>0</v>
      </c>
      <c r="BA2223" s="23">
        <v>0.3416333236023103</v>
      </c>
      <c r="BB2223" s="24">
        <v>1.3042341640085788</v>
      </c>
      <c r="BC2223" s="18">
        <v>0.55581113801452786</v>
      </c>
      <c r="BD2223" s="18">
        <v>0.14763234291204658</v>
      </c>
      <c r="BE2223" s="22">
        <f>MAX(Table1[[#This Row],[$ESGA]],0)</f>
        <v>75.578060296987985</v>
      </c>
      <c r="BG2223" s="20"/>
    </row>
    <row r="2224" spans="1:59">
      <c r="A2224" s="20" t="s">
        <v>2282</v>
      </c>
      <c r="B2224" s="17" t="s">
        <v>59</v>
      </c>
      <c r="C2224" s="21">
        <v>113</v>
      </c>
      <c r="D2224" s="18">
        <v>1.4124999999999999</v>
      </c>
      <c r="E2224" s="21">
        <v>22</v>
      </c>
      <c r="F2224" s="21">
        <v>30</v>
      </c>
      <c r="G2224" s="21">
        <v>52</v>
      </c>
      <c r="H2224" s="21">
        <v>-16</v>
      </c>
      <c r="I2224" s="21">
        <v>19</v>
      </c>
      <c r="J2224" s="21">
        <v>19</v>
      </c>
      <c r="K2224" s="21">
        <v>38</v>
      </c>
      <c r="L2224" s="21">
        <v>2</v>
      </c>
      <c r="M2224" s="21">
        <v>11</v>
      </c>
      <c r="N2224" s="21">
        <v>13</v>
      </c>
      <c r="O2224" s="21">
        <v>1</v>
      </c>
      <c r="P2224" s="21">
        <v>0</v>
      </c>
      <c r="Q2224" s="21">
        <v>1</v>
      </c>
      <c r="R2224" s="21">
        <v>99</v>
      </c>
      <c r="S2224" s="21">
        <v>34</v>
      </c>
      <c r="T2224" s="21">
        <v>108</v>
      </c>
      <c r="U2224" s="21">
        <v>27</v>
      </c>
      <c r="V2224" s="19">
        <v>2.8723404255319149</v>
      </c>
      <c r="W2224" s="19">
        <v>5.771651263521183</v>
      </c>
      <c r="X2224" s="19">
        <v>62.127659574468083</v>
      </c>
      <c r="Y2224" s="19">
        <v>75.228348736478807</v>
      </c>
      <c r="Z2224" s="19">
        <v>14.878160921644438</v>
      </c>
      <c r="AA2224" s="19">
        <v>14.74359611724349</v>
      </c>
      <c r="AB2224" s="19">
        <v>29.621757038887928</v>
      </c>
      <c r="AC2224" s="19">
        <v>20.971155425761367</v>
      </c>
      <c r="AD2224" s="19">
        <v>48.533544681115956</v>
      </c>
      <c r="AE2224" s="19">
        <v>59.051341571669404</v>
      </c>
      <c r="AF2224" s="22">
        <f>Table1[[#This Row],[$ESGF]]/AE2224</f>
        <v>0.82188724911883304</v>
      </c>
      <c r="AG2224" s="22">
        <f>POWER((Table1[[#This Row],[$ESGF]]+Table1[[#This Row],[$ESGA]]+Table1[[#This Row],[XEV+/-]])/(Table1[[#This Row],[$ESGF]]+Table1[[#This Row],[$ESGA]]-Table1[[#This Row],[XEV+/-]]),1/0.65)</f>
        <v>0.87556864544945257</v>
      </c>
      <c r="AH2224" s="19">
        <v>-4.6433347794530349</v>
      </c>
      <c r="AI2224" s="19">
        <v>-10.517796890553445</v>
      </c>
      <c r="AJ2224" s="19">
        <v>-5.8744621111004127</v>
      </c>
      <c r="AK2224" s="23">
        <v>0.2036399283193629</v>
      </c>
      <c r="AL2224" s="24">
        <v>0.8514851438278187</v>
      </c>
      <c r="AM2224" s="18">
        <v>0.28764139875110006</v>
      </c>
      <c r="AN2224" s="19">
        <v>-4.6245035634913223E-2</v>
      </c>
      <c r="AO2224" s="19">
        <v>1.7138608602394476</v>
      </c>
      <c r="AP2224" s="19">
        <v>8.4534201424729201</v>
      </c>
      <c r="AQ2224" s="19">
        <v>10.167281002712368</v>
      </c>
      <c r="AR2224" s="19">
        <v>7.1980750461680492</v>
      </c>
      <c r="AS2224" s="23">
        <v>0.30473503494584148</v>
      </c>
      <c r="AT2224" s="22">
        <f>EXP(Table1[[#This Row],[TmPPR]]/Table1[[#This Row],[PPCalc]])</f>
        <v>0.96850412036700118</v>
      </c>
      <c r="AU2224" s="18">
        <v>0.43043823686100102</v>
      </c>
      <c r="AV2224" s="18">
        <v>-1.3775117652038196E-2</v>
      </c>
      <c r="AW2224" s="19">
        <v>1.1334981889105602</v>
      </c>
      <c r="AX2224" s="19">
        <v>1.1334981889105602</v>
      </c>
      <c r="AY2224" s="19">
        <v>2.2669963778211204</v>
      </c>
      <c r="AZ2224" s="19">
        <f>Table1[[#This Row],[$SHP]]/Table1[[#This Row],[SFrac]]</f>
        <v>1.6049531878379615</v>
      </c>
      <c r="BA2224" s="23">
        <v>0.20335153455093208</v>
      </c>
      <c r="BB2224" s="24">
        <v>1.4230729188356308</v>
      </c>
      <c r="BC2224" s="18">
        <v>0.28723404255319152</v>
      </c>
      <c r="BD2224" s="18">
        <v>0.10134150151431218</v>
      </c>
      <c r="BE2224" s="22">
        <f>MAX(Table1[[#This Row],[$ESGA]],0)</f>
        <v>59.051341571669404</v>
      </c>
      <c r="BG2224" s="20"/>
    </row>
    <row r="2225" spans="1:59">
      <c r="A2225" s="20" t="s">
        <v>2283</v>
      </c>
      <c r="B2225" s="17" t="s">
        <v>65</v>
      </c>
      <c r="C2225" s="21">
        <v>111</v>
      </c>
      <c r="D2225" s="18">
        <v>1.3875</v>
      </c>
      <c r="E2225" s="21">
        <v>20</v>
      </c>
      <c r="F2225" s="21">
        <v>32</v>
      </c>
      <c r="G2225" s="21">
        <v>52</v>
      </c>
      <c r="H2225" s="21">
        <v>-31</v>
      </c>
      <c r="I2225" s="21">
        <v>17</v>
      </c>
      <c r="J2225" s="21">
        <v>27</v>
      </c>
      <c r="K2225" s="21">
        <v>44</v>
      </c>
      <c r="L2225" s="21">
        <v>3</v>
      </c>
      <c r="M2225" s="21">
        <v>5</v>
      </c>
      <c r="N2225" s="21">
        <v>8</v>
      </c>
      <c r="O2225" s="21">
        <v>0</v>
      </c>
      <c r="P2225" s="21">
        <v>0</v>
      </c>
      <c r="Q2225" s="21">
        <v>0</v>
      </c>
      <c r="R2225" s="21">
        <v>73</v>
      </c>
      <c r="S2225" s="21">
        <v>15</v>
      </c>
      <c r="T2225" s="21">
        <v>90</v>
      </c>
      <c r="U2225" s="21">
        <v>1</v>
      </c>
      <c r="V2225" s="19">
        <v>0.11940298507462686</v>
      </c>
      <c r="W2225" s="19">
        <v>3.4318181818181817</v>
      </c>
      <c r="X2225" s="19">
        <v>57.880597014925371</v>
      </c>
      <c r="Y2225" s="19">
        <v>85.568181818181813</v>
      </c>
      <c r="Z2225" s="19">
        <v>13.852123302435871</v>
      </c>
      <c r="AA2225" s="19">
        <v>22.106342807117223</v>
      </c>
      <c r="AB2225" s="19">
        <v>35.958466109553093</v>
      </c>
      <c r="AC2225" s="19">
        <v>25.916011610488717</v>
      </c>
      <c r="AD2225" s="19">
        <v>47.34823759652884</v>
      </c>
      <c r="AE2225" s="19">
        <v>69.87764190000722</v>
      </c>
      <c r="AF2225" s="22">
        <f>Table1[[#This Row],[$ESGF]]/AE2225</f>
        <v>0.67758779931759472</v>
      </c>
      <c r="AG2225" s="22">
        <f>POWER((Table1[[#This Row],[$ESGF]]+Table1[[#This Row],[$ESGA]]+Table1[[#This Row],[XEV+/-]])/(Table1[[#This Row],[$ESGF]]+Table1[[#This Row],[$ESGA]]-Table1[[#This Row],[XEV+/-]]),1/0.65)</f>
        <v>0.58182537126474176</v>
      </c>
      <c r="AH2225" s="19">
        <v>-20.423048368861437</v>
      </c>
      <c r="AI2225" s="19">
        <v>-22.529404303478383</v>
      </c>
      <c r="AJ2225" s="19">
        <v>-2.1063559346169471</v>
      </c>
      <c r="AK2225" s="23">
        <v>0.21100370358629225</v>
      </c>
      <c r="AL2225" s="24">
        <v>0.61064267232501346</v>
      </c>
      <c r="AM2225" s="18">
        <v>0.29276763872598049</v>
      </c>
      <c r="AN2225" s="19">
        <v>-0.14440568071793952</v>
      </c>
      <c r="AO2225" s="19">
        <v>2.316171099266795</v>
      </c>
      <c r="AP2225" s="19">
        <v>4.3955574982488397</v>
      </c>
      <c r="AQ2225" s="19">
        <v>6.7117285975156342</v>
      </c>
      <c r="AR2225" s="19">
        <v>4.8372818720833397</v>
      </c>
      <c r="AS2225" s="23">
        <v>0.17487617487617491</v>
      </c>
      <c r="AT2225" s="22">
        <f>EXP(Table1[[#This Row],[TmPPR]]/Table1[[#This Row],[PPCalc]])</f>
        <v>0.71837032180828253</v>
      </c>
      <c r="AU2225" s="18">
        <v>0.24264069264069266</v>
      </c>
      <c r="AV2225" s="18">
        <v>-8.0258279947905881E-2</v>
      </c>
      <c r="AW2225" s="19">
        <v>0</v>
      </c>
      <c r="AX2225" s="19">
        <v>0</v>
      </c>
      <c r="AY2225" s="19">
        <v>0</v>
      </c>
      <c r="AZ2225" s="19">
        <f>Table1[[#This Row],[$SHP]]/Table1[[#This Row],[SFrac]]</f>
        <v>0</v>
      </c>
      <c r="BA2225" s="23">
        <v>1.0757025682398816E-2</v>
      </c>
      <c r="BB2225" s="24">
        <v>1.1552053486150908</v>
      </c>
      <c r="BC2225" s="18">
        <v>1.4925373134328358E-2</v>
      </c>
      <c r="BD2225" s="18">
        <v>2.1534047638738082E-3</v>
      </c>
      <c r="BE2225" s="22">
        <f>MAX(Table1[[#This Row],[$ESGA]],0)</f>
        <v>69.87764190000722</v>
      </c>
      <c r="BG2225" s="20"/>
    </row>
    <row r="2226" spans="1:59">
      <c r="A2226" s="20" t="s">
        <v>2284</v>
      </c>
      <c r="B2226" s="17" t="s">
        <v>1</v>
      </c>
      <c r="C2226" s="21">
        <v>92</v>
      </c>
      <c r="D2226" s="18">
        <v>1.1499999999999999</v>
      </c>
      <c r="E2226" s="21">
        <v>26</v>
      </c>
      <c r="F2226" s="21">
        <v>26</v>
      </c>
      <c r="G2226" s="21">
        <v>52</v>
      </c>
      <c r="H2226" s="21">
        <v>-17</v>
      </c>
      <c r="I2226" s="21">
        <v>24</v>
      </c>
      <c r="J2226" s="21">
        <v>23</v>
      </c>
      <c r="K2226" s="21">
        <v>47</v>
      </c>
      <c r="L2226" s="21">
        <v>2</v>
      </c>
      <c r="M2226" s="21">
        <v>3</v>
      </c>
      <c r="N2226" s="21">
        <v>5</v>
      </c>
      <c r="O2226" s="21">
        <v>0</v>
      </c>
      <c r="P2226" s="21">
        <v>0</v>
      </c>
      <c r="Q2226" s="21">
        <v>0</v>
      </c>
      <c r="R2226" s="21">
        <v>73</v>
      </c>
      <c r="S2226" s="21">
        <v>6</v>
      </c>
      <c r="T2226" s="21">
        <v>85</v>
      </c>
      <c r="U2226" s="21">
        <v>1</v>
      </c>
      <c r="V2226" s="19">
        <v>0.109375</v>
      </c>
      <c r="W2226" s="19">
        <v>1.5</v>
      </c>
      <c r="X2226" s="19">
        <v>66.890625</v>
      </c>
      <c r="Y2226" s="19">
        <v>82.5</v>
      </c>
      <c r="Z2226" s="19">
        <v>19.873673819066681</v>
      </c>
      <c r="AA2226" s="19">
        <v>19.111798876429994</v>
      </c>
      <c r="AB2226" s="19">
        <v>38.985472695496675</v>
      </c>
      <c r="AC2226" s="19">
        <v>33.900411039562329</v>
      </c>
      <c r="AD2226" s="19">
        <v>55.428371485461298</v>
      </c>
      <c r="AE2226" s="19">
        <v>68.282656353129511</v>
      </c>
      <c r="AF2226" s="22">
        <f>Table1[[#This Row],[$ESGF]]/AE2226</f>
        <v>0.81174890441884395</v>
      </c>
      <c r="AG2226" s="22">
        <f>POWER((Table1[[#This Row],[$ESGF]]+Table1[[#This Row],[$ESGA]]+Table1[[#This Row],[XEV+/-]])/(Table1[[#This Row],[$ESGF]]+Table1[[#This Row],[$ESGA]]-Table1[[#This Row],[XEV+/-]]),1/0.65)</f>
        <v>0.92133082410250389</v>
      </c>
      <c r="AH2226" s="19">
        <v>-3.2935515074796164</v>
      </c>
      <c r="AI2226" s="19">
        <v>-12.85428486766822</v>
      </c>
      <c r="AJ2226" s="19">
        <v>-9.5607333601886033</v>
      </c>
      <c r="AK2226" s="23">
        <v>0.26059469420205872</v>
      </c>
      <c r="AL2226" s="24">
        <v>0.90139165119493081</v>
      </c>
      <c r="AM2226" s="18">
        <v>0.29968389833236753</v>
      </c>
      <c r="AN2226" s="19">
        <v>-3.1111813012475904E-2</v>
      </c>
      <c r="AO2226" s="19">
        <v>1.675218090664663</v>
      </c>
      <c r="AP2226" s="19">
        <v>2.5128271359969947</v>
      </c>
      <c r="AQ2226" s="19">
        <v>4.1880452266616572</v>
      </c>
      <c r="AR2226" s="19">
        <v>3.6417784579666588</v>
      </c>
      <c r="AS2226" s="23">
        <v>8.6956521739130446E-2</v>
      </c>
      <c r="AT2226" s="22">
        <f>EXP(Table1[[#This Row],[TmPPR]]/Table1[[#This Row],[PPCalc]])</f>
        <v>0.72315780937449325</v>
      </c>
      <c r="AU2226" s="18">
        <v>0.1</v>
      </c>
      <c r="AV2226" s="18">
        <v>-3.2412781041333792E-2</v>
      </c>
      <c r="AW2226" s="19">
        <v>0</v>
      </c>
      <c r="AX2226" s="19">
        <v>0</v>
      </c>
      <c r="AY2226" s="19">
        <v>0</v>
      </c>
      <c r="AZ2226" s="19">
        <f>Table1[[#This Row],[$SHP]]/Table1[[#This Row],[SFrac]]</f>
        <v>0</v>
      </c>
      <c r="BA2226" s="23">
        <v>1.3586956521739132E-2</v>
      </c>
      <c r="BB2226" s="24">
        <v>1.1579628919806482</v>
      </c>
      <c r="BC2226" s="18">
        <v>1.5625E-2</v>
      </c>
      <c r="BD2226" s="18">
        <v>2.2915989643067809E-3</v>
      </c>
      <c r="BE2226" s="22">
        <f>MAX(Table1[[#This Row],[$ESGA]],0)</f>
        <v>68.282656353129511</v>
      </c>
      <c r="BG2226" s="20"/>
    </row>
    <row r="2227" spans="1:59">
      <c r="A2227" s="20" t="s">
        <v>2285</v>
      </c>
      <c r="B2227" s="17" t="s">
        <v>68</v>
      </c>
      <c r="C2227" s="21">
        <v>385</v>
      </c>
      <c r="D2227" s="18">
        <v>4.9542682926829267</v>
      </c>
      <c r="E2227" s="21">
        <v>4</v>
      </c>
      <c r="F2227" s="21">
        <v>47</v>
      </c>
      <c r="G2227" s="21">
        <v>51</v>
      </c>
      <c r="H2227" s="21">
        <v>9</v>
      </c>
      <c r="I2227" s="21">
        <v>4</v>
      </c>
      <c r="J2227" s="21">
        <v>46</v>
      </c>
      <c r="K2227" s="21">
        <v>50</v>
      </c>
      <c r="L2227" s="21">
        <v>0</v>
      </c>
      <c r="M2227" s="21">
        <v>1</v>
      </c>
      <c r="N2227" s="21">
        <v>1</v>
      </c>
      <c r="O2227" s="21">
        <v>0</v>
      </c>
      <c r="P2227" s="21">
        <v>0</v>
      </c>
      <c r="Q2227" s="21">
        <v>0</v>
      </c>
      <c r="R2227" s="21">
        <v>250</v>
      </c>
      <c r="S2227" s="21">
        <v>3</v>
      </c>
      <c r="T2227" s="21">
        <v>342</v>
      </c>
      <c r="U2227" s="21">
        <v>105</v>
      </c>
      <c r="V2227" s="19">
        <v>12.509030219273628</v>
      </c>
      <c r="W2227" s="19">
        <v>0.3363691560412872</v>
      </c>
      <c r="X2227" s="19">
        <v>234.4909697807264</v>
      </c>
      <c r="Y2227" s="19">
        <v>236.66363084395871</v>
      </c>
      <c r="Z2227" s="19">
        <v>5.1548996713322159</v>
      </c>
      <c r="AA2227" s="19">
        <v>53.272847412837983</v>
      </c>
      <c r="AB2227" s="19">
        <v>58.4277470841702</v>
      </c>
      <c r="AC2227" s="19">
        <v>11.793416026835585</v>
      </c>
      <c r="AD2227" s="19">
        <v>271.29491200887173</v>
      </c>
      <c r="AE2227" s="19">
        <v>274.54848291476947</v>
      </c>
      <c r="AF2227" s="22">
        <f>Table1[[#This Row],[$ESGF]]/AE2227</f>
        <v>0.98814937576286743</v>
      </c>
      <c r="AG2227" s="22">
        <f>POWER((Table1[[#This Row],[$ESGF]]+Table1[[#This Row],[$ESGA]]+Table1[[#This Row],[XEV+/-]])/(Table1[[#This Row],[$ESGF]]+Table1[[#This Row],[$ESGA]]-Table1[[#This Row],[XEV+/-]]),1/0.65)</f>
        <v>0.98999460543292539</v>
      </c>
      <c r="AH2227" s="19">
        <v>-1.7838808783420301</v>
      </c>
      <c r="AI2227" s="19">
        <v>-3.2535709058976963</v>
      </c>
      <c r="AJ2227" s="19">
        <v>-1.4696900275556661</v>
      </c>
      <c r="AK2227" s="23">
        <v>0.30250454064498861</v>
      </c>
      <c r="AL2227" s="24">
        <v>0.98677071973162467</v>
      </c>
      <c r="AM2227" s="18">
        <v>1.4986886541100808</v>
      </c>
      <c r="AN2227" s="19">
        <v>-1.9958886121306176E-2</v>
      </c>
      <c r="AO2227" s="19">
        <v>0</v>
      </c>
      <c r="AP2227" s="19">
        <v>1.003295978905735</v>
      </c>
      <c r="AQ2227" s="19">
        <v>1.003295978905735</v>
      </c>
      <c r="AR2227" s="19">
        <v>0.2025114345114345</v>
      </c>
      <c r="AS2227" s="23">
        <v>1.0355798421372192E-2</v>
      </c>
      <c r="AT2227" s="22">
        <f>EXP(Table1[[#This Row],[TmPPR]]/Table1[[#This Row],[PPCalc]])</f>
        <v>0.9425280665578657</v>
      </c>
      <c r="AU2227" s="18">
        <v>5.1305403764420159E-2</v>
      </c>
      <c r="AV2227" s="18">
        <v>-3.0367453652997817E-3</v>
      </c>
      <c r="AW2227" s="19">
        <v>0</v>
      </c>
      <c r="AX2227" s="19">
        <v>0</v>
      </c>
      <c r="AY2227" s="19">
        <v>0</v>
      </c>
      <c r="AZ2227" s="19">
        <f>Table1[[#This Row],[$SHP]]/Table1[[#This Row],[SFrac]]</f>
        <v>0</v>
      </c>
      <c r="BA2227" s="23">
        <v>0.39520587560356635</v>
      </c>
      <c r="BB2227" s="24">
        <v>1.0064153738449997</v>
      </c>
      <c r="BC2227" s="18">
        <v>1.9579559385847418</v>
      </c>
      <c r="BD2227" s="18">
        <v>1.2520899000459995E-2</v>
      </c>
      <c r="BE2227" s="22">
        <f>MAX(Table1[[#This Row],[$ESGA]],0)</f>
        <v>274.54848291476947</v>
      </c>
      <c r="BG2227" s="20"/>
    </row>
    <row r="2228" spans="1:59">
      <c r="A2228" s="20" t="s">
        <v>2286</v>
      </c>
      <c r="B2228" s="17" t="s">
        <v>65</v>
      </c>
      <c r="C2228" s="21">
        <v>301</v>
      </c>
      <c r="D2228" s="18">
        <v>3.9644308943089435</v>
      </c>
      <c r="E2228" s="21">
        <v>27</v>
      </c>
      <c r="F2228" s="21">
        <v>24</v>
      </c>
      <c r="G2228" s="21">
        <v>51</v>
      </c>
      <c r="H2228" s="21">
        <v>-6</v>
      </c>
      <c r="I2228" s="21">
        <v>24</v>
      </c>
      <c r="J2228" s="21">
        <v>24</v>
      </c>
      <c r="K2228" s="21">
        <v>48</v>
      </c>
      <c r="L2228" s="21">
        <v>0</v>
      </c>
      <c r="M2228" s="21">
        <v>0</v>
      </c>
      <c r="N2228" s="21">
        <v>0</v>
      </c>
      <c r="O2228" s="21">
        <v>3</v>
      </c>
      <c r="P2228" s="21">
        <v>0</v>
      </c>
      <c r="Q2228" s="21">
        <v>3</v>
      </c>
      <c r="R2228" s="21">
        <v>82</v>
      </c>
      <c r="S2228" s="21">
        <v>0</v>
      </c>
      <c r="T2228" s="21">
        <v>113</v>
      </c>
      <c r="U2228" s="21">
        <v>23</v>
      </c>
      <c r="V2228" s="19">
        <v>5.8304282657264865</v>
      </c>
      <c r="W2228" s="19">
        <v>0</v>
      </c>
      <c r="X2228" s="19">
        <v>76.169571734273518</v>
      </c>
      <c r="Y2228" s="19">
        <v>90</v>
      </c>
      <c r="Z2228" s="19">
        <v>27.281157021935037</v>
      </c>
      <c r="AA2228" s="19">
        <v>26.597266974292236</v>
      </c>
      <c r="AB2228" s="19">
        <v>53.878423996227269</v>
      </c>
      <c r="AC2228" s="19">
        <v>13.590456091332383</v>
      </c>
      <c r="AD2228" s="19">
        <v>86.317429147435135</v>
      </c>
      <c r="AE2228" s="19">
        <v>105.06015447778995</v>
      </c>
      <c r="AF2228" s="22">
        <f>Table1[[#This Row],[$ESGF]]/AE2228</f>
        <v>0.82160005928492053</v>
      </c>
      <c r="AG2228" s="22">
        <f>POWER((Table1[[#This Row],[$ESGF]]+Table1[[#This Row],[$ESGA]]+Table1[[#This Row],[XEV+/-]])/(Table1[[#This Row],[$ESGF]]+Table1[[#This Row],[$ESGA]]-Table1[[#This Row],[XEV+/-]]),1/0.65)</f>
        <v>1.0573052416056343</v>
      </c>
      <c r="AH2228" s="19">
        <v>3.465492154460057</v>
      </c>
      <c r="AI2228" s="19">
        <v>-18.742725330354808</v>
      </c>
      <c r="AJ2228" s="19">
        <v>-22.20821748481487</v>
      </c>
      <c r="AK2228" s="23">
        <v>0.13082316551452094</v>
      </c>
      <c r="AL2228" s="24">
        <v>1.0286204489308743</v>
      </c>
      <c r="AM2228" s="18">
        <v>0.51863939905705925</v>
      </c>
      <c r="AN2228" s="19">
        <v>1.463524378253497E-2</v>
      </c>
      <c r="AO2228" s="19">
        <v>0</v>
      </c>
      <c r="AP2228" s="19">
        <v>0</v>
      </c>
      <c r="AQ2228" s="19">
        <v>0</v>
      </c>
      <c r="AR2228" s="19">
        <v>0</v>
      </c>
      <c r="AS2228" s="23">
        <v>0</v>
      </c>
      <c r="AT2228" s="22" t="e">
        <f>EXP(Table1[[#This Row],[TmPPR]]/Table1[[#This Row],[PPCalc]])</f>
        <v>#DIV/0!</v>
      </c>
      <c r="AU2228" s="18">
        <v>0</v>
      </c>
      <c r="AV2228" s="18">
        <v>0</v>
      </c>
      <c r="AW2228" s="19">
        <v>4.9247177531740389</v>
      </c>
      <c r="AX2228" s="19">
        <v>4.9247177531740389</v>
      </c>
      <c r="AY2228" s="19">
        <v>9.8494355063480779</v>
      </c>
      <c r="AZ2228" s="19">
        <f>Table1[[#This Row],[$SHP]]/Table1[[#This Row],[SFrac]]</f>
        <v>2.4844513043441445</v>
      </c>
      <c r="BA2228" s="23">
        <v>0.13197830153460263</v>
      </c>
      <c r="BB2228" s="24">
        <v>1.0378771755252589</v>
      </c>
      <c r="BC2228" s="18">
        <v>0.52321885598220008</v>
      </c>
      <c r="BD2228" s="18">
        <v>1.9451942717132513E-2</v>
      </c>
      <c r="BE2228" s="22">
        <f>MAX(Table1[[#This Row],[$ESGA]],0)</f>
        <v>105.06015447778995</v>
      </c>
      <c r="BG2228" s="20"/>
    </row>
    <row r="2229" spans="1:59">
      <c r="A2229" s="20" t="s">
        <v>2287</v>
      </c>
      <c r="B2229" s="17" t="s">
        <v>1</v>
      </c>
      <c r="C2229" s="21">
        <v>264</v>
      </c>
      <c r="D2229" s="18">
        <v>3.2195121951219514</v>
      </c>
      <c r="E2229" s="21">
        <v>16</v>
      </c>
      <c r="F2229" s="21">
        <v>35</v>
      </c>
      <c r="G2229" s="21">
        <v>51</v>
      </c>
      <c r="H2229" s="21">
        <v>-38</v>
      </c>
      <c r="I2229" s="21">
        <v>14</v>
      </c>
      <c r="J2229" s="21">
        <v>30</v>
      </c>
      <c r="K2229" s="21">
        <v>44</v>
      </c>
      <c r="L2229" s="21">
        <v>1</v>
      </c>
      <c r="M2229" s="21">
        <v>3</v>
      </c>
      <c r="N2229" s="21">
        <v>4</v>
      </c>
      <c r="O2229" s="21">
        <v>1</v>
      </c>
      <c r="P2229" s="21">
        <v>2</v>
      </c>
      <c r="Q2229" s="21">
        <v>3</v>
      </c>
      <c r="R2229" s="21">
        <v>74</v>
      </c>
      <c r="S2229" s="21">
        <v>4</v>
      </c>
      <c r="T2229" s="21">
        <v>147</v>
      </c>
      <c r="U2229" s="21">
        <v>40</v>
      </c>
      <c r="V2229" s="19">
        <v>4.3230769230769237</v>
      </c>
      <c r="W2229" s="19">
        <v>0.89847752891231158</v>
      </c>
      <c r="X2229" s="19">
        <v>65.676923076923075</v>
      </c>
      <c r="Y2229" s="19">
        <v>106.10152247108768</v>
      </c>
      <c r="Z2229" s="19">
        <v>16.007497561227414</v>
      </c>
      <c r="AA2229" s="19">
        <v>34.422253205626113</v>
      </c>
      <c r="AB2229" s="19">
        <v>50.429750766853523</v>
      </c>
      <c r="AC2229" s="19">
        <v>15.663786223037835</v>
      </c>
      <c r="AD2229" s="19">
        <v>75.396877136835968</v>
      </c>
      <c r="AE2229" s="19">
        <v>121.3904730635936</v>
      </c>
      <c r="AF2229" s="22">
        <f>Table1[[#This Row],[$ESGF]]/AE2229</f>
        <v>0.62111033291168838</v>
      </c>
      <c r="AG2229" s="22">
        <f>POWER((Table1[[#This Row],[$ESGF]]+Table1[[#This Row],[$ESGA]]+Table1[[#This Row],[XEV+/-]])/(Table1[[#This Row],[$ESGF]]+Table1[[#This Row],[$ESGA]]-Table1[[#This Row],[XEV+/-]]),1/0.65)</f>
        <v>0.71179958511690011</v>
      </c>
      <c r="AH2229" s="19">
        <v>-21.654330898459097</v>
      </c>
      <c r="AI2229" s="19">
        <v>-45.993595926757649</v>
      </c>
      <c r="AJ2229" s="19">
        <v>-24.339265028298563</v>
      </c>
      <c r="AK2229" s="23">
        <v>0.15372044089563888</v>
      </c>
      <c r="AL2229" s="24">
        <v>0.69970346650237891</v>
      </c>
      <c r="AM2229" s="18">
        <v>0.49490483410303254</v>
      </c>
      <c r="AN2229" s="19">
        <v>-0.17672984960804089</v>
      </c>
      <c r="AO2229" s="19">
        <v>1.067559468928637</v>
      </c>
      <c r="AP2229" s="19">
        <v>2.8929987788963327</v>
      </c>
      <c r="AQ2229" s="19">
        <v>3.9605582478249697</v>
      </c>
      <c r="AR2229" s="19">
        <v>1.2301733951577556</v>
      </c>
      <c r="AS2229" s="23">
        <v>2.437195849580566E-2</v>
      </c>
      <c r="AT2229" s="22">
        <f>EXP(Table1[[#This Row],[TmPPR]]/Table1[[#This Row],[PPCalc]])</f>
        <v>0.740619543912171</v>
      </c>
      <c r="AU2229" s="18">
        <v>7.8465817596252374E-2</v>
      </c>
      <c r="AV2229" s="18">
        <v>-2.3560791502518611E-2</v>
      </c>
      <c r="AW2229" s="19">
        <v>1.0356539619593157</v>
      </c>
      <c r="AX2229" s="19">
        <v>1.0356539619593157</v>
      </c>
      <c r="AY2229" s="19">
        <v>2.0713079239186314</v>
      </c>
      <c r="AZ2229" s="19">
        <f>Table1[[#This Row],[$SHP]]/Table1[[#This Row],[SFrac]]</f>
        <v>0.64336079455048401</v>
      </c>
      <c r="BA2229" s="23">
        <v>0.16855184289394815</v>
      </c>
      <c r="BB2229" s="24">
        <v>1.2455012773000154</v>
      </c>
      <c r="BC2229" s="18">
        <v>0.5426547137073453</v>
      </c>
      <c r="BD2229" s="18">
        <v>0.11913337462939239</v>
      </c>
      <c r="BE2229" s="22">
        <f>MAX(Table1[[#This Row],[$ESGA]],0)</f>
        <v>121.3904730635936</v>
      </c>
      <c r="BG2229" s="20"/>
    </row>
    <row r="2230" spans="1:59">
      <c r="A2230" s="20" t="s">
        <v>2288</v>
      </c>
      <c r="B2230" s="17" t="s">
        <v>68</v>
      </c>
      <c r="C2230" s="21">
        <v>249</v>
      </c>
      <c r="D2230" s="18">
        <v>3.4425813008130079</v>
      </c>
      <c r="E2230" s="21">
        <v>16</v>
      </c>
      <c r="F2230" s="21">
        <v>35</v>
      </c>
      <c r="G2230" s="21">
        <v>51</v>
      </c>
      <c r="H2230" s="21">
        <v>-25</v>
      </c>
      <c r="I2230" s="21">
        <v>14</v>
      </c>
      <c r="J2230" s="21">
        <v>31</v>
      </c>
      <c r="K2230" s="21">
        <v>45</v>
      </c>
      <c r="L2230" s="21">
        <v>2</v>
      </c>
      <c r="M2230" s="21">
        <v>4</v>
      </c>
      <c r="N2230" s="21">
        <v>6</v>
      </c>
      <c r="O2230" s="21">
        <v>0</v>
      </c>
      <c r="P2230" s="21">
        <v>0</v>
      </c>
      <c r="Q2230" s="21">
        <v>0</v>
      </c>
      <c r="R2230" s="21">
        <v>158</v>
      </c>
      <c r="S2230" s="21">
        <v>12</v>
      </c>
      <c r="T2230" s="21">
        <v>239</v>
      </c>
      <c r="U2230" s="21">
        <v>68</v>
      </c>
      <c r="V2230" s="19">
        <v>9.8092131867409726</v>
      </c>
      <c r="W2230" s="19">
        <v>1.1258503401360545</v>
      </c>
      <c r="X2230" s="19">
        <v>136.19078681325905</v>
      </c>
      <c r="Y2230" s="19">
        <v>169.87414965986395</v>
      </c>
      <c r="Z2230" s="19">
        <v>17.48387615697888</v>
      </c>
      <c r="AA2230" s="19">
        <v>38.354362391411229</v>
      </c>
      <c r="AB2230" s="19">
        <v>55.838238548390102</v>
      </c>
      <c r="AC2230" s="19">
        <v>16.219875049923502</v>
      </c>
      <c r="AD2230" s="19">
        <v>173.38229572225356</v>
      </c>
      <c r="AE2230" s="19">
        <v>218.26329317043164</v>
      </c>
      <c r="AF2230" s="22">
        <f>Table1[[#This Row],[$ESGF]]/AE2230</f>
        <v>0.79437221533566527</v>
      </c>
      <c r="AG2230" s="22">
        <f>POWER((Table1[[#This Row],[$ESGF]]+Table1[[#This Row],[$ESGA]]+Table1[[#This Row],[XEV+/-]])/(Table1[[#This Row],[$ESGF]]+Table1[[#This Row],[$ESGA]]-Table1[[#This Row],[XEV+/-]]),1/0.65)</f>
        <v>0.89739532781084919</v>
      </c>
      <c r="AH2230" s="19">
        <v>-13.774017190962905</v>
      </c>
      <c r="AI2230" s="19">
        <v>-44.880997448178114</v>
      </c>
      <c r="AJ2230" s="19">
        <v>-31.106980257215213</v>
      </c>
      <c r="AK2230" s="23">
        <v>0.29669151270242911</v>
      </c>
      <c r="AL2230" s="24">
        <v>0.87145663502545845</v>
      </c>
      <c r="AM2230" s="18">
        <v>1.0213846537393074</v>
      </c>
      <c r="AN2230" s="19">
        <v>-0.1405314711169916</v>
      </c>
      <c r="AO2230" s="19">
        <v>2.357664656771802</v>
      </c>
      <c r="AP2230" s="19">
        <v>5.5319098291944</v>
      </c>
      <c r="AQ2230" s="19">
        <v>7.8895744859662011</v>
      </c>
      <c r="AR2230" s="19">
        <v>2.2917612676577837</v>
      </c>
      <c r="AS2230" s="23">
        <v>7.6572031026432716E-2</v>
      </c>
      <c r="AT2230" s="22">
        <f>EXP(Table1[[#This Row],[TmPPR]]/Table1[[#This Row],[PPCalc]])</f>
        <v>0.96066378387554596</v>
      </c>
      <c r="AU2230" s="18">
        <v>0.26360544217687076</v>
      </c>
      <c r="AV2230" s="18">
        <v>-1.0578695148661698E-2</v>
      </c>
      <c r="AW2230" s="19">
        <v>0</v>
      </c>
      <c r="AX2230" s="19">
        <v>0</v>
      </c>
      <c r="AY2230" s="19">
        <v>0</v>
      </c>
      <c r="AZ2230" s="19">
        <f>Table1[[#This Row],[$SHP]]/Table1[[#This Row],[SFrac]]</f>
        <v>0</v>
      </c>
      <c r="BA2230" s="23">
        <v>0.40611806251755872</v>
      </c>
      <c r="BB2230" s="24">
        <v>1.093462818137571</v>
      </c>
      <c r="BC2230" s="18">
        <v>1.3980944479453559</v>
      </c>
      <c r="BD2230" s="18">
        <v>0.12491912088075771</v>
      </c>
      <c r="BE2230" s="22">
        <f>MAX(Table1[[#This Row],[$ESGA]],0)</f>
        <v>218.26329317043164</v>
      </c>
      <c r="BG2230" s="20"/>
    </row>
    <row r="2231" spans="1:59">
      <c r="A2231" s="20" t="s">
        <v>2289</v>
      </c>
      <c r="B2231" s="17" t="s">
        <v>59</v>
      </c>
      <c r="C2231" s="21">
        <v>247</v>
      </c>
      <c r="D2231" s="18">
        <v>3.0121951219512191</v>
      </c>
      <c r="E2231" s="21">
        <v>17</v>
      </c>
      <c r="F2231" s="21">
        <v>34</v>
      </c>
      <c r="G2231" s="21">
        <v>51</v>
      </c>
      <c r="H2231" s="21">
        <v>-37</v>
      </c>
      <c r="I2231" s="21">
        <v>15</v>
      </c>
      <c r="J2231" s="21">
        <v>30</v>
      </c>
      <c r="K2231" s="21">
        <v>45</v>
      </c>
      <c r="L2231" s="21">
        <v>0</v>
      </c>
      <c r="M2231" s="21">
        <v>1</v>
      </c>
      <c r="N2231" s="21">
        <v>1</v>
      </c>
      <c r="O2231" s="21">
        <v>2</v>
      </c>
      <c r="P2231" s="21">
        <v>3</v>
      </c>
      <c r="Q2231" s="21">
        <v>5</v>
      </c>
      <c r="R2231" s="21">
        <v>89</v>
      </c>
      <c r="S2231" s="21">
        <v>3</v>
      </c>
      <c r="T2231" s="21">
        <v>187</v>
      </c>
      <c r="U2231" s="21">
        <v>64</v>
      </c>
      <c r="V2231" s="19">
        <v>5.852631578947368</v>
      </c>
      <c r="W2231" s="19">
        <v>0.59175084175084169</v>
      </c>
      <c r="X2231" s="19">
        <v>80.147368421052633</v>
      </c>
      <c r="Y2231" s="19">
        <v>122.40824915824916</v>
      </c>
      <c r="Z2231" s="19">
        <v>17.307887102347784</v>
      </c>
      <c r="AA2231" s="19">
        <v>34.868359279491109</v>
      </c>
      <c r="AB2231" s="19">
        <v>52.176246381838894</v>
      </c>
      <c r="AC2231" s="19">
        <v>17.321668839314938</v>
      </c>
      <c r="AD2231" s="19">
        <v>93.111335748429411</v>
      </c>
      <c r="AE2231" s="19">
        <v>142.2353975343114</v>
      </c>
      <c r="AF2231" s="22">
        <f>Table1[[#This Row],[$ESGF]]/AE2231</f>
        <v>0.65462843541438542</v>
      </c>
      <c r="AG2231" s="22">
        <f>POWER((Table1[[#This Row],[$ESGF]]+Table1[[#This Row],[$ESGA]]+Table1[[#This Row],[XEV+/-]])/(Table1[[#This Row],[$ESGF]]+Table1[[#This Row],[$ESGA]]-Table1[[#This Row],[XEV+/-]]),1/0.65)</f>
        <v>0.71480314870781014</v>
      </c>
      <c r="AH2231" s="19">
        <v>-25.579154139383345</v>
      </c>
      <c r="AI2231" s="19">
        <v>-49.124061785881985</v>
      </c>
      <c r="AJ2231" s="19">
        <v>-23.544907646498636</v>
      </c>
      <c r="AK2231" s="23">
        <v>0.19255148463881619</v>
      </c>
      <c r="AL2231" s="24">
        <v>0.70624473914397967</v>
      </c>
      <c r="AM2231" s="18">
        <v>0.58000264275350721</v>
      </c>
      <c r="AN2231" s="19">
        <v>-0.20172111755071293</v>
      </c>
      <c r="AO2231" s="19">
        <v>0</v>
      </c>
      <c r="AP2231" s="19">
        <v>0.91301093179932946</v>
      </c>
      <c r="AQ2231" s="19">
        <v>0.91301093179932946</v>
      </c>
      <c r="AR2231" s="19">
        <v>0.30310484375524305</v>
      </c>
      <c r="AS2231" s="23">
        <v>1.9840782998677739E-2</v>
      </c>
      <c r="AT2231" s="22">
        <f>EXP(Table1[[#This Row],[TmPPR]]/Table1[[#This Row],[PPCalc]])</f>
        <v>0.74607299937360649</v>
      </c>
      <c r="AU2231" s="18">
        <v>5.9764309764309763E-2</v>
      </c>
      <c r="AV2231" s="18">
        <v>-1.7506868578795486E-2</v>
      </c>
      <c r="AW2231" s="19">
        <v>2.0713079239186314</v>
      </c>
      <c r="AX2231" s="19">
        <v>2.0713079239186314</v>
      </c>
      <c r="AY2231" s="19">
        <v>4.1426158478372628</v>
      </c>
      <c r="AZ2231" s="19">
        <f>Table1[[#This Row],[$SHP]]/Table1[[#This Row],[SFrac]]</f>
        <v>1.3752813745856503</v>
      </c>
      <c r="BA2231" s="23">
        <v>0.2890708292583426</v>
      </c>
      <c r="BB2231" s="24">
        <v>1.2705214667579623</v>
      </c>
      <c r="BC2231" s="18">
        <v>0.87073774179037333</v>
      </c>
      <c r="BD2231" s="18">
        <v>0.20847849096323356</v>
      </c>
      <c r="BE2231" s="22">
        <f>MAX(Table1[[#This Row],[$ESGA]],0)</f>
        <v>142.2353975343114</v>
      </c>
      <c r="BG2231" s="20"/>
    </row>
    <row r="2232" spans="1:59">
      <c r="A2232" s="20" t="s">
        <v>2290</v>
      </c>
      <c r="B2232" s="17" t="s">
        <v>68</v>
      </c>
      <c r="C2232" s="21">
        <v>224</v>
      </c>
      <c r="D2232" s="18">
        <v>2.9146423751686914</v>
      </c>
      <c r="E2232" s="21">
        <v>8</v>
      </c>
      <c r="F2232" s="21">
        <v>43</v>
      </c>
      <c r="G2232" s="21">
        <v>51</v>
      </c>
      <c r="H2232" s="21">
        <v>4</v>
      </c>
      <c r="I2232" s="21">
        <v>8</v>
      </c>
      <c r="J2232" s="21">
        <v>33</v>
      </c>
      <c r="K2232" s="21">
        <v>41</v>
      </c>
      <c r="L2232" s="21">
        <v>0</v>
      </c>
      <c r="M2232" s="21">
        <v>9</v>
      </c>
      <c r="N2232" s="21">
        <v>9</v>
      </c>
      <c r="O2232" s="21">
        <v>0</v>
      </c>
      <c r="P2232" s="21">
        <v>1</v>
      </c>
      <c r="Q2232" s="21">
        <v>1</v>
      </c>
      <c r="R2232" s="21">
        <v>206</v>
      </c>
      <c r="S2232" s="21">
        <v>17</v>
      </c>
      <c r="T2232" s="21">
        <v>232</v>
      </c>
      <c r="U2232" s="21">
        <v>47</v>
      </c>
      <c r="V2232" s="19">
        <v>6.6710033399203379</v>
      </c>
      <c r="W2232" s="19">
        <v>4.0323081390154565</v>
      </c>
      <c r="X2232" s="19">
        <v>182.32899666007967</v>
      </c>
      <c r="Y2232" s="19">
        <v>180.96769186098453</v>
      </c>
      <c r="Z2232" s="19">
        <v>8.426812491968958</v>
      </c>
      <c r="AA2232" s="19">
        <v>34.748832083465032</v>
      </c>
      <c r="AB2232" s="19">
        <v>43.175644575433992</v>
      </c>
      <c r="AC2232" s="19">
        <v>14.813359245466643</v>
      </c>
      <c r="AD2232" s="19">
        <v>190.64783657601032</v>
      </c>
      <c r="AE2232" s="19">
        <v>188.21500365239683</v>
      </c>
      <c r="AF2232" s="22">
        <f>Table1[[#This Row],[$ESGF]]/AE2232</f>
        <v>1.0129258182206693</v>
      </c>
      <c r="AG2232" s="22">
        <f>POWER((Table1[[#This Row],[$ESGF]]+Table1[[#This Row],[$ESGA]]+Table1[[#This Row],[XEV+/-]])/(Table1[[#This Row],[$ESGF]]+Table1[[#This Row],[$ESGA]]-Table1[[#This Row],[XEV+/-]]),1/0.65)</f>
        <v>0.9323723707160021</v>
      </c>
      <c r="AH2232" s="19">
        <v>-8.6204740555266142</v>
      </c>
      <c r="AI2232" s="19">
        <v>2.4328329236134909</v>
      </c>
      <c r="AJ2232" s="19">
        <v>11.053306979140103</v>
      </c>
      <c r="AK2232" s="23">
        <v>0.32260647277214155</v>
      </c>
      <c r="AL2232" s="24">
        <v>0.96061446518939619</v>
      </c>
      <c r="AM2232" s="18">
        <v>0.94028249604538849</v>
      </c>
      <c r="AN2232" s="19">
        <v>-3.7782554781692609E-2</v>
      </c>
      <c r="AO2232" s="19">
        <v>0</v>
      </c>
      <c r="AP2232" s="19">
        <v>10.668697701308689</v>
      </c>
      <c r="AQ2232" s="19">
        <v>10.668697701308689</v>
      </c>
      <c r="AR2232" s="19">
        <v>3.6603796720313637</v>
      </c>
      <c r="AS2232" s="23">
        <v>0.14087581113603209</v>
      </c>
      <c r="AT2232" s="22">
        <f>EXP(Table1[[#This Row],[TmPPR]]/Table1[[#This Row],[PPCalc]])</f>
        <v>0.71770452282692787</v>
      </c>
      <c r="AU2232" s="18">
        <v>0.41060260877334054</v>
      </c>
      <c r="AV2232" s="18">
        <v>-0.1361957860364974</v>
      </c>
      <c r="AW2232" s="19">
        <v>0</v>
      </c>
      <c r="AX2232" s="19">
        <v>0</v>
      </c>
      <c r="AY2232" s="19">
        <v>0</v>
      </c>
      <c r="AZ2232" s="19">
        <f>Table1[[#This Row],[$SHP]]/Table1[[#This Row],[SFrac]]</f>
        <v>0</v>
      </c>
      <c r="BA2232" s="23">
        <v>0.30372654640777524</v>
      </c>
      <c r="BB2232" s="24">
        <v>1.110513025486547</v>
      </c>
      <c r="BC2232" s="18">
        <v>0.88525426262374185</v>
      </c>
      <c r="BD2232" s="18">
        <v>9.2794205240825503E-2</v>
      </c>
      <c r="BE2232" s="22">
        <f>MAX(Table1[[#This Row],[$ESGA]],0)</f>
        <v>188.21500365239683</v>
      </c>
      <c r="BG2232" s="20"/>
    </row>
    <row r="2233" spans="1:59">
      <c r="A2233" s="20" t="s">
        <v>2291</v>
      </c>
      <c r="B2233" s="17" t="s">
        <v>1</v>
      </c>
      <c r="C2233" s="21">
        <v>189</v>
      </c>
      <c r="D2233" s="18">
        <v>2.3048780487804876</v>
      </c>
      <c r="E2233" s="21">
        <v>20</v>
      </c>
      <c r="F2233" s="21">
        <v>31</v>
      </c>
      <c r="G2233" s="21">
        <v>51</v>
      </c>
      <c r="H2233" s="21">
        <v>-15</v>
      </c>
      <c r="I2233" s="21">
        <v>17</v>
      </c>
      <c r="J2233" s="21">
        <v>25</v>
      </c>
      <c r="K2233" s="21">
        <v>42</v>
      </c>
      <c r="L2233" s="21">
        <v>1</v>
      </c>
      <c r="M2233" s="21">
        <v>4</v>
      </c>
      <c r="N2233" s="21">
        <v>5</v>
      </c>
      <c r="O2233" s="21">
        <v>2</v>
      </c>
      <c r="P2233" s="21">
        <v>2</v>
      </c>
      <c r="Q2233" s="21">
        <v>4</v>
      </c>
      <c r="R2233" s="21">
        <v>86</v>
      </c>
      <c r="S2233" s="21">
        <v>13</v>
      </c>
      <c r="T2233" s="21">
        <v>125</v>
      </c>
      <c r="U2233" s="21">
        <v>36</v>
      </c>
      <c r="V2233" s="19">
        <v>5.8164924506387923</v>
      </c>
      <c r="W2233" s="19">
        <v>1.2264150943396226</v>
      </c>
      <c r="X2233" s="19">
        <v>67.183507549361209</v>
      </c>
      <c r="Y2233" s="19">
        <v>87.773584905660385</v>
      </c>
      <c r="Z2233" s="19">
        <v>19.654154194144724</v>
      </c>
      <c r="AA2233" s="19">
        <v>28.849903245681539</v>
      </c>
      <c r="AB2233" s="19">
        <v>48.504057439826269</v>
      </c>
      <c r="AC2233" s="19">
        <v>21.044088413046321</v>
      </c>
      <c r="AD2233" s="19">
        <v>77.443733247165667</v>
      </c>
      <c r="AE2233" s="19">
        <v>101.69214179124006</v>
      </c>
      <c r="AF2233" s="22">
        <f>Table1[[#This Row],[$ESGF]]/AE2233</f>
        <v>0.7615508129049634</v>
      </c>
      <c r="AG2233" s="22">
        <f>POWER((Table1[[#This Row],[$ESGF]]+Table1[[#This Row],[$ESGA]]+Table1[[#This Row],[XEV+/-]])/(Table1[[#This Row],[$ESGF]]+Table1[[#This Row],[$ESGA]]-Table1[[#This Row],[XEV+/-]]),1/0.65)</f>
        <v>1.1009852422449338</v>
      </c>
      <c r="AH2233" s="19">
        <v>5.5991761560176707</v>
      </c>
      <c r="AI2233" s="19">
        <v>-24.248408544074366</v>
      </c>
      <c r="AJ2233" s="19">
        <v>-29.847584700092035</v>
      </c>
      <c r="AK2233" s="23">
        <v>0.21671736661610205</v>
      </c>
      <c r="AL2233" s="24">
        <v>1.0336322640814763</v>
      </c>
      <c r="AM2233" s="18">
        <v>0.49950710110296687</v>
      </c>
      <c r="AN2233" s="19">
        <v>1.6523229767530123E-2</v>
      </c>
      <c r="AO2233" s="19">
        <v>0.9495312847182602</v>
      </c>
      <c r="AP2233" s="19">
        <v>3.7981251388730408</v>
      </c>
      <c r="AQ2233" s="19">
        <v>4.7476564235913008</v>
      </c>
      <c r="AR2233" s="19">
        <v>2.0598297710819402</v>
      </c>
      <c r="AS2233" s="23">
        <v>0.10641908755116303</v>
      </c>
      <c r="AT2233" s="22">
        <f>EXP(Table1[[#This Row],[TmPPR]]/Table1[[#This Row],[PPCalc]])</f>
        <v>0.87086913417052214</v>
      </c>
      <c r="AU2233" s="18">
        <v>0.24528301886792453</v>
      </c>
      <c r="AV2233" s="18">
        <v>-3.3913703693755369E-2</v>
      </c>
      <c r="AW2233" s="19">
        <v>2.2886069521627617</v>
      </c>
      <c r="AX2233" s="19">
        <v>2.2886069521627617</v>
      </c>
      <c r="AY2233" s="19">
        <v>4.5772139043255233</v>
      </c>
      <c r="AZ2233" s="19">
        <f>Table1[[#This Row],[$SHP]]/Table1[[#This Row],[SFrac]]</f>
        <v>1.9858811648396453</v>
      </c>
      <c r="BA2233" s="23">
        <v>0.23703280797972145</v>
      </c>
      <c r="BB2233" s="24">
        <v>0.97246043599595677</v>
      </c>
      <c r="BC2233" s="18">
        <v>0.54633171595326036</v>
      </c>
      <c r="BD2233" s="18">
        <v>-1.5256797817554086E-2</v>
      </c>
      <c r="BE2233" s="22">
        <f>MAX(Table1[[#This Row],[$ESGA]],0)</f>
        <v>101.69214179124006</v>
      </c>
      <c r="BG2233" s="20"/>
    </row>
    <row r="2234" spans="1:59">
      <c r="A2234" s="20" t="s">
        <v>2292</v>
      </c>
      <c r="B2234" s="17" t="s">
        <v>1</v>
      </c>
      <c r="C2234" s="21">
        <v>150</v>
      </c>
      <c r="D2234" s="18">
        <v>1.8951923076923076</v>
      </c>
      <c r="E2234" s="21">
        <v>24</v>
      </c>
      <c r="F2234" s="21">
        <v>27</v>
      </c>
      <c r="G2234" s="21">
        <v>51</v>
      </c>
      <c r="H2234" s="21">
        <v>8</v>
      </c>
      <c r="I2234" s="21">
        <v>22</v>
      </c>
      <c r="J2234" s="21">
        <v>23</v>
      </c>
      <c r="K2234" s="21">
        <v>45</v>
      </c>
      <c r="L2234" s="21">
        <v>2</v>
      </c>
      <c r="M2234" s="21">
        <v>4</v>
      </c>
      <c r="N2234" s="21">
        <v>6</v>
      </c>
      <c r="O2234" s="21">
        <v>0</v>
      </c>
      <c r="P2234" s="21">
        <v>0</v>
      </c>
      <c r="Q2234" s="21">
        <v>0</v>
      </c>
      <c r="R2234" s="21">
        <v>74</v>
      </c>
      <c r="S2234" s="21">
        <v>13</v>
      </c>
      <c r="T2234" s="21">
        <v>58</v>
      </c>
      <c r="U2234" s="21">
        <v>5</v>
      </c>
      <c r="V2234" s="19">
        <v>0.13459801264679314</v>
      </c>
      <c r="W2234" s="19">
        <v>2.9726307189542487</v>
      </c>
      <c r="X2234" s="19">
        <v>60.865401987353209</v>
      </c>
      <c r="Y2234" s="19">
        <v>50.02736928104575</v>
      </c>
      <c r="Z2234" s="19">
        <v>20.004066796725322</v>
      </c>
      <c r="AA2234" s="19">
        <v>21.00707129756373</v>
      </c>
      <c r="AB2234" s="19">
        <v>41.011138094289052</v>
      </c>
      <c r="AC2234" s="19">
        <v>21.639565508909495</v>
      </c>
      <c r="AD2234" s="19">
        <v>55.537937604114745</v>
      </c>
      <c r="AE2234" s="19">
        <v>45.690223920437347</v>
      </c>
      <c r="AF2234" s="22">
        <f>Table1[[#This Row],[$ESGF]]/AE2234</f>
        <v>1.215532182569858</v>
      </c>
      <c r="AG2234" s="22">
        <f>POWER((Table1[[#This Row],[$ESGF]]+Table1[[#This Row],[$ESGA]]+Table1[[#This Row],[XEV+/-]])/(Table1[[#This Row],[$ESGF]]+Table1[[#This Row],[$ESGA]]-Table1[[#This Row],[XEV+/-]]),1/0.65)</f>
        <v>0.87344860263284196</v>
      </c>
      <c r="AH2234" s="19">
        <v>-4.4485853422970152</v>
      </c>
      <c r="AI2234" s="19">
        <v>9.8477136836774015</v>
      </c>
      <c r="AJ2234" s="19">
        <v>14.296299025974415</v>
      </c>
      <c r="AK2234" s="23">
        <v>0.15395168567074177</v>
      </c>
      <c r="AL2234" s="24">
        <v>0.89945810204498799</v>
      </c>
      <c r="AM2234" s="18">
        <v>0.29176805043945386</v>
      </c>
      <c r="AN2234" s="19">
        <v>-3.0916561278170517E-2</v>
      </c>
      <c r="AO2234" s="19">
        <v>2.7334882177231998</v>
      </c>
      <c r="AP2234" s="19">
        <v>4.0522493029127507</v>
      </c>
      <c r="AQ2234" s="19">
        <v>6.7857375206359505</v>
      </c>
      <c r="AR2234" s="19">
        <v>3.5805007719235862</v>
      </c>
      <c r="AS2234" s="23">
        <v>0.15497590884823401</v>
      </c>
      <c r="AT2234" s="22">
        <f>EXP(Table1[[#This Row],[TmPPR]]/Table1[[#This Row],[PPCalc]])</f>
        <v>0.71982471208017851</v>
      </c>
      <c r="AU2234" s="18">
        <v>0.29370915032679734</v>
      </c>
      <c r="AV2234" s="18">
        <v>-9.6556164186476334E-2</v>
      </c>
      <c r="AW2234" s="19">
        <v>0</v>
      </c>
      <c r="AX2234" s="19">
        <v>0</v>
      </c>
      <c r="AY2234" s="19">
        <v>0</v>
      </c>
      <c r="AZ2234" s="19">
        <f>Table1[[#This Row],[$SHP]]/Table1[[#This Row],[SFrac]]</f>
        <v>0</v>
      </c>
      <c r="BA2234" s="23">
        <v>3.2253279294729924E-2</v>
      </c>
      <c r="BB2234" s="24">
        <v>1.4414428194483231</v>
      </c>
      <c r="BC2234" s="18">
        <v>6.1126166817223729E-2</v>
      </c>
      <c r="BD2234" s="18">
        <v>2.2350450976333008E-2</v>
      </c>
      <c r="BE2234" s="22">
        <f>MAX(Table1[[#This Row],[$ESGA]],0)</f>
        <v>45.690223920437347</v>
      </c>
      <c r="BG2234" s="20"/>
    </row>
    <row r="2235" spans="1:59">
      <c r="A2235" s="20" t="s">
        <v>2293</v>
      </c>
      <c r="B2235" s="17" t="s">
        <v>65</v>
      </c>
      <c r="C2235" s="21">
        <v>109</v>
      </c>
      <c r="D2235" s="18">
        <v>1.3577380952380951</v>
      </c>
      <c r="E2235" s="21">
        <v>22</v>
      </c>
      <c r="F2235" s="21">
        <v>29</v>
      </c>
      <c r="G2235" s="21">
        <v>51</v>
      </c>
      <c r="H2235" s="21">
        <v>-21</v>
      </c>
      <c r="I2235" s="21">
        <v>16</v>
      </c>
      <c r="J2235" s="21">
        <v>20</v>
      </c>
      <c r="K2235" s="21">
        <v>36</v>
      </c>
      <c r="L2235" s="21">
        <v>6</v>
      </c>
      <c r="M2235" s="21">
        <v>9</v>
      </c>
      <c r="N2235" s="21">
        <v>15</v>
      </c>
      <c r="O2235" s="21">
        <v>0</v>
      </c>
      <c r="P2235" s="21">
        <v>0</v>
      </c>
      <c r="Q2235" s="21">
        <v>0</v>
      </c>
      <c r="R2235" s="21">
        <v>103</v>
      </c>
      <c r="S2235" s="21">
        <v>38</v>
      </c>
      <c r="T2235" s="21">
        <v>87</v>
      </c>
      <c r="U2235" s="21">
        <v>1</v>
      </c>
      <c r="V2235" s="19">
        <v>0.15</v>
      </c>
      <c r="W2235" s="19">
        <v>6.3289072077033772</v>
      </c>
      <c r="X2235" s="19">
        <v>64.849999999999994</v>
      </c>
      <c r="Y2235" s="19">
        <v>79.671092792296619</v>
      </c>
      <c r="Z2235" s="19">
        <v>14.342756274435924</v>
      </c>
      <c r="AA2235" s="19">
        <v>17.891918519411941</v>
      </c>
      <c r="AB2235" s="19">
        <v>32.234674793847866</v>
      </c>
      <c r="AC2235" s="19">
        <v>23.741452719712591</v>
      </c>
      <c r="AD2235" s="19">
        <v>58.075352646782306</v>
      </c>
      <c r="AE2235" s="19">
        <v>71.457269440238264</v>
      </c>
      <c r="AF2235" s="22">
        <f>Table1[[#This Row],[$ESGF]]/AE2235</f>
        <v>0.81272840540530822</v>
      </c>
      <c r="AG2235" s="22">
        <f>POWER((Table1[[#This Row],[$ESGF]]+Table1[[#This Row],[$ESGA]]+Table1[[#This Row],[XEV+/-]])/(Table1[[#This Row],[$ESGF]]+Table1[[#This Row],[$ESGA]]-Table1[[#This Row],[XEV+/-]]),1/0.65)</f>
        <v>1.0114144598102517</v>
      </c>
      <c r="AH2235" s="19">
        <v>0.47780314196456874</v>
      </c>
      <c r="AI2235" s="19">
        <v>-13.381916793455968</v>
      </c>
      <c r="AJ2235" s="19">
        <v>-13.859719935420536</v>
      </c>
      <c r="AK2235" s="23">
        <v>0.26265855577512204</v>
      </c>
      <c r="AL2235" s="24">
        <v>0.98383966053373806</v>
      </c>
      <c r="AM2235" s="18">
        <v>0.35662152721610313</v>
      </c>
      <c r="AN2235" s="19">
        <v>-5.8101998214827606E-3</v>
      </c>
      <c r="AO2235" s="19">
        <v>3.5299596980955288</v>
      </c>
      <c r="AP2235" s="19">
        <v>5.3042315949251906</v>
      </c>
      <c r="AQ2235" s="19">
        <v>8.8341912930207194</v>
      </c>
      <c r="AR2235" s="19">
        <v>6.5065503604887374</v>
      </c>
      <c r="AS2235" s="23">
        <v>0.25225127185471696</v>
      </c>
      <c r="AT2235" s="22">
        <f>EXP(Table1[[#This Row],[TmPPR]]/Table1[[#This Row],[PPCalc]])</f>
        <v>1.0650668913464949</v>
      </c>
      <c r="AU2235" s="18">
        <v>0.34249116136941032</v>
      </c>
      <c r="AV2235" s="18">
        <v>2.1589822876917738E-2</v>
      </c>
      <c r="AW2235" s="19">
        <v>0</v>
      </c>
      <c r="AX2235" s="19">
        <v>0</v>
      </c>
      <c r="AY2235" s="19">
        <v>0</v>
      </c>
      <c r="AZ2235" s="19">
        <f>Table1[[#This Row],[$SHP]]/Table1[[#This Row],[SFrac]]</f>
        <v>0</v>
      </c>
      <c r="BA2235" s="23">
        <v>6.1376589215256473E-3</v>
      </c>
      <c r="BB2235" s="24">
        <v>1.1576251178606163</v>
      </c>
      <c r="BC2235" s="18">
        <v>8.3333333333333332E-3</v>
      </c>
      <c r="BD2235" s="18">
        <v>1.2197549526726879E-3</v>
      </c>
      <c r="BE2235" s="22">
        <f>MAX(Table1[[#This Row],[$ESGA]],0)</f>
        <v>71.457269440238264</v>
      </c>
      <c r="BG2235" s="20"/>
    </row>
    <row r="2236" spans="1:59">
      <c r="A2236" s="20" t="s">
        <v>2294</v>
      </c>
      <c r="B2236" s="17" t="s">
        <v>68</v>
      </c>
      <c r="C2236" s="21">
        <v>454</v>
      </c>
      <c r="D2236" s="18">
        <v>5.7957317073170733</v>
      </c>
      <c r="E2236" s="21">
        <v>14</v>
      </c>
      <c r="F2236" s="21">
        <v>36</v>
      </c>
      <c r="G2236" s="21">
        <v>50</v>
      </c>
      <c r="H2236" s="21">
        <v>-12</v>
      </c>
      <c r="I2236" s="21">
        <v>14</v>
      </c>
      <c r="J2236" s="21">
        <v>31</v>
      </c>
      <c r="K2236" s="21">
        <v>45</v>
      </c>
      <c r="L2236" s="21">
        <v>0</v>
      </c>
      <c r="M2236" s="21">
        <v>1</v>
      </c>
      <c r="N2236" s="21">
        <v>1</v>
      </c>
      <c r="O2236" s="21">
        <v>0</v>
      </c>
      <c r="P2236" s="21">
        <v>4</v>
      </c>
      <c r="Q2236" s="21">
        <v>4</v>
      </c>
      <c r="R2236" s="21">
        <v>220</v>
      </c>
      <c r="S2236" s="21">
        <v>2</v>
      </c>
      <c r="T2236" s="21">
        <v>304</v>
      </c>
      <c r="U2236" s="21">
        <v>73</v>
      </c>
      <c r="V2236" s="19">
        <v>7.9668973013623621</v>
      </c>
      <c r="W2236" s="19">
        <v>0.33203214695752009</v>
      </c>
      <c r="X2236" s="19">
        <v>210.03310269863763</v>
      </c>
      <c r="Y2236" s="19">
        <v>230.66796785304248</v>
      </c>
      <c r="Z2236" s="19">
        <v>18.017800492275317</v>
      </c>
      <c r="AA2236" s="19">
        <v>37.08296436735597</v>
      </c>
      <c r="AB2236" s="19">
        <v>55.100764859631283</v>
      </c>
      <c r="AC2236" s="19">
        <v>9.5071282871957177</v>
      </c>
      <c r="AD2236" s="19">
        <v>254.64533795584799</v>
      </c>
      <c r="AE2236" s="19">
        <v>274.25520249510669</v>
      </c>
      <c r="AF2236" s="22">
        <f>Table1[[#This Row],[$ESGF]]/AE2236</f>
        <v>0.92849774822554709</v>
      </c>
      <c r="AG2236" s="22">
        <f>POWER((Table1[[#This Row],[$ESGF]]+Table1[[#This Row],[$ESGA]]+Table1[[#This Row],[XEV+/-]])/(Table1[[#This Row],[$ESGF]]+Table1[[#This Row],[$ESGA]]-Table1[[#This Row],[XEV+/-]]),1/0.65)</f>
        <v>1.1531062012059601</v>
      </c>
      <c r="AH2236" s="19">
        <v>24.470235595752232</v>
      </c>
      <c r="AI2236" s="19">
        <v>-19.609864539258712</v>
      </c>
      <c r="AJ2236" s="19">
        <v>-44.080100135010944</v>
      </c>
      <c r="AK2236" s="23">
        <v>0.25300307482975448</v>
      </c>
      <c r="AL2236" s="24">
        <v>1.1283651713156508</v>
      </c>
      <c r="AM2236" s="18">
        <v>1.4663379428395222</v>
      </c>
      <c r="AN2236" s="19">
        <v>0.17708939012259378</v>
      </c>
      <c r="AO2236" s="19">
        <v>0</v>
      </c>
      <c r="AP2236" s="19">
        <v>0.8363926799876692</v>
      </c>
      <c r="AQ2236" s="19">
        <v>0.8363926799876692</v>
      </c>
      <c r="AR2236" s="19">
        <v>0.14431183536872988</v>
      </c>
      <c r="AS2236" s="23">
        <v>5.2297086976399515E-3</v>
      </c>
      <c r="AT2236" s="22">
        <f>EXP(Table1[[#This Row],[TmPPR]]/Table1[[#This Row],[PPCalc]])</f>
        <v>0.95095604845282544</v>
      </c>
      <c r="AU2236" s="18">
        <v>3.0309988518943745E-2</v>
      </c>
      <c r="AV2236" s="18">
        <v>-1.5242115363567359E-3</v>
      </c>
      <c r="AW2236" s="19">
        <v>0</v>
      </c>
      <c r="AX2236" s="19">
        <v>0</v>
      </c>
      <c r="AY2236" s="19">
        <v>0</v>
      </c>
      <c r="AZ2236" s="19">
        <f>Table1[[#This Row],[$SHP]]/Table1[[#This Row],[SFrac]]</f>
        <v>0</v>
      </c>
      <c r="BA2236" s="23">
        <v>0.18687290057056435</v>
      </c>
      <c r="BB2236" s="24">
        <v>1.1122701879612606</v>
      </c>
      <c r="BC2236" s="18">
        <v>1.0830651950751307</v>
      </c>
      <c r="BD2236" s="18">
        <v>0.11524153877219137</v>
      </c>
      <c r="BE2236" s="22">
        <f>MAX(Table1[[#This Row],[$ESGA]],0)</f>
        <v>274.25520249510669</v>
      </c>
      <c r="BG2236" s="20"/>
    </row>
    <row r="2237" spans="1:59">
      <c r="A2237" s="20" t="s">
        <v>2295</v>
      </c>
      <c r="B2237" s="17" t="s">
        <v>68</v>
      </c>
      <c r="C2237" s="21">
        <v>408</v>
      </c>
      <c r="D2237" s="18">
        <v>4.975609756097561</v>
      </c>
      <c r="E2237" s="21">
        <v>7</v>
      </c>
      <c r="F2237" s="21">
        <v>43</v>
      </c>
      <c r="G2237" s="21">
        <v>50</v>
      </c>
      <c r="H2237" s="21">
        <v>-28</v>
      </c>
      <c r="I2237" s="21">
        <v>6</v>
      </c>
      <c r="J2237" s="21">
        <v>40</v>
      </c>
      <c r="K2237" s="21">
        <v>46</v>
      </c>
      <c r="L2237" s="21">
        <v>0</v>
      </c>
      <c r="M2237" s="21">
        <v>0</v>
      </c>
      <c r="N2237" s="21">
        <v>0</v>
      </c>
      <c r="O2237" s="21">
        <v>1</v>
      </c>
      <c r="P2237" s="21">
        <v>3</v>
      </c>
      <c r="Q2237" s="21">
        <v>4</v>
      </c>
      <c r="R2237" s="21">
        <v>211</v>
      </c>
      <c r="S2237" s="21">
        <v>3</v>
      </c>
      <c r="T2237" s="21">
        <v>369</v>
      </c>
      <c r="U2237" s="21">
        <v>136</v>
      </c>
      <c r="V2237" s="19">
        <v>20.146425172830099</v>
      </c>
      <c r="W2237" s="19">
        <v>0.39418126757516764</v>
      </c>
      <c r="X2237" s="19">
        <v>187.85357482716989</v>
      </c>
      <c r="Y2237" s="19">
        <v>232.60581873242484</v>
      </c>
      <c r="Z2237" s="19">
        <v>7.0110773423609745</v>
      </c>
      <c r="AA2237" s="19">
        <v>46.769973440879447</v>
      </c>
      <c r="AB2237" s="19">
        <v>53.781050783240431</v>
      </c>
      <c r="AC2237" s="19">
        <v>10.808936677023812</v>
      </c>
      <c r="AD2237" s="19">
        <v>220.05417521835909</v>
      </c>
      <c r="AE2237" s="19">
        <v>272.69449824495808</v>
      </c>
      <c r="AF2237" s="22">
        <f>Table1[[#This Row],[$ESGF]]/AE2237</f>
        <v>0.80696228429473904</v>
      </c>
      <c r="AG2237" s="22">
        <f>POWER((Table1[[#This Row],[$ESGF]]+Table1[[#This Row],[$ESGA]]+Table1[[#This Row],[XEV+/-]])/(Table1[[#This Row],[$ESGF]]+Table1[[#This Row],[$ESGA]]-Table1[[#This Row],[XEV+/-]]),1/0.65)</f>
        <v>0.91262759860664999</v>
      </c>
      <c r="AH2237" s="19">
        <v>-14.637174798753865</v>
      </c>
      <c r="AI2237" s="19">
        <v>-52.640323026598978</v>
      </c>
      <c r="AJ2237" s="19">
        <v>-38.003148227845109</v>
      </c>
      <c r="AK2237" s="23">
        <v>0.25746787782282943</v>
      </c>
      <c r="AL2237" s="24">
        <v>0.88564911737882823</v>
      </c>
      <c r="AM2237" s="18">
        <v>1.2810596847770048</v>
      </c>
      <c r="AN2237" s="19">
        <v>-0.15556476141024167</v>
      </c>
      <c r="AO2237" s="19">
        <v>0</v>
      </c>
      <c r="AP2237" s="19">
        <v>0</v>
      </c>
      <c r="AQ2237" s="19">
        <v>0</v>
      </c>
      <c r="AR2237" s="19">
        <v>0</v>
      </c>
      <c r="AS2237" s="23">
        <v>7.9222705738146437E-3</v>
      </c>
      <c r="AT2237" s="22">
        <f>EXP(Table1[[#This Row],[TmPPR]]/Table1[[#This Row],[PPCalc]])</f>
        <v>0.98786146622274229</v>
      </c>
      <c r="AU2237" s="18">
        <v>3.9418126757516762E-2</v>
      </c>
      <c r="AV2237" s="18">
        <v>-4.8140599170536438E-4</v>
      </c>
      <c r="AW2237" s="19">
        <v>1.1392525861739895</v>
      </c>
      <c r="AX2237" s="19">
        <v>1.1392525861739895</v>
      </c>
      <c r="AY2237" s="19">
        <v>2.278505172347979</v>
      </c>
      <c r="AZ2237" s="19">
        <f>Table1[[#This Row],[$SHP]]/Table1[[#This Row],[SFrac]]</f>
        <v>0.45793486306993697</v>
      </c>
      <c r="BA2237" s="23">
        <v>0.35613034236568175</v>
      </c>
      <c r="BB2237" s="24">
        <v>1.0900351633310355</v>
      </c>
      <c r="BC2237" s="18">
        <v>1.7719656059170508</v>
      </c>
      <c r="BD2237" s="18">
        <v>0.15276107631262031</v>
      </c>
      <c r="BE2237" s="22">
        <f>MAX(Table1[[#This Row],[$ESGA]],0)</f>
        <v>272.69449824495808</v>
      </c>
      <c r="BG2237" s="20"/>
    </row>
    <row r="2238" spans="1:59">
      <c r="A2238" s="20" t="s">
        <v>2296</v>
      </c>
      <c r="B2238" s="17" t="s">
        <v>68</v>
      </c>
      <c r="C2238" s="21">
        <v>236</v>
      </c>
      <c r="D2238" s="18">
        <v>3.2322154471544713</v>
      </c>
      <c r="E2238" s="21">
        <v>8</v>
      </c>
      <c r="F2238" s="21">
        <v>42</v>
      </c>
      <c r="G2238" s="21">
        <v>50</v>
      </c>
      <c r="H2238" s="21">
        <v>-23</v>
      </c>
      <c r="I2238" s="21">
        <v>7</v>
      </c>
      <c r="J2238" s="21">
        <v>30</v>
      </c>
      <c r="K2238" s="21">
        <v>37</v>
      </c>
      <c r="L2238" s="21">
        <v>1</v>
      </c>
      <c r="M2238" s="21">
        <v>10</v>
      </c>
      <c r="N2238" s="21">
        <v>11</v>
      </c>
      <c r="O2238" s="21">
        <v>0</v>
      </c>
      <c r="P2238" s="21">
        <v>2</v>
      </c>
      <c r="Q2238" s="21">
        <v>2</v>
      </c>
      <c r="R2238" s="21">
        <v>148</v>
      </c>
      <c r="S2238" s="21">
        <v>25</v>
      </c>
      <c r="T2238" s="21">
        <v>176</v>
      </c>
      <c r="U2238" s="21">
        <v>30</v>
      </c>
      <c r="V2238" s="19">
        <v>4.1862745098039218</v>
      </c>
      <c r="W2238" s="19">
        <v>2.1712507560948695</v>
      </c>
      <c r="X2238" s="19">
        <v>118.81372549019608</v>
      </c>
      <c r="Y2238" s="19">
        <v>143.82874924390512</v>
      </c>
      <c r="Z2238" s="19">
        <v>8.3726052877075077</v>
      </c>
      <c r="AA2238" s="19">
        <v>35.757201496911875</v>
      </c>
      <c r="AB2238" s="19">
        <v>44.12980678461939</v>
      </c>
      <c r="AC2238" s="19">
        <v>13.65311425123895</v>
      </c>
      <c r="AD2238" s="19">
        <v>150.59660910137947</v>
      </c>
      <c r="AE2238" s="19">
        <v>178.27823238339829</v>
      </c>
      <c r="AF2238" s="22">
        <f>Table1[[#This Row],[$ESGF]]/AE2238</f>
        <v>0.84472796868162914</v>
      </c>
      <c r="AG2238" s="22">
        <f>POWER((Table1[[#This Row],[$ESGF]]+Table1[[#This Row],[$ESGA]]+Table1[[#This Row],[XEV+/-]])/(Table1[[#This Row],[$ESGF]]+Table1[[#This Row],[$ESGA]]-Table1[[#This Row],[XEV+/-]]),1/0.65)</f>
        <v>1.1061752815466479</v>
      </c>
      <c r="AH2238" s="19">
        <v>10.781658134255254</v>
      </c>
      <c r="AI2238" s="19">
        <v>-27.681623282018833</v>
      </c>
      <c r="AJ2238" s="19">
        <v>-38.463281416274093</v>
      </c>
      <c r="AK2238" s="23">
        <v>0.28741120775351953</v>
      </c>
      <c r="AL2238" s="24">
        <v>1.0424126696942029</v>
      </c>
      <c r="AM2238" s="18">
        <v>0.9289749453862487</v>
      </c>
      <c r="AN2238" s="19">
        <v>3.8587669409926202E-2</v>
      </c>
      <c r="AO2238" s="19">
        <v>1.1681463365606888</v>
      </c>
      <c r="AP2238" s="19">
        <v>15.160288747112958</v>
      </c>
      <c r="AQ2238" s="19">
        <v>16.328435083673646</v>
      </c>
      <c r="AR2238" s="19">
        <v>5.0517780607875711</v>
      </c>
      <c r="AS2238" s="23">
        <v>0.15464244713045064</v>
      </c>
      <c r="AT2238" s="22">
        <f>EXP(Table1[[#This Row],[TmPPR]]/Table1[[#This Row],[PPCalc]])</f>
        <v>1.1636649442141158</v>
      </c>
      <c r="AU2238" s="18">
        <v>0.49983770640081121</v>
      </c>
      <c r="AV2238" s="18">
        <v>7.5762630065251524E-2</v>
      </c>
      <c r="AW2238" s="19">
        <v>0</v>
      </c>
      <c r="AX2238" s="19">
        <v>0</v>
      </c>
      <c r="AY2238" s="19">
        <v>0</v>
      </c>
      <c r="AZ2238" s="19">
        <f>Table1[[#This Row],[$SHP]]/Table1[[#This Row],[SFrac]]</f>
        <v>0</v>
      </c>
      <c r="BA2238" s="23">
        <v>0.20533095688072098</v>
      </c>
      <c r="BB2238" s="24">
        <v>1.0319573903225703</v>
      </c>
      <c r="BC2238" s="18">
        <v>0.66367389060887505</v>
      </c>
      <c r="BD2238" s="18">
        <v>2.0877440286237864E-2</v>
      </c>
      <c r="BE2238" s="22">
        <f>MAX(Table1[[#This Row],[$ESGA]],0)</f>
        <v>178.27823238339829</v>
      </c>
      <c r="BG2238" s="20"/>
    </row>
    <row r="2239" spans="1:59">
      <c r="A2239" s="20" t="s">
        <v>2297</v>
      </c>
      <c r="B2239" s="17" t="s">
        <v>65</v>
      </c>
      <c r="C2239" s="21">
        <v>215</v>
      </c>
      <c r="D2239" s="18">
        <v>2.6219512195121952</v>
      </c>
      <c r="E2239" s="21">
        <v>25</v>
      </c>
      <c r="F2239" s="21">
        <v>25</v>
      </c>
      <c r="G2239" s="21">
        <v>50</v>
      </c>
      <c r="H2239" s="21">
        <v>-6</v>
      </c>
      <c r="I2239" s="21">
        <v>22</v>
      </c>
      <c r="J2239" s="21">
        <v>25</v>
      </c>
      <c r="K2239" s="21">
        <v>47</v>
      </c>
      <c r="L2239" s="21">
        <v>0</v>
      </c>
      <c r="M2239" s="21">
        <v>0</v>
      </c>
      <c r="N2239" s="21">
        <v>0</v>
      </c>
      <c r="O2239" s="21">
        <v>3</v>
      </c>
      <c r="P2239" s="21">
        <v>0</v>
      </c>
      <c r="Q2239" s="21">
        <v>3</v>
      </c>
      <c r="R2239" s="21">
        <v>71</v>
      </c>
      <c r="S2239" s="21">
        <v>1</v>
      </c>
      <c r="T2239" s="21">
        <v>107</v>
      </c>
      <c r="U2239" s="21">
        <v>30</v>
      </c>
      <c r="V2239" s="19">
        <v>3.825036714437636</v>
      </c>
      <c r="W2239" s="19">
        <v>0.2</v>
      </c>
      <c r="X2239" s="19">
        <v>66.17496328556237</v>
      </c>
      <c r="Y2239" s="19">
        <v>76.8</v>
      </c>
      <c r="Z2239" s="19">
        <v>25.684331353980717</v>
      </c>
      <c r="AA2239" s="19">
        <v>29.236502487268147</v>
      </c>
      <c r="AB2239" s="19">
        <v>54.92083384124885</v>
      </c>
      <c r="AC2239" s="19">
        <v>20.946550581313513</v>
      </c>
      <c r="AD2239" s="19">
        <v>78.001450167659627</v>
      </c>
      <c r="AE2239" s="19">
        <v>91.185337474317663</v>
      </c>
      <c r="AF2239" s="22">
        <f>Table1[[#This Row],[$ESGF]]/AE2239</f>
        <v>0.85541658701026058</v>
      </c>
      <c r="AG2239" s="22">
        <f>POWER((Table1[[#This Row],[$ESGF]]+Table1[[#This Row],[$ESGA]]+Table1[[#This Row],[XEV+/-]])/(Table1[[#This Row],[$ESGF]]+Table1[[#This Row],[$ESGA]]-Table1[[#This Row],[XEV+/-]]),1/0.65)</f>
        <v>1.0264600924814509</v>
      </c>
      <c r="AH2239" s="19">
        <v>1.4359765829645719</v>
      </c>
      <c r="AI2239" s="19">
        <v>-13.183887306658029</v>
      </c>
      <c r="AJ2239" s="19">
        <v>-14.6198638896226</v>
      </c>
      <c r="AK2239" s="23">
        <v>0.18474086686256458</v>
      </c>
      <c r="AL2239" s="24">
        <v>1.0022546892673354</v>
      </c>
      <c r="AM2239" s="18">
        <v>0.48438154116404131</v>
      </c>
      <c r="AN2239" s="19">
        <v>1.090900502953815E-3</v>
      </c>
      <c r="AO2239" s="19">
        <v>0</v>
      </c>
      <c r="AP2239" s="19">
        <v>0</v>
      </c>
      <c r="AQ2239" s="19">
        <v>0</v>
      </c>
      <c r="AR2239" s="19">
        <v>0</v>
      </c>
      <c r="AS2239" s="23">
        <v>6.3565891472868209E-3</v>
      </c>
      <c r="AT2239" s="22">
        <f>EXP(Table1[[#This Row],[TmPPR]]/Table1[[#This Row],[PPCalc]])</f>
        <v>0.97573735955056173</v>
      </c>
      <c r="AU2239" s="18">
        <v>1.6666666666666666E-2</v>
      </c>
      <c r="AV2239" s="18">
        <v>-4.0936379339624892E-4</v>
      </c>
      <c r="AW2239" s="19">
        <v>3.6969804364359486</v>
      </c>
      <c r="AX2239" s="19">
        <v>3.6969804364359486</v>
      </c>
      <c r="AY2239" s="19">
        <v>7.3939608728718973</v>
      </c>
      <c r="AZ2239" s="19">
        <f>Table1[[#This Row],[$SHP]]/Table1[[#This Row],[SFrac]]</f>
        <v>2.8200222863976538</v>
      </c>
      <c r="BA2239" s="23">
        <v>0.18525256403297341</v>
      </c>
      <c r="BB2239" s="24">
        <v>1.08583239097173</v>
      </c>
      <c r="BC2239" s="18">
        <v>0.48572318618401567</v>
      </c>
      <c r="BD2239" s="18">
        <v>3.9997785758464965E-2</v>
      </c>
      <c r="BE2239" s="22">
        <f>MAX(Table1[[#This Row],[$ESGA]],0)</f>
        <v>91.185337474317663</v>
      </c>
      <c r="BG2239" s="20"/>
    </row>
    <row r="2240" spans="1:59">
      <c r="A2240" s="20" t="s">
        <v>2298</v>
      </c>
      <c r="B2240" s="17" t="s">
        <v>59</v>
      </c>
      <c r="C2240" s="21">
        <v>202</v>
      </c>
      <c r="D2240" s="18">
        <v>2.5249999999999999</v>
      </c>
      <c r="E2240" s="21">
        <v>24</v>
      </c>
      <c r="F2240" s="21">
        <v>26</v>
      </c>
      <c r="G2240" s="21">
        <v>50</v>
      </c>
      <c r="H2240" s="21">
        <v>-20</v>
      </c>
      <c r="I2240" s="21">
        <v>23</v>
      </c>
      <c r="J2240" s="21">
        <v>24</v>
      </c>
      <c r="K2240" s="21">
        <v>47</v>
      </c>
      <c r="L2240" s="21">
        <v>0</v>
      </c>
      <c r="M2240" s="21">
        <v>2</v>
      </c>
      <c r="N2240" s="21">
        <v>2</v>
      </c>
      <c r="O2240" s="21">
        <v>1</v>
      </c>
      <c r="P2240" s="21">
        <v>0</v>
      </c>
      <c r="Q2240" s="21">
        <v>1</v>
      </c>
      <c r="R2240" s="21">
        <v>73</v>
      </c>
      <c r="S2240" s="21">
        <v>2</v>
      </c>
      <c r="T2240" s="21">
        <v>142</v>
      </c>
      <c r="U2240" s="21">
        <v>51</v>
      </c>
      <c r="V2240" s="19">
        <v>6.0720934301460936</v>
      </c>
      <c r="W2240" s="19">
        <v>0.21686746987951808</v>
      </c>
      <c r="X2240" s="19">
        <v>64.927906569853903</v>
      </c>
      <c r="Y2240" s="19">
        <v>90.783132530120483</v>
      </c>
      <c r="Z2240" s="19">
        <v>17.775766190716997</v>
      </c>
      <c r="AA2240" s="19">
        <v>18.513209784043369</v>
      </c>
      <c r="AB2240" s="19">
        <v>36.288975974760362</v>
      </c>
      <c r="AC2240" s="19">
        <v>14.371871673172421</v>
      </c>
      <c r="AD2240" s="19">
        <v>50.115936227711089</v>
      </c>
      <c r="AE2240" s="19">
        <v>70.030414786325295</v>
      </c>
      <c r="AF2240" s="22">
        <f>Table1[[#This Row],[$ESGF]]/AE2240</f>
        <v>0.71563100662224166</v>
      </c>
      <c r="AG2240" s="22">
        <f>POWER((Table1[[#This Row],[$ESGF]]+Table1[[#This Row],[$ESGA]]+Table1[[#This Row],[XEV+/-]])/(Table1[[#This Row],[$ESGF]]+Table1[[#This Row],[$ESGA]]-Table1[[#This Row],[XEV+/-]]),1/0.65)</f>
        <v>1.0849897030164823</v>
      </c>
      <c r="AH2240" s="19">
        <v>3.1843832326263892</v>
      </c>
      <c r="AI2240" s="19">
        <v>-19.914478558614224</v>
      </c>
      <c r="AJ2240" s="19">
        <v>-23.098861791240612</v>
      </c>
      <c r="AK2240" s="23">
        <v>0.12161840048432253</v>
      </c>
      <c r="AL2240" s="24">
        <v>1.0375042987764485</v>
      </c>
      <c r="AM2240" s="18">
        <v>0.30708646122291439</v>
      </c>
      <c r="AN2240" s="19">
        <v>1.1306345108906607E-2</v>
      </c>
      <c r="AO2240" s="19">
        <v>0</v>
      </c>
      <c r="AP2240" s="19">
        <v>1.6726272124123012</v>
      </c>
      <c r="AQ2240" s="19">
        <v>1.6726272124123012</v>
      </c>
      <c r="AR2240" s="19">
        <v>0.66242661877714903</v>
      </c>
      <c r="AS2240" s="23">
        <v>9.5431229869974953E-3</v>
      </c>
      <c r="AT2240" s="22">
        <f>EXP(Table1[[#This Row],[TmPPR]]/Table1[[#This Row],[PPCalc]])</f>
        <v>1.179571390658174</v>
      </c>
      <c r="AU2240" s="18">
        <v>2.4096385542168676E-2</v>
      </c>
      <c r="AV2240" s="18">
        <v>3.9795456442994516E-3</v>
      </c>
      <c r="AW2240" s="19">
        <v>1.0530187999937386</v>
      </c>
      <c r="AX2240" s="19">
        <v>1.0530187999937386</v>
      </c>
      <c r="AY2240" s="19">
        <v>2.1060375999874772</v>
      </c>
      <c r="AZ2240" s="19">
        <f>Table1[[#This Row],[$SHP]]/Table1[[#This Row],[SFrac]]</f>
        <v>0.83407429702474345</v>
      </c>
      <c r="BA2240" s="23">
        <v>0.24262146274114771</v>
      </c>
      <c r="BB2240" s="24">
        <v>1.0534503610636776</v>
      </c>
      <c r="BC2240" s="18">
        <v>0.61261919342139792</v>
      </c>
      <c r="BD2240" s="18">
        <v>3.1899592959892011E-2</v>
      </c>
      <c r="BE2240" s="22">
        <f>MAX(Table1[[#This Row],[$ESGA]],0)</f>
        <v>70.030414786325295</v>
      </c>
      <c r="BG2240" s="20"/>
    </row>
    <row r="2241" spans="1:59">
      <c r="A2241" s="20" t="s">
        <v>2299</v>
      </c>
      <c r="B2241" s="17" t="s">
        <v>65</v>
      </c>
      <c r="C2241" s="21">
        <v>199</v>
      </c>
      <c r="D2241" s="18">
        <v>2.5346153846153845</v>
      </c>
      <c r="E2241" s="21">
        <v>18</v>
      </c>
      <c r="F2241" s="21">
        <v>32</v>
      </c>
      <c r="G2241" s="21">
        <v>50</v>
      </c>
      <c r="H2241" s="21">
        <v>-46</v>
      </c>
      <c r="I2241" s="21">
        <v>15</v>
      </c>
      <c r="J2241" s="21">
        <v>24</v>
      </c>
      <c r="K2241" s="21">
        <v>39</v>
      </c>
      <c r="L2241" s="21">
        <v>2</v>
      </c>
      <c r="M2241" s="21">
        <v>6</v>
      </c>
      <c r="N2241" s="21">
        <v>8</v>
      </c>
      <c r="O2241" s="21">
        <v>1</v>
      </c>
      <c r="P2241" s="21">
        <v>2</v>
      </c>
      <c r="Q2241" s="21">
        <v>3</v>
      </c>
      <c r="R2241" s="21">
        <v>78</v>
      </c>
      <c r="S2241" s="21">
        <v>13</v>
      </c>
      <c r="T2241" s="21">
        <v>171</v>
      </c>
      <c r="U2241" s="21">
        <v>60</v>
      </c>
      <c r="V2241" s="19">
        <v>5.7132196162046904</v>
      </c>
      <c r="W2241" s="19">
        <v>3.8142635102821614</v>
      </c>
      <c r="X2241" s="19">
        <v>59.28678038379531</v>
      </c>
      <c r="Y2241" s="19">
        <v>107.18573648971783</v>
      </c>
      <c r="Z2241" s="19">
        <v>13.71531481296369</v>
      </c>
      <c r="AA2241" s="19">
        <v>22.012680140004942</v>
      </c>
      <c r="AB2241" s="19">
        <v>35.727994952968636</v>
      </c>
      <c r="AC2241" s="19">
        <v>14.096022287969417</v>
      </c>
      <c r="AD2241" s="19">
        <v>54.10725495292845</v>
      </c>
      <c r="AE2241" s="19">
        <v>97.779968606848939</v>
      </c>
      <c r="AF2241" s="22">
        <f>Table1[[#This Row],[$ESGF]]/AE2241</f>
        <v>0.55335725429081939</v>
      </c>
      <c r="AG2241" s="22">
        <f>POWER((Table1[[#This Row],[$ESGF]]+Table1[[#This Row],[$ESGA]]+Table1[[#This Row],[XEV+/-]])/(Table1[[#This Row],[$ESGF]]+Table1[[#This Row],[$ESGA]]-Table1[[#This Row],[XEV+/-]]),1/0.65)</f>
        <v>0.61307025026046469</v>
      </c>
      <c r="AH2241" s="19">
        <v>-23.950758214198807</v>
      </c>
      <c r="AI2241" s="19">
        <v>-43.672713653920496</v>
      </c>
      <c r="AJ2241" s="19">
        <v>-19.721955439721683</v>
      </c>
      <c r="AK2241" s="23">
        <v>0.15450828845618586</v>
      </c>
      <c r="AL2241" s="24">
        <v>0.60862288586532132</v>
      </c>
      <c r="AM2241" s="18">
        <v>0.39161908497164033</v>
      </c>
      <c r="AN2241" s="19">
        <v>-0.19446097792931785</v>
      </c>
      <c r="AO2241" s="19">
        <v>2.4560289568014304</v>
      </c>
      <c r="AP2241" s="19">
        <v>6.4463741516498523</v>
      </c>
      <c r="AQ2241" s="19">
        <v>8.9024031084512831</v>
      </c>
      <c r="AR2241" s="19">
        <v>3.512328995747092</v>
      </c>
      <c r="AS2241" s="23">
        <v>0.13615872345459151</v>
      </c>
      <c r="AT2241" s="22">
        <f>EXP(Table1[[#This Row],[TmPPR]]/Table1[[#This Row],[PPCalc]])</f>
        <v>0.57154343711563405</v>
      </c>
      <c r="AU2241" s="18">
        <v>0.34510999521759927</v>
      </c>
      <c r="AV2241" s="18">
        <v>-0.19305963660033673</v>
      </c>
      <c r="AW2241" s="19">
        <v>1.527334767450486</v>
      </c>
      <c r="AX2241" s="19">
        <v>1.527334767450486</v>
      </c>
      <c r="AY2241" s="19">
        <v>3.054669534900972</v>
      </c>
      <c r="AZ2241" s="19">
        <f>Table1[[#This Row],[$SHP]]/Table1[[#This Row],[SFrac]]</f>
        <v>1.2051806966225382</v>
      </c>
      <c r="BA2241" s="23">
        <v>0.43249771088196565</v>
      </c>
      <c r="BB2241" s="24">
        <v>1.2252455631364239</v>
      </c>
      <c r="BC2241" s="18">
        <v>1.0962153518123667</v>
      </c>
      <c r="BD2241" s="18">
        <v>0.22268659368073487</v>
      </c>
      <c r="BE2241" s="22">
        <f>MAX(Table1[[#This Row],[$ESGA]],0)</f>
        <v>97.779968606848939</v>
      </c>
      <c r="BG2241" s="20"/>
    </row>
    <row r="2242" spans="1:59">
      <c r="A2242" s="20" t="s">
        <v>2300</v>
      </c>
      <c r="B2242" s="17" t="s">
        <v>59</v>
      </c>
      <c r="C2242" s="21">
        <v>176</v>
      </c>
      <c r="D2242" s="18">
        <v>2.2000000000000002</v>
      </c>
      <c r="E2242" s="21">
        <v>19</v>
      </c>
      <c r="F2242" s="21">
        <v>31</v>
      </c>
      <c r="G2242" s="21">
        <v>50</v>
      </c>
      <c r="H2242" s="21">
        <v>-22</v>
      </c>
      <c r="I2242" s="21">
        <v>19</v>
      </c>
      <c r="J2242" s="21">
        <v>31</v>
      </c>
      <c r="K2242" s="21">
        <v>50</v>
      </c>
      <c r="L2242" s="21">
        <v>0</v>
      </c>
      <c r="M2242" s="21">
        <v>0</v>
      </c>
      <c r="N2242" s="21">
        <v>0</v>
      </c>
      <c r="O2242" s="21">
        <v>0</v>
      </c>
      <c r="P2242" s="21">
        <v>0</v>
      </c>
      <c r="Q2242" s="21">
        <v>0</v>
      </c>
      <c r="R2242" s="21">
        <v>84</v>
      </c>
      <c r="S2242" s="21">
        <v>1</v>
      </c>
      <c r="T2242" s="21">
        <v>107</v>
      </c>
      <c r="U2242" s="21">
        <v>2</v>
      </c>
      <c r="V2242" s="19">
        <v>0.21975777031956809</v>
      </c>
      <c r="W2242" s="19">
        <v>0.19101123595505617</v>
      </c>
      <c r="X2242" s="19">
        <v>82.780242229680439</v>
      </c>
      <c r="Y2242" s="19">
        <v>104.80898876404494</v>
      </c>
      <c r="Z2242" s="19">
        <v>14.979568636624187</v>
      </c>
      <c r="AA2242" s="19">
        <v>24.528420127160977</v>
      </c>
      <c r="AB2242" s="19">
        <v>39.507988763785157</v>
      </c>
      <c r="AC2242" s="19">
        <v>17.958176710811433</v>
      </c>
      <c r="AD2242" s="19">
        <v>65.215850695811298</v>
      </c>
      <c r="AE2242" s="19">
        <v>83.190060118983709</v>
      </c>
      <c r="AF2242" s="22">
        <f>Table1[[#This Row],[$ESGF]]/AE2242</f>
        <v>0.78393801618288828</v>
      </c>
      <c r="AG2242" s="22">
        <f>POWER((Table1[[#This Row],[$ESGF]]+Table1[[#This Row],[$ESGA]]+Table1[[#This Row],[XEV+/-]])/(Table1[[#This Row],[$ESGF]]+Table1[[#This Row],[$ESGA]]-Table1[[#This Row],[XEV+/-]]),1/0.65)</f>
        <v>0.83997246354145294</v>
      </c>
      <c r="AH2242" s="19">
        <v>-8.4019858215637573</v>
      </c>
      <c r="AI2242" s="19">
        <v>-17.974209423172404</v>
      </c>
      <c r="AJ2242" s="19">
        <v>-9.5722236016086484</v>
      </c>
      <c r="AK2242" s="23">
        <v>0.19715360281553218</v>
      </c>
      <c r="AL2242" s="24">
        <v>0.84682208394138014</v>
      </c>
      <c r="AM2242" s="18">
        <v>0.43373792619417084</v>
      </c>
      <c r="AN2242" s="19">
        <v>-7.2115289163114424E-2</v>
      </c>
      <c r="AO2242" s="19">
        <v>0</v>
      </c>
      <c r="AP2242" s="19">
        <v>0</v>
      </c>
      <c r="AQ2242" s="19">
        <v>0</v>
      </c>
      <c r="AR2242" s="19">
        <v>0</v>
      </c>
      <c r="AS2242" s="23">
        <v>5.1072522982635333E-3</v>
      </c>
      <c r="AT2242" s="22">
        <f>EXP(Table1[[#This Row],[TmPPR]]/Table1[[#This Row],[PPCalc]])</f>
        <v>0.90229320268968416</v>
      </c>
      <c r="AU2242" s="18">
        <v>1.1235955056179775E-2</v>
      </c>
      <c r="AV2242" s="18">
        <v>-1.1552331834299963E-3</v>
      </c>
      <c r="AW2242" s="19">
        <v>0</v>
      </c>
      <c r="AX2242" s="19">
        <v>0</v>
      </c>
      <c r="AY2242" s="19">
        <v>0</v>
      </c>
      <c r="AZ2242" s="19">
        <f>Table1[[#This Row],[$SHP]]/Table1[[#This Row],[SFrac]]</f>
        <v>0</v>
      </c>
      <c r="BA2242" s="23">
        <v>1.1010440019633073E-2</v>
      </c>
      <c r="BB2242" s="24">
        <v>1.285161862357731</v>
      </c>
      <c r="BC2242" s="18">
        <v>2.4222968043192763E-2</v>
      </c>
      <c r="BD2242" s="18">
        <v>6.0771714248131995E-3</v>
      </c>
      <c r="BE2242" s="22">
        <f>MAX(Table1[[#This Row],[$ESGA]],0)</f>
        <v>83.190060118983709</v>
      </c>
      <c r="BG2242" s="20"/>
    </row>
    <row r="2243" spans="1:59">
      <c r="A2243" s="20" t="s">
        <v>2301</v>
      </c>
      <c r="B2243" s="17" t="s">
        <v>68</v>
      </c>
      <c r="C2243" s="21">
        <v>162</v>
      </c>
      <c r="D2243" s="18">
        <v>2.3125</v>
      </c>
      <c r="E2243" s="21">
        <v>12</v>
      </c>
      <c r="F2243" s="21">
        <v>38</v>
      </c>
      <c r="G2243" s="21">
        <v>50</v>
      </c>
      <c r="H2243" s="21">
        <v>-4</v>
      </c>
      <c r="I2243" s="21">
        <v>4</v>
      </c>
      <c r="J2243" s="21">
        <v>21</v>
      </c>
      <c r="K2243" s="21">
        <v>25</v>
      </c>
      <c r="L2243" s="21">
        <v>8</v>
      </c>
      <c r="M2243" s="21">
        <v>17</v>
      </c>
      <c r="N2243" s="21">
        <v>25</v>
      </c>
      <c r="O2243" s="21">
        <v>0</v>
      </c>
      <c r="P2243" s="21">
        <v>0</v>
      </c>
      <c r="Q2243" s="21">
        <v>0</v>
      </c>
      <c r="R2243" s="21">
        <v>123</v>
      </c>
      <c r="S2243" s="21">
        <v>41</v>
      </c>
      <c r="T2243" s="21">
        <v>104</v>
      </c>
      <c r="U2243" s="21">
        <v>18</v>
      </c>
      <c r="V2243" s="19">
        <v>1.4157346538034663</v>
      </c>
      <c r="W2243" s="19">
        <v>3.3284954039671022</v>
      </c>
      <c r="X2243" s="19">
        <v>80.584265346196531</v>
      </c>
      <c r="Y2243" s="19">
        <v>82.671504596032889</v>
      </c>
      <c r="Z2243" s="19">
        <v>5.1029643071093087</v>
      </c>
      <c r="AA2243" s="19">
        <v>28.069825545407983</v>
      </c>
      <c r="AB2243" s="19">
        <v>33.17278985251729</v>
      </c>
      <c r="AC2243" s="19">
        <v>14.344990206493964</v>
      </c>
      <c r="AD2243" s="19">
        <v>107.62677212201046</v>
      </c>
      <c r="AE2243" s="19">
        <v>109.36328769687981</v>
      </c>
      <c r="AF2243" s="22">
        <f>Table1[[#This Row],[$ESGF]]/AE2243</f>
        <v>0.98412158584988396</v>
      </c>
      <c r="AG2243" s="22">
        <f>POWER((Table1[[#This Row],[$ESGF]]+Table1[[#This Row],[$ESGA]]+Table1[[#This Row],[XEV+/-]])/(Table1[[#This Row],[$ESGF]]+Table1[[#This Row],[$ESGA]]-Table1[[#This Row],[XEV+/-]]),1/0.65)</f>
        <v>0.81220502683522078</v>
      </c>
      <c r="AH2243" s="19">
        <v>-14.646398643970752</v>
      </c>
      <c r="AI2243" s="19">
        <v>-1.7365155748693262</v>
      </c>
      <c r="AJ2243" s="19">
        <v>12.909883069101426</v>
      </c>
      <c r="AK2243" s="23">
        <v>0.27978689593666289</v>
      </c>
      <c r="AL2243" s="24">
        <v>0.84363769462188198</v>
      </c>
      <c r="AM2243" s="18">
        <v>0.64700719685353292</v>
      </c>
      <c r="AN2243" s="19">
        <v>-0.11001202366255221</v>
      </c>
      <c r="AO2243" s="19">
        <v>13.688598811030189</v>
      </c>
      <c r="AP2243" s="19">
        <v>24.535030941660231</v>
      </c>
      <c r="AQ2243" s="19">
        <v>38.223629752690421</v>
      </c>
      <c r="AR2243" s="19">
        <v>16.529137190352614</v>
      </c>
      <c r="AS2243" s="23">
        <v>0.47859761067308232</v>
      </c>
      <c r="AT2243" s="22">
        <f>EXP(Table1[[#This Row],[TmPPR]]/Table1[[#This Row],[PPCalc]])</f>
        <v>0.99833090858859252</v>
      </c>
      <c r="AU2243" s="18">
        <v>1.1067569746815029</v>
      </c>
      <c r="AV2243" s="18">
        <v>-1.8488219169203977E-3</v>
      </c>
      <c r="AW2243" s="19">
        <v>0</v>
      </c>
      <c r="AX2243" s="19">
        <v>0</v>
      </c>
      <c r="AY2243" s="19">
        <v>0</v>
      </c>
      <c r="AZ2243" s="19">
        <f>Table1[[#This Row],[$SHP]]/Table1[[#This Row],[SFrac]]</f>
        <v>0</v>
      </c>
      <c r="BA2243" s="23">
        <v>0.20905392714493712</v>
      </c>
      <c r="BB2243" s="24">
        <v>1.0981584018892825</v>
      </c>
      <c r="BC2243" s="18">
        <v>0.48343720652266708</v>
      </c>
      <c r="BD2243" s="18">
        <v>4.526644786157042E-2</v>
      </c>
      <c r="BE2243" s="22">
        <f>MAX(Table1[[#This Row],[$ESGA]],0)</f>
        <v>109.36328769687981</v>
      </c>
      <c r="BG2243" s="20"/>
    </row>
    <row r="2244" spans="1:59">
      <c r="A2244" s="20" t="s">
        <v>2302</v>
      </c>
      <c r="B2244" s="17" t="s">
        <v>59</v>
      </c>
      <c r="C2244" s="21">
        <v>146</v>
      </c>
      <c r="D2244" s="18">
        <v>1.7804878048780486</v>
      </c>
      <c r="E2244" s="21">
        <v>23</v>
      </c>
      <c r="F2244" s="21">
        <v>27</v>
      </c>
      <c r="G2244" s="21">
        <v>50</v>
      </c>
      <c r="H2244" s="21">
        <v>-3</v>
      </c>
      <c r="I2244" s="21">
        <v>20</v>
      </c>
      <c r="J2244" s="21">
        <v>21</v>
      </c>
      <c r="K2244" s="21">
        <v>41</v>
      </c>
      <c r="L2244" s="21">
        <v>3</v>
      </c>
      <c r="M2244" s="21">
        <v>6</v>
      </c>
      <c r="N2244" s="21">
        <v>9</v>
      </c>
      <c r="O2244" s="21">
        <v>0</v>
      </c>
      <c r="P2244" s="21">
        <v>0</v>
      </c>
      <c r="Q2244" s="21">
        <v>0</v>
      </c>
      <c r="R2244" s="21">
        <v>73</v>
      </c>
      <c r="S2244" s="21">
        <v>16</v>
      </c>
      <c r="T2244" s="21">
        <v>64</v>
      </c>
      <c r="U2244" s="21">
        <v>5</v>
      </c>
      <c r="V2244" s="19">
        <v>0.60000000000000009</v>
      </c>
      <c r="W2244" s="19">
        <v>3.225314753240931</v>
      </c>
      <c r="X2244" s="19">
        <v>56.4</v>
      </c>
      <c r="Y2244" s="19">
        <v>55.774685246759063</v>
      </c>
      <c r="Z2244" s="19">
        <v>24.160741363996909</v>
      </c>
      <c r="AA2244" s="19">
        <v>25.460471858417872</v>
      </c>
      <c r="AB2244" s="19">
        <v>49.621213222414781</v>
      </c>
      <c r="AC2244" s="19">
        <v>27.869448522178168</v>
      </c>
      <c r="AD2244" s="19">
        <v>68.175035529074918</v>
      </c>
      <c r="AE2244" s="19">
        <v>67.488630736916946</v>
      </c>
      <c r="AF2244" s="22">
        <f>Table1[[#This Row],[$ESGF]]/AE2244</f>
        <v>1.010170672966143</v>
      </c>
      <c r="AG2244" s="22">
        <f>POWER((Table1[[#This Row],[$ESGF]]+Table1[[#This Row],[$ESGA]]+Table1[[#This Row],[XEV+/-]])/(Table1[[#This Row],[$ESGF]]+Table1[[#This Row],[$ESGA]]-Table1[[#This Row],[XEV+/-]]),1/0.65)</f>
        <v>0.64033774874909943</v>
      </c>
      <c r="AH2244" s="19">
        <v>-19.517492296460624</v>
      </c>
      <c r="AI2244" s="19">
        <v>0.68640479215797079</v>
      </c>
      <c r="AJ2244" s="19">
        <v>20.203897088618596</v>
      </c>
      <c r="AK2244" s="23">
        <v>0.20163437490894554</v>
      </c>
      <c r="AL2244" s="24">
        <v>0.66804207405061033</v>
      </c>
      <c r="AM2244" s="18">
        <v>0.35900754556958592</v>
      </c>
      <c r="AN2244" s="19">
        <v>-0.14482512382792861</v>
      </c>
      <c r="AO2244" s="19">
        <v>2.7941334221689171</v>
      </c>
      <c r="AP2244" s="19">
        <v>5.8511709670432808</v>
      </c>
      <c r="AQ2244" s="19">
        <v>8.6453043892121979</v>
      </c>
      <c r="AR2244" s="19">
        <v>4.8555819172287693</v>
      </c>
      <c r="AS2244" s="23">
        <v>0.13981400119038423</v>
      </c>
      <c r="AT2244" s="22">
        <f>EXP(Table1[[#This Row],[TmPPR]]/Table1[[#This Row],[PPCalc]])</f>
        <v>0.92512903963784421</v>
      </c>
      <c r="AU2244" s="18">
        <v>0.24893712407068408</v>
      </c>
      <c r="AV2244" s="18">
        <v>-1.9372797039484701E-2</v>
      </c>
      <c r="AW2244" s="19">
        <v>0</v>
      </c>
      <c r="AX2244" s="19">
        <v>0</v>
      </c>
      <c r="AY2244" s="19">
        <v>0</v>
      </c>
      <c r="AZ2244" s="19">
        <f>Table1[[#This Row],[$SHP]]/Table1[[#This Row],[SFrac]]</f>
        <v>0</v>
      </c>
      <c r="BA2244" s="23">
        <v>5.4292237442922379E-2</v>
      </c>
      <c r="BB2244" s="24">
        <v>0.92282266642974142</v>
      </c>
      <c r="BC2244" s="18">
        <v>9.6666666666666665E-2</v>
      </c>
      <c r="BD2244" s="18">
        <v>-7.7640917305958623E-3</v>
      </c>
      <c r="BE2244" s="22">
        <f>MAX(Table1[[#This Row],[$ESGA]],0)</f>
        <v>67.488630736916946</v>
      </c>
      <c r="BG2244" s="20"/>
    </row>
    <row r="2245" spans="1:59">
      <c r="A2245" s="20" t="s">
        <v>2303</v>
      </c>
      <c r="B2245" s="17" t="s">
        <v>1</v>
      </c>
      <c r="C2245" s="21">
        <v>145</v>
      </c>
      <c r="D2245" s="18">
        <v>1.8125</v>
      </c>
      <c r="E2245" s="21">
        <v>15</v>
      </c>
      <c r="F2245" s="21">
        <v>35</v>
      </c>
      <c r="G2245" s="21">
        <v>50</v>
      </c>
      <c r="H2245" s="21">
        <v>-27</v>
      </c>
      <c r="I2245" s="21">
        <v>12</v>
      </c>
      <c r="J2245" s="21">
        <v>27</v>
      </c>
      <c r="K2245" s="21">
        <v>39</v>
      </c>
      <c r="L2245" s="21">
        <v>1</v>
      </c>
      <c r="M2245" s="21">
        <v>8</v>
      </c>
      <c r="N2245" s="21">
        <v>9</v>
      </c>
      <c r="O2245" s="21">
        <v>2</v>
      </c>
      <c r="P2245" s="21">
        <v>0</v>
      </c>
      <c r="Q2245" s="21">
        <v>2</v>
      </c>
      <c r="R2245" s="21">
        <v>70</v>
      </c>
      <c r="S2245" s="21">
        <v>14</v>
      </c>
      <c r="T2245" s="21">
        <v>115</v>
      </c>
      <c r="U2245" s="21">
        <v>31</v>
      </c>
      <c r="V2245" s="19">
        <v>2.6613869863013697</v>
      </c>
      <c r="W2245" s="19">
        <v>3.237855374370358</v>
      </c>
      <c r="X2245" s="19">
        <v>53.338613013698634</v>
      </c>
      <c r="Y2245" s="19">
        <v>80.762144625629645</v>
      </c>
      <c r="Z2245" s="19">
        <v>10.589574123426104</v>
      </c>
      <c r="AA2245" s="19">
        <v>23.859440392101639</v>
      </c>
      <c r="AB2245" s="19">
        <v>34.449014515527743</v>
      </c>
      <c r="AC2245" s="19">
        <v>19.006352836153237</v>
      </c>
      <c r="AD2245" s="19">
        <v>47.115523141729561</v>
      </c>
      <c r="AE2245" s="19">
        <v>71.266563624225341</v>
      </c>
      <c r="AF2245" s="22">
        <f>Table1[[#This Row],[$ESGF]]/AE2245</f>
        <v>0.66111680914152815</v>
      </c>
      <c r="AG2245" s="22">
        <f>POWER((Table1[[#This Row],[$ESGF]]+Table1[[#This Row],[$ESGA]]+Table1[[#This Row],[XEV+/-]])/(Table1[[#This Row],[$ESGF]]+Table1[[#This Row],[$ESGA]]-Table1[[#This Row],[XEV+/-]]),1/0.65)</f>
        <v>0.69618080238790581</v>
      </c>
      <c r="AH2245" s="19">
        <v>-13.869281898769364</v>
      </c>
      <c r="AI2245" s="19">
        <v>-24.151040482495787</v>
      </c>
      <c r="AJ2245" s="19">
        <v>-10.281758583726425</v>
      </c>
      <c r="AK2245" s="23">
        <v>0.18016368439127434</v>
      </c>
      <c r="AL2245" s="24">
        <v>0.69136906427624512</v>
      </c>
      <c r="AM2245" s="18">
        <v>0.32654667795918474</v>
      </c>
      <c r="AN2245" s="19">
        <v>-0.12052233644562929</v>
      </c>
      <c r="AO2245" s="19">
        <v>1.0325494808390276</v>
      </c>
      <c r="AP2245" s="19">
        <v>6.7261456726920645</v>
      </c>
      <c r="AQ2245" s="19">
        <v>7.7586951535310922</v>
      </c>
      <c r="AR2245" s="19">
        <v>4.2806593950516367</v>
      </c>
      <c r="AS2245" s="23">
        <v>0.180218266176397</v>
      </c>
      <c r="AT2245" s="22">
        <f>EXP(Table1[[#This Row],[TmPPR]]/Table1[[#This Row],[PPCalc]])</f>
        <v>0.52334526765249723</v>
      </c>
      <c r="AU2245" s="18">
        <v>0.32664560744471954</v>
      </c>
      <c r="AV2245" s="18">
        <v>-0.21150755980635322</v>
      </c>
      <c r="AW2245" s="19">
        <v>2.3573017049666425</v>
      </c>
      <c r="AX2245" s="19">
        <v>2.3573017049666425</v>
      </c>
      <c r="AY2245" s="19">
        <v>4.714603409933285</v>
      </c>
      <c r="AZ2245" s="19">
        <f>Table1[[#This Row],[$SHP]]/Table1[[#This Row],[SFrac]]</f>
        <v>2.6011605020321573</v>
      </c>
      <c r="BA2245" s="23">
        <v>0.24474301735566154</v>
      </c>
      <c r="BB2245" s="24">
        <v>1.3440020806684545</v>
      </c>
      <c r="BC2245" s="18">
        <v>0.44359671895713654</v>
      </c>
      <c r="BD2245" s="18">
        <v>0.13115016409369626</v>
      </c>
      <c r="BE2245" s="22">
        <f>MAX(Table1[[#This Row],[$ESGA]],0)</f>
        <v>71.266563624225341</v>
      </c>
      <c r="BG2245" s="20"/>
    </row>
    <row r="2246" spans="1:59">
      <c r="A2246" s="20" t="s">
        <v>2304</v>
      </c>
      <c r="B2246" s="17" t="s">
        <v>68</v>
      </c>
      <c r="C2246" s="21">
        <v>143</v>
      </c>
      <c r="D2246" s="18">
        <v>1.7875000000000001</v>
      </c>
      <c r="E2246" s="21">
        <v>14</v>
      </c>
      <c r="F2246" s="21">
        <v>36</v>
      </c>
      <c r="G2246" s="21">
        <v>50</v>
      </c>
      <c r="H2246" s="21">
        <v>19</v>
      </c>
      <c r="I2246" s="21">
        <v>9</v>
      </c>
      <c r="J2246" s="21">
        <v>19</v>
      </c>
      <c r="K2246" s="21">
        <v>28</v>
      </c>
      <c r="L2246" s="21">
        <v>5</v>
      </c>
      <c r="M2246" s="21">
        <v>17</v>
      </c>
      <c r="N2246" s="21">
        <v>22</v>
      </c>
      <c r="O2246" s="21">
        <v>0</v>
      </c>
      <c r="P2246" s="21">
        <v>0</v>
      </c>
      <c r="Q2246" s="21">
        <v>0</v>
      </c>
      <c r="R2246" s="21">
        <v>164</v>
      </c>
      <c r="S2246" s="21">
        <v>51</v>
      </c>
      <c r="T2246" s="21">
        <v>121</v>
      </c>
      <c r="U2246" s="21">
        <v>27</v>
      </c>
      <c r="V2246" s="19">
        <v>2.5427190614774493</v>
      </c>
      <c r="W2246" s="19">
        <v>5.2822306864977309</v>
      </c>
      <c r="X2246" s="19">
        <v>110.45728093852256</v>
      </c>
      <c r="Y2246" s="19">
        <v>88.717769313502259</v>
      </c>
      <c r="Z2246" s="19">
        <v>7.8267251318576143</v>
      </c>
      <c r="AA2246" s="19">
        <v>16.746539073589027</v>
      </c>
      <c r="AB2246" s="19">
        <v>24.573264205446641</v>
      </c>
      <c r="AC2246" s="19">
        <v>13.747280674375743</v>
      </c>
      <c r="AD2246" s="19">
        <v>96.254707245154762</v>
      </c>
      <c r="AE2246" s="19">
        <v>76.542814270363323</v>
      </c>
      <c r="AF2246" s="22">
        <f>Table1[[#This Row],[$ESGF]]/AE2246</f>
        <v>1.2575276747098088</v>
      </c>
      <c r="AG2246" s="22">
        <f>POWER((Table1[[#This Row],[$ESGF]]+Table1[[#This Row],[$ESGA]]+Table1[[#This Row],[XEV+/-]])/(Table1[[#This Row],[$ESGF]]+Table1[[#This Row],[$ESGA]]-Table1[[#This Row],[XEV+/-]]),1/0.65)</f>
        <v>1.0661038808710317</v>
      </c>
      <c r="AH2246" s="19">
        <v>3.5942747924364067</v>
      </c>
      <c r="AI2246" s="19">
        <v>19.711892974791446</v>
      </c>
      <c r="AJ2246" s="19">
        <v>16.117618182355038</v>
      </c>
      <c r="AK2246" s="23">
        <v>0.28804932211323653</v>
      </c>
      <c r="AL2246" s="24">
        <v>1.1040531358824071</v>
      </c>
      <c r="AM2246" s="18">
        <v>0.51488816327741027</v>
      </c>
      <c r="AN2246" s="19">
        <v>5.096778916573614E-2</v>
      </c>
      <c r="AO2246" s="19">
        <v>4.1591168998777821</v>
      </c>
      <c r="AP2246" s="19">
        <v>14.144465346284234</v>
      </c>
      <c r="AQ2246" s="19">
        <v>18.303582246162016</v>
      </c>
      <c r="AR2246" s="19">
        <v>10.239766291559169</v>
      </c>
      <c r="AS2246" s="23">
        <v>0.33654711658175679</v>
      </c>
      <c r="AT2246" s="22">
        <f>EXP(Table1[[#This Row],[TmPPR]]/Table1[[#This Row],[PPCalc]])</f>
        <v>1.2030006980228398</v>
      </c>
      <c r="AU2246" s="18">
        <v>0.60157797088989029</v>
      </c>
      <c r="AV2246" s="18">
        <v>0.11118304936557438</v>
      </c>
      <c r="AW2246" s="19">
        <v>0</v>
      </c>
      <c r="AX2246" s="19">
        <v>0</v>
      </c>
      <c r="AY2246" s="19">
        <v>0</v>
      </c>
      <c r="AZ2246" s="19">
        <f>Table1[[#This Row],[$SHP]]/Table1[[#This Row],[SFrac]]</f>
        <v>0</v>
      </c>
      <c r="BA2246" s="23">
        <v>0.17164222149369246</v>
      </c>
      <c r="BB2246" s="24">
        <v>1.1229262794258124</v>
      </c>
      <c r="BC2246" s="18">
        <v>0.30681047091997526</v>
      </c>
      <c r="BD2246" s="18">
        <v>3.5571000814208116E-2</v>
      </c>
      <c r="BE2246" s="22">
        <f>MAX(Table1[[#This Row],[$ESGA]],0)</f>
        <v>76.542814270363323</v>
      </c>
      <c r="BG2246" s="20"/>
    </row>
    <row r="2247" spans="1:59">
      <c r="A2247" s="20" t="s">
        <v>2305</v>
      </c>
      <c r="B2247" s="17" t="s">
        <v>68</v>
      </c>
      <c r="C2247" s="21">
        <v>140</v>
      </c>
      <c r="D2247" s="18">
        <v>2.035569105691057</v>
      </c>
      <c r="E2247" s="21">
        <v>11</v>
      </c>
      <c r="F2247" s="21">
        <v>39</v>
      </c>
      <c r="G2247" s="21">
        <v>50</v>
      </c>
      <c r="H2247" s="21">
        <v>-7</v>
      </c>
      <c r="I2247" s="21">
        <v>7</v>
      </c>
      <c r="J2247" s="21">
        <v>27</v>
      </c>
      <c r="K2247" s="21">
        <v>34</v>
      </c>
      <c r="L2247" s="21">
        <v>4</v>
      </c>
      <c r="M2247" s="21">
        <v>11</v>
      </c>
      <c r="N2247" s="21">
        <v>15</v>
      </c>
      <c r="O2247" s="21">
        <v>0</v>
      </c>
      <c r="P2247" s="21">
        <v>1</v>
      </c>
      <c r="Q2247" s="21">
        <v>1</v>
      </c>
      <c r="R2247" s="21">
        <v>128</v>
      </c>
      <c r="S2247" s="21">
        <v>28</v>
      </c>
      <c r="T2247" s="21">
        <v>146</v>
      </c>
      <c r="U2247" s="21">
        <v>39</v>
      </c>
      <c r="V2247" s="19">
        <v>4.7155392156862748</v>
      </c>
      <c r="W2247" s="19">
        <v>3.129727415441701</v>
      </c>
      <c r="X2247" s="19">
        <v>95.284460784313737</v>
      </c>
      <c r="Y2247" s="19">
        <v>103.87027258455831</v>
      </c>
      <c r="Z2247" s="19">
        <v>9.1101665802458722</v>
      </c>
      <c r="AA2247" s="19">
        <v>33.13751394579166</v>
      </c>
      <c r="AB2247" s="19">
        <v>42.247680526037534</v>
      </c>
      <c r="AC2247" s="19">
        <v>20.75472672871739</v>
      </c>
      <c r="AD2247" s="19">
        <v>123.80026357666321</v>
      </c>
      <c r="AE2247" s="19">
        <v>132.21596190342018</v>
      </c>
      <c r="AF2247" s="22">
        <f>Table1[[#This Row],[$ESGF]]/AE2247</f>
        <v>0.93634884770641846</v>
      </c>
      <c r="AG2247" s="22">
        <f>POWER((Table1[[#This Row],[$ESGF]]+Table1[[#This Row],[$ESGA]]+Table1[[#This Row],[XEV+/-]])/(Table1[[#This Row],[$ESGF]]+Table1[[#This Row],[$ESGA]]-Table1[[#This Row],[XEV+/-]]),1/0.65)</f>
        <v>0.90697630327377698</v>
      </c>
      <c r="AH2247" s="19">
        <v>-8.121350211706762</v>
      </c>
      <c r="AI2247" s="19">
        <v>-8.4156983267569778</v>
      </c>
      <c r="AJ2247" s="19">
        <v>-0.29434811505021763</v>
      </c>
      <c r="AK2247" s="23">
        <v>0.3569161479414043</v>
      </c>
      <c r="AL2247" s="24">
        <v>0.93289659016043369</v>
      </c>
      <c r="AM2247" s="18">
        <v>0.72652748407178136</v>
      </c>
      <c r="AN2247" s="19">
        <v>-5.0465267534965573E-2</v>
      </c>
      <c r="AO2247" s="19">
        <v>5.4040548778055548</v>
      </c>
      <c r="AP2247" s="19">
        <v>13.457031651669483</v>
      </c>
      <c r="AQ2247" s="19">
        <v>18.861086529475038</v>
      </c>
      <c r="AR2247" s="19">
        <v>9.2657559385938271</v>
      </c>
      <c r="AS2247" s="23">
        <v>0.32531194645166545</v>
      </c>
      <c r="AT2247" s="22">
        <f>EXP(Table1[[#This Row],[TmPPR]]/Table1[[#This Row],[PPCalc]])</f>
        <v>0.90285627735953689</v>
      </c>
      <c r="AU2247" s="18">
        <v>0.66219494790923361</v>
      </c>
      <c r="AV2247" s="18">
        <v>-6.7670959577917245E-2</v>
      </c>
      <c r="AW2247" s="19">
        <v>0</v>
      </c>
      <c r="AX2247" s="19">
        <v>0</v>
      </c>
      <c r="AY2247" s="19">
        <v>0</v>
      </c>
      <c r="AZ2247" s="19">
        <f>Table1[[#This Row],[$SHP]]/Table1[[#This Row],[SFrac]]</f>
        <v>0</v>
      </c>
      <c r="BA2247" s="23">
        <v>0.43199847287891691</v>
      </c>
      <c r="BB2247" s="24">
        <v>1.079317440175376</v>
      </c>
      <c r="BC2247" s="18">
        <v>0.87936274509803924</v>
      </c>
      <c r="BD2247" s="18">
        <v>6.7120739593730841E-2</v>
      </c>
      <c r="BE2247" s="22">
        <f>MAX(Table1[[#This Row],[$ESGA]],0)</f>
        <v>132.21596190342018</v>
      </c>
      <c r="BG2247" s="20"/>
    </row>
    <row r="2248" spans="1:59">
      <c r="A2248" s="20" t="s">
        <v>2306</v>
      </c>
      <c r="B2248" s="17" t="s">
        <v>1</v>
      </c>
      <c r="C2248" s="21">
        <v>73</v>
      </c>
      <c r="D2248" s="18">
        <v>0.98648648648648651</v>
      </c>
      <c r="E2248" s="21">
        <v>15</v>
      </c>
      <c r="F2248" s="21">
        <v>35</v>
      </c>
      <c r="G2248" s="21">
        <v>50</v>
      </c>
      <c r="H2248" s="21">
        <v>-11</v>
      </c>
      <c r="I2248" s="21">
        <v>11</v>
      </c>
      <c r="J2248" s="21">
        <v>18</v>
      </c>
      <c r="K2248" s="21">
        <v>29</v>
      </c>
      <c r="L2248" s="21">
        <v>3</v>
      </c>
      <c r="M2248" s="21">
        <v>15</v>
      </c>
      <c r="N2248" s="21">
        <v>18</v>
      </c>
      <c r="O2248" s="21">
        <v>1</v>
      </c>
      <c r="P2248" s="21">
        <v>2</v>
      </c>
      <c r="Q2248" s="21">
        <v>3</v>
      </c>
      <c r="R2248" s="21">
        <v>71</v>
      </c>
      <c r="S2248" s="21">
        <v>26</v>
      </c>
      <c r="T2248" s="21">
        <v>71</v>
      </c>
      <c r="U2248" s="21">
        <v>15</v>
      </c>
      <c r="V2248" s="19">
        <v>3.8461538461538463</v>
      </c>
      <c r="W2248" s="19">
        <v>4.7894736842105265</v>
      </c>
      <c r="X2248" s="19">
        <v>41.153846153846153</v>
      </c>
      <c r="Y2248" s="19">
        <v>51.210526315789473</v>
      </c>
      <c r="Z2248" s="19">
        <v>12.394366197183098</v>
      </c>
      <c r="AA2248" s="19">
        <v>20.281690140845072</v>
      </c>
      <c r="AB2248" s="19">
        <v>32.676056338028168</v>
      </c>
      <c r="AC2248" s="19">
        <v>33.123673548138143</v>
      </c>
      <c r="AD2248" s="19">
        <v>46.370530877573131</v>
      </c>
      <c r="AE2248" s="19">
        <v>57.702001482579689</v>
      </c>
      <c r="AF2248" s="22">
        <f>Table1[[#This Row],[$ESGF]]/AE2248</f>
        <v>0.80362083959206265</v>
      </c>
      <c r="AG2248" s="22">
        <f>POWER((Table1[[#This Row],[$ESGF]]+Table1[[#This Row],[$ESGA]]+Table1[[#This Row],[XEV+/-]])/(Table1[[#This Row],[$ESGF]]+Table1[[#This Row],[$ESGA]]-Table1[[#This Row],[XEV+/-]]),1/0.65)</f>
        <v>0.93663126996460311</v>
      </c>
      <c r="AH2248" s="19">
        <v>-2.2139463091874276</v>
      </c>
      <c r="AI2248" s="19">
        <v>-11.331470605006558</v>
      </c>
      <c r="AJ2248" s="19">
        <v>-9.1175242958191305</v>
      </c>
      <c r="AK2248" s="23">
        <v>0.3417140067369781</v>
      </c>
      <c r="AL2248" s="24">
        <v>0.8896551724137931</v>
      </c>
      <c r="AM2248" s="18">
        <v>0.33709624988918113</v>
      </c>
      <c r="AN2248" s="19">
        <v>-3.9413744591681149E-2</v>
      </c>
      <c r="AO2248" s="19">
        <v>4.7887992839724909</v>
      </c>
      <c r="AP2248" s="19">
        <v>23.943996419862458</v>
      </c>
      <c r="AQ2248" s="19">
        <v>28.732795703834949</v>
      </c>
      <c r="AR2248" s="19">
        <v>29.126395644983372</v>
      </c>
      <c r="AS2248" s="23">
        <v>0.69358327325162217</v>
      </c>
      <c r="AT2248" s="22">
        <f>EXP(Table1[[#This Row],[TmPPR]]/Table1[[#This Row],[PPCalc]])</f>
        <v>0.95731959418630541</v>
      </c>
      <c r="AU2248" s="18">
        <v>0.68421052631578949</v>
      </c>
      <c r="AV2248" s="18">
        <v>-2.9843887252821371E-2</v>
      </c>
      <c r="AW2248" s="19">
        <v>1.7484993997599039</v>
      </c>
      <c r="AX2248" s="19">
        <v>1.7484993997599039</v>
      </c>
      <c r="AY2248" s="19">
        <v>3.4969987995198077</v>
      </c>
      <c r="AZ2248" s="19">
        <f>Table1[[#This Row],[$SHP]]/Table1[[#This Row],[SFrac]]</f>
        <v>3.5449028926639148</v>
      </c>
      <c r="BA2248" s="23">
        <v>0.38988408851422551</v>
      </c>
      <c r="BB2248" s="24">
        <v>0.81513967289043276</v>
      </c>
      <c r="BC2248" s="18">
        <v>0.38461538461538464</v>
      </c>
      <c r="BD2248" s="18">
        <v>-7.8613770248113973E-2</v>
      </c>
      <c r="BE2248" s="22">
        <f>MAX(Table1[[#This Row],[$ESGA]],0)</f>
        <v>57.702001482579689</v>
      </c>
      <c r="BG2248" s="20"/>
    </row>
    <row r="2249" spans="1:59">
      <c r="A2249" s="20" t="s">
        <v>2307</v>
      </c>
      <c r="B2249" s="17" t="s">
        <v>68</v>
      </c>
      <c r="C2249" s="21">
        <v>393</v>
      </c>
      <c r="D2249" s="18">
        <v>4.9222560975609753</v>
      </c>
      <c r="E2249" s="21">
        <v>16</v>
      </c>
      <c r="F2249" s="21">
        <v>33</v>
      </c>
      <c r="G2249" s="21">
        <v>49</v>
      </c>
      <c r="H2249" s="21">
        <v>-8</v>
      </c>
      <c r="I2249" s="21">
        <v>16</v>
      </c>
      <c r="J2249" s="21">
        <v>33</v>
      </c>
      <c r="K2249" s="21">
        <v>49</v>
      </c>
      <c r="L2249" s="21">
        <v>0</v>
      </c>
      <c r="M2249" s="21">
        <v>0</v>
      </c>
      <c r="N2249" s="21">
        <v>0</v>
      </c>
      <c r="O2249" s="21">
        <v>0</v>
      </c>
      <c r="P2249" s="21">
        <v>0</v>
      </c>
      <c r="Q2249" s="21">
        <v>0</v>
      </c>
      <c r="R2249" s="21">
        <v>213</v>
      </c>
      <c r="S2249" s="21">
        <v>1</v>
      </c>
      <c r="T2249" s="21">
        <v>287</v>
      </c>
      <c r="U2249" s="21">
        <v>67</v>
      </c>
      <c r="V2249" s="19">
        <v>8.2446427697021338</v>
      </c>
      <c r="W2249" s="19">
        <v>0.19354838709677419</v>
      </c>
      <c r="X2249" s="19">
        <v>203.75535723029785</v>
      </c>
      <c r="Y2249" s="19">
        <v>219.80645161290323</v>
      </c>
      <c r="Z2249" s="19">
        <v>17.832744574837587</v>
      </c>
      <c r="AA2249" s="19">
        <v>37.829862867243833</v>
      </c>
      <c r="AB2249" s="19">
        <v>55.662607442081416</v>
      </c>
      <c r="AC2249" s="19">
        <v>11.308352580367114</v>
      </c>
      <c r="AD2249" s="19">
        <v>233.00489798567347</v>
      </c>
      <c r="AE2249" s="19">
        <v>253.62232428018089</v>
      </c>
      <c r="AF2249" s="22">
        <f>Table1[[#This Row],[$ESGF]]/AE2249</f>
        <v>0.91870815649599125</v>
      </c>
      <c r="AG2249" s="22">
        <f>POWER((Table1[[#This Row],[$ESGF]]+Table1[[#This Row],[$ESGA]]+Table1[[#This Row],[XEV+/-]])/(Table1[[#This Row],[$ESGF]]+Table1[[#This Row],[$ESGA]]-Table1[[#This Row],[XEV+/-]]),1/0.65)</f>
        <v>0.97820833173558075</v>
      </c>
      <c r="AH2249" s="19">
        <v>-3.4844830348981386</v>
      </c>
      <c r="AI2249" s="19">
        <v>-20.617426294507425</v>
      </c>
      <c r="AJ2249" s="19">
        <v>-17.132943259609284</v>
      </c>
      <c r="AK2249" s="23">
        <v>0.27910109257737298</v>
      </c>
      <c r="AL2249" s="24">
        <v>0.97610286428835613</v>
      </c>
      <c r="AM2249" s="18">
        <v>1.3738070547749044</v>
      </c>
      <c r="AN2249" s="19">
        <v>-3.3228689399420391E-2</v>
      </c>
      <c r="AO2249" s="19">
        <v>0</v>
      </c>
      <c r="AP2249" s="19">
        <v>0</v>
      </c>
      <c r="AQ2249" s="19">
        <v>0</v>
      </c>
      <c r="AR2249" s="19">
        <v>0</v>
      </c>
      <c r="AS2249" s="23">
        <v>6.5535120230971345E-3</v>
      </c>
      <c r="AT2249" s="22">
        <f>EXP(Table1[[#This Row],[TmPPR]]/Table1[[#This Row],[PPCalc]])</f>
        <v>0.77098695405558704</v>
      </c>
      <c r="AU2249" s="18">
        <v>3.2258064516129031E-2</v>
      </c>
      <c r="AV2249" s="18">
        <v>-8.3898008507045235E-3</v>
      </c>
      <c r="AW2249" s="19">
        <v>0</v>
      </c>
      <c r="AX2249" s="19">
        <v>0</v>
      </c>
      <c r="AY2249" s="19">
        <v>0</v>
      </c>
      <c r="AZ2249" s="19">
        <f>Table1[[#This Row],[$SHP]]/Table1[[#This Row],[SFrac]]</f>
        <v>0</v>
      </c>
      <c r="BA2249" s="23">
        <v>0.26843010765888536</v>
      </c>
      <c r="BB2249" s="24">
        <v>1.0577591750344595</v>
      </c>
      <c r="BC2249" s="18">
        <v>1.3212817341928975</v>
      </c>
      <c r="BD2249" s="18">
        <v>7.4193516600608383E-2</v>
      </c>
      <c r="BE2249" s="22">
        <f>MAX(Table1[[#This Row],[$ESGA]],0)</f>
        <v>253.62232428018089</v>
      </c>
      <c r="BG2249" s="20"/>
    </row>
    <row r="2250" spans="1:59">
      <c r="A2250" s="20" t="s">
        <v>2308</v>
      </c>
      <c r="B2250" s="17" t="s">
        <v>68</v>
      </c>
      <c r="C2250" s="21">
        <v>365</v>
      </c>
      <c r="D2250" s="18">
        <v>4.5625000000000009</v>
      </c>
      <c r="E2250" s="21">
        <v>9</v>
      </c>
      <c r="F2250" s="21">
        <v>40</v>
      </c>
      <c r="G2250" s="21">
        <v>49</v>
      </c>
      <c r="H2250" s="21">
        <v>-43</v>
      </c>
      <c r="I2250" s="21">
        <v>9</v>
      </c>
      <c r="J2250" s="21">
        <v>38</v>
      </c>
      <c r="K2250" s="21">
        <v>47</v>
      </c>
      <c r="L2250" s="21">
        <v>0</v>
      </c>
      <c r="M2250" s="21">
        <v>0</v>
      </c>
      <c r="N2250" s="21">
        <v>0</v>
      </c>
      <c r="O2250" s="21">
        <v>0</v>
      </c>
      <c r="P2250" s="21">
        <v>2</v>
      </c>
      <c r="Q2250" s="21">
        <v>2</v>
      </c>
      <c r="R2250" s="21">
        <v>218</v>
      </c>
      <c r="S2250" s="21">
        <v>1</v>
      </c>
      <c r="T2250" s="21">
        <v>369</v>
      </c>
      <c r="U2250" s="21">
        <v>109</v>
      </c>
      <c r="V2250" s="19">
        <v>11.38535616953131</v>
      </c>
      <c r="W2250" s="19">
        <v>0.22222222222222221</v>
      </c>
      <c r="X2250" s="19">
        <v>205.61464383046868</v>
      </c>
      <c r="Y2250" s="19">
        <v>259.77777777777777</v>
      </c>
      <c r="Z2250" s="19">
        <v>7.5741410688796815</v>
      </c>
      <c r="AA2250" s="19">
        <v>31.944896799662217</v>
      </c>
      <c r="AB2250" s="19">
        <v>39.519037868541901</v>
      </c>
      <c r="AC2250" s="19">
        <v>8.6617069300913734</v>
      </c>
      <c r="AD2250" s="19">
        <v>173.59807417491584</v>
      </c>
      <c r="AE2250" s="19">
        <v>220.01114673955834</v>
      </c>
      <c r="AF2250" s="22">
        <f>Table1[[#This Row],[$ESGF]]/AE2250</f>
        <v>0.78904217694213141</v>
      </c>
      <c r="AG2250" s="22">
        <f>POWER((Table1[[#This Row],[$ESGF]]+Table1[[#This Row],[$ESGA]]+Table1[[#This Row],[XEV+/-]])/(Table1[[#This Row],[$ESGF]]+Table1[[#This Row],[$ESGA]]-Table1[[#This Row],[XEV+/-]]),1/0.65)</f>
        <v>0.96433592978147165</v>
      </c>
      <c r="AH2250" s="19">
        <v>-4.6453808709224891</v>
      </c>
      <c r="AI2250" s="19">
        <v>-46.413072564642491</v>
      </c>
      <c r="AJ2250" s="19">
        <v>-41.767691693720003</v>
      </c>
      <c r="AK2250" s="23">
        <v>0.24814567796700532</v>
      </c>
      <c r="AL2250" s="24">
        <v>0.94772002820479762</v>
      </c>
      <c r="AM2250" s="18">
        <v>1.132164655724462</v>
      </c>
      <c r="AN2250" s="19">
        <v>-6.079288232162864E-2</v>
      </c>
      <c r="AO2250" s="19">
        <v>0</v>
      </c>
      <c r="AP2250" s="19">
        <v>0</v>
      </c>
      <c r="AQ2250" s="19">
        <v>0</v>
      </c>
      <c r="AR2250" s="19">
        <v>0</v>
      </c>
      <c r="AS2250" s="23">
        <v>2.7059022492812441E-3</v>
      </c>
      <c r="AT2250" s="22">
        <f>EXP(Table1[[#This Row],[TmPPR]]/Table1[[#This Row],[PPCalc]])</f>
        <v>0.8333491974213646</v>
      </c>
      <c r="AU2250" s="18">
        <v>1.2345679012345678E-2</v>
      </c>
      <c r="AV2250" s="18">
        <v>-2.2506483959199592E-3</v>
      </c>
      <c r="AW2250" s="19">
        <v>0</v>
      </c>
      <c r="AX2250" s="19">
        <v>0</v>
      </c>
      <c r="AY2250" s="19">
        <v>0</v>
      </c>
      <c r="AZ2250" s="19">
        <f>Table1[[#This Row],[$SHP]]/Table1[[#This Row],[SFrac]]</f>
        <v>0</v>
      </c>
      <c r="BA2250" s="23">
        <v>0.29209711803252797</v>
      </c>
      <c r="BB2250" s="24">
        <v>1.1123329035598111</v>
      </c>
      <c r="BC2250" s="18">
        <v>1.3326931010234091</v>
      </c>
      <c r="BD2250" s="18">
        <v>0.14187787414575656</v>
      </c>
      <c r="BE2250" s="22">
        <f>MAX(Table1[[#This Row],[$ESGA]],0)</f>
        <v>220.01114673955834</v>
      </c>
      <c r="BG2250" s="20"/>
    </row>
    <row r="2251" spans="1:59">
      <c r="A2251" s="20" t="s">
        <v>2309</v>
      </c>
      <c r="B2251" s="17" t="s">
        <v>68</v>
      </c>
      <c r="C2251" s="21">
        <v>349</v>
      </c>
      <c r="D2251" s="18">
        <v>4.2560975609756095</v>
      </c>
      <c r="E2251" s="21">
        <v>7</v>
      </c>
      <c r="F2251" s="21">
        <v>42</v>
      </c>
      <c r="G2251" s="21">
        <v>49</v>
      </c>
      <c r="H2251" s="21">
        <v>-26</v>
      </c>
      <c r="I2251" s="21">
        <v>6</v>
      </c>
      <c r="J2251" s="21">
        <v>36</v>
      </c>
      <c r="K2251" s="21">
        <v>42</v>
      </c>
      <c r="L2251" s="21">
        <v>0</v>
      </c>
      <c r="M2251" s="21">
        <v>3</v>
      </c>
      <c r="N2251" s="21">
        <v>3</v>
      </c>
      <c r="O2251" s="21">
        <v>1</v>
      </c>
      <c r="P2251" s="21">
        <v>3</v>
      </c>
      <c r="Q2251" s="21">
        <v>4</v>
      </c>
      <c r="R2251" s="21">
        <v>199</v>
      </c>
      <c r="S2251" s="21">
        <v>3</v>
      </c>
      <c r="T2251" s="21">
        <v>384</v>
      </c>
      <c r="U2251" s="21">
        <v>161</v>
      </c>
      <c r="V2251" s="19">
        <v>17.273511153841046</v>
      </c>
      <c r="W2251" s="19">
        <v>0.49580067189249721</v>
      </c>
      <c r="X2251" s="19">
        <v>178.72648884615896</v>
      </c>
      <c r="Y2251" s="19">
        <v>222.50419932810752</v>
      </c>
      <c r="Z2251" s="19">
        <v>7.2215143142441711</v>
      </c>
      <c r="AA2251" s="19">
        <v>41.791818404270991</v>
      </c>
      <c r="AB2251" s="19">
        <v>49.013332718515151</v>
      </c>
      <c r="AC2251" s="19">
        <v>11.516026598619606</v>
      </c>
      <c r="AD2251" s="19">
        <v>210.28751353786089</v>
      </c>
      <c r="AE2251" s="19">
        <v>262.85051143220903</v>
      </c>
      <c r="AF2251" s="22">
        <f>Table1[[#This Row],[$ESGF]]/AE2251</f>
        <v>0.80002702826049288</v>
      </c>
      <c r="AG2251" s="22">
        <f>POWER((Table1[[#This Row],[$ESGF]]+Table1[[#This Row],[$ESGA]]+Table1[[#This Row],[XEV+/-]])/(Table1[[#This Row],[$ESGF]]+Table1[[#This Row],[$ESGA]]-Table1[[#This Row],[XEV+/-]]),1/0.65)</f>
        <v>0.77088660157926769</v>
      </c>
      <c r="AH2251" s="19">
        <v>-39.917950065847968</v>
      </c>
      <c r="AI2251" s="19">
        <v>-52.562997894348143</v>
      </c>
      <c r="AJ2251" s="19">
        <v>-12.645047828500177</v>
      </c>
      <c r="AK2251" s="23">
        <v>0.29479811469320577</v>
      </c>
      <c r="AL2251" s="24">
        <v>0.79164122734101228</v>
      </c>
      <c r="AM2251" s="18">
        <v>1.254689536925961</v>
      </c>
      <c r="AN2251" s="19">
        <v>-0.29315442814508852</v>
      </c>
      <c r="AO2251" s="19">
        <v>0</v>
      </c>
      <c r="AP2251" s="19">
        <v>2.8346738598559957</v>
      </c>
      <c r="AQ2251" s="19">
        <v>2.8346738598559957</v>
      </c>
      <c r="AR2251" s="19">
        <v>0.66602652294610787</v>
      </c>
      <c r="AS2251" s="23">
        <v>1.0590168037297416E-2</v>
      </c>
      <c r="AT2251" s="22">
        <f>EXP(Table1[[#This Row],[TmPPR]]/Table1[[#This Row],[PPCalc]])</f>
        <v>0.98961422337193816</v>
      </c>
      <c r="AU2251" s="18">
        <v>4.5072788353863386E-2</v>
      </c>
      <c r="AV2251" s="18">
        <v>-4.705637487036258E-4</v>
      </c>
      <c r="AW2251" s="19">
        <v>0.8492336011894227</v>
      </c>
      <c r="AX2251" s="19">
        <v>0.8492336011894227</v>
      </c>
      <c r="AY2251" s="19">
        <v>1.6984672023788454</v>
      </c>
      <c r="AZ2251" s="19">
        <f>Table1[[#This Row],[$SHP]]/Table1[[#This Row],[SFrac]]</f>
        <v>0.3990667925360038</v>
      </c>
      <c r="BA2251" s="23">
        <v>0.46220154058242818</v>
      </c>
      <c r="BB2251" s="24">
        <v>1.1935486657224632</v>
      </c>
      <c r="BC2251" s="18">
        <v>1.9671748495520418</v>
      </c>
      <c r="BD2251" s="18">
        <v>0.34805409842740054</v>
      </c>
      <c r="BE2251" s="22">
        <f>MAX(Table1[[#This Row],[$ESGA]],0)</f>
        <v>262.85051143220903</v>
      </c>
      <c r="BG2251" s="20"/>
    </row>
    <row r="2252" spans="1:59">
      <c r="A2252" s="20" t="s">
        <v>2310</v>
      </c>
      <c r="B2252" s="17" t="s">
        <v>65</v>
      </c>
      <c r="C2252" s="21">
        <v>278</v>
      </c>
      <c r="D2252" s="18">
        <v>3.405487804878049</v>
      </c>
      <c r="E2252" s="21">
        <v>23</v>
      </c>
      <c r="F2252" s="21">
        <v>26</v>
      </c>
      <c r="G2252" s="21">
        <v>49</v>
      </c>
      <c r="H2252" s="21">
        <v>-17</v>
      </c>
      <c r="I2252" s="21">
        <v>21</v>
      </c>
      <c r="J2252" s="21">
        <v>26</v>
      </c>
      <c r="K2252" s="21">
        <v>47</v>
      </c>
      <c r="L2252" s="21">
        <v>0</v>
      </c>
      <c r="M2252" s="21">
        <v>0</v>
      </c>
      <c r="N2252" s="21">
        <v>0</v>
      </c>
      <c r="O2252" s="21">
        <v>2</v>
      </c>
      <c r="P2252" s="21">
        <v>0</v>
      </c>
      <c r="Q2252" s="21">
        <v>2</v>
      </c>
      <c r="R2252" s="21">
        <v>83</v>
      </c>
      <c r="S2252" s="21">
        <v>6</v>
      </c>
      <c r="T2252" s="21">
        <v>101</v>
      </c>
      <c r="U2252" s="21">
        <v>5</v>
      </c>
      <c r="V2252" s="19">
        <v>2.2608695652173911</v>
      </c>
      <c r="W2252" s="19">
        <v>1.4330968399627961</v>
      </c>
      <c r="X2252" s="19">
        <v>74.739130434782609</v>
      </c>
      <c r="Y2252" s="19">
        <v>94.566903160037199</v>
      </c>
      <c r="Z2252" s="19">
        <v>23.868915645360115</v>
      </c>
      <c r="AA2252" s="19">
        <v>29.554518834332246</v>
      </c>
      <c r="AB2252" s="19">
        <v>53.423434479692354</v>
      </c>
      <c r="AC2252" s="19">
        <v>15.687454350348336</v>
      </c>
      <c r="AD2252" s="19">
        <v>85.129548471476838</v>
      </c>
      <c r="AE2252" s="19">
        <v>108.31878072532866</v>
      </c>
      <c r="AF2252" s="22">
        <f>Table1[[#This Row],[$ESGF]]/AE2252</f>
        <v>0.78591679025030436</v>
      </c>
      <c r="AG2252" s="22">
        <f>POWER((Table1[[#This Row],[$ESGF]]+Table1[[#This Row],[$ESGA]]+Table1[[#This Row],[XEV+/-]])/(Table1[[#This Row],[$ESGF]]+Table1[[#This Row],[$ESGA]]-Table1[[#This Row],[XEV+/-]]),1/0.65)</f>
        <v>0.90578276705766203</v>
      </c>
      <c r="AH2252" s="19">
        <v>-6.2192753552921882</v>
      </c>
      <c r="AI2252" s="19">
        <v>-23.189232253851813</v>
      </c>
      <c r="AJ2252" s="19">
        <v>-16.969956898559623</v>
      </c>
      <c r="AK2252" s="23">
        <v>0.15960282064572792</v>
      </c>
      <c r="AL2252" s="24">
        <v>0.89900739572519206</v>
      </c>
      <c r="AM2252" s="18">
        <v>0.54352545933316498</v>
      </c>
      <c r="AN2252" s="19">
        <v>-5.7865904248530622E-2</v>
      </c>
      <c r="AO2252" s="19">
        <v>0</v>
      </c>
      <c r="AP2252" s="19">
        <v>0</v>
      </c>
      <c r="AQ2252" s="19">
        <v>0</v>
      </c>
      <c r="AR2252" s="19">
        <v>0</v>
      </c>
      <c r="AS2252" s="23">
        <v>3.674362954275677E-2</v>
      </c>
      <c r="AT2252" s="22">
        <f>EXP(Table1[[#This Row],[TmPPR]]/Table1[[#This Row],[PPCalc]])</f>
        <v>0.72890921456136881</v>
      </c>
      <c r="AU2252" s="18">
        <v>0.12512998231481498</v>
      </c>
      <c r="AV2252" s="18">
        <v>-3.9566862316633485E-2</v>
      </c>
      <c r="AW2252" s="19">
        <v>2.2219823450393399</v>
      </c>
      <c r="AX2252" s="19">
        <v>2.2219823450393399</v>
      </c>
      <c r="AY2252" s="19">
        <v>4.4439646900786798</v>
      </c>
      <c r="AZ2252" s="19">
        <f>Table1[[#This Row],[$SHP]]/Table1[[#This Row],[SFrac]]</f>
        <v>1.3049421829416354</v>
      </c>
      <c r="BA2252" s="23">
        <v>1.9710636600843899E-2</v>
      </c>
      <c r="BB2252" s="24">
        <v>1.2245639489835476</v>
      </c>
      <c r="BC2252" s="18">
        <v>6.7124332570556819E-2</v>
      </c>
      <c r="BD2252" s="18">
        <v>1.3598370872671338E-2</v>
      </c>
      <c r="BE2252" s="22">
        <f>MAX(Table1[[#This Row],[$ESGA]],0)</f>
        <v>108.31878072532866</v>
      </c>
      <c r="BG2252" s="20"/>
    </row>
    <row r="2253" spans="1:59">
      <c r="A2253" s="20" t="s">
        <v>2311</v>
      </c>
      <c r="B2253" s="17" t="s">
        <v>68</v>
      </c>
      <c r="C2253" s="21">
        <v>223</v>
      </c>
      <c r="D2253" s="18">
        <v>2.8293408826945412</v>
      </c>
      <c r="E2253" s="21">
        <v>10</v>
      </c>
      <c r="F2253" s="21">
        <v>39</v>
      </c>
      <c r="G2253" s="21">
        <v>49</v>
      </c>
      <c r="H2253" s="21">
        <v>-8</v>
      </c>
      <c r="I2253" s="21">
        <v>9</v>
      </c>
      <c r="J2253" s="21">
        <v>29</v>
      </c>
      <c r="K2253" s="21">
        <v>38</v>
      </c>
      <c r="L2253" s="21">
        <v>1</v>
      </c>
      <c r="M2253" s="21">
        <v>10</v>
      </c>
      <c r="N2253" s="21">
        <v>11</v>
      </c>
      <c r="O2253" s="21">
        <v>0</v>
      </c>
      <c r="P2253" s="21">
        <v>0</v>
      </c>
      <c r="Q2253" s="21">
        <v>0</v>
      </c>
      <c r="R2253" s="21">
        <v>173</v>
      </c>
      <c r="S2253" s="21">
        <v>22</v>
      </c>
      <c r="T2253" s="21">
        <v>199</v>
      </c>
      <c r="U2253" s="21">
        <v>40</v>
      </c>
      <c r="V2253" s="19">
        <v>5.2165799650536027</v>
      </c>
      <c r="W2253" s="19">
        <v>3.488539797913655</v>
      </c>
      <c r="X2253" s="19">
        <v>145.7834200349464</v>
      </c>
      <c r="Y2253" s="19">
        <v>155.51146020208634</v>
      </c>
      <c r="Z2253" s="19">
        <v>8.4908660063171535</v>
      </c>
      <c r="AA2253" s="19">
        <v>28.196553327530356</v>
      </c>
      <c r="AB2253" s="19">
        <v>36.687419333847508</v>
      </c>
      <c r="AC2253" s="19">
        <v>12.966772423303057</v>
      </c>
      <c r="AD2253" s="19">
        <v>149.228411258552</v>
      </c>
      <c r="AE2253" s="19">
        <v>158.86718392821018</v>
      </c>
      <c r="AF2253" s="22">
        <f>Table1[[#This Row],[$ESGF]]/AE2253</f>
        <v>0.93932810772290265</v>
      </c>
      <c r="AG2253" s="22">
        <f>POWER((Table1[[#This Row],[$ESGF]]+Table1[[#This Row],[$ESGA]]+Table1[[#This Row],[XEV+/-]])/(Table1[[#This Row],[$ESGF]]+Table1[[#This Row],[$ESGA]]-Table1[[#This Row],[XEV+/-]]),1/0.65)</f>
        <v>0.8639288447406851</v>
      </c>
      <c r="AH2253" s="19">
        <v>-14.634636093248622</v>
      </c>
      <c r="AI2253" s="19">
        <v>-9.6387726696581737</v>
      </c>
      <c r="AJ2253" s="19">
        <v>4.9958634235904444</v>
      </c>
      <c r="AK2253" s="23">
        <v>0.31240874497378207</v>
      </c>
      <c r="AL2253" s="24">
        <v>0.87992880989581823</v>
      </c>
      <c r="AM2253" s="18">
        <v>0.88391083426561434</v>
      </c>
      <c r="AN2253" s="19">
        <v>-0.11306481143305339</v>
      </c>
      <c r="AO2253" s="19">
        <v>0.82702449680137313</v>
      </c>
      <c r="AP2253" s="19">
        <v>7.569775653580705</v>
      </c>
      <c r="AQ2253" s="19">
        <v>8.3968001503820773</v>
      </c>
      <c r="AR2253" s="19">
        <v>2.9677583926844933</v>
      </c>
      <c r="AS2253" s="23">
        <v>0.11378439960940215</v>
      </c>
      <c r="AT2253" s="22">
        <f>EXP(Table1[[#This Row],[TmPPR]]/Table1[[#This Row],[PPCalc]])</f>
        <v>0.87603596139584639</v>
      </c>
      <c r="AU2253" s="18">
        <v>0.32193485362773427</v>
      </c>
      <c r="AV2253" s="18">
        <v>-4.2607478134441171E-2</v>
      </c>
      <c r="AW2253" s="19">
        <v>0</v>
      </c>
      <c r="AX2253" s="19">
        <v>0</v>
      </c>
      <c r="AY2253" s="19">
        <v>0</v>
      </c>
      <c r="AZ2253" s="19">
        <f>Table1[[#This Row],[$SHP]]/Table1[[#This Row],[SFrac]]</f>
        <v>0</v>
      </c>
      <c r="BA2253" s="23">
        <v>0.20524509174829089</v>
      </c>
      <c r="BB2253" s="24">
        <v>1.0456386809649014</v>
      </c>
      <c r="BC2253" s="18">
        <v>0.58070832905583147</v>
      </c>
      <c r="BD2253" s="18">
        <v>2.5915779696405062E-2</v>
      </c>
      <c r="BE2253" s="22">
        <f>MAX(Table1[[#This Row],[$ESGA]],0)</f>
        <v>158.86718392821018</v>
      </c>
      <c r="BG2253" s="20"/>
    </row>
    <row r="2254" spans="1:59">
      <c r="A2254" s="20" t="s">
        <v>2312</v>
      </c>
      <c r="B2254" s="17" t="s">
        <v>68</v>
      </c>
      <c r="C2254" s="21">
        <v>211</v>
      </c>
      <c r="D2254" s="18">
        <v>2.6077380952380955</v>
      </c>
      <c r="E2254" s="21">
        <v>10</v>
      </c>
      <c r="F2254" s="21">
        <v>39</v>
      </c>
      <c r="G2254" s="21">
        <v>49</v>
      </c>
      <c r="H2254" s="21">
        <v>-72</v>
      </c>
      <c r="I2254" s="21">
        <v>5</v>
      </c>
      <c r="J2254" s="21">
        <v>31</v>
      </c>
      <c r="K2254" s="21">
        <v>36</v>
      </c>
      <c r="L2254" s="21">
        <v>4</v>
      </c>
      <c r="M2254" s="21">
        <v>7</v>
      </c>
      <c r="N2254" s="21">
        <v>11</v>
      </c>
      <c r="O2254" s="21">
        <v>1</v>
      </c>
      <c r="P2254" s="21">
        <v>1</v>
      </c>
      <c r="Q2254" s="21">
        <v>2</v>
      </c>
      <c r="R2254" s="21">
        <v>167</v>
      </c>
      <c r="S2254" s="21">
        <v>47</v>
      </c>
      <c r="T2254" s="21">
        <v>236</v>
      </c>
      <c r="U2254" s="21">
        <v>44</v>
      </c>
      <c r="V2254" s="19">
        <v>5.3263716484551873</v>
      </c>
      <c r="W2254" s="19">
        <v>8.9879496781356352</v>
      </c>
      <c r="X2254" s="19">
        <v>114.67362835154482</v>
      </c>
      <c r="Y2254" s="19">
        <v>183.01205032186439</v>
      </c>
      <c r="Z2254" s="19">
        <v>4.7002166721740233</v>
      </c>
      <c r="AA2254" s="19">
        <v>29.181683823501793</v>
      </c>
      <c r="AB2254" s="19">
        <v>33.881900495675815</v>
      </c>
      <c r="AC2254" s="19">
        <v>12.992831050612956</v>
      </c>
      <c r="AD2254" s="19">
        <v>106.7666245732879</v>
      </c>
      <c r="AE2254" s="19">
        <v>170.63490710456529</v>
      </c>
      <c r="AF2254" s="22">
        <f>Table1[[#This Row],[$ESGF]]/AE2254</f>
        <v>0.62570212850915186</v>
      </c>
      <c r="AG2254" s="22">
        <f>POWER((Table1[[#This Row],[$ESGF]]+Table1[[#This Row],[$ESGA]]+Table1[[#This Row],[XEV+/-]])/(Table1[[#This Row],[$ESGF]]+Table1[[#This Row],[$ESGA]]-Table1[[#This Row],[XEV+/-]]),1/0.65)</f>
        <v>0.91006208276873402</v>
      </c>
      <c r="AH2254" s="19">
        <v>-8.4938198849373236</v>
      </c>
      <c r="AI2254" s="19">
        <v>-63.86828253127738</v>
      </c>
      <c r="AJ2254" s="19">
        <v>-55.374462646340064</v>
      </c>
      <c r="AK2254" s="23">
        <v>0.28432448608218769</v>
      </c>
      <c r="AL2254" s="24">
        <v>0.87135590573313315</v>
      </c>
      <c r="AM2254" s="18">
        <v>0.7414437937655145</v>
      </c>
      <c r="AN2254" s="19">
        <v>-0.10210034576607466</v>
      </c>
      <c r="AO2254" s="19">
        <v>3.4693374993591632</v>
      </c>
      <c r="AP2254" s="19">
        <v>6.5994494222190418</v>
      </c>
      <c r="AQ2254" s="19">
        <v>10.068786921578205</v>
      </c>
      <c r="AR2254" s="19">
        <v>3.8611189290690215</v>
      </c>
      <c r="AS2254" s="23">
        <v>0.2677190941547406</v>
      </c>
      <c r="AT2254" s="22">
        <f>EXP(Table1[[#This Row],[TmPPR]]/Table1[[#This Row],[PPCalc]])</f>
        <v>0.89900708191588374</v>
      </c>
      <c r="AU2254" s="18">
        <v>0.69814128064995162</v>
      </c>
      <c r="AV2254" s="18">
        <v>-7.4327169516279629E-2</v>
      </c>
      <c r="AW2254" s="19">
        <v>0.92631623098136673</v>
      </c>
      <c r="AX2254" s="19">
        <v>0.92631623098136673</v>
      </c>
      <c r="AY2254" s="19">
        <v>1.8526324619627335</v>
      </c>
      <c r="AZ2254" s="19">
        <f>Table1[[#This Row],[$SHP]]/Table1[[#This Row],[SFrac]]</f>
        <v>0.71043655240753067</v>
      </c>
      <c r="BA2254" s="23">
        <v>0.19105422077868342</v>
      </c>
      <c r="BB2254" s="24">
        <v>1.1796403175123469</v>
      </c>
      <c r="BC2254" s="18">
        <v>0.49821936978060244</v>
      </c>
      <c r="BD2254" s="18">
        <v>8.2310611007993709E-2</v>
      </c>
      <c r="BE2254" s="22">
        <f>MAX(Table1[[#This Row],[$ESGA]],0)</f>
        <v>170.63490710456529</v>
      </c>
      <c r="BG2254" s="20"/>
    </row>
    <row r="2255" spans="1:59">
      <c r="A2255" s="20" t="s">
        <v>2313</v>
      </c>
      <c r="B2255" s="17" t="s">
        <v>65</v>
      </c>
      <c r="C2255" s="21">
        <v>199</v>
      </c>
      <c r="D2255" s="18">
        <v>2.4268292682926833</v>
      </c>
      <c r="E2255" s="21">
        <v>19</v>
      </c>
      <c r="F2255" s="21">
        <v>30</v>
      </c>
      <c r="G2255" s="21">
        <v>49</v>
      </c>
      <c r="H2255" s="21">
        <v>-7</v>
      </c>
      <c r="I2255" s="21">
        <v>17</v>
      </c>
      <c r="J2255" s="21">
        <v>28</v>
      </c>
      <c r="K2255" s="21">
        <v>45</v>
      </c>
      <c r="L2255" s="21">
        <v>2</v>
      </c>
      <c r="M2255" s="21">
        <v>2</v>
      </c>
      <c r="N2255" s="21">
        <v>4</v>
      </c>
      <c r="O2255" s="21">
        <v>0</v>
      </c>
      <c r="P2255" s="21">
        <v>0</v>
      </c>
      <c r="Q2255" s="21">
        <v>0</v>
      </c>
      <c r="R2255" s="21">
        <v>67</v>
      </c>
      <c r="S2255" s="21">
        <v>6</v>
      </c>
      <c r="T2255" s="21">
        <v>68</v>
      </c>
      <c r="U2255" s="21">
        <v>0</v>
      </c>
      <c r="V2255" s="19">
        <v>0</v>
      </c>
      <c r="W2255" s="19">
        <v>0.85003035822707951</v>
      </c>
      <c r="X2255" s="19">
        <v>61</v>
      </c>
      <c r="Y2255" s="19">
        <v>67.149969641772913</v>
      </c>
      <c r="Z2255" s="19">
        <v>18.931984552933169</v>
      </c>
      <c r="AA2255" s="19">
        <v>31.832995458799861</v>
      </c>
      <c r="AB2255" s="19">
        <v>50.764980011733037</v>
      </c>
      <c r="AC2255" s="19">
        <v>20.918232969658835</v>
      </c>
      <c r="AD2255" s="19">
        <v>68.861448284739524</v>
      </c>
      <c r="AE2255" s="19">
        <v>75.844620024089537</v>
      </c>
      <c r="AF2255" s="22">
        <f>Table1[[#This Row],[$ESGF]]/AE2255</f>
        <v>0.90792792241385034</v>
      </c>
      <c r="AG2255" s="22">
        <f>POWER((Table1[[#This Row],[$ESGF]]+Table1[[#This Row],[$ESGA]]+Table1[[#This Row],[XEV+/-]])/(Table1[[#This Row],[$ESGF]]+Table1[[#This Row],[$ESGA]]-Table1[[#This Row],[XEV+/-]]),1/0.65)</f>
        <v>0.86930940732005824</v>
      </c>
      <c r="AH2255" s="19">
        <v>-6.5822223240246007</v>
      </c>
      <c r="AI2255" s="19">
        <v>-6.983171739350011</v>
      </c>
      <c r="AJ2255" s="19">
        <v>-0.40094941532541029</v>
      </c>
      <c r="AK2255" s="23">
        <v>0.16204659188597068</v>
      </c>
      <c r="AL2255" s="24">
        <v>0.87884638134141413</v>
      </c>
      <c r="AM2255" s="18">
        <v>0.39325941201595327</v>
      </c>
      <c r="AN2255" s="19">
        <v>-5.0787550403827889E-2</v>
      </c>
      <c r="AO2255" s="19">
        <v>1.6226116244348656</v>
      </c>
      <c r="AP2255" s="19">
        <v>1.6226116244348656</v>
      </c>
      <c r="AQ2255" s="19">
        <v>3.2452232488697312</v>
      </c>
      <c r="AR2255" s="19">
        <v>1.3372276703885322</v>
      </c>
      <c r="AS2255" s="23">
        <v>3.5526753378306221E-2</v>
      </c>
      <c r="AT2255" s="22">
        <f>EXP(Table1[[#This Row],[TmPPR]]/Table1[[#This Row],[PPCalc]])</f>
        <v>0.91989245145392629</v>
      </c>
      <c r="AU2255" s="18">
        <v>8.6217364905889493E-2</v>
      </c>
      <c r="AV2255" s="18">
        <v>-7.1990220546292259E-3</v>
      </c>
      <c r="AW2255" s="19">
        <v>0</v>
      </c>
      <c r="AX2255" s="19">
        <v>0</v>
      </c>
      <c r="AY2255" s="19">
        <v>0</v>
      </c>
      <c r="AZ2255" s="19">
        <f>Table1[[#This Row],[$SHP]]/Table1[[#This Row],[SFrac]]</f>
        <v>0</v>
      </c>
      <c r="BA2255" s="23">
        <v>0</v>
      </c>
      <c r="BB2255" s="24" t="e">
        <v>#DIV/0!</v>
      </c>
      <c r="BC2255" s="18">
        <v>0</v>
      </c>
      <c r="BD2255" s="18">
        <v>0</v>
      </c>
      <c r="BE2255" s="22">
        <f>MAX(Table1[[#This Row],[$ESGA]],0)</f>
        <v>75.844620024089537</v>
      </c>
      <c r="BG2255" s="20"/>
    </row>
    <row r="2256" spans="1:59">
      <c r="A2256" s="20" t="s">
        <v>2314</v>
      </c>
      <c r="B2256" s="17" t="s">
        <v>68</v>
      </c>
      <c r="C2256" s="21">
        <v>185</v>
      </c>
      <c r="D2256" s="18">
        <v>2.4196119196119197</v>
      </c>
      <c r="E2256" s="21">
        <v>14</v>
      </c>
      <c r="F2256" s="21">
        <v>35</v>
      </c>
      <c r="G2256" s="21">
        <v>49</v>
      </c>
      <c r="H2256" s="21">
        <v>-54</v>
      </c>
      <c r="I2256" s="21">
        <v>10</v>
      </c>
      <c r="J2256" s="21">
        <v>24</v>
      </c>
      <c r="K2256" s="21">
        <v>34</v>
      </c>
      <c r="L2256" s="21">
        <v>3</v>
      </c>
      <c r="M2256" s="21">
        <v>10</v>
      </c>
      <c r="N2256" s="21">
        <v>13</v>
      </c>
      <c r="O2256" s="21">
        <v>1</v>
      </c>
      <c r="P2256" s="21">
        <v>1</v>
      </c>
      <c r="Q2256" s="21">
        <v>2</v>
      </c>
      <c r="R2256" s="21">
        <v>163</v>
      </c>
      <c r="S2256" s="21">
        <v>20</v>
      </c>
      <c r="T2256" s="21">
        <v>228</v>
      </c>
      <c r="U2256" s="21">
        <v>31</v>
      </c>
      <c r="V2256" s="19">
        <v>4.2825757575757581</v>
      </c>
      <c r="W2256" s="19">
        <v>3.5861309827347565</v>
      </c>
      <c r="X2256" s="19">
        <v>138.71742424242424</v>
      </c>
      <c r="Y2256" s="19">
        <v>193.41386901726526</v>
      </c>
      <c r="Z2256" s="19">
        <v>9.9607552226662524</v>
      </c>
      <c r="AA2256" s="19">
        <v>24.279173810481161</v>
      </c>
      <c r="AB2256" s="19">
        <v>34.239929033147419</v>
      </c>
      <c r="AC2256" s="19">
        <v>14.151000313570593</v>
      </c>
      <c r="AD2256" s="19">
        <v>143.07472991301327</v>
      </c>
      <c r="AE2256" s="19">
        <v>199.39338314894627</v>
      </c>
      <c r="AF2256" s="22">
        <f>Table1[[#This Row],[$ESGF]]/AE2256</f>
        <v>0.7175500392916091</v>
      </c>
      <c r="AG2256" s="22">
        <f>POWER((Table1[[#This Row],[$ESGF]]+Table1[[#This Row],[$ESGA]]+Table1[[#This Row],[XEV+/-]])/(Table1[[#This Row],[$ESGF]]+Table1[[#This Row],[$ESGA]]-Table1[[#This Row],[XEV+/-]]),1/0.65)</f>
        <v>0.81546735626142652</v>
      </c>
      <c r="AH2256" s="19">
        <v>-22.671747882594914</v>
      </c>
      <c r="AI2256" s="19">
        <v>-56.318653235933006</v>
      </c>
      <c r="AJ2256" s="19">
        <v>-33.646905353338099</v>
      </c>
      <c r="AK2256" s="23">
        <v>0.40845014660157591</v>
      </c>
      <c r="AL2256" s="24">
        <v>0.77683623632951715</v>
      </c>
      <c r="AM2256" s="18">
        <v>0.98829084328440908</v>
      </c>
      <c r="AN2256" s="19">
        <v>-0.24956885171274767</v>
      </c>
      <c r="AO2256" s="19">
        <v>3.2782552020758078</v>
      </c>
      <c r="AP2256" s="19">
        <v>10.836873193541754</v>
      </c>
      <c r="AQ2256" s="19">
        <v>14.115128395617562</v>
      </c>
      <c r="AR2256" s="19">
        <v>5.8336331877061838</v>
      </c>
      <c r="AS2256" s="23">
        <v>0.16664592832882938</v>
      </c>
      <c r="AT2256" s="22">
        <f>EXP(Table1[[#This Row],[TmPPR]]/Table1[[#This Row],[PPCalc]])</f>
        <v>0.86111955488316339</v>
      </c>
      <c r="AU2256" s="18">
        <v>0.40321847453922921</v>
      </c>
      <c r="AV2256" s="18">
        <v>-6.0290003858752814E-2</v>
      </c>
      <c r="AW2256" s="19">
        <v>1.9005531505531505</v>
      </c>
      <c r="AX2256" s="19">
        <v>1.9005531505531505</v>
      </c>
      <c r="AY2256" s="19">
        <v>3.8011063011063011</v>
      </c>
      <c r="AZ2256" s="19">
        <f>Table1[[#This Row],[$SHP]]/Table1[[#This Row],[SFrac]]</f>
        <v>1.5709570077320327</v>
      </c>
      <c r="BA2256" s="23">
        <v>0.29086808222566496</v>
      </c>
      <c r="BB2256" s="24">
        <v>0.94665340080410354</v>
      </c>
      <c r="BC2256" s="18">
        <v>0.70378787878787885</v>
      </c>
      <c r="BD2256" s="18">
        <v>-3.8583234917026629E-2</v>
      </c>
      <c r="BE2256" s="22">
        <f>MAX(Table1[[#This Row],[$ESGA]],0)</f>
        <v>199.39338314894627</v>
      </c>
      <c r="BG2256" s="20"/>
    </row>
    <row r="2257" spans="1:59">
      <c r="A2257" s="20" t="s">
        <v>2315</v>
      </c>
      <c r="B2257" s="17" t="s">
        <v>65</v>
      </c>
      <c r="C2257" s="21">
        <v>178</v>
      </c>
      <c r="D2257" s="18">
        <v>2.5162601626016263</v>
      </c>
      <c r="E2257" s="21">
        <v>20</v>
      </c>
      <c r="F2257" s="21">
        <v>29</v>
      </c>
      <c r="G2257" s="21">
        <v>49</v>
      </c>
      <c r="H2257" s="21">
        <v>-32</v>
      </c>
      <c r="I2257" s="21">
        <v>18</v>
      </c>
      <c r="J2257" s="21">
        <v>29</v>
      </c>
      <c r="K2257" s="21">
        <v>47</v>
      </c>
      <c r="L2257" s="21">
        <v>1</v>
      </c>
      <c r="M2257" s="21">
        <v>0</v>
      </c>
      <c r="N2257" s="21">
        <v>1</v>
      </c>
      <c r="O2257" s="21">
        <v>1</v>
      </c>
      <c r="P2257" s="21">
        <v>0</v>
      </c>
      <c r="Q2257" s="21">
        <v>1</v>
      </c>
      <c r="R2257" s="21">
        <v>64</v>
      </c>
      <c r="S2257" s="21">
        <v>2</v>
      </c>
      <c r="T2257" s="21">
        <v>104</v>
      </c>
      <c r="U2257" s="21">
        <v>10</v>
      </c>
      <c r="V2257" s="19">
        <v>1.8105065666041276</v>
      </c>
      <c r="W2257" s="19">
        <v>0.20535714285714285</v>
      </c>
      <c r="X2257" s="19">
        <v>60.189493433395874</v>
      </c>
      <c r="Y2257" s="19">
        <v>93.794642857142861</v>
      </c>
      <c r="Z2257" s="19">
        <v>22.144598417292517</v>
      </c>
      <c r="AA2257" s="19">
        <v>38.457014328450263</v>
      </c>
      <c r="AB2257" s="19">
        <v>60.601612745742784</v>
      </c>
      <c r="AC2257" s="19">
        <v>24.084001188130408</v>
      </c>
      <c r="AD2257" s="19">
        <v>77.581021849319285</v>
      </c>
      <c r="AE2257" s="19">
        <v>121.32443242396489</v>
      </c>
      <c r="AF2257" s="22">
        <f>Table1[[#This Row],[$ESGF]]/AE2257</f>
        <v>0.63945093580338819</v>
      </c>
      <c r="AG2257" s="22">
        <f>POWER((Table1[[#This Row],[$ESGF]]+Table1[[#This Row],[$ESGA]]+Table1[[#This Row],[XEV+/-]])/(Table1[[#This Row],[$ESGF]]+Table1[[#This Row],[$ESGA]]-Table1[[#This Row],[XEV+/-]]),1/0.65)</f>
        <v>0.84315301960163225</v>
      </c>
      <c r="AH2257" s="19">
        <v>-11.017465393974005</v>
      </c>
      <c r="AI2257" s="19">
        <v>-43.743410574645601</v>
      </c>
      <c r="AJ2257" s="19">
        <v>-32.725945180671602</v>
      </c>
      <c r="AK2257" s="23">
        <v>0.2152738555046616</v>
      </c>
      <c r="AL2257" s="24">
        <v>0.83214798304089788</v>
      </c>
      <c r="AM2257" s="18">
        <v>0.54168502665603879</v>
      </c>
      <c r="AN2257" s="19">
        <v>-9.9531909667959412E-2</v>
      </c>
      <c r="AO2257" s="19">
        <v>1.2018834148729107</v>
      </c>
      <c r="AP2257" s="19">
        <v>0</v>
      </c>
      <c r="AQ2257" s="19">
        <v>1.2018834148729107</v>
      </c>
      <c r="AR2257" s="19">
        <v>0.47764672061185137</v>
      </c>
      <c r="AS2257" s="23">
        <v>1.7564331871682434E-2</v>
      </c>
      <c r="AT2257" s="22">
        <f>EXP(Table1[[#This Row],[TmPPR]]/Table1[[#This Row],[PPCalc]])</f>
        <v>0.90494816115385357</v>
      </c>
      <c r="AU2257" s="18">
        <v>4.4196428571428567E-2</v>
      </c>
      <c r="AV2257" s="18">
        <v>-4.4142339840010144E-3</v>
      </c>
      <c r="AW2257" s="19">
        <v>1.8394210109691274</v>
      </c>
      <c r="AX2257" s="19">
        <v>1.8394210109691274</v>
      </c>
      <c r="AY2257" s="19">
        <v>3.6788420219382547</v>
      </c>
      <c r="AZ2257" s="19">
        <f>Table1[[#This Row],[$SHP]]/Table1[[#This Row],[SFrac]]</f>
        <v>1.4620276856168184</v>
      </c>
      <c r="BA2257" s="23">
        <v>9.6747932427600075E-2</v>
      </c>
      <c r="BB2257" s="24">
        <v>1.2667778504669263</v>
      </c>
      <c r="BC2257" s="18">
        <v>0.24344296818164413</v>
      </c>
      <c r="BD2257" s="18">
        <v>5.7568553455601121E-2</v>
      </c>
      <c r="BE2257" s="22">
        <f>MAX(Table1[[#This Row],[$ESGA]],0)</f>
        <v>121.32443242396489</v>
      </c>
      <c r="BG2257" s="20"/>
    </row>
    <row r="2258" spans="1:59">
      <c r="A2258" s="20" t="s">
        <v>2316</v>
      </c>
      <c r="B2258" s="17" t="s">
        <v>65</v>
      </c>
      <c r="C2258" s="21">
        <v>143</v>
      </c>
      <c r="D2258" s="18">
        <v>2.098069105691057</v>
      </c>
      <c r="E2258" s="21">
        <v>17</v>
      </c>
      <c r="F2258" s="21">
        <v>32</v>
      </c>
      <c r="G2258" s="21">
        <v>49</v>
      </c>
      <c r="H2258" s="21">
        <v>6</v>
      </c>
      <c r="I2258" s="21">
        <v>15</v>
      </c>
      <c r="J2258" s="21">
        <v>28</v>
      </c>
      <c r="K2258" s="21">
        <v>43</v>
      </c>
      <c r="L2258" s="21">
        <v>2</v>
      </c>
      <c r="M2258" s="21">
        <v>4</v>
      </c>
      <c r="N2258" s="21">
        <v>6</v>
      </c>
      <c r="O2258" s="21">
        <v>0</v>
      </c>
      <c r="P2258" s="21">
        <v>0</v>
      </c>
      <c r="Q2258" s="21">
        <v>0</v>
      </c>
      <c r="R2258" s="21">
        <v>79</v>
      </c>
      <c r="S2258" s="21">
        <v>15</v>
      </c>
      <c r="T2258" s="21">
        <v>58</v>
      </c>
      <c r="U2258" s="21">
        <v>0</v>
      </c>
      <c r="V2258" s="19">
        <v>0</v>
      </c>
      <c r="W2258" s="19">
        <v>1.5973791215001756</v>
      </c>
      <c r="X2258" s="19">
        <v>64</v>
      </c>
      <c r="Y2258" s="19">
        <v>56.402620878499825</v>
      </c>
      <c r="Z2258" s="19">
        <v>20.512590780249173</v>
      </c>
      <c r="AA2258" s="19">
        <v>35.77132979197841</v>
      </c>
      <c r="AB2258" s="19">
        <v>56.283920572227586</v>
      </c>
      <c r="AC2258" s="19">
        <v>26.826533225028793</v>
      </c>
      <c r="AD2258" s="19">
        <v>85.633668674180555</v>
      </c>
      <c r="AE2258" s="19">
        <v>77.917471526768196</v>
      </c>
      <c r="AF2258" s="22">
        <f>Table1[[#This Row],[$ESGF]]/AE2258</f>
        <v>1.0990303842798788</v>
      </c>
      <c r="AG2258" s="22">
        <f>POWER((Table1[[#This Row],[$ESGF]]+Table1[[#This Row],[$ESGA]]+Table1[[#This Row],[XEV+/-]])/(Table1[[#This Row],[$ESGF]]+Table1[[#This Row],[$ESGA]]-Table1[[#This Row],[XEV+/-]]),1/0.65)</f>
        <v>1.0290688409825866</v>
      </c>
      <c r="AH2258" s="19">
        <v>1.5230530364269985</v>
      </c>
      <c r="AI2258" s="19">
        <v>7.7161971474123545</v>
      </c>
      <c r="AJ2258" s="19">
        <v>6.1931441109853571</v>
      </c>
      <c r="AK2258" s="23">
        <v>0.20054672656835712</v>
      </c>
      <c r="AL2258" s="24">
        <v>1.036209222874994</v>
      </c>
      <c r="AM2258" s="18">
        <v>0.42076089126054195</v>
      </c>
      <c r="AN2258" s="19">
        <v>1.4966076131551294E-2</v>
      </c>
      <c r="AO2258" s="19">
        <v>3.0498902861114878</v>
      </c>
      <c r="AP2258" s="19">
        <v>3.6710141369397489</v>
      </c>
      <c r="AQ2258" s="19">
        <v>6.7209044230512376</v>
      </c>
      <c r="AR2258" s="19">
        <v>3.203376097012554</v>
      </c>
      <c r="AS2258" s="23">
        <v>0.14904669042720228</v>
      </c>
      <c r="AT2258" s="22">
        <f>EXP(Table1[[#This Row],[TmPPR]]/Table1[[#This Row],[PPCalc]])</f>
        <v>1.1147670904397771</v>
      </c>
      <c r="AU2258" s="18">
        <v>0.31271025649081213</v>
      </c>
      <c r="AV2258" s="18">
        <v>3.3974560793799999E-2</v>
      </c>
      <c r="AW2258" s="19">
        <v>0</v>
      </c>
      <c r="AX2258" s="19">
        <v>0</v>
      </c>
      <c r="AY2258" s="19">
        <v>0</v>
      </c>
      <c r="AZ2258" s="19">
        <f>Table1[[#This Row],[$SHP]]/Table1[[#This Row],[SFrac]]</f>
        <v>0</v>
      </c>
      <c r="BA2258" s="23">
        <v>0</v>
      </c>
      <c r="BB2258" s="24" t="e">
        <v>#DIV/0!</v>
      </c>
      <c r="BC2258" s="18">
        <v>0</v>
      </c>
      <c r="BD2258" s="18">
        <v>0</v>
      </c>
      <c r="BE2258" s="22">
        <f>MAX(Table1[[#This Row],[$ESGA]],0)</f>
        <v>77.917471526768196</v>
      </c>
      <c r="BG2258" s="20"/>
    </row>
    <row r="2259" spans="1:59">
      <c r="A2259" s="20" t="s">
        <v>2317</v>
      </c>
      <c r="B2259" s="17" t="s">
        <v>1</v>
      </c>
      <c r="C2259" s="21">
        <v>134</v>
      </c>
      <c r="D2259" s="18">
        <v>1.8601916376306622</v>
      </c>
      <c r="E2259" s="21">
        <v>17</v>
      </c>
      <c r="F2259" s="21">
        <v>32</v>
      </c>
      <c r="G2259" s="21">
        <v>49</v>
      </c>
      <c r="H2259" s="21">
        <v>-30</v>
      </c>
      <c r="I2259" s="21">
        <v>13</v>
      </c>
      <c r="J2259" s="21">
        <v>28</v>
      </c>
      <c r="K2259" s="21">
        <v>41</v>
      </c>
      <c r="L2259" s="21">
        <v>1</v>
      </c>
      <c r="M2259" s="21">
        <v>3</v>
      </c>
      <c r="N2259" s="21">
        <v>4</v>
      </c>
      <c r="O2259" s="21">
        <v>3</v>
      </c>
      <c r="P2259" s="21">
        <v>1</v>
      </c>
      <c r="Q2259" s="21">
        <v>4</v>
      </c>
      <c r="R2259" s="21">
        <v>68</v>
      </c>
      <c r="S2259" s="21">
        <v>8</v>
      </c>
      <c r="T2259" s="21">
        <v>113</v>
      </c>
      <c r="U2259" s="21">
        <v>22</v>
      </c>
      <c r="V2259" s="19">
        <v>4.7835665763391368</v>
      </c>
      <c r="W2259" s="19">
        <v>1.8528156113102348</v>
      </c>
      <c r="X2259" s="19">
        <v>55.216433423660867</v>
      </c>
      <c r="Y2259" s="19">
        <v>89.147184388689766</v>
      </c>
      <c r="Z2259" s="19">
        <v>14.808951751812419</v>
      </c>
      <c r="AA2259" s="19">
        <v>37.34757403253078</v>
      </c>
      <c r="AB2259" s="19">
        <v>52.156525784343202</v>
      </c>
      <c r="AC2259" s="19">
        <v>28.038254085893698</v>
      </c>
      <c r="AD2259" s="19">
        <v>67.196525085467812</v>
      </c>
      <c r="AE2259" s="19">
        <v>101.41564378966163</v>
      </c>
      <c r="AF2259" s="22">
        <f>Table1[[#This Row],[$ESGF]]/AE2259</f>
        <v>0.66258540176340985</v>
      </c>
      <c r="AG2259" s="22">
        <f>POWER((Table1[[#This Row],[$ESGF]]+Table1[[#This Row],[$ESGA]]+Table1[[#This Row],[XEV+/-]])/(Table1[[#This Row],[$ESGF]]+Table1[[#This Row],[$ESGA]]-Table1[[#This Row],[XEV+/-]]),1/0.65)</f>
        <v>0.8219914691903244</v>
      </c>
      <c r="AH2259" s="19">
        <v>-10.727470096033715</v>
      </c>
      <c r="AI2259" s="19">
        <v>-34.219118704193818</v>
      </c>
      <c r="AJ2259" s="19">
        <v>-23.491648608160101</v>
      </c>
      <c r="AK2259" s="23">
        <v>0.23039852586521381</v>
      </c>
      <c r="AL2259" s="24">
        <v>0.82468457398639861</v>
      </c>
      <c r="AM2259" s="18">
        <v>0.42858541113690257</v>
      </c>
      <c r="AN2259" s="19">
        <v>-8.261168105014928E-2</v>
      </c>
      <c r="AO2259" s="19">
        <v>1.0566658203668104</v>
      </c>
      <c r="AP2259" s="19">
        <v>2.4695359428954644</v>
      </c>
      <c r="AQ2259" s="19">
        <v>3.5262017632622751</v>
      </c>
      <c r="AR2259" s="19">
        <v>1.8956120928237374</v>
      </c>
      <c r="AS2259" s="23">
        <v>6.1276729382055868E-2</v>
      </c>
      <c r="AT2259" s="22">
        <f>EXP(Table1[[#This Row],[TmPPR]]/Table1[[#This Row],[PPCalc]])</f>
        <v>0.85481265130081552</v>
      </c>
      <c r="AU2259" s="18">
        <v>0.11398645957785743</v>
      </c>
      <c r="AV2259" s="18">
        <v>-1.7881392782898527E-2</v>
      </c>
      <c r="AW2259" s="19">
        <v>3.6216603349864607</v>
      </c>
      <c r="AX2259" s="19">
        <v>3.6216603349864607</v>
      </c>
      <c r="AY2259" s="19">
        <v>7.2433206699729213</v>
      </c>
      <c r="AZ2259" s="19">
        <f>Table1[[#This Row],[$SHP]]/Table1[[#This Row],[SFrac]]</f>
        <v>3.8938572367730804</v>
      </c>
      <c r="BA2259" s="23">
        <v>0.17057661553061459</v>
      </c>
      <c r="BB2259" s="24">
        <v>1.1629763601644574</v>
      </c>
      <c r="BC2259" s="18">
        <v>0.31730519378538979</v>
      </c>
      <c r="BD2259" s="18">
        <v>4.7907546248425248E-2</v>
      </c>
      <c r="BE2259" s="22">
        <f>MAX(Table1[[#This Row],[$ESGA]],0)</f>
        <v>101.41564378966163</v>
      </c>
      <c r="BG2259" s="20"/>
    </row>
    <row r="2260" spans="1:59">
      <c r="A2260" s="20" t="s">
        <v>2318</v>
      </c>
      <c r="B2260" s="17" t="s">
        <v>65</v>
      </c>
      <c r="C2260" s="21">
        <v>127</v>
      </c>
      <c r="D2260" s="18">
        <v>1.5875000000000001</v>
      </c>
      <c r="E2260" s="21">
        <v>22</v>
      </c>
      <c r="F2260" s="21">
        <v>27</v>
      </c>
      <c r="G2260" s="21">
        <v>49</v>
      </c>
      <c r="H2260" s="21">
        <v>-29</v>
      </c>
      <c r="I2260" s="21">
        <v>18</v>
      </c>
      <c r="J2260" s="21">
        <v>18</v>
      </c>
      <c r="K2260" s="21">
        <v>36</v>
      </c>
      <c r="L2260" s="21">
        <v>4</v>
      </c>
      <c r="M2260" s="21">
        <v>8</v>
      </c>
      <c r="N2260" s="21">
        <v>12</v>
      </c>
      <c r="O2260" s="21">
        <v>0</v>
      </c>
      <c r="P2260" s="21">
        <v>1</v>
      </c>
      <c r="Q2260" s="21">
        <v>1</v>
      </c>
      <c r="R2260" s="21">
        <v>85</v>
      </c>
      <c r="S2260" s="21">
        <v>19</v>
      </c>
      <c r="T2260" s="21">
        <v>132</v>
      </c>
      <c r="U2260" s="21">
        <v>37</v>
      </c>
      <c r="V2260" s="19">
        <v>3.0424799081515497</v>
      </c>
      <c r="W2260" s="19">
        <v>3.5087331901010583</v>
      </c>
      <c r="X2260" s="19">
        <v>62.957520091848451</v>
      </c>
      <c r="Y2260" s="19">
        <v>91.491266809898946</v>
      </c>
      <c r="Z2260" s="19">
        <v>16.080387292772471</v>
      </c>
      <c r="AA2260" s="19">
        <v>16.123806043977176</v>
      </c>
      <c r="AB2260" s="19">
        <v>32.204193336749647</v>
      </c>
      <c r="AC2260" s="19">
        <v>20.286106038897415</v>
      </c>
      <c r="AD2260" s="19">
        <v>56.29407111580386</v>
      </c>
      <c r="AE2260" s="19">
        <v>81.665951811185039</v>
      </c>
      <c r="AF2260" s="22">
        <f>Table1[[#This Row],[$ESGF]]/AE2260</f>
        <v>0.68932119037757633</v>
      </c>
      <c r="AG2260" s="22">
        <f>POWER((Table1[[#This Row],[$ESGF]]+Table1[[#This Row],[$ESGA]]+Table1[[#This Row],[XEV+/-]])/(Table1[[#This Row],[$ESGF]]+Table1[[#This Row],[$ESGA]]-Table1[[#This Row],[XEV+/-]]),1/0.65)</f>
        <v>0.77725666174178254</v>
      </c>
      <c r="AH2260" s="19">
        <v>-11.273047302229756</v>
      </c>
      <c r="AI2260" s="19">
        <v>-25.371880695381179</v>
      </c>
      <c r="AJ2260" s="19">
        <v>-14.098833393151425</v>
      </c>
      <c r="AK2260" s="23">
        <v>0.24644001252386455</v>
      </c>
      <c r="AL2260" s="24">
        <v>0.76316127781658505</v>
      </c>
      <c r="AM2260" s="18">
        <v>0.39122351988163501</v>
      </c>
      <c r="AN2260" s="19">
        <v>-0.10574219990038862</v>
      </c>
      <c r="AO2260" s="19">
        <v>3.3665413866303617</v>
      </c>
      <c r="AP2260" s="19">
        <v>6.6754102084662224</v>
      </c>
      <c r="AQ2260" s="19">
        <v>10.041951595096585</v>
      </c>
      <c r="AR2260" s="19">
        <v>6.3256388000608403</v>
      </c>
      <c r="AS2260" s="23">
        <v>0.19459790013715461</v>
      </c>
      <c r="AT2260" s="22">
        <f>EXP(Table1[[#This Row],[TmPPR]]/Table1[[#This Row],[PPCalc]])</f>
        <v>0.79284562765476008</v>
      </c>
      <c r="AU2260" s="18">
        <v>0.30892416646773296</v>
      </c>
      <c r="AV2260" s="18">
        <v>-7.1709561239053185E-2</v>
      </c>
      <c r="AW2260" s="19">
        <v>0</v>
      </c>
      <c r="AX2260" s="19">
        <v>0</v>
      </c>
      <c r="AY2260" s="19">
        <v>0</v>
      </c>
      <c r="AZ2260" s="19">
        <f>Table1[[#This Row],[$SHP]]/Table1[[#This Row],[SFrac]]</f>
        <v>0</v>
      </c>
      <c r="BA2260" s="23">
        <v>0.4075322961208494</v>
      </c>
      <c r="BB2260" s="24">
        <v>1.1833713458450172</v>
      </c>
      <c r="BC2260" s="18">
        <v>0.64695752009184848</v>
      </c>
      <c r="BD2260" s="18">
        <v>0.10892657986323923</v>
      </c>
      <c r="BE2260" s="22">
        <f>MAX(Table1[[#This Row],[$ESGA]],0)</f>
        <v>81.665951811185039</v>
      </c>
      <c r="BG2260" s="20"/>
    </row>
    <row r="2261" spans="1:59">
      <c r="A2261" s="20" t="s">
        <v>2319</v>
      </c>
      <c r="B2261" s="17" t="s">
        <v>1</v>
      </c>
      <c r="C2261" s="21">
        <v>126</v>
      </c>
      <c r="D2261" s="18">
        <v>1.5365853658536586</v>
      </c>
      <c r="E2261" s="21">
        <v>22</v>
      </c>
      <c r="F2261" s="21">
        <v>27</v>
      </c>
      <c r="G2261" s="21">
        <v>49</v>
      </c>
      <c r="H2261" s="21">
        <v>-18</v>
      </c>
      <c r="I2261" s="21">
        <v>14</v>
      </c>
      <c r="J2261" s="21">
        <v>21</v>
      </c>
      <c r="K2261" s="21">
        <v>35</v>
      </c>
      <c r="L2261" s="21">
        <v>7</v>
      </c>
      <c r="M2261" s="21">
        <v>5</v>
      </c>
      <c r="N2261" s="21">
        <v>12</v>
      </c>
      <c r="O2261" s="21">
        <v>1</v>
      </c>
      <c r="P2261" s="21">
        <v>1</v>
      </c>
      <c r="Q2261" s="21">
        <v>2</v>
      </c>
      <c r="R2261" s="21">
        <v>67</v>
      </c>
      <c r="S2261" s="21">
        <v>21</v>
      </c>
      <c r="T2261" s="21">
        <v>83</v>
      </c>
      <c r="U2261" s="21">
        <v>18</v>
      </c>
      <c r="V2261" s="19">
        <v>2</v>
      </c>
      <c r="W2261" s="19">
        <v>2.4984967862326353</v>
      </c>
      <c r="X2261" s="19">
        <v>44</v>
      </c>
      <c r="Y2261" s="19">
        <v>62.501503213767364</v>
      </c>
      <c r="Z2261" s="19">
        <v>15.645625047484627</v>
      </c>
      <c r="AA2261" s="19">
        <v>23.279626248795918</v>
      </c>
      <c r="AB2261" s="19">
        <v>38.92525129628055</v>
      </c>
      <c r="AC2261" s="19">
        <v>25.332306399166708</v>
      </c>
      <c r="AD2261" s="19">
        <v>48.821358141830942</v>
      </c>
      <c r="AE2261" s="19">
        <v>68.792308026755961</v>
      </c>
      <c r="AF2261" s="22">
        <f>Table1[[#This Row],[$ESGF]]/AE2261</f>
        <v>0.70969210864160059</v>
      </c>
      <c r="AG2261" s="22">
        <f>POWER((Table1[[#This Row],[$ESGF]]+Table1[[#This Row],[$ESGA]]+Table1[[#This Row],[XEV+/-]])/(Table1[[#This Row],[$ESGF]]+Table1[[#This Row],[$ESGA]]-Table1[[#This Row],[XEV+/-]]),1/0.65)</f>
        <v>0.75495255596420485</v>
      </c>
      <c r="AH2261" s="19">
        <v>-10.715111074204639</v>
      </c>
      <c r="AI2261" s="19">
        <v>-19.970949884925016</v>
      </c>
      <c r="AJ2261" s="19">
        <v>-9.2558388107203751</v>
      </c>
      <c r="AK2261" s="23">
        <v>0.1964666644294375</v>
      </c>
      <c r="AL2261" s="24">
        <v>0.72880882673926084</v>
      </c>
      <c r="AM2261" s="18">
        <v>0.30188780144035521</v>
      </c>
      <c r="AN2261" s="19">
        <v>-9.5500340855511706E-2</v>
      </c>
      <c r="AO2261" s="19">
        <v>7.6530483972344419</v>
      </c>
      <c r="AP2261" s="19">
        <v>5.0654610692465836</v>
      </c>
      <c r="AQ2261" s="19">
        <v>12.718509466481025</v>
      </c>
      <c r="AR2261" s="19">
        <v>8.2771252083447937</v>
      </c>
      <c r="AS2261" s="23">
        <v>0.25734438268130988</v>
      </c>
      <c r="AT2261" s="22">
        <f>EXP(Table1[[#This Row],[TmPPR]]/Table1[[#This Row],[PPCalc]])</f>
        <v>0.92331528817953101</v>
      </c>
      <c r="AU2261" s="18">
        <v>0.39543161241274449</v>
      </c>
      <c r="AV2261" s="18">
        <v>-3.15493182841338E-2</v>
      </c>
      <c r="AW2261" s="19">
        <v>1.6361193227626982</v>
      </c>
      <c r="AX2261" s="19">
        <v>1.6361193227626982</v>
      </c>
      <c r="AY2261" s="19">
        <v>3.2722386455253964</v>
      </c>
      <c r="AZ2261" s="19">
        <f>Table1[[#This Row],[$SHP]]/Table1[[#This Row],[SFrac]]</f>
        <v>2.1295521343895438</v>
      </c>
      <c r="BA2261" s="23">
        <v>0.17484008528784648</v>
      </c>
      <c r="BB2261" s="24">
        <v>1.2323886639676114</v>
      </c>
      <c r="BC2261" s="18">
        <v>0.26865671641791045</v>
      </c>
      <c r="BD2261" s="18">
        <v>5.6136973260775595E-2</v>
      </c>
      <c r="BE2261" s="22">
        <f>MAX(Table1[[#This Row],[$ESGA]],0)</f>
        <v>68.792308026755961</v>
      </c>
      <c r="BG2261" s="20"/>
    </row>
    <row r="2262" spans="1:59">
      <c r="A2262" s="20" t="s">
        <v>2320</v>
      </c>
      <c r="B2262" s="17" t="s">
        <v>59</v>
      </c>
      <c r="C2262" s="21">
        <v>115</v>
      </c>
      <c r="D2262" s="18">
        <v>1.4375</v>
      </c>
      <c r="E2262" s="21">
        <v>24</v>
      </c>
      <c r="F2262" s="21">
        <v>25</v>
      </c>
      <c r="G2262" s="21">
        <v>49</v>
      </c>
      <c r="H2262" s="21">
        <v>-3</v>
      </c>
      <c r="I2262" s="21">
        <v>23</v>
      </c>
      <c r="J2262" s="21">
        <v>24</v>
      </c>
      <c r="K2262" s="21">
        <v>47</v>
      </c>
      <c r="L2262" s="21">
        <v>1</v>
      </c>
      <c r="M2262" s="21">
        <v>1</v>
      </c>
      <c r="N2262" s="21">
        <v>2</v>
      </c>
      <c r="O2262" s="21">
        <v>0</v>
      </c>
      <c r="P2262" s="21">
        <v>0</v>
      </c>
      <c r="Q2262" s="21">
        <v>0</v>
      </c>
      <c r="R2262" s="21">
        <v>72</v>
      </c>
      <c r="S2262" s="21">
        <v>2</v>
      </c>
      <c r="T2262" s="21">
        <v>73</v>
      </c>
      <c r="U2262" s="21">
        <v>0</v>
      </c>
      <c r="V2262" s="19">
        <v>0</v>
      </c>
      <c r="W2262" s="19">
        <v>0.22222222222222221</v>
      </c>
      <c r="X2262" s="19">
        <v>70</v>
      </c>
      <c r="Y2262" s="19">
        <v>72.777777777777771</v>
      </c>
      <c r="Z2262" s="19">
        <v>18.825650188149076</v>
      </c>
      <c r="AA2262" s="19">
        <v>19.319169911252406</v>
      </c>
      <c r="AB2262" s="19">
        <v>38.144820099401471</v>
      </c>
      <c r="AC2262" s="19">
        <v>26.535527025670589</v>
      </c>
      <c r="AD2262" s="19">
        <v>56.884376747505655</v>
      </c>
      <c r="AE2262" s="19">
        <v>58.768591483806993</v>
      </c>
      <c r="AF2262" s="22">
        <f>Table1[[#This Row],[$ESGF]]/AE2262</f>
        <v>0.96793840572441636</v>
      </c>
      <c r="AG2262" s="22">
        <f>POWER((Table1[[#This Row],[$ESGF]]+Table1[[#This Row],[$ESGA]]+Table1[[#This Row],[XEV+/-]])/(Table1[[#This Row],[$ESGF]]+Table1[[#This Row],[$ESGA]]-Table1[[#This Row],[XEV+/-]]),1/0.65)</f>
        <v>0.86699348597900228</v>
      </c>
      <c r="AH2262" s="19">
        <v>-5.3607465340839182</v>
      </c>
      <c r="AI2262" s="19">
        <v>-1.8842147363013277</v>
      </c>
      <c r="AJ2262" s="19">
        <v>3.4765317977825916</v>
      </c>
      <c r="AK2262" s="23">
        <v>0.21964170938964253</v>
      </c>
      <c r="AL2262" s="24">
        <v>0.87832116516005188</v>
      </c>
      <c r="AM2262" s="18">
        <v>0.31573495724761114</v>
      </c>
      <c r="AN2262" s="19">
        <v>-4.0964388079847723E-2</v>
      </c>
      <c r="AO2262" s="19">
        <v>0.88623147935214697</v>
      </c>
      <c r="AP2262" s="19">
        <v>0.88623147935214697</v>
      </c>
      <c r="AQ2262" s="19">
        <v>1.7724629587042939</v>
      </c>
      <c r="AR2262" s="19">
        <v>1.2330177104029871</v>
      </c>
      <c r="AS2262" s="23">
        <v>1.932367149758454E-2</v>
      </c>
      <c r="AT2262" s="22">
        <f>EXP(Table1[[#This Row],[TmPPR]]/Table1[[#This Row],[PPCalc]])</f>
        <v>1.1213426515289289</v>
      </c>
      <c r="AU2262" s="18">
        <v>2.7777777777777776E-2</v>
      </c>
      <c r="AV2262" s="18">
        <v>3.1812989814664766E-3</v>
      </c>
      <c r="AW2262" s="19">
        <v>0</v>
      </c>
      <c r="AX2262" s="19">
        <v>0</v>
      </c>
      <c r="AY2262" s="19">
        <v>0</v>
      </c>
      <c r="AZ2262" s="19">
        <f>Table1[[#This Row],[$SHP]]/Table1[[#This Row],[SFrac]]</f>
        <v>0</v>
      </c>
      <c r="BA2262" s="23">
        <v>0</v>
      </c>
      <c r="BB2262" s="24" t="e">
        <v>#DIV/0!</v>
      </c>
      <c r="BC2262" s="18">
        <v>0</v>
      </c>
      <c r="BD2262" s="18">
        <v>0</v>
      </c>
      <c r="BE2262" s="22">
        <f>MAX(Table1[[#This Row],[$ESGA]],0)</f>
        <v>58.768591483806993</v>
      </c>
      <c r="BG2262" s="20"/>
    </row>
    <row r="2263" spans="1:59">
      <c r="A2263" s="20" t="s">
        <v>2321</v>
      </c>
      <c r="B2263" s="17" t="s">
        <v>68</v>
      </c>
      <c r="C2263" s="21">
        <v>105</v>
      </c>
      <c r="D2263" s="18">
        <v>1.3125</v>
      </c>
      <c r="E2263" s="21">
        <v>14</v>
      </c>
      <c r="F2263" s="21">
        <v>35</v>
      </c>
      <c r="G2263" s="21">
        <v>49</v>
      </c>
      <c r="H2263" s="21">
        <v>18</v>
      </c>
      <c r="I2263" s="21">
        <v>9</v>
      </c>
      <c r="J2263" s="21">
        <v>17</v>
      </c>
      <c r="K2263" s="21">
        <v>26</v>
      </c>
      <c r="L2263" s="21">
        <v>5</v>
      </c>
      <c r="M2263" s="21">
        <v>18</v>
      </c>
      <c r="N2263" s="21">
        <v>23</v>
      </c>
      <c r="O2263" s="21">
        <v>0</v>
      </c>
      <c r="P2263" s="21">
        <v>0</v>
      </c>
      <c r="Q2263" s="21">
        <v>0</v>
      </c>
      <c r="R2263" s="21">
        <v>126</v>
      </c>
      <c r="S2263" s="21">
        <v>41</v>
      </c>
      <c r="T2263" s="21">
        <v>72</v>
      </c>
      <c r="U2263" s="21">
        <v>5</v>
      </c>
      <c r="V2263" s="19">
        <v>1.201664643662216</v>
      </c>
      <c r="W2263" s="19">
        <v>4.5342465753424657</v>
      </c>
      <c r="X2263" s="19">
        <v>83.798335356337788</v>
      </c>
      <c r="Y2263" s="19">
        <v>62.465753424657535</v>
      </c>
      <c r="Z2263" s="19">
        <v>8.2492853636704879</v>
      </c>
      <c r="AA2263" s="19">
        <v>15.42148353698764</v>
      </c>
      <c r="AB2263" s="19">
        <v>23.670768900658128</v>
      </c>
      <c r="AC2263" s="19">
        <v>18.034871543358573</v>
      </c>
      <c r="AD2263" s="19">
        <v>76.003243415293412</v>
      </c>
      <c r="AE2263" s="19">
        <v>56.563980447474066</v>
      </c>
      <c r="AF2263" s="22">
        <f>Table1[[#This Row],[$ESGF]]/AE2263</f>
        <v>1.3436685822680188</v>
      </c>
      <c r="AG2263" s="22">
        <f>POWER((Table1[[#This Row],[$ESGF]]+Table1[[#This Row],[$ESGA]]+Table1[[#This Row],[XEV+/-]])/(Table1[[#This Row],[$ESGF]]+Table1[[#This Row],[$ESGA]]-Table1[[#This Row],[XEV+/-]]),1/0.65)</f>
        <v>1.0769510421790771</v>
      </c>
      <c r="AH2263" s="19">
        <v>3.1933945362144769</v>
      </c>
      <c r="AI2263" s="19">
        <v>19.439262967819346</v>
      </c>
      <c r="AJ2263" s="19">
        <v>16.245868431604869</v>
      </c>
      <c r="AK2263" s="23">
        <v>0.25916473656383626</v>
      </c>
      <c r="AL2263" s="24">
        <v>1.1188301723130361</v>
      </c>
      <c r="AM2263" s="18">
        <v>0.34015371674003508</v>
      </c>
      <c r="AN2263" s="19">
        <v>3.8193701026990136E-2</v>
      </c>
      <c r="AO2263" s="19">
        <v>3.9802115218119622</v>
      </c>
      <c r="AP2263" s="19">
        <v>14.057346794416022</v>
      </c>
      <c r="AQ2263" s="19">
        <v>18.037558316227983</v>
      </c>
      <c r="AR2263" s="19">
        <v>13.74290157426894</v>
      </c>
      <c r="AS2263" s="23">
        <v>0.4318330071754729</v>
      </c>
      <c r="AT2263" s="22">
        <f>EXP(Table1[[#This Row],[TmPPR]]/Table1[[#This Row],[PPCalc]])</f>
        <v>0.98427528905774264</v>
      </c>
      <c r="AU2263" s="18">
        <v>0.56678082191780821</v>
      </c>
      <c r="AV2263" s="18">
        <v>-8.9832809155446884E-3</v>
      </c>
      <c r="AW2263" s="19">
        <v>0</v>
      </c>
      <c r="AX2263" s="19">
        <v>0</v>
      </c>
      <c r="AY2263" s="19">
        <v>0</v>
      </c>
      <c r="AZ2263" s="19">
        <f>Table1[[#This Row],[$SHP]]/Table1[[#This Row],[SFrac]]</f>
        <v>0</v>
      </c>
      <c r="BA2263" s="23">
        <v>5.0599882748313472E-2</v>
      </c>
      <c r="BB2263" s="24">
        <v>0.73190488341501125</v>
      </c>
      <c r="BC2263" s="18">
        <v>6.641234610716143E-2</v>
      </c>
      <c r="BD2263" s="18">
        <v>-2.0727606298053779E-2</v>
      </c>
      <c r="BE2263" s="22">
        <f>MAX(Table1[[#This Row],[$ESGA]],0)</f>
        <v>56.563980447474066</v>
      </c>
      <c r="BG2263" s="20"/>
    </row>
    <row r="2264" spans="1:59">
      <c r="A2264" s="20" t="s">
        <v>2322</v>
      </c>
      <c r="B2264" s="17" t="s">
        <v>1</v>
      </c>
      <c r="C2264" s="21">
        <v>103</v>
      </c>
      <c r="D2264" s="18">
        <v>1.2761904761904759</v>
      </c>
      <c r="E2264" s="21">
        <v>16</v>
      </c>
      <c r="F2264" s="21">
        <v>33</v>
      </c>
      <c r="G2264" s="21">
        <v>49</v>
      </c>
      <c r="H2264" s="21">
        <v>2</v>
      </c>
      <c r="I2264" s="21">
        <v>12</v>
      </c>
      <c r="J2264" s="21">
        <v>29</v>
      </c>
      <c r="K2264" s="21">
        <v>41</v>
      </c>
      <c r="L2264" s="21">
        <v>4</v>
      </c>
      <c r="M2264" s="21">
        <v>4</v>
      </c>
      <c r="N2264" s="21">
        <v>8</v>
      </c>
      <c r="O2264" s="21">
        <v>0</v>
      </c>
      <c r="P2264" s="21">
        <v>0</v>
      </c>
      <c r="Q2264" s="21">
        <v>0</v>
      </c>
      <c r="R2264" s="21">
        <v>81</v>
      </c>
      <c r="S2264" s="21">
        <v>18</v>
      </c>
      <c r="T2264" s="21">
        <v>63</v>
      </c>
      <c r="U2264" s="21">
        <v>2</v>
      </c>
      <c r="V2264" s="19">
        <v>0.2</v>
      </c>
      <c r="W2264" s="19">
        <v>3.3261147880469268</v>
      </c>
      <c r="X2264" s="19">
        <v>62.8</v>
      </c>
      <c r="Y2264" s="19">
        <v>57.673885211953078</v>
      </c>
      <c r="Z2264" s="19">
        <v>10.870010773077766</v>
      </c>
      <c r="AA2264" s="19">
        <v>26.261244275351132</v>
      </c>
      <c r="AB2264" s="19">
        <v>37.131255048428898</v>
      </c>
      <c r="AC2264" s="19">
        <v>29.09538641854504</v>
      </c>
      <c r="AD2264" s="19">
        <v>56.894224440002553</v>
      </c>
      <c r="AE2264" s="19">
        <v>52.6417729261292</v>
      </c>
      <c r="AF2264" s="22">
        <f>Table1[[#This Row],[$ESGF]]/AE2264</f>
        <v>1.0807809326604692</v>
      </c>
      <c r="AG2264" s="22">
        <f>POWER((Table1[[#This Row],[$ESGF]]+Table1[[#This Row],[$ESGA]]+Table1[[#This Row],[XEV+/-]])/(Table1[[#This Row],[$ESGF]]+Table1[[#This Row],[$ESGA]]-Table1[[#This Row],[XEV+/-]]),1/0.65)</f>
        <v>0.99140493392304174</v>
      </c>
      <c r="AH2264" s="19">
        <v>-0.30729919461430288</v>
      </c>
      <c r="AI2264" s="19">
        <v>4.2524515138733445</v>
      </c>
      <c r="AJ2264" s="19">
        <v>4.5597507084876465</v>
      </c>
      <c r="AK2264" s="23">
        <v>0.24488199645374634</v>
      </c>
      <c r="AL2264" s="24">
        <v>1.024873869882736</v>
      </c>
      <c r="AM2264" s="18">
        <v>0.31251607166478096</v>
      </c>
      <c r="AN2264" s="19">
        <v>7.6783796378709366E-3</v>
      </c>
      <c r="AO2264" s="19">
        <v>3.5261888841137075</v>
      </c>
      <c r="AP2264" s="19">
        <v>3.484366390673582</v>
      </c>
      <c r="AQ2264" s="19">
        <v>7.0105552747872899</v>
      </c>
      <c r="AR2264" s="19">
        <v>5.4933455511392957</v>
      </c>
      <c r="AS2264" s="23">
        <v>0.21278881475080985</v>
      </c>
      <c r="AT2264" s="22">
        <f>EXP(Table1[[#This Row],[TmPPR]]/Table1[[#This Row],[PPCalc]])</f>
        <v>0.8953780894193677</v>
      </c>
      <c r="AU2264" s="18">
        <v>0.27155905882484299</v>
      </c>
      <c r="AV2264" s="18">
        <v>-3.0009775330322633E-2</v>
      </c>
      <c r="AW2264" s="19">
        <v>0</v>
      </c>
      <c r="AX2264" s="19">
        <v>0</v>
      </c>
      <c r="AY2264" s="19">
        <v>0</v>
      </c>
      <c r="AZ2264" s="19">
        <f>Table1[[#This Row],[$SHP]]/Table1[[#This Row],[SFrac]]</f>
        <v>0</v>
      </c>
      <c r="BA2264" s="23">
        <v>1.9589552238805975E-2</v>
      </c>
      <c r="BB2264" s="24">
        <v>1.1097369635440699</v>
      </c>
      <c r="BC2264" s="18">
        <v>2.5000000000000001E-2</v>
      </c>
      <c r="BD2264" s="18">
        <v>2.6030754365587699E-3</v>
      </c>
      <c r="BE2264" s="22">
        <f>MAX(Table1[[#This Row],[$ESGA]],0)</f>
        <v>52.6417729261292</v>
      </c>
      <c r="BG2264" s="20"/>
    </row>
    <row r="2265" spans="1:59">
      <c r="A2265" s="20" t="s">
        <v>2323</v>
      </c>
      <c r="B2265" s="17" t="s">
        <v>68</v>
      </c>
      <c r="C2265" s="21">
        <v>416</v>
      </c>
      <c r="D2265" s="18">
        <v>5.0731707317073171</v>
      </c>
      <c r="E2265" s="21">
        <v>11</v>
      </c>
      <c r="F2265" s="21">
        <v>37</v>
      </c>
      <c r="G2265" s="21">
        <v>48</v>
      </c>
      <c r="H2265" s="21">
        <v>-11</v>
      </c>
      <c r="I2265" s="21">
        <v>9</v>
      </c>
      <c r="J2265" s="21">
        <v>33</v>
      </c>
      <c r="K2265" s="21">
        <v>42</v>
      </c>
      <c r="L2265" s="21">
        <v>1</v>
      </c>
      <c r="M2265" s="21">
        <v>1</v>
      </c>
      <c r="N2265" s="21">
        <v>2</v>
      </c>
      <c r="O2265" s="21">
        <v>1</v>
      </c>
      <c r="P2265" s="21">
        <v>3</v>
      </c>
      <c r="Q2265" s="21">
        <v>4</v>
      </c>
      <c r="R2265" s="21">
        <v>182</v>
      </c>
      <c r="S2265" s="21">
        <v>2</v>
      </c>
      <c r="T2265" s="21">
        <v>271</v>
      </c>
      <c r="U2265" s="21">
        <v>77</v>
      </c>
      <c r="V2265" s="19">
        <v>8.2261117481471864</v>
      </c>
      <c r="W2265" s="19">
        <v>0.29487983281086727</v>
      </c>
      <c r="X2265" s="19">
        <v>171.77388825185281</v>
      </c>
      <c r="Y2265" s="19">
        <v>193.70512016718914</v>
      </c>
      <c r="Z2265" s="19">
        <v>10.97618696252473</v>
      </c>
      <c r="AA2265" s="19">
        <v>39.363695587089147</v>
      </c>
      <c r="AB2265" s="19">
        <v>50.339882549613883</v>
      </c>
      <c r="AC2265" s="19">
        <v>9.922765310260429</v>
      </c>
      <c r="AD2265" s="19">
        <v>203.38908954385582</v>
      </c>
      <c r="AE2265" s="19">
        <v>229.26919918587706</v>
      </c>
      <c r="AF2265" s="22">
        <f>Table1[[#This Row],[$ESGF]]/AE2265</f>
        <v>0.88711911702958723</v>
      </c>
      <c r="AG2265" s="22">
        <f>POWER((Table1[[#This Row],[$ESGF]]+Table1[[#This Row],[$ESGA]]+Table1[[#This Row],[XEV+/-]])/(Table1[[#This Row],[$ESGF]]+Table1[[#This Row],[$ESGA]]-Table1[[#This Row],[XEV+/-]]),1/0.65)</f>
        <v>0.88107332266820471</v>
      </c>
      <c r="AH2265" s="19">
        <v>-17.793712118193945</v>
      </c>
      <c r="AI2265" s="19">
        <v>-25.880109642021214</v>
      </c>
      <c r="AJ2265" s="19">
        <v>-8.0863975238272729</v>
      </c>
      <c r="AK2265" s="23">
        <v>0.25765240754145058</v>
      </c>
      <c r="AL2265" s="24">
        <v>0.89106300175393316</v>
      </c>
      <c r="AM2265" s="18">
        <v>1.3071146528932127</v>
      </c>
      <c r="AN2265" s="19">
        <v>-0.15076279355958136</v>
      </c>
      <c r="AO2265" s="19">
        <v>1.1190081180336318</v>
      </c>
      <c r="AP2265" s="19">
        <v>0.70697445972495088</v>
      </c>
      <c r="AQ2265" s="19">
        <v>1.8259825777585825</v>
      </c>
      <c r="AR2265" s="19">
        <v>0.35992925811587445</v>
      </c>
      <c r="AS2265" s="23">
        <v>5.8496101599549875E-3</v>
      </c>
      <c r="AT2265" s="22">
        <f>EXP(Table1[[#This Row],[TmPPR]]/Table1[[#This Row],[PPCalc]])</f>
        <v>1.0135246820349051</v>
      </c>
      <c r="AU2265" s="18">
        <v>2.9676071055381399E-2</v>
      </c>
      <c r="AV2265" s="18">
        <v>3.9866952201591263E-4</v>
      </c>
      <c r="AW2265" s="19">
        <v>1.4200287243765506</v>
      </c>
      <c r="AX2265" s="19">
        <v>1.4200287243765506</v>
      </c>
      <c r="AY2265" s="19">
        <v>2.8400574487531012</v>
      </c>
      <c r="AZ2265" s="19">
        <f>Table1[[#This Row],[$SHP]]/Table1[[#This Row],[SFrac]]</f>
        <v>0.55981901634075548</v>
      </c>
      <c r="BA2265" s="23">
        <v>0.24768648010060015</v>
      </c>
      <c r="BB2265" s="24">
        <v>0.97619118419582906</v>
      </c>
      <c r="BC2265" s="18">
        <v>1.2565558014859715</v>
      </c>
      <c r="BD2265" s="18">
        <v>-3.0279006891635381E-2</v>
      </c>
      <c r="BE2265" s="22">
        <f>MAX(Table1[[#This Row],[$ESGA]],0)</f>
        <v>229.26919918587706</v>
      </c>
      <c r="BG2265" s="20"/>
    </row>
    <row r="2266" spans="1:59">
      <c r="A2266" s="20" t="s">
        <v>2324</v>
      </c>
      <c r="B2266" s="17" t="s">
        <v>59</v>
      </c>
      <c r="C2266" s="21">
        <v>294</v>
      </c>
      <c r="D2266" s="18">
        <v>3.5853658536585362</v>
      </c>
      <c r="E2266" s="21">
        <v>19</v>
      </c>
      <c r="F2266" s="21">
        <v>29</v>
      </c>
      <c r="G2266" s="21">
        <v>48</v>
      </c>
      <c r="H2266" s="21">
        <v>-23</v>
      </c>
      <c r="I2266" s="21">
        <v>13</v>
      </c>
      <c r="J2266" s="21">
        <v>27</v>
      </c>
      <c r="K2266" s="21">
        <v>40</v>
      </c>
      <c r="L2266" s="21">
        <v>1</v>
      </c>
      <c r="M2266" s="21">
        <v>0</v>
      </c>
      <c r="N2266" s="21">
        <v>1</v>
      </c>
      <c r="O2266" s="21">
        <v>5</v>
      </c>
      <c r="P2266" s="21">
        <v>2</v>
      </c>
      <c r="Q2266" s="21">
        <v>7</v>
      </c>
      <c r="R2266" s="21">
        <v>76</v>
      </c>
      <c r="S2266" s="21">
        <v>2</v>
      </c>
      <c r="T2266" s="21">
        <v>168</v>
      </c>
      <c r="U2266" s="21">
        <v>74</v>
      </c>
      <c r="V2266" s="19">
        <v>10.313322378274748</v>
      </c>
      <c r="W2266" s="19">
        <v>0.2129032258064516</v>
      </c>
      <c r="X2266" s="19">
        <v>63.686677621725252</v>
      </c>
      <c r="Y2266" s="19">
        <v>93.787096774193543</v>
      </c>
      <c r="Z2266" s="19">
        <v>15.268692246273238</v>
      </c>
      <c r="AA2266" s="19">
        <v>31.774934409202363</v>
      </c>
      <c r="AB2266" s="19">
        <v>47.043626655475599</v>
      </c>
      <c r="AC2266" s="19">
        <v>13.121011516153059</v>
      </c>
      <c r="AD2266" s="19">
        <v>74.844766990253106</v>
      </c>
      <c r="AE2266" s="19">
        <v>109.94334814825993</v>
      </c>
      <c r="AF2266" s="22">
        <f>Table1[[#This Row],[$ESGF]]/AE2266</f>
        <v>0.68075757424927641</v>
      </c>
      <c r="AG2266" s="22">
        <f>POWER((Table1[[#This Row],[$ESGF]]+Table1[[#This Row],[$ESGA]]+Table1[[#This Row],[XEV+/-]])/(Table1[[#This Row],[$ESGF]]+Table1[[#This Row],[$ESGA]]-Table1[[#This Row],[XEV+/-]]),1/0.65)</f>
        <v>1.0833532051198171</v>
      </c>
      <c r="AH2266" s="19">
        <v>4.8070726637803212</v>
      </c>
      <c r="AI2266" s="19">
        <v>-35.098581158006844</v>
      </c>
      <c r="AJ2266" s="19">
        <v>-39.905653821787162</v>
      </c>
      <c r="AK2266" s="23">
        <v>0.14206110146307849</v>
      </c>
      <c r="AL2266" s="24">
        <v>1.0286401418738513</v>
      </c>
      <c r="AM2266" s="18">
        <v>0.50934102231884237</v>
      </c>
      <c r="AN2266" s="19">
        <v>1.438260846037312E-2</v>
      </c>
      <c r="AO2266" s="19">
        <v>1.1062126868381679</v>
      </c>
      <c r="AP2266" s="19">
        <v>0</v>
      </c>
      <c r="AQ2266" s="19">
        <v>1.1062126868381679</v>
      </c>
      <c r="AR2266" s="19">
        <v>0.30853551129499923</v>
      </c>
      <c r="AS2266" s="23">
        <v>7.2876892692560905E-3</v>
      </c>
      <c r="AT2266" s="22">
        <f>EXP(Table1[[#This Row],[TmPPR]]/Table1[[#This Row],[PPCalc]])</f>
        <v>1.1475687186539576</v>
      </c>
      <c r="AU2266" s="18">
        <v>2.6129032258064518E-2</v>
      </c>
      <c r="AV2266" s="18">
        <v>3.596544929817363E-3</v>
      </c>
      <c r="AW2266" s="19">
        <v>5.0385143762136018</v>
      </c>
      <c r="AX2266" s="19">
        <v>5.0385143762136018</v>
      </c>
      <c r="AY2266" s="19">
        <v>10.077028752427204</v>
      </c>
      <c r="AZ2266" s="19">
        <f>Table1[[#This Row],[$SHP]]/Table1[[#This Row],[SFrac]]</f>
        <v>2.8105998561191523</v>
      </c>
      <c r="BA2266" s="23">
        <v>0.2574535590461996</v>
      </c>
      <c r="BB2266" s="24">
        <v>1.1137405461521577</v>
      </c>
      <c r="BC2266" s="18">
        <v>0.92306519950710575</v>
      </c>
      <c r="BD2266" s="18">
        <v>9.9436470746318339E-2</v>
      </c>
      <c r="BE2266" s="22">
        <f>MAX(Table1[[#This Row],[$ESGA]],0)</f>
        <v>109.94334814825993</v>
      </c>
      <c r="BG2266" s="20"/>
    </row>
    <row r="2267" spans="1:59">
      <c r="A2267" s="20" t="s">
        <v>2325</v>
      </c>
      <c r="B2267" s="17" t="s">
        <v>68</v>
      </c>
      <c r="C2267" s="21">
        <v>242</v>
      </c>
      <c r="D2267" s="18">
        <v>2.9512195121951219</v>
      </c>
      <c r="E2267" s="21">
        <v>10</v>
      </c>
      <c r="F2267" s="21">
        <v>38</v>
      </c>
      <c r="G2267" s="21">
        <v>48</v>
      </c>
      <c r="H2267" s="21">
        <v>-29</v>
      </c>
      <c r="I2267" s="21">
        <v>5</v>
      </c>
      <c r="J2267" s="21">
        <v>31</v>
      </c>
      <c r="K2267" s="21">
        <v>36</v>
      </c>
      <c r="L2267" s="21">
        <v>4</v>
      </c>
      <c r="M2267" s="21">
        <v>5</v>
      </c>
      <c r="N2267" s="21">
        <v>9</v>
      </c>
      <c r="O2267" s="21">
        <v>1</v>
      </c>
      <c r="P2267" s="21">
        <v>2</v>
      </c>
      <c r="Q2267" s="21">
        <v>3</v>
      </c>
      <c r="R2267" s="21">
        <v>164</v>
      </c>
      <c r="S2267" s="21">
        <v>28</v>
      </c>
      <c r="T2267" s="21">
        <v>224</v>
      </c>
      <c r="U2267" s="21">
        <v>59</v>
      </c>
      <c r="V2267" s="19">
        <v>5.5327144120247569</v>
      </c>
      <c r="W2267" s="19">
        <v>5.2204246647135779</v>
      </c>
      <c r="X2267" s="19">
        <v>130.46728558797525</v>
      </c>
      <c r="Y2267" s="19">
        <v>159.77957533528644</v>
      </c>
      <c r="Z2267" s="19">
        <v>5.7192995326181446</v>
      </c>
      <c r="AA2267" s="19">
        <v>35.732255895915259</v>
      </c>
      <c r="AB2267" s="19">
        <v>41.451555428533403</v>
      </c>
      <c r="AC2267" s="19">
        <v>14.045568368346029</v>
      </c>
      <c r="AD2267" s="19">
        <v>149.82854933106779</v>
      </c>
      <c r="AE2267" s="19">
        <v>184.41549271036243</v>
      </c>
      <c r="AF2267" s="22">
        <f>Table1[[#This Row],[$ESGF]]/AE2267</f>
        <v>0.81245098841225949</v>
      </c>
      <c r="AG2267" s="22">
        <f>POWER((Table1[[#This Row],[$ESGF]]+Table1[[#This Row],[$ESGA]]+Table1[[#This Row],[XEV+/-]])/(Table1[[#This Row],[$ESGF]]+Table1[[#This Row],[$ESGA]]-Table1[[#This Row],[XEV+/-]]),1/0.65)</f>
        <v>0.9591593045551009</v>
      </c>
      <c r="AH2267" s="19">
        <v>-4.5293589936695753</v>
      </c>
      <c r="AI2267" s="19">
        <v>-34.586943379294638</v>
      </c>
      <c r="AJ2267" s="19">
        <v>-30.057584385625063</v>
      </c>
      <c r="AK2267" s="23">
        <v>0.29035549710973796</v>
      </c>
      <c r="AL2267" s="24">
        <v>0.91462010849907904</v>
      </c>
      <c r="AM2267" s="18">
        <v>0.85690280854337297</v>
      </c>
      <c r="AN2267" s="19">
        <v>-7.6475560981355883E-2</v>
      </c>
      <c r="AO2267" s="19">
        <v>4.1952733636214123</v>
      </c>
      <c r="AP2267" s="19">
        <v>5.3714858243605041</v>
      </c>
      <c r="AQ2267" s="19">
        <v>9.5667591879819174</v>
      </c>
      <c r="AR2267" s="19">
        <v>3.2416291463409803</v>
      </c>
      <c r="AS2267" s="23">
        <v>0.16838632251207558</v>
      </c>
      <c r="AT2267" s="22">
        <f>EXP(Table1[[#This Row],[TmPPR]]/Table1[[#This Row],[PPCalc]])</f>
        <v>0.9301380740667865</v>
      </c>
      <c r="AU2267" s="18">
        <v>0.49694500058441821</v>
      </c>
      <c r="AV2267" s="18">
        <v>-3.5989868666159525E-2</v>
      </c>
      <c r="AW2267" s="19">
        <v>1.3359582323756776</v>
      </c>
      <c r="AX2267" s="19">
        <v>1.3359582323756776</v>
      </c>
      <c r="AY2267" s="19">
        <v>2.6719164647513551</v>
      </c>
      <c r="AZ2267" s="19">
        <f>Table1[[#This Row],[$SHP]]/Table1[[#This Row],[SFrac]]</f>
        <v>0.90536012441988067</v>
      </c>
      <c r="BA2267" s="23">
        <v>0.32038178507408011</v>
      </c>
      <c r="BB2267" s="24">
        <v>1.1285034174739914</v>
      </c>
      <c r="BC2267" s="18">
        <v>0.945516975462529</v>
      </c>
      <c r="BD2267" s="18">
        <v>0.1143057649721083</v>
      </c>
      <c r="BE2267" s="22">
        <f>MAX(Table1[[#This Row],[$ESGA]],0)</f>
        <v>184.41549271036243</v>
      </c>
      <c r="BG2267" s="20"/>
    </row>
    <row r="2268" spans="1:59">
      <c r="A2268" s="20" t="s">
        <v>2326</v>
      </c>
      <c r="B2268" s="17" t="s">
        <v>1</v>
      </c>
      <c r="C2268" s="21">
        <v>207</v>
      </c>
      <c r="D2268" s="18">
        <v>2.7835365853658534</v>
      </c>
      <c r="E2268" s="21">
        <v>21</v>
      </c>
      <c r="F2268" s="21">
        <v>27</v>
      </c>
      <c r="G2268" s="21">
        <v>48</v>
      </c>
      <c r="H2268" s="21">
        <v>-21</v>
      </c>
      <c r="I2268" s="21">
        <v>16</v>
      </c>
      <c r="J2268" s="21">
        <v>16</v>
      </c>
      <c r="K2268" s="21">
        <v>32</v>
      </c>
      <c r="L2268" s="21">
        <v>3</v>
      </c>
      <c r="M2268" s="21">
        <v>10</v>
      </c>
      <c r="N2268" s="21">
        <v>13</v>
      </c>
      <c r="O2268" s="21">
        <v>2</v>
      </c>
      <c r="P2268" s="21">
        <v>1</v>
      </c>
      <c r="Q2268" s="21">
        <v>3</v>
      </c>
      <c r="R2268" s="21">
        <v>82</v>
      </c>
      <c r="S2268" s="21">
        <v>30</v>
      </c>
      <c r="T2268" s="21">
        <v>109</v>
      </c>
      <c r="U2268" s="21">
        <v>36</v>
      </c>
      <c r="V2268" s="19">
        <v>3.6801075268817205</v>
      </c>
      <c r="W2268" s="19">
        <v>3.5112506541077968</v>
      </c>
      <c r="X2268" s="19">
        <v>48.31989247311828</v>
      </c>
      <c r="Y2268" s="19">
        <v>69.488749345892202</v>
      </c>
      <c r="Z2268" s="19">
        <v>17.514660066602612</v>
      </c>
      <c r="AA2268" s="19">
        <v>18.197408838690137</v>
      </c>
      <c r="AB2268" s="19">
        <v>35.712068905292753</v>
      </c>
      <c r="AC2268" s="19">
        <v>12.829746550860925</v>
      </c>
      <c r="AD2268" s="19">
        <v>55.301253634922382</v>
      </c>
      <c r="AE2268" s="19">
        <v>80.906864848965938</v>
      </c>
      <c r="AF2268" s="22">
        <f>Table1[[#This Row],[$ESGF]]/AE2268</f>
        <v>0.68351744611729548</v>
      </c>
      <c r="AG2268" s="22">
        <f>POWER((Table1[[#This Row],[$ESGF]]+Table1[[#This Row],[$ESGA]]+Table1[[#This Row],[XEV+/-]])/(Table1[[#This Row],[$ESGF]]+Table1[[#This Row],[$ESGA]]-Table1[[#This Row],[XEV+/-]]),1/0.65)</f>
        <v>0.88532817039037337</v>
      </c>
      <c r="AH2268" s="19">
        <v>-5.3888463542254597</v>
      </c>
      <c r="AI2268" s="19">
        <v>-25.605611214043559</v>
      </c>
      <c r="AJ2268" s="19">
        <v>-20.216764859818099</v>
      </c>
      <c r="AK2268" s="23">
        <v>0.13351593801047637</v>
      </c>
      <c r="AL2268" s="24">
        <v>0.87229762706140668</v>
      </c>
      <c r="AM2268" s="18">
        <v>0.37164649818160034</v>
      </c>
      <c r="AN2268" s="19">
        <v>-5.0776053364088136E-2</v>
      </c>
      <c r="AO2268" s="19">
        <v>3.5364969851577022</v>
      </c>
      <c r="AP2268" s="19">
        <v>12.791083908608364</v>
      </c>
      <c r="AQ2268" s="19">
        <v>16.327580893766068</v>
      </c>
      <c r="AR2268" s="19">
        <v>5.8657683824263644</v>
      </c>
      <c r="AS2268" s="23">
        <v>0.24627122733835299</v>
      </c>
      <c r="AT2268" s="22">
        <f>EXP(Table1[[#This Row],[TmPPR]]/Table1[[#This Row],[PPCalc]])</f>
        <v>0.90035240572270325</v>
      </c>
      <c r="AU2268" s="18">
        <v>0.68550497121925691</v>
      </c>
      <c r="AV2268" s="18">
        <v>-7.1956792152346724E-2</v>
      </c>
      <c r="AW2268" s="19">
        <v>3.2832769347332449</v>
      </c>
      <c r="AX2268" s="19">
        <v>3.2832769347332449</v>
      </c>
      <c r="AY2268" s="19">
        <v>6.5665538694664898</v>
      </c>
      <c r="AZ2268" s="19">
        <f>Table1[[#This Row],[$SHP]]/Table1[[#This Row],[SFrac]]</f>
        <v>2.3590686409474357</v>
      </c>
      <c r="BA2268" s="23">
        <v>0.24250580233035401</v>
      </c>
      <c r="BB2268" s="24">
        <v>1.2691910549914567</v>
      </c>
      <c r="BC2268" s="18">
        <v>0.67502377295004024</v>
      </c>
      <c r="BD2268" s="18">
        <v>0.16091198672987117</v>
      </c>
      <c r="BE2268" s="22">
        <f>MAX(Table1[[#This Row],[$ESGA]],0)</f>
        <v>80.906864848965938</v>
      </c>
      <c r="BG2268" s="20"/>
    </row>
    <row r="2269" spans="1:59">
      <c r="A2269" s="20" t="s">
        <v>2327</v>
      </c>
      <c r="B2269" s="17" t="s">
        <v>68</v>
      </c>
      <c r="C2269" s="21">
        <v>197</v>
      </c>
      <c r="D2269" s="18">
        <v>2.494517543859649</v>
      </c>
      <c r="E2269" s="21">
        <v>9</v>
      </c>
      <c r="F2269" s="21">
        <v>39</v>
      </c>
      <c r="G2269" s="21">
        <v>48</v>
      </c>
      <c r="H2269" s="21">
        <v>-81</v>
      </c>
      <c r="I2269" s="21">
        <v>3</v>
      </c>
      <c r="J2269" s="21">
        <v>23</v>
      </c>
      <c r="K2269" s="21">
        <v>26</v>
      </c>
      <c r="L2269" s="21">
        <v>4</v>
      </c>
      <c r="M2269" s="21">
        <v>15</v>
      </c>
      <c r="N2269" s="21">
        <v>19</v>
      </c>
      <c r="O2269" s="21">
        <v>2</v>
      </c>
      <c r="P2269" s="21">
        <v>1</v>
      </c>
      <c r="Q2269" s="21">
        <v>3</v>
      </c>
      <c r="R2269" s="21">
        <v>168</v>
      </c>
      <c r="S2269" s="21">
        <v>33</v>
      </c>
      <c r="T2269" s="21">
        <v>270</v>
      </c>
      <c r="U2269" s="21">
        <v>54</v>
      </c>
      <c r="V2269" s="19">
        <v>5.4111264970429396</v>
      </c>
      <c r="W2269" s="19">
        <v>7.0098175261857767</v>
      </c>
      <c r="X2269" s="19">
        <v>129.58887350295706</v>
      </c>
      <c r="Y2269" s="19">
        <v>208.99018247381423</v>
      </c>
      <c r="Z2269" s="19">
        <v>2.697173333798832</v>
      </c>
      <c r="AA2269" s="19">
        <v>20.93623886049884</v>
      </c>
      <c r="AB2269" s="19">
        <v>23.633412194297669</v>
      </c>
      <c r="AC2269" s="19">
        <v>9.4741415038239456</v>
      </c>
      <c r="AD2269" s="19">
        <v>117.57434621568673</v>
      </c>
      <c r="AE2269" s="19">
        <v>190.69653164846031</v>
      </c>
      <c r="AF2269" s="22">
        <f>Table1[[#This Row],[$ESGF]]/AE2269</f>
        <v>0.61655209562190294</v>
      </c>
      <c r="AG2269" s="22">
        <f>POWER((Table1[[#This Row],[$ESGF]]+Table1[[#This Row],[$ESGA]]+Table1[[#This Row],[XEV+/-]])/(Table1[[#This Row],[$ESGF]]+Table1[[#This Row],[$ESGA]]-Table1[[#This Row],[XEV+/-]]),1/0.65)</f>
        <v>0.69041848275098949</v>
      </c>
      <c r="AH2269" s="19">
        <v>-36.937090183724926</v>
      </c>
      <c r="AI2269" s="19">
        <v>-73.122185432773563</v>
      </c>
      <c r="AJ2269" s="19">
        <v>-36.185095249048643</v>
      </c>
      <c r="AK2269" s="23">
        <v>0.33711934625733936</v>
      </c>
      <c r="AL2269" s="24">
        <v>0.67882398984746761</v>
      </c>
      <c r="AM2269" s="18">
        <v>0.84095012361342869</v>
      </c>
      <c r="AN2269" s="19">
        <v>-0.32577853156247982</v>
      </c>
      <c r="AO2269" s="19">
        <v>3.6505830308275549</v>
      </c>
      <c r="AP2269" s="19">
        <v>12.990689754986885</v>
      </c>
      <c r="AQ2269" s="19">
        <v>16.64127278581444</v>
      </c>
      <c r="AR2269" s="19">
        <v>6.6711388046869322</v>
      </c>
      <c r="AS2269" s="23">
        <v>0.25298713403988338</v>
      </c>
      <c r="AT2269" s="22">
        <f>EXP(Table1[[#This Row],[TmPPR]]/Table1[[#This Row],[PPCalc]])</f>
        <v>0.66632688395786133</v>
      </c>
      <c r="AU2269" s="18">
        <v>0.63108084423326161</v>
      </c>
      <c r="AV2269" s="18">
        <v>-0.25620299026518001</v>
      </c>
      <c r="AW2269" s="19">
        <v>2.7367107674782427</v>
      </c>
      <c r="AX2269" s="19">
        <v>2.7367107674782427</v>
      </c>
      <c r="AY2269" s="19">
        <v>5.4734215349564854</v>
      </c>
      <c r="AZ2269" s="19">
        <f>Table1[[#This Row],[$SHP]]/Table1[[#This Row],[SFrac]]</f>
        <v>2.1941804131342044</v>
      </c>
      <c r="BA2269" s="23">
        <v>0.33185018957303863</v>
      </c>
      <c r="BB2269" s="24">
        <v>1.1937659642034453</v>
      </c>
      <c r="BC2269" s="18">
        <v>0.82780611982309527</v>
      </c>
      <c r="BD2269" s="18">
        <v>0.14661521361003396</v>
      </c>
      <c r="BE2269" s="22">
        <f>MAX(Table1[[#This Row],[$ESGA]],0)</f>
        <v>190.69653164846031</v>
      </c>
      <c r="BG2269" s="20"/>
    </row>
    <row r="2270" spans="1:59">
      <c r="A2270" s="20" t="s">
        <v>2328</v>
      </c>
      <c r="B2270" s="17" t="s">
        <v>59</v>
      </c>
      <c r="C2270" s="21">
        <v>196</v>
      </c>
      <c r="D2270" s="18">
        <v>2.4499999999999997</v>
      </c>
      <c r="E2270" s="21">
        <v>24</v>
      </c>
      <c r="F2270" s="21">
        <v>24</v>
      </c>
      <c r="G2270" s="21">
        <v>48</v>
      </c>
      <c r="H2270" s="21">
        <v>-89</v>
      </c>
      <c r="I2270" s="21">
        <v>19</v>
      </c>
      <c r="J2270" s="21">
        <v>19</v>
      </c>
      <c r="K2270" s="21">
        <v>38</v>
      </c>
      <c r="L2270" s="21">
        <v>5</v>
      </c>
      <c r="M2270" s="21">
        <v>5</v>
      </c>
      <c r="N2270" s="21">
        <v>10</v>
      </c>
      <c r="O2270" s="21">
        <v>0</v>
      </c>
      <c r="P2270" s="21">
        <v>0</v>
      </c>
      <c r="Q2270" s="21">
        <v>0</v>
      </c>
      <c r="R2270" s="21">
        <v>77</v>
      </c>
      <c r="S2270" s="21">
        <v>11</v>
      </c>
      <c r="T2270" s="21">
        <v>156</v>
      </c>
      <c r="U2270" s="21">
        <v>1</v>
      </c>
      <c r="V2270" s="19">
        <v>3.125E-2</v>
      </c>
      <c r="W2270" s="19">
        <v>3.4882075471698113</v>
      </c>
      <c r="X2270" s="19">
        <v>65.96875</v>
      </c>
      <c r="Y2270" s="19">
        <v>151.51179245283018</v>
      </c>
      <c r="Z2270" s="19">
        <v>17.008299449273334</v>
      </c>
      <c r="AA2270" s="19">
        <v>16.996899116070651</v>
      </c>
      <c r="AB2270" s="19">
        <v>34.005198565343981</v>
      </c>
      <c r="AC2270" s="19">
        <v>13.879672883813871</v>
      </c>
      <c r="AD2270" s="19">
        <v>59.006869606083555</v>
      </c>
      <c r="AE2270" s="19">
        <v>135.57691683057791</v>
      </c>
      <c r="AF2270" s="22">
        <f>Table1[[#This Row],[$ESGF]]/AE2270</f>
        <v>0.43522799445145066</v>
      </c>
      <c r="AG2270" s="22">
        <f>POWER((Table1[[#This Row],[$ESGF]]+Table1[[#This Row],[$ESGA]]+Table1[[#This Row],[XEV+/-]])/(Table1[[#This Row],[$ESGF]]+Table1[[#This Row],[$ESGA]]-Table1[[#This Row],[XEV+/-]]),1/0.65)</f>
        <v>0.45455316060630985</v>
      </c>
      <c r="AH2270" s="19">
        <v>-48.797384104740033</v>
      </c>
      <c r="AI2270" s="19">
        <v>-76.570047224494388</v>
      </c>
      <c r="AJ2270" s="19">
        <v>-27.772663119754348</v>
      </c>
      <c r="AK2270" s="23">
        <v>0.19560951225598489</v>
      </c>
      <c r="AL2270" s="24">
        <v>0.45462372370179827</v>
      </c>
      <c r="AM2270" s="18">
        <v>0.47924330502716295</v>
      </c>
      <c r="AN2270" s="19">
        <v>-0.37778039642579508</v>
      </c>
      <c r="AO2270" s="19">
        <v>3.9674352468843224</v>
      </c>
      <c r="AP2270" s="19">
        <v>3.938100271233461</v>
      </c>
      <c r="AQ2270" s="19">
        <v>7.9055355181177838</v>
      </c>
      <c r="AR2270" s="19">
        <v>3.2267491910684836</v>
      </c>
      <c r="AS2270" s="23">
        <v>9.1932999614940322E-2</v>
      </c>
      <c r="AT2270" s="22">
        <f>EXP(Table1[[#This Row],[TmPPR]]/Table1[[#This Row],[PPCalc]])</f>
        <v>0.49836549843405231</v>
      </c>
      <c r="AU2270" s="18">
        <v>0.22523584905660377</v>
      </c>
      <c r="AV2270" s="18">
        <v>-0.15685909653792379</v>
      </c>
      <c r="AW2270" s="19">
        <v>0</v>
      </c>
      <c r="AX2270" s="19">
        <v>0</v>
      </c>
      <c r="AY2270" s="19">
        <v>0</v>
      </c>
      <c r="AZ2270" s="19">
        <f>Table1[[#This Row],[$SHP]]/Table1[[#This Row],[SFrac]]</f>
        <v>0</v>
      </c>
      <c r="BA2270" s="23">
        <v>6.3775510204081643E-3</v>
      </c>
      <c r="BB2270" s="24">
        <v>1.3630914297900862</v>
      </c>
      <c r="BC2270" s="18">
        <v>1.5625E-2</v>
      </c>
      <c r="BD2270" s="18">
        <v>4.8399254731451499E-3</v>
      </c>
      <c r="BE2270" s="22">
        <f>MAX(Table1[[#This Row],[$ESGA]],0)</f>
        <v>135.57691683057791</v>
      </c>
      <c r="BG2270" s="20"/>
    </row>
    <row r="2271" spans="1:59">
      <c r="A2271" s="20" t="s">
        <v>2329</v>
      </c>
      <c r="B2271" s="17" t="s">
        <v>1</v>
      </c>
      <c r="C2271" s="21">
        <v>193</v>
      </c>
      <c r="D2271" s="18">
        <v>2.3536585365853662</v>
      </c>
      <c r="E2271" s="21">
        <v>28</v>
      </c>
      <c r="F2271" s="21">
        <v>20</v>
      </c>
      <c r="G2271" s="21">
        <v>48</v>
      </c>
      <c r="H2271" s="21">
        <v>-13</v>
      </c>
      <c r="I2271" s="21">
        <v>24</v>
      </c>
      <c r="J2271" s="21">
        <v>17</v>
      </c>
      <c r="K2271" s="21">
        <v>41</v>
      </c>
      <c r="L2271" s="21">
        <v>3</v>
      </c>
      <c r="M2271" s="21">
        <v>1</v>
      </c>
      <c r="N2271" s="21">
        <v>4</v>
      </c>
      <c r="O2271" s="21">
        <v>1</v>
      </c>
      <c r="P2271" s="21">
        <v>2</v>
      </c>
      <c r="Q2271" s="21">
        <v>3</v>
      </c>
      <c r="R2271" s="21">
        <v>70</v>
      </c>
      <c r="S2271" s="21">
        <v>10</v>
      </c>
      <c r="T2271" s="21">
        <v>104</v>
      </c>
      <c r="U2271" s="21">
        <v>31</v>
      </c>
      <c r="V2271" s="19">
        <v>5.0724815143448678</v>
      </c>
      <c r="W2271" s="19">
        <v>2.3032042085126734</v>
      </c>
      <c r="X2271" s="19">
        <v>54.927518485655142</v>
      </c>
      <c r="Y2271" s="19">
        <v>70.696795791487318</v>
      </c>
      <c r="Z2271" s="19">
        <v>27.35131282401343</v>
      </c>
      <c r="AA2271" s="19">
        <v>19.315119133914941</v>
      </c>
      <c r="AB2271" s="19">
        <v>46.666431957928374</v>
      </c>
      <c r="AC2271" s="19">
        <v>19.827188707513606</v>
      </c>
      <c r="AD2271" s="19">
        <v>62.639321910821096</v>
      </c>
      <c r="AE2271" s="19">
        <v>80.134507936356528</v>
      </c>
      <c r="AF2271" s="22">
        <f>Table1[[#This Row],[$ESGF]]/AE2271</f>
        <v>0.78167725146037892</v>
      </c>
      <c r="AG2271" s="22">
        <f>POWER((Table1[[#This Row],[$ESGF]]+Table1[[#This Row],[$ESGA]]+Table1[[#This Row],[XEV+/-]])/(Table1[[#This Row],[$ESGF]]+Table1[[#This Row],[$ESGA]]-Table1[[#This Row],[XEV+/-]]),1/0.65)</f>
        <v>0.86344359602240794</v>
      </c>
      <c r="AH2271" s="19">
        <v>-6.8078120050058137</v>
      </c>
      <c r="AI2271" s="19">
        <v>-17.495186025535411</v>
      </c>
      <c r="AJ2271" s="19">
        <v>-10.687374020529598</v>
      </c>
      <c r="AK2271" s="23">
        <v>0.17449375810510381</v>
      </c>
      <c r="AL2271" s="24">
        <v>0.85006794969146937</v>
      </c>
      <c r="AM2271" s="18">
        <v>0.41069872334493951</v>
      </c>
      <c r="AN2271" s="19">
        <v>-6.6713486586299581E-2</v>
      </c>
      <c r="AO2271" s="19">
        <v>3.4431501914965477</v>
      </c>
      <c r="AP2271" s="19">
        <v>1.2220746552209398</v>
      </c>
      <c r="AQ2271" s="19">
        <v>4.6652248467174875</v>
      </c>
      <c r="AR2271" s="19">
        <v>1.9821162561183105</v>
      </c>
      <c r="AS2271" s="23">
        <v>9.9563141318703641E-2</v>
      </c>
      <c r="AT2271" s="22">
        <f>EXP(Table1[[#This Row],[TmPPR]]/Table1[[#This Row],[PPCalc]])</f>
        <v>0.7440269017462241</v>
      </c>
      <c r="AU2271" s="18">
        <v>0.23433763749402201</v>
      </c>
      <c r="AV2271" s="18">
        <v>-6.9288504258931558E-2</v>
      </c>
      <c r="AW2271" s="19">
        <v>1.3878401054776457</v>
      </c>
      <c r="AX2271" s="19">
        <v>1.3878401054776457</v>
      </c>
      <c r="AY2271" s="19">
        <v>2.7756802109552914</v>
      </c>
      <c r="AZ2271" s="19">
        <f>Table1[[#This Row],[$SHP]]/Table1[[#This Row],[SFrac]]</f>
        <v>1.1793045455872222</v>
      </c>
      <c r="BA2271" s="23">
        <v>0.27540302176288395</v>
      </c>
      <c r="BB2271" s="24">
        <v>0.88367207534678649</v>
      </c>
      <c r="BC2271" s="18">
        <v>0.64820467317361719</v>
      </c>
      <c r="BD2271" s="18">
        <v>-8.0162979720768079E-2</v>
      </c>
      <c r="BE2271" s="22">
        <f>MAX(Table1[[#This Row],[$ESGA]],0)</f>
        <v>80.134507936356528</v>
      </c>
      <c r="BG2271" s="20"/>
    </row>
    <row r="2272" spans="1:59">
      <c r="A2272" s="20" t="s">
        <v>2330</v>
      </c>
      <c r="B2272" s="17" t="s">
        <v>1</v>
      </c>
      <c r="C2272" s="21">
        <v>161</v>
      </c>
      <c r="D2272" s="18">
        <v>2.1351351351351351</v>
      </c>
      <c r="E2272" s="21">
        <v>19</v>
      </c>
      <c r="F2272" s="21">
        <v>29</v>
      </c>
      <c r="G2272" s="21">
        <v>48</v>
      </c>
      <c r="H2272" s="21">
        <v>-35</v>
      </c>
      <c r="I2272" s="21">
        <v>16</v>
      </c>
      <c r="J2272" s="21">
        <v>25</v>
      </c>
      <c r="K2272" s="21">
        <v>41</v>
      </c>
      <c r="L2272" s="21">
        <v>2</v>
      </c>
      <c r="M2272" s="21">
        <v>2</v>
      </c>
      <c r="N2272" s="21">
        <v>4</v>
      </c>
      <c r="O2272" s="21">
        <v>1</v>
      </c>
      <c r="P2272" s="21">
        <v>2</v>
      </c>
      <c r="Q2272" s="21">
        <v>3</v>
      </c>
      <c r="R2272" s="21">
        <v>72</v>
      </c>
      <c r="S2272" s="21">
        <v>7</v>
      </c>
      <c r="T2272" s="21">
        <v>131</v>
      </c>
      <c r="U2272" s="21">
        <v>31</v>
      </c>
      <c r="V2272" s="19">
        <v>3.4717948717948719</v>
      </c>
      <c r="W2272" s="19">
        <v>1.9279279279279278</v>
      </c>
      <c r="X2272" s="19">
        <v>61.52820512820513</v>
      </c>
      <c r="Y2272" s="19">
        <v>98.072072072072075</v>
      </c>
      <c r="Z2272" s="19">
        <v>17.377665182834775</v>
      </c>
      <c r="AA2272" s="19">
        <v>27.133605404316334</v>
      </c>
      <c r="AB2272" s="19">
        <v>44.511270587151103</v>
      </c>
      <c r="AC2272" s="19">
        <v>20.847050781323933</v>
      </c>
      <c r="AD2272" s="19">
        <v>66.833811453340033</v>
      </c>
      <c r="AE2272" s="19">
        <v>107.07537925278586</v>
      </c>
      <c r="AF2272" s="22">
        <f>Table1[[#This Row],[$ESGF]]/AE2272</f>
        <v>0.6241753418921574</v>
      </c>
      <c r="AG2272" s="22">
        <f>POWER((Table1[[#This Row],[$ESGF]]+Table1[[#This Row],[$ESGA]]+Table1[[#This Row],[XEV+/-]])/(Table1[[#This Row],[$ESGF]]+Table1[[#This Row],[$ESGA]]-Table1[[#This Row],[XEV+/-]]),1/0.65)</f>
        <v>0.82395657778103504</v>
      </c>
      <c r="AH2272" s="19">
        <v>-10.930057284322393</v>
      </c>
      <c r="AI2272" s="19">
        <v>-40.241567799445832</v>
      </c>
      <c r="AJ2272" s="19">
        <v>-29.311510515123434</v>
      </c>
      <c r="AK2272" s="23">
        <v>0.22126561990106552</v>
      </c>
      <c r="AL2272" s="24">
        <v>0.7934224871431288</v>
      </c>
      <c r="AM2272" s="18">
        <v>0.47243199924822099</v>
      </c>
      <c r="AN2272" s="19">
        <v>-0.10932049465330887</v>
      </c>
      <c r="AO2272" s="19">
        <v>2.2549741257061253</v>
      </c>
      <c r="AP2272" s="19">
        <v>2.2549741257061253</v>
      </c>
      <c r="AQ2272" s="19">
        <v>4.5099482514122506</v>
      </c>
      <c r="AR2272" s="19">
        <v>2.1122542443323198</v>
      </c>
      <c r="AS2272" s="23">
        <v>7.7355836849507739E-2</v>
      </c>
      <c r="AT2272" s="22">
        <f>EXP(Table1[[#This Row],[TmPPR]]/Table1[[#This Row],[PPCalc]])</f>
        <v>0.6155958227033218</v>
      </c>
      <c r="AU2272" s="18">
        <v>0.16516516516516516</v>
      </c>
      <c r="AV2272" s="18">
        <v>-8.0132301659126881E-2</v>
      </c>
      <c r="AW2272" s="19">
        <v>1.609472490073738</v>
      </c>
      <c r="AX2272" s="19">
        <v>1.609472490073738</v>
      </c>
      <c r="AY2272" s="19">
        <v>3.2189449801474761</v>
      </c>
      <c r="AZ2272" s="19">
        <f>Table1[[#This Row],[$SHP]]/Table1[[#This Row],[SFrac]]</f>
        <v>1.5076071426007167</v>
      </c>
      <c r="BA2272" s="23">
        <v>0.33571527929574951</v>
      </c>
      <c r="BB2272" s="24">
        <v>1.0407931253496487</v>
      </c>
      <c r="BC2272" s="18">
        <v>0.71679748822605971</v>
      </c>
      <c r="BD2272" s="18">
        <v>2.8659744818774119E-2</v>
      </c>
      <c r="BE2272" s="22">
        <f>MAX(Table1[[#This Row],[$ESGA]],0)</f>
        <v>107.07537925278586</v>
      </c>
      <c r="BG2272" s="20"/>
    </row>
    <row r="2273" spans="1:59">
      <c r="A2273" s="20" t="s">
        <v>2331</v>
      </c>
      <c r="B2273" s="17" t="s">
        <v>65</v>
      </c>
      <c r="C2273" s="21">
        <v>155</v>
      </c>
      <c r="D2273" s="18">
        <v>2.3048780487804876</v>
      </c>
      <c r="E2273" s="21">
        <v>18</v>
      </c>
      <c r="F2273" s="21">
        <v>30</v>
      </c>
      <c r="G2273" s="21">
        <v>48</v>
      </c>
      <c r="H2273" s="21">
        <v>13</v>
      </c>
      <c r="I2273" s="21">
        <v>15</v>
      </c>
      <c r="J2273" s="21">
        <v>27</v>
      </c>
      <c r="K2273" s="21">
        <v>42</v>
      </c>
      <c r="L2273" s="21">
        <v>1</v>
      </c>
      <c r="M2273" s="21">
        <v>0</v>
      </c>
      <c r="N2273" s="21">
        <v>1</v>
      </c>
      <c r="O2273" s="21">
        <v>2</v>
      </c>
      <c r="P2273" s="21">
        <v>3</v>
      </c>
      <c r="Q2273" s="21">
        <v>5</v>
      </c>
      <c r="R2273" s="21">
        <v>74</v>
      </c>
      <c r="S2273" s="21">
        <v>4</v>
      </c>
      <c r="T2273" s="21">
        <v>98</v>
      </c>
      <c r="U2273" s="21">
        <v>41</v>
      </c>
      <c r="V2273" s="19">
        <v>6.7368421052631575</v>
      </c>
      <c r="W2273" s="19">
        <v>0.40952380952380951</v>
      </c>
      <c r="X2273" s="19">
        <v>63.263157894736842</v>
      </c>
      <c r="Y2273" s="19">
        <v>56.590476190476195</v>
      </c>
      <c r="Z2273" s="19">
        <v>19.316095194464488</v>
      </c>
      <c r="AA2273" s="19">
        <v>35.350197823406752</v>
      </c>
      <c r="AB2273" s="19">
        <v>54.666293017871247</v>
      </c>
      <c r="AC2273" s="19">
        <v>23.717650938970596</v>
      </c>
      <c r="AD2273" s="19">
        <v>82.278464616311993</v>
      </c>
      <c r="AE2273" s="19">
        <v>73.530051326077853</v>
      </c>
      <c r="AF2273" s="22">
        <f>Table1[[#This Row],[$ESGF]]/AE2273</f>
        <v>1.1189773858777583</v>
      </c>
      <c r="AG2273" s="22">
        <f>POWER((Table1[[#This Row],[$ESGF]]+Table1[[#This Row],[$ESGA]]+Table1[[#This Row],[XEV+/-]])/(Table1[[#This Row],[$ESGF]]+Table1[[#This Row],[$ESGA]]-Table1[[#This Row],[XEV+/-]]),1/0.65)</f>
        <v>0.99755402819558958</v>
      </c>
      <c r="AH2273" s="19">
        <v>-0.12401025052373171</v>
      </c>
      <c r="AI2273" s="19">
        <v>8.7484132902341276</v>
      </c>
      <c r="AJ2273" s="19">
        <v>8.8724235407578593</v>
      </c>
      <c r="AK2273" s="23">
        <v>0.19190737502079735</v>
      </c>
      <c r="AL2273" s="24">
        <v>1.0177517243718812</v>
      </c>
      <c r="AM2273" s="18">
        <v>0.44232309608452069</v>
      </c>
      <c r="AN2273" s="19">
        <v>7.7831183919166158E-3</v>
      </c>
      <c r="AO2273" s="19">
        <v>1.295415198131503</v>
      </c>
      <c r="AP2273" s="19">
        <v>0</v>
      </c>
      <c r="AQ2273" s="19">
        <v>1.295415198131503</v>
      </c>
      <c r="AR2273" s="19">
        <v>0.5620319907237209</v>
      </c>
      <c r="AS2273" s="23">
        <v>3.7778497642443218E-2</v>
      </c>
      <c r="AT2273" s="22">
        <f>EXP(Table1[[#This Row],[TmPPR]]/Table1[[#This Row],[PPCalc]])</f>
        <v>1.0224399142257825</v>
      </c>
      <c r="AU2273" s="18">
        <v>8.7074829931972783E-2</v>
      </c>
      <c r="AV2273" s="18">
        <v>1.9323510086361262E-3</v>
      </c>
      <c r="AW2273" s="19">
        <v>2.8362685265911063</v>
      </c>
      <c r="AX2273" s="19">
        <v>2.8362685265911063</v>
      </c>
      <c r="AY2273" s="19">
        <v>5.6725370531822126</v>
      </c>
      <c r="AZ2273" s="19">
        <f>Table1[[#This Row],[$SHP]]/Table1[[#This Row],[SFrac]]</f>
        <v>2.4611007320684735</v>
      </c>
      <c r="BA2273" s="23">
        <v>0.45431866703796525</v>
      </c>
      <c r="BB2273" s="24">
        <v>0.8318501310127836</v>
      </c>
      <c r="BC2273" s="18">
        <v>1.0471491228070173</v>
      </c>
      <c r="BD2273" s="18">
        <v>-0.19278327964756883</v>
      </c>
      <c r="BE2273" s="22">
        <f>MAX(Table1[[#This Row],[$ESGA]],0)</f>
        <v>73.530051326077853</v>
      </c>
      <c r="BG2273" s="20"/>
    </row>
    <row r="2274" spans="1:59">
      <c r="A2274" s="20" t="s">
        <v>2332</v>
      </c>
      <c r="B2274" s="17" t="s">
        <v>65</v>
      </c>
      <c r="C2274" s="21">
        <v>128</v>
      </c>
      <c r="D2274" s="18">
        <v>1.8546747967479675</v>
      </c>
      <c r="E2274" s="21">
        <v>20</v>
      </c>
      <c r="F2274" s="21">
        <v>28</v>
      </c>
      <c r="G2274" s="21">
        <v>48</v>
      </c>
      <c r="H2274" s="21">
        <v>-17</v>
      </c>
      <c r="I2274" s="21">
        <v>18</v>
      </c>
      <c r="J2274" s="21">
        <v>21</v>
      </c>
      <c r="K2274" s="21">
        <v>39</v>
      </c>
      <c r="L2274" s="21">
        <v>2</v>
      </c>
      <c r="M2274" s="21">
        <v>7</v>
      </c>
      <c r="N2274" s="21">
        <v>9</v>
      </c>
      <c r="O2274" s="21">
        <v>0</v>
      </c>
      <c r="P2274" s="21">
        <v>0</v>
      </c>
      <c r="Q2274" s="21">
        <v>0</v>
      </c>
      <c r="R2274" s="21">
        <v>81</v>
      </c>
      <c r="S2274" s="21">
        <v>19</v>
      </c>
      <c r="T2274" s="21">
        <v>79</v>
      </c>
      <c r="U2274" s="21">
        <v>0</v>
      </c>
      <c r="V2274" s="19">
        <v>0</v>
      </c>
      <c r="W2274" s="19">
        <v>2.43015873015873</v>
      </c>
      <c r="X2274" s="19">
        <v>62</v>
      </c>
      <c r="Y2274" s="19">
        <v>76.569841269841277</v>
      </c>
      <c r="Z2274" s="19">
        <v>21.856997443184341</v>
      </c>
      <c r="AA2274" s="19">
        <v>25.862435204188902</v>
      </c>
      <c r="AB2274" s="19">
        <v>47.719432647373239</v>
      </c>
      <c r="AC2274" s="19">
        <v>25.729272178090557</v>
      </c>
      <c r="AD2274" s="19">
        <v>74.282388725242882</v>
      </c>
      <c r="AE2274" s="19">
        <v>95.130824581697226</v>
      </c>
      <c r="AF2274" s="22">
        <f>Table1[[#This Row],[$ESGF]]/AE2274</f>
        <v>0.78084457957630804</v>
      </c>
      <c r="AG2274" s="22">
        <f>POWER((Table1[[#This Row],[$ESGF]]+Table1[[#This Row],[$ESGA]]+Table1[[#This Row],[XEV+/-]])/(Table1[[#This Row],[$ESGF]]+Table1[[#This Row],[$ESGA]]-Table1[[#This Row],[XEV+/-]]),1/0.65)</f>
        <v>0.8763959838584936</v>
      </c>
      <c r="AH2274" s="19">
        <v>-7.2599231236579067</v>
      </c>
      <c r="AI2274" s="19">
        <v>-20.848435856454341</v>
      </c>
      <c r="AJ2274" s="19">
        <v>-13.588512732796433</v>
      </c>
      <c r="AK2274" s="23">
        <v>0.25165882287059116</v>
      </c>
      <c r="AL2274" s="24">
        <v>0.86697292297628659</v>
      </c>
      <c r="AM2274" s="18">
        <v>0.4667452761573464</v>
      </c>
      <c r="AN2274" s="19">
        <v>-6.6626736896229291E-2</v>
      </c>
      <c r="AO2274" s="19">
        <v>3.1661147394159066</v>
      </c>
      <c r="AP2274" s="19">
        <v>11.755833466182631</v>
      </c>
      <c r="AQ2274" s="19">
        <v>14.921948205598538</v>
      </c>
      <c r="AR2274" s="19">
        <v>8.0455874160597052</v>
      </c>
      <c r="AS2274" s="23">
        <v>0.29043481502189916</v>
      </c>
      <c r="AT2274" s="22">
        <f>EXP(Table1[[#This Row],[TmPPR]]/Table1[[#This Row],[PPCalc]])</f>
        <v>0.92011643261231435</v>
      </c>
      <c r="AU2274" s="18">
        <v>0.53866213151927433</v>
      </c>
      <c r="AV2274" s="18">
        <v>-4.4846347949783448E-2</v>
      </c>
      <c r="AW2274" s="19">
        <v>0</v>
      </c>
      <c r="AX2274" s="19">
        <v>0</v>
      </c>
      <c r="AY2274" s="19">
        <v>0</v>
      </c>
      <c r="AZ2274" s="19">
        <f>Table1[[#This Row],[$SHP]]/Table1[[#This Row],[SFrac]]</f>
        <v>0</v>
      </c>
      <c r="BA2274" s="23">
        <v>0</v>
      </c>
      <c r="BB2274" s="24" t="e">
        <v>#DIV/0!</v>
      </c>
      <c r="BC2274" s="18">
        <v>0</v>
      </c>
      <c r="BD2274" s="18">
        <v>0</v>
      </c>
      <c r="BE2274" s="22">
        <f>MAX(Table1[[#This Row],[$ESGA]],0)</f>
        <v>95.130824581697226</v>
      </c>
      <c r="BG2274" s="20"/>
    </row>
    <row r="2275" spans="1:59">
      <c r="A2275" s="20" t="s">
        <v>2333</v>
      </c>
      <c r="B2275" s="17" t="s">
        <v>1</v>
      </c>
      <c r="C2275" s="21">
        <v>116</v>
      </c>
      <c r="D2275" s="18">
        <v>1.7947154471544715</v>
      </c>
      <c r="E2275" s="21">
        <v>18</v>
      </c>
      <c r="F2275" s="21">
        <v>30</v>
      </c>
      <c r="G2275" s="21">
        <v>48</v>
      </c>
      <c r="H2275" s="21">
        <v>-20</v>
      </c>
      <c r="I2275" s="21">
        <v>10</v>
      </c>
      <c r="J2275" s="21">
        <v>18</v>
      </c>
      <c r="K2275" s="21">
        <v>28</v>
      </c>
      <c r="L2275" s="21">
        <v>8</v>
      </c>
      <c r="M2275" s="21">
        <v>12</v>
      </c>
      <c r="N2275" s="21">
        <v>20</v>
      </c>
      <c r="O2275" s="21">
        <v>0</v>
      </c>
      <c r="P2275" s="21">
        <v>0</v>
      </c>
      <c r="Q2275" s="21">
        <v>0</v>
      </c>
      <c r="R2275" s="21">
        <v>69</v>
      </c>
      <c r="S2275" s="21">
        <v>27</v>
      </c>
      <c r="T2275" s="21">
        <v>62</v>
      </c>
      <c r="U2275" s="21">
        <v>0</v>
      </c>
      <c r="V2275" s="19">
        <v>0</v>
      </c>
      <c r="W2275" s="19">
        <v>2.833333333333333</v>
      </c>
      <c r="X2275" s="19">
        <v>42</v>
      </c>
      <c r="Y2275" s="19">
        <v>59.166666666666664</v>
      </c>
      <c r="Z2275" s="19">
        <v>12.379807560844071</v>
      </c>
      <c r="AA2275" s="19">
        <v>21.841116833996313</v>
      </c>
      <c r="AB2275" s="19">
        <v>34.220924394840381</v>
      </c>
      <c r="AC2275" s="19">
        <v>19.067604532572442</v>
      </c>
      <c r="AD2275" s="19">
        <v>54.650412408683209</v>
      </c>
      <c r="AE2275" s="19">
        <v>80.376953896198273</v>
      </c>
      <c r="AF2275" s="22">
        <f>Table1[[#This Row],[$ESGF]]/AE2275</f>
        <v>0.67992639381757047</v>
      </c>
      <c r="AG2275" s="22">
        <f>POWER((Table1[[#This Row],[$ESGF]]+Table1[[#This Row],[$ESGA]]+Table1[[#This Row],[XEV+/-]])/(Table1[[#This Row],[$ESGF]]+Table1[[#This Row],[$ESGA]]-Table1[[#This Row],[XEV+/-]]),1/0.65)</f>
        <v>1.0494701984428179</v>
      </c>
      <c r="AH2275" s="19">
        <v>2.1187802596704017</v>
      </c>
      <c r="AI2275" s="19">
        <v>-25.726541487515053</v>
      </c>
      <c r="AJ2275" s="19">
        <v>-27.845321747185455</v>
      </c>
      <c r="AK2275" s="23">
        <v>0.21270179404274281</v>
      </c>
      <c r="AL2275" s="24">
        <v>0.96339018476815141</v>
      </c>
      <c r="AM2275" s="18">
        <v>0.38173919540597945</v>
      </c>
      <c r="AN2275" s="19">
        <v>-1.423764009902163E-2</v>
      </c>
      <c r="AO2275" s="19">
        <v>13.02131404146313</v>
      </c>
      <c r="AP2275" s="19">
        <v>21.462830558203272</v>
      </c>
      <c r="AQ2275" s="19">
        <v>34.484144599666401</v>
      </c>
      <c r="AR2275" s="19">
        <v>19.214268565159536</v>
      </c>
      <c r="AS2275" s="23">
        <v>0.39467723669309168</v>
      </c>
      <c r="AT2275" s="22">
        <f>EXP(Table1[[#This Row],[TmPPR]]/Table1[[#This Row],[PPCalc]])</f>
        <v>1.0671817300669242</v>
      </c>
      <c r="AU2275" s="18">
        <v>0.70833333333333326</v>
      </c>
      <c r="AV2275" s="18">
        <v>4.605673754220696E-2</v>
      </c>
      <c r="AW2275" s="19">
        <v>0</v>
      </c>
      <c r="AX2275" s="19">
        <v>0</v>
      </c>
      <c r="AY2275" s="19">
        <v>0</v>
      </c>
      <c r="AZ2275" s="19">
        <f>Table1[[#This Row],[$SHP]]/Table1[[#This Row],[SFrac]]</f>
        <v>0</v>
      </c>
      <c r="BA2275" s="23">
        <v>0</v>
      </c>
      <c r="BB2275" s="24" t="e">
        <v>#DIV/0!</v>
      </c>
      <c r="BC2275" s="18">
        <v>0</v>
      </c>
      <c r="BD2275" s="18">
        <v>0</v>
      </c>
      <c r="BE2275" s="22">
        <f>MAX(Table1[[#This Row],[$ESGA]],0)</f>
        <v>80.376953896198273</v>
      </c>
      <c r="BG2275" s="20"/>
    </row>
    <row r="2276" spans="1:59">
      <c r="A2276" s="20" t="s">
        <v>2334</v>
      </c>
      <c r="B2276" s="17" t="s">
        <v>68</v>
      </c>
      <c r="C2276" s="21">
        <v>106</v>
      </c>
      <c r="D2276" s="18">
        <v>1.2619047619047619</v>
      </c>
      <c r="E2276" s="21">
        <v>8</v>
      </c>
      <c r="F2276" s="21">
        <v>40</v>
      </c>
      <c r="G2276" s="21">
        <v>48</v>
      </c>
      <c r="H2276" s="21">
        <v>-21</v>
      </c>
      <c r="I2276" s="21">
        <v>2</v>
      </c>
      <c r="J2276" s="21">
        <v>17</v>
      </c>
      <c r="K2276" s="21">
        <v>19</v>
      </c>
      <c r="L2276" s="21">
        <v>6</v>
      </c>
      <c r="M2276" s="21">
        <v>23</v>
      </c>
      <c r="N2276" s="21">
        <v>29</v>
      </c>
      <c r="O2276" s="21">
        <v>0</v>
      </c>
      <c r="P2276" s="21">
        <v>0</v>
      </c>
      <c r="Q2276" s="21">
        <v>0</v>
      </c>
      <c r="R2276" s="21">
        <v>122</v>
      </c>
      <c r="S2276" s="21">
        <v>84</v>
      </c>
      <c r="T2276" s="21">
        <v>59</v>
      </c>
      <c r="U2276" s="21">
        <v>0</v>
      </c>
      <c r="V2276" s="19">
        <v>0</v>
      </c>
      <c r="W2276" s="19">
        <v>17.476690620969229</v>
      </c>
      <c r="X2276" s="19">
        <v>38</v>
      </c>
      <c r="Y2276" s="19">
        <v>41.523309379030771</v>
      </c>
      <c r="Z2276" s="19">
        <v>1.7568117120780808</v>
      </c>
      <c r="AA2276" s="19">
        <v>15.993201226632076</v>
      </c>
      <c r="AB2276" s="19">
        <v>17.750012938710157</v>
      </c>
      <c r="AC2276" s="19">
        <v>14.06604798916654</v>
      </c>
      <c r="AD2276" s="19">
        <v>35.114461632340891</v>
      </c>
      <c r="AE2276" s="19">
        <v>37.48867107977722</v>
      </c>
      <c r="AF2276" s="22">
        <f>Table1[[#This Row],[$ESGF]]/AE2276</f>
        <v>0.93666861536958923</v>
      </c>
      <c r="AG2276" s="22">
        <f>POWER((Table1[[#This Row],[$ESGF]]+Table1[[#This Row],[$ESGA]]+Table1[[#This Row],[XEV+/-]])/(Table1[[#This Row],[$ESGF]]+Table1[[#This Row],[$ESGA]]-Table1[[#This Row],[XEV+/-]]),1/0.65)</f>
        <v>0.99150903844778682</v>
      </c>
      <c r="AH2276" s="19">
        <v>-0.20120780771734159</v>
      </c>
      <c r="AI2276" s="19">
        <v>-2.3742094474363213</v>
      </c>
      <c r="AJ2276" s="19">
        <v>-2.1730016397189793</v>
      </c>
      <c r="AK2276" s="23">
        <v>0.1669633685975489</v>
      </c>
      <c r="AL2276" s="24">
        <v>0.96591774214345449</v>
      </c>
      <c r="AM2276" s="18">
        <v>0.21069186989690694</v>
      </c>
      <c r="AN2276" s="19">
        <v>-7.3060780024245056E-3</v>
      </c>
      <c r="AO2276" s="19">
        <v>4.1940224239155786</v>
      </c>
      <c r="AP2276" s="19">
        <v>15.849856108504445</v>
      </c>
      <c r="AQ2276" s="19">
        <v>20.043878532420024</v>
      </c>
      <c r="AR2276" s="19">
        <v>15.883828270974359</v>
      </c>
      <c r="AS2276" s="23">
        <v>0.81001822801150247</v>
      </c>
      <c r="AT2276" s="22">
        <f>EXP(Table1[[#This Row],[TmPPR]]/Table1[[#This Row],[PPCalc]])</f>
        <v>0.8879788685759854</v>
      </c>
      <c r="AU2276" s="18">
        <v>1.0221658591573721</v>
      </c>
      <c r="AV2276" s="18">
        <v>-0.121440799530184</v>
      </c>
      <c r="AW2276" s="19">
        <v>0</v>
      </c>
      <c r="AX2276" s="19">
        <v>0</v>
      </c>
      <c r="AY2276" s="19">
        <v>0</v>
      </c>
      <c r="AZ2276" s="19">
        <f>Table1[[#This Row],[$SHP]]/Table1[[#This Row],[SFrac]]</f>
        <v>0</v>
      </c>
      <c r="BA2276" s="23">
        <v>0</v>
      </c>
      <c r="BB2276" s="24" t="e">
        <v>#DIV/0!</v>
      </c>
      <c r="BC2276" s="18">
        <v>0</v>
      </c>
      <c r="BD2276" s="18">
        <v>0</v>
      </c>
      <c r="BE2276" s="22">
        <f>MAX(Table1[[#This Row],[$ESGA]],0)</f>
        <v>37.48867107977722</v>
      </c>
      <c r="BG2276" s="20"/>
    </row>
    <row r="2277" spans="1:59">
      <c r="A2277" s="20" t="s">
        <v>2335</v>
      </c>
      <c r="B2277" s="17" t="s">
        <v>68</v>
      </c>
      <c r="C2277" s="21">
        <v>92</v>
      </c>
      <c r="D2277" s="18">
        <v>1.1499999999999999</v>
      </c>
      <c r="E2277" s="21">
        <v>12</v>
      </c>
      <c r="F2277" s="21">
        <v>36</v>
      </c>
      <c r="G2277" s="21">
        <v>48</v>
      </c>
      <c r="H2277" s="21">
        <v>-14</v>
      </c>
      <c r="I2277" s="21">
        <v>8</v>
      </c>
      <c r="J2277" s="21">
        <v>25</v>
      </c>
      <c r="K2277" s="21">
        <v>33</v>
      </c>
      <c r="L2277" s="21">
        <v>4</v>
      </c>
      <c r="M2277" s="21">
        <v>11</v>
      </c>
      <c r="N2277" s="21">
        <v>15</v>
      </c>
      <c r="O2277" s="21">
        <v>0</v>
      </c>
      <c r="P2277" s="21">
        <v>0</v>
      </c>
      <c r="Q2277" s="21">
        <v>0</v>
      </c>
      <c r="R2277" s="21">
        <v>105</v>
      </c>
      <c r="S2277" s="21">
        <v>31</v>
      </c>
      <c r="T2277" s="21">
        <v>89</v>
      </c>
      <c r="U2277" s="21">
        <v>1</v>
      </c>
      <c r="V2277" s="19">
        <v>2.7777777777777776E-2</v>
      </c>
      <c r="W2277" s="19">
        <v>6.7529411764705882</v>
      </c>
      <c r="X2277" s="19">
        <v>73.972222222222229</v>
      </c>
      <c r="Y2277" s="19">
        <v>81.2470588235294</v>
      </c>
      <c r="Z2277" s="19">
        <v>7.2501119678761965</v>
      </c>
      <c r="AA2277" s="19">
        <v>22.452004473706655</v>
      </c>
      <c r="AB2277" s="19">
        <v>29.702116441582852</v>
      </c>
      <c r="AC2277" s="19">
        <v>25.827927340506829</v>
      </c>
      <c r="AD2277" s="19">
        <v>66.461388639939344</v>
      </c>
      <c r="AE2277" s="19">
        <v>73.542161510550912</v>
      </c>
      <c r="AF2277" s="22">
        <f>Table1[[#This Row],[$ESGF]]/AE2277</f>
        <v>0.90371818389379666</v>
      </c>
      <c r="AG2277" s="22">
        <f>POWER((Table1[[#This Row],[$ESGF]]+Table1[[#This Row],[$ESGA]]+Table1[[#This Row],[XEV+/-]])/(Table1[[#This Row],[$ESGF]]+Table1[[#This Row],[$ESGA]]-Table1[[#This Row],[XEV+/-]]),1/0.65)</f>
        <v>1.0455591259173109</v>
      </c>
      <c r="AH2277" s="19">
        <v>2.0270162433755665</v>
      </c>
      <c r="AI2277" s="19">
        <v>-7.0807728706115691</v>
      </c>
      <c r="AJ2277" s="19">
        <v>-9.1077891139871348</v>
      </c>
      <c r="AK2277" s="23">
        <v>0.35238041752197952</v>
      </c>
      <c r="AL2277" s="24">
        <v>1.006715437545582</v>
      </c>
      <c r="AM2277" s="18">
        <v>0.40523748015027639</v>
      </c>
      <c r="AN2277" s="19">
        <v>2.7122501745557221E-3</v>
      </c>
      <c r="AO2277" s="19">
        <v>3.4768483146602542</v>
      </c>
      <c r="AP2277" s="19">
        <v>9.833473580245089</v>
      </c>
      <c r="AQ2277" s="19">
        <v>13.310321894905345</v>
      </c>
      <c r="AR2277" s="19">
        <v>11.574192952091606</v>
      </c>
      <c r="AS2277" s="23">
        <v>0.40350186897501478</v>
      </c>
      <c r="AT2277" s="22">
        <f>EXP(Table1[[#This Row],[TmPPR]]/Table1[[#This Row],[PPCalc]])</f>
        <v>0.89847277857160779</v>
      </c>
      <c r="AU2277" s="18">
        <v>0.46402714932126699</v>
      </c>
      <c r="AV2277" s="18">
        <v>-4.9678222136507327E-2</v>
      </c>
      <c r="AW2277" s="19">
        <v>0</v>
      </c>
      <c r="AX2277" s="19">
        <v>0</v>
      </c>
      <c r="AY2277" s="19">
        <v>0</v>
      </c>
      <c r="AZ2277" s="19">
        <f>Table1[[#This Row],[$SHP]]/Table1[[#This Row],[SFrac]]</f>
        <v>0</v>
      </c>
      <c r="BA2277" s="23">
        <v>1.2077294685990338E-2</v>
      </c>
      <c r="BB2277" s="24">
        <v>1.1305609284332687</v>
      </c>
      <c r="BC2277" s="18">
        <v>1.3888888888888888E-2</v>
      </c>
      <c r="BD2277" s="18">
        <v>1.7043598111624145E-3</v>
      </c>
      <c r="BE2277" s="22">
        <f>MAX(Table1[[#This Row],[$ESGA]],0)</f>
        <v>73.542161510550912</v>
      </c>
      <c r="BG2277" s="20"/>
    </row>
    <row r="2278" spans="1:59">
      <c r="A2278" s="20" t="s">
        <v>2336</v>
      </c>
      <c r="B2278" s="17" t="s">
        <v>1</v>
      </c>
      <c r="C2278" s="21">
        <v>79</v>
      </c>
      <c r="D2278" s="18">
        <v>0.98750000000000004</v>
      </c>
      <c r="E2278" s="21">
        <v>24</v>
      </c>
      <c r="F2278" s="21">
        <v>24</v>
      </c>
      <c r="G2278" s="21">
        <v>48</v>
      </c>
      <c r="H2278" s="21">
        <v>-6</v>
      </c>
      <c r="I2278" s="21">
        <v>13</v>
      </c>
      <c r="J2278" s="21">
        <v>16</v>
      </c>
      <c r="K2278" s="21">
        <v>29</v>
      </c>
      <c r="L2278" s="21">
        <v>11</v>
      </c>
      <c r="M2278" s="21">
        <v>8</v>
      </c>
      <c r="N2278" s="21">
        <v>19</v>
      </c>
      <c r="O2278" s="21">
        <v>0</v>
      </c>
      <c r="P2278" s="21">
        <v>0</v>
      </c>
      <c r="Q2278" s="21">
        <v>0</v>
      </c>
      <c r="R2278" s="21">
        <v>67</v>
      </c>
      <c r="S2278" s="21">
        <v>32</v>
      </c>
      <c r="T2278" s="21">
        <v>41</v>
      </c>
      <c r="U2278" s="21">
        <v>0</v>
      </c>
      <c r="V2278" s="19">
        <v>0</v>
      </c>
      <c r="W2278" s="19">
        <v>2.8571428571428568</v>
      </c>
      <c r="X2278" s="19">
        <v>35</v>
      </c>
      <c r="Y2278" s="19">
        <v>38.142857142857146</v>
      </c>
      <c r="Z2278" s="19">
        <v>11.755512140664248</v>
      </c>
      <c r="AA2278" s="19">
        <v>14.468322634663691</v>
      </c>
      <c r="AB2278" s="19">
        <v>26.223834775327937</v>
      </c>
      <c r="AC2278" s="19">
        <v>26.555782050965</v>
      </c>
      <c r="AD2278" s="19">
        <v>31.649455763326824</v>
      </c>
      <c r="AE2278" s="19">
        <v>34.491447709421479</v>
      </c>
      <c r="AF2278" s="22">
        <f>Table1[[#This Row],[$ESGF]]/AE2278</f>
        <v>0.91760299625468156</v>
      </c>
      <c r="AG2278" s="22">
        <f>POWER((Table1[[#This Row],[$ESGF]]+Table1[[#This Row],[$ESGA]]+Table1[[#This Row],[XEV+/-]])/(Table1[[#This Row],[$ESGF]]+Table1[[#This Row],[$ESGA]]-Table1[[#This Row],[XEV+/-]]),1/0.65)</f>
        <v>1.0871212121212119</v>
      </c>
      <c r="AH2278" s="19">
        <v>1.7951695414256008</v>
      </c>
      <c r="AI2278" s="19">
        <v>-2.8419919460946552</v>
      </c>
      <c r="AJ2278" s="19">
        <v>-4.637161487520256</v>
      </c>
      <c r="AK2278" s="23">
        <v>0.1908987528196715</v>
      </c>
      <c r="AL2278" s="24">
        <v>1.052910052910053</v>
      </c>
      <c r="AM2278" s="18">
        <v>0.18851251840942562</v>
      </c>
      <c r="AN2278" s="19">
        <v>9.7192925435947205E-3</v>
      </c>
      <c r="AO2278" s="19">
        <v>11.00215990205364</v>
      </c>
      <c r="AP2278" s="19">
        <v>8.0015708378571926</v>
      </c>
      <c r="AQ2278" s="19">
        <v>19.003730739910832</v>
      </c>
      <c r="AR2278" s="19">
        <v>19.244284293580588</v>
      </c>
      <c r="AS2278" s="23">
        <v>0.57866184448462921</v>
      </c>
      <c r="AT2278" s="22">
        <f>EXP(Table1[[#This Row],[TmPPR]]/Table1[[#This Row],[PPCalc]])</f>
        <v>0.96765637735650623</v>
      </c>
      <c r="AU2278" s="18">
        <v>0.5714285714285714</v>
      </c>
      <c r="AV2278" s="18">
        <v>-1.8787563883619768E-2</v>
      </c>
      <c r="AW2278" s="19">
        <v>0</v>
      </c>
      <c r="AX2278" s="19">
        <v>0</v>
      </c>
      <c r="AY2278" s="19">
        <v>0</v>
      </c>
      <c r="AZ2278" s="19">
        <f>Table1[[#This Row],[$SHP]]/Table1[[#This Row],[SFrac]]</f>
        <v>0</v>
      </c>
      <c r="BA2278" s="23">
        <v>0</v>
      </c>
      <c r="BB2278" s="24" t="e">
        <v>#DIV/0!</v>
      </c>
      <c r="BC2278" s="18">
        <v>0</v>
      </c>
      <c r="BD2278" s="18">
        <v>0</v>
      </c>
      <c r="BE2278" s="22">
        <f>MAX(Table1[[#This Row],[$ESGA]],0)</f>
        <v>34.491447709421479</v>
      </c>
      <c r="BG2278" s="20"/>
    </row>
    <row r="2279" spans="1:59">
      <c r="A2279" s="20" t="s">
        <v>2337</v>
      </c>
      <c r="B2279" s="17" t="s">
        <v>1</v>
      </c>
      <c r="C2279" s="21">
        <v>73</v>
      </c>
      <c r="D2279" s="18">
        <v>0.91249999999999998</v>
      </c>
      <c r="E2279" s="21">
        <v>18</v>
      </c>
      <c r="F2279" s="21">
        <v>30</v>
      </c>
      <c r="G2279" s="21">
        <v>48</v>
      </c>
      <c r="H2279" s="21">
        <v>1</v>
      </c>
      <c r="I2279" s="21">
        <v>15</v>
      </c>
      <c r="J2279" s="21">
        <v>23</v>
      </c>
      <c r="K2279" s="21">
        <v>38</v>
      </c>
      <c r="L2279" s="21">
        <v>3</v>
      </c>
      <c r="M2279" s="21">
        <v>7</v>
      </c>
      <c r="N2279" s="21">
        <v>10</v>
      </c>
      <c r="O2279" s="21">
        <v>0</v>
      </c>
      <c r="P2279" s="21">
        <v>0</v>
      </c>
      <c r="Q2279" s="21">
        <v>0</v>
      </c>
      <c r="R2279" s="21">
        <v>62</v>
      </c>
      <c r="S2279" s="21">
        <v>16</v>
      </c>
      <c r="T2279" s="21">
        <v>45</v>
      </c>
      <c r="U2279" s="21">
        <v>0</v>
      </c>
      <c r="V2279" s="19">
        <v>0</v>
      </c>
      <c r="W2279" s="19">
        <v>2.3466666666666667</v>
      </c>
      <c r="X2279" s="19">
        <v>46</v>
      </c>
      <c r="Y2279" s="19">
        <v>42.653333333333336</v>
      </c>
      <c r="Z2279" s="19">
        <v>11.795298522987311</v>
      </c>
      <c r="AA2279" s="19">
        <v>18.086124401913874</v>
      </c>
      <c r="AB2279" s="19">
        <v>29.881422924901187</v>
      </c>
      <c r="AC2279" s="19">
        <v>32.746764849206784</v>
      </c>
      <c r="AD2279" s="19">
        <v>36.172248803827749</v>
      </c>
      <c r="AE2279" s="19">
        <v>33.540586644476811</v>
      </c>
      <c r="AF2279" s="22">
        <f>Table1[[#This Row],[$ESGF]]/AE2279</f>
        <v>1.0784620193810563</v>
      </c>
      <c r="AG2279" s="22">
        <f>POWER((Table1[[#This Row],[$ESGF]]+Table1[[#This Row],[$ESGA]]+Table1[[#This Row],[XEV+/-]])/(Table1[[#This Row],[$ESGF]]+Table1[[#This Row],[$ESGA]]-Table1[[#This Row],[XEV+/-]]),1/0.65)</f>
        <v>1.0320580674429154</v>
      </c>
      <c r="AH2279" s="19">
        <v>0.71490467521842049</v>
      </c>
      <c r="AI2279" s="19">
        <v>2.6316621593509382</v>
      </c>
      <c r="AJ2279" s="19">
        <v>1.9167574841325177</v>
      </c>
      <c r="AK2279" s="23">
        <v>0.21734751207951539</v>
      </c>
      <c r="AL2279" s="24">
        <v>1.0410958904109588</v>
      </c>
      <c r="AM2279" s="18">
        <v>0.19832960477255779</v>
      </c>
      <c r="AN2279" s="19">
        <v>7.9875064986774762E-3</v>
      </c>
      <c r="AO2279" s="19">
        <v>2.1934863031138137</v>
      </c>
      <c r="AP2279" s="19">
        <v>5.1181347072655647</v>
      </c>
      <c r="AQ2279" s="19">
        <v>7.3116210103793779</v>
      </c>
      <c r="AR2279" s="19">
        <v>8.012735353840414</v>
      </c>
      <c r="AS2279" s="23">
        <v>0.23378995433789956</v>
      </c>
      <c r="AT2279" s="22">
        <f>EXP(Table1[[#This Row],[TmPPR]]/Table1[[#This Row],[PPCalc]])</f>
        <v>0.89647158068709065</v>
      </c>
      <c r="AU2279" s="18">
        <v>0.21333333333333335</v>
      </c>
      <c r="AV2279" s="18">
        <v>-2.3314919836304293E-2</v>
      </c>
      <c r="AW2279" s="19">
        <v>0</v>
      </c>
      <c r="AX2279" s="19">
        <v>0</v>
      </c>
      <c r="AY2279" s="19">
        <v>0</v>
      </c>
      <c r="AZ2279" s="19">
        <f>Table1[[#This Row],[$SHP]]/Table1[[#This Row],[SFrac]]</f>
        <v>0</v>
      </c>
      <c r="BA2279" s="23">
        <v>0</v>
      </c>
      <c r="BB2279" s="24" t="e">
        <v>#DIV/0!</v>
      </c>
      <c r="BC2279" s="18">
        <v>0</v>
      </c>
      <c r="BD2279" s="18">
        <v>0</v>
      </c>
      <c r="BE2279" s="22">
        <f>MAX(Table1[[#This Row],[$ESGA]],0)</f>
        <v>33.540586644476811</v>
      </c>
      <c r="BG2279" s="20"/>
    </row>
    <row r="2280" spans="1:59">
      <c r="A2280" s="20" t="s">
        <v>2338</v>
      </c>
      <c r="B2280" s="17" t="s">
        <v>68</v>
      </c>
      <c r="C2280" s="21">
        <v>393</v>
      </c>
      <c r="D2280" s="18">
        <v>4.9124999999999996</v>
      </c>
      <c r="E2280" s="21">
        <v>11</v>
      </c>
      <c r="F2280" s="21">
        <v>36</v>
      </c>
      <c r="G2280" s="21">
        <v>47</v>
      </c>
      <c r="H2280" s="21">
        <v>-49</v>
      </c>
      <c r="I2280" s="21">
        <v>11</v>
      </c>
      <c r="J2280" s="21">
        <v>34</v>
      </c>
      <c r="K2280" s="21">
        <v>45</v>
      </c>
      <c r="L2280" s="21">
        <v>0</v>
      </c>
      <c r="M2280" s="21">
        <v>1</v>
      </c>
      <c r="N2280" s="21">
        <v>1</v>
      </c>
      <c r="O2280" s="21">
        <v>0</v>
      </c>
      <c r="P2280" s="21">
        <v>1</v>
      </c>
      <c r="Q2280" s="21">
        <v>1</v>
      </c>
      <c r="R2280" s="21">
        <v>257</v>
      </c>
      <c r="S2280" s="21">
        <v>4</v>
      </c>
      <c r="T2280" s="21">
        <v>367</v>
      </c>
      <c r="U2280" s="21">
        <v>65</v>
      </c>
      <c r="V2280" s="19">
        <v>6.8591540748329942</v>
      </c>
      <c r="W2280" s="19">
        <v>0.46557372346528969</v>
      </c>
      <c r="X2280" s="19">
        <v>246.14084592516696</v>
      </c>
      <c r="Y2280" s="19">
        <v>301.53442627653476</v>
      </c>
      <c r="Z2280" s="19">
        <v>9.4560845505841833</v>
      </c>
      <c r="AA2280" s="19">
        <v>28.593077606804545</v>
      </c>
      <c r="AB2280" s="19">
        <v>38.049162157388729</v>
      </c>
      <c r="AC2280" s="19">
        <v>7.7453765205880369</v>
      </c>
      <c r="AD2280" s="19">
        <v>209.97306045694916</v>
      </c>
      <c r="AE2280" s="19">
        <v>256.92823621560694</v>
      </c>
      <c r="AF2280" s="22">
        <f>Table1[[#This Row],[$ESGF]]/AE2280</f>
        <v>0.81724400381103179</v>
      </c>
      <c r="AG2280" s="22">
        <f>POWER((Table1[[#This Row],[$ESGF]]+Table1[[#This Row],[$ESGA]]+Table1[[#This Row],[XEV+/-]])/(Table1[[#This Row],[$ESGF]]+Table1[[#This Row],[$ESGA]]-Table1[[#This Row],[XEV+/-]]),1/0.65)</f>
        <v>0.9613823961636504</v>
      </c>
      <c r="AH2280" s="19">
        <v>-5.9757703545346379</v>
      </c>
      <c r="AI2280" s="19">
        <v>-46.955175758657774</v>
      </c>
      <c r="AJ2280" s="19">
        <v>-40.979405404123113</v>
      </c>
      <c r="AK2280" s="23">
        <v>0.26485125822355454</v>
      </c>
      <c r="AL2280" s="24">
        <v>0.92896643080090879</v>
      </c>
      <c r="AM2280" s="18">
        <v>1.3010818060232117</v>
      </c>
      <c r="AN2280" s="19">
        <v>-9.5867188627652963E-2</v>
      </c>
      <c r="AO2280" s="19">
        <v>0</v>
      </c>
      <c r="AP2280" s="19">
        <v>1.0548279281314248</v>
      </c>
      <c r="AQ2280" s="19">
        <v>1.0548279281314248</v>
      </c>
      <c r="AR2280" s="19">
        <v>0.21472324236772009</v>
      </c>
      <c r="AS2280" s="23">
        <v>1.3551552630003839E-2</v>
      </c>
      <c r="AT2280" s="22">
        <f>EXP(Table1[[#This Row],[TmPPR]]/Table1[[#This Row],[PPCalc]])</f>
        <v>1.0135417865445409</v>
      </c>
      <c r="AU2280" s="18">
        <v>6.6572002294893851E-2</v>
      </c>
      <c r="AV2280" s="18">
        <v>8.9545441084260772E-4</v>
      </c>
      <c r="AW2280" s="19">
        <v>0</v>
      </c>
      <c r="AX2280" s="19">
        <v>0</v>
      </c>
      <c r="AY2280" s="19">
        <v>0</v>
      </c>
      <c r="AZ2280" s="19">
        <f>Table1[[#This Row],[$SHP]]/Table1[[#This Row],[SFrac]]</f>
        <v>0</v>
      </c>
      <c r="BA2280" s="23">
        <v>0.20074620635229593</v>
      </c>
      <c r="BB2280" s="24">
        <v>1.1048265561754596</v>
      </c>
      <c r="BC2280" s="18">
        <v>0.98616573870565372</v>
      </c>
      <c r="BD2280" s="18">
        <v>9.8309245093599645E-2</v>
      </c>
      <c r="BE2280" s="22">
        <f>MAX(Table1[[#This Row],[$ESGA]],0)</f>
        <v>256.92823621560694</v>
      </c>
      <c r="BG2280" s="20"/>
    </row>
    <row r="2281" spans="1:59">
      <c r="A2281" s="20" t="s">
        <v>2339</v>
      </c>
      <c r="B2281" s="17" t="s">
        <v>68</v>
      </c>
      <c r="C2281" s="21">
        <v>324</v>
      </c>
      <c r="D2281" s="18">
        <v>3.9512195121951228</v>
      </c>
      <c r="E2281" s="21">
        <v>2</v>
      </c>
      <c r="F2281" s="21">
        <v>45</v>
      </c>
      <c r="G2281" s="21">
        <v>47</v>
      </c>
      <c r="H2281" s="21">
        <v>-5</v>
      </c>
      <c r="I2281" s="21">
        <v>2</v>
      </c>
      <c r="J2281" s="21">
        <v>38</v>
      </c>
      <c r="K2281" s="21">
        <v>40</v>
      </c>
      <c r="L2281" s="21">
        <v>0</v>
      </c>
      <c r="M2281" s="21">
        <v>6</v>
      </c>
      <c r="N2281" s="21">
        <v>6</v>
      </c>
      <c r="O2281" s="21">
        <v>0</v>
      </c>
      <c r="P2281" s="21">
        <v>1</v>
      </c>
      <c r="Q2281" s="21">
        <v>1</v>
      </c>
      <c r="R2281" s="21">
        <v>176</v>
      </c>
      <c r="S2281" s="21">
        <v>20</v>
      </c>
      <c r="T2281" s="21">
        <v>206</v>
      </c>
      <c r="U2281" s="21">
        <v>45</v>
      </c>
      <c r="V2281" s="19">
        <v>5.7851665927338916</v>
      </c>
      <c r="W2281" s="19">
        <v>2.7168900109217891</v>
      </c>
      <c r="X2281" s="19">
        <v>150.21483340726613</v>
      </c>
      <c r="Y2281" s="19">
        <v>158.28310998907821</v>
      </c>
      <c r="Z2281" s="19">
        <v>2.3841059602649008</v>
      </c>
      <c r="AA2281" s="19">
        <v>44.63053650465033</v>
      </c>
      <c r="AB2281" s="19">
        <v>47.014642464915234</v>
      </c>
      <c r="AC2281" s="19">
        <v>11.898767537416816</v>
      </c>
      <c r="AD2281" s="19">
        <v>175.80273670439669</v>
      </c>
      <c r="AE2281" s="19">
        <v>184.63330857407328</v>
      </c>
      <c r="AF2281" s="22">
        <f>Table1[[#This Row],[$ESGF]]/AE2281</f>
        <v>0.95217237919920694</v>
      </c>
      <c r="AG2281" s="22">
        <f>POWER((Table1[[#This Row],[$ESGF]]+Table1[[#This Row],[$ESGA]]+Table1[[#This Row],[XEV+/-]])/(Table1[[#This Row],[$ESGF]]+Table1[[#This Row],[$ESGA]]-Table1[[#This Row],[XEV+/-]]),1/0.65)</f>
        <v>0.97806792500432105</v>
      </c>
      <c r="AH2281" s="19">
        <v>-2.5977082408314631</v>
      </c>
      <c r="AI2281" s="19">
        <v>-8.8305718696766178</v>
      </c>
      <c r="AJ2281" s="19">
        <v>-6.2328636288451573</v>
      </c>
      <c r="AK2281" s="23">
        <v>0.26468649488347518</v>
      </c>
      <c r="AL2281" s="24">
        <v>0.98376939043885836</v>
      </c>
      <c r="AM2281" s="18">
        <v>1.0458344431981217</v>
      </c>
      <c r="AN2281" s="19">
        <v>-1.7113792933703107E-2</v>
      </c>
      <c r="AO2281" s="19">
        <v>0</v>
      </c>
      <c r="AP2281" s="19">
        <v>6.4835839202333734</v>
      </c>
      <c r="AQ2281" s="19">
        <v>6.4835839202333734</v>
      </c>
      <c r="AR2281" s="19">
        <v>1.6409070415405447</v>
      </c>
      <c r="AS2281" s="23">
        <v>8.6914465629771231E-2</v>
      </c>
      <c r="AT2281" s="22">
        <f>EXP(Table1[[#This Row],[TmPPR]]/Table1[[#This Row],[PPCalc]])</f>
        <v>0.9818183492725675</v>
      </c>
      <c r="AU2281" s="18">
        <v>0.34341813248836445</v>
      </c>
      <c r="AV2281" s="18">
        <v>-6.3013683623925846E-3</v>
      </c>
      <c r="AW2281" s="19">
        <v>0</v>
      </c>
      <c r="AX2281" s="19">
        <v>0</v>
      </c>
      <c r="AY2281" s="19">
        <v>0</v>
      </c>
      <c r="AZ2281" s="19">
        <f>Table1[[#This Row],[$SHP]]/Table1[[#This Row],[SFrac]]</f>
        <v>0</v>
      </c>
      <c r="BA2281" s="23">
        <v>0.16755545925829202</v>
      </c>
      <c r="BB2281" s="24">
        <v>1.1104233487530044</v>
      </c>
      <c r="BC2281" s="18">
        <v>0.66204839999617837</v>
      </c>
      <c r="BD2281" s="18">
        <v>6.9343835159912312E-2</v>
      </c>
      <c r="BE2281" s="22">
        <f>MAX(Table1[[#This Row],[$ESGA]],0)</f>
        <v>184.63330857407328</v>
      </c>
      <c r="BG2281" s="20"/>
    </row>
    <row r="2282" spans="1:59">
      <c r="A2282" s="20" t="s">
        <v>2340</v>
      </c>
      <c r="B2282" s="17" t="s">
        <v>65</v>
      </c>
      <c r="C2282" s="21">
        <v>252</v>
      </c>
      <c r="D2282" s="18">
        <v>3.0731707317073171</v>
      </c>
      <c r="E2282" s="21">
        <v>20</v>
      </c>
      <c r="F2282" s="21">
        <v>27</v>
      </c>
      <c r="G2282" s="21">
        <v>47</v>
      </c>
      <c r="H2282" s="21">
        <v>-26</v>
      </c>
      <c r="I2282" s="21">
        <v>18</v>
      </c>
      <c r="J2282" s="21">
        <v>26</v>
      </c>
      <c r="K2282" s="21">
        <v>44</v>
      </c>
      <c r="L2282" s="21">
        <v>2</v>
      </c>
      <c r="M2282" s="21">
        <v>0</v>
      </c>
      <c r="N2282" s="21">
        <v>2</v>
      </c>
      <c r="O2282" s="21">
        <v>0</v>
      </c>
      <c r="P2282" s="21">
        <v>1</v>
      </c>
      <c r="Q2282" s="21">
        <v>1</v>
      </c>
      <c r="R2282" s="21">
        <v>75</v>
      </c>
      <c r="S2282" s="21">
        <v>2</v>
      </c>
      <c r="T2282" s="21">
        <v>133</v>
      </c>
      <c r="U2282" s="21">
        <v>34</v>
      </c>
      <c r="V2282" s="19">
        <v>3.7361629881154497</v>
      </c>
      <c r="W2282" s="19">
        <v>0.53434343434343434</v>
      </c>
      <c r="X2282" s="19">
        <v>69.263837011884547</v>
      </c>
      <c r="Y2282" s="19">
        <v>98.465656565656573</v>
      </c>
      <c r="Z2282" s="19">
        <v>20.801899305890228</v>
      </c>
      <c r="AA2282" s="19">
        <v>29.93093616323479</v>
      </c>
      <c r="AB2282" s="19">
        <v>50.732835469125021</v>
      </c>
      <c r="AC2282" s="19">
        <v>16.508303605032744</v>
      </c>
      <c r="AD2282" s="19">
        <v>79.819819679585564</v>
      </c>
      <c r="AE2282" s="19">
        <v>114.32661741776329</v>
      </c>
      <c r="AF2282" s="22">
        <f>Table1[[#This Row],[$ESGF]]/AE2282</f>
        <v>0.69817354420549582</v>
      </c>
      <c r="AG2282" s="22">
        <f>POWER((Table1[[#This Row],[$ESGF]]+Table1[[#This Row],[$ESGA]]+Table1[[#This Row],[XEV+/-]])/(Table1[[#This Row],[$ESGF]]+Table1[[#This Row],[$ESGA]]-Table1[[#This Row],[XEV+/-]]),1/0.65)</f>
        <v>0.96045467307626797</v>
      </c>
      <c r="AH2282" s="19">
        <v>-2.545746571361458</v>
      </c>
      <c r="AI2282" s="19">
        <v>-34.506797738177724</v>
      </c>
      <c r="AJ2282" s="19">
        <v>-31.961051166816265</v>
      </c>
      <c r="AK2282" s="23">
        <v>0.19198811764832116</v>
      </c>
      <c r="AL2282" s="24">
        <v>0.90638320928647309</v>
      </c>
      <c r="AM2282" s="18">
        <v>0.59001226399240159</v>
      </c>
      <c r="AN2282" s="19">
        <v>-5.7994130959784812E-2</v>
      </c>
      <c r="AO2282" s="19">
        <v>2.0832843695329237</v>
      </c>
      <c r="AP2282" s="19">
        <v>0</v>
      </c>
      <c r="AQ2282" s="19">
        <v>2.0832843695329237</v>
      </c>
      <c r="AR2282" s="19">
        <v>0.67789412024484019</v>
      </c>
      <c r="AS2282" s="23">
        <v>1.4955106621773287E-2</v>
      </c>
      <c r="AT2282" s="22">
        <f>EXP(Table1[[#This Row],[TmPPR]]/Table1[[#This Row],[PPCalc]])</f>
        <v>0.59092095015805723</v>
      </c>
      <c r="AU2282" s="18">
        <v>4.5959595959595957E-2</v>
      </c>
      <c r="AV2282" s="18">
        <v>-2.4178103747774009E-2</v>
      </c>
      <c r="AW2282" s="19">
        <v>0</v>
      </c>
      <c r="AX2282" s="19">
        <v>0</v>
      </c>
      <c r="AY2282" s="19">
        <v>0</v>
      </c>
      <c r="AZ2282" s="19">
        <f>Table1[[#This Row],[$SHP]]/Table1[[#This Row],[SFrac]]</f>
        <v>0</v>
      </c>
      <c r="BA2282" s="23">
        <v>0.17986446103310846</v>
      </c>
      <c r="BB2282" s="24">
        <v>1.1610649944199465</v>
      </c>
      <c r="BC2282" s="18">
        <v>0.55275419732126019</v>
      </c>
      <c r="BD2282" s="18">
        <v>8.2547030854034392E-2</v>
      </c>
      <c r="BE2282" s="22">
        <f>MAX(Table1[[#This Row],[$ESGA]],0)</f>
        <v>114.32661741776329</v>
      </c>
      <c r="BG2282" s="20"/>
    </row>
    <row r="2283" spans="1:59">
      <c r="A2283" s="20" t="s">
        <v>2341</v>
      </c>
      <c r="B2283" s="17" t="s">
        <v>1</v>
      </c>
      <c r="C2283" s="21">
        <v>218</v>
      </c>
      <c r="D2283" s="18">
        <v>3.0299796747967478</v>
      </c>
      <c r="E2283" s="21">
        <v>24</v>
      </c>
      <c r="F2283" s="21">
        <v>23</v>
      </c>
      <c r="G2283" s="21">
        <v>47</v>
      </c>
      <c r="H2283" s="21">
        <v>-20</v>
      </c>
      <c r="I2283" s="21">
        <v>23</v>
      </c>
      <c r="J2283" s="21">
        <v>21</v>
      </c>
      <c r="K2283" s="21">
        <v>44</v>
      </c>
      <c r="L2283" s="21">
        <v>1</v>
      </c>
      <c r="M2283" s="21">
        <v>0</v>
      </c>
      <c r="N2283" s="21">
        <v>1</v>
      </c>
      <c r="O2283" s="21">
        <v>0</v>
      </c>
      <c r="P2283" s="21">
        <v>2</v>
      </c>
      <c r="Q2283" s="21">
        <v>2</v>
      </c>
      <c r="R2283" s="21">
        <v>77</v>
      </c>
      <c r="S2283" s="21">
        <v>3</v>
      </c>
      <c r="T2283" s="21">
        <v>138</v>
      </c>
      <c r="U2283" s="21">
        <v>44</v>
      </c>
      <c r="V2283" s="19">
        <v>2.8250719539494722</v>
      </c>
      <c r="W2283" s="19">
        <v>0.87804878048780477</v>
      </c>
      <c r="X2283" s="19">
        <v>71.174928046050525</v>
      </c>
      <c r="Y2283" s="19">
        <v>93.121951219512198</v>
      </c>
      <c r="Z2283" s="19">
        <v>30.983474362622804</v>
      </c>
      <c r="AA2283" s="19">
        <v>28.803641656494833</v>
      </c>
      <c r="AB2283" s="19">
        <v>59.78711601911764</v>
      </c>
      <c r="AC2283" s="19">
        <v>19.73185381949078</v>
      </c>
      <c r="AD2283" s="19">
        <v>96.062846351248481</v>
      </c>
      <c r="AE2283" s="19">
        <v>116.30949495342819</v>
      </c>
      <c r="AF2283" s="22">
        <f>Table1[[#This Row],[$ESGF]]/AE2283</f>
        <v>0.82592437005863772</v>
      </c>
      <c r="AG2283" s="22">
        <f>POWER((Table1[[#This Row],[$ESGF]]+Table1[[#This Row],[$ESGA]]+Table1[[#This Row],[XEV+/-]])/(Table1[[#This Row],[$ESGF]]+Table1[[#This Row],[$ESGA]]-Table1[[#This Row],[XEV+/-]]),1/0.65)</f>
        <v>0.98760908225103194</v>
      </c>
      <c r="AH2283" s="19">
        <v>-0.86057170425963569</v>
      </c>
      <c r="AI2283" s="19">
        <v>-20.246648602179732</v>
      </c>
      <c r="AJ2283" s="19">
        <v>-19.386076897920098</v>
      </c>
      <c r="AK2283" s="23">
        <v>0.17627873769662974</v>
      </c>
      <c r="AL2283" s="24">
        <v>0.96849633777576516</v>
      </c>
      <c r="AM2283" s="18">
        <v>0.53412099231961541</v>
      </c>
      <c r="AN2283" s="19">
        <v>-1.7097521407575068E-2</v>
      </c>
      <c r="AO2283" s="19">
        <v>1.2883892362284568</v>
      </c>
      <c r="AP2283" s="19">
        <v>0</v>
      </c>
      <c r="AQ2283" s="19">
        <v>1.2883892362284568</v>
      </c>
      <c r="AR2283" s="19">
        <v>0.42521382138145281</v>
      </c>
      <c r="AS2283" s="23">
        <v>2.4148918329699814E-2</v>
      </c>
      <c r="AT2283" s="22">
        <f>EXP(Table1[[#This Row],[TmPPR]]/Table1[[#This Row],[PPCalc]])</f>
        <v>0.71691890561025284</v>
      </c>
      <c r="AU2283" s="18">
        <v>7.3170731707317069E-2</v>
      </c>
      <c r="AV2283" s="18">
        <v>-2.4350674180665451E-2</v>
      </c>
      <c r="AW2283" s="19">
        <v>0</v>
      </c>
      <c r="AX2283" s="19">
        <v>0</v>
      </c>
      <c r="AY2283" s="19">
        <v>0</v>
      </c>
      <c r="AZ2283" s="19">
        <f>Table1[[#This Row],[$SHP]]/Table1[[#This Row],[SFrac]]</f>
        <v>0</v>
      </c>
      <c r="BA2283" s="23">
        <v>0.30659023155190251</v>
      </c>
      <c r="BB2283" s="24">
        <v>1.1490693083823913</v>
      </c>
      <c r="BC2283" s="18">
        <v>0.92896217009349313</v>
      </c>
      <c r="BD2283" s="18">
        <v>0.12908144655175602</v>
      </c>
      <c r="BE2283" s="22">
        <f>MAX(Table1[[#This Row],[$ESGA]],0)</f>
        <v>116.30949495342819</v>
      </c>
      <c r="BG2283" s="20"/>
    </row>
    <row r="2284" spans="1:59">
      <c r="A2284" s="20" t="s">
        <v>2342</v>
      </c>
      <c r="B2284" s="17" t="s">
        <v>68</v>
      </c>
      <c r="C2284" s="21">
        <v>193</v>
      </c>
      <c r="D2284" s="18">
        <v>2.3755952380952379</v>
      </c>
      <c r="E2284" s="21">
        <v>18</v>
      </c>
      <c r="F2284" s="21">
        <v>29</v>
      </c>
      <c r="G2284" s="21">
        <v>47</v>
      </c>
      <c r="H2284" s="21">
        <v>-78</v>
      </c>
      <c r="I2284" s="21">
        <v>15</v>
      </c>
      <c r="J2284" s="21">
        <v>18</v>
      </c>
      <c r="K2284" s="21">
        <v>33</v>
      </c>
      <c r="L2284" s="21">
        <v>3</v>
      </c>
      <c r="M2284" s="21">
        <v>10</v>
      </c>
      <c r="N2284" s="21">
        <v>13</v>
      </c>
      <c r="O2284" s="21">
        <v>0</v>
      </c>
      <c r="P2284" s="21">
        <v>1</v>
      </c>
      <c r="Q2284" s="21">
        <v>1</v>
      </c>
      <c r="R2284" s="21">
        <v>150</v>
      </c>
      <c r="S2284" s="21">
        <v>26</v>
      </c>
      <c r="T2284" s="21">
        <v>275</v>
      </c>
      <c r="U2284" s="21">
        <v>73</v>
      </c>
      <c r="V2284" s="19">
        <v>6.814567349449633</v>
      </c>
      <c r="W2284" s="19">
        <v>5.3383778190226279</v>
      </c>
      <c r="X2284" s="19">
        <v>117.18543265055035</v>
      </c>
      <c r="Y2284" s="19">
        <v>196.66162218097736</v>
      </c>
      <c r="Z2284" s="19">
        <v>13.592796705048613</v>
      </c>
      <c r="AA2284" s="19">
        <v>16.424505068160663</v>
      </c>
      <c r="AB2284" s="19">
        <v>30.017301773209276</v>
      </c>
      <c r="AC2284" s="19">
        <v>12.635697063139961</v>
      </c>
      <c r="AD2284" s="19">
        <v>106.07937845834996</v>
      </c>
      <c r="AE2284" s="19">
        <v>177.17488714503776</v>
      </c>
      <c r="AF2284" s="22">
        <f>Table1[[#This Row],[$ESGF]]/AE2284</f>
        <v>0.59872694244479441</v>
      </c>
      <c r="AG2284" s="22">
        <f>POWER((Table1[[#This Row],[$ESGF]]+Table1[[#This Row],[$ESGA]]+Table1[[#This Row],[XEV+/-]])/(Table1[[#This Row],[$ESGF]]+Table1[[#This Row],[$ESGA]]-Table1[[#This Row],[XEV+/-]]),1/0.65)</f>
        <v>0.65646371875481735</v>
      </c>
      <c r="AH2284" s="19">
        <v>-38.506076026328195</v>
      </c>
      <c r="AI2284" s="19">
        <v>-71.095508686687793</v>
      </c>
      <c r="AJ2284" s="19">
        <v>-32.589432660359599</v>
      </c>
      <c r="AK2284" s="23">
        <v>0.31587972839043948</v>
      </c>
      <c r="AL2284" s="24">
        <v>0.64034765265134597</v>
      </c>
      <c r="AM2284" s="18">
        <v>0.75040237857514513</v>
      </c>
      <c r="AN2284" s="19">
        <v>-0.33448738998610328</v>
      </c>
      <c r="AO2284" s="19">
        <v>2.2911817089051674</v>
      </c>
      <c r="AP2284" s="19">
        <v>7.0567943757180567</v>
      </c>
      <c r="AQ2284" s="19">
        <v>9.3479760846232249</v>
      </c>
      <c r="AR2284" s="19">
        <v>3.9350037138980256</v>
      </c>
      <c r="AS2284" s="23">
        <v>0.1475748014099745</v>
      </c>
      <c r="AT2284" s="22">
        <f>EXP(Table1[[#This Row],[TmPPR]]/Table1[[#This Row],[PPCalc]])</f>
        <v>0.82821888607833005</v>
      </c>
      <c r="AU2284" s="18">
        <v>0.35057799549238583</v>
      </c>
      <c r="AV2284" s="18">
        <v>-6.6076170849256863E-2</v>
      </c>
      <c r="AW2284" s="19">
        <v>0</v>
      </c>
      <c r="AX2284" s="19">
        <v>0</v>
      </c>
      <c r="AY2284" s="19">
        <v>0</v>
      </c>
      <c r="AZ2284" s="19">
        <f>Table1[[#This Row],[$SHP]]/Table1[[#This Row],[SFrac]]</f>
        <v>0</v>
      </c>
      <c r="BA2284" s="23">
        <v>0.31035210004702529</v>
      </c>
      <c r="BB2284" s="24">
        <v>1.2505335951586045</v>
      </c>
      <c r="BC2284" s="18">
        <v>0.73727097100457017</v>
      </c>
      <c r="BD2284" s="18">
        <v>0.16483191897256427</v>
      </c>
      <c r="BE2284" s="22">
        <f>MAX(Table1[[#This Row],[$ESGA]],0)</f>
        <v>177.17488714503776</v>
      </c>
      <c r="BG2284" s="20"/>
    </row>
    <row r="2285" spans="1:59">
      <c r="A2285" s="20" t="s">
        <v>2343</v>
      </c>
      <c r="B2285" s="17" t="s">
        <v>68</v>
      </c>
      <c r="C2285" s="21">
        <v>185</v>
      </c>
      <c r="D2285" s="18">
        <v>2.4456632746106433</v>
      </c>
      <c r="E2285" s="21">
        <v>8</v>
      </c>
      <c r="F2285" s="21">
        <v>39</v>
      </c>
      <c r="G2285" s="21">
        <v>47</v>
      </c>
      <c r="H2285" s="21">
        <v>-51</v>
      </c>
      <c r="I2285" s="21">
        <v>7</v>
      </c>
      <c r="J2285" s="21">
        <v>36</v>
      </c>
      <c r="K2285" s="21">
        <v>43</v>
      </c>
      <c r="L2285" s="21">
        <v>1</v>
      </c>
      <c r="M2285" s="21">
        <v>2</v>
      </c>
      <c r="N2285" s="21">
        <v>3</v>
      </c>
      <c r="O2285" s="21">
        <v>0</v>
      </c>
      <c r="P2285" s="21">
        <v>1</v>
      </c>
      <c r="Q2285" s="21">
        <v>1</v>
      </c>
      <c r="R2285" s="21">
        <v>166</v>
      </c>
      <c r="S2285" s="21">
        <v>7</v>
      </c>
      <c r="T2285" s="21">
        <v>254</v>
      </c>
      <c r="U2285" s="21">
        <v>44</v>
      </c>
      <c r="V2285" s="19">
        <v>2.9951644614485362</v>
      </c>
      <c r="W2285" s="19">
        <v>0.8439960269747504</v>
      </c>
      <c r="X2285" s="19">
        <v>156.00483553855148</v>
      </c>
      <c r="Y2285" s="19">
        <v>209.15600397302524</v>
      </c>
      <c r="Z2285" s="19">
        <v>7.3685223525423353</v>
      </c>
      <c r="AA2285" s="19">
        <v>36.166059220724136</v>
      </c>
      <c r="AB2285" s="19">
        <v>43.534581573266472</v>
      </c>
      <c r="AC2285" s="19">
        <v>17.800725891096885</v>
      </c>
      <c r="AD2285" s="19">
        <v>162.19289149198889</v>
      </c>
      <c r="AE2285" s="19">
        <v>217.53827984662769</v>
      </c>
      <c r="AF2285" s="22">
        <f>Table1[[#This Row],[$ESGF]]/AE2285</f>
        <v>0.74558322152009615</v>
      </c>
      <c r="AG2285" s="22">
        <f>POWER((Table1[[#This Row],[$ESGF]]+Table1[[#This Row],[$ESGA]]+Table1[[#This Row],[XEV+/-]])/(Table1[[#This Row],[$ESGF]]+Table1[[#This Row],[$ESGA]]-Table1[[#This Row],[XEV+/-]]),1/0.65)</f>
        <v>0.68846329028466813</v>
      </c>
      <c r="AH2285" s="19">
        <v>-45.844404066118258</v>
      </c>
      <c r="AI2285" s="19">
        <v>-55.3453883546388</v>
      </c>
      <c r="AJ2285" s="19">
        <v>-9.5009842885205416</v>
      </c>
      <c r="AK2285" s="23">
        <v>0.42400643291422735</v>
      </c>
      <c r="AL2285" s="24">
        <v>0.72501175183635225</v>
      </c>
      <c r="AM2285" s="18">
        <v>1.0369769611769872</v>
      </c>
      <c r="AN2285" s="19">
        <v>-0.33345800064331244</v>
      </c>
      <c r="AO2285" s="19">
        <v>1.4017738359201775</v>
      </c>
      <c r="AP2285" s="19">
        <v>2.6418248844423076</v>
      </c>
      <c r="AQ2285" s="19">
        <v>4.0435987203624855</v>
      </c>
      <c r="AR2285" s="19">
        <v>1.6533750832915615</v>
      </c>
      <c r="AS2285" s="23">
        <v>6.4335207895553401E-2</v>
      </c>
      <c r="AT2285" s="22">
        <f>EXP(Table1[[#This Row],[TmPPR]]/Table1[[#This Row],[PPCalc]])</f>
        <v>1.0091781393905814</v>
      </c>
      <c r="AU2285" s="18">
        <v>0.15734225521459563</v>
      </c>
      <c r="AV2285" s="18">
        <v>1.437522305493876E-3</v>
      </c>
      <c r="AW2285" s="19">
        <v>0</v>
      </c>
      <c r="AX2285" s="19">
        <v>0</v>
      </c>
      <c r="AY2285" s="19">
        <v>0</v>
      </c>
      <c r="AZ2285" s="19">
        <f>Table1[[#This Row],[$SHP]]/Table1[[#This Row],[SFrac]]</f>
        <v>0</v>
      </c>
      <c r="BA2285" s="23">
        <v>0.50937715873772538</v>
      </c>
      <c r="BB2285" s="24">
        <v>0.94296302236493057</v>
      </c>
      <c r="BC2285" s="18">
        <v>1.2457650100503708</v>
      </c>
      <c r="BD2285" s="18">
        <v>-7.3161548971465665E-2</v>
      </c>
      <c r="BE2285" s="22">
        <f>MAX(Table1[[#This Row],[$ESGA]],0)</f>
        <v>217.53827984662769</v>
      </c>
      <c r="BG2285" s="20"/>
    </row>
    <row r="2286" spans="1:59">
      <c r="A2286" s="20" t="s">
        <v>2344</v>
      </c>
      <c r="B2286" s="17" t="s">
        <v>68</v>
      </c>
      <c r="C2286" s="21">
        <v>163</v>
      </c>
      <c r="D2286" s="18">
        <v>2.069551282051282</v>
      </c>
      <c r="E2286" s="21">
        <v>7</v>
      </c>
      <c r="F2286" s="21">
        <v>40</v>
      </c>
      <c r="G2286" s="21">
        <v>47</v>
      </c>
      <c r="H2286" s="21">
        <v>-14</v>
      </c>
      <c r="I2286" s="21">
        <v>2</v>
      </c>
      <c r="J2286" s="21">
        <v>30</v>
      </c>
      <c r="K2286" s="21">
        <v>32</v>
      </c>
      <c r="L2286" s="21">
        <v>5</v>
      </c>
      <c r="M2286" s="21">
        <v>10</v>
      </c>
      <c r="N2286" s="21">
        <v>15</v>
      </c>
      <c r="O2286" s="21">
        <v>0</v>
      </c>
      <c r="P2286" s="21">
        <v>0</v>
      </c>
      <c r="Q2286" s="21">
        <v>0</v>
      </c>
      <c r="R2286" s="21">
        <v>146</v>
      </c>
      <c r="S2286" s="21">
        <v>32</v>
      </c>
      <c r="T2286" s="21">
        <v>176</v>
      </c>
      <c r="U2286" s="21">
        <v>48</v>
      </c>
      <c r="V2286" s="19">
        <v>4.3691643539932157</v>
      </c>
      <c r="W2286" s="19">
        <v>3.8351187769947712</v>
      </c>
      <c r="X2286" s="19">
        <v>109.63083564600677</v>
      </c>
      <c r="Y2286" s="19">
        <v>124.16488122300522</v>
      </c>
      <c r="Z2286" s="19">
        <v>2.0063694267515926</v>
      </c>
      <c r="AA2286" s="19">
        <v>28.690466025374064</v>
      </c>
      <c r="AB2286" s="19">
        <v>30.696835452125654</v>
      </c>
      <c r="AC2286" s="19">
        <v>14.832604399973988</v>
      </c>
      <c r="AD2286" s="19">
        <v>102.59159870352929</v>
      </c>
      <c r="AE2286" s="19">
        <v>114.74800709917004</v>
      </c>
      <c r="AF2286" s="22">
        <f>Table1[[#This Row],[$ESGF]]/AE2286</f>
        <v>0.89405996057835957</v>
      </c>
      <c r="AG2286" s="22">
        <f>POWER((Table1[[#This Row],[$ESGF]]+Table1[[#This Row],[$ESGA]]+Table1[[#This Row],[XEV+/-]])/(Table1[[#This Row],[$ESGF]]+Table1[[#This Row],[$ESGA]]-Table1[[#This Row],[XEV+/-]]),1/0.65)</f>
        <v>1.0878085006569864</v>
      </c>
      <c r="AH2286" s="19">
        <v>5.9435524352103855</v>
      </c>
      <c r="AI2286" s="19">
        <v>-12.156408395640764</v>
      </c>
      <c r="AJ2286" s="19">
        <v>-18.099960830851149</v>
      </c>
      <c r="AK2286" s="23">
        <v>0.32524677112171346</v>
      </c>
      <c r="AL2286" s="24">
        <v>1.0553263341476757</v>
      </c>
      <c r="AM2286" s="18">
        <v>0.67311487215798194</v>
      </c>
      <c r="AN2286" s="19">
        <v>3.6247263170611499E-2</v>
      </c>
      <c r="AO2286" s="19">
        <v>5.5368122428345039</v>
      </c>
      <c r="AP2286" s="19">
        <v>10.165951632815027</v>
      </c>
      <c r="AQ2286" s="19">
        <v>15.702763875649532</v>
      </c>
      <c r="AR2286" s="19">
        <v>7.5875210302038933</v>
      </c>
      <c r="AS2286" s="23">
        <v>0.24426880776647428</v>
      </c>
      <c r="AT2286" s="22">
        <f>EXP(Table1[[#This Row],[TmPPR]]/Table1[[#This Row],[PPCalc]])</f>
        <v>1.0700830921558004</v>
      </c>
      <c r="AU2286" s="18">
        <v>0.50552682427824502</v>
      </c>
      <c r="AV2286" s="18">
        <v>3.4242517476188984E-2</v>
      </c>
      <c r="AW2286" s="19">
        <v>0</v>
      </c>
      <c r="AX2286" s="19">
        <v>0</v>
      </c>
      <c r="AY2286" s="19">
        <v>0</v>
      </c>
      <c r="AZ2286" s="19">
        <f>Table1[[#This Row],[$SHP]]/Table1[[#This Row],[SFrac]]</f>
        <v>0</v>
      </c>
      <c r="BA2286" s="23">
        <v>0.31480037942600997</v>
      </c>
      <c r="BB2286" s="24">
        <v>1.2692099771478149</v>
      </c>
      <c r="BC2286" s="18">
        <v>0.651495528831329</v>
      </c>
      <c r="BD2286" s="18">
        <v>0.15531304314515776</v>
      </c>
      <c r="BE2286" s="22">
        <f>MAX(Table1[[#This Row],[$ESGA]],0)</f>
        <v>114.74800709917004</v>
      </c>
      <c r="BG2286" s="20"/>
    </row>
    <row r="2287" spans="1:59">
      <c r="A2287" s="20" t="s">
        <v>2345</v>
      </c>
      <c r="B2287" s="17" t="s">
        <v>68</v>
      </c>
      <c r="C2287" s="21">
        <v>143</v>
      </c>
      <c r="D2287" s="18">
        <v>1.7439024390243902</v>
      </c>
      <c r="E2287" s="21">
        <v>7</v>
      </c>
      <c r="F2287" s="21">
        <v>40</v>
      </c>
      <c r="G2287" s="21">
        <v>47</v>
      </c>
      <c r="H2287" s="21">
        <v>11</v>
      </c>
      <c r="I2287" s="21">
        <v>1</v>
      </c>
      <c r="J2287" s="21">
        <v>17</v>
      </c>
      <c r="K2287" s="21">
        <v>18</v>
      </c>
      <c r="L2287" s="21">
        <v>5</v>
      </c>
      <c r="M2287" s="21">
        <v>23</v>
      </c>
      <c r="N2287" s="21">
        <v>28</v>
      </c>
      <c r="O2287" s="21">
        <v>1</v>
      </c>
      <c r="P2287" s="21">
        <v>0</v>
      </c>
      <c r="Q2287" s="21">
        <v>1</v>
      </c>
      <c r="R2287" s="21">
        <v>126</v>
      </c>
      <c r="S2287" s="21">
        <v>55</v>
      </c>
      <c r="T2287" s="21">
        <v>70</v>
      </c>
      <c r="U2287" s="21">
        <v>9</v>
      </c>
      <c r="V2287" s="19">
        <v>1.608974358974359</v>
      </c>
      <c r="W2287" s="19">
        <v>5.8238978314615855</v>
      </c>
      <c r="X2287" s="19">
        <v>69.391025641025635</v>
      </c>
      <c r="Y2287" s="19">
        <v>55.176102168538421</v>
      </c>
      <c r="Z2287" s="19">
        <v>1.0898082744702322</v>
      </c>
      <c r="AA2287" s="19">
        <v>20.025115739966665</v>
      </c>
      <c r="AB2287" s="19">
        <v>21.114924014436898</v>
      </c>
      <c r="AC2287" s="19">
        <v>12.107858525761019</v>
      </c>
      <c r="AD2287" s="19">
        <v>81.075507082127615</v>
      </c>
      <c r="AE2287" s="19">
        <v>65.067165846253957</v>
      </c>
      <c r="AF2287" s="22">
        <f>Table1[[#This Row],[$ESGF]]/AE2287</f>
        <v>1.2460279470862383</v>
      </c>
      <c r="AG2287" s="22">
        <f>POWER((Table1[[#This Row],[$ESGF]]+Table1[[#This Row],[$ESGA]]+Table1[[#This Row],[XEV+/-]])/(Table1[[#This Row],[$ESGF]]+Table1[[#This Row],[$ESGA]]-Table1[[#This Row],[XEV+/-]]),1/0.65)</f>
        <v>0.94535988197954146</v>
      </c>
      <c r="AH2287" s="19">
        <v>-2.6685051618226154</v>
      </c>
      <c r="AI2287" s="19">
        <v>16.008341235873655</v>
      </c>
      <c r="AJ2287" s="19">
        <v>18.676846397696266</v>
      </c>
      <c r="AK2287" s="23">
        <v>0.23166699980969138</v>
      </c>
      <c r="AL2287" s="24">
        <v>1.0051224552324329</v>
      </c>
      <c r="AM2287" s="18">
        <v>0.40400464600958375</v>
      </c>
      <c r="AN2287" s="19">
        <v>2.0642132949276939E-3</v>
      </c>
      <c r="AO2287" s="19">
        <v>3.4521202461078455</v>
      </c>
      <c r="AP2287" s="19">
        <v>16.683961015393372</v>
      </c>
      <c r="AQ2287" s="19">
        <v>20.136081261501218</v>
      </c>
      <c r="AR2287" s="19">
        <v>11.546564080021678</v>
      </c>
      <c r="AS2287" s="23">
        <v>0.35642738419407483</v>
      </c>
      <c r="AT2287" s="22">
        <f>EXP(Table1[[#This Row],[TmPPR]]/Table1[[#This Row],[PPCalc]])</f>
        <v>1.0509204729379704</v>
      </c>
      <c r="AU2287" s="18">
        <v>0.62157458463113047</v>
      </c>
      <c r="AV2287" s="18">
        <v>3.087138502651612E-2</v>
      </c>
      <c r="AW2287" s="19">
        <v>0.88406544811320753</v>
      </c>
      <c r="AX2287" s="19">
        <v>0.88406544811320753</v>
      </c>
      <c r="AY2287" s="19">
        <v>1.7681308962264151</v>
      </c>
      <c r="AZ2287" s="19">
        <f>Table1[[#This Row],[$SHP]]/Table1[[#This Row],[SFrac]]</f>
        <v>1.0138932411927695</v>
      </c>
      <c r="BA2287" s="23">
        <v>6.6012151620092066E-2</v>
      </c>
      <c r="BB2287" s="24">
        <v>1.0342441416494672</v>
      </c>
      <c r="BC2287" s="18">
        <v>0.11511875221552641</v>
      </c>
      <c r="BD2287" s="18">
        <v>3.8761476190791776E-3</v>
      </c>
      <c r="BE2287" s="22">
        <f>MAX(Table1[[#This Row],[$ESGA]],0)</f>
        <v>65.067165846253957</v>
      </c>
      <c r="BG2287" s="20"/>
    </row>
    <row r="2288" spans="1:59">
      <c r="A2288" s="20" t="s">
        <v>2346</v>
      </c>
      <c r="B2288" s="17" t="s">
        <v>59</v>
      </c>
      <c r="C2288" s="21">
        <v>112</v>
      </c>
      <c r="D2288" s="18">
        <v>1.4</v>
      </c>
      <c r="E2288" s="21">
        <v>17</v>
      </c>
      <c r="F2288" s="21">
        <v>30</v>
      </c>
      <c r="G2288" s="21">
        <v>47</v>
      </c>
      <c r="H2288" s="21">
        <v>11</v>
      </c>
      <c r="I2288" s="21">
        <v>13</v>
      </c>
      <c r="J2288" s="21">
        <v>27</v>
      </c>
      <c r="K2288" s="21">
        <v>40</v>
      </c>
      <c r="L2288" s="21">
        <v>2</v>
      </c>
      <c r="M2288" s="21">
        <v>1</v>
      </c>
      <c r="N2288" s="21">
        <v>3</v>
      </c>
      <c r="O2288" s="21">
        <v>2</v>
      </c>
      <c r="P2288" s="21">
        <v>2</v>
      </c>
      <c r="Q2288" s="21">
        <v>4</v>
      </c>
      <c r="R2288" s="21">
        <v>79</v>
      </c>
      <c r="S2288" s="21">
        <v>5</v>
      </c>
      <c r="T2288" s="21">
        <v>77</v>
      </c>
      <c r="U2288" s="21">
        <v>13</v>
      </c>
      <c r="V2288" s="19">
        <v>4.083333333333333</v>
      </c>
      <c r="W2288" s="19">
        <v>0.53173076923076923</v>
      </c>
      <c r="X2288" s="19">
        <v>69.916666666666671</v>
      </c>
      <c r="Y2288" s="19">
        <v>63.468269230769231</v>
      </c>
      <c r="Z2288" s="19">
        <v>10.330977464994959</v>
      </c>
      <c r="AA2288" s="19">
        <v>21.176973744310331</v>
      </c>
      <c r="AB2288" s="19">
        <v>31.507951209305286</v>
      </c>
      <c r="AC2288" s="19">
        <v>22.505679435218063</v>
      </c>
      <c r="AD2288" s="19">
        <v>55.089963542473235</v>
      </c>
      <c r="AE2288" s="19">
        <v>50.00006812760266</v>
      </c>
      <c r="AF2288" s="22">
        <f>Table1[[#This Row],[$ESGF]]/AE2288</f>
        <v>1.1017977695926515</v>
      </c>
      <c r="AG2288" s="22">
        <f>POWER((Table1[[#This Row],[$ESGF]]+Table1[[#This Row],[$ESGA]]+Table1[[#This Row],[XEV+/-]])/(Table1[[#This Row],[$ESGF]]+Table1[[#This Row],[$ESGA]]-Table1[[#This Row],[XEV+/-]]),1/0.65)</f>
        <v>0.98113526857845856</v>
      </c>
      <c r="AH2288" s="19">
        <v>-0.65045754725922644</v>
      </c>
      <c r="AI2288" s="19">
        <v>5.0898954148705755</v>
      </c>
      <c r="AJ2288" s="19">
        <v>5.7403529621298013</v>
      </c>
      <c r="AK2288" s="23">
        <v>0.19769639534397224</v>
      </c>
      <c r="AL2288" s="24">
        <v>0.99791968096926531</v>
      </c>
      <c r="AM2288" s="18">
        <v>0.27677495348156111</v>
      </c>
      <c r="AN2288" s="19">
        <v>-5.7637993811992941E-4</v>
      </c>
      <c r="AO2288" s="19">
        <v>1.5961236124270834</v>
      </c>
      <c r="AP2288" s="19">
        <v>0.95881330465780856</v>
      </c>
      <c r="AQ2288" s="19">
        <v>2.5549369170848921</v>
      </c>
      <c r="AR2288" s="19">
        <v>1.824954940774923</v>
      </c>
      <c r="AS2288" s="23">
        <v>5.2884615384615391E-2</v>
      </c>
      <c r="AT2288" s="22">
        <f>EXP(Table1[[#This Row],[TmPPR]]/Table1[[#This Row],[PPCalc]])</f>
        <v>1.0362067949303599</v>
      </c>
      <c r="AU2288" s="18">
        <v>7.4038461538461539E-2</v>
      </c>
      <c r="AV2288" s="18">
        <v>2.633306187657353E-3</v>
      </c>
      <c r="AW2288" s="19">
        <v>1.8317025838335996</v>
      </c>
      <c r="AX2288" s="19">
        <v>1.8317025838335996</v>
      </c>
      <c r="AY2288" s="19">
        <v>3.6634051676671993</v>
      </c>
      <c r="AZ2288" s="19">
        <f>Table1[[#This Row],[$SHP]]/Table1[[#This Row],[SFrac]]</f>
        <v>2.6167179769051425</v>
      </c>
      <c r="BA2288" s="23">
        <v>0.13593631897203326</v>
      </c>
      <c r="BB2288" s="24">
        <v>0.89805009315016338</v>
      </c>
      <c r="BC2288" s="18">
        <v>0.19031084656084654</v>
      </c>
      <c r="BD2288" s="18">
        <v>-2.0464016704635175E-2</v>
      </c>
      <c r="BE2288" s="22">
        <f>MAX(Table1[[#This Row],[$ESGA]],0)</f>
        <v>50.00006812760266</v>
      </c>
      <c r="BG2288" s="20"/>
    </row>
    <row r="2289" spans="1:59">
      <c r="A2289" s="20" t="s">
        <v>2347</v>
      </c>
      <c r="B2289" s="17" t="s">
        <v>65</v>
      </c>
      <c r="C2289" s="21">
        <v>574</v>
      </c>
      <c r="D2289" s="18">
        <v>7.3869773519163759</v>
      </c>
      <c r="E2289" s="21">
        <v>17</v>
      </c>
      <c r="F2289" s="21">
        <v>29</v>
      </c>
      <c r="G2289" s="21">
        <v>46</v>
      </c>
      <c r="H2289" s="21">
        <v>-35</v>
      </c>
      <c r="I2289" s="21">
        <v>17</v>
      </c>
      <c r="J2289" s="21">
        <v>28</v>
      </c>
      <c r="K2289" s="21">
        <v>45</v>
      </c>
      <c r="L2289" s="21">
        <v>0</v>
      </c>
      <c r="M2289" s="21">
        <v>1</v>
      </c>
      <c r="N2289" s="21">
        <v>1</v>
      </c>
      <c r="O2289" s="21">
        <v>0</v>
      </c>
      <c r="P2289" s="21">
        <v>0</v>
      </c>
      <c r="Q2289" s="21">
        <v>0</v>
      </c>
      <c r="R2289" s="21">
        <v>100</v>
      </c>
      <c r="S2289" s="21">
        <v>3</v>
      </c>
      <c r="T2289" s="21">
        <v>133</v>
      </c>
      <c r="U2289" s="21">
        <v>1</v>
      </c>
      <c r="V2289" s="19">
        <v>0.11494252873563218</v>
      </c>
      <c r="W2289" s="19">
        <v>0.44580462815756938</v>
      </c>
      <c r="X2289" s="19">
        <v>96.885057471264361</v>
      </c>
      <c r="Y2289" s="19">
        <v>131.55419537184244</v>
      </c>
      <c r="Z2289" s="19">
        <v>15.986335590005542</v>
      </c>
      <c r="AA2289" s="19">
        <v>27.167197771644101</v>
      </c>
      <c r="AB2289" s="19">
        <v>43.153533361649643</v>
      </c>
      <c r="AC2289" s="19">
        <v>5.8418391320036314</v>
      </c>
      <c r="AD2289" s="19">
        <v>94.706440931111331</v>
      </c>
      <c r="AE2289" s="19">
        <v>128.15285331742368</v>
      </c>
      <c r="AF2289" s="22">
        <f>Table1[[#This Row],[$ESGF]]/AE2289</f>
        <v>0.73901156688670488</v>
      </c>
      <c r="AG2289" s="22">
        <f>POWER((Table1[[#This Row],[$ESGF]]+Table1[[#This Row],[$ESGA]]+Table1[[#This Row],[XEV+/-]])/(Table1[[#This Row],[$ESGF]]+Table1[[#This Row],[$ESGA]]-Table1[[#This Row],[XEV+/-]]),1/0.65)</f>
        <v>0.96357484244904745</v>
      </c>
      <c r="AH2289" s="19">
        <v>-2.6873662544725154</v>
      </c>
      <c r="AI2289" s="19">
        <v>-33.446412386312353</v>
      </c>
      <c r="AJ2289" s="19">
        <v>-30.759046131839831</v>
      </c>
      <c r="AK2289" s="23">
        <v>8.4750631851563854E-2</v>
      </c>
      <c r="AL2289" s="24">
        <v>0.94680160097158839</v>
      </c>
      <c r="AM2289" s="18">
        <v>0.62605099804810482</v>
      </c>
      <c r="AN2289" s="19">
        <v>-3.4223522564147887E-2</v>
      </c>
      <c r="AO2289" s="19">
        <v>0</v>
      </c>
      <c r="AP2289" s="19">
        <v>0.97388232360901861</v>
      </c>
      <c r="AQ2289" s="19">
        <v>0.97388232360901861</v>
      </c>
      <c r="AR2289" s="19">
        <v>0.13183772972532101</v>
      </c>
      <c r="AS2289" s="23">
        <v>5.9878981151071844E-3</v>
      </c>
      <c r="AT2289" s="22">
        <f>EXP(Table1[[#This Row],[TmPPR]]/Table1[[#This Row],[PPCalc]])</f>
        <v>0.94869833339459264</v>
      </c>
      <c r="AU2289" s="18">
        <v>4.4232467761879529E-2</v>
      </c>
      <c r="AV2289" s="18">
        <v>-2.3294767870149641E-3</v>
      </c>
      <c r="AW2289" s="19">
        <v>0</v>
      </c>
      <c r="AX2289" s="19">
        <v>0</v>
      </c>
      <c r="AY2289" s="19">
        <v>0</v>
      </c>
      <c r="AZ2289" s="19">
        <f>Table1[[#This Row],[$SHP]]/Table1[[#This Row],[SFrac]]</f>
        <v>0</v>
      </c>
      <c r="BA2289" s="23">
        <v>1.5560157187406709E-3</v>
      </c>
      <c r="BB2289" s="24">
        <v>1.1643517245173003</v>
      </c>
      <c r="BC2289" s="18">
        <v>1.1494252873563218E-2</v>
      </c>
      <c r="BD2289" s="18">
        <v>1.7490169252268471E-3</v>
      </c>
      <c r="BE2289" s="22">
        <f>MAX(Table1[[#This Row],[$ESGA]],0)</f>
        <v>128.15285331742368</v>
      </c>
      <c r="BG2289" s="20"/>
    </row>
    <row r="2290" spans="1:59">
      <c r="A2290" s="20" t="s">
        <v>2348</v>
      </c>
      <c r="B2290" s="17" t="s">
        <v>59</v>
      </c>
      <c r="C2290" s="21">
        <v>391</v>
      </c>
      <c r="D2290" s="18">
        <v>4.7682926829268295</v>
      </c>
      <c r="E2290" s="21">
        <v>19</v>
      </c>
      <c r="F2290" s="21">
        <v>27</v>
      </c>
      <c r="G2290" s="21">
        <v>46</v>
      </c>
      <c r="H2290" s="21">
        <v>-48</v>
      </c>
      <c r="I2290" s="21">
        <v>17</v>
      </c>
      <c r="J2290" s="21">
        <v>24</v>
      </c>
      <c r="K2290" s="21">
        <v>41</v>
      </c>
      <c r="L2290" s="21">
        <v>2</v>
      </c>
      <c r="M2290" s="21">
        <v>3</v>
      </c>
      <c r="N2290" s="21">
        <v>5</v>
      </c>
      <c r="O2290" s="21">
        <v>0</v>
      </c>
      <c r="P2290" s="21">
        <v>0</v>
      </c>
      <c r="Q2290" s="21">
        <v>0</v>
      </c>
      <c r="R2290" s="21">
        <v>84</v>
      </c>
      <c r="S2290" s="21">
        <v>14</v>
      </c>
      <c r="T2290" s="21">
        <v>119</v>
      </c>
      <c r="U2290" s="21">
        <v>1</v>
      </c>
      <c r="V2290" s="19">
        <v>0.10526315789473684</v>
      </c>
      <c r="W2290" s="19">
        <v>2.5895693329805689</v>
      </c>
      <c r="X2290" s="19">
        <v>69.89473684210526</v>
      </c>
      <c r="Y2290" s="19">
        <v>115.41043066701943</v>
      </c>
      <c r="Z2290" s="19">
        <v>20.143734188110358</v>
      </c>
      <c r="AA2290" s="19">
        <v>28.006273241609499</v>
      </c>
      <c r="AB2290" s="19">
        <v>48.150007429719857</v>
      </c>
      <c r="AC2290" s="19">
        <v>10.097955522345341</v>
      </c>
      <c r="AD2290" s="19">
        <v>81.918042472740794</v>
      </c>
      <c r="AE2290" s="19">
        <v>135.05111042723971</v>
      </c>
      <c r="AF2290" s="22">
        <f>Table1[[#This Row],[$ESGF]]/AE2290</f>
        <v>0.6065706695308889</v>
      </c>
      <c r="AG2290" s="22">
        <f>POWER((Table1[[#This Row],[$ESGF]]+Table1[[#This Row],[$ESGA]]+Table1[[#This Row],[XEV+/-]])/(Table1[[#This Row],[$ESGF]]+Table1[[#This Row],[$ESGA]]-Table1[[#This Row],[XEV+/-]]),1/0.65)</f>
        <v>0.93073422020911911</v>
      </c>
      <c r="AH2290" s="19">
        <v>-5.0607540232752637</v>
      </c>
      <c r="AI2290" s="19">
        <v>-53.133067954498898</v>
      </c>
      <c r="AJ2290" s="19">
        <v>-48.072313931223633</v>
      </c>
      <c r="AK2290" s="23">
        <v>0.12920699492543661</v>
      </c>
      <c r="AL2290" s="24">
        <v>0.88423143048878627</v>
      </c>
      <c r="AM2290" s="18">
        <v>0.61609676848592343</v>
      </c>
      <c r="AN2290" s="19">
        <v>-7.5802360121194068E-2</v>
      </c>
      <c r="AO2290" s="19">
        <v>2.1982881372021637</v>
      </c>
      <c r="AP2290" s="19">
        <v>3.2199292648529716</v>
      </c>
      <c r="AQ2290" s="19">
        <v>5.4182174020551352</v>
      </c>
      <c r="AR2290" s="19">
        <v>1.1363013477455781</v>
      </c>
      <c r="AS2290" s="23">
        <v>5.5469623395012282E-2</v>
      </c>
      <c r="AT2290" s="22">
        <f>EXP(Table1[[#This Row],[TmPPR]]/Table1[[#This Row],[PPCalc]])</f>
        <v>0.87992586816434637</v>
      </c>
      <c r="AU2290" s="18">
        <v>0.26449539935914396</v>
      </c>
      <c r="AV2290" s="18">
        <v>-3.3833620870977174E-2</v>
      </c>
      <c r="AW2290" s="19">
        <v>0</v>
      </c>
      <c r="AX2290" s="19">
        <v>0</v>
      </c>
      <c r="AY2290" s="19">
        <v>0</v>
      </c>
      <c r="AZ2290" s="19">
        <f>Table1[[#This Row],[$SHP]]/Table1[[#This Row],[SFrac]]</f>
        <v>0</v>
      </c>
      <c r="BA2290" s="23">
        <v>2.7594561852200832E-3</v>
      </c>
      <c r="BB2290" s="24">
        <v>1.2722130402978995</v>
      </c>
      <c r="BC2290" s="18">
        <v>1.3157894736842105E-2</v>
      </c>
      <c r="BD2290" s="18">
        <v>3.1678675711170104E-3</v>
      </c>
      <c r="BE2290" s="22">
        <f>MAX(Table1[[#This Row],[$ESGA]],0)</f>
        <v>135.05111042723971</v>
      </c>
      <c r="BG2290" s="20"/>
    </row>
    <row r="2291" spans="1:59">
      <c r="A2291" s="20" t="s">
        <v>2349</v>
      </c>
      <c r="B2291" s="17" t="s">
        <v>68</v>
      </c>
      <c r="C2291" s="21">
        <v>370</v>
      </c>
      <c r="D2291" s="18">
        <v>4.826366852682642</v>
      </c>
      <c r="E2291" s="21">
        <v>8</v>
      </c>
      <c r="F2291" s="21">
        <v>38</v>
      </c>
      <c r="G2291" s="21">
        <v>46</v>
      </c>
      <c r="H2291" s="21">
        <v>-13</v>
      </c>
      <c r="I2291" s="21">
        <v>8</v>
      </c>
      <c r="J2291" s="21">
        <v>34</v>
      </c>
      <c r="K2291" s="21">
        <v>42</v>
      </c>
      <c r="L2291" s="21">
        <v>0</v>
      </c>
      <c r="M2291" s="21">
        <v>3</v>
      </c>
      <c r="N2291" s="21">
        <v>3</v>
      </c>
      <c r="O2291" s="21">
        <v>0</v>
      </c>
      <c r="P2291" s="21">
        <v>1</v>
      </c>
      <c r="Q2291" s="21">
        <v>1</v>
      </c>
      <c r="R2291" s="21">
        <v>305</v>
      </c>
      <c r="S2291" s="21">
        <v>22</v>
      </c>
      <c r="T2291" s="21">
        <v>392</v>
      </c>
      <c r="U2291" s="21">
        <v>96</v>
      </c>
      <c r="V2291" s="19">
        <v>9.9627804635350508</v>
      </c>
      <c r="W2291" s="19">
        <v>4.1254453516248155</v>
      </c>
      <c r="X2291" s="19">
        <v>273.03721953646493</v>
      </c>
      <c r="Y2291" s="19">
        <v>291.87455464837518</v>
      </c>
      <c r="Z2291" s="19">
        <v>8.3406654197729253</v>
      </c>
      <c r="AA2291" s="19">
        <v>34.146196733373174</v>
      </c>
      <c r="AB2291" s="19">
        <v>42.486862153146106</v>
      </c>
      <c r="AC2291" s="19">
        <v>8.8030735022826985</v>
      </c>
      <c r="AD2291" s="19">
        <v>282.27411825932234</v>
      </c>
      <c r="AE2291" s="19">
        <v>303.80939829743608</v>
      </c>
      <c r="AF2291" s="22">
        <f>Table1[[#This Row],[$ESGF]]/AE2291</f>
        <v>0.9291158201201194</v>
      </c>
      <c r="AG2291" s="22">
        <f>POWER((Table1[[#This Row],[$ESGF]]+Table1[[#This Row],[$ESGA]]+Table1[[#This Row],[XEV+/-]])/(Table1[[#This Row],[$ESGF]]+Table1[[#This Row],[$ESGA]]-Table1[[#This Row],[XEV+/-]]),1/0.65)</f>
        <v>0.95998910455865338</v>
      </c>
      <c r="AH2291" s="19">
        <v>-7.7773621349475164</v>
      </c>
      <c r="AI2291" s="19">
        <v>-21.535280038113768</v>
      </c>
      <c r="AJ2291" s="19">
        <v>-13.757917903166252</v>
      </c>
      <c r="AK2291" s="23">
        <v>0.35161566593510823</v>
      </c>
      <c r="AL2291" s="24">
        <v>0.95749597011919096</v>
      </c>
      <c r="AM2291" s="18">
        <v>1.6970261949531396</v>
      </c>
      <c r="AN2291" s="19">
        <v>-7.3708239816709209E-2</v>
      </c>
      <c r="AO2291" s="19">
        <v>0</v>
      </c>
      <c r="AP2291" s="19">
        <v>3.3301887376046224</v>
      </c>
      <c r="AQ2291" s="19">
        <v>3.3301887376046224</v>
      </c>
      <c r="AR2291" s="19">
        <v>0.68999909025846262</v>
      </c>
      <c r="AS2291" s="23">
        <v>9.6682743596499643E-2</v>
      </c>
      <c r="AT2291" s="22">
        <f>EXP(Table1[[#This Row],[TmPPR]]/Table1[[#This Row],[PPCalc]])</f>
        <v>0.78067714184265657</v>
      </c>
      <c r="AU2291" s="18">
        <v>0.46662638892056085</v>
      </c>
      <c r="AV2291" s="18">
        <v>-0.11553370997887315</v>
      </c>
      <c r="AW2291" s="19">
        <v>0</v>
      </c>
      <c r="AX2291" s="19">
        <v>0</v>
      </c>
      <c r="AY2291" s="19">
        <v>0</v>
      </c>
      <c r="AZ2291" s="19">
        <f>Table1[[#This Row],[$SHP]]/Table1[[#This Row],[SFrac]]</f>
        <v>0</v>
      </c>
      <c r="BA2291" s="23">
        <v>0.38423889105807774</v>
      </c>
      <c r="BB2291" s="24">
        <v>0.99238726080971862</v>
      </c>
      <c r="BC2291" s="18">
        <v>1.8544778473142431</v>
      </c>
      <c r="BD2291" s="18">
        <v>-1.4171667493625415E-2</v>
      </c>
      <c r="BE2291" s="22">
        <f>MAX(Table1[[#This Row],[$ESGA]],0)</f>
        <v>303.80939829743608</v>
      </c>
      <c r="BG2291" s="20"/>
    </row>
    <row r="2292" spans="1:59">
      <c r="A2292" s="20" t="s">
        <v>2350</v>
      </c>
      <c r="B2292" s="17" t="s">
        <v>1</v>
      </c>
      <c r="C2292" s="21">
        <v>267</v>
      </c>
      <c r="D2292" s="18">
        <v>3.25609756097561</v>
      </c>
      <c r="E2292" s="21">
        <v>21</v>
      </c>
      <c r="F2292" s="21">
        <v>25</v>
      </c>
      <c r="G2292" s="21">
        <v>46</v>
      </c>
      <c r="H2292" s="21">
        <v>-36</v>
      </c>
      <c r="I2292" s="21">
        <v>16</v>
      </c>
      <c r="J2292" s="21">
        <v>22</v>
      </c>
      <c r="K2292" s="21">
        <v>38</v>
      </c>
      <c r="L2292" s="21">
        <v>1</v>
      </c>
      <c r="M2292" s="21">
        <v>0</v>
      </c>
      <c r="N2292" s="21">
        <v>1</v>
      </c>
      <c r="O2292" s="21">
        <v>4</v>
      </c>
      <c r="P2292" s="21">
        <v>3</v>
      </c>
      <c r="Q2292" s="21">
        <v>7</v>
      </c>
      <c r="R2292" s="21">
        <v>68</v>
      </c>
      <c r="S2292" s="21">
        <v>4</v>
      </c>
      <c r="T2292" s="21">
        <v>155</v>
      </c>
      <c r="U2292" s="21">
        <v>53</v>
      </c>
      <c r="V2292" s="19">
        <v>9.0648443486258046</v>
      </c>
      <c r="W2292" s="19">
        <v>0.75826073691493823</v>
      </c>
      <c r="X2292" s="19">
        <v>54.935155651374203</v>
      </c>
      <c r="Y2292" s="19">
        <v>101.24173926308507</v>
      </c>
      <c r="Z2292" s="19">
        <v>18.406406157610903</v>
      </c>
      <c r="AA2292" s="19">
        <v>25.054544716906722</v>
      </c>
      <c r="AB2292" s="19">
        <v>43.460950874517629</v>
      </c>
      <c r="AC2292" s="19">
        <v>13.347557946481068</v>
      </c>
      <c r="AD2292" s="19">
        <v>62.563585050445376</v>
      </c>
      <c r="AE2292" s="19">
        <v>115.73945765462317</v>
      </c>
      <c r="AF2292" s="22">
        <f>Table1[[#This Row],[$ESGF]]/AE2292</f>
        <v>0.54055536735916521</v>
      </c>
      <c r="AG2292" s="22">
        <f>POWER((Table1[[#This Row],[$ESGF]]+Table1[[#This Row],[$ESGA]]+Table1[[#This Row],[XEV+/-]])/(Table1[[#This Row],[$ESGF]]+Table1[[#This Row],[$ESGA]]-Table1[[#This Row],[XEV+/-]]),1/0.65)</f>
        <v>0.90731340509029945</v>
      </c>
      <c r="AH2292" s="19">
        <v>-5.6346190579344517</v>
      </c>
      <c r="AI2292" s="19">
        <v>-53.175872604177805</v>
      </c>
      <c r="AJ2292" s="19">
        <v>-47.541253546243347</v>
      </c>
      <c r="AK2292" s="23">
        <v>0.14785112567816069</v>
      </c>
      <c r="AL2292" s="24">
        <v>0.88826696358548041</v>
      </c>
      <c r="AM2292" s="18">
        <v>0.4814176897081574</v>
      </c>
      <c r="AN2292" s="19">
        <v>-5.7039786375376086E-2</v>
      </c>
      <c r="AO2292" s="19">
        <v>0.95589721344526202</v>
      </c>
      <c r="AP2292" s="19">
        <v>0</v>
      </c>
      <c r="AQ2292" s="19">
        <v>0.95589721344526202</v>
      </c>
      <c r="AR2292" s="19">
        <v>0.29357142884835763</v>
      </c>
      <c r="AS2292" s="23">
        <v>2.146729007223229E-2</v>
      </c>
      <c r="AT2292" s="22">
        <f>EXP(Table1[[#This Row],[TmPPR]]/Table1[[#This Row],[PPCalc]])</f>
        <v>0.90031234090726209</v>
      </c>
      <c r="AU2292" s="18">
        <v>6.9899590844951481E-2</v>
      </c>
      <c r="AV2292" s="18">
        <v>-7.3404028089586806E-3</v>
      </c>
      <c r="AW2292" s="19">
        <v>4.3988096537998445</v>
      </c>
      <c r="AX2292" s="19">
        <v>4.3988096537998445</v>
      </c>
      <c r="AY2292" s="19">
        <v>8.7976193075996889</v>
      </c>
      <c r="AZ2292" s="19">
        <f>Table1[[#This Row],[$SHP]]/Table1[[#This Row],[SFrac]]</f>
        <v>2.7018905738695671</v>
      </c>
      <c r="BA2292" s="23">
        <v>0.23647633488268405</v>
      </c>
      <c r="BB2292" s="24">
        <v>1.0727120069213656</v>
      </c>
      <c r="BC2292" s="18">
        <v>0.76999001723995908</v>
      </c>
      <c r="BD2292" s="18">
        <v>5.4045620666495889E-2</v>
      </c>
      <c r="BE2292" s="22">
        <f>MAX(Table1[[#This Row],[$ESGA]],0)</f>
        <v>115.73945765462317</v>
      </c>
      <c r="BG2292" s="20"/>
    </row>
    <row r="2293" spans="1:59">
      <c r="A2293" s="20" t="s">
        <v>2351</v>
      </c>
      <c r="B2293" s="17" t="s">
        <v>68</v>
      </c>
      <c r="C2293" s="21">
        <v>235</v>
      </c>
      <c r="D2293" s="18">
        <v>3.206721835075494</v>
      </c>
      <c r="E2293" s="21">
        <v>5</v>
      </c>
      <c r="F2293" s="21">
        <v>41</v>
      </c>
      <c r="G2293" s="21">
        <v>46</v>
      </c>
      <c r="H2293" s="21">
        <v>31</v>
      </c>
      <c r="I2293" s="21">
        <v>4</v>
      </c>
      <c r="J2293" s="21">
        <v>32</v>
      </c>
      <c r="K2293" s="21">
        <v>36</v>
      </c>
      <c r="L2293" s="21">
        <v>1</v>
      </c>
      <c r="M2293" s="21">
        <v>8</v>
      </c>
      <c r="N2293" s="21">
        <v>9</v>
      </c>
      <c r="O2293" s="21">
        <v>0</v>
      </c>
      <c r="P2293" s="21">
        <v>1</v>
      </c>
      <c r="Q2293" s="21">
        <v>1</v>
      </c>
      <c r="R2293" s="21">
        <v>244</v>
      </c>
      <c r="S2293" s="21">
        <v>26</v>
      </c>
      <c r="T2293" s="21">
        <v>262</v>
      </c>
      <c r="U2293" s="21">
        <v>75</v>
      </c>
      <c r="V2293" s="19">
        <v>10.032012684785759</v>
      </c>
      <c r="W2293" s="19">
        <v>6.3409457349621281</v>
      </c>
      <c r="X2293" s="19">
        <v>207.96798731521423</v>
      </c>
      <c r="Y2293" s="19">
        <v>180.65905426503787</v>
      </c>
      <c r="Z2293" s="19">
        <v>4.6149412714128424</v>
      </c>
      <c r="AA2293" s="19">
        <v>39.003437383008176</v>
      </c>
      <c r="AB2293" s="19">
        <v>43.618378654421022</v>
      </c>
      <c r="AC2293" s="19">
        <v>13.602170970153431</v>
      </c>
      <c r="AD2293" s="19">
        <v>231.88462599546892</v>
      </c>
      <c r="AE2293" s="19">
        <v>203.89650780954241</v>
      </c>
      <c r="AF2293" s="22">
        <f>Table1[[#This Row],[$ESGF]]/AE2293</f>
        <v>1.137266294977793</v>
      </c>
      <c r="AG2293" s="22">
        <f>POWER((Table1[[#This Row],[$ESGF]]+Table1[[#This Row],[$ESGA]]+Table1[[#This Row],[XEV+/-]])/(Table1[[#This Row],[$ESGF]]+Table1[[#This Row],[$ESGA]]-Table1[[#This Row],[XEV+/-]]),1/0.65)</f>
        <v>0.92394811465490512</v>
      </c>
      <c r="AH2293" s="19">
        <v>-11.200285938979283</v>
      </c>
      <c r="AI2293" s="19">
        <v>27.98811818592657</v>
      </c>
      <c r="AJ2293" s="19">
        <v>39.188404124905851</v>
      </c>
      <c r="AK2293" s="23">
        <v>0.37275510524454658</v>
      </c>
      <c r="AL2293" s="24">
        <v>0.97661294118690878</v>
      </c>
      <c r="AM2293" s="18">
        <v>1.1953219351235513</v>
      </c>
      <c r="AN2293" s="19">
        <v>-2.8287145584950553E-2</v>
      </c>
      <c r="AO2293" s="19">
        <v>0.89944255653949823</v>
      </c>
      <c r="AP2293" s="19">
        <v>9.171608972048535</v>
      </c>
      <c r="AQ2293" s="19">
        <v>10.071051528588033</v>
      </c>
      <c r="AR2293" s="19">
        <v>3.1406065279593967</v>
      </c>
      <c r="AS2293" s="23">
        <v>0.16715937249652799</v>
      </c>
      <c r="AT2293" s="22">
        <f>EXP(Table1[[#This Row],[TmPPR]]/Table1[[#This Row],[PPCalc]])</f>
        <v>0.80858601144306408</v>
      </c>
      <c r="AU2293" s="18">
        <v>0.53603360972213432</v>
      </c>
      <c r="AV2293" s="18">
        <v>-0.11389010780188677</v>
      </c>
      <c r="AW2293" s="19">
        <v>0</v>
      </c>
      <c r="AX2293" s="19">
        <v>0</v>
      </c>
      <c r="AY2293" s="19">
        <v>0</v>
      </c>
      <c r="AZ2293" s="19">
        <f>Table1[[#This Row],[$SHP]]/Table1[[#This Row],[SFrac]]</f>
        <v>0</v>
      </c>
      <c r="BA2293" s="23">
        <v>0.3450933596949618</v>
      </c>
      <c r="BB2293" s="24">
        <v>1.1677862320441224</v>
      </c>
      <c r="BC2293" s="18">
        <v>1.1066184116733955</v>
      </c>
      <c r="BD2293" s="18">
        <v>0.17164741268313241</v>
      </c>
      <c r="BE2293" s="22">
        <f>MAX(Table1[[#This Row],[$ESGA]],0)</f>
        <v>203.89650780954241</v>
      </c>
      <c r="BG2293" s="20"/>
    </row>
    <row r="2294" spans="1:59">
      <c r="A2294" s="20" t="s">
        <v>2352</v>
      </c>
      <c r="B2294" s="17" t="s">
        <v>68</v>
      </c>
      <c r="C2294" s="21">
        <v>235</v>
      </c>
      <c r="D2294" s="18">
        <v>3.0840592334494779</v>
      </c>
      <c r="E2294" s="21">
        <v>8</v>
      </c>
      <c r="F2294" s="21">
        <v>38</v>
      </c>
      <c r="G2294" s="21">
        <v>46</v>
      </c>
      <c r="H2294" s="21">
        <v>-10</v>
      </c>
      <c r="I2294" s="21">
        <v>6</v>
      </c>
      <c r="J2294" s="21">
        <v>22</v>
      </c>
      <c r="K2294" s="21">
        <v>28</v>
      </c>
      <c r="L2294" s="21">
        <v>2</v>
      </c>
      <c r="M2294" s="21">
        <v>16</v>
      </c>
      <c r="N2294" s="21">
        <v>18</v>
      </c>
      <c r="O2294" s="21">
        <v>0</v>
      </c>
      <c r="P2294" s="21">
        <v>0</v>
      </c>
      <c r="Q2294" s="21">
        <v>0</v>
      </c>
      <c r="R2294" s="21">
        <v>170</v>
      </c>
      <c r="S2294" s="21">
        <v>50</v>
      </c>
      <c r="T2294" s="21">
        <v>159</v>
      </c>
      <c r="U2294" s="21">
        <v>29</v>
      </c>
      <c r="V2294" s="19">
        <v>5.011081590774686</v>
      </c>
      <c r="W2294" s="19">
        <v>5.6838736248879016</v>
      </c>
      <c r="X2294" s="19">
        <v>114.98891840922531</v>
      </c>
      <c r="Y2294" s="19">
        <v>124.31612637511208</v>
      </c>
      <c r="Z2294" s="19">
        <v>7.5138573989547739</v>
      </c>
      <c r="AA2294" s="19">
        <v>24.086239496781197</v>
      </c>
      <c r="AB2294" s="19">
        <v>31.60009689573597</v>
      </c>
      <c r="AC2294" s="19">
        <v>10.246267825534497</v>
      </c>
      <c r="AD2294" s="19">
        <v>128.70615610848327</v>
      </c>
      <c r="AE2294" s="19">
        <v>133.09911581342874</v>
      </c>
      <c r="AF2294" s="22">
        <f>Table1[[#This Row],[$ESGF]]/AE2294</f>
        <v>0.9669948242849089</v>
      </c>
      <c r="AG2294" s="22">
        <f>POWER((Table1[[#This Row],[$ESGF]]+Table1[[#This Row],[$ESGA]]+Table1[[#This Row],[XEV+/-]])/(Table1[[#This Row],[$ESGF]]+Table1[[#This Row],[$ESGA]]-Table1[[#This Row],[XEV+/-]]),1/0.65)</f>
        <v>1.0629135149440938</v>
      </c>
      <c r="AH2294" s="19">
        <v>5.1907779877664115</v>
      </c>
      <c r="AI2294" s="19">
        <v>-4.3929597049454747</v>
      </c>
      <c r="AJ2294" s="19">
        <v>-9.5837376927118854</v>
      </c>
      <c r="AK2294" s="23">
        <v>0.23724312723451765</v>
      </c>
      <c r="AL2294" s="24">
        <v>1.0623208267317243</v>
      </c>
      <c r="AM2294" s="18">
        <v>0.73167185712004346</v>
      </c>
      <c r="AN2294" s="19">
        <v>4.4233934720769044E-2</v>
      </c>
      <c r="AO2294" s="19">
        <v>1.381352520228061</v>
      </c>
      <c r="AP2294" s="19">
        <v>13.287052036340969</v>
      </c>
      <c r="AQ2294" s="19">
        <v>14.66840455656903</v>
      </c>
      <c r="AR2294" s="19">
        <v>4.756200658364989</v>
      </c>
      <c r="AS2294" s="23">
        <v>0.20563657554484091</v>
      </c>
      <c r="AT2294" s="22">
        <f>EXP(Table1[[#This Row],[TmPPR]]/Table1[[#This Row],[PPCalc]])</f>
        <v>1.1151004270070701</v>
      </c>
      <c r="AU2294" s="18">
        <v>0.63419537954399774</v>
      </c>
      <c r="AV2294" s="18">
        <v>6.9092079450606039E-2</v>
      </c>
      <c r="AW2294" s="19">
        <v>0</v>
      </c>
      <c r="AX2294" s="19">
        <v>0</v>
      </c>
      <c r="AY2294" s="19">
        <v>0</v>
      </c>
      <c r="AZ2294" s="19">
        <f>Table1[[#This Row],[$SHP]]/Table1[[#This Row],[SFrac]]</f>
        <v>0</v>
      </c>
      <c r="BA2294" s="23">
        <v>0.16874910798380938</v>
      </c>
      <c r="BB2294" s="24">
        <v>0.93032274663173187</v>
      </c>
      <c r="BC2294" s="18">
        <v>0.52043224461383031</v>
      </c>
      <c r="BD2294" s="18">
        <v>-3.7587549409276805E-2</v>
      </c>
      <c r="BE2294" s="22">
        <f>MAX(Table1[[#This Row],[$ESGA]],0)</f>
        <v>133.09911581342874</v>
      </c>
      <c r="BG2294" s="20"/>
    </row>
    <row r="2295" spans="1:59">
      <c r="A2295" s="20" t="s">
        <v>2353</v>
      </c>
      <c r="B2295" s="17" t="s">
        <v>65</v>
      </c>
      <c r="C2295" s="21">
        <v>226</v>
      </c>
      <c r="D2295" s="18">
        <v>2.7560975609756095</v>
      </c>
      <c r="E2295" s="21">
        <v>21</v>
      </c>
      <c r="F2295" s="21">
        <v>25</v>
      </c>
      <c r="G2295" s="21">
        <v>46</v>
      </c>
      <c r="H2295" s="21">
        <v>-9</v>
      </c>
      <c r="I2295" s="21">
        <v>20</v>
      </c>
      <c r="J2295" s="21">
        <v>24</v>
      </c>
      <c r="K2295" s="21">
        <v>44</v>
      </c>
      <c r="L2295" s="21">
        <v>0</v>
      </c>
      <c r="M2295" s="21">
        <v>1</v>
      </c>
      <c r="N2295" s="21">
        <v>1</v>
      </c>
      <c r="O2295" s="21">
        <v>1</v>
      </c>
      <c r="P2295" s="21">
        <v>0</v>
      </c>
      <c r="Q2295" s="21">
        <v>1</v>
      </c>
      <c r="R2295" s="21">
        <v>65</v>
      </c>
      <c r="S2295" s="21">
        <v>2</v>
      </c>
      <c r="T2295" s="21">
        <v>112</v>
      </c>
      <c r="U2295" s="21">
        <v>41</v>
      </c>
      <c r="V2295" s="19">
        <v>3.8370988446726568</v>
      </c>
      <c r="W2295" s="19">
        <v>0.28699453551912568</v>
      </c>
      <c r="X2295" s="19">
        <v>59.162901155327347</v>
      </c>
      <c r="Y2295" s="19">
        <v>70.713005464480872</v>
      </c>
      <c r="Z2295" s="19">
        <v>23.921346695505186</v>
      </c>
      <c r="AA2295" s="19">
        <v>28.726811879387306</v>
      </c>
      <c r="AB2295" s="19">
        <v>52.648158574892491</v>
      </c>
      <c r="AC2295" s="19">
        <v>19.102429217438871</v>
      </c>
      <c r="AD2295" s="19">
        <v>70.807827730342851</v>
      </c>
      <c r="AE2295" s="19">
        <v>84.420345923562252</v>
      </c>
      <c r="AF2295" s="22">
        <f>Table1[[#This Row],[$ESGF]]/AE2295</f>
        <v>0.83875311047001933</v>
      </c>
      <c r="AG2295" s="22">
        <f>POWER((Table1[[#This Row],[$ESGF]]+Table1[[#This Row],[$ESGA]]+Table1[[#This Row],[XEV+/-]])/(Table1[[#This Row],[$ESGF]]+Table1[[#This Row],[$ESGA]]-Table1[[#This Row],[XEV+/-]]),1/0.65)</f>
        <v>0.86351319020419171</v>
      </c>
      <c r="AH2295" s="19">
        <v>-7.3976093192228163</v>
      </c>
      <c r="AI2295" s="19">
        <v>-13.612518193219399</v>
      </c>
      <c r="AJ2295" s="19">
        <v>-6.214908873996583</v>
      </c>
      <c r="AK2295" s="23">
        <v>0.16318483898494265</v>
      </c>
      <c r="AL2295" s="24">
        <v>0.86538453189876241</v>
      </c>
      <c r="AM2295" s="18">
        <v>0.449753336714598</v>
      </c>
      <c r="AN2295" s="19">
        <v>-6.5025933472941791E-2</v>
      </c>
      <c r="AO2295" s="19">
        <v>0</v>
      </c>
      <c r="AP2295" s="19">
        <v>1.0692454444685455</v>
      </c>
      <c r="AQ2295" s="19">
        <v>1.0692454444685455</v>
      </c>
      <c r="AR2295" s="19">
        <v>0.38795631170982631</v>
      </c>
      <c r="AS2295" s="23">
        <v>1.0785821364669473E-2</v>
      </c>
      <c r="AT2295" s="22">
        <f>EXP(Table1[[#This Row],[TmPPR]]/Table1[[#This Row],[PPCalc]])</f>
        <v>0.94723114510009265</v>
      </c>
      <c r="AU2295" s="18">
        <v>2.9726775956284153E-2</v>
      </c>
      <c r="AV2295" s="18">
        <v>-1.6115519664049094E-3</v>
      </c>
      <c r="AW2295" s="19">
        <v>0.98186878402161015</v>
      </c>
      <c r="AX2295" s="19">
        <v>0.98186878402161015</v>
      </c>
      <c r="AY2295" s="19">
        <v>1.9637375680432203</v>
      </c>
      <c r="AZ2295" s="19">
        <f>Table1[[#This Row],[$SHP]]/Table1[[#This Row],[SFrac]]</f>
        <v>0.71250655123692075</v>
      </c>
      <c r="BA2295" s="23">
        <v>0.21153103998935391</v>
      </c>
      <c r="BB2295" s="24">
        <v>1.0462083726455802</v>
      </c>
      <c r="BC2295" s="18">
        <v>0.58300018338529247</v>
      </c>
      <c r="BD2295" s="18">
        <v>2.6335607751876856E-2</v>
      </c>
      <c r="BE2295" s="22">
        <f>MAX(Table1[[#This Row],[$ESGA]],0)</f>
        <v>84.420345923562252</v>
      </c>
      <c r="BG2295" s="20"/>
    </row>
    <row r="2296" spans="1:59">
      <c r="A2296" s="20" t="s">
        <v>2354</v>
      </c>
      <c r="B2296" s="17" t="s">
        <v>65</v>
      </c>
      <c r="C2296" s="21">
        <v>213</v>
      </c>
      <c r="D2296" s="18">
        <v>2.5975609756097562</v>
      </c>
      <c r="E2296" s="21">
        <v>23</v>
      </c>
      <c r="F2296" s="21">
        <v>23</v>
      </c>
      <c r="G2296" s="21">
        <v>46</v>
      </c>
      <c r="H2296" s="21">
        <v>-42</v>
      </c>
      <c r="I2296" s="21">
        <v>17</v>
      </c>
      <c r="J2296" s="21">
        <v>16</v>
      </c>
      <c r="K2296" s="21">
        <v>33</v>
      </c>
      <c r="L2296" s="21">
        <v>3</v>
      </c>
      <c r="M2296" s="21">
        <v>4</v>
      </c>
      <c r="N2296" s="21">
        <v>7</v>
      </c>
      <c r="O2296" s="21">
        <v>3</v>
      </c>
      <c r="P2296" s="21">
        <v>3</v>
      </c>
      <c r="Q2296" s="21">
        <v>6</v>
      </c>
      <c r="R2296" s="21">
        <v>64</v>
      </c>
      <c r="S2296" s="21">
        <v>9</v>
      </c>
      <c r="T2296" s="21">
        <v>163</v>
      </c>
      <c r="U2296" s="21">
        <v>66</v>
      </c>
      <c r="V2296" s="19">
        <v>8.9334536809721037</v>
      </c>
      <c r="W2296" s="19">
        <v>1</v>
      </c>
      <c r="X2296" s="19">
        <v>46.066546319027893</v>
      </c>
      <c r="Y2296" s="19">
        <v>96</v>
      </c>
      <c r="Z2296" s="19">
        <v>20.19510599923251</v>
      </c>
      <c r="AA2296" s="19">
        <v>18.859242152715577</v>
      </c>
      <c r="AB2296" s="19">
        <v>39.054348151948091</v>
      </c>
      <c r="AC2296" s="19">
        <v>15.035007269764053</v>
      </c>
      <c r="AD2296" s="19">
        <v>54.934110142456106</v>
      </c>
      <c r="AE2296" s="19">
        <v>115.06845580889598</v>
      </c>
      <c r="AF2296" s="22">
        <f>Table1[[#This Row],[$ESGF]]/AE2296</f>
        <v>0.47740373116408097</v>
      </c>
      <c r="AG2296" s="22">
        <f>POWER((Table1[[#This Row],[$ESGF]]+Table1[[#This Row],[$ESGA]]+Table1[[#This Row],[XEV+/-]])/(Table1[[#This Row],[$ESGF]]+Table1[[#This Row],[$ESGA]]-Table1[[#This Row],[XEV+/-]]),1/0.65)</f>
        <v>0.92343774775659082</v>
      </c>
      <c r="AH2296" s="19">
        <v>-4.3998506031268185</v>
      </c>
      <c r="AI2296" s="19">
        <v>-60.134345666439884</v>
      </c>
      <c r="AJ2296" s="19">
        <v>-55.734495063313062</v>
      </c>
      <c r="AK2296" s="23">
        <v>0.16720308082972446</v>
      </c>
      <c r="AL2296" s="24">
        <v>0.87125529775418908</v>
      </c>
      <c r="AM2296" s="18">
        <v>0.43432019776501596</v>
      </c>
      <c r="AN2296" s="19">
        <v>-5.9858112281409477E-2</v>
      </c>
      <c r="AO2296" s="19">
        <v>2.4225221264038885</v>
      </c>
      <c r="AP2296" s="19">
        <v>3.3118213863155321</v>
      </c>
      <c r="AQ2296" s="19">
        <v>5.7343435127194207</v>
      </c>
      <c r="AR2296" s="19">
        <v>2.2075876433943309</v>
      </c>
      <c r="AS2296" s="23">
        <v>5.0046948356807515E-2</v>
      </c>
      <c r="AT2296" s="22">
        <f>EXP(Table1[[#This Row],[TmPPR]]/Table1[[#This Row],[PPCalc]])</f>
        <v>0.95602165928076699</v>
      </c>
      <c r="AU2296" s="18">
        <v>0.13</v>
      </c>
      <c r="AV2296" s="18">
        <v>-5.8467123046738387E-3</v>
      </c>
      <c r="AW2296" s="19">
        <v>3.1073327396670862</v>
      </c>
      <c r="AX2296" s="19">
        <v>3.1073327396670862</v>
      </c>
      <c r="AY2296" s="19">
        <v>6.2146654793341725</v>
      </c>
      <c r="AZ2296" s="19">
        <f>Table1[[#This Row],[$SHP]]/Table1[[#This Row],[SFrac]]</f>
        <v>2.3925003253774748</v>
      </c>
      <c r="BA2296" s="23">
        <v>0.32892922681711129</v>
      </c>
      <c r="BB2296" s="24">
        <v>1.0562804763347216</v>
      </c>
      <c r="BC2296" s="18">
        <v>0.85441372331761833</v>
      </c>
      <c r="BD2296" s="18">
        <v>4.678235763110955E-2</v>
      </c>
      <c r="BE2296" s="22">
        <f>MAX(Table1[[#This Row],[$ESGA]],0)</f>
        <v>115.06845580889598</v>
      </c>
      <c r="BG2296" s="20"/>
    </row>
    <row r="2297" spans="1:59">
      <c r="A2297" s="20" t="s">
        <v>2355</v>
      </c>
      <c r="B2297" s="17" t="s">
        <v>68</v>
      </c>
      <c r="C2297" s="21">
        <v>209</v>
      </c>
      <c r="D2297" s="18">
        <v>2.6783536585365852</v>
      </c>
      <c r="E2297" s="21">
        <v>10</v>
      </c>
      <c r="F2297" s="21">
        <v>36</v>
      </c>
      <c r="G2297" s="21">
        <v>46</v>
      </c>
      <c r="H2297" s="21">
        <v>4</v>
      </c>
      <c r="I2297" s="21">
        <v>10</v>
      </c>
      <c r="J2297" s="21">
        <v>32</v>
      </c>
      <c r="K2297" s="21">
        <v>42</v>
      </c>
      <c r="L2297" s="21">
        <v>0</v>
      </c>
      <c r="M2297" s="21">
        <v>4</v>
      </c>
      <c r="N2297" s="21">
        <v>4</v>
      </c>
      <c r="O2297" s="21">
        <v>0</v>
      </c>
      <c r="P2297" s="21">
        <v>0</v>
      </c>
      <c r="Q2297" s="21">
        <v>0</v>
      </c>
      <c r="R2297" s="21">
        <v>130</v>
      </c>
      <c r="S2297" s="21">
        <v>11</v>
      </c>
      <c r="T2297" s="21">
        <v>131</v>
      </c>
      <c r="U2297" s="21">
        <v>16</v>
      </c>
      <c r="V2297" s="19">
        <v>1.4735673930589184</v>
      </c>
      <c r="W2297" s="19">
        <v>1.1576994434137291</v>
      </c>
      <c r="X2297" s="19">
        <v>117.52643260694109</v>
      </c>
      <c r="Y2297" s="19">
        <v>113.84230055658627</v>
      </c>
      <c r="Z2297" s="19">
        <v>10.907337619737344</v>
      </c>
      <c r="AA2297" s="19">
        <v>34.902061722527513</v>
      </c>
      <c r="AB2297" s="19">
        <v>45.809399342264861</v>
      </c>
      <c r="AC2297" s="19">
        <v>17.103566288290125</v>
      </c>
      <c r="AD2297" s="19">
        <v>128.05573819219646</v>
      </c>
      <c r="AE2297" s="19">
        <v>126.37375090584501</v>
      </c>
      <c r="AF2297" s="22">
        <f>Table1[[#This Row],[$ESGF]]/AE2297</f>
        <v>1.013309625411092</v>
      </c>
      <c r="AG2297" s="22">
        <f>POWER((Table1[[#This Row],[$ESGF]]+Table1[[#This Row],[$ESGA]]+Table1[[#This Row],[XEV+/-]])/(Table1[[#This Row],[$ESGF]]+Table1[[#This Row],[$ESGA]]-Table1[[#This Row],[XEV+/-]]),1/0.65)</f>
        <v>0.98667988357426828</v>
      </c>
      <c r="AH2297" s="19">
        <v>-1.1088292845174048</v>
      </c>
      <c r="AI2297" s="19">
        <v>1.6819872863514469</v>
      </c>
      <c r="AJ2297" s="19">
        <v>2.7908165708688522</v>
      </c>
      <c r="AK2297" s="23">
        <v>0.25350173487125466</v>
      </c>
      <c r="AL2297" s="24">
        <v>1.0099873445110685</v>
      </c>
      <c r="AM2297" s="18">
        <v>0.6789672990377964</v>
      </c>
      <c r="AN2297" s="19">
        <v>6.7474416233415596E-3</v>
      </c>
      <c r="AO2297" s="19">
        <v>0</v>
      </c>
      <c r="AP2297" s="19">
        <v>4.4278837670111031</v>
      </c>
      <c r="AQ2297" s="19">
        <v>4.4278837670111031</v>
      </c>
      <c r="AR2297" s="19">
        <v>1.6532110137503038</v>
      </c>
      <c r="AS2297" s="23">
        <v>7.9660156089134057E-2</v>
      </c>
      <c r="AT2297" s="22">
        <f>EXP(Table1[[#This Row],[TmPPR]]/Table1[[#This Row],[PPCalc]])</f>
        <v>0.98334333888466374</v>
      </c>
      <c r="AU2297" s="18">
        <v>0.21335807050092764</v>
      </c>
      <c r="AV2297" s="18">
        <v>-3.5837633981227555E-3</v>
      </c>
      <c r="AW2297" s="19">
        <v>0</v>
      </c>
      <c r="AX2297" s="19">
        <v>0</v>
      </c>
      <c r="AY2297" s="19">
        <v>0</v>
      </c>
      <c r="AZ2297" s="19">
        <f>Table1[[#This Row],[$SHP]]/Table1[[#This Row],[SFrac]]</f>
        <v>0</v>
      </c>
      <c r="BA2297" s="23">
        <v>0.11907559431362524</v>
      </c>
      <c r="BB2297" s="24">
        <v>1.0362574431162865</v>
      </c>
      <c r="BC2297" s="18">
        <v>0.31892655367231637</v>
      </c>
      <c r="BD2297" s="18">
        <v>1.1358763812749103E-2</v>
      </c>
      <c r="BE2297" s="22">
        <f>MAX(Table1[[#This Row],[$ESGA]],0)</f>
        <v>126.37375090584501</v>
      </c>
      <c r="BG2297" s="20"/>
    </row>
    <row r="2298" spans="1:59">
      <c r="A2298" s="20" t="s">
        <v>2356</v>
      </c>
      <c r="B2298" s="17" t="s">
        <v>68</v>
      </c>
      <c r="C2298" s="21">
        <v>183</v>
      </c>
      <c r="D2298" s="18">
        <v>2.2317073170731709</v>
      </c>
      <c r="E2298" s="21">
        <v>11</v>
      </c>
      <c r="F2298" s="21">
        <v>35</v>
      </c>
      <c r="G2298" s="21">
        <v>46</v>
      </c>
      <c r="H2298" s="21">
        <v>-14</v>
      </c>
      <c r="I2298" s="21">
        <v>9</v>
      </c>
      <c r="J2298" s="21">
        <v>25</v>
      </c>
      <c r="K2298" s="21">
        <v>34</v>
      </c>
      <c r="L2298" s="21">
        <v>2</v>
      </c>
      <c r="M2298" s="21">
        <v>9</v>
      </c>
      <c r="N2298" s="21">
        <v>11</v>
      </c>
      <c r="O2298" s="21">
        <v>0</v>
      </c>
      <c r="P2298" s="21">
        <v>1</v>
      </c>
      <c r="Q2298" s="21">
        <v>1</v>
      </c>
      <c r="R2298" s="21">
        <v>131</v>
      </c>
      <c r="S2298" s="21">
        <v>28</v>
      </c>
      <c r="T2298" s="21">
        <v>146</v>
      </c>
      <c r="U2298" s="21">
        <v>28</v>
      </c>
      <c r="V2298" s="19">
        <v>3.3531880792682047</v>
      </c>
      <c r="W2298" s="19">
        <v>3.9235542023632672</v>
      </c>
      <c r="X2298" s="19">
        <v>99.646811920731793</v>
      </c>
      <c r="Y2298" s="19">
        <v>114.07644579763672</v>
      </c>
      <c r="Z2298" s="19">
        <v>10.273889982376771</v>
      </c>
      <c r="AA2298" s="19">
        <v>28.179724117852622</v>
      </c>
      <c r="AB2298" s="19">
        <v>38.453614100229395</v>
      </c>
      <c r="AC2298" s="19">
        <v>17.230581181523551</v>
      </c>
      <c r="AD2298" s="19">
        <v>113.01738998001787</v>
      </c>
      <c r="AE2298" s="19">
        <v>131.59732268197493</v>
      </c>
      <c r="AF2298" s="22">
        <f>Table1[[#This Row],[$ESGF]]/AE2298</f>
        <v>0.85881222867384377</v>
      </c>
      <c r="AG2298" s="22">
        <f>POWER((Table1[[#This Row],[$ESGF]]+Table1[[#This Row],[$ESGA]]+Table1[[#This Row],[XEV+/-]])/(Table1[[#This Row],[$ESGF]]+Table1[[#This Row],[$ESGA]]-Table1[[#This Row],[XEV+/-]]),1/0.65)</f>
        <v>1.0530082005753572</v>
      </c>
      <c r="AH2298" s="19">
        <v>4.1058592299235581</v>
      </c>
      <c r="AI2298" s="19">
        <v>-18.579932701957027</v>
      </c>
      <c r="AJ2298" s="19">
        <v>-22.685791931880587</v>
      </c>
      <c r="AK2298" s="23">
        <v>0.30351743060064257</v>
      </c>
      <c r="AL2298" s="24">
        <v>1.0664148364272019</v>
      </c>
      <c r="AM2298" s="18">
        <v>0.67736207073070243</v>
      </c>
      <c r="AN2298" s="19">
        <v>4.3556008452269236E-2</v>
      </c>
      <c r="AO2298" s="19">
        <v>2.1803110056143957</v>
      </c>
      <c r="AP2298" s="19">
        <v>9.4148976697067681</v>
      </c>
      <c r="AQ2298" s="19">
        <v>11.595208675321166</v>
      </c>
      <c r="AR2298" s="19">
        <v>5.1956672752805222</v>
      </c>
      <c r="AS2298" s="23">
        <v>0.22893118378598246</v>
      </c>
      <c r="AT2298" s="22">
        <f>EXP(Table1[[#This Row],[TmPPR]]/Table1[[#This Row],[PPCalc]])</f>
        <v>0.91365062427791788</v>
      </c>
      <c r="AU2298" s="18">
        <v>0.51090739796139994</v>
      </c>
      <c r="AV2298" s="18">
        <v>-4.6138529588575714E-2</v>
      </c>
      <c r="AW2298" s="19">
        <v>0</v>
      </c>
      <c r="AX2298" s="19">
        <v>0</v>
      </c>
      <c r="AY2298" s="19">
        <v>0</v>
      </c>
      <c r="AZ2298" s="19">
        <f>Table1[[#This Row],[$SHP]]/Table1[[#This Row],[SFrac]]</f>
        <v>0</v>
      </c>
      <c r="BA2298" s="23">
        <v>0.19928840313629051</v>
      </c>
      <c r="BB2298" s="24">
        <v>1.1440039296158695</v>
      </c>
      <c r="BC2298" s="18">
        <v>0.44475338748708743</v>
      </c>
      <c r="BD2298" s="18">
        <v>5.9834598080439089E-2</v>
      </c>
      <c r="BE2298" s="22">
        <f>MAX(Table1[[#This Row],[$ESGA]],0)</f>
        <v>131.59732268197493</v>
      </c>
      <c r="BG2298" s="20"/>
    </row>
    <row r="2299" spans="1:59">
      <c r="A2299" s="20" t="s">
        <v>2357</v>
      </c>
      <c r="B2299" s="17" t="s">
        <v>1</v>
      </c>
      <c r="C2299" s="21">
        <v>180</v>
      </c>
      <c r="D2299" s="18">
        <v>2.1951219512195124</v>
      </c>
      <c r="E2299" s="21">
        <v>21</v>
      </c>
      <c r="F2299" s="21">
        <v>25</v>
      </c>
      <c r="G2299" s="21">
        <v>46</v>
      </c>
      <c r="H2299" s="21">
        <v>-20</v>
      </c>
      <c r="I2299" s="21">
        <v>13</v>
      </c>
      <c r="J2299" s="21">
        <v>14</v>
      </c>
      <c r="K2299" s="21">
        <v>27</v>
      </c>
      <c r="L2299" s="21">
        <v>8</v>
      </c>
      <c r="M2299" s="21">
        <v>11</v>
      </c>
      <c r="N2299" s="21">
        <v>19</v>
      </c>
      <c r="O2299" s="21">
        <v>0</v>
      </c>
      <c r="P2299" s="21">
        <v>0</v>
      </c>
      <c r="Q2299" s="21">
        <v>0</v>
      </c>
      <c r="R2299" s="21">
        <v>69</v>
      </c>
      <c r="S2299" s="21">
        <v>29</v>
      </c>
      <c r="T2299" s="21">
        <v>60</v>
      </c>
      <c r="U2299" s="21">
        <v>0</v>
      </c>
      <c r="V2299" s="19">
        <v>0</v>
      </c>
      <c r="W2299" s="19">
        <v>4.8435717982207551</v>
      </c>
      <c r="X2299" s="19">
        <v>40</v>
      </c>
      <c r="Y2299" s="19">
        <v>55.156428201779242</v>
      </c>
      <c r="Z2299" s="19">
        <v>15.352020362124307</v>
      </c>
      <c r="AA2299" s="19">
        <v>16.558122704970078</v>
      </c>
      <c r="AB2299" s="19">
        <v>31.910143067094385</v>
      </c>
      <c r="AC2299" s="19">
        <v>14.53684295278744</v>
      </c>
      <c r="AD2299" s="19">
        <v>47.209850867096542</v>
      </c>
      <c r="AE2299" s="19">
        <v>65.174461232287285</v>
      </c>
      <c r="AF2299" s="22">
        <f>Table1[[#This Row],[$ESGF]]/AE2299</f>
        <v>0.72436119876521332</v>
      </c>
      <c r="AG2299" s="22">
        <f>POWER((Table1[[#This Row],[$ESGF]]+Table1[[#This Row],[$ESGA]]+Table1[[#This Row],[XEV+/-]])/(Table1[[#This Row],[$ESGF]]+Table1[[#This Row],[$ESGA]]-Table1[[#This Row],[XEV+/-]]),1/0.65)</f>
        <v>0.90014267613421073</v>
      </c>
      <c r="AH2299" s="19">
        <v>-3.8409960585064127</v>
      </c>
      <c r="AI2299" s="19">
        <v>-17.964610365190758</v>
      </c>
      <c r="AJ2299" s="19">
        <v>-14.123614306684345</v>
      </c>
      <c r="AK2299" s="23">
        <v>0.14499433262864925</v>
      </c>
      <c r="AL2299" s="24">
        <v>0.89347160187514874</v>
      </c>
      <c r="AM2299" s="18">
        <v>0.31828024235557156</v>
      </c>
      <c r="AN2299" s="19">
        <v>-3.5851318176331672E-2</v>
      </c>
      <c r="AO2299" s="19">
        <v>7.7882394552267025</v>
      </c>
      <c r="AP2299" s="19">
        <v>10.345818213252109</v>
      </c>
      <c r="AQ2299" s="19">
        <v>18.13405766847881</v>
      </c>
      <c r="AR2299" s="19">
        <v>8.2610707156403471</v>
      </c>
      <c r="AS2299" s="23">
        <v>0.22593066291358513</v>
      </c>
      <c r="AT2299" s="22">
        <f>EXP(Table1[[#This Row],[TmPPR]]/Table1[[#This Row],[PPCalc]])</f>
        <v>0.88303362704871746</v>
      </c>
      <c r="AU2299" s="18">
        <v>0.49594535761518688</v>
      </c>
      <c r="AV2299" s="18">
        <v>-6.1691633126877872E-2</v>
      </c>
      <c r="AW2299" s="19">
        <v>0</v>
      </c>
      <c r="AX2299" s="19">
        <v>0</v>
      </c>
      <c r="AY2299" s="19">
        <v>0</v>
      </c>
      <c r="AZ2299" s="19">
        <f>Table1[[#This Row],[$SHP]]/Table1[[#This Row],[SFrac]]</f>
        <v>0</v>
      </c>
      <c r="BA2299" s="23">
        <v>0</v>
      </c>
      <c r="BB2299" s="24" t="e">
        <v>#DIV/0!</v>
      </c>
      <c r="BC2299" s="18">
        <v>0</v>
      </c>
      <c r="BD2299" s="18">
        <v>0</v>
      </c>
      <c r="BE2299" s="22">
        <f>MAX(Table1[[#This Row],[$ESGA]],0)</f>
        <v>65.174461232287285</v>
      </c>
      <c r="BG2299" s="20"/>
    </row>
    <row r="2300" spans="1:59">
      <c r="A2300" s="20" t="s">
        <v>2358</v>
      </c>
      <c r="B2300" s="17" t="s">
        <v>59</v>
      </c>
      <c r="C2300" s="21">
        <v>152</v>
      </c>
      <c r="D2300" s="18">
        <v>1.8536585365853657</v>
      </c>
      <c r="E2300" s="21">
        <v>17</v>
      </c>
      <c r="F2300" s="21">
        <v>29</v>
      </c>
      <c r="G2300" s="21">
        <v>46</v>
      </c>
      <c r="H2300" s="21">
        <v>-2</v>
      </c>
      <c r="I2300" s="21">
        <v>16</v>
      </c>
      <c r="J2300" s="21">
        <v>28</v>
      </c>
      <c r="K2300" s="21">
        <v>44</v>
      </c>
      <c r="L2300" s="21">
        <v>1</v>
      </c>
      <c r="M2300" s="21">
        <v>1</v>
      </c>
      <c r="N2300" s="21">
        <v>2</v>
      </c>
      <c r="O2300" s="21">
        <v>0</v>
      </c>
      <c r="P2300" s="21">
        <v>0</v>
      </c>
      <c r="Q2300" s="21">
        <v>0</v>
      </c>
      <c r="R2300" s="21">
        <v>72</v>
      </c>
      <c r="S2300" s="21">
        <v>5</v>
      </c>
      <c r="T2300" s="21">
        <v>69</v>
      </c>
      <c r="U2300" s="21">
        <v>0</v>
      </c>
      <c r="V2300" s="19">
        <v>0</v>
      </c>
      <c r="W2300" s="19">
        <v>0.69416785206258891</v>
      </c>
      <c r="X2300" s="19">
        <v>67</v>
      </c>
      <c r="Y2300" s="19">
        <v>68.305832147937409</v>
      </c>
      <c r="Z2300" s="19">
        <v>18.023813050488826</v>
      </c>
      <c r="AA2300" s="19">
        <v>31.457658084874751</v>
      </c>
      <c r="AB2300" s="19">
        <v>49.481471135363577</v>
      </c>
      <c r="AC2300" s="19">
        <v>26.693951533551406</v>
      </c>
      <c r="AD2300" s="19">
        <v>75.319289854982671</v>
      </c>
      <c r="AE2300" s="19">
        <v>76.663459721131673</v>
      </c>
      <c r="AF2300" s="22">
        <f>Table1[[#This Row],[$ESGF]]/AE2300</f>
        <v>0.98246661615535602</v>
      </c>
      <c r="AG2300" s="22">
        <f>POWER((Table1[[#This Row],[$ESGF]]+Table1[[#This Row],[$ESGA]]+Table1[[#This Row],[XEV+/-]])/(Table1[[#This Row],[$ESGF]]+Table1[[#This Row],[$ESGA]]-Table1[[#This Row],[XEV+/-]]),1/0.65)</f>
        <v>1.0410190554564474</v>
      </c>
      <c r="AH2300" s="19">
        <v>1.9855463139560818</v>
      </c>
      <c r="AI2300" s="19">
        <v>-1.3441698661489951</v>
      </c>
      <c r="AJ2300" s="19">
        <v>-3.329716180105077</v>
      </c>
      <c r="AK2300" s="23">
        <v>0.22216253757638976</v>
      </c>
      <c r="AL2300" s="24">
        <v>1.0279816405532476</v>
      </c>
      <c r="AM2300" s="18">
        <v>0.41181348428794196</v>
      </c>
      <c r="AN2300" s="19">
        <v>1.1364943354213494E-2</v>
      </c>
      <c r="AO2300" s="19">
        <v>1.198421597377954</v>
      </c>
      <c r="AP2300" s="19">
        <v>1.0514265832674494</v>
      </c>
      <c r="AQ2300" s="19">
        <v>2.2498481806454036</v>
      </c>
      <c r="AR2300" s="19">
        <v>1.2137338869271257</v>
      </c>
      <c r="AS2300" s="23">
        <v>5.7554091487609496E-2</v>
      </c>
      <c r="AT2300" s="22">
        <f>EXP(Table1[[#This Row],[TmPPR]]/Table1[[#This Row],[PPCalc]])</f>
        <v>0.85195867978471518</v>
      </c>
      <c r="AU2300" s="18">
        <v>0.10668563300142248</v>
      </c>
      <c r="AV2300" s="18">
        <v>-1.7092878865662867E-2</v>
      </c>
      <c r="AW2300" s="19">
        <v>0</v>
      </c>
      <c r="AX2300" s="19">
        <v>0</v>
      </c>
      <c r="AY2300" s="19">
        <v>0</v>
      </c>
      <c r="AZ2300" s="19">
        <f>Table1[[#This Row],[$SHP]]/Table1[[#This Row],[SFrac]]</f>
        <v>0</v>
      </c>
      <c r="BA2300" s="23">
        <v>0</v>
      </c>
      <c r="BB2300" s="24" t="e">
        <v>#DIV/0!</v>
      </c>
      <c r="BC2300" s="18">
        <v>0</v>
      </c>
      <c r="BD2300" s="18">
        <v>0</v>
      </c>
      <c r="BE2300" s="22">
        <f>MAX(Table1[[#This Row],[$ESGA]],0)</f>
        <v>76.663459721131673</v>
      </c>
      <c r="BG2300" s="20"/>
    </row>
    <row r="2301" spans="1:59">
      <c r="A2301" s="20" t="s">
        <v>2359</v>
      </c>
      <c r="B2301" s="17" t="s">
        <v>1</v>
      </c>
      <c r="C2301" s="21">
        <v>145</v>
      </c>
      <c r="D2301" s="18">
        <v>1.933854907539118</v>
      </c>
      <c r="E2301" s="21">
        <v>18</v>
      </c>
      <c r="F2301" s="21">
        <v>28</v>
      </c>
      <c r="G2301" s="21">
        <v>46</v>
      </c>
      <c r="H2301" s="21">
        <v>-22</v>
      </c>
      <c r="I2301" s="21">
        <v>16</v>
      </c>
      <c r="J2301" s="21">
        <v>25</v>
      </c>
      <c r="K2301" s="21">
        <v>41</v>
      </c>
      <c r="L2301" s="21">
        <v>1</v>
      </c>
      <c r="M2301" s="21">
        <v>0</v>
      </c>
      <c r="N2301" s="21">
        <v>1</v>
      </c>
      <c r="O2301" s="21">
        <v>1</v>
      </c>
      <c r="P2301" s="21">
        <v>3</v>
      </c>
      <c r="Q2301" s="21">
        <v>4</v>
      </c>
      <c r="R2301" s="21">
        <v>57</v>
      </c>
      <c r="S2301" s="21">
        <v>2</v>
      </c>
      <c r="T2301" s="21">
        <v>105</v>
      </c>
      <c r="U2301" s="21">
        <v>28</v>
      </c>
      <c r="V2301" s="19">
        <v>4.1428571428571423</v>
      </c>
      <c r="W2301" s="19">
        <v>0.26060606060606062</v>
      </c>
      <c r="X2301" s="19">
        <v>50.857142857142861</v>
      </c>
      <c r="Y2301" s="19">
        <v>76.739393939393935</v>
      </c>
      <c r="Z2301" s="19">
        <v>17.258359316202558</v>
      </c>
      <c r="AA2301" s="19">
        <v>27.302978174389853</v>
      </c>
      <c r="AB2301" s="19">
        <v>44.561337490592415</v>
      </c>
      <c r="AC2301" s="19">
        <v>23.042751199622263</v>
      </c>
      <c r="AD2301" s="19">
        <v>55.186846268450402</v>
      </c>
      <c r="AE2301" s="19">
        <v>81.771083591533014</v>
      </c>
      <c r="AF2301" s="22">
        <f>Table1[[#This Row],[$ESGF]]/AE2301</f>
        <v>0.67489439841744647</v>
      </c>
      <c r="AG2301" s="22">
        <f>POWER((Table1[[#This Row],[$ESGF]]+Table1[[#This Row],[$ESGA]]+Table1[[#This Row],[XEV+/-]])/(Table1[[#This Row],[$ESGF]]+Table1[[#This Row],[$ESGA]]-Table1[[#This Row],[XEV+/-]]),1/0.65)</f>
        <v>0.94641711622842706</v>
      </c>
      <c r="AH2301" s="19">
        <v>-2.4510607809606393</v>
      </c>
      <c r="AI2301" s="19">
        <v>-26.584237323082604</v>
      </c>
      <c r="AJ2301" s="19">
        <v>-24.133176542121962</v>
      </c>
      <c r="AK2301" s="23">
        <v>0.23265459080702905</v>
      </c>
      <c r="AL2301" s="24">
        <v>0.88671133504195421</v>
      </c>
      <c r="AM2301" s="18">
        <v>0.4499202221936785</v>
      </c>
      <c r="AN2301" s="19">
        <v>-5.4096513026941503E-2</v>
      </c>
      <c r="AO2301" s="19">
        <v>1.3232989347284581</v>
      </c>
      <c r="AP2301" s="19">
        <v>0</v>
      </c>
      <c r="AQ2301" s="19">
        <v>1.3232989347284581</v>
      </c>
      <c r="AR2301" s="19">
        <v>0.68428036124612435</v>
      </c>
      <c r="AS2301" s="23">
        <v>2.8597300701015304E-2</v>
      </c>
      <c r="AT2301" s="22">
        <f>EXP(Table1[[#This Row],[TmPPR]]/Table1[[#This Row],[PPCalc]])</f>
        <v>0.79857076226916168</v>
      </c>
      <c r="AU2301" s="18">
        <v>5.5303030303030305E-2</v>
      </c>
      <c r="AV2301" s="18">
        <v>-1.2439404414181336E-2</v>
      </c>
      <c r="AW2301" s="19">
        <v>1.4771805273833671</v>
      </c>
      <c r="AX2301" s="19">
        <v>1.4771805273833671</v>
      </c>
      <c r="AY2301" s="19">
        <v>2.9543610547667343</v>
      </c>
      <c r="AZ2301" s="19">
        <f>Table1[[#This Row],[$SHP]]/Table1[[#This Row],[SFrac]]</f>
        <v>1.5277056428841591</v>
      </c>
      <c r="BA2301" s="23">
        <v>0.3026820812246126</v>
      </c>
      <c r="BB2301" s="24">
        <v>0.96834415910437588</v>
      </c>
      <c r="BC2301" s="18">
        <v>0.58534322820037099</v>
      </c>
      <c r="BD2301" s="18">
        <v>-1.8829156265993793E-2</v>
      </c>
      <c r="BE2301" s="22">
        <f>MAX(Table1[[#This Row],[$ESGA]],0)</f>
        <v>81.771083591533014</v>
      </c>
      <c r="BG2301" s="20"/>
    </row>
    <row r="2302" spans="1:59">
      <c r="A2302" s="20" t="s">
        <v>2360</v>
      </c>
      <c r="B2302" s="17" t="s">
        <v>68</v>
      </c>
      <c r="C2302" s="21">
        <v>121</v>
      </c>
      <c r="D2302" s="18">
        <v>1.5125000000000002</v>
      </c>
      <c r="E2302" s="21">
        <v>6</v>
      </c>
      <c r="F2302" s="21">
        <v>40</v>
      </c>
      <c r="G2302" s="21">
        <v>46</v>
      </c>
      <c r="H2302" s="21">
        <v>-13</v>
      </c>
      <c r="I2302" s="21">
        <v>6</v>
      </c>
      <c r="J2302" s="21">
        <v>28</v>
      </c>
      <c r="K2302" s="21">
        <v>34</v>
      </c>
      <c r="L2302" s="21">
        <v>0</v>
      </c>
      <c r="M2302" s="21">
        <v>11</v>
      </c>
      <c r="N2302" s="21">
        <v>11</v>
      </c>
      <c r="O2302" s="21">
        <v>0</v>
      </c>
      <c r="P2302" s="21">
        <v>1</v>
      </c>
      <c r="Q2302" s="21">
        <v>1</v>
      </c>
      <c r="R2302" s="21">
        <v>136</v>
      </c>
      <c r="S2302" s="21">
        <v>22</v>
      </c>
      <c r="T2302" s="21">
        <v>180</v>
      </c>
      <c r="U2302" s="21">
        <v>53</v>
      </c>
      <c r="V2302" s="19">
        <v>3.5430954587581094</v>
      </c>
      <c r="W2302" s="19">
        <v>4.2222222222222223</v>
      </c>
      <c r="X2302" s="19">
        <v>110.4569045412419</v>
      </c>
      <c r="Y2302" s="19">
        <v>122.77777777777777</v>
      </c>
      <c r="Z2302" s="19">
        <v>5.0680728731430484</v>
      </c>
      <c r="AA2302" s="19">
        <v>23.738629595211549</v>
      </c>
      <c r="AB2302" s="19">
        <v>28.806702468354594</v>
      </c>
      <c r="AC2302" s="19">
        <v>19.045753698085679</v>
      </c>
      <c r="AD2302" s="19">
        <v>93.748022573538634</v>
      </c>
      <c r="AE2302" s="19">
        <v>104.12305991103952</v>
      </c>
      <c r="AF2302" s="22">
        <f>Table1[[#This Row],[$ESGF]]/AE2302</f>
        <v>0.90035792891252819</v>
      </c>
      <c r="AG2302" s="22">
        <f>POWER((Table1[[#This Row],[$ESGF]]+Table1[[#This Row],[$ESGA]]+Table1[[#This Row],[XEV+/-]])/(Table1[[#This Row],[$ESGF]]+Table1[[#This Row],[$ESGA]]-Table1[[#This Row],[XEV+/-]]),1/0.65)</f>
        <v>0.84520932880422006</v>
      </c>
      <c r="AH2302" s="19">
        <v>-10.803999084278495</v>
      </c>
      <c r="AI2302" s="19">
        <v>-10.375037337500878</v>
      </c>
      <c r="AJ2302" s="19">
        <v>0.42896174677761678</v>
      </c>
      <c r="AK2302" s="23">
        <v>0.34637389596991208</v>
      </c>
      <c r="AL2302" s="24">
        <v>0.87869984027677905</v>
      </c>
      <c r="AM2302" s="18">
        <v>0.52389051765449213</v>
      </c>
      <c r="AN2302" s="19">
        <v>-6.7745287792220291E-2</v>
      </c>
      <c r="AO2302" s="19">
        <v>0</v>
      </c>
      <c r="AP2302" s="19">
        <v>9.6732987882560497</v>
      </c>
      <c r="AQ2302" s="19">
        <v>9.6732987882560497</v>
      </c>
      <c r="AR2302" s="19">
        <v>6.3955694467808586</v>
      </c>
      <c r="AS2302" s="23">
        <v>0.2571166207529843</v>
      </c>
      <c r="AT2302" s="22">
        <f>EXP(Table1[[#This Row],[TmPPR]]/Table1[[#This Row],[PPCalc]])</f>
        <v>0.7542363247555911</v>
      </c>
      <c r="AU2302" s="18">
        <v>0.38888888888888884</v>
      </c>
      <c r="AV2302" s="18">
        <v>-0.1096859291207091</v>
      </c>
      <c r="AW2302" s="19">
        <v>0</v>
      </c>
      <c r="AX2302" s="19">
        <v>0</v>
      </c>
      <c r="AY2302" s="19">
        <v>0</v>
      </c>
      <c r="AZ2302" s="19">
        <f>Table1[[#This Row],[$SHP]]/Table1[[#This Row],[SFrac]]</f>
        <v>0</v>
      </c>
      <c r="BA2302" s="23">
        <v>0.46850849041429549</v>
      </c>
      <c r="BB2302" s="24">
        <v>1.309146655578727</v>
      </c>
      <c r="BC2302" s="18">
        <v>0.70861909175162197</v>
      </c>
      <c r="BD2302" s="18">
        <v>0.19088463419634116</v>
      </c>
      <c r="BE2302" s="22">
        <f>MAX(Table1[[#This Row],[$ESGA]],0)</f>
        <v>104.12305991103952</v>
      </c>
      <c r="BG2302" s="20"/>
    </row>
    <row r="2303" spans="1:59">
      <c r="A2303" s="20" t="s">
        <v>2361</v>
      </c>
      <c r="B2303" s="17" t="s">
        <v>1</v>
      </c>
      <c r="C2303" s="21">
        <v>112</v>
      </c>
      <c r="D2303" s="18">
        <v>1.4000000000000001</v>
      </c>
      <c r="E2303" s="21">
        <v>17</v>
      </c>
      <c r="F2303" s="21">
        <v>29</v>
      </c>
      <c r="G2303" s="21">
        <v>46</v>
      </c>
      <c r="H2303" s="21">
        <v>-21</v>
      </c>
      <c r="I2303" s="21">
        <v>9</v>
      </c>
      <c r="J2303" s="21">
        <v>20</v>
      </c>
      <c r="K2303" s="21">
        <v>29</v>
      </c>
      <c r="L2303" s="21">
        <v>8</v>
      </c>
      <c r="M2303" s="21">
        <v>9</v>
      </c>
      <c r="N2303" s="21">
        <v>17</v>
      </c>
      <c r="O2303" s="21">
        <v>0</v>
      </c>
      <c r="P2303" s="21">
        <v>0</v>
      </c>
      <c r="Q2303" s="21">
        <v>0</v>
      </c>
      <c r="R2303" s="21">
        <v>74</v>
      </c>
      <c r="S2303" s="21">
        <v>30</v>
      </c>
      <c r="T2303" s="21">
        <v>65</v>
      </c>
      <c r="U2303" s="21">
        <v>0</v>
      </c>
      <c r="V2303" s="19">
        <v>0</v>
      </c>
      <c r="W2303" s="19">
        <v>3.4222819956124191</v>
      </c>
      <c r="X2303" s="19">
        <v>44</v>
      </c>
      <c r="Y2303" s="19">
        <v>61.577718004387584</v>
      </c>
      <c r="Z2303" s="19">
        <v>7.3171641763266173</v>
      </c>
      <c r="AA2303" s="19">
        <v>16.246286627125841</v>
      </c>
      <c r="AB2303" s="19">
        <v>23.563450803452458</v>
      </c>
      <c r="AC2303" s="19">
        <v>16.831036288180325</v>
      </c>
      <c r="AD2303" s="19">
        <v>35.913724808062106</v>
      </c>
      <c r="AE2303" s="19">
        <v>50.95415972840123</v>
      </c>
      <c r="AF2303" s="22">
        <f>Table1[[#This Row],[$ESGF]]/AE2303</f>
        <v>0.70482419883855396</v>
      </c>
      <c r="AG2303" s="22">
        <f>POWER((Table1[[#This Row],[$ESGF]]+Table1[[#This Row],[$ESGA]]+Table1[[#This Row],[XEV+/-]])/(Table1[[#This Row],[$ESGF]]+Table1[[#This Row],[$ESGA]]-Table1[[#This Row],[XEV+/-]]),1/0.65)</f>
        <v>0.98471891356338181</v>
      </c>
      <c r="AH2303" s="19">
        <v>-0.43474318426133141</v>
      </c>
      <c r="AI2303" s="19">
        <v>-15.040434920339122</v>
      </c>
      <c r="AJ2303" s="19">
        <v>-14.605691736077789</v>
      </c>
      <c r="AK2303" s="23">
        <v>0.17716198328351238</v>
      </c>
      <c r="AL2303" s="24">
        <v>0.97830304003900515</v>
      </c>
      <c r="AM2303" s="18">
        <v>0.24802677659691735</v>
      </c>
      <c r="AN2303" s="19">
        <v>-5.4406657790845138E-3</v>
      </c>
      <c r="AO2303" s="19">
        <v>7.153209459696142</v>
      </c>
      <c r="AP2303" s="19">
        <v>7.5544303305282865</v>
      </c>
      <c r="AQ2303" s="19">
        <v>14.707639790224428</v>
      </c>
      <c r="AR2303" s="19">
        <v>10.505456993017448</v>
      </c>
      <c r="AS2303" s="23">
        <v>0.30329659739773845</v>
      </c>
      <c r="AT2303" s="22">
        <f>EXP(Table1[[#This Row],[TmPPR]]/Table1[[#This Row],[PPCalc]])</f>
        <v>1.0490439419880186</v>
      </c>
      <c r="AU2303" s="18">
        <v>0.4246152363568339</v>
      </c>
      <c r="AV2303" s="18">
        <v>2.033024544382752E-2</v>
      </c>
      <c r="AW2303" s="19">
        <v>0</v>
      </c>
      <c r="AX2303" s="19">
        <v>0</v>
      </c>
      <c r="AY2303" s="19">
        <v>0</v>
      </c>
      <c r="AZ2303" s="19">
        <f>Table1[[#This Row],[$SHP]]/Table1[[#This Row],[SFrac]]</f>
        <v>0</v>
      </c>
      <c r="BA2303" s="23">
        <v>0</v>
      </c>
      <c r="BB2303" s="24" t="e">
        <v>#DIV/0!</v>
      </c>
      <c r="BC2303" s="18">
        <v>0</v>
      </c>
      <c r="BD2303" s="18">
        <v>0</v>
      </c>
      <c r="BE2303" s="22">
        <f>MAX(Table1[[#This Row],[$ESGA]],0)</f>
        <v>50.95415972840123</v>
      </c>
      <c r="BG2303" s="20"/>
    </row>
    <row r="2304" spans="1:59">
      <c r="A2304" s="20" t="s">
        <v>2362</v>
      </c>
      <c r="B2304" s="17" t="s">
        <v>1</v>
      </c>
      <c r="C2304" s="21">
        <v>110</v>
      </c>
      <c r="D2304" s="18">
        <v>1.747459349593496</v>
      </c>
      <c r="E2304" s="21">
        <v>20</v>
      </c>
      <c r="F2304" s="21">
        <v>26</v>
      </c>
      <c r="G2304" s="21">
        <v>46</v>
      </c>
      <c r="H2304" s="21">
        <v>-17</v>
      </c>
      <c r="I2304" s="21">
        <v>14</v>
      </c>
      <c r="J2304" s="21">
        <v>17</v>
      </c>
      <c r="K2304" s="21">
        <v>31</v>
      </c>
      <c r="L2304" s="21">
        <v>6</v>
      </c>
      <c r="M2304" s="21">
        <v>9</v>
      </c>
      <c r="N2304" s="21">
        <v>15</v>
      </c>
      <c r="O2304" s="21">
        <v>0</v>
      </c>
      <c r="P2304" s="21">
        <v>0</v>
      </c>
      <c r="Q2304" s="21">
        <v>0</v>
      </c>
      <c r="R2304" s="21">
        <v>78</v>
      </c>
      <c r="S2304" s="21">
        <v>26</v>
      </c>
      <c r="T2304" s="21">
        <v>71</v>
      </c>
      <c r="U2304" s="21">
        <v>2</v>
      </c>
      <c r="V2304" s="19">
        <v>0.20689655172413793</v>
      </c>
      <c r="W2304" s="19">
        <v>2.8180772648857757</v>
      </c>
      <c r="X2304" s="19">
        <v>51.793103448275858</v>
      </c>
      <c r="Y2304" s="19">
        <v>66.181922735114227</v>
      </c>
      <c r="Z2304" s="19">
        <v>19.691926721304462</v>
      </c>
      <c r="AA2304" s="19">
        <v>25.917106408452128</v>
      </c>
      <c r="AB2304" s="19">
        <v>45.609033129756597</v>
      </c>
      <c r="AC2304" s="19">
        <v>26.100196917522819</v>
      </c>
      <c r="AD2304" s="19">
        <v>75.659974621364725</v>
      </c>
      <c r="AE2304" s="19">
        <v>96.474468672937562</v>
      </c>
      <c r="AF2304" s="22">
        <f>Table1[[#This Row],[$ESGF]]/AE2304</f>
        <v>0.78424867907656493</v>
      </c>
      <c r="AG2304" s="22">
        <f>POWER((Table1[[#This Row],[$ESGF]]+Table1[[#This Row],[$ESGA]]+Table1[[#This Row],[XEV+/-]])/(Table1[[#This Row],[$ESGF]]+Table1[[#This Row],[$ESGA]]-Table1[[#This Row],[XEV+/-]]),1/0.65)</f>
        <v>0.98566640816017803</v>
      </c>
      <c r="AH2304" s="19">
        <v>-0.80767053016378676</v>
      </c>
      <c r="AI2304" s="19">
        <v>-20.814494051572851</v>
      </c>
      <c r="AJ2304" s="19">
        <v>-20.006823521409064</v>
      </c>
      <c r="AK2304" s="23">
        <v>0.26339378049219131</v>
      </c>
      <c r="AL2304" s="24">
        <v>0.95097626892080755</v>
      </c>
      <c r="AM2304" s="18">
        <v>0.46026992434585667</v>
      </c>
      <c r="AN2304" s="19">
        <v>-2.3136006522778908E-2</v>
      </c>
      <c r="AO2304" s="19">
        <v>7.9890260245674787</v>
      </c>
      <c r="AP2304" s="19">
        <v>16.43774419324955</v>
      </c>
      <c r="AQ2304" s="19">
        <v>24.42677021781703</v>
      </c>
      <c r="AR2304" s="19">
        <v>13.978448324705994</v>
      </c>
      <c r="AS2304" s="23">
        <v>0.31728699671508381</v>
      </c>
      <c r="AT2304" s="22">
        <f>EXP(Table1[[#This Row],[TmPPR]]/Table1[[#This Row],[PPCalc]])</f>
        <v>1.1772171988801949</v>
      </c>
      <c r="AU2304" s="18">
        <v>0.55444612891421408</v>
      </c>
      <c r="AV2304" s="18">
        <v>9.0459741807940627E-2</v>
      </c>
      <c r="AW2304" s="19">
        <v>0</v>
      </c>
      <c r="AX2304" s="19">
        <v>0</v>
      </c>
      <c r="AY2304" s="19">
        <v>0</v>
      </c>
      <c r="AZ2304" s="19">
        <f>Table1[[#This Row],[$SHP]]/Table1[[#This Row],[SFrac]]</f>
        <v>0</v>
      </c>
      <c r="BA2304" s="23">
        <v>1.9733081990554589E-2</v>
      </c>
      <c r="BB2304" s="24">
        <v>1.0840192035105627</v>
      </c>
      <c r="BC2304" s="18">
        <v>3.4482758620689655E-2</v>
      </c>
      <c r="BD2304" s="18">
        <v>2.7819178715926406E-3</v>
      </c>
      <c r="BE2304" s="22">
        <f>MAX(Table1[[#This Row],[$ESGA]],0)</f>
        <v>96.474468672937562</v>
      </c>
      <c r="BG2304" s="20"/>
    </row>
    <row r="2305" spans="1:59">
      <c r="A2305" s="20" t="s">
        <v>2363</v>
      </c>
      <c r="B2305" s="17" t="s">
        <v>1</v>
      </c>
      <c r="C2305" s="21">
        <v>94</v>
      </c>
      <c r="D2305" s="18">
        <v>1.239184088269454</v>
      </c>
      <c r="E2305" s="21">
        <v>23</v>
      </c>
      <c r="F2305" s="21">
        <v>23</v>
      </c>
      <c r="G2305" s="21">
        <v>46</v>
      </c>
      <c r="H2305" s="21">
        <v>-6</v>
      </c>
      <c r="I2305" s="21">
        <v>20</v>
      </c>
      <c r="J2305" s="21">
        <v>16</v>
      </c>
      <c r="K2305" s="21">
        <v>36</v>
      </c>
      <c r="L2305" s="21">
        <v>3</v>
      </c>
      <c r="M2305" s="21">
        <v>6</v>
      </c>
      <c r="N2305" s="21">
        <v>9</v>
      </c>
      <c r="O2305" s="21">
        <v>0</v>
      </c>
      <c r="P2305" s="21">
        <v>1</v>
      </c>
      <c r="Q2305" s="21">
        <v>1</v>
      </c>
      <c r="R2305" s="21">
        <v>61</v>
      </c>
      <c r="S2305" s="21">
        <v>10</v>
      </c>
      <c r="T2305" s="21">
        <v>65</v>
      </c>
      <c r="U2305" s="21">
        <v>8</v>
      </c>
      <c r="V2305" s="19">
        <v>1</v>
      </c>
      <c r="W2305" s="19">
        <v>2.3270315091210612</v>
      </c>
      <c r="X2305" s="19">
        <v>50</v>
      </c>
      <c r="Y2305" s="19">
        <v>54.672968490878937</v>
      </c>
      <c r="Z2305" s="19">
        <v>21.907930052416003</v>
      </c>
      <c r="AA2305" s="19">
        <v>15.572308392839068</v>
      </c>
      <c r="AB2305" s="19">
        <v>37.480238445255068</v>
      </c>
      <c r="AC2305" s="19">
        <v>30.245900346894373</v>
      </c>
      <c r="AD2305" s="19">
        <v>52.799191107537204</v>
      </c>
      <c r="AE2305" s="19">
        <v>57.262183036752219</v>
      </c>
      <c r="AF2305" s="22">
        <f>Table1[[#This Row],[$ESGF]]/AE2305</f>
        <v>0.92206039496694425</v>
      </c>
      <c r="AG2305" s="22">
        <f>POWER((Table1[[#This Row],[$ESGF]]+Table1[[#This Row],[$ESGA]]+Table1[[#This Row],[XEV+/-]])/(Table1[[#This Row],[$ESGF]]+Table1[[#This Row],[$ESGA]]-Table1[[#This Row],[XEV+/-]]),1/0.65)</f>
        <v>1.0480663725629866</v>
      </c>
      <c r="AH2305" s="19">
        <v>1.6791583957601524</v>
      </c>
      <c r="AI2305" s="19">
        <v>-4.462991929215014</v>
      </c>
      <c r="AJ2305" s="19">
        <v>-6.1421503249751668</v>
      </c>
      <c r="AK2305" s="23">
        <v>0.23715150037315647</v>
      </c>
      <c r="AL2305" s="24">
        <v>1.0167316619363758</v>
      </c>
      <c r="AM2305" s="18">
        <v>0.293874365771643</v>
      </c>
      <c r="AN2305" s="19">
        <v>4.8763248486875885E-3</v>
      </c>
      <c r="AO2305" s="19">
        <v>2.2339671468388884</v>
      </c>
      <c r="AP2305" s="19">
        <v>4.4791717391262003</v>
      </c>
      <c r="AQ2305" s="19">
        <v>6.7131388859650887</v>
      </c>
      <c r="AR2305" s="19">
        <v>5.4173862862781954</v>
      </c>
      <c r="AS2305" s="23">
        <v>0.11428907830363734</v>
      </c>
      <c r="AT2305" s="22">
        <f>EXP(Table1[[#This Row],[TmPPR]]/Table1[[#This Row],[PPCalc]])</f>
        <v>0.78113272434164582</v>
      </c>
      <c r="AU2305" s="18">
        <v>0.14162520729684908</v>
      </c>
      <c r="AV2305" s="18">
        <v>-3.4982871068674412E-2</v>
      </c>
      <c r="AW2305" s="19">
        <v>0</v>
      </c>
      <c r="AX2305" s="19">
        <v>0</v>
      </c>
      <c r="AY2305" s="19">
        <v>0</v>
      </c>
      <c r="AZ2305" s="19">
        <f>Table1[[#This Row],[$SHP]]/Table1[[#This Row],[SFrac]]</f>
        <v>0</v>
      </c>
      <c r="BA2305" s="23">
        <v>7.4205296742408486E-2</v>
      </c>
      <c r="BB2305" s="24">
        <v>1.1465252593404738</v>
      </c>
      <c r="BC2305" s="18">
        <v>9.1954022988505746E-2</v>
      </c>
      <c r="BD2305" s="18">
        <v>1.2573411932874349E-2</v>
      </c>
      <c r="BE2305" s="22">
        <f>MAX(Table1[[#This Row],[$ESGA]],0)</f>
        <v>57.262183036752219</v>
      </c>
      <c r="BG2305" s="20"/>
    </row>
    <row r="2306" spans="1:59">
      <c r="A2306" s="20" t="s">
        <v>2364</v>
      </c>
      <c r="B2306" s="17" t="s">
        <v>1</v>
      </c>
      <c r="C2306" s="21">
        <v>83</v>
      </c>
      <c r="D2306" s="18">
        <v>1.0375000000000001</v>
      </c>
      <c r="E2306" s="21">
        <v>22</v>
      </c>
      <c r="F2306" s="21">
        <v>24</v>
      </c>
      <c r="G2306" s="21">
        <v>46</v>
      </c>
      <c r="H2306" s="21">
        <v>-25</v>
      </c>
      <c r="I2306" s="21">
        <v>19</v>
      </c>
      <c r="J2306" s="21">
        <v>21</v>
      </c>
      <c r="K2306" s="21">
        <v>40</v>
      </c>
      <c r="L2306" s="21">
        <v>2</v>
      </c>
      <c r="M2306" s="21">
        <v>3</v>
      </c>
      <c r="N2306" s="21">
        <v>5</v>
      </c>
      <c r="O2306" s="21">
        <v>1</v>
      </c>
      <c r="P2306" s="21">
        <v>0</v>
      </c>
      <c r="Q2306" s="21">
        <v>1</v>
      </c>
      <c r="R2306" s="21">
        <v>66</v>
      </c>
      <c r="S2306" s="21">
        <v>13</v>
      </c>
      <c r="T2306" s="21">
        <v>87</v>
      </c>
      <c r="U2306" s="21">
        <v>9</v>
      </c>
      <c r="V2306" s="19">
        <v>1.2455272173582033</v>
      </c>
      <c r="W2306" s="19">
        <v>1.1615925058548009</v>
      </c>
      <c r="X2306" s="19">
        <v>51.754472782641798</v>
      </c>
      <c r="Y2306" s="19">
        <v>76.838407494145201</v>
      </c>
      <c r="Z2306" s="19">
        <v>15.984865346093923</v>
      </c>
      <c r="AA2306" s="19">
        <v>17.641004831016144</v>
      </c>
      <c r="AB2306" s="19">
        <v>33.625870177110073</v>
      </c>
      <c r="AC2306" s="19">
        <v>32.410477279142235</v>
      </c>
      <c r="AD2306" s="19">
        <v>43.515010421576136</v>
      </c>
      <c r="AE2306" s="19">
        <v>64.591865065519684</v>
      </c>
      <c r="AF2306" s="22">
        <f>Table1[[#This Row],[$ESGF]]/AE2306</f>
        <v>0.67369180898300518</v>
      </c>
      <c r="AG2306" s="22">
        <f>POWER((Table1[[#This Row],[$ESGF]]+Table1[[#This Row],[$ESGA]]+Table1[[#This Row],[XEV+/-]])/(Table1[[#This Row],[$ESGF]]+Table1[[#This Row],[$ESGA]]-Table1[[#This Row],[XEV+/-]]),1/0.65)</f>
        <v>0.953376547586544</v>
      </c>
      <c r="AH2306" s="19">
        <v>-1.6773850511140347</v>
      </c>
      <c r="AI2306" s="19">
        <v>-21.076854643943545</v>
      </c>
      <c r="AJ2306" s="19">
        <v>-19.399469592829512</v>
      </c>
      <c r="AK2306" s="23">
        <v>0.27052130215206571</v>
      </c>
      <c r="AL2306" s="24">
        <v>0.89723442436098222</v>
      </c>
      <c r="AM2306" s="18">
        <v>0.28066585098276819</v>
      </c>
      <c r="AN2306" s="19">
        <v>-3.0434873976696305E-2</v>
      </c>
      <c r="AO2306" s="19">
        <v>1.9466596075576585</v>
      </c>
      <c r="AP2306" s="19">
        <v>2.9199894113364877</v>
      </c>
      <c r="AQ2306" s="19">
        <v>4.8666490188941465</v>
      </c>
      <c r="AR2306" s="19">
        <v>4.6907460423076106</v>
      </c>
      <c r="AS2306" s="23">
        <v>0.20340534660108034</v>
      </c>
      <c r="AT2306" s="22">
        <f>EXP(Table1[[#This Row],[TmPPR]]/Table1[[#This Row],[PPCalc]])</f>
        <v>0.98740528371075176</v>
      </c>
      <c r="AU2306" s="18">
        <v>0.21103304709862086</v>
      </c>
      <c r="AV2306" s="18">
        <v>-2.6747809918588987E-3</v>
      </c>
      <c r="AW2306" s="19">
        <v>1.5183894696089821</v>
      </c>
      <c r="AX2306" s="19">
        <v>1.5183894696089821</v>
      </c>
      <c r="AY2306" s="19">
        <v>3.0367789392179643</v>
      </c>
      <c r="AZ2306" s="19">
        <f>Table1[[#This Row],[$SHP]]/Table1[[#This Row],[SFrac]]</f>
        <v>2.9270158450293629</v>
      </c>
      <c r="BA2306" s="23">
        <v>0.11777601460275819</v>
      </c>
      <c r="BB2306" s="24">
        <v>1.0385001856590592</v>
      </c>
      <c r="BC2306" s="18">
        <v>0.12219261515036163</v>
      </c>
      <c r="BD2306" s="18">
        <v>4.6161367865896908E-3</v>
      </c>
      <c r="BE2306" s="22">
        <f>MAX(Table1[[#This Row],[$ESGA]],0)</f>
        <v>64.591865065519684</v>
      </c>
      <c r="BG2306" s="20"/>
    </row>
    <row r="2307" spans="1:59">
      <c r="A2307" s="20" t="s">
        <v>2365</v>
      </c>
      <c r="B2307" s="17" t="s">
        <v>1</v>
      </c>
      <c r="C2307" s="21">
        <v>79</v>
      </c>
      <c r="D2307" s="18">
        <v>0.99487179487179489</v>
      </c>
      <c r="E2307" s="21">
        <v>15</v>
      </c>
      <c r="F2307" s="21">
        <v>31</v>
      </c>
      <c r="G2307" s="21">
        <v>46</v>
      </c>
      <c r="H2307" s="21">
        <v>-27</v>
      </c>
      <c r="I2307" s="21">
        <v>15</v>
      </c>
      <c r="J2307" s="21">
        <v>23</v>
      </c>
      <c r="K2307" s="21">
        <v>38</v>
      </c>
      <c r="L2307" s="21">
        <v>0</v>
      </c>
      <c r="M2307" s="21">
        <v>8</v>
      </c>
      <c r="N2307" s="21">
        <v>8</v>
      </c>
      <c r="O2307" s="21">
        <v>0</v>
      </c>
      <c r="P2307" s="21">
        <v>0</v>
      </c>
      <c r="Q2307" s="21">
        <v>0</v>
      </c>
      <c r="R2307" s="21">
        <v>66</v>
      </c>
      <c r="S2307" s="21">
        <v>11</v>
      </c>
      <c r="T2307" s="21">
        <v>97</v>
      </c>
      <c r="U2307" s="21">
        <v>15</v>
      </c>
      <c r="V2307" s="19">
        <v>1.3426346528228423</v>
      </c>
      <c r="W2307" s="19">
        <v>3.5428921568627452</v>
      </c>
      <c r="X2307" s="19">
        <v>53.657365347177162</v>
      </c>
      <c r="Y2307" s="19">
        <v>78.457107843137251</v>
      </c>
      <c r="Z2307" s="19">
        <v>13.559471045263365</v>
      </c>
      <c r="AA2307" s="19">
        <v>20.883579050289484</v>
      </c>
      <c r="AB2307" s="19">
        <v>34.443050095552849</v>
      </c>
      <c r="AC2307" s="19">
        <v>34.620591590890747</v>
      </c>
      <c r="AD2307" s="19">
        <v>48.764089659121652</v>
      </c>
      <c r="AE2307" s="19">
        <v>71.409875157422761</v>
      </c>
      <c r="AF2307" s="22">
        <f>Table1[[#This Row],[$ESGF]]/AE2307</f>
        <v>0.6828759965147877</v>
      </c>
      <c r="AG2307" s="22">
        <f>POWER((Table1[[#This Row],[$ESGF]]+Table1[[#This Row],[$ESGA]]+Table1[[#This Row],[XEV+/-]])/(Table1[[#This Row],[$ESGF]]+Table1[[#This Row],[$ESGA]]-Table1[[#This Row],[XEV+/-]]),1/0.65)</f>
        <v>0.61602530232430497</v>
      </c>
      <c r="AH2307" s="19">
        <v>-18.766786189146444</v>
      </c>
      <c r="AI2307" s="19">
        <v>-22.645785498301109</v>
      </c>
      <c r="AJ2307" s="19">
        <v>-3.8789993091546648</v>
      </c>
      <c r="AK2307" s="23">
        <v>0.32498212869757559</v>
      </c>
      <c r="AL2307" s="24">
        <v>0.63068015358723017</v>
      </c>
      <c r="AM2307" s="18">
        <v>0.32331555367861364</v>
      </c>
      <c r="AN2307" s="19">
        <v>-0.14903438438507582</v>
      </c>
      <c r="AO2307" s="19">
        <v>0</v>
      </c>
      <c r="AP2307" s="19">
        <v>7.6299589196720401</v>
      </c>
      <c r="AQ2307" s="19">
        <v>7.6299589196720401</v>
      </c>
      <c r="AR2307" s="19">
        <v>7.6692886048249882</v>
      </c>
      <c r="AS2307" s="23">
        <v>0.26483853850818678</v>
      </c>
      <c r="AT2307" s="22">
        <f>EXP(Table1[[#This Row],[TmPPR]]/Table1[[#This Row],[PPCalc]])</f>
        <v>0.51258325276058447</v>
      </c>
      <c r="AU2307" s="18">
        <v>0.26348039215686275</v>
      </c>
      <c r="AV2307" s="18">
        <v>-0.17608187426659133</v>
      </c>
      <c r="AW2307" s="19">
        <v>0</v>
      </c>
      <c r="AX2307" s="19">
        <v>0</v>
      </c>
      <c r="AY2307" s="19">
        <v>0</v>
      </c>
      <c r="AZ2307" s="19">
        <f>Table1[[#This Row],[$SHP]]/Table1[[#This Row],[SFrac]]</f>
        <v>0</v>
      </c>
      <c r="BA2307" s="23">
        <v>0.25243013975394202</v>
      </c>
      <c r="BB2307" s="24">
        <v>1.2514930877755432</v>
      </c>
      <c r="BC2307" s="18">
        <v>0.25113562621674235</v>
      </c>
      <c r="BD2307" s="18">
        <v>5.6339090509842857E-2</v>
      </c>
      <c r="BE2307" s="22">
        <f>MAX(Table1[[#This Row],[$ESGA]],0)</f>
        <v>71.409875157422761</v>
      </c>
      <c r="BG2307" s="20"/>
    </row>
    <row r="2308" spans="1:59">
      <c r="A2308" s="20" t="s">
        <v>2366</v>
      </c>
      <c r="B2308" s="17" t="s">
        <v>59</v>
      </c>
      <c r="C2308" s="21">
        <v>410</v>
      </c>
      <c r="D2308" s="18">
        <v>5</v>
      </c>
      <c r="E2308" s="21">
        <v>17</v>
      </c>
      <c r="F2308" s="21">
        <v>28</v>
      </c>
      <c r="G2308" s="21">
        <v>45</v>
      </c>
      <c r="H2308" s="21">
        <v>-17</v>
      </c>
      <c r="I2308" s="21">
        <v>16</v>
      </c>
      <c r="J2308" s="21">
        <v>27</v>
      </c>
      <c r="K2308" s="21">
        <v>43</v>
      </c>
      <c r="L2308" s="21">
        <v>1</v>
      </c>
      <c r="M2308" s="21">
        <v>1</v>
      </c>
      <c r="N2308" s="21">
        <v>2</v>
      </c>
      <c r="O2308" s="21">
        <v>0</v>
      </c>
      <c r="P2308" s="21">
        <v>0</v>
      </c>
      <c r="Q2308" s="21">
        <v>0</v>
      </c>
      <c r="R2308" s="21">
        <v>69</v>
      </c>
      <c r="S2308" s="21">
        <v>6</v>
      </c>
      <c r="T2308" s="21">
        <v>80</v>
      </c>
      <c r="U2308" s="21">
        <v>0</v>
      </c>
      <c r="V2308" s="19">
        <v>0</v>
      </c>
      <c r="W2308" s="19">
        <v>0.99977433913604119</v>
      </c>
      <c r="X2308" s="19">
        <v>63</v>
      </c>
      <c r="Y2308" s="19">
        <v>79.000225660863947</v>
      </c>
      <c r="Z2308" s="19">
        <v>18.744861524778713</v>
      </c>
      <c r="AA2308" s="19">
        <v>31.244827048906402</v>
      </c>
      <c r="AB2308" s="19">
        <v>49.989688573685129</v>
      </c>
      <c r="AC2308" s="19">
        <v>9.9979377147370254</v>
      </c>
      <c r="AD2308" s="19">
        <v>73.348053512894111</v>
      </c>
      <c r="AE2308" s="19">
        <v>92.246098872530396</v>
      </c>
      <c r="AF2308" s="22">
        <f>Table1[[#This Row],[$ESGF]]/AE2308</f>
        <v>0.79513447624760358</v>
      </c>
      <c r="AG2308" s="22">
        <f>POWER((Table1[[#This Row],[$ESGF]]+Table1[[#This Row],[$ESGA]]+Table1[[#This Row],[XEV+/-]])/(Table1[[#This Row],[$ESGF]]+Table1[[#This Row],[$ESGA]]-Table1[[#This Row],[XEV+/-]]),1/0.65)</f>
        <v>1.1749474050048032</v>
      </c>
      <c r="AH2308" s="19">
        <v>8.6688042006597836</v>
      </c>
      <c r="AI2308" s="19">
        <v>-18.898045359636289</v>
      </c>
      <c r="AJ2308" s="19">
        <v>-27.56684956029607</v>
      </c>
      <c r="AK2308" s="23">
        <v>9.0871172478355869E-2</v>
      </c>
      <c r="AL2308" s="24">
        <v>1.1494504382146282</v>
      </c>
      <c r="AM2308" s="18">
        <v>0.45435586239177933</v>
      </c>
      <c r="AN2308" s="19">
        <v>6.3284478465735858E-2</v>
      </c>
      <c r="AO2308" s="19">
        <v>1.3558784495881961</v>
      </c>
      <c r="AP2308" s="19">
        <v>1.1359318336487456</v>
      </c>
      <c r="AQ2308" s="19">
        <v>2.4918102832369415</v>
      </c>
      <c r="AR2308" s="19">
        <v>0.49836205664738831</v>
      </c>
      <c r="AS2308" s="23">
        <v>2.2753062540296583E-2</v>
      </c>
      <c r="AT2308" s="22">
        <f>EXP(Table1[[#This Row],[TmPPR]]/Table1[[#This Row],[PPCalc]])</f>
        <v>1.0596351304003215</v>
      </c>
      <c r="AU2308" s="18">
        <v>0.11376531270148291</v>
      </c>
      <c r="AV2308" s="18">
        <v>6.5898139026747092E-3</v>
      </c>
      <c r="AW2308" s="19">
        <v>0</v>
      </c>
      <c r="AX2308" s="19">
        <v>0</v>
      </c>
      <c r="AY2308" s="19">
        <v>0</v>
      </c>
      <c r="AZ2308" s="19">
        <f>Table1[[#This Row],[$SHP]]/Table1[[#This Row],[SFrac]]</f>
        <v>0</v>
      </c>
      <c r="BA2308" s="23">
        <v>0</v>
      </c>
      <c r="BB2308" s="24" t="e">
        <v>#DIV/0!</v>
      </c>
      <c r="BC2308" s="18">
        <v>0</v>
      </c>
      <c r="BD2308" s="18">
        <v>0</v>
      </c>
      <c r="BE2308" s="22">
        <f>MAX(Table1[[#This Row],[$ESGA]],0)</f>
        <v>92.246098872530396</v>
      </c>
      <c r="BG2308" s="20"/>
    </row>
    <row r="2309" spans="1:59">
      <c r="A2309" s="20" t="s">
        <v>2367</v>
      </c>
      <c r="B2309" s="17" t="s">
        <v>59</v>
      </c>
      <c r="C2309" s="21">
        <v>337</v>
      </c>
      <c r="D2309" s="18">
        <v>4.1097560975609753</v>
      </c>
      <c r="E2309" s="21">
        <v>20</v>
      </c>
      <c r="F2309" s="21">
        <v>25</v>
      </c>
      <c r="G2309" s="21">
        <v>45</v>
      </c>
      <c r="H2309" s="21">
        <v>-44</v>
      </c>
      <c r="I2309" s="21">
        <v>18</v>
      </c>
      <c r="J2309" s="21">
        <v>24</v>
      </c>
      <c r="K2309" s="21">
        <v>42</v>
      </c>
      <c r="L2309" s="21">
        <v>1</v>
      </c>
      <c r="M2309" s="21">
        <v>1</v>
      </c>
      <c r="N2309" s="21">
        <v>2</v>
      </c>
      <c r="O2309" s="21">
        <v>1</v>
      </c>
      <c r="P2309" s="21">
        <v>0</v>
      </c>
      <c r="Q2309" s="21">
        <v>1</v>
      </c>
      <c r="R2309" s="21">
        <v>69</v>
      </c>
      <c r="S2309" s="21">
        <v>3</v>
      </c>
      <c r="T2309" s="21">
        <v>146</v>
      </c>
      <c r="U2309" s="21">
        <v>36</v>
      </c>
      <c r="V2309" s="19">
        <v>4.0221579278853721</v>
      </c>
      <c r="W2309" s="19">
        <v>0.53819415244022095</v>
      </c>
      <c r="X2309" s="19">
        <v>61.977842072114626</v>
      </c>
      <c r="Y2309" s="19">
        <v>109.46180584755977</v>
      </c>
      <c r="Z2309" s="19">
        <v>21.300905010545883</v>
      </c>
      <c r="AA2309" s="19">
        <v>28.3590704312412</v>
      </c>
      <c r="AB2309" s="19">
        <v>49.659975441787083</v>
      </c>
      <c r="AC2309" s="19">
        <v>12.083436160909617</v>
      </c>
      <c r="AD2309" s="19">
        <v>73.245133440414179</v>
      </c>
      <c r="AE2309" s="19">
        <v>129.81925885793788</v>
      </c>
      <c r="AF2309" s="22">
        <f>Table1[[#This Row],[$ESGF]]/AE2309</f>
        <v>0.56420853180626185</v>
      </c>
      <c r="AG2309" s="22">
        <f>POWER((Table1[[#This Row],[$ESGF]]+Table1[[#This Row],[$ESGA]]+Table1[[#This Row],[XEV+/-]])/(Table1[[#This Row],[$ESGF]]+Table1[[#This Row],[$ESGA]]-Table1[[#This Row],[XEV+/-]]),1/0.65)</f>
        <v>0.92984882766641941</v>
      </c>
      <c r="AH2309" s="19">
        <v>-4.7992049018757523</v>
      </c>
      <c r="AI2309" s="19">
        <v>-56.57412541752371</v>
      </c>
      <c r="AJ2309" s="19">
        <v>-51.774920515647963</v>
      </c>
      <c r="AK2309" s="23">
        <v>0.1301160156689144</v>
      </c>
      <c r="AL2309" s="24">
        <v>0.87367753746470111</v>
      </c>
      <c r="AM2309" s="18">
        <v>0.53474508878566029</v>
      </c>
      <c r="AN2309" s="19">
        <v>-7.2214073885911126E-2</v>
      </c>
      <c r="AO2309" s="19">
        <v>1.1323375669682423</v>
      </c>
      <c r="AP2309" s="19">
        <v>1.1359318336487456</v>
      </c>
      <c r="AQ2309" s="19">
        <v>2.2682694006169877</v>
      </c>
      <c r="AR2309" s="19">
        <v>0.55192311825101781</v>
      </c>
      <c r="AS2309" s="23">
        <v>1.415345338023812E-2</v>
      </c>
      <c r="AT2309" s="22">
        <f>EXP(Table1[[#This Row],[TmPPR]]/Table1[[#This Row],[PPCalc]])</f>
        <v>0.8856095721135453</v>
      </c>
      <c r="AU2309" s="18">
        <v>5.8167241330978614E-2</v>
      </c>
      <c r="AV2309" s="18">
        <v>-7.066103488071367E-3</v>
      </c>
      <c r="AW2309" s="19">
        <v>0.94497183597904455</v>
      </c>
      <c r="AX2309" s="19">
        <v>0.94497183597904455</v>
      </c>
      <c r="AY2309" s="19">
        <v>1.8899436719580891</v>
      </c>
      <c r="AZ2309" s="19">
        <f>Table1[[#This Row],[$SHP]]/Table1[[#This Row],[SFrac]]</f>
        <v>0.45986759970493568</v>
      </c>
      <c r="BA2309" s="23">
        <v>0.13484269866611348</v>
      </c>
      <c r="BB2309" s="24">
        <v>1.164530402811363</v>
      </c>
      <c r="BC2309" s="18">
        <v>0.55417060305463706</v>
      </c>
      <c r="BD2309" s="18">
        <v>8.4410112496477813E-2</v>
      </c>
      <c r="BE2309" s="22">
        <f>MAX(Table1[[#This Row],[$ESGA]],0)</f>
        <v>129.81925885793788</v>
      </c>
      <c r="BG2309" s="20"/>
    </row>
    <row r="2310" spans="1:59">
      <c r="A2310" s="20" t="s">
        <v>2368</v>
      </c>
      <c r="B2310" s="17" t="s">
        <v>68</v>
      </c>
      <c r="C2310" s="21">
        <v>282</v>
      </c>
      <c r="D2310" s="18">
        <v>3.4390243902439024</v>
      </c>
      <c r="E2310" s="21">
        <v>16</v>
      </c>
      <c r="F2310" s="21">
        <v>29</v>
      </c>
      <c r="G2310" s="21">
        <v>45</v>
      </c>
      <c r="H2310" s="21">
        <v>-27</v>
      </c>
      <c r="I2310" s="21">
        <v>12</v>
      </c>
      <c r="J2310" s="21">
        <v>22</v>
      </c>
      <c r="K2310" s="21">
        <v>34</v>
      </c>
      <c r="L2310" s="21">
        <v>4</v>
      </c>
      <c r="M2310" s="21">
        <v>6</v>
      </c>
      <c r="N2310" s="21">
        <v>10</v>
      </c>
      <c r="O2310" s="21">
        <v>0</v>
      </c>
      <c r="P2310" s="21">
        <v>1</v>
      </c>
      <c r="Q2310" s="21">
        <v>1</v>
      </c>
      <c r="R2310" s="21">
        <v>151</v>
      </c>
      <c r="S2310" s="21">
        <v>16</v>
      </c>
      <c r="T2310" s="21">
        <v>223</v>
      </c>
      <c r="U2310" s="21">
        <v>64</v>
      </c>
      <c r="V2310" s="19">
        <v>4.2741147741147749</v>
      </c>
      <c r="W2310" s="19">
        <v>1.9088947699437484</v>
      </c>
      <c r="X2310" s="19">
        <v>130.72588522588521</v>
      </c>
      <c r="Y2310" s="19">
        <v>157.09110523005626</v>
      </c>
      <c r="Z2310" s="19">
        <v>14.240076522224296</v>
      </c>
      <c r="AA2310" s="19">
        <v>26.225808347834697</v>
      </c>
      <c r="AB2310" s="19">
        <v>40.465884870058993</v>
      </c>
      <c r="AC2310" s="19">
        <v>11.766675742357579</v>
      </c>
      <c r="AD2310" s="19">
        <v>156.37071799637746</v>
      </c>
      <c r="AE2310" s="19">
        <v>189.09854032450426</v>
      </c>
      <c r="AF2310" s="22">
        <f>Table1[[#This Row],[$ESGF]]/AE2310</f>
        <v>0.82692715516490023</v>
      </c>
      <c r="AG2310" s="22">
        <f>POWER((Table1[[#This Row],[$ESGF]]+Table1[[#This Row],[$ESGA]]+Table1[[#This Row],[XEV+/-]])/(Table1[[#This Row],[$ESGF]]+Table1[[#This Row],[$ESGA]]-Table1[[#This Row],[XEV+/-]]),1/0.65)</f>
        <v>0.95421470056516555</v>
      </c>
      <c r="AH2310" s="19">
        <v>-5.2616559388679764</v>
      </c>
      <c r="AI2310" s="19">
        <v>-32.72782232812682</v>
      </c>
      <c r="AJ2310" s="19">
        <v>-27.466166389258838</v>
      </c>
      <c r="AK2310" s="23">
        <v>0.27180533877355184</v>
      </c>
      <c r="AL2310" s="24">
        <v>0.91053602189781035</v>
      </c>
      <c r="AM2310" s="18">
        <v>0.93474518944075136</v>
      </c>
      <c r="AN2310" s="19">
        <v>-8.7606018363875243E-2</v>
      </c>
      <c r="AO2310" s="19">
        <v>4.0215791374450802</v>
      </c>
      <c r="AP2310" s="19">
        <v>5.8379190527238825</v>
      </c>
      <c r="AQ2310" s="19">
        <v>9.8594981901689618</v>
      </c>
      <c r="AR2310" s="19">
        <v>2.8669462822477123</v>
      </c>
      <c r="AS2310" s="23">
        <v>7.5677656423697462E-2</v>
      </c>
      <c r="AT2310" s="22">
        <f>EXP(Table1[[#This Row],[TmPPR]]/Table1[[#This Row],[PPCalc]])</f>
        <v>1.0350247988626717</v>
      </c>
      <c r="AU2310" s="18">
        <v>0.26025730623759369</v>
      </c>
      <c r="AV2310" s="18">
        <v>8.9594584045859793E-3</v>
      </c>
      <c r="AW2310" s="19">
        <v>0</v>
      </c>
      <c r="AX2310" s="19">
        <v>0</v>
      </c>
      <c r="AY2310" s="19">
        <v>0</v>
      </c>
      <c r="AZ2310" s="19">
        <f>Table1[[#This Row],[$SHP]]/Table1[[#This Row],[SFrac]]</f>
        <v>0</v>
      </c>
      <c r="BA2310" s="23">
        <v>0.23935750222984267</v>
      </c>
      <c r="BB2310" s="24">
        <v>1.1712886674027145</v>
      </c>
      <c r="BC2310" s="18">
        <v>0.82315628815628816</v>
      </c>
      <c r="BD2310" s="18">
        <v>0.13014476918443094</v>
      </c>
      <c r="BE2310" s="22">
        <f>MAX(Table1[[#This Row],[$ESGA]],0)</f>
        <v>189.09854032450426</v>
      </c>
      <c r="BG2310" s="20"/>
    </row>
    <row r="2311" spans="1:59">
      <c r="A2311" s="20" t="s">
        <v>2369</v>
      </c>
      <c r="B2311" s="17" t="s">
        <v>59</v>
      </c>
      <c r="C2311" s="21">
        <v>236</v>
      </c>
      <c r="D2311" s="18">
        <v>2.95</v>
      </c>
      <c r="E2311" s="21">
        <v>30</v>
      </c>
      <c r="F2311" s="21">
        <v>15</v>
      </c>
      <c r="G2311" s="21">
        <v>45</v>
      </c>
      <c r="H2311" s="21">
        <v>-2</v>
      </c>
      <c r="I2311" s="21">
        <v>29</v>
      </c>
      <c r="J2311" s="21">
        <v>15</v>
      </c>
      <c r="K2311" s="21">
        <v>44</v>
      </c>
      <c r="L2311" s="21">
        <v>1</v>
      </c>
      <c r="M2311" s="21">
        <v>0</v>
      </c>
      <c r="N2311" s="21">
        <v>1</v>
      </c>
      <c r="O2311" s="21">
        <v>0</v>
      </c>
      <c r="P2311" s="21">
        <v>0</v>
      </c>
      <c r="Q2311" s="21">
        <v>0</v>
      </c>
      <c r="R2311" s="21">
        <v>78</v>
      </c>
      <c r="S2311" s="21">
        <v>3</v>
      </c>
      <c r="T2311" s="21">
        <v>80</v>
      </c>
      <c r="U2311" s="21">
        <v>3</v>
      </c>
      <c r="V2311" s="19">
        <v>0.13186813186813187</v>
      </c>
      <c r="W2311" s="19">
        <v>0.48275971868717849</v>
      </c>
      <c r="X2311" s="19">
        <v>74.868131868131869</v>
      </c>
      <c r="Y2311" s="19">
        <v>76.517240281312823</v>
      </c>
      <c r="Z2311" s="19">
        <v>22.944462695723264</v>
      </c>
      <c r="AA2311" s="19">
        <v>11.683893346344968</v>
      </c>
      <c r="AB2311" s="19">
        <v>34.628356042068233</v>
      </c>
      <c r="AC2311" s="19">
        <v>11.738425776972282</v>
      </c>
      <c r="AD2311" s="19">
        <v>59.48942566687704</v>
      </c>
      <c r="AE2311" s="19">
        <v>60.687340701868656</v>
      </c>
      <c r="AF2311" s="22">
        <f>Table1[[#This Row],[$ESGF]]/AE2311</f>
        <v>0.98026087448984678</v>
      </c>
      <c r="AG2311" s="22">
        <f>POWER((Table1[[#This Row],[$ESGF]]+Table1[[#This Row],[$ESGA]]+Table1[[#This Row],[XEV+/-]])/(Table1[[#This Row],[$ESGF]]+Table1[[#This Row],[$ESGA]]-Table1[[#This Row],[XEV+/-]]),1/0.65)</f>
        <v>0.98499990358074263</v>
      </c>
      <c r="AH2311" s="19">
        <v>-0.59029921481259162</v>
      </c>
      <c r="AI2311" s="19">
        <v>-1.1979150349916203</v>
      </c>
      <c r="AJ2311" s="19">
        <v>-0.6076158201790296</v>
      </c>
      <c r="AK2311" s="23">
        <v>0.12084603618563383</v>
      </c>
      <c r="AL2311" s="24">
        <v>0.98309482608678955</v>
      </c>
      <c r="AM2311" s="18">
        <v>0.35649580674761983</v>
      </c>
      <c r="AN2311" s="19">
        <v>-6.0781456574274971E-3</v>
      </c>
      <c r="AO2311" s="19">
        <v>0.72542119433351182</v>
      </c>
      <c r="AP2311" s="19">
        <v>0</v>
      </c>
      <c r="AQ2311" s="19">
        <v>0.72542119433351182</v>
      </c>
      <c r="AR2311" s="19">
        <v>0.24590548960458025</v>
      </c>
      <c r="AS2311" s="23">
        <v>1.315917153851166E-2</v>
      </c>
      <c r="AT2311" s="22">
        <f>EXP(Table1[[#This Row],[TmPPR]]/Table1[[#This Row],[PPCalc]])</f>
        <v>0.97035890408706504</v>
      </c>
      <c r="AU2311" s="18">
        <v>3.8819556038609399E-2</v>
      </c>
      <c r="AV2311" s="18">
        <v>-1.1680521691488368E-3</v>
      </c>
      <c r="AW2311" s="19">
        <v>0</v>
      </c>
      <c r="AX2311" s="19">
        <v>0</v>
      </c>
      <c r="AY2311" s="19">
        <v>0</v>
      </c>
      <c r="AZ2311" s="19">
        <f>Table1[[#This Row],[$SHP]]/Table1[[#This Row],[SFrac]]</f>
        <v>0</v>
      </c>
      <c r="BA2311" s="23">
        <v>1.1175265412553547E-2</v>
      </c>
      <c r="BB2311" s="24">
        <v>1.2934065934065935</v>
      </c>
      <c r="BC2311" s="18">
        <v>3.2967032967032968E-2</v>
      </c>
      <c r="BD2311" s="18">
        <v>8.4817420137158588E-3</v>
      </c>
      <c r="BE2311" s="22">
        <f>MAX(Table1[[#This Row],[$ESGA]],0)</f>
        <v>60.687340701868656</v>
      </c>
      <c r="BG2311" s="20"/>
    </row>
    <row r="2312" spans="1:59">
      <c r="A2312" s="20" t="s">
        <v>2370</v>
      </c>
      <c r="B2312" s="17" t="s">
        <v>1</v>
      </c>
      <c r="C2312" s="21">
        <v>235</v>
      </c>
      <c r="D2312" s="18">
        <v>2.9375</v>
      </c>
      <c r="E2312" s="21">
        <v>14</v>
      </c>
      <c r="F2312" s="21">
        <v>31</v>
      </c>
      <c r="G2312" s="21">
        <v>45</v>
      </c>
      <c r="H2312" s="21">
        <v>-27</v>
      </c>
      <c r="I2312" s="21">
        <v>11</v>
      </c>
      <c r="J2312" s="21">
        <v>30</v>
      </c>
      <c r="K2312" s="21">
        <v>41</v>
      </c>
      <c r="L2312" s="21">
        <v>3</v>
      </c>
      <c r="M2312" s="21">
        <v>1</v>
      </c>
      <c r="N2312" s="21">
        <v>4</v>
      </c>
      <c r="O2312" s="21">
        <v>0</v>
      </c>
      <c r="P2312" s="21">
        <v>0</v>
      </c>
      <c r="Q2312" s="21">
        <v>0</v>
      </c>
      <c r="R2312" s="21">
        <v>78</v>
      </c>
      <c r="S2312" s="21">
        <v>6</v>
      </c>
      <c r="T2312" s="21">
        <v>99</v>
      </c>
      <c r="U2312" s="21">
        <v>0</v>
      </c>
      <c r="V2312" s="19">
        <v>0</v>
      </c>
      <c r="W2312" s="19">
        <v>1.1828354800401937</v>
      </c>
      <c r="X2312" s="19">
        <v>72</v>
      </c>
      <c r="Y2312" s="19">
        <v>97.817164519959803</v>
      </c>
      <c r="Z2312" s="19">
        <v>9.8864813926355257</v>
      </c>
      <c r="AA2312" s="19">
        <v>26.580998529903294</v>
      </c>
      <c r="AB2312" s="19">
        <v>36.467479922538821</v>
      </c>
      <c r="AC2312" s="19">
        <v>12.414461250225981</v>
      </c>
      <c r="AD2312" s="19">
        <v>64.06142114377991</v>
      </c>
      <c r="AE2312" s="19">
        <v>85.473485333458697</v>
      </c>
      <c r="AF2312" s="22">
        <f>Table1[[#This Row],[$ESGF]]/AE2312</f>
        <v>0.74948881391529021</v>
      </c>
      <c r="AG2312" s="22">
        <f>POWER((Table1[[#This Row],[$ESGF]]+Table1[[#This Row],[$ESGA]]+Table1[[#This Row],[XEV+/-]])/(Table1[[#This Row],[$ESGF]]+Table1[[#This Row],[$ESGA]]-Table1[[#This Row],[XEV+/-]]),1/0.65)</f>
        <v>0.83394764972731816</v>
      </c>
      <c r="AH2312" s="19">
        <v>-8.8145734518291974</v>
      </c>
      <c r="AI2312" s="19">
        <v>-21.41206418967877</v>
      </c>
      <c r="AJ2312" s="19">
        <v>-12.597490737849572</v>
      </c>
      <c r="AK2312" s="23">
        <v>0.14116996772534748</v>
      </c>
      <c r="AL2312" s="24">
        <v>0.82839421082638531</v>
      </c>
      <c r="AM2312" s="18">
        <v>0.41468678019320826</v>
      </c>
      <c r="AN2312" s="19">
        <v>-7.807147853051119E-2</v>
      </c>
      <c r="AO2312" s="19">
        <v>2.138519215569306</v>
      </c>
      <c r="AP2312" s="19">
        <v>0.67979766162055988</v>
      </c>
      <c r="AQ2312" s="19">
        <v>2.8183168771898659</v>
      </c>
      <c r="AR2312" s="19">
        <v>0.95942702202208197</v>
      </c>
      <c r="AS2312" s="23">
        <v>2.4409895864039521E-2</v>
      </c>
      <c r="AT2312" s="22">
        <f>EXP(Table1[[#This Row],[TmPPR]]/Table1[[#This Row],[PPCalc]])</f>
        <v>0.89840724255579796</v>
      </c>
      <c r="AU2312" s="18">
        <v>7.1704069100616094E-2</v>
      </c>
      <c r="AV2312" s="18">
        <v>-7.6817869920959118E-3</v>
      </c>
      <c r="AW2312" s="19">
        <v>0</v>
      </c>
      <c r="AX2312" s="19">
        <v>0</v>
      </c>
      <c r="AY2312" s="19">
        <v>0</v>
      </c>
      <c r="AZ2312" s="19">
        <f>Table1[[#This Row],[$SHP]]/Table1[[#This Row],[SFrac]]</f>
        <v>0</v>
      </c>
      <c r="BA2312" s="23">
        <v>0</v>
      </c>
      <c r="BB2312" s="24" t="e">
        <v>#DIV/0!</v>
      </c>
      <c r="BC2312" s="18">
        <v>0</v>
      </c>
      <c r="BD2312" s="18">
        <v>0</v>
      </c>
      <c r="BE2312" s="22">
        <f>MAX(Table1[[#This Row],[$ESGA]],0)</f>
        <v>85.473485333458697</v>
      </c>
      <c r="BG2312" s="20"/>
    </row>
    <row r="2313" spans="1:59">
      <c r="A2313" s="20" t="s">
        <v>2371</v>
      </c>
      <c r="B2313" s="17" t="s">
        <v>1</v>
      </c>
      <c r="C2313" s="21">
        <v>175</v>
      </c>
      <c r="D2313" s="18">
        <v>2.1341463414634148</v>
      </c>
      <c r="E2313" s="21">
        <v>19</v>
      </c>
      <c r="F2313" s="21">
        <v>26</v>
      </c>
      <c r="G2313" s="21">
        <v>45</v>
      </c>
      <c r="H2313" s="21">
        <v>-4</v>
      </c>
      <c r="I2313" s="21">
        <v>18</v>
      </c>
      <c r="J2313" s="21">
        <v>23</v>
      </c>
      <c r="K2313" s="21">
        <v>41</v>
      </c>
      <c r="L2313" s="21">
        <v>0</v>
      </c>
      <c r="M2313" s="21">
        <v>1</v>
      </c>
      <c r="N2313" s="21">
        <v>1</v>
      </c>
      <c r="O2313" s="21">
        <v>1</v>
      </c>
      <c r="P2313" s="21">
        <v>2</v>
      </c>
      <c r="Q2313" s="21">
        <v>3</v>
      </c>
      <c r="R2313" s="21">
        <v>57</v>
      </c>
      <c r="S2313" s="21">
        <v>1</v>
      </c>
      <c r="T2313" s="21">
        <v>118</v>
      </c>
      <c r="U2313" s="21">
        <v>57</v>
      </c>
      <c r="V2313" s="19">
        <v>4.3569915254237284</v>
      </c>
      <c r="W2313" s="19">
        <v>0.1020408163265306</v>
      </c>
      <c r="X2313" s="19">
        <v>51.64300847457627</v>
      </c>
      <c r="Y2313" s="19">
        <v>60.897959183673464</v>
      </c>
      <c r="Z2313" s="19">
        <v>20.843755393608021</v>
      </c>
      <c r="AA2313" s="19">
        <v>26.447233504566633</v>
      </c>
      <c r="AB2313" s="19">
        <v>47.29098889817466</v>
      </c>
      <c r="AC2313" s="19">
        <v>22.159206226573268</v>
      </c>
      <c r="AD2313" s="19">
        <v>59.589563062761435</v>
      </c>
      <c r="AE2313" s="19">
        <v>70.004600597967794</v>
      </c>
      <c r="AF2313" s="22">
        <f>Table1[[#This Row],[$ESGF]]/AE2313</f>
        <v>0.85122352750758068</v>
      </c>
      <c r="AG2313" s="22">
        <f>POWER((Table1[[#This Row],[$ESGF]]+Table1[[#This Row],[$ESGA]]+Table1[[#This Row],[XEV+/-]])/(Table1[[#This Row],[$ESGF]]+Table1[[#This Row],[$ESGA]]-Table1[[#This Row],[XEV+/-]]),1/0.65)</f>
        <v>0.9956487978741364</v>
      </c>
      <c r="AH2313" s="19">
        <v>-0.18366412771840013</v>
      </c>
      <c r="AI2313" s="19">
        <v>-10.415037535206356</v>
      </c>
      <c r="AJ2313" s="19">
        <v>-10.231373407487956</v>
      </c>
      <c r="AK2313" s="23">
        <v>0.16063318890518957</v>
      </c>
      <c r="AL2313" s="24">
        <v>0.97893012348092534</v>
      </c>
      <c r="AM2313" s="18">
        <v>0.34281473241961191</v>
      </c>
      <c r="AN2313" s="19">
        <v>-7.300244663921901E-3</v>
      </c>
      <c r="AO2313" s="19">
        <v>0</v>
      </c>
      <c r="AP2313" s="19">
        <v>1.0090541413722409</v>
      </c>
      <c r="AQ2313" s="19">
        <v>1.0090541413722409</v>
      </c>
      <c r="AR2313" s="19">
        <v>0.47281394052870712</v>
      </c>
      <c r="AS2313" s="23">
        <v>9.5626822157434382E-3</v>
      </c>
      <c r="AT2313" s="22">
        <f>EXP(Table1[[#This Row],[TmPPR]]/Table1[[#This Row],[PPCalc]])</f>
        <v>0.84833918642083694</v>
      </c>
      <c r="AU2313" s="18">
        <v>2.0408163265306121E-2</v>
      </c>
      <c r="AV2313" s="18">
        <v>-3.3566273301156827E-3</v>
      </c>
      <c r="AW2313" s="19">
        <v>1.2618916747706228</v>
      </c>
      <c r="AX2313" s="19">
        <v>1.2618916747706228</v>
      </c>
      <c r="AY2313" s="19">
        <v>2.5237833495412456</v>
      </c>
      <c r="AZ2313" s="19">
        <f>Table1[[#This Row],[$SHP]]/Table1[[#This Row],[SFrac]]</f>
        <v>1.1825727694993264</v>
      </c>
      <c r="BA2313" s="23">
        <v>0.44115418540297474</v>
      </c>
      <c r="BB2313" s="24">
        <v>1.1556239914115924</v>
      </c>
      <c r="BC2313" s="18">
        <v>0.94148759079903155</v>
      </c>
      <c r="BD2313" s="18">
        <v>0.13617718917393884</v>
      </c>
      <c r="BE2313" s="22">
        <f>MAX(Table1[[#This Row],[$ESGA]],0)</f>
        <v>70.004600597967794</v>
      </c>
      <c r="BG2313" s="20"/>
    </row>
    <row r="2314" spans="1:59">
      <c r="A2314" s="20" t="s">
        <v>2372</v>
      </c>
      <c r="B2314" s="17" t="s">
        <v>65</v>
      </c>
      <c r="C2314" s="21">
        <v>159</v>
      </c>
      <c r="D2314" s="18">
        <v>2.0426829268292686</v>
      </c>
      <c r="E2314" s="21">
        <v>18</v>
      </c>
      <c r="F2314" s="21">
        <v>27</v>
      </c>
      <c r="G2314" s="21">
        <v>45</v>
      </c>
      <c r="H2314" s="21">
        <v>1</v>
      </c>
      <c r="I2314" s="21">
        <v>18</v>
      </c>
      <c r="J2314" s="21">
        <v>26</v>
      </c>
      <c r="K2314" s="21">
        <v>44</v>
      </c>
      <c r="L2314" s="21">
        <v>0</v>
      </c>
      <c r="M2314" s="21">
        <v>1</v>
      </c>
      <c r="N2314" s="21">
        <v>1</v>
      </c>
      <c r="O2314" s="21">
        <v>0</v>
      </c>
      <c r="P2314" s="21">
        <v>0</v>
      </c>
      <c r="Q2314" s="21">
        <v>0</v>
      </c>
      <c r="R2314" s="21">
        <v>69</v>
      </c>
      <c r="S2314" s="21">
        <v>5</v>
      </c>
      <c r="T2314" s="21">
        <v>64</v>
      </c>
      <c r="U2314" s="21">
        <v>2</v>
      </c>
      <c r="V2314" s="19">
        <v>0.3288888888888889</v>
      </c>
      <c r="W2314" s="19">
        <v>0.4708707674349627</v>
      </c>
      <c r="X2314" s="19">
        <v>63.671111111111117</v>
      </c>
      <c r="Y2314" s="19">
        <v>61.52912923256504</v>
      </c>
      <c r="Z2314" s="19">
        <v>20.777328005915038</v>
      </c>
      <c r="AA2314" s="19">
        <v>29.632863955647917</v>
      </c>
      <c r="AB2314" s="19">
        <v>50.410191961562958</v>
      </c>
      <c r="AC2314" s="19">
        <v>24.678422333421864</v>
      </c>
      <c r="AD2314" s="19">
        <v>75.137411518374961</v>
      </c>
      <c r="AE2314" s="19">
        <v>70.813118613593758</v>
      </c>
      <c r="AF2314" s="22">
        <f>Table1[[#This Row],[$ESGF]]/AE2314</f>
        <v>1.0610662683616237</v>
      </c>
      <c r="AG2314" s="22">
        <f>POWER((Table1[[#This Row],[$ESGF]]+Table1[[#This Row],[$ESGA]]+Table1[[#This Row],[XEV+/-]])/(Table1[[#This Row],[$ESGF]]+Table1[[#This Row],[$ESGA]]-Table1[[#This Row],[XEV+/-]]),1/0.65)</f>
        <v>1.062318663244503</v>
      </c>
      <c r="AH2314" s="19">
        <v>2.8671984395152936</v>
      </c>
      <c r="AI2314" s="19">
        <v>4.3242929047812044</v>
      </c>
      <c r="AJ2314" s="19">
        <v>1.4570944652659117</v>
      </c>
      <c r="AK2314" s="23">
        <v>0.20054270201516447</v>
      </c>
      <c r="AL2314" s="24">
        <v>1.0652653671071566</v>
      </c>
      <c r="AM2314" s="18">
        <v>0.40964515350658603</v>
      </c>
      <c r="AN2314" s="19">
        <v>2.5899380244500815E-2</v>
      </c>
      <c r="AO2314" s="19">
        <v>0</v>
      </c>
      <c r="AP2314" s="19">
        <v>0.90189022077566972</v>
      </c>
      <c r="AQ2314" s="19">
        <v>0.90189022077566972</v>
      </c>
      <c r="AR2314" s="19">
        <v>0.44152237673793976</v>
      </c>
      <c r="AS2314" s="23">
        <v>4.1441233797715395E-2</v>
      </c>
      <c r="AT2314" s="22">
        <f>EXP(Table1[[#This Row],[TmPPR]]/Table1[[#This Row],[PPCalc]])</f>
        <v>0.94011535124047763</v>
      </c>
      <c r="AU2314" s="18">
        <v>8.465130074533328E-2</v>
      </c>
      <c r="AV2314" s="18">
        <v>-5.2274461392308111E-3</v>
      </c>
      <c r="AW2314" s="19">
        <v>0</v>
      </c>
      <c r="AX2314" s="19">
        <v>0</v>
      </c>
      <c r="AY2314" s="19">
        <v>0</v>
      </c>
      <c r="AZ2314" s="19">
        <f>Table1[[#This Row],[$SHP]]/Table1[[#This Row],[SFrac]]</f>
        <v>0</v>
      </c>
      <c r="BA2314" s="23">
        <v>2.066998341625207E-2</v>
      </c>
      <c r="BB2314" s="24">
        <v>0.84346032668500992</v>
      </c>
      <c r="BC2314" s="18">
        <v>4.2222222222222223E-2</v>
      </c>
      <c r="BD2314" s="18">
        <v>-7.1880129622356563E-3</v>
      </c>
      <c r="BE2314" s="22">
        <f>MAX(Table1[[#This Row],[$ESGA]],0)</f>
        <v>70.813118613593758</v>
      </c>
      <c r="BG2314" s="20"/>
    </row>
    <row r="2315" spans="1:59">
      <c r="A2315" s="20" t="s">
        <v>2373</v>
      </c>
      <c r="B2315" s="17" t="s">
        <v>68</v>
      </c>
      <c r="C2315" s="21">
        <v>151</v>
      </c>
      <c r="D2315" s="18">
        <v>1.8414634146341464</v>
      </c>
      <c r="E2315" s="21">
        <v>11</v>
      </c>
      <c r="F2315" s="21">
        <v>34</v>
      </c>
      <c r="G2315" s="21">
        <v>45</v>
      </c>
      <c r="H2315" s="21">
        <v>-15</v>
      </c>
      <c r="I2315" s="21">
        <v>10</v>
      </c>
      <c r="J2315" s="21">
        <v>19</v>
      </c>
      <c r="K2315" s="21">
        <v>29</v>
      </c>
      <c r="L2315" s="21">
        <v>1</v>
      </c>
      <c r="M2315" s="21">
        <v>15</v>
      </c>
      <c r="N2315" s="21">
        <v>16</v>
      </c>
      <c r="O2315" s="21">
        <v>0</v>
      </c>
      <c r="P2315" s="21">
        <v>0</v>
      </c>
      <c r="Q2315" s="21">
        <v>0</v>
      </c>
      <c r="R2315" s="21">
        <v>135</v>
      </c>
      <c r="S2315" s="21">
        <v>45</v>
      </c>
      <c r="T2315" s="21">
        <v>119</v>
      </c>
      <c r="U2315" s="21">
        <v>14</v>
      </c>
      <c r="V2315" s="19">
        <v>2.4733681112894597</v>
      </c>
      <c r="W2315" s="19">
        <v>5.8832528180354267</v>
      </c>
      <c r="X2315" s="19">
        <v>87.52663188871054</v>
      </c>
      <c r="Y2315" s="19">
        <v>99.116747181964584</v>
      </c>
      <c r="Z2315" s="19">
        <v>11.287506747593905</v>
      </c>
      <c r="AA2315" s="19">
        <v>21.300939164635931</v>
      </c>
      <c r="AB2315" s="19">
        <v>32.588445912229837</v>
      </c>
      <c r="AC2315" s="19">
        <v>17.697036852998984</v>
      </c>
      <c r="AD2315" s="19">
        <v>97.683975512922544</v>
      </c>
      <c r="AE2315" s="19">
        <v>110.31689047522185</v>
      </c>
      <c r="AF2315" s="22">
        <f>Table1[[#This Row],[$ESGF]]/AE2315</f>
        <v>0.88548521529314883</v>
      </c>
      <c r="AG2315" s="22">
        <f>POWER((Table1[[#This Row],[$ESGF]]+Table1[[#This Row],[$ESGA]]+Table1[[#This Row],[XEV+/-]])/(Table1[[#This Row],[$ESGF]]+Table1[[#This Row],[$ESGA]]-Table1[[#This Row],[XEV+/-]]),1/0.65)</f>
        <v>0.70941044725240088</v>
      </c>
      <c r="AH2315" s="19">
        <v>-23.112758873223239</v>
      </c>
      <c r="AI2315" s="19">
        <v>-12.632914962299305</v>
      </c>
      <c r="AJ2315" s="19">
        <v>10.479843910923934</v>
      </c>
      <c r="AK2315" s="23">
        <v>0.29617652781462978</v>
      </c>
      <c r="AL2315" s="24">
        <v>0.76161594300149749</v>
      </c>
      <c r="AM2315" s="18">
        <v>0.5453982402440134</v>
      </c>
      <c r="AN2315" s="19">
        <v>-0.14851895581852625</v>
      </c>
      <c r="AO2315" s="19">
        <v>1.1896011977677963</v>
      </c>
      <c r="AP2315" s="19">
        <v>17.190814305327159</v>
      </c>
      <c r="AQ2315" s="19">
        <v>18.380415503094952</v>
      </c>
      <c r="AR2315" s="19">
        <v>9.9814176904224237</v>
      </c>
      <c r="AS2315" s="23">
        <v>0.48052169647332327</v>
      </c>
      <c r="AT2315" s="22">
        <f>EXP(Table1[[#This Row],[TmPPR]]/Table1[[#This Row],[PPCalc]])</f>
        <v>1.0018571214176581</v>
      </c>
      <c r="AU2315" s="18">
        <v>0.88486312399355871</v>
      </c>
      <c r="AV2315" s="18">
        <v>1.6417742436309847E-3</v>
      </c>
      <c r="AW2315" s="19">
        <v>0</v>
      </c>
      <c r="AX2315" s="19">
        <v>0</v>
      </c>
      <c r="AY2315" s="19">
        <v>0</v>
      </c>
      <c r="AZ2315" s="19">
        <f>Table1[[#This Row],[$SHP]]/Table1[[#This Row],[SFrac]]</f>
        <v>0</v>
      </c>
      <c r="BA2315" s="23">
        <v>0.1269941074130374</v>
      </c>
      <c r="BB2315" s="24">
        <v>1.0406430274829901</v>
      </c>
      <c r="BC2315" s="18">
        <v>0.23385500267522741</v>
      </c>
      <c r="BD2315" s="18">
        <v>9.3165068301000204E-3</v>
      </c>
      <c r="BE2315" s="22">
        <f>MAX(Table1[[#This Row],[$ESGA]],0)</f>
        <v>110.31689047522185</v>
      </c>
      <c r="BG2315" s="20"/>
    </row>
    <row r="2316" spans="1:59">
      <c r="A2316" s="20" t="s">
        <v>2374</v>
      </c>
      <c r="B2316" s="17" t="s">
        <v>68</v>
      </c>
      <c r="C2316" s="21">
        <v>139</v>
      </c>
      <c r="D2316" s="18">
        <v>1.6951219512195121</v>
      </c>
      <c r="E2316" s="21">
        <v>9</v>
      </c>
      <c r="F2316" s="21">
        <v>36</v>
      </c>
      <c r="G2316" s="21">
        <v>45</v>
      </c>
      <c r="H2316" s="21">
        <v>-28</v>
      </c>
      <c r="I2316" s="21">
        <v>6</v>
      </c>
      <c r="J2316" s="21">
        <v>10</v>
      </c>
      <c r="K2316" s="21">
        <v>16</v>
      </c>
      <c r="L2316" s="21">
        <v>3</v>
      </c>
      <c r="M2316" s="21">
        <v>26</v>
      </c>
      <c r="N2316" s="21">
        <v>29</v>
      </c>
      <c r="O2316" s="21">
        <v>0</v>
      </c>
      <c r="P2316" s="21">
        <v>0</v>
      </c>
      <c r="Q2316" s="21">
        <v>0</v>
      </c>
      <c r="R2316" s="21">
        <v>115</v>
      </c>
      <c r="S2316" s="21">
        <v>62</v>
      </c>
      <c r="T2316" s="21">
        <v>84</v>
      </c>
      <c r="U2316" s="21">
        <v>4</v>
      </c>
      <c r="V2316" s="19">
        <v>0.35280612244897958</v>
      </c>
      <c r="W2316" s="19">
        <v>8.1289682539682531</v>
      </c>
      <c r="X2316" s="19">
        <v>52.647193877551018</v>
      </c>
      <c r="Y2316" s="19">
        <v>71.871031746031747</v>
      </c>
      <c r="Z2316" s="19">
        <v>6.9432148888702514</v>
      </c>
      <c r="AA2316" s="19">
        <v>11.59586774168536</v>
      </c>
      <c r="AB2316" s="19">
        <v>18.539082630555615</v>
      </c>
      <c r="AC2316" s="19">
        <v>10.936725005075974</v>
      </c>
      <c r="AD2316" s="19">
        <v>61.04423044589592</v>
      </c>
      <c r="AE2316" s="19">
        <v>83.21942691552222</v>
      </c>
      <c r="AF2316" s="22">
        <f>Table1[[#This Row],[$ESGF]]/AE2316</f>
        <v>0.73353341531495042</v>
      </c>
      <c r="AG2316" s="22">
        <f>POWER((Table1[[#This Row],[$ESGF]]+Table1[[#This Row],[$ESGA]]+Table1[[#This Row],[XEV+/-]])/(Table1[[#This Row],[$ESGF]]+Table1[[#This Row],[$ESGA]]-Table1[[#This Row],[XEV+/-]]),1/0.65)</f>
        <v>1.0498639538263554</v>
      </c>
      <c r="AH2316" s="19">
        <v>2.2812949935003388</v>
      </c>
      <c r="AI2316" s="19">
        <v>-22.175196469626293</v>
      </c>
      <c r="AJ2316" s="19">
        <v>-24.456491463126632</v>
      </c>
      <c r="AK2316" s="23">
        <v>0.25999415691574668</v>
      </c>
      <c r="AL2316" s="24">
        <v>0.98470975458791399</v>
      </c>
      <c r="AM2316" s="18">
        <v>0.44072180257669252</v>
      </c>
      <c r="AN2316" s="19">
        <v>-6.7907942994754767E-3</v>
      </c>
      <c r="AO2316" s="19">
        <v>2.8932178193721207</v>
      </c>
      <c r="AP2316" s="19">
        <v>24.247250302947375</v>
      </c>
      <c r="AQ2316" s="19">
        <v>27.140468122319497</v>
      </c>
      <c r="AR2316" s="19">
        <v>16.010923640505027</v>
      </c>
      <c r="AS2316" s="23">
        <v>0.57178542879981731</v>
      </c>
      <c r="AT2316" s="22">
        <f>EXP(Table1[[#This Row],[TmPPR]]/Table1[[#This Row],[PPCalc]])</f>
        <v>0.99313133355464722</v>
      </c>
      <c r="AU2316" s="18">
        <v>0.96924603174603174</v>
      </c>
      <c r="AV2316" s="18">
        <v>-6.6803967589720041E-3</v>
      </c>
      <c r="AW2316" s="19">
        <v>0</v>
      </c>
      <c r="AX2316" s="19">
        <v>0</v>
      </c>
      <c r="AY2316" s="19">
        <v>0</v>
      </c>
      <c r="AZ2316" s="19">
        <f>Table1[[#This Row],[$SHP]]/Table1[[#This Row],[SFrac]]</f>
        <v>0</v>
      </c>
      <c r="BA2316" s="23">
        <v>4.4796407771741792E-2</v>
      </c>
      <c r="BB2316" s="24">
        <v>0.91452831163835668</v>
      </c>
      <c r="BC2316" s="18">
        <v>7.5935374149659868E-2</v>
      </c>
      <c r="BD2316" s="18">
        <v>-6.7845867140714751E-3</v>
      </c>
      <c r="BE2316" s="22">
        <f>MAX(Table1[[#This Row],[$ESGA]],0)</f>
        <v>83.21942691552222</v>
      </c>
      <c r="BG2316" s="20"/>
    </row>
    <row r="2317" spans="1:59">
      <c r="A2317" s="20" t="s">
        <v>2375</v>
      </c>
      <c r="B2317" s="17" t="s">
        <v>65</v>
      </c>
      <c r="C2317" s="21">
        <v>115</v>
      </c>
      <c r="D2317" s="18">
        <v>1.475033738191633</v>
      </c>
      <c r="E2317" s="21">
        <v>28</v>
      </c>
      <c r="F2317" s="21">
        <v>17</v>
      </c>
      <c r="G2317" s="21">
        <v>45</v>
      </c>
      <c r="H2317" s="21">
        <v>-24</v>
      </c>
      <c r="I2317" s="21">
        <v>19</v>
      </c>
      <c r="J2317" s="21">
        <v>9</v>
      </c>
      <c r="K2317" s="21">
        <v>28</v>
      </c>
      <c r="L2317" s="21">
        <v>9</v>
      </c>
      <c r="M2317" s="21">
        <v>8</v>
      </c>
      <c r="N2317" s="21">
        <v>17</v>
      </c>
      <c r="O2317" s="21">
        <v>0</v>
      </c>
      <c r="P2317" s="21">
        <v>0</v>
      </c>
      <c r="Q2317" s="21">
        <v>0</v>
      </c>
      <c r="R2317" s="21">
        <v>63</v>
      </c>
      <c r="S2317" s="21">
        <v>25</v>
      </c>
      <c r="T2317" s="21">
        <v>62</v>
      </c>
      <c r="U2317" s="21">
        <v>0</v>
      </c>
      <c r="V2317" s="19">
        <v>0</v>
      </c>
      <c r="W2317" s="19">
        <v>3.1564465408805034</v>
      </c>
      <c r="X2317" s="19">
        <v>38</v>
      </c>
      <c r="Y2317" s="19">
        <v>58.843553459119498</v>
      </c>
      <c r="Z2317" s="19">
        <v>18.871822774194836</v>
      </c>
      <c r="AA2317" s="19">
        <v>8.9972146237246182</v>
      </c>
      <c r="AB2317" s="19">
        <v>27.869037397919456</v>
      </c>
      <c r="AC2317" s="19">
        <v>18.893830477455001</v>
      </c>
      <c r="AD2317" s="19">
        <v>37.790817243375997</v>
      </c>
      <c r="AE2317" s="19">
        <v>58.538765625476813</v>
      </c>
      <c r="AF2317" s="22">
        <f>Table1[[#This Row],[$ESGF]]/AE2317</f>
        <v>0.64556908297582816</v>
      </c>
      <c r="AG2317" s="22">
        <f>POWER((Table1[[#This Row],[$ESGF]]+Table1[[#This Row],[$ESGA]]+Table1[[#This Row],[XEV+/-]])/(Table1[[#This Row],[$ESGF]]+Table1[[#This Row],[$ESGA]]-Table1[[#This Row],[XEV+/-]]),1/0.65)</f>
        <v>1.2440937028656494</v>
      </c>
      <c r="AH2317" s="19">
        <v>6.826241994272511</v>
      </c>
      <c r="AI2317" s="19">
        <v>-20.747948382100812</v>
      </c>
      <c r="AJ2317" s="19">
        <v>-27.574190376373323</v>
      </c>
      <c r="AK2317" s="23">
        <v>0.20562089600923664</v>
      </c>
      <c r="AL2317" s="24">
        <v>1.1260301250893188</v>
      </c>
      <c r="AM2317" s="18">
        <v>0.30329775889081734</v>
      </c>
      <c r="AN2317" s="19">
        <v>3.6000923350139685E-2</v>
      </c>
      <c r="AO2317" s="19">
        <v>10.148557109205845</v>
      </c>
      <c r="AP2317" s="19">
        <v>9.4378821347167392</v>
      </c>
      <c r="AQ2317" s="19">
        <v>19.586439243922584</v>
      </c>
      <c r="AR2317" s="19">
        <v>13.278638133345503</v>
      </c>
      <c r="AS2317" s="23">
        <v>0.33311251704672962</v>
      </c>
      <c r="AT2317" s="22">
        <f>EXP(Table1[[#This Row],[TmPPR]]/Table1[[#This Row],[PPCalc]])</f>
        <v>0.99177664037173185</v>
      </c>
      <c r="AU2317" s="18">
        <v>0.49135220125786161</v>
      </c>
      <c r="AV2317" s="18">
        <v>-4.0572710128644702E-3</v>
      </c>
      <c r="AW2317" s="19">
        <v>0</v>
      </c>
      <c r="AX2317" s="19">
        <v>0</v>
      </c>
      <c r="AY2317" s="19">
        <v>0</v>
      </c>
      <c r="AZ2317" s="19">
        <f>Table1[[#This Row],[$SHP]]/Table1[[#This Row],[SFrac]]</f>
        <v>0</v>
      </c>
      <c r="BA2317" s="23">
        <v>0</v>
      </c>
      <c r="BB2317" s="24" t="e">
        <v>#DIV/0!</v>
      </c>
      <c r="BC2317" s="18">
        <v>0</v>
      </c>
      <c r="BD2317" s="18">
        <v>0</v>
      </c>
      <c r="BE2317" s="22">
        <f>MAX(Table1[[#This Row],[$ESGA]],0)</f>
        <v>58.538765625476813</v>
      </c>
      <c r="BG2317" s="20"/>
    </row>
    <row r="2318" spans="1:59">
      <c r="A2318" s="20" t="s">
        <v>2376</v>
      </c>
      <c r="B2318" s="17" t="s">
        <v>68</v>
      </c>
      <c r="C2318" s="21">
        <v>109</v>
      </c>
      <c r="D2318" s="18">
        <v>1.3625</v>
      </c>
      <c r="E2318" s="21">
        <v>13</v>
      </c>
      <c r="F2318" s="21">
        <v>32</v>
      </c>
      <c r="G2318" s="21">
        <v>45</v>
      </c>
      <c r="H2318" s="21">
        <v>-19</v>
      </c>
      <c r="I2318" s="21">
        <v>9</v>
      </c>
      <c r="J2318" s="21">
        <v>17</v>
      </c>
      <c r="K2318" s="21">
        <v>26</v>
      </c>
      <c r="L2318" s="21">
        <v>4</v>
      </c>
      <c r="M2318" s="21">
        <v>15</v>
      </c>
      <c r="N2318" s="21">
        <v>19</v>
      </c>
      <c r="O2318" s="21">
        <v>0</v>
      </c>
      <c r="P2318" s="21">
        <v>0</v>
      </c>
      <c r="Q2318" s="21">
        <v>0</v>
      </c>
      <c r="R2318" s="21">
        <v>114</v>
      </c>
      <c r="S2318" s="21">
        <v>43</v>
      </c>
      <c r="T2318" s="21">
        <v>102</v>
      </c>
      <c r="U2318" s="21">
        <v>12</v>
      </c>
      <c r="V2318" s="19">
        <v>0.69262736647683543</v>
      </c>
      <c r="W2318" s="19">
        <v>6.6214800209585158</v>
      </c>
      <c r="X2318" s="19">
        <v>70.307372633523173</v>
      </c>
      <c r="Y2318" s="19">
        <v>83.378519979041471</v>
      </c>
      <c r="Z2318" s="19">
        <v>6.9879603357819322</v>
      </c>
      <c r="AA2318" s="19">
        <v>13.336297730026107</v>
      </c>
      <c r="AB2318" s="19">
        <v>20.324258065808039</v>
      </c>
      <c r="AC2318" s="19">
        <v>14.916886653804065</v>
      </c>
      <c r="AD2318" s="19">
        <v>54.585412576458886</v>
      </c>
      <c r="AE2318" s="19">
        <v>64.853261505986652</v>
      </c>
      <c r="AF2318" s="22">
        <f>Table1[[#This Row],[$ESGF]]/AE2318</f>
        <v>0.84167567380431696</v>
      </c>
      <c r="AG2318" s="22">
        <f>POWER((Table1[[#This Row],[$ESGF]]+Table1[[#This Row],[$ESGA]]+Table1[[#This Row],[XEV+/-]])/(Table1[[#This Row],[$ESGF]]+Table1[[#This Row],[$ESGA]]-Table1[[#This Row],[XEV+/-]]),1/0.65)</f>
        <v>0.88303823940587067</v>
      </c>
      <c r="AH2318" s="19">
        <v>-4.8257636283102494</v>
      </c>
      <c r="AI2318" s="19">
        <v>-10.267848929527766</v>
      </c>
      <c r="AJ2318" s="19">
        <v>-5.4420853012175172</v>
      </c>
      <c r="AK2318" s="23">
        <v>0.24875354151391701</v>
      </c>
      <c r="AL2318" s="24">
        <v>0.88491276377806427</v>
      </c>
      <c r="AM2318" s="18">
        <v>0.33892670031271194</v>
      </c>
      <c r="AN2318" s="19">
        <v>-4.143928339802249E-2</v>
      </c>
      <c r="AO2318" s="19">
        <v>2.9122181400935645</v>
      </c>
      <c r="AP2318" s="19">
        <v>11.424447260414391</v>
      </c>
      <c r="AQ2318" s="19">
        <v>14.336665400507957</v>
      </c>
      <c r="AR2318" s="19">
        <v>10.522323229730612</v>
      </c>
      <c r="AS2318" s="23">
        <v>0.40217680837415831</v>
      </c>
      <c r="AT2318" s="22">
        <f>EXP(Table1[[#This Row],[TmPPR]]/Table1[[#This Row],[PPCalc]])</f>
        <v>0.96317206790830701</v>
      </c>
      <c r="AU2318" s="18">
        <v>0.54796590140979073</v>
      </c>
      <c r="AV2318" s="18">
        <v>-2.0561436365398537E-2</v>
      </c>
      <c r="AW2318" s="19">
        <v>0</v>
      </c>
      <c r="AX2318" s="19">
        <v>0</v>
      </c>
      <c r="AY2318" s="19">
        <v>0</v>
      </c>
      <c r="AZ2318" s="19">
        <f>Table1[[#This Row],[$SHP]]/Table1[[#This Row],[SFrac]]</f>
        <v>0</v>
      </c>
      <c r="BA2318" s="23">
        <v>0.11884101766093877</v>
      </c>
      <c r="BB2318" s="24">
        <v>1.2118441459273641</v>
      </c>
      <c r="BC2318" s="18">
        <v>0.16192088656302908</v>
      </c>
      <c r="BD2318" s="18">
        <v>3.1112011363477111E-2</v>
      </c>
      <c r="BE2318" s="22">
        <f>MAX(Table1[[#This Row],[$ESGA]],0)</f>
        <v>64.853261505986652</v>
      </c>
      <c r="BG2318" s="20"/>
    </row>
    <row r="2319" spans="1:59">
      <c r="A2319" s="20" t="s">
        <v>2377</v>
      </c>
      <c r="B2319" s="17" t="s">
        <v>68</v>
      </c>
      <c r="C2319" s="21">
        <v>102</v>
      </c>
      <c r="D2319" s="18">
        <v>1.6585365853658538</v>
      </c>
      <c r="E2319" s="21">
        <v>14</v>
      </c>
      <c r="F2319" s="21">
        <v>31</v>
      </c>
      <c r="G2319" s="21">
        <v>45</v>
      </c>
      <c r="H2319" s="21">
        <v>17</v>
      </c>
      <c r="I2319" s="21">
        <v>10</v>
      </c>
      <c r="J2319" s="21">
        <v>21</v>
      </c>
      <c r="K2319" s="21">
        <v>31</v>
      </c>
      <c r="L2319" s="21">
        <v>4</v>
      </c>
      <c r="M2319" s="21">
        <v>10</v>
      </c>
      <c r="N2319" s="21">
        <v>14</v>
      </c>
      <c r="O2319" s="21">
        <v>0</v>
      </c>
      <c r="P2319" s="21">
        <v>0</v>
      </c>
      <c r="Q2319" s="21">
        <v>0</v>
      </c>
      <c r="R2319" s="21">
        <v>102</v>
      </c>
      <c r="S2319" s="21">
        <v>27</v>
      </c>
      <c r="T2319" s="21">
        <v>64</v>
      </c>
      <c r="U2319" s="21">
        <v>6</v>
      </c>
      <c r="V2319" s="19">
        <v>0.44444444444444442</v>
      </c>
      <c r="W2319" s="19">
        <v>0.96536796536796532</v>
      </c>
      <c r="X2319" s="19">
        <v>74.555555555555557</v>
      </c>
      <c r="Y2319" s="19">
        <v>57.03463203463204</v>
      </c>
      <c r="Z2319" s="19">
        <v>14.592491438459163</v>
      </c>
      <c r="AA2319" s="19">
        <v>31.750573959571785</v>
      </c>
      <c r="AB2319" s="19">
        <v>46.343065398030944</v>
      </c>
      <c r="AC2319" s="19">
        <v>27.942142372342186</v>
      </c>
      <c r="AD2319" s="19">
        <v>110.47513133529404</v>
      </c>
      <c r="AE2319" s="19">
        <v>87.718560294914113</v>
      </c>
      <c r="AF2319" s="22">
        <f>Table1[[#This Row],[$ESGF]]/AE2319</f>
        <v>1.2594270923265409</v>
      </c>
      <c r="AG2319" s="22">
        <f>POWER((Table1[[#This Row],[$ESGF]]+Table1[[#This Row],[$ESGA]]+Table1[[#This Row],[XEV+/-]])/(Table1[[#This Row],[$ESGF]]+Table1[[#This Row],[$ESGA]]-Table1[[#This Row],[XEV+/-]]),1/0.65)</f>
        <v>0.99742049382230125</v>
      </c>
      <c r="AH2319" s="19">
        <v>-0.16636822916096961</v>
      </c>
      <c r="AI2319" s="19">
        <v>22.756571040379924</v>
      </c>
      <c r="AJ2319" s="19">
        <v>22.922939269540894</v>
      </c>
      <c r="AK2319" s="23">
        <v>0.37102335156152433</v>
      </c>
      <c r="AL2319" s="24">
        <v>1.0561083737500094</v>
      </c>
      <c r="AM2319" s="18">
        <v>0.61535580258984524</v>
      </c>
      <c r="AN2319" s="19">
        <v>3.3592769655842056E-2</v>
      </c>
      <c r="AO2319" s="19">
        <v>5.5810743388403381</v>
      </c>
      <c r="AP2319" s="19">
        <v>17.481428047251967</v>
      </c>
      <c r="AQ2319" s="19">
        <v>23.062502386092305</v>
      </c>
      <c r="AR2319" s="19">
        <v>13.905332321026242</v>
      </c>
      <c r="AS2319" s="23">
        <v>0.40979118920295388</v>
      </c>
      <c r="AT2319" s="22">
        <f>EXP(Table1[[#This Row],[TmPPR]]/Table1[[#This Row],[PPCalc]])</f>
        <v>1.1398278741365084</v>
      </c>
      <c r="AU2319" s="18">
        <v>0.67965367965367962</v>
      </c>
      <c r="AV2319" s="18">
        <v>8.8951213657622319E-2</v>
      </c>
      <c r="AW2319" s="19">
        <v>0</v>
      </c>
      <c r="AX2319" s="19">
        <v>0</v>
      </c>
      <c r="AY2319" s="19">
        <v>0</v>
      </c>
      <c r="AZ2319" s="19">
        <f>Table1[[#This Row],[$SHP]]/Table1[[#This Row],[SFrac]]</f>
        <v>0</v>
      </c>
      <c r="BA2319" s="23">
        <v>0.13398692810457513</v>
      </c>
      <c r="BB2319" s="24">
        <v>0.95380285283728938</v>
      </c>
      <c r="BC2319" s="18">
        <v>0.22222222222222221</v>
      </c>
      <c r="BD2319" s="18">
        <v>-1.0510729355545754E-2</v>
      </c>
      <c r="BE2319" s="22">
        <f>MAX(Table1[[#This Row],[$ESGA]],0)</f>
        <v>87.718560294914113</v>
      </c>
      <c r="BG2319" s="20"/>
    </row>
    <row r="2320" spans="1:59">
      <c r="A2320" s="20" t="s">
        <v>2378</v>
      </c>
      <c r="B2320" s="17" t="s">
        <v>1</v>
      </c>
      <c r="C2320" s="21">
        <v>96</v>
      </c>
      <c r="D2320" s="18">
        <v>1.2628205128205128</v>
      </c>
      <c r="E2320" s="21">
        <v>16</v>
      </c>
      <c r="F2320" s="21">
        <v>29</v>
      </c>
      <c r="G2320" s="21">
        <v>45</v>
      </c>
      <c r="H2320" s="21">
        <v>-9</v>
      </c>
      <c r="I2320" s="21">
        <v>14</v>
      </c>
      <c r="J2320" s="21">
        <v>26</v>
      </c>
      <c r="K2320" s="21">
        <v>40</v>
      </c>
      <c r="L2320" s="21">
        <v>2</v>
      </c>
      <c r="M2320" s="21">
        <v>3</v>
      </c>
      <c r="N2320" s="21">
        <v>5</v>
      </c>
      <c r="O2320" s="21">
        <v>0</v>
      </c>
      <c r="P2320" s="21">
        <v>0</v>
      </c>
      <c r="Q2320" s="21">
        <v>0</v>
      </c>
      <c r="R2320" s="21">
        <v>63</v>
      </c>
      <c r="S2320" s="21">
        <v>11</v>
      </c>
      <c r="T2320" s="21">
        <v>61</v>
      </c>
      <c r="U2320" s="21">
        <v>0</v>
      </c>
      <c r="V2320" s="19">
        <v>0</v>
      </c>
      <c r="W2320" s="19">
        <v>2.0151515151515151</v>
      </c>
      <c r="X2320" s="19">
        <v>52</v>
      </c>
      <c r="Y2320" s="19">
        <v>58.984848484848484</v>
      </c>
      <c r="Z2320" s="19">
        <v>15.050997498235937</v>
      </c>
      <c r="AA2320" s="19">
        <v>27.521329142343962</v>
      </c>
      <c r="AB2320" s="19">
        <v>42.572326640579902</v>
      </c>
      <c r="AC2320" s="19">
        <v>33.712096222997282</v>
      </c>
      <c r="AD2320" s="19">
        <v>55.250497145423054</v>
      </c>
      <c r="AE2320" s="19">
        <v>62.621822497215412</v>
      </c>
      <c r="AF2320" s="22">
        <f>Table1[[#This Row],[$ESGF]]/AE2320</f>
        <v>0.88228823343299956</v>
      </c>
      <c r="AG2320" s="22">
        <f>POWER((Table1[[#This Row],[$ESGF]]+Table1[[#This Row],[$ESGA]]+Table1[[#This Row],[XEV+/-]])/(Table1[[#This Row],[$ESGF]]+Table1[[#This Row],[$ESGA]]-Table1[[#This Row],[XEV+/-]]),1/0.65)</f>
        <v>0.7642961436756045</v>
      </c>
      <c r="AH2320" s="19">
        <v>-10.271207765894427</v>
      </c>
      <c r="AI2320" s="19">
        <v>-7.3713253517923576</v>
      </c>
      <c r="AJ2320" s="19">
        <v>2.8998824141020698</v>
      </c>
      <c r="AK2320" s="23">
        <v>0.2511144598623114</v>
      </c>
      <c r="AL2320" s="24">
        <v>0.773316788717475</v>
      </c>
      <c r="AM2320" s="18">
        <v>0.31711249097997019</v>
      </c>
      <c r="AN2320" s="19">
        <v>-8.1518997248762076E-2</v>
      </c>
      <c r="AO2320" s="19">
        <v>2.4114431023521936</v>
      </c>
      <c r="AP2320" s="19">
        <v>3.3625072887104976</v>
      </c>
      <c r="AQ2320" s="19">
        <v>5.7739503910626917</v>
      </c>
      <c r="AR2320" s="19">
        <v>4.5722652842932989</v>
      </c>
      <c r="AS2320" s="23">
        <v>0.19596985079218582</v>
      </c>
      <c r="AT2320" s="22">
        <f>EXP(Table1[[#This Row],[TmPPR]]/Table1[[#This Row],[PPCalc]])</f>
        <v>0.74928087639271324</v>
      </c>
      <c r="AU2320" s="18">
        <v>0.24747474747474746</v>
      </c>
      <c r="AV2320" s="18">
        <v>-7.1431448642194181E-2</v>
      </c>
      <c r="AW2320" s="19">
        <v>0</v>
      </c>
      <c r="AX2320" s="19">
        <v>0</v>
      </c>
      <c r="AY2320" s="19">
        <v>0</v>
      </c>
      <c r="AZ2320" s="19">
        <f>Table1[[#This Row],[$SHP]]/Table1[[#This Row],[SFrac]]</f>
        <v>0</v>
      </c>
      <c r="BA2320" s="23">
        <v>0</v>
      </c>
      <c r="BB2320" s="24" t="e">
        <v>#DIV/0!</v>
      </c>
      <c r="BC2320" s="18">
        <v>0</v>
      </c>
      <c r="BD2320" s="18">
        <v>0</v>
      </c>
      <c r="BE2320" s="22">
        <f>MAX(Table1[[#This Row],[$ESGA]],0)</f>
        <v>62.621822497215412</v>
      </c>
      <c r="BG2320" s="20"/>
    </row>
    <row r="2321" spans="1:59">
      <c r="A2321" s="20" t="s">
        <v>2379</v>
      </c>
      <c r="B2321" s="17" t="s">
        <v>68</v>
      </c>
      <c r="C2321" s="21">
        <v>263</v>
      </c>
      <c r="D2321" s="18">
        <v>3.6219512195121952</v>
      </c>
      <c r="E2321" s="21">
        <v>5</v>
      </c>
      <c r="F2321" s="21">
        <v>39</v>
      </c>
      <c r="G2321" s="21">
        <v>44</v>
      </c>
      <c r="H2321" s="21">
        <v>17</v>
      </c>
      <c r="I2321" s="21">
        <v>5</v>
      </c>
      <c r="J2321" s="21">
        <v>38</v>
      </c>
      <c r="K2321" s="21">
        <v>43</v>
      </c>
      <c r="L2321" s="21">
        <v>0</v>
      </c>
      <c r="M2321" s="21">
        <v>1</v>
      </c>
      <c r="N2321" s="21">
        <v>1</v>
      </c>
      <c r="O2321" s="21">
        <v>0</v>
      </c>
      <c r="P2321" s="21">
        <v>0</v>
      </c>
      <c r="Q2321" s="21">
        <v>0</v>
      </c>
      <c r="R2321" s="21">
        <v>190</v>
      </c>
      <c r="S2321" s="21">
        <v>2</v>
      </c>
      <c r="T2321" s="21">
        <v>257</v>
      </c>
      <c r="U2321" s="21">
        <v>86</v>
      </c>
      <c r="V2321" s="19">
        <v>7.9969128727506273</v>
      </c>
      <c r="W2321" s="19">
        <v>0.35259809119830327</v>
      </c>
      <c r="X2321" s="19">
        <v>180.00308712724936</v>
      </c>
      <c r="Y2321" s="19">
        <v>170.6474019088017</v>
      </c>
      <c r="Z2321" s="19">
        <v>6.2202827428634979</v>
      </c>
      <c r="AA2321" s="19">
        <v>44.509791836566713</v>
      </c>
      <c r="AB2321" s="19">
        <v>50.730074579430209</v>
      </c>
      <c r="AC2321" s="19">
        <v>14.006283217216421</v>
      </c>
      <c r="AD2321" s="19">
        <v>218.6513874371289</v>
      </c>
      <c r="AE2321" s="19">
        <v>214.03406989702026</v>
      </c>
      <c r="AF2321" s="22">
        <f>Table1[[#This Row],[$ESGF]]/AE2321</f>
        <v>1.0215728156845787</v>
      </c>
      <c r="AG2321" s="22">
        <f>POWER((Table1[[#This Row],[$ESGF]]+Table1[[#This Row],[$ESGA]]+Table1[[#This Row],[XEV+/-]])/(Table1[[#This Row],[$ESGF]]+Table1[[#This Row],[$ESGA]]-Table1[[#This Row],[XEV+/-]]),1/0.65)</f>
        <v>1.1779487073373036</v>
      </c>
      <c r="AH2321" s="19">
        <v>23.008705931575939</v>
      </c>
      <c r="AI2321" s="19">
        <v>4.6173175401086546</v>
      </c>
      <c r="AJ2321" s="19">
        <v>-18.391388391467281</v>
      </c>
      <c r="AK2321" s="23">
        <v>0.33251314288408645</v>
      </c>
      <c r="AL2321" s="24">
        <v>1.1389043316227718</v>
      </c>
      <c r="AM2321" s="18">
        <v>1.2043463833728498</v>
      </c>
      <c r="AN2321" s="19">
        <v>0.15664534484438314</v>
      </c>
      <c r="AO2321" s="19">
        <v>0</v>
      </c>
      <c r="AP2321" s="19">
        <v>1.4145987940630811</v>
      </c>
      <c r="AQ2321" s="19">
        <v>1.4145987940630811</v>
      </c>
      <c r="AR2321" s="19">
        <v>0.39056263001068231</v>
      </c>
      <c r="AS2321" s="23">
        <v>1.2736056214317084E-2</v>
      </c>
      <c r="AT2321" s="22">
        <f>EXP(Table1[[#This Row],[TmPPR]]/Table1[[#This Row],[PPCalc]])</f>
        <v>0.91084040793065302</v>
      </c>
      <c r="AU2321" s="18">
        <v>4.6129374337221633E-2</v>
      </c>
      <c r="AV2321" s="18">
        <v>-4.3079106574748201E-3</v>
      </c>
      <c r="AW2321" s="19">
        <v>0</v>
      </c>
      <c r="AX2321" s="19">
        <v>0</v>
      </c>
      <c r="AY2321" s="19">
        <v>0</v>
      </c>
      <c r="AZ2321" s="19">
        <f>Table1[[#This Row],[$SHP]]/Table1[[#This Row],[SFrac]]</f>
        <v>0</v>
      </c>
      <c r="BA2321" s="23">
        <v>0.49442350441474425</v>
      </c>
      <c r="BB2321" s="24">
        <v>1.0635713217705338</v>
      </c>
      <c r="BC2321" s="18">
        <v>1.7907778147704763</v>
      </c>
      <c r="BD2321" s="18">
        <v>0.11036996443155313</v>
      </c>
      <c r="BE2321" s="22">
        <f>MAX(Table1[[#This Row],[$ESGA]],0)</f>
        <v>214.03406989702026</v>
      </c>
      <c r="BG2321" s="20"/>
    </row>
    <row r="2322" spans="1:59">
      <c r="A2322" s="20" t="s">
        <v>2380</v>
      </c>
      <c r="B2322" s="17" t="s">
        <v>68</v>
      </c>
      <c r="C2322" s="21">
        <v>253</v>
      </c>
      <c r="D2322" s="18">
        <v>3.0853658536585367</v>
      </c>
      <c r="E2322" s="21">
        <v>12</v>
      </c>
      <c r="F2322" s="21">
        <v>32</v>
      </c>
      <c r="G2322" s="21">
        <v>44</v>
      </c>
      <c r="H2322" s="21">
        <v>-69</v>
      </c>
      <c r="I2322" s="21">
        <v>6</v>
      </c>
      <c r="J2322" s="21">
        <v>21</v>
      </c>
      <c r="K2322" s="21">
        <v>27</v>
      </c>
      <c r="L2322" s="21">
        <v>5</v>
      </c>
      <c r="M2322" s="21">
        <v>11</v>
      </c>
      <c r="N2322" s="21">
        <v>16</v>
      </c>
      <c r="O2322" s="21">
        <v>1</v>
      </c>
      <c r="P2322" s="21">
        <v>0</v>
      </c>
      <c r="Q2322" s="21">
        <v>1</v>
      </c>
      <c r="R2322" s="21">
        <v>147</v>
      </c>
      <c r="S2322" s="21">
        <v>44</v>
      </c>
      <c r="T2322" s="21">
        <v>205</v>
      </c>
      <c r="U2322" s="21">
        <v>34</v>
      </c>
      <c r="V2322" s="19">
        <v>4.4054138896938086</v>
      </c>
      <c r="W2322" s="19">
        <v>9.723035881019074</v>
      </c>
      <c r="X2322" s="19">
        <v>98.594586110306182</v>
      </c>
      <c r="Y2322" s="19">
        <v>161.27696411898091</v>
      </c>
      <c r="Z2322" s="19">
        <v>7.0913602987811748</v>
      </c>
      <c r="AA2322" s="19">
        <v>25.272144737680655</v>
      </c>
      <c r="AB2322" s="19">
        <v>32.363505036461824</v>
      </c>
      <c r="AC2322" s="19">
        <v>10.489357363596323</v>
      </c>
      <c r="AD2322" s="19">
        <v>115.28089536895165</v>
      </c>
      <c r="AE2322" s="19">
        <v>189.25911462822143</v>
      </c>
      <c r="AF2322" s="22">
        <f>Table1[[#This Row],[$ESGF]]/AE2322</f>
        <v>0.60911674238468361</v>
      </c>
      <c r="AG2322" s="22">
        <f>POWER((Table1[[#This Row],[$ESGF]]+Table1[[#This Row],[$ESGA]]+Table1[[#This Row],[XEV+/-]])/(Table1[[#This Row],[$ESGF]]+Table1[[#This Row],[$ESGA]]-Table1[[#This Row],[XEV+/-]]),1/0.65)</f>
        <v>0.82540080108564273</v>
      </c>
      <c r="AH2322" s="19">
        <v>-18.967449650068868</v>
      </c>
      <c r="AI2322" s="19">
        <v>-73.978219259269764</v>
      </c>
      <c r="AJ2322" s="19">
        <v>-55.010769609200899</v>
      </c>
      <c r="AK2322" s="23">
        <v>0.27988256776991449</v>
      </c>
      <c r="AL2322" s="24">
        <v>0.78443235284529234</v>
      </c>
      <c r="AM2322" s="18">
        <v>0.86354011763156546</v>
      </c>
      <c r="AN2322" s="19">
        <v>-0.20966317119453598</v>
      </c>
      <c r="AO2322" s="19">
        <v>4.3995810734992329</v>
      </c>
      <c r="AP2322" s="19">
        <v>9.634315493252851</v>
      </c>
      <c r="AQ2322" s="19">
        <v>14.033896566752084</v>
      </c>
      <c r="AR2322" s="19">
        <v>4.5485356461409916</v>
      </c>
      <c r="AS2322" s="23">
        <v>0.24418325960160084</v>
      </c>
      <c r="AT2322" s="22">
        <f>EXP(Table1[[#This Row],[TmPPR]]/Table1[[#This Row],[PPCalc]])</f>
        <v>0.76514788599861716</v>
      </c>
      <c r="AU2322" s="18">
        <v>0.75339469120981728</v>
      </c>
      <c r="AV2322" s="18">
        <v>-0.2016733234221012</v>
      </c>
      <c r="AW2322" s="19">
        <v>1.3282852955544699</v>
      </c>
      <c r="AX2322" s="19">
        <v>1.3282852955544699</v>
      </c>
      <c r="AY2322" s="19">
        <v>2.6565705911089399</v>
      </c>
      <c r="AZ2322" s="19">
        <f>Table1[[#This Row],[$SHP]]/Table1[[#This Row],[SFrac]]</f>
        <v>0.86102287933175126</v>
      </c>
      <c r="BA2322" s="23">
        <v>0.18794999506983087</v>
      </c>
      <c r="BB2322" s="24">
        <v>0.95821068360925443</v>
      </c>
      <c r="BC2322" s="18">
        <v>0.57989449698374651</v>
      </c>
      <c r="BD2322" s="18">
        <v>-2.4754307188328994E-2</v>
      </c>
      <c r="BE2322" s="22">
        <f>MAX(Table1[[#This Row],[$ESGA]],0)</f>
        <v>189.25911462822143</v>
      </c>
      <c r="BG2322" s="20"/>
    </row>
    <row r="2323" spans="1:59">
      <c r="A2323" s="20" t="s">
        <v>2381</v>
      </c>
      <c r="B2323" s="17" t="s">
        <v>59</v>
      </c>
      <c r="C2323" s="21">
        <v>167</v>
      </c>
      <c r="D2323" s="18">
        <v>2.0874999999999999</v>
      </c>
      <c r="E2323" s="21">
        <v>23</v>
      </c>
      <c r="F2323" s="21">
        <v>21</v>
      </c>
      <c r="G2323" s="21">
        <v>44</v>
      </c>
      <c r="H2323" s="21">
        <v>8</v>
      </c>
      <c r="I2323" s="21">
        <v>23</v>
      </c>
      <c r="J2323" s="21">
        <v>20</v>
      </c>
      <c r="K2323" s="21">
        <v>43</v>
      </c>
      <c r="L2323" s="21">
        <v>0</v>
      </c>
      <c r="M2323" s="21">
        <v>1</v>
      </c>
      <c r="N2323" s="21">
        <v>1</v>
      </c>
      <c r="O2323" s="21">
        <v>0</v>
      </c>
      <c r="P2323" s="21">
        <v>0</v>
      </c>
      <c r="Q2323" s="21">
        <v>0</v>
      </c>
      <c r="R2323" s="21">
        <v>78</v>
      </c>
      <c r="S2323" s="21">
        <v>3</v>
      </c>
      <c r="T2323" s="21">
        <v>67</v>
      </c>
      <c r="U2323" s="21">
        <v>0</v>
      </c>
      <c r="V2323" s="19">
        <v>0</v>
      </c>
      <c r="W2323" s="19">
        <v>0.26447033127047687</v>
      </c>
      <c r="X2323" s="19">
        <v>75</v>
      </c>
      <c r="Y2323" s="19">
        <v>66.735529668729527</v>
      </c>
      <c r="Z2323" s="19">
        <v>18.060317630290381</v>
      </c>
      <c r="AA2323" s="19">
        <v>15.715760290540427</v>
      </c>
      <c r="AB2323" s="19">
        <v>33.776077920830808</v>
      </c>
      <c r="AC2323" s="19">
        <v>16.180157087823144</v>
      </c>
      <c r="AD2323" s="19">
        <v>58.903497380795805</v>
      </c>
      <c r="AE2323" s="19">
        <v>52.434387163276014</v>
      </c>
      <c r="AF2323" s="22">
        <f>Table1[[#This Row],[$ESGF]]/AE2323</f>
        <v>1.1233753375885858</v>
      </c>
      <c r="AG2323" s="22">
        <f>POWER((Table1[[#This Row],[$ESGF]]+Table1[[#This Row],[$ESGA]]+Table1[[#This Row],[XEV+/-]])/(Table1[[#This Row],[$ESGF]]+Table1[[#This Row],[$ESGA]]-Table1[[#This Row],[XEV+/-]]),1/0.65)</f>
        <v>1.3342805504980806</v>
      </c>
      <c r="AH2323" s="19">
        <v>10.404968044960748</v>
      </c>
      <c r="AI2323" s="19">
        <v>6.4691102175197965</v>
      </c>
      <c r="AJ2323" s="19">
        <v>-3.9358578274409481</v>
      </c>
      <c r="AK2323" s="23">
        <v>0.15775515776535917</v>
      </c>
      <c r="AL2323" s="24">
        <v>1.3422344940925812</v>
      </c>
      <c r="AM2323" s="18">
        <v>0.32931389183518728</v>
      </c>
      <c r="AN2323" s="19">
        <v>9.6928853999065923E-2</v>
      </c>
      <c r="AO2323" s="19">
        <v>0</v>
      </c>
      <c r="AP2323" s="19">
        <v>0.86674182838272096</v>
      </c>
      <c r="AQ2323" s="19">
        <v>0.86674182838272096</v>
      </c>
      <c r="AR2323" s="19">
        <v>0.41520566629112382</v>
      </c>
      <c r="AS2323" s="23">
        <v>2.0141733278982624E-2</v>
      </c>
      <c r="AT2323" s="22">
        <f>EXP(Table1[[#This Row],[TmPPR]]/Table1[[#This Row],[PPCalc]])</f>
        <v>1.0605093858064667</v>
      </c>
      <c r="AU2323" s="18">
        <v>4.2045868219876228E-2</v>
      </c>
      <c r="AV2323" s="18">
        <v>2.4701672323016854E-3</v>
      </c>
      <c r="AW2323" s="19">
        <v>0</v>
      </c>
      <c r="AX2323" s="19">
        <v>0</v>
      </c>
      <c r="AY2323" s="19">
        <v>0</v>
      </c>
      <c r="AZ2323" s="19">
        <f>Table1[[#This Row],[$SHP]]/Table1[[#This Row],[SFrac]]</f>
        <v>0</v>
      </c>
      <c r="BA2323" s="23">
        <v>0</v>
      </c>
      <c r="BB2323" s="24" t="e">
        <v>#DIV/0!</v>
      </c>
      <c r="BC2323" s="18">
        <v>0</v>
      </c>
      <c r="BD2323" s="18">
        <v>0</v>
      </c>
      <c r="BE2323" s="22">
        <f>MAX(Table1[[#This Row],[$ESGA]],0)</f>
        <v>52.434387163276014</v>
      </c>
      <c r="BG2323" s="20"/>
    </row>
    <row r="2324" spans="1:59">
      <c r="A2324" s="20" t="s">
        <v>2382</v>
      </c>
      <c r="B2324" s="17" t="s">
        <v>68</v>
      </c>
      <c r="C2324" s="21">
        <v>156</v>
      </c>
      <c r="D2324" s="18">
        <v>1.95</v>
      </c>
      <c r="E2324" s="21">
        <v>6</v>
      </c>
      <c r="F2324" s="21">
        <v>38</v>
      </c>
      <c r="G2324" s="21">
        <v>44</v>
      </c>
      <c r="H2324" s="21">
        <v>-14</v>
      </c>
      <c r="I2324" s="21">
        <v>6</v>
      </c>
      <c r="J2324" s="21">
        <v>34</v>
      </c>
      <c r="K2324" s="21">
        <v>40</v>
      </c>
      <c r="L2324" s="21">
        <v>0</v>
      </c>
      <c r="M2324" s="21">
        <v>4</v>
      </c>
      <c r="N2324" s="21">
        <v>4</v>
      </c>
      <c r="O2324" s="21">
        <v>0</v>
      </c>
      <c r="P2324" s="21">
        <v>0</v>
      </c>
      <c r="Q2324" s="21">
        <v>0</v>
      </c>
      <c r="R2324" s="21">
        <v>188</v>
      </c>
      <c r="S2324" s="21">
        <v>13</v>
      </c>
      <c r="T2324" s="21">
        <v>265</v>
      </c>
      <c r="U2324" s="21">
        <v>76</v>
      </c>
      <c r="V2324" s="19">
        <v>11.429601494930981</v>
      </c>
      <c r="W2324" s="19">
        <v>2.3260606060606062</v>
      </c>
      <c r="X2324" s="19">
        <v>163.57039850506902</v>
      </c>
      <c r="Y2324" s="19">
        <v>186.67393939393941</v>
      </c>
      <c r="Z2324" s="19">
        <v>4.9344060432079946</v>
      </c>
      <c r="AA2324" s="19">
        <v>27.938887837653787</v>
      </c>
      <c r="AB2324" s="19">
        <v>32.87329388086178</v>
      </c>
      <c r="AC2324" s="19">
        <v>16.858099426082966</v>
      </c>
      <c r="AD2324" s="19">
        <v>134.05508161749415</v>
      </c>
      <c r="AE2324" s="19">
        <v>152.02553473775234</v>
      </c>
      <c r="AF2324" s="22">
        <f>Table1[[#This Row],[$ESGF]]/AE2324</f>
        <v>0.8817931924971838</v>
      </c>
      <c r="AG2324" s="22">
        <f>POWER((Table1[[#This Row],[$ESGF]]+Table1[[#This Row],[$ESGA]]+Table1[[#This Row],[XEV+/-]])/(Table1[[#This Row],[$ESGF]]+Table1[[#This Row],[$ESGA]]-Table1[[#This Row],[XEV+/-]]),1/0.65)</f>
        <v>1.1382067470681725</v>
      </c>
      <c r="AH2324" s="19">
        <v>12.029043874936971</v>
      </c>
      <c r="AI2324" s="19">
        <v>-17.970453120258192</v>
      </c>
      <c r="AJ2324" s="19">
        <v>-29.999496995195162</v>
      </c>
      <c r="AK2324" s="23">
        <v>0.39295358602013924</v>
      </c>
      <c r="AL2324" s="24">
        <v>1.0806337033190507</v>
      </c>
      <c r="AM2324" s="18">
        <v>0.76625949273927152</v>
      </c>
      <c r="AN2324" s="19">
        <v>5.9421608692703506E-2</v>
      </c>
      <c r="AO2324" s="19">
        <v>0</v>
      </c>
      <c r="AP2324" s="19">
        <v>3.88737576383933</v>
      </c>
      <c r="AQ2324" s="19">
        <v>3.88737576383933</v>
      </c>
      <c r="AR2324" s="19">
        <v>1.9935260327381179</v>
      </c>
      <c r="AS2324" s="23">
        <v>0.13426573426573427</v>
      </c>
      <c r="AT2324" s="22">
        <f>EXP(Table1[[#This Row],[TmPPR]]/Table1[[#This Row],[PPCalc]])</f>
        <v>0.72365375486044792</v>
      </c>
      <c r="AU2324" s="18">
        <v>0.26181818181818184</v>
      </c>
      <c r="AV2324" s="18">
        <v>-8.4683059234628155E-2</v>
      </c>
      <c r="AW2324" s="19">
        <v>0</v>
      </c>
      <c r="AX2324" s="19">
        <v>0</v>
      </c>
      <c r="AY2324" s="19">
        <v>0</v>
      </c>
      <c r="AZ2324" s="19">
        <f>Table1[[#This Row],[$SHP]]/Table1[[#This Row],[SFrac]]</f>
        <v>0</v>
      </c>
      <c r="BA2324" s="23">
        <v>0.48751470478087122</v>
      </c>
      <c r="BB2324" s="24">
        <v>1.0125003154653935</v>
      </c>
      <c r="BC2324" s="18">
        <v>0.95065367432269887</v>
      </c>
      <c r="BD2324" s="18">
        <v>1.1809810476816347E-2</v>
      </c>
      <c r="BE2324" s="22">
        <f>MAX(Table1[[#This Row],[$ESGA]],0)</f>
        <v>152.02553473775234</v>
      </c>
      <c r="BG2324" s="20"/>
    </row>
    <row r="2325" spans="1:59">
      <c r="A2325" s="20" t="s">
        <v>2383</v>
      </c>
      <c r="B2325" s="17" t="s">
        <v>1</v>
      </c>
      <c r="C2325" s="21">
        <v>153</v>
      </c>
      <c r="D2325" s="18">
        <v>1.9164473684210528</v>
      </c>
      <c r="E2325" s="21">
        <v>14</v>
      </c>
      <c r="F2325" s="21">
        <v>30</v>
      </c>
      <c r="G2325" s="21">
        <v>44</v>
      </c>
      <c r="H2325" s="21">
        <v>-26</v>
      </c>
      <c r="I2325" s="21">
        <v>12</v>
      </c>
      <c r="J2325" s="21">
        <v>25</v>
      </c>
      <c r="K2325" s="21">
        <v>37</v>
      </c>
      <c r="L2325" s="21">
        <v>2</v>
      </c>
      <c r="M2325" s="21">
        <v>4</v>
      </c>
      <c r="N2325" s="21">
        <v>6</v>
      </c>
      <c r="O2325" s="21">
        <v>0</v>
      </c>
      <c r="P2325" s="21">
        <v>1</v>
      </c>
      <c r="Q2325" s="21">
        <v>1</v>
      </c>
      <c r="R2325" s="21">
        <v>66</v>
      </c>
      <c r="S2325" s="21">
        <v>7</v>
      </c>
      <c r="T2325" s="21">
        <v>126</v>
      </c>
      <c r="U2325" s="21">
        <v>41</v>
      </c>
      <c r="V2325" s="19">
        <v>5.3888220960572824</v>
      </c>
      <c r="W2325" s="19">
        <v>0.83550167827124189</v>
      </c>
      <c r="X2325" s="19">
        <v>53.611177903942718</v>
      </c>
      <c r="Y2325" s="19">
        <v>84.164498321728757</v>
      </c>
      <c r="Z2325" s="19">
        <v>10.785639367050473</v>
      </c>
      <c r="AA2325" s="19">
        <v>22.352586778323353</v>
      </c>
      <c r="AB2325" s="19">
        <v>33.138226145373821</v>
      </c>
      <c r="AC2325" s="19">
        <v>17.291487724328253</v>
      </c>
      <c r="AD2325" s="19">
        <v>47.864238610518058</v>
      </c>
      <c r="AE2325" s="19">
        <v>74.500009910355615</v>
      </c>
      <c r="AF2325" s="22">
        <f>Table1[[#This Row],[$ESGF]]/AE2325</f>
        <v>0.6424729160185636</v>
      </c>
      <c r="AG2325" s="22">
        <f>POWER((Table1[[#This Row],[$ESGF]]+Table1[[#This Row],[$ESGA]]+Table1[[#This Row],[XEV+/-]])/(Table1[[#This Row],[$ESGF]]+Table1[[#This Row],[$ESGA]]-Table1[[#This Row],[XEV+/-]]),1/0.65)</f>
        <v>0.71689475424137028</v>
      </c>
      <c r="AH2325" s="19">
        <v>-13.184578778826255</v>
      </c>
      <c r="AI2325" s="19">
        <v>-26.635771299837561</v>
      </c>
      <c r="AJ2325" s="19">
        <v>-13.451192521011304</v>
      </c>
      <c r="AK2325" s="23">
        <v>0.19323828028698573</v>
      </c>
      <c r="AL2325" s="24">
        <v>0.70066911926498843</v>
      </c>
      <c r="AM2325" s="18">
        <v>0.37033099373420358</v>
      </c>
      <c r="AN2325" s="19">
        <v>-0.13173396179215169</v>
      </c>
      <c r="AO2325" s="19">
        <v>1.6148893995474238</v>
      </c>
      <c r="AP2325" s="19">
        <v>3.5346418660496441</v>
      </c>
      <c r="AQ2325" s="19">
        <v>5.1495312655970675</v>
      </c>
      <c r="AR2325" s="19">
        <v>2.6870194039504094</v>
      </c>
      <c r="AS2325" s="23">
        <v>5.7807168169225716E-2</v>
      </c>
      <c r="AT2325" s="22">
        <f>EXP(Table1[[#This Row],[TmPPR]]/Table1[[#This Row],[PPCalc]])</f>
        <v>0.90118640214827239</v>
      </c>
      <c r="AU2325" s="18">
        <v>0.11078439531378587</v>
      </c>
      <c r="AV2325" s="18">
        <v>-1.1526358472290997E-2</v>
      </c>
      <c r="AW2325" s="19">
        <v>0</v>
      </c>
      <c r="AX2325" s="19">
        <v>0</v>
      </c>
      <c r="AY2325" s="19">
        <v>0</v>
      </c>
      <c r="AZ2325" s="19">
        <f>Table1[[#This Row],[$SHP]]/Table1[[#This Row],[SFrac]]</f>
        <v>0</v>
      </c>
      <c r="BA2325" s="23">
        <v>0.29011936243966813</v>
      </c>
      <c r="BB2325" s="24">
        <v>1.0751969881253212</v>
      </c>
      <c r="BC2325" s="18">
        <v>0.55599848867549562</v>
      </c>
      <c r="BD2325" s="18">
        <v>4.0312053018507904E-2</v>
      </c>
      <c r="BE2325" s="22">
        <f>MAX(Table1[[#This Row],[$ESGA]],0)</f>
        <v>74.500009910355615</v>
      </c>
      <c r="BG2325" s="20"/>
    </row>
    <row r="2326" spans="1:59">
      <c r="A2326" s="20" t="s">
        <v>2384</v>
      </c>
      <c r="B2326" s="17" t="s">
        <v>68</v>
      </c>
      <c r="C2326" s="21">
        <v>150</v>
      </c>
      <c r="D2326" s="18">
        <v>1.8292682926829267</v>
      </c>
      <c r="E2326" s="21">
        <v>10</v>
      </c>
      <c r="F2326" s="21">
        <v>34</v>
      </c>
      <c r="G2326" s="21">
        <v>44</v>
      </c>
      <c r="H2326" s="21">
        <v>6</v>
      </c>
      <c r="I2326" s="21">
        <v>6</v>
      </c>
      <c r="J2326" s="21">
        <v>19</v>
      </c>
      <c r="K2326" s="21">
        <v>25</v>
      </c>
      <c r="L2326" s="21">
        <v>4</v>
      </c>
      <c r="M2326" s="21">
        <v>14</v>
      </c>
      <c r="N2326" s="21">
        <v>18</v>
      </c>
      <c r="O2326" s="21">
        <v>0</v>
      </c>
      <c r="P2326" s="21">
        <v>1</v>
      </c>
      <c r="Q2326" s="21">
        <v>1</v>
      </c>
      <c r="R2326" s="21">
        <v>146</v>
      </c>
      <c r="S2326" s="21">
        <v>48</v>
      </c>
      <c r="T2326" s="21">
        <v>101</v>
      </c>
      <c r="U2326" s="21">
        <v>9</v>
      </c>
      <c r="V2326" s="19">
        <v>1.3230769230769233</v>
      </c>
      <c r="W2326" s="19">
        <v>7.0632852244548401</v>
      </c>
      <c r="X2326" s="19">
        <v>96.676923076923075</v>
      </c>
      <c r="Y2326" s="19">
        <v>84.93671477554517</v>
      </c>
      <c r="Z2326" s="19">
        <v>7.0475513838583748</v>
      </c>
      <c r="AA2326" s="19">
        <v>22.277415815347727</v>
      </c>
      <c r="AB2326" s="19">
        <v>29.3249671992061</v>
      </c>
      <c r="AC2326" s="19">
        <v>16.030982068899334</v>
      </c>
      <c r="AD2326" s="19">
        <v>114.00908789620806</v>
      </c>
      <c r="AE2326" s="19">
        <v>100.02082187833516</v>
      </c>
      <c r="AF2326" s="22">
        <f>Table1[[#This Row],[$ESGF]]/AE2326</f>
        <v>1.1398535400447736</v>
      </c>
      <c r="AG2326" s="22">
        <f>POWER((Table1[[#This Row],[$ESGF]]+Table1[[#This Row],[$ESGA]]+Table1[[#This Row],[XEV+/-]])/(Table1[[#This Row],[$ESGF]]+Table1[[#This Row],[$ESGA]]-Table1[[#This Row],[XEV+/-]]),1/0.65)</f>
        <v>1.0242472782672853</v>
      </c>
      <c r="AH2326" s="19">
        <v>1.666476729297667</v>
      </c>
      <c r="AI2326" s="19">
        <v>13.988266017872903</v>
      </c>
      <c r="AJ2326" s="19">
        <v>12.321789288575236</v>
      </c>
      <c r="AK2326" s="23">
        <v>0.29529688349357563</v>
      </c>
      <c r="AL2326" s="24">
        <v>1.0410802826254919</v>
      </c>
      <c r="AM2326" s="18">
        <v>0.5401772259028822</v>
      </c>
      <c r="AN2326" s="19">
        <v>2.1746944883123117E-2</v>
      </c>
      <c r="AO2326" s="19">
        <v>4.0966365671574874</v>
      </c>
      <c r="AP2326" s="19">
        <v>15.399156373461567</v>
      </c>
      <c r="AQ2326" s="19">
        <v>19.495792940619054</v>
      </c>
      <c r="AR2326" s="19">
        <v>10.65770014087175</v>
      </c>
      <c r="AS2326" s="23">
        <v>0.4739517249533452</v>
      </c>
      <c r="AT2326" s="22">
        <f>EXP(Table1[[#This Row],[TmPPR]]/Table1[[#This Row],[PPCalc]])</f>
        <v>0.99069580356909337</v>
      </c>
      <c r="AU2326" s="18">
        <v>0.86698486271953379</v>
      </c>
      <c r="AV2326" s="18">
        <v>-8.104358475454149E-3</v>
      </c>
      <c r="AW2326" s="19">
        <v>0</v>
      </c>
      <c r="AX2326" s="19">
        <v>0</v>
      </c>
      <c r="AY2326" s="19">
        <v>0</v>
      </c>
      <c r="AZ2326" s="19">
        <f>Table1[[#This Row],[$SHP]]/Table1[[#This Row],[SFrac]]</f>
        <v>0</v>
      </c>
      <c r="BA2326" s="23">
        <v>7.5692307692307698E-2</v>
      </c>
      <c r="BB2326" s="24">
        <v>1.0321727508630427</v>
      </c>
      <c r="BC2326" s="18">
        <v>0.13846153846153847</v>
      </c>
      <c r="BD2326" s="18">
        <v>4.3845296258287012E-3</v>
      </c>
      <c r="BE2326" s="22">
        <f>MAX(Table1[[#This Row],[$ESGA]],0)</f>
        <v>100.02082187833516</v>
      </c>
      <c r="BG2326" s="20"/>
    </row>
    <row r="2327" spans="1:59">
      <c r="A2327" s="20" t="s">
        <v>2385</v>
      </c>
      <c r="B2327" s="17" t="s">
        <v>65</v>
      </c>
      <c r="C2327" s="21">
        <v>142</v>
      </c>
      <c r="D2327" s="18">
        <v>1.7489837398373984</v>
      </c>
      <c r="E2327" s="21">
        <v>18</v>
      </c>
      <c r="F2327" s="21">
        <v>26</v>
      </c>
      <c r="G2327" s="21">
        <v>44</v>
      </c>
      <c r="H2327" s="21">
        <v>-30</v>
      </c>
      <c r="I2327" s="21">
        <v>13</v>
      </c>
      <c r="J2327" s="21">
        <v>17</v>
      </c>
      <c r="K2327" s="21">
        <v>30</v>
      </c>
      <c r="L2327" s="21">
        <v>5</v>
      </c>
      <c r="M2327" s="21">
        <v>9</v>
      </c>
      <c r="N2327" s="21">
        <v>14</v>
      </c>
      <c r="O2327" s="21">
        <v>0</v>
      </c>
      <c r="P2327" s="21">
        <v>0</v>
      </c>
      <c r="Q2327" s="21">
        <v>0</v>
      </c>
      <c r="R2327" s="21">
        <v>60</v>
      </c>
      <c r="S2327" s="21">
        <v>22</v>
      </c>
      <c r="T2327" s="21">
        <v>68</v>
      </c>
      <c r="U2327" s="21">
        <v>0</v>
      </c>
      <c r="V2327" s="19">
        <v>0</v>
      </c>
      <c r="W2327" s="19">
        <v>3.3342047930283227</v>
      </c>
      <c r="X2327" s="19">
        <v>38</v>
      </c>
      <c r="Y2327" s="19">
        <v>64.66579520697168</v>
      </c>
      <c r="Z2327" s="19">
        <v>15.346202862705539</v>
      </c>
      <c r="AA2327" s="19">
        <v>19.913591446757223</v>
      </c>
      <c r="AB2327" s="19">
        <v>35.259794309462762</v>
      </c>
      <c r="AC2327" s="19">
        <v>20.160161301865983</v>
      </c>
      <c r="AD2327" s="19">
        <v>44.355117700192167</v>
      </c>
      <c r="AE2327" s="19">
        <v>74.740502149307545</v>
      </c>
      <c r="AF2327" s="22">
        <f>Table1[[#This Row],[$ESGF]]/AE2327</f>
        <v>0.59345490630481545</v>
      </c>
      <c r="AG2327" s="22">
        <f>POWER((Table1[[#This Row],[$ESGF]]+Table1[[#This Row],[$ESGA]]+Table1[[#This Row],[XEV+/-]])/(Table1[[#This Row],[$ESGF]]+Table1[[#This Row],[$ESGA]]-Table1[[#This Row],[XEV+/-]]),1/0.65)</f>
        <v>0.75534306555928665</v>
      </c>
      <c r="AH2327" s="19">
        <v>-10.830273186701572</v>
      </c>
      <c r="AI2327" s="19">
        <v>-30.385384449115381</v>
      </c>
      <c r="AJ2327" s="19">
        <v>-19.55511126241381</v>
      </c>
      <c r="AK2327" s="23">
        <v>0.18905254873662364</v>
      </c>
      <c r="AL2327" s="24">
        <v>0.74754493789285004</v>
      </c>
      <c r="AM2327" s="18">
        <v>0.33064983371517204</v>
      </c>
      <c r="AN2327" s="19">
        <v>-9.620615929610539E-2</v>
      </c>
      <c r="AO2327" s="19">
        <v>5.385808355414782</v>
      </c>
      <c r="AP2327" s="19">
        <v>10.208270694792196</v>
      </c>
      <c r="AQ2327" s="19">
        <v>15.594079050206979</v>
      </c>
      <c r="AR2327" s="19">
        <v>8.9160800612455944</v>
      </c>
      <c r="AS2327" s="23">
        <v>0.24265569873116782</v>
      </c>
      <c r="AT2327" s="22">
        <f>EXP(Table1[[#This Row],[TmPPR]]/Table1[[#This Row],[PPCalc]])</f>
        <v>0.9400995033837396</v>
      </c>
      <c r="AU2327" s="18">
        <v>0.42440087145969496</v>
      </c>
      <c r="AV2327" s="18">
        <v>-2.6215052825999532E-2</v>
      </c>
      <c r="AW2327" s="19">
        <v>0</v>
      </c>
      <c r="AX2327" s="19">
        <v>0</v>
      </c>
      <c r="AY2327" s="19">
        <v>0</v>
      </c>
      <c r="AZ2327" s="19">
        <f>Table1[[#This Row],[$SHP]]/Table1[[#This Row],[SFrac]]</f>
        <v>0</v>
      </c>
      <c r="BA2327" s="23">
        <v>0</v>
      </c>
      <c r="BB2327" s="24" t="e">
        <v>#DIV/0!</v>
      </c>
      <c r="BC2327" s="18">
        <v>0</v>
      </c>
      <c r="BD2327" s="18">
        <v>0</v>
      </c>
      <c r="BE2327" s="22">
        <f>MAX(Table1[[#This Row],[$ESGA]],0)</f>
        <v>74.740502149307545</v>
      </c>
      <c r="BG2327" s="20"/>
    </row>
    <row r="2328" spans="1:59">
      <c r="A2328" s="20" t="s">
        <v>2386</v>
      </c>
      <c r="B2328" s="17" t="s">
        <v>1</v>
      </c>
      <c r="C2328" s="21">
        <v>98</v>
      </c>
      <c r="D2328" s="18">
        <v>1.206547619047619</v>
      </c>
      <c r="E2328" s="21">
        <v>21</v>
      </c>
      <c r="F2328" s="21">
        <v>23</v>
      </c>
      <c r="G2328" s="21">
        <v>44</v>
      </c>
      <c r="H2328" s="21">
        <v>-8</v>
      </c>
      <c r="I2328" s="21">
        <v>19</v>
      </c>
      <c r="J2328" s="21">
        <v>14</v>
      </c>
      <c r="K2328" s="21">
        <v>33</v>
      </c>
      <c r="L2328" s="21">
        <v>2</v>
      </c>
      <c r="M2328" s="21">
        <v>9</v>
      </c>
      <c r="N2328" s="21">
        <v>11</v>
      </c>
      <c r="O2328" s="21">
        <v>0</v>
      </c>
      <c r="P2328" s="21">
        <v>0</v>
      </c>
      <c r="Q2328" s="21">
        <v>0</v>
      </c>
      <c r="R2328" s="21">
        <v>68</v>
      </c>
      <c r="S2328" s="21">
        <v>21</v>
      </c>
      <c r="T2328" s="21">
        <v>57</v>
      </c>
      <c r="U2328" s="21">
        <v>2</v>
      </c>
      <c r="V2328" s="19">
        <v>0.25051955412809368</v>
      </c>
      <c r="W2328" s="19">
        <v>4.767045454545455</v>
      </c>
      <c r="X2328" s="19">
        <v>46.74948044587191</v>
      </c>
      <c r="Y2328" s="19">
        <v>50.232954545454547</v>
      </c>
      <c r="Z2328" s="19">
        <v>16.49723911292574</v>
      </c>
      <c r="AA2328" s="19">
        <v>12.200841051585586</v>
      </c>
      <c r="AB2328" s="19">
        <v>28.698080164511325</v>
      </c>
      <c r="AC2328" s="19">
        <v>23.785285977493352</v>
      </c>
      <c r="AD2328" s="19">
        <v>40.705322697905856</v>
      </c>
      <c r="AE2328" s="19">
        <v>43.730497133358874</v>
      </c>
      <c r="AF2328" s="22">
        <f>Table1[[#This Row],[$ESGF]]/AE2328</f>
        <v>0.93082231774709623</v>
      </c>
      <c r="AG2328" s="22">
        <f>POWER((Table1[[#This Row],[$ESGF]]+Table1[[#This Row],[$ESGA]]+Table1[[#This Row],[XEV+/-]])/(Table1[[#This Row],[$ESGF]]+Table1[[#This Row],[$ESGA]]-Table1[[#This Row],[XEV+/-]]),1/0.65)</f>
        <v>1.0926047258291411</v>
      </c>
      <c r="AH2328" s="19">
        <v>2.429684365367204</v>
      </c>
      <c r="AI2328" s="19">
        <v>-3.0251744354530139</v>
      </c>
      <c r="AJ2328" s="19">
        <v>-5.4548588008202188</v>
      </c>
      <c r="AK2328" s="23">
        <v>0.18839901001720896</v>
      </c>
      <c r="AL2328" s="24">
        <v>1.0693092231042471</v>
      </c>
      <c r="AM2328" s="18">
        <v>0.22731237696719198</v>
      </c>
      <c r="AN2328" s="19">
        <v>1.5232851155016602E-2</v>
      </c>
      <c r="AO2328" s="19">
        <v>1.6236773883616946</v>
      </c>
      <c r="AP2328" s="19">
        <v>7.2613602021733517</v>
      </c>
      <c r="AQ2328" s="19">
        <v>8.8850375905350472</v>
      </c>
      <c r="AR2328" s="19">
        <v>7.3640173419333399</v>
      </c>
      <c r="AS2328" s="23">
        <v>0.24134412701260261</v>
      </c>
      <c r="AT2328" s="22">
        <f>EXP(Table1[[#This Row],[TmPPR]]/Table1[[#This Row],[PPCalc]])</f>
        <v>0.86948579523191361</v>
      </c>
      <c r="AU2328" s="18">
        <v>0.29119318181818182</v>
      </c>
      <c r="AV2328" s="18">
        <v>-4.0724322181972229E-2</v>
      </c>
      <c r="AW2328" s="19">
        <v>0</v>
      </c>
      <c r="AX2328" s="19">
        <v>0</v>
      </c>
      <c r="AY2328" s="19">
        <v>0</v>
      </c>
      <c r="AZ2328" s="19">
        <f>Table1[[#This Row],[$SHP]]/Table1[[#This Row],[SFrac]]</f>
        <v>0</v>
      </c>
      <c r="BA2328" s="23">
        <v>2.286159331548188E-2</v>
      </c>
      <c r="BB2328" s="24">
        <v>0.96932196757713029</v>
      </c>
      <c r="BC2328" s="18">
        <v>2.7583600982429624E-2</v>
      </c>
      <c r="BD2328" s="18">
        <v>-8.5946237336195644E-4</v>
      </c>
      <c r="BE2328" s="22">
        <f>MAX(Table1[[#This Row],[$ESGA]],0)</f>
        <v>43.730497133358874</v>
      </c>
      <c r="BG2328" s="20"/>
    </row>
    <row r="2329" spans="1:59">
      <c r="A2329" s="20" t="s">
        <v>2387</v>
      </c>
      <c r="B2329" s="17" t="s">
        <v>1</v>
      </c>
      <c r="C2329" s="21">
        <v>98</v>
      </c>
      <c r="D2329" s="18">
        <v>1.2250000000000001</v>
      </c>
      <c r="E2329" s="21">
        <v>18</v>
      </c>
      <c r="F2329" s="21">
        <v>26</v>
      </c>
      <c r="G2329" s="21">
        <v>44</v>
      </c>
      <c r="H2329" s="21">
        <v>-10</v>
      </c>
      <c r="I2329" s="21">
        <v>14</v>
      </c>
      <c r="J2329" s="21">
        <v>23</v>
      </c>
      <c r="K2329" s="21">
        <v>37</v>
      </c>
      <c r="L2329" s="21">
        <v>2</v>
      </c>
      <c r="M2329" s="21">
        <v>3</v>
      </c>
      <c r="N2329" s="21">
        <v>5</v>
      </c>
      <c r="O2329" s="21">
        <v>2</v>
      </c>
      <c r="P2329" s="21">
        <v>0</v>
      </c>
      <c r="Q2329" s="21">
        <v>2</v>
      </c>
      <c r="R2329" s="21">
        <v>58</v>
      </c>
      <c r="S2329" s="21">
        <v>6</v>
      </c>
      <c r="T2329" s="21">
        <v>85</v>
      </c>
      <c r="U2329" s="21">
        <v>23</v>
      </c>
      <c r="V2329" s="19">
        <v>2.8213530655391121</v>
      </c>
      <c r="W2329" s="19">
        <v>0.7807017543859649</v>
      </c>
      <c r="X2329" s="19">
        <v>49.178646934460886</v>
      </c>
      <c r="Y2329" s="19">
        <v>61.219298245614034</v>
      </c>
      <c r="Z2329" s="19">
        <v>11.297084836564757</v>
      </c>
      <c r="AA2329" s="19">
        <v>18.792751489995766</v>
      </c>
      <c r="AB2329" s="19">
        <v>30.089836326560519</v>
      </c>
      <c r="AC2329" s="19">
        <v>24.563131695151441</v>
      </c>
      <c r="AD2329" s="19">
        <v>39.983496779326643</v>
      </c>
      <c r="AE2329" s="19">
        <v>50.020493105127372</v>
      </c>
      <c r="AF2329" s="22">
        <f>Table1[[#This Row],[$ESGF]]/AE2329</f>
        <v>0.79934231546446144</v>
      </c>
      <c r="AG2329" s="22">
        <f>POWER((Table1[[#This Row],[$ESGF]]+Table1[[#This Row],[$ESGA]]+Table1[[#This Row],[XEV+/-]])/(Table1[[#This Row],[$ESGF]]+Table1[[#This Row],[$ESGA]]-Table1[[#This Row],[XEV+/-]]),1/0.65)</f>
        <v>1.0468831579842368</v>
      </c>
      <c r="AH2329" s="19">
        <v>1.3401172294328569</v>
      </c>
      <c r="AI2329" s="19">
        <v>-10.036996325800736</v>
      </c>
      <c r="AJ2329" s="19">
        <v>-11.377113555233592</v>
      </c>
      <c r="AK2329" s="23">
        <v>0.21633091750404543</v>
      </c>
      <c r="AL2329" s="24">
        <v>1.0130134923244494</v>
      </c>
      <c r="AM2329" s="18">
        <v>0.26500537394245566</v>
      </c>
      <c r="AN2329" s="19">
        <v>3.4263987361773749E-3</v>
      </c>
      <c r="AO2329" s="19">
        <v>1.613507798207277</v>
      </c>
      <c r="AP2329" s="19">
        <v>2.4529506590843106</v>
      </c>
      <c r="AQ2329" s="19">
        <v>4.0664584572915876</v>
      </c>
      <c r="AR2329" s="19">
        <v>3.3195579243196631</v>
      </c>
      <c r="AS2329" s="23">
        <v>6.6237021124239168E-2</v>
      </c>
      <c r="AT2329" s="22">
        <f>EXP(Table1[[#This Row],[TmPPR]]/Table1[[#This Row],[PPCalc]])</f>
        <v>1.0069532255474927</v>
      </c>
      <c r="AU2329" s="18">
        <v>8.1140350877192985E-2</v>
      </c>
      <c r="AV2329" s="18">
        <v>5.6223474552605061E-4</v>
      </c>
      <c r="AW2329" s="19">
        <v>1.9243730795916347</v>
      </c>
      <c r="AX2329" s="19">
        <v>1.9243730795916347</v>
      </c>
      <c r="AY2329" s="19">
        <v>3.8487461591832695</v>
      </c>
      <c r="AZ2329" s="19">
        <f>Table1[[#This Row],[$SHP]]/Table1[[#This Row],[SFrac]]</f>
        <v>3.1418335993332809</v>
      </c>
      <c r="BA2329" s="23">
        <v>0.25283686413254519</v>
      </c>
      <c r="BB2329" s="24">
        <v>0.98886703353361671</v>
      </c>
      <c r="BC2329" s="18">
        <v>0.30972515856236787</v>
      </c>
      <c r="BD2329" s="18">
        <v>-3.4674975863434147E-3</v>
      </c>
      <c r="BE2329" s="22">
        <f>MAX(Table1[[#This Row],[$ESGA]],0)</f>
        <v>50.020493105127372</v>
      </c>
      <c r="BG2329" s="20"/>
    </row>
    <row r="2330" spans="1:59">
      <c r="A2330" s="20" t="s">
        <v>2388</v>
      </c>
      <c r="B2330" s="17" t="s">
        <v>1</v>
      </c>
      <c r="C2330" s="21">
        <v>76</v>
      </c>
      <c r="D2330" s="18">
        <v>1</v>
      </c>
      <c r="E2330" s="21">
        <v>12</v>
      </c>
      <c r="F2330" s="21">
        <v>32</v>
      </c>
      <c r="G2330" s="21">
        <v>44</v>
      </c>
      <c r="H2330" s="21">
        <v>-15</v>
      </c>
      <c r="I2330" s="21">
        <v>8</v>
      </c>
      <c r="J2330" s="21">
        <v>19</v>
      </c>
      <c r="K2330" s="21">
        <v>27</v>
      </c>
      <c r="L2330" s="21">
        <v>4</v>
      </c>
      <c r="M2330" s="21">
        <v>13</v>
      </c>
      <c r="N2330" s="21">
        <v>17</v>
      </c>
      <c r="O2330" s="21">
        <v>0</v>
      </c>
      <c r="P2330" s="21">
        <v>0</v>
      </c>
      <c r="Q2330" s="21">
        <v>0</v>
      </c>
      <c r="R2330" s="21">
        <v>56</v>
      </c>
      <c r="S2330" s="21">
        <v>21</v>
      </c>
      <c r="T2330" s="21">
        <v>52</v>
      </c>
      <c r="U2330" s="21">
        <v>2</v>
      </c>
      <c r="V2330" s="19">
        <v>6.0606060606060608E-2</v>
      </c>
      <c r="W2330" s="19">
        <v>1.9811320754716983</v>
      </c>
      <c r="X2330" s="19">
        <v>34.939393939393938</v>
      </c>
      <c r="Y2330" s="19">
        <v>48.018867924528301</v>
      </c>
      <c r="Z2330" s="19">
        <v>9.0756302521008401</v>
      </c>
      <c r="AA2330" s="19">
        <v>21.554621848739497</v>
      </c>
      <c r="AB2330" s="19">
        <v>30.630252100840337</v>
      </c>
      <c r="AC2330" s="19">
        <v>30.630252100840337</v>
      </c>
      <c r="AD2330" s="19">
        <v>39.637127578304046</v>
      </c>
      <c r="AE2330" s="19">
        <v>54.475186300935469</v>
      </c>
      <c r="AF2330" s="22">
        <f>Table1[[#This Row],[$ESGF]]/AE2330</f>
        <v>0.72761802702863598</v>
      </c>
      <c r="AG2330" s="22">
        <f>POWER((Table1[[#This Row],[$ESGF]]+Table1[[#This Row],[$ESGA]]+Table1[[#This Row],[XEV+/-]])/(Table1[[#This Row],[$ESGF]]+Table1[[#This Row],[$ESGA]]-Table1[[#This Row],[XEV+/-]]),1/0.65)</f>
        <v>0.77374121807994289</v>
      </c>
      <c r="AH2330" s="19">
        <v>-7.8278555120926043</v>
      </c>
      <c r="AI2330" s="19">
        <v>-14.838058722631423</v>
      </c>
      <c r="AJ2330" s="19">
        <v>-7.010203210538819</v>
      </c>
      <c r="AK2330" s="23">
        <v>0.28217095872082398</v>
      </c>
      <c r="AL2330" s="24">
        <v>0.76047904191616766</v>
      </c>
      <c r="AM2330" s="18">
        <v>0.28217095872082398</v>
      </c>
      <c r="AN2330" s="19">
        <v>-7.7260306367825021E-2</v>
      </c>
      <c r="AO2330" s="19">
        <v>3.9129497953027368</v>
      </c>
      <c r="AP2330" s="19">
        <v>12.717086834733893</v>
      </c>
      <c r="AQ2330" s="19">
        <v>16.630036630036628</v>
      </c>
      <c r="AR2330" s="19">
        <v>16.630036630036628</v>
      </c>
      <c r="AS2330" s="23">
        <v>0.39622641509433965</v>
      </c>
      <c r="AT2330" s="22">
        <f>EXP(Table1[[#This Row],[TmPPR]]/Table1[[#This Row],[PPCalc]])</f>
        <v>0.89304155397098606</v>
      </c>
      <c r="AU2330" s="18">
        <v>0.39622641509433965</v>
      </c>
      <c r="AV2330" s="18">
        <v>-4.4821990375600973E-2</v>
      </c>
      <c r="AW2330" s="19">
        <v>0</v>
      </c>
      <c r="AX2330" s="19">
        <v>0</v>
      </c>
      <c r="AY2330" s="19">
        <v>0</v>
      </c>
      <c r="AZ2330" s="19">
        <f>Table1[[#This Row],[$SHP]]/Table1[[#This Row],[SFrac]]</f>
        <v>0</v>
      </c>
      <c r="BA2330" s="23">
        <v>3.0303030303030304E-2</v>
      </c>
      <c r="BB2330" s="24">
        <v>1.3300618888929578</v>
      </c>
      <c r="BC2330" s="18">
        <v>3.0303030303030304E-2</v>
      </c>
      <c r="BD2330" s="18">
        <v>8.6431961864624172E-3</v>
      </c>
      <c r="BE2330" s="22">
        <f>MAX(Table1[[#This Row],[$ESGA]],0)</f>
        <v>54.475186300935469</v>
      </c>
      <c r="BG2330" s="20"/>
    </row>
    <row r="2331" spans="1:59">
      <c r="A2331" s="20" t="s">
        <v>2389</v>
      </c>
      <c r="B2331" s="17" t="s">
        <v>59</v>
      </c>
      <c r="C2331" s="21">
        <v>473</v>
      </c>
      <c r="D2331" s="18">
        <v>5.8892276422764231</v>
      </c>
      <c r="E2331" s="21">
        <v>23</v>
      </c>
      <c r="F2331" s="21">
        <v>20</v>
      </c>
      <c r="G2331" s="21">
        <v>43</v>
      </c>
      <c r="H2331" s="21">
        <v>-51</v>
      </c>
      <c r="I2331" s="21">
        <v>23</v>
      </c>
      <c r="J2331" s="21">
        <v>20</v>
      </c>
      <c r="K2331" s="21">
        <v>43</v>
      </c>
      <c r="L2331" s="21">
        <v>0</v>
      </c>
      <c r="M2331" s="21">
        <v>0</v>
      </c>
      <c r="N2331" s="21">
        <v>0</v>
      </c>
      <c r="O2331" s="21">
        <v>0</v>
      </c>
      <c r="P2331" s="21">
        <v>0</v>
      </c>
      <c r="Q2331" s="21">
        <v>0</v>
      </c>
      <c r="R2331" s="21">
        <v>66</v>
      </c>
      <c r="S2331" s="21">
        <v>0</v>
      </c>
      <c r="T2331" s="21">
        <v>119</v>
      </c>
      <c r="U2331" s="21">
        <v>2</v>
      </c>
      <c r="V2331" s="19">
        <v>0.28824969400244793</v>
      </c>
      <c r="W2331" s="19">
        <v>0</v>
      </c>
      <c r="X2331" s="19">
        <v>65.711750305997555</v>
      </c>
      <c r="Y2331" s="19">
        <v>117</v>
      </c>
      <c r="Z2331" s="19">
        <v>27.919674394668206</v>
      </c>
      <c r="AA2331" s="19">
        <v>22.998719271227856</v>
      </c>
      <c r="AB2331" s="19">
        <v>50.918393665896062</v>
      </c>
      <c r="AC2331" s="19">
        <v>8.6460223239416258</v>
      </c>
      <c r="AD2331" s="19">
        <v>77.156986628342196</v>
      </c>
      <c r="AE2331" s="19">
        <v>136.11642473766568</v>
      </c>
      <c r="AF2331" s="22">
        <f>Table1[[#This Row],[$ESGF]]/AE2331</f>
        <v>0.56684552784166375</v>
      </c>
      <c r="AG2331" s="22">
        <f>POWER((Table1[[#This Row],[$ESGF]]+Table1[[#This Row],[$ESGA]]+Table1[[#This Row],[XEV+/-]])/(Table1[[#This Row],[$ESGF]]+Table1[[#This Row],[$ESGA]]-Table1[[#This Row],[XEV+/-]]),1/0.65)</f>
        <v>0.86307301173071149</v>
      </c>
      <c r="AH2331" s="19">
        <v>-10.199095325728862</v>
      </c>
      <c r="AI2331" s="19">
        <v>-58.959438109323457</v>
      </c>
      <c r="AJ2331" s="19">
        <v>-48.760342783594595</v>
      </c>
      <c r="AK2331" s="23">
        <v>0.10337910309302807</v>
      </c>
      <c r="AL2331" s="24">
        <v>0.84040197868954225</v>
      </c>
      <c r="AM2331" s="18">
        <v>0.60882307156920501</v>
      </c>
      <c r="AN2331" s="19">
        <v>-0.10585908450839993</v>
      </c>
      <c r="AO2331" s="19">
        <v>0</v>
      </c>
      <c r="AP2331" s="19">
        <v>0</v>
      </c>
      <c r="AQ2331" s="19">
        <v>0</v>
      </c>
      <c r="AR2331" s="19">
        <v>0</v>
      </c>
      <c r="AS2331" s="23">
        <v>0</v>
      </c>
      <c r="AT2331" s="22" t="e">
        <f>EXP(Table1[[#This Row],[TmPPR]]/Table1[[#This Row],[PPCalc]])</f>
        <v>#DIV/0!</v>
      </c>
      <c r="AU2331" s="18">
        <v>0</v>
      </c>
      <c r="AV2331" s="18">
        <v>0</v>
      </c>
      <c r="AW2331" s="19">
        <v>0</v>
      </c>
      <c r="AX2331" s="19">
        <v>0</v>
      </c>
      <c r="AY2331" s="19">
        <v>0</v>
      </c>
      <c r="AZ2331" s="19">
        <f>Table1[[#This Row],[$SHP]]/Table1[[#This Row],[SFrac]]</f>
        <v>0</v>
      </c>
      <c r="BA2331" s="23">
        <v>6.1831042884012404E-3</v>
      </c>
      <c r="BB2331" s="24">
        <v>0.93445633107124659</v>
      </c>
      <c r="BC2331" s="18">
        <v>3.6413708690330476E-2</v>
      </c>
      <c r="BD2331" s="18">
        <v>-2.4684992550787726E-3</v>
      </c>
      <c r="BE2331" s="22">
        <f>MAX(Table1[[#This Row],[$ESGA]],0)</f>
        <v>136.11642473766568</v>
      </c>
      <c r="BG2331" s="20"/>
    </row>
    <row r="2332" spans="1:59">
      <c r="A2332" s="20" t="s">
        <v>2390</v>
      </c>
      <c r="B2332" s="17" t="s">
        <v>59</v>
      </c>
      <c r="C2332" s="21">
        <v>425</v>
      </c>
      <c r="D2332" s="18">
        <v>5.1756387921022062</v>
      </c>
      <c r="E2332" s="21">
        <v>17</v>
      </c>
      <c r="F2332" s="21">
        <v>26</v>
      </c>
      <c r="G2332" s="21">
        <v>43</v>
      </c>
      <c r="H2332" s="21">
        <v>-30</v>
      </c>
      <c r="I2332" s="21">
        <v>16</v>
      </c>
      <c r="J2332" s="21">
        <v>26</v>
      </c>
      <c r="K2332" s="21">
        <v>42</v>
      </c>
      <c r="L2332" s="21">
        <v>0</v>
      </c>
      <c r="M2332" s="21">
        <v>0</v>
      </c>
      <c r="N2332" s="21">
        <v>0</v>
      </c>
      <c r="O2332" s="21">
        <v>1</v>
      </c>
      <c r="P2332" s="21">
        <v>0</v>
      </c>
      <c r="Q2332" s="21">
        <v>1</v>
      </c>
      <c r="R2332" s="21">
        <v>74</v>
      </c>
      <c r="S2332" s="21">
        <v>2</v>
      </c>
      <c r="T2332" s="21">
        <v>163</v>
      </c>
      <c r="U2332" s="21">
        <v>60</v>
      </c>
      <c r="V2332" s="19">
        <v>5.6116840311274032</v>
      </c>
      <c r="W2332" s="19">
        <v>0.40317460317460319</v>
      </c>
      <c r="X2332" s="19">
        <v>66.388315968872604</v>
      </c>
      <c r="Y2332" s="19">
        <v>102.59682539682541</v>
      </c>
      <c r="Z2332" s="19">
        <v>16.469752112249282</v>
      </c>
      <c r="AA2332" s="19">
        <v>27.389866800707182</v>
      </c>
      <c r="AB2332" s="19">
        <v>43.859618912956456</v>
      </c>
      <c r="AC2332" s="19">
        <v>8.4742426345293413</v>
      </c>
      <c r="AD2332" s="19">
        <v>68.161575126819912</v>
      </c>
      <c r="AE2332" s="19">
        <v>108.50163385272235</v>
      </c>
      <c r="AF2332" s="22">
        <f>Table1[[#This Row],[$ESGF]]/AE2332</f>
        <v>0.62820782237566009</v>
      </c>
      <c r="AG2332" s="22">
        <f>POWER((Table1[[#This Row],[$ESGF]]+Table1[[#This Row],[$ESGA]]+Table1[[#This Row],[XEV+/-]])/(Table1[[#This Row],[$ESGF]]+Table1[[#This Row],[$ESGA]]-Table1[[#This Row],[XEV+/-]]),1/0.65)</f>
        <v>1.0120406979834986</v>
      </c>
      <c r="AH2332" s="19">
        <v>0.68719084904123395</v>
      </c>
      <c r="AI2332" s="19">
        <v>-40.340058725902431</v>
      </c>
      <c r="AJ2332" s="19">
        <v>-41.02724957494366</v>
      </c>
      <c r="AK2332" s="23">
        <v>9.431239471872753E-2</v>
      </c>
      <c r="AL2332" s="24">
        <v>0.96780237197281094</v>
      </c>
      <c r="AM2332" s="18">
        <v>0.48812688868230147</v>
      </c>
      <c r="AN2332" s="19">
        <v>-1.5975111115717741E-2</v>
      </c>
      <c r="AO2332" s="19">
        <v>0</v>
      </c>
      <c r="AP2332" s="19">
        <v>0</v>
      </c>
      <c r="AQ2332" s="19">
        <v>0</v>
      </c>
      <c r="AR2332" s="19">
        <v>0</v>
      </c>
      <c r="AS2332" s="23">
        <v>4.5236345411942477E-3</v>
      </c>
      <c r="AT2332" s="22">
        <f>EXP(Table1[[#This Row],[TmPPR]]/Table1[[#This Row],[PPCalc]])</f>
        <v>1.0850392478127648</v>
      </c>
      <c r="AU2332" s="18">
        <v>2.3412698412698413E-2</v>
      </c>
      <c r="AV2332" s="18">
        <v>1.9108545265132391E-3</v>
      </c>
      <c r="AW2332" s="19">
        <v>1.3901971522453449</v>
      </c>
      <c r="AX2332" s="19">
        <v>1.3901971522453449</v>
      </c>
      <c r="AY2332" s="19">
        <v>2.7803943044906898</v>
      </c>
      <c r="AZ2332" s="19">
        <f>Table1[[#This Row],[$SHP]]/Table1[[#This Row],[SFrac]]</f>
        <v>0.53720794981547926</v>
      </c>
      <c r="BA2332" s="23">
        <v>0.21214210935313424</v>
      </c>
      <c r="BB2332" s="24">
        <v>1.054469313048731</v>
      </c>
      <c r="BC2332" s="18">
        <v>1.0979709306064698</v>
      </c>
      <c r="BD2332" s="18">
        <v>5.8233764509542027E-2</v>
      </c>
      <c r="BE2332" s="22">
        <f>MAX(Table1[[#This Row],[$ESGA]],0)</f>
        <v>108.50163385272235</v>
      </c>
      <c r="BG2332" s="20"/>
    </row>
    <row r="2333" spans="1:59">
      <c r="A2333" s="20" t="s">
        <v>2391</v>
      </c>
      <c r="B2333" s="17" t="s">
        <v>65</v>
      </c>
      <c r="C2333" s="21">
        <v>311</v>
      </c>
      <c r="D2333" s="18">
        <v>3.9327380952380948</v>
      </c>
      <c r="E2333" s="21">
        <v>23</v>
      </c>
      <c r="F2333" s="21">
        <v>20</v>
      </c>
      <c r="G2333" s="21">
        <v>43</v>
      </c>
      <c r="H2333" s="21">
        <v>-30</v>
      </c>
      <c r="I2333" s="21">
        <v>21</v>
      </c>
      <c r="J2333" s="21">
        <v>20</v>
      </c>
      <c r="K2333" s="21">
        <v>41</v>
      </c>
      <c r="L2333" s="21">
        <v>2</v>
      </c>
      <c r="M2333" s="21">
        <v>0</v>
      </c>
      <c r="N2333" s="21">
        <v>2</v>
      </c>
      <c r="O2333" s="21">
        <v>0</v>
      </c>
      <c r="P2333" s="21">
        <v>0</v>
      </c>
      <c r="Q2333" s="21">
        <v>0</v>
      </c>
      <c r="R2333" s="21">
        <v>81</v>
      </c>
      <c r="S2333" s="21">
        <v>9</v>
      </c>
      <c r="T2333" s="21">
        <v>103</v>
      </c>
      <c r="U2333" s="21">
        <v>1</v>
      </c>
      <c r="V2333" s="19">
        <v>0.25</v>
      </c>
      <c r="W2333" s="19">
        <v>1.8554621848739494</v>
      </c>
      <c r="X2333" s="19">
        <v>71.75</v>
      </c>
      <c r="Y2333" s="19">
        <v>100.14453781512606</v>
      </c>
      <c r="Z2333" s="19">
        <v>19.042068981449333</v>
      </c>
      <c r="AA2333" s="19">
        <v>18.206093388479211</v>
      </c>
      <c r="AB2333" s="19">
        <v>37.248162369928551</v>
      </c>
      <c r="AC2333" s="19">
        <v>9.4713050978477327</v>
      </c>
      <c r="AD2333" s="19">
        <v>66.043203766771029</v>
      </c>
      <c r="AE2333" s="19">
        <v>95.540596943601358</v>
      </c>
      <c r="AF2333" s="22">
        <f>Table1[[#This Row],[$ESGF]]/AE2333</f>
        <v>0.69125801888967731</v>
      </c>
      <c r="AG2333" s="22">
        <f>POWER((Table1[[#This Row],[$ESGF]]+Table1[[#This Row],[$ESGA]]+Table1[[#This Row],[XEV+/-]])/(Table1[[#This Row],[$ESGF]]+Table1[[#This Row],[$ESGA]]-Table1[[#This Row],[XEV+/-]]),1/0.65)</f>
        <v>0.85416248232110359</v>
      </c>
      <c r="AH2333" s="19">
        <v>-8.2708648463269974</v>
      </c>
      <c r="AI2333" s="19">
        <v>-29.497393176830332</v>
      </c>
      <c r="AJ2333" s="19">
        <v>-21.226528330503335</v>
      </c>
      <c r="AK2333" s="23">
        <v>0.11263844249305333</v>
      </c>
      <c r="AL2333" s="24">
        <v>0.85981414383474175</v>
      </c>
      <c r="AM2333" s="18">
        <v>0.44297749378071621</v>
      </c>
      <c r="AN2333" s="19">
        <v>-6.6906888717792795E-2</v>
      </c>
      <c r="AO2333" s="19">
        <v>1.5569704110891411</v>
      </c>
      <c r="AP2333" s="19">
        <v>0</v>
      </c>
      <c r="AQ2333" s="19">
        <v>1.5569704110891411</v>
      </c>
      <c r="AR2333" s="19">
        <v>0.39589984722714655</v>
      </c>
      <c r="AS2333" s="23">
        <v>3.2051567410678515E-2</v>
      </c>
      <c r="AT2333" s="22">
        <f>EXP(Table1[[#This Row],[TmPPR]]/Table1[[#This Row],[PPCalc]])</f>
        <v>0.84914287049962389</v>
      </c>
      <c r="AU2333" s="18">
        <v>0.12605042016806722</v>
      </c>
      <c r="AV2333" s="18">
        <v>-2.0612751165144997E-2</v>
      </c>
      <c r="AW2333" s="19">
        <v>0</v>
      </c>
      <c r="AX2333" s="19">
        <v>0</v>
      </c>
      <c r="AY2333" s="19">
        <v>0</v>
      </c>
      <c r="AZ2333" s="19">
        <f>Table1[[#This Row],[$SHP]]/Table1[[#This Row],[SFrac]]</f>
        <v>0</v>
      </c>
      <c r="BA2333" s="23">
        <v>3.9730588769486914E-3</v>
      </c>
      <c r="BB2333" s="24">
        <v>0.75124504153681804</v>
      </c>
      <c r="BC2333" s="18">
        <v>1.5625E-2</v>
      </c>
      <c r="BD2333" s="18">
        <v>-4.4691155224729903E-3</v>
      </c>
      <c r="BE2333" s="22">
        <f>MAX(Table1[[#This Row],[$ESGA]],0)</f>
        <v>95.540596943601358</v>
      </c>
      <c r="BG2333" s="20"/>
    </row>
    <row r="2334" spans="1:59">
      <c r="A2334" s="20" t="s">
        <v>2392</v>
      </c>
      <c r="B2334" s="17" t="s">
        <v>65</v>
      </c>
      <c r="C2334" s="21">
        <v>290</v>
      </c>
      <c r="D2334" s="18">
        <v>3.5365853658536581</v>
      </c>
      <c r="E2334" s="21">
        <v>11</v>
      </c>
      <c r="F2334" s="21">
        <v>32</v>
      </c>
      <c r="G2334" s="21">
        <v>43</v>
      </c>
      <c r="H2334" s="21">
        <v>-17</v>
      </c>
      <c r="I2334" s="21">
        <v>11</v>
      </c>
      <c r="J2334" s="21">
        <v>30</v>
      </c>
      <c r="K2334" s="21">
        <v>41</v>
      </c>
      <c r="L2334" s="21">
        <v>0</v>
      </c>
      <c r="M2334" s="21">
        <v>1</v>
      </c>
      <c r="N2334" s="21">
        <v>1</v>
      </c>
      <c r="O2334" s="21">
        <v>0</v>
      </c>
      <c r="P2334" s="21">
        <v>1</v>
      </c>
      <c r="Q2334" s="21">
        <v>1</v>
      </c>
      <c r="R2334" s="21">
        <v>78</v>
      </c>
      <c r="S2334" s="21">
        <v>3</v>
      </c>
      <c r="T2334" s="21">
        <v>130</v>
      </c>
      <c r="U2334" s="21">
        <v>38</v>
      </c>
      <c r="V2334" s="19">
        <v>4.2684482184482189</v>
      </c>
      <c r="W2334" s="19">
        <v>0.49333333333333329</v>
      </c>
      <c r="X2334" s="19">
        <v>70.731551781551772</v>
      </c>
      <c r="Y2334" s="19">
        <v>91.506666666666675</v>
      </c>
      <c r="Z2334" s="19">
        <v>12.611460570155199</v>
      </c>
      <c r="AA2334" s="19">
        <v>34.486055203535997</v>
      </c>
      <c r="AB2334" s="19">
        <v>47.097515773691207</v>
      </c>
      <c r="AC2334" s="19">
        <v>13.317228598078206</v>
      </c>
      <c r="AD2334" s="19">
        <v>81.399357841048939</v>
      </c>
      <c r="AE2334" s="19">
        <v>106.63035813801461</v>
      </c>
      <c r="AF2334" s="22">
        <f>Table1[[#This Row],[$ESGF]]/AE2334</f>
        <v>0.76337882815409386</v>
      </c>
      <c r="AG2334" s="22">
        <f>POWER((Table1[[#This Row],[$ESGF]]+Table1[[#This Row],[$ESGA]]+Table1[[#This Row],[XEV+/-]])/(Table1[[#This Row],[$ESGF]]+Table1[[#This Row],[$ESGA]]-Table1[[#This Row],[XEV+/-]]),1/0.65)</f>
        <v>0.8741737835455281</v>
      </c>
      <c r="AH2334" s="19">
        <v>-8.2125593088118798</v>
      </c>
      <c r="AI2334" s="19">
        <v>-25.231000296965675</v>
      </c>
      <c r="AJ2334" s="19">
        <v>-17.018440988153799</v>
      </c>
      <c r="AK2334" s="23">
        <v>0.15758684090066921</v>
      </c>
      <c r="AL2334" s="24">
        <v>0.87499247324686336</v>
      </c>
      <c r="AM2334" s="18">
        <v>0.55731931538041546</v>
      </c>
      <c r="AN2334" s="19">
        <v>-7.442441840266055E-2</v>
      </c>
      <c r="AO2334" s="19">
        <v>0</v>
      </c>
      <c r="AP2334" s="19">
        <v>1.0831215603124364</v>
      </c>
      <c r="AQ2334" s="19">
        <v>1.0831215603124364</v>
      </c>
      <c r="AR2334" s="19">
        <v>0.30626195843317172</v>
      </c>
      <c r="AS2334" s="23">
        <v>1.6127713920817372E-2</v>
      </c>
      <c r="AT2334" s="22">
        <f>EXP(Table1[[#This Row],[TmPPR]]/Table1[[#This Row],[PPCalc]])</f>
        <v>0.91983210137717031</v>
      </c>
      <c r="AU2334" s="18">
        <v>5.7037037037037039E-2</v>
      </c>
      <c r="AV2334" s="18">
        <v>-4.7662500410884318E-3</v>
      </c>
      <c r="AW2334" s="19">
        <v>0</v>
      </c>
      <c r="AX2334" s="19">
        <v>0</v>
      </c>
      <c r="AY2334" s="19">
        <v>0</v>
      </c>
      <c r="AZ2334" s="19">
        <f>Table1[[#This Row],[$SHP]]/Table1[[#This Row],[SFrac]]</f>
        <v>0</v>
      </c>
      <c r="BA2334" s="23">
        <v>0.20954954733279857</v>
      </c>
      <c r="BB2334" s="24">
        <v>0.90940173248721046</v>
      </c>
      <c r="BC2334" s="18">
        <v>0.7410898625184339</v>
      </c>
      <c r="BD2334" s="18">
        <v>-7.0380068479616781E-2</v>
      </c>
      <c r="BE2334" s="22">
        <f>MAX(Table1[[#This Row],[$ESGA]],0)</f>
        <v>106.63035813801461</v>
      </c>
      <c r="BG2334" s="20"/>
    </row>
    <row r="2335" spans="1:59">
      <c r="A2335" s="20" t="s">
        <v>2393</v>
      </c>
      <c r="B2335" s="17" t="s">
        <v>68</v>
      </c>
      <c r="C2335" s="21">
        <v>250</v>
      </c>
      <c r="D2335" s="18">
        <v>3.1407051282051279</v>
      </c>
      <c r="E2335" s="21">
        <v>4</v>
      </c>
      <c r="F2335" s="21">
        <v>39</v>
      </c>
      <c r="G2335" s="21">
        <v>43</v>
      </c>
      <c r="H2335" s="21">
        <v>-49</v>
      </c>
      <c r="I2335" s="21">
        <v>2</v>
      </c>
      <c r="J2335" s="21">
        <v>33</v>
      </c>
      <c r="K2335" s="21">
        <v>35</v>
      </c>
      <c r="L2335" s="21">
        <v>2</v>
      </c>
      <c r="M2335" s="21">
        <v>5</v>
      </c>
      <c r="N2335" s="21">
        <v>7</v>
      </c>
      <c r="O2335" s="21">
        <v>0</v>
      </c>
      <c r="P2335" s="21">
        <v>1</v>
      </c>
      <c r="Q2335" s="21">
        <v>1</v>
      </c>
      <c r="R2335" s="21">
        <v>227</v>
      </c>
      <c r="S2335" s="21">
        <v>16</v>
      </c>
      <c r="T2335" s="21">
        <v>314</v>
      </c>
      <c r="U2335" s="21">
        <v>54</v>
      </c>
      <c r="V2335" s="19">
        <v>3.863526665347941</v>
      </c>
      <c r="W2335" s="19">
        <v>1.8480201171377644</v>
      </c>
      <c r="X2335" s="19">
        <v>207.13647333465207</v>
      </c>
      <c r="Y2335" s="19">
        <v>258.15197988286224</v>
      </c>
      <c r="Z2335" s="19">
        <v>1.7929031691323511</v>
      </c>
      <c r="AA2335" s="19">
        <v>29.384614595918016</v>
      </c>
      <c r="AB2335" s="19">
        <v>31.177517765050368</v>
      </c>
      <c r="AC2335" s="19">
        <v>9.9269165656655947</v>
      </c>
      <c r="AD2335" s="19">
        <v>184.32248323662702</v>
      </c>
      <c r="AE2335" s="19">
        <v>228.75593297785676</v>
      </c>
      <c r="AF2335" s="22">
        <f>Table1[[#This Row],[$ESGF]]/AE2335</f>
        <v>0.80576044886437626</v>
      </c>
      <c r="AG2335" s="22">
        <f>POWER((Table1[[#This Row],[$ESGF]]+Table1[[#This Row],[$ESGA]]+Table1[[#This Row],[XEV+/-]])/(Table1[[#This Row],[$ESGF]]+Table1[[#This Row],[$ESGA]]-Table1[[#This Row],[XEV+/-]]),1/0.65)</f>
        <v>0.88949778810340252</v>
      </c>
      <c r="AH2335" s="19">
        <v>-15.712912938461029</v>
      </c>
      <c r="AI2335" s="19">
        <v>-44.433449741229722</v>
      </c>
      <c r="AJ2335" s="19">
        <v>-28.720536802768695</v>
      </c>
      <c r="AK2335" s="23">
        <v>0.36760531481905168</v>
      </c>
      <c r="AL2335" s="24">
        <v>0.87279370599363271</v>
      </c>
      <c r="AM2335" s="18">
        <v>1.1545398974076562</v>
      </c>
      <c r="AN2335" s="19">
        <v>-0.15708214467111709</v>
      </c>
      <c r="AO2335" s="19">
        <v>1.6930860033726813</v>
      </c>
      <c r="AP2335" s="19">
        <v>4.9588528532063005</v>
      </c>
      <c r="AQ2335" s="19">
        <v>6.6519388565789823</v>
      </c>
      <c r="AR2335" s="19">
        <v>2.1179762457930837</v>
      </c>
      <c r="AS2335" s="23">
        <v>8.1474926387072294E-2</v>
      </c>
      <c r="AT2335" s="22">
        <f>EXP(Table1[[#This Row],[TmPPR]]/Table1[[#This Row],[PPCalc]])</f>
        <v>0.96740352152446907</v>
      </c>
      <c r="AU2335" s="18">
        <v>0.25588871912401323</v>
      </c>
      <c r="AV2335" s="18">
        <v>-8.4800442703804983E-3</v>
      </c>
      <c r="AW2335" s="19">
        <v>0</v>
      </c>
      <c r="AX2335" s="19">
        <v>0</v>
      </c>
      <c r="AY2335" s="19">
        <v>0</v>
      </c>
      <c r="AZ2335" s="19">
        <f>Table1[[#This Row],[$SHP]]/Table1[[#This Row],[SFrac]]</f>
        <v>0</v>
      </c>
      <c r="BA2335" s="23">
        <v>0.28543427422421597</v>
      </c>
      <c r="BB2335" s="24">
        <v>1.2002748940542647</v>
      </c>
      <c r="BC2335" s="18">
        <v>0.89646488882150377</v>
      </c>
      <c r="BD2335" s="18">
        <v>0.1636502113459587</v>
      </c>
      <c r="BE2335" s="22">
        <f>MAX(Table1[[#This Row],[$ESGA]],0)</f>
        <v>228.75593297785676</v>
      </c>
      <c r="BG2335" s="20"/>
    </row>
    <row r="2336" spans="1:59">
      <c r="A2336" s="20" t="s">
        <v>2394</v>
      </c>
      <c r="B2336" s="17" t="s">
        <v>1</v>
      </c>
      <c r="C2336" s="21">
        <v>229</v>
      </c>
      <c r="D2336" s="18">
        <v>2.9481707317073171</v>
      </c>
      <c r="E2336" s="21">
        <v>20</v>
      </c>
      <c r="F2336" s="21">
        <v>23</v>
      </c>
      <c r="G2336" s="21">
        <v>43</v>
      </c>
      <c r="H2336" s="21">
        <v>-9</v>
      </c>
      <c r="I2336" s="21">
        <v>20</v>
      </c>
      <c r="J2336" s="21">
        <v>21</v>
      </c>
      <c r="K2336" s="21">
        <v>41</v>
      </c>
      <c r="L2336" s="21">
        <v>0</v>
      </c>
      <c r="M2336" s="21">
        <v>1</v>
      </c>
      <c r="N2336" s="21">
        <v>1</v>
      </c>
      <c r="O2336" s="21">
        <v>0</v>
      </c>
      <c r="P2336" s="21">
        <v>1</v>
      </c>
      <c r="Q2336" s="21">
        <v>1</v>
      </c>
      <c r="R2336" s="21">
        <v>61</v>
      </c>
      <c r="S2336" s="21">
        <v>3</v>
      </c>
      <c r="T2336" s="21">
        <v>87</v>
      </c>
      <c r="U2336" s="21">
        <v>20</v>
      </c>
      <c r="V2336" s="19">
        <v>2.575074925074925</v>
      </c>
      <c r="W2336" s="19">
        <v>0.31296572280178836</v>
      </c>
      <c r="X2336" s="19">
        <v>55.424925074925078</v>
      </c>
      <c r="Y2336" s="19">
        <v>66.687034277198208</v>
      </c>
      <c r="Z2336" s="19">
        <v>22.582831651642017</v>
      </c>
      <c r="AA2336" s="19">
        <v>22.951785564878321</v>
      </c>
      <c r="AB2336" s="19">
        <v>45.534617216520346</v>
      </c>
      <c r="AC2336" s="19">
        <v>15.445040793194078</v>
      </c>
      <c r="AD2336" s="19">
        <v>62.744718879311648</v>
      </c>
      <c r="AE2336" s="19">
        <v>75.063686519789371</v>
      </c>
      <c r="AF2336" s="22">
        <f>Table1[[#This Row],[$ESGF]]/AE2336</f>
        <v>0.83588645573342557</v>
      </c>
      <c r="AG2336" s="22">
        <f>POWER((Table1[[#This Row],[$ESGF]]+Table1[[#This Row],[$ESGA]]+Table1[[#This Row],[XEV+/-]])/(Table1[[#This Row],[$ESGF]]+Table1[[#This Row],[$ESGA]]-Table1[[#This Row],[XEV+/-]]),1/0.65)</f>
        <v>1.0022192621076709</v>
      </c>
      <c r="AH2336" s="19">
        <v>9.9285569127807172E-2</v>
      </c>
      <c r="AI2336" s="19">
        <v>-12.318967640477734</v>
      </c>
      <c r="AJ2336" s="19">
        <v>-12.418253209605542</v>
      </c>
      <c r="AK2336" s="23">
        <v>0.13082189665986171</v>
      </c>
      <c r="AL2336" s="24">
        <v>0.98328924813655705</v>
      </c>
      <c r="AM2336" s="18">
        <v>0.38568528679904357</v>
      </c>
      <c r="AN2336" s="19">
        <v>-6.4995498341358163E-3</v>
      </c>
      <c r="AO2336" s="19">
        <v>0</v>
      </c>
      <c r="AP2336" s="19">
        <v>1.003295978905735</v>
      </c>
      <c r="AQ2336" s="19">
        <v>1.003295978905735</v>
      </c>
      <c r="AR2336" s="19">
        <v>0.34031135582324823</v>
      </c>
      <c r="AS2336" s="23">
        <v>2.611772188119519E-2</v>
      </c>
      <c r="AT2336" s="22">
        <f>EXP(Table1[[#This Row],[TmPPR]]/Table1[[#This Row],[PPCalc]])</f>
        <v>0.8526535239484293</v>
      </c>
      <c r="AU2336" s="18">
        <v>7.6999503229011432E-2</v>
      </c>
      <c r="AV2336" s="18">
        <v>-1.2273874759434745E-2</v>
      </c>
      <c r="AW2336" s="19">
        <v>0</v>
      </c>
      <c r="AX2336" s="19">
        <v>0</v>
      </c>
      <c r="AY2336" s="19">
        <v>0</v>
      </c>
      <c r="AZ2336" s="19">
        <f>Table1[[#This Row],[$SHP]]/Table1[[#This Row],[SFrac]]</f>
        <v>0</v>
      </c>
      <c r="BA2336" s="23">
        <v>0.10909421498873413</v>
      </c>
      <c r="BB2336" s="24">
        <v>1.1652637593920532</v>
      </c>
      <c r="BC2336" s="18">
        <v>0.32162837162837166</v>
      </c>
      <c r="BD2336" s="18">
        <v>4.9192243888792404E-2</v>
      </c>
      <c r="BE2336" s="22">
        <f>MAX(Table1[[#This Row],[$ESGA]],0)</f>
        <v>75.063686519789371</v>
      </c>
      <c r="BG2336" s="20"/>
    </row>
    <row r="2337" spans="1:59">
      <c r="A2337" s="20" t="s">
        <v>2395</v>
      </c>
      <c r="B2337" s="17" t="s">
        <v>1</v>
      </c>
      <c r="C2337" s="21">
        <v>182</v>
      </c>
      <c r="D2337" s="18">
        <v>2.2267857142857141</v>
      </c>
      <c r="E2337" s="21">
        <v>17</v>
      </c>
      <c r="F2337" s="21">
        <v>26</v>
      </c>
      <c r="G2337" s="21">
        <v>43</v>
      </c>
      <c r="H2337" s="21">
        <v>-22</v>
      </c>
      <c r="I2337" s="21">
        <v>17</v>
      </c>
      <c r="J2337" s="21">
        <v>25</v>
      </c>
      <c r="K2337" s="21">
        <v>42</v>
      </c>
      <c r="L2337" s="21">
        <v>0</v>
      </c>
      <c r="M2337" s="21">
        <v>0</v>
      </c>
      <c r="N2337" s="21">
        <v>0</v>
      </c>
      <c r="O2337" s="21">
        <v>0</v>
      </c>
      <c r="P2337" s="21">
        <v>1</v>
      </c>
      <c r="Q2337" s="21">
        <v>1</v>
      </c>
      <c r="R2337" s="21">
        <v>67</v>
      </c>
      <c r="S2337" s="21">
        <v>2</v>
      </c>
      <c r="T2337" s="21">
        <v>113</v>
      </c>
      <c r="U2337" s="21">
        <v>26</v>
      </c>
      <c r="V2337" s="19">
        <v>4.104981270346558</v>
      </c>
      <c r="W2337" s="19">
        <v>0.32432432432432434</v>
      </c>
      <c r="X2337" s="19">
        <v>60.895018729653444</v>
      </c>
      <c r="Y2337" s="19">
        <v>86.675675675675677</v>
      </c>
      <c r="Z2337" s="19">
        <v>15.793297866655596</v>
      </c>
      <c r="AA2337" s="19">
        <v>23.040510213436995</v>
      </c>
      <c r="AB2337" s="19">
        <v>38.833808080092595</v>
      </c>
      <c r="AC2337" s="19">
        <v>17.439400581276548</v>
      </c>
      <c r="AD2337" s="19">
        <v>56.519534794598215</v>
      </c>
      <c r="AE2337" s="19">
        <v>81.108672841560221</v>
      </c>
      <c r="AF2337" s="22">
        <f>Table1[[#This Row],[$ESGF]]/AE2337</f>
        <v>0.69683712992080316</v>
      </c>
      <c r="AG2337" s="22">
        <f>POWER((Table1[[#This Row],[$ESGF]]+Table1[[#This Row],[$ESGA]]+Table1[[#This Row],[XEV+/-]])/(Table1[[#This Row],[$ESGF]]+Table1[[#This Row],[$ESGA]]-Table1[[#This Row],[XEV+/-]]),1/0.65)</f>
        <v>0.97248280537838594</v>
      </c>
      <c r="AH2337" s="19">
        <v>-1.2480385823299223</v>
      </c>
      <c r="AI2337" s="19">
        <v>-24.589138046962013</v>
      </c>
      <c r="AJ2337" s="19">
        <v>-23.341099464632091</v>
      </c>
      <c r="AK2337" s="23">
        <v>0.18016428082717723</v>
      </c>
      <c r="AL2337" s="24">
        <v>0.92829909654900522</v>
      </c>
      <c r="AM2337" s="18">
        <v>0.40118724677051781</v>
      </c>
      <c r="AN2337" s="19">
        <v>-2.9848851021543738E-2</v>
      </c>
      <c r="AO2337" s="19">
        <v>0</v>
      </c>
      <c r="AP2337" s="19">
        <v>0</v>
      </c>
      <c r="AQ2337" s="19">
        <v>0</v>
      </c>
      <c r="AR2337" s="19">
        <v>0</v>
      </c>
      <c r="AS2337" s="23">
        <v>1.2137237478055443E-2</v>
      </c>
      <c r="AT2337" s="22">
        <f>EXP(Table1[[#This Row],[TmPPR]]/Table1[[#This Row],[PPCalc]])</f>
        <v>0.87917702144906518</v>
      </c>
      <c r="AU2337" s="18">
        <v>2.7027027027027029E-2</v>
      </c>
      <c r="AV2337" s="18">
        <v>-3.4802435671281353E-3</v>
      </c>
      <c r="AW2337" s="19">
        <v>0</v>
      </c>
      <c r="AX2337" s="19">
        <v>0</v>
      </c>
      <c r="AY2337" s="19">
        <v>0</v>
      </c>
      <c r="AZ2337" s="19">
        <f>Table1[[#This Row],[$SHP]]/Table1[[#This Row],[SFrac]]</f>
        <v>0</v>
      </c>
      <c r="BA2337" s="23">
        <v>0.18377193543706785</v>
      </c>
      <c r="BB2337" s="24">
        <v>0.91804170766984139</v>
      </c>
      <c r="BC2337" s="18">
        <v>0.40922072051789926</v>
      </c>
      <c r="BD2337" s="18">
        <v>-3.4993468940300934E-2</v>
      </c>
      <c r="BE2337" s="22">
        <f>MAX(Table1[[#This Row],[$ESGA]],0)</f>
        <v>81.108672841560221</v>
      </c>
      <c r="BG2337" s="20"/>
    </row>
    <row r="2338" spans="1:59">
      <c r="A2338" s="20" t="s">
        <v>2396</v>
      </c>
      <c r="B2338" s="17" t="s">
        <v>1</v>
      </c>
      <c r="C2338" s="21">
        <v>169</v>
      </c>
      <c r="D2338" s="18">
        <v>2.0609756097560976</v>
      </c>
      <c r="E2338" s="21">
        <v>18</v>
      </c>
      <c r="F2338" s="21">
        <v>25</v>
      </c>
      <c r="G2338" s="21">
        <v>43</v>
      </c>
      <c r="H2338" s="21">
        <v>-9</v>
      </c>
      <c r="I2338" s="21">
        <v>17</v>
      </c>
      <c r="J2338" s="21">
        <v>22</v>
      </c>
      <c r="K2338" s="21">
        <v>39</v>
      </c>
      <c r="L2338" s="21">
        <v>0</v>
      </c>
      <c r="M2338" s="21">
        <v>1</v>
      </c>
      <c r="N2338" s="21">
        <v>1</v>
      </c>
      <c r="O2338" s="21">
        <v>1</v>
      </c>
      <c r="P2338" s="21">
        <v>2</v>
      </c>
      <c r="Q2338" s="21">
        <v>3</v>
      </c>
      <c r="R2338" s="21">
        <v>59</v>
      </c>
      <c r="S2338" s="21">
        <v>3</v>
      </c>
      <c r="T2338" s="21">
        <v>87</v>
      </c>
      <c r="U2338" s="21">
        <v>20</v>
      </c>
      <c r="V2338" s="19">
        <v>6.3483974358974358</v>
      </c>
      <c r="W2338" s="19">
        <v>0.73018292682926833</v>
      </c>
      <c r="X2338" s="19">
        <v>49.651602564102561</v>
      </c>
      <c r="Y2338" s="19">
        <v>66.269817073170728</v>
      </c>
      <c r="Z2338" s="19">
        <v>19.939140788977511</v>
      </c>
      <c r="AA2338" s="19">
        <v>25.685286844345622</v>
      </c>
      <c r="AB2338" s="19">
        <v>45.624427633323137</v>
      </c>
      <c r="AC2338" s="19">
        <v>22.137296248121284</v>
      </c>
      <c r="AD2338" s="19">
        <v>58.028634931613951</v>
      </c>
      <c r="AE2338" s="19">
        <v>77.590872564756182</v>
      </c>
      <c r="AF2338" s="22">
        <f>Table1[[#This Row],[$ESGF]]/AE2338</f>
        <v>0.74787965405575407</v>
      </c>
      <c r="AG2338" s="22">
        <f>POWER((Table1[[#This Row],[$ESGF]]+Table1[[#This Row],[$ESGA]]+Table1[[#This Row],[XEV+/-]])/(Table1[[#This Row],[$ESGF]]+Table1[[#This Row],[$ESGA]]-Table1[[#This Row],[XEV+/-]]),1/0.65)</f>
        <v>0.91604220036706663</v>
      </c>
      <c r="AH2338" s="19">
        <v>-3.8641334802746004</v>
      </c>
      <c r="AI2338" s="19">
        <v>-19.562237633142225</v>
      </c>
      <c r="AJ2338" s="19">
        <v>-15.698104152867625</v>
      </c>
      <c r="AK2338" s="23">
        <v>0.16544101391692084</v>
      </c>
      <c r="AL2338" s="24">
        <v>0.90803716849758032</v>
      </c>
      <c r="AM2338" s="18">
        <v>0.34096989453609294</v>
      </c>
      <c r="AN2338" s="19">
        <v>-3.2893354388625888E-2</v>
      </c>
      <c r="AO2338" s="19">
        <v>0</v>
      </c>
      <c r="AP2338" s="19">
        <v>1.1340859058513684</v>
      </c>
      <c r="AQ2338" s="19">
        <v>1.1340859058513684</v>
      </c>
      <c r="AR2338" s="19">
        <v>0.55026653420007221</v>
      </c>
      <c r="AS2338" s="23">
        <v>2.6997041420118342E-2</v>
      </c>
      <c r="AT2338" s="22">
        <f>EXP(Table1[[#This Row],[TmPPR]]/Table1[[#This Row],[PPCalc]])</f>
        <v>0.79437431295290395</v>
      </c>
      <c r="AU2338" s="18">
        <v>5.5640243902439025E-2</v>
      </c>
      <c r="AV2338" s="18">
        <v>-1.280841207378907E-2</v>
      </c>
      <c r="AW2338" s="19">
        <v>1.3081944782643986</v>
      </c>
      <c r="AX2338" s="19">
        <v>1.3081944782643986</v>
      </c>
      <c r="AY2338" s="19">
        <v>2.6163889565287972</v>
      </c>
      <c r="AZ2338" s="19">
        <f>Table1[[#This Row],[$SHP]]/Table1[[#This Row],[SFrac]]</f>
        <v>1.2694904996175229</v>
      </c>
      <c r="BA2338" s="23">
        <v>0.1911280534061599</v>
      </c>
      <c r="BB2338" s="24">
        <v>0.89352916524554582</v>
      </c>
      <c r="BC2338" s="18">
        <v>0.3939102564102564</v>
      </c>
      <c r="BD2338" s="18">
        <v>-4.4344960515284249E-2</v>
      </c>
      <c r="BE2338" s="22">
        <f>MAX(Table1[[#This Row],[$ESGA]],0)</f>
        <v>77.590872564756182</v>
      </c>
      <c r="BG2338" s="20"/>
    </row>
    <row r="2339" spans="1:59">
      <c r="A2339" s="20" t="s">
        <v>2397</v>
      </c>
      <c r="B2339" s="17" t="s">
        <v>68</v>
      </c>
      <c r="C2339" s="21">
        <v>161</v>
      </c>
      <c r="D2339" s="18">
        <v>2.0583333333333331</v>
      </c>
      <c r="E2339" s="21">
        <v>9</v>
      </c>
      <c r="F2339" s="21">
        <v>34</v>
      </c>
      <c r="G2339" s="21">
        <v>43</v>
      </c>
      <c r="H2339" s="21">
        <v>32</v>
      </c>
      <c r="I2339" s="21">
        <v>8</v>
      </c>
      <c r="J2339" s="21">
        <v>29</v>
      </c>
      <c r="K2339" s="21">
        <v>37</v>
      </c>
      <c r="L2339" s="21">
        <v>1</v>
      </c>
      <c r="M2339" s="21">
        <v>4</v>
      </c>
      <c r="N2339" s="21">
        <v>5</v>
      </c>
      <c r="O2339" s="21">
        <v>0</v>
      </c>
      <c r="P2339" s="21">
        <v>1</v>
      </c>
      <c r="Q2339" s="21">
        <v>1</v>
      </c>
      <c r="R2339" s="21">
        <v>120</v>
      </c>
      <c r="S2339" s="21">
        <v>11</v>
      </c>
      <c r="T2339" s="21">
        <v>103</v>
      </c>
      <c r="U2339" s="21">
        <v>26</v>
      </c>
      <c r="V2339" s="19">
        <v>4.8393155671215276</v>
      </c>
      <c r="W2339" s="19">
        <v>1.0928248222365871</v>
      </c>
      <c r="X2339" s="19">
        <v>104.16068443287847</v>
      </c>
      <c r="Y2339" s="19">
        <v>75.907175177763406</v>
      </c>
      <c r="Z2339" s="19">
        <v>8.1244118423109413</v>
      </c>
      <c r="AA2339" s="19">
        <v>25.979510085534592</v>
      </c>
      <c r="AB2339" s="19">
        <v>34.103921927845533</v>
      </c>
      <c r="AC2339" s="19">
        <v>16.568707009479613</v>
      </c>
      <c r="AD2339" s="19">
        <v>96.487927008431512</v>
      </c>
      <c r="AE2339" s="19">
        <v>70.503195517076279</v>
      </c>
      <c r="AF2339" s="22">
        <f>Table1[[#This Row],[$ESGF]]/AE2339</f>
        <v>1.3685610460743101</v>
      </c>
      <c r="AG2339" s="22">
        <f>POWER((Table1[[#This Row],[$ESGF]]+Table1[[#This Row],[$ESGA]]+Table1[[#This Row],[XEV+/-]])/(Table1[[#This Row],[$ESGF]]+Table1[[#This Row],[$ESGA]]-Table1[[#This Row],[XEV+/-]]),1/0.65)</f>
        <v>1.2322528483813886</v>
      </c>
      <c r="AH2339" s="19">
        <v>11.31703621433909</v>
      </c>
      <c r="AI2339" s="19">
        <v>25.98473149135522</v>
      </c>
      <c r="AJ2339" s="19">
        <v>14.667695277016126</v>
      </c>
      <c r="AK2339" s="23">
        <v>0.22252841730301584</v>
      </c>
      <c r="AL2339" s="24">
        <v>1.249919237091343</v>
      </c>
      <c r="AM2339" s="18">
        <v>0.45803765894870757</v>
      </c>
      <c r="AN2339" s="19">
        <v>0.10217855493449353</v>
      </c>
      <c r="AO2339" s="19">
        <v>0.68604084897232565</v>
      </c>
      <c r="AP2339" s="19">
        <v>2.8620826942712965</v>
      </c>
      <c r="AQ2339" s="19">
        <v>3.548123543243622</v>
      </c>
      <c r="AR2339" s="19">
        <v>1.7237847173653227</v>
      </c>
      <c r="AS2339" s="23">
        <v>6.1364689133205454E-2</v>
      </c>
      <c r="AT2339" s="22">
        <f>EXP(Table1[[#This Row],[TmPPR]]/Table1[[#This Row],[PPCalc]])</f>
        <v>1.115169259887083</v>
      </c>
      <c r="AU2339" s="18">
        <v>0.12630898513251454</v>
      </c>
      <c r="AV2339" s="18">
        <v>1.376846198745889E-2</v>
      </c>
      <c r="AW2339" s="19">
        <v>0</v>
      </c>
      <c r="AX2339" s="19">
        <v>0</v>
      </c>
      <c r="AY2339" s="19">
        <v>0</v>
      </c>
      <c r="AZ2339" s="19">
        <f>Table1[[#This Row],[$SHP]]/Table1[[#This Row],[SFrac]]</f>
        <v>0</v>
      </c>
      <c r="BA2339" s="23">
        <v>0.15853218636651539</v>
      </c>
      <c r="BB2339" s="24">
        <v>0.87384401525410305</v>
      </c>
      <c r="BC2339" s="18">
        <v>0.32631208360441083</v>
      </c>
      <c r="BD2339" s="18">
        <v>-4.400429116278462E-2</v>
      </c>
      <c r="BE2339" s="22">
        <f>MAX(Table1[[#This Row],[$ESGA]],0)</f>
        <v>70.503195517076279</v>
      </c>
      <c r="BG2339" s="20"/>
    </row>
    <row r="2340" spans="1:59">
      <c r="A2340" s="20" t="s">
        <v>2398</v>
      </c>
      <c r="B2340" s="17" t="s">
        <v>68</v>
      </c>
      <c r="C2340" s="21">
        <v>158</v>
      </c>
      <c r="D2340" s="18">
        <v>2.0227564102564104</v>
      </c>
      <c r="E2340" s="21">
        <v>8</v>
      </c>
      <c r="F2340" s="21">
        <v>35</v>
      </c>
      <c r="G2340" s="21">
        <v>43</v>
      </c>
      <c r="H2340" s="21">
        <v>-59</v>
      </c>
      <c r="I2340" s="21">
        <v>6</v>
      </c>
      <c r="J2340" s="21">
        <v>30</v>
      </c>
      <c r="K2340" s="21">
        <v>36</v>
      </c>
      <c r="L2340" s="21">
        <v>1</v>
      </c>
      <c r="M2340" s="21">
        <v>5</v>
      </c>
      <c r="N2340" s="21">
        <v>6</v>
      </c>
      <c r="O2340" s="21">
        <v>1</v>
      </c>
      <c r="P2340" s="21">
        <v>0</v>
      </c>
      <c r="Q2340" s="21">
        <v>1</v>
      </c>
      <c r="R2340" s="21">
        <v>137</v>
      </c>
      <c r="S2340" s="21">
        <v>16</v>
      </c>
      <c r="T2340" s="21">
        <v>200</v>
      </c>
      <c r="U2340" s="21">
        <v>20</v>
      </c>
      <c r="V2340" s="19">
        <v>2.2610549735793084</v>
      </c>
      <c r="W2340" s="19">
        <v>5.0172166427546632</v>
      </c>
      <c r="X2340" s="19">
        <v>118.73894502642069</v>
      </c>
      <c r="Y2340" s="19">
        <v>174.98278335724535</v>
      </c>
      <c r="Z2340" s="19">
        <v>5.4941971501707929</v>
      </c>
      <c r="AA2340" s="19">
        <v>27.508365485377347</v>
      </c>
      <c r="AB2340" s="19">
        <v>33.002562635548138</v>
      </c>
      <c r="AC2340" s="19">
        <v>16.315638634592013</v>
      </c>
      <c r="AD2340" s="19">
        <v>108.94979451149614</v>
      </c>
      <c r="AE2340" s="19">
        <v>160.18975827887999</v>
      </c>
      <c r="AF2340" s="22">
        <f>Table1[[#This Row],[$ESGF]]/AE2340</f>
        <v>0.68012958932007128</v>
      </c>
      <c r="AG2340" s="22">
        <f>POWER((Table1[[#This Row],[$ESGF]]+Table1[[#This Row],[$ESGA]]+Table1[[#This Row],[XEV+/-]])/(Table1[[#This Row],[$ESGF]]+Table1[[#This Row],[$ESGA]]-Table1[[#This Row],[XEV+/-]]),1/0.65)</f>
        <v>0.53868873455393629</v>
      </c>
      <c r="AH2340" s="19">
        <v>-53.393202594972294</v>
      </c>
      <c r="AI2340" s="19">
        <v>-51.239963767383855</v>
      </c>
      <c r="AJ2340" s="19">
        <v>2.1532388275884369</v>
      </c>
      <c r="AK2340" s="23">
        <v>0.3355525965380266</v>
      </c>
      <c r="AL2340" s="24">
        <v>0.59269748037396885</v>
      </c>
      <c r="AM2340" s="18">
        <v>0.67874116562547626</v>
      </c>
      <c r="AN2340" s="19">
        <v>-0.35502992972298048</v>
      </c>
      <c r="AO2340" s="19">
        <v>1.2830769230769232</v>
      </c>
      <c r="AP2340" s="19">
        <v>5.9748850579749515</v>
      </c>
      <c r="AQ2340" s="19">
        <v>7.2579619810518752</v>
      </c>
      <c r="AR2340" s="19">
        <v>3.5881542356016238</v>
      </c>
      <c r="AS2340" s="23">
        <v>0.22023444297004136</v>
      </c>
      <c r="AT2340" s="22">
        <f>EXP(Table1[[#This Row],[TmPPR]]/Table1[[#This Row],[PPCalc]])</f>
        <v>0.55562514802166107</v>
      </c>
      <c r="AU2340" s="18">
        <v>0.44548063127690102</v>
      </c>
      <c r="AV2340" s="18">
        <v>-0.26179177425929923</v>
      </c>
      <c r="AW2340" s="19">
        <v>1.527334767450486</v>
      </c>
      <c r="AX2340" s="19">
        <v>1.527334767450486</v>
      </c>
      <c r="AY2340" s="19">
        <v>3.054669534900972</v>
      </c>
      <c r="AZ2340" s="19">
        <f>Table1[[#This Row],[$SHP]]/Table1[[#This Row],[SFrac]]</f>
        <v>1.5101519488022552</v>
      </c>
      <c r="BA2340" s="23">
        <v>0.20053187903765743</v>
      </c>
      <c r="BB2340" s="24">
        <v>1.1676609495962995</v>
      </c>
      <c r="BC2340" s="18">
        <v>0.40562714378418463</v>
      </c>
      <c r="BD2340" s="18">
        <v>6.2873245442950934E-2</v>
      </c>
      <c r="BE2340" s="22">
        <f>MAX(Table1[[#This Row],[$ESGA]],0)</f>
        <v>160.18975827887999</v>
      </c>
      <c r="BG2340" s="20"/>
    </row>
    <row r="2341" spans="1:59">
      <c r="A2341" s="20" t="s">
        <v>2399</v>
      </c>
      <c r="B2341" s="17" t="s">
        <v>1</v>
      </c>
      <c r="C2341" s="21">
        <v>156</v>
      </c>
      <c r="D2341" s="18">
        <v>1.902439024390244</v>
      </c>
      <c r="E2341" s="21">
        <v>14</v>
      </c>
      <c r="F2341" s="21">
        <v>29</v>
      </c>
      <c r="G2341" s="21">
        <v>43</v>
      </c>
      <c r="H2341" s="21">
        <v>-5</v>
      </c>
      <c r="I2341" s="21">
        <v>14</v>
      </c>
      <c r="J2341" s="21">
        <v>25</v>
      </c>
      <c r="K2341" s="21">
        <v>39</v>
      </c>
      <c r="L2341" s="21">
        <v>0</v>
      </c>
      <c r="M2341" s="21">
        <v>4</v>
      </c>
      <c r="N2341" s="21">
        <v>4</v>
      </c>
      <c r="O2341" s="21">
        <v>0</v>
      </c>
      <c r="P2341" s="21">
        <v>0</v>
      </c>
      <c r="Q2341" s="21">
        <v>0</v>
      </c>
      <c r="R2341" s="21">
        <v>65</v>
      </c>
      <c r="S2341" s="21">
        <v>8</v>
      </c>
      <c r="T2341" s="21">
        <v>66</v>
      </c>
      <c r="U2341" s="21">
        <v>6</v>
      </c>
      <c r="V2341" s="19">
        <v>0.57125334522747551</v>
      </c>
      <c r="W2341" s="19">
        <v>0.99304865938430975</v>
      </c>
      <c r="X2341" s="19">
        <v>56.428746654772524</v>
      </c>
      <c r="Y2341" s="19">
        <v>59.006951340615686</v>
      </c>
      <c r="Z2341" s="19">
        <v>15.877492784797663</v>
      </c>
      <c r="AA2341" s="19">
        <v>28.300654082733324</v>
      </c>
      <c r="AB2341" s="19">
        <v>44.178146867530984</v>
      </c>
      <c r="AC2341" s="19">
        <v>23.221846430368849</v>
      </c>
      <c r="AD2341" s="19">
        <v>63.850004766522488</v>
      </c>
      <c r="AE2341" s="19">
        <v>66.630605999203226</v>
      </c>
      <c r="AF2341" s="22">
        <f>Table1[[#This Row],[$ESGF]]/AE2341</f>
        <v>0.95826840847411787</v>
      </c>
      <c r="AG2341" s="22">
        <f>POWER((Table1[[#This Row],[$ESGF]]+Table1[[#This Row],[$ESGA]]+Table1[[#This Row],[XEV+/-]])/(Table1[[#This Row],[$ESGF]]+Table1[[#This Row],[$ESGA]]-Table1[[#This Row],[XEV+/-]]),1/0.65)</f>
        <v>0.92121687423687149</v>
      </c>
      <c r="AH2341" s="19">
        <v>-3.4790191050152539</v>
      </c>
      <c r="AI2341" s="19">
        <v>-2.7806012326807323</v>
      </c>
      <c r="AJ2341" s="19">
        <v>0.69841787233452157</v>
      </c>
      <c r="AK2341" s="23">
        <v>0.18705318847682367</v>
      </c>
      <c r="AL2341" s="24">
        <v>0.92921478279308745</v>
      </c>
      <c r="AM2341" s="18">
        <v>0.35585728539493289</v>
      </c>
      <c r="AN2341" s="19">
        <v>-2.6125393936647055E-2</v>
      </c>
      <c r="AO2341" s="19">
        <v>0</v>
      </c>
      <c r="AP2341" s="19">
        <v>3.6860232025416186</v>
      </c>
      <c r="AQ2341" s="19">
        <v>3.6860232025416186</v>
      </c>
      <c r="AR2341" s="19">
        <v>1.9375250167205942</v>
      </c>
      <c r="AS2341" s="23">
        <v>7.2860701584634049E-2</v>
      </c>
      <c r="AT2341" s="22">
        <f>EXP(Table1[[#This Row],[TmPPR]]/Table1[[#This Row],[PPCalc]])</f>
        <v>0.87502060337485899</v>
      </c>
      <c r="AU2341" s="18">
        <v>0.13861304203905991</v>
      </c>
      <c r="AV2341" s="18">
        <v>-1.8505928696148588E-2</v>
      </c>
      <c r="AW2341" s="19">
        <v>0</v>
      </c>
      <c r="AX2341" s="19">
        <v>0</v>
      </c>
      <c r="AY2341" s="19">
        <v>0</v>
      </c>
      <c r="AZ2341" s="19">
        <f>Table1[[#This Row],[$SHP]]/Table1[[#This Row],[SFrac]]</f>
        <v>0</v>
      </c>
      <c r="BA2341" s="23">
        <v>5.1939455875673536E-2</v>
      </c>
      <c r="BB2341" s="24">
        <v>0.94133399362677661</v>
      </c>
      <c r="BC2341" s="18">
        <v>9.8811647763476493E-2</v>
      </c>
      <c r="BD2341" s="18">
        <v>-5.9738822300907813E-3</v>
      </c>
      <c r="BE2341" s="22">
        <f>MAX(Table1[[#This Row],[$ESGA]],0)</f>
        <v>66.630605999203226</v>
      </c>
      <c r="BG2341" s="20"/>
    </row>
    <row r="2342" spans="1:59">
      <c r="A2342" s="20" t="s">
        <v>2400</v>
      </c>
      <c r="B2342" s="17" t="s">
        <v>68</v>
      </c>
      <c r="C2342" s="21">
        <v>137</v>
      </c>
      <c r="D2342" s="18">
        <v>1.7709281650071127</v>
      </c>
      <c r="E2342" s="21">
        <v>7</v>
      </c>
      <c r="F2342" s="21">
        <v>36</v>
      </c>
      <c r="G2342" s="21">
        <v>43</v>
      </c>
      <c r="H2342" s="21">
        <v>-30</v>
      </c>
      <c r="I2342" s="21">
        <v>6</v>
      </c>
      <c r="J2342" s="21">
        <v>27</v>
      </c>
      <c r="K2342" s="21">
        <v>33</v>
      </c>
      <c r="L2342" s="21">
        <v>1</v>
      </c>
      <c r="M2342" s="21">
        <v>7</v>
      </c>
      <c r="N2342" s="21">
        <v>8</v>
      </c>
      <c r="O2342" s="21">
        <v>0</v>
      </c>
      <c r="P2342" s="21">
        <v>2</v>
      </c>
      <c r="Q2342" s="21">
        <v>2</v>
      </c>
      <c r="R2342" s="21">
        <v>151</v>
      </c>
      <c r="S2342" s="21">
        <v>22</v>
      </c>
      <c r="T2342" s="21">
        <v>183</v>
      </c>
      <c r="U2342" s="21">
        <v>24</v>
      </c>
      <c r="V2342" s="19">
        <v>3.5696334413315545</v>
      </c>
      <c r="W2342" s="19">
        <v>2.9139795734093141</v>
      </c>
      <c r="X2342" s="19">
        <v>125.43036655866845</v>
      </c>
      <c r="Y2342" s="19">
        <v>156.08602042659066</v>
      </c>
      <c r="Z2342" s="19">
        <v>5.8385833674244632</v>
      </c>
      <c r="AA2342" s="19">
        <v>27.195605166267313</v>
      </c>
      <c r="AB2342" s="19">
        <v>33.034188533691776</v>
      </c>
      <c r="AC2342" s="19">
        <v>18.653601645981556</v>
      </c>
      <c r="AD2342" s="19">
        <v>127.28041272075671</v>
      </c>
      <c r="AE2342" s="19">
        <v>153.4917958563907</v>
      </c>
      <c r="AF2342" s="22">
        <f>Table1[[#This Row],[$ESGF]]/AE2342</f>
        <v>0.82923267664313627</v>
      </c>
      <c r="AG2342" s="22">
        <f>POWER((Table1[[#This Row],[$ESGF]]+Table1[[#This Row],[$ESGA]]+Table1[[#This Row],[XEV+/-]])/(Table1[[#This Row],[$ESGF]]+Table1[[#This Row],[$ESGA]]-Table1[[#This Row],[XEV+/-]]),1/0.65)</f>
        <v>0.74206687889241019</v>
      </c>
      <c r="AH2342" s="19">
        <v>-27.136641900345605</v>
      </c>
      <c r="AI2342" s="19">
        <v>-26.211383135633973</v>
      </c>
      <c r="AJ2342" s="19">
        <v>0.92525876471163215</v>
      </c>
      <c r="AK2342" s="23">
        <v>0.39501706614689641</v>
      </c>
      <c r="AL2342" s="24">
        <v>0.74877830547443092</v>
      </c>
      <c r="AM2342" s="18">
        <v>0.69954684809801648</v>
      </c>
      <c r="AN2342" s="19">
        <v>-0.20238752620878606</v>
      </c>
      <c r="AO2342" s="19">
        <v>0.84096063352761719</v>
      </c>
      <c r="AP2342" s="19">
        <v>6.6494153410984724</v>
      </c>
      <c r="AQ2342" s="19">
        <v>7.4903759746260894</v>
      </c>
      <c r="AR2342" s="19">
        <v>4.2296328685901301</v>
      </c>
      <c r="AS2342" s="23">
        <v>0.21211169155042131</v>
      </c>
      <c r="AT2342" s="22">
        <f>EXP(Table1[[#This Row],[TmPPR]]/Table1[[#This Row],[PPCalc]])</f>
        <v>0.91803281327134412</v>
      </c>
      <c r="AU2342" s="18">
        <v>0.37563456869394229</v>
      </c>
      <c r="AV2342" s="18">
        <v>-3.2125073936723939E-2</v>
      </c>
      <c r="AW2342" s="19">
        <v>0</v>
      </c>
      <c r="AX2342" s="19">
        <v>0</v>
      </c>
      <c r="AY2342" s="19">
        <v>0</v>
      </c>
      <c r="AZ2342" s="19">
        <f>Table1[[#This Row],[$SHP]]/Table1[[#This Row],[SFrac]]</f>
        <v>0</v>
      </c>
      <c r="BA2342" s="23">
        <v>0.23416922335847801</v>
      </c>
      <c r="BB2342" s="24">
        <v>1.0995890551234875</v>
      </c>
      <c r="BC2342" s="18">
        <v>0.41469687302337016</v>
      </c>
      <c r="BD2342" s="18">
        <v>3.9369879535755097E-2</v>
      </c>
      <c r="BE2342" s="22">
        <f>MAX(Table1[[#This Row],[$ESGA]],0)</f>
        <v>153.4917958563907</v>
      </c>
      <c r="BG2342" s="20"/>
    </row>
    <row r="2343" spans="1:59">
      <c r="A2343" s="20" t="s">
        <v>2401</v>
      </c>
      <c r="B2343" s="17" t="s">
        <v>65</v>
      </c>
      <c r="C2343" s="21">
        <v>134</v>
      </c>
      <c r="D2343" s="18">
        <v>1.675</v>
      </c>
      <c r="E2343" s="21">
        <v>15</v>
      </c>
      <c r="F2343" s="21">
        <v>28</v>
      </c>
      <c r="G2343" s="21">
        <v>43</v>
      </c>
      <c r="H2343" s="21">
        <v>2</v>
      </c>
      <c r="I2343" s="21">
        <v>14</v>
      </c>
      <c r="J2343" s="21">
        <v>28</v>
      </c>
      <c r="K2343" s="21">
        <v>42</v>
      </c>
      <c r="L2343" s="21">
        <v>1</v>
      </c>
      <c r="M2343" s="21">
        <v>0</v>
      </c>
      <c r="N2343" s="21">
        <v>1</v>
      </c>
      <c r="O2343" s="21">
        <v>0</v>
      </c>
      <c r="P2343" s="21">
        <v>0</v>
      </c>
      <c r="Q2343" s="21">
        <v>0</v>
      </c>
      <c r="R2343" s="21">
        <v>72</v>
      </c>
      <c r="S2343" s="21">
        <v>4</v>
      </c>
      <c r="T2343" s="21">
        <v>71</v>
      </c>
      <c r="U2343" s="21">
        <v>5</v>
      </c>
      <c r="V2343" s="19">
        <v>1.2114553014553016</v>
      </c>
      <c r="W2343" s="19">
        <v>0.72587765398360315</v>
      </c>
      <c r="X2343" s="19">
        <v>66.788544698544712</v>
      </c>
      <c r="Y2343" s="19">
        <v>65.274122346016398</v>
      </c>
      <c r="Z2343" s="19">
        <v>11.174161840797042</v>
      </c>
      <c r="AA2343" s="19">
        <v>22.089097996530558</v>
      </c>
      <c r="AB2343" s="19">
        <v>33.263259837327602</v>
      </c>
      <c r="AC2343" s="19">
        <v>19.858662589449313</v>
      </c>
      <c r="AD2343" s="19">
        <v>52.666100001744873</v>
      </c>
      <c r="AE2343" s="19">
        <v>51.067488147291449</v>
      </c>
      <c r="AF2343" s="22">
        <f>Table1[[#This Row],[$ESGF]]/AE2343</f>
        <v>1.0313039061142508</v>
      </c>
      <c r="AG2343" s="22">
        <f>POWER((Table1[[#This Row],[$ESGF]]+Table1[[#This Row],[$ESGA]]+Table1[[#This Row],[XEV+/-]])/(Table1[[#This Row],[$ESGF]]+Table1[[#This Row],[$ESGA]]-Table1[[#This Row],[XEV+/-]]),1/0.65)</f>
        <v>1.151478172755819</v>
      </c>
      <c r="AH2343" s="19">
        <v>4.7518309328795949</v>
      </c>
      <c r="AI2343" s="19">
        <v>1.5986118544534302</v>
      </c>
      <c r="AJ2343" s="19">
        <v>-3.1532190784261651</v>
      </c>
      <c r="AK2343" s="23">
        <v>0.17761456640845888</v>
      </c>
      <c r="AL2343" s="24">
        <v>1.1457899496344075</v>
      </c>
      <c r="AM2343" s="18">
        <v>0.29750439873416862</v>
      </c>
      <c r="AN2343" s="19">
        <v>4.0488656305185694E-2</v>
      </c>
      <c r="AO2343" s="19">
        <v>0.84165926743273878</v>
      </c>
      <c r="AP2343" s="19">
        <v>0</v>
      </c>
      <c r="AQ2343" s="19">
        <v>0.84165926743273878</v>
      </c>
      <c r="AR2343" s="19">
        <v>0.50248314473596345</v>
      </c>
      <c r="AS2343" s="23">
        <v>3.4136653290202337E-2</v>
      </c>
      <c r="AT2343" s="22">
        <f>EXP(Table1[[#This Row],[TmPPR]]/Table1[[#This Row],[PPCalc]])</f>
        <v>0.93694026812020692</v>
      </c>
      <c r="AU2343" s="18">
        <v>5.7178894261088922E-2</v>
      </c>
      <c r="AV2343" s="18">
        <v>-3.7243899777365808E-3</v>
      </c>
      <c r="AW2343" s="19">
        <v>0</v>
      </c>
      <c r="AX2343" s="19">
        <v>0</v>
      </c>
      <c r="AY2343" s="19">
        <v>0</v>
      </c>
      <c r="AZ2343" s="19">
        <f>Table1[[#This Row],[$SHP]]/Table1[[#This Row],[SFrac]]</f>
        <v>0</v>
      </c>
      <c r="BA2343" s="23">
        <v>5.5369721041362834E-2</v>
      </c>
      <c r="BB2343" s="24">
        <v>0.75419125950172405</v>
      </c>
      <c r="BC2343" s="18">
        <v>9.2744282744282744E-2</v>
      </c>
      <c r="BD2343" s="18">
        <v>-2.6164023137367869E-2</v>
      </c>
      <c r="BE2343" s="22">
        <f>MAX(Table1[[#This Row],[$ESGA]],0)</f>
        <v>51.067488147291449</v>
      </c>
      <c r="BG2343" s="20"/>
    </row>
    <row r="2344" spans="1:59">
      <c r="A2344" s="20" t="s">
        <v>2402</v>
      </c>
      <c r="B2344" s="17" t="s">
        <v>1</v>
      </c>
      <c r="C2344" s="21">
        <v>132</v>
      </c>
      <c r="D2344" s="18">
        <v>1.6293554006968642</v>
      </c>
      <c r="E2344" s="21">
        <v>17</v>
      </c>
      <c r="F2344" s="21">
        <v>26</v>
      </c>
      <c r="G2344" s="21">
        <v>43</v>
      </c>
      <c r="H2344" s="21">
        <v>-8</v>
      </c>
      <c r="I2344" s="21">
        <v>15</v>
      </c>
      <c r="J2344" s="21">
        <v>23</v>
      </c>
      <c r="K2344" s="21">
        <v>38</v>
      </c>
      <c r="L2344" s="21">
        <v>2</v>
      </c>
      <c r="M2344" s="21">
        <v>3</v>
      </c>
      <c r="N2344" s="21">
        <v>5</v>
      </c>
      <c r="O2344" s="21">
        <v>0</v>
      </c>
      <c r="P2344" s="21">
        <v>0</v>
      </c>
      <c r="Q2344" s="21">
        <v>0</v>
      </c>
      <c r="R2344" s="21">
        <v>70</v>
      </c>
      <c r="S2344" s="21">
        <v>9</v>
      </c>
      <c r="T2344" s="21">
        <v>71</v>
      </c>
      <c r="U2344" s="21">
        <v>2</v>
      </c>
      <c r="V2344" s="19">
        <v>0.22500000000000001</v>
      </c>
      <c r="W2344" s="19">
        <v>1.5245098039215685</v>
      </c>
      <c r="X2344" s="19">
        <v>60.774999999999999</v>
      </c>
      <c r="Y2344" s="19">
        <v>67.475490196078439</v>
      </c>
      <c r="Z2344" s="19">
        <v>16.125409741154556</v>
      </c>
      <c r="AA2344" s="19">
        <v>21.288110303150169</v>
      </c>
      <c r="AB2344" s="19">
        <v>37.413520044304732</v>
      </c>
      <c r="AC2344" s="19">
        <v>22.96216039073073</v>
      </c>
      <c r="AD2344" s="19">
        <v>58.168653916966981</v>
      </c>
      <c r="AE2344" s="19">
        <v>67.652108961685542</v>
      </c>
      <c r="AF2344" s="22">
        <f>Table1[[#This Row],[$ESGF]]/AE2344</f>
        <v>0.85982025999973677</v>
      </c>
      <c r="AG2344" s="22">
        <f>POWER((Table1[[#This Row],[$ESGF]]+Table1[[#This Row],[$ESGA]]+Table1[[#This Row],[XEV+/-]])/(Table1[[#This Row],[$ESGF]]+Table1[[#This Row],[$ESGA]]-Table1[[#This Row],[XEV+/-]]),1/0.65)</f>
        <v>0.99007275334768108</v>
      </c>
      <c r="AH2344" s="19">
        <v>-0.40796941887683391</v>
      </c>
      <c r="AI2344" s="19">
        <v>-9.4834550447185535</v>
      </c>
      <c r="AJ2344" s="19">
        <v>-9.0754856258417185</v>
      </c>
      <c r="AK2344" s="23">
        <v>0.19645363683816433</v>
      </c>
      <c r="AL2344" s="24">
        <v>0.99952180288061843</v>
      </c>
      <c r="AM2344" s="18">
        <v>0.32009279416880349</v>
      </c>
      <c r="AN2344" s="19">
        <v>-1.5310406198527861E-4</v>
      </c>
      <c r="AO2344" s="19">
        <v>1.6717540687160939</v>
      </c>
      <c r="AP2344" s="19">
        <v>2.4307461871779998</v>
      </c>
      <c r="AQ2344" s="19">
        <v>4.1025002558940935</v>
      </c>
      <c r="AR2344" s="19">
        <v>2.5178670375655807</v>
      </c>
      <c r="AS2344" s="23">
        <v>7.2956795655979567E-2</v>
      </c>
      <c r="AT2344" s="22">
        <f>EXP(Table1[[#This Row],[TmPPR]]/Table1[[#This Row],[PPCalc]])</f>
        <v>0.99043490357652897</v>
      </c>
      <c r="AU2344" s="18">
        <v>0.11887254901960784</v>
      </c>
      <c r="AV2344" s="18">
        <v>-1.1425002084324248E-3</v>
      </c>
      <c r="AW2344" s="19">
        <v>0</v>
      </c>
      <c r="AX2344" s="19">
        <v>0</v>
      </c>
      <c r="AY2344" s="19">
        <v>0</v>
      </c>
      <c r="AZ2344" s="19">
        <f>Table1[[#This Row],[$SHP]]/Table1[[#This Row],[SFrac]]</f>
        <v>0</v>
      </c>
      <c r="BA2344" s="23">
        <v>1.5343491045175087E-2</v>
      </c>
      <c r="BB2344" s="24">
        <v>1.0878286904451964</v>
      </c>
      <c r="BC2344" s="18">
        <v>2.5000000000000001E-2</v>
      </c>
      <c r="BD2344" s="18">
        <v>2.1045920600424044E-3</v>
      </c>
      <c r="BE2344" s="22">
        <f>MAX(Table1[[#This Row],[$ESGA]],0)</f>
        <v>67.652108961685542</v>
      </c>
      <c r="BG2344" s="20"/>
    </row>
    <row r="2345" spans="1:59">
      <c r="A2345" s="20" t="s">
        <v>2403</v>
      </c>
      <c r="B2345" s="17" t="s">
        <v>68</v>
      </c>
      <c r="C2345" s="21">
        <v>128</v>
      </c>
      <c r="D2345" s="18">
        <v>1.6</v>
      </c>
      <c r="E2345" s="21">
        <v>12</v>
      </c>
      <c r="F2345" s="21">
        <v>31</v>
      </c>
      <c r="G2345" s="21">
        <v>43</v>
      </c>
      <c r="H2345" s="21">
        <v>-24</v>
      </c>
      <c r="I2345" s="21">
        <v>7</v>
      </c>
      <c r="J2345" s="21">
        <v>18</v>
      </c>
      <c r="K2345" s="21">
        <v>25</v>
      </c>
      <c r="L2345" s="21">
        <v>5</v>
      </c>
      <c r="M2345" s="21">
        <v>13</v>
      </c>
      <c r="N2345" s="21">
        <v>18</v>
      </c>
      <c r="O2345" s="21">
        <v>0</v>
      </c>
      <c r="P2345" s="21">
        <v>0</v>
      </c>
      <c r="Q2345" s="21">
        <v>0</v>
      </c>
      <c r="R2345" s="21">
        <v>131</v>
      </c>
      <c r="S2345" s="21">
        <v>35</v>
      </c>
      <c r="T2345" s="21">
        <v>149</v>
      </c>
      <c r="U2345" s="21">
        <v>29</v>
      </c>
      <c r="V2345" s="19">
        <v>2.9450622264947821</v>
      </c>
      <c r="W2345" s="19">
        <v>6.803440886058203</v>
      </c>
      <c r="X2345" s="19">
        <v>93.054937773505216</v>
      </c>
      <c r="Y2345" s="19">
        <v>113.19655911394182</v>
      </c>
      <c r="Z2345" s="19">
        <v>5.4943953599429936</v>
      </c>
      <c r="AA2345" s="19">
        <v>14.188640787490236</v>
      </c>
      <c r="AB2345" s="19">
        <v>19.683036147433231</v>
      </c>
      <c r="AC2345" s="19">
        <v>12.301897592145769</v>
      </c>
      <c r="AD2345" s="19">
        <v>72.825818095993867</v>
      </c>
      <c r="AE2345" s="19">
        <v>88.549615297918379</v>
      </c>
      <c r="AF2345" s="22">
        <f>Table1[[#This Row],[$ESGF]]/AE2345</f>
        <v>0.82242952553748538</v>
      </c>
      <c r="AG2345" s="22">
        <f>POWER((Table1[[#This Row],[$ESGF]]+Table1[[#This Row],[$ESGA]]+Table1[[#This Row],[XEV+/-]])/(Table1[[#This Row],[$ESGF]]+Table1[[#This Row],[$ESGA]]-Table1[[#This Row],[XEV+/-]]),1/0.65)</f>
        <v>0.69484752487726675</v>
      </c>
      <c r="AH2345" s="19">
        <v>-19.005402406360595</v>
      </c>
      <c r="AI2345" s="19">
        <v>-15.723797201924505</v>
      </c>
      <c r="AJ2345" s="19">
        <v>3.2816052044360928</v>
      </c>
      <c r="AK2345" s="23">
        <v>0.30418199500207915</v>
      </c>
      <c r="AL2345" s="24">
        <v>0.71112938140666238</v>
      </c>
      <c r="AM2345" s="18">
        <v>0.48669119200332667</v>
      </c>
      <c r="AN2345" s="19">
        <v>-0.16591346279533828</v>
      </c>
      <c r="AO2345" s="19">
        <v>3.7726978903449484</v>
      </c>
      <c r="AP2345" s="19">
        <v>10.470386878792269</v>
      </c>
      <c r="AQ2345" s="19">
        <v>14.243084769137219</v>
      </c>
      <c r="AR2345" s="19">
        <v>8.9019279807107612</v>
      </c>
      <c r="AS2345" s="23">
        <v>0.3707702437461195</v>
      </c>
      <c r="AT2345" s="22">
        <f>EXP(Table1[[#This Row],[TmPPR]]/Table1[[#This Row],[PPCalc]])</f>
        <v>0.73087090954192213</v>
      </c>
      <c r="AU2345" s="18">
        <v>0.59323238999379124</v>
      </c>
      <c r="AV2345" s="18">
        <v>-0.18598928703820192</v>
      </c>
      <c r="AW2345" s="19">
        <v>0</v>
      </c>
      <c r="AX2345" s="19">
        <v>0</v>
      </c>
      <c r="AY2345" s="19">
        <v>0</v>
      </c>
      <c r="AZ2345" s="19">
        <f>Table1[[#This Row],[$SHP]]/Table1[[#This Row],[SFrac]]</f>
        <v>0</v>
      </c>
      <c r="BA2345" s="23">
        <v>0.24787746971067448</v>
      </c>
      <c r="BB2345" s="24">
        <v>1.0683759568359013</v>
      </c>
      <c r="BC2345" s="18">
        <v>0.39660395153707917</v>
      </c>
      <c r="BD2345" s="18">
        <v>2.6231265621096723E-2</v>
      </c>
      <c r="BE2345" s="22">
        <f>MAX(Table1[[#This Row],[$ESGA]],0)</f>
        <v>88.549615297918379</v>
      </c>
      <c r="BG2345" s="20"/>
    </row>
    <row r="2346" spans="1:59">
      <c r="A2346" s="20" t="s">
        <v>2404</v>
      </c>
      <c r="B2346" s="17" t="s">
        <v>1</v>
      </c>
      <c r="C2346" s="21">
        <v>121</v>
      </c>
      <c r="D2346" s="18">
        <v>1.5125</v>
      </c>
      <c r="E2346" s="21">
        <v>10</v>
      </c>
      <c r="F2346" s="21">
        <v>33</v>
      </c>
      <c r="G2346" s="21">
        <v>43</v>
      </c>
      <c r="H2346" s="21">
        <v>-38</v>
      </c>
      <c r="I2346" s="21">
        <v>8</v>
      </c>
      <c r="J2346" s="21">
        <v>27</v>
      </c>
      <c r="K2346" s="21">
        <v>35</v>
      </c>
      <c r="L2346" s="21">
        <v>0</v>
      </c>
      <c r="M2346" s="21">
        <v>6</v>
      </c>
      <c r="N2346" s="21">
        <v>6</v>
      </c>
      <c r="O2346" s="21">
        <v>2</v>
      </c>
      <c r="P2346" s="21">
        <v>0</v>
      </c>
      <c r="Q2346" s="21">
        <v>2</v>
      </c>
      <c r="R2346" s="21">
        <v>72</v>
      </c>
      <c r="S2346" s="21">
        <v>13</v>
      </c>
      <c r="T2346" s="21">
        <v>108</v>
      </c>
      <c r="U2346" s="21">
        <v>10</v>
      </c>
      <c r="V2346" s="19">
        <v>2</v>
      </c>
      <c r="W2346" s="19">
        <v>0.88182720953326721</v>
      </c>
      <c r="X2346" s="19">
        <v>57</v>
      </c>
      <c r="Y2346" s="19">
        <v>97.11817279046673</v>
      </c>
      <c r="Z2346" s="19">
        <v>6.6775137795484305</v>
      </c>
      <c r="AA2346" s="19">
        <v>22.477033686133975</v>
      </c>
      <c r="AB2346" s="19">
        <v>29.154547465682406</v>
      </c>
      <c r="AC2346" s="19">
        <v>19.275733861608202</v>
      </c>
      <c r="AD2346" s="19">
        <v>47.345603879897098</v>
      </c>
      <c r="AE2346" s="19">
        <v>80.682086503469137</v>
      </c>
      <c r="AF2346" s="22">
        <f>Table1[[#This Row],[$ESGF]]/AE2346</f>
        <v>0.58681680075119713</v>
      </c>
      <c r="AG2346" s="22">
        <f>POWER((Table1[[#This Row],[$ESGF]]+Table1[[#This Row],[$ESGA]]+Table1[[#This Row],[XEV+/-]])/(Table1[[#This Row],[$ESGF]]+Table1[[#This Row],[$ESGA]]-Table1[[#This Row],[XEV+/-]]),1/0.65)</f>
        <v>0.70580059726501854</v>
      </c>
      <c r="AH2346" s="19">
        <v>-14.435862960380419</v>
      </c>
      <c r="AI2346" s="19">
        <v>-33.336482623572039</v>
      </c>
      <c r="AJ2346" s="19">
        <v>-18.90061966319162</v>
      </c>
      <c r="AK2346" s="23">
        <v>0.23484906563251021</v>
      </c>
      <c r="AL2346" s="24">
        <v>0.68127393833103589</v>
      </c>
      <c r="AM2346" s="18">
        <v>0.3552092117691717</v>
      </c>
      <c r="AN2346" s="19">
        <v>-0.13632602570072805</v>
      </c>
      <c r="AO2346" s="19">
        <v>0</v>
      </c>
      <c r="AP2346" s="19">
        <v>5.2285583227367614</v>
      </c>
      <c r="AQ2346" s="19">
        <v>5.2285583227367614</v>
      </c>
      <c r="AR2346" s="19">
        <v>3.4568980646193466</v>
      </c>
      <c r="AS2346" s="23">
        <v>0.15084491206184808</v>
      </c>
      <c r="AT2346" s="22">
        <f>EXP(Table1[[#This Row],[TmPPR]]/Table1[[#This Row],[PPCalc]])</f>
        <v>0.84843020662784641</v>
      </c>
      <c r="AU2346" s="18">
        <v>0.22815292949354521</v>
      </c>
      <c r="AV2346" s="18">
        <v>-3.7500915846091123E-2</v>
      </c>
      <c r="AW2346" s="19">
        <v>3.2349410419870908</v>
      </c>
      <c r="AX2346" s="19">
        <v>3.2349410419870908</v>
      </c>
      <c r="AY2346" s="19">
        <v>6.4698820839741815</v>
      </c>
      <c r="AZ2346" s="19">
        <f>Table1[[#This Row],[$SHP]]/Table1[[#This Row],[SFrac]]</f>
        <v>4.2776079894044177</v>
      </c>
      <c r="BA2346" s="23">
        <v>9.7720461356824981E-2</v>
      </c>
      <c r="BB2346" s="24">
        <v>1.138840967387416</v>
      </c>
      <c r="BC2346" s="18">
        <v>0.14780219780219778</v>
      </c>
      <c r="BD2346" s="18">
        <v>1.9215918920736583E-2</v>
      </c>
      <c r="BE2346" s="22">
        <f>MAX(Table1[[#This Row],[$ESGA]],0)</f>
        <v>80.682086503469137</v>
      </c>
      <c r="BG2346" s="20"/>
    </row>
    <row r="2347" spans="1:59">
      <c r="A2347" s="20" t="s">
        <v>2405</v>
      </c>
      <c r="B2347" s="17" t="s">
        <v>68</v>
      </c>
      <c r="C2347" s="21">
        <v>457</v>
      </c>
      <c r="D2347" s="18">
        <v>5.5731707317073162</v>
      </c>
      <c r="E2347" s="21">
        <v>10</v>
      </c>
      <c r="F2347" s="21">
        <v>32</v>
      </c>
      <c r="G2347" s="21">
        <v>42</v>
      </c>
      <c r="H2347" s="21">
        <v>-45</v>
      </c>
      <c r="I2347" s="21">
        <v>10</v>
      </c>
      <c r="J2347" s="21">
        <v>29</v>
      </c>
      <c r="K2347" s="21">
        <v>39</v>
      </c>
      <c r="L2347" s="21">
        <v>0</v>
      </c>
      <c r="M2347" s="21">
        <v>0</v>
      </c>
      <c r="N2347" s="21">
        <v>0</v>
      </c>
      <c r="O2347" s="21">
        <v>0</v>
      </c>
      <c r="P2347" s="21">
        <v>3</v>
      </c>
      <c r="Q2347" s="21">
        <v>3</v>
      </c>
      <c r="R2347" s="21">
        <v>196</v>
      </c>
      <c r="S2347" s="21">
        <v>2</v>
      </c>
      <c r="T2347" s="21">
        <v>297</v>
      </c>
      <c r="U2347" s="21">
        <v>57</v>
      </c>
      <c r="V2347" s="19">
        <v>8.2637872675847355</v>
      </c>
      <c r="W2347" s="19">
        <v>0.25714285714285712</v>
      </c>
      <c r="X2347" s="19">
        <v>185.73621273241525</v>
      </c>
      <c r="Y2347" s="19">
        <v>239.74285714285713</v>
      </c>
      <c r="Z2347" s="19">
        <v>11.714265089299968</v>
      </c>
      <c r="AA2347" s="19">
        <v>34.096928445899131</v>
      </c>
      <c r="AB2347" s="19">
        <v>45.811193535199095</v>
      </c>
      <c r="AC2347" s="19">
        <v>8.2199515752436021</v>
      </c>
      <c r="AD2347" s="19">
        <v>217.24285998962344</v>
      </c>
      <c r="AE2347" s="19">
        <v>279.59550813808346</v>
      </c>
      <c r="AF2347" s="22">
        <f>Table1[[#This Row],[$ESGF]]/AE2347</f>
        <v>0.77698980729809863</v>
      </c>
      <c r="AG2347" s="22">
        <f>POWER((Table1[[#This Row],[$ESGF]]+Table1[[#This Row],[$ESGA]]+Table1[[#This Row],[XEV+/-]])/(Table1[[#This Row],[$ESGF]]+Table1[[#This Row],[$ESGA]]-Table1[[#This Row],[XEV+/-]]),1/0.65)</f>
        <v>0.95975182892000277</v>
      </c>
      <c r="AH2347" s="19">
        <v>-6.6329820507447739</v>
      </c>
      <c r="AI2347" s="19">
        <v>-62.35264814845997</v>
      </c>
      <c r="AJ2347" s="19">
        <v>-55.719666097715198</v>
      </c>
      <c r="AK2347" s="23">
        <v>0.24094620969255987</v>
      </c>
      <c r="AL2347" s="24">
        <v>0.91640809388674327</v>
      </c>
      <c r="AM2347" s="18">
        <v>1.3428343637743883</v>
      </c>
      <c r="AN2347" s="19">
        <v>-0.11722070640153914</v>
      </c>
      <c r="AO2347" s="19">
        <v>0</v>
      </c>
      <c r="AP2347" s="19">
        <v>0</v>
      </c>
      <c r="AQ2347" s="19">
        <v>0</v>
      </c>
      <c r="AR2347" s="19">
        <v>0</v>
      </c>
      <c r="AS2347" s="23">
        <v>6.8354694175263115E-3</v>
      </c>
      <c r="AT2347" s="22">
        <f>EXP(Table1[[#This Row],[TmPPR]]/Table1[[#This Row],[PPCalc]])</f>
        <v>1.0757490814801549</v>
      </c>
      <c r="AU2347" s="18">
        <v>3.8095238095238099E-2</v>
      </c>
      <c r="AV2347" s="18">
        <v>2.7816091007560181E-3</v>
      </c>
      <c r="AW2347" s="19">
        <v>0</v>
      </c>
      <c r="AX2347" s="19">
        <v>0</v>
      </c>
      <c r="AY2347" s="19">
        <v>0</v>
      </c>
      <c r="AZ2347" s="19">
        <f>Table1[[#This Row],[$SHP]]/Table1[[#This Row],[SFrac]]</f>
        <v>0</v>
      </c>
      <c r="BA2347" s="23">
        <v>0.14320912099366034</v>
      </c>
      <c r="BB2347" s="24">
        <v>1.0638027310211731</v>
      </c>
      <c r="BC2347" s="18">
        <v>0.79812888163539963</v>
      </c>
      <c r="BD2347" s="18">
        <v>4.9364247827901428E-2</v>
      </c>
      <c r="BE2347" s="22">
        <f>MAX(Table1[[#This Row],[$ESGA]],0)</f>
        <v>279.59550813808346</v>
      </c>
      <c r="BG2347" s="20"/>
    </row>
    <row r="2348" spans="1:59">
      <c r="A2348" s="20" t="s">
        <v>2406</v>
      </c>
      <c r="B2348" s="17" t="s">
        <v>68</v>
      </c>
      <c r="C2348" s="21">
        <v>402</v>
      </c>
      <c r="D2348" s="18">
        <v>5.2440040650406496</v>
      </c>
      <c r="E2348" s="21">
        <v>13</v>
      </c>
      <c r="F2348" s="21">
        <v>29</v>
      </c>
      <c r="G2348" s="21">
        <v>42</v>
      </c>
      <c r="H2348" s="21">
        <v>55</v>
      </c>
      <c r="I2348" s="21">
        <v>13</v>
      </c>
      <c r="J2348" s="21">
        <v>29</v>
      </c>
      <c r="K2348" s="21">
        <v>42</v>
      </c>
      <c r="L2348" s="21">
        <v>0</v>
      </c>
      <c r="M2348" s="21">
        <v>0</v>
      </c>
      <c r="N2348" s="21">
        <v>0</v>
      </c>
      <c r="O2348" s="21">
        <v>0</v>
      </c>
      <c r="P2348" s="21">
        <v>0</v>
      </c>
      <c r="Q2348" s="21">
        <v>0</v>
      </c>
      <c r="R2348" s="21">
        <v>304</v>
      </c>
      <c r="S2348" s="21">
        <v>0</v>
      </c>
      <c r="T2348" s="21">
        <v>371</v>
      </c>
      <c r="U2348" s="21">
        <v>122</v>
      </c>
      <c r="V2348" s="19">
        <v>17.913125528139599</v>
      </c>
      <c r="W2348" s="19">
        <v>0</v>
      </c>
      <c r="X2348" s="19">
        <v>286.08687447186043</v>
      </c>
      <c r="Y2348" s="19">
        <v>249</v>
      </c>
      <c r="Z2348" s="19">
        <v>12.911867696848466</v>
      </c>
      <c r="AA2348" s="19">
        <v>29.499893606968453</v>
      </c>
      <c r="AB2348" s="19">
        <v>42.411761303816917</v>
      </c>
      <c r="AC2348" s="19">
        <v>8.0876675108923965</v>
      </c>
      <c r="AD2348" s="19">
        <v>289.57453979625666</v>
      </c>
      <c r="AE2348" s="19">
        <v>258.93985184553935</v>
      </c>
      <c r="AF2348" s="22">
        <f>Table1[[#This Row],[$ESGF]]/AE2348</f>
        <v>1.1183081234208447</v>
      </c>
      <c r="AG2348" s="22">
        <f>POWER((Table1[[#This Row],[$ESGF]]+Table1[[#This Row],[$ESGA]]+Table1[[#This Row],[XEV+/-]])/(Table1[[#This Row],[$ESGF]]+Table1[[#This Row],[$ESGA]]-Table1[[#This Row],[XEV+/-]]),1/0.65)</f>
        <v>1.0765449209314921</v>
      </c>
      <c r="AH2348" s="19">
        <v>13.145892607786678</v>
      </c>
      <c r="AI2348" s="19">
        <v>30.634687950717321</v>
      </c>
      <c r="AJ2348" s="19">
        <v>17.488795342930636</v>
      </c>
      <c r="AK2348" s="23">
        <v>0.29338398174229385</v>
      </c>
      <c r="AL2348" s="24">
        <v>1.0865143863581288</v>
      </c>
      <c r="AM2348" s="18">
        <v>1.5385067928744007</v>
      </c>
      <c r="AN2348" s="19">
        <v>0.12765723441625715</v>
      </c>
      <c r="AO2348" s="19">
        <v>0</v>
      </c>
      <c r="AP2348" s="19">
        <v>0</v>
      </c>
      <c r="AQ2348" s="19">
        <v>0</v>
      </c>
      <c r="AR2348" s="19">
        <v>0</v>
      </c>
      <c r="AS2348" s="23">
        <v>0</v>
      </c>
      <c r="AT2348" s="22" t="e">
        <f>EXP(Table1[[#This Row],[TmPPR]]/Table1[[#This Row],[PPCalc]])</f>
        <v>#DIV/0!</v>
      </c>
      <c r="AU2348" s="18">
        <v>0</v>
      </c>
      <c r="AV2348" s="18">
        <v>0</v>
      </c>
      <c r="AW2348" s="19">
        <v>0</v>
      </c>
      <c r="AX2348" s="19">
        <v>0</v>
      </c>
      <c r="AY2348" s="19">
        <v>0</v>
      </c>
      <c r="AZ2348" s="19">
        <f>Table1[[#This Row],[$SHP]]/Table1[[#This Row],[SFrac]]</f>
        <v>0</v>
      </c>
      <c r="BA2348" s="23">
        <v>0.30706458500585571</v>
      </c>
      <c r="BB2348" s="24">
        <v>1.1163343976749456</v>
      </c>
      <c r="BC2348" s="18">
        <v>1.6102479320007275</v>
      </c>
      <c r="BD2348" s="18">
        <v>0.17720852332783366</v>
      </c>
      <c r="BE2348" s="22">
        <f>MAX(Table1[[#This Row],[$ESGA]],0)</f>
        <v>258.93985184553935</v>
      </c>
      <c r="BG2348" s="20"/>
    </row>
    <row r="2349" spans="1:59">
      <c r="A2349" s="20" t="s">
        <v>2407</v>
      </c>
      <c r="B2349" s="17" t="s">
        <v>68</v>
      </c>
      <c r="C2349" s="21">
        <v>268</v>
      </c>
      <c r="D2349" s="18">
        <v>3.4581445993031359</v>
      </c>
      <c r="E2349" s="21">
        <v>6</v>
      </c>
      <c r="F2349" s="21">
        <v>36</v>
      </c>
      <c r="G2349" s="21">
        <v>42</v>
      </c>
      <c r="H2349" s="21">
        <v>1</v>
      </c>
      <c r="I2349" s="21">
        <v>6</v>
      </c>
      <c r="J2349" s="21">
        <v>36</v>
      </c>
      <c r="K2349" s="21">
        <v>42</v>
      </c>
      <c r="L2349" s="21">
        <v>0</v>
      </c>
      <c r="M2349" s="21">
        <v>0</v>
      </c>
      <c r="N2349" s="21">
        <v>0</v>
      </c>
      <c r="O2349" s="21">
        <v>0</v>
      </c>
      <c r="P2349" s="21">
        <v>0</v>
      </c>
      <c r="Q2349" s="21">
        <v>0</v>
      </c>
      <c r="R2349" s="21">
        <v>160</v>
      </c>
      <c r="S2349" s="21">
        <v>5</v>
      </c>
      <c r="T2349" s="21">
        <v>193</v>
      </c>
      <c r="U2349" s="21">
        <v>39</v>
      </c>
      <c r="V2349" s="19">
        <v>4.9514096389810742</v>
      </c>
      <c r="W2349" s="19">
        <v>0.90269675850065179</v>
      </c>
      <c r="X2349" s="19">
        <v>150.04859036101891</v>
      </c>
      <c r="Y2349" s="19">
        <v>153.09730324149936</v>
      </c>
      <c r="Z2349" s="19">
        <v>5.7258717318512398</v>
      </c>
      <c r="AA2349" s="19">
        <v>36.668346490101939</v>
      </c>
      <c r="AB2349" s="19">
        <v>42.394218221953189</v>
      </c>
      <c r="AC2349" s="19">
        <v>12.259238156350145</v>
      </c>
      <c r="AD2349" s="19">
        <v>153.28343202762341</v>
      </c>
      <c r="AE2349" s="19">
        <v>156.07914617803888</v>
      </c>
      <c r="AF2349" s="22">
        <f>Table1[[#This Row],[$ESGF]]/AE2349</f>
        <v>0.98208784313039221</v>
      </c>
      <c r="AG2349" s="22">
        <f>POWER((Table1[[#This Row],[$ESGF]]+Table1[[#This Row],[$ESGA]]+Table1[[#This Row],[XEV+/-]])/(Table1[[#This Row],[$ESGF]]+Table1[[#This Row],[$ESGA]]-Table1[[#This Row],[XEV+/-]]),1/0.65)</f>
        <v>1.0910952952218174</v>
      </c>
      <c r="AH2349" s="19">
        <v>8.7631857174008534</v>
      </c>
      <c r="AI2349" s="19">
        <v>-2.7957141504154843</v>
      </c>
      <c r="AJ2349" s="19">
        <v>-11.55889986781634</v>
      </c>
      <c r="AK2349" s="23">
        <v>0.2480980886357223</v>
      </c>
      <c r="AL2349" s="24">
        <v>1.0790684075814174</v>
      </c>
      <c r="AM2349" s="18">
        <v>0.85795906531305377</v>
      </c>
      <c r="AN2349" s="19">
        <v>6.5289040439363774E-2</v>
      </c>
      <c r="AO2349" s="19">
        <v>0</v>
      </c>
      <c r="AP2349" s="19">
        <v>0</v>
      </c>
      <c r="AQ2349" s="19">
        <v>0</v>
      </c>
      <c r="AR2349" s="19">
        <v>0</v>
      </c>
      <c r="AS2349" s="23">
        <v>2.5464716432631641E-2</v>
      </c>
      <c r="AT2349" s="22">
        <f>EXP(Table1[[#This Row],[TmPPR]]/Table1[[#This Row],[PPCalc]])</f>
        <v>0.90133765281720546</v>
      </c>
      <c r="AU2349" s="18">
        <v>8.806067160429093E-2</v>
      </c>
      <c r="AV2349" s="18">
        <v>-9.1473320425574343E-3</v>
      </c>
      <c r="AW2349" s="19">
        <v>0</v>
      </c>
      <c r="AX2349" s="19">
        <v>0</v>
      </c>
      <c r="AY2349" s="19">
        <v>0</v>
      </c>
      <c r="AZ2349" s="19">
        <f>Table1[[#This Row],[$SHP]]/Table1[[#This Row],[SFrac]]</f>
        <v>0</v>
      </c>
      <c r="BA2349" s="23">
        <v>0.18843060893021135</v>
      </c>
      <c r="BB2349" s="24">
        <v>1.0290506495435963</v>
      </c>
      <c r="BC2349" s="18">
        <v>0.65162029261541166</v>
      </c>
      <c r="BD2349" s="18">
        <v>1.866024033053431E-2</v>
      </c>
      <c r="BE2349" s="22">
        <f>MAX(Table1[[#This Row],[$ESGA]],0)</f>
        <v>156.07914617803888</v>
      </c>
      <c r="BG2349" s="20"/>
    </row>
    <row r="2350" spans="1:59">
      <c r="A2350" s="20" t="s">
        <v>2408</v>
      </c>
      <c r="B2350" s="17" t="s">
        <v>68</v>
      </c>
      <c r="C2350" s="21">
        <v>196</v>
      </c>
      <c r="D2350" s="18">
        <v>2.5533063427800271</v>
      </c>
      <c r="E2350" s="21">
        <v>5</v>
      </c>
      <c r="F2350" s="21">
        <v>37</v>
      </c>
      <c r="G2350" s="21">
        <v>42</v>
      </c>
      <c r="H2350" s="21">
        <v>-51</v>
      </c>
      <c r="I2350" s="21">
        <v>5</v>
      </c>
      <c r="J2350" s="21">
        <v>36</v>
      </c>
      <c r="K2350" s="21">
        <v>41</v>
      </c>
      <c r="L2350" s="21">
        <v>0</v>
      </c>
      <c r="M2350" s="21">
        <v>1</v>
      </c>
      <c r="N2350" s="21">
        <v>1</v>
      </c>
      <c r="O2350" s="21">
        <v>0</v>
      </c>
      <c r="P2350" s="21">
        <v>0</v>
      </c>
      <c r="Q2350" s="21">
        <v>0</v>
      </c>
      <c r="R2350" s="21">
        <v>142</v>
      </c>
      <c r="S2350" s="21">
        <v>2</v>
      </c>
      <c r="T2350" s="21">
        <v>234</v>
      </c>
      <c r="U2350" s="21">
        <v>43</v>
      </c>
      <c r="V2350" s="19">
        <v>4.5833015910569586</v>
      </c>
      <c r="W2350" s="19">
        <v>0.39047619047619048</v>
      </c>
      <c r="X2350" s="19">
        <v>135.41669840894303</v>
      </c>
      <c r="Y2350" s="19">
        <v>190.60952380952381</v>
      </c>
      <c r="Z2350" s="19">
        <v>5.213517649994742</v>
      </c>
      <c r="AA2350" s="19">
        <v>37.576426515780078</v>
      </c>
      <c r="AB2350" s="19">
        <v>42.78994416577482</v>
      </c>
      <c r="AC2350" s="19">
        <v>16.758640923276502</v>
      </c>
      <c r="AD2350" s="19">
        <v>141.10637556216778</v>
      </c>
      <c r="AE2350" s="19">
        <v>197.60751448701384</v>
      </c>
      <c r="AF2350" s="22">
        <f>Table1[[#This Row],[$ESGF]]/AE2350</f>
        <v>0.71407393554075016</v>
      </c>
      <c r="AG2350" s="22">
        <f>POWER((Table1[[#This Row],[$ESGF]]+Table1[[#This Row],[$ESGA]]+Table1[[#This Row],[XEV+/-]])/(Table1[[#This Row],[$ESGF]]+Table1[[#This Row],[$ESGA]]-Table1[[#This Row],[XEV+/-]]),1/0.65)</f>
        <v>0.92702331370604429</v>
      </c>
      <c r="AH2350" s="19">
        <v>-8.3399507965273951</v>
      </c>
      <c r="AI2350" s="19">
        <v>-56.501138924846067</v>
      </c>
      <c r="AJ2350" s="19">
        <v>-48.161188128318678</v>
      </c>
      <c r="AK2350" s="23">
        <v>0.41118457827971672</v>
      </c>
      <c r="AL2350" s="24">
        <v>0.84900894987945574</v>
      </c>
      <c r="AM2350" s="18">
        <v>1.0498801917749312</v>
      </c>
      <c r="AN2350" s="19">
        <v>-0.17185021773181847</v>
      </c>
      <c r="AO2350" s="19">
        <v>0</v>
      </c>
      <c r="AP2350" s="19">
        <v>1.1715816645807258</v>
      </c>
      <c r="AQ2350" s="19">
        <v>1.1715816645807258</v>
      </c>
      <c r="AR2350" s="19">
        <v>0.45884884432046391</v>
      </c>
      <c r="AS2350" s="23">
        <v>1.9116203563877981E-2</v>
      </c>
      <c r="AT2350" s="22">
        <f>EXP(Table1[[#This Row],[TmPPR]]/Table1[[#This Row],[PPCalc]])</f>
        <v>0.78835891322035123</v>
      </c>
      <c r="AU2350" s="18">
        <v>4.880952380952381E-2</v>
      </c>
      <c r="AV2350" s="18">
        <v>-1.1606993555751097E-2</v>
      </c>
      <c r="AW2350" s="19">
        <v>0</v>
      </c>
      <c r="AX2350" s="19">
        <v>0</v>
      </c>
      <c r="AY2350" s="19">
        <v>0</v>
      </c>
      <c r="AZ2350" s="19">
        <f>Table1[[#This Row],[$SHP]]/Table1[[#This Row],[SFrac]]</f>
        <v>0</v>
      </c>
      <c r="BA2350" s="23">
        <v>0.34050001181691508</v>
      </c>
      <c r="BB2350" s="24">
        <v>0.92073706849807735</v>
      </c>
      <c r="BC2350" s="18">
        <v>0.86940083988880346</v>
      </c>
      <c r="BD2350" s="18">
        <v>-7.1795789307026139E-2</v>
      </c>
      <c r="BE2350" s="22">
        <f>MAX(Table1[[#This Row],[$ESGA]],0)</f>
        <v>197.60751448701384</v>
      </c>
      <c r="BG2350" s="20"/>
    </row>
    <row r="2351" spans="1:59">
      <c r="A2351" s="20" t="s">
        <v>2409</v>
      </c>
      <c r="B2351" s="17" t="s">
        <v>59</v>
      </c>
      <c r="C2351" s="21">
        <v>193</v>
      </c>
      <c r="D2351" s="18">
        <v>2.4124999999999996</v>
      </c>
      <c r="E2351" s="21">
        <v>20</v>
      </c>
      <c r="F2351" s="21">
        <v>22</v>
      </c>
      <c r="G2351" s="21">
        <v>42</v>
      </c>
      <c r="H2351" s="21">
        <v>-47</v>
      </c>
      <c r="I2351" s="21">
        <v>17</v>
      </c>
      <c r="J2351" s="21">
        <v>18</v>
      </c>
      <c r="K2351" s="21">
        <v>35</v>
      </c>
      <c r="L2351" s="21">
        <v>3</v>
      </c>
      <c r="M2351" s="21">
        <v>4</v>
      </c>
      <c r="N2351" s="21">
        <v>7</v>
      </c>
      <c r="O2351" s="21">
        <v>0</v>
      </c>
      <c r="P2351" s="21">
        <v>0</v>
      </c>
      <c r="Q2351" s="21">
        <v>0</v>
      </c>
      <c r="R2351" s="21">
        <v>98</v>
      </c>
      <c r="S2351" s="21">
        <v>21</v>
      </c>
      <c r="T2351" s="21">
        <v>133</v>
      </c>
      <c r="U2351" s="21">
        <v>9</v>
      </c>
      <c r="V2351" s="19">
        <v>1.654227782571182</v>
      </c>
      <c r="W2351" s="19">
        <v>3.1558617749093942</v>
      </c>
      <c r="X2351" s="19">
        <v>75.345772217428816</v>
      </c>
      <c r="Y2351" s="19">
        <v>120.8441382250906</v>
      </c>
      <c r="Z2351" s="19">
        <v>15.424223216704045</v>
      </c>
      <c r="AA2351" s="19">
        <v>16.505637348151311</v>
      </c>
      <c r="AB2351" s="19">
        <v>31.929860564855353</v>
      </c>
      <c r="AC2351" s="19">
        <v>13.235175363670615</v>
      </c>
      <c r="AD2351" s="19">
        <v>68.761575744016483</v>
      </c>
      <c r="AE2351" s="19">
        <v>110.23062843264239</v>
      </c>
      <c r="AF2351" s="22">
        <f>Table1[[#This Row],[$ESGF]]/AE2351</f>
        <v>0.6237973666822918</v>
      </c>
      <c r="AG2351" s="22">
        <f>POWER((Table1[[#This Row],[$ESGF]]+Table1[[#This Row],[$ESGA]]+Table1[[#This Row],[XEV+/-]])/(Table1[[#This Row],[$ESGF]]+Table1[[#This Row],[$ESGA]]-Table1[[#This Row],[XEV+/-]]),1/0.65)</f>
        <v>0.8871466375508037</v>
      </c>
      <c r="AH2351" s="19">
        <v>-6.9623469379597722</v>
      </c>
      <c r="AI2351" s="19">
        <v>-41.469052688625901</v>
      </c>
      <c r="AJ2351" s="19">
        <v>-34.506705750666129</v>
      </c>
      <c r="AK2351" s="23">
        <v>0.21771813161687459</v>
      </c>
      <c r="AL2351" s="24">
        <v>0.86566233006723758</v>
      </c>
      <c r="AM2351" s="18">
        <v>0.52524499252570989</v>
      </c>
      <c r="AN2351" s="19">
        <v>-7.5772034624470727E-2</v>
      </c>
      <c r="AO2351" s="19">
        <v>2.0469061995581037</v>
      </c>
      <c r="AP2351" s="19">
        <v>2.750119512948598</v>
      </c>
      <c r="AQ2351" s="19">
        <v>4.7970257125067022</v>
      </c>
      <c r="AR2351" s="19">
        <v>1.9884044404172863</v>
      </c>
      <c r="AS2351" s="23">
        <v>9.3526745389563057E-2</v>
      </c>
      <c r="AT2351" s="22">
        <f>EXP(Table1[[#This Row],[TmPPR]]/Table1[[#This Row],[PPCalc]])</f>
        <v>1.0387747002434817</v>
      </c>
      <c r="AU2351" s="18">
        <v>0.22563327325232085</v>
      </c>
      <c r="AV2351" s="18">
        <v>8.5835061701901409E-3</v>
      </c>
      <c r="AW2351" s="19">
        <v>0</v>
      </c>
      <c r="AX2351" s="19">
        <v>0</v>
      </c>
      <c r="AY2351" s="19">
        <v>0</v>
      </c>
      <c r="AZ2351" s="19">
        <f>Table1[[#This Row],[$SHP]]/Table1[[#This Row],[SFrac]]</f>
        <v>0</v>
      </c>
      <c r="BA2351" s="23">
        <v>3.8372070497316939E-2</v>
      </c>
      <c r="BB2351" s="24">
        <v>0.94300163474524124</v>
      </c>
      <c r="BC2351" s="18">
        <v>9.2572620074777096E-2</v>
      </c>
      <c r="BD2351" s="18">
        <v>-5.4328336816846399E-3</v>
      </c>
      <c r="BE2351" s="22">
        <f>MAX(Table1[[#This Row],[$ESGA]],0)</f>
        <v>110.23062843264239</v>
      </c>
      <c r="BG2351" s="20"/>
    </row>
    <row r="2352" spans="1:59">
      <c r="A2352" s="20" t="s">
        <v>2410</v>
      </c>
      <c r="B2352" s="17" t="s">
        <v>68</v>
      </c>
      <c r="C2352" s="21">
        <v>190</v>
      </c>
      <c r="D2352" s="18">
        <v>2.5263157894736841</v>
      </c>
      <c r="E2352" s="21">
        <v>6</v>
      </c>
      <c r="F2352" s="21">
        <v>36</v>
      </c>
      <c r="G2352" s="21">
        <v>42</v>
      </c>
      <c r="H2352" s="21">
        <v>-8</v>
      </c>
      <c r="I2352" s="21">
        <v>3</v>
      </c>
      <c r="J2352" s="21">
        <v>31</v>
      </c>
      <c r="K2352" s="21">
        <v>34</v>
      </c>
      <c r="L2352" s="21">
        <v>2</v>
      </c>
      <c r="M2352" s="21">
        <v>4</v>
      </c>
      <c r="N2352" s="21">
        <v>6</v>
      </c>
      <c r="O2352" s="21">
        <v>1</v>
      </c>
      <c r="P2352" s="21">
        <v>1</v>
      </c>
      <c r="Q2352" s="21">
        <v>2</v>
      </c>
      <c r="R2352" s="21">
        <v>164</v>
      </c>
      <c r="S2352" s="21">
        <v>19</v>
      </c>
      <c r="T2352" s="21">
        <v>211</v>
      </c>
      <c r="U2352" s="21">
        <v>58</v>
      </c>
      <c r="V2352" s="19">
        <v>8.4565434565434572</v>
      </c>
      <c r="W2352" s="19">
        <v>1.7562998405103667</v>
      </c>
      <c r="X2352" s="19">
        <v>136.54345654345656</v>
      </c>
      <c r="Y2352" s="19">
        <v>151.24370015948963</v>
      </c>
      <c r="Z2352" s="19">
        <v>3.380281690140845</v>
      </c>
      <c r="AA2352" s="19">
        <v>33.717102796392183</v>
      </c>
      <c r="AB2352" s="19">
        <v>37.097384486533024</v>
      </c>
      <c r="AC2352" s="19">
        <v>14.684381359252656</v>
      </c>
      <c r="AD2352" s="19">
        <v>149.77107826115207</v>
      </c>
      <c r="AE2352" s="19">
        <v>165.6549980056717</v>
      </c>
      <c r="AF2352" s="22">
        <f>Table1[[#This Row],[$ESGF]]/AE2352</f>
        <v>0.90411445512814648</v>
      </c>
      <c r="AG2352" s="22">
        <f>POWER((Table1[[#This Row],[$ESGF]]+Table1[[#This Row],[$ESGA]]+Table1[[#This Row],[XEV+/-]])/(Table1[[#This Row],[$ESGF]]+Table1[[#This Row],[$ESGA]]-Table1[[#This Row],[XEV+/-]]),1/0.65)</f>
        <v>0.8880592950223124</v>
      </c>
      <c r="AH2352" s="19">
        <v>-12.164032676865524</v>
      </c>
      <c r="AI2352" s="19">
        <v>-15.883919744519616</v>
      </c>
      <c r="AJ2352" s="19">
        <v>-3.719887067654092</v>
      </c>
      <c r="AK2352" s="23">
        <v>0.39287625558025396</v>
      </c>
      <c r="AL2352" s="24">
        <v>0.89403238893337922</v>
      </c>
      <c r="AM2352" s="18">
        <v>0.99252948778169414</v>
      </c>
      <c r="AN2352" s="19">
        <v>-0.11117647869167793</v>
      </c>
      <c r="AO2352" s="19">
        <v>2.6344638154750881</v>
      </c>
      <c r="AP2352" s="19">
        <v>5.2931957389138322</v>
      </c>
      <c r="AQ2352" s="19">
        <v>7.9276595543889199</v>
      </c>
      <c r="AR2352" s="19">
        <v>3.1380319069456144</v>
      </c>
      <c r="AS2352" s="23">
        <v>0.20645517676767677</v>
      </c>
      <c r="AT2352" s="22">
        <f>EXP(Table1[[#This Row],[TmPPR]]/Table1[[#This Row],[PPCalc]])</f>
        <v>0.81948793475532056</v>
      </c>
      <c r="AU2352" s="18">
        <v>0.52157097288676235</v>
      </c>
      <c r="AV2352" s="18">
        <v>-0.10383205624605794</v>
      </c>
      <c r="AW2352" s="19">
        <v>1.4771805273833671</v>
      </c>
      <c r="AX2352" s="19">
        <v>1.4771805273833671</v>
      </c>
      <c r="AY2352" s="19">
        <v>2.9543610547667343</v>
      </c>
      <c r="AZ2352" s="19">
        <f>Table1[[#This Row],[$SHP]]/Table1[[#This Row],[SFrac]]</f>
        <v>1.169434584178499</v>
      </c>
      <c r="BA2352" s="23">
        <v>0.43351291565577282</v>
      </c>
      <c r="BB2352" s="24">
        <v>1.0006698573352222</v>
      </c>
      <c r="BC2352" s="18">
        <v>1.0951905237619524</v>
      </c>
      <c r="BD2352" s="18">
        <v>7.3337580464018226E-4</v>
      </c>
      <c r="BE2352" s="22">
        <f>MAX(Table1[[#This Row],[$ESGA]],0)</f>
        <v>165.6549980056717</v>
      </c>
      <c r="BG2352" s="20"/>
    </row>
    <row r="2353" spans="1:59">
      <c r="A2353" s="20" t="s">
        <v>2411</v>
      </c>
      <c r="B2353" s="17" t="s">
        <v>65</v>
      </c>
      <c r="C2353" s="21">
        <v>186</v>
      </c>
      <c r="D2353" s="18">
        <v>2.2682926829268291</v>
      </c>
      <c r="E2353" s="21">
        <v>14</v>
      </c>
      <c r="F2353" s="21">
        <v>28</v>
      </c>
      <c r="G2353" s="21">
        <v>42</v>
      </c>
      <c r="H2353" s="21">
        <v>-41</v>
      </c>
      <c r="I2353" s="21">
        <v>11</v>
      </c>
      <c r="J2353" s="21">
        <v>26</v>
      </c>
      <c r="K2353" s="21">
        <v>37</v>
      </c>
      <c r="L2353" s="21">
        <v>1</v>
      </c>
      <c r="M2353" s="21">
        <v>2</v>
      </c>
      <c r="N2353" s="21">
        <v>3</v>
      </c>
      <c r="O2353" s="21">
        <v>2</v>
      </c>
      <c r="P2353" s="21">
        <v>0</v>
      </c>
      <c r="Q2353" s="21">
        <v>2</v>
      </c>
      <c r="R2353" s="21">
        <v>55</v>
      </c>
      <c r="S2353" s="21">
        <v>5</v>
      </c>
      <c r="T2353" s="21">
        <v>107</v>
      </c>
      <c r="U2353" s="21">
        <v>15</v>
      </c>
      <c r="V2353" s="19">
        <v>2.173891129032258</v>
      </c>
      <c r="W2353" s="19">
        <v>0.78417508417508408</v>
      </c>
      <c r="X2353" s="19">
        <v>47.826108870967744</v>
      </c>
      <c r="Y2353" s="19">
        <v>91.215824915824925</v>
      </c>
      <c r="Z2353" s="19">
        <v>12.448606055966511</v>
      </c>
      <c r="AA2353" s="19">
        <v>29.423084875143743</v>
      </c>
      <c r="AB2353" s="19">
        <v>41.871690931110251</v>
      </c>
      <c r="AC2353" s="19">
        <v>18.459562668553982</v>
      </c>
      <c r="AD2353" s="19">
        <v>54.308514573176119</v>
      </c>
      <c r="AE2353" s="19">
        <v>103.43689675991226</v>
      </c>
      <c r="AF2353" s="22">
        <f>Table1[[#This Row],[$ESGF]]/AE2353</f>
        <v>0.52504006089076516</v>
      </c>
      <c r="AG2353" s="22">
        <f>POWER((Table1[[#This Row],[$ESGF]]+Table1[[#This Row],[$ESGA]]+Table1[[#This Row],[XEV+/-]])/(Table1[[#This Row],[$ESGF]]+Table1[[#This Row],[$ESGA]]-Table1[[#This Row],[XEV+/-]]),1/0.65)</f>
        <v>0.98619434873202461</v>
      </c>
      <c r="AH2353" s="19">
        <v>-0.71270415006844767</v>
      </c>
      <c r="AI2353" s="19">
        <v>-49.128382186736133</v>
      </c>
      <c r="AJ2353" s="19">
        <v>-48.415678036667686</v>
      </c>
      <c r="AK2353" s="23">
        <v>0.19671061783177121</v>
      </c>
      <c r="AL2353" s="24">
        <v>0.89110816038426965</v>
      </c>
      <c r="AM2353" s="18">
        <v>0.44619725508182245</v>
      </c>
      <c r="AN2353" s="19">
        <v>-5.1441843604924799E-2</v>
      </c>
      <c r="AO2353" s="19">
        <v>1.1190081180336318</v>
      </c>
      <c r="AP2353" s="19">
        <v>2.0320190498329613</v>
      </c>
      <c r="AQ2353" s="19">
        <v>3.1510271678665931</v>
      </c>
      <c r="AR2353" s="19">
        <v>1.3891625148659175</v>
      </c>
      <c r="AS2353" s="23">
        <v>3.9039136888599259E-2</v>
      </c>
      <c r="AT2353" s="22">
        <f>EXP(Table1[[#This Row],[TmPPR]]/Table1[[#This Row],[PPCalc]])</f>
        <v>0.92697743953827649</v>
      </c>
      <c r="AU2353" s="18">
        <v>8.8552188552188549E-2</v>
      </c>
      <c r="AV2353" s="18">
        <v>-6.7145627458468898E-3</v>
      </c>
      <c r="AW2353" s="19">
        <v>2.1191073375475229</v>
      </c>
      <c r="AX2353" s="19">
        <v>2.1191073375475229</v>
      </c>
      <c r="AY2353" s="19">
        <v>4.2382146750950458</v>
      </c>
      <c r="AZ2353" s="19">
        <f>Table1[[#This Row],[$SHP]]/Table1[[#This Row],[SFrac]]</f>
        <v>1.8684602331064182</v>
      </c>
      <c r="BA2353" s="23">
        <v>8.4233158179430778E-2</v>
      </c>
      <c r="BB2353" s="24">
        <v>1.2987976864823674</v>
      </c>
      <c r="BC2353" s="18">
        <v>0.19106545635822103</v>
      </c>
      <c r="BD2353" s="18">
        <v>4.9951958018133485E-2</v>
      </c>
      <c r="BE2353" s="22">
        <f>MAX(Table1[[#This Row],[$ESGA]],0)</f>
        <v>103.43689675991226</v>
      </c>
      <c r="BG2353" s="20"/>
    </row>
    <row r="2354" spans="1:59">
      <c r="A2354" s="20" t="s">
        <v>2412</v>
      </c>
      <c r="B2354" s="17" t="s">
        <v>59</v>
      </c>
      <c r="C2354" s="21">
        <v>184</v>
      </c>
      <c r="D2354" s="18">
        <v>2.3381410256410255</v>
      </c>
      <c r="E2354" s="21">
        <v>16</v>
      </c>
      <c r="F2354" s="21">
        <v>26</v>
      </c>
      <c r="G2354" s="21">
        <v>42</v>
      </c>
      <c r="H2354" s="21">
        <v>-56</v>
      </c>
      <c r="I2354" s="21">
        <v>14</v>
      </c>
      <c r="J2354" s="21">
        <v>24</v>
      </c>
      <c r="K2354" s="21">
        <v>38</v>
      </c>
      <c r="L2354" s="21">
        <v>2</v>
      </c>
      <c r="M2354" s="21">
        <v>2</v>
      </c>
      <c r="N2354" s="21">
        <v>4</v>
      </c>
      <c r="O2354" s="21">
        <v>0</v>
      </c>
      <c r="P2354" s="21">
        <v>0</v>
      </c>
      <c r="Q2354" s="21">
        <v>0</v>
      </c>
      <c r="R2354" s="21">
        <v>66</v>
      </c>
      <c r="S2354" s="21">
        <v>9</v>
      </c>
      <c r="T2354" s="21">
        <v>143</v>
      </c>
      <c r="U2354" s="21">
        <v>30</v>
      </c>
      <c r="V2354" s="19">
        <v>2.5720445392087186</v>
      </c>
      <c r="W2354" s="19">
        <v>3.2299498746867163</v>
      </c>
      <c r="X2354" s="19">
        <v>54.427955460791281</v>
      </c>
      <c r="Y2354" s="19">
        <v>109.77005012531329</v>
      </c>
      <c r="Z2354" s="19">
        <v>13.084545901175163</v>
      </c>
      <c r="AA2354" s="19">
        <v>22.582541366484822</v>
      </c>
      <c r="AB2354" s="19">
        <v>35.66708726765998</v>
      </c>
      <c r="AC2354" s="19">
        <v>15.25446364291969</v>
      </c>
      <c r="AD2354" s="19">
        <v>51.183948137789422</v>
      </c>
      <c r="AE2354" s="19">
        <v>101.20038746921409</v>
      </c>
      <c r="AF2354" s="22">
        <f>Table1[[#This Row],[$ESGF]]/AE2354</f>
        <v>0.50576830205674816</v>
      </c>
      <c r="AG2354" s="22">
        <f>POWER((Table1[[#This Row],[$ESGF]]+Table1[[#This Row],[$ESGA]]+Table1[[#This Row],[XEV+/-]])/(Table1[[#This Row],[$ESGF]]+Table1[[#This Row],[$ESGA]]-Table1[[#This Row],[XEV+/-]]),1/0.65)</f>
        <v>0.72046133053422245</v>
      </c>
      <c r="AH2354" s="19">
        <v>-16.176235831659387</v>
      </c>
      <c r="AI2354" s="19">
        <v>-50.016439331424671</v>
      </c>
      <c r="AJ2354" s="19">
        <v>-33.840203499765288</v>
      </c>
      <c r="AK2354" s="23">
        <v>0.18467708019241594</v>
      </c>
      <c r="AL2354" s="24">
        <v>0.69000653350636576</v>
      </c>
      <c r="AM2354" s="18">
        <v>0.43180105769348531</v>
      </c>
      <c r="AN2354" s="19">
        <v>-0.16022160145619588</v>
      </c>
      <c r="AO2354" s="19">
        <v>2.4865831842576034</v>
      </c>
      <c r="AP2354" s="19">
        <v>1.9685953927010713</v>
      </c>
      <c r="AQ2354" s="19">
        <v>4.4551785769586747</v>
      </c>
      <c r="AR2354" s="19">
        <v>1.9054362111187204</v>
      </c>
      <c r="AS2354" s="23">
        <v>0.10799445495163543</v>
      </c>
      <c r="AT2354" s="22">
        <f>EXP(Table1[[#This Row],[TmPPR]]/Table1[[#This Row],[PPCalc]])</f>
        <v>0.43474876672750562</v>
      </c>
      <c r="AU2354" s="18">
        <v>0.2525062656641604</v>
      </c>
      <c r="AV2354" s="18">
        <v>-0.21033442724560028</v>
      </c>
      <c r="AW2354" s="19">
        <v>0</v>
      </c>
      <c r="AX2354" s="19">
        <v>0</v>
      </c>
      <c r="AY2354" s="19">
        <v>0</v>
      </c>
      <c r="AZ2354" s="19">
        <f>Table1[[#This Row],[$SHP]]/Table1[[#This Row],[SFrac]]</f>
        <v>0</v>
      </c>
      <c r="BA2354" s="23">
        <v>0.19249761181364305</v>
      </c>
      <c r="BB2354" s="24">
        <v>1.3061553584753585</v>
      </c>
      <c r="BC2354" s="18">
        <v>0.45008656351939935</v>
      </c>
      <c r="BD2354" s="18">
        <v>0.12021271164459123</v>
      </c>
      <c r="BE2354" s="22">
        <f>MAX(Table1[[#This Row],[$ESGA]],0)</f>
        <v>101.20038746921409</v>
      </c>
      <c r="BG2354" s="20"/>
    </row>
    <row r="2355" spans="1:59">
      <c r="A2355" s="20" t="s">
        <v>2413</v>
      </c>
      <c r="B2355" s="17" t="s">
        <v>68</v>
      </c>
      <c r="C2355" s="21">
        <v>174</v>
      </c>
      <c r="D2355" s="18">
        <v>2.1464285714285714</v>
      </c>
      <c r="E2355" s="21">
        <v>4</v>
      </c>
      <c r="F2355" s="21">
        <v>38</v>
      </c>
      <c r="G2355" s="21">
        <v>42</v>
      </c>
      <c r="H2355" s="21">
        <v>19</v>
      </c>
      <c r="I2355" s="21">
        <v>4</v>
      </c>
      <c r="J2355" s="21">
        <v>30</v>
      </c>
      <c r="K2355" s="21">
        <v>34</v>
      </c>
      <c r="L2355" s="21">
        <v>0</v>
      </c>
      <c r="M2355" s="21">
        <v>7</v>
      </c>
      <c r="N2355" s="21">
        <v>7</v>
      </c>
      <c r="O2355" s="21">
        <v>0</v>
      </c>
      <c r="P2355" s="21">
        <v>1</v>
      </c>
      <c r="Q2355" s="21">
        <v>1</v>
      </c>
      <c r="R2355" s="21">
        <v>140</v>
      </c>
      <c r="S2355" s="21">
        <v>17</v>
      </c>
      <c r="T2355" s="21">
        <v>139</v>
      </c>
      <c r="U2355" s="21">
        <v>35</v>
      </c>
      <c r="V2355" s="19">
        <v>3.5866359809230044</v>
      </c>
      <c r="W2355" s="19">
        <v>2.761156505342552</v>
      </c>
      <c r="X2355" s="19">
        <v>119.41336401907699</v>
      </c>
      <c r="Y2355" s="19">
        <v>101.23884349465746</v>
      </c>
      <c r="Z2355" s="19">
        <v>3.7157537725023735</v>
      </c>
      <c r="AA2355" s="19">
        <v>27.060440739493874</v>
      </c>
      <c r="AB2355" s="19">
        <v>30.776194511996245</v>
      </c>
      <c r="AC2355" s="19">
        <v>14.338326894108068</v>
      </c>
      <c r="AD2355" s="19">
        <v>108.05610264912779</v>
      </c>
      <c r="AE2355" s="19">
        <v>91.726719306769837</v>
      </c>
      <c r="AF2355" s="22">
        <f>Table1[[#This Row],[$ESGF]]/AE2355</f>
        <v>1.1780221015835761</v>
      </c>
      <c r="AG2355" s="22">
        <f>POWER((Table1[[#This Row],[$ESGF]]+Table1[[#This Row],[$ESGA]]+Table1[[#This Row],[XEV+/-]])/(Table1[[#This Row],[$ESGF]]+Table1[[#This Row],[$ESGA]]-Table1[[#This Row],[XEV+/-]]),1/0.65)</f>
        <v>1.0261578647734715</v>
      </c>
      <c r="AH2355" s="19">
        <v>1.6765420293002506</v>
      </c>
      <c r="AI2355" s="19">
        <v>16.32938334235795</v>
      </c>
      <c r="AJ2355" s="19">
        <v>14.652841313057698</v>
      </c>
      <c r="AK2355" s="23">
        <v>0.26395030157966481</v>
      </c>
      <c r="AL2355" s="24">
        <v>1.0375829538351047</v>
      </c>
      <c r="AM2355" s="18">
        <v>0.56655046874778048</v>
      </c>
      <c r="AN2355" s="19">
        <v>2.090227074640329E-2</v>
      </c>
      <c r="AO2355" s="19">
        <v>0</v>
      </c>
      <c r="AP2355" s="19">
        <v>5.3886809974959071</v>
      </c>
      <c r="AQ2355" s="19">
        <v>5.3886809974959071</v>
      </c>
      <c r="AR2355" s="19">
        <v>2.5105335762044159</v>
      </c>
      <c r="AS2355" s="23">
        <v>0.10087942680907895</v>
      </c>
      <c r="AT2355" s="22">
        <f>EXP(Table1[[#This Row],[TmPPR]]/Table1[[#This Row],[PPCalc]])</f>
        <v>0.98958962838712605</v>
      </c>
      <c r="AU2355" s="18">
        <v>0.21653048397234445</v>
      </c>
      <c r="AV2355" s="18">
        <v>-2.2659782133054671E-3</v>
      </c>
      <c r="AW2355" s="19">
        <v>0</v>
      </c>
      <c r="AX2355" s="19">
        <v>0</v>
      </c>
      <c r="AY2355" s="19">
        <v>0</v>
      </c>
      <c r="AZ2355" s="19">
        <f>Table1[[#This Row],[$SHP]]/Table1[[#This Row],[SFrac]]</f>
        <v>0</v>
      </c>
      <c r="BA2355" s="23">
        <v>0.20738066973746505</v>
      </c>
      <c r="BB2355" s="24">
        <v>1.1085460181802338</v>
      </c>
      <c r="BC2355" s="18">
        <v>0.44512779468648744</v>
      </c>
      <c r="BD2355" s="18">
        <v>4.5870091242225026E-2</v>
      </c>
      <c r="BE2355" s="22">
        <f>MAX(Table1[[#This Row],[$ESGA]],0)</f>
        <v>91.726719306769837</v>
      </c>
      <c r="BG2355" s="20"/>
    </row>
    <row r="2356" spans="1:59">
      <c r="A2356" s="20" t="s">
        <v>2414</v>
      </c>
      <c r="B2356" s="17" t="s">
        <v>68</v>
      </c>
      <c r="C2356" s="21">
        <v>167</v>
      </c>
      <c r="D2356" s="18">
        <v>2.0365853658536586</v>
      </c>
      <c r="E2356" s="21">
        <v>7</v>
      </c>
      <c r="F2356" s="21">
        <v>35</v>
      </c>
      <c r="G2356" s="21">
        <v>42</v>
      </c>
      <c r="H2356" s="21">
        <v>12</v>
      </c>
      <c r="I2356" s="21">
        <v>7</v>
      </c>
      <c r="J2356" s="21">
        <v>21</v>
      </c>
      <c r="K2356" s="21">
        <v>28</v>
      </c>
      <c r="L2356" s="21">
        <v>0</v>
      </c>
      <c r="M2356" s="21">
        <v>14</v>
      </c>
      <c r="N2356" s="21">
        <v>14</v>
      </c>
      <c r="O2356" s="21">
        <v>0</v>
      </c>
      <c r="P2356" s="21">
        <v>0</v>
      </c>
      <c r="Q2356" s="21">
        <v>0</v>
      </c>
      <c r="R2356" s="21">
        <v>108</v>
      </c>
      <c r="S2356" s="21">
        <v>22</v>
      </c>
      <c r="T2356" s="21">
        <v>78</v>
      </c>
      <c r="U2356" s="21">
        <v>3</v>
      </c>
      <c r="V2356" s="19">
        <v>0.38657949518605256</v>
      </c>
      <c r="W2356" s="19">
        <v>3.635220842592676</v>
      </c>
      <c r="X2356" s="19">
        <v>85.613420504813945</v>
      </c>
      <c r="Y2356" s="19">
        <v>71.364779157407327</v>
      </c>
      <c r="Z2356" s="19">
        <v>7.9725710327213788</v>
      </c>
      <c r="AA2356" s="19">
        <v>24.045544517466482</v>
      </c>
      <c r="AB2356" s="19">
        <v>32.018115550187858</v>
      </c>
      <c r="AC2356" s="19">
        <v>15.721469910870685</v>
      </c>
      <c r="AD2356" s="19">
        <v>98.552760561626428</v>
      </c>
      <c r="AE2356" s="19">
        <v>82.204515190191842</v>
      </c>
      <c r="AF2356" s="22">
        <f>Table1[[#This Row],[$ESGF]]/AE2356</f>
        <v>1.1988728396926933</v>
      </c>
      <c r="AG2356" s="22">
        <f>POWER((Table1[[#This Row],[$ESGF]]+Table1[[#This Row],[$ESGA]]+Table1[[#This Row],[XEV+/-]])/(Table1[[#This Row],[$ESGF]]+Table1[[#This Row],[$ESGA]]-Table1[[#This Row],[XEV+/-]]),1/0.65)</f>
        <v>1.1987669609931728</v>
      </c>
      <c r="AH2356" s="19">
        <v>10.637981030911789</v>
      </c>
      <c r="AI2356" s="19">
        <v>16.348245371434572</v>
      </c>
      <c r="AJ2356" s="19">
        <v>5.7102643405227793</v>
      </c>
      <c r="AK2356" s="23">
        <v>0.21849639321151373</v>
      </c>
      <c r="AL2356" s="24">
        <v>1.194218312738742</v>
      </c>
      <c r="AM2356" s="18">
        <v>0.44498655690637556</v>
      </c>
      <c r="AN2356" s="19">
        <v>7.8981482647851556E-2</v>
      </c>
      <c r="AO2356" s="19">
        <v>0</v>
      </c>
      <c r="AP2356" s="19">
        <v>11.91246904646114</v>
      </c>
      <c r="AQ2356" s="19">
        <v>11.91246904646114</v>
      </c>
      <c r="AR2356" s="19">
        <v>5.8492362982623565</v>
      </c>
      <c r="AS2356" s="23">
        <v>0.15792721247329253</v>
      </c>
      <c r="AT2356" s="22">
        <f>EXP(Table1[[#This Row],[TmPPR]]/Table1[[#This Row],[PPCalc]])</f>
        <v>0.93122490123622215</v>
      </c>
      <c r="AU2356" s="18">
        <v>0.32163224979316896</v>
      </c>
      <c r="AV2356" s="18">
        <v>-2.291773270994139E-2</v>
      </c>
      <c r="AW2356" s="19">
        <v>0</v>
      </c>
      <c r="AX2356" s="19">
        <v>0</v>
      </c>
      <c r="AY2356" s="19">
        <v>0</v>
      </c>
      <c r="AZ2356" s="19">
        <f>Table1[[#This Row],[$SHP]]/Table1[[#This Row],[SFrac]]</f>
        <v>0</v>
      </c>
      <c r="BA2356" s="23">
        <v>2.363734669614713E-2</v>
      </c>
      <c r="BB2356" s="24">
        <v>0.97628912403239676</v>
      </c>
      <c r="BC2356" s="18">
        <v>4.8139474368982568E-2</v>
      </c>
      <c r="BD2356" s="18">
        <v>-1.1551790313806365E-3</v>
      </c>
      <c r="BE2356" s="22">
        <f>MAX(Table1[[#This Row],[$ESGA]],0)</f>
        <v>82.204515190191842</v>
      </c>
      <c r="BG2356" s="20"/>
    </row>
    <row r="2357" spans="1:59">
      <c r="A2357" s="20" t="s">
        <v>2415</v>
      </c>
      <c r="B2357" s="17" t="s">
        <v>68</v>
      </c>
      <c r="C2357" s="21">
        <v>156</v>
      </c>
      <c r="D2357" s="18">
        <v>2.3170731707317072</v>
      </c>
      <c r="E2357" s="21">
        <v>6</v>
      </c>
      <c r="F2357" s="21">
        <v>36</v>
      </c>
      <c r="G2357" s="21">
        <v>42</v>
      </c>
      <c r="H2357" s="21">
        <v>-18</v>
      </c>
      <c r="I2357" s="21">
        <v>4</v>
      </c>
      <c r="J2357" s="21">
        <v>28</v>
      </c>
      <c r="K2357" s="21">
        <v>32</v>
      </c>
      <c r="L2357" s="21">
        <v>1</v>
      </c>
      <c r="M2357" s="21">
        <v>8</v>
      </c>
      <c r="N2357" s="21">
        <v>9</v>
      </c>
      <c r="O2357" s="21">
        <v>1</v>
      </c>
      <c r="P2357" s="21">
        <v>0</v>
      </c>
      <c r="Q2357" s="21">
        <v>1</v>
      </c>
      <c r="R2357" s="21">
        <v>127</v>
      </c>
      <c r="S2357" s="21">
        <v>19</v>
      </c>
      <c r="T2357" s="21">
        <v>164</v>
      </c>
      <c r="U2357" s="21">
        <v>38</v>
      </c>
      <c r="V2357" s="19">
        <v>4.2149437235644127</v>
      </c>
      <c r="W2357" s="19">
        <v>1.961180431768667</v>
      </c>
      <c r="X2357" s="19">
        <v>103.7850562764356</v>
      </c>
      <c r="Y2357" s="19">
        <v>124.03881956823133</v>
      </c>
      <c r="Z2357" s="19">
        <v>5.8387610875156684</v>
      </c>
      <c r="AA2357" s="19">
        <v>37.172934077125838</v>
      </c>
      <c r="AB2357" s="19">
        <v>43.011695164641509</v>
      </c>
      <c r="AC2357" s="19">
        <v>18.562942123687389</v>
      </c>
      <c r="AD2357" s="19">
        <v>138.53832175533799</v>
      </c>
      <c r="AE2357" s="19">
        <v>161.08590314172966</v>
      </c>
      <c r="AF2357" s="22">
        <f>Table1[[#This Row],[$ESGF]]/AE2357</f>
        <v>0.86002759430442877</v>
      </c>
      <c r="AG2357" s="22">
        <f>POWER((Table1[[#This Row],[$ESGF]]+Table1[[#This Row],[$ESGA]]+Table1[[#This Row],[XEV+/-]])/(Table1[[#This Row],[$ESGF]]+Table1[[#This Row],[$ESGA]]-Table1[[#This Row],[XEV+/-]]),1/0.65)</f>
        <v>0.80208052450098433</v>
      </c>
      <c r="AH2357" s="19">
        <v>-21.4396228452472</v>
      </c>
      <c r="AI2357" s="19">
        <v>-22.547581386391631</v>
      </c>
      <c r="AJ2357" s="19">
        <v>-1.1079585411444306</v>
      </c>
      <c r="AK2357" s="23">
        <v>0.3697583549022011</v>
      </c>
      <c r="AL2357" s="24">
        <v>0.83080457047070266</v>
      </c>
      <c r="AM2357" s="18">
        <v>0.85675716379778299</v>
      </c>
      <c r="AN2357" s="19">
        <v>-0.15880909536555668</v>
      </c>
      <c r="AO2357" s="19">
        <v>1.3228118494101329</v>
      </c>
      <c r="AP2357" s="19">
        <v>9.8994708186276021</v>
      </c>
      <c r="AQ2357" s="19">
        <v>11.222282668037735</v>
      </c>
      <c r="AR2357" s="19">
        <v>4.8433009409426022</v>
      </c>
      <c r="AS2357" s="23">
        <v>0.17215290156466626</v>
      </c>
      <c r="AT2357" s="22">
        <f>EXP(Table1[[#This Row],[TmPPR]]/Table1[[#This Row],[PPCalc]])</f>
        <v>1.0651502695704431</v>
      </c>
      <c r="AU2357" s="18">
        <v>0.39889086947910474</v>
      </c>
      <c r="AV2357" s="18">
        <v>2.5176351201409423E-2</v>
      </c>
      <c r="AW2357" s="19">
        <v>2.9400921658986174</v>
      </c>
      <c r="AX2357" s="19">
        <v>2.9400921658986174</v>
      </c>
      <c r="AY2357" s="19">
        <v>5.8801843317972349</v>
      </c>
      <c r="AZ2357" s="19">
        <f>Table1[[#This Row],[$SHP]]/Table1[[#This Row],[SFrac]]</f>
        <v>2.5377637642493331</v>
      </c>
      <c r="BA2357" s="23">
        <v>0.38203662967728308</v>
      </c>
      <c r="BB2357" s="24">
        <v>0.9846428321767603</v>
      </c>
      <c r="BC2357" s="18">
        <v>0.88520682486199731</v>
      </c>
      <c r="BD2357" s="18">
        <v>-1.3699735673842781E-2</v>
      </c>
      <c r="BE2357" s="22">
        <f>MAX(Table1[[#This Row],[$ESGA]],0)</f>
        <v>161.08590314172966</v>
      </c>
      <c r="BG2357" s="20"/>
    </row>
    <row r="2358" spans="1:59">
      <c r="A2358" s="20" t="s">
        <v>2416</v>
      </c>
      <c r="B2358" s="17" t="s">
        <v>1</v>
      </c>
      <c r="C2358" s="21">
        <v>149</v>
      </c>
      <c r="D2358" s="18">
        <v>1.8170731707317074</v>
      </c>
      <c r="E2358" s="21">
        <v>20</v>
      </c>
      <c r="F2358" s="21">
        <v>22</v>
      </c>
      <c r="G2358" s="21">
        <v>42</v>
      </c>
      <c r="H2358" s="21">
        <v>0</v>
      </c>
      <c r="I2358" s="21">
        <v>17</v>
      </c>
      <c r="J2358" s="21">
        <v>17</v>
      </c>
      <c r="K2358" s="21">
        <v>34</v>
      </c>
      <c r="L2358" s="21">
        <v>3</v>
      </c>
      <c r="M2358" s="21">
        <v>5</v>
      </c>
      <c r="N2358" s="21">
        <v>8</v>
      </c>
      <c r="O2358" s="21">
        <v>0</v>
      </c>
      <c r="P2358" s="21">
        <v>0</v>
      </c>
      <c r="Q2358" s="21">
        <v>0</v>
      </c>
      <c r="R2358" s="21">
        <v>67</v>
      </c>
      <c r="S2358" s="21">
        <v>16</v>
      </c>
      <c r="T2358" s="21">
        <v>54</v>
      </c>
      <c r="U2358" s="21">
        <v>3</v>
      </c>
      <c r="V2358" s="19">
        <v>0.39342723004694835</v>
      </c>
      <c r="W2358" s="19">
        <v>2.0699905791983437</v>
      </c>
      <c r="X2358" s="19">
        <v>50.606572769953054</v>
      </c>
      <c r="Y2358" s="19">
        <v>48.93000942080166</v>
      </c>
      <c r="Z2358" s="19">
        <v>19.986191394439174</v>
      </c>
      <c r="AA2358" s="19">
        <v>19.908081662195521</v>
      </c>
      <c r="AB2358" s="19">
        <v>39.894273056634688</v>
      </c>
      <c r="AC2358" s="19">
        <v>21.955237521100969</v>
      </c>
      <c r="AD2358" s="19">
        <v>59.60639433033716</v>
      </c>
      <c r="AE2358" s="19">
        <v>58.302665326260289</v>
      </c>
      <c r="AF2358" s="22">
        <f>Table1[[#This Row],[$ESGF]]/AE2358</f>
        <v>1.022361396289196</v>
      </c>
      <c r="AG2358" s="22">
        <f>POWER((Table1[[#This Row],[$ESGF]]+Table1[[#This Row],[$ESGA]]+Table1[[#This Row],[XEV+/-]])/(Table1[[#This Row],[$ESGF]]+Table1[[#This Row],[$ESGA]]-Table1[[#This Row],[XEV+/-]]),1/0.65)</f>
        <v>0.96193144594125257</v>
      </c>
      <c r="AH2358" s="19">
        <v>-1.4872177696125615</v>
      </c>
      <c r="AI2358" s="19">
        <v>1.303729004076863</v>
      </c>
      <c r="AJ2358" s="19">
        <v>2.7909467736894245</v>
      </c>
      <c r="AK2358" s="23">
        <v>0.18045141463419434</v>
      </c>
      <c r="AL2358" s="24">
        <v>0.96231877923339704</v>
      </c>
      <c r="AM2358" s="18">
        <v>0.32789342415237754</v>
      </c>
      <c r="AN2358" s="19">
        <v>-1.2594226364879153E-2</v>
      </c>
      <c r="AO2358" s="19">
        <v>2.6108638914031528</v>
      </c>
      <c r="AP2358" s="19">
        <v>5.1397731349400511</v>
      </c>
      <c r="AQ2358" s="19">
        <v>7.7506370263432034</v>
      </c>
      <c r="AR2358" s="19">
        <v>4.2654512493969303</v>
      </c>
      <c r="AS2358" s="23">
        <v>0.15513171913426049</v>
      </c>
      <c r="AT2358" s="22">
        <f>EXP(Table1[[#This Row],[TmPPR]]/Table1[[#This Row],[PPCalc]])</f>
        <v>0.94423113646709556</v>
      </c>
      <c r="AU2358" s="18">
        <v>0.28188568476835141</v>
      </c>
      <c r="AV2358" s="18">
        <v>-1.6175811250030162E-2</v>
      </c>
      <c r="AW2358" s="19">
        <v>0</v>
      </c>
      <c r="AX2358" s="19">
        <v>0</v>
      </c>
      <c r="AY2358" s="19">
        <v>0</v>
      </c>
      <c r="AZ2358" s="19">
        <f>Table1[[#This Row],[$SHP]]/Table1[[#This Row],[SFrac]]</f>
        <v>0</v>
      </c>
      <c r="BA2358" s="23">
        <v>2.6095724233544445E-2</v>
      </c>
      <c r="BB2358" s="24">
        <v>1.0826544339680573</v>
      </c>
      <c r="BC2358" s="18">
        <v>4.7417840375586856E-2</v>
      </c>
      <c r="BD2358" s="18">
        <v>3.7657273822344589E-3</v>
      </c>
      <c r="BE2358" s="22">
        <f>MAX(Table1[[#This Row],[$ESGA]],0)</f>
        <v>58.302665326260289</v>
      </c>
      <c r="BG2358" s="20"/>
    </row>
    <row r="2359" spans="1:59">
      <c r="A2359" s="20" t="s">
        <v>2417</v>
      </c>
      <c r="B2359" s="17" t="s">
        <v>65</v>
      </c>
      <c r="C2359" s="21">
        <v>135</v>
      </c>
      <c r="D2359" s="18">
        <v>1.6463414634146341</v>
      </c>
      <c r="E2359" s="21">
        <v>24</v>
      </c>
      <c r="F2359" s="21">
        <v>18</v>
      </c>
      <c r="G2359" s="21">
        <v>42</v>
      </c>
      <c r="H2359" s="21">
        <v>-37</v>
      </c>
      <c r="I2359" s="21">
        <v>21</v>
      </c>
      <c r="J2359" s="21">
        <v>15</v>
      </c>
      <c r="K2359" s="21">
        <v>36</v>
      </c>
      <c r="L2359" s="21">
        <v>3</v>
      </c>
      <c r="M2359" s="21">
        <v>3</v>
      </c>
      <c r="N2359" s="21">
        <v>6</v>
      </c>
      <c r="O2359" s="21">
        <v>0</v>
      </c>
      <c r="P2359" s="21">
        <v>0</v>
      </c>
      <c r="Q2359" s="21">
        <v>0</v>
      </c>
      <c r="R2359" s="21">
        <v>66</v>
      </c>
      <c r="S2359" s="21">
        <v>16</v>
      </c>
      <c r="T2359" s="21">
        <v>94</v>
      </c>
      <c r="U2359" s="21">
        <v>8</v>
      </c>
      <c r="V2359" s="19">
        <v>0.53069053708439906</v>
      </c>
      <c r="W2359" s="19">
        <v>2.2058874458874458</v>
      </c>
      <c r="X2359" s="19">
        <v>49.469309462915604</v>
      </c>
      <c r="Y2359" s="19">
        <v>83.794112554112559</v>
      </c>
      <c r="Z2359" s="19">
        <v>23.483016651903107</v>
      </c>
      <c r="AA2359" s="19">
        <v>16.595167989598526</v>
      </c>
      <c r="AB2359" s="19">
        <v>40.078184641501636</v>
      </c>
      <c r="AC2359" s="19">
        <v>24.343786226689883</v>
      </c>
      <c r="AD2359" s="19">
        <v>54.937005342654594</v>
      </c>
      <c r="AE2359" s="19">
        <v>93.970212499755519</v>
      </c>
      <c r="AF2359" s="22">
        <f>Table1[[#This Row],[$ESGF]]/AE2359</f>
        <v>0.58462148675887604</v>
      </c>
      <c r="AG2359" s="22">
        <f>POWER((Table1[[#This Row],[$ESGF]]+Table1[[#This Row],[$ESGA]]+Table1[[#This Row],[XEV+/-]])/(Table1[[#This Row],[$ESGF]]+Table1[[#This Row],[$ESGA]]-Table1[[#This Row],[XEV+/-]]),1/0.65)</f>
        <v>0.93454004699860327</v>
      </c>
      <c r="AH2359" s="19">
        <v>-3.2758411137174228</v>
      </c>
      <c r="AI2359" s="19">
        <v>-39.033207157100932</v>
      </c>
      <c r="AJ2359" s="19">
        <v>-35.757366043383513</v>
      </c>
      <c r="AK2359" s="23">
        <v>0.25458470863364585</v>
      </c>
      <c r="AL2359" s="24">
        <v>0.89549438114359259</v>
      </c>
      <c r="AM2359" s="18">
        <v>0.41913336177490473</v>
      </c>
      <c r="AN2359" s="19">
        <v>-4.6263660511568272E-2</v>
      </c>
      <c r="AO2359" s="19">
        <v>2.7786070457504524</v>
      </c>
      <c r="AP2359" s="19">
        <v>3.0187791403393791</v>
      </c>
      <c r="AQ2359" s="19">
        <v>5.7973861860898319</v>
      </c>
      <c r="AR2359" s="19">
        <v>3.5213753130323426</v>
      </c>
      <c r="AS2359" s="23">
        <v>0.17233541766875102</v>
      </c>
      <c r="AT2359" s="22">
        <f>EXP(Table1[[#This Row],[TmPPR]]/Table1[[#This Row],[PPCalc]])</f>
        <v>0.87890396675958071</v>
      </c>
      <c r="AU2359" s="18">
        <v>0.28372294372294371</v>
      </c>
      <c r="AV2359" s="18">
        <v>-3.6622855463508963E-2</v>
      </c>
      <c r="AW2359" s="19">
        <v>0</v>
      </c>
      <c r="AX2359" s="19">
        <v>0</v>
      </c>
      <c r="AY2359" s="19">
        <v>0</v>
      </c>
      <c r="AZ2359" s="19">
        <f>Table1[[#This Row],[$SHP]]/Table1[[#This Row],[SFrac]]</f>
        <v>0</v>
      </c>
      <c r="BA2359" s="23">
        <v>6.4469072653215873E-2</v>
      </c>
      <c r="BB2359" s="24">
        <v>1.3042524352164435</v>
      </c>
      <c r="BC2359" s="18">
        <v>0.10613810741687979</v>
      </c>
      <c r="BD2359" s="18">
        <v>2.8193468663437655E-2</v>
      </c>
      <c r="BE2359" s="22">
        <f>MAX(Table1[[#This Row],[$ESGA]],0)</f>
        <v>93.970212499755519</v>
      </c>
      <c r="BG2359" s="20"/>
    </row>
    <row r="2360" spans="1:59">
      <c r="A2360" s="20" t="s">
        <v>2418</v>
      </c>
      <c r="B2360" s="17" t="s">
        <v>65</v>
      </c>
      <c r="C2360" s="21">
        <v>132</v>
      </c>
      <c r="D2360" s="18">
        <v>1.7535926614873985</v>
      </c>
      <c r="E2360" s="21">
        <v>17</v>
      </c>
      <c r="F2360" s="21">
        <v>25</v>
      </c>
      <c r="G2360" s="21">
        <v>42</v>
      </c>
      <c r="H2360" s="21">
        <v>-36</v>
      </c>
      <c r="I2360" s="21">
        <v>12</v>
      </c>
      <c r="J2360" s="21">
        <v>18</v>
      </c>
      <c r="K2360" s="21">
        <v>30</v>
      </c>
      <c r="L2360" s="21">
        <v>4</v>
      </c>
      <c r="M2360" s="21">
        <v>7</v>
      </c>
      <c r="N2360" s="21">
        <v>11</v>
      </c>
      <c r="O2360" s="21">
        <v>1</v>
      </c>
      <c r="P2360" s="21">
        <v>0</v>
      </c>
      <c r="Q2360" s="21">
        <v>1</v>
      </c>
      <c r="R2360" s="21">
        <v>69</v>
      </c>
      <c r="S2360" s="21">
        <v>16</v>
      </c>
      <c r="T2360" s="21">
        <v>95</v>
      </c>
      <c r="U2360" s="21">
        <v>5</v>
      </c>
      <c r="V2360" s="19">
        <v>1.4908424908424907</v>
      </c>
      <c r="W2360" s="19">
        <v>2.2566846161968108</v>
      </c>
      <c r="X2360" s="19">
        <v>51.509157509157511</v>
      </c>
      <c r="Y2360" s="19">
        <v>87.743315383803193</v>
      </c>
      <c r="Z2360" s="19">
        <v>13.232448123857649</v>
      </c>
      <c r="AA2360" s="19">
        <v>18.942216387683985</v>
      </c>
      <c r="AB2360" s="19">
        <v>32.174664511541636</v>
      </c>
      <c r="AC2360" s="19">
        <v>18.347855358981182</v>
      </c>
      <c r="AD2360" s="19">
        <v>55.429851396034664</v>
      </c>
      <c r="AE2360" s="19">
        <v>94.422178020987943</v>
      </c>
      <c r="AF2360" s="22">
        <f>Table1[[#This Row],[$ESGF]]/AE2360</f>
        <v>0.58704271133963726</v>
      </c>
      <c r="AG2360" s="22">
        <f>POWER((Table1[[#This Row],[$ESGF]]+Table1[[#This Row],[$ESGA]]+Table1[[#This Row],[XEV+/-]])/(Table1[[#This Row],[$ESGF]]+Table1[[#This Row],[$ESGA]]-Table1[[#This Row],[XEV+/-]]),1/0.65)</f>
        <v>0.74725452333867826</v>
      </c>
      <c r="AH2360" s="19">
        <v>-14.147018211057109</v>
      </c>
      <c r="AI2360" s="19">
        <v>-38.992326624953279</v>
      </c>
      <c r="AJ2360" s="19">
        <v>-24.84530841389617</v>
      </c>
      <c r="AK2360" s="23">
        <v>0.25065797692625968</v>
      </c>
      <c r="AL2360" s="24">
        <v>0.7090475750490387</v>
      </c>
      <c r="AM2360" s="18">
        <v>0.43955198888116664</v>
      </c>
      <c r="AN2360" s="19">
        <v>-0.15113232650385522</v>
      </c>
      <c r="AO2360" s="19">
        <v>5.3288962242489362</v>
      </c>
      <c r="AP2360" s="19">
        <v>8.6420953836716592</v>
      </c>
      <c r="AQ2360" s="19">
        <v>13.970991607920599</v>
      </c>
      <c r="AR2360" s="19">
        <v>7.9670677887476984</v>
      </c>
      <c r="AS2360" s="23">
        <v>0.21151141632608772</v>
      </c>
      <c r="AT2360" s="22">
        <f>EXP(Table1[[#This Row],[TmPPR]]/Table1[[#This Row],[PPCalc]])</f>
        <v>0.90507040967664809</v>
      </c>
      <c r="AU2360" s="18">
        <v>0.37090486749023333</v>
      </c>
      <c r="AV2360" s="18">
        <v>-3.6994992677148439E-2</v>
      </c>
      <c r="AW2360" s="19">
        <v>1.6539859186918009</v>
      </c>
      <c r="AX2360" s="19">
        <v>1.6539859186918009</v>
      </c>
      <c r="AY2360" s="19">
        <v>3.3079718373836018</v>
      </c>
      <c r="AZ2360" s="19">
        <f>Table1[[#This Row],[$SHP]]/Table1[[#This Row],[SFrac]]</f>
        <v>1.8863969438477108</v>
      </c>
      <c r="BA2360" s="23">
        <v>6.893226889794983E-2</v>
      </c>
      <c r="BB2360" s="24">
        <v>1.0819015966710437</v>
      </c>
      <c r="BC2360" s="18">
        <v>0.12087912087912087</v>
      </c>
      <c r="BD2360" s="18">
        <v>9.5156322598248418E-3</v>
      </c>
      <c r="BE2360" s="22">
        <f>MAX(Table1[[#This Row],[$ESGA]],0)</f>
        <v>94.422178020987943</v>
      </c>
      <c r="BG2360" s="20"/>
    </row>
    <row r="2361" spans="1:59">
      <c r="A2361" s="20" t="s">
        <v>2419</v>
      </c>
      <c r="B2361" s="17" t="s">
        <v>59</v>
      </c>
      <c r="C2361" s="21">
        <v>126</v>
      </c>
      <c r="D2361" s="18">
        <v>1.575</v>
      </c>
      <c r="E2361" s="21">
        <v>11</v>
      </c>
      <c r="F2361" s="21">
        <v>31</v>
      </c>
      <c r="G2361" s="21">
        <v>42</v>
      </c>
      <c r="H2361" s="21">
        <v>-39</v>
      </c>
      <c r="I2361" s="21">
        <v>11</v>
      </c>
      <c r="J2361" s="21">
        <v>29</v>
      </c>
      <c r="K2361" s="21">
        <v>40</v>
      </c>
      <c r="L2361" s="21">
        <v>0</v>
      </c>
      <c r="M2361" s="21">
        <v>0</v>
      </c>
      <c r="N2361" s="21">
        <v>0</v>
      </c>
      <c r="O2361" s="21">
        <v>0</v>
      </c>
      <c r="P2361" s="21">
        <v>2</v>
      </c>
      <c r="Q2361" s="21">
        <v>2</v>
      </c>
      <c r="R2361" s="21">
        <v>71</v>
      </c>
      <c r="S2361" s="21">
        <v>5</v>
      </c>
      <c r="T2361" s="21">
        <v>121</v>
      </c>
      <c r="U2361" s="21">
        <v>16</v>
      </c>
      <c r="V2361" s="19">
        <v>2.1758241758241756</v>
      </c>
      <c r="W2361" s="19">
        <v>0.90162037037037035</v>
      </c>
      <c r="X2361" s="19">
        <v>63.824175824175825</v>
      </c>
      <c r="Y2361" s="19">
        <v>104.09837962962963</v>
      </c>
      <c r="Z2361" s="19">
        <v>9.0506830688407085</v>
      </c>
      <c r="AA2361" s="19">
        <v>23.78096170116666</v>
      </c>
      <c r="AB2361" s="19">
        <v>32.831644770007365</v>
      </c>
      <c r="AC2361" s="19">
        <v>20.845488742861821</v>
      </c>
      <c r="AD2361" s="19">
        <v>52.480618250815539</v>
      </c>
      <c r="AE2361" s="19">
        <v>85.465358170379744</v>
      </c>
      <c r="AF2361" s="22">
        <f>Table1[[#This Row],[$ESGF]]/AE2361</f>
        <v>0.61405719667368186</v>
      </c>
      <c r="AG2361" s="22">
        <f>POWER((Table1[[#This Row],[$ESGF]]+Table1[[#This Row],[$ESGA]]+Table1[[#This Row],[XEV+/-]])/(Table1[[#This Row],[$ESGF]]+Table1[[#This Row],[$ESGA]]-Table1[[#This Row],[XEV+/-]]),1/0.65)</f>
        <v>0.70650490028282142</v>
      </c>
      <c r="AH2361" s="19">
        <v>-15.510058985106316</v>
      </c>
      <c r="AI2361" s="19">
        <v>-32.984739919564213</v>
      </c>
      <c r="AJ2361" s="19">
        <v>-17.474680934457897</v>
      </c>
      <c r="AK2361" s="23">
        <v>0.24574352906446106</v>
      </c>
      <c r="AL2361" s="24">
        <v>0.71355879971052782</v>
      </c>
      <c r="AM2361" s="18">
        <v>0.38704605827652616</v>
      </c>
      <c r="AN2361" s="19">
        <v>-0.13062434265590767</v>
      </c>
      <c r="AO2361" s="19">
        <v>0</v>
      </c>
      <c r="AP2361" s="19">
        <v>0</v>
      </c>
      <c r="AQ2361" s="19">
        <v>0</v>
      </c>
      <c r="AR2361" s="19">
        <v>0</v>
      </c>
      <c r="AS2361" s="23">
        <v>4.6100333137370171E-2</v>
      </c>
      <c r="AT2361" s="22">
        <f>EXP(Table1[[#This Row],[TmPPR]]/Table1[[#This Row],[PPCalc]])</f>
        <v>0.90004536442938954</v>
      </c>
      <c r="AU2361" s="18">
        <v>7.260802469135802E-2</v>
      </c>
      <c r="AV2361" s="18">
        <v>-7.6463592128225497E-3</v>
      </c>
      <c r="AW2361" s="19">
        <v>0</v>
      </c>
      <c r="AX2361" s="19">
        <v>0</v>
      </c>
      <c r="AY2361" s="19">
        <v>0</v>
      </c>
      <c r="AZ2361" s="19">
        <f>Table1[[#This Row],[$SHP]]/Table1[[#This Row],[SFrac]]</f>
        <v>0</v>
      </c>
      <c r="BA2361" s="23">
        <v>0.14662428308483746</v>
      </c>
      <c r="BB2361" s="24">
        <v>1.1561589014549671</v>
      </c>
      <c r="BC2361" s="18">
        <v>0.23093324585861899</v>
      </c>
      <c r="BD2361" s="18">
        <v>3.350915730426357E-2</v>
      </c>
      <c r="BE2361" s="22">
        <f>MAX(Table1[[#This Row],[$ESGA]],0)</f>
        <v>85.465358170379744</v>
      </c>
      <c r="BG2361" s="20"/>
    </row>
    <row r="2362" spans="1:59">
      <c r="A2362" s="20" t="s">
        <v>2420</v>
      </c>
      <c r="B2362" s="17" t="s">
        <v>1</v>
      </c>
      <c r="C2362" s="21">
        <v>123</v>
      </c>
      <c r="D2362" s="18">
        <v>1.8973577235772359</v>
      </c>
      <c r="E2362" s="21">
        <v>17</v>
      </c>
      <c r="F2362" s="21">
        <v>25</v>
      </c>
      <c r="G2362" s="21">
        <v>42</v>
      </c>
      <c r="H2362" s="21">
        <v>10</v>
      </c>
      <c r="I2362" s="21">
        <v>15</v>
      </c>
      <c r="J2362" s="21">
        <v>20</v>
      </c>
      <c r="K2362" s="21">
        <v>35</v>
      </c>
      <c r="L2362" s="21">
        <v>0</v>
      </c>
      <c r="M2362" s="21">
        <v>5</v>
      </c>
      <c r="N2362" s="21">
        <v>5</v>
      </c>
      <c r="O2362" s="21">
        <v>2</v>
      </c>
      <c r="P2362" s="21">
        <v>0</v>
      </c>
      <c r="Q2362" s="21">
        <v>2</v>
      </c>
      <c r="R2362" s="21">
        <v>67</v>
      </c>
      <c r="S2362" s="21">
        <v>8</v>
      </c>
      <c r="T2362" s="21">
        <v>88</v>
      </c>
      <c r="U2362" s="21">
        <v>39</v>
      </c>
      <c r="V2362" s="19">
        <v>3.6100795755968171</v>
      </c>
      <c r="W2362" s="19">
        <v>0.81449631449631454</v>
      </c>
      <c r="X2362" s="19">
        <v>55.389920424403186</v>
      </c>
      <c r="Y2362" s="19">
        <v>48.185503685503683</v>
      </c>
      <c r="Z2362" s="19">
        <v>19.307272633804473</v>
      </c>
      <c r="AA2362" s="19">
        <v>26.972298999303234</v>
      </c>
      <c r="AB2362" s="19">
        <v>46.279571633107707</v>
      </c>
      <c r="AC2362" s="19">
        <v>24.391589976956606</v>
      </c>
      <c r="AD2362" s="19">
        <v>73.506860119660132</v>
      </c>
      <c r="AE2362" s="19">
        <v>72.159917372632364</v>
      </c>
      <c r="AF2362" s="22">
        <f>Table1[[#This Row],[$ESGF]]/AE2362</f>
        <v>1.0186660793979596</v>
      </c>
      <c r="AG2362" s="22">
        <f>POWER((Table1[[#This Row],[$ESGF]]+Table1[[#This Row],[$ESGA]]+Table1[[#This Row],[XEV+/-]])/(Table1[[#This Row],[$ESGF]]+Table1[[#This Row],[$ESGA]]-Table1[[#This Row],[XEV+/-]]),1/0.65)</f>
        <v>0.98016225766018794</v>
      </c>
      <c r="AH2362" s="19">
        <v>-0.94857948296353101</v>
      </c>
      <c r="AI2362" s="19">
        <v>1.3469427470277573</v>
      </c>
      <c r="AJ2362" s="19">
        <v>2.2955222299912883</v>
      </c>
      <c r="AK2362" s="23">
        <v>0.20369915437313685</v>
      </c>
      <c r="AL2362" s="24">
        <v>0.97956197895561992</v>
      </c>
      <c r="AM2362" s="18">
        <v>0.38649016383602286</v>
      </c>
      <c r="AN2362" s="19">
        <v>-7.9809320178322353E-3</v>
      </c>
      <c r="AO2362" s="19">
        <v>0</v>
      </c>
      <c r="AP2362" s="19">
        <v>8.7361507601254527</v>
      </c>
      <c r="AQ2362" s="19">
        <v>8.7361507601254527</v>
      </c>
      <c r="AR2362" s="19">
        <v>4.6043772618979348</v>
      </c>
      <c r="AS2362" s="23">
        <v>9.5179563845873436E-2</v>
      </c>
      <c r="AT2362" s="22">
        <f>EXP(Table1[[#This Row],[TmPPR]]/Table1[[#This Row],[PPCalc]])</f>
        <v>1.198057446238999</v>
      </c>
      <c r="AU2362" s="18">
        <v>0.18058968058968061</v>
      </c>
      <c r="AV2362" s="18">
        <v>3.263281719702104E-2</v>
      </c>
      <c r="AW2362" s="19">
        <v>2.7562484114208239</v>
      </c>
      <c r="AX2362" s="19">
        <v>2.7562484114208239</v>
      </c>
      <c r="AY2362" s="19">
        <v>5.5124968228416478</v>
      </c>
      <c r="AZ2362" s="19">
        <f>Table1[[#This Row],[$SHP]]/Table1[[#This Row],[SFrac]]</f>
        <v>2.905354511877976</v>
      </c>
      <c r="BA2362" s="23">
        <v>0.5333397740172392</v>
      </c>
      <c r="BB2362" s="24">
        <v>0.90196694034416991</v>
      </c>
      <c r="BC2362" s="18">
        <v>1.0119363395225465</v>
      </c>
      <c r="BD2362" s="18">
        <v>-0.104408971704213</v>
      </c>
      <c r="BE2362" s="22">
        <f>MAX(Table1[[#This Row],[$ESGA]],0)</f>
        <v>72.159917372632364</v>
      </c>
      <c r="BG2362" s="20"/>
    </row>
    <row r="2363" spans="1:59">
      <c r="A2363" s="20" t="s">
        <v>2421</v>
      </c>
      <c r="B2363" s="17" t="s">
        <v>59</v>
      </c>
      <c r="C2363" s="21">
        <v>116</v>
      </c>
      <c r="D2363" s="18">
        <v>1.3910714285714287</v>
      </c>
      <c r="E2363" s="21">
        <v>17</v>
      </c>
      <c r="F2363" s="21">
        <v>25</v>
      </c>
      <c r="G2363" s="21">
        <v>42</v>
      </c>
      <c r="H2363" s="21">
        <v>5</v>
      </c>
      <c r="I2363" s="21">
        <v>16</v>
      </c>
      <c r="J2363" s="21">
        <v>22</v>
      </c>
      <c r="K2363" s="21">
        <v>38</v>
      </c>
      <c r="L2363" s="21">
        <v>1</v>
      </c>
      <c r="M2363" s="21">
        <v>0</v>
      </c>
      <c r="N2363" s="21">
        <v>1</v>
      </c>
      <c r="O2363" s="21">
        <v>0</v>
      </c>
      <c r="P2363" s="21">
        <v>3</v>
      </c>
      <c r="Q2363" s="21">
        <v>3</v>
      </c>
      <c r="R2363" s="21">
        <v>63</v>
      </c>
      <c r="S2363" s="21">
        <v>3</v>
      </c>
      <c r="T2363" s="21">
        <v>90</v>
      </c>
      <c r="U2363" s="21">
        <v>29</v>
      </c>
      <c r="V2363" s="19">
        <v>4.3679545769284029</v>
      </c>
      <c r="W2363" s="19">
        <v>0.48042142230026341</v>
      </c>
      <c r="X2363" s="19">
        <v>55.632045423071595</v>
      </c>
      <c r="Y2363" s="19">
        <v>60.519578577699733</v>
      </c>
      <c r="Z2363" s="19">
        <v>14.773488821739239</v>
      </c>
      <c r="AA2363" s="19">
        <v>20.377354838008657</v>
      </c>
      <c r="AB2363" s="19">
        <v>35.150843659747892</v>
      </c>
      <c r="AC2363" s="19">
        <v>25.268899164902205</v>
      </c>
      <c r="AD2363" s="19">
        <v>51.154069183565355</v>
      </c>
      <c r="AE2363" s="19">
        <v>55.388232558267134</v>
      </c>
      <c r="AF2363" s="22">
        <f>Table1[[#This Row],[$ESGF]]/AE2363</f>
        <v>0.92355482059754235</v>
      </c>
      <c r="AG2363" s="22">
        <f>POWER((Table1[[#This Row],[$ESGF]]+Table1[[#This Row],[$ESGA]]+Table1[[#This Row],[XEV+/-]])/(Table1[[#This Row],[$ESGF]]+Table1[[#This Row],[$ESGA]]-Table1[[#This Row],[XEV+/-]]),1/0.65)</f>
        <v>1.1636407436630958</v>
      </c>
      <c r="AH2363" s="19">
        <v>5.2434950629581785</v>
      </c>
      <c r="AI2363" s="19">
        <v>-4.2341633747017786</v>
      </c>
      <c r="AJ2363" s="19">
        <v>-9.477658437659958</v>
      </c>
      <c r="AK2363" s="23">
        <v>0.20837018366048435</v>
      </c>
      <c r="AL2363" s="24">
        <v>1.1212604990542012</v>
      </c>
      <c r="AM2363" s="18">
        <v>0.28985780905628095</v>
      </c>
      <c r="AN2363" s="19">
        <v>3.3175240184180846E-2</v>
      </c>
      <c r="AO2363" s="19">
        <v>0.68604084897232565</v>
      </c>
      <c r="AP2363" s="19">
        <v>0</v>
      </c>
      <c r="AQ2363" s="19">
        <v>0.68604084897232565</v>
      </c>
      <c r="AR2363" s="19">
        <v>0.49317442288126101</v>
      </c>
      <c r="AS2363" s="23">
        <v>2.7644004548728077E-2</v>
      </c>
      <c r="AT2363" s="22">
        <f>EXP(Table1[[#This Row],[TmPPR]]/Table1[[#This Row],[PPCalc]])</f>
        <v>0.89357922053189554</v>
      </c>
      <c r="AU2363" s="18">
        <v>3.8454784899034242E-2</v>
      </c>
      <c r="AV2363" s="18">
        <v>-4.3269433624039347E-3</v>
      </c>
      <c r="AW2363" s="19">
        <v>0</v>
      </c>
      <c r="AX2363" s="19">
        <v>0</v>
      </c>
      <c r="AY2363" s="19">
        <v>0</v>
      </c>
      <c r="AZ2363" s="19">
        <f>Table1[[#This Row],[$SHP]]/Table1[[#This Row],[SFrac]]</f>
        <v>0</v>
      </c>
      <c r="BA2363" s="23">
        <v>0.23134661532715831</v>
      </c>
      <c r="BB2363" s="24">
        <v>0.93699391234259122</v>
      </c>
      <c r="BC2363" s="18">
        <v>0.32181966667831491</v>
      </c>
      <c r="BD2363" s="18">
        <v>-2.0943539160470988E-2</v>
      </c>
      <c r="BE2363" s="22">
        <f>MAX(Table1[[#This Row],[$ESGA]],0)</f>
        <v>55.388232558267134</v>
      </c>
      <c r="BG2363" s="20"/>
    </row>
    <row r="2364" spans="1:59">
      <c r="A2364" s="20" t="s">
        <v>2422</v>
      </c>
      <c r="B2364" s="17" t="s">
        <v>59</v>
      </c>
      <c r="C2364" s="21">
        <v>113</v>
      </c>
      <c r="D2364" s="18">
        <v>1.3780487804878048</v>
      </c>
      <c r="E2364" s="21">
        <v>23</v>
      </c>
      <c r="F2364" s="21">
        <v>19</v>
      </c>
      <c r="G2364" s="21">
        <v>42</v>
      </c>
      <c r="H2364" s="21">
        <v>-22</v>
      </c>
      <c r="I2364" s="21">
        <v>14</v>
      </c>
      <c r="J2364" s="21">
        <v>12</v>
      </c>
      <c r="K2364" s="21">
        <v>26</v>
      </c>
      <c r="L2364" s="21">
        <v>9</v>
      </c>
      <c r="M2364" s="21">
        <v>7</v>
      </c>
      <c r="N2364" s="21">
        <v>16</v>
      </c>
      <c r="O2364" s="21">
        <v>0</v>
      </c>
      <c r="P2364" s="21">
        <v>0</v>
      </c>
      <c r="Q2364" s="21">
        <v>0</v>
      </c>
      <c r="R2364" s="21">
        <v>64</v>
      </c>
      <c r="S2364" s="21">
        <v>24</v>
      </c>
      <c r="T2364" s="21">
        <v>62</v>
      </c>
      <c r="U2364" s="21">
        <v>0</v>
      </c>
      <c r="V2364" s="19">
        <v>0</v>
      </c>
      <c r="W2364" s="19">
        <v>2.8460057270590786</v>
      </c>
      <c r="X2364" s="19">
        <v>40</v>
      </c>
      <c r="Y2364" s="19">
        <v>59.15399427294092</v>
      </c>
      <c r="Z2364" s="19">
        <v>15.455239019561997</v>
      </c>
      <c r="AA2364" s="19">
        <v>13.513275093748401</v>
      </c>
      <c r="AB2364" s="19">
        <v>28.968514113310398</v>
      </c>
      <c r="AC2364" s="19">
        <v>21.021399622048254</v>
      </c>
      <c r="AD2364" s="19">
        <v>45.120062121840498</v>
      </c>
      <c r="AE2364" s="19">
        <v>66.680878075874375</v>
      </c>
      <c r="AF2364" s="22">
        <f>Table1[[#This Row],[$ESGF]]/AE2364</f>
        <v>0.67665668815128066</v>
      </c>
      <c r="AG2364" s="22">
        <f>POWER((Table1[[#This Row],[$ESGF]]+Table1[[#This Row],[$ESGA]]+Table1[[#This Row],[XEV+/-]])/(Table1[[#This Row],[$ESGF]]+Table1[[#This Row],[$ESGA]]-Table1[[#This Row],[XEV+/-]]),1/0.65)</f>
        <v>0.81393449465762335</v>
      </c>
      <c r="AH2364" s="19">
        <v>-7.4694019727814176</v>
      </c>
      <c r="AI2364" s="19">
        <v>-21.560815954033874</v>
      </c>
      <c r="AJ2364" s="19">
        <v>-14.091413981252455</v>
      </c>
      <c r="AK2364" s="23">
        <v>0.2186883829561633</v>
      </c>
      <c r="AL2364" s="24">
        <v>0.82300010717036121</v>
      </c>
      <c r="AM2364" s="18">
        <v>0.30136325943959086</v>
      </c>
      <c r="AN2364" s="19">
        <v>-5.8705245930577937E-2</v>
      </c>
      <c r="AO2364" s="19">
        <v>10.900908184483127</v>
      </c>
      <c r="AP2364" s="19">
        <v>8.6529157066018847</v>
      </c>
      <c r="AQ2364" s="19">
        <v>19.553823891085013</v>
      </c>
      <c r="AR2364" s="19">
        <v>14.189500522734258</v>
      </c>
      <c r="AS2364" s="23">
        <v>0.3475756325640712</v>
      </c>
      <c r="AT2364" s="22">
        <f>EXP(Table1[[#This Row],[TmPPR]]/Table1[[#This Row],[PPCalc]])</f>
        <v>1.0612660034726817</v>
      </c>
      <c r="AU2364" s="18">
        <v>0.47897617658219566</v>
      </c>
      <c r="AV2364" s="18">
        <v>2.8481139274807561E-2</v>
      </c>
      <c r="AW2364" s="19">
        <v>0</v>
      </c>
      <c r="AX2364" s="19">
        <v>0</v>
      </c>
      <c r="AY2364" s="19">
        <v>0</v>
      </c>
      <c r="AZ2364" s="19">
        <f>Table1[[#This Row],[$SHP]]/Table1[[#This Row],[SFrac]]</f>
        <v>0</v>
      </c>
      <c r="BA2364" s="23">
        <v>0</v>
      </c>
      <c r="BB2364" s="24" t="e">
        <v>#DIV/0!</v>
      </c>
      <c r="BC2364" s="18">
        <v>0</v>
      </c>
      <c r="BD2364" s="18">
        <v>0</v>
      </c>
      <c r="BE2364" s="22">
        <f>MAX(Table1[[#This Row],[$ESGA]],0)</f>
        <v>66.680878075874375</v>
      </c>
      <c r="BG2364" s="20"/>
    </row>
    <row r="2365" spans="1:59">
      <c r="A2365" s="20" t="s">
        <v>2423</v>
      </c>
      <c r="B2365" s="17" t="s">
        <v>59</v>
      </c>
      <c r="C2365" s="21">
        <v>75</v>
      </c>
      <c r="D2365" s="18">
        <v>0.9375</v>
      </c>
      <c r="E2365" s="21">
        <v>17</v>
      </c>
      <c r="F2365" s="21">
        <v>25</v>
      </c>
      <c r="G2365" s="21">
        <v>42</v>
      </c>
      <c r="H2365" s="21">
        <v>17</v>
      </c>
      <c r="I2365" s="21">
        <v>14</v>
      </c>
      <c r="J2365" s="21">
        <v>24</v>
      </c>
      <c r="K2365" s="21">
        <v>38</v>
      </c>
      <c r="L2365" s="21">
        <v>3</v>
      </c>
      <c r="M2365" s="21">
        <v>1</v>
      </c>
      <c r="N2365" s="21">
        <v>4</v>
      </c>
      <c r="O2365" s="21">
        <v>0</v>
      </c>
      <c r="P2365" s="21">
        <v>0</v>
      </c>
      <c r="Q2365" s="21">
        <v>0</v>
      </c>
      <c r="R2365" s="21">
        <v>70</v>
      </c>
      <c r="S2365" s="21">
        <v>8</v>
      </c>
      <c r="T2365" s="21">
        <v>45</v>
      </c>
      <c r="U2365" s="21">
        <v>0</v>
      </c>
      <c r="V2365" s="19">
        <v>0</v>
      </c>
      <c r="W2365" s="19">
        <v>0.78897818599311131</v>
      </c>
      <c r="X2365" s="19">
        <v>62</v>
      </c>
      <c r="Y2365" s="19">
        <v>44.211021814006891</v>
      </c>
      <c r="Z2365" s="19">
        <v>10.592779097966998</v>
      </c>
      <c r="AA2365" s="19">
        <v>18.264234743476976</v>
      </c>
      <c r="AB2365" s="19">
        <v>28.85701384144398</v>
      </c>
      <c r="AC2365" s="19">
        <v>30.780814764206912</v>
      </c>
      <c r="AD2365" s="19">
        <v>47.025210233346847</v>
      </c>
      <c r="AE2365" s="19">
        <v>33.562784355839554</v>
      </c>
      <c r="AF2365" s="22">
        <f>Table1[[#This Row],[$ESGF]]/AE2365</f>
        <v>1.4011117115545564</v>
      </c>
      <c r="AG2365" s="22">
        <f>POWER((Table1[[#This Row],[$ESGF]]+Table1[[#This Row],[$ESGA]]+Table1[[#This Row],[XEV+/-]])/(Table1[[#This Row],[$ESGF]]+Table1[[#This Row],[$ESGA]]-Table1[[#This Row],[XEV+/-]]),1/0.65)</f>
        <v>1.0915157752329596</v>
      </c>
      <c r="AH2365" s="19">
        <v>2.2928660667562903</v>
      </c>
      <c r="AI2365" s="19">
        <v>13.46242587750729</v>
      </c>
      <c r="AJ2365" s="19">
        <v>11.169559810751</v>
      </c>
      <c r="AK2365" s="23">
        <v>0.24447264400131499</v>
      </c>
      <c r="AL2365" s="24">
        <v>1.1543491915137805</v>
      </c>
      <c r="AM2365" s="18">
        <v>0.22919310375123281</v>
      </c>
      <c r="AN2365" s="19">
        <v>3.2897625124575149E-2</v>
      </c>
      <c r="AO2365" s="19">
        <v>2.6421427306364844</v>
      </c>
      <c r="AP2365" s="19">
        <v>0.86674182838272096</v>
      </c>
      <c r="AQ2365" s="19">
        <v>3.5088845590192053</v>
      </c>
      <c r="AR2365" s="19">
        <v>3.7428101962871523</v>
      </c>
      <c r="AS2365" s="23">
        <v>0.12932261768082665</v>
      </c>
      <c r="AT2365" s="22">
        <f>EXP(Table1[[#This Row],[TmPPR]]/Table1[[#This Row],[PPCalc]])</f>
        <v>1.0086257252287196</v>
      </c>
      <c r="AU2365" s="18">
        <v>0.12123995407577498</v>
      </c>
      <c r="AV2365" s="18">
        <v>1.0412979840798626E-3</v>
      </c>
      <c r="AW2365" s="19">
        <v>0</v>
      </c>
      <c r="AX2365" s="19">
        <v>0</v>
      </c>
      <c r="AY2365" s="19">
        <v>0</v>
      </c>
      <c r="AZ2365" s="19">
        <f>Table1[[#This Row],[$SHP]]/Table1[[#This Row],[SFrac]]</f>
        <v>0</v>
      </c>
      <c r="BA2365" s="23">
        <v>0</v>
      </c>
      <c r="BB2365" s="24" t="e">
        <v>#DIV/0!</v>
      </c>
      <c r="BC2365" s="18">
        <v>0</v>
      </c>
      <c r="BD2365" s="18">
        <v>0</v>
      </c>
      <c r="BE2365" s="22">
        <f>MAX(Table1[[#This Row],[$ESGA]],0)</f>
        <v>33.562784355839554</v>
      </c>
      <c r="BG2365" s="20"/>
    </row>
    <row r="2366" spans="1:59">
      <c r="A2366" s="20" t="s">
        <v>2424</v>
      </c>
      <c r="B2366" s="17" t="s">
        <v>59</v>
      </c>
      <c r="C2366" s="21">
        <v>542</v>
      </c>
      <c r="D2366" s="18">
        <v>6.6443089430894311</v>
      </c>
      <c r="E2366" s="21">
        <v>20</v>
      </c>
      <c r="F2366" s="21">
        <v>21</v>
      </c>
      <c r="G2366" s="21">
        <v>41</v>
      </c>
      <c r="H2366" s="21">
        <v>-25</v>
      </c>
      <c r="I2366" s="21">
        <v>20</v>
      </c>
      <c r="J2366" s="21">
        <v>20</v>
      </c>
      <c r="K2366" s="21">
        <v>40</v>
      </c>
      <c r="L2366" s="21">
        <v>0</v>
      </c>
      <c r="M2366" s="21">
        <v>1</v>
      </c>
      <c r="N2366" s="21">
        <v>1</v>
      </c>
      <c r="O2366" s="21">
        <v>0</v>
      </c>
      <c r="P2366" s="21">
        <v>0</v>
      </c>
      <c r="Q2366" s="21">
        <v>0</v>
      </c>
      <c r="R2366" s="21">
        <v>82</v>
      </c>
      <c r="S2366" s="21">
        <v>1</v>
      </c>
      <c r="T2366" s="21">
        <v>109</v>
      </c>
      <c r="U2366" s="21">
        <v>3</v>
      </c>
      <c r="V2366" s="19">
        <v>0.37429739766208625</v>
      </c>
      <c r="W2366" s="19">
        <v>0.13829787234042554</v>
      </c>
      <c r="X2366" s="19">
        <v>80.625702602337924</v>
      </c>
      <c r="Y2366" s="19">
        <v>105.86170212765958</v>
      </c>
      <c r="Z2366" s="19">
        <v>23.205854500731053</v>
      </c>
      <c r="AA2366" s="19">
        <v>22.85356228321929</v>
      </c>
      <c r="AB2366" s="19">
        <v>46.05941678395034</v>
      </c>
      <c r="AC2366" s="19">
        <v>6.9321606172234835</v>
      </c>
      <c r="AD2366" s="19">
        <v>92.881379849217964</v>
      </c>
      <c r="AE2366" s="19">
        <v>122.83326429245515</v>
      </c>
      <c r="AF2366" s="22">
        <f>Table1[[#This Row],[$ESGF]]/AE2366</f>
        <v>0.75615819854852673</v>
      </c>
      <c r="AG2366" s="22">
        <f>POWER((Table1[[#This Row],[$ESGF]]+Table1[[#This Row],[$ESGA]]+Table1[[#This Row],[XEV+/-]])/(Table1[[#This Row],[$ESGF]]+Table1[[#This Row],[$ESGA]]-Table1[[#This Row],[XEV+/-]]),1/0.65)</f>
        <v>1.0162018377411266</v>
      </c>
      <c r="AH2366" s="19">
        <v>1.1267528270286729</v>
      </c>
      <c r="AI2366" s="19">
        <v>-29.951884443237184</v>
      </c>
      <c r="AJ2366" s="19">
        <v>-31.078637270265858</v>
      </c>
      <c r="AK2366" s="23">
        <v>9.0323191959115132E-2</v>
      </c>
      <c r="AL2366" s="24">
        <v>1.0085492870507691</v>
      </c>
      <c r="AM2366" s="18">
        <v>0.60013519210233202</v>
      </c>
      <c r="AN2366" s="19">
        <v>5.1089201993113238E-3</v>
      </c>
      <c r="AO2366" s="19">
        <v>0</v>
      </c>
      <c r="AP2366" s="19">
        <v>0.66278855599214148</v>
      </c>
      <c r="AQ2366" s="19">
        <v>0.66278855599214148</v>
      </c>
      <c r="AR2366" s="19">
        <v>9.9752820296155884E-2</v>
      </c>
      <c r="AS2366" s="23">
        <v>1.6011142713953776E-3</v>
      </c>
      <c r="AT2366" s="22">
        <f>EXP(Table1[[#This Row],[TmPPR]]/Table1[[#This Row],[PPCalc]])</f>
        <v>1.0225306606421194</v>
      </c>
      <c r="AU2366" s="18">
        <v>1.0638297872340425E-2</v>
      </c>
      <c r="AV2366" s="18">
        <v>2.3702760046077532E-4</v>
      </c>
      <c r="AW2366" s="19">
        <v>0</v>
      </c>
      <c r="AX2366" s="19">
        <v>0</v>
      </c>
      <c r="AY2366" s="19">
        <v>0</v>
      </c>
      <c r="AZ2366" s="19">
        <f>Table1[[#This Row],[$SHP]]/Table1[[#This Row],[SFrac]]</f>
        <v>0</v>
      </c>
      <c r="BA2366" s="23">
        <v>7.6832293230301519E-3</v>
      </c>
      <c r="BB2366" s="24">
        <v>0.92863203168783193</v>
      </c>
      <c r="BC2366" s="18">
        <v>5.1049749302816194E-2</v>
      </c>
      <c r="BD2366" s="18">
        <v>-3.7798617519992188E-3</v>
      </c>
      <c r="BE2366" s="22">
        <f>MAX(Table1[[#This Row],[$ESGA]],0)</f>
        <v>122.83326429245515</v>
      </c>
      <c r="BG2366" s="20"/>
    </row>
    <row r="2367" spans="1:59">
      <c r="A2367" s="20" t="s">
        <v>2425</v>
      </c>
      <c r="B2367" s="17" t="s">
        <v>68</v>
      </c>
      <c r="C2367" s="21">
        <v>428</v>
      </c>
      <c r="D2367" s="18">
        <v>5.3107142857142851</v>
      </c>
      <c r="E2367" s="21">
        <v>5</v>
      </c>
      <c r="F2367" s="21">
        <v>36</v>
      </c>
      <c r="G2367" s="21">
        <v>41</v>
      </c>
      <c r="H2367" s="21">
        <v>-4</v>
      </c>
      <c r="I2367" s="21">
        <v>5</v>
      </c>
      <c r="J2367" s="21">
        <v>34</v>
      </c>
      <c r="K2367" s="21">
        <v>39</v>
      </c>
      <c r="L2367" s="21">
        <v>0</v>
      </c>
      <c r="M2367" s="21">
        <v>1</v>
      </c>
      <c r="N2367" s="21">
        <v>1</v>
      </c>
      <c r="O2367" s="21">
        <v>0</v>
      </c>
      <c r="P2367" s="21">
        <v>1</v>
      </c>
      <c r="Q2367" s="21">
        <v>1</v>
      </c>
      <c r="R2367" s="21">
        <v>299</v>
      </c>
      <c r="S2367" s="21">
        <v>1</v>
      </c>
      <c r="T2367" s="21">
        <v>437</v>
      </c>
      <c r="U2367" s="21">
        <v>135</v>
      </c>
      <c r="V2367" s="19">
        <v>20.422152987924399</v>
      </c>
      <c r="W2367" s="19">
        <v>3.6144578313253017E-2</v>
      </c>
      <c r="X2367" s="19">
        <v>277.57784701207561</v>
      </c>
      <c r="Y2367" s="19">
        <v>301.96385542168673</v>
      </c>
      <c r="Z2367" s="19">
        <v>4.4489891180288614</v>
      </c>
      <c r="AA2367" s="19">
        <v>30.271488925098367</v>
      </c>
      <c r="AB2367" s="19">
        <v>34.72047804312723</v>
      </c>
      <c r="AC2367" s="19">
        <v>6.5378169818934939</v>
      </c>
      <c r="AD2367" s="19">
        <v>247.10828427341414</v>
      </c>
      <c r="AE2367" s="19">
        <v>267.55311417526985</v>
      </c>
      <c r="AF2367" s="22">
        <f>Table1[[#This Row],[$ESGF]]/AE2367</f>
        <v>0.92358590194370671</v>
      </c>
      <c r="AG2367" s="22">
        <f>POWER((Table1[[#This Row],[$ESGF]]+Table1[[#This Row],[$ESGA]]+Table1[[#This Row],[XEV+/-]])/(Table1[[#This Row],[$ESGF]]+Table1[[#This Row],[$ESGA]]-Table1[[#This Row],[XEV+/-]]),1/0.65)</f>
        <v>1.1007513000596447</v>
      </c>
      <c r="AH2367" s="19">
        <v>16.05104872392976</v>
      </c>
      <c r="AI2367" s="19">
        <v>-20.444829901855677</v>
      </c>
      <c r="AJ2367" s="19">
        <v>-36.49587862578543</v>
      </c>
      <c r="AK2367" s="23">
        <v>0.27335636883610537</v>
      </c>
      <c r="AL2367" s="24">
        <v>1.0464627406977978</v>
      </c>
      <c r="AM2367" s="18">
        <v>1.451717573068888</v>
      </c>
      <c r="AN2367" s="19">
        <v>6.5930709596868017E-2</v>
      </c>
      <c r="AO2367" s="19">
        <v>0</v>
      </c>
      <c r="AP2367" s="19">
        <v>0.82050571379839665</v>
      </c>
      <c r="AQ2367" s="19">
        <v>0.82050571379839665</v>
      </c>
      <c r="AR2367" s="19">
        <v>0.15450006715773443</v>
      </c>
      <c r="AS2367" s="23">
        <v>2.268657683862552E-3</v>
      </c>
      <c r="AT2367" s="22">
        <f>EXP(Table1[[#This Row],[TmPPR]]/Table1[[#This Row],[PPCalc]])</f>
        <v>1.2750132520540685</v>
      </c>
      <c r="AU2367" s="18">
        <v>1.2048192771084338E-2</v>
      </c>
      <c r="AV2367" s="18">
        <v>2.9271876183647166E-3</v>
      </c>
      <c r="AW2367" s="19">
        <v>0</v>
      </c>
      <c r="AX2367" s="19">
        <v>0</v>
      </c>
      <c r="AY2367" s="19">
        <v>0</v>
      </c>
      <c r="AZ2367" s="19">
        <f>Table1[[#This Row],[$SHP]]/Table1[[#This Row],[SFrac]]</f>
        <v>0</v>
      </c>
      <c r="BA2367" s="23">
        <v>0.3554880676006788</v>
      </c>
      <c r="BB2367" s="24">
        <v>0.88645897650920469</v>
      </c>
      <c r="BC2367" s="18">
        <v>1.8878955590078903</v>
      </c>
      <c r="BD2367" s="18">
        <v>-0.22752998519344847</v>
      </c>
      <c r="BE2367" s="22">
        <f>MAX(Table1[[#This Row],[$ESGA]],0)</f>
        <v>267.55311417526985</v>
      </c>
      <c r="BG2367" s="20"/>
    </row>
    <row r="2368" spans="1:59">
      <c r="A2368" s="20" t="s">
        <v>2426</v>
      </c>
      <c r="B2368" s="17" t="s">
        <v>59</v>
      </c>
      <c r="C2368" s="21">
        <v>401</v>
      </c>
      <c r="D2368" s="18">
        <v>5.1628193960511037</v>
      </c>
      <c r="E2368" s="21">
        <v>24</v>
      </c>
      <c r="F2368" s="21">
        <v>17</v>
      </c>
      <c r="G2368" s="21">
        <v>41</v>
      </c>
      <c r="H2368" s="21">
        <v>-46</v>
      </c>
      <c r="I2368" s="21">
        <v>24</v>
      </c>
      <c r="J2368" s="21">
        <v>16</v>
      </c>
      <c r="K2368" s="21">
        <v>40</v>
      </c>
      <c r="L2368" s="21">
        <v>0</v>
      </c>
      <c r="M2368" s="21">
        <v>1</v>
      </c>
      <c r="N2368" s="21">
        <v>1</v>
      </c>
      <c r="O2368" s="21">
        <v>0</v>
      </c>
      <c r="P2368" s="21">
        <v>0</v>
      </c>
      <c r="Q2368" s="21">
        <v>0</v>
      </c>
      <c r="R2368" s="21">
        <v>64</v>
      </c>
      <c r="S2368" s="21">
        <v>4</v>
      </c>
      <c r="T2368" s="21">
        <v>106</v>
      </c>
      <c r="U2368" s="21">
        <v>0</v>
      </c>
      <c r="V2368" s="19">
        <v>0</v>
      </c>
      <c r="W2368" s="19">
        <v>0.57616707616707619</v>
      </c>
      <c r="X2368" s="19">
        <v>60</v>
      </c>
      <c r="Y2368" s="19">
        <v>105.42383292383292</v>
      </c>
      <c r="Z2368" s="19">
        <v>25.108816492313597</v>
      </c>
      <c r="AA2368" s="19">
        <v>16.524135350029177</v>
      </c>
      <c r="AB2368" s="19">
        <v>41.632951842342777</v>
      </c>
      <c r="AC2368" s="19">
        <v>8.0639953964275133</v>
      </c>
      <c r="AD2368" s="19">
        <v>62.35224025579987</v>
      </c>
      <c r="AE2368" s="19">
        <v>111.07015178071383</v>
      </c>
      <c r="AF2368" s="22">
        <f>Table1[[#This Row],[$ESGF]]/AE2368</f>
        <v>0.56137710497508009</v>
      </c>
      <c r="AG2368" s="22">
        <f>POWER((Table1[[#This Row],[$ESGF]]+Table1[[#This Row],[$ESGA]]+Table1[[#This Row],[XEV+/-]])/(Table1[[#This Row],[$ESGF]]+Table1[[#This Row],[$ESGA]]-Table1[[#This Row],[XEV+/-]]),1/0.65)</f>
        <v>0.83873559634133332</v>
      </c>
      <c r="AH2368" s="19">
        <v>-9.9010780827593514</v>
      </c>
      <c r="AI2368" s="19">
        <v>-48.717911524913951</v>
      </c>
      <c r="AJ2368" s="19">
        <v>-38.816833442154589</v>
      </c>
      <c r="AK2368" s="23">
        <v>9.1722383955281664E-2</v>
      </c>
      <c r="AL2368" s="24">
        <v>0.81372158525071692</v>
      </c>
      <c r="AM2368" s="18">
        <v>0.47354610293637472</v>
      </c>
      <c r="AN2368" s="19">
        <v>-9.7615375079833852E-2</v>
      </c>
      <c r="AO2368" s="19">
        <v>0</v>
      </c>
      <c r="AP2368" s="19">
        <v>0.73716408531401334</v>
      </c>
      <c r="AQ2368" s="19">
        <v>0.73716408531401334</v>
      </c>
      <c r="AR2368" s="19">
        <v>0.14278324085437688</v>
      </c>
      <c r="AS2368" s="23">
        <v>1.1421677661853133E-2</v>
      </c>
      <c r="AT2368" s="22">
        <f>EXP(Table1[[#This Row],[TmPPR]]/Table1[[#This Row],[PPCalc]])</f>
        <v>0.85450330967372601</v>
      </c>
      <c r="AU2368" s="18">
        <v>5.896805896805897E-2</v>
      </c>
      <c r="AV2368" s="18">
        <v>-9.2718370440603975E-3</v>
      </c>
      <c r="AW2368" s="19">
        <v>0</v>
      </c>
      <c r="AX2368" s="19">
        <v>0</v>
      </c>
      <c r="AY2368" s="19">
        <v>0</v>
      </c>
      <c r="AZ2368" s="19">
        <f>Table1[[#This Row],[$SHP]]/Table1[[#This Row],[SFrac]]</f>
        <v>0</v>
      </c>
      <c r="BA2368" s="23">
        <v>0</v>
      </c>
      <c r="BB2368" s="24" t="e">
        <v>#DIV/0!</v>
      </c>
      <c r="BC2368" s="18">
        <v>0</v>
      </c>
      <c r="BD2368" s="18">
        <v>0</v>
      </c>
      <c r="BE2368" s="22">
        <f>MAX(Table1[[#This Row],[$ESGA]],0)</f>
        <v>111.07015178071383</v>
      </c>
      <c r="BG2368" s="20"/>
    </row>
    <row r="2369" spans="1:59">
      <c r="A2369" s="20" t="s">
        <v>2427</v>
      </c>
      <c r="B2369" s="17" t="s">
        <v>68</v>
      </c>
      <c r="C2369" s="21">
        <v>395</v>
      </c>
      <c r="D2369" s="18">
        <v>4.9375000000000009</v>
      </c>
      <c r="E2369" s="21">
        <v>4</v>
      </c>
      <c r="F2369" s="21">
        <v>37</v>
      </c>
      <c r="G2369" s="21">
        <v>41</v>
      </c>
      <c r="H2369" s="21">
        <v>-76</v>
      </c>
      <c r="I2369" s="21">
        <v>4</v>
      </c>
      <c r="J2369" s="21">
        <v>34</v>
      </c>
      <c r="K2369" s="21">
        <v>38</v>
      </c>
      <c r="L2369" s="21">
        <v>0</v>
      </c>
      <c r="M2369" s="21">
        <v>2</v>
      </c>
      <c r="N2369" s="21">
        <v>2</v>
      </c>
      <c r="O2369" s="21">
        <v>0</v>
      </c>
      <c r="P2369" s="21">
        <v>1</v>
      </c>
      <c r="Q2369" s="21">
        <v>1</v>
      </c>
      <c r="R2369" s="21">
        <v>171</v>
      </c>
      <c r="S2369" s="21">
        <v>2</v>
      </c>
      <c r="T2369" s="21">
        <v>301</v>
      </c>
      <c r="U2369" s="21">
        <v>56</v>
      </c>
      <c r="V2369" s="19">
        <v>5.7000069499502413</v>
      </c>
      <c r="W2369" s="19">
        <v>0.28906773977196509</v>
      </c>
      <c r="X2369" s="19">
        <v>163.29999305004975</v>
      </c>
      <c r="Y2369" s="19">
        <v>244.71093226022805</v>
      </c>
      <c r="Z2369" s="19">
        <v>3.2431743409305192</v>
      </c>
      <c r="AA2369" s="19">
        <v>27.920567123323032</v>
      </c>
      <c r="AB2369" s="19">
        <v>31.163741464253555</v>
      </c>
      <c r="AC2369" s="19">
        <v>6.3116438408614783</v>
      </c>
      <c r="AD2369" s="19">
        <v>133.21156270608142</v>
      </c>
      <c r="AE2369" s="19">
        <v>202.04831291464231</v>
      </c>
      <c r="AF2369" s="22">
        <f>Table1[[#This Row],[$ESGF]]/AE2369</f>
        <v>0.65930549374276748</v>
      </c>
      <c r="AG2369" s="22">
        <f>POWER((Table1[[#This Row],[$ESGF]]+Table1[[#This Row],[$ESGA]]+Table1[[#This Row],[XEV+/-]])/(Table1[[#This Row],[$ESGF]]+Table1[[#This Row],[$ESGA]]-Table1[[#This Row],[XEV+/-]]),1/0.65)</f>
        <v>0.91569545222090465</v>
      </c>
      <c r="AH2369" s="19">
        <v>-9.5935972552731439</v>
      </c>
      <c r="AI2369" s="19">
        <v>-68.836750208560915</v>
      </c>
      <c r="AJ2369" s="19">
        <v>-59.243152953287776</v>
      </c>
      <c r="AK2369" s="23">
        <v>0.19040900439206271</v>
      </c>
      <c r="AL2369" s="24">
        <v>0.89076119763628925</v>
      </c>
      <c r="AM2369" s="18">
        <v>0.9401444591858098</v>
      </c>
      <c r="AN2369" s="19">
        <v>-0.10875488022188018</v>
      </c>
      <c r="AO2369" s="19">
        <v>0</v>
      </c>
      <c r="AP2369" s="19">
        <v>1.9344960154959998</v>
      </c>
      <c r="AQ2369" s="19">
        <v>1.9344960154959998</v>
      </c>
      <c r="AR2369" s="19">
        <v>0.39179666136627839</v>
      </c>
      <c r="AS2369" s="23">
        <v>7.6747404256764205E-3</v>
      </c>
      <c r="AT2369" s="22">
        <f>EXP(Table1[[#This Row],[TmPPR]]/Table1[[#This Row],[PPCalc]])</f>
        <v>0.80044602090126726</v>
      </c>
      <c r="AU2369" s="18">
        <v>3.7894030851777331E-2</v>
      </c>
      <c r="AV2369" s="18">
        <v>-8.4346875928490665E-3</v>
      </c>
      <c r="AW2369" s="19">
        <v>0</v>
      </c>
      <c r="AX2369" s="19">
        <v>0</v>
      </c>
      <c r="AY2369" s="19">
        <v>0</v>
      </c>
      <c r="AZ2369" s="19">
        <f>Table1[[#This Row],[$SHP]]/Table1[[#This Row],[SFrac]]</f>
        <v>0</v>
      </c>
      <c r="BA2369" s="23">
        <v>0.19258487544727063</v>
      </c>
      <c r="BB2369" s="24">
        <v>0.95594364039738156</v>
      </c>
      <c r="BC2369" s="18">
        <v>0.95088782252089887</v>
      </c>
      <c r="BD2369" s="18">
        <v>-4.2843507183094855E-2</v>
      </c>
      <c r="BE2369" s="22">
        <f>MAX(Table1[[#This Row],[$ESGA]],0)</f>
        <v>202.04831291464231</v>
      </c>
      <c r="BG2369" s="20"/>
    </row>
    <row r="2370" spans="1:59">
      <c r="A2370" s="20" t="s">
        <v>2428</v>
      </c>
      <c r="B2370" s="17" t="s">
        <v>59</v>
      </c>
      <c r="C2370" s="21">
        <v>310</v>
      </c>
      <c r="D2370" s="18">
        <v>4.1951219512195124</v>
      </c>
      <c r="E2370" s="21">
        <v>14</v>
      </c>
      <c r="F2370" s="21">
        <v>27</v>
      </c>
      <c r="G2370" s="21">
        <v>41</v>
      </c>
      <c r="H2370" s="21">
        <v>-28</v>
      </c>
      <c r="I2370" s="21">
        <v>13</v>
      </c>
      <c r="J2370" s="21">
        <v>27</v>
      </c>
      <c r="K2370" s="21">
        <v>40</v>
      </c>
      <c r="L2370" s="21">
        <v>1</v>
      </c>
      <c r="M2370" s="21">
        <v>0</v>
      </c>
      <c r="N2370" s="21">
        <v>1</v>
      </c>
      <c r="O2370" s="21">
        <v>0</v>
      </c>
      <c r="P2370" s="21">
        <v>0</v>
      </c>
      <c r="Q2370" s="21">
        <v>0</v>
      </c>
      <c r="R2370" s="21">
        <v>72</v>
      </c>
      <c r="S2370" s="21">
        <v>1</v>
      </c>
      <c r="T2370" s="21">
        <v>142</v>
      </c>
      <c r="U2370" s="21">
        <v>44</v>
      </c>
      <c r="V2370" s="19">
        <v>3.8942116180195043</v>
      </c>
      <c r="W2370" s="19">
        <v>7.1428571428571425E-2</v>
      </c>
      <c r="X2370" s="19">
        <v>67.105788381980489</v>
      </c>
      <c r="Y2370" s="19">
        <v>97.928571428571431</v>
      </c>
      <c r="Z2370" s="19">
        <v>14.267056540234623</v>
      </c>
      <c r="AA2370" s="19">
        <v>30.27625417805578</v>
      </c>
      <c r="AB2370" s="19">
        <v>44.5433107182904</v>
      </c>
      <c r="AC2370" s="19">
        <v>10.617882206104106</v>
      </c>
      <c r="AD2370" s="19">
        <v>78.401280951791932</v>
      </c>
      <c r="AE2370" s="19">
        <v>120.74399701305937</v>
      </c>
      <c r="AF2370" s="22">
        <f>Table1[[#This Row],[$ESGF]]/AE2370</f>
        <v>0.6493182509380756</v>
      </c>
      <c r="AG2370" s="22">
        <f>POWER((Table1[[#This Row],[$ESGF]]+Table1[[#This Row],[$ESGA]]+Table1[[#This Row],[XEV+/-]])/(Table1[[#This Row],[$ESGF]]+Table1[[#This Row],[$ESGA]]-Table1[[#This Row],[XEV+/-]]),1/0.65)</f>
        <v>1.3017591992216182</v>
      </c>
      <c r="AH2370" s="19">
        <v>17.02664997800537</v>
      </c>
      <c r="AI2370" s="19">
        <v>-42.342716061267438</v>
      </c>
      <c r="AJ2370" s="19">
        <v>-59.369366039272819</v>
      </c>
      <c r="AK2370" s="23">
        <v>0.12905405644649423</v>
      </c>
      <c r="AL2370" s="24">
        <v>1.1945096041685535</v>
      </c>
      <c r="AM2370" s="18">
        <v>0.54139750509260998</v>
      </c>
      <c r="AN2370" s="19">
        <v>9.6225679746538131E-2</v>
      </c>
      <c r="AO2370" s="19">
        <v>1.9367242309767945</v>
      </c>
      <c r="AP2370" s="19">
        <v>0</v>
      </c>
      <c r="AQ2370" s="19">
        <v>1.9367242309767945</v>
      </c>
      <c r="AR2370" s="19">
        <v>0.46166100854679404</v>
      </c>
      <c r="AS2370" s="23">
        <v>5.675526024363233E-3</v>
      </c>
      <c r="AT2370" s="22">
        <f>EXP(Table1[[#This Row],[TmPPR]]/Table1[[#This Row],[PPCalc]])</f>
        <v>1.4091595559918446</v>
      </c>
      <c r="AU2370" s="18">
        <v>2.3809523809523808E-2</v>
      </c>
      <c r="AV2370" s="18">
        <v>8.1665111213259749E-3</v>
      </c>
      <c r="AW2370" s="19">
        <v>0</v>
      </c>
      <c r="AX2370" s="19">
        <v>0</v>
      </c>
      <c r="AY2370" s="19">
        <v>0</v>
      </c>
      <c r="AZ2370" s="19">
        <f>Table1[[#This Row],[$SHP]]/Table1[[#This Row],[SFrac]]</f>
        <v>0</v>
      </c>
      <c r="BA2370" s="23">
        <v>0.21364452707990259</v>
      </c>
      <c r="BB2370" s="24">
        <v>1.0525588337531744</v>
      </c>
      <c r="BC2370" s="18">
        <v>0.89626484531081085</v>
      </c>
      <c r="BD2370" s="18">
        <v>4.5910435407192321E-2</v>
      </c>
      <c r="BE2370" s="22">
        <f>MAX(Table1[[#This Row],[$ESGA]],0)</f>
        <v>120.74399701305937</v>
      </c>
      <c r="BG2370" s="20"/>
    </row>
    <row r="2371" spans="1:59">
      <c r="A2371" s="20" t="s">
        <v>2429</v>
      </c>
      <c r="B2371" s="17" t="s">
        <v>59</v>
      </c>
      <c r="C2371" s="21">
        <v>267</v>
      </c>
      <c r="D2371" s="18">
        <v>3.3079268292682924</v>
      </c>
      <c r="E2371" s="21">
        <v>16</v>
      </c>
      <c r="F2371" s="21">
        <v>25</v>
      </c>
      <c r="G2371" s="21">
        <v>41</v>
      </c>
      <c r="H2371" s="21">
        <v>-2</v>
      </c>
      <c r="I2371" s="21">
        <v>15</v>
      </c>
      <c r="J2371" s="21">
        <v>24</v>
      </c>
      <c r="K2371" s="21">
        <v>39</v>
      </c>
      <c r="L2371" s="21">
        <v>0</v>
      </c>
      <c r="M2371" s="21">
        <v>1</v>
      </c>
      <c r="N2371" s="21">
        <v>1</v>
      </c>
      <c r="O2371" s="21">
        <v>1</v>
      </c>
      <c r="P2371" s="21">
        <v>0</v>
      </c>
      <c r="Q2371" s="21">
        <v>1</v>
      </c>
      <c r="R2371" s="21">
        <v>61</v>
      </c>
      <c r="S2371" s="21">
        <v>2</v>
      </c>
      <c r="T2371" s="21">
        <v>73</v>
      </c>
      <c r="U2371" s="21">
        <v>11</v>
      </c>
      <c r="V2371" s="19">
        <v>1.5570282525287757</v>
      </c>
      <c r="W2371" s="19">
        <v>0.12121212121212122</v>
      </c>
      <c r="X2371" s="19">
        <v>57.442971747471226</v>
      </c>
      <c r="Y2371" s="19">
        <v>61.878787878787882</v>
      </c>
      <c r="Z2371" s="19">
        <v>16.719623217107852</v>
      </c>
      <c r="AA2371" s="19">
        <v>26.713608602321813</v>
      </c>
      <c r="AB2371" s="19">
        <v>43.433231819429665</v>
      </c>
      <c r="AC2371" s="19">
        <v>13.130046116841411</v>
      </c>
      <c r="AD2371" s="19">
        <v>63.966422921462581</v>
      </c>
      <c r="AE2371" s="19">
        <v>68.676527276732273</v>
      </c>
      <c r="AF2371" s="22">
        <f>Table1[[#This Row],[$ESGF]]/AE2371</f>
        <v>0.9314160959786113</v>
      </c>
      <c r="AG2371" s="22">
        <f>POWER((Table1[[#This Row],[$ESGF]]+Table1[[#This Row],[$ESGA]]+Table1[[#This Row],[XEV+/-]])/(Table1[[#This Row],[$ESGF]]+Table1[[#This Row],[$ESGA]]-Table1[[#This Row],[XEV+/-]]),1/0.65)</f>
        <v>1.0634808368486763</v>
      </c>
      <c r="AH2371" s="19">
        <v>2.6528877854044359</v>
      </c>
      <c r="AI2371" s="19">
        <v>-4.7101043552696948</v>
      </c>
      <c r="AJ2371" s="19">
        <v>-7.3629921406741312</v>
      </c>
      <c r="AK2371" s="23">
        <v>0.11160244695774506</v>
      </c>
      <c r="AL2371" s="24">
        <v>1.0613090110380874</v>
      </c>
      <c r="AM2371" s="18">
        <v>0.3691727285035164</v>
      </c>
      <c r="AN2371" s="19">
        <v>2.196690786949921E-2</v>
      </c>
      <c r="AO2371" s="19">
        <v>0</v>
      </c>
      <c r="AP2371" s="19">
        <v>0.88425549578843587</v>
      </c>
      <c r="AQ2371" s="19">
        <v>0.88425549578843587</v>
      </c>
      <c r="AR2371" s="19">
        <v>0.26731410379595116</v>
      </c>
      <c r="AS2371" s="23">
        <v>9.5271610110319802E-3</v>
      </c>
      <c r="AT2371" s="22">
        <f>EXP(Table1[[#This Row],[TmPPR]]/Table1[[#This Row],[PPCalc]])</f>
        <v>1.0847865013788056</v>
      </c>
      <c r="AU2371" s="18">
        <v>3.1515151515151517E-2</v>
      </c>
      <c r="AV2371" s="18">
        <v>2.5648037119886313E-3</v>
      </c>
      <c r="AW2371" s="19">
        <v>1.4273334145780014</v>
      </c>
      <c r="AX2371" s="19">
        <v>1.4273334145780014</v>
      </c>
      <c r="AY2371" s="19">
        <v>2.8546668291560029</v>
      </c>
      <c r="AZ2371" s="19">
        <f>Table1[[#This Row],[$SHP]]/Table1[[#This Row],[SFrac]]</f>
        <v>0.86297762208587003</v>
      </c>
      <c r="BA2371" s="23">
        <v>5.4405318728186623E-2</v>
      </c>
      <c r="BB2371" s="24">
        <v>1.1005508190400159</v>
      </c>
      <c r="BC2371" s="18">
        <v>0.17996881347586122</v>
      </c>
      <c r="BD2371" s="18">
        <v>1.7242955824179319E-2</v>
      </c>
      <c r="BE2371" s="22">
        <f>MAX(Table1[[#This Row],[$ESGA]],0)</f>
        <v>68.676527276732273</v>
      </c>
      <c r="BG2371" s="20"/>
    </row>
    <row r="2372" spans="1:59">
      <c r="A2372" s="20" t="s">
        <v>2430</v>
      </c>
      <c r="B2372" s="17" t="s">
        <v>65</v>
      </c>
      <c r="C2372" s="21">
        <v>257</v>
      </c>
      <c r="D2372" s="18">
        <v>3.1341463414634148</v>
      </c>
      <c r="E2372" s="21">
        <v>14</v>
      </c>
      <c r="F2372" s="21">
        <v>27</v>
      </c>
      <c r="G2372" s="21">
        <v>41</v>
      </c>
      <c r="H2372" s="21">
        <v>-6</v>
      </c>
      <c r="I2372" s="21">
        <v>13</v>
      </c>
      <c r="J2372" s="21">
        <v>27</v>
      </c>
      <c r="K2372" s="21">
        <v>40</v>
      </c>
      <c r="L2372" s="21">
        <v>1</v>
      </c>
      <c r="M2372" s="21">
        <v>0</v>
      </c>
      <c r="N2372" s="21">
        <v>1</v>
      </c>
      <c r="O2372" s="21">
        <v>0</v>
      </c>
      <c r="P2372" s="21">
        <v>0</v>
      </c>
      <c r="Q2372" s="21">
        <v>0</v>
      </c>
      <c r="R2372" s="21">
        <v>75</v>
      </c>
      <c r="S2372" s="21">
        <v>3</v>
      </c>
      <c r="T2372" s="21">
        <v>80</v>
      </c>
      <c r="U2372" s="21">
        <v>2</v>
      </c>
      <c r="V2372" s="19">
        <v>0.12902592301649646</v>
      </c>
      <c r="W2372" s="19">
        <v>0.32564102564102565</v>
      </c>
      <c r="X2372" s="19">
        <v>71.870974076983501</v>
      </c>
      <c r="Y2372" s="19">
        <v>77.674358974358967</v>
      </c>
      <c r="Z2372" s="19">
        <v>14.654962231994842</v>
      </c>
      <c r="AA2372" s="19">
        <v>30.372836015932293</v>
      </c>
      <c r="AB2372" s="19">
        <v>45.027798247927137</v>
      </c>
      <c r="AC2372" s="19">
        <v>14.366846133579864</v>
      </c>
      <c r="AD2372" s="19">
        <v>80.672050547712217</v>
      </c>
      <c r="AE2372" s="19">
        <v>87.202813541331665</v>
      </c>
      <c r="AF2372" s="22">
        <f>Table1[[#This Row],[$ESGF]]/AE2372</f>
        <v>0.92510834538011721</v>
      </c>
      <c r="AG2372" s="22">
        <f>POWER((Table1[[#This Row],[$ESGF]]+Table1[[#This Row],[$ESGA]]+Table1[[#This Row],[XEV+/-]])/(Table1[[#This Row],[$ESGF]]+Table1[[#This Row],[$ESGA]]-Table1[[#This Row],[XEV+/-]]),1/0.65)</f>
        <v>0.80241376044227453</v>
      </c>
      <c r="AH2372" s="19">
        <v>-11.989745369185947</v>
      </c>
      <c r="AI2372" s="19">
        <v>-6.5307629936194651</v>
      </c>
      <c r="AJ2372" s="19">
        <v>5.4589823755664808</v>
      </c>
      <c r="AK2372" s="23">
        <v>0.1418825577883871</v>
      </c>
      <c r="AL2372" s="24">
        <v>0.82555905609788871</v>
      </c>
      <c r="AM2372" s="18">
        <v>0.44468069940994492</v>
      </c>
      <c r="AN2372" s="19">
        <v>-8.5242834723176994E-2</v>
      </c>
      <c r="AO2372" s="19">
        <v>1.0932926281763491</v>
      </c>
      <c r="AP2372" s="19">
        <v>0</v>
      </c>
      <c r="AQ2372" s="19">
        <v>1.0932926281763491</v>
      </c>
      <c r="AR2372" s="19">
        <v>0.34883266735587792</v>
      </c>
      <c r="AS2372" s="23">
        <v>1.7589544048688018E-2</v>
      </c>
      <c r="AT2372" s="22">
        <f>EXP(Table1[[#This Row],[TmPPR]]/Table1[[#This Row],[PPCalc]])</f>
        <v>0.93717578889886932</v>
      </c>
      <c r="AU2372" s="18">
        <v>5.5128205128205127E-2</v>
      </c>
      <c r="AV2372" s="18">
        <v>-3.5769608503940049E-3</v>
      </c>
      <c r="AW2372" s="19">
        <v>0</v>
      </c>
      <c r="AX2372" s="19">
        <v>0</v>
      </c>
      <c r="AY2372" s="19">
        <v>0</v>
      </c>
      <c r="AZ2372" s="19">
        <f>Table1[[#This Row],[$SHP]]/Table1[[#This Row],[SFrac]]</f>
        <v>0</v>
      </c>
      <c r="BA2372" s="23">
        <v>8.9604200989726775E-3</v>
      </c>
      <c r="BB2372" s="24">
        <v>1.2621343386526502</v>
      </c>
      <c r="BC2372" s="18">
        <v>2.8083267871170464E-2</v>
      </c>
      <c r="BD2372" s="18">
        <v>6.5379029197845792E-3</v>
      </c>
      <c r="BE2372" s="22">
        <f>MAX(Table1[[#This Row],[$ESGA]],0)</f>
        <v>87.202813541331665</v>
      </c>
      <c r="BG2372" s="20"/>
    </row>
    <row r="2373" spans="1:59">
      <c r="A2373" s="20" t="s">
        <v>2431</v>
      </c>
      <c r="B2373" s="17" t="s">
        <v>68</v>
      </c>
      <c r="C2373" s="21">
        <v>250</v>
      </c>
      <c r="D2373" s="18">
        <v>3.1249999999999996</v>
      </c>
      <c r="E2373" s="21">
        <v>7</v>
      </c>
      <c r="F2373" s="21">
        <v>34</v>
      </c>
      <c r="G2373" s="21">
        <v>41</v>
      </c>
      <c r="H2373" s="21">
        <v>8</v>
      </c>
      <c r="I2373" s="21">
        <v>7</v>
      </c>
      <c r="J2373" s="21">
        <v>34</v>
      </c>
      <c r="K2373" s="21">
        <v>41</v>
      </c>
      <c r="L2373" s="21">
        <v>0</v>
      </c>
      <c r="M2373" s="21">
        <v>0</v>
      </c>
      <c r="N2373" s="21">
        <v>0</v>
      </c>
      <c r="O2373" s="21">
        <v>0</v>
      </c>
      <c r="P2373" s="21">
        <v>0</v>
      </c>
      <c r="Q2373" s="21">
        <v>0</v>
      </c>
      <c r="R2373" s="21">
        <v>161</v>
      </c>
      <c r="S2373" s="21">
        <v>1</v>
      </c>
      <c r="T2373" s="21">
        <v>208</v>
      </c>
      <c r="U2373" s="21">
        <v>56</v>
      </c>
      <c r="V2373" s="19">
        <v>7.7336346262530906</v>
      </c>
      <c r="W2373" s="19">
        <v>8.5365853658536592E-2</v>
      </c>
      <c r="X2373" s="19">
        <v>152.26636537374688</v>
      </c>
      <c r="Y2373" s="19">
        <v>151.91463414634146</v>
      </c>
      <c r="Z2373" s="19">
        <v>5.6524872331321747</v>
      </c>
      <c r="AA2373" s="19">
        <v>27.518719722859252</v>
      </c>
      <c r="AB2373" s="19">
        <v>33.17120695599143</v>
      </c>
      <c r="AC2373" s="19">
        <v>10.614786225917259</v>
      </c>
      <c r="AD2373" s="19">
        <v>123.40702815226751</v>
      </c>
      <c r="AE2373" s="19">
        <v>124.14161832337999</v>
      </c>
      <c r="AF2373" s="22">
        <f>Table1[[#This Row],[$ESGF]]/AE2373</f>
        <v>0.99408264383021883</v>
      </c>
      <c r="AG2373" s="22">
        <f>POWER((Table1[[#This Row],[$ESGF]]+Table1[[#This Row],[$ESGA]]+Table1[[#This Row],[XEV+/-]])/(Table1[[#This Row],[$ESGF]]+Table1[[#This Row],[$ESGA]]-Table1[[#This Row],[XEV+/-]]),1/0.65)</f>
        <v>1.1108437395650894</v>
      </c>
      <c r="AH2373" s="19">
        <v>8.453951249969375</v>
      </c>
      <c r="AI2373" s="19">
        <v>-0.73459017111247715</v>
      </c>
      <c r="AJ2373" s="19">
        <v>-9.1885414210818528</v>
      </c>
      <c r="AK2373" s="23">
        <v>0.2327873439947466</v>
      </c>
      <c r="AL2373" s="24">
        <v>1.0957835935052769</v>
      </c>
      <c r="AM2373" s="18">
        <v>0.72746044998358306</v>
      </c>
      <c r="AN2373" s="19">
        <v>6.6540602105909355E-2</v>
      </c>
      <c r="AO2373" s="19">
        <v>0</v>
      </c>
      <c r="AP2373" s="19">
        <v>0</v>
      </c>
      <c r="AQ2373" s="19">
        <v>0</v>
      </c>
      <c r="AR2373" s="19">
        <v>0</v>
      </c>
      <c r="AS2373" s="23">
        <v>3.9024390243902448E-3</v>
      </c>
      <c r="AT2373" s="22">
        <f>EXP(Table1[[#This Row],[TmPPR]]/Table1[[#This Row],[PPCalc]])</f>
        <v>1.1867311958056059</v>
      </c>
      <c r="AU2373" s="18">
        <v>1.2195121951219513E-2</v>
      </c>
      <c r="AV2373" s="18">
        <v>2.087836990307844E-3</v>
      </c>
      <c r="AW2373" s="19">
        <v>0</v>
      </c>
      <c r="AX2373" s="19">
        <v>0</v>
      </c>
      <c r="AY2373" s="19">
        <v>0</v>
      </c>
      <c r="AZ2373" s="19">
        <f>Table1[[#This Row],[$SHP]]/Table1[[#This Row],[SFrac]]</f>
        <v>0</v>
      </c>
      <c r="BA2373" s="23">
        <v>0.23457861167011984</v>
      </c>
      <c r="BB2373" s="24">
        <v>0.93717368472763807</v>
      </c>
      <c r="BC2373" s="18">
        <v>0.73305816146912439</v>
      </c>
      <c r="BD2373" s="18">
        <v>-4.7565689343776696E-2</v>
      </c>
      <c r="BE2373" s="22">
        <f>MAX(Table1[[#This Row],[$ESGA]],0)</f>
        <v>124.14161832337999</v>
      </c>
      <c r="BG2373" s="20"/>
    </row>
    <row r="2374" spans="1:59">
      <c r="A2374" s="20" t="s">
        <v>2432</v>
      </c>
      <c r="B2374" s="17" t="s">
        <v>1</v>
      </c>
      <c r="C2374" s="21">
        <v>245</v>
      </c>
      <c r="D2374" s="18">
        <v>2.9878048780487809</v>
      </c>
      <c r="E2374" s="21">
        <v>20</v>
      </c>
      <c r="F2374" s="21">
        <v>21</v>
      </c>
      <c r="G2374" s="21">
        <v>41</v>
      </c>
      <c r="H2374" s="21">
        <v>-14</v>
      </c>
      <c r="I2374" s="21">
        <v>18</v>
      </c>
      <c r="J2374" s="21">
        <v>18</v>
      </c>
      <c r="K2374" s="21">
        <v>36</v>
      </c>
      <c r="L2374" s="21">
        <v>1</v>
      </c>
      <c r="M2374" s="21">
        <v>3</v>
      </c>
      <c r="N2374" s="21">
        <v>4</v>
      </c>
      <c r="O2374" s="21">
        <v>1</v>
      </c>
      <c r="P2374" s="21">
        <v>0</v>
      </c>
      <c r="Q2374" s="21">
        <v>1</v>
      </c>
      <c r="R2374" s="21">
        <v>56</v>
      </c>
      <c r="S2374" s="21">
        <v>3</v>
      </c>
      <c r="T2374" s="21">
        <v>98</v>
      </c>
      <c r="U2374" s="21">
        <v>30</v>
      </c>
      <c r="V2374" s="19">
        <v>4.7249467095408413</v>
      </c>
      <c r="W2374" s="19">
        <v>0.39285714285714285</v>
      </c>
      <c r="X2374" s="19">
        <v>48.275053290459162</v>
      </c>
      <c r="Y2374" s="19">
        <v>67.607142857142861</v>
      </c>
      <c r="Z2374" s="19">
        <v>20.413106676590427</v>
      </c>
      <c r="AA2374" s="19">
        <v>20.112892618770527</v>
      </c>
      <c r="AB2374" s="19">
        <v>40.525999295360954</v>
      </c>
      <c r="AC2374" s="19">
        <v>13.563803845794277</v>
      </c>
      <c r="AD2374" s="19">
        <v>54.116781092472927</v>
      </c>
      <c r="AE2374" s="19">
        <v>75.289672658279798</v>
      </c>
      <c r="AF2374" s="22">
        <f>Table1[[#This Row],[$ESGF]]/AE2374</f>
        <v>0.71878093212192451</v>
      </c>
      <c r="AG2374" s="22">
        <f>POWER((Table1[[#This Row],[$ESGF]]+Table1[[#This Row],[$ESGA]]+Table1[[#This Row],[XEV+/-]])/(Table1[[#This Row],[$ESGF]]+Table1[[#This Row],[$ESGA]]-Table1[[#This Row],[XEV+/-]]),1/0.65)</f>
        <v>1.0553118581285181</v>
      </c>
      <c r="AH2374" s="19">
        <v>2.2639684749371281</v>
      </c>
      <c r="AI2374" s="19">
        <v>-21.172891565806879</v>
      </c>
      <c r="AJ2374" s="19">
        <v>-23.436860040744001</v>
      </c>
      <c r="AK2374" s="23">
        <v>0.12496859707316138</v>
      </c>
      <c r="AL2374" s="24">
        <v>1.0293082155378768</v>
      </c>
      <c r="AM2374" s="18">
        <v>0.37338178393810417</v>
      </c>
      <c r="AN2374" s="19">
        <v>1.0785857635279974E-2</v>
      </c>
      <c r="AO2374" s="19">
        <v>1.0480289206403857</v>
      </c>
      <c r="AP2374" s="19">
        <v>3.2419027945142593</v>
      </c>
      <c r="AQ2374" s="19">
        <v>4.289931715154645</v>
      </c>
      <c r="AR2374" s="19">
        <v>1.4358138801742075</v>
      </c>
      <c r="AS2374" s="23">
        <v>1.6601878846776802E-2</v>
      </c>
      <c r="AT2374" s="22">
        <f>EXP(Table1[[#This Row],[TmPPR]]/Table1[[#This Row],[PPCalc]])</f>
        <v>1.0732885187121735</v>
      </c>
      <c r="AU2374" s="18">
        <v>4.96031746031746E-2</v>
      </c>
      <c r="AV2374" s="18">
        <v>3.5082994674555204E-3</v>
      </c>
      <c r="AW2374" s="19">
        <v>1.1301464492953854</v>
      </c>
      <c r="AX2374" s="19">
        <v>1.1301464492953854</v>
      </c>
      <c r="AY2374" s="19">
        <v>2.2602928985907709</v>
      </c>
      <c r="AZ2374" s="19">
        <f>Table1[[#This Row],[$SHP]]/Table1[[#This Row],[SFrac]]</f>
        <v>0.75650619463038038</v>
      </c>
      <c r="BA2374" s="23">
        <v>0.17258729650852719</v>
      </c>
      <c r="BB2374" s="24">
        <v>0.88084408292903293</v>
      </c>
      <c r="BC2374" s="18">
        <v>0.51565716639742887</v>
      </c>
      <c r="BD2374" s="18">
        <v>-6.5423820489094536E-2</v>
      </c>
      <c r="BE2374" s="22">
        <f>MAX(Table1[[#This Row],[$ESGA]],0)</f>
        <v>75.289672658279798</v>
      </c>
      <c r="BG2374" s="20"/>
    </row>
    <row r="2375" spans="1:59">
      <c r="A2375" s="20" t="s">
        <v>2433</v>
      </c>
      <c r="B2375" s="17" t="s">
        <v>68</v>
      </c>
      <c r="C2375" s="21">
        <v>162</v>
      </c>
      <c r="D2375" s="18">
        <v>2.0249999999999999</v>
      </c>
      <c r="E2375" s="21">
        <v>8</v>
      </c>
      <c r="F2375" s="21">
        <v>33</v>
      </c>
      <c r="G2375" s="21">
        <v>41</v>
      </c>
      <c r="H2375" s="21">
        <v>-61</v>
      </c>
      <c r="I2375" s="21">
        <v>7</v>
      </c>
      <c r="J2375" s="21">
        <v>32</v>
      </c>
      <c r="K2375" s="21">
        <v>39</v>
      </c>
      <c r="L2375" s="21">
        <v>1</v>
      </c>
      <c r="M2375" s="21">
        <v>1</v>
      </c>
      <c r="N2375" s="21">
        <v>2</v>
      </c>
      <c r="O2375" s="21">
        <v>0</v>
      </c>
      <c r="P2375" s="21">
        <v>0</v>
      </c>
      <c r="Q2375" s="21">
        <v>0</v>
      </c>
      <c r="R2375" s="21">
        <v>141</v>
      </c>
      <c r="S2375" s="21">
        <v>10</v>
      </c>
      <c r="T2375" s="21">
        <v>224</v>
      </c>
      <c r="U2375" s="21">
        <v>32</v>
      </c>
      <c r="V2375" s="19">
        <v>3.5991758241758243</v>
      </c>
      <c r="W2375" s="19">
        <v>1.7647058823529411</v>
      </c>
      <c r="X2375" s="19">
        <v>127.40082417582417</v>
      </c>
      <c r="Y2375" s="19">
        <v>190.23529411764707</v>
      </c>
      <c r="Z2375" s="19">
        <v>5.5563890972626835</v>
      </c>
      <c r="AA2375" s="19">
        <v>25.296338052115047</v>
      </c>
      <c r="AB2375" s="19">
        <v>30.852727149377731</v>
      </c>
      <c r="AC2375" s="19">
        <v>15.235914641668016</v>
      </c>
      <c r="AD2375" s="19">
        <v>100.81665940784306</v>
      </c>
      <c r="AE2375" s="19">
        <v>150.0134650890358</v>
      </c>
      <c r="AF2375" s="22">
        <f>Table1[[#This Row],[$ESGF]]/AE2375</f>
        <v>0.67205073456577036</v>
      </c>
      <c r="AG2375" s="22">
        <f>POWER((Table1[[#This Row],[$ESGF]]+Table1[[#This Row],[$ESGA]]+Table1[[#This Row],[XEV+/-]])/(Table1[[#This Row],[$ESGF]]+Table1[[#This Row],[$ESGA]]-Table1[[#This Row],[XEV+/-]]),1/0.65)</f>
        <v>0.73732982616426013</v>
      </c>
      <c r="AH2375" s="19">
        <v>-24.759814430315426</v>
      </c>
      <c r="AI2375" s="19">
        <v>-49.196805681192743</v>
      </c>
      <c r="AJ2375" s="19">
        <v>-24.436991250877313</v>
      </c>
      <c r="AK2375" s="23">
        <v>0.31483802101835545</v>
      </c>
      <c r="AL2375" s="24">
        <v>0.73115543805475858</v>
      </c>
      <c r="AM2375" s="18">
        <v>0.63754699256216973</v>
      </c>
      <c r="AN2375" s="19">
        <v>-0.19963458247127719</v>
      </c>
      <c r="AO2375" s="19">
        <v>0.89932353544086041</v>
      </c>
      <c r="AP2375" s="19">
        <v>0.99150012186205205</v>
      </c>
      <c r="AQ2375" s="19">
        <v>1.8908236573029125</v>
      </c>
      <c r="AR2375" s="19">
        <v>0.93374007768045064</v>
      </c>
      <c r="AS2375" s="23">
        <v>8.9082546598886467E-2</v>
      </c>
      <c r="AT2375" s="22">
        <f>EXP(Table1[[#This Row],[TmPPR]]/Table1[[#This Row],[PPCalc]])</f>
        <v>0.81876383752070803</v>
      </c>
      <c r="AU2375" s="18">
        <v>0.1803921568627451</v>
      </c>
      <c r="AV2375" s="18">
        <v>-3.6071141975665452E-2</v>
      </c>
      <c r="AW2375" s="19">
        <v>0</v>
      </c>
      <c r="AX2375" s="19">
        <v>0</v>
      </c>
      <c r="AY2375" s="19">
        <v>0</v>
      </c>
      <c r="AZ2375" s="19">
        <f>Table1[[#This Row],[$SHP]]/Table1[[#This Row],[SFrac]]</f>
        <v>0</v>
      </c>
      <c r="BA2375" s="23">
        <v>0.21774521774521774</v>
      </c>
      <c r="BB2375" s="24">
        <v>1.0864113990116837</v>
      </c>
      <c r="BC2375" s="18">
        <v>0.44093406593406592</v>
      </c>
      <c r="BD2375" s="18">
        <v>3.6544602258069589E-2</v>
      </c>
      <c r="BE2375" s="22">
        <f>MAX(Table1[[#This Row],[$ESGA]],0)</f>
        <v>150.0134650890358</v>
      </c>
      <c r="BG2375" s="20"/>
    </row>
    <row r="2376" spans="1:59">
      <c r="A2376" s="20" t="s">
        <v>2434</v>
      </c>
      <c r="B2376" s="17" t="s">
        <v>1</v>
      </c>
      <c r="C2376" s="21">
        <v>157</v>
      </c>
      <c r="D2376" s="18">
        <v>1.9146341463414636</v>
      </c>
      <c r="E2376" s="21">
        <v>15</v>
      </c>
      <c r="F2376" s="21">
        <v>26</v>
      </c>
      <c r="G2376" s="21">
        <v>41</v>
      </c>
      <c r="H2376" s="21">
        <v>-17</v>
      </c>
      <c r="I2376" s="21">
        <v>14</v>
      </c>
      <c r="J2376" s="21">
        <v>24</v>
      </c>
      <c r="K2376" s="21">
        <v>38</v>
      </c>
      <c r="L2376" s="21">
        <v>0</v>
      </c>
      <c r="M2376" s="21">
        <v>2</v>
      </c>
      <c r="N2376" s="21">
        <v>2</v>
      </c>
      <c r="O2376" s="21">
        <v>1</v>
      </c>
      <c r="P2376" s="21">
        <v>0</v>
      </c>
      <c r="Q2376" s="21">
        <v>1</v>
      </c>
      <c r="R2376" s="21">
        <v>58</v>
      </c>
      <c r="S2376" s="21">
        <v>5</v>
      </c>
      <c r="T2376" s="21">
        <v>88</v>
      </c>
      <c r="U2376" s="21">
        <v>18</v>
      </c>
      <c r="V2376" s="19">
        <v>2.0666666666666664</v>
      </c>
      <c r="W2376" s="19">
        <v>0.68783068783068779</v>
      </c>
      <c r="X2376" s="19">
        <v>50.933333333333337</v>
      </c>
      <c r="Y2376" s="19">
        <v>69.312169312169317</v>
      </c>
      <c r="Z2376" s="19">
        <v>16.297417011586475</v>
      </c>
      <c r="AA2376" s="19">
        <v>28.028007156520701</v>
      </c>
      <c r="AB2376" s="19">
        <v>44.325424168107183</v>
      </c>
      <c r="AC2376" s="19">
        <v>23.150858482705662</v>
      </c>
      <c r="AD2376" s="19">
        <v>59.268043924653938</v>
      </c>
      <c r="AE2376" s="19">
        <v>80.329095344621209</v>
      </c>
      <c r="AF2376" s="22">
        <f>Table1[[#This Row],[$ESGF]]/AE2376</f>
        <v>0.73781540387560818</v>
      </c>
      <c r="AG2376" s="22">
        <f>POWER((Table1[[#This Row],[$ESGF]]+Table1[[#This Row],[$ESGA]]+Table1[[#This Row],[XEV+/-]])/(Table1[[#This Row],[$ESGF]]+Table1[[#This Row],[$ESGA]]-Table1[[#This Row],[XEV+/-]]),1/0.65)</f>
        <v>0.76661490368805829</v>
      </c>
      <c r="AH2376" s="19">
        <v>-12.027871542998447</v>
      </c>
      <c r="AI2376" s="19">
        <v>-21.061051419967267</v>
      </c>
      <c r="AJ2376" s="19">
        <v>-9.0331798769688199</v>
      </c>
      <c r="AK2376" s="23">
        <v>0.20554363900282763</v>
      </c>
      <c r="AL2376" s="24">
        <v>0.77788897412907387</v>
      </c>
      <c r="AM2376" s="18">
        <v>0.39354086979809683</v>
      </c>
      <c r="AN2376" s="19">
        <v>-9.884623946580183E-2</v>
      </c>
      <c r="AO2376" s="19">
        <v>0</v>
      </c>
      <c r="AP2376" s="19">
        <v>1.936369075676321</v>
      </c>
      <c r="AQ2376" s="19">
        <v>1.936369075676321</v>
      </c>
      <c r="AR2376" s="19">
        <v>1.0113520013086517</v>
      </c>
      <c r="AS2376" s="23">
        <v>3.9693262623198923E-2</v>
      </c>
      <c r="AT2376" s="22">
        <f>EXP(Table1[[#This Row],[TmPPR]]/Table1[[#This Row],[PPCalc]])</f>
        <v>1.0577525573132722</v>
      </c>
      <c r="AU2376" s="18">
        <v>7.5998075998075995E-2</v>
      </c>
      <c r="AV2376" s="18">
        <v>4.2670205254731431E-3</v>
      </c>
      <c r="AW2376" s="19">
        <v>1.0210537918871252</v>
      </c>
      <c r="AX2376" s="19">
        <v>1.0210537918871252</v>
      </c>
      <c r="AY2376" s="19">
        <v>2.0421075837742504</v>
      </c>
      <c r="AZ2376" s="19">
        <f>Table1[[#This Row],[$SHP]]/Table1[[#This Row],[SFrac]]</f>
        <v>1.0665784832451497</v>
      </c>
      <c r="BA2376" s="23">
        <v>0.13181680315438277</v>
      </c>
      <c r="BB2376" s="24">
        <v>1.1698824862421968</v>
      </c>
      <c r="BC2376" s="18">
        <v>0.25238095238095237</v>
      </c>
      <c r="BD2376" s="18">
        <v>3.9599405460821746E-2</v>
      </c>
      <c r="BE2376" s="22">
        <f>MAX(Table1[[#This Row],[$ESGA]],0)</f>
        <v>80.329095344621209</v>
      </c>
      <c r="BG2376" s="20"/>
    </row>
    <row r="2377" spans="1:59">
      <c r="A2377" s="20" t="s">
        <v>2435</v>
      </c>
      <c r="B2377" s="17" t="s">
        <v>59</v>
      </c>
      <c r="C2377" s="21">
        <v>148</v>
      </c>
      <c r="D2377" s="18">
        <v>1.8339285714285714</v>
      </c>
      <c r="E2377" s="21">
        <v>21</v>
      </c>
      <c r="F2377" s="21">
        <v>20</v>
      </c>
      <c r="G2377" s="21">
        <v>41</v>
      </c>
      <c r="H2377" s="21">
        <v>-41</v>
      </c>
      <c r="I2377" s="21">
        <v>16</v>
      </c>
      <c r="J2377" s="21">
        <v>16</v>
      </c>
      <c r="K2377" s="21">
        <v>32</v>
      </c>
      <c r="L2377" s="21">
        <v>5</v>
      </c>
      <c r="M2377" s="21">
        <v>4</v>
      </c>
      <c r="N2377" s="21">
        <v>9</v>
      </c>
      <c r="O2377" s="21">
        <v>0</v>
      </c>
      <c r="P2377" s="21">
        <v>0</v>
      </c>
      <c r="Q2377" s="21">
        <v>0</v>
      </c>
      <c r="R2377" s="21">
        <v>62</v>
      </c>
      <c r="S2377" s="21">
        <v>17</v>
      </c>
      <c r="T2377" s="21">
        <v>87</v>
      </c>
      <c r="U2377" s="21">
        <v>1</v>
      </c>
      <c r="V2377" s="19">
        <v>9.7826086956521729E-2</v>
      </c>
      <c r="W2377" s="19">
        <v>3.213547232729224</v>
      </c>
      <c r="X2377" s="19">
        <v>44.902173913043477</v>
      </c>
      <c r="Y2377" s="19">
        <v>82.786452767270788</v>
      </c>
      <c r="Z2377" s="19">
        <v>14.155146991907287</v>
      </c>
      <c r="AA2377" s="19">
        <v>14.012615888186343</v>
      </c>
      <c r="AB2377" s="19">
        <v>28.16776288009363</v>
      </c>
      <c r="AC2377" s="19">
        <v>15.359247529554462</v>
      </c>
      <c r="AD2377" s="19">
        <v>39.516972282494251</v>
      </c>
      <c r="AE2377" s="19">
        <v>72.992700548374387</v>
      </c>
      <c r="AF2377" s="22">
        <f>Table1[[#This Row],[$ESGF]]/AE2377</f>
        <v>0.54138252161673628</v>
      </c>
      <c r="AG2377" s="22">
        <f>POWER((Table1[[#This Row],[$ESGF]]+Table1[[#This Row],[$ESGA]]+Table1[[#This Row],[XEV+/-]])/(Table1[[#This Row],[$ESGF]]+Table1[[#This Row],[$ESGA]]-Table1[[#This Row],[XEV+/-]]),1/0.65)</f>
        <v>0.85058471428511795</v>
      </c>
      <c r="AH2377" s="19">
        <v>-5.9120140710605735</v>
      </c>
      <c r="AI2377" s="19">
        <v>-33.475728265880122</v>
      </c>
      <c r="AJ2377" s="19">
        <v>-27.563714194819546</v>
      </c>
      <c r="AK2377" s="23">
        <v>0.18181967301048588</v>
      </c>
      <c r="AL2377" s="24">
        <v>0.82167142740038723</v>
      </c>
      <c r="AM2377" s="18">
        <v>0.33344429318173036</v>
      </c>
      <c r="AN2377" s="19">
        <v>-6.5493356541856299E-2</v>
      </c>
      <c r="AO2377" s="19">
        <v>3.8985309957244949</v>
      </c>
      <c r="AP2377" s="19">
        <v>2.9784916843425946</v>
      </c>
      <c r="AQ2377" s="19">
        <v>6.8770226800670899</v>
      </c>
      <c r="AR2377" s="19">
        <v>3.7498857846519673</v>
      </c>
      <c r="AS2377" s="23">
        <v>0.13126260785683388</v>
      </c>
      <c r="AT2377" s="22">
        <f>EXP(Table1[[#This Row],[TmPPR]]/Table1[[#This Row],[PPCalc]])</f>
        <v>0.84693557091292071</v>
      </c>
      <c r="AU2377" s="18">
        <v>0.24072624690887215</v>
      </c>
      <c r="AV2377" s="18">
        <v>-3.9992008983789233E-2</v>
      </c>
      <c r="AW2377" s="19">
        <v>0</v>
      </c>
      <c r="AX2377" s="19">
        <v>0</v>
      </c>
      <c r="AY2377" s="19">
        <v>0</v>
      </c>
      <c r="AZ2377" s="19">
        <f>Table1[[#This Row],[$SHP]]/Table1[[#This Row],[SFrac]]</f>
        <v>0</v>
      </c>
      <c r="BA2377" s="23">
        <v>5.9269294272046059E-3</v>
      </c>
      <c r="BB2377" s="24">
        <v>1.2290614857554996</v>
      </c>
      <c r="BC2377" s="18">
        <v>1.0869565217391304E-2</v>
      </c>
      <c r="BD2377" s="18">
        <v>2.2418571568005351E-3</v>
      </c>
      <c r="BE2377" s="22">
        <f>MAX(Table1[[#This Row],[$ESGA]],0)</f>
        <v>72.992700548374387</v>
      </c>
      <c r="BG2377" s="20"/>
    </row>
    <row r="2378" spans="1:59">
      <c r="A2378" s="20" t="s">
        <v>2436</v>
      </c>
      <c r="B2378" s="17" t="s">
        <v>59</v>
      </c>
      <c r="C2378" s="21">
        <v>144</v>
      </c>
      <c r="D2378" s="18">
        <v>1.7285714285714284</v>
      </c>
      <c r="E2378" s="21">
        <v>16</v>
      </c>
      <c r="F2378" s="21">
        <v>25</v>
      </c>
      <c r="G2378" s="21">
        <v>41</v>
      </c>
      <c r="H2378" s="21">
        <v>6</v>
      </c>
      <c r="I2378" s="21">
        <v>15</v>
      </c>
      <c r="J2378" s="21">
        <v>23</v>
      </c>
      <c r="K2378" s="21">
        <v>38</v>
      </c>
      <c r="L2378" s="21">
        <v>0</v>
      </c>
      <c r="M2378" s="21">
        <v>1</v>
      </c>
      <c r="N2378" s="21">
        <v>1</v>
      </c>
      <c r="O2378" s="21">
        <v>1</v>
      </c>
      <c r="P2378" s="21">
        <v>1</v>
      </c>
      <c r="Q2378" s="21">
        <v>2</v>
      </c>
      <c r="R2378" s="21">
        <v>77</v>
      </c>
      <c r="S2378" s="21">
        <v>5</v>
      </c>
      <c r="T2378" s="21">
        <v>89</v>
      </c>
      <c r="U2378" s="21">
        <v>23</v>
      </c>
      <c r="V2378" s="19">
        <v>5.3232876712328769</v>
      </c>
      <c r="W2378" s="19">
        <v>0.85844287158746213</v>
      </c>
      <c r="X2378" s="19">
        <v>66.676712328767124</v>
      </c>
      <c r="Y2378" s="19">
        <v>65.141557128412543</v>
      </c>
      <c r="Z2378" s="19">
        <v>14.017540709492168</v>
      </c>
      <c r="AA2378" s="19">
        <v>21.789849365441203</v>
      </c>
      <c r="AB2378" s="19">
        <v>35.807390074933366</v>
      </c>
      <c r="AC2378" s="19">
        <v>20.715019051614345</v>
      </c>
      <c r="AD2378" s="19">
        <v>62.686395038514362</v>
      </c>
      <c r="AE2378" s="19">
        <v>61.029945842528264</v>
      </c>
      <c r="AF2378" s="22">
        <f>Table1[[#This Row],[$ESGF]]/AE2378</f>
        <v>1.0271415806309272</v>
      </c>
      <c r="AG2378" s="22">
        <f>POWER((Table1[[#This Row],[$ESGF]]+Table1[[#This Row],[$ESGA]]+Table1[[#This Row],[XEV+/-]])/(Table1[[#This Row],[$ESGF]]+Table1[[#This Row],[$ESGA]]-Table1[[#This Row],[XEV+/-]]),1/0.65)</f>
        <v>0.86399659862043765</v>
      </c>
      <c r="AH2378" s="19">
        <v>-5.8734183931583681</v>
      </c>
      <c r="AI2378" s="19">
        <v>1.6564491959860952</v>
      </c>
      <c r="AJ2378" s="19">
        <v>7.5298675891444633</v>
      </c>
      <c r="AK2378" s="23">
        <v>0.20816705737120919</v>
      </c>
      <c r="AL2378" s="24">
        <v>0.88281708662681435</v>
      </c>
      <c r="AM2378" s="18">
        <v>0.35983162774166155</v>
      </c>
      <c r="AN2378" s="19">
        <v>-4.4848424454675392E-2</v>
      </c>
      <c r="AO2378" s="19">
        <v>0</v>
      </c>
      <c r="AP2378" s="19">
        <v>0.8684909061117484</v>
      </c>
      <c r="AQ2378" s="19">
        <v>0.8684909061117484</v>
      </c>
      <c r="AR2378" s="19">
        <v>0.50243275560183798</v>
      </c>
      <c r="AS2378" s="23">
        <v>4.0263838866651629E-2</v>
      </c>
      <c r="AT2378" s="22">
        <f>EXP(Table1[[#This Row],[TmPPR]]/Table1[[#This Row],[PPCalc]])</f>
        <v>0.9858486290381141</v>
      </c>
      <c r="AU2378" s="18">
        <v>6.959892146949781E-2</v>
      </c>
      <c r="AV2378" s="18">
        <v>-9.9195559444520019E-4</v>
      </c>
      <c r="AW2378" s="19">
        <v>0.89513266858205165</v>
      </c>
      <c r="AX2378" s="19">
        <v>0.89513266858205165</v>
      </c>
      <c r="AY2378" s="19">
        <v>1.7902653371641033</v>
      </c>
      <c r="AZ2378" s="19">
        <f>Table1[[#This Row],[$SHP]]/Table1[[#This Row],[SFrac]]</f>
        <v>1.0356906909213821</v>
      </c>
      <c r="BA2378" s="23">
        <v>0.18261066455337938</v>
      </c>
      <c r="BB2378" s="24">
        <v>0.90914280330344199</v>
      </c>
      <c r="BC2378" s="18">
        <v>0.3156555772994129</v>
      </c>
      <c r="BD2378" s="18">
        <v>-3.0067171575536657E-2</v>
      </c>
      <c r="BE2378" s="22">
        <f>MAX(Table1[[#This Row],[$ESGA]],0)</f>
        <v>61.029945842528264</v>
      </c>
      <c r="BG2378" s="20"/>
    </row>
    <row r="2379" spans="1:59">
      <c r="A2379" s="20" t="s">
        <v>2437</v>
      </c>
      <c r="B2379" s="17" t="s">
        <v>68</v>
      </c>
      <c r="C2379" s="21">
        <v>140</v>
      </c>
      <c r="D2379" s="18">
        <v>1.7073170731707317</v>
      </c>
      <c r="E2379" s="21">
        <v>9</v>
      </c>
      <c r="F2379" s="21">
        <v>32</v>
      </c>
      <c r="G2379" s="21">
        <v>41</v>
      </c>
      <c r="H2379" s="21">
        <v>-9</v>
      </c>
      <c r="I2379" s="21">
        <v>5</v>
      </c>
      <c r="J2379" s="21">
        <v>12</v>
      </c>
      <c r="K2379" s="21">
        <v>17</v>
      </c>
      <c r="L2379" s="21">
        <v>4</v>
      </c>
      <c r="M2379" s="21">
        <v>20</v>
      </c>
      <c r="N2379" s="21">
        <v>24</v>
      </c>
      <c r="O2379" s="21">
        <v>0</v>
      </c>
      <c r="P2379" s="21">
        <v>0</v>
      </c>
      <c r="Q2379" s="21">
        <v>0</v>
      </c>
      <c r="R2379" s="21">
        <v>115</v>
      </c>
      <c r="S2379" s="21">
        <v>51</v>
      </c>
      <c r="T2379" s="21">
        <v>83</v>
      </c>
      <c r="U2379" s="21">
        <v>10</v>
      </c>
      <c r="V2379" s="19">
        <v>1.5514879603613401</v>
      </c>
      <c r="W2379" s="19">
        <v>7.9500378175817374</v>
      </c>
      <c r="X2379" s="19">
        <v>62.448512039638665</v>
      </c>
      <c r="Y2379" s="19">
        <v>65.049962182418255</v>
      </c>
      <c r="Z2379" s="19">
        <v>6.0553111532372821</v>
      </c>
      <c r="AA2379" s="19">
        <v>14.758970527775224</v>
      </c>
      <c r="AB2379" s="19">
        <v>20.814281681012503</v>
      </c>
      <c r="AC2379" s="19">
        <v>12.19122212745018</v>
      </c>
      <c r="AD2379" s="19">
        <v>75.748675904352766</v>
      </c>
      <c r="AE2379" s="19">
        <v>78.992881200367819</v>
      </c>
      <c r="AF2379" s="22">
        <f>Table1[[#This Row],[$ESGF]]/AE2379</f>
        <v>0.95893040933921592</v>
      </c>
      <c r="AG2379" s="22">
        <f>POWER((Table1[[#This Row],[$ESGF]]+Table1[[#This Row],[$ESGA]]+Table1[[#This Row],[XEV+/-]])/(Table1[[#This Row],[$ESGF]]+Table1[[#This Row],[$ESGA]]-Table1[[#This Row],[XEV+/-]]),1/0.65)</f>
        <v>1.1611113408946996</v>
      </c>
      <c r="AH2379" s="19">
        <v>7.5064533888362606</v>
      </c>
      <c r="AI2379" s="19">
        <v>-3.2442052960150698</v>
      </c>
      <c r="AJ2379" s="19">
        <v>-10.750658684851331</v>
      </c>
      <c r="AK2379" s="23">
        <v>0.25317729661895588</v>
      </c>
      <c r="AL2379" s="24">
        <v>1.1405818728477259</v>
      </c>
      <c r="AM2379" s="18">
        <v>0.43225392105675392</v>
      </c>
      <c r="AN2379" s="19">
        <v>5.6858052696937764E-2</v>
      </c>
      <c r="AO2379" s="19">
        <v>4.3091737387274565</v>
      </c>
      <c r="AP2379" s="19">
        <v>20.890261661196966</v>
      </c>
      <c r="AQ2379" s="19">
        <v>25.199435399924422</v>
      </c>
      <c r="AR2379" s="19">
        <v>14.75966930567002</v>
      </c>
      <c r="AS2379" s="23">
        <v>0.51405807208915122</v>
      </c>
      <c r="AT2379" s="22">
        <f>EXP(Table1[[#This Row],[TmPPR]]/Table1[[#This Row],[PPCalc]])</f>
        <v>0.98832595054358319</v>
      </c>
      <c r="AU2379" s="18">
        <v>0.87766012307903873</v>
      </c>
      <c r="AV2379" s="18">
        <v>-1.0306122509126454E-2</v>
      </c>
      <c r="AW2379" s="19">
        <v>0</v>
      </c>
      <c r="AX2379" s="19">
        <v>0</v>
      </c>
      <c r="AY2379" s="19">
        <v>0</v>
      </c>
      <c r="AZ2379" s="19">
        <f>Table1[[#This Row],[$SHP]]/Table1[[#This Row],[SFrac]]</f>
        <v>0</v>
      </c>
      <c r="BA2379" s="23">
        <v>9.8219526125807283E-2</v>
      </c>
      <c r="BB2379" s="24">
        <v>0.94977489695438111</v>
      </c>
      <c r="BC2379" s="18">
        <v>0.16769187387332951</v>
      </c>
      <c r="BD2379" s="18">
        <v>-8.6412080471324898E-3</v>
      </c>
      <c r="BE2379" s="22">
        <f>MAX(Table1[[#This Row],[$ESGA]],0)</f>
        <v>78.992881200367819</v>
      </c>
      <c r="BG2379" s="20"/>
    </row>
    <row r="2380" spans="1:59">
      <c r="A2380" s="20" t="s">
        <v>2438</v>
      </c>
      <c r="B2380" s="17" t="s">
        <v>59</v>
      </c>
      <c r="C2380" s="21">
        <v>126</v>
      </c>
      <c r="D2380" s="18">
        <v>1.575</v>
      </c>
      <c r="E2380" s="21">
        <v>17</v>
      </c>
      <c r="F2380" s="21">
        <v>24</v>
      </c>
      <c r="G2380" s="21">
        <v>41</v>
      </c>
      <c r="H2380" s="21">
        <v>-17</v>
      </c>
      <c r="I2380" s="21">
        <v>17</v>
      </c>
      <c r="J2380" s="21">
        <v>22</v>
      </c>
      <c r="K2380" s="21">
        <v>39</v>
      </c>
      <c r="L2380" s="21">
        <v>0</v>
      </c>
      <c r="M2380" s="21">
        <v>2</v>
      </c>
      <c r="N2380" s="21">
        <v>2</v>
      </c>
      <c r="O2380" s="21">
        <v>0</v>
      </c>
      <c r="P2380" s="21">
        <v>0</v>
      </c>
      <c r="Q2380" s="21">
        <v>0</v>
      </c>
      <c r="R2380" s="21">
        <v>66</v>
      </c>
      <c r="S2380" s="21">
        <v>5</v>
      </c>
      <c r="T2380" s="21">
        <v>78</v>
      </c>
      <c r="U2380" s="21">
        <v>0</v>
      </c>
      <c r="V2380" s="19">
        <v>0</v>
      </c>
      <c r="W2380" s="19">
        <v>0.9538461538461539</v>
      </c>
      <c r="X2380" s="19">
        <v>61</v>
      </c>
      <c r="Y2380" s="19">
        <v>77.046153846153842</v>
      </c>
      <c r="Z2380" s="19">
        <v>14.831043745420182</v>
      </c>
      <c r="AA2380" s="19">
        <v>19.279064009449623</v>
      </c>
      <c r="AB2380" s="19">
        <v>34.110107754869802</v>
      </c>
      <c r="AC2380" s="19">
        <v>21.657211272933207</v>
      </c>
      <c r="AD2380" s="19">
        <v>53.364316625388902</v>
      </c>
      <c r="AE2380" s="19">
        <v>67.440959229458002</v>
      </c>
      <c r="AF2380" s="22">
        <f>Table1[[#This Row],[$ESGF]]/AE2380</f>
        <v>0.79127457905550569</v>
      </c>
      <c r="AG2380" s="22">
        <f>POWER((Table1[[#This Row],[$ESGF]]+Table1[[#This Row],[$ESGA]]+Table1[[#This Row],[XEV+/-]])/(Table1[[#This Row],[$ESGF]]+Table1[[#This Row],[$ESGA]]-Table1[[#This Row],[XEV+/-]]),1/0.65)</f>
        <v>0.90691751214619021</v>
      </c>
      <c r="AH2380" s="19">
        <v>-3.8347291195617488</v>
      </c>
      <c r="AI2380" s="19">
        <v>-14.076642604069093</v>
      </c>
      <c r="AJ2380" s="19">
        <v>-10.241913484507343</v>
      </c>
      <c r="AK2380" s="23">
        <v>0.20249878913707534</v>
      </c>
      <c r="AL2380" s="24">
        <v>0.89628628618600326</v>
      </c>
      <c r="AM2380" s="18">
        <v>0.31893559289089363</v>
      </c>
      <c r="AN2380" s="19">
        <v>-3.4921980703395326E-2</v>
      </c>
      <c r="AO2380" s="19">
        <v>0</v>
      </c>
      <c r="AP2380" s="19">
        <v>2.0602515027027613</v>
      </c>
      <c r="AQ2380" s="19">
        <v>2.0602515027027613</v>
      </c>
      <c r="AR2380" s="19">
        <v>1.3080961921922294</v>
      </c>
      <c r="AS2380" s="23">
        <v>4.8026048026048034E-2</v>
      </c>
      <c r="AT2380" s="22">
        <f>EXP(Table1[[#This Row],[TmPPR]]/Table1[[#This Row],[PPCalc]])</f>
        <v>1.0382855566170772</v>
      </c>
      <c r="AU2380" s="18">
        <v>7.564102564102565E-2</v>
      </c>
      <c r="AV2380" s="18">
        <v>2.8418975997513331E-3</v>
      </c>
      <c r="AW2380" s="19">
        <v>0</v>
      </c>
      <c r="AX2380" s="19">
        <v>0</v>
      </c>
      <c r="AY2380" s="19">
        <v>0</v>
      </c>
      <c r="AZ2380" s="19">
        <f>Table1[[#This Row],[$SHP]]/Table1[[#This Row],[SFrac]]</f>
        <v>0</v>
      </c>
      <c r="BA2380" s="23">
        <v>0</v>
      </c>
      <c r="BB2380" s="24" t="e">
        <v>#DIV/0!</v>
      </c>
      <c r="BC2380" s="18">
        <v>0</v>
      </c>
      <c r="BD2380" s="18">
        <v>0</v>
      </c>
      <c r="BE2380" s="22">
        <f>MAX(Table1[[#This Row],[$ESGA]],0)</f>
        <v>67.440959229458002</v>
      </c>
      <c r="BG2380" s="20"/>
    </row>
    <row r="2381" spans="1:59">
      <c r="A2381" s="20" t="s">
        <v>2439</v>
      </c>
      <c r="B2381" s="17" t="s">
        <v>65</v>
      </c>
      <c r="C2381" s="21">
        <v>126</v>
      </c>
      <c r="D2381" s="18">
        <v>1.5296167247386758</v>
      </c>
      <c r="E2381" s="21">
        <v>15</v>
      </c>
      <c r="F2381" s="21">
        <v>26</v>
      </c>
      <c r="G2381" s="21">
        <v>41</v>
      </c>
      <c r="H2381" s="21">
        <v>-28</v>
      </c>
      <c r="I2381" s="21">
        <v>11</v>
      </c>
      <c r="J2381" s="21">
        <v>20</v>
      </c>
      <c r="K2381" s="21">
        <v>31</v>
      </c>
      <c r="L2381" s="21">
        <v>2</v>
      </c>
      <c r="M2381" s="21">
        <v>6</v>
      </c>
      <c r="N2381" s="21">
        <v>8</v>
      </c>
      <c r="O2381" s="21">
        <v>2</v>
      </c>
      <c r="P2381" s="21">
        <v>0</v>
      </c>
      <c r="Q2381" s="21">
        <v>2</v>
      </c>
      <c r="R2381" s="21">
        <v>65</v>
      </c>
      <c r="S2381" s="21">
        <v>13</v>
      </c>
      <c r="T2381" s="21">
        <v>119</v>
      </c>
      <c r="U2381" s="21">
        <v>39</v>
      </c>
      <c r="V2381" s="19">
        <v>4.5967275298958468</v>
      </c>
      <c r="W2381" s="19">
        <v>1.9498055213926468</v>
      </c>
      <c r="X2381" s="19">
        <v>47.403272470104156</v>
      </c>
      <c r="Y2381" s="19">
        <v>78.050194478607352</v>
      </c>
      <c r="Z2381" s="19">
        <v>11.697771882298419</v>
      </c>
      <c r="AA2381" s="19">
        <v>21.924621151201581</v>
      </c>
      <c r="AB2381" s="19">
        <v>33.622393033499996</v>
      </c>
      <c r="AC2381" s="19">
        <v>21.980926652880409</v>
      </c>
      <c r="AD2381" s="19">
        <v>50.357528020259956</v>
      </c>
      <c r="AE2381" s="19">
        <v>85.028297592288737</v>
      </c>
      <c r="AF2381" s="22">
        <f>Table1[[#This Row],[$ESGF]]/AE2381</f>
        <v>0.59224434036918683</v>
      </c>
      <c r="AG2381" s="22">
        <f>POWER((Table1[[#This Row],[$ESGF]]+Table1[[#This Row],[$ESGA]]+Table1[[#This Row],[XEV+/-]])/(Table1[[#This Row],[$ESGF]]+Table1[[#This Row],[$ESGA]]-Table1[[#This Row],[XEV+/-]]),1/0.65)</f>
        <v>0.66480817360948163</v>
      </c>
      <c r="AH2381" s="19">
        <v>-17.858779313900534</v>
      </c>
      <c r="AI2381" s="19">
        <v>-34.670769572028782</v>
      </c>
      <c r="AJ2381" s="19">
        <v>-16.811990258128247</v>
      </c>
      <c r="AK2381" s="23">
        <v>0.22446499181853014</v>
      </c>
      <c r="AL2381" s="24">
        <v>0.6619670452570543</v>
      </c>
      <c r="AM2381" s="18">
        <v>0.34334540560395371</v>
      </c>
      <c r="AN2381" s="19">
        <v>-0.14164354362473483</v>
      </c>
      <c r="AO2381" s="19">
        <v>1.8684019504492544</v>
      </c>
      <c r="AP2381" s="19">
        <v>5.9397520346921677</v>
      </c>
      <c r="AQ2381" s="19">
        <v>7.8081539851414217</v>
      </c>
      <c r="AR2381" s="19">
        <v>5.1046473661402922</v>
      </c>
      <c r="AS2381" s="23">
        <v>0.1616926579989641</v>
      </c>
      <c r="AT2381" s="22">
        <f>EXP(Table1[[#This Row],[TmPPR]]/Table1[[#This Row],[PPCalc]])</f>
        <v>0.8428333447611962</v>
      </c>
      <c r="AU2381" s="18">
        <v>0.2473277939426663</v>
      </c>
      <c r="AV2381" s="18">
        <v>-4.2289598478207381E-2</v>
      </c>
      <c r="AW2381" s="19">
        <v>2.1495869302886845</v>
      </c>
      <c r="AX2381" s="19">
        <v>2.1495869302886845</v>
      </c>
      <c r="AY2381" s="19">
        <v>4.2991738605773691</v>
      </c>
      <c r="AZ2381" s="19">
        <f>Table1[[#This Row],[$SHP]]/Table1[[#This Row],[SFrac]]</f>
        <v>2.8106216355027449</v>
      </c>
      <c r="BA2381" s="23">
        <v>0.33534395580788151</v>
      </c>
      <c r="BB2381" s="24">
        <v>1.1649005186362873</v>
      </c>
      <c r="BC2381" s="18">
        <v>0.51294772334376293</v>
      </c>
      <c r="BD2381" s="18">
        <v>7.8294130529315428E-2</v>
      </c>
      <c r="BE2381" s="22">
        <f>MAX(Table1[[#This Row],[$ESGA]],0)</f>
        <v>85.028297592288737</v>
      </c>
      <c r="BG2381" s="20"/>
    </row>
    <row r="2382" spans="1:59">
      <c r="A2382" s="20" t="s">
        <v>2440</v>
      </c>
      <c r="B2382" s="17" t="s">
        <v>59</v>
      </c>
      <c r="C2382" s="21">
        <v>124</v>
      </c>
      <c r="D2382" s="18">
        <v>1.55</v>
      </c>
      <c r="E2382" s="21">
        <v>18</v>
      </c>
      <c r="F2382" s="21">
        <v>23</v>
      </c>
      <c r="G2382" s="21">
        <v>41</v>
      </c>
      <c r="H2382" s="21">
        <v>-35</v>
      </c>
      <c r="I2382" s="21">
        <v>15</v>
      </c>
      <c r="J2382" s="21">
        <v>21</v>
      </c>
      <c r="K2382" s="21">
        <v>36</v>
      </c>
      <c r="L2382" s="21">
        <v>3</v>
      </c>
      <c r="M2382" s="21">
        <v>2</v>
      </c>
      <c r="N2382" s="21">
        <v>5</v>
      </c>
      <c r="O2382" s="21">
        <v>0</v>
      </c>
      <c r="P2382" s="21">
        <v>0</v>
      </c>
      <c r="Q2382" s="21">
        <v>0</v>
      </c>
      <c r="R2382" s="21">
        <v>60</v>
      </c>
      <c r="S2382" s="21">
        <v>8</v>
      </c>
      <c r="T2382" s="21">
        <v>89</v>
      </c>
      <c r="U2382" s="21">
        <v>2</v>
      </c>
      <c r="V2382" s="19">
        <v>0.15242165242165243</v>
      </c>
      <c r="W2382" s="19">
        <v>1.8343815513626833</v>
      </c>
      <c r="X2382" s="19">
        <v>51.847578347578349</v>
      </c>
      <c r="Y2382" s="19">
        <v>85.165618448637318</v>
      </c>
      <c r="Z2382" s="19">
        <v>13.367654540696758</v>
      </c>
      <c r="AA2382" s="19">
        <v>18.716673349893735</v>
      </c>
      <c r="AB2382" s="19">
        <v>32.084327890590494</v>
      </c>
      <c r="AC2382" s="19">
        <v>20.699566381026123</v>
      </c>
      <c r="AD2382" s="19">
        <v>46.168208580387258</v>
      </c>
      <c r="AE2382" s="19">
        <v>75.938195549304524</v>
      </c>
      <c r="AF2382" s="22">
        <f>Table1[[#This Row],[$ESGF]]/AE2382</f>
        <v>0.60797084058195117</v>
      </c>
      <c r="AG2382" s="22">
        <f>POWER((Table1[[#This Row],[$ESGF]]+Table1[[#This Row],[$ESGA]]+Table1[[#This Row],[XEV+/-]])/(Table1[[#This Row],[$ESGF]]+Table1[[#This Row],[$ESGA]]-Table1[[#This Row],[XEV+/-]]),1/0.65)</f>
        <v>0.73395888597955516</v>
      </c>
      <c r="AH2382" s="19">
        <v>-12.233352961469322</v>
      </c>
      <c r="AI2382" s="19">
        <v>-29.769986968917266</v>
      </c>
      <c r="AJ2382" s="19">
        <v>-17.536634007447944</v>
      </c>
      <c r="AK2382" s="23">
        <v>0.21060330230819327</v>
      </c>
      <c r="AL2382" s="24">
        <v>0.71767222917628648</v>
      </c>
      <c r="AM2382" s="18">
        <v>0.32643511857769958</v>
      </c>
      <c r="AN2382" s="19">
        <v>-0.10829234339986052</v>
      </c>
      <c r="AO2382" s="19">
        <v>2.8972097589598995</v>
      </c>
      <c r="AP2382" s="19">
        <v>2.0148613130934718</v>
      </c>
      <c r="AQ2382" s="19">
        <v>4.9120710720533713</v>
      </c>
      <c r="AR2382" s="19">
        <v>3.1690781110021748</v>
      </c>
      <c r="AS2382" s="23">
        <v>0.11073916277811589</v>
      </c>
      <c r="AT2382" s="22">
        <f>EXP(Table1[[#This Row],[TmPPR]]/Table1[[#This Row],[PPCalc]])</f>
        <v>0.65734566794713289</v>
      </c>
      <c r="AU2382" s="18">
        <v>0.17164570230607964</v>
      </c>
      <c r="AV2382" s="18">
        <v>-7.2013142181620193E-2</v>
      </c>
      <c r="AW2382" s="19">
        <v>0</v>
      </c>
      <c r="AX2382" s="19">
        <v>0</v>
      </c>
      <c r="AY2382" s="19">
        <v>0</v>
      </c>
      <c r="AZ2382" s="19">
        <f>Table1[[#This Row],[$SHP]]/Table1[[#This Row],[SFrac]]</f>
        <v>0</v>
      </c>
      <c r="BA2382" s="23">
        <v>2.0371902092332198E-2</v>
      </c>
      <c r="BB2382" s="24">
        <v>1.1615216750995758</v>
      </c>
      <c r="BC2382" s="18">
        <v>3.157644824311491E-2</v>
      </c>
      <c r="BD2382" s="18">
        <v>4.7279710990186796E-3</v>
      </c>
      <c r="BE2382" s="22">
        <f>MAX(Table1[[#This Row],[$ESGA]],0)</f>
        <v>75.938195549304524</v>
      </c>
      <c r="BG2382" s="20"/>
    </row>
    <row r="2383" spans="1:59">
      <c r="A2383" s="20" t="s">
        <v>2441</v>
      </c>
      <c r="B2383" s="17" t="s">
        <v>1</v>
      </c>
      <c r="C2383" s="21">
        <v>118</v>
      </c>
      <c r="D2383" s="18">
        <v>1.5125</v>
      </c>
      <c r="E2383" s="21">
        <v>16</v>
      </c>
      <c r="F2383" s="21">
        <v>25</v>
      </c>
      <c r="G2383" s="21">
        <v>41</v>
      </c>
      <c r="H2383" s="21">
        <v>-50</v>
      </c>
      <c r="I2383" s="21">
        <v>12</v>
      </c>
      <c r="J2383" s="21">
        <v>22</v>
      </c>
      <c r="K2383" s="21">
        <v>34</v>
      </c>
      <c r="L2383" s="21">
        <v>3</v>
      </c>
      <c r="M2383" s="21">
        <v>3</v>
      </c>
      <c r="N2383" s="21">
        <v>6</v>
      </c>
      <c r="O2383" s="21">
        <v>1</v>
      </c>
      <c r="P2383" s="21">
        <v>0</v>
      </c>
      <c r="Q2383" s="21">
        <v>1</v>
      </c>
      <c r="R2383" s="21">
        <v>61</v>
      </c>
      <c r="S2383" s="21">
        <v>11</v>
      </c>
      <c r="T2383" s="21">
        <v>131</v>
      </c>
      <c r="U2383" s="21">
        <v>31</v>
      </c>
      <c r="V2383" s="19">
        <v>1.7619047619047619</v>
      </c>
      <c r="W2383" s="19">
        <v>4.8511904761904763</v>
      </c>
      <c r="X2383" s="19">
        <v>48.238095238095241</v>
      </c>
      <c r="Y2383" s="19">
        <v>95.148809523809518</v>
      </c>
      <c r="Z2383" s="19">
        <v>10.797775139720692</v>
      </c>
      <c r="AA2383" s="19">
        <v>20.399913671948973</v>
      </c>
      <c r="AB2383" s="19">
        <v>31.197688811669664</v>
      </c>
      <c r="AC2383" s="19">
        <v>20.626571115153499</v>
      </c>
      <c r="AD2383" s="19">
        <v>44.547163550798984</v>
      </c>
      <c r="AE2383" s="19">
        <v>88.377465779528194</v>
      </c>
      <c r="AF2383" s="22">
        <f>Table1[[#This Row],[$ESGF]]/AE2383</f>
        <v>0.50405567932813378</v>
      </c>
      <c r="AG2383" s="22">
        <f>POWER((Table1[[#This Row],[$ESGF]]+Table1[[#This Row],[$ESGA]]+Table1[[#This Row],[XEV+/-]])/(Table1[[#This Row],[$ESGF]]+Table1[[#This Row],[$ESGA]]-Table1[[#This Row],[XEV+/-]]),1/0.65)</f>
        <v>0.58626745635512889</v>
      </c>
      <c r="AH2383" s="19">
        <v>-22.83934307823899</v>
      </c>
      <c r="AI2383" s="19">
        <v>-43.830302228729209</v>
      </c>
      <c r="AJ2383" s="19">
        <v>-20.99095915049022</v>
      </c>
      <c r="AK2383" s="23">
        <v>0.23980531178178616</v>
      </c>
      <c r="AL2383" s="24">
        <v>0.58499006493396355</v>
      </c>
      <c r="AM2383" s="18">
        <v>0.36270553406995154</v>
      </c>
      <c r="AN2383" s="19">
        <v>-0.19446834963831683</v>
      </c>
      <c r="AO2383" s="19">
        <v>3.7872779302411033</v>
      </c>
      <c r="AP2383" s="19">
        <v>3.7298747763864042</v>
      </c>
      <c r="AQ2383" s="19">
        <v>7.517152706627507</v>
      </c>
      <c r="AR2383" s="19">
        <v>4.9700183184314097</v>
      </c>
      <c r="AS2383" s="23">
        <v>0.24990161353797719</v>
      </c>
      <c r="AT2383" s="22">
        <f>EXP(Table1[[#This Row],[TmPPR]]/Table1[[#This Row],[PPCalc]])</f>
        <v>0.3744025667088744</v>
      </c>
      <c r="AU2383" s="18">
        <v>0.37797619047619047</v>
      </c>
      <c r="AV2383" s="18">
        <v>-0.37133275957529061</v>
      </c>
      <c r="AW2383" s="19">
        <v>1.2883243649105245</v>
      </c>
      <c r="AX2383" s="19">
        <v>1.2883243649105245</v>
      </c>
      <c r="AY2383" s="19">
        <v>2.576648729821049</v>
      </c>
      <c r="AZ2383" s="19">
        <f>Table1[[#This Row],[$SHP]]/Table1[[#This Row],[SFrac]]</f>
        <v>1.7035694081461481</v>
      </c>
      <c r="BA2383" s="23">
        <v>0.32533123442214351</v>
      </c>
      <c r="BB2383" s="24">
        <v>1.4018031244118654</v>
      </c>
      <c r="BC2383" s="18">
        <v>0.49206349206349204</v>
      </c>
      <c r="BD2383" s="18">
        <v>0.16619904717618128</v>
      </c>
      <c r="BE2383" s="22">
        <f>MAX(Table1[[#This Row],[$ESGA]],0)</f>
        <v>88.377465779528194</v>
      </c>
      <c r="BG2383" s="20"/>
    </row>
    <row r="2384" spans="1:59">
      <c r="A2384" s="20" t="s">
        <v>2442</v>
      </c>
      <c r="B2384" s="17" t="s">
        <v>1</v>
      </c>
      <c r="C2384" s="21">
        <v>113</v>
      </c>
      <c r="D2384" s="18">
        <v>1.3780487804878048</v>
      </c>
      <c r="E2384" s="21">
        <v>13</v>
      </c>
      <c r="F2384" s="21">
        <v>28</v>
      </c>
      <c r="G2384" s="21">
        <v>41</v>
      </c>
      <c r="H2384" s="21">
        <v>-4</v>
      </c>
      <c r="I2384" s="21">
        <v>10</v>
      </c>
      <c r="J2384" s="21">
        <v>23</v>
      </c>
      <c r="K2384" s="21">
        <v>33</v>
      </c>
      <c r="L2384" s="21">
        <v>3</v>
      </c>
      <c r="M2384" s="21">
        <v>5</v>
      </c>
      <c r="N2384" s="21">
        <v>8</v>
      </c>
      <c r="O2384" s="21">
        <v>0</v>
      </c>
      <c r="P2384" s="21">
        <v>0</v>
      </c>
      <c r="Q2384" s="21">
        <v>0</v>
      </c>
      <c r="R2384" s="21">
        <v>67</v>
      </c>
      <c r="S2384" s="21">
        <v>11</v>
      </c>
      <c r="T2384" s="21">
        <v>62</v>
      </c>
      <c r="U2384" s="21">
        <v>2</v>
      </c>
      <c r="V2384" s="19">
        <v>0.24390243902439024</v>
      </c>
      <c r="W2384" s="19">
        <v>1.0914311481564192</v>
      </c>
      <c r="X2384" s="19">
        <v>55.756097560975611</v>
      </c>
      <c r="Y2384" s="19">
        <v>58.908568851843576</v>
      </c>
      <c r="Z2384" s="19">
        <v>10.993397127853225</v>
      </c>
      <c r="AA2384" s="19">
        <v>25.145074144955814</v>
      </c>
      <c r="AB2384" s="19">
        <v>36.138471272809042</v>
      </c>
      <c r="AC2384" s="19">
        <v>26.224377383808335</v>
      </c>
      <c r="AD2384" s="19">
        <v>61.021336370084455</v>
      </c>
      <c r="AE2384" s="19">
        <v>64.399120010016688</v>
      </c>
      <c r="AF2384" s="22">
        <f>Table1[[#This Row],[$ESGF]]/AE2384</f>
        <v>0.94754922676883091</v>
      </c>
      <c r="AG2384" s="22">
        <f>POWER((Table1[[#This Row],[$ESGF]]+Table1[[#This Row],[$ESGA]]+Table1[[#This Row],[XEV+/-]])/(Table1[[#This Row],[$ESGF]]+Table1[[#This Row],[$ESGA]]-Table1[[#This Row],[XEV+/-]]),1/0.65)</f>
        <v>1.0853369852294203</v>
      </c>
      <c r="AH2384" s="19">
        <v>3.3372048426168028</v>
      </c>
      <c r="AI2384" s="19">
        <v>-3.3777836399322334</v>
      </c>
      <c r="AJ2384" s="19">
        <v>-6.7149884825490362</v>
      </c>
      <c r="AK2384" s="23">
        <v>0.26052140026818427</v>
      </c>
      <c r="AL2384" s="24">
        <v>1.0837962736921416</v>
      </c>
      <c r="AM2384" s="18">
        <v>0.35901119793054659</v>
      </c>
      <c r="AN2384" s="19">
        <v>2.8889611695155852E-2</v>
      </c>
      <c r="AO2384" s="19">
        <v>3.7690439936343241</v>
      </c>
      <c r="AP2384" s="19">
        <v>6.0627419806609453</v>
      </c>
      <c r="AQ2384" s="19">
        <v>9.8317859742952685</v>
      </c>
      <c r="AR2384" s="19">
        <v>7.1345703530284252</v>
      </c>
      <c r="AS2384" s="23">
        <v>0.19023157925826784</v>
      </c>
      <c r="AT2384" s="22">
        <f>EXP(Table1[[#This Row],[TmPPR]]/Table1[[#This Row],[PPCalc]])</f>
        <v>0.88520936539868023</v>
      </c>
      <c r="AU2384" s="18">
        <v>0.26214839580712518</v>
      </c>
      <c r="AV2384" s="18">
        <v>-3.1964039873408234E-2</v>
      </c>
      <c r="AW2384" s="19">
        <v>0</v>
      </c>
      <c r="AX2384" s="19">
        <v>0</v>
      </c>
      <c r="AY2384" s="19">
        <v>0</v>
      </c>
      <c r="AZ2384" s="19">
        <f>Table1[[#This Row],[$SHP]]/Table1[[#This Row],[SFrac]]</f>
        <v>0</v>
      </c>
      <c r="BA2384" s="23">
        <v>3.5398230088495582E-2</v>
      </c>
      <c r="BB2384" s="24">
        <v>0.84521654815772473</v>
      </c>
      <c r="BC2384" s="18">
        <v>4.878048780487805E-2</v>
      </c>
      <c r="BD2384" s="18">
        <v>-8.2030446071888422E-3</v>
      </c>
      <c r="BE2384" s="22">
        <f>MAX(Table1[[#This Row],[$ESGA]],0)</f>
        <v>64.399120010016688</v>
      </c>
      <c r="BG2384" s="20"/>
    </row>
    <row r="2385" spans="1:59">
      <c r="A2385" s="20" t="s">
        <v>2443</v>
      </c>
      <c r="B2385" s="17" t="s">
        <v>59</v>
      </c>
      <c r="C2385" s="21">
        <v>104</v>
      </c>
      <c r="D2385" s="18">
        <v>1.2682926829268293</v>
      </c>
      <c r="E2385" s="21">
        <v>19</v>
      </c>
      <c r="F2385" s="21">
        <v>22</v>
      </c>
      <c r="G2385" s="21">
        <v>41</v>
      </c>
      <c r="H2385" s="21">
        <v>-13</v>
      </c>
      <c r="I2385" s="21">
        <v>15</v>
      </c>
      <c r="J2385" s="21">
        <v>19</v>
      </c>
      <c r="K2385" s="21">
        <v>34</v>
      </c>
      <c r="L2385" s="21">
        <v>4</v>
      </c>
      <c r="M2385" s="21">
        <v>3</v>
      </c>
      <c r="N2385" s="21">
        <v>7</v>
      </c>
      <c r="O2385" s="21">
        <v>0</v>
      </c>
      <c r="P2385" s="21">
        <v>0</v>
      </c>
      <c r="Q2385" s="21">
        <v>0</v>
      </c>
      <c r="R2385" s="21">
        <v>52</v>
      </c>
      <c r="S2385" s="21">
        <v>15</v>
      </c>
      <c r="T2385" s="21">
        <v>50</v>
      </c>
      <c r="U2385" s="21">
        <v>0</v>
      </c>
      <c r="V2385" s="19">
        <v>0</v>
      </c>
      <c r="W2385" s="19">
        <v>1.225258044930176</v>
      </c>
      <c r="X2385" s="19">
        <v>37</v>
      </c>
      <c r="Y2385" s="19">
        <v>48.774741955069828</v>
      </c>
      <c r="Z2385" s="19">
        <v>16.704756213744933</v>
      </c>
      <c r="AA2385" s="19">
        <v>20.982119050880492</v>
      </c>
      <c r="AB2385" s="19">
        <v>37.686875264625428</v>
      </c>
      <c r="AC2385" s="19">
        <v>29.714651650954664</v>
      </c>
      <c r="AD2385" s="19">
        <v>40.956300088036123</v>
      </c>
      <c r="AE2385" s="19">
        <v>53.983421770486089</v>
      </c>
      <c r="AF2385" s="22">
        <f>Table1[[#This Row],[$ESGF]]/AE2385</f>
        <v>0.75868292051149344</v>
      </c>
      <c r="AG2385" s="22">
        <f>POWER((Table1[[#This Row],[$ESGF]]+Table1[[#This Row],[$ESGA]]+Table1[[#This Row],[XEV+/-]])/(Table1[[#This Row],[$ESGF]]+Table1[[#This Row],[$ESGA]]-Table1[[#This Row],[XEV+/-]]),1/0.65)</f>
        <v>0.99067075320043152</v>
      </c>
      <c r="AH2385" s="19">
        <v>-0.28920799472337833</v>
      </c>
      <c r="AI2385" s="19">
        <v>-13.027121682449968</v>
      </c>
      <c r="AJ2385" s="19">
        <v>-12.737913687726589</v>
      </c>
      <c r="AK2385" s="23">
        <v>0.19907472435120446</v>
      </c>
      <c r="AL2385" s="24">
        <v>0.96310622266558354</v>
      </c>
      <c r="AM2385" s="18">
        <v>0.25248501625030811</v>
      </c>
      <c r="AN2385" s="19">
        <v>-9.4913079999204841E-3</v>
      </c>
      <c r="AO2385" s="19">
        <v>3.6075608831026789</v>
      </c>
      <c r="AP2385" s="19">
        <v>2.8070764204570744</v>
      </c>
      <c r="AQ2385" s="19">
        <v>6.4146373035597533</v>
      </c>
      <c r="AR2385" s="19">
        <v>5.0576947970374979</v>
      </c>
      <c r="AS2385" s="23">
        <v>0.21566601279716033</v>
      </c>
      <c r="AT2385" s="22">
        <f>EXP(Table1[[#This Row],[TmPPR]]/Table1[[#This Row],[PPCalc]])</f>
        <v>0.87101121205945153</v>
      </c>
      <c r="AU2385" s="18">
        <v>0.27352762598664238</v>
      </c>
      <c r="AV2385" s="18">
        <v>-3.7774282651834329E-2</v>
      </c>
      <c r="AW2385" s="19">
        <v>0</v>
      </c>
      <c r="AX2385" s="19">
        <v>0</v>
      </c>
      <c r="AY2385" s="19">
        <v>0</v>
      </c>
      <c r="AZ2385" s="19">
        <f>Table1[[#This Row],[$SHP]]/Table1[[#This Row],[SFrac]]</f>
        <v>0</v>
      </c>
      <c r="BA2385" s="23">
        <v>0</v>
      </c>
      <c r="BB2385" s="24" t="e">
        <v>#DIV/0!</v>
      </c>
      <c r="BC2385" s="18">
        <v>0</v>
      </c>
      <c r="BD2385" s="18">
        <v>0</v>
      </c>
      <c r="BE2385" s="22">
        <f>MAX(Table1[[#This Row],[$ESGA]],0)</f>
        <v>53.983421770486089</v>
      </c>
      <c r="BG2385" s="20"/>
    </row>
    <row r="2386" spans="1:59">
      <c r="A2386" s="20" t="s">
        <v>2444</v>
      </c>
      <c r="B2386" s="17" t="s">
        <v>59</v>
      </c>
      <c r="C2386" s="21">
        <v>102</v>
      </c>
      <c r="D2386" s="18">
        <v>1.2749999999999999</v>
      </c>
      <c r="E2386" s="21">
        <v>22</v>
      </c>
      <c r="F2386" s="21">
        <v>19</v>
      </c>
      <c r="G2386" s="21">
        <v>41</v>
      </c>
      <c r="H2386" s="21">
        <v>-22</v>
      </c>
      <c r="I2386" s="21">
        <v>17</v>
      </c>
      <c r="J2386" s="21">
        <v>17</v>
      </c>
      <c r="K2386" s="21">
        <v>34</v>
      </c>
      <c r="L2386" s="21">
        <v>5</v>
      </c>
      <c r="M2386" s="21">
        <v>2</v>
      </c>
      <c r="N2386" s="21">
        <v>7</v>
      </c>
      <c r="O2386" s="21">
        <v>0</v>
      </c>
      <c r="P2386" s="21">
        <v>0</v>
      </c>
      <c r="Q2386" s="21">
        <v>0</v>
      </c>
      <c r="R2386" s="21">
        <v>54</v>
      </c>
      <c r="S2386" s="21">
        <v>9</v>
      </c>
      <c r="T2386" s="21">
        <v>67</v>
      </c>
      <c r="U2386" s="21">
        <v>0</v>
      </c>
      <c r="V2386" s="19">
        <v>0</v>
      </c>
      <c r="W2386" s="19">
        <v>0.87326607818411095</v>
      </c>
      <c r="X2386" s="19">
        <v>45</v>
      </c>
      <c r="Y2386" s="19">
        <v>66.126733921815884</v>
      </c>
      <c r="Z2386" s="19">
        <v>14.433682222057907</v>
      </c>
      <c r="AA2386" s="19">
        <v>14.353467453851783</v>
      </c>
      <c r="AB2386" s="19">
        <v>28.787149675909696</v>
      </c>
      <c r="AC2386" s="19">
        <v>22.578156608556625</v>
      </c>
      <c r="AD2386" s="19">
        <v>38.032102939444279</v>
      </c>
      <c r="AE2386" s="19">
        <v>55.949029079768728</v>
      </c>
      <c r="AF2386" s="22">
        <f>Table1[[#This Row],[$ESGF]]/AE2386</f>
        <v>0.67976341260936657</v>
      </c>
      <c r="AG2386" s="22">
        <f>POWER((Table1[[#This Row],[$ESGF]]+Table1[[#This Row],[$ESGA]]+Table1[[#This Row],[XEV+/-]])/(Table1[[#This Row],[$ESGF]]+Table1[[#This Row],[$ESGA]]-Table1[[#This Row],[XEV+/-]]),1/0.65)</f>
        <v>0.78693580691080189</v>
      </c>
      <c r="AH2386" s="19">
        <v>-7.3038155495063926</v>
      </c>
      <c r="AI2386" s="19">
        <v>-17.916926140324453</v>
      </c>
      <c r="AJ2386" s="19">
        <v>-10.613110590818062</v>
      </c>
      <c r="AK2386" s="23">
        <v>0.2137030991027794</v>
      </c>
      <c r="AL2386" s="24">
        <v>0.77439017016857437</v>
      </c>
      <c r="AM2386" s="18">
        <v>0.27247145135604373</v>
      </c>
      <c r="AN2386" s="19">
        <v>-6.9665347167119487E-2</v>
      </c>
      <c r="AO2386" s="19">
        <v>4.4113123939996131</v>
      </c>
      <c r="AP2386" s="19">
        <v>1.6148893995474238</v>
      </c>
      <c r="AQ2386" s="19">
        <v>6.0262017935470373</v>
      </c>
      <c r="AR2386" s="19">
        <v>4.7264327792525789</v>
      </c>
      <c r="AS2386" s="23">
        <v>9.6102333325091285E-2</v>
      </c>
      <c r="AT2386" s="22">
        <f>EXP(Table1[[#This Row],[TmPPR]]/Table1[[#This Row],[PPCalc]])</f>
        <v>1.0549764815989562</v>
      </c>
      <c r="AU2386" s="18">
        <v>0.12253047498949138</v>
      </c>
      <c r="AV2386" s="18">
        <v>6.5576440835888958E-3</v>
      </c>
      <c r="AW2386" s="19">
        <v>0</v>
      </c>
      <c r="AX2386" s="19">
        <v>0</v>
      </c>
      <c r="AY2386" s="19">
        <v>0</v>
      </c>
      <c r="AZ2386" s="19">
        <f>Table1[[#This Row],[$SHP]]/Table1[[#This Row],[SFrac]]</f>
        <v>0</v>
      </c>
      <c r="BA2386" s="23">
        <v>0</v>
      </c>
      <c r="BB2386" s="24" t="e">
        <v>#DIV/0!</v>
      </c>
      <c r="BC2386" s="18">
        <v>0</v>
      </c>
      <c r="BD2386" s="18">
        <v>0</v>
      </c>
      <c r="BE2386" s="22">
        <f>MAX(Table1[[#This Row],[$ESGA]],0)</f>
        <v>55.949029079768728</v>
      </c>
      <c r="BG2386" s="20"/>
    </row>
    <row r="2387" spans="1:59">
      <c r="A2387" s="20" t="s">
        <v>2445</v>
      </c>
      <c r="B2387" s="17" t="s">
        <v>1</v>
      </c>
      <c r="C2387" s="21">
        <v>70</v>
      </c>
      <c r="D2387" s="18">
        <v>0.94594594594594594</v>
      </c>
      <c r="E2387" s="21">
        <v>16</v>
      </c>
      <c r="F2387" s="21">
        <v>25</v>
      </c>
      <c r="G2387" s="21">
        <v>41</v>
      </c>
      <c r="H2387" s="21">
        <v>-10</v>
      </c>
      <c r="I2387" s="21">
        <v>11</v>
      </c>
      <c r="J2387" s="21">
        <v>20</v>
      </c>
      <c r="K2387" s="21">
        <v>31</v>
      </c>
      <c r="L2387" s="21">
        <v>5</v>
      </c>
      <c r="M2387" s="21">
        <v>5</v>
      </c>
      <c r="N2387" s="21">
        <v>10</v>
      </c>
      <c r="O2387" s="21">
        <v>0</v>
      </c>
      <c r="P2387" s="21">
        <v>0</v>
      </c>
      <c r="Q2387" s="21">
        <v>0</v>
      </c>
      <c r="R2387" s="21">
        <v>49</v>
      </c>
      <c r="S2387" s="21">
        <v>13</v>
      </c>
      <c r="T2387" s="21">
        <v>48</v>
      </c>
      <c r="U2387" s="21">
        <v>2</v>
      </c>
      <c r="V2387" s="19">
        <v>0.13333333333333333</v>
      </c>
      <c r="W2387" s="19">
        <v>3.1547911547911549</v>
      </c>
      <c r="X2387" s="19">
        <v>35.866666666666667</v>
      </c>
      <c r="Y2387" s="19">
        <v>42.845208845208845</v>
      </c>
      <c r="Z2387" s="19">
        <v>12.394366197183098</v>
      </c>
      <c r="AA2387" s="19">
        <v>22.535211267605636</v>
      </c>
      <c r="AB2387" s="19">
        <v>34.929577464788728</v>
      </c>
      <c r="AC2387" s="19">
        <v>36.925553319919516</v>
      </c>
      <c r="AD2387" s="19">
        <v>40.413145539906104</v>
      </c>
      <c r="AE2387" s="19">
        <v>48.276291656573349</v>
      </c>
      <c r="AF2387" s="22">
        <f>Table1[[#This Row],[$ESGF]]/AE2387</f>
        <v>0.83712199411247468</v>
      </c>
      <c r="AG2387" s="22">
        <f>POWER((Table1[[#This Row],[$ESGF]]+Table1[[#This Row],[$ESGA]]+Table1[[#This Row],[XEV+/-]])/(Table1[[#This Row],[$ESGF]]+Table1[[#This Row],[$ESGA]]-Table1[[#This Row],[XEV+/-]]),1/0.65)</f>
        <v>0.90222403206569968</v>
      </c>
      <c r="AH2387" s="19">
        <v>-2.9646729501310398</v>
      </c>
      <c r="AI2387" s="19">
        <v>-7.8631461166672381</v>
      </c>
      <c r="AJ2387" s="19">
        <v>-4.8984731665361982</v>
      </c>
      <c r="AK2387" s="23">
        <v>0.25808563812939267</v>
      </c>
      <c r="AL2387" s="24">
        <v>0.90834888028953154</v>
      </c>
      <c r="AM2387" s="18">
        <v>0.24413506309537145</v>
      </c>
      <c r="AN2387" s="19">
        <v>-2.3467908903067089E-2</v>
      </c>
      <c r="AO2387" s="19">
        <v>6.5195496967391069</v>
      </c>
      <c r="AP2387" s="19">
        <v>6.5583276875003795</v>
      </c>
      <c r="AQ2387" s="19">
        <v>13.077877384239486</v>
      </c>
      <c r="AR2387" s="19">
        <v>13.825184663338884</v>
      </c>
      <c r="AS2387" s="23">
        <v>0.38181818181818189</v>
      </c>
      <c r="AT2387" s="22">
        <f>EXP(Table1[[#This Row],[TmPPR]]/Table1[[#This Row],[PPCalc]])</f>
        <v>0.68809960817475813</v>
      </c>
      <c r="AU2387" s="18">
        <v>0.36117936117936122</v>
      </c>
      <c r="AV2387" s="18">
        <v>-0.13501667276183338</v>
      </c>
      <c r="AW2387" s="19">
        <v>0</v>
      </c>
      <c r="AX2387" s="19">
        <v>0</v>
      </c>
      <c r="AY2387" s="19">
        <v>0</v>
      </c>
      <c r="AZ2387" s="19">
        <f>Table1[[#This Row],[$SHP]]/Table1[[#This Row],[SFrac]]</f>
        <v>0</v>
      </c>
      <c r="BA2387" s="23">
        <v>7.047619047619047E-2</v>
      </c>
      <c r="BB2387" s="24">
        <v>0.98883433351518446</v>
      </c>
      <c r="BC2387" s="18">
        <v>6.6666666666666666E-2</v>
      </c>
      <c r="BD2387" s="18">
        <v>-7.48564698359091E-4</v>
      </c>
      <c r="BE2387" s="22">
        <f>MAX(Table1[[#This Row],[$ESGA]],0)</f>
        <v>48.276291656573349</v>
      </c>
      <c r="BG2387" s="20"/>
    </row>
    <row r="2388" spans="1:59">
      <c r="A2388" s="20" t="s">
        <v>2446</v>
      </c>
      <c r="B2388" s="17" t="s">
        <v>68</v>
      </c>
      <c r="C2388" s="21">
        <v>381</v>
      </c>
      <c r="D2388" s="18">
        <v>4.7470238095238093</v>
      </c>
      <c r="E2388" s="21">
        <v>7</v>
      </c>
      <c r="F2388" s="21">
        <v>33</v>
      </c>
      <c r="G2388" s="21">
        <v>40</v>
      </c>
      <c r="H2388" s="21">
        <v>-14</v>
      </c>
      <c r="I2388" s="21">
        <v>7</v>
      </c>
      <c r="J2388" s="21">
        <v>32</v>
      </c>
      <c r="K2388" s="21">
        <v>39</v>
      </c>
      <c r="L2388" s="21">
        <v>0</v>
      </c>
      <c r="M2388" s="21">
        <v>0</v>
      </c>
      <c r="N2388" s="21">
        <v>0</v>
      </c>
      <c r="O2388" s="21">
        <v>0</v>
      </c>
      <c r="P2388" s="21">
        <v>1</v>
      </c>
      <c r="Q2388" s="21">
        <v>1</v>
      </c>
      <c r="R2388" s="21">
        <v>219</v>
      </c>
      <c r="S2388" s="21">
        <v>1</v>
      </c>
      <c r="T2388" s="21">
        <v>299</v>
      </c>
      <c r="U2388" s="21">
        <v>67</v>
      </c>
      <c r="V2388" s="19">
        <v>8.4127565805863007</v>
      </c>
      <c r="W2388" s="19">
        <v>0.10714285714285714</v>
      </c>
      <c r="X2388" s="19">
        <v>209.58724341941371</v>
      </c>
      <c r="Y2388" s="19">
        <v>231.89285714285714</v>
      </c>
      <c r="Z2388" s="19">
        <v>5.9817481468059972</v>
      </c>
      <c r="AA2388" s="19">
        <v>27.376637600863937</v>
      </c>
      <c r="AB2388" s="19">
        <v>33.358385747669935</v>
      </c>
      <c r="AC2388" s="19">
        <v>7.0272210728633846</v>
      </c>
      <c r="AD2388" s="19">
        <v>179.44302432035735</v>
      </c>
      <c r="AE2388" s="19">
        <v>199.27996621875917</v>
      </c>
      <c r="AF2388" s="22">
        <f>Table1[[#This Row],[$ESGF]]/AE2388</f>
        <v>0.90045691860151233</v>
      </c>
      <c r="AG2388" s="22">
        <f>POWER((Table1[[#This Row],[$ESGF]]+Table1[[#This Row],[$ESGA]]+Table1[[#This Row],[XEV+/-]])/(Table1[[#This Row],[$ESGF]]+Table1[[#This Row],[$ESGA]]-Table1[[#This Row],[XEV+/-]]),1/0.65)</f>
        <v>1.0180999729451026</v>
      </c>
      <c r="AH2388" s="19">
        <v>2.2078878054460711</v>
      </c>
      <c r="AI2388" s="19">
        <v>-19.836941898401776</v>
      </c>
      <c r="AJ2388" s="19">
        <v>-22.044829703847839</v>
      </c>
      <c r="AK2388" s="23">
        <v>0.22300768125659215</v>
      </c>
      <c r="AL2388" s="24">
        <v>1.0140009556552794</v>
      </c>
      <c r="AM2388" s="18">
        <v>1.0586227726317394</v>
      </c>
      <c r="AN2388" s="19">
        <v>1.4718929727658401E-2</v>
      </c>
      <c r="AO2388" s="19">
        <v>0</v>
      </c>
      <c r="AP2388" s="19">
        <v>0</v>
      </c>
      <c r="AQ2388" s="19">
        <v>0</v>
      </c>
      <c r="AR2388" s="19">
        <v>0</v>
      </c>
      <c r="AS2388" s="23">
        <v>2.5078369905956114E-3</v>
      </c>
      <c r="AT2388" s="22">
        <f>EXP(Table1[[#This Row],[TmPPR]]/Table1[[#This Row],[PPCalc]])</f>
        <v>1.2391238746668007</v>
      </c>
      <c r="AU2388" s="18">
        <v>1.1904761904761904E-2</v>
      </c>
      <c r="AV2388" s="18">
        <v>2.5524354428916002E-3</v>
      </c>
      <c r="AW2388" s="19">
        <v>0</v>
      </c>
      <c r="AX2388" s="19">
        <v>0</v>
      </c>
      <c r="AY2388" s="19">
        <v>0</v>
      </c>
      <c r="AZ2388" s="19">
        <f>Table1[[#This Row],[$SHP]]/Table1[[#This Row],[SFrac]]</f>
        <v>0</v>
      </c>
      <c r="BA2388" s="23">
        <v>0.16382451136471821</v>
      </c>
      <c r="BB2388" s="24">
        <v>1.0640909247153811</v>
      </c>
      <c r="BC2388" s="18">
        <v>0.77767885603192122</v>
      </c>
      <c r="BD2388" s="18">
        <v>4.8310065986142438E-2</v>
      </c>
      <c r="BE2388" s="22">
        <f>MAX(Table1[[#This Row],[$ESGA]],0)</f>
        <v>199.27996621875917</v>
      </c>
      <c r="BG2388" s="20"/>
    </row>
    <row r="2389" spans="1:59">
      <c r="A2389" s="20" t="s">
        <v>2447</v>
      </c>
      <c r="B2389" s="17" t="s">
        <v>59</v>
      </c>
      <c r="C2389" s="21">
        <v>328</v>
      </c>
      <c r="D2389" s="18">
        <v>4.2330865272938443</v>
      </c>
      <c r="E2389" s="21">
        <v>10</v>
      </c>
      <c r="F2389" s="21">
        <v>30</v>
      </c>
      <c r="G2389" s="21">
        <v>40</v>
      </c>
      <c r="H2389" s="21">
        <v>-30</v>
      </c>
      <c r="I2389" s="21">
        <v>8</v>
      </c>
      <c r="J2389" s="21">
        <v>27</v>
      </c>
      <c r="K2389" s="21">
        <v>35</v>
      </c>
      <c r="L2389" s="21">
        <v>2</v>
      </c>
      <c r="M2389" s="21">
        <v>2</v>
      </c>
      <c r="N2389" s="21">
        <v>4</v>
      </c>
      <c r="O2389" s="21">
        <v>0</v>
      </c>
      <c r="P2389" s="21">
        <v>1</v>
      </c>
      <c r="Q2389" s="21">
        <v>1</v>
      </c>
      <c r="R2389" s="21">
        <v>128</v>
      </c>
      <c r="S2389" s="21">
        <v>8</v>
      </c>
      <c r="T2389" s="21">
        <v>184</v>
      </c>
      <c r="U2389" s="21">
        <v>34</v>
      </c>
      <c r="V2389" s="19">
        <v>3.2906407128068622</v>
      </c>
      <c r="W2389" s="19">
        <v>1.7984084880636604</v>
      </c>
      <c r="X2389" s="19">
        <v>116.70935928719314</v>
      </c>
      <c r="Y2389" s="19">
        <v>148.20159151193633</v>
      </c>
      <c r="Z2389" s="19">
        <v>9.1922938320462269</v>
      </c>
      <c r="AA2389" s="19">
        <v>30.485919228949079</v>
      </c>
      <c r="AB2389" s="19">
        <v>39.678213060995304</v>
      </c>
      <c r="AC2389" s="19">
        <v>9.3733527073355276</v>
      </c>
      <c r="AD2389" s="19">
        <v>129.31851945302731</v>
      </c>
      <c r="AE2389" s="19">
        <v>160.75466442663893</v>
      </c>
      <c r="AF2389" s="22">
        <f>Table1[[#This Row],[$ESGF]]/AE2389</f>
        <v>0.80444645207817511</v>
      </c>
      <c r="AG2389" s="22">
        <f>POWER((Table1[[#This Row],[$ESGF]]+Table1[[#This Row],[$ESGA]]+Table1[[#This Row],[XEV+/-]])/(Table1[[#This Row],[$ESGF]]+Table1[[#This Row],[$ESGA]]-Table1[[#This Row],[XEV+/-]]),1/0.65)</f>
        <v>0.8491939545196806</v>
      </c>
      <c r="AH2389" s="19">
        <v>-15.396233319917924</v>
      </c>
      <c r="AI2389" s="19">
        <v>-31.436144973611594</v>
      </c>
      <c r="AJ2389" s="19">
        <v>-16.039911653693665</v>
      </c>
      <c r="AK2389" s="23">
        <v>0.19524330382305907</v>
      </c>
      <c r="AL2389" s="24">
        <v>0.87246975580589681</v>
      </c>
      <c r="AM2389" s="18">
        <v>0.82648179895773011</v>
      </c>
      <c r="AN2389" s="19">
        <v>-0.11275467151994116</v>
      </c>
      <c r="AO2389" s="19">
        <v>2.3111635540853728</v>
      </c>
      <c r="AP2389" s="19">
        <v>2.3111635540853728</v>
      </c>
      <c r="AQ2389" s="19">
        <v>4.6223271081707455</v>
      </c>
      <c r="AR2389" s="19">
        <v>1.0919519547656724</v>
      </c>
      <c r="AS2389" s="23">
        <v>3.8098254904364415E-2</v>
      </c>
      <c r="AT2389" s="22">
        <f>EXP(Table1[[#This Row],[TmPPR]]/Table1[[#This Row],[PPCalc]])</f>
        <v>0.73628073465933952</v>
      </c>
      <c r="AU2389" s="18">
        <v>0.16127320954907162</v>
      </c>
      <c r="AV2389" s="18">
        <v>-4.937279321265528E-2</v>
      </c>
      <c r="AW2389" s="19">
        <v>0</v>
      </c>
      <c r="AX2389" s="19">
        <v>0</v>
      </c>
      <c r="AY2389" s="19">
        <v>0</v>
      </c>
      <c r="AZ2389" s="19">
        <f>Table1[[#This Row],[$SHP]]/Table1[[#This Row],[SFrac]]</f>
        <v>0</v>
      </c>
      <c r="BA2389" s="23">
        <v>0.10876531026876413</v>
      </c>
      <c r="BB2389" s="24">
        <v>1.1471464966373965</v>
      </c>
      <c r="BC2389" s="18">
        <v>0.46041296953564026</v>
      </c>
      <c r="BD2389" s="18">
        <v>6.3204365163663262E-2</v>
      </c>
      <c r="BE2389" s="22">
        <f>MAX(Table1[[#This Row],[$ESGA]],0)</f>
        <v>160.75466442663893</v>
      </c>
      <c r="BG2389" s="20"/>
    </row>
    <row r="2390" spans="1:59">
      <c r="A2390" s="20" t="s">
        <v>2448</v>
      </c>
      <c r="B2390" s="17" t="s">
        <v>68</v>
      </c>
      <c r="C2390" s="21">
        <v>265</v>
      </c>
      <c r="D2390" s="18">
        <v>3.4869059342743558</v>
      </c>
      <c r="E2390" s="21">
        <v>7</v>
      </c>
      <c r="F2390" s="21">
        <v>33</v>
      </c>
      <c r="G2390" s="21">
        <v>40</v>
      </c>
      <c r="H2390" s="21">
        <v>1</v>
      </c>
      <c r="I2390" s="21">
        <v>6</v>
      </c>
      <c r="J2390" s="21">
        <v>29</v>
      </c>
      <c r="K2390" s="21">
        <v>35</v>
      </c>
      <c r="L2390" s="21">
        <v>0</v>
      </c>
      <c r="M2390" s="21">
        <v>4</v>
      </c>
      <c r="N2390" s="21">
        <v>4</v>
      </c>
      <c r="O2390" s="21">
        <v>1</v>
      </c>
      <c r="P2390" s="21">
        <v>0</v>
      </c>
      <c r="Q2390" s="21">
        <v>1</v>
      </c>
      <c r="R2390" s="21">
        <v>179</v>
      </c>
      <c r="S2390" s="21">
        <v>12</v>
      </c>
      <c r="T2390" s="21">
        <v>228</v>
      </c>
      <c r="U2390" s="21">
        <v>62</v>
      </c>
      <c r="V2390" s="19">
        <v>6.5723571245438359</v>
      </c>
      <c r="W2390" s="19">
        <v>1.8035714285714286</v>
      </c>
      <c r="X2390" s="19">
        <v>160.42764287545617</v>
      </c>
      <c r="Y2390" s="19">
        <v>164.19642857142856</v>
      </c>
      <c r="Z2390" s="19">
        <v>6.287125537237797</v>
      </c>
      <c r="AA2390" s="19">
        <v>31.608517510945067</v>
      </c>
      <c r="AB2390" s="19">
        <v>37.895643048182869</v>
      </c>
      <c r="AC2390" s="19">
        <v>10.867985475515605</v>
      </c>
      <c r="AD2390" s="19">
        <v>172.19005234497419</v>
      </c>
      <c r="AE2390" s="19">
        <v>173.71539447220977</v>
      </c>
      <c r="AF2390" s="22">
        <f>Table1[[#This Row],[$ESGF]]/AE2390</f>
        <v>0.9912193036669551</v>
      </c>
      <c r="AG2390" s="22">
        <f>POWER((Table1[[#This Row],[$ESGF]]+Table1[[#This Row],[$ESGA]]+Table1[[#This Row],[XEV+/-]])/(Table1[[#This Row],[$ESGF]]+Table1[[#This Row],[$ESGA]]-Table1[[#This Row],[XEV+/-]]),1/0.65)</f>
        <v>0.98391749546128737</v>
      </c>
      <c r="AH2390" s="19">
        <v>-1.8226627864053704</v>
      </c>
      <c r="AI2390" s="19">
        <v>-1.5253421272355965</v>
      </c>
      <c r="AJ2390" s="19">
        <v>0.2973206591697739</v>
      </c>
      <c r="AK2390" s="23">
        <v>0.30240022531531585</v>
      </c>
      <c r="AL2390" s="24">
        <v>1.0333648805432134</v>
      </c>
      <c r="AM2390" s="18">
        <v>1.054441140177877</v>
      </c>
      <c r="AN2390" s="19">
        <v>3.4607129294209421E-2</v>
      </c>
      <c r="AO2390" s="19">
        <v>0</v>
      </c>
      <c r="AP2390" s="19">
        <v>4.9060414065131432</v>
      </c>
      <c r="AQ2390" s="19">
        <v>4.9060414065131432</v>
      </c>
      <c r="AR2390" s="19">
        <v>1.4069898927554858</v>
      </c>
      <c r="AS2390" s="23">
        <v>6.076558426049275E-2</v>
      </c>
      <c r="AT2390" s="22">
        <f>EXP(Table1[[#This Row],[TmPPR]]/Table1[[#This Row],[PPCalc]])</f>
        <v>1.0545727011140296</v>
      </c>
      <c r="AU2390" s="18">
        <v>0.21188387635756056</v>
      </c>
      <c r="AV2390" s="18">
        <v>1.1258590088973761E-2</v>
      </c>
      <c r="AW2390" s="19">
        <v>1.5669581224114131</v>
      </c>
      <c r="AX2390" s="19">
        <v>1.5669581224114131</v>
      </c>
      <c r="AY2390" s="19">
        <v>3.1339162448228262</v>
      </c>
      <c r="AZ2390" s="19">
        <f>Table1[[#This Row],[$SHP]]/Table1[[#This Row],[SFrac]]</f>
        <v>0.89876707427583968</v>
      </c>
      <c r="BA2390" s="23">
        <v>0.37878970509900611</v>
      </c>
      <c r="BB2390" s="24">
        <v>1.0241617991624137</v>
      </c>
      <c r="BC2390" s="18">
        <v>1.3208040705517576</v>
      </c>
      <c r="BD2390" s="18">
        <v>3.1533564691070833E-2</v>
      </c>
      <c r="BE2390" s="22">
        <f>MAX(Table1[[#This Row],[$ESGA]],0)</f>
        <v>173.71539447220977</v>
      </c>
      <c r="BG2390" s="20"/>
    </row>
    <row r="2391" spans="1:59">
      <c r="A2391" s="20" t="s">
        <v>2449</v>
      </c>
      <c r="B2391" s="17" t="s">
        <v>68</v>
      </c>
      <c r="C2391" s="21">
        <v>256</v>
      </c>
      <c r="D2391" s="18">
        <v>3.439227642276423</v>
      </c>
      <c r="E2391" s="21">
        <v>8</v>
      </c>
      <c r="F2391" s="21">
        <v>32</v>
      </c>
      <c r="G2391" s="21">
        <v>40</v>
      </c>
      <c r="H2391" s="21">
        <v>-7</v>
      </c>
      <c r="I2391" s="21">
        <v>8</v>
      </c>
      <c r="J2391" s="21">
        <v>32</v>
      </c>
      <c r="K2391" s="21">
        <v>40</v>
      </c>
      <c r="L2391" s="21">
        <v>0</v>
      </c>
      <c r="M2391" s="21">
        <v>0</v>
      </c>
      <c r="N2391" s="21">
        <v>0</v>
      </c>
      <c r="O2391" s="21">
        <v>0</v>
      </c>
      <c r="P2391" s="21">
        <v>0</v>
      </c>
      <c r="Q2391" s="21">
        <v>0</v>
      </c>
      <c r="R2391" s="21">
        <v>177</v>
      </c>
      <c r="S2391" s="21">
        <v>8</v>
      </c>
      <c r="T2391" s="21">
        <v>217</v>
      </c>
      <c r="U2391" s="21">
        <v>41</v>
      </c>
      <c r="V2391" s="19">
        <v>5.0257318055043578</v>
      </c>
      <c r="W2391" s="19">
        <v>1.3205675172780436</v>
      </c>
      <c r="X2391" s="19">
        <v>163.97426819449564</v>
      </c>
      <c r="Y2391" s="19">
        <v>174.67943248272195</v>
      </c>
      <c r="Z2391" s="19">
        <v>8.1880996620623172</v>
      </c>
      <c r="AA2391" s="19">
        <v>31.851786708809158</v>
      </c>
      <c r="AB2391" s="19">
        <v>40.039886370871479</v>
      </c>
      <c r="AC2391" s="19">
        <v>11.642115770030593</v>
      </c>
      <c r="AD2391" s="19">
        <v>158.46019316812638</v>
      </c>
      <c r="AE2391" s="19">
        <v>178.1924192271872</v>
      </c>
      <c r="AF2391" s="22">
        <f>Table1[[#This Row],[$ESGF]]/AE2391</f>
        <v>0.88926450325643125</v>
      </c>
      <c r="AG2391" s="22">
        <f>POWER((Table1[[#This Row],[$ESGF]]+Table1[[#This Row],[$ESGA]]+Table1[[#This Row],[XEV+/-]])/(Table1[[#This Row],[$ESGF]]+Table1[[#This Row],[$ESGA]]-Table1[[#This Row],[XEV+/-]]),1/0.65)</f>
        <v>1.0497215037221475</v>
      </c>
      <c r="AH2391" s="19">
        <v>5.3087704454404907</v>
      </c>
      <c r="AI2391" s="19">
        <v>-19.732226059060849</v>
      </c>
      <c r="AJ2391" s="19">
        <v>-25.04099650450134</v>
      </c>
      <c r="AK2391" s="23">
        <v>0.26396544714545933</v>
      </c>
      <c r="AL2391" s="24">
        <v>1.0149687026436691</v>
      </c>
      <c r="AM2391" s="18">
        <v>0.90783726242851992</v>
      </c>
      <c r="AN2391" s="19">
        <v>1.3488443764971028E-2</v>
      </c>
      <c r="AO2391" s="19">
        <v>0</v>
      </c>
      <c r="AP2391" s="19">
        <v>0</v>
      </c>
      <c r="AQ2391" s="19">
        <v>0</v>
      </c>
      <c r="AR2391" s="19">
        <v>0</v>
      </c>
      <c r="AS2391" s="23">
        <v>3.1037515833736033E-2</v>
      </c>
      <c r="AT2391" s="22">
        <f>EXP(Table1[[#This Row],[TmPPR]]/Table1[[#This Row],[PPCalc]])</f>
        <v>0.90418664187323183</v>
      </c>
      <c r="AU2391" s="18">
        <v>0.10674508240297713</v>
      </c>
      <c r="AV2391" s="18">
        <v>-1.0751308941462938E-2</v>
      </c>
      <c r="AW2391" s="19">
        <v>0</v>
      </c>
      <c r="AX2391" s="19">
        <v>0</v>
      </c>
      <c r="AY2391" s="19">
        <v>0</v>
      </c>
      <c r="AZ2391" s="19">
        <f>Table1[[#This Row],[$SHP]]/Table1[[#This Row],[SFrac]]</f>
        <v>0</v>
      </c>
      <c r="BA2391" s="23">
        <v>0.16842690003393543</v>
      </c>
      <c r="BB2391" s="24">
        <v>0.97909617636850699</v>
      </c>
      <c r="BC2391" s="18">
        <v>0.57925845029963852</v>
      </c>
      <c r="BD2391" s="18">
        <v>-1.223706755553409E-2</v>
      </c>
      <c r="BE2391" s="22">
        <f>MAX(Table1[[#This Row],[$ESGA]],0)</f>
        <v>178.1924192271872</v>
      </c>
      <c r="BG2391" s="20"/>
    </row>
    <row r="2392" spans="1:59">
      <c r="A2392" s="20" t="s">
        <v>2450</v>
      </c>
      <c r="B2392" s="17" t="s">
        <v>1</v>
      </c>
      <c r="C2392" s="21">
        <v>221</v>
      </c>
      <c r="D2392" s="18">
        <v>2.7037601626016259</v>
      </c>
      <c r="E2392" s="21">
        <v>24</v>
      </c>
      <c r="F2392" s="21">
        <v>16</v>
      </c>
      <c r="G2392" s="21">
        <v>40</v>
      </c>
      <c r="H2392" s="21">
        <v>-7</v>
      </c>
      <c r="I2392" s="21">
        <v>23</v>
      </c>
      <c r="J2392" s="21">
        <v>13</v>
      </c>
      <c r="K2392" s="21">
        <v>36</v>
      </c>
      <c r="L2392" s="21">
        <v>1</v>
      </c>
      <c r="M2392" s="21">
        <v>0</v>
      </c>
      <c r="N2392" s="21">
        <v>1</v>
      </c>
      <c r="O2392" s="21">
        <v>0</v>
      </c>
      <c r="P2392" s="21">
        <v>3</v>
      </c>
      <c r="Q2392" s="21">
        <v>3</v>
      </c>
      <c r="R2392" s="21">
        <v>57</v>
      </c>
      <c r="S2392" s="21">
        <v>2</v>
      </c>
      <c r="T2392" s="21">
        <v>90</v>
      </c>
      <c r="U2392" s="21">
        <v>29</v>
      </c>
      <c r="V2392" s="19">
        <v>4.3386407499310726</v>
      </c>
      <c r="W2392" s="19">
        <v>0.58536585365853666</v>
      </c>
      <c r="X2392" s="19">
        <v>50.661359250068926</v>
      </c>
      <c r="Y2392" s="19">
        <v>60.414634146341463</v>
      </c>
      <c r="Z2392" s="19">
        <v>25.802362511105045</v>
      </c>
      <c r="AA2392" s="19">
        <v>14.587677369210274</v>
      </c>
      <c r="AB2392" s="19">
        <v>40.390039880315314</v>
      </c>
      <c r="AC2392" s="19">
        <v>14.938469927543796</v>
      </c>
      <c r="AD2392" s="19">
        <v>56.959089071788718</v>
      </c>
      <c r="AE2392" s="19">
        <v>67.816556072456962</v>
      </c>
      <c r="AF2392" s="22">
        <f>Table1[[#This Row],[$ESGF]]/AE2392</f>
        <v>0.83989946364914425</v>
      </c>
      <c r="AG2392" s="22">
        <f>POWER((Table1[[#This Row],[$ESGF]]+Table1[[#This Row],[$ESGA]]+Table1[[#This Row],[XEV+/-]])/(Table1[[#This Row],[$ESGF]]+Table1[[#This Row],[$ESGA]]-Table1[[#This Row],[XEV+/-]]),1/0.65)</f>
        <v>1.0006113399696981</v>
      </c>
      <c r="AH2392" s="19">
        <v>2.478353507733555E-2</v>
      </c>
      <c r="AI2392" s="19">
        <v>-10.857467000668239</v>
      </c>
      <c r="AJ2392" s="19">
        <v>-10.882250535745573</v>
      </c>
      <c r="AK2392" s="23">
        <v>0.13390965145207478</v>
      </c>
      <c r="AL2392" s="24">
        <v>0.98171730921665934</v>
      </c>
      <c r="AM2392" s="18">
        <v>0.36205958098398877</v>
      </c>
      <c r="AN2392" s="19">
        <v>-6.680681591809708E-3</v>
      </c>
      <c r="AO2392" s="19">
        <v>0.98311635867161506</v>
      </c>
      <c r="AP2392" s="19">
        <v>0</v>
      </c>
      <c r="AQ2392" s="19">
        <v>0.98311635867161506</v>
      </c>
      <c r="AR2392" s="19">
        <v>0.36361078629312882</v>
      </c>
      <c r="AS2392" s="23">
        <v>1.8041721480924641E-2</v>
      </c>
      <c r="AT2392" s="22">
        <f>EXP(Table1[[#This Row],[TmPPR]]/Table1[[#This Row],[PPCalc]])</f>
        <v>0.54074286151949613</v>
      </c>
      <c r="AU2392" s="18">
        <v>4.878048780487805E-2</v>
      </c>
      <c r="AV2392" s="18">
        <v>-2.9990800746810733E-2</v>
      </c>
      <c r="AW2392" s="19">
        <v>0</v>
      </c>
      <c r="AX2392" s="19">
        <v>0</v>
      </c>
      <c r="AY2392" s="19">
        <v>0</v>
      </c>
      <c r="AZ2392" s="19">
        <f>Table1[[#This Row],[$SHP]]/Table1[[#This Row],[SFrac]]</f>
        <v>0</v>
      </c>
      <c r="BA2392" s="23">
        <v>0.17855894326512375</v>
      </c>
      <c r="BB2392" s="24">
        <v>1.0570006071279976</v>
      </c>
      <c r="BC2392" s="18">
        <v>0.48278055747648552</v>
      </c>
      <c r="BD2392" s="18">
        <v>2.676307599820792E-2</v>
      </c>
      <c r="BE2392" s="22">
        <f>MAX(Table1[[#This Row],[$ESGA]],0)</f>
        <v>67.816556072456962</v>
      </c>
      <c r="BG2392" s="20"/>
    </row>
    <row r="2393" spans="1:59">
      <c r="A2393" s="20" t="s">
        <v>2451</v>
      </c>
      <c r="B2393" s="17" t="s">
        <v>68</v>
      </c>
      <c r="C2393" s="21">
        <v>217</v>
      </c>
      <c r="D2393" s="18">
        <v>2.7124999999999999</v>
      </c>
      <c r="E2393" s="21">
        <v>8</v>
      </c>
      <c r="F2393" s="21">
        <v>32</v>
      </c>
      <c r="G2393" s="21">
        <v>40</v>
      </c>
      <c r="H2393" s="21">
        <v>-15</v>
      </c>
      <c r="I2393" s="21">
        <v>6</v>
      </c>
      <c r="J2393" s="21">
        <v>28</v>
      </c>
      <c r="K2393" s="21">
        <v>34</v>
      </c>
      <c r="L2393" s="21">
        <v>1</v>
      </c>
      <c r="M2393" s="21">
        <v>3</v>
      </c>
      <c r="N2393" s="21">
        <v>4</v>
      </c>
      <c r="O2393" s="21">
        <v>1</v>
      </c>
      <c r="P2393" s="21">
        <v>1</v>
      </c>
      <c r="Q2393" s="21">
        <v>2</v>
      </c>
      <c r="R2393" s="21">
        <v>143</v>
      </c>
      <c r="S2393" s="21">
        <v>11</v>
      </c>
      <c r="T2393" s="21">
        <v>200</v>
      </c>
      <c r="U2393" s="21">
        <v>53</v>
      </c>
      <c r="V2393" s="19">
        <v>9.195207892882312</v>
      </c>
      <c r="W2393" s="19">
        <v>2.01890756302521</v>
      </c>
      <c r="X2393" s="19">
        <v>122.80479210711769</v>
      </c>
      <c r="Y2393" s="19">
        <v>144.98109243697479</v>
      </c>
      <c r="Z2393" s="19">
        <v>5.2526795142875464</v>
      </c>
      <c r="AA2393" s="19">
        <v>23.409441454721755</v>
      </c>
      <c r="AB2393" s="19">
        <v>28.662120969009298</v>
      </c>
      <c r="AC2393" s="19">
        <v>10.566680541570248</v>
      </c>
      <c r="AD2393" s="19">
        <v>105.27233373067629</v>
      </c>
      <c r="AE2393" s="19">
        <v>124.90382290501566</v>
      </c>
      <c r="AF2393" s="22">
        <f>Table1[[#This Row],[$ESGF]]/AE2393</f>
        <v>0.84282715518428664</v>
      </c>
      <c r="AG2393" s="22">
        <f>POWER((Table1[[#This Row],[$ESGF]]+Table1[[#This Row],[$ESGA]]+Table1[[#This Row],[XEV+/-]])/(Table1[[#This Row],[$ESGF]]+Table1[[#This Row],[$ESGA]]-Table1[[#This Row],[XEV+/-]]),1/0.65)</f>
        <v>1.0375515067866072</v>
      </c>
      <c r="AH2393" s="19">
        <v>2.7575339107886165</v>
      </c>
      <c r="AI2393" s="19">
        <v>-19.631489174339372</v>
      </c>
      <c r="AJ2393" s="19">
        <v>-22.389023085127988</v>
      </c>
      <c r="AK2393" s="23">
        <v>0.23484647298025915</v>
      </c>
      <c r="AL2393" s="24">
        <v>1.0057388261801927</v>
      </c>
      <c r="AM2393" s="18">
        <v>0.63702105795895292</v>
      </c>
      <c r="AN2393" s="19">
        <v>3.6453032199418064E-3</v>
      </c>
      <c r="AO2393" s="19">
        <v>0.77406493733024329</v>
      </c>
      <c r="AP2393" s="19">
        <v>2.3221948119907303</v>
      </c>
      <c r="AQ2393" s="19">
        <v>3.0962597493209736</v>
      </c>
      <c r="AR2393" s="19">
        <v>1.1414782485975941</v>
      </c>
      <c r="AS2393" s="23">
        <v>5.2278976106571659E-2</v>
      </c>
      <c r="AT2393" s="22">
        <f>EXP(Table1[[#This Row],[TmPPR]]/Table1[[#This Row],[PPCalc]])</f>
        <v>0.89899969617556019</v>
      </c>
      <c r="AU2393" s="18">
        <v>0.14180672268907563</v>
      </c>
      <c r="AV2393" s="18">
        <v>-1.5098527976142001E-2</v>
      </c>
      <c r="AW2393" s="19">
        <v>0.96218653979581736</v>
      </c>
      <c r="AX2393" s="19">
        <v>0.96218653979581736</v>
      </c>
      <c r="AY2393" s="19">
        <v>1.9243730795916347</v>
      </c>
      <c r="AZ2393" s="19">
        <f>Table1[[#This Row],[$SHP]]/Table1[[#This Row],[SFrac]]</f>
        <v>0.70944629662364411</v>
      </c>
      <c r="BA2393" s="23">
        <v>0.19967654251225145</v>
      </c>
      <c r="BB2393" s="24">
        <v>1.0127940387587404</v>
      </c>
      <c r="BC2393" s="18">
        <v>0.54162262156448204</v>
      </c>
      <c r="BD2393" s="18">
        <v>6.8855869076803692E-3</v>
      </c>
      <c r="BE2393" s="22">
        <f>MAX(Table1[[#This Row],[$ESGA]],0)</f>
        <v>124.90382290501566</v>
      </c>
      <c r="BG2393" s="20"/>
    </row>
    <row r="2394" spans="1:59">
      <c r="A2394" s="20" t="s">
        <v>2452</v>
      </c>
      <c r="B2394" s="17" t="s">
        <v>59</v>
      </c>
      <c r="C2394" s="21">
        <v>205</v>
      </c>
      <c r="D2394" s="18">
        <v>2.9146341463414633</v>
      </c>
      <c r="E2394" s="21">
        <v>19</v>
      </c>
      <c r="F2394" s="21">
        <v>21</v>
      </c>
      <c r="G2394" s="21">
        <v>40</v>
      </c>
      <c r="H2394" s="21">
        <v>-14</v>
      </c>
      <c r="I2394" s="21">
        <v>19</v>
      </c>
      <c r="J2394" s="21">
        <v>21</v>
      </c>
      <c r="K2394" s="21">
        <v>40</v>
      </c>
      <c r="L2394" s="21">
        <v>0</v>
      </c>
      <c r="M2394" s="21">
        <v>0</v>
      </c>
      <c r="N2394" s="21">
        <v>0</v>
      </c>
      <c r="O2394" s="21">
        <v>0</v>
      </c>
      <c r="P2394" s="21">
        <v>0</v>
      </c>
      <c r="Q2394" s="21">
        <v>0</v>
      </c>
      <c r="R2394" s="21">
        <v>57</v>
      </c>
      <c r="S2394" s="21">
        <v>0</v>
      </c>
      <c r="T2394" s="21">
        <v>75</v>
      </c>
      <c r="U2394" s="21">
        <v>4</v>
      </c>
      <c r="V2394" s="19">
        <v>0.78460038986354774</v>
      </c>
      <c r="W2394" s="19">
        <v>0</v>
      </c>
      <c r="X2394" s="19">
        <v>56.215399610136458</v>
      </c>
      <c r="Y2394" s="19">
        <v>71</v>
      </c>
      <c r="Z2394" s="19">
        <v>25.894182086650524</v>
      </c>
      <c r="AA2394" s="19">
        <v>28.075119081803994</v>
      </c>
      <c r="AB2394" s="19">
        <v>53.969301168454514</v>
      </c>
      <c r="AC2394" s="19">
        <v>18.516663999218704</v>
      </c>
      <c r="AD2394" s="19">
        <v>76.033004277130928</v>
      </c>
      <c r="AE2394" s="19">
        <v>91.489863250137148</v>
      </c>
      <c r="AF2394" s="22">
        <f>Table1[[#This Row],[$ESGF]]/AE2394</f>
        <v>0.83105386297554606</v>
      </c>
      <c r="AG2394" s="22">
        <f>POWER((Table1[[#This Row],[$ESGF]]+Table1[[#This Row],[$ESGA]]+Table1[[#This Row],[XEV+/-]])/(Table1[[#This Row],[$ESGF]]+Table1[[#This Row],[$ESGA]]-Table1[[#This Row],[XEV+/-]]),1/0.65)</f>
        <v>1.1037745047367902</v>
      </c>
      <c r="AH2394" s="19">
        <v>5.3738126907293982</v>
      </c>
      <c r="AI2394" s="19">
        <v>-15.456858973006231</v>
      </c>
      <c r="AJ2394" s="19">
        <v>-20.830671663735629</v>
      </c>
      <c r="AK2394" s="23">
        <v>0.17726329973257496</v>
      </c>
      <c r="AL2394" s="24">
        <v>1.0517479507089624</v>
      </c>
      <c r="AM2394" s="18">
        <v>0.51665766629372456</v>
      </c>
      <c r="AN2394" s="19">
        <v>2.6067184997670769E-2</v>
      </c>
      <c r="AO2394" s="19">
        <v>0</v>
      </c>
      <c r="AP2394" s="19">
        <v>0</v>
      </c>
      <c r="AQ2394" s="19">
        <v>0</v>
      </c>
      <c r="AR2394" s="19">
        <v>0</v>
      </c>
      <c r="AS2394" s="23">
        <v>0</v>
      </c>
      <c r="AT2394" s="22" t="e">
        <f>EXP(Table1[[#This Row],[TmPPR]]/Table1[[#This Row],[PPCalc]])</f>
        <v>#DIV/0!</v>
      </c>
      <c r="AU2394" s="18">
        <v>0</v>
      </c>
      <c r="AV2394" s="18">
        <v>0</v>
      </c>
      <c r="AW2394" s="19">
        <v>0</v>
      </c>
      <c r="AX2394" s="19">
        <v>0</v>
      </c>
      <c r="AY2394" s="19">
        <v>0</v>
      </c>
      <c r="AZ2394" s="19">
        <f>Table1[[#This Row],[$SHP]]/Table1[[#This Row],[SFrac]]</f>
        <v>0</v>
      </c>
      <c r="BA2394" s="23">
        <v>3.9793812751311101E-2</v>
      </c>
      <c r="BB2394" s="24">
        <v>0.74096832553114833</v>
      </c>
      <c r="BC2394" s="18">
        <v>0.11598440545808966</v>
      </c>
      <c r="BD2394" s="18">
        <v>-3.4771823216791869E-2</v>
      </c>
      <c r="BE2394" s="22">
        <f>MAX(Table1[[#This Row],[$ESGA]],0)</f>
        <v>91.489863250137148</v>
      </c>
      <c r="BG2394" s="20"/>
    </row>
    <row r="2395" spans="1:59">
      <c r="A2395" s="20" t="s">
        <v>2453</v>
      </c>
      <c r="B2395" s="17" t="s">
        <v>1</v>
      </c>
      <c r="C2395" s="21">
        <v>197</v>
      </c>
      <c r="D2395" s="18">
        <v>2.4024390243902438</v>
      </c>
      <c r="E2395" s="21">
        <v>21</v>
      </c>
      <c r="F2395" s="21">
        <v>19</v>
      </c>
      <c r="G2395" s="21">
        <v>40</v>
      </c>
      <c r="H2395" s="21">
        <v>-21</v>
      </c>
      <c r="I2395" s="21">
        <v>16</v>
      </c>
      <c r="J2395" s="21">
        <v>17</v>
      </c>
      <c r="K2395" s="21">
        <v>33</v>
      </c>
      <c r="L2395" s="21">
        <v>3</v>
      </c>
      <c r="M2395" s="21">
        <v>2</v>
      </c>
      <c r="N2395" s="21">
        <v>5</v>
      </c>
      <c r="O2395" s="21">
        <v>2</v>
      </c>
      <c r="P2395" s="21">
        <v>0</v>
      </c>
      <c r="Q2395" s="21">
        <v>2</v>
      </c>
      <c r="R2395" s="21">
        <v>67</v>
      </c>
      <c r="S2395" s="21">
        <v>14</v>
      </c>
      <c r="T2395" s="21">
        <v>121</v>
      </c>
      <c r="U2395" s="21">
        <v>47</v>
      </c>
      <c r="V2395" s="19">
        <v>5.3368338008415153</v>
      </c>
      <c r="W2395" s="19">
        <v>2.5138060412383187</v>
      </c>
      <c r="X2395" s="19">
        <v>47.663166199158482</v>
      </c>
      <c r="Y2395" s="19">
        <v>71.486193958761689</v>
      </c>
      <c r="Z2395" s="19">
        <v>18.369331221809333</v>
      </c>
      <c r="AA2395" s="19">
        <v>19.577849937320693</v>
      </c>
      <c r="AB2395" s="19">
        <v>37.947181159130025</v>
      </c>
      <c r="AC2395" s="19">
        <v>15.795273375881534</v>
      </c>
      <c r="AD2395" s="19">
        <v>55.049975820053312</v>
      </c>
      <c r="AE2395" s="19">
        <v>82.797507738108294</v>
      </c>
      <c r="AF2395" s="22">
        <f>Table1[[#This Row],[$ESGF]]/AE2395</f>
        <v>0.66487479302128882</v>
      </c>
      <c r="AG2395" s="22">
        <f>POWER((Table1[[#This Row],[$ESGF]]+Table1[[#This Row],[$ESGA]]+Table1[[#This Row],[XEV+/-]])/(Table1[[#This Row],[$ESGF]]+Table1[[#This Row],[$ESGA]]-Table1[[#This Row],[XEV+/-]]),1/0.65)</f>
        <v>0.8942660993222743</v>
      </c>
      <c r="AH2395" s="19">
        <v>-5.0043331121412038</v>
      </c>
      <c r="AI2395" s="19">
        <v>-27.747531918054982</v>
      </c>
      <c r="AJ2395" s="19">
        <v>-22.743198805913778</v>
      </c>
      <c r="AK2395" s="23">
        <v>0.15987975316620484</v>
      </c>
      <c r="AL2395" s="24">
        <v>0.87325432658169044</v>
      </c>
      <c r="AM2395" s="18">
        <v>0.38410135821637015</v>
      </c>
      <c r="AN2395" s="19">
        <v>-5.2056658162696695E-2</v>
      </c>
      <c r="AO2395" s="19">
        <v>2.575695060299795</v>
      </c>
      <c r="AP2395" s="19">
        <v>1.8026327642222508</v>
      </c>
      <c r="AQ2395" s="19">
        <v>4.3783278245220458</v>
      </c>
      <c r="AR2395" s="19">
        <v>1.8224511756893795</v>
      </c>
      <c r="AS2395" s="23">
        <v>9.4276626399503446E-2</v>
      </c>
      <c r="AT2395" s="22">
        <f>EXP(Table1[[#This Row],[TmPPR]]/Table1[[#This Row],[PPCalc]])</f>
        <v>0.77466447229485602</v>
      </c>
      <c r="AU2395" s="18">
        <v>0.22649384635002656</v>
      </c>
      <c r="AV2395" s="18">
        <v>-5.782960526947422E-2</v>
      </c>
      <c r="AW2395" s="19">
        <v>2.2544122905489257</v>
      </c>
      <c r="AX2395" s="19">
        <v>2.2544122905489257</v>
      </c>
      <c r="AY2395" s="19">
        <v>4.5088245810978513</v>
      </c>
      <c r="AZ2395" s="19">
        <f>Table1[[#This Row],[$SHP]]/Table1[[#This Row],[SFrac]]</f>
        <v>1.8767696225889534</v>
      </c>
      <c r="BA2395" s="23">
        <v>0.25659392848358187</v>
      </c>
      <c r="BB2395" s="24">
        <v>1.1567833220259269</v>
      </c>
      <c r="BC2395" s="18">
        <v>0.61645126721055643</v>
      </c>
      <c r="BD2395" s="18">
        <v>8.97819074495768E-2</v>
      </c>
      <c r="BE2395" s="22">
        <f>MAX(Table1[[#This Row],[$ESGA]],0)</f>
        <v>82.797507738108294</v>
      </c>
      <c r="BG2395" s="20"/>
    </row>
    <row r="2396" spans="1:59">
      <c r="A2396" s="20" t="s">
        <v>2454</v>
      </c>
      <c r="B2396" s="17" t="s">
        <v>59</v>
      </c>
      <c r="C2396" s="21">
        <v>179</v>
      </c>
      <c r="D2396" s="18">
        <v>2.1829268292682928</v>
      </c>
      <c r="E2396" s="21">
        <v>16</v>
      </c>
      <c r="F2396" s="21">
        <v>24</v>
      </c>
      <c r="G2396" s="21">
        <v>40</v>
      </c>
      <c r="H2396" s="21">
        <v>-20</v>
      </c>
      <c r="I2396" s="21">
        <v>16</v>
      </c>
      <c r="J2396" s="21">
        <v>20</v>
      </c>
      <c r="K2396" s="21">
        <v>36</v>
      </c>
      <c r="L2396" s="21">
        <v>0</v>
      </c>
      <c r="M2396" s="21">
        <v>4</v>
      </c>
      <c r="N2396" s="21">
        <v>4</v>
      </c>
      <c r="O2396" s="21">
        <v>0</v>
      </c>
      <c r="P2396" s="21">
        <v>0</v>
      </c>
      <c r="Q2396" s="21">
        <v>0</v>
      </c>
      <c r="R2396" s="21">
        <v>56</v>
      </c>
      <c r="S2396" s="21">
        <v>5</v>
      </c>
      <c r="T2396" s="21">
        <v>84</v>
      </c>
      <c r="U2396" s="21">
        <v>14</v>
      </c>
      <c r="V2396" s="19">
        <v>1.7337853107344634</v>
      </c>
      <c r="W2396" s="19">
        <v>0.78524661719773026</v>
      </c>
      <c r="X2396" s="19">
        <v>49.266214689265539</v>
      </c>
      <c r="Y2396" s="19">
        <v>69.214753382802272</v>
      </c>
      <c r="Z2396" s="19">
        <v>18.77254694362567</v>
      </c>
      <c r="AA2396" s="19">
        <v>23.400270453733654</v>
      </c>
      <c r="AB2396" s="19">
        <v>42.172817397359324</v>
      </c>
      <c r="AC2396" s="19">
        <v>19.319391209963488</v>
      </c>
      <c r="AD2396" s="19">
        <v>57.779994440195821</v>
      </c>
      <c r="AE2396" s="19">
        <v>82.27207673236417</v>
      </c>
      <c r="AF2396" s="22">
        <f>Table1[[#This Row],[$ESGF]]/AE2396</f>
        <v>0.70230382816465775</v>
      </c>
      <c r="AG2396" s="22">
        <f>POWER((Table1[[#This Row],[$ESGF]]+Table1[[#This Row],[$ESGA]]+Table1[[#This Row],[XEV+/-]])/(Table1[[#This Row],[$ESGF]]+Table1[[#This Row],[$ESGA]]-Table1[[#This Row],[XEV+/-]]),1/0.65)</f>
        <v>0.89762623023012067</v>
      </c>
      <c r="AH2396" s="19">
        <v>-4.9138791016561569</v>
      </c>
      <c r="AI2396" s="19">
        <v>-24.492082292168352</v>
      </c>
      <c r="AJ2396" s="19">
        <v>-19.578203190512198</v>
      </c>
      <c r="AK2396" s="23">
        <v>0.19032862697022937</v>
      </c>
      <c r="AL2396" s="24">
        <v>0.86805361811057835</v>
      </c>
      <c r="AM2396" s="18">
        <v>0.41547346619111047</v>
      </c>
      <c r="AN2396" s="19">
        <v>-5.8790240913854881E-2</v>
      </c>
      <c r="AO2396" s="19">
        <v>0</v>
      </c>
      <c r="AP2396" s="19">
        <v>3.4778159724997999</v>
      </c>
      <c r="AQ2396" s="19">
        <v>3.4778159724997999</v>
      </c>
      <c r="AR2396" s="19">
        <v>1.5931894399161093</v>
      </c>
      <c r="AS2396" s="23">
        <v>3.7391883225348636E-2</v>
      </c>
      <c r="AT2396" s="22">
        <f>EXP(Table1[[#This Row],[TmPPR]]/Table1[[#This Row],[PPCalc]])</f>
        <v>0.84316196350688033</v>
      </c>
      <c r="AU2396" s="18">
        <v>8.1623745089480573E-2</v>
      </c>
      <c r="AV2396" s="18">
        <v>-1.392470171380478E-2</v>
      </c>
      <c r="AW2396" s="19">
        <v>0</v>
      </c>
      <c r="AX2396" s="19">
        <v>0</v>
      </c>
      <c r="AY2396" s="19">
        <v>0</v>
      </c>
      <c r="AZ2396" s="19">
        <f>Table1[[#This Row],[$SHP]]/Table1[[#This Row],[SFrac]]</f>
        <v>0</v>
      </c>
      <c r="BA2396" s="23">
        <v>0.10538900987911498</v>
      </c>
      <c r="BB2396" s="24">
        <v>1.0458686399377874</v>
      </c>
      <c r="BC2396" s="18">
        <v>0.23005649717514126</v>
      </c>
      <c r="BD2396" s="18">
        <v>1.0317521912867382E-2</v>
      </c>
      <c r="BE2396" s="22">
        <f>MAX(Table1[[#This Row],[$ESGA]],0)</f>
        <v>82.27207673236417</v>
      </c>
      <c r="BG2396" s="20"/>
    </row>
    <row r="2397" spans="1:59">
      <c r="A2397" s="20" t="s">
        <v>2455</v>
      </c>
      <c r="B2397" s="17" t="s">
        <v>1</v>
      </c>
      <c r="C2397" s="21">
        <v>170</v>
      </c>
      <c r="D2397" s="18">
        <v>2.0731707317073171</v>
      </c>
      <c r="E2397" s="21">
        <v>15</v>
      </c>
      <c r="F2397" s="21">
        <v>25</v>
      </c>
      <c r="G2397" s="21">
        <v>40</v>
      </c>
      <c r="H2397" s="21">
        <v>-10</v>
      </c>
      <c r="I2397" s="21">
        <v>14</v>
      </c>
      <c r="J2397" s="21">
        <v>22</v>
      </c>
      <c r="K2397" s="21">
        <v>36</v>
      </c>
      <c r="L2397" s="21">
        <v>1</v>
      </c>
      <c r="M2397" s="21">
        <v>2</v>
      </c>
      <c r="N2397" s="21">
        <v>3</v>
      </c>
      <c r="O2397" s="21">
        <v>0</v>
      </c>
      <c r="P2397" s="21">
        <v>1</v>
      </c>
      <c r="Q2397" s="21">
        <v>1</v>
      </c>
      <c r="R2397" s="21">
        <v>53</v>
      </c>
      <c r="S2397" s="21">
        <v>4</v>
      </c>
      <c r="T2397" s="21">
        <v>86</v>
      </c>
      <c r="U2397" s="21">
        <v>26</v>
      </c>
      <c r="V2397" s="19">
        <v>3.6590909090909092</v>
      </c>
      <c r="W2397" s="19">
        <v>0.25900621118012424</v>
      </c>
      <c r="X2397" s="19">
        <v>45.340909090909093</v>
      </c>
      <c r="Y2397" s="19">
        <v>59.740993788819878</v>
      </c>
      <c r="Z2397" s="19">
        <v>16.30194151091592</v>
      </c>
      <c r="AA2397" s="19">
        <v>25.4446425541339</v>
      </c>
      <c r="AB2397" s="19">
        <v>41.746584065049817</v>
      </c>
      <c r="AC2397" s="19">
        <v>20.136587607847559</v>
      </c>
      <c r="AD2397" s="19">
        <v>52.500379878448129</v>
      </c>
      <c r="AE2397" s="19">
        <v>69.172376047594071</v>
      </c>
      <c r="AF2397" s="22">
        <f>Table1[[#This Row],[$ESGF]]/AE2397</f>
        <v>0.75897898667417796</v>
      </c>
      <c r="AG2397" s="22">
        <f>POWER((Table1[[#This Row],[$ESGF]]+Table1[[#This Row],[$ESGA]]+Table1[[#This Row],[XEV+/-]])/(Table1[[#This Row],[$ESGF]]+Table1[[#This Row],[$ESGA]]-Table1[[#This Row],[XEV+/-]]),1/0.65)</f>
        <v>1.1403823419787658</v>
      </c>
      <c r="AH2397" s="19">
        <v>5.1914416359060924</v>
      </c>
      <c r="AI2397" s="19">
        <v>-16.671996169145935</v>
      </c>
      <c r="AJ2397" s="19">
        <v>-21.863437805052026</v>
      </c>
      <c r="AK2397" s="23">
        <v>0.17732315109912791</v>
      </c>
      <c r="AL2397" s="24">
        <v>1.0705647158467357</v>
      </c>
      <c r="AM2397" s="18">
        <v>0.36762116691282615</v>
      </c>
      <c r="AN2397" s="19">
        <v>2.5066720214631105E-2</v>
      </c>
      <c r="AO2397" s="19">
        <v>0.8323127156950465</v>
      </c>
      <c r="AP2397" s="19">
        <v>1.664625431390093</v>
      </c>
      <c r="AQ2397" s="19">
        <v>2.4969381470851397</v>
      </c>
      <c r="AR2397" s="19">
        <v>1.2044054591822437</v>
      </c>
      <c r="AS2397" s="23">
        <v>2.2619656558275483E-2</v>
      </c>
      <c r="AT2397" s="22">
        <f>EXP(Table1[[#This Row],[TmPPR]]/Table1[[#This Row],[PPCalc]])</f>
        <v>1.2834344941216664</v>
      </c>
      <c r="AU2397" s="18">
        <v>4.6894409937888196E-2</v>
      </c>
      <c r="AV2397" s="18">
        <v>1.1702016195683103E-2</v>
      </c>
      <c r="AW2397" s="19">
        <v>0</v>
      </c>
      <c r="AX2397" s="19">
        <v>0</v>
      </c>
      <c r="AY2397" s="19">
        <v>0</v>
      </c>
      <c r="AZ2397" s="19">
        <f>Table1[[#This Row],[$SHP]]/Table1[[#This Row],[SFrac]]</f>
        <v>0</v>
      </c>
      <c r="BA2397" s="23">
        <v>0.25213903743315508</v>
      </c>
      <c r="BB2397" s="24">
        <v>0.85889871455271039</v>
      </c>
      <c r="BC2397" s="18">
        <v>0.52272727272727271</v>
      </c>
      <c r="BD2397" s="18">
        <v>-7.9509052752835055E-2</v>
      </c>
      <c r="BE2397" s="22">
        <f>MAX(Table1[[#This Row],[$ESGA]],0)</f>
        <v>69.172376047594071</v>
      </c>
      <c r="BG2397" s="20"/>
    </row>
    <row r="2398" spans="1:59">
      <c r="A2398" s="20" t="s">
        <v>2456</v>
      </c>
      <c r="B2398" s="17" t="s">
        <v>59</v>
      </c>
      <c r="C2398" s="21">
        <v>129</v>
      </c>
      <c r="D2398" s="18">
        <v>1.5731707317073171</v>
      </c>
      <c r="E2398" s="21">
        <v>18</v>
      </c>
      <c r="F2398" s="21">
        <v>22</v>
      </c>
      <c r="G2398" s="21">
        <v>40</v>
      </c>
      <c r="H2398" s="21">
        <v>3</v>
      </c>
      <c r="I2398" s="21">
        <v>11</v>
      </c>
      <c r="J2398" s="21">
        <v>18</v>
      </c>
      <c r="K2398" s="21">
        <v>29</v>
      </c>
      <c r="L2398" s="21">
        <v>7</v>
      </c>
      <c r="M2398" s="21">
        <v>4</v>
      </c>
      <c r="N2398" s="21">
        <v>11</v>
      </c>
      <c r="O2398" s="21">
        <v>0</v>
      </c>
      <c r="P2398" s="21">
        <v>0</v>
      </c>
      <c r="Q2398" s="21">
        <v>0</v>
      </c>
      <c r="R2398" s="21">
        <v>60</v>
      </c>
      <c r="S2398" s="21">
        <v>15</v>
      </c>
      <c r="T2398" s="21">
        <v>42</v>
      </c>
      <c r="U2398" s="21">
        <v>0</v>
      </c>
      <c r="V2398" s="19">
        <v>0</v>
      </c>
      <c r="W2398" s="19">
        <v>1.5715477293790547</v>
      </c>
      <c r="X2398" s="19">
        <v>45</v>
      </c>
      <c r="Y2398" s="19">
        <v>40.428452270620951</v>
      </c>
      <c r="Z2398" s="19">
        <v>13.094295986898613</v>
      </c>
      <c r="AA2398" s="19">
        <v>21.218843573573967</v>
      </c>
      <c r="AB2398" s="19">
        <v>34.313139560472578</v>
      </c>
      <c r="AC2398" s="19">
        <v>21.811453053943808</v>
      </c>
      <c r="AD2398" s="19">
        <v>53.419216712204822</v>
      </c>
      <c r="AE2398" s="19">
        <v>48.531836181219902</v>
      </c>
      <c r="AF2398" s="22">
        <f>Table1[[#This Row],[$ESGF]]/AE2398</f>
        <v>1.1007046284573951</v>
      </c>
      <c r="AG2398" s="22">
        <f>POWER((Table1[[#This Row],[$ESGF]]+Table1[[#This Row],[$ESGA]]+Table1[[#This Row],[XEV+/-]])/(Table1[[#This Row],[$ESGF]]+Table1[[#This Row],[$ESGA]]-Table1[[#This Row],[XEV+/-]]),1/0.65)</f>
        <v>1.2649479313293337</v>
      </c>
      <c r="AH2398" s="19">
        <v>7.7724268485984513</v>
      </c>
      <c r="AI2398" s="19">
        <v>4.8873805309849079</v>
      </c>
      <c r="AJ2398" s="19">
        <v>-2.8850463176135444</v>
      </c>
      <c r="AK2398" s="23">
        <v>0.17491143299124268</v>
      </c>
      <c r="AL2398" s="24">
        <v>1.2469155140947752</v>
      </c>
      <c r="AM2398" s="18">
        <v>0.2751655470228086</v>
      </c>
      <c r="AN2398" s="19">
        <v>6.072158283948409E-2</v>
      </c>
      <c r="AO2398" s="19">
        <v>6.8535630711770956</v>
      </c>
      <c r="AP2398" s="19">
        <v>4.0002426493918595</v>
      </c>
      <c r="AQ2398" s="19">
        <v>10.853805720568955</v>
      </c>
      <c r="AR2398" s="19">
        <v>6.8993183650128236</v>
      </c>
      <c r="AS2398" s="23">
        <v>0.12487104051267682</v>
      </c>
      <c r="AT2398" s="22">
        <f>EXP(Table1[[#This Row],[TmPPR]]/Table1[[#This Row],[PPCalc]])</f>
        <v>1.2788372749185613</v>
      </c>
      <c r="AU2398" s="18">
        <v>0.19644346617238184</v>
      </c>
      <c r="AV2398" s="18">
        <v>4.8315523158003998E-2</v>
      </c>
      <c r="AW2398" s="19">
        <v>0</v>
      </c>
      <c r="AX2398" s="19">
        <v>0</v>
      </c>
      <c r="AY2398" s="19">
        <v>0</v>
      </c>
      <c r="AZ2398" s="19">
        <f>Table1[[#This Row],[$SHP]]/Table1[[#This Row],[SFrac]]</f>
        <v>0</v>
      </c>
      <c r="BA2398" s="23">
        <v>0</v>
      </c>
      <c r="BB2398" s="24" t="e">
        <v>#DIV/0!</v>
      </c>
      <c r="BC2398" s="18">
        <v>0</v>
      </c>
      <c r="BD2398" s="18">
        <v>0</v>
      </c>
      <c r="BE2398" s="22">
        <f>MAX(Table1[[#This Row],[$ESGA]],0)</f>
        <v>48.531836181219902</v>
      </c>
      <c r="BG2398" s="20"/>
    </row>
    <row r="2399" spans="1:59">
      <c r="A2399" s="20" t="s">
        <v>2457</v>
      </c>
      <c r="B2399" s="17" t="s">
        <v>65</v>
      </c>
      <c r="C2399" s="21">
        <v>125</v>
      </c>
      <c r="D2399" s="18">
        <v>1.580734610917538</v>
      </c>
      <c r="E2399" s="21">
        <v>13</v>
      </c>
      <c r="F2399" s="21">
        <v>27</v>
      </c>
      <c r="G2399" s="21">
        <v>40</v>
      </c>
      <c r="H2399" s="21">
        <v>-9</v>
      </c>
      <c r="I2399" s="21">
        <v>13</v>
      </c>
      <c r="J2399" s="21">
        <v>18</v>
      </c>
      <c r="K2399" s="21">
        <v>31</v>
      </c>
      <c r="L2399" s="21">
        <v>0</v>
      </c>
      <c r="M2399" s="21">
        <v>9</v>
      </c>
      <c r="N2399" s="21">
        <v>9</v>
      </c>
      <c r="O2399" s="21">
        <v>0</v>
      </c>
      <c r="P2399" s="21">
        <v>0</v>
      </c>
      <c r="Q2399" s="21">
        <v>0</v>
      </c>
      <c r="R2399" s="21">
        <v>58</v>
      </c>
      <c r="S2399" s="21">
        <v>11</v>
      </c>
      <c r="T2399" s="21">
        <v>56</v>
      </c>
      <c r="U2399" s="21">
        <v>0</v>
      </c>
      <c r="V2399" s="19">
        <v>0</v>
      </c>
      <c r="W2399" s="19">
        <v>1.509675572607255</v>
      </c>
      <c r="X2399" s="19">
        <v>47</v>
      </c>
      <c r="Y2399" s="19">
        <v>54.490324427392743</v>
      </c>
      <c r="Z2399" s="19">
        <v>14.161726331314661</v>
      </c>
      <c r="AA2399" s="19">
        <v>18.523053875425315</v>
      </c>
      <c r="AB2399" s="19">
        <v>32.684780206739973</v>
      </c>
      <c r="AC2399" s="19">
        <v>20.676956132293505</v>
      </c>
      <c r="AD2399" s="19">
        <v>48.142937338221124</v>
      </c>
      <c r="AE2399" s="19">
        <v>53.531111682090518</v>
      </c>
      <c r="AF2399" s="22">
        <f>Table1[[#This Row],[$ESGF]]/AE2399</f>
        <v>0.89934499444232407</v>
      </c>
      <c r="AG2399" s="22">
        <f>POWER((Table1[[#This Row],[$ESGF]]+Table1[[#This Row],[$ESGA]]+Table1[[#This Row],[XEV+/-]])/(Table1[[#This Row],[$ESGF]]+Table1[[#This Row],[$ESGA]]-Table1[[#This Row],[XEV+/-]]),1/0.65)</f>
        <v>0.95189975548413763</v>
      </c>
      <c r="AH2399" s="19">
        <v>-1.6287860045809923</v>
      </c>
      <c r="AI2399" s="19">
        <v>-5.3881743438694052</v>
      </c>
      <c r="AJ2399" s="19">
        <v>-3.7593883392884138</v>
      </c>
      <c r="AK2399" s="23">
        <v>0.18379650851554405</v>
      </c>
      <c r="AL2399" s="24">
        <v>0.94815145258495037</v>
      </c>
      <c r="AM2399" s="18">
        <v>0.29053350237632047</v>
      </c>
      <c r="AN2399" s="19">
        <v>-1.5468302734931919E-2</v>
      </c>
      <c r="AO2399" s="19">
        <v>0</v>
      </c>
      <c r="AP2399" s="19">
        <v>7.559687875953423</v>
      </c>
      <c r="AQ2399" s="19">
        <v>7.559687875953423</v>
      </c>
      <c r="AR2399" s="19">
        <v>4.7823890384518117</v>
      </c>
      <c r="AS2399" s="23">
        <v>0.11235586962889148</v>
      </c>
      <c r="AT2399" s="22">
        <f>EXP(Table1[[#This Row],[TmPPR]]/Table1[[#This Row],[PPCalc]])</f>
        <v>0.96402186261783074</v>
      </c>
      <c r="AU2399" s="18">
        <v>0.1776048118621274</v>
      </c>
      <c r="AV2399" s="18">
        <v>-6.5076721811866654E-3</v>
      </c>
      <c r="AW2399" s="19">
        <v>0</v>
      </c>
      <c r="AX2399" s="19">
        <v>0</v>
      </c>
      <c r="AY2399" s="19">
        <v>0</v>
      </c>
      <c r="AZ2399" s="19">
        <f>Table1[[#This Row],[$SHP]]/Table1[[#This Row],[SFrac]]</f>
        <v>0</v>
      </c>
      <c r="BA2399" s="23">
        <v>0</v>
      </c>
      <c r="BB2399" s="24" t="e">
        <v>#DIV/0!</v>
      </c>
      <c r="BC2399" s="18">
        <v>0</v>
      </c>
      <c r="BD2399" s="18">
        <v>0</v>
      </c>
      <c r="BE2399" s="22">
        <f>MAX(Table1[[#This Row],[$ESGA]],0)</f>
        <v>53.531111682090518</v>
      </c>
      <c r="BG2399" s="20"/>
    </row>
    <row r="2400" spans="1:59">
      <c r="A2400" s="20" t="s">
        <v>2458</v>
      </c>
      <c r="B2400" s="17" t="s">
        <v>59</v>
      </c>
      <c r="C2400" s="21">
        <v>106</v>
      </c>
      <c r="D2400" s="18">
        <v>1.325</v>
      </c>
      <c r="E2400" s="21">
        <v>17</v>
      </c>
      <c r="F2400" s="21">
        <v>23</v>
      </c>
      <c r="G2400" s="21">
        <v>40</v>
      </c>
      <c r="H2400" s="21">
        <v>-28</v>
      </c>
      <c r="I2400" s="21">
        <v>16</v>
      </c>
      <c r="J2400" s="21">
        <v>18</v>
      </c>
      <c r="K2400" s="21">
        <v>34</v>
      </c>
      <c r="L2400" s="21">
        <v>1</v>
      </c>
      <c r="M2400" s="21">
        <v>5</v>
      </c>
      <c r="N2400" s="21">
        <v>6</v>
      </c>
      <c r="O2400" s="21">
        <v>0</v>
      </c>
      <c r="P2400" s="21">
        <v>0</v>
      </c>
      <c r="Q2400" s="21">
        <v>0</v>
      </c>
      <c r="R2400" s="21">
        <v>74</v>
      </c>
      <c r="S2400" s="21">
        <v>15</v>
      </c>
      <c r="T2400" s="21">
        <v>91</v>
      </c>
      <c r="U2400" s="21">
        <v>4</v>
      </c>
      <c r="V2400" s="19">
        <v>0.19672131147540983</v>
      </c>
      <c r="W2400" s="19">
        <v>2.947077135939121</v>
      </c>
      <c r="X2400" s="19">
        <v>58.803278688524586</v>
      </c>
      <c r="Y2400" s="19">
        <v>84.052922864060889</v>
      </c>
      <c r="Z2400" s="19">
        <v>14.003741916848625</v>
      </c>
      <c r="AA2400" s="19">
        <v>15.813973676180622</v>
      </c>
      <c r="AB2400" s="19">
        <v>29.817715593029249</v>
      </c>
      <c r="AC2400" s="19">
        <v>22.503936296625849</v>
      </c>
      <c r="AD2400" s="19">
        <v>51.614635425133429</v>
      </c>
      <c r="AE2400" s="19">
        <v>73.705746750578726</v>
      </c>
      <c r="AF2400" s="22">
        <f>Table1[[#This Row],[$ESGF]]/AE2400</f>
        <v>0.70027966204315217</v>
      </c>
      <c r="AG2400" s="22">
        <f>POWER((Table1[[#This Row],[$ESGF]]+Table1[[#This Row],[$ESGA]]+Table1[[#This Row],[XEV+/-]])/(Table1[[#This Row],[$ESGF]]+Table1[[#This Row],[$ESGA]]-Table1[[#This Row],[XEV+/-]]),1/0.65)</f>
        <v>0.68722398323246658</v>
      </c>
      <c r="AH2400" s="19">
        <v>-15.202059559756865</v>
      </c>
      <c r="AI2400" s="19">
        <v>-22.091111325445294</v>
      </c>
      <c r="AJ2400" s="19">
        <v>-6.8890517656884294</v>
      </c>
      <c r="AK2400" s="23">
        <v>0.25837764799607371</v>
      </c>
      <c r="AL2400" s="24">
        <v>0.69436959669907083</v>
      </c>
      <c r="AM2400" s="18">
        <v>0.34235038359479764</v>
      </c>
      <c r="AN2400" s="19">
        <v>-0.12487261058290365</v>
      </c>
      <c r="AO2400" s="19">
        <v>0.89243952178712416</v>
      </c>
      <c r="AP2400" s="19">
        <v>4.3254376930998966</v>
      </c>
      <c r="AQ2400" s="19">
        <v>5.2178772148870207</v>
      </c>
      <c r="AR2400" s="19">
        <v>3.9380205395373742</v>
      </c>
      <c r="AS2400" s="23">
        <v>0.2197813354101901</v>
      </c>
      <c r="AT2400" s="22">
        <f>EXP(Table1[[#This Row],[TmPPR]]/Table1[[#This Row],[PPCalc]])</f>
        <v>0.67811649000271867</v>
      </c>
      <c r="AU2400" s="18">
        <v>0.29121026941850187</v>
      </c>
      <c r="AV2400" s="18">
        <v>-0.11311660801845011</v>
      </c>
      <c r="AW2400" s="19">
        <v>0</v>
      </c>
      <c r="AX2400" s="19">
        <v>0</v>
      </c>
      <c r="AY2400" s="19">
        <v>0</v>
      </c>
      <c r="AZ2400" s="19">
        <f>Table1[[#This Row],[$SHP]]/Table1[[#This Row],[SFrac]]</f>
        <v>0</v>
      </c>
      <c r="BA2400" s="23">
        <v>4.9489638107021346E-2</v>
      </c>
      <c r="BB2400" s="24">
        <v>1.4140332993544003</v>
      </c>
      <c r="BC2400" s="18">
        <v>6.5573770491803282E-2</v>
      </c>
      <c r="BD2400" s="18">
        <v>2.271777816083128E-2</v>
      </c>
      <c r="BE2400" s="22">
        <f>MAX(Table1[[#This Row],[$ESGA]],0)</f>
        <v>73.705746750578726</v>
      </c>
      <c r="BG2400" s="20"/>
    </row>
    <row r="2401" spans="1:59">
      <c r="A2401" s="20" t="s">
        <v>2459</v>
      </c>
      <c r="B2401" s="17" t="s">
        <v>59</v>
      </c>
      <c r="C2401" s="21">
        <v>729</v>
      </c>
      <c r="D2401" s="18">
        <v>9.2363966318234603</v>
      </c>
      <c r="E2401" s="21">
        <v>17</v>
      </c>
      <c r="F2401" s="21">
        <v>22</v>
      </c>
      <c r="G2401" s="21">
        <v>39</v>
      </c>
      <c r="H2401" s="21">
        <v>-41</v>
      </c>
      <c r="I2401" s="21">
        <v>16</v>
      </c>
      <c r="J2401" s="21">
        <v>22</v>
      </c>
      <c r="K2401" s="21">
        <v>38</v>
      </c>
      <c r="L2401" s="21">
        <v>1</v>
      </c>
      <c r="M2401" s="21">
        <v>0</v>
      </c>
      <c r="N2401" s="21">
        <v>1</v>
      </c>
      <c r="O2401" s="21">
        <v>0</v>
      </c>
      <c r="P2401" s="21">
        <v>0</v>
      </c>
      <c r="Q2401" s="21">
        <v>0</v>
      </c>
      <c r="R2401" s="21">
        <v>95</v>
      </c>
      <c r="S2401" s="21">
        <v>3</v>
      </c>
      <c r="T2401" s="21">
        <v>136</v>
      </c>
      <c r="U2401" s="21">
        <v>3</v>
      </c>
      <c r="V2401" s="19">
        <v>0.34358132934647645</v>
      </c>
      <c r="W2401" s="19">
        <v>0.2971033068443989</v>
      </c>
      <c r="X2401" s="19">
        <v>91.656418670653522</v>
      </c>
      <c r="Y2401" s="19">
        <v>132.70289669315559</v>
      </c>
      <c r="Z2401" s="19">
        <v>17.899653830769996</v>
      </c>
      <c r="AA2401" s="19">
        <v>24.001492669509453</v>
      </c>
      <c r="AB2401" s="19">
        <v>41.901146500279452</v>
      </c>
      <c r="AC2401" s="19">
        <v>4.5365252457772893</v>
      </c>
      <c r="AD2401" s="19">
        <v>102.99429529793701</v>
      </c>
      <c r="AE2401" s="19">
        <v>153.40118259622679</v>
      </c>
      <c r="AF2401" s="22">
        <f>Table1[[#This Row],[$ESGF]]/AE2401</f>
        <v>0.67140483244534233</v>
      </c>
      <c r="AG2401" s="22">
        <f>POWER((Table1[[#This Row],[$ESGF]]+Table1[[#This Row],[$ESGA]]+Table1[[#This Row],[XEV+/-]])/(Table1[[#This Row],[$ESGF]]+Table1[[#This Row],[$ESGA]]-Table1[[#This Row],[XEV+/-]]),1/0.65)</f>
        <v>1.0831480735249301</v>
      </c>
      <c r="AH2401" s="19">
        <v>6.6540955248566611</v>
      </c>
      <c r="AI2401" s="19">
        <v>-50.406887298289789</v>
      </c>
      <c r="AJ2401" s="19">
        <v>-57.060982823146446</v>
      </c>
      <c r="AK2401" s="23">
        <v>8.0664201283143833E-2</v>
      </c>
      <c r="AL2401" s="24">
        <v>1.0517017752114954</v>
      </c>
      <c r="AM2401" s="18">
        <v>0.74504655704035938</v>
      </c>
      <c r="AN2401" s="19">
        <v>3.7557491834282662E-2</v>
      </c>
      <c r="AO2401" s="19">
        <v>0.60129462645221476</v>
      </c>
      <c r="AP2401" s="19">
        <v>0</v>
      </c>
      <c r="AQ2401" s="19">
        <v>0.60129462645221476</v>
      </c>
      <c r="AR2401" s="19">
        <v>6.5100563609458859E-2</v>
      </c>
      <c r="AS2401" s="23">
        <v>3.6079858676647332E-3</v>
      </c>
      <c r="AT2401" s="22">
        <f>EXP(Table1[[#This Row],[TmPPR]]/Table1[[#This Row],[PPCalc]])</f>
        <v>1.1464381512282427</v>
      </c>
      <c r="AU2401" s="18">
        <v>3.3324788515765189E-2</v>
      </c>
      <c r="AV2401" s="18">
        <v>4.5541614708696733E-3</v>
      </c>
      <c r="AW2401" s="19">
        <v>0</v>
      </c>
      <c r="AX2401" s="19">
        <v>0</v>
      </c>
      <c r="AY2401" s="19">
        <v>0</v>
      </c>
      <c r="AZ2401" s="19">
        <f>Table1[[#This Row],[$SHP]]/Table1[[#This Row],[SFrac]]</f>
        <v>0</v>
      </c>
      <c r="BA2401" s="23">
        <v>4.7867476778665078E-3</v>
      </c>
      <c r="BB2401" s="24">
        <v>1.0520749102595481</v>
      </c>
      <c r="BC2401" s="18">
        <v>4.421230012923498E-2</v>
      </c>
      <c r="BD2401" s="18">
        <v>2.2444073186009602E-3</v>
      </c>
      <c r="BE2401" s="22">
        <f>MAX(Table1[[#This Row],[$ESGA]],0)</f>
        <v>153.40118259622679</v>
      </c>
      <c r="BG2401" s="20"/>
    </row>
    <row r="2402" spans="1:59">
      <c r="A2402" s="20" t="s">
        <v>2460</v>
      </c>
      <c r="B2402" s="17" t="s">
        <v>59</v>
      </c>
      <c r="C2402" s="21">
        <v>521</v>
      </c>
      <c r="D2402" s="18">
        <v>6.5091463414634134</v>
      </c>
      <c r="E2402" s="21">
        <v>16</v>
      </c>
      <c r="F2402" s="21">
        <v>23</v>
      </c>
      <c r="G2402" s="21">
        <v>39</v>
      </c>
      <c r="H2402" s="21">
        <v>-13</v>
      </c>
      <c r="I2402" s="21">
        <v>16</v>
      </c>
      <c r="J2402" s="21">
        <v>23</v>
      </c>
      <c r="K2402" s="21">
        <v>39</v>
      </c>
      <c r="L2402" s="21">
        <v>0</v>
      </c>
      <c r="M2402" s="21">
        <v>0</v>
      </c>
      <c r="N2402" s="21">
        <v>0</v>
      </c>
      <c r="O2402" s="21">
        <v>0</v>
      </c>
      <c r="P2402" s="21">
        <v>0</v>
      </c>
      <c r="Q2402" s="21">
        <v>0</v>
      </c>
      <c r="R2402" s="21">
        <v>64</v>
      </c>
      <c r="S2402" s="21">
        <v>0</v>
      </c>
      <c r="T2402" s="21">
        <v>78</v>
      </c>
      <c r="U2402" s="21">
        <v>1</v>
      </c>
      <c r="V2402" s="19">
        <v>0.19354838709677419</v>
      </c>
      <c r="W2402" s="19">
        <v>0</v>
      </c>
      <c r="X2402" s="19">
        <v>63.806451612903224</v>
      </c>
      <c r="Y2402" s="19">
        <v>77</v>
      </c>
      <c r="Z2402" s="19">
        <v>18.177806375992063</v>
      </c>
      <c r="AA2402" s="19">
        <v>26.489793088431941</v>
      </c>
      <c r="AB2402" s="19">
        <v>44.667599464424008</v>
      </c>
      <c r="AC2402" s="19">
        <v>6.8622822596398487</v>
      </c>
      <c r="AD2402" s="19">
        <v>75.71256864002288</v>
      </c>
      <c r="AE2402" s="19">
        <v>91.383786439092958</v>
      </c>
      <c r="AF2402" s="22">
        <f>Table1[[#This Row],[$ESGF]]/AE2402</f>
        <v>0.82851205438379483</v>
      </c>
      <c r="AG2402" s="22">
        <f>POWER((Table1[[#This Row],[$ESGF]]+Table1[[#This Row],[$ESGA]]+Table1[[#This Row],[XEV+/-]])/(Table1[[#This Row],[$ESGF]]+Table1[[#This Row],[$ESGA]]-Table1[[#This Row],[XEV+/-]]),1/0.65)</f>
        <v>1.0246239803043988</v>
      </c>
      <c r="AH2402" s="19">
        <v>1.3210114407916675</v>
      </c>
      <c r="AI2402" s="19">
        <v>-15.671217799070069</v>
      </c>
      <c r="AJ2402" s="19">
        <v>-16.992229239861736</v>
      </c>
      <c r="AK2402" s="23">
        <v>7.3227352036236981E-2</v>
      </c>
      <c r="AL2402" s="24">
        <v>1.0210006056844645</v>
      </c>
      <c r="AM2402" s="18">
        <v>0.47664755060172537</v>
      </c>
      <c r="AN2402" s="19">
        <v>9.9062291566079669E-3</v>
      </c>
      <c r="AO2402" s="19">
        <v>0</v>
      </c>
      <c r="AP2402" s="19">
        <v>0</v>
      </c>
      <c r="AQ2402" s="19">
        <v>0</v>
      </c>
      <c r="AR2402" s="19">
        <v>0</v>
      </c>
      <c r="AS2402" s="23">
        <v>0</v>
      </c>
      <c r="AT2402" s="22" t="e">
        <f>EXP(Table1[[#This Row],[TmPPR]]/Table1[[#This Row],[PPCalc]])</f>
        <v>#DIV/0!</v>
      </c>
      <c r="AU2402" s="18">
        <v>0</v>
      </c>
      <c r="AV2402" s="18">
        <v>0</v>
      </c>
      <c r="AW2402" s="19">
        <v>0</v>
      </c>
      <c r="AX2402" s="19">
        <v>0</v>
      </c>
      <c r="AY2402" s="19">
        <v>0</v>
      </c>
      <c r="AZ2402" s="19">
        <f>Table1[[#This Row],[$SHP]]/Table1[[#This Row],[SFrac]]</f>
        <v>0</v>
      </c>
      <c r="BA2402" s="23">
        <v>2.4779028480773593E-3</v>
      </c>
      <c r="BB2402" s="24">
        <v>0.89784421626851441</v>
      </c>
      <c r="BC2402" s="18">
        <v>1.6129032258064516E-2</v>
      </c>
      <c r="BD2402" s="18">
        <v>-1.7380436172893124E-3</v>
      </c>
      <c r="BE2402" s="22">
        <f>MAX(Table1[[#This Row],[$ESGA]],0)</f>
        <v>91.383786439092958</v>
      </c>
      <c r="BG2402" s="20"/>
    </row>
    <row r="2403" spans="1:59">
      <c r="A2403" s="20" t="s">
        <v>2461</v>
      </c>
      <c r="B2403" s="17" t="s">
        <v>68</v>
      </c>
      <c r="C2403" s="21">
        <v>308</v>
      </c>
      <c r="D2403" s="18">
        <v>4.1189024390243896</v>
      </c>
      <c r="E2403" s="21">
        <v>5</v>
      </c>
      <c r="F2403" s="21">
        <v>34</v>
      </c>
      <c r="G2403" s="21">
        <v>39</v>
      </c>
      <c r="H2403" s="21">
        <v>-19</v>
      </c>
      <c r="I2403" s="21">
        <v>5</v>
      </c>
      <c r="J2403" s="21">
        <v>33</v>
      </c>
      <c r="K2403" s="21">
        <v>38</v>
      </c>
      <c r="L2403" s="21">
        <v>0</v>
      </c>
      <c r="M2403" s="21">
        <v>0</v>
      </c>
      <c r="N2403" s="21">
        <v>0</v>
      </c>
      <c r="O2403" s="21">
        <v>0</v>
      </c>
      <c r="P2403" s="21">
        <v>1</v>
      </c>
      <c r="Q2403" s="21">
        <v>1</v>
      </c>
      <c r="R2403" s="21">
        <v>164</v>
      </c>
      <c r="S2403" s="21">
        <v>1</v>
      </c>
      <c r="T2403" s="21">
        <v>250</v>
      </c>
      <c r="U2403" s="21">
        <v>68</v>
      </c>
      <c r="V2403" s="19">
        <v>7.2145559479714017</v>
      </c>
      <c r="W2403" s="19">
        <v>0.14035087719298245</v>
      </c>
      <c r="X2403" s="19">
        <v>155.78544405202859</v>
      </c>
      <c r="Y2403" s="19">
        <v>181.85964912280701</v>
      </c>
      <c r="Z2403" s="19">
        <v>7.0151182776209735</v>
      </c>
      <c r="AA2403" s="19">
        <v>39.616160522782458</v>
      </c>
      <c r="AB2403" s="19">
        <v>46.631278800403436</v>
      </c>
      <c r="AC2403" s="19">
        <v>11.321287525190474</v>
      </c>
      <c r="AD2403" s="19">
        <v>191.37221676874924</v>
      </c>
      <c r="AE2403" s="19">
        <v>223.07132849057106</v>
      </c>
      <c r="AF2403" s="22">
        <f>Table1[[#This Row],[$ESGF]]/AE2403</f>
        <v>0.85789696983329844</v>
      </c>
      <c r="AG2403" s="22">
        <f>POWER((Table1[[#This Row],[$ESGF]]+Table1[[#This Row],[$ESGA]]+Table1[[#This Row],[XEV+/-]])/(Table1[[#This Row],[$ESGF]]+Table1[[#This Row],[$ESGA]]-Table1[[#This Row],[XEV+/-]]),1/0.65)</f>
        <v>0.9139041330480856</v>
      </c>
      <c r="AH2403" s="19">
        <v>-12.123001278587481</v>
      </c>
      <c r="AI2403" s="19">
        <v>-31.699111721821843</v>
      </c>
      <c r="AJ2403" s="19">
        <v>-19.576110443234363</v>
      </c>
      <c r="AK2403" s="23">
        <v>0.2737107111848282</v>
      </c>
      <c r="AL2403" s="24">
        <v>0.89789180565065296</v>
      </c>
      <c r="AM2403" s="18">
        <v>1.1273877158862891</v>
      </c>
      <c r="AN2403" s="19">
        <v>-0.1214260849417229</v>
      </c>
      <c r="AO2403" s="19">
        <v>0</v>
      </c>
      <c r="AP2403" s="19">
        <v>0</v>
      </c>
      <c r="AQ2403" s="19">
        <v>0</v>
      </c>
      <c r="AR2403" s="19">
        <v>0</v>
      </c>
      <c r="AS2403" s="23">
        <v>4.2593530458270032E-3</v>
      </c>
      <c r="AT2403" s="22">
        <f>EXP(Table1[[#This Row],[TmPPR]]/Table1[[#This Row],[PPCalc]])</f>
        <v>1.1568399336094435</v>
      </c>
      <c r="AU2403" s="18">
        <v>1.7543859649122806E-2</v>
      </c>
      <c r="AV2403" s="18">
        <v>2.5560016242383693E-3</v>
      </c>
      <c r="AW2403" s="19">
        <v>0</v>
      </c>
      <c r="AX2403" s="19">
        <v>0</v>
      </c>
      <c r="AY2403" s="19">
        <v>0</v>
      </c>
      <c r="AZ2403" s="19">
        <f>Table1[[#This Row],[$SHP]]/Table1[[#This Row],[SFrac]]</f>
        <v>0</v>
      </c>
      <c r="BA2403" s="23">
        <v>0.33400718886483022</v>
      </c>
      <c r="BB2403" s="24">
        <v>1.0465210423230025</v>
      </c>
      <c r="BC2403" s="18">
        <v>1.375743024867029</v>
      </c>
      <c r="BD2403" s="18">
        <v>6.2556920155188295E-2</v>
      </c>
      <c r="BE2403" s="22">
        <f>MAX(Table1[[#This Row],[$ESGA]],0)</f>
        <v>223.07132849057106</v>
      </c>
      <c r="BG2403" s="20"/>
    </row>
    <row r="2404" spans="1:59">
      <c r="A2404" s="20" t="s">
        <v>2462</v>
      </c>
      <c r="B2404" s="17" t="s">
        <v>68</v>
      </c>
      <c r="C2404" s="21">
        <v>299</v>
      </c>
      <c r="D2404" s="18">
        <v>3.7375000000000003</v>
      </c>
      <c r="E2404" s="21">
        <v>9</v>
      </c>
      <c r="F2404" s="21">
        <v>30</v>
      </c>
      <c r="G2404" s="21">
        <v>39</v>
      </c>
      <c r="H2404" s="21">
        <v>-137</v>
      </c>
      <c r="I2404" s="21">
        <v>5</v>
      </c>
      <c r="J2404" s="21">
        <v>25</v>
      </c>
      <c r="K2404" s="21">
        <v>30</v>
      </c>
      <c r="L2404" s="21">
        <v>4</v>
      </c>
      <c r="M2404" s="21">
        <v>3</v>
      </c>
      <c r="N2404" s="21">
        <v>7</v>
      </c>
      <c r="O2404" s="21">
        <v>0</v>
      </c>
      <c r="P2404" s="21">
        <v>2</v>
      </c>
      <c r="Q2404" s="21">
        <v>2</v>
      </c>
      <c r="R2404" s="21">
        <v>209</v>
      </c>
      <c r="S2404" s="21">
        <v>17</v>
      </c>
      <c r="T2404" s="21">
        <v>432</v>
      </c>
      <c r="U2404" s="21">
        <v>103</v>
      </c>
      <c r="V2404" s="19">
        <v>8.5902422414043595</v>
      </c>
      <c r="W2404" s="19">
        <v>5.6259585990075509</v>
      </c>
      <c r="X2404" s="19">
        <v>183.40975775859562</v>
      </c>
      <c r="Y2404" s="19">
        <v>323.37404140099244</v>
      </c>
      <c r="Z2404" s="19">
        <v>4.4285631889476598</v>
      </c>
      <c r="AA2404" s="19">
        <v>22.130224112284569</v>
      </c>
      <c r="AB2404" s="19">
        <v>26.558787301232226</v>
      </c>
      <c r="AC2404" s="19">
        <v>7.1060300471524345</v>
      </c>
      <c r="AD2404" s="19">
        <v>161.71273292930846</v>
      </c>
      <c r="AE2404" s="19">
        <v>285.87245901662681</v>
      </c>
      <c r="AF2404" s="22">
        <f>Table1[[#This Row],[$ESGF]]/AE2404</f>
        <v>0.56568140031951442</v>
      </c>
      <c r="AG2404" s="22">
        <f>POWER((Table1[[#This Row],[$ESGF]]+Table1[[#This Row],[$ESGA]]+Table1[[#This Row],[XEV+/-]])/(Table1[[#This Row],[$ESGF]]+Table1[[#This Row],[$ESGA]]-Table1[[#This Row],[XEV+/-]]),1/0.65)</f>
        <v>0.59536879281552035</v>
      </c>
      <c r="AH2404" s="19">
        <v>-74.728293701507383</v>
      </c>
      <c r="AI2404" s="19">
        <v>-124.15972608731833</v>
      </c>
      <c r="AJ2404" s="19">
        <v>-49.431432385810922</v>
      </c>
      <c r="AK2404" s="23">
        <v>0.31810893597045747</v>
      </c>
      <c r="AL2404" s="24">
        <v>0.59960198194047587</v>
      </c>
      <c r="AM2404" s="18">
        <v>1.1889321481895849</v>
      </c>
      <c r="AN2404" s="19">
        <v>-0.60812596203642688</v>
      </c>
      <c r="AO2404" s="19">
        <v>3.3983431411441902</v>
      </c>
      <c r="AP2404" s="19">
        <v>2.8585860110549199</v>
      </c>
      <c r="AQ2404" s="19">
        <v>6.2569291521991106</v>
      </c>
      <c r="AR2404" s="19">
        <v>1.6740947564412334</v>
      </c>
      <c r="AS2404" s="23">
        <v>0.10385062198152584</v>
      </c>
      <c r="AT2404" s="22">
        <f>EXP(Table1[[#This Row],[TmPPR]]/Table1[[#This Row],[PPCalc]])</f>
        <v>0.49020923491188206</v>
      </c>
      <c r="AU2404" s="18">
        <v>0.38814169965595285</v>
      </c>
      <c r="AV2404" s="18">
        <v>-0.27671513290989541</v>
      </c>
      <c r="AW2404" s="19">
        <v>0</v>
      </c>
      <c r="AX2404" s="19">
        <v>0</v>
      </c>
      <c r="AY2404" s="19">
        <v>0</v>
      </c>
      <c r="AZ2404" s="19">
        <f>Table1[[#This Row],[$SHP]]/Table1[[#This Row],[SFrac]]</f>
        <v>0</v>
      </c>
      <c r="BA2404" s="23">
        <v>0.37213442497921584</v>
      </c>
      <c r="BB2404" s="24">
        <v>1.3054152565053441</v>
      </c>
      <c r="BC2404" s="18">
        <v>1.3908524133598192</v>
      </c>
      <c r="BD2404" s="18">
        <v>0.37069164641091168</v>
      </c>
      <c r="BE2404" s="22">
        <f>MAX(Table1[[#This Row],[$ESGA]],0)</f>
        <v>285.87245901662681</v>
      </c>
      <c r="BG2404" s="20"/>
    </row>
    <row r="2405" spans="1:59">
      <c r="A2405" s="20" t="s">
        <v>2463</v>
      </c>
      <c r="B2405" s="17" t="s">
        <v>68</v>
      </c>
      <c r="C2405" s="21">
        <v>200</v>
      </c>
      <c r="D2405" s="18">
        <v>2.6203541598278441</v>
      </c>
      <c r="E2405" s="21">
        <v>8</v>
      </c>
      <c r="F2405" s="21">
        <v>31</v>
      </c>
      <c r="G2405" s="21">
        <v>39</v>
      </c>
      <c r="H2405" s="21">
        <v>-63</v>
      </c>
      <c r="I2405" s="21">
        <v>7</v>
      </c>
      <c r="J2405" s="21">
        <v>23</v>
      </c>
      <c r="K2405" s="21">
        <v>30</v>
      </c>
      <c r="L2405" s="21">
        <v>1</v>
      </c>
      <c r="M2405" s="21">
        <v>8</v>
      </c>
      <c r="N2405" s="21">
        <v>9</v>
      </c>
      <c r="O2405" s="21">
        <v>0</v>
      </c>
      <c r="P2405" s="21">
        <v>0</v>
      </c>
      <c r="Q2405" s="21">
        <v>0</v>
      </c>
      <c r="R2405" s="21">
        <v>132</v>
      </c>
      <c r="S2405" s="21">
        <v>23</v>
      </c>
      <c r="T2405" s="21">
        <v>187</v>
      </c>
      <c r="U2405" s="21">
        <v>15</v>
      </c>
      <c r="V2405" s="19">
        <v>0.97902885292047848</v>
      </c>
      <c r="W2405" s="19">
        <v>4.6152227052227053</v>
      </c>
      <c r="X2405" s="19">
        <v>108.02097114707952</v>
      </c>
      <c r="Y2405" s="19">
        <v>167.38477729477731</v>
      </c>
      <c r="Z2405" s="19">
        <v>7.5432711072895016</v>
      </c>
      <c r="AA2405" s="19">
        <v>24.267511084555991</v>
      </c>
      <c r="AB2405" s="19">
        <v>31.810782191845494</v>
      </c>
      <c r="AC2405" s="19">
        <v>12.13987890626794</v>
      </c>
      <c r="AD2405" s="19">
        <v>114.00804198047761</v>
      </c>
      <c r="AE2405" s="19">
        <v>176.5972145782678</v>
      </c>
      <c r="AF2405" s="22">
        <f>Table1[[#This Row],[$ESGF]]/AE2405</f>
        <v>0.64558233408573562</v>
      </c>
      <c r="AG2405" s="22">
        <f>POWER((Table1[[#This Row],[$ESGF]]+Table1[[#This Row],[$ESGA]]+Table1[[#This Row],[XEV+/-]])/(Table1[[#This Row],[$ESGF]]+Table1[[#This Row],[$ESGA]]-Table1[[#This Row],[XEV+/-]]),1/0.65)</f>
        <v>0.72577625287236813</v>
      </c>
      <c r="AH2405" s="19">
        <v>-30.162429314336087</v>
      </c>
      <c r="AI2405" s="19">
        <v>-62.589172597790188</v>
      </c>
      <c r="AJ2405" s="19">
        <v>-32.426743283454101</v>
      </c>
      <c r="AK2405" s="23">
        <v>0.29620890344935469</v>
      </c>
      <c r="AL2405" s="24">
        <v>0.70444879385129111</v>
      </c>
      <c r="AM2405" s="18">
        <v>0.77617223233156074</v>
      </c>
      <c r="AN2405" s="19">
        <v>-0.27192389631549152</v>
      </c>
      <c r="AO2405" s="19">
        <v>1.0084500403985994</v>
      </c>
      <c r="AP2405" s="19">
        <v>8.585445681572125</v>
      </c>
      <c r="AQ2405" s="19">
        <v>9.5938957219707248</v>
      </c>
      <c r="AR2405" s="19">
        <v>3.661297342570303</v>
      </c>
      <c r="AS2405" s="23">
        <v>0.20528841336611139</v>
      </c>
      <c r="AT2405" s="22">
        <f>EXP(Table1[[#This Row],[TmPPR]]/Table1[[#This Row],[PPCalc]])</f>
        <v>0.68483209452117111</v>
      </c>
      <c r="AU2405" s="18">
        <v>0.53792834792834798</v>
      </c>
      <c r="AV2405" s="18">
        <v>-0.20364976832527082</v>
      </c>
      <c r="AW2405" s="19">
        <v>0</v>
      </c>
      <c r="AX2405" s="19">
        <v>0</v>
      </c>
      <c r="AY2405" s="19">
        <v>0</v>
      </c>
      <c r="AZ2405" s="19">
        <f>Table1[[#This Row],[$SHP]]/Table1[[#This Row],[SFrac]]</f>
        <v>0</v>
      </c>
      <c r="BA2405" s="23">
        <v>0.13207025501953221</v>
      </c>
      <c r="BB2405" s="24">
        <v>1.1241896033671499</v>
      </c>
      <c r="BC2405" s="18">
        <v>0.34607084212995542</v>
      </c>
      <c r="BD2405" s="18">
        <v>4.0511891487705252E-2</v>
      </c>
      <c r="BE2405" s="22">
        <f>MAX(Table1[[#This Row],[$ESGA]],0)</f>
        <v>176.5972145782678</v>
      </c>
      <c r="BG2405" s="20"/>
    </row>
    <row r="2406" spans="1:59">
      <c r="A2406" s="20" t="s">
        <v>2464</v>
      </c>
      <c r="B2406" s="17" t="s">
        <v>65</v>
      </c>
      <c r="C2406" s="21">
        <v>142</v>
      </c>
      <c r="D2406" s="18">
        <v>1.9000580720092914</v>
      </c>
      <c r="E2406" s="21">
        <v>13</v>
      </c>
      <c r="F2406" s="21">
        <v>26</v>
      </c>
      <c r="G2406" s="21">
        <v>39</v>
      </c>
      <c r="H2406" s="21">
        <v>-6</v>
      </c>
      <c r="I2406" s="21">
        <v>13</v>
      </c>
      <c r="J2406" s="21">
        <v>26</v>
      </c>
      <c r="K2406" s="21">
        <v>39</v>
      </c>
      <c r="L2406" s="21">
        <v>0</v>
      </c>
      <c r="M2406" s="21">
        <v>0</v>
      </c>
      <c r="N2406" s="21">
        <v>0</v>
      </c>
      <c r="O2406" s="21">
        <v>0</v>
      </c>
      <c r="P2406" s="21">
        <v>0</v>
      </c>
      <c r="Q2406" s="21">
        <v>0</v>
      </c>
      <c r="R2406" s="21">
        <v>61</v>
      </c>
      <c r="S2406" s="21">
        <v>2</v>
      </c>
      <c r="T2406" s="21">
        <v>84</v>
      </c>
      <c r="U2406" s="21">
        <v>19</v>
      </c>
      <c r="V2406" s="19">
        <v>3.5996160814020062</v>
      </c>
      <c r="W2406" s="19">
        <v>0.40686274509803921</v>
      </c>
      <c r="X2406" s="19">
        <v>55.400383918597996</v>
      </c>
      <c r="Y2406" s="19">
        <v>64.593137254901961</v>
      </c>
      <c r="Z2406" s="19">
        <v>15.154573157534291</v>
      </c>
      <c r="AA2406" s="19">
        <v>30.453043869401814</v>
      </c>
      <c r="AB2406" s="19">
        <v>45.607617026936104</v>
      </c>
      <c r="AC2406" s="19">
        <v>24.003275320267726</v>
      </c>
      <c r="AD2406" s="19">
        <v>63.080631908573409</v>
      </c>
      <c r="AE2406" s="19">
        <v>73.775619594002137</v>
      </c>
      <c r="AF2406" s="22">
        <f>Table1[[#This Row],[$ESGF]]/AE2406</f>
        <v>0.85503357688780135</v>
      </c>
      <c r="AG2406" s="22">
        <f>POWER((Table1[[#This Row],[$ESGF]]+Table1[[#This Row],[$ESGA]]+Table1[[#This Row],[XEV+/-]])/(Table1[[#This Row],[$ESGF]]+Table1[[#This Row],[$ESGA]]-Table1[[#This Row],[XEV+/-]]),1/0.65)</f>
        <v>0.84624768563981034</v>
      </c>
      <c r="AH2406" s="19">
        <v>-7.4180686158656028</v>
      </c>
      <c r="AI2406" s="19">
        <v>-10.694987685428712</v>
      </c>
      <c r="AJ2406" s="19">
        <v>-3.2769190695631085</v>
      </c>
      <c r="AK2406" s="23">
        <v>0.18151936521347442</v>
      </c>
      <c r="AL2406" s="24">
        <v>0.85173444797044584</v>
      </c>
      <c r="AM2406" s="18">
        <v>0.34489733509986464</v>
      </c>
      <c r="AN2406" s="19">
        <v>-5.534929041221677E-2</v>
      </c>
      <c r="AO2406" s="19">
        <v>0</v>
      </c>
      <c r="AP2406" s="19">
        <v>0</v>
      </c>
      <c r="AQ2406" s="19">
        <v>0</v>
      </c>
      <c r="AR2406" s="19">
        <v>0</v>
      </c>
      <c r="AS2406" s="23">
        <v>1.2469519119729556E-2</v>
      </c>
      <c r="AT2406" s="22">
        <f>EXP(Table1[[#This Row],[TmPPR]]/Table1[[#This Row],[PPCalc]])</f>
        <v>0.94226099695409149</v>
      </c>
      <c r="AU2406" s="18">
        <v>2.3692810457516339E-2</v>
      </c>
      <c r="AV2406" s="18">
        <v>-1.4090819465622316E-3</v>
      </c>
      <c r="AW2406" s="19">
        <v>0</v>
      </c>
      <c r="AX2406" s="19">
        <v>0</v>
      </c>
      <c r="AY2406" s="19">
        <v>0</v>
      </c>
      <c r="AZ2406" s="19">
        <f>Table1[[#This Row],[$SHP]]/Table1[[#This Row],[SFrac]]</f>
        <v>0</v>
      </c>
      <c r="BA2406" s="23">
        <v>0.13145376624121652</v>
      </c>
      <c r="BB2406" s="24">
        <v>1.0256260133629107</v>
      </c>
      <c r="BC2406" s="18">
        <v>0.24976978964264593</v>
      </c>
      <c r="BD2406" s="18">
        <v>6.3199676744850938E-3</v>
      </c>
      <c r="BE2406" s="22">
        <f>MAX(Table1[[#This Row],[$ESGA]],0)</f>
        <v>73.775619594002137</v>
      </c>
      <c r="BG2406" s="20"/>
    </row>
    <row r="2407" spans="1:59">
      <c r="A2407" s="20" t="s">
        <v>2465</v>
      </c>
      <c r="B2407" s="17" t="s">
        <v>68</v>
      </c>
      <c r="C2407" s="21">
        <v>140</v>
      </c>
      <c r="D2407" s="18">
        <v>1.7073170731707319</v>
      </c>
      <c r="E2407" s="21">
        <v>12</v>
      </c>
      <c r="F2407" s="21">
        <v>27</v>
      </c>
      <c r="G2407" s="21">
        <v>39</v>
      </c>
      <c r="H2407" s="21">
        <v>-13</v>
      </c>
      <c r="I2407" s="21">
        <v>6</v>
      </c>
      <c r="J2407" s="21">
        <v>12</v>
      </c>
      <c r="K2407" s="21">
        <v>18</v>
      </c>
      <c r="L2407" s="21">
        <v>6</v>
      </c>
      <c r="M2407" s="21">
        <v>15</v>
      </c>
      <c r="N2407" s="21">
        <v>21</v>
      </c>
      <c r="O2407" s="21">
        <v>0</v>
      </c>
      <c r="P2407" s="21">
        <v>0</v>
      </c>
      <c r="Q2407" s="21">
        <v>0</v>
      </c>
      <c r="R2407" s="21">
        <v>90</v>
      </c>
      <c r="S2407" s="21">
        <v>42</v>
      </c>
      <c r="T2407" s="21">
        <v>67</v>
      </c>
      <c r="U2407" s="21">
        <v>8</v>
      </c>
      <c r="V2407" s="19">
        <v>1.3518959435626103</v>
      </c>
      <c r="W2407" s="19">
        <v>5.247494254606849</v>
      </c>
      <c r="X2407" s="19">
        <v>46.64810405643739</v>
      </c>
      <c r="Y2407" s="19">
        <v>53.752505745393151</v>
      </c>
      <c r="Z2407" s="19">
        <v>7.0377269865770042</v>
      </c>
      <c r="AA2407" s="19">
        <v>13.890123369706071</v>
      </c>
      <c r="AB2407" s="19">
        <v>20.927850356283077</v>
      </c>
      <c r="AC2407" s="19">
        <v>12.257740922965802</v>
      </c>
      <c r="AD2407" s="19">
        <v>54.162870510028995</v>
      </c>
      <c r="AE2407" s="19">
        <v>61.85631234548449</v>
      </c>
      <c r="AF2407" s="22">
        <f>Table1[[#This Row],[$ESGF]]/AE2407</f>
        <v>0.87562398171288469</v>
      </c>
      <c r="AG2407" s="22">
        <f>POWER((Table1[[#This Row],[$ESGF]]+Table1[[#This Row],[$ESGA]]+Table1[[#This Row],[XEV+/-]])/(Table1[[#This Row],[$ESGF]]+Table1[[#This Row],[$ESGA]]-Table1[[#This Row],[XEV+/-]]),1/0.65)</f>
        <v>0.95483136990391104</v>
      </c>
      <c r="AH2407" s="19">
        <v>-1.7426710673945138</v>
      </c>
      <c r="AI2407" s="19">
        <v>-7.6934418354554985</v>
      </c>
      <c r="AJ2407" s="19">
        <v>-5.9507707680609849</v>
      </c>
      <c r="AK2407" s="23">
        <v>0.17974657879133507</v>
      </c>
      <c r="AL2407" s="24">
        <v>0.95279599822409244</v>
      </c>
      <c r="AM2407" s="18">
        <v>0.30688440281447454</v>
      </c>
      <c r="AN2407" s="19">
        <v>-1.4839229877139322E-2</v>
      </c>
      <c r="AO2407" s="19">
        <v>4.5087812073855238</v>
      </c>
      <c r="AP2407" s="19">
        <v>11.020638547943701</v>
      </c>
      <c r="AQ2407" s="19">
        <v>15.529419755329222</v>
      </c>
      <c r="AR2407" s="19">
        <v>9.0958029995499725</v>
      </c>
      <c r="AS2407" s="23">
        <v>0.3258954092675288</v>
      </c>
      <c r="AT2407" s="22">
        <f>EXP(Table1[[#This Row],[TmPPR]]/Table1[[#This Row],[PPCalc]])</f>
        <v>0.93334918799038258</v>
      </c>
      <c r="AU2407" s="18">
        <v>0.55640679631041512</v>
      </c>
      <c r="AV2407" s="18">
        <v>-3.8378650916586841E-2</v>
      </c>
      <c r="AW2407" s="19">
        <v>0</v>
      </c>
      <c r="AX2407" s="19">
        <v>0</v>
      </c>
      <c r="AY2407" s="19">
        <v>0</v>
      </c>
      <c r="AZ2407" s="19">
        <f>Table1[[#This Row],[$SHP]]/Table1[[#This Row],[SFrac]]</f>
        <v>0</v>
      </c>
      <c r="BA2407" s="23">
        <v>6.7803917863441657E-2</v>
      </c>
      <c r="BB2407" s="24">
        <v>1.0450596184023979</v>
      </c>
      <c r="BC2407" s="18">
        <v>0.11576278659611992</v>
      </c>
      <c r="BD2407" s="18">
        <v>5.10212151937647E-3</v>
      </c>
      <c r="BE2407" s="22">
        <f>MAX(Table1[[#This Row],[$ESGA]],0)</f>
        <v>61.85631234548449</v>
      </c>
      <c r="BG2407" s="20"/>
    </row>
    <row r="2408" spans="1:59">
      <c r="A2408" s="20" t="s">
        <v>2466</v>
      </c>
      <c r="B2408" s="17" t="s">
        <v>59</v>
      </c>
      <c r="C2408" s="21">
        <v>137</v>
      </c>
      <c r="D2408" s="18">
        <v>1.7125000000000001</v>
      </c>
      <c r="E2408" s="21">
        <v>15</v>
      </c>
      <c r="F2408" s="21">
        <v>24</v>
      </c>
      <c r="G2408" s="21">
        <v>39</v>
      </c>
      <c r="H2408" s="21">
        <v>8</v>
      </c>
      <c r="I2408" s="21">
        <v>14</v>
      </c>
      <c r="J2408" s="21">
        <v>24</v>
      </c>
      <c r="K2408" s="21">
        <v>38</v>
      </c>
      <c r="L2408" s="21">
        <v>0</v>
      </c>
      <c r="M2408" s="21">
        <v>0</v>
      </c>
      <c r="N2408" s="21">
        <v>0</v>
      </c>
      <c r="O2408" s="21">
        <v>1</v>
      </c>
      <c r="P2408" s="21">
        <v>0</v>
      </c>
      <c r="Q2408" s="21">
        <v>1</v>
      </c>
      <c r="R2408" s="21">
        <v>68</v>
      </c>
      <c r="S2408" s="21">
        <v>0</v>
      </c>
      <c r="T2408" s="21">
        <v>93</v>
      </c>
      <c r="U2408" s="21">
        <v>33</v>
      </c>
      <c r="V2408" s="19">
        <v>3.6043702829875062</v>
      </c>
      <c r="W2408" s="19">
        <v>0</v>
      </c>
      <c r="X2408" s="19">
        <v>64.395629717012497</v>
      </c>
      <c r="Y2408" s="19">
        <v>60</v>
      </c>
      <c r="Z2408" s="19">
        <v>11.40156849962181</v>
      </c>
      <c r="AA2408" s="19">
        <v>19.664851290078246</v>
      </c>
      <c r="AB2408" s="19">
        <v>31.066419789700056</v>
      </c>
      <c r="AC2408" s="19">
        <v>18.140975059678862</v>
      </c>
      <c r="AD2408" s="19">
        <v>52.569473589557958</v>
      </c>
      <c r="AE2408" s="19">
        <v>49.69840063712148</v>
      </c>
      <c r="AF2408" s="22">
        <f>Table1[[#This Row],[$ESGF]]/AE2408</f>
        <v>1.0577699265093046</v>
      </c>
      <c r="AG2408" s="22">
        <f>POWER((Table1[[#This Row],[$ESGF]]+Table1[[#This Row],[$ESGA]]+Table1[[#This Row],[XEV+/-]])/(Table1[[#This Row],[$ESGF]]+Table1[[#This Row],[$ESGA]]-Table1[[#This Row],[XEV+/-]]),1/0.65)</f>
        <v>1.0931546177745948</v>
      </c>
      <c r="AH2408" s="19">
        <v>2.9595205393929711</v>
      </c>
      <c r="AI2408" s="19">
        <v>2.871072952436478</v>
      </c>
      <c r="AJ2408" s="19">
        <v>-8.8447586956492685E-2</v>
      </c>
      <c r="AK2408" s="23">
        <v>0.16526804373731424</v>
      </c>
      <c r="AL2408" s="24">
        <v>1.0672529566713762</v>
      </c>
      <c r="AM2408" s="18">
        <v>0.28302152490015065</v>
      </c>
      <c r="AN2408" s="19">
        <v>1.8421309828728059E-2</v>
      </c>
      <c r="AO2408" s="19">
        <v>0</v>
      </c>
      <c r="AP2408" s="19">
        <v>0</v>
      </c>
      <c r="AQ2408" s="19">
        <v>0</v>
      </c>
      <c r="AR2408" s="19">
        <v>0</v>
      </c>
      <c r="AS2408" s="23">
        <v>0</v>
      </c>
      <c r="AT2408" s="22" t="e">
        <f>EXP(Table1[[#This Row],[TmPPR]]/Table1[[#This Row],[PPCalc]])</f>
        <v>#DIV/0!</v>
      </c>
      <c r="AU2408" s="18">
        <v>0</v>
      </c>
      <c r="AV2408" s="18">
        <v>0</v>
      </c>
      <c r="AW2408" s="19">
        <v>0.85156891217879926</v>
      </c>
      <c r="AX2408" s="19">
        <v>0.85156891217879926</v>
      </c>
      <c r="AY2408" s="19">
        <v>1.7031378243575985</v>
      </c>
      <c r="AZ2408" s="19">
        <f>Table1[[#This Row],[$SHP]]/Table1[[#This Row],[SFrac]]</f>
        <v>0.99453303612122534</v>
      </c>
      <c r="BA2408" s="23">
        <v>0.24638584431987046</v>
      </c>
      <c r="BB2408" s="24">
        <v>1.0888459933417054</v>
      </c>
      <c r="BC2408" s="18">
        <v>0.42193575839777819</v>
      </c>
      <c r="BD2408" s="18">
        <v>3.5914502435798579E-2</v>
      </c>
      <c r="BE2408" s="22">
        <f>MAX(Table1[[#This Row],[$ESGA]],0)</f>
        <v>49.69840063712148</v>
      </c>
      <c r="BG2408" s="20"/>
    </row>
    <row r="2409" spans="1:59">
      <c r="A2409" s="20" t="s">
        <v>2467</v>
      </c>
      <c r="B2409" s="17" t="s">
        <v>59</v>
      </c>
      <c r="C2409" s="21">
        <v>135</v>
      </c>
      <c r="D2409" s="18">
        <v>1.6875</v>
      </c>
      <c r="E2409" s="21">
        <v>19</v>
      </c>
      <c r="F2409" s="21">
        <v>20</v>
      </c>
      <c r="G2409" s="21">
        <v>39</v>
      </c>
      <c r="H2409" s="21">
        <v>-26</v>
      </c>
      <c r="I2409" s="21">
        <v>13</v>
      </c>
      <c r="J2409" s="21">
        <v>13</v>
      </c>
      <c r="K2409" s="21">
        <v>26</v>
      </c>
      <c r="L2409" s="21">
        <v>6</v>
      </c>
      <c r="M2409" s="21">
        <v>7</v>
      </c>
      <c r="N2409" s="21">
        <v>13</v>
      </c>
      <c r="O2409" s="21">
        <v>0</v>
      </c>
      <c r="P2409" s="21">
        <v>0</v>
      </c>
      <c r="Q2409" s="21">
        <v>0</v>
      </c>
      <c r="R2409" s="21">
        <v>71</v>
      </c>
      <c r="S2409" s="21">
        <v>20</v>
      </c>
      <c r="T2409" s="21">
        <v>78</v>
      </c>
      <c r="U2409" s="21">
        <v>1</v>
      </c>
      <c r="V2409" s="19">
        <v>4.5454545454545456E-2</v>
      </c>
      <c r="W2409" s="19">
        <v>3.655483462573192</v>
      </c>
      <c r="X2409" s="19">
        <v>50.954545454545453</v>
      </c>
      <c r="Y2409" s="19">
        <v>73.344516537426813</v>
      </c>
      <c r="Z2409" s="19">
        <v>10.293550266392328</v>
      </c>
      <c r="AA2409" s="19">
        <v>10.095430762325645</v>
      </c>
      <c r="AB2409" s="19">
        <v>20.388981028717975</v>
      </c>
      <c r="AC2409" s="19">
        <v>12.08235912812917</v>
      </c>
      <c r="AD2409" s="19">
        <v>39.875185275715936</v>
      </c>
      <c r="AE2409" s="19">
        <v>57.28281589715229</v>
      </c>
      <c r="AF2409" s="22">
        <f>Table1[[#This Row],[$ESGF]]/AE2409</f>
        <v>0.69611077338288219</v>
      </c>
      <c r="AG2409" s="22">
        <f>POWER((Table1[[#This Row],[$ESGF]]+Table1[[#This Row],[$ESGA]]+Table1[[#This Row],[XEV+/-]])/(Table1[[#This Row],[$ESGF]]+Table1[[#This Row],[$ESGA]]-Table1[[#This Row],[XEV+/-]]),1/0.65)</f>
        <v>1.0480414652422374</v>
      </c>
      <c r="AH2409" s="19">
        <v>1.4815470135269708</v>
      </c>
      <c r="AI2409" s="19">
        <v>-17.407630621436351</v>
      </c>
      <c r="AJ2409" s="19">
        <v>-18.889177634963321</v>
      </c>
      <c r="AK2409" s="23">
        <v>0.16766334296112348</v>
      </c>
      <c r="AL2409" s="24">
        <v>1.0082071217293984</v>
      </c>
      <c r="AM2409" s="18">
        <v>0.28293189124689588</v>
      </c>
      <c r="AN2409" s="19">
        <v>2.3125795891743069E-3</v>
      </c>
      <c r="AO2409" s="19">
        <v>4.6783122537703647</v>
      </c>
      <c r="AP2409" s="19">
        <v>5.648072263930846</v>
      </c>
      <c r="AQ2409" s="19">
        <v>10.326384517701211</v>
      </c>
      <c r="AR2409" s="19">
        <v>6.1193389734525692</v>
      </c>
      <c r="AS2409" s="23">
        <v>0.16186339845146616</v>
      </c>
      <c r="AT2409" s="22">
        <f>EXP(Table1[[#This Row],[TmPPR]]/Table1[[#This Row],[PPCalc]])</f>
        <v>0.93151973000249577</v>
      </c>
      <c r="AU2409" s="18">
        <v>0.27314448488684917</v>
      </c>
      <c r="AV2409" s="18">
        <v>-1.9376298413657601E-2</v>
      </c>
      <c r="AW2409" s="19">
        <v>0</v>
      </c>
      <c r="AX2409" s="19">
        <v>0</v>
      </c>
      <c r="AY2409" s="19">
        <v>0</v>
      </c>
      <c r="AZ2409" s="19">
        <f>Table1[[#This Row],[$SHP]]/Table1[[#This Row],[SFrac]]</f>
        <v>0</v>
      </c>
      <c r="BA2409" s="23">
        <v>6.7340067340067346E-3</v>
      </c>
      <c r="BB2409" s="24">
        <v>1.2538756429893136</v>
      </c>
      <c r="BC2409" s="18">
        <v>1.1363636363636364E-2</v>
      </c>
      <c r="BD2409" s="18">
        <v>2.5709007843539335E-3</v>
      </c>
      <c r="BE2409" s="22">
        <f>MAX(Table1[[#This Row],[$ESGA]],0)</f>
        <v>57.28281589715229</v>
      </c>
      <c r="BG2409" s="20"/>
    </row>
    <row r="2410" spans="1:59">
      <c r="A2410" s="20" t="s">
        <v>2468</v>
      </c>
      <c r="B2410" s="17" t="s">
        <v>59</v>
      </c>
      <c r="C2410" s="21">
        <v>132</v>
      </c>
      <c r="D2410" s="18">
        <v>1.65</v>
      </c>
      <c r="E2410" s="21">
        <v>13</v>
      </c>
      <c r="F2410" s="21">
        <v>26</v>
      </c>
      <c r="G2410" s="21">
        <v>39</v>
      </c>
      <c r="H2410" s="21">
        <v>3</v>
      </c>
      <c r="I2410" s="21">
        <v>13</v>
      </c>
      <c r="J2410" s="21">
        <v>23</v>
      </c>
      <c r="K2410" s="21">
        <v>36</v>
      </c>
      <c r="L2410" s="21">
        <v>0</v>
      </c>
      <c r="M2410" s="21">
        <v>3</v>
      </c>
      <c r="N2410" s="21">
        <v>3</v>
      </c>
      <c r="O2410" s="21">
        <v>0</v>
      </c>
      <c r="P2410" s="21">
        <v>0</v>
      </c>
      <c r="Q2410" s="21">
        <v>0</v>
      </c>
      <c r="R2410" s="21">
        <v>68</v>
      </c>
      <c r="S2410" s="21">
        <v>6</v>
      </c>
      <c r="T2410" s="21">
        <v>59</v>
      </c>
      <c r="U2410" s="21">
        <v>0</v>
      </c>
      <c r="V2410" s="19">
        <v>0</v>
      </c>
      <c r="W2410" s="19">
        <v>0.54212305611899936</v>
      </c>
      <c r="X2410" s="19">
        <v>62</v>
      </c>
      <c r="Y2410" s="19">
        <v>58.457876943881004</v>
      </c>
      <c r="Z2410" s="19">
        <v>11.315745248716466</v>
      </c>
      <c r="AA2410" s="19">
        <v>20.30324611345273</v>
      </c>
      <c r="AB2410" s="19">
        <v>31.618991362169197</v>
      </c>
      <c r="AC2410" s="19">
        <v>19.163025067981334</v>
      </c>
      <c r="AD2410" s="19">
        <v>54.066421735363903</v>
      </c>
      <c r="AE2410" s="19">
        <v>50.741567565944543</v>
      </c>
      <c r="AF2410" s="22">
        <f>Table1[[#This Row],[$ESGF]]/AE2410</f>
        <v>1.0655252553066739</v>
      </c>
      <c r="AG2410" s="22">
        <f>POWER((Table1[[#This Row],[$ESGF]]+Table1[[#This Row],[$ESGA]]+Table1[[#This Row],[XEV+/-]])/(Table1[[#This Row],[$ESGF]]+Table1[[#This Row],[$ESGA]]-Table1[[#This Row],[XEV+/-]]),1/0.65)</f>
        <v>1.0950013932030318</v>
      </c>
      <c r="AH2410" s="19">
        <v>3.090476422400191</v>
      </c>
      <c r="AI2410" s="19">
        <v>3.3248541694193632</v>
      </c>
      <c r="AJ2410" s="19">
        <v>0.23437774701917125</v>
      </c>
      <c r="AK2410" s="23">
        <v>0.18236126606382863</v>
      </c>
      <c r="AL2410" s="24">
        <v>1.0979658841344164</v>
      </c>
      <c r="AM2410" s="18">
        <v>0.30089608900531722</v>
      </c>
      <c r="AN2410" s="19">
        <v>2.8121529332444085E-2</v>
      </c>
      <c r="AO2410" s="19">
        <v>0</v>
      </c>
      <c r="AP2410" s="19">
        <v>2.2923409519763065</v>
      </c>
      <c r="AQ2410" s="19">
        <v>2.2923409519763065</v>
      </c>
      <c r="AR2410" s="19">
        <v>1.389297546652307</v>
      </c>
      <c r="AS2410" s="23">
        <v>4.1961194091011539E-2</v>
      </c>
      <c r="AT2410" s="22">
        <f>EXP(Table1[[#This Row],[TmPPR]]/Table1[[#This Row],[PPCalc]])</f>
        <v>1.1706238629282142</v>
      </c>
      <c r="AU2410" s="18">
        <v>6.9235970250169032E-2</v>
      </c>
      <c r="AV2410" s="18">
        <v>1.0907214782114618E-2</v>
      </c>
      <c r="AW2410" s="19">
        <v>0</v>
      </c>
      <c r="AX2410" s="19">
        <v>0</v>
      </c>
      <c r="AY2410" s="19">
        <v>0</v>
      </c>
      <c r="AZ2410" s="19">
        <f>Table1[[#This Row],[$SHP]]/Table1[[#This Row],[SFrac]]</f>
        <v>0</v>
      </c>
      <c r="BA2410" s="23">
        <v>0</v>
      </c>
      <c r="BB2410" s="24" t="e">
        <v>#DIV/0!</v>
      </c>
      <c r="BC2410" s="18">
        <v>0</v>
      </c>
      <c r="BD2410" s="18">
        <v>0</v>
      </c>
      <c r="BE2410" s="22">
        <f>MAX(Table1[[#This Row],[$ESGA]],0)</f>
        <v>50.741567565944543</v>
      </c>
      <c r="BG2410" s="20"/>
    </row>
    <row r="2411" spans="1:59">
      <c r="A2411" s="20" t="s">
        <v>2469</v>
      </c>
      <c r="B2411" s="17" t="s">
        <v>1</v>
      </c>
      <c r="C2411" s="21">
        <v>125</v>
      </c>
      <c r="D2411" s="18">
        <v>1.9303861788617886</v>
      </c>
      <c r="E2411" s="21">
        <v>13</v>
      </c>
      <c r="F2411" s="21">
        <v>26</v>
      </c>
      <c r="G2411" s="21">
        <v>39</v>
      </c>
      <c r="H2411" s="21">
        <v>10</v>
      </c>
      <c r="I2411" s="21">
        <v>13</v>
      </c>
      <c r="J2411" s="21">
        <v>21</v>
      </c>
      <c r="K2411" s="21">
        <v>34</v>
      </c>
      <c r="L2411" s="21">
        <v>0</v>
      </c>
      <c r="M2411" s="21">
        <v>5</v>
      </c>
      <c r="N2411" s="21">
        <v>5</v>
      </c>
      <c r="O2411" s="21">
        <v>0</v>
      </c>
      <c r="P2411" s="21">
        <v>0</v>
      </c>
      <c r="Q2411" s="21">
        <v>0</v>
      </c>
      <c r="R2411" s="21">
        <v>68</v>
      </c>
      <c r="S2411" s="21">
        <v>9</v>
      </c>
      <c r="T2411" s="21">
        <v>71</v>
      </c>
      <c r="U2411" s="21">
        <v>22</v>
      </c>
      <c r="V2411" s="19">
        <v>4.4248366013071898</v>
      </c>
      <c r="W2411" s="19">
        <v>0.9</v>
      </c>
      <c r="X2411" s="19">
        <v>54.575163398692808</v>
      </c>
      <c r="Y2411" s="19">
        <v>48.1</v>
      </c>
      <c r="Z2411" s="19">
        <v>17.126335638651</v>
      </c>
      <c r="AA2411" s="19">
        <v>28.062767496879971</v>
      </c>
      <c r="AB2411" s="19">
        <v>45.189103135530971</v>
      </c>
      <c r="AC2411" s="19">
        <v>23.40935903414713</v>
      </c>
      <c r="AD2411" s="19">
        <v>71.477379626444119</v>
      </c>
      <c r="AE2411" s="19">
        <v>63.964548945567408</v>
      </c>
      <c r="AF2411" s="22">
        <f>Table1[[#This Row],[$ESGF]]/AE2411</f>
        <v>1.1174530392963449</v>
      </c>
      <c r="AG2411" s="22">
        <f>POWER((Table1[[#This Row],[$ESGF]]+Table1[[#This Row],[$ESGA]]+Table1[[#This Row],[XEV+/-]])/(Table1[[#This Row],[$ESGF]]+Table1[[#This Row],[$ESGA]]-Table1[[#This Row],[XEV+/-]]),1/0.65)</f>
        <v>1.2875902474312715</v>
      </c>
      <c r="AH2411" s="19">
        <v>11.101732763384669</v>
      </c>
      <c r="AI2411" s="19">
        <v>7.5128306808767116</v>
      </c>
      <c r="AJ2411" s="19">
        <v>-3.5889020825079578</v>
      </c>
      <c r="AK2411" s="23">
        <v>0.18066787591086958</v>
      </c>
      <c r="AL2411" s="24">
        <v>1.2855187690241177</v>
      </c>
      <c r="AM2411" s="18">
        <v>0.34875877062265931</v>
      </c>
      <c r="AN2411" s="19">
        <v>8.7595071778137204E-2</v>
      </c>
      <c r="AO2411" s="19">
        <v>0</v>
      </c>
      <c r="AP2411" s="19">
        <v>8.143446573257501</v>
      </c>
      <c r="AQ2411" s="19">
        <v>8.143446573257501</v>
      </c>
      <c r="AR2411" s="19">
        <v>4.2185582669572943</v>
      </c>
      <c r="AS2411" s="23">
        <v>0.12778099499868384</v>
      </c>
      <c r="AT2411" s="22">
        <f>EXP(Table1[[#This Row],[TmPPR]]/Table1[[#This Row],[PPCalc]])</f>
        <v>0.89651487450983958</v>
      </c>
      <c r="AU2411" s="18">
        <v>0.24666666666666665</v>
      </c>
      <c r="AV2411" s="18">
        <v>-2.6945963931758021E-2</v>
      </c>
      <c r="AW2411" s="19">
        <v>0</v>
      </c>
      <c r="AX2411" s="19">
        <v>0</v>
      </c>
      <c r="AY2411" s="19">
        <v>0</v>
      </c>
      <c r="AZ2411" s="19">
        <f>Table1[[#This Row],[$SHP]]/Table1[[#This Row],[SFrac]]</f>
        <v>0</v>
      </c>
      <c r="BA2411" s="23">
        <v>0.40968469514681372</v>
      </c>
      <c r="BB2411" s="24">
        <v>0.71773965719693267</v>
      </c>
      <c r="BC2411" s="18">
        <v>0.79084967320261446</v>
      </c>
      <c r="BD2411" s="18">
        <v>-0.26228400512790662</v>
      </c>
      <c r="BE2411" s="22">
        <f>MAX(Table1[[#This Row],[$ESGA]],0)</f>
        <v>63.964548945567408</v>
      </c>
      <c r="BG2411" s="20"/>
    </row>
    <row r="2412" spans="1:59">
      <c r="A2412" s="20" t="s">
        <v>2470</v>
      </c>
      <c r="B2412" s="17" t="s">
        <v>1</v>
      </c>
      <c r="C2412" s="21">
        <v>124</v>
      </c>
      <c r="D2412" s="18">
        <v>1.5113095238095238</v>
      </c>
      <c r="E2412" s="21">
        <v>16</v>
      </c>
      <c r="F2412" s="21">
        <v>23</v>
      </c>
      <c r="G2412" s="21">
        <v>39</v>
      </c>
      <c r="H2412" s="21">
        <v>-37</v>
      </c>
      <c r="I2412" s="21">
        <v>10</v>
      </c>
      <c r="J2412" s="21">
        <v>15</v>
      </c>
      <c r="K2412" s="21">
        <v>25</v>
      </c>
      <c r="L2412" s="21">
        <v>3</v>
      </c>
      <c r="M2412" s="21">
        <v>8</v>
      </c>
      <c r="N2412" s="21">
        <v>11</v>
      </c>
      <c r="O2412" s="21">
        <v>3</v>
      </c>
      <c r="P2412" s="21">
        <v>0</v>
      </c>
      <c r="Q2412" s="21">
        <v>3</v>
      </c>
      <c r="R2412" s="21">
        <v>58</v>
      </c>
      <c r="S2412" s="21">
        <v>16</v>
      </c>
      <c r="T2412" s="21">
        <v>106</v>
      </c>
      <c r="U2412" s="21">
        <v>25</v>
      </c>
      <c r="V2412" s="19">
        <v>3.1973684210526314</v>
      </c>
      <c r="W2412" s="19">
        <v>2.6764705882352939</v>
      </c>
      <c r="X2412" s="19">
        <v>38.80263157894737</v>
      </c>
      <c r="Y2412" s="19">
        <v>78.32352941176471</v>
      </c>
      <c r="Z2412" s="19">
        <v>9.2060048328768147</v>
      </c>
      <c r="AA2412" s="19">
        <v>13.584133478188891</v>
      </c>
      <c r="AB2412" s="19">
        <v>22.790138311065704</v>
      </c>
      <c r="AC2412" s="19">
        <v>15.079729169984397</v>
      </c>
      <c r="AD2412" s="19">
        <v>35.11154404341071</v>
      </c>
      <c r="AE2412" s="19">
        <v>70.007103430575427</v>
      </c>
      <c r="AF2412" s="22">
        <f>Table1[[#This Row],[$ESGF]]/AE2412</f>
        <v>0.50154259100621257</v>
      </c>
      <c r="AG2412" s="22">
        <f>POWER((Table1[[#This Row],[$ESGF]]+Table1[[#This Row],[$ESGA]]+Table1[[#This Row],[XEV+/-]])/(Table1[[#This Row],[$ESGF]]+Table1[[#This Row],[$ESGA]]-Table1[[#This Row],[XEV+/-]]),1/0.65)</f>
        <v>0.61999587552047186</v>
      </c>
      <c r="AH2412" s="19">
        <v>-16.201484872140128</v>
      </c>
      <c r="AI2412" s="19">
        <v>-34.89555938716471</v>
      </c>
      <c r="AJ2412" s="19">
        <v>-18.694074515024582</v>
      </c>
      <c r="AK2412" s="23">
        <v>0.20123524070724261</v>
      </c>
      <c r="AL2412" s="24">
        <v>0.59526197444741191</v>
      </c>
      <c r="AM2412" s="18">
        <v>0.30412873580695771</v>
      </c>
      <c r="AN2412" s="19">
        <v>-0.15776790002628779</v>
      </c>
      <c r="AO2412" s="19">
        <v>2.0535285233747511</v>
      </c>
      <c r="AP2412" s="19">
        <v>5.55017539953894</v>
      </c>
      <c r="AQ2412" s="19">
        <v>7.6037039229136916</v>
      </c>
      <c r="AR2412" s="19">
        <v>5.0312022806203238</v>
      </c>
      <c r="AS2412" s="23">
        <v>0.16011188033521978</v>
      </c>
      <c r="AT2412" s="22">
        <f>EXP(Table1[[#This Row],[TmPPR]]/Table1[[#This Row],[PPCalc]])</f>
        <v>0.74338954428257642</v>
      </c>
      <c r="AU2412" s="18">
        <v>0.24197860962566844</v>
      </c>
      <c r="AV2412" s="18">
        <v>-7.1755147801969177E-2</v>
      </c>
      <c r="AW2412" s="19">
        <v>2.2232441471571907</v>
      </c>
      <c r="AX2412" s="19">
        <v>2.2232441471571907</v>
      </c>
      <c r="AY2412" s="19">
        <v>4.4464882943143813</v>
      </c>
      <c r="AZ2412" s="19">
        <f>Table1[[#This Row],[$SHP]]/Table1[[#This Row],[SFrac]]</f>
        <v>2.9421427075416151</v>
      </c>
      <c r="BA2412" s="23">
        <v>0.14679557259159853</v>
      </c>
      <c r="BB2412" s="24">
        <v>1.3786218014487492</v>
      </c>
      <c r="BC2412" s="18">
        <v>0.22185354691075515</v>
      </c>
      <c r="BD2412" s="18">
        <v>7.1233692041209259E-2</v>
      </c>
      <c r="BE2412" s="22">
        <f>MAX(Table1[[#This Row],[$ESGA]],0)</f>
        <v>70.007103430575427</v>
      </c>
      <c r="BG2412" s="20"/>
    </row>
    <row r="2413" spans="1:59">
      <c r="A2413" s="20" t="s">
        <v>2471</v>
      </c>
      <c r="B2413" s="17" t="s">
        <v>65</v>
      </c>
      <c r="C2413" s="21">
        <v>111</v>
      </c>
      <c r="D2413" s="18">
        <v>1.3536585365853662</v>
      </c>
      <c r="E2413" s="21">
        <v>10</v>
      </c>
      <c r="F2413" s="21">
        <v>29</v>
      </c>
      <c r="G2413" s="21">
        <v>39</v>
      </c>
      <c r="H2413" s="21">
        <v>-1</v>
      </c>
      <c r="I2413" s="21">
        <v>7</v>
      </c>
      <c r="J2413" s="21">
        <v>25</v>
      </c>
      <c r="K2413" s="21">
        <v>32</v>
      </c>
      <c r="L2413" s="21">
        <v>2</v>
      </c>
      <c r="M2413" s="21">
        <v>3</v>
      </c>
      <c r="N2413" s="21">
        <v>5</v>
      </c>
      <c r="O2413" s="21">
        <v>1</v>
      </c>
      <c r="P2413" s="21">
        <v>1</v>
      </c>
      <c r="Q2413" s="21">
        <v>2</v>
      </c>
      <c r="R2413" s="21">
        <v>51</v>
      </c>
      <c r="S2413" s="21">
        <v>8</v>
      </c>
      <c r="T2413" s="21">
        <v>71</v>
      </c>
      <c r="U2413" s="21">
        <v>27</v>
      </c>
      <c r="V2413" s="19">
        <v>3.6883213859020305</v>
      </c>
      <c r="W2413" s="19">
        <v>1.1190476190476191</v>
      </c>
      <c r="X2413" s="19">
        <v>39.311678614097971</v>
      </c>
      <c r="Y2413" s="19">
        <v>42.88095238095238</v>
      </c>
      <c r="Z2413" s="19">
        <v>7.4111489082545781</v>
      </c>
      <c r="AA2413" s="19">
        <v>26.511068847095721</v>
      </c>
      <c r="AB2413" s="19">
        <v>33.922217755350303</v>
      </c>
      <c r="AC2413" s="19">
        <v>25.059656359808326</v>
      </c>
      <c r="AD2413" s="19">
        <v>41.414107957494558</v>
      </c>
      <c r="AE2413" s="19">
        <v>44.953186057880288</v>
      </c>
      <c r="AF2413" s="22">
        <f>Table1[[#This Row],[$ESGF]]/AE2413</f>
        <v>0.92127191839464007</v>
      </c>
      <c r="AG2413" s="22">
        <f>POWER((Table1[[#This Row],[$ESGF]]+Table1[[#This Row],[$ESGA]]+Table1[[#This Row],[XEV+/-]])/(Table1[[#This Row],[$ESGF]]+Table1[[#This Row],[$ESGA]]-Table1[[#This Row],[XEV+/-]]),1/0.65)</f>
        <v>1.1224220456666183</v>
      </c>
      <c r="AH2413" s="19">
        <v>3.2401790433271196</v>
      </c>
      <c r="AI2413" s="19">
        <v>-3.539078100385737</v>
      </c>
      <c r="AJ2413" s="19">
        <v>-6.7792571437128561</v>
      </c>
      <c r="AK2413" s="23">
        <v>0.1812468177451288</v>
      </c>
      <c r="AL2413" s="24">
        <v>1.0695206278459215</v>
      </c>
      <c r="AM2413" s="18">
        <v>0.24534630206962563</v>
      </c>
      <c r="AN2413" s="19">
        <v>1.6489856646278007E-2</v>
      </c>
      <c r="AO2413" s="19">
        <v>1.5708574226887009</v>
      </c>
      <c r="AP2413" s="19">
        <v>3.0003018122934004</v>
      </c>
      <c r="AQ2413" s="19">
        <v>4.5711592349821011</v>
      </c>
      <c r="AR2413" s="19">
        <v>3.3768924078246143</v>
      </c>
      <c r="AS2413" s="23">
        <v>0.102016302016302</v>
      </c>
      <c r="AT2413" s="22">
        <f>EXP(Table1[[#This Row],[TmPPR]]/Table1[[#This Row],[PPCalc]])</f>
        <v>0.93756651470859553</v>
      </c>
      <c r="AU2413" s="18">
        <v>0.1380952380952381</v>
      </c>
      <c r="AV2413" s="18">
        <v>-8.9026650682053829E-3</v>
      </c>
      <c r="AW2413" s="19">
        <v>0.97422864276796839</v>
      </c>
      <c r="AX2413" s="19">
        <v>0.97422864276796839</v>
      </c>
      <c r="AY2413" s="19">
        <v>1.9484572855359368</v>
      </c>
      <c r="AZ2413" s="19">
        <f>Table1[[#This Row],[$SHP]]/Table1[[#This Row],[SFrac]]</f>
        <v>1.4394008776031242</v>
      </c>
      <c r="BA2413" s="23">
        <v>0.29666494451440678</v>
      </c>
      <c r="BB2413" s="24">
        <v>1.1917586992324454</v>
      </c>
      <c r="BC2413" s="18">
        <v>0.40158303464755074</v>
      </c>
      <c r="BD2413" s="18">
        <v>7.0449757798027784E-2</v>
      </c>
      <c r="BE2413" s="22">
        <f>MAX(Table1[[#This Row],[$ESGA]],0)</f>
        <v>44.953186057880288</v>
      </c>
      <c r="BG2413" s="20"/>
    </row>
    <row r="2414" spans="1:59">
      <c r="A2414" s="20" t="s">
        <v>2472</v>
      </c>
      <c r="B2414" s="17" t="s">
        <v>1</v>
      </c>
      <c r="C2414" s="21">
        <v>103</v>
      </c>
      <c r="D2414" s="18">
        <v>1.2875000000000001</v>
      </c>
      <c r="E2414" s="21">
        <v>14</v>
      </c>
      <c r="F2414" s="21">
        <v>25</v>
      </c>
      <c r="G2414" s="21">
        <v>39</v>
      </c>
      <c r="H2414" s="21">
        <v>13</v>
      </c>
      <c r="I2414" s="21">
        <v>13</v>
      </c>
      <c r="J2414" s="21">
        <v>23</v>
      </c>
      <c r="K2414" s="21">
        <v>36</v>
      </c>
      <c r="L2414" s="21">
        <v>0</v>
      </c>
      <c r="M2414" s="21">
        <v>1</v>
      </c>
      <c r="N2414" s="21">
        <v>1</v>
      </c>
      <c r="O2414" s="21">
        <v>1</v>
      </c>
      <c r="P2414" s="21">
        <v>1</v>
      </c>
      <c r="Q2414" s="21">
        <v>2</v>
      </c>
      <c r="R2414" s="21">
        <v>59</v>
      </c>
      <c r="S2414" s="21">
        <v>2</v>
      </c>
      <c r="T2414" s="21">
        <v>69</v>
      </c>
      <c r="U2414" s="21">
        <v>25</v>
      </c>
      <c r="V2414" s="19">
        <v>5.8535818549292618</v>
      </c>
      <c r="W2414" s="19">
        <v>0.23333333333333334</v>
      </c>
      <c r="X2414" s="19">
        <v>51.14641814507074</v>
      </c>
      <c r="Y2414" s="19">
        <v>43.766666666666666</v>
      </c>
      <c r="Z2414" s="19">
        <v>10.61298683437794</v>
      </c>
      <c r="AA2414" s="19">
        <v>18.411453386182437</v>
      </c>
      <c r="AB2414" s="19">
        <v>29.024440220560376</v>
      </c>
      <c r="AC2414" s="19">
        <v>22.543254540241065</v>
      </c>
      <c r="AD2414" s="19">
        <v>40.973201553850807</v>
      </c>
      <c r="AE2414" s="19">
        <v>35.52217845914052</v>
      </c>
      <c r="AF2414" s="22">
        <f>Table1[[#This Row],[$ESGF]]/AE2414</f>
        <v>1.1534540766124561</v>
      </c>
      <c r="AG2414" s="22">
        <f>POWER((Table1[[#This Row],[$ESGF]]+Table1[[#This Row],[$ESGA]]+Table1[[#This Row],[XEV+/-]])/(Table1[[#This Row],[$ESGF]]+Table1[[#This Row],[$ESGA]]-Table1[[#This Row],[XEV+/-]]),1/0.65)</f>
        <v>1.3853644151041766</v>
      </c>
      <c r="AH2414" s="19">
        <v>8.0735907614710296</v>
      </c>
      <c r="AI2414" s="19">
        <v>5.4510230947102833</v>
      </c>
      <c r="AJ2414" s="19">
        <v>-2.6225676667607463</v>
      </c>
      <c r="AK2414" s="23">
        <v>0.18037068403791806</v>
      </c>
      <c r="AL2414" s="24">
        <v>1.3660151920278791</v>
      </c>
      <c r="AM2414" s="18">
        <v>0.23222725569881952</v>
      </c>
      <c r="AN2414" s="19">
        <v>7.2431189341404356E-2</v>
      </c>
      <c r="AO2414" s="19">
        <v>0</v>
      </c>
      <c r="AP2414" s="19">
        <v>0.94156846104885517</v>
      </c>
      <c r="AQ2414" s="19">
        <v>0.94156846104885517</v>
      </c>
      <c r="AR2414" s="19">
        <v>0.73131530955250879</v>
      </c>
      <c r="AS2414" s="23">
        <v>2.5889967637540451E-2</v>
      </c>
      <c r="AT2414" s="22">
        <f>EXP(Table1[[#This Row],[TmPPR]]/Table1[[#This Row],[PPCalc]])</f>
        <v>0.95602808970081266</v>
      </c>
      <c r="AU2414" s="18">
        <v>3.3333333333333333E-2</v>
      </c>
      <c r="AV2414" s="18">
        <v>-1.49893279433877E-3</v>
      </c>
      <c r="AW2414" s="19">
        <v>0.98972113250007621</v>
      </c>
      <c r="AX2414" s="19">
        <v>0.98972113250007621</v>
      </c>
      <c r="AY2414" s="19">
        <v>1.9794422650001524</v>
      </c>
      <c r="AZ2414" s="19">
        <f>Table1[[#This Row],[$SHP]]/Table1[[#This Row],[SFrac]]</f>
        <v>1.5374308854370116</v>
      </c>
      <c r="BA2414" s="23">
        <v>0.2952956335752705</v>
      </c>
      <c r="BB2414" s="24">
        <v>0.733021430642251</v>
      </c>
      <c r="BC2414" s="18">
        <v>0.38019312822816076</v>
      </c>
      <c r="BD2414" s="18">
        <v>-0.11808051127040492</v>
      </c>
      <c r="BE2414" s="22">
        <f>MAX(Table1[[#This Row],[$ESGA]],0)</f>
        <v>35.52217845914052</v>
      </c>
      <c r="BG2414" s="20"/>
    </row>
    <row r="2415" spans="1:59">
      <c r="A2415" s="20" t="s">
        <v>2473</v>
      </c>
      <c r="B2415" s="17" t="s">
        <v>65</v>
      </c>
      <c r="C2415" s="21">
        <v>101</v>
      </c>
      <c r="D2415" s="18">
        <v>1.3520625889046942</v>
      </c>
      <c r="E2415" s="21">
        <v>18</v>
      </c>
      <c r="F2415" s="21">
        <v>21</v>
      </c>
      <c r="G2415" s="21">
        <v>39</v>
      </c>
      <c r="H2415" s="21">
        <v>-1</v>
      </c>
      <c r="I2415" s="21">
        <v>13</v>
      </c>
      <c r="J2415" s="21">
        <v>18</v>
      </c>
      <c r="K2415" s="21">
        <v>31</v>
      </c>
      <c r="L2415" s="21">
        <v>5</v>
      </c>
      <c r="M2415" s="21">
        <v>3</v>
      </c>
      <c r="N2415" s="21">
        <v>8</v>
      </c>
      <c r="O2415" s="21">
        <v>0</v>
      </c>
      <c r="P2415" s="21">
        <v>0</v>
      </c>
      <c r="Q2415" s="21">
        <v>0</v>
      </c>
      <c r="R2415" s="21">
        <v>60</v>
      </c>
      <c r="S2415" s="21">
        <v>10</v>
      </c>
      <c r="T2415" s="21">
        <v>53</v>
      </c>
      <c r="U2415" s="21">
        <v>2</v>
      </c>
      <c r="V2415" s="19">
        <v>0.18518518518518517</v>
      </c>
      <c r="W2415" s="19">
        <v>1.1441387559808611</v>
      </c>
      <c r="X2415" s="19">
        <v>49.814814814814817</v>
      </c>
      <c r="Y2415" s="19">
        <v>49.855861244019138</v>
      </c>
      <c r="Z2415" s="19">
        <v>14.470821335737821</v>
      </c>
      <c r="AA2415" s="19">
        <v>20.312463013374362</v>
      </c>
      <c r="AB2415" s="19">
        <v>34.783284349112186</v>
      </c>
      <c r="AC2415" s="19">
        <v>25.726090370779449</v>
      </c>
      <c r="AD2415" s="19">
        <v>55.836782574072053</v>
      </c>
      <c r="AE2415" s="19">
        <v>55.912264820610467</v>
      </c>
      <c r="AF2415" s="22">
        <f>Table1[[#This Row],[$ESGF]]/AE2415</f>
        <v>0.9986499876765752</v>
      </c>
      <c r="AG2415" s="22">
        <f>POWER((Table1[[#This Row],[$ESGF]]+Table1[[#This Row],[$ESGA]]+Table1[[#This Row],[XEV+/-]])/(Table1[[#This Row],[$ESGF]]+Table1[[#This Row],[$ESGA]]-Table1[[#This Row],[XEV+/-]]),1/0.65)</f>
        <v>1.0457114792680551</v>
      </c>
      <c r="AH2415" s="19">
        <v>1.6232291351129495</v>
      </c>
      <c r="AI2415" s="19">
        <v>-7.548224653840796E-2</v>
      </c>
      <c r="AJ2415" s="19">
        <v>-1.6987113816513575</v>
      </c>
      <c r="AK2415" s="23">
        <v>0.23735971881135445</v>
      </c>
      <c r="AL2415" s="24">
        <v>1.0503726868043124</v>
      </c>
      <c r="AM2415" s="18">
        <v>0.32092519591777013</v>
      </c>
      <c r="AN2415" s="19">
        <v>1.5771881913503299E-2</v>
      </c>
      <c r="AO2415" s="19">
        <v>7.1898205369990649</v>
      </c>
      <c r="AP2415" s="19">
        <v>4.0277616673165539</v>
      </c>
      <c r="AQ2415" s="19">
        <v>11.217582204315621</v>
      </c>
      <c r="AR2415" s="19">
        <v>8.296644176363893</v>
      </c>
      <c r="AS2415" s="23">
        <v>0.20313737054925901</v>
      </c>
      <c r="AT2415" s="22">
        <f>EXP(Table1[[#This Row],[TmPPR]]/Table1[[#This Row],[PPCalc]])</f>
        <v>0.87184452582381777</v>
      </c>
      <c r="AU2415" s="18">
        <v>0.27465443912812332</v>
      </c>
      <c r="AV2415" s="18">
        <v>-3.7667254278997413E-2</v>
      </c>
      <c r="AW2415" s="19">
        <v>0</v>
      </c>
      <c r="AX2415" s="19">
        <v>0</v>
      </c>
      <c r="AY2415" s="19">
        <v>0</v>
      </c>
      <c r="AZ2415" s="19">
        <f>Table1[[#This Row],[$SHP]]/Table1[[#This Row],[SFrac]]</f>
        <v>0</v>
      </c>
      <c r="BA2415" s="23">
        <v>2.7392990044226233E-2</v>
      </c>
      <c r="BB2415" s="24">
        <v>1.2315318113578713</v>
      </c>
      <c r="BC2415" s="18">
        <v>3.7037037037037035E-2</v>
      </c>
      <c r="BD2415" s="18">
        <v>7.7132877642856661E-3</v>
      </c>
      <c r="BE2415" s="22">
        <f>MAX(Table1[[#This Row],[$ESGA]],0)</f>
        <v>55.912264820610467</v>
      </c>
      <c r="BG2415" s="20"/>
    </row>
    <row r="2416" spans="1:59">
      <c r="A2416" s="20" t="s">
        <v>2474</v>
      </c>
      <c r="B2416" s="17" t="s">
        <v>59</v>
      </c>
      <c r="C2416" s="21">
        <v>97</v>
      </c>
      <c r="D2416" s="18">
        <v>1.5457317073170731</v>
      </c>
      <c r="E2416" s="21">
        <v>20</v>
      </c>
      <c r="F2416" s="21">
        <v>19</v>
      </c>
      <c r="G2416" s="21">
        <v>39</v>
      </c>
      <c r="H2416" s="21">
        <v>-11</v>
      </c>
      <c r="I2416" s="21">
        <v>16</v>
      </c>
      <c r="J2416" s="21">
        <v>18</v>
      </c>
      <c r="K2416" s="21">
        <v>34</v>
      </c>
      <c r="L2416" s="21">
        <v>3</v>
      </c>
      <c r="M2416" s="21">
        <v>1</v>
      </c>
      <c r="N2416" s="21">
        <v>4</v>
      </c>
      <c r="O2416" s="21">
        <v>1</v>
      </c>
      <c r="P2416" s="21">
        <v>0</v>
      </c>
      <c r="Q2416" s="21">
        <v>1</v>
      </c>
      <c r="R2416" s="21">
        <v>55</v>
      </c>
      <c r="S2416" s="21">
        <v>6</v>
      </c>
      <c r="T2416" s="21">
        <v>64</v>
      </c>
      <c r="U2416" s="21">
        <v>4</v>
      </c>
      <c r="V2416" s="19">
        <v>1</v>
      </c>
      <c r="W2416" s="19">
        <v>1.5714285714285714</v>
      </c>
      <c r="X2416" s="19">
        <v>48</v>
      </c>
      <c r="Y2416" s="19">
        <v>58.428571428571431</v>
      </c>
      <c r="Z2416" s="19">
        <v>23.362102398590686</v>
      </c>
      <c r="AA2416" s="19">
        <v>24.805478101205793</v>
      </c>
      <c r="AB2416" s="19">
        <v>48.167580499796486</v>
      </c>
      <c r="AC2416" s="19">
        <v>31.161669435765777</v>
      </c>
      <c r="AD2416" s="19">
        <v>68.607655586431335</v>
      </c>
      <c r="AE2416" s="19">
        <v>87.347230788226028</v>
      </c>
      <c r="AF2416" s="22">
        <f>Table1[[#This Row],[$ESGF]]/AE2416</f>
        <v>0.78545885161226314</v>
      </c>
      <c r="AG2416" s="22">
        <f>POWER((Table1[[#This Row],[$ESGF]]+Table1[[#This Row],[$ESGA]]+Table1[[#This Row],[XEV+/-]])/(Table1[[#This Row],[$ESGF]]+Table1[[#This Row],[$ESGA]]-Table1[[#This Row],[XEV+/-]]),1/0.65)</f>
        <v>1.0680146316051222</v>
      </c>
      <c r="AH2416" s="19">
        <v>3.3346599144222244</v>
      </c>
      <c r="AI2416" s="19">
        <v>-18.739575201794704</v>
      </c>
      <c r="AJ2416" s="19">
        <v>-22.074235116216929</v>
      </c>
      <c r="AK2416" s="23">
        <v>0.28778207326856386</v>
      </c>
      <c r="AL2416" s="24">
        <v>0.97436987429116539</v>
      </c>
      <c r="AM2416" s="18">
        <v>0.44483387544866421</v>
      </c>
      <c r="AN2416" s="19">
        <v>-1.1549800055890245E-2</v>
      </c>
      <c r="AO2416" s="19">
        <v>3.3181565374066078</v>
      </c>
      <c r="AP2416" s="19">
        <v>1.1060521791355358</v>
      </c>
      <c r="AQ2416" s="19">
        <v>4.4242087165421431</v>
      </c>
      <c r="AR2416" s="19">
        <v>2.8622099783546804</v>
      </c>
      <c r="AS2416" s="23">
        <v>9.2420400112707801E-2</v>
      </c>
      <c r="AT2416" s="22">
        <f>EXP(Table1[[#This Row],[TmPPR]]/Table1[[#This Row],[PPCalc]])</f>
        <v>0.65770265172258524</v>
      </c>
      <c r="AU2416" s="18">
        <v>0.14285714285714285</v>
      </c>
      <c r="AV2416" s="18">
        <v>-5.9857478124459088E-2</v>
      </c>
      <c r="AW2416" s="19">
        <v>3.5730286738351253</v>
      </c>
      <c r="AX2416" s="19">
        <v>3.5730286738351253</v>
      </c>
      <c r="AY2416" s="19">
        <v>7.1460573476702507</v>
      </c>
      <c r="AZ2416" s="19">
        <f>Table1[[#This Row],[$SHP]]/Table1[[#This Row],[SFrac]]</f>
        <v>4.6230903551002811</v>
      </c>
      <c r="BA2416" s="23">
        <v>0.10351084812623275</v>
      </c>
      <c r="BB2416" s="24">
        <v>0.9384360290971332</v>
      </c>
      <c r="BC2416" s="18">
        <v>0.16</v>
      </c>
      <c r="BD2416" s="18">
        <v>-1.0166494112220523E-2</v>
      </c>
      <c r="BE2416" s="22">
        <f>MAX(Table1[[#This Row],[$ESGA]],0)</f>
        <v>87.347230788226028</v>
      </c>
      <c r="BG2416" s="20"/>
    </row>
    <row r="2417" spans="1:59">
      <c r="A2417" s="20" t="s">
        <v>2475</v>
      </c>
      <c r="B2417" s="17" t="s">
        <v>59</v>
      </c>
      <c r="C2417" s="21">
        <v>83</v>
      </c>
      <c r="D2417" s="18">
        <v>1.0422619047619048</v>
      </c>
      <c r="E2417" s="21">
        <v>26</v>
      </c>
      <c r="F2417" s="21">
        <v>13</v>
      </c>
      <c r="G2417" s="21">
        <v>39</v>
      </c>
      <c r="H2417" s="21">
        <v>-19</v>
      </c>
      <c r="I2417" s="21">
        <v>16</v>
      </c>
      <c r="J2417" s="21">
        <v>10</v>
      </c>
      <c r="K2417" s="21">
        <v>26</v>
      </c>
      <c r="L2417" s="21">
        <v>9</v>
      </c>
      <c r="M2417" s="21">
        <v>3</v>
      </c>
      <c r="N2417" s="21">
        <v>12</v>
      </c>
      <c r="O2417" s="21">
        <v>1</v>
      </c>
      <c r="P2417" s="21">
        <v>0</v>
      </c>
      <c r="Q2417" s="21">
        <v>1</v>
      </c>
      <c r="R2417" s="21">
        <v>56</v>
      </c>
      <c r="S2417" s="21">
        <v>22</v>
      </c>
      <c r="T2417" s="21">
        <v>55</v>
      </c>
      <c r="U2417" s="21">
        <v>1</v>
      </c>
      <c r="V2417" s="19">
        <v>1.1204819277108433</v>
      </c>
      <c r="W2417" s="19">
        <v>3.4375800351410111</v>
      </c>
      <c r="X2417" s="19">
        <v>32.879518072289159</v>
      </c>
      <c r="Y2417" s="19">
        <v>50.562419964858989</v>
      </c>
      <c r="Z2417" s="19">
        <v>14.870215693312709</v>
      </c>
      <c r="AA2417" s="19">
        <v>9.2541836294042934</v>
      </c>
      <c r="AB2417" s="19">
        <v>24.124399322717004</v>
      </c>
      <c r="AC2417" s="19">
        <v>23.146196951550294</v>
      </c>
      <c r="AD2417" s="19">
        <v>30.331370808943049</v>
      </c>
      <c r="AE2417" s="19">
        <v>47.006324840938767</v>
      </c>
      <c r="AF2417" s="22">
        <f>Table1[[#This Row],[$ESGF]]/AE2417</f>
        <v>0.64526148154698615</v>
      </c>
      <c r="AG2417" s="22">
        <f>POWER((Table1[[#This Row],[$ESGF]]+Table1[[#This Row],[$ESGA]]+Table1[[#This Row],[XEV+/-]])/(Table1[[#This Row],[$ESGF]]+Table1[[#This Row],[$ESGA]]-Table1[[#This Row],[XEV+/-]]),1/0.65)</f>
        <v>0.82395371986562271</v>
      </c>
      <c r="AH2417" s="19">
        <v>-4.8607008168756467</v>
      </c>
      <c r="AI2417" s="19">
        <v>-16.674954031995725</v>
      </c>
      <c r="AJ2417" s="19">
        <v>-11.814253215120079</v>
      </c>
      <c r="AK2417" s="23">
        <v>0.20480174210160651</v>
      </c>
      <c r="AL2417" s="24">
        <v>0.80855582096665812</v>
      </c>
      <c r="AM2417" s="18">
        <v>0.21345705382137681</v>
      </c>
      <c r="AN2417" s="19">
        <v>-4.5360810698052707E-2</v>
      </c>
      <c r="AO2417" s="19">
        <v>6.3839522304048604</v>
      </c>
      <c r="AP2417" s="19">
        <v>2.1573386515856461</v>
      </c>
      <c r="AQ2417" s="19">
        <v>8.5412908819905073</v>
      </c>
      <c r="AR2417" s="19">
        <v>8.1949564144740439</v>
      </c>
      <c r="AS2417" s="23">
        <v>0.24844355693626488</v>
      </c>
      <c r="AT2417" s="22">
        <f>EXP(Table1[[#This Row],[TmPPR]]/Table1[[#This Row],[PPCalc]])</f>
        <v>0.97608287670770455</v>
      </c>
      <c r="AU2417" s="18">
        <v>0.25894325487821418</v>
      </c>
      <c r="AV2417" s="18">
        <v>-6.268441738760018E-3</v>
      </c>
      <c r="AW2417" s="19">
        <v>0.78047522564008098</v>
      </c>
      <c r="AX2417" s="19">
        <v>0.78047522564008098</v>
      </c>
      <c r="AY2417" s="19">
        <v>1.560950451280162</v>
      </c>
      <c r="AZ2417" s="19">
        <f>Table1[[#This Row],[$SHP]]/Table1[[#This Row],[SFrac]]</f>
        <v>1.4976566294407037</v>
      </c>
      <c r="BA2417" s="23">
        <v>1.1559659540503532E-2</v>
      </c>
      <c r="BB2417" s="24">
        <v>1.039721977216542</v>
      </c>
      <c r="BC2417" s="18">
        <v>1.2048192771084338E-2</v>
      </c>
      <c r="BD2417" s="18">
        <v>4.6931744355271774E-4</v>
      </c>
      <c r="BE2417" s="22">
        <f>MAX(Table1[[#This Row],[$ESGA]],0)</f>
        <v>47.006324840938767</v>
      </c>
      <c r="BG2417" s="20"/>
    </row>
    <row r="2418" spans="1:59">
      <c r="A2418" s="20" t="s">
        <v>2476</v>
      </c>
      <c r="B2418" s="17" t="s">
        <v>68</v>
      </c>
      <c r="C2418" s="21">
        <v>352</v>
      </c>
      <c r="D2418" s="18">
        <v>4.5957462253193953</v>
      </c>
      <c r="E2418" s="21">
        <v>5</v>
      </c>
      <c r="F2418" s="21">
        <v>33</v>
      </c>
      <c r="G2418" s="21">
        <v>38</v>
      </c>
      <c r="H2418" s="21">
        <v>-8</v>
      </c>
      <c r="I2418" s="21">
        <v>5</v>
      </c>
      <c r="J2418" s="21">
        <v>33</v>
      </c>
      <c r="K2418" s="21">
        <v>38</v>
      </c>
      <c r="L2418" s="21">
        <v>0</v>
      </c>
      <c r="M2418" s="21">
        <v>0</v>
      </c>
      <c r="N2418" s="21">
        <v>0</v>
      </c>
      <c r="O2418" s="21">
        <v>0</v>
      </c>
      <c r="P2418" s="21">
        <v>0</v>
      </c>
      <c r="Q2418" s="21">
        <v>0</v>
      </c>
      <c r="R2418" s="21">
        <v>118</v>
      </c>
      <c r="S2418" s="21">
        <v>1</v>
      </c>
      <c r="T2418" s="21">
        <v>155</v>
      </c>
      <c r="U2418" s="21">
        <v>30</v>
      </c>
      <c r="V2418" s="19">
        <v>4.6317072253916329</v>
      </c>
      <c r="W2418" s="19">
        <v>0.10714285714285714</v>
      </c>
      <c r="X2418" s="19">
        <v>112.36829277460838</v>
      </c>
      <c r="Y2418" s="19">
        <v>124.89285714285714</v>
      </c>
      <c r="Z2418" s="19">
        <v>4.8729897765276045</v>
      </c>
      <c r="AA2418" s="19">
        <v>38.808065358071772</v>
      </c>
      <c r="AB2418" s="19">
        <v>43.681055134599383</v>
      </c>
      <c r="AC2418" s="19">
        <v>9.504670839731503</v>
      </c>
      <c r="AD2418" s="19">
        <v>129.588560584719</v>
      </c>
      <c r="AE2418" s="19">
        <v>145.68769729962389</v>
      </c>
      <c r="AF2418" s="22">
        <f>Table1[[#This Row],[$ESGF]]/AE2418</f>
        <v>0.88949556473670444</v>
      </c>
      <c r="AG2418" s="22">
        <f>POWER((Table1[[#This Row],[$ESGF]]+Table1[[#This Row],[$ESGA]]+Table1[[#This Row],[XEV+/-]])/(Table1[[#This Row],[$ESGF]]+Table1[[#This Row],[$ESGA]]-Table1[[#This Row],[XEV+/-]]),1/0.65)</f>
        <v>0.91552947957864061</v>
      </c>
      <c r="AH2418" s="19">
        <v>-7.8933456491456164</v>
      </c>
      <c r="AI2418" s="19">
        <v>-16.099136714904869</v>
      </c>
      <c r="AJ2418" s="19">
        <v>-8.2057910657592537</v>
      </c>
      <c r="AK2418" s="23">
        <v>0.17438763549261774</v>
      </c>
      <c r="AL2418" s="24">
        <v>0.92448430988418651</v>
      </c>
      <c r="AM2418" s="18">
        <v>0.80144131755757253</v>
      </c>
      <c r="AN2418" s="19">
        <v>-6.292853090930331E-2</v>
      </c>
      <c r="AO2418" s="19">
        <v>0</v>
      </c>
      <c r="AP2418" s="19">
        <v>0</v>
      </c>
      <c r="AQ2418" s="19">
        <v>0</v>
      </c>
      <c r="AR2418" s="19">
        <v>0</v>
      </c>
      <c r="AS2418" s="23">
        <v>2.5903871365165615E-3</v>
      </c>
      <c r="AT2418" s="22">
        <f>EXP(Table1[[#This Row],[TmPPR]]/Table1[[#This Row],[PPCalc]])</f>
        <v>1.2292856148168776</v>
      </c>
      <c r="AU2418" s="18">
        <v>1.1904761904761904E-2</v>
      </c>
      <c r="AV2418" s="18">
        <v>2.4575380915740916E-3</v>
      </c>
      <c r="AW2418" s="19">
        <v>0</v>
      </c>
      <c r="AX2418" s="19">
        <v>0</v>
      </c>
      <c r="AY2418" s="19">
        <v>0</v>
      </c>
      <c r="AZ2418" s="19">
        <f>Table1[[#This Row],[$SHP]]/Table1[[#This Row],[SFrac]]</f>
        <v>0</v>
      </c>
      <c r="BA2418" s="23">
        <v>0.10434023720398021</v>
      </c>
      <c r="BB2418" s="24">
        <v>1.008237158790632</v>
      </c>
      <c r="BC2418" s="18">
        <v>0.47952125127912237</v>
      </c>
      <c r="BD2418" s="18">
        <v>3.9337135297762282E-3</v>
      </c>
      <c r="BE2418" s="22">
        <f>MAX(Table1[[#This Row],[$ESGA]],0)</f>
        <v>145.68769729962389</v>
      </c>
      <c r="BG2418" s="20"/>
    </row>
    <row r="2419" spans="1:59">
      <c r="A2419" s="20" t="s">
        <v>2477</v>
      </c>
      <c r="B2419" s="17" t="s">
        <v>68</v>
      </c>
      <c r="C2419" s="21">
        <v>263</v>
      </c>
      <c r="D2419" s="18">
        <v>3.3940889776416094</v>
      </c>
      <c r="E2419" s="21">
        <v>4</v>
      </c>
      <c r="F2419" s="21">
        <v>34</v>
      </c>
      <c r="G2419" s="21">
        <v>38</v>
      </c>
      <c r="H2419" s="21">
        <v>-63</v>
      </c>
      <c r="I2419" s="21">
        <v>4</v>
      </c>
      <c r="J2419" s="21">
        <v>31</v>
      </c>
      <c r="K2419" s="21">
        <v>35</v>
      </c>
      <c r="L2419" s="21">
        <v>0</v>
      </c>
      <c r="M2419" s="21">
        <v>2</v>
      </c>
      <c r="N2419" s="21">
        <v>2</v>
      </c>
      <c r="O2419" s="21">
        <v>0</v>
      </c>
      <c r="P2419" s="21">
        <v>1</v>
      </c>
      <c r="Q2419" s="21">
        <v>1</v>
      </c>
      <c r="R2419" s="21">
        <v>127</v>
      </c>
      <c r="S2419" s="21">
        <v>7</v>
      </c>
      <c r="T2419" s="21">
        <v>223</v>
      </c>
      <c r="U2419" s="21">
        <v>40</v>
      </c>
      <c r="V2419" s="19">
        <v>5.4765333457932286</v>
      </c>
      <c r="W2419" s="19">
        <v>1.3590909090909089</v>
      </c>
      <c r="X2419" s="19">
        <v>114.52346665420677</v>
      </c>
      <c r="Y2419" s="19">
        <v>181.6409090909091</v>
      </c>
      <c r="Z2419" s="19">
        <v>3.9309137128211535</v>
      </c>
      <c r="AA2419" s="19">
        <v>30.477291600326193</v>
      </c>
      <c r="AB2419" s="19">
        <v>34.408205313147349</v>
      </c>
      <c r="AC2419" s="19">
        <v>10.137685116627663</v>
      </c>
      <c r="AD2419" s="19">
        <v>111.73555543570407</v>
      </c>
      <c r="AE2419" s="19">
        <v>178.70988561791705</v>
      </c>
      <c r="AF2419" s="22">
        <f>Table1[[#This Row],[$ESGF]]/AE2419</f>
        <v>0.62523432908795795</v>
      </c>
      <c r="AG2419" s="22">
        <f>POWER((Table1[[#This Row],[$ESGF]]+Table1[[#This Row],[$ESGA]]+Table1[[#This Row],[XEV+/-]])/(Table1[[#This Row],[$ESGF]]+Table1[[#This Row],[$ESGA]]-Table1[[#This Row],[XEV+/-]]),1/0.65)</f>
        <v>0.92132384893096819</v>
      </c>
      <c r="AH2419" s="19">
        <v>-7.7332262404665411</v>
      </c>
      <c r="AI2419" s="19">
        <v>-66.974330182212967</v>
      </c>
      <c r="AJ2419" s="19">
        <v>-59.241103941746424</v>
      </c>
      <c r="AK2419" s="23">
        <v>0.26595974630252817</v>
      </c>
      <c r="AL2419" s="24">
        <v>0.86291374011687771</v>
      </c>
      <c r="AM2419" s="18">
        <v>0.90269104342176965</v>
      </c>
      <c r="AN2419" s="19">
        <v>-0.13309326068063465</v>
      </c>
      <c r="AO2419" s="19">
        <v>0</v>
      </c>
      <c r="AP2419" s="19">
        <v>2.3568247564324274</v>
      </c>
      <c r="AQ2419" s="19">
        <v>2.3568247564324274</v>
      </c>
      <c r="AR2419" s="19">
        <v>0.69439097559253515</v>
      </c>
      <c r="AS2419" s="23">
        <v>4.455474056529015E-2</v>
      </c>
      <c r="AT2419" s="22">
        <f>EXP(Table1[[#This Row],[TmPPR]]/Table1[[#This Row],[PPCalc]])</f>
        <v>0.79026251148026583</v>
      </c>
      <c r="AU2419" s="18">
        <v>0.15122275385433279</v>
      </c>
      <c r="AV2419" s="18">
        <v>-3.5596338502570914E-2</v>
      </c>
      <c r="AW2419" s="19">
        <v>0</v>
      </c>
      <c r="AX2419" s="19">
        <v>0</v>
      </c>
      <c r="AY2419" s="19">
        <v>0</v>
      </c>
      <c r="AZ2419" s="19">
        <f>Table1[[#This Row],[$SHP]]/Table1[[#This Row],[SFrac]]</f>
        <v>0</v>
      </c>
      <c r="BA2419" s="23">
        <v>0.20539118105195256</v>
      </c>
      <c r="BB2419" s="24">
        <v>1.0872728497096984</v>
      </c>
      <c r="BC2419" s="18">
        <v>0.69711594371322438</v>
      </c>
      <c r="BD2419" s="18">
        <v>5.8329495378940652E-2</v>
      </c>
      <c r="BE2419" s="22">
        <f>MAX(Table1[[#This Row],[$ESGA]],0)</f>
        <v>178.70988561791705</v>
      </c>
      <c r="BG2419" s="20"/>
    </row>
    <row r="2420" spans="1:59">
      <c r="A2420" s="20" t="s">
        <v>2478</v>
      </c>
      <c r="B2420" s="17" t="s">
        <v>59</v>
      </c>
      <c r="C2420" s="21">
        <v>220</v>
      </c>
      <c r="D2420" s="18">
        <v>2.6829268292682924</v>
      </c>
      <c r="E2420" s="21">
        <v>16</v>
      </c>
      <c r="F2420" s="21">
        <v>22</v>
      </c>
      <c r="G2420" s="21">
        <v>38</v>
      </c>
      <c r="H2420" s="21">
        <v>-27</v>
      </c>
      <c r="I2420" s="21">
        <v>15</v>
      </c>
      <c r="J2420" s="21">
        <v>21</v>
      </c>
      <c r="K2420" s="21">
        <v>36</v>
      </c>
      <c r="L2420" s="21">
        <v>1</v>
      </c>
      <c r="M2420" s="21">
        <v>1</v>
      </c>
      <c r="N2420" s="21">
        <v>2</v>
      </c>
      <c r="O2420" s="21">
        <v>0</v>
      </c>
      <c r="P2420" s="21">
        <v>0</v>
      </c>
      <c r="Q2420" s="21">
        <v>0</v>
      </c>
      <c r="R2420" s="21">
        <v>68</v>
      </c>
      <c r="S2420" s="21">
        <v>4</v>
      </c>
      <c r="T2420" s="21">
        <v>103</v>
      </c>
      <c r="U2420" s="21">
        <v>12</v>
      </c>
      <c r="V2420" s="19">
        <v>2.1998673740053052</v>
      </c>
      <c r="W2420" s="19">
        <v>0.70544888427607688</v>
      </c>
      <c r="X2420" s="19">
        <v>61.800132625994699</v>
      </c>
      <c r="Y2420" s="19">
        <v>90.29455111572392</v>
      </c>
      <c r="Z2420" s="19">
        <v>17.610486908709493</v>
      </c>
      <c r="AA2420" s="19">
        <v>24.403163972193994</v>
      </c>
      <c r="AB2420" s="19">
        <v>42.013650880903491</v>
      </c>
      <c r="AC2420" s="19">
        <v>15.65963351015494</v>
      </c>
      <c r="AD2420" s="19">
        <v>72.127861384742303</v>
      </c>
      <c r="AE2420" s="19">
        <v>104.96846588141858</v>
      </c>
      <c r="AF2420" s="22">
        <f>Table1[[#This Row],[$ESGF]]/AE2420</f>
        <v>0.68713837797938426</v>
      </c>
      <c r="AG2420" s="22">
        <f>POWER((Table1[[#This Row],[$ESGF]]+Table1[[#This Row],[$ESGA]]+Table1[[#This Row],[XEV+/-]])/(Table1[[#This Row],[$ESGF]]+Table1[[#This Row],[$ESGA]]-Table1[[#This Row],[XEV+/-]]),1/0.65)</f>
        <v>0.98546885311129884</v>
      </c>
      <c r="AH2420" s="19">
        <v>-0.84248893128560309</v>
      </c>
      <c r="AI2420" s="19">
        <v>-32.840604496676292</v>
      </c>
      <c r="AJ2420" s="19">
        <v>-31.998115565390691</v>
      </c>
      <c r="AK2420" s="23">
        <v>0.18349284472111374</v>
      </c>
      <c r="AL2420" s="24">
        <v>0.94787373190179136</v>
      </c>
      <c r="AM2420" s="18">
        <v>0.49229787608103681</v>
      </c>
      <c r="AN2420" s="19">
        <v>-2.635466455108243E-2</v>
      </c>
      <c r="AO2420" s="19">
        <v>1.1340859058513684</v>
      </c>
      <c r="AP2420" s="19">
        <v>1.1328095335455792</v>
      </c>
      <c r="AQ2420" s="19">
        <v>2.2668954393969476</v>
      </c>
      <c r="AR2420" s="19">
        <v>0.84493375468431697</v>
      </c>
      <c r="AS2420" s="23">
        <v>3.2406189555125725E-2</v>
      </c>
      <c r="AT2420" s="22">
        <f>EXP(Table1[[#This Row],[TmPPR]]/Table1[[#This Row],[PPCalc]])</f>
        <v>0.82645499136679312</v>
      </c>
      <c r="AU2420" s="18">
        <v>8.6943435391800716E-2</v>
      </c>
      <c r="AV2420" s="18">
        <v>-1.657227257980878E-2</v>
      </c>
      <c r="AW2420" s="19">
        <v>0</v>
      </c>
      <c r="AX2420" s="19">
        <v>0</v>
      </c>
      <c r="AY2420" s="19">
        <v>0</v>
      </c>
      <c r="AZ2420" s="19">
        <f>Table1[[#This Row],[$SHP]]/Table1[[#This Row],[SFrac]]</f>
        <v>0</v>
      </c>
      <c r="BA2420" s="23">
        <v>7.4038762961176757E-2</v>
      </c>
      <c r="BB2420" s="24">
        <v>0.97651032033916074</v>
      </c>
      <c r="BC2420" s="18">
        <v>0.19864058355437664</v>
      </c>
      <c r="BD2420" s="18">
        <v>-4.7216787289511477E-3</v>
      </c>
      <c r="BE2420" s="22">
        <f>MAX(Table1[[#This Row],[$ESGA]],0)</f>
        <v>104.96846588141858</v>
      </c>
      <c r="BG2420" s="20"/>
    </row>
    <row r="2421" spans="1:59">
      <c r="A2421" s="20" t="s">
        <v>2479</v>
      </c>
      <c r="B2421" s="17" t="s">
        <v>59</v>
      </c>
      <c r="C2421" s="21">
        <v>207</v>
      </c>
      <c r="D2421" s="18">
        <v>2.5243902439024395</v>
      </c>
      <c r="E2421" s="21">
        <v>19</v>
      </c>
      <c r="F2421" s="21">
        <v>19</v>
      </c>
      <c r="G2421" s="21">
        <v>38</v>
      </c>
      <c r="H2421" s="21">
        <v>-6</v>
      </c>
      <c r="I2421" s="21">
        <v>15</v>
      </c>
      <c r="J2421" s="21">
        <v>19</v>
      </c>
      <c r="K2421" s="21">
        <v>34</v>
      </c>
      <c r="L2421" s="21">
        <v>4</v>
      </c>
      <c r="M2421" s="21">
        <v>0</v>
      </c>
      <c r="N2421" s="21">
        <v>4</v>
      </c>
      <c r="O2421" s="21">
        <v>0</v>
      </c>
      <c r="P2421" s="21">
        <v>0</v>
      </c>
      <c r="Q2421" s="21">
        <v>0</v>
      </c>
      <c r="R2421" s="21">
        <v>63</v>
      </c>
      <c r="S2421" s="21">
        <v>9</v>
      </c>
      <c r="T2421" s="21">
        <v>60</v>
      </c>
      <c r="U2421" s="21">
        <v>0</v>
      </c>
      <c r="V2421" s="19">
        <v>0</v>
      </c>
      <c r="W2421" s="19">
        <v>0.92521367521367526</v>
      </c>
      <c r="X2421" s="19">
        <v>54</v>
      </c>
      <c r="Y2421" s="19">
        <v>59.074786324786331</v>
      </c>
      <c r="Z2421" s="19">
        <v>17.949531358369605</v>
      </c>
      <c r="AA2421" s="19">
        <v>22.762491145945312</v>
      </c>
      <c r="AB2421" s="19">
        <v>40.712022504314916</v>
      </c>
      <c r="AC2421" s="19">
        <v>16.127467851950833</v>
      </c>
      <c r="AD2421" s="19">
        <v>65.029054070188764</v>
      </c>
      <c r="AE2421" s="19">
        <v>71.060859869436669</v>
      </c>
      <c r="AF2421" s="22">
        <f>Table1[[#This Row],[$ESGF]]/AE2421</f>
        <v>0.91511774821849301</v>
      </c>
      <c r="AG2421" s="22">
        <f>POWER((Table1[[#This Row],[$ESGF]]+Table1[[#This Row],[$ESGA]]+Table1[[#This Row],[XEV+/-]])/(Table1[[#This Row],[$ESGF]]+Table1[[#This Row],[$ESGA]]-Table1[[#This Row],[XEV+/-]]),1/0.65)</f>
        <v>0.95353682821523067</v>
      </c>
      <c r="AH2421" s="19">
        <v>-2.1041361975768598</v>
      </c>
      <c r="AI2421" s="19">
        <v>-6.0318057992478922</v>
      </c>
      <c r="AJ2421" s="19">
        <v>-3.9276696016710315</v>
      </c>
      <c r="AK2421" s="23">
        <v>0.15646945355390129</v>
      </c>
      <c r="AL2421" s="24">
        <v>0.96425097588574959</v>
      </c>
      <c r="AM2421" s="18">
        <v>0.3949899620202143</v>
      </c>
      <c r="AN2421" s="19">
        <v>-1.437908416242706E-2</v>
      </c>
      <c r="AO2421" s="19">
        <v>3.5534305617126609</v>
      </c>
      <c r="AP2421" s="19">
        <v>0</v>
      </c>
      <c r="AQ2421" s="19">
        <v>3.5534305617126609</v>
      </c>
      <c r="AR2421" s="19">
        <v>1.4076391597122615</v>
      </c>
      <c r="AS2421" s="23">
        <v>6.0097444155415167E-2</v>
      </c>
      <c r="AT2421" s="22">
        <f>EXP(Table1[[#This Row],[TmPPR]]/Table1[[#This Row],[PPCalc]])</f>
        <v>0.95330530520739987</v>
      </c>
      <c r="AU2421" s="18">
        <v>0.15170940170940173</v>
      </c>
      <c r="AV2421" s="18">
        <v>-7.2547533599259788E-3</v>
      </c>
      <c r="AW2421" s="19">
        <v>0</v>
      </c>
      <c r="AX2421" s="19">
        <v>0</v>
      </c>
      <c r="AY2421" s="19">
        <v>0</v>
      </c>
      <c r="AZ2421" s="19">
        <f>Table1[[#This Row],[$SHP]]/Table1[[#This Row],[SFrac]]</f>
        <v>0</v>
      </c>
      <c r="BA2421" s="23">
        <v>0</v>
      </c>
      <c r="BB2421" s="24" t="e">
        <v>#DIV/0!</v>
      </c>
      <c r="BC2421" s="18">
        <v>0</v>
      </c>
      <c r="BD2421" s="18">
        <v>0</v>
      </c>
      <c r="BE2421" s="22">
        <f>MAX(Table1[[#This Row],[$ESGA]],0)</f>
        <v>71.060859869436669</v>
      </c>
      <c r="BG2421" s="20"/>
    </row>
    <row r="2422" spans="1:59">
      <c r="A2422" s="20" t="s">
        <v>2480</v>
      </c>
      <c r="B2422" s="17" t="s">
        <v>59</v>
      </c>
      <c r="C2422" s="21">
        <v>202</v>
      </c>
      <c r="D2422" s="18">
        <v>2.4900551684088268</v>
      </c>
      <c r="E2422" s="21">
        <v>16</v>
      </c>
      <c r="F2422" s="21">
        <v>22</v>
      </c>
      <c r="G2422" s="21">
        <v>38</v>
      </c>
      <c r="H2422" s="21">
        <v>-15</v>
      </c>
      <c r="I2422" s="21">
        <v>15</v>
      </c>
      <c r="J2422" s="21">
        <v>19</v>
      </c>
      <c r="K2422" s="21">
        <v>34</v>
      </c>
      <c r="L2422" s="21">
        <v>0</v>
      </c>
      <c r="M2422" s="21">
        <v>2</v>
      </c>
      <c r="N2422" s="21">
        <v>2</v>
      </c>
      <c r="O2422" s="21">
        <v>1</v>
      </c>
      <c r="P2422" s="21">
        <v>1</v>
      </c>
      <c r="Q2422" s="21">
        <v>2</v>
      </c>
      <c r="R2422" s="21">
        <v>65</v>
      </c>
      <c r="S2422" s="21">
        <v>2</v>
      </c>
      <c r="T2422" s="21">
        <v>92</v>
      </c>
      <c r="U2422" s="21">
        <v>14</v>
      </c>
      <c r="V2422" s="19">
        <v>2.979011404152347</v>
      </c>
      <c r="W2422" s="19">
        <v>0.52681992337164751</v>
      </c>
      <c r="X2422" s="19">
        <v>60.020988595847655</v>
      </c>
      <c r="Y2422" s="19">
        <v>77.473180076628353</v>
      </c>
      <c r="Z2422" s="19">
        <v>16.291023983528056</v>
      </c>
      <c r="AA2422" s="19">
        <v>20.707557200705722</v>
      </c>
      <c r="AB2422" s="19">
        <v>36.998581184233778</v>
      </c>
      <c r="AC2422" s="19">
        <v>14.858538739877112</v>
      </c>
      <c r="AD2422" s="19">
        <v>65.184224677428475</v>
      </c>
      <c r="AE2422" s="19">
        <v>83.595428496241894</v>
      </c>
      <c r="AF2422" s="22">
        <f>Table1[[#This Row],[$ESGF]]/AE2422</f>
        <v>0.77975824575573394</v>
      </c>
      <c r="AG2422" s="22">
        <f>POWER((Table1[[#This Row],[$ESGF]]+Table1[[#This Row],[$ESGA]]+Table1[[#This Row],[XEV+/-]])/(Table1[[#This Row],[$ESGF]]+Table1[[#This Row],[$ESGA]]-Table1[[#This Row],[XEV+/-]]),1/0.65)</f>
        <v>1.0339868957036518</v>
      </c>
      <c r="AH2422" s="19">
        <v>1.6160083155239127</v>
      </c>
      <c r="AI2422" s="19">
        <v>-18.411203818813419</v>
      </c>
      <c r="AJ2422" s="19">
        <v>-20.027212134337333</v>
      </c>
      <c r="AK2422" s="23">
        <v>0.17172784607627914</v>
      </c>
      <c r="AL2422" s="24">
        <v>0.99485927251162831</v>
      </c>
      <c r="AM2422" s="18">
        <v>0.42761181068195436</v>
      </c>
      <c r="AN2422" s="19">
        <v>-2.2039054943850805E-3</v>
      </c>
      <c r="AO2422" s="19">
        <v>0</v>
      </c>
      <c r="AP2422" s="19">
        <v>2.0634203201003736</v>
      </c>
      <c r="AQ2422" s="19">
        <v>2.0634203201003736</v>
      </c>
      <c r="AR2422" s="19">
        <v>0.82866449959778299</v>
      </c>
      <c r="AS2422" s="23">
        <v>1.8079582195317523E-2</v>
      </c>
      <c r="AT2422" s="22">
        <f>EXP(Table1[[#This Row],[TmPPR]]/Table1[[#This Row],[PPCalc]])</f>
        <v>0.59408657231606454</v>
      </c>
      <c r="AU2422" s="18">
        <v>4.5019157088122604E-2</v>
      </c>
      <c r="AV2422" s="18">
        <v>-2.344283582679161E-2</v>
      </c>
      <c r="AW2422" s="19">
        <v>1.1328332881485277</v>
      </c>
      <c r="AX2422" s="19">
        <v>1.1328332881485277</v>
      </c>
      <c r="AY2422" s="19">
        <v>2.2656665762970554</v>
      </c>
      <c r="AZ2422" s="19">
        <f>Table1[[#This Row],[$SHP]]/Table1[[#This Row],[SFrac]]</f>
        <v>0.90988609611603177</v>
      </c>
      <c r="BA2422" s="23">
        <v>0.11083786272800918</v>
      </c>
      <c r="BB2422" s="24">
        <v>0.80398970857600549</v>
      </c>
      <c r="BC2422" s="18">
        <v>0.27599239294126732</v>
      </c>
      <c r="BD2422" s="18">
        <v>-6.0212931982227269E-2</v>
      </c>
      <c r="BE2422" s="22">
        <f>MAX(Table1[[#This Row],[$ESGA]],0)</f>
        <v>83.595428496241894</v>
      </c>
      <c r="BG2422" s="20"/>
    </row>
    <row r="2423" spans="1:59">
      <c r="A2423" s="20" t="s">
        <v>2481</v>
      </c>
      <c r="B2423" s="17" t="s">
        <v>59</v>
      </c>
      <c r="C2423" s="21">
        <v>144</v>
      </c>
      <c r="D2423" s="18">
        <v>1.7560975609756098</v>
      </c>
      <c r="E2423" s="21">
        <v>12</v>
      </c>
      <c r="F2423" s="21">
        <v>26</v>
      </c>
      <c r="G2423" s="21">
        <v>38</v>
      </c>
      <c r="H2423" s="21">
        <v>-42</v>
      </c>
      <c r="I2423" s="21">
        <v>9</v>
      </c>
      <c r="J2423" s="21">
        <v>21</v>
      </c>
      <c r="K2423" s="21">
        <v>30</v>
      </c>
      <c r="L2423" s="21">
        <v>2</v>
      </c>
      <c r="M2423" s="21">
        <v>4</v>
      </c>
      <c r="N2423" s="21">
        <v>6</v>
      </c>
      <c r="O2423" s="21">
        <v>1</v>
      </c>
      <c r="P2423" s="21">
        <v>1</v>
      </c>
      <c r="Q2423" s="21">
        <v>2</v>
      </c>
      <c r="R2423" s="21">
        <v>69</v>
      </c>
      <c r="S2423" s="21">
        <v>22</v>
      </c>
      <c r="T2423" s="21">
        <v>112</v>
      </c>
      <c r="U2423" s="21">
        <v>24</v>
      </c>
      <c r="V2423" s="19">
        <v>2.7293510324483781</v>
      </c>
      <c r="W2423" s="19">
        <v>5.0163666121112938</v>
      </c>
      <c r="X2423" s="19">
        <v>44.270648967551622</v>
      </c>
      <c r="Y2423" s="19">
        <v>82.983633387888702</v>
      </c>
      <c r="Z2423" s="19">
        <v>11.033772887678614</v>
      </c>
      <c r="AA2423" s="19">
        <v>25.785700468953742</v>
      </c>
      <c r="AB2423" s="19">
        <v>36.819473356632358</v>
      </c>
      <c r="AC2423" s="19">
        <v>20.966644550304537</v>
      </c>
      <c r="AD2423" s="19">
        <v>54.183210913861501</v>
      </c>
      <c r="AE2423" s="19">
        <v>101.38530170395293</v>
      </c>
      <c r="AF2423" s="22">
        <f>Table1[[#This Row],[$ESGF]]/AE2423</f>
        <v>0.53442865980788357</v>
      </c>
      <c r="AG2423" s="22">
        <f>POWER((Table1[[#This Row],[$ESGF]]+Table1[[#This Row],[$ESGA]]+Table1[[#This Row],[XEV+/-]])/(Table1[[#This Row],[$ESGF]]+Table1[[#This Row],[$ESGA]]-Table1[[#This Row],[XEV+/-]]),1/0.65)</f>
        <v>0.63214992552692639</v>
      </c>
      <c r="AH2423" s="19">
        <v>-23.017946714139889</v>
      </c>
      <c r="AI2423" s="19">
        <v>-47.202090790091432</v>
      </c>
      <c r="AJ2423" s="19">
        <v>-24.184144075951544</v>
      </c>
      <c r="AK2423" s="23">
        <v>0.22617056221669488</v>
      </c>
      <c r="AL2423" s="24">
        <v>0.62206609196340323</v>
      </c>
      <c r="AM2423" s="18">
        <v>0.39717757267322029</v>
      </c>
      <c r="AN2423" s="19">
        <v>-0.18854374241518729</v>
      </c>
      <c r="AO2423" s="19">
        <v>2.0256260920209668</v>
      </c>
      <c r="AP2423" s="19">
        <v>3.7239901292798878</v>
      </c>
      <c r="AQ2423" s="19">
        <v>5.7496162213008546</v>
      </c>
      <c r="AR2423" s="19">
        <v>3.274087014907431</v>
      </c>
      <c r="AS2423" s="23">
        <v>0.19003227859610841</v>
      </c>
      <c r="AT2423" s="22">
        <f>EXP(Table1[[#This Row],[TmPPR]]/Table1[[#This Row],[PPCalc]])</f>
        <v>0.98490622753746293</v>
      </c>
      <c r="AU2423" s="18">
        <v>0.33371522094926354</v>
      </c>
      <c r="AV2423" s="18">
        <v>-5.0754223392160897E-3</v>
      </c>
      <c r="AW2423" s="19">
        <v>0.8492336011894227</v>
      </c>
      <c r="AX2423" s="19">
        <v>0.8492336011894227</v>
      </c>
      <c r="AY2423" s="19">
        <v>1.6984672023788454</v>
      </c>
      <c r="AZ2423" s="19">
        <f>Table1[[#This Row],[$SHP]]/Table1[[#This Row],[SFrac]]</f>
        <v>0.9671827124657314</v>
      </c>
      <c r="BA2423" s="23">
        <v>0.12268372196469542</v>
      </c>
      <c r="BB2423" s="24">
        <v>1.225984432186265</v>
      </c>
      <c r="BC2423" s="18">
        <v>0.21544458491361146</v>
      </c>
      <c r="BD2423" s="18">
        <v>4.3895571537257941E-2</v>
      </c>
      <c r="BE2423" s="22">
        <f>MAX(Table1[[#This Row],[$ESGA]],0)</f>
        <v>101.38530170395293</v>
      </c>
      <c r="BG2423" s="20"/>
    </row>
    <row r="2424" spans="1:59">
      <c r="A2424" s="20" t="s">
        <v>2482</v>
      </c>
      <c r="B2424" s="17" t="s">
        <v>65</v>
      </c>
      <c r="C2424" s="21">
        <v>130</v>
      </c>
      <c r="D2424" s="18">
        <v>1.6697031039136303</v>
      </c>
      <c r="E2424" s="21">
        <v>17</v>
      </c>
      <c r="F2424" s="21">
        <v>21</v>
      </c>
      <c r="G2424" s="21">
        <v>38</v>
      </c>
      <c r="H2424" s="21">
        <v>-20</v>
      </c>
      <c r="I2424" s="21">
        <v>14</v>
      </c>
      <c r="J2424" s="21">
        <v>19</v>
      </c>
      <c r="K2424" s="21">
        <v>33</v>
      </c>
      <c r="L2424" s="21">
        <v>1</v>
      </c>
      <c r="M2424" s="21">
        <v>2</v>
      </c>
      <c r="N2424" s="21">
        <v>3</v>
      </c>
      <c r="O2424" s="21">
        <v>2</v>
      </c>
      <c r="P2424" s="21">
        <v>0</v>
      </c>
      <c r="Q2424" s="21">
        <v>2</v>
      </c>
      <c r="R2424" s="21">
        <v>69</v>
      </c>
      <c r="S2424" s="21">
        <v>6</v>
      </c>
      <c r="T2424" s="21">
        <v>100</v>
      </c>
      <c r="U2424" s="21">
        <v>17</v>
      </c>
      <c r="V2424" s="19">
        <v>2.0517241379310347</v>
      </c>
      <c r="W2424" s="19">
        <v>0.98821898821898824</v>
      </c>
      <c r="X2424" s="19">
        <v>60.948275862068968</v>
      </c>
      <c r="Y2424" s="19">
        <v>82.011781011781011</v>
      </c>
      <c r="Z2424" s="19">
        <v>13.45555579296304</v>
      </c>
      <c r="AA2424" s="19">
        <v>18.329055338837865</v>
      </c>
      <c r="AB2424" s="19">
        <v>31.784611131800901</v>
      </c>
      <c r="AC2424" s="19">
        <v>19.036085551557459</v>
      </c>
      <c r="AD2424" s="19">
        <v>58.9608434020668</v>
      </c>
      <c r="AE2424" s="19">
        <v>80.223730090728836</v>
      </c>
      <c r="AF2424" s="22">
        <f>Table1[[#This Row],[$ESGF]]/AE2424</f>
        <v>0.73495514775223214</v>
      </c>
      <c r="AG2424" s="22">
        <f>POWER((Table1[[#This Row],[$ESGF]]+Table1[[#This Row],[$ESGA]]+Table1[[#This Row],[XEV+/-]])/(Table1[[#This Row],[$ESGF]]+Table1[[#This Row],[$ESGA]]-Table1[[#This Row],[XEV+/-]]),1/0.65)</f>
        <v>0.70385043705749883</v>
      </c>
      <c r="AH2424" s="19">
        <v>-15.817421655473236</v>
      </c>
      <c r="AI2424" s="19">
        <v>-21.262886688662036</v>
      </c>
      <c r="AJ2424" s="19">
        <v>-5.4454650331887997</v>
      </c>
      <c r="AK2424" s="23">
        <v>0.2125809629164816</v>
      </c>
      <c r="AL2424" s="24">
        <v>0.72221878275979134</v>
      </c>
      <c r="AM2424" s="18">
        <v>0.35494709361459764</v>
      </c>
      <c r="AN2424" s="19">
        <v>-0.11550942561149602</v>
      </c>
      <c r="AO2424" s="19">
        <v>1.0084500403985994</v>
      </c>
      <c r="AP2424" s="19">
        <v>2.5270546058003767</v>
      </c>
      <c r="AQ2424" s="19">
        <v>3.5355046461989765</v>
      </c>
      <c r="AR2424" s="19">
        <v>2.1174450942278775</v>
      </c>
      <c r="AS2424" s="23">
        <v>9.3800003276665225E-2</v>
      </c>
      <c r="AT2424" s="22">
        <f>EXP(Table1[[#This Row],[TmPPR]]/Table1[[#This Row],[PPCalc]])</f>
        <v>0.72455040096775836</v>
      </c>
      <c r="AU2424" s="18">
        <v>0.15661815661815662</v>
      </c>
      <c r="AV2424" s="18">
        <v>-5.0462989187708147E-2</v>
      </c>
      <c r="AW2424" s="19">
        <v>2.6578030205240744</v>
      </c>
      <c r="AX2424" s="19">
        <v>2.6578030205240744</v>
      </c>
      <c r="AY2424" s="19">
        <v>5.3156060410481487</v>
      </c>
      <c r="AZ2424" s="19">
        <f>Table1[[#This Row],[$SHP]]/Table1[[#This Row],[SFrac]]</f>
        <v>3.1835636099548821</v>
      </c>
      <c r="BA2424" s="23">
        <v>0.19821899398202433</v>
      </c>
      <c r="BB2424" s="24">
        <v>1.1333920993896549</v>
      </c>
      <c r="BC2424" s="18">
        <v>0.33096686950642323</v>
      </c>
      <c r="BD2424" s="18">
        <v>4.144201458353413E-2</v>
      </c>
      <c r="BE2424" s="22">
        <f>MAX(Table1[[#This Row],[$ESGA]],0)</f>
        <v>80.223730090728836</v>
      </c>
      <c r="BG2424" s="20"/>
    </row>
    <row r="2425" spans="1:59">
      <c r="A2425" s="20" t="s">
        <v>2483</v>
      </c>
      <c r="B2425" s="17" t="s">
        <v>1</v>
      </c>
      <c r="C2425" s="21">
        <v>118</v>
      </c>
      <c r="D2425" s="18">
        <v>1.4390243902439026</v>
      </c>
      <c r="E2425" s="21">
        <v>15</v>
      </c>
      <c r="F2425" s="21">
        <v>23</v>
      </c>
      <c r="G2425" s="21">
        <v>38</v>
      </c>
      <c r="H2425" s="21">
        <v>-11</v>
      </c>
      <c r="I2425" s="21">
        <v>13</v>
      </c>
      <c r="J2425" s="21">
        <v>18</v>
      </c>
      <c r="K2425" s="21">
        <v>31</v>
      </c>
      <c r="L2425" s="21">
        <v>2</v>
      </c>
      <c r="M2425" s="21">
        <v>5</v>
      </c>
      <c r="N2425" s="21">
        <v>7</v>
      </c>
      <c r="O2425" s="21">
        <v>0</v>
      </c>
      <c r="P2425" s="21">
        <v>0</v>
      </c>
      <c r="Q2425" s="21">
        <v>0</v>
      </c>
      <c r="R2425" s="21">
        <v>52</v>
      </c>
      <c r="S2425" s="21">
        <v>11</v>
      </c>
      <c r="T2425" s="21">
        <v>57</v>
      </c>
      <c r="U2425" s="21">
        <v>5</v>
      </c>
      <c r="V2425" s="19">
        <v>0.44026733500417709</v>
      </c>
      <c r="W2425" s="19">
        <v>1.8540311504631659</v>
      </c>
      <c r="X2425" s="19">
        <v>40.559732664995821</v>
      </c>
      <c r="Y2425" s="19">
        <v>50.145968849536843</v>
      </c>
      <c r="Z2425" s="19">
        <v>15.422105495427854</v>
      </c>
      <c r="AA2425" s="19">
        <v>21.313195467150553</v>
      </c>
      <c r="AB2425" s="19">
        <v>36.735300962578407</v>
      </c>
      <c r="AC2425" s="19">
        <v>25.527921007893465</v>
      </c>
      <c r="AD2425" s="19">
        <v>48.338000334156419</v>
      </c>
      <c r="AE2425" s="19">
        <v>59.983884934910961</v>
      </c>
      <c r="AF2425" s="22">
        <f>Table1[[#This Row],[$ESGF]]/AE2425</f>
        <v>0.80584977759623955</v>
      </c>
      <c r="AG2425" s="22">
        <f>POWER((Table1[[#This Row],[$ESGF]]+Table1[[#This Row],[$ESGA]]+Table1[[#This Row],[XEV+/-]])/(Table1[[#This Row],[$ESGF]]+Table1[[#This Row],[$ESGA]]-Table1[[#This Row],[XEV+/-]]),1/0.65)</f>
        <v>0.88294030713043969</v>
      </c>
      <c r="AH2425" s="19">
        <v>-4.3805024571971192</v>
      </c>
      <c r="AI2425" s="19">
        <v>-11.645884600754535</v>
      </c>
      <c r="AJ2425" s="19">
        <v>-7.2653821435574173</v>
      </c>
      <c r="AK2425" s="23">
        <v>0.21410061225755758</v>
      </c>
      <c r="AL2425" s="24">
        <v>0.88737922705464556</v>
      </c>
      <c r="AM2425" s="18">
        <v>0.30809600300477802</v>
      </c>
      <c r="AN2425" s="19">
        <v>-3.6812188230568782E-2</v>
      </c>
      <c r="AO2425" s="19">
        <v>2.1157544449957726</v>
      </c>
      <c r="AP2425" s="19">
        <v>5.3234907784014096</v>
      </c>
      <c r="AQ2425" s="19">
        <v>7.4392452233971831</v>
      </c>
      <c r="AR2425" s="19">
        <v>5.1696449857505842</v>
      </c>
      <c r="AS2425" s="23">
        <v>0.13102282818707314</v>
      </c>
      <c r="AT2425" s="22">
        <f>EXP(Table1[[#This Row],[TmPPR]]/Table1[[#This Row],[PPCalc]])</f>
        <v>0.99974860286140188</v>
      </c>
      <c r="AU2425" s="18">
        <v>0.18854504543993456</v>
      </c>
      <c r="AV2425" s="18">
        <v>-4.7405643991771731E-5</v>
      </c>
      <c r="AW2425" s="19">
        <v>0</v>
      </c>
      <c r="AX2425" s="19">
        <v>0</v>
      </c>
      <c r="AY2425" s="19">
        <v>0</v>
      </c>
      <c r="AZ2425" s="19">
        <f>Table1[[#This Row],[$SHP]]/Table1[[#This Row],[SFrac]]</f>
        <v>0</v>
      </c>
      <c r="BA2425" s="23">
        <v>5.631309913201081E-2</v>
      </c>
      <c r="BB2425" s="24">
        <v>1.0471857546038446</v>
      </c>
      <c r="BC2425" s="18">
        <v>8.1035923141186295E-2</v>
      </c>
      <c r="BD2425" s="18">
        <v>3.7362691926068814E-3</v>
      </c>
      <c r="BE2425" s="22">
        <f>MAX(Table1[[#This Row],[$ESGA]],0)</f>
        <v>59.983884934910961</v>
      </c>
      <c r="BG2425" s="20"/>
    </row>
    <row r="2426" spans="1:59">
      <c r="A2426" s="20" t="s">
        <v>2484</v>
      </c>
      <c r="B2426" s="17" t="s">
        <v>1</v>
      </c>
      <c r="C2426" s="21">
        <v>115</v>
      </c>
      <c r="D2426" s="18">
        <v>1.4024390243902438</v>
      </c>
      <c r="E2426" s="21">
        <v>17</v>
      </c>
      <c r="F2426" s="21">
        <v>21</v>
      </c>
      <c r="G2426" s="21">
        <v>38</v>
      </c>
      <c r="H2426" s="21">
        <v>-8</v>
      </c>
      <c r="I2426" s="21">
        <v>13</v>
      </c>
      <c r="J2426" s="21">
        <v>17</v>
      </c>
      <c r="K2426" s="21">
        <v>30</v>
      </c>
      <c r="L2426" s="21">
        <v>4</v>
      </c>
      <c r="M2426" s="21">
        <v>4</v>
      </c>
      <c r="N2426" s="21">
        <v>8</v>
      </c>
      <c r="O2426" s="21">
        <v>0</v>
      </c>
      <c r="P2426" s="21">
        <v>0</v>
      </c>
      <c r="Q2426" s="21">
        <v>0</v>
      </c>
      <c r="R2426" s="21">
        <v>49</v>
      </c>
      <c r="S2426" s="21">
        <v>12</v>
      </c>
      <c r="T2426" s="21">
        <v>46</v>
      </c>
      <c r="U2426" s="21">
        <v>3</v>
      </c>
      <c r="V2426" s="19">
        <v>0.1</v>
      </c>
      <c r="W2426" s="19">
        <v>1.8163748848229564</v>
      </c>
      <c r="X2426" s="19">
        <v>36.9</v>
      </c>
      <c r="Y2426" s="19">
        <v>41.183625115177044</v>
      </c>
      <c r="Z2426" s="19">
        <v>14.989670708239617</v>
      </c>
      <c r="AA2426" s="19">
        <v>19.637539219016148</v>
      </c>
      <c r="AB2426" s="19">
        <v>34.627209927255763</v>
      </c>
      <c r="AC2426" s="19">
        <v>24.690706208999764</v>
      </c>
      <c r="AD2426" s="19">
        <v>42.563149858962248</v>
      </c>
      <c r="AE2426" s="19">
        <v>47.686512331085098</v>
      </c>
      <c r="AF2426" s="22">
        <f>Table1[[#This Row],[$ESGF]]/AE2426</f>
        <v>0.89256160239709714</v>
      </c>
      <c r="AG2426" s="22">
        <f>POWER((Table1[[#This Row],[$ESGF]]+Table1[[#This Row],[$ESGA]]+Table1[[#This Row],[XEV+/-]])/(Table1[[#This Row],[$ESGF]]+Table1[[#This Row],[$ESGA]]-Table1[[#This Row],[XEV+/-]]),1/0.65)</f>
        <v>1.0963809129300213</v>
      </c>
      <c r="AH2426" s="19">
        <v>2.6980911274106614</v>
      </c>
      <c r="AI2426" s="19">
        <v>-5.1233624721228503</v>
      </c>
      <c r="AJ2426" s="19">
        <v>-7.8214535995335117</v>
      </c>
      <c r="AK2426" s="23">
        <v>0.16717802497143397</v>
      </c>
      <c r="AL2426" s="24">
        <v>1.0652426860068556</v>
      </c>
      <c r="AM2426" s="18">
        <v>0.23445698624042566</v>
      </c>
      <c r="AN2426" s="19">
        <v>1.4818302228737359E-2</v>
      </c>
      <c r="AO2426" s="19">
        <v>3.2303199526165471</v>
      </c>
      <c r="AP2426" s="19">
        <v>3.4039722038400897</v>
      </c>
      <c r="AQ2426" s="19">
        <v>6.6342921564566373</v>
      </c>
      <c r="AR2426" s="19">
        <v>4.730538755038646</v>
      </c>
      <c r="AS2426" s="23">
        <v>0.11713548254173559</v>
      </c>
      <c r="AT2426" s="22">
        <f>EXP(Table1[[#This Row],[TmPPR]]/Table1[[#This Row],[PPCalc]])</f>
        <v>0.9882978281721051</v>
      </c>
      <c r="AU2426" s="18">
        <v>0.16427537185731209</v>
      </c>
      <c r="AV2426" s="18">
        <v>-1.9337151592222965E-3</v>
      </c>
      <c r="AW2426" s="19">
        <v>0</v>
      </c>
      <c r="AX2426" s="19">
        <v>0</v>
      </c>
      <c r="AY2426" s="19">
        <v>0</v>
      </c>
      <c r="AZ2426" s="19">
        <f>Table1[[#This Row],[$SHP]]/Table1[[#This Row],[SFrac]]</f>
        <v>0</v>
      </c>
      <c r="BA2426" s="23">
        <v>2.3768115942028985E-2</v>
      </c>
      <c r="BB2426" s="24">
        <v>1.3570198521476227</v>
      </c>
      <c r="BC2426" s="18">
        <v>3.3333333333333333E-2</v>
      </c>
      <c r="BD2426" s="18">
        <v>1.01763670061304E-2</v>
      </c>
      <c r="BE2426" s="22">
        <f>MAX(Table1[[#This Row],[$ESGA]],0)</f>
        <v>47.686512331085098</v>
      </c>
      <c r="BG2426" s="20"/>
    </row>
    <row r="2427" spans="1:59">
      <c r="A2427" s="20" t="s">
        <v>2485</v>
      </c>
      <c r="B2427" s="17" t="s">
        <v>59</v>
      </c>
      <c r="C2427" s="21">
        <v>115</v>
      </c>
      <c r="D2427" s="18">
        <v>1.4743589743589745</v>
      </c>
      <c r="E2427" s="21">
        <v>17</v>
      </c>
      <c r="F2427" s="21">
        <v>21</v>
      </c>
      <c r="G2427" s="21">
        <v>38</v>
      </c>
      <c r="H2427" s="21">
        <v>-13</v>
      </c>
      <c r="I2427" s="21">
        <v>12</v>
      </c>
      <c r="J2427" s="21">
        <v>16</v>
      </c>
      <c r="K2427" s="21">
        <v>28</v>
      </c>
      <c r="L2427" s="21">
        <v>5</v>
      </c>
      <c r="M2427" s="21">
        <v>5</v>
      </c>
      <c r="N2427" s="21">
        <v>10</v>
      </c>
      <c r="O2427" s="21">
        <v>0</v>
      </c>
      <c r="P2427" s="21">
        <v>0</v>
      </c>
      <c r="Q2427" s="21">
        <v>0</v>
      </c>
      <c r="R2427" s="21">
        <v>63</v>
      </c>
      <c r="S2427" s="21">
        <v>21</v>
      </c>
      <c r="T2427" s="21">
        <v>55</v>
      </c>
      <c r="U2427" s="21">
        <v>0</v>
      </c>
      <c r="V2427" s="19">
        <v>0</v>
      </c>
      <c r="W2427" s="19">
        <v>4.3195488721804507</v>
      </c>
      <c r="X2427" s="19">
        <v>42</v>
      </c>
      <c r="Y2427" s="19">
        <v>50.680451127819552</v>
      </c>
      <c r="Z2427" s="19">
        <v>11.849529780564263</v>
      </c>
      <c r="AA2427" s="19">
        <v>15.909440329053773</v>
      </c>
      <c r="AB2427" s="19">
        <v>27.758970109618037</v>
      </c>
      <c r="AC2427" s="19">
        <v>18.827823204784405</v>
      </c>
      <c r="AD2427" s="19">
        <v>41.662041011920209</v>
      </c>
      <c r="AE2427" s="19">
        <v>50.365644346174832</v>
      </c>
      <c r="AF2427" s="22">
        <f>Table1[[#This Row],[$ESGF]]/AE2427</f>
        <v>0.82719166115630871</v>
      </c>
      <c r="AG2427" s="22">
        <f>POWER((Table1[[#This Row],[$ESGF]]+Table1[[#This Row],[$ESGA]]+Table1[[#This Row],[XEV+/-]])/(Table1[[#This Row],[$ESGF]]+Table1[[#This Row],[$ESGA]]-Table1[[#This Row],[XEV+/-]]),1/0.65)</f>
        <v>1.0248146526292621</v>
      </c>
      <c r="AH2427" s="19">
        <v>0.73310695153141836</v>
      </c>
      <c r="AI2427" s="19">
        <v>-8.7036033342546162</v>
      </c>
      <c r="AJ2427" s="19">
        <v>-9.4367102857860345</v>
      </c>
      <c r="AK2427" s="23">
        <v>0.19931634404195581</v>
      </c>
      <c r="AL2427" s="24">
        <v>1.0013782229585502</v>
      </c>
      <c r="AM2427" s="18">
        <v>0.29386384057467846</v>
      </c>
      <c r="AN2427" s="19">
        <v>4.0473105097586608E-4</v>
      </c>
      <c r="AO2427" s="19">
        <v>5.3568863192138645</v>
      </c>
      <c r="AP2427" s="19">
        <v>5.6068782030758477</v>
      </c>
      <c r="AQ2427" s="19">
        <v>10.963764522289711</v>
      </c>
      <c r="AR2427" s="19">
        <v>7.4362924585964993</v>
      </c>
      <c r="AS2427" s="23">
        <v>0.30598234717227851</v>
      </c>
      <c r="AT2427" s="22">
        <f>EXP(Table1[[#This Row],[TmPPR]]/Table1[[#This Row],[PPCalc]])</f>
        <v>0.74781402442702583</v>
      </c>
      <c r="AU2427" s="18">
        <v>0.45112781954887216</v>
      </c>
      <c r="AV2427" s="18">
        <v>-0.13109817851119659</v>
      </c>
      <c r="AW2427" s="19">
        <v>0</v>
      </c>
      <c r="AX2427" s="19">
        <v>0</v>
      </c>
      <c r="AY2427" s="19">
        <v>0</v>
      </c>
      <c r="AZ2427" s="19">
        <f>Table1[[#This Row],[$SHP]]/Table1[[#This Row],[SFrac]]</f>
        <v>0</v>
      </c>
      <c r="BA2427" s="23">
        <v>0</v>
      </c>
      <c r="BB2427" s="24" t="e">
        <v>#DIV/0!</v>
      </c>
      <c r="BC2427" s="18">
        <v>0</v>
      </c>
      <c r="BD2427" s="18">
        <v>0</v>
      </c>
      <c r="BE2427" s="22">
        <f>MAX(Table1[[#This Row],[$ESGA]],0)</f>
        <v>50.365644346174832</v>
      </c>
      <c r="BG2427" s="20"/>
    </row>
    <row r="2428" spans="1:59">
      <c r="A2428" s="20" t="s">
        <v>2486</v>
      </c>
      <c r="B2428" s="17" t="s">
        <v>1</v>
      </c>
      <c r="C2428" s="21">
        <v>112</v>
      </c>
      <c r="D2428" s="18">
        <v>1.3658536585365855</v>
      </c>
      <c r="E2428" s="21">
        <v>12</v>
      </c>
      <c r="F2428" s="21">
        <v>26</v>
      </c>
      <c r="G2428" s="21">
        <v>38</v>
      </c>
      <c r="H2428" s="21">
        <v>-16</v>
      </c>
      <c r="I2428" s="21">
        <v>7</v>
      </c>
      <c r="J2428" s="21">
        <v>17</v>
      </c>
      <c r="K2428" s="21">
        <v>24</v>
      </c>
      <c r="L2428" s="21">
        <v>5</v>
      </c>
      <c r="M2428" s="21">
        <v>9</v>
      </c>
      <c r="N2428" s="21">
        <v>14</v>
      </c>
      <c r="O2428" s="21">
        <v>0</v>
      </c>
      <c r="P2428" s="21">
        <v>0</v>
      </c>
      <c r="Q2428" s="21">
        <v>0</v>
      </c>
      <c r="R2428" s="21">
        <v>51</v>
      </c>
      <c r="S2428" s="21">
        <v>16</v>
      </c>
      <c r="T2428" s="21">
        <v>53</v>
      </c>
      <c r="U2428" s="21">
        <v>2</v>
      </c>
      <c r="V2428" s="19">
        <v>9.8214285714285712E-2</v>
      </c>
      <c r="W2428" s="19">
        <v>2.0142307692307693</v>
      </c>
      <c r="X2428" s="19">
        <v>34.901785714285715</v>
      </c>
      <c r="Y2428" s="19">
        <v>48.985769230769229</v>
      </c>
      <c r="Z2428" s="19">
        <v>7.8915604421291627</v>
      </c>
      <c r="AA2428" s="19">
        <v>19.126208289260685</v>
      </c>
      <c r="AB2428" s="19">
        <v>27.01776873138985</v>
      </c>
      <c r="AC2428" s="19">
        <v>19.780866392624709</v>
      </c>
      <c r="AD2428" s="19">
        <v>39.19141488168821</v>
      </c>
      <c r="AE2428" s="19">
        <v>55.011332461668751</v>
      </c>
      <c r="AF2428" s="22">
        <f>Table1[[#This Row],[$ESGF]]/AE2428</f>
        <v>0.71242438835664135</v>
      </c>
      <c r="AG2428" s="22">
        <f>POWER((Table1[[#This Row],[$ESGF]]+Table1[[#This Row],[$ESGA]]+Table1[[#This Row],[XEV+/-]])/(Table1[[#This Row],[$ESGF]]+Table1[[#This Row],[$ESGA]]-Table1[[#This Row],[XEV+/-]]),1/0.65)</f>
        <v>0.89866064987488015</v>
      </c>
      <c r="AH2428" s="19">
        <v>-3.2699874239472719</v>
      </c>
      <c r="AI2428" s="19">
        <v>-15.819917579980538</v>
      </c>
      <c r="AJ2428" s="19">
        <v>-12.549930156033266</v>
      </c>
      <c r="AK2428" s="23">
        <v>0.18780151590292046</v>
      </c>
      <c r="AL2428" s="24">
        <v>0.88279899679844542</v>
      </c>
      <c r="AM2428" s="18">
        <v>0.25650938757472064</v>
      </c>
      <c r="AN2428" s="19">
        <v>-3.1975880796816875E-2</v>
      </c>
      <c r="AO2428" s="19">
        <v>5.0316991676658827</v>
      </c>
      <c r="AP2428" s="19">
        <v>9.2503409312375648</v>
      </c>
      <c r="AQ2428" s="19">
        <v>14.282040098903448</v>
      </c>
      <c r="AR2428" s="19">
        <v>10.456493643840023</v>
      </c>
      <c r="AS2428" s="23">
        <v>0.2342454866562009</v>
      </c>
      <c r="AT2428" s="22">
        <f>EXP(Table1[[#This Row],[TmPPR]]/Table1[[#This Row],[PPCalc]])</f>
        <v>0.84414967646977601</v>
      </c>
      <c r="AU2428" s="18">
        <v>0.31994505494505493</v>
      </c>
      <c r="AV2428" s="18">
        <v>-5.420683757145691E-2</v>
      </c>
      <c r="AW2428" s="19">
        <v>0</v>
      </c>
      <c r="AX2428" s="19">
        <v>0</v>
      </c>
      <c r="AY2428" s="19">
        <v>0</v>
      </c>
      <c r="AZ2428" s="19">
        <f>Table1[[#This Row],[$SHP]]/Table1[[#This Row],[SFrac]]</f>
        <v>0</v>
      </c>
      <c r="BA2428" s="23">
        <v>2.4513711734693876E-2</v>
      </c>
      <c r="BB2428" s="24">
        <v>1.1465897769463507</v>
      </c>
      <c r="BC2428" s="18">
        <v>3.3482142857142856E-2</v>
      </c>
      <c r="BD2428" s="18">
        <v>4.5800934870623916E-3</v>
      </c>
      <c r="BE2428" s="22">
        <f>MAX(Table1[[#This Row],[$ESGA]],0)</f>
        <v>55.011332461668751</v>
      </c>
      <c r="BG2428" s="20"/>
    </row>
    <row r="2429" spans="1:59">
      <c r="A2429" s="20" t="s">
        <v>2487</v>
      </c>
      <c r="B2429" s="17" t="s">
        <v>65</v>
      </c>
      <c r="C2429" s="21">
        <v>109</v>
      </c>
      <c r="D2429" s="18">
        <v>1.3625</v>
      </c>
      <c r="E2429" s="21">
        <v>19</v>
      </c>
      <c r="F2429" s="21">
        <v>19</v>
      </c>
      <c r="G2429" s="21">
        <v>38</v>
      </c>
      <c r="H2429" s="21">
        <v>-4</v>
      </c>
      <c r="I2429" s="21">
        <v>17</v>
      </c>
      <c r="J2429" s="21">
        <v>17</v>
      </c>
      <c r="K2429" s="21">
        <v>34</v>
      </c>
      <c r="L2429" s="21">
        <v>2</v>
      </c>
      <c r="M2429" s="21">
        <v>2</v>
      </c>
      <c r="N2429" s="21">
        <v>4</v>
      </c>
      <c r="O2429" s="21">
        <v>0</v>
      </c>
      <c r="P2429" s="21">
        <v>0</v>
      </c>
      <c r="Q2429" s="21">
        <v>0</v>
      </c>
      <c r="R2429" s="21">
        <v>62</v>
      </c>
      <c r="S2429" s="21">
        <v>5</v>
      </c>
      <c r="T2429" s="21">
        <v>66</v>
      </c>
      <c r="U2429" s="21">
        <v>5</v>
      </c>
      <c r="V2429" s="19">
        <v>0.82360627177700341</v>
      </c>
      <c r="W2429" s="19">
        <v>0.9143065172813456</v>
      </c>
      <c r="X2429" s="19">
        <v>56.176393728222997</v>
      </c>
      <c r="Y2429" s="19">
        <v>60.085693482718654</v>
      </c>
      <c r="Z2429" s="19">
        <v>15.061870083492888</v>
      </c>
      <c r="AA2429" s="19">
        <v>15.0424651457897</v>
      </c>
      <c r="AB2429" s="19">
        <v>30.104335229282587</v>
      </c>
      <c r="AC2429" s="19">
        <v>22.094924938922997</v>
      </c>
      <c r="AD2429" s="19">
        <v>49.730775699832876</v>
      </c>
      <c r="AE2429" s="19">
        <v>53.337440339300301</v>
      </c>
      <c r="AF2429" s="22">
        <f>Table1[[#This Row],[$ESGF]]/AE2429</f>
        <v>0.93238024516129714</v>
      </c>
      <c r="AG2429" s="22">
        <f>POWER((Table1[[#This Row],[$ESGF]]+Table1[[#This Row],[$ESGA]]+Table1[[#This Row],[XEV+/-]])/(Table1[[#This Row],[$ESGF]]+Table1[[#This Row],[$ESGA]]-Table1[[#This Row],[XEV+/-]]),1/0.65)</f>
        <v>1.0382001959418281</v>
      </c>
      <c r="AH2429" s="19">
        <v>1.2557009918263837</v>
      </c>
      <c r="AI2429" s="19">
        <v>-3.6066646394674233</v>
      </c>
      <c r="AJ2429" s="19">
        <v>-4.8623656312938062</v>
      </c>
      <c r="AK2429" s="23">
        <v>0.19679735530993894</v>
      </c>
      <c r="AL2429" s="24">
        <v>1.0161922462552719</v>
      </c>
      <c r="AM2429" s="18">
        <v>0.26813639660979183</v>
      </c>
      <c r="AN2429" s="19">
        <v>4.3069542805469624E-3</v>
      </c>
      <c r="AO2429" s="19">
        <v>2.225664734515084</v>
      </c>
      <c r="AP2429" s="19">
        <v>2.4047587296135449</v>
      </c>
      <c r="AQ2429" s="19">
        <v>4.6304234641286293</v>
      </c>
      <c r="AR2429" s="19">
        <v>3.3984759369751405</v>
      </c>
      <c r="AS2429" s="23">
        <v>6.705489836932324E-2</v>
      </c>
      <c r="AT2429" s="22">
        <f>EXP(Table1[[#This Row],[TmPPR]]/Table1[[#This Row],[PPCalc]])</f>
        <v>1.0325916540477209</v>
      </c>
      <c r="AU2429" s="18">
        <v>9.136229902820292E-2</v>
      </c>
      <c r="AV2429" s="18">
        <v>2.930154383924256E-3</v>
      </c>
      <c r="AW2429" s="19">
        <v>0</v>
      </c>
      <c r="AX2429" s="19">
        <v>0</v>
      </c>
      <c r="AY2429" s="19">
        <v>0</v>
      </c>
      <c r="AZ2429" s="19">
        <f>Table1[[#This Row],[$SHP]]/Table1[[#This Row],[SFrac]]</f>
        <v>0</v>
      </c>
      <c r="BA2429" s="23">
        <v>7.5120672569766317E-2</v>
      </c>
      <c r="BB2429" s="24">
        <v>0.74846463875181035</v>
      </c>
      <c r="BC2429" s="18">
        <v>0.10235191637630661</v>
      </c>
      <c r="BD2429" s="18">
        <v>-2.9654555739512693E-2</v>
      </c>
      <c r="BE2429" s="22">
        <f>MAX(Table1[[#This Row],[$ESGA]],0)</f>
        <v>53.337440339300301</v>
      </c>
      <c r="BG2429" s="20"/>
    </row>
    <row r="2430" spans="1:59">
      <c r="A2430" s="20" t="s">
        <v>2488</v>
      </c>
      <c r="B2430" s="17" t="s">
        <v>1</v>
      </c>
      <c r="C2430" s="21">
        <v>108</v>
      </c>
      <c r="D2430" s="18">
        <v>1.35</v>
      </c>
      <c r="E2430" s="21">
        <v>18</v>
      </c>
      <c r="F2430" s="21">
        <v>20</v>
      </c>
      <c r="G2430" s="21">
        <v>38</v>
      </c>
      <c r="H2430" s="21">
        <v>-2</v>
      </c>
      <c r="I2430" s="21">
        <v>17</v>
      </c>
      <c r="J2430" s="21">
        <v>14</v>
      </c>
      <c r="K2430" s="21">
        <v>31</v>
      </c>
      <c r="L2430" s="21">
        <v>0</v>
      </c>
      <c r="M2430" s="21">
        <v>6</v>
      </c>
      <c r="N2430" s="21">
        <v>6</v>
      </c>
      <c r="O2430" s="21">
        <v>1</v>
      </c>
      <c r="P2430" s="21">
        <v>0</v>
      </c>
      <c r="Q2430" s="21">
        <v>1</v>
      </c>
      <c r="R2430" s="21">
        <v>55</v>
      </c>
      <c r="S2430" s="21">
        <v>8</v>
      </c>
      <c r="T2430" s="21">
        <v>70</v>
      </c>
      <c r="U2430" s="21">
        <v>21</v>
      </c>
      <c r="V2430" s="19">
        <v>1.5223358202081605</v>
      </c>
      <c r="W2430" s="19">
        <v>0.8</v>
      </c>
      <c r="X2430" s="19">
        <v>45.477664179791844</v>
      </c>
      <c r="Y2430" s="19">
        <v>48.2</v>
      </c>
      <c r="Z2430" s="19">
        <v>15.114225375254948</v>
      </c>
      <c r="AA2430" s="19">
        <v>12.413178256984324</v>
      </c>
      <c r="AB2430" s="19">
        <v>27.52740363223927</v>
      </c>
      <c r="AC2430" s="19">
        <v>20.390669357214271</v>
      </c>
      <c r="AD2430" s="19">
        <v>40.378889522850358</v>
      </c>
      <c r="AE2430" s="19">
        <v>42.499801920471832</v>
      </c>
      <c r="AF2430" s="22">
        <f>Table1[[#This Row],[$ESGF]]/AE2430</f>
        <v>0.95009594629193206</v>
      </c>
      <c r="AG2430" s="22">
        <f>POWER((Table1[[#This Row],[$ESGF]]+Table1[[#This Row],[$ESGA]]+Table1[[#This Row],[XEV+/-]])/(Table1[[#This Row],[$ESGF]]+Table1[[#This Row],[$ESGA]]-Table1[[#This Row],[XEV+/-]]),1/0.65)</f>
        <v>0.98558520777239045</v>
      </c>
      <c r="AH2430" s="19">
        <v>-0.39109341754729865</v>
      </c>
      <c r="AI2430" s="19">
        <v>-2.1209123976214714</v>
      </c>
      <c r="AJ2430" s="19">
        <v>-1.7298189800741732</v>
      </c>
      <c r="AK2430" s="23">
        <v>0.16780286674403511</v>
      </c>
      <c r="AL2430" s="24">
        <v>1.0034663194512956</v>
      </c>
      <c r="AM2430" s="18">
        <v>0.22653387010444742</v>
      </c>
      <c r="AN2430" s="19">
        <v>7.8388095295063055E-4</v>
      </c>
      <c r="AO2430" s="19">
        <v>0</v>
      </c>
      <c r="AP2430" s="19">
        <v>6.1925283014306363</v>
      </c>
      <c r="AQ2430" s="19">
        <v>6.1925283014306363</v>
      </c>
      <c r="AR2430" s="19">
        <v>4.5870580010597299</v>
      </c>
      <c r="AS2430" s="23">
        <v>0.11851851851851851</v>
      </c>
      <c r="AT2430" s="22">
        <f>EXP(Table1[[#This Row],[TmPPR]]/Table1[[#This Row],[PPCalc]])</f>
        <v>0.89828927341464959</v>
      </c>
      <c r="AU2430" s="18">
        <v>0.16</v>
      </c>
      <c r="AV2430" s="18">
        <v>-1.7162101088260499E-2</v>
      </c>
      <c r="AW2430" s="19">
        <v>1.081306990881459</v>
      </c>
      <c r="AX2430" s="19">
        <v>1.081306990881459</v>
      </c>
      <c r="AY2430" s="19">
        <v>2.162613981762918</v>
      </c>
      <c r="AZ2430" s="19">
        <f>Table1[[#This Row],[$SHP]]/Table1[[#This Row],[SFrac]]</f>
        <v>1.6019362827873465</v>
      </c>
      <c r="BA2430" s="23">
        <v>0.21671175335477932</v>
      </c>
      <c r="BB2430" s="24">
        <v>1.2092375240650732</v>
      </c>
      <c r="BC2430" s="18">
        <v>0.29256086702895212</v>
      </c>
      <c r="BD2430" s="18">
        <v>5.558364368575526E-2</v>
      </c>
      <c r="BE2430" s="22">
        <f>MAX(Table1[[#This Row],[$ESGA]],0)</f>
        <v>42.499801920471832</v>
      </c>
      <c r="BG2430" s="20"/>
    </row>
    <row r="2431" spans="1:59">
      <c r="A2431" s="20" t="s">
        <v>2489</v>
      </c>
      <c r="B2431" s="17" t="s">
        <v>65</v>
      </c>
      <c r="C2431" s="21">
        <v>99</v>
      </c>
      <c r="D2431" s="18">
        <v>1.2375</v>
      </c>
      <c r="E2431" s="21">
        <v>21</v>
      </c>
      <c r="F2431" s="21">
        <v>17</v>
      </c>
      <c r="G2431" s="21">
        <v>38</v>
      </c>
      <c r="H2431" s="21">
        <v>-14</v>
      </c>
      <c r="I2431" s="21">
        <v>21</v>
      </c>
      <c r="J2431" s="21">
        <v>17</v>
      </c>
      <c r="K2431" s="21">
        <v>38</v>
      </c>
      <c r="L2431" s="21">
        <v>0</v>
      </c>
      <c r="M2431" s="21">
        <v>0</v>
      </c>
      <c r="N2431" s="21">
        <v>0</v>
      </c>
      <c r="O2431" s="21">
        <v>0</v>
      </c>
      <c r="P2431" s="21">
        <v>0</v>
      </c>
      <c r="Q2431" s="21">
        <v>0</v>
      </c>
      <c r="R2431" s="21">
        <v>62</v>
      </c>
      <c r="S2431" s="21">
        <v>0</v>
      </c>
      <c r="T2431" s="21">
        <v>105</v>
      </c>
      <c r="U2431" s="21">
        <v>29</v>
      </c>
      <c r="V2431" s="19">
        <v>4.3887543718052191</v>
      </c>
      <c r="W2431" s="19">
        <v>0</v>
      </c>
      <c r="X2431" s="19">
        <v>57.611245628194787</v>
      </c>
      <c r="Y2431" s="19">
        <v>76</v>
      </c>
      <c r="Z2431" s="19">
        <v>16.415625275885276</v>
      </c>
      <c r="AA2431" s="19">
        <v>13.342811782424572</v>
      </c>
      <c r="AB2431" s="19">
        <v>29.758437058309852</v>
      </c>
      <c r="AC2431" s="19">
        <v>24.047221865300891</v>
      </c>
      <c r="AD2431" s="19">
        <v>45.130713251007414</v>
      </c>
      <c r="AE2431" s="19">
        <v>59.439486927449835</v>
      </c>
      <c r="AF2431" s="22">
        <f>Table1[[#This Row],[$ESGF]]/AE2431</f>
        <v>0.75927158163549924</v>
      </c>
      <c r="AG2431" s="22">
        <f>POWER((Table1[[#This Row],[$ESGF]]+Table1[[#This Row],[$ESGA]]+Table1[[#This Row],[XEV+/-]])/(Table1[[#This Row],[$ESGF]]+Table1[[#This Row],[$ESGA]]-Table1[[#This Row],[XEV+/-]]),1/0.65)</f>
        <v>1.0146216142097861</v>
      </c>
      <c r="AH2431" s="19">
        <v>0.49331864695060168</v>
      </c>
      <c r="AI2431" s="19">
        <v>-14.308773676442424</v>
      </c>
      <c r="AJ2431" s="19">
        <v>-14.802092323393026</v>
      </c>
      <c r="AK2431" s="23">
        <v>0.21866813680039357</v>
      </c>
      <c r="AL2431" s="24">
        <v>0.97886681263859021</v>
      </c>
      <c r="AM2431" s="18">
        <v>0.27060181929048704</v>
      </c>
      <c r="AN2431" s="19">
        <v>-5.7799709729457333E-3</v>
      </c>
      <c r="AO2431" s="19">
        <v>0</v>
      </c>
      <c r="AP2431" s="19">
        <v>0</v>
      </c>
      <c r="AQ2431" s="19">
        <v>0</v>
      </c>
      <c r="AR2431" s="19">
        <v>0</v>
      </c>
      <c r="AS2431" s="23">
        <v>0</v>
      </c>
      <c r="AT2431" s="22" t="e">
        <f>EXP(Table1[[#This Row],[TmPPR]]/Table1[[#This Row],[PPCalc]])</f>
        <v>#DIV/0!</v>
      </c>
      <c r="AU2431" s="18">
        <v>0</v>
      </c>
      <c r="AV2431" s="18">
        <v>0</v>
      </c>
      <c r="AW2431" s="19">
        <v>0</v>
      </c>
      <c r="AX2431" s="19">
        <v>0</v>
      </c>
      <c r="AY2431" s="19">
        <v>0</v>
      </c>
      <c r="AZ2431" s="19">
        <f>Table1[[#This Row],[$SHP]]/Table1[[#This Row],[SFrac]]</f>
        <v>0</v>
      </c>
      <c r="BA2431" s="23">
        <v>0.38776247815795833</v>
      </c>
      <c r="BB2431" s="24">
        <v>0.95676519853121078</v>
      </c>
      <c r="BC2431" s="18">
        <v>0.47985606672047348</v>
      </c>
      <c r="BD2431" s="18">
        <v>-2.120832776761784E-2</v>
      </c>
      <c r="BE2431" s="22">
        <f>MAX(Table1[[#This Row],[$ESGA]],0)</f>
        <v>59.439486927449835</v>
      </c>
      <c r="BG2431" s="20"/>
    </row>
    <row r="2432" spans="1:59">
      <c r="A2432" s="20" t="s">
        <v>2490</v>
      </c>
      <c r="B2432" s="17" t="s">
        <v>65</v>
      </c>
      <c r="C2432" s="21">
        <v>91</v>
      </c>
      <c r="D2432" s="18">
        <v>1.1097560975609757</v>
      </c>
      <c r="E2432" s="21">
        <v>16</v>
      </c>
      <c r="F2432" s="21">
        <v>22</v>
      </c>
      <c r="G2432" s="21">
        <v>38</v>
      </c>
      <c r="H2432" s="21">
        <v>-2</v>
      </c>
      <c r="I2432" s="21">
        <v>13</v>
      </c>
      <c r="J2432" s="21">
        <v>16</v>
      </c>
      <c r="K2432" s="21">
        <v>29</v>
      </c>
      <c r="L2432" s="21">
        <v>3</v>
      </c>
      <c r="M2432" s="21">
        <v>6</v>
      </c>
      <c r="N2432" s="21">
        <v>9</v>
      </c>
      <c r="O2432" s="21">
        <v>0</v>
      </c>
      <c r="P2432" s="21">
        <v>0</v>
      </c>
      <c r="Q2432" s="21">
        <v>0</v>
      </c>
      <c r="R2432" s="21">
        <v>56</v>
      </c>
      <c r="S2432" s="21">
        <v>17</v>
      </c>
      <c r="T2432" s="21">
        <v>41</v>
      </c>
      <c r="U2432" s="21">
        <v>0</v>
      </c>
      <c r="V2432" s="19">
        <v>0</v>
      </c>
      <c r="W2432" s="19">
        <v>5.1909090909090914</v>
      </c>
      <c r="X2432" s="19">
        <v>39</v>
      </c>
      <c r="Y2432" s="19">
        <v>35.809090909090912</v>
      </c>
      <c r="Z2432" s="19">
        <v>14.661342556589204</v>
      </c>
      <c r="AA2432" s="19">
        <v>17.946886925672672</v>
      </c>
      <c r="AB2432" s="19">
        <v>32.608229482261876</v>
      </c>
      <c r="AC2432" s="19">
        <v>29.383239753246961</v>
      </c>
      <c r="AD2432" s="19">
        <v>43.644475214683766</v>
      </c>
      <c r="AE2432" s="19">
        <v>40.114717781800891</v>
      </c>
      <c r="AF2432" s="22">
        <f>Table1[[#This Row],[$ESGF]]/AE2432</f>
        <v>1.0879915808477716</v>
      </c>
      <c r="AG2432" s="22">
        <f>POWER((Table1[[#This Row],[$ESGF]]+Table1[[#This Row],[$ESGA]]+Table1[[#This Row],[XEV+/-]])/(Table1[[#This Row],[$ESGF]]+Table1[[#This Row],[$ESGA]]-Table1[[#This Row],[XEV+/-]]),1/0.65)</f>
        <v>1.0026370001712104</v>
      </c>
      <c r="AH2432" s="19">
        <v>7.1689228743448408E-2</v>
      </c>
      <c r="AI2432" s="19">
        <v>3.5297574328828736</v>
      </c>
      <c r="AJ2432" s="19">
        <v>3.4580682041394248</v>
      </c>
      <c r="AK2432" s="23">
        <v>0.22590551826937461</v>
      </c>
      <c r="AL2432" s="24">
        <v>1.0239339230279756</v>
      </c>
      <c r="AM2432" s="18">
        <v>0.25070002637211086</v>
      </c>
      <c r="AN2432" s="19">
        <v>5.9295560816935667E-3</v>
      </c>
      <c r="AO2432" s="19">
        <v>2.9926307025987677</v>
      </c>
      <c r="AP2432" s="19">
        <v>5.9100865378548031</v>
      </c>
      <c r="AQ2432" s="19">
        <v>8.9027172404535708</v>
      </c>
      <c r="AR2432" s="19">
        <v>8.0222287221669539</v>
      </c>
      <c r="AS2432" s="23">
        <v>0.28671328671328666</v>
      </c>
      <c r="AT2432" s="22">
        <f>EXP(Table1[[#This Row],[TmPPR]]/Table1[[#This Row],[PPCalc]])</f>
        <v>0.74749506590866366</v>
      </c>
      <c r="AU2432" s="18">
        <v>0.31818181818181818</v>
      </c>
      <c r="AV2432" s="18">
        <v>-9.2599682805052916E-2</v>
      </c>
      <c r="AW2432" s="19">
        <v>0</v>
      </c>
      <c r="AX2432" s="19">
        <v>0</v>
      </c>
      <c r="AY2432" s="19">
        <v>0</v>
      </c>
      <c r="AZ2432" s="19">
        <f>Table1[[#This Row],[$SHP]]/Table1[[#This Row],[SFrac]]</f>
        <v>0</v>
      </c>
      <c r="BA2432" s="23">
        <v>0</v>
      </c>
      <c r="BB2432" s="24" t="e">
        <v>#DIV/0!</v>
      </c>
      <c r="BC2432" s="18">
        <v>0</v>
      </c>
      <c r="BD2432" s="18">
        <v>0</v>
      </c>
      <c r="BE2432" s="22">
        <f>MAX(Table1[[#This Row],[$ESGA]],0)</f>
        <v>40.114717781800891</v>
      </c>
      <c r="BG2432" s="20"/>
    </row>
    <row r="2433" spans="1:59">
      <c r="A2433" s="20" t="s">
        <v>2491</v>
      </c>
      <c r="B2433" s="17" t="s">
        <v>65</v>
      </c>
      <c r="C2433" s="21">
        <v>85</v>
      </c>
      <c r="D2433" s="18">
        <v>1.4512195121951219</v>
      </c>
      <c r="E2433" s="21">
        <v>21</v>
      </c>
      <c r="F2433" s="21">
        <v>17</v>
      </c>
      <c r="G2433" s="21">
        <v>38</v>
      </c>
      <c r="H2433" s="21">
        <v>5</v>
      </c>
      <c r="I2433" s="21">
        <v>19</v>
      </c>
      <c r="J2433" s="21">
        <v>13</v>
      </c>
      <c r="K2433" s="21">
        <v>32</v>
      </c>
      <c r="L2433" s="21">
        <v>2</v>
      </c>
      <c r="M2433" s="21">
        <v>4</v>
      </c>
      <c r="N2433" s="21">
        <v>6</v>
      </c>
      <c r="O2433" s="21">
        <v>0</v>
      </c>
      <c r="P2433" s="21">
        <v>0</v>
      </c>
      <c r="Q2433" s="21">
        <v>0</v>
      </c>
      <c r="R2433" s="21">
        <v>61</v>
      </c>
      <c r="S2433" s="21">
        <v>14</v>
      </c>
      <c r="T2433" s="21">
        <v>45</v>
      </c>
      <c r="U2433" s="21">
        <v>3</v>
      </c>
      <c r="V2433" s="19">
        <v>0.41176470588235292</v>
      </c>
      <c r="W2433" s="19">
        <v>2.0285714285714285</v>
      </c>
      <c r="X2433" s="19">
        <v>46.588235294117652</v>
      </c>
      <c r="Y2433" s="19">
        <v>39.971428571428575</v>
      </c>
      <c r="Z2433" s="19">
        <v>25.881830501726498</v>
      </c>
      <c r="AA2433" s="19">
        <v>18.601458223727729</v>
      </c>
      <c r="AB2433" s="19">
        <v>44.48328872545423</v>
      </c>
      <c r="AC2433" s="19">
        <v>30.652350214178547</v>
      </c>
      <c r="AD2433" s="19">
        <v>67.029351381771875</v>
      </c>
      <c r="AE2433" s="19">
        <v>54.20846627283391</v>
      </c>
      <c r="AF2433" s="22">
        <f>Table1[[#This Row],[$ESGF]]/AE2433</f>
        <v>1.2365107517414311</v>
      </c>
      <c r="AG2433" s="22">
        <f>POWER((Table1[[#This Row],[$ESGF]]+Table1[[#This Row],[$ESGA]]+Table1[[#This Row],[XEV+/-]])/(Table1[[#This Row],[$ESGF]]+Table1[[#This Row],[$ESGA]]-Table1[[#This Row],[XEV+/-]]),1/0.65)</f>
        <v>1.3502671588048387</v>
      </c>
      <c r="AH2433" s="19">
        <v>11.795177551844006</v>
      </c>
      <c r="AI2433" s="19">
        <v>12.820885108937958</v>
      </c>
      <c r="AJ2433" s="19">
        <v>1.025707557093952</v>
      </c>
      <c r="AK2433" s="23">
        <v>0.21662155058101673</v>
      </c>
      <c r="AL2433" s="24">
        <v>1.3439636560102977</v>
      </c>
      <c r="AM2433" s="18">
        <v>0.31436542096513403</v>
      </c>
      <c r="AN2433" s="19">
        <v>9.2933711739052655E-2</v>
      </c>
      <c r="AO2433" s="19">
        <v>4.3899082568807346</v>
      </c>
      <c r="AP2433" s="19">
        <v>5.0047177551690236</v>
      </c>
      <c r="AQ2433" s="19">
        <v>9.3946260120497591</v>
      </c>
      <c r="AR2433" s="19">
        <v>6.4736078402359682</v>
      </c>
      <c r="AS2433" s="23">
        <v>0.3189435774309724</v>
      </c>
      <c r="AT2433" s="22">
        <f>EXP(Table1[[#This Row],[TmPPR]]/Table1[[#This Row],[PPCalc]])</f>
        <v>0.85353890927180642</v>
      </c>
      <c r="AU2433" s="18">
        <v>0.46285714285714286</v>
      </c>
      <c r="AV2433" s="18">
        <v>-7.3299977948033543E-2</v>
      </c>
      <c r="AW2433" s="19">
        <v>0</v>
      </c>
      <c r="AX2433" s="19">
        <v>0</v>
      </c>
      <c r="AY2433" s="19">
        <v>0</v>
      </c>
      <c r="AZ2433" s="19">
        <f>Table1[[#This Row],[$SHP]]/Table1[[#This Row],[SFrac]]</f>
        <v>0</v>
      </c>
      <c r="BA2433" s="23">
        <v>4.0533860603064756E-2</v>
      </c>
      <c r="BB2433" s="24">
        <v>1.2558017118252114</v>
      </c>
      <c r="BC2433" s="18">
        <v>5.8823529411764705E-2</v>
      </c>
      <c r="BD2433" s="18">
        <v>1.3398481343068506E-2</v>
      </c>
      <c r="BE2433" s="22">
        <f>MAX(Table1[[#This Row],[$ESGA]],0)</f>
        <v>54.20846627283391</v>
      </c>
      <c r="BG2433" s="20"/>
    </row>
    <row r="2434" spans="1:59">
      <c r="A2434" s="20" t="s">
        <v>2492</v>
      </c>
      <c r="B2434" s="17" t="s">
        <v>1</v>
      </c>
      <c r="C2434" s="21">
        <v>68</v>
      </c>
      <c r="D2434" s="18">
        <v>0.85</v>
      </c>
      <c r="E2434" s="21">
        <v>17</v>
      </c>
      <c r="F2434" s="21">
        <v>21</v>
      </c>
      <c r="G2434" s="21">
        <v>38</v>
      </c>
      <c r="H2434" s="21">
        <v>-21</v>
      </c>
      <c r="I2434" s="21">
        <v>12</v>
      </c>
      <c r="J2434" s="21">
        <v>13</v>
      </c>
      <c r="K2434" s="21">
        <v>25</v>
      </c>
      <c r="L2434" s="21">
        <v>5</v>
      </c>
      <c r="M2434" s="21">
        <v>8</v>
      </c>
      <c r="N2434" s="21">
        <v>13</v>
      </c>
      <c r="O2434" s="21">
        <v>0</v>
      </c>
      <c r="P2434" s="21">
        <v>0</v>
      </c>
      <c r="Q2434" s="21">
        <v>0</v>
      </c>
      <c r="R2434" s="21">
        <v>56</v>
      </c>
      <c r="S2434" s="21">
        <v>22</v>
      </c>
      <c r="T2434" s="21">
        <v>55</v>
      </c>
      <c r="U2434" s="21">
        <v>0</v>
      </c>
      <c r="V2434" s="19">
        <v>0</v>
      </c>
      <c r="W2434" s="19">
        <v>1.8222222222222222</v>
      </c>
      <c r="X2434" s="19">
        <v>34</v>
      </c>
      <c r="Y2434" s="19">
        <v>53.177777777777777</v>
      </c>
      <c r="Z2434" s="19">
        <v>10.501926759917387</v>
      </c>
      <c r="AA2434" s="19">
        <v>11.321690416161031</v>
      </c>
      <c r="AB2434" s="19">
        <v>21.823617176078418</v>
      </c>
      <c r="AC2434" s="19">
        <v>25.674843736562845</v>
      </c>
      <c r="AD2434" s="19">
        <v>29.61300996345777</v>
      </c>
      <c r="AE2434" s="19">
        <v>45.976507588963344</v>
      </c>
      <c r="AF2434" s="22">
        <f>Table1[[#This Row],[$ESGF]]/AE2434</f>
        <v>0.64409002589327535</v>
      </c>
      <c r="AG2434" s="22">
        <f>POWER((Table1[[#This Row],[$ESGF]]+Table1[[#This Row],[$ESGA]]+Table1[[#This Row],[XEV+/-]])/(Table1[[#This Row],[$ESGF]]+Table1[[#This Row],[$ESGA]]-Table1[[#This Row],[XEV+/-]]),1/0.65)</f>
        <v>0.64616144687932986</v>
      </c>
      <c r="AH2434" s="19">
        <v>-10.656914349178033</v>
      </c>
      <c r="AI2434" s="19">
        <v>-16.363497625505573</v>
      </c>
      <c r="AJ2434" s="19">
        <v>-5.7065832763275424</v>
      </c>
      <c r="AK2434" s="23">
        <v>0.2442426654950374</v>
      </c>
      <c r="AL2434" s="24">
        <v>0.63791476655785551</v>
      </c>
      <c r="AM2434" s="18">
        <v>0.20760626567078178</v>
      </c>
      <c r="AN2434" s="19">
        <v>-9.3329521150490494E-2</v>
      </c>
      <c r="AO2434" s="19">
        <v>5.028847320358425</v>
      </c>
      <c r="AP2434" s="19">
        <v>7.9392711039073296</v>
      </c>
      <c r="AQ2434" s="19">
        <v>12.968118424265754</v>
      </c>
      <c r="AR2434" s="19">
        <v>15.256609910900886</v>
      </c>
      <c r="AS2434" s="23">
        <v>0.42390289449112978</v>
      </c>
      <c r="AT2434" s="22">
        <f>EXP(Table1[[#This Row],[TmPPR]]/Table1[[#This Row],[PPCalc]])</f>
        <v>1.0488395409690954</v>
      </c>
      <c r="AU2434" s="18">
        <v>0.36031746031746031</v>
      </c>
      <c r="AV2434" s="18">
        <v>1.7181505297557013E-2</v>
      </c>
      <c r="AW2434" s="19">
        <v>0</v>
      </c>
      <c r="AX2434" s="19">
        <v>0</v>
      </c>
      <c r="AY2434" s="19">
        <v>0</v>
      </c>
      <c r="AZ2434" s="19">
        <f>Table1[[#This Row],[$SHP]]/Table1[[#This Row],[SFrac]]</f>
        <v>0</v>
      </c>
      <c r="BA2434" s="23">
        <v>0</v>
      </c>
      <c r="BB2434" s="24" t="e">
        <v>#DIV/0!</v>
      </c>
      <c r="BC2434" s="18">
        <v>0</v>
      </c>
      <c r="BD2434" s="18">
        <v>0</v>
      </c>
      <c r="BE2434" s="22">
        <f>MAX(Table1[[#This Row],[$ESGA]],0)</f>
        <v>45.976507588963344</v>
      </c>
      <c r="BG2434" s="20"/>
    </row>
    <row r="2435" spans="1:59">
      <c r="A2435" s="20" t="s">
        <v>2493</v>
      </c>
      <c r="B2435" s="17" t="s">
        <v>59</v>
      </c>
      <c r="C2435" s="21">
        <v>60</v>
      </c>
      <c r="D2435" s="18">
        <v>0.76923076923076927</v>
      </c>
      <c r="E2435" s="21">
        <v>12</v>
      </c>
      <c r="F2435" s="21">
        <v>26</v>
      </c>
      <c r="G2435" s="21">
        <v>38</v>
      </c>
      <c r="H2435" s="21">
        <v>9</v>
      </c>
      <c r="I2435" s="21">
        <v>12</v>
      </c>
      <c r="J2435" s="21">
        <v>24</v>
      </c>
      <c r="K2435" s="21">
        <v>36</v>
      </c>
      <c r="L2435" s="21">
        <v>0</v>
      </c>
      <c r="M2435" s="21">
        <v>2</v>
      </c>
      <c r="N2435" s="21">
        <v>2</v>
      </c>
      <c r="O2435" s="21">
        <v>0</v>
      </c>
      <c r="P2435" s="21">
        <v>0</v>
      </c>
      <c r="Q2435" s="21">
        <v>0</v>
      </c>
      <c r="R2435" s="21">
        <v>54</v>
      </c>
      <c r="S2435" s="21">
        <v>4</v>
      </c>
      <c r="T2435" s="21">
        <v>41</v>
      </c>
      <c r="U2435" s="21">
        <v>0</v>
      </c>
      <c r="V2435" s="19">
        <v>0</v>
      </c>
      <c r="W2435" s="19">
        <v>0.38461538461538464</v>
      </c>
      <c r="X2435" s="19">
        <v>50</v>
      </c>
      <c r="Y2435" s="19">
        <v>40.615384615384613</v>
      </c>
      <c r="Z2435" s="19">
        <v>10.759651307596513</v>
      </c>
      <c r="AA2435" s="19">
        <v>21.519302615193027</v>
      </c>
      <c r="AB2435" s="19">
        <v>32.27895392278954</v>
      </c>
      <c r="AC2435" s="19">
        <v>41.962640099626398</v>
      </c>
      <c r="AD2435" s="19">
        <v>44.831880448318806</v>
      </c>
      <c r="AE2435" s="19">
        <v>36.417281348788201</v>
      </c>
      <c r="AF2435" s="22">
        <f>Table1[[#This Row],[$ESGF]]/AE2435</f>
        <v>1.231060606060606</v>
      </c>
      <c r="AG2435" s="22">
        <f>POWER((Table1[[#This Row],[$ESGF]]+Table1[[#This Row],[$ESGA]]+Table1[[#This Row],[XEV+/-]])/(Table1[[#This Row],[$ESGF]]+Table1[[#This Row],[$ESGA]]-Table1[[#This Row],[XEV+/-]]),1/0.65)</f>
        <v>1.0839355197331848</v>
      </c>
      <c r="AH2435" s="19">
        <v>2.1277933683339612</v>
      </c>
      <c r="AI2435" s="19">
        <v>8.414599099530605</v>
      </c>
      <c r="AJ2435" s="19">
        <v>6.2868057311966439</v>
      </c>
      <c r="AK2435" s="23">
        <v>0.31081794195250656</v>
      </c>
      <c r="AL2435" s="24">
        <v>1.1173184357541899</v>
      </c>
      <c r="AM2435" s="18">
        <v>0.23909072457885122</v>
      </c>
      <c r="AN2435" s="19">
        <v>2.6522707228166784E-2</v>
      </c>
      <c r="AO2435" s="19">
        <v>0</v>
      </c>
      <c r="AP2435" s="19">
        <v>2.3760683760683765</v>
      </c>
      <c r="AQ2435" s="19">
        <v>2.3760683760683765</v>
      </c>
      <c r="AR2435" s="19">
        <v>3.0888888888888895</v>
      </c>
      <c r="AS2435" s="23">
        <v>0.1</v>
      </c>
      <c r="AT2435" s="22">
        <f>EXP(Table1[[#This Row],[TmPPR]]/Table1[[#This Row],[PPCalc]])</f>
        <v>1.0612410656270304</v>
      </c>
      <c r="AU2435" s="18">
        <v>7.6923076923076927E-2</v>
      </c>
      <c r="AV2435" s="18">
        <v>4.5722338370754101E-3</v>
      </c>
      <c r="AW2435" s="19">
        <v>0</v>
      </c>
      <c r="AX2435" s="19">
        <v>0</v>
      </c>
      <c r="AY2435" s="19">
        <v>0</v>
      </c>
      <c r="AZ2435" s="19">
        <f>Table1[[#This Row],[$SHP]]/Table1[[#This Row],[SFrac]]</f>
        <v>0</v>
      </c>
      <c r="BA2435" s="23">
        <v>0</v>
      </c>
      <c r="BB2435" s="24" t="e">
        <v>#DIV/0!</v>
      </c>
      <c r="BC2435" s="18">
        <v>0</v>
      </c>
      <c r="BD2435" s="18">
        <v>0</v>
      </c>
      <c r="BE2435" s="22">
        <f>MAX(Table1[[#This Row],[$ESGA]],0)</f>
        <v>36.417281348788201</v>
      </c>
      <c r="BG2435" s="20"/>
    </row>
    <row r="2436" spans="1:59">
      <c r="A2436" s="20" t="s">
        <v>2494</v>
      </c>
      <c r="B2436" s="17" t="s">
        <v>68</v>
      </c>
      <c r="C2436" s="21">
        <v>303</v>
      </c>
      <c r="D2436" s="18">
        <v>3.9197154471544713</v>
      </c>
      <c r="E2436" s="21">
        <v>5</v>
      </c>
      <c r="F2436" s="21">
        <v>32</v>
      </c>
      <c r="G2436" s="21">
        <v>37</v>
      </c>
      <c r="H2436" s="21">
        <v>15</v>
      </c>
      <c r="I2436" s="21">
        <v>4</v>
      </c>
      <c r="J2436" s="21">
        <v>30</v>
      </c>
      <c r="K2436" s="21">
        <v>34</v>
      </c>
      <c r="L2436" s="21">
        <v>0</v>
      </c>
      <c r="M2436" s="21">
        <v>1</v>
      </c>
      <c r="N2436" s="21">
        <v>1</v>
      </c>
      <c r="O2436" s="21">
        <v>1</v>
      </c>
      <c r="P2436" s="21">
        <v>1</v>
      </c>
      <c r="Q2436" s="21">
        <v>2</v>
      </c>
      <c r="R2436" s="21">
        <v>145</v>
      </c>
      <c r="S2436" s="21">
        <v>4</v>
      </c>
      <c r="T2436" s="21">
        <v>165</v>
      </c>
      <c r="U2436" s="21">
        <v>39</v>
      </c>
      <c r="V2436" s="19">
        <v>4.9750264317058823</v>
      </c>
      <c r="W2436" s="19">
        <v>0.53396825396825398</v>
      </c>
      <c r="X2436" s="19">
        <v>136.02497356829412</v>
      </c>
      <c r="Y2436" s="19">
        <v>125.46603174603175</v>
      </c>
      <c r="Z2436" s="19">
        <v>4.3887239284843931</v>
      </c>
      <c r="AA2436" s="19">
        <v>33.461669248696253</v>
      </c>
      <c r="AB2436" s="19">
        <v>37.850393177180649</v>
      </c>
      <c r="AC2436" s="19">
        <v>9.6564135043675812</v>
      </c>
      <c r="AD2436" s="19">
        <v>156.69986669365429</v>
      </c>
      <c r="AE2436" s="19">
        <v>147.31660315088783</v>
      </c>
      <c r="AF2436" s="22">
        <f>Table1[[#This Row],[$ESGF]]/AE2436</f>
        <v>1.063694541837594</v>
      </c>
      <c r="AG2436" s="22">
        <f>POWER((Table1[[#This Row],[$ESGF]]+Table1[[#This Row],[$ESGA]]+Table1[[#This Row],[XEV+/-]])/(Table1[[#This Row],[$ESGF]]+Table1[[#This Row],[$ESGA]]-Table1[[#This Row],[XEV+/-]]),1/0.65)</f>
        <v>1.0084698705641002</v>
      </c>
      <c r="AH2436" s="19">
        <v>0.83334226278545476</v>
      </c>
      <c r="AI2436" s="19">
        <v>9.383263542766473</v>
      </c>
      <c r="AJ2436" s="19">
        <v>8.5499212799810156</v>
      </c>
      <c r="AK2436" s="23">
        <v>0.22186159627419164</v>
      </c>
      <c r="AL2436" s="24">
        <v>1.0392708115221567</v>
      </c>
      <c r="AM2436" s="18">
        <v>0.86963432604629787</v>
      </c>
      <c r="AN2436" s="19">
        <v>3.3497726775731151E-2</v>
      </c>
      <c r="AO2436" s="19">
        <v>0</v>
      </c>
      <c r="AP2436" s="19">
        <v>1.0563535542490645</v>
      </c>
      <c r="AQ2436" s="19">
        <v>1.0563535542490645</v>
      </c>
      <c r="AR2436" s="19">
        <v>0.26949751033992209</v>
      </c>
      <c r="AS2436" s="23">
        <v>1.9923700877810289E-2</v>
      </c>
      <c r="AT2436" s="22">
        <f>EXP(Table1[[#This Row],[TmPPR]]/Table1[[#This Row],[PPCalc]])</f>
        <v>0.94478626501569174</v>
      </c>
      <c r="AU2436" s="18">
        <v>7.8095238095238093E-2</v>
      </c>
      <c r="AV2436" s="18">
        <v>-4.4355402245866895E-3</v>
      </c>
      <c r="AW2436" s="19">
        <v>3.6490505605124683</v>
      </c>
      <c r="AX2436" s="19">
        <v>3.6490505605124683</v>
      </c>
      <c r="AY2436" s="19">
        <v>7.2981011210249367</v>
      </c>
      <c r="AZ2436" s="19">
        <f>Table1[[#This Row],[$SHP]]/Table1[[#This Row],[SFrac]]</f>
        <v>1.8618956450838833</v>
      </c>
      <c r="BA2436" s="23">
        <v>0.17106646451580629</v>
      </c>
      <c r="BB2436" s="24">
        <v>1.086326310244965</v>
      </c>
      <c r="BC2436" s="18">
        <v>0.6705318634527081</v>
      </c>
      <c r="BD2436" s="18">
        <v>5.5521142135874862E-2</v>
      </c>
      <c r="BE2436" s="22">
        <f>MAX(Table1[[#This Row],[$ESGA]],0)</f>
        <v>147.31660315088783</v>
      </c>
      <c r="BG2436" s="20"/>
    </row>
    <row r="2437" spans="1:59">
      <c r="A2437" s="20" t="s">
        <v>2495</v>
      </c>
      <c r="B2437" s="17" t="s">
        <v>1</v>
      </c>
      <c r="C2437" s="21">
        <v>203</v>
      </c>
      <c r="D2437" s="18">
        <v>2.8902439024390243</v>
      </c>
      <c r="E2437" s="21">
        <v>12</v>
      </c>
      <c r="F2437" s="21">
        <v>25</v>
      </c>
      <c r="G2437" s="21">
        <v>37</v>
      </c>
      <c r="H2437" s="21">
        <v>-12</v>
      </c>
      <c r="I2437" s="21">
        <v>11</v>
      </c>
      <c r="J2437" s="21">
        <v>24</v>
      </c>
      <c r="K2437" s="21">
        <v>35</v>
      </c>
      <c r="L2437" s="21">
        <v>0</v>
      </c>
      <c r="M2437" s="21">
        <v>0</v>
      </c>
      <c r="N2437" s="21">
        <v>0</v>
      </c>
      <c r="O2437" s="21">
        <v>1</v>
      </c>
      <c r="P2437" s="21">
        <v>1</v>
      </c>
      <c r="Q2437" s="21">
        <v>2</v>
      </c>
      <c r="R2437" s="21">
        <v>59</v>
      </c>
      <c r="S2437" s="21">
        <v>3</v>
      </c>
      <c r="T2437" s="21">
        <v>98</v>
      </c>
      <c r="U2437" s="21">
        <v>30</v>
      </c>
      <c r="V2437" s="19">
        <v>5.4684210526315784</v>
      </c>
      <c r="W2437" s="19">
        <v>9.0909090909090912E-2</v>
      </c>
      <c r="X2437" s="19">
        <v>50.531578947368423</v>
      </c>
      <c r="Y2437" s="19">
        <v>67.909090909090907</v>
      </c>
      <c r="Z2437" s="19">
        <v>14.977542118071</v>
      </c>
      <c r="AA2437" s="19">
        <v>32.143079279823475</v>
      </c>
      <c r="AB2437" s="19">
        <v>47.120621397894482</v>
      </c>
      <c r="AC2437" s="19">
        <v>16.303337361296826</v>
      </c>
      <c r="AD2437" s="19">
        <v>69.223600578445115</v>
      </c>
      <c r="AE2437" s="19">
        <v>85.912864962234622</v>
      </c>
      <c r="AF2437" s="22">
        <f>Table1[[#This Row],[$ESGF]]/AE2437</f>
        <v>0.80574196435975298</v>
      </c>
      <c r="AG2437" s="22">
        <f>POWER((Table1[[#This Row],[$ESGF]]+Table1[[#This Row],[$ESGA]]+Table1[[#This Row],[XEV+/-]])/(Table1[[#This Row],[$ESGF]]+Table1[[#This Row],[$ESGA]]-Table1[[#This Row],[XEV+/-]]),1/0.65)</f>
        <v>1.079366681717097</v>
      </c>
      <c r="AH2437" s="19">
        <v>3.849960253693304</v>
      </c>
      <c r="AI2437" s="19">
        <v>-16.689264383789496</v>
      </c>
      <c r="AJ2437" s="19">
        <v>-20.5392246374828</v>
      </c>
      <c r="AK2437" s="23">
        <v>0.16539247037283808</v>
      </c>
      <c r="AL2437" s="24">
        <v>1.0427702131184269</v>
      </c>
      <c r="AM2437" s="18">
        <v>0.47802457900442225</v>
      </c>
      <c r="AN2437" s="19">
        <v>2.0020070116270793E-2</v>
      </c>
      <c r="AO2437" s="19">
        <v>0</v>
      </c>
      <c r="AP2437" s="19">
        <v>0</v>
      </c>
      <c r="AQ2437" s="19">
        <v>0</v>
      </c>
      <c r="AR2437" s="19">
        <v>0</v>
      </c>
      <c r="AS2437" s="23">
        <v>3.1453778289221329E-2</v>
      </c>
      <c r="AT2437" s="22">
        <f>EXP(Table1[[#This Row],[TmPPR]]/Table1[[#This Row],[PPCalc]])</f>
        <v>1.1840945295946301</v>
      </c>
      <c r="AU2437" s="18">
        <v>9.0909090909090912E-2</v>
      </c>
      <c r="AV2437" s="18">
        <v>1.5361670223589972E-2</v>
      </c>
      <c r="AW2437" s="19">
        <v>3.1957523542376278</v>
      </c>
      <c r="AX2437" s="19">
        <v>3.1957523542376278</v>
      </c>
      <c r="AY2437" s="19">
        <v>6.3915047084752556</v>
      </c>
      <c r="AZ2437" s="19">
        <f>Table1[[#This Row],[$SHP]]/Table1[[#This Row],[SFrac]]</f>
        <v>2.2114066923838438</v>
      </c>
      <c r="BA2437" s="23">
        <v>0.30152861055592567</v>
      </c>
      <c r="BB2437" s="24">
        <v>0.81704712849670569</v>
      </c>
      <c r="BC2437" s="18">
        <v>0.87149122807017543</v>
      </c>
      <c r="BD2437" s="18">
        <v>-0.17609221115005469</v>
      </c>
      <c r="BE2437" s="22">
        <f>MAX(Table1[[#This Row],[$ESGA]],0)</f>
        <v>85.912864962234622</v>
      </c>
      <c r="BG2437" s="20"/>
    </row>
    <row r="2438" spans="1:59">
      <c r="A2438" s="20" t="s">
        <v>2496</v>
      </c>
      <c r="B2438" s="17" t="s">
        <v>1</v>
      </c>
      <c r="C2438" s="21">
        <v>187</v>
      </c>
      <c r="D2438" s="18">
        <v>2.6031504065040649</v>
      </c>
      <c r="E2438" s="21">
        <v>17</v>
      </c>
      <c r="F2438" s="21">
        <v>20</v>
      </c>
      <c r="G2438" s="21">
        <v>37</v>
      </c>
      <c r="H2438" s="21">
        <v>-14</v>
      </c>
      <c r="I2438" s="21">
        <v>12</v>
      </c>
      <c r="J2438" s="21">
        <v>18</v>
      </c>
      <c r="K2438" s="21">
        <v>30</v>
      </c>
      <c r="L2438" s="21">
        <v>2</v>
      </c>
      <c r="M2438" s="21">
        <v>2</v>
      </c>
      <c r="N2438" s="21">
        <v>4</v>
      </c>
      <c r="O2438" s="21">
        <v>3</v>
      </c>
      <c r="P2438" s="21">
        <v>0</v>
      </c>
      <c r="Q2438" s="21">
        <v>3</v>
      </c>
      <c r="R2438" s="21">
        <v>67</v>
      </c>
      <c r="S2438" s="21">
        <v>5</v>
      </c>
      <c r="T2438" s="21">
        <v>106</v>
      </c>
      <c r="U2438" s="21">
        <v>29</v>
      </c>
      <c r="V2438" s="19">
        <v>6.2329879087335058</v>
      </c>
      <c r="W2438" s="19">
        <v>1.0818792621863391</v>
      </c>
      <c r="X2438" s="19">
        <v>55.767012091266494</v>
      </c>
      <c r="Y2438" s="19">
        <v>75.918120737813666</v>
      </c>
      <c r="Z2438" s="19">
        <v>15.357476601025766</v>
      </c>
      <c r="AA2438" s="19">
        <v>22.177681307251941</v>
      </c>
      <c r="AB2438" s="19">
        <v>37.535157908277711</v>
      </c>
      <c r="AC2438" s="19">
        <v>14.419127613408264</v>
      </c>
      <c r="AD2438" s="19">
        <v>69.53305896290729</v>
      </c>
      <c r="AE2438" s="19">
        <v>88.63281902983482</v>
      </c>
      <c r="AF2438" s="22">
        <f>Table1[[#This Row],[$ESGF]]/AE2438</f>
        <v>0.78450690978814142</v>
      </c>
      <c r="AG2438" s="22">
        <f>POWER((Table1[[#This Row],[$ESGF]]+Table1[[#This Row],[$ESGA]]+Table1[[#This Row],[XEV+/-]])/(Table1[[#This Row],[$ESGF]]+Table1[[#This Row],[$ESGA]]-Table1[[#This Row],[XEV+/-]]),1/0.65)</f>
        <v>0.92581923265401767</v>
      </c>
      <c r="AH2438" s="19">
        <v>-3.9611935032220158</v>
      </c>
      <c r="AI2438" s="19">
        <v>-19.099760066927523</v>
      </c>
      <c r="AJ2438" s="19">
        <v>-15.138566563705503</v>
      </c>
      <c r="AK2438" s="23">
        <v>0.1666666082320474</v>
      </c>
      <c r="AL2438" s="24">
        <v>0.91804437058532329</v>
      </c>
      <c r="AM2438" s="18">
        <v>0.43385824896990793</v>
      </c>
      <c r="AN2438" s="19">
        <v>-3.7099026044916467E-2</v>
      </c>
      <c r="AO2438" s="19">
        <v>1.9211346019250697</v>
      </c>
      <c r="AP2438" s="19">
        <v>1.8902574471340674</v>
      </c>
      <c r="AQ2438" s="19">
        <v>3.8113920490591369</v>
      </c>
      <c r="AR2438" s="19">
        <v>1.4641459208566039</v>
      </c>
      <c r="AS2438" s="23">
        <v>3.4458347226035177E-2</v>
      </c>
      <c r="AT2438" s="22">
        <f>EXP(Table1[[#This Row],[TmPPR]]/Table1[[#This Row],[PPCalc]])</f>
        <v>0.88852474651893421</v>
      </c>
      <c r="AU2438" s="18">
        <v>8.9700260588911687E-2</v>
      </c>
      <c r="AV2438" s="18">
        <v>-1.0601923143861859E-2</v>
      </c>
      <c r="AW2438" s="19">
        <v>3.8653532400317641</v>
      </c>
      <c r="AX2438" s="19">
        <v>3.8653532400317641</v>
      </c>
      <c r="AY2438" s="19">
        <v>7.7307064800635281</v>
      </c>
      <c r="AZ2438" s="19">
        <f>Table1[[#This Row],[$SHP]]/Table1[[#This Row],[SFrac]]</f>
        <v>2.9697502152576662</v>
      </c>
      <c r="BA2438" s="23">
        <v>0.21013887121695496</v>
      </c>
      <c r="BB2438" s="24">
        <v>0.90778702425082125</v>
      </c>
      <c r="BC2438" s="18">
        <v>0.54702308803072164</v>
      </c>
      <c r="BD2438" s="18">
        <v>-5.2922012690258279E-2</v>
      </c>
      <c r="BE2438" s="22">
        <f>MAX(Table1[[#This Row],[$ESGA]],0)</f>
        <v>88.63281902983482</v>
      </c>
      <c r="BG2438" s="20"/>
    </row>
    <row r="2439" spans="1:59">
      <c r="A2439" s="20" t="s">
        <v>2497</v>
      </c>
      <c r="B2439" s="17" t="s">
        <v>68</v>
      </c>
      <c r="C2439" s="21">
        <v>185</v>
      </c>
      <c r="D2439" s="18">
        <v>2.3721322537112011</v>
      </c>
      <c r="E2439" s="21">
        <v>3</v>
      </c>
      <c r="F2439" s="21">
        <v>34</v>
      </c>
      <c r="G2439" s="21">
        <v>37</v>
      </c>
      <c r="H2439" s="21">
        <v>-51</v>
      </c>
      <c r="I2439" s="21">
        <v>3</v>
      </c>
      <c r="J2439" s="21">
        <v>33</v>
      </c>
      <c r="K2439" s="21">
        <v>36</v>
      </c>
      <c r="L2439" s="21">
        <v>0</v>
      </c>
      <c r="M2439" s="21">
        <v>0</v>
      </c>
      <c r="N2439" s="21">
        <v>0</v>
      </c>
      <c r="O2439" s="21">
        <v>0</v>
      </c>
      <c r="P2439" s="21">
        <v>1</v>
      </c>
      <c r="Q2439" s="21">
        <v>1</v>
      </c>
      <c r="R2439" s="21">
        <v>151</v>
      </c>
      <c r="S2439" s="21">
        <v>4</v>
      </c>
      <c r="T2439" s="21">
        <v>223</v>
      </c>
      <c r="U2439" s="21">
        <v>25</v>
      </c>
      <c r="V2439" s="19">
        <v>2.423194300239877</v>
      </c>
      <c r="W2439" s="19">
        <v>0.69904243139159705</v>
      </c>
      <c r="X2439" s="19">
        <v>144.57680569976014</v>
      </c>
      <c r="Y2439" s="19">
        <v>197.3009575686084</v>
      </c>
      <c r="Z2439" s="19">
        <v>2.8872831373891943</v>
      </c>
      <c r="AA2439" s="19">
        <v>31.9574848217712</v>
      </c>
      <c r="AB2439" s="19">
        <v>34.844767959160393</v>
      </c>
      <c r="AC2439" s="19">
        <v>14.689218067266591</v>
      </c>
      <c r="AD2439" s="19">
        <v>140.24489128431637</v>
      </c>
      <c r="AE2439" s="19">
        <v>192.94090471279722</v>
      </c>
      <c r="AF2439" s="22">
        <f>Table1[[#This Row],[$ESGF]]/AE2439</f>
        <v>0.72688003351636776</v>
      </c>
      <c r="AG2439" s="22">
        <f>POWER((Table1[[#This Row],[$ESGF]]+Table1[[#This Row],[$ESGA]]+Table1[[#This Row],[XEV+/-]])/(Table1[[#This Row],[$ESGF]]+Table1[[#This Row],[$ESGA]]-Table1[[#This Row],[XEV+/-]]),1/0.65)</f>
        <v>0.76176994222521299</v>
      </c>
      <c r="AH2439" s="19">
        <v>-29.389033087354054</v>
      </c>
      <c r="AI2439" s="19">
        <v>-52.696013428480853</v>
      </c>
      <c r="AJ2439" s="19">
        <v>-23.306980341126796</v>
      </c>
      <c r="AK2439" s="23">
        <v>0.35072836523248568</v>
      </c>
      <c r="AL2439" s="24">
        <v>0.75686749616445004</v>
      </c>
      <c r="AM2439" s="18">
        <v>0.83197406745938152</v>
      </c>
      <c r="AN2439" s="19">
        <v>-0.23176058574056549</v>
      </c>
      <c r="AO2439" s="19">
        <v>0</v>
      </c>
      <c r="AP2439" s="19">
        <v>0</v>
      </c>
      <c r="AQ2439" s="19">
        <v>0</v>
      </c>
      <c r="AR2439" s="19">
        <v>0</v>
      </c>
      <c r="AS2439" s="23">
        <v>4.3051269230801686E-2</v>
      </c>
      <c r="AT2439" s="22">
        <f>EXP(Table1[[#This Row],[TmPPR]]/Table1[[#This Row],[PPCalc]])</f>
        <v>0.74712734802406666</v>
      </c>
      <c r="AU2439" s="18">
        <v>0.10212330430558929</v>
      </c>
      <c r="AV2439" s="18">
        <v>-2.9770947793295723E-2</v>
      </c>
      <c r="AW2439" s="19">
        <v>0</v>
      </c>
      <c r="AX2439" s="19">
        <v>0</v>
      </c>
      <c r="AY2439" s="19">
        <v>0</v>
      </c>
      <c r="AZ2439" s="19">
        <f>Table1[[#This Row],[$SHP]]/Table1[[#This Row],[SFrac]]</f>
        <v>0</v>
      </c>
      <c r="BA2439" s="23">
        <v>0.2113225646508938</v>
      </c>
      <c r="BB2439" s="24">
        <v>1.229206772896035</v>
      </c>
      <c r="BC2439" s="18">
        <v>0.50128507154535573</v>
      </c>
      <c r="BD2439" s="18">
        <v>0.10344972963961747</v>
      </c>
      <c r="BE2439" s="22">
        <f>MAX(Table1[[#This Row],[$ESGA]],0)</f>
        <v>192.94090471279722</v>
      </c>
      <c r="BG2439" s="20"/>
    </row>
    <row r="2440" spans="1:59">
      <c r="A2440" s="20" t="s">
        <v>2498</v>
      </c>
      <c r="B2440" s="17" t="s">
        <v>68</v>
      </c>
      <c r="C2440" s="21">
        <v>170</v>
      </c>
      <c r="D2440" s="18">
        <v>2.3409552845528454</v>
      </c>
      <c r="E2440" s="21">
        <v>9</v>
      </c>
      <c r="F2440" s="21">
        <v>28</v>
      </c>
      <c r="G2440" s="21">
        <v>37</v>
      </c>
      <c r="H2440" s="21">
        <v>12</v>
      </c>
      <c r="I2440" s="21">
        <v>8</v>
      </c>
      <c r="J2440" s="21">
        <v>21</v>
      </c>
      <c r="K2440" s="21">
        <v>29</v>
      </c>
      <c r="L2440" s="21">
        <v>0</v>
      </c>
      <c r="M2440" s="21">
        <v>6</v>
      </c>
      <c r="N2440" s="21">
        <v>6</v>
      </c>
      <c r="O2440" s="21">
        <v>1</v>
      </c>
      <c r="P2440" s="21">
        <v>1</v>
      </c>
      <c r="Q2440" s="21">
        <v>2</v>
      </c>
      <c r="R2440" s="21">
        <v>125</v>
      </c>
      <c r="S2440" s="21">
        <v>10</v>
      </c>
      <c r="T2440" s="21">
        <v>120</v>
      </c>
      <c r="U2440" s="21">
        <v>17</v>
      </c>
      <c r="V2440" s="19">
        <v>5.8277777777777775</v>
      </c>
      <c r="W2440" s="19">
        <v>2.6368286445012785</v>
      </c>
      <c r="X2440" s="19">
        <v>109.17222222222223</v>
      </c>
      <c r="Y2440" s="19">
        <v>100.36317135549872</v>
      </c>
      <c r="Z2440" s="19">
        <v>8.7308060291418883</v>
      </c>
      <c r="AA2440" s="19">
        <v>26.598231984595259</v>
      </c>
      <c r="AB2440" s="19">
        <v>35.329038013737147</v>
      </c>
      <c r="AC2440" s="19">
        <v>15.091718430873607</v>
      </c>
      <c r="AD2440" s="19">
        <v>131.09899774277298</v>
      </c>
      <c r="AE2440" s="19">
        <v>119.07715459332915</v>
      </c>
      <c r="AF2440" s="22">
        <f>Table1[[#This Row],[$ESGF]]/AE2440</f>
        <v>1.1009584348106123</v>
      </c>
      <c r="AG2440" s="22">
        <f>POWER((Table1[[#This Row],[$ESGF]]+Table1[[#This Row],[$ESGA]]+Table1[[#This Row],[XEV+/-]])/(Table1[[#This Row],[$ESGF]]+Table1[[#This Row],[$ESGA]]-Table1[[#This Row],[XEV+/-]]),1/0.65)</f>
        <v>0.83690323593470028</v>
      </c>
      <c r="AH2440" s="19">
        <v>-14.460361482866833</v>
      </c>
      <c r="AI2440" s="19">
        <v>12.021843149443836</v>
      </c>
      <c r="AJ2440" s="19">
        <v>26.482204632310669</v>
      </c>
      <c r="AK2440" s="23">
        <v>0.32457609588349612</v>
      </c>
      <c r="AL2440" s="24">
        <v>0.87793868581443746</v>
      </c>
      <c r="AM2440" s="18">
        <v>0.75981812689800132</v>
      </c>
      <c r="AN2440" s="19">
        <v>-9.8912000527931587E-2</v>
      </c>
      <c r="AO2440" s="19">
        <v>0</v>
      </c>
      <c r="AP2440" s="19">
        <v>8.2150119293428787</v>
      </c>
      <c r="AQ2440" s="19">
        <v>8.2150119293428787</v>
      </c>
      <c r="AR2440" s="19">
        <v>3.509256235499628</v>
      </c>
      <c r="AS2440" s="23">
        <v>0.10597461774226588</v>
      </c>
      <c r="AT2440" s="22">
        <f>EXP(Table1[[#This Row],[TmPPR]]/Table1[[#This Row],[PPCalc]])</f>
        <v>0.76195797658644238</v>
      </c>
      <c r="AU2440" s="18">
        <v>0.24808184143222506</v>
      </c>
      <c r="AV2440" s="18">
        <v>-6.7444490394717532E-2</v>
      </c>
      <c r="AW2440" s="19">
        <v>3.0444741362855501</v>
      </c>
      <c r="AX2440" s="19">
        <v>3.0444741362855501</v>
      </c>
      <c r="AY2440" s="19">
        <v>6.0889482725711002</v>
      </c>
      <c r="AZ2440" s="19">
        <f>Table1[[#This Row],[$SHP]]/Table1[[#This Row],[SFrac]]</f>
        <v>2.6010527893249242</v>
      </c>
      <c r="BA2440" s="23">
        <v>0.22861828618286184</v>
      </c>
      <c r="BB2440" s="24">
        <v>0.58435048381531518</v>
      </c>
      <c r="BC2440" s="18">
        <v>0.53518518518518521</v>
      </c>
      <c r="BD2440" s="18">
        <v>-0.28753055951010409</v>
      </c>
      <c r="BE2440" s="22">
        <f>MAX(Table1[[#This Row],[$ESGA]],0)</f>
        <v>119.07715459332915</v>
      </c>
      <c r="BG2440" s="20"/>
    </row>
    <row r="2441" spans="1:59">
      <c r="A2441" s="20" t="s">
        <v>2499</v>
      </c>
      <c r="B2441" s="17" t="s">
        <v>68</v>
      </c>
      <c r="C2441" s="21">
        <v>169</v>
      </c>
      <c r="D2441" s="18">
        <v>2.1124999999999998</v>
      </c>
      <c r="E2441" s="21">
        <v>13</v>
      </c>
      <c r="F2441" s="21">
        <v>24</v>
      </c>
      <c r="G2441" s="21">
        <v>37</v>
      </c>
      <c r="H2441" s="21">
        <v>6</v>
      </c>
      <c r="I2441" s="21">
        <v>13</v>
      </c>
      <c r="J2441" s="21">
        <v>24</v>
      </c>
      <c r="K2441" s="21">
        <v>37</v>
      </c>
      <c r="L2441" s="21">
        <v>0</v>
      </c>
      <c r="M2441" s="21">
        <v>0</v>
      </c>
      <c r="N2441" s="21">
        <v>0</v>
      </c>
      <c r="O2441" s="21">
        <v>0</v>
      </c>
      <c r="P2441" s="21">
        <v>0</v>
      </c>
      <c r="Q2441" s="21">
        <v>0</v>
      </c>
      <c r="R2441" s="21">
        <v>138</v>
      </c>
      <c r="S2441" s="21">
        <v>1</v>
      </c>
      <c r="T2441" s="21">
        <v>160</v>
      </c>
      <c r="U2441" s="21">
        <v>29</v>
      </c>
      <c r="V2441" s="19">
        <v>2.9041946588516327</v>
      </c>
      <c r="W2441" s="19">
        <v>6.9767441860465115E-2</v>
      </c>
      <c r="X2441" s="19">
        <v>134.09580534114838</v>
      </c>
      <c r="Y2441" s="19">
        <v>130.93023255813955</v>
      </c>
      <c r="Z2441" s="19">
        <v>10.193835227812334</v>
      </c>
      <c r="AA2441" s="19">
        <v>18.777606655381248</v>
      </c>
      <c r="AB2441" s="19">
        <v>28.971441883193584</v>
      </c>
      <c r="AC2441" s="19">
        <v>13.714292015712941</v>
      </c>
      <c r="AD2441" s="19">
        <v>104.54909642148581</v>
      </c>
      <c r="AE2441" s="19">
        <v>101.77170653200344</v>
      </c>
      <c r="AF2441" s="22">
        <f>Table1[[#This Row],[$ESGF]]/AE2441</f>
        <v>1.0272903932156134</v>
      </c>
      <c r="AG2441" s="22">
        <f>POWER((Table1[[#This Row],[$ESGF]]+Table1[[#This Row],[$ESGA]]+Table1[[#This Row],[XEV+/-]])/(Table1[[#This Row],[$ESGF]]+Table1[[#This Row],[$ESGA]]-Table1[[#This Row],[XEV+/-]]),1/0.65)</f>
        <v>1.0858030679425732</v>
      </c>
      <c r="AH2441" s="19">
        <v>5.5185812877230163</v>
      </c>
      <c r="AI2441" s="19">
        <v>2.7773898894823796</v>
      </c>
      <c r="AJ2441" s="19">
        <v>-2.7411913982406366</v>
      </c>
      <c r="AK2441" s="23">
        <v>0.27916252897299976</v>
      </c>
      <c r="AL2441" s="24">
        <v>1.0755941437601382</v>
      </c>
      <c r="AM2441" s="18">
        <v>0.58973084245546192</v>
      </c>
      <c r="AN2441" s="19">
        <v>4.2975574083475729E-2</v>
      </c>
      <c r="AO2441" s="19">
        <v>0</v>
      </c>
      <c r="AP2441" s="19">
        <v>0</v>
      </c>
      <c r="AQ2441" s="19">
        <v>0</v>
      </c>
      <c r="AR2441" s="19">
        <v>0</v>
      </c>
      <c r="AS2441" s="23">
        <v>5.5043346635475438E-3</v>
      </c>
      <c r="AT2441" s="22">
        <f>EXP(Table1[[#This Row],[TmPPR]]/Table1[[#This Row],[PPCalc]])</f>
        <v>1.269528583409725</v>
      </c>
      <c r="AU2441" s="18">
        <v>1.1627906976744186E-2</v>
      </c>
      <c r="AV2441" s="18">
        <v>2.7749492720386235E-3</v>
      </c>
      <c r="AW2441" s="19">
        <v>0</v>
      </c>
      <c r="AX2441" s="19">
        <v>0</v>
      </c>
      <c r="AY2441" s="19">
        <v>0</v>
      </c>
      <c r="AZ2441" s="19">
        <f>Table1[[#This Row],[$SHP]]/Table1[[#This Row],[SFrac]]</f>
        <v>0</v>
      </c>
      <c r="BA2441" s="23">
        <v>0.17516594876536162</v>
      </c>
      <c r="BB2441" s="24">
        <v>1.0707165229183848</v>
      </c>
      <c r="BC2441" s="18">
        <v>0.37003806676682638</v>
      </c>
      <c r="BD2441" s="18">
        <v>2.5283987649243077E-2</v>
      </c>
      <c r="BE2441" s="22">
        <f>MAX(Table1[[#This Row],[$ESGA]],0)</f>
        <v>101.77170653200344</v>
      </c>
      <c r="BG2441" s="20"/>
    </row>
    <row r="2442" spans="1:59">
      <c r="A2442" s="20" t="s">
        <v>2500</v>
      </c>
      <c r="B2442" s="17" t="s">
        <v>59</v>
      </c>
      <c r="C2442" s="21">
        <v>162</v>
      </c>
      <c r="D2442" s="18">
        <v>1.975609756097561</v>
      </c>
      <c r="E2442" s="21">
        <v>18</v>
      </c>
      <c r="F2442" s="21">
        <v>19</v>
      </c>
      <c r="G2442" s="21">
        <v>37</v>
      </c>
      <c r="H2442" s="21">
        <v>-22</v>
      </c>
      <c r="I2442" s="21">
        <v>14</v>
      </c>
      <c r="J2442" s="21">
        <v>18</v>
      </c>
      <c r="K2442" s="21">
        <v>32</v>
      </c>
      <c r="L2442" s="21">
        <v>4</v>
      </c>
      <c r="M2442" s="21">
        <v>1</v>
      </c>
      <c r="N2442" s="21">
        <v>5</v>
      </c>
      <c r="O2442" s="21">
        <v>0</v>
      </c>
      <c r="P2442" s="21">
        <v>0</v>
      </c>
      <c r="Q2442" s="21">
        <v>0</v>
      </c>
      <c r="R2442" s="21">
        <v>57</v>
      </c>
      <c r="S2442" s="21">
        <v>14</v>
      </c>
      <c r="T2442" s="21">
        <v>66</v>
      </c>
      <c r="U2442" s="21">
        <v>1</v>
      </c>
      <c r="V2442" s="19">
        <v>6.1224489795918366E-2</v>
      </c>
      <c r="W2442" s="19">
        <v>2.6820075757575754</v>
      </c>
      <c r="X2442" s="19">
        <v>42.938775510204081</v>
      </c>
      <c r="Y2442" s="19">
        <v>62.317992424242419</v>
      </c>
      <c r="Z2442" s="19">
        <v>16.017682205118096</v>
      </c>
      <c r="AA2442" s="19">
        <v>20.37047213597732</v>
      </c>
      <c r="AB2442" s="19">
        <v>36.388154341095415</v>
      </c>
      <c r="AC2442" s="19">
        <v>18.418695407221136</v>
      </c>
      <c r="AD2442" s="19">
        <v>48.710771532587174</v>
      </c>
      <c r="AE2442" s="19">
        <v>70.55874140855876</v>
      </c>
      <c r="AF2442" s="22">
        <f>Table1[[#This Row],[$ESGF]]/AE2442</f>
        <v>0.69035771557397096</v>
      </c>
      <c r="AG2442" s="22">
        <f>POWER((Table1[[#This Row],[$ESGF]]+Table1[[#This Row],[$ESGA]]+Table1[[#This Row],[XEV+/-]])/(Table1[[#This Row],[$ESGF]]+Table1[[#This Row],[$ESGA]]-Table1[[#This Row],[XEV+/-]]),1/0.65)</f>
        <v>1.0002293882128688</v>
      </c>
      <c r="AH2442" s="19">
        <v>8.8906619535573661E-3</v>
      </c>
      <c r="AI2442" s="19">
        <v>-21.847969875971586</v>
      </c>
      <c r="AJ2442" s="19">
        <v>-21.856860537925144</v>
      </c>
      <c r="AK2442" s="23">
        <v>0.1739756362566228</v>
      </c>
      <c r="AL2442" s="24">
        <v>0.96168713322123611</v>
      </c>
      <c r="AM2442" s="18">
        <v>0.34370796431186457</v>
      </c>
      <c r="AN2442" s="19">
        <v>-1.3427331957750943E-2</v>
      </c>
      <c r="AO2442" s="19">
        <v>3.8380625775312049</v>
      </c>
      <c r="AP2442" s="19">
        <v>1.0000980395257417</v>
      </c>
      <c r="AQ2442" s="19">
        <v>4.8381606170569462</v>
      </c>
      <c r="AR2442" s="19">
        <v>2.4489454975226517</v>
      </c>
      <c r="AS2442" s="23">
        <v>0.12256476805087915</v>
      </c>
      <c r="AT2442" s="22">
        <f>EXP(Table1[[#This Row],[TmPPR]]/Table1[[#This Row],[PPCalc]])</f>
        <v>0.84949289571972986</v>
      </c>
      <c r="AU2442" s="18">
        <v>0.2421401515151515</v>
      </c>
      <c r="AV2442" s="18">
        <v>-3.9496860506516865E-2</v>
      </c>
      <c r="AW2442" s="19">
        <v>0</v>
      </c>
      <c r="AX2442" s="19">
        <v>0</v>
      </c>
      <c r="AY2442" s="19">
        <v>0</v>
      </c>
      <c r="AZ2442" s="19">
        <f>Table1[[#This Row],[$SHP]]/Table1[[#This Row],[SFrac]]</f>
        <v>0</v>
      </c>
      <c r="BA2442" s="23">
        <v>1.0330057949105567E-2</v>
      </c>
      <c r="BB2442" s="24">
        <v>0.90033793820558539</v>
      </c>
      <c r="BC2442" s="18">
        <v>2.0408163265306121E-2</v>
      </c>
      <c r="BD2442" s="18">
        <v>-2.1425530457202836E-3</v>
      </c>
      <c r="BE2442" s="22">
        <f>MAX(Table1[[#This Row],[$ESGA]],0)</f>
        <v>70.55874140855876</v>
      </c>
      <c r="BG2442" s="20"/>
    </row>
    <row r="2443" spans="1:59">
      <c r="A2443" s="20" t="s">
        <v>2501</v>
      </c>
      <c r="B2443" s="17" t="s">
        <v>1</v>
      </c>
      <c r="C2443" s="21">
        <v>141</v>
      </c>
      <c r="D2443" s="18">
        <v>1.7619047619047619</v>
      </c>
      <c r="E2443" s="21">
        <v>15</v>
      </c>
      <c r="F2443" s="21">
        <v>22</v>
      </c>
      <c r="G2443" s="21">
        <v>37</v>
      </c>
      <c r="H2443" s="21">
        <v>-6</v>
      </c>
      <c r="I2443" s="21">
        <v>12</v>
      </c>
      <c r="J2443" s="21">
        <v>20</v>
      </c>
      <c r="K2443" s="21">
        <v>32</v>
      </c>
      <c r="L2443" s="21">
        <v>1</v>
      </c>
      <c r="M2443" s="21">
        <v>1</v>
      </c>
      <c r="N2443" s="21">
        <v>2</v>
      </c>
      <c r="O2443" s="21">
        <v>2</v>
      </c>
      <c r="P2443" s="21">
        <v>1</v>
      </c>
      <c r="Q2443" s="21">
        <v>3</v>
      </c>
      <c r="R2443" s="21">
        <v>49</v>
      </c>
      <c r="S2443" s="21">
        <v>2</v>
      </c>
      <c r="T2443" s="21">
        <v>83</v>
      </c>
      <c r="U2443" s="21">
        <v>30</v>
      </c>
      <c r="V2443" s="19">
        <v>3.6191074795725959</v>
      </c>
      <c r="W2443" s="19">
        <v>0.25</v>
      </c>
      <c r="X2443" s="19">
        <v>43.380892520427402</v>
      </c>
      <c r="Y2443" s="19">
        <v>52.75</v>
      </c>
      <c r="Z2443" s="19">
        <v>10.810823946268854</v>
      </c>
      <c r="AA2443" s="19">
        <v>17.801021545482076</v>
      </c>
      <c r="AB2443" s="19">
        <v>28.611845491750927</v>
      </c>
      <c r="AC2443" s="19">
        <v>16.23915554937215</v>
      </c>
      <c r="AD2443" s="19">
        <v>38.916748088006955</v>
      </c>
      <c r="AE2443" s="19">
        <v>47.819225341707508</v>
      </c>
      <c r="AF2443" s="22">
        <f>Table1[[#This Row],[$ESGF]]/AE2443</f>
        <v>0.81383058403633546</v>
      </c>
      <c r="AG2443" s="22">
        <f>POWER((Table1[[#This Row],[$ESGF]]+Table1[[#This Row],[$ESGA]]+Table1[[#This Row],[XEV+/-]])/(Table1[[#This Row],[$ESGF]]+Table1[[#This Row],[$ESGA]]-Table1[[#This Row],[XEV+/-]]),1/0.65)</f>
        <v>0.89452297828492755</v>
      </c>
      <c r="AH2443" s="19">
        <v>-3.1407256551927563</v>
      </c>
      <c r="AI2443" s="19">
        <v>-8.902477253700555</v>
      </c>
      <c r="AJ2443" s="19">
        <v>-5.7617515985077983</v>
      </c>
      <c r="AK2443" s="23">
        <v>0.15171846539889119</v>
      </c>
      <c r="AL2443" s="24">
        <v>0.88594571642033326</v>
      </c>
      <c r="AM2443" s="18">
        <v>0.26731348665518923</v>
      </c>
      <c r="AN2443" s="19">
        <v>-3.2371555881551224E-2</v>
      </c>
      <c r="AO2443" s="19">
        <v>0.72567339511818008</v>
      </c>
      <c r="AP2443" s="19">
        <v>0.72567339511818008</v>
      </c>
      <c r="AQ2443" s="19">
        <v>1.4513467902363602</v>
      </c>
      <c r="AR2443" s="19">
        <v>0.82373736743144765</v>
      </c>
      <c r="AS2443" s="23">
        <v>1.418918918918919E-2</v>
      </c>
      <c r="AT2443" s="22">
        <f>EXP(Table1[[#This Row],[TmPPR]]/Table1[[#This Row],[PPCalc]])</f>
        <v>0.98669367244385209</v>
      </c>
      <c r="AU2443" s="18">
        <v>2.5000000000000001E-2</v>
      </c>
      <c r="AV2443" s="18">
        <v>-3.3489124966479137E-4</v>
      </c>
      <c r="AW2443" s="19">
        <v>1.758662246891959</v>
      </c>
      <c r="AX2443" s="19">
        <v>1.758662246891959</v>
      </c>
      <c r="AY2443" s="19">
        <v>3.5173244937839181</v>
      </c>
      <c r="AZ2443" s="19">
        <f>Table1[[#This Row],[$SHP]]/Table1[[#This Row],[SFrac]]</f>
        <v>1.9963193072827643</v>
      </c>
      <c r="BA2443" s="23">
        <v>0.22965399403174389</v>
      </c>
      <c r="BB2443" s="24">
        <v>0.99054558528667047</v>
      </c>
      <c r="BC2443" s="18">
        <v>0.40462846567497729</v>
      </c>
      <c r="BD2443" s="18">
        <v>-3.8437241678817438E-3</v>
      </c>
      <c r="BE2443" s="22">
        <f>MAX(Table1[[#This Row],[$ESGA]],0)</f>
        <v>47.819225341707508</v>
      </c>
      <c r="BG2443" s="20"/>
    </row>
    <row r="2444" spans="1:59">
      <c r="A2444" s="20" t="s">
        <v>2502</v>
      </c>
      <c r="B2444" s="17" t="s">
        <v>68</v>
      </c>
      <c r="C2444" s="21">
        <v>139</v>
      </c>
      <c r="D2444" s="18">
        <v>1.9542682926829269</v>
      </c>
      <c r="E2444" s="21">
        <v>7</v>
      </c>
      <c r="F2444" s="21">
        <v>30</v>
      </c>
      <c r="G2444" s="21">
        <v>37</v>
      </c>
      <c r="H2444" s="21">
        <v>22</v>
      </c>
      <c r="I2444" s="21">
        <v>7</v>
      </c>
      <c r="J2444" s="21">
        <v>22</v>
      </c>
      <c r="K2444" s="21">
        <v>29</v>
      </c>
      <c r="L2444" s="21">
        <v>0</v>
      </c>
      <c r="M2444" s="21">
        <v>8</v>
      </c>
      <c r="N2444" s="21">
        <v>8</v>
      </c>
      <c r="O2444" s="21">
        <v>0</v>
      </c>
      <c r="P2444" s="21">
        <v>0</v>
      </c>
      <c r="Q2444" s="21">
        <v>0</v>
      </c>
      <c r="R2444" s="21">
        <v>107</v>
      </c>
      <c r="S2444" s="21">
        <v>13</v>
      </c>
      <c r="T2444" s="21">
        <v>88</v>
      </c>
      <c r="U2444" s="21">
        <v>16</v>
      </c>
      <c r="V2444" s="19">
        <v>1.8572303921568627</v>
      </c>
      <c r="W2444" s="19">
        <v>1.4434782608695653</v>
      </c>
      <c r="X2444" s="19">
        <v>92.142769607843135</v>
      </c>
      <c r="Y2444" s="19">
        <v>70.556521739130432</v>
      </c>
      <c r="Z2444" s="19">
        <v>8.3772386009970159</v>
      </c>
      <c r="AA2444" s="19">
        <v>27.685615523826986</v>
      </c>
      <c r="AB2444" s="19">
        <v>36.062854124824</v>
      </c>
      <c r="AC2444" s="19">
        <v>18.453379333763294</v>
      </c>
      <c r="AD2444" s="19">
        <v>114.364926852458</v>
      </c>
      <c r="AE2444" s="19">
        <v>84.945360690856305</v>
      </c>
      <c r="AF2444" s="22">
        <f>Table1[[#This Row],[$ESGF]]/AE2444</f>
        <v>1.3463351726608006</v>
      </c>
      <c r="AG2444" s="22">
        <f>POWER((Table1[[#This Row],[$ESGF]]+Table1[[#This Row],[$ESGA]]+Table1[[#This Row],[XEV+/-]])/(Table1[[#This Row],[$ESGF]]+Table1[[#This Row],[$ESGA]]-Table1[[#This Row],[XEV+/-]]),1/0.65)</f>
        <v>1.0568303003984842</v>
      </c>
      <c r="AH2444" s="19">
        <v>3.5800443100989838</v>
      </c>
      <c r="AI2444" s="19">
        <v>29.419566161601683</v>
      </c>
      <c r="AJ2444" s="19">
        <v>25.839521851502703</v>
      </c>
      <c r="AK2444" s="23">
        <v>0.29125551313858827</v>
      </c>
      <c r="AL2444" s="24">
        <v>1.099617227500463</v>
      </c>
      <c r="AM2444" s="18">
        <v>0.56919141439583865</v>
      </c>
      <c r="AN2444" s="19">
        <v>5.4051637198237433E-2</v>
      </c>
      <c r="AO2444" s="19">
        <v>0</v>
      </c>
      <c r="AP2444" s="19">
        <v>8.7842875615064031</v>
      </c>
      <c r="AQ2444" s="19">
        <v>8.7842875615064031</v>
      </c>
      <c r="AR2444" s="19">
        <v>4.4949240564338533</v>
      </c>
      <c r="AS2444" s="23">
        <v>0.18109746998575596</v>
      </c>
      <c r="AT2444" s="22">
        <f>EXP(Table1[[#This Row],[TmPPR]]/Table1[[#This Row],[PPCalc]])</f>
        <v>0.8452283268551164</v>
      </c>
      <c r="AU2444" s="18">
        <v>0.35391304347826091</v>
      </c>
      <c r="AV2444" s="18">
        <v>-5.9509939898584531E-2</v>
      </c>
      <c r="AW2444" s="19">
        <v>0</v>
      </c>
      <c r="AX2444" s="19">
        <v>0</v>
      </c>
      <c r="AY2444" s="19">
        <v>0</v>
      </c>
      <c r="AZ2444" s="19">
        <f>Table1[[#This Row],[$SHP]]/Table1[[#This Row],[SFrac]]</f>
        <v>0</v>
      </c>
      <c r="BA2444" s="23">
        <v>0.21247693044976701</v>
      </c>
      <c r="BB2444" s="24">
        <v>0.96280497897101702</v>
      </c>
      <c r="BC2444" s="18">
        <v>0.41523692810457519</v>
      </c>
      <c r="BD2444" s="18">
        <v>-1.5739307340798189E-2</v>
      </c>
      <c r="BE2444" s="22">
        <f>MAX(Table1[[#This Row],[$ESGA]],0)</f>
        <v>84.945360690856305</v>
      </c>
      <c r="BG2444" s="20"/>
    </row>
    <row r="2445" spans="1:59">
      <c r="A2445" s="20" t="s">
        <v>2503</v>
      </c>
      <c r="B2445" s="17" t="s">
        <v>68</v>
      </c>
      <c r="C2445" s="21">
        <v>129</v>
      </c>
      <c r="D2445" s="18">
        <v>1.6124999999999998</v>
      </c>
      <c r="E2445" s="21">
        <v>5</v>
      </c>
      <c r="F2445" s="21">
        <v>32</v>
      </c>
      <c r="G2445" s="21">
        <v>37</v>
      </c>
      <c r="H2445" s="21">
        <v>8</v>
      </c>
      <c r="I2445" s="21">
        <v>5</v>
      </c>
      <c r="J2445" s="21">
        <v>32</v>
      </c>
      <c r="K2445" s="21">
        <v>37</v>
      </c>
      <c r="L2445" s="21">
        <v>0</v>
      </c>
      <c r="M2445" s="21">
        <v>0</v>
      </c>
      <c r="N2445" s="21">
        <v>0</v>
      </c>
      <c r="O2445" s="21">
        <v>0</v>
      </c>
      <c r="P2445" s="21">
        <v>0</v>
      </c>
      <c r="Q2445" s="21">
        <v>0</v>
      </c>
      <c r="R2445" s="21">
        <v>126</v>
      </c>
      <c r="S2445" s="21">
        <v>6</v>
      </c>
      <c r="T2445" s="21">
        <v>146</v>
      </c>
      <c r="U2445" s="21">
        <v>34</v>
      </c>
      <c r="V2445" s="19">
        <v>3.1630488423657308</v>
      </c>
      <c r="W2445" s="19">
        <v>0.72335994446372787</v>
      </c>
      <c r="X2445" s="19">
        <v>116.83695115763426</v>
      </c>
      <c r="Y2445" s="19">
        <v>111.27664005553628</v>
      </c>
      <c r="Z2445" s="19">
        <v>4.0819072056918868</v>
      </c>
      <c r="AA2445" s="19">
        <v>27.250233246187072</v>
      </c>
      <c r="AB2445" s="19">
        <v>31.332140451878956</v>
      </c>
      <c r="AC2445" s="19">
        <v>19.430784776359044</v>
      </c>
      <c r="AD2445" s="19">
        <v>98.284456266630215</v>
      </c>
      <c r="AE2445" s="19">
        <v>94.573617703371383</v>
      </c>
      <c r="AF2445" s="22">
        <f>Table1[[#This Row],[$ESGF]]/AE2445</f>
        <v>1.0392375659657835</v>
      </c>
      <c r="AG2445" s="22">
        <f>POWER((Table1[[#This Row],[$ESGF]]+Table1[[#This Row],[$ESGA]]+Table1[[#This Row],[XEV+/-]])/(Table1[[#This Row],[$ESGF]]+Table1[[#This Row],[$ESGA]]-Table1[[#This Row],[XEV+/-]]),1/0.65)</f>
        <v>1.1537822598616516</v>
      </c>
      <c r="AH2445" s="19">
        <v>8.9594750555274132</v>
      </c>
      <c r="AI2445" s="19">
        <v>3.7108385632588465</v>
      </c>
      <c r="AJ2445" s="19">
        <v>-5.2486364922685667</v>
      </c>
      <c r="AK2445" s="23">
        <v>0.32322839799022796</v>
      </c>
      <c r="AL2445" s="24">
        <v>1.0999829472244602</v>
      </c>
      <c r="AM2445" s="18">
        <v>0.52120579175924253</v>
      </c>
      <c r="AN2445" s="19">
        <v>4.9668137660109878E-2</v>
      </c>
      <c r="AO2445" s="19">
        <v>0</v>
      </c>
      <c r="AP2445" s="19">
        <v>0</v>
      </c>
      <c r="AQ2445" s="19">
        <v>0</v>
      </c>
      <c r="AR2445" s="19">
        <v>0</v>
      </c>
      <c r="AS2445" s="23">
        <v>6.5868601825916404E-2</v>
      </c>
      <c r="AT2445" s="22">
        <f>EXP(Table1[[#This Row],[TmPPR]]/Table1[[#This Row],[PPCalc]])</f>
        <v>1.016346982053222</v>
      </c>
      <c r="AU2445" s="18">
        <v>0.10621312044429018</v>
      </c>
      <c r="AV2445" s="18">
        <v>1.7222254210742371E-3</v>
      </c>
      <c r="AW2445" s="19">
        <v>0</v>
      </c>
      <c r="AX2445" s="19">
        <v>0</v>
      </c>
      <c r="AY2445" s="19">
        <v>0</v>
      </c>
      <c r="AZ2445" s="19">
        <f>Table1[[#This Row],[$SHP]]/Table1[[#This Row],[SFrac]]</f>
        <v>0</v>
      </c>
      <c r="BA2445" s="23">
        <v>0.27907860395394052</v>
      </c>
      <c r="BB2445" s="24">
        <v>1.0600578345508693</v>
      </c>
      <c r="BC2445" s="18">
        <v>0.45001424887572899</v>
      </c>
      <c r="BD2445" s="18">
        <v>2.6246391433524745E-2</v>
      </c>
      <c r="BE2445" s="22">
        <f>MAX(Table1[[#This Row],[$ESGA]],0)</f>
        <v>94.573617703371383</v>
      </c>
      <c r="BG2445" s="20"/>
    </row>
    <row r="2446" spans="1:59">
      <c r="A2446" s="20" t="s">
        <v>2504</v>
      </c>
      <c r="B2446" s="17" t="s">
        <v>1</v>
      </c>
      <c r="C2446" s="21">
        <v>121</v>
      </c>
      <c r="D2446" s="18">
        <v>1.5516194331983806</v>
      </c>
      <c r="E2446" s="21">
        <v>18</v>
      </c>
      <c r="F2446" s="21">
        <v>19</v>
      </c>
      <c r="G2446" s="21">
        <v>37</v>
      </c>
      <c r="H2446" s="21">
        <v>-20</v>
      </c>
      <c r="I2446" s="21">
        <v>17</v>
      </c>
      <c r="J2446" s="21">
        <v>19</v>
      </c>
      <c r="K2446" s="21">
        <v>36</v>
      </c>
      <c r="L2446" s="21">
        <v>1</v>
      </c>
      <c r="M2446" s="21">
        <v>0</v>
      </c>
      <c r="N2446" s="21">
        <v>1</v>
      </c>
      <c r="O2446" s="21">
        <v>0</v>
      </c>
      <c r="P2446" s="21">
        <v>0</v>
      </c>
      <c r="Q2446" s="21">
        <v>0</v>
      </c>
      <c r="R2446" s="21">
        <v>51</v>
      </c>
      <c r="S2446" s="21">
        <v>3</v>
      </c>
      <c r="T2446" s="21">
        <v>73</v>
      </c>
      <c r="U2446" s="21">
        <v>5</v>
      </c>
      <c r="V2446" s="19">
        <v>0.37037037037037035</v>
      </c>
      <c r="W2446" s="19">
        <v>0.69230769230769229</v>
      </c>
      <c r="X2446" s="19">
        <v>47.629629629629633</v>
      </c>
      <c r="Y2446" s="19">
        <v>67.307692307692307</v>
      </c>
      <c r="Z2446" s="19">
        <v>16.834005550785697</v>
      </c>
      <c r="AA2446" s="19">
        <v>18.887546672523612</v>
      </c>
      <c r="AB2446" s="19">
        <v>35.72155222330931</v>
      </c>
      <c r="AC2446" s="19">
        <v>23.02210932591624</v>
      </c>
      <c r="AD2446" s="19">
        <v>47.29969916605102</v>
      </c>
      <c r="AE2446" s="19">
        <v>66.80963446832105</v>
      </c>
      <c r="AF2446" s="22">
        <f>Table1[[#This Row],[$ESGF]]/AE2446</f>
        <v>0.70797721829295435</v>
      </c>
      <c r="AG2446" s="22">
        <f>POWER((Table1[[#This Row],[$ESGF]]+Table1[[#This Row],[$ESGA]]+Table1[[#This Row],[XEV+/-]])/(Table1[[#This Row],[$ESGF]]+Table1[[#This Row],[$ESGA]]-Table1[[#This Row],[XEV+/-]]),1/0.65)</f>
        <v>0.88017752741744282</v>
      </c>
      <c r="AH2446" s="19">
        <v>-4.7305751972188661</v>
      </c>
      <c r="AI2446" s="19">
        <v>-19.50993530227003</v>
      </c>
      <c r="AJ2446" s="19">
        <v>-14.779360105051163</v>
      </c>
      <c r="AK2446" s="23">
        <v>0.19506126016443229</v>
      </c>
      <c r="AL2446" s="24">
        <v>0.84492828449349544</v>
      </c>
      <c r="AM2446" s="18">
        <v>0.3026608419352983</v>
      </c>
      <c r="AN2446" s="19">
        <v>-5.0999418941859345E-2</v>
      </c>
      <c r="AO2446" s="19">
        <v>1.0052688099872473</v>
      </c>
      <c r="AP2446" s="19">
        <v>0</v>
      </c>
      <c r="AQ2446" s="19">
        <v>1.0052688099872473</v>
      </c>
      <c r="AR2446" s="19">
        <v>0.6478836166127856</v>
      </c>
      <c r="AS2446" s="23">
        <v>3.718199608610568E-2</v>
      </c>
      <c r="AT2446" s="22">
        <f>EXP(Table1[[#This Row],[TmPPR]]/Table1[[#This Row],[PPCalc]])</f>
        <v>0.77894090171088093</v>
      </c>
      <c r="AU2446" s="18">
        <v>5.7692307692307696E-2</v>
      </c>
      <c r="AV2446" s="18">
        <v>-1.4412698093566418E-2</v>
      </c>
      <c r="AW2446" s="19">
        <v>0</v>
      </c>
      <c r="AX2446" s="19">
        <v>0</v>
      </c>
      <c r="AY2446" s="19">
        <v>0</v>
      </c>
      <c r="AZ2446" s="19">
        <f>Table1[[#This Row],[$SHP]]/Table1[[#This Row],[SFrac]]</f>
        <v>0</v>
      </c>
      <c r="BA2446" s="23">
        <v>3.9783205688837343E-2</v>
      </c>
      <c r="BB2446" s="24">
        <v>1.498326855839498</v>
      </c>
      <c r="BC2446" s="18">
        <v>6.1728395061728392E-2</v>
      </c>
      <c r="BD2446" s="18">
        <v>2.4959818278606469E-2</v>
      </c>
      <c r="BE2446" s="22">
        <f>MAX(Table1[[#This Row],[$ESGA]],0)</f>
        <v>66.80963446832105</v>
      </c>
      <c r="BG2446" s="20"/>
    </row>
    <row r="2447" spans="1:59">
      <c r="A2447" s="20" t="s">
        <v>2505</v>
      </c>
      <c r="B2447" s="17" t="s">
        <v>65</v>
      </c>
      <c r="C2447" s="21">
        <v>118</v>
      </c>
      <c r="D2447" s="18">
        <v>1.4390243902439026</v>
      </c>
      <c r="E2447" s="21">
        <v>19</v>
      </c>
      <c r="F2447" s="21">
        <v>18</v>
      </c>
      <c r="G2447" s="21">
        <v>37</v>
      </c>
      <c r="H2447" s="21">
        <v>-14</v>
      </c>
      <c r="I2447" s="21">
        <v>13</v>
      </c>
      <c r="J2447" s="21">
        <v>11</v>
      </c>
      <c r="K2447" s="21">
        <v>24</v>
      </c>
      <c r="L2447" s="21">
        <v>6</v>
      </c>
      <c r="M2447" s="21">
        <v>7</v>
      </c>
      <c r="N2447" s="21">
        <v>13</v>
      </c>
      <c r="O2447" s="21">
        <v>0</v>
      </c>
      <c r="P2447" s="21">
        <v>0</v>
      </c>
      <c r="Q2447" s="21">
        <v>0</v>
      </c>
      <c r="R2447" s="21">
        <v>58</v>
      </c>
      <c r="S2447" s="21">
        <v>24</v>
      </c>
      <c r="T2447" s="21">
        <v>49</v>
      </c>
      <c r="U2447" s="21">
        <v>1</v>
      </c>
      <c r="V2447" s="19">
        <v>9.375E-2</v>
      </c>
      <c r="W2447" s="19">
        <v>3.96002768727698</v>
      </c>
      <c r="X2447" s="19">
        <v>33.90625</v>
      </c>
      <c r="Y2447" s="19">
        <v>44.039972312723016</v>
      </c>
      <c r="Z2447" s="19">
        <v>14.209338232096513</v>
      </c>
      <c r="AA2447" s="19">
        <v>11.998682497608085</v>
      </c>
      <c r="AB2447" s="19">
        <v>26.2080207297046</v>
      </c>
      <c r="AC2447" s="19">
        <v>18.212353388438789</v>
      </c>
      <c r="AD2447" s="19">
        <v>37.017366909339763</v>
      </c>
      <c r="AE2447" s="19">
        <v>48.16026725803421</v>
      </c>
      <c r="AF2447" s="22">
        <f>Table1[[#This Row],[$ESGF]]/AE2447</f>
        <v>0.76862876842039196</v>
      </c>
      <c r="AG2447" s="22">
        <f>POWER((Table1[[#This Row],[$ESGF]]+Table1[[#This Row],[$ESGA]]+Table1[[#This Row],[XEV+/-]])/(Table1[[#This Row],[$ESGF]]+Table1[[#This Row],[$ESGA]]-Table1[[#This Row],[XEV+/-]]),1/0.65)</f>
        <v>0.93260360440259915</v>
      </c>
      <c r="AH2447" s="19">
        <v>-1.9312323571714112</v>
      </c>
      <c r="AI2447" s="19">
        <v>-11.142900348694447</v>
      </c>
      <c r="AJ2447" s="19">
        <v>-9.2116679915230364</v>
      </c>
      <c r="AK2447" s="23">
        <v>0.15478958509883944</v>
      </c>
      <c r="AL2447" s="24">
        <v>0.92114319182779225</v>
      </c>
      <c r="AM2447" s="18">
        <v>0.2227459883129641</v>
      </c>
      <c r="AN2447" s="19">
        <v>-1.8296306590496445E-2</v>
      </c>
      <c r="AO2447" s="19">
        <v>7.716508781173828</v>
      </c>
      <c r="AP2447" s="19">
        <v>9.6654857841361892</v>
      </c>
      <c r="AQ2447" s="19">
        <v>17.38199456531002</v>
      </c>
      <c r="AR2447" s="19">
        <v>12.079013172503572</v>
      </c>
      <c r="AS2447" s="23">
        <v>0.35385751853791431</v>
      </c>
      <c r="AT2447" s="22">
        <f>EXP(Table1[[#This Row],[TmPPR]]/Table1[[#This Row],[PPCalc]])</f>
        <v>0.9742365645690988</v>
      </c>
      <c r="AU2447" s="18">
        <v>0.50920959984724257</v>
      </c>
      <c r="AV2447" s="18">
        <v>-1.3290943618278466E-2</v>
      </c>
      <c r="AW2447" s="19">
        <v>0</v>
      </c>
      <c r="AX2447" s="19">
        <v>0</v>
      </c>
      <c r="AY2447" s="19">
        <v>0</v>
      </c>
      <c r="AZ2447" s="19">
        <f>Table1[[#This Row],[$SHP]]/Table1[[#This Row],[SFrac]]</f>
        <v>0</v>
      </c>
      <c r="BA2447" s="23">
        <v>1.0858050847457626E-2</v>
      </c>
      <c r="BB2447" s="24">
        <v>1.2996234175181545</v>
      </c>
      <c r="BC2447" s="18">
        <v>1.5625E-2</v>
      </c>
      <c r="BD2447" s="18">
        <v>4.0949147448482003E-3</v>
      </c>
      <c r="BE2447" s="22">
        <f>MAX(Table1[[#This Row],[$ESGA]],0)</f>
        <v>48.16026725803421</v>
      </c>
      <c r="BG2447" s="20"/>
    </row>
    <row r="2448" spans="1:59">
      <c r="A2448" s="20" t="s">
        <v>2506</v>
      </c>
      <c r="B2448" s="17" t="s">
        <v>65</v>
      </c>
      <c r="C2448" s="21">
        <v>114</v>
      </c>
      <c r="D2448" s="18">
        <v>1.4249999999999998</v>
      </c>
      <c r="E2448" s="21">
        <v>11</v>
      </c>
      <c r="F2448" s="21">
        <v>26</v>
      </c>
      <c r="G2448" s="21">
        <v>37</v>
      </c>
      <c r="H2448" s="21">
        <v>-18</v>
      </c>
      <c r="I2448" s="21">
        <v>9</v>
      </c>
      <c r="J2448" s="21">
        <v>23</v>
      </c>
      <c r="K2448" s="21">
        <v>32</v>
      </c>
      <c r="L2448" s="21">
        <v>2</v>
      </c>
      <c r="M2448" s="21">
        <v>3</v>
      </c>
      <c r="N2448" s="21">
        <v>5</v>
      </c>
      <c r="O2448" s="21">
        <v>0</v>
      </c>
      <c r="P2448" s="21">
        <v>0</v>
      </c>
      <c r="Q2448" s="21">
        <v>0</v>
      </c>
      <c r="R2448" s="21">
        <v>57</v>
      </c>
      <c r="S2448" s="21">
        <v>8</v>
      </c>
      <c r="T2448" s="21">
        <v>68</v>
      </c>
      <c r="U2448" s="21">
        <v>1</v>
      </c>
      <c r="V2448" s="19">
        <v>0.11702127659574468</v>
      </c>
      <c r="W2448" s="19">
        <v>1.2934495883862973</v>
      </c>
      <c r="X2448" s="19">
        <v>48.882978723404257</v>
      </c>
      <c r="Y2448" s="19">
        <v>65.706550411613705</v>
      </c>
      <c r="Z2448" s="19">
        <v>8.122231378641553</v>
      </c>
      <c r="AA2448" s="19">
        <v>20.546615540639198</v>
      </c>
      <c r="AB2448" s="19">
        <v>28.668846919280753</v>
      </c>
      <c r="AC2448" s="19">
        <v>20.118489066161935</v>
      </c>
      <c r="AD2448" s="19">
        <v>43.775476400126308</v>
      </c>
      <c r="AE2448" s="19">
        <v>58.596239515700148</v>
      </c>
      <c r="AF2448" s="22">
        <f>Table1[[#This Row],[$ESGF]]/AE2448</f>
        <v>0.74706972259537585</v>
      </c>
      <c r="AG2448" s="22">
        <f>POWER((Table1[[#This Row],[$ESGF]]+Table1[[#This Row],[$ESGA]]+Table1[[#This Row],[XEV+/-]])/(Table1[[#This Row],[$ESGF]]+Table1[[#This Row],[$ESGA]]-Table1[[#This Row],[XEV+/-]]),1/0.65)</f>
        <v>0.88264921067241553</v>
      </c>
      <c r="AH2448" s="19">
        <v>-4.15083237552534</v>
      </c>
      <c r="AI2448" s="19">
        <v>-14.820763115573843</v>
      </c>
      <c r="AJ2448" s="19">
        <v>-10.669930740048503</v>
      </c>
      <c r="AK2448" s="23">
        <v>0.19472641490025325</v>
      </c>
      <c r="AL2448" s="24">
        <v>0.87778825942849892</v>
      </c>
      <c r="AM2448" s="18">
        <v>0.27748514123286083</v>
      </c>
      <c r="AN2448" s="19">
        <v>-3.6170153977269914E-2</v>
      </c>
      <c r="AO2448" s="19">
        <v>1.4851536934309546</v>
      </c>
      <c r="AP2448" s="19">
        <v>2.5913786370264926</v>
      </c>
      <c r="AQ2448" s="19">
        <v>4.0765323304574475</v>
      </c>
      <c r="AR2448" s="19">
        <v>2.8607244424262794</v>
      </c>
      <c r="AS2448" s="23">
        <v>7.0274828436054287E-2</v>
      </c>
      <c r="AT2448" s="22">
        <f>EXP(Table1[[#This Row],[TmPPR]]/Table1[[#This Row],[PPCalc]])</f>
        <v>0.99894983715673069</v>
      </c>
      <c r="AU2448" s="18">
        <v>0.10014163052137735</v>
      </c>
      <c r="AV2448" s="18">
        <v>-1.0522027832647303E-4</v>
      </c>
      <c r="AW2448" s="19">
        <v>0</v>
      </c>
      <c r="AX2448" s="19">
        <v>0</v>
      </c>
      <c r="AY2448" s="19">
        <v>0</v>
      </c>
      <c r="AZ2448" s="19">
        <f>Table1[[#This Row],[$SHP]]/Table1[[#This Row],[SFrac]]</f>
        <v>0</v>
      </c>
      <c r="BA2448" s="23">
        <v>7.465472191116089E-3</v>
      </c>
      <c r="BB2448" s="24">
        <v>1.075649677280794</v>
      </c>
      <c r="BC2448" s="18">
        <v>1.0638297872340425E-2</v>
      </c>
      <c r="BD2448" s="18">
        <v>7.757960637447646E-4</v>
      </c>
      <c r="BE2448" s="22">
        <f>MAX(Table1[[#This Row],[$ESGA]],0)</f>
        <v>58.596239515700148</v>
      </c>
      <c r="BG2448" s="20"/>
    </row>
    <row r="2449" spans="1:59">
      <c r="A2449" s="20" t="s">
        <v>2507</v>
      </c>
      <c r="B2449" s="17" t="s">
        <v>59</v>
      </c>
      <c r="C2449" s="21">
        <v>110</v>
      </c>
      <c r="D2449" s="18">
        <v>1.3217479674796748</v>
      </c>
      <c r="E2449" s="21">
        <v>7</v>
      </c>
      <c r="F2449" s="21">
        <v>30</v>
      </c>
      <c r="G2449" s="21">
        <v>37</v>
      </c>
      <c r="H2449" s="21">
        <v>-15</v>
      </c>
      <c r="I2449" s="21">
        <v>6</v>
      </c>
      <c r="J2449" s="21">
        <v>23</v>
      </c>
      <c r="K2449" s="21">
        <v>29</v>
      </c>
      <c r="L2449" s="21">
        <v>1</v>
      </c>
      <c r="M2449" s="21">
        <v>7</v>
      </c>
      <c r="N2449" s="21">
        <v>8</v>
      </c>
      <c r="O2449" s="21">
        <v>0</v>
      </c>
      <c r="P2449" s="21">
        <v>0</v>
      </c>
      <c r="Q2449" s="21">
        <v>0</v>
      </c>
      <c r="R2449" s="21">
        <v>53</v>
      </c>
      <c r="S2449" s="21">
        <v>11</v>
      </c>
      <c r="T2449" s="21">
        <v>57</v>
      </c>
      <c r="U2449" s="21">
        <v>0</v>
      </c>
      <c r="V2449" s="19">
        <v>0</v>
      </c>
      <c r="W2449" s="19">
        <v>2.2137592137592135</v>
      </c>
      <c r="X2449" s="19">
        <v>42</v>
      </c>
      <c r="Y2449" s="19">
        <v>54.786240786240789</v>
      </c>
      <c r="Z2449" s="19">
        <v>6.2195278240772645</v>
      </c>
      <c r="AA2449" s="19">
        <v>22.776257493472947</v>
      </c>
      <c r="AB2449" s="19">
        <v>28.995785317550208</v>
      </c>
      <c r="AC2449" s="19">
        <v>21.937454061563436</v>
      </c>
      <c r="AD2449" s="19">
        <v>41.87507371970122</v>
      </c>
      <c r="AE2449" s="19">
        <v>55.369057101446501</v>
      </c>
      <c r="AF2449" s="22">
        <f>Table1[[#This Row],[$ESGF]]/AE2449</f>
        <v>0.75629017201752646</v>
      </c>
      <c r="AG2449" s="22">
        <f>POWER((Table1[[#This Row],[$ESGF]]+Table1[[#This Row],[$ESGA]]+Table1[[#This Row],[XEV+/-]])/(Table1[[#This Row],[$ESGF]]+Table1[[#This Row],[$ESGA]]-Table1[[#This Row],[XEV+/-]]),1/0.65)</f>
        <v>0.74554235137275393</v>
      </c>
      <c r="AH2449" s="19">
        <v>-9.2523325947893085</v>
      </c>
      <c r="AI2449" s="19">
        <v>-13.493983381745279</v>
      </c>
      <c r="AJ2449" s="19">
        <v>-4.2416507869559705</v>
      </c>
      <c r="AK2449" s="23">
        <v>0.20108227486586108</v>
      </c>
      <c r="AL2449" s="24">
        <v>0.74128261683270691</v>
      </c>
      <c r="AM2449" s="18">
        <v>0.2657800881001412</v>
      </c>
      <c r="AN2449" s="19">
        <v>-7.9567469268966073E-2</v>
      </c>
      <c r="AO2449" s="19">
        <v>0.80052900056678633</v>
      </c>
      <c r="AP2449" s="19">
        <v>5.5640773343687338</v>
      </c>
      <c r="AQ2449" s="19">
        <v>6.3646063349355204</v>
      </c>
      <c r="AR2449" s="19">
        <v>4.8152949666127576</v>
      </c>
      <c r="AS2449" s="23">
        <v>0.14406505256882005</v>
      </c>
      <c r="AT2449" s="22">
        <f>EXP(Table1[[#This Row],[TmPPR]]/Table1[[#This Row],[PPCalc]])</f>
        <v>0.70051193623763541</v>
      </c>
      <c r="AU2449" s="18">
        <v>0.19041769041769041</v>
      </c>
      <c r="AV2449" s="18">
        <v>-6.7778010358436544E-2</v>
      </c>
      <c r="AW2449" s="19">
        <v>0</v>
      </c>
      <c r="AX2449" s="19">
        <v>0</v>
      </c>
      <c r="AY2449" s="19">
        <v>0</v>
      </c>
      <c r="AZ2449" s="19">
        <f>Table1[[#This Row],[$SHP]]/Table1[[#This Row],[SFrac]]</f>
        <v>0</v>
      </c>
      <c r="BA2449" s="23">
        <v>0</v>
      </c>
      <c r="BB2449" s="24" t="e">
        <v>#DIV/0!</v>
      </c>
      <c r="BC2449" s="18">
        <v>0</v>
      </c>
      <c r="BD2449" s="18">
        <v>0</v>
      </c>
      <c r="BE2449" s="22">
        <f>MAX(Table1[[#This Row],[$ESGA]],0)</f>
        <v>55.369057101446501</v>
      </c>
      <c r="BG2449" s="20"/>
    </row>
    <row r="2450" spans="1:59">
      <c r="A2450" s="20" t="s">
        <v>2508</v>
      </c>
      <c r="B2450" s="17" t="s">
        <v>65</v>
      </c>
      <c r="C2450" s="21">
        <v>104</v>
      </c>
      <c r="D2450" s="18">
        <v>1.4151422764227644</v>
      </c>
      <c r="E2450" s="21">
        <v>14</v>
      </c>
      <c r="F2450" s="21">
        <v>23</v>
      </c>
      <c r="G2450" s="21">
        <v>37</v>
      </c>
      <c r="H2450" s="21">
        <v>-4</v>
      </c>
      <c r="I2450" s="21">
        <v>13</v>
      </c>
      <c r="J2450" s="21">
        <v>22</v>
      </c>
      <c r="K2450" s="21">
        <v>35</v>
      </c>
      <c r="L2450" s="21">
        <v>1</v>
      </c>
      <c r="M2450" s="21">
        <v>1</v>
      </c>
      <c r="N2450" s="21">
        <v>2</v>
      </c>
      <c r="O2450" s="21">
        <v>0</v>
      </c>
      <c r="P2450" s="21">
        <v>0</v>
      </c>
      <c r="Q2450" s="21">
        <v>0</v>
      </c>
      <c r="R2450" s="21">
        <v>51</v>
      </c>
      <c r="S2450" s="21">
        <v>2</v>
      </c>
      <c r="T2450" s="21">
        <v>53</v>
      </c>
      <c r="U2450" s="21">
        <v>0</v>
      </c>
      <c r="V2450" s="19">
        <v>0</v>
      </c>
      <c r="W2450" s="19">
        <v>0.18256410256410255</v>
      </c>
      <c r="X2450" s="19">
        <v>49</v>
      </c>
      <c r="Y2450" s="19">
        <v>52.8174358974359</v>
      </c>
      <c r="Z2450" s="19">
        <v>16.389878635138139</v>
      </c>
      <c r="AA2450" s="19">
        <v>25.468298332922391</v>
      </c>
      <c r="AB2450" s="19">
        <v>41.858176968060533</v>
      </c>
      <c r="AC2450" s="19">
        <v>29.578776399692323</v>
      </c>
      <c r="AD2450" s="19">
        <v>58.601623031343536</v>
      </c>
      <c r="AE2450" s="19">
        <v>60.489642879652799</v>
      </c>
      <c r="AF2450" s="22">
        <f>Table1[[#This Row],[$ESGF]]/AE2450</f>
        <v>0.96878771706314126</v>
      </c>
      <c r="AG2450" s="22">
        <f>POWER((Table1[[#This Row],[$ESGF]]+Table1[[#This Row],[$ESGA]]+Table1[[#This Row],[XEV+/-]])/(Table1[[#This Row],[$ESGF]]+Table1[[#This Row],[$ESGA]]-Table1[[#This Row],[XEV+/-]]),1/0.65)</f>
        <v>0.79821756676756883</v>
      </c>
      <c r="AH2450" s="19">
        <v>-8.7074609541263186</v>
      </c>
      <c r="AI2450" s="19">
        <v>-1.888019848309257</v>
      </c>
      <c r="AJ2450" s="19">
        <v>6.8194411058170594</v>
      </c>
      <c r="AK2450" s="23">
        <v>0.26145469636735996</v>
      </c>
      <c r="AL2450" s="24">
        <v>0.82324576652695236</v>
      </c>
      <c r="AM2450" s="18">
        <v>0.36999559419872846</v>
      </c>
      <c r="AN2450" s="19">
        <v>-7.1964328117352636E-2</v>
      </c>
      <c r="AO2450" s="19">
        <v>1.948184137668965</v>
      </c>
      <c r="AP2450" s="19">
        <v>1.3433205602537011</v>
      </c>
      <c r="AQ2450" s="19">
        <v>3.2915046979226661</v>
      </c>
      <c r="AR2450" s="19">
        <v>2.3259178619431982</v>
      </c>
      <c r="AS2450" s="23">
        <v>4.6384753487087413E-2</v>
      </c>
      <c r="AT2450" s="22">
        <f>EXP(Table1[[#This Row],[TmPPR]]/Table1[[#This Row],[PPCalc]])</f>
        <v>0.86121233195478408</v>
      </c>
      <c r="AU2450" s="18">
        <v>6.5641025641025641E-2</v>
      </c>
      <c r="AV2450" s="18">
        <v>-9.8077009455816173E-3</v>
      </c>
      <c r="AW2450" s="19">
        <v>0</v>
      </c>
      <c r="AX2450" s="19">
        <v>0</v>
      </c>
      <c r="AY2450" s="19">
        <v>0</v>
      </c>
      <c r="AZ2450" s="19">
        <f>Table1[[#This Row],[$SHP]]/Table1[[#This Row],[SFrac]]</f>
        <v>0</v>
      </c>
      <c r="BA2450" s="23">
        <v>0</v>
      </c>
      <c r="BB2450" s="24" t="e">
        <v>#DIV/0!</v>
      </c>
      <c r="BC2450" s="18">
        <v>0</v>
      </c>
      <c r="BD2450" s="18">
        <v>0</v>
      </c>
      <c r="BE2450" s="22">
        <f>MAX(Table1[[#This Row],[$ESGA]],0)</f>
        <v>60.489642879652799</v>
      </c>
      <c r="BG2450" s="20"/>
    </row>
    <row r="2451" spans="1:59">
      <c r="A2451" s="20" t="s">
        <v>2509</v>
      </c>
      <c r="B2451" s="17" t="s">
        <v>68</v>
      </c>
      <c r="C2451" s="21">
        <v>104</v>
      </c>
      <c r="D2451" s="18">
        <v>1.5965447154471546</v>
      </c>
      <c r="E2451" s="21">
        <v>13</v>
      </c>
      <c r="F2451" s="21">
        <v>24</v>
      </c>
      <c r="G2451" s="21">
        <v>37</v>
      </c>
      <c r="H2451" s="21">
        <v>-15</v>
      </c>
      <c r="I2451" s="21">
        <v>6</v>
      </c>
      <c r="J2451" s="21">
        <v>15</v>
      </c>
      <c r="K2451" s="21">
        <v>21</v>
      </c>
      <c r="L2451" s="21">
        <v>6</v>
      </c>
      <c r="M2451" s="21">
        <v>9</v>
      </c>
      <c r="N2451" s="21">
        <v>15</v>
      </c>
      <c r="O2451" s="21">
        <v>1</v>
      </c>
      <c r="P2451" s="21">
        <v>0</v>
      </c>
      <c r="Q2451" s="21">
        <v>1</v>
      </c>
      <c r="R2451" s="21">
        <v>105</v>
      </c>
      <c r="S2451" s="21">
        <v>31</v>
      </c>
      <c r="T2451" s="21">
        <v>114</v>
      </c>
      <c r="U2451" s="21">
        <v>25</v>
      </c>
      <c r="V2451" s="19">
        <v>3.8605442176870746</v>
      </c>
      <c r="W2451" s="19">
        <v>3.295918367346939</v>
      </c>
      <c r="X2451" s="19">
        <v>70.139455782312922</v>
      </c>
      <c r="Y2451" s="19">
        <v>85.704081632653072</v>
      </c>
      <c r="Z2451" s="19">
        <v>8.7554948630754978</v>
      </c>
      <c r="AA2451" s="19">
        <v>22.257517803957924</v>
      </c>
      <c r="AB2451" s="19">
        <v>31.013012667033422</v>
      </c>
      <c r="AC2451" s="19">
        <v>19.425082408886624</v>
      </c>
      <c r="AD2451" s="19">
        <v>102.17658532454158</v>
      </c>
      <c r="AE2451" s="19">
        <v>118.16590443418818</v>
      </c>
      <c r="AF2451" s="22">
        <f>Table1[[#This Row],[$ESGF]]/AE2451</f>
        <v>0.86468754090946964</v>
      </c>
      <c r="AG2451" s="22">
        <f>POWER((Table1[[#This Row],[$ESGF]]+Table1[[#This Row],[$ESGA]]+Table1[[#This Row],[XEV+/-]])/(Table1[[#This Row],[$ESGF]]+Table1[[#This Row],[$ESGA]]-Table1[[#This Row],[XEV+/-]]),1/0.65)</f>
        <v>0.81200437605413356</v>
      </c>
      <c r="AH2451" s="19">
        <v>-14.890293674659674</v>
      </c>
      <c r="AI2451" s="19">
        <v>-15.989319109646587</v>
      </c>
      <c r="AJ2451" s="19">
        <v>-1.0990254349869133</v>
      </c>
      <c r="AK2451" s="23">
        <v>0.35728726392383325</v>
      </c>
      <c r="AL2451" s="24">
        <v>0.83197717085770062</v>
      </c>
      <c r="AM2451" s="18">
        <v>0.57042509311416878</v>
      </c>
      <c r="AN2451" s="19">
        <v>-0.10492985412016877</v>
      </c>
      <c r="AO2451" s="19">
        <v>7.8895744859662011</v>
      </c>
      <c r="AP2451" s="19">
        <v>12.2426519867747</v>
      </c>
      <c r="AQ2451" s="19">
        <v>20.132226472740903</v>
      </c>
      <c r="AR2451" s="19">
        <v>12.609873233085326</v>
      </c>
      <c r="AS2451" s="23">
        <v>0.51610179399576506</v>
      </c>
      <c r="AT2451" s="22">
        <f>EXP(Table1[[#This Row],[TmPPR]]/Table1[[#This Row],[PPCalc]])</f>
        <v>0.88284864648318251</v>
      </c>
      <c r="AU2451" s="18">
        <v>0.82397959183673475</v>
      </c>
      <c r="AV2451" s="18">
        <v>-0.10266909423003322</v>
      </c>
      <c r="AW2451" s="19">
        <v>3.1957523542376278</v>
      </c>
      <c r="AX2451" s="19">
        <v>3.1957523542376278</v>
      </c>
      <c r="AY2451" s="19">
        <v>6.3915047084752556</v>
      </c>
      <c r="AZ2451" s="19">
        <f>Table1[[#This Row],[$SHP]]/Table1[[#This Row],[SFrac]]</f>
        <v>4.0033358581410887</v>
      </c>
      <c r="BA2451" s="23">
        <v>0.38419135954827505</v>
      </c>
      <c r="BB2451" s="24">
        <v>1.1471621059235539</v>
      </c>
      <c r="BC2451" s="18">
        <v>0.61337868480725621</v>
      </c>
      <c r="BD2451" s="18">
        <v>8.4211470249638556E-2</v>
      </c>
      <c r="BE2451" s="22">
        <f>MAX(Table1[[#This Row],[$ESGA]],0)</f>
        <v>118.16590443418818</v>
      </c>
      <c r="BG2451" s="20"/>
    </row>
    <row r="2452" spans="1:59">
      <c r="A2452" s="20" t="s">
        <v>2510</v>
      </c>
      <c r="B2452" s="17" t="s">
        <v>59</v>
      </c>
      <c r="C2452" s="21">
        <v>102</v>
      </c>
      <c r="D2452" s="18">
        <v>1.2595238095238095</v>
      </c>
      <c r="E2452" s="21">
        <v>14</v>
      </c>
      <c r="F2452" s="21">
        <v>23</v>
      </c>
      <c r="G2452" s="21">
        <v>37</v>
      </c>
      <c r="H2452" s="21">
        <v>3</v>
      </c>
      <c r="I2452" s="21">
        <v>11</v>
      </c>
      <c r="J2452" s="21">
        <v>21</v>
      </c>
      <c r="K2452" s="21">
        <v>32</v>
      </c>
      <c r="L2452" s="21">
        <v>1</v>
      </c>
      <c r="M2452" s="21">
        <v>1</v>
      </c>
      <c r="N2452" s="21">
        <v>2</v>
      </c>
      <c r="O2452" s="21">
        <v>2</v>
      </c>
      <c r="P2452" s="21">
        <v>1</v>
      </c>
      <c r="Q2452" s="21">
        <v>3</v>
      </c>
      <c r="R2452" s="21">
        <v>61</v>
      </c>
      <c r="S2452" s="21">
        <v>2</v>
      </c>
      <c r="T2452" s="21">
        <v>87</v>
      </c>
      <c r="U2452" s="21">
        <v>30</v>
      </c>
      <c r="V2452" s="19">
        <v>4.5190972222222223</v>
      </c>
      <c r="W2452" s="19">
        <v>0.2747747747747748</v>
      </c>
      <c r="X2452" s="19">
        <v>54.480902777777779</v>
      </c>
      <c r="Y2452" s="19">
        <v>56.725225225225216</v>
      </c>
      <c r="Z2452" s="19">
        <v>10.014909504633881</v>
      </c>
      <c r="AA2452" s="19">
        <v>19.481514374471601</v>
      </c>
      <c r="AB2452" s="19">
        <v>29.496423879105482</v>
      </c>
      <c r="AC2452" s="19">
        <v>23.418710830291687</v>
      </c>
      <c r="AD2452" s="19">
        <v>50.350074051963773</v>
      </c>
      <c r="AE2452" s="19">
        <v>51.84632060706123</v>
      </c>
      <c r="AF2452" s="22">
        <f>Table1[[#This Row],[$ESGF]]/AE2452</f>
        <v>0.97114073790428868</v>
      </c>
      <c r="AG2452" s="22">
        <f>POWER((Table1[[#This Row],[$ESGF]]+Table1[[#This Row],[$ESGA]]+Table1[[#This Row],[XEV+/-]])/(Table1[[#This Row],[$ESGF]]+Table1[[#This Row],[$ESGA]]-Table1[[#This Row],[XEV+/-]]),1/0.65)</f>
        <v>0.88795153896562773</v>
      </c>
      <c r="AH2452" s="19">
        <v>-3.9451071716823893</v>
      </c>
      <c r="AI2452" s="19">
        <v>-1.4962465550974553</v>
      </c>
      <c r="AJ2452" s="19">
        <v>2.448860616584934</v>
      </c>
      <c r="AK2452" s="23">
        <v>0.22224585317134424</v>
      </c>
      <c r="AL2452" s="24">
        <v>0.8851862349808034</v>
      </c>
      <c r="AM2452" s="18">
        <v>0.27992394363724071</v>
      </c>
      <c r="AN2452" s="19">
        <v>-3.4138746287027733E-2</v>
      </c>
      <c r="AO2452" s="19">
        <v>0.8795461441141279</v>
      </c>
      <c r="AP2452" s="19">
        <v>0.68450950779158382</v>
      </c>
      <c r="AQ2452" s="19">
        <v>1.5640556519057118</v>
      </c>
      <c r="AR2452" s="19">
        <v>1.2417833153126634</v>
      </c>
      <c r="AS2452" s="23">
        <v>2.2758623892839395E-2</v>
      </c>
      <c r="AT2452" s="22">
        <f>EXP(Table1[[#This Row],[TmPPR]]/Table1[[#This Row],[PPCalc]])</f>
        <v>0.90670083259617362</v>
      </c>
      <c r="AU2452" s="18">
        <v>2.8665028665028666E-2</v>
      </c>
      <c r="AV2452" s="18">
        <v>-2.8075310500324936E-3</v>
      </c>
      <c r="AW2452" s="19">
        <v>1.6566515578243266</v>
      </c>
      <c r="AX2452" s="19">
        <v>1.6566515578243266</v>
      </c>
      <c r="AY2452" s="19">
        <v>3.3133031156486532</v>
      </c>
      <c r="AZ2452" s="19">
        <f>Table1[[#This Row],[$SHP]]/Table1[[#This Row],[SFrac]]</f>
        <v>2.6305998271690632</v>
      </c>
      <c r="BA2452" s="23">
        <v>0.29786341470096711</v>
      </c>
      <c r="BB2452" s="24">
        <v>1.0721171696715606</v>
      </c>
      <c r="BC2452" s="18">
        <v>0.37516606280193238</v>
      </c>
      <c r="BD2452" s="18">
        <v>2.6124822620909489E-2</v>
      </c>
      <c r="BE2452" s="22">
        <f>MAX(Table1[[#This Row],[$ESGA]],0)</f>
        <v>51.84632060706123</v>
      </c>
      <c r="BG2452" s="20"/>
    </row>
    <row r="2453" spans="1:59">
      <c r="A2453" s="20" t="s">
        <v>2511</v>
      </c>
      <c r="B2453" s="17" t="s">
        <v>59</v>
      </c>
      <c r="C2453" s="21">
        <v>96</v>
      </c>
      <c r="D2453" s="18">
        <v>1.2150641025641027</v>
      </c>
      <c r="E2453" s="21">
        <v>17</v>
      </c>
      <c r="F2453" s="21">
        <v>20</v>
      </c>
      <c r="G2453" s="21">
        <v>37</v>
      </c>
      <c r="H2453" s="21">
        <v>-15</v>
      </c>
      <c r="I2453" s="21">
        <v>15</v>
      </c>
      <c r="J2453" s="21">
        <v>18</v>
      </c>
      <c r="K2453" s="21">
        <v>33</v>
      </c>
      <c r="L2453" s="21">
        <v>2</v>
      </c>
      <c r="M2453" s="21">
        <v>2</v>
      </c>
      <c r="N2453" s="21">
        <v>4</v>
      </c>
      <c r="O2453" s="21">
        <v>0</v>
      </c>
      <c r="P2453" s="21">
        <v>0</v>
      </c>
      <c r="Q2453" s="21">
        <v>0</v>
      </c>
      <c r="R2453" s="21">
        <v>58</v>
      </c>
      <c r="S2453" s="21">
        <v>8</v>
      </c>
      <c r="T2453" s="21">
        <v>66</v>
      </c>
      <c r="U2453" s="21">
        <v>1</v>
      </c>
      <c r="V2453" s="19">
        <v>3.125E-2</v>
      </c>
      <c r="W2453" s="19">
        <v>1.1725833235267198</v>
      </c>
      <c r="X2453" s="19">
        <v>49.96875</v>
      </c>
      <c r="Y2453" s="19">
        <v>63.827416676473277</v>
      </c>
      <c r="Z2453" s="19">
        <v>13.442230924002608</v>
      </c>
      <c r="AA2453" s="19">
        <v>16.132182697278083</v>
      </c>
      <c r="AB2453" s="19">
        <v>29.574413621280691</v>
      </c>
      <c r="AC2453" s="19">
        <v>24.339797018832957</v>
      </c>
      <c r="AD2453" s="19">
        <v>45.022509797742437</v>
      </c>
      <c r="AE2453" s="19">
        <v>57.762856904994642</v>
      </c>
      <c r="AF2453" s="22">
        <f>Table1[[#This Row],[$ESGF]]/AE2453</f>
        <v>0.77943703289802879</v>
      </c>
      <c r="AG2453" s="22">
        <f>POWER((Table1[[#This Row],[$ESGF]]+Table1[[#This Row],[$ESGA]]+Table1[[#This Row],[XEV+/-]])/(Table1[[#This Row],[$ESGF]]+Table1[[#This Row],[$ESGA]]-Table1[[#This Row],[XEV+/-]]),1/0.65)</f>
        <v>0.65807547396402544</v>
      </c>
      <c r="AH2453" s="19">
        <v>-13.892409794828829</v>
      </c>
      <c r="AI2453" s="19">
        <v>-12.740347107252211</v>
      </c>
      <c r="AJ2453" s="19">
        <v>1.1520626875766204</v>
      </c>
      <c r="AK2453" s="23">
        <v>0.21999751433066897</v>
      </c>
      <c r="AL2453" s="24">
        <v>0.68320762679954949</v>
      </c>
      <c r="AM2453" s="18">
        <v>0.26731108231652762</v>
      </c>
      <c r="AN2453" s="19">
        <v>-0.10183388717240661</v>
      </c>
      <c r="AO2453" s="19">
        <v>2.175644553705093</v>
      </c>
      <c r="AP2453" s="19">
        <v>2.5559301256512414</v>
      </c>
      <c r="AQ2453" s="19">
        <v>4.7315746793563349</v>
      </c>
      <c r="AR2453" s="19">
        <v>3.8940946978611879</v>
      </c>
      <c r="AS2453" s="23">
        <v>0.15437943081866373</v>
      </c>
      <c r="AT2453" s="22">
        <f>EXP(Table1[[#This Row],[TmPPR]]/Table1[[#This Row],[PPCalc]])</f>
        <v>0.6910135373812929</v>
      </c>
      <c r="AU2453" s="18">
        <v>0.18758090456203663</v>
      </c>
      <c r="AV2453" s="18">
        <v>-6.9329126567654886E-2</v>
      </c>
      <c r="AW2453" s="19">
        <v>0</v>
      </c>
      <c r="AX2453" s="19">
        <v>0</v>
      </c>
      <c r="AY2453" s="19">
        <v>0</v>
      </c>
      <c r="AZ2453" s="19">
        <f>Table1[[#This Row],[$SHP]]/Table1[[#This Row],[SFrac]]</f>
        <v>0</v>
      </c>
      <c r="BA2453" s="23">
        <v>1.2859403851226588E-2</v>
      </c>
      <c r="BB2453" s="24">
        <v>1.3630914297900862</v>
      </c>
      <c r="BC2453" s="18">
        <v>1.5625E-2</v>
      </c>
      <c r="BD2453" s="18">
        <v>4.8399254731451499E-3</v>
      </c>
      <c r="BE2453" s="22">
        <f>MAX(Table1[[#This Row],[$ESGA]],0)</f>
        <v>57.762856904994642</v>
      </c>
      <c r="BG2453" s="20"/>
    </row>
    <row r="2454" spans="1:59">
      <c r="A2454" s="20" t="s">
        <v>2512</v>
      </c>
      <c r="B2454" s="17" t="s">
        <v>65</v>
      </c>
      <c r="C2454" s="21">
        <v>96</v>
      </c>
      <c r="D2454" s="18">
        <v>1.1707317073170733</v>
      </c>
      <c r="E2454" s="21">
        <v>21</v>
      </c>
      <c r="F2454" s="21">
        <v>16</v>
      </c>
      <c r="G2454" s="21">
        <v>37</v>
      </c>
      <c r="H2454" s="21">
        <v>-31</v>
      </c>
      <c r="I2454" s="21">
        <v>19</v>
      </c>
      <c r="J2454" s="21">
        <v>10</v>
      </c>
      <c r="K2454" s="21">
        <v>29</v>
      </c>
      <c r="L2454" s="21">
        <v>2</v>
      </c>
      <c r="M2454" s="21">
        <v>6</v>
      </c>
      <c r="N2454" s="21">
        <v>8</v>
      </c>
      <c r="O2454" s="21">
        <v>0</v>
      </c>
      <c r="P2454" s="21">
        <v>0</v>
      </c>
      <c r="Q2454" s="21">
        <v>0</v>
      </c>
      <c r="R2454" s="21">
        <v>50</v>
      </c>
      <c r="S2454" s="21">
        <v>11</v>
      </c>
      <c r="T2454" s="21">
        <v>93</v>
      </c>
      <c r="U2454" s="21">
        <v>23</v>
      </c>
      <c r="V2454" s="19">
        <v>2.1105263157894738</v>
      </c>
      <c r="W2454" s="19">
        <v>2.3661616161616159</v>
      </c>
      <c r="X2454" s="19">
        <v>36.889473684210529</v>
      </c>
      <c r="Y2454" s="19">
        <v>67.633838383838381</v>
      </c>
      <c r="Z2454" s="19">
        <v>21.113427097947095</v>
      </c>
      <c r="AA2454" s="19">
        <v>11.1052551249422</v>
      </c>
      <c r="AB2454" s="19">
        <v>32.218682222889292</v>
      </c>
      <c r="AC2454" s="19">
        <v>27.520124398717932</v>
      </c>
      <c r="AD2454" s="19">
        <v>41.183265172298384</v>
      </c>
      <c r="AE2454" s="19">
        <v>76.117101073225257</v>
      </c>
      <c r="AF2454" s="22">
        <f>Table1[[#This Row],[$ESGF]]/AE2454</f>
        <v>0.54105141409260649</v>
      </c>
      <c r="AG2454" s="22">
        <f>POWER((Table1[[#This Row],[$ESGF]]+Table1[[#This Row],[$ESGA]]+Table1[[#This Row],[XEV+/-]])/(Table1[[#This Row],[$ESGF]]+Table1[[#This Row],[$ESGA]]-Table1[[#This Row],[XEV+/-]]),1/0.65)</f>
        <v>0.62070137807708503</v>
      </c>
      <c r="AH2454" s="19">
        <v>-18.036672633630818</v>
      </c>
      <c r="AI2454" s="19">
        <v>-34.933835900926873</v>
      </c>
      <c r="AJ2454" s="19">
        <v>-16.897163267296055</v>
      </c>
      <c r="AK2454" s="23">
        <v>0.26165716391177163</v>
      </c>
      <c r="AL2454" s="24">
        <v>0.61953941283047753</v>
      </c>
      <c r="AM2454" s="18">
        <v>0.30633033823817168</v>
      </c>
      <c r="AN2454" s="19">
        <v>-0.1466645206197969</v>
      </c>
      <c r="AO2454" s="19">
        <v>1.9805704007279665</v>
      </c>
      <c r="AP2454" s="19">
        <v>5.7871626650545913</v>
      </c>
      <c r="AQ2454" s="19">
        <v>7.7677330657825578</v>
      </c>
      <c r="AR2454" s="19">
        <v>6.6349386603559344</v>
      </c>
      <c r="AS2454" s="23">
        <v>0.19197180134680134</v>
      </c>
      <c r="AT2454" s="22">
        <f>EXP(Table1[[#This Row],[TmPPR]]/Table1[[#This Row],[PPCalc]])</f>
        <v>0.72434803593022612</v>
      </c>
      <c r="AU2454" s="18">
        <v>0.22474747474747475</v>
      </c>
      <c r="AV2454" s="18">
        <v>-7.2477304961339348E-2</v>
      </c>
      <c r="AW2454" s="19">
        <v>0</v>
      </c>
      <c r="AX2454" s="19">
        <v>0</v>
      </c>
      <c r="AY2454" s="19">
        <v>0</v>
      </c>
      <c r="AZ2454" s="19">
        <f>Table1[[#This Row],[$SHP]]/Table1[[#This Row],[SFrac]]</f>
        <v>0</v>
      </c>
      <c r="BA2454" s="23">
        <v>0.23402168615984401</v>
      </c>
      <c r="BB2454" s="24">
        <v>1.3565491468560582</v>
      </c>
      <c r="BC2454" s="18">
        <v>0.27397660818713448</v>
      </c>
      <c r="BD2454" s="18">
        <v>8.3547545573186083E-2</v>
      </c>
      <c r="BE2454" s="22">
        <f>MAX(Table1[[#This Row],[$ESGA]],0)</f>
        <v>76.117101073225257</v>
      </c>
      <c r="BG2454" s="20"/>
    </row>
    <row r="2455" spans="1:59">
      <c r="A2455" s="20" t="s">
        <v>2513</v>
      </c>
      <c r="B2455" s="17" t="s">
        <v>65</v>
      </c>
      <c r="C2455" s="21">
        <v>92</v>
      </c>
      <c r="D2455" s="18">
        <v>1.1219512195121952</v>
      </c>
      <c r="E2455" s="21">
        <v>16</v>
      </c>
      <c r="F2455" s="21">
        <v>21</v>
      </c>
      <c r="G2455" s="21">
        <v>37</v>
      </c>
      <c r="H2455" s="21">
        <v>-2</v>
      </c>
      <c r="I2455" s="21">
        <v>14</v>
      </c>
      <c r="J2455" s="21">
        <v>14</v>
      </c>
      <c r="K2455" s="21">
        <v>28</v>
      </c>
      <c r="L2455" s="21">
        <v>2</v>
      </c>
      <c r="M2455" s="21">
        <v>5</v>
      </c>
      <c r="N2455" s="21">
        <v>7</v>
      </c>
      <c r="O2455" s="21">
        <v>0</v>
      </c>
      <c r="P2455" s="21">
        <v>2</v>
      </c>
      <c r="Q2455" s="21">
        <v>2</v>
      </c>
      <c r="R2455" s="21">
        <v>53</v>
      </c>
      <c r="S2455" s="21">
        <v>10</v>
      </c>
      <c r="T2455" s="21">
        <v>50</v>
      </c>
      <c r="U2455" s="21">
        <v>4</v>
      </c>
      <c r="V2455" s="19">
        <v>2</v>
      </c>
      <c r="W2455" s="19">
        <v>1.0490196078431373</v>
      </c>
      <c r="X2455" s="19">
        <v>41</v>
      </c>
      <c r="Y2455" s="19">
        <v>44.950980392156865</v>
      </c>
      <c r="Z2455" s="19">
        <v>16.308862409073743</v>
      </c>
      <c r="AA2455" s="19">
        <v>16.30886240907374</v>
      </c>
      <c r="AB2455" s="19">
        <v>32.617724818147487</v>
      </c>
      <c r="AC2455" s="19">
        <v>29.072319946609714</v>
      </c>
      <c r="AD2455" s="19">
        <v>47.829504075283914</v>
      </c>
      <c r="AE2455" s="19">
        <v>51.356814557495177</v>
      </c>
      <c r="AF2455" s="22">
        <f>Table1[[#This Row],[$ESGF]]/AE2455</f>
        <v>0.93131757659419556</v>
      </c>
      <c r="AG2455" s="22">
        <f>POWER((Table1[[#This Row],[$ESGF]]+Table1[[#This Row],[$ESGA]]+Table1[[#This Row],[XEV+/-]])/(Table1[[#This Row],[$ESGF]]+Table1[[#This Row],[$ESGA]]-Table1[[#This Row],[XEV+/-]]),1/0.65)</f>
        <v>1.2128758619850704</v>
      </c>
      <c r="AH2455" s="19">
        <v>6.2131318623243512</v>
      </c>
      <c r="AI2455" s="19">
        <v>-3.5273104822112611</v>
      </c>
      <c r="AJ2455" s="19">
        <v>-9.7404423445356123</v>
      </c>
      <c r="AK2455" s="23">
        <v>0.23179921170047255</v>
      </c>
      <c r="AL2455" s="24">
        <v>1.204136297848819</v>
      </c>
      <c r="AM2455" s="18">
        <v>0.26006740824931068</v>
      </c>
      <c r="AN2455" s="19">
        <v>4.831078354287513E-2</v>
      </c>
      <c r="AO2455" s="19">
        <v>2.3985142059862086</v>
      </c>
      <c r="AP2455" s="19">
        <v>6.143493091556298</v>
      </c>
      <c r="AQ2455" s="19">
        <v>8.5420072975425061</v>
      </c>
      <c r="AR2455" s="19">
        <v>7.6135282434617979</v>
      </c>
      <c r="AS2455" s="23">
        <v>0.15903665814151746</v>
      </c>
      <c r="AT2455" s="22">
        <f>EXP(Table1[[#This Row],[TmPPR]]/Table1[[#This Row],[PPCalc]])</f>
        <v>1.168917764697289</v>
      </c>
      <c r="AU2455" s="18">
        <v>0.17843137254901961</v>
      </c>
      <c r="AV2455" s="18">
        <v>2.7849271237056369E-2</v>
      </c>
      <c r="AW2455" s="19">
        <v>0</v>
      </c>
      <c r="AX2455" s="19">
        <v>0</v>
      </c>
      <c r="AY2455" s="19">
        <v>0</v>
      </c>
      <c r="AZ2455" s="19">
        <f>Table1[[#This Row],[$SHP]]/Table1[[#This Row],[SFrac]]</f>
        <v>0</v>
      </c>
      <c r="BA2455" s="23">
        <v>7.5855689176688237E-2</v>
      </c>
      <c r="BB2455" s="24">
        <v>0.90887573964497037</v>
      </c>
      <c r="BC2455" s="18">
        <v>8.5106382978723402E-2</v>
      </c>
      <c r="BD2455" s="18">
        <v>-8.1316505710214235E-3</v>
      </c>
      <c r="BE2455" s="22">
        <f>MAX(Table1[[#This Row],[$ESGA]],0)</f>
        <v>51.356814557495177</v>
      </c>
      <c r="BG2455" s="20"/>
    </row>
    <row r="2456" spans="1:59">
      <c r="A2456" s="20" t="s">
        <v>2514</v>
      </c>
      <c r="B2456" s="17" t="s">
        <v>1</v>
      </c>
      <c r="C2456" s="21">
        <v>91</v>
      </c>
      <c r="D2456" s="18">
        <v>1.1375</v>
      </c>
      <c r="E2456" s="21">
        <v>13</v>
      </c>
      <c r="F2456" s="21">
        <v>24</v>
      </c>
      <c r="G2456" s="21">
        <v>37</v>
      </c>
      <c r="H2456" s="21">
        <v>-22</v>
      </c>
      <c r="I2456" s="21">
        <v>9</v>
      </c>
      <c r="J2456" s="21">
        <v>22</v>
      </c>
      <c r="K2456" s="21">
        <v>31</v>
      </c>
      <c r="L2456" s="21">
        <v>4</v>
      </c>
      <c r="M2456" s="21">
        <v>2</v>
      </c>
      <c r="N2456" s="21">
        <v>6</v>
      </c>
      <c r="O2456" s="21">
        <v>0</v>
      </c>
      <c r="P2456" s="21">
        <v>0</v>
      </c>
      <c r="Q2456" s="21">
        <v>0</v>
      </c>
      <c r="R2456" s="21">
        <v>66</v>
      </c>
      <c r="S2456" s="21">
        <v>15</v>
      </c>
      <c r="T2456" s="21">
        <v>73</v>
      </c>
      <c r="U2456" s="21">
        <v>0</v>
      </c>
      <c r="V2456" s="19">
        <v>0</v>
      </c>
      <c r="W2456" s="19">
        <v>1.5458422174840085</v>
      </c>
      <c r="X2456" s="19">
        <v>51</v>
      </c>
      <c r="Y2456" s="19">
        <v>71.454157782515992</v>
      </c>
      <c r="Z2456" s="19">
        <v>7.9739742287761679</v>
      </c>
      <c r="AA2456" s="19">
        <v>19.347720730049151</v>
      </c>
      <c r="AB2456" s="19">
        <v>27.321694958825319</v>
      </c>
      <c r="AC2456" s="19">
        <v>24.019072491275008</v>
      </c>
      <c r="AD2456" s="19">
        <v>44.941136034692143</v>
      </c>
      <c r="AE2456" s="19">
        <v>62.763769560437723</v>
      </c>
      <c r="AF2456" s="22">
        <f>Table1[[#This Row],[$ESGF]]/AE2456</f>
        <v>0.71603627936044445</v>
      </c>
      <c r="AG2456" s="22">
        <f>POWER((Table1[[#This Row],[$ESGF]]+Table1[[#This Row],[$ESGA]]+Table1[[#This Row],[XEV+/-]])/(Table1[[#This Row],[$ESGF]]+Table1[[#This Row],[$ESGA]]-Table1[[#This Row],[XEV+/-]]),1/0.65)</f>
        <v>1.1266733381384224</v>
      </c>
      <c r="AH2456" s="19">
        <v>4.1728255764351854</v>
      </c>
      <c r="AI2456" s="19">
        <v>-17.822633525745573</v>
      </c>
      <c r="AJ2456" s="19">
        <v>-21.99545910218076</v>
      </c>
      <c r="AK2456" s="23">
        <v>0.24558250290293457</v>
      </c>
      <c r="AL2456" s="24">
        <v>1.0354034628459168</v>
      </c>
      <c r="AM2456" s="18">
        <v>0.27935009705208808</v>
      </c>
      <c r="AN2456" s="19">
        <v>9.7189166971650715E-3</v>
      </c>
      <c r="AO2456" s="19">
        <v>4.0691775789595264</v>
      </c>
      <c r="AP2456" s="19">
        <v>2.1532882411803209</v>
      </c>
      <c r="AQ2456" s="19">
        <v>6.2224658201398464</v>
      </c>
      <c r="AR2456" s="19">
        <v>5.4702996221009643</v>
      </c>
      <c r="AS2456" s="23">
        <v>0.20681521747619827</v>
      </c>
      <c r="AT2456" s="22">
        <f>EXP(Table1[[#This Row],[TmPPR]]/Table1[[#This Row],[PPCalc]])</f>
        <v>1.1442830363152794</v>
      </c>
      <c r="AU2456" s="18">
        <v>0.23525230987917553</v>
      </c>
      <c r="AV2456" s="18">
        <v>3.1706899744466908E-2</v>
      </c>
      <c r="AW2456" s="19">
        <v>0</v>
      </c>
      <c r="AX2456" s="19">
        <v>0</v>
      </c>
      <c r="AY2456" s="19">
        <v>0</v>
      </c>
      <c r="AZ2456" s="19">
        <f>Table1[[#This Row],[$SHP]]/Table1[[#This Row],[SFrac]]</f>
        <v>0</v>
      </c>
      <c r="BA2456" s="23">
        <v>0</v>
      </c>
      <c r="BB2456" s="24" t="e">
        <v>#DIV/0!</v>
      </c>
      <c r="BC2456" s="18">
        <v>0</v>
      </c>
      <c r="BD2456" s="18">
        <v>0</v>
      </c>
      <c r="BE2456" s="22">
        <f>MAX(Table1[[#This Row],[$ESGA]],0)</f>
        <v>62.763769560437723</v>
      </c>
      <c r="BG2456" s="20"/>
    </row>
    <row r="2457" spans="1:59">
      <c r="A2457" s="20" t="s">
        <v>2515</v>
      </c>
      <c r="B2457" s="17" t="s">
        <v>1</v>
      </c>
      <c r="C2457" s="21">
        <v>79</v>
      </c>
      <c r="D2457" s="18">
        <v>0.98750000000000004</v>
      </c>
      <c r="E2457" s="21">
        <v>15</v>
      </c>
      <c r="F2457" s="21">
        <v>22</v>
      </c>
      <c r="G2457" s="21">
        <v>37</v>
      </c>
      <c r="H2457" s="21">
        <v>1</v>
      </c>
      <c r="I2457" s="21">
        <v>13</v>
      </c>
      <c r="J2457" s="21">
        <v>20</v>
      </c>
      <c r="K2457" s="21">
        <v>33</v>
      </c>
      <c r="L2457" s="21">
        <v>2</v>
      </c>
      <c r="M2457" s="21">
        <v>2</v>
      </c>
      <c r="N2457" s="21">
        <v>4</v>
      </c>
      <c r="O2457" s="21">
        <v>0</v>
      </c>
      <c r="P2457" s="21">
        <v>0</v>
      </c>
      <c r="Q2457" s="21">
        <v>0</v>
      </c>
      <c r="R2457" s="21">
        <v>54</v>
      </c>
      <c r="S2457" s="21">
        <v>5</v>
      </c>
      <c r="T2457" s="21">
        <v>50</v>
      </c>
      <c r="U2457" s="21">
        <v>2</v>
      </c>
      <c r="V2457" s="19">
        <v>0.21428571428571427</v>
      </c>
      <c r="W2457" s="19">
        <v>0.46296296296296291</v>
      </c>
      <c r="X2457" s="19">
        <v>48.785714285714285</v>
      </c>
      <c r="Y2457" s="19">
        <v>47.537037037037038</v>
      </c>
      <c r="Z2457" s="19">
        <v>11.058337083060387</v>
      </c>
      <c r="AA2457" s="19">
        <v>17.008159975803579</v>
      </c>
      <c r="AB2457" s="19">
        <v>28.066497058863966</v>
      </c>
      <c r="AC2457" s="19">
        <v>28.421769173533129</v>
      </c>
      <c r="AD2457" s="19">
        <v>41.466313313833865</v>
      </c>
      <c r="AE2457" s="19">
        <v>40.332393434780123</v>
      </c>
      <c r="AF2457" s="22">
        <f>Table1[[#This Row],[$ESGF]]/AE2457</f>
        <v>1.0281143711663767</v>
      </c>
      <c r="AG2457" s="22">
        <f>POWER((Table1[[#This Row],[$ESGF]]+Table1[[#This Row],[$ESGA]]+Table1[[#This Row],[XEV+/-]])/(Table1[[#This Row],[$ESGF]]+Table1[[#This Row],[$ESGA]]-Table1[[#This Row],[XEV+/-]]),1/0.65)</f>
        <v>1.1418278024973345</v>
      </c>
      <c r="AH2457" s="19">
        <v>3.5237390192690423</v>
      </c>
      <c r="AI2457" s="19">
        <v>1.1339198790537424</v>
      </c>
      <c r="AJ2457" s="19">
        <v>-2.3898191402153</v>
      </c>
      <c r="AK2457" s="23">
        <v>0.20505964277815883</v>
      </c>
      <c r="AL2457" s="24">
        <v>1.1320655602955918</v>
      </c>
      <c r="AM2457" s="18">
        <v>0.20249639724343185</v>
      </c>
      <c r="AN2457" s="19">
        <v>2.5118441545831448E-2</v>
      </c>
      <c r="AO2457" s="19">
        <v>2.3365877595221574</v>
      </c>
      <c r="AP2457" s="19">
        <v>2.3365877595221574</v>
      </c>
      <c r="AQ2457" s="19">
        <v>4.6731755190443147</v>
      </c>
      <c r="AR2457" s="19">
        <v>4.7323296395385466</v>
      </c>
      <c r="AS2457" s="23">
        <v>9.376465072667603E-2</v>
      </c>
      <c r="AT2457" s="22">
        <f>EXP(Table1[[#This Row],[TmPPR]]/Table1[[#This Row],[PPCalc]])</f>
        <v>1.074268649323185</v>
      </c>
      <c r="AU2457" s="18">
        <v>9.2592592592592587E-2</v>
      </c>
      <c r="AV2457" s="18">
        <v>6.6333429483095901E-3</v>
      </c>
      <c r="AW2457" s="19">
        <v>0</v>
      </c>
      <c r="AX2457" s="19">
        <v>0</v>
      </c>
      <c r="AY2457" s="19">
        <v>0</v>
      </c>
      <c r="AZ2457" s="19">
        <f>Table1[[#This Row],[$SHP]]/Table1[[#This Row],[SFrac]]</f>
        <v>0</v>
      </c>
      <c r="BA2457" s="23">
        <v>3.6166365280289325E-2</v>
      </c>
      <c r="BB2457" s="24">
        <v>0.85427415463420076</v>
      </c>
      <c r="BC2457" s="18">
        <v>3.5714285714285712E-2</v>
      </c>
      <c r="BD2457" s="18">
        <v>-5.6251111624632359E-3</v>
      </c>
      <c r="BE2457" s="22">
        <f>MAX(Table1[[#This Row],[$ESGA]],0)</f>
        <v>40.332393434780123</v>
      </c>
      <c r="BG2457" s="20"/>
    </row>
    <row r="2458" spans="1:59">
      <c r="A2458" s="20" t="s">
        <v>2516</v>
      </c>
      <c r="B2458" s="17" t="s">
        <v>65</v>
      </c>
      <c r="C2458" s="21">
        <v>76</v>
      </c>
      <c r="D2458" s="18">
        <v>0.95</v>
      </c>
      <c r="E2458" s="21">
        <v>18</v>
      </c>
      <c r="F2458" s="21">
        <v>19</v>
      </c>
      <c r="G2458" s="21">
        <v>37</v>
      </c>
      <c r="H2458" s="21">
        <v>-2</v>
      </c>
      <c r="I2458" s="21">
        <v>14</v>
      </c>
      <c r="J2458" s="21">
        <v>14</v>
      </c>
      <c r="K2458" s="21">
        <v>28</v>
      </c>
      <c r="L2458" s="21">
        <v>4</v>
      </c>
      <c r="M2458" s="21">
        <v>5</v>
      </c>
      <c r="N2458" s="21">
        <v>9</v>
      </c>
      <c r="O2458" s="21">
        <v>0</v>
      </c>
      <c r="P2458" s="21">
        <v>0</v>
      </c>
      <c r="Q2458" s="21">
        <v>0</v>
      </c>
      <c r="R2458" s="21">
        <v>58</v>
      </c>
      <c r="S2458" s="21">
        <v>12</v>
      </c>
      <c r="T2458" s="21">
        <v>49</v>
      </c>
      <c r="U2458" s="21">
        <v>1</v>
      </c>
      <c r="V2458" s="19">
        <v>7.2164948453608241E-2</v>
      </c>
      <c r="W2458" s="19">
        <v>0.63157894736842102</v>
      </c>
      <c r="X2458" s="19">
        <v>45.927835051546388</v>
      </c>
      <c r="Y2458" s="19">
        <v>47.368421052631582</v>
      </c>
      <c r="Z2458" s="19">
        <v>11.221374045801525</v>
      </c>
      <c r="AA2458" s="19">
        <v>11.221374045801525</v>
      </c>
      <c r="AB2458" s="19">
        <v>22.44274809160305</v>
      </c>
      <c r="AC2458" s="19">
        <v>23.623945359582159</v>
      </c>
      <c r="AD2458" s="19">
        <v>36.900690664294196</v>
      </c>
      <c r="AE2458" s="19">
        <v>38.143662624020273</v>
      </c>
      <c r="AF2458" s="22">
        <f>Table1[[#This Row],[$ESGF]]/AE2458</f>
        <v>0.96741340830381251</v>
      </c>
      <c r="AG2458" s="22">
        <f>POWER((Table1[[#This Row],[$ESGF]]+Table1[[#This Row],[$ESGA]]+Table1[[#This Row],[XEV+/-]])/(Table1[[#This Row],[$ESGF]]+Table1[[#This Row],[$ESGA]]-Table1[[#This Row],[XEV+/-]]),1/0.65)</f>
        <v>1.1653245716555758</v>
      </c>
      <c r="AH2458" s="19">
        <v>3.7284994645314189</v>
      </c>
      <c r="AI2458" s="19">
        <v>-1.242971959726072</v>
      </c>
      <c r="AJ2458" s="19">
        <v>-4.9714714242574907</v>
      </c>
      <c r="AK2458" s="23">
        <v>0.24677336062623609</v>
      </c>
      <c r="AL2458" s="24">
        <v>1.1236636564100928</v>
      </c>
      <c r="AM2458" s="18">
        <v>0.23443469259492428</v>
      </c>
      <c r="AN2458" s="19">
        <v>2.73337884095598E-2</v>
      </c>
      <c r="AO2458" s="19">
        <v>2.6378329417758777</v>
      </c>
      <c r="AP2458" s="19">
        <v>3.2972911772198477</v>
      </c>
      <c r="AQ2458" s="19">
        <v>5.9351241189957253</v>
      </c>
      <c r="AR2458" s="19">
        <v>6.2474990726270798</v>
      </c>
      <c r="AS2458" s="23">
        <v>0.1329639889196676</v>
      </c>
      <c r="AT2458" s="22">
        <f>EXP(Table1[[#This Row],[TmPPR]]/Table1[[#This Row],[PPCalc]])</f>
        <v>1.1470292837590341</v>
      </c>
      <c r="AU2458" s="18">
        <v>0.12631578947368421</v>
      </c>
      <c r="AV2458" s="18">
        <v>1.7327414976195964E-2</v>
      </c>
      <c r="AW2458" s="19">
        <v>0</v>
      </c>
      <c r="AX2458" s="19">
        <v>0</v>
      </c>
      <c r="AY2458" s="19">
        <v>0</v>
      </c>
      <c r="AZ2458" s="19">
        <f>Table1[[#This Row],[$SHP]]/Table1[[#This Row],[SFrac]]</f>
        <v>0</v>
      </c>
      <c r="BA2458" s="23">
        <v>1.0851871947911014E-2</v>
      </c>
      <c r="BB2458" s="24">
        <v>1.1755623505192092</v>
      </c>
      <c r="BC2458" s="18">
        <v>1.0309278350515464E-2</v>
      </c>
      <c r="BD2458" s="18">
        <v>1.6674910236294518E-3</v>
      </c>
      <c r="BE2458" s="22">
        <f>MAX(Table1[[#This Row],[$ESGA]],0)</f>
        <v>38.143662624020273</v>
      </c>
      <c r="BG2458" s="20"/>
    </row>
    <row r="2459" spans="1:59">
      <c r="A2459" s="20" t="s">
        <v>2517</v>
      </c>
      <c r="B2459" s="17" t="s">
        <v>68</v>
      </c>
      <c r="C2459" s="21">
        <v>67</v>
      </c>
      <c r="D2459" s="18">
        <v>0.85897435897435903</v>
      </c>
      <c r="E2459" s="21">
        <v>11</v>
      </c>
      <c r="F2459" s="21">
        <v>26</v>
      </c>
      <c r="G2459" s="21">
        <v>37</v>
      </c>
      <c r="H2459" s="21">
        <v>-22</v>
      </c>
      <c r="I2459" s="21">
        <v>6</v>
      </c>
      <c r="J2459" s="21">
        <v>10</v>
      </c>
      <c r="K2459" s="21">
        <v>16</v>
      </c>
      <c r="L2459" s="21">
        <v>5</v>
      </c>
      <c r="M2459" s="21">
        <v>16</v>
      </c>
      <c r="N2459" s="21">
        <v>21</v>
      </c>
      <c r="O2459" s="21">
        <v>0</v>
      </c>
      <c r="P2459" s="21">
        <v>0</v>
      </c>
      <c r="Q2459" s="21">
        <v>0</v>
      </c>
      <c r="R2459" s="21">
        <v>69</v>
      </c>
      <c r="S2459" s="21">
        <v>34</v>
      </c>
      <c r="T2459" s="21">
        <v>62</v>
      </c>
      <c r="U2459" s="21">
        <v>5</v>
      </c>
      <c r="V2459" s="19">
        <v>0.66615325375433199</v>
      </c>
      <c r="W2459" s="19">
        <v>6.5664928292046936</v>
      </c>
      <c r="X2459" s="19">
        <v>34.333846746245669</v>
      </c>
      <c r="Y2459" s="19">
        <v>50.433507170795309</v>
      </c>
      <c r="Z2459" s="19">
        <v>6.0191082802547768</v>
      </c>
      <c r="AA2459" s="19">
        <v>10.016123235429188</v>
      </c>
      <c r="AB2459" s="19">
        <v>16.035231515683964</v>
      </c>
      <c r="AC2459" s="19">
        <v>18.667881466020138</v>
      </c>
      <c r="AD2459" s="19">
        <v>34.312962057312816</v>
      </c>
      <c r="AE2459" s="19">
        <v>49.993390299335623</v>
      </c>
      <c r="AF2459" s="22">
        <f>Table1[[#This Row],[$ESGF]]/AE2459</f>
        <v>0.68634997250364138</v>
      </c>
      <c r="AG2459" s="22">
        <f>POWER((Table1[[#This Row],[$ESGF]]+Table1[[#This Row],[$ESGA]]+Table1[[#This Row],[XEV+/-]])/(Table1[[#This Row],[$ESGF]]+Table1[[#This Row],[$ESGA]]-Table1[[#This Row],[XEV+/-]]),1/0.65)</f>
        <v>0.83553533424921045</v>
      </c>
      <c r="AH2459" s="19">
        <v>-4.9176373457760931</v>
      </c>
      <c r="AI2459" s="19">
        <v>-15.680428242022803</v>
      </c>
      <c r="AJ2459" s="19">
        <v>-10.76279089624671</v>
      </c>
      <c r="AK2459" s="23">
        <v>0.30169608275040377</v>
      </c>
      <c r="AL2459" s="24">
        <v>0.81851239084847716</v>
      </c>
      <c r="AM2459" s="18">
        <v>0.25914919928560326</v>
      </c>
      <c r="AN2459" s="19">
        <v>-5.1898966299916666E-2</v>
      </c>
      <c r="AO2459" s="19">
        <v>5.7746493251934572</v>
      </c>
      <c r="AP2459" s="19">
        <v>18.478877840619059</v>
      </c>
      <c r="AQ2459" s="19">
        <v>24.253527165812518</v>
      </c>
      <c r="AR2459" s="19">
        <v>28.235449536319049</v>
      </c>
      <c r="AS2459" s="23">
        <v>0.75853781937768772</v>
      </c>
      <c r="AT2459" s="22">
        <f>EXP(Table1[[#This Row],[TmPPR]]/Table1[[#This Row],[PPCalc]])</f>
        <v>0.94646160015059166</v>
      </c>
      <c r="AU2459" s="18">
        <v>0.65156453715775742</v>
      </c>
      <c r="AV2459" s="18">
        <v>-3.5852260156372127E-2</v>
      </c>
      <c r="AW2459" s="19">
        <v>0</v>
      </c>
      <c r="AX2459" s="19">
        <v>0</v>
      </c>
      <c r="AY2459" s="19">
        <v>0</v>
      </c>
      <c r="AZ2459" s="19">
        <f>Table1[[#This Row],[$SHP]]/Table1[[#This Row],[SFrac]]</f>
        <v>0</v>
      </c>
      <c r="BA2459" s="23">
        <v>0.11341444491060293</v>
      </c>
      <c r="BB2459" s="24">
        <v>0.9506205321349932</v>
      </c>
      <c r="BC2459" s="18">
        <v>9.742010011551791E-2</v>
      </c>
      <c r="BD2459" s="18">
        <v>-4.9333846451873713E-3</v>
      </c>
      <c r="BE2459" s="22">
        <f>MAX(Table1[[#This Row],[$ESGA]],0)</f>
        <v>49.993390299335623</v>
      </c>
      <c r="BG2459" s="20"/>
    </row>
    <row r="2460" spans="1:59">
      <c r="A2460" s="20" t="s">
        <v>2518</v>
      </c>
      <c r="B2460" s="17" t="s">
        <v>59</v>
      </c>
      <c r="C2460" s="21">
        <v>62</v>
      </c>
      <c r="D2460" s="18">
        <v>0.77500000000000002</v>
      </c>
      <c r="E2460" s="21">
        <v>18</v>
      </c>
      <c r="F2460" s="21">
        <v>19</v>
      </c>
      <c r="G2460" s="21">
        <v>37</v>
      </c>
      <c r="H2460" s="21">
        <v>-17</v>
      </c>
      <c r="I2460" s="21">
        <v>13</v>
      </c>
      <c r="J2460" s="21">
        <v>17</v>
      </c>
      <c r="K2460" s="21">
        <v>30</v>
      </c>
      <c r="L2460" s="21">
        <v>5</v>
      </c>
      <c r="M2460" s="21">
        <v>2</v>
      </c>
      <c r="N2460" s="21">
        <v>7</v>
      </c>
      <c r="O2460" s="21">
        <v>0</v>
      </c>
      <c r="P2460" s="21">
        <v>0</v>
      </c>
      <c r="Q2460" s="21">
        <v>0</v>
      </c>
      <c r="R2460" s="21">
        <v>47</v>
      </c>
      <c r="S2460" s="21">
        <v>8</v>
      </c>
      <c r="T2460" s="21">
        <v>56</v>
      </c>
      <c r="U2460" s="21">
        <v>0</v>
      </c>
      <c r="V2460" s="19">
        <v>0</v>
      </c>
      <c r="W2460" s="19">
        <v>1.4117647058823528</v>
      </c>
      <c r="X2460" s="19">
        <v>39</v>
      </c>
      <c r="Y2460" s="19">
        <v>54.588235294117645</v>
      </c>
      <c r="Z2460" s="19">
        <v>10.222592053255669</v>
      </c>
      <c r="AA2460" s="19">
        <v>13.368004992718951</v>
      </c>
      <c r="AB2460" s="19">
        <v>23.590597045974619</v>
      </c>
      <c r="AC2460" s="19">
        <v>30.439480059322086</v>
      </c>
      <c r="AD2460" s="19">
        <v>30.667776159767008</v>
      </c>
      <c r="AE2460" s="19">
        <v>42.925635409145976</v>
      </c>
      <c r="AF2460" s="22">
        <f>Table1[[#This Row],[$ESGF]]/AE2460</f>
        <v>0.71443965517241381</v>
      </c>
      <c r="AG2460" s="22">
        <f>POWER((Table1[[#This Row],[$ESGF]]+Table1[[#This Row],[$ESGA]]+Table1[[#This Row],[XEV+/-]])/(Table1[[#This Row],[$ESGF]]+Table1[[#This Row],[$ESGA]]-Table1[[#This Row],[XEV+/-]]),1/0.65)</f>
        <v>0.61244541484716153</v>
      </c>
      <c r="AH2460" s="19">
        <v>-11.628562859718585</v>
      </c>
      <c r="AI2460" s="19">
        <v>-12.257859249378967</v>
      </c>
      <c r="AJ2460" s="19">
        <v>-0.62929638966038226</v>
      </c>
      <c r="AK2460" s="23">
        <v>0.2287102524294175</v>
      </c>
      <c r="AL2460" s="24">
        <v>0.62962962962962965</v>
      </c>
      <c r="AM2460" s="18">
        <v>0.17725044563279857</v>
      </c>
      <c r="AN2460" s="19">
        <v>-8.2000225425517798E-2</v>
      </c>
      <c r="AO2460" s="19">
        <v>4.9575006093102596</v>
      </c>
      <c r="AP2460" s="19">
        <v>1.9830002437241041</v>
      </c>
      <c r="AQ2460" s="19">
        <v>6.9405008530343633</v>
      </c>
      <c r="AR2460" s="19">
        <v>8.955484971657242</v>
      </c>
      <c r="AS2460" s="23">
        <v>0.20240354206198607</v>
      </c>
      <c r="AT2460" s="22">
        <f>EXP(Table1[[#This Row],[TmPPR]]/Table1[[#This Row],[PPCalc]])</f>
        <v>0.79778330298361122</v>
      </c>
      <c r="AU2460" s="18">
        <v>0.15686274509803921</v>
      </c>
      <c r="AV2460" s="18">
        <v>-3.5438159773269924E-2</v>
      </c>
      <c r="AW2460" s="19">
        <v>0</v>
      </c>
      <c r="AX2460" s="19">
        <v>0</v>
      </c>
      <c r="AY2460" s="19">
        <v>0</v>
      </c>
      <c r="AZ2460" s="19">
        <f>Table1[[#This Row],[$SHP]]/Table1[[#This Row],[SFrac]]</f>
        <v>0</v>
      </c>
      <c r="BA2460" s="23">
        <v>0</v>
      </c>
      <c r="BB2460" s="24" t="e">
        <v>#DIV/0!</v>
      </c>
      <c r="BC2460" s="18">
        <v>0</v>
      </c>
      <c r="BD2460" s="18">
        <v>0</v>
      </c>
      <c r="BE2460" s="22">
        <f>MAX(Table1[[#This Row],[$ESGA]],0)</f>
        <v>42.925635409145976</v>
      </c>
      <c r="BG2460" s="20"/>
    </row>
    <row r="2461" spans="1:59">
      <c r="A2461" s="20" t="s">
        <v>2519</v>
      </c>
      <c r="B2461" s="17" t="s">
        <v>68</v>
      </c>
      <c r="C2461" s="21">
        <v>307</v>
      </c>
      <c r="D2461" s="18">
        <v>3.7439024390243905</v>
      </c>
      <c r="E2461" s="21">
        <v>8</v>
      </c>
      <c r="F2461" s="21">
        <v>28</v>
      </c>
      <c r="G2461" s="21">
        <v>36</v>
      </c>
      <c r="H2461" s="21">
        <v>-28</v>
      </c>
      <c r="I2461" s="21">
        <v>8</v>
      </c>
      <c r="J2461" s="21">
        <v>25</v>
      </c>
      <c r="K2461" s="21">
        <v>33</v>
      </c>
      <c r="L2461" s="21">
        <v>0</v>
      </c>
      <c r="M2461" s="21">
        <v>1</v>
      </c>
      <c r="N2461" s="21">
        <v>1</v>
      </c>
      <c r="O2461" s="21">
        <v>0</v>
      </c>
      <c r="P2461" s="21">
        <v>2</v>
      </c>
      <c r="Q2461" s="21">
        <v>2</v>
      </c>
      <c r="R2461" s="21">
        <v>166</v>
      </c>
      <c r="S2461" s="21">
        <v>7</v>
      </c>
      <c r="T2461" s="21">
        <v>292</v>
      </c>
      <c r="U2461" s="21">
        <v>107</v>
      </c>
      <c r="V2461" s="19">
        <v>12.109438187540928</v>
      </c>
      <c r="W2461" s="19">
        <v>1.6674424040277698</v>
      </c>
      <c r="X2461" s="19">
        <v>146.89056181245905</v>
      </c>
      <c r="Y2461" s="19">
        <v>183.33255759597222</v>
      </c>
      <c r="Z2461" s="19">
        <v>9.4157702680702293</v>
      </c>
      <c r="AA2461" s="19">
        <v>29.683742058743793</v>
      </c>
      <c r="AB2461" s="19">
        <v>39.099512326814015</v>
      </c>
      <c r="AC2461" s="19">
        <v>10.443517950484525</v>
      </c>
      <c r="AD2461" s="19">
        <v>174.81930302043688</v>
      </c>
      <c r="AE2461" s="19">
        <v>218.78485155013351</v>
      </c>
      <c r="AF2461" s="22">
        <f>Table1[[#This Row],[$ESGF]]/AE2461</f>
        <v>0.79904665145602127</v>
      </c>
      <c r="AG2461" s="22">
        <f>POWER((Table1[[#This Row],[$ESGF]]+Table1[[#This Row],[$ESGA]]+Table1[[#This Row],[XEV+/-]])/(Table1[[#This Row],[$ESGF]]+Table1[[#This Row],[$ESGA]]-Table1[[#This Row],[XEV+/-]]),1/0.65)</f>
        <v>0.8360196962111186</v>
      </c>
      <c r="AH2461" s="19">
        <v>-22.885270144544926</v>
      </c>
      <c r="AI2461" s="19">
        <v>-43.965548529696619</v>
      </c>
      <c r="AJ2461" s="19">
        <v>-21.080278385151686</v>
      </c>
      <c r="AK2461" s="23">
        <v>0.28085915888991264</v>
      </c>
      <c r="AL2461" s="24">
        <v>0.84669500038392398</v>
      </c>
      <c r="AM2461" s="18">
        <v>1.0515092899902827</v>
      </c>
      <c r="AN2461" s="19">
        <v>-0.17498664844219719</v>
      </c>
      <c r="AO2461" s="19">
        <v>0</v>
      </c>
      <c r="AP2461" s="19">
        <v>1.1340859058513684</v>
      </c>
      <c r="AQ2461" s="19">
        <v>1.1340859058513684</v>
      </c>
      <c r="AR2461" s="19">
        <v>0.30291545368017003</v>
      </c>
      <c r="AS2461" s="23">
        <v>4.2710070723100034E-2</v>
      </c>
      <c r="AT2461" s="22">
        <f>EXP(Table1[[#This Row],[TmPPR]]/Table1[[#This Row],[PPCalc]])</f>
        <v>0.72377595058375865</v>
      </c>
      <c r="AU2461" s="18">
        <v>0.15990233795111844</v>
      </c>
      <c r="AV2461" s="18">
        <v>-5.1692171659315098E-2</v>
      </c>
      <c r="AW2461" s="19">
        <v>0</v>
      </c>
      <c r="AX2461" s="19">
        <v>0</v>
      </c>
      <c r="AY2461" s="19">
        <v>0</v>
      </c>
      <c r="AZ2461" s="19">
        <f>Table1[[#This Row],[$SHP]]/Table1[[#This Row],[SFrac]]</f>
        <v>0</v>
      </c>
      <c r="BA2461" s="23">
        <v>0.44182468184082424</v>
      </c>
      <c r="BB2461" s="24">
        <v>1.0159045859527698</v>
      </c>
      <c r="BC2461" s="18">
        <v>1.6541485039650372</v>
      </c>
      <c r="BD2461" s="18">
        <v>2.6101525957701835E-2</v>
      </c>
      <c r="BE2461" s="22">
        <f>MAX(Table1[[#This Row],[$ESGA]],0)</f>
        <v>218.78485155013351</v>
      </c>
      <c r="BG2461" s="20"/>
    </row>
    <row r="2462" spans="1:59">
      <c r="A2462" s="20" t="s">
        <v>2520</v>
      </c>
      <c r="B2462" s="17" t="s">
        <v>59</v>
      </c>
      <c r="C2462" s="21">
        <v>301</v>
      </c>
      <c r="D2462" s="18">
        <v>3.7484901277584197</v>
      </c>
      <c r="E2462" s="21">
        <v>18</v>
      </c>
      <c r="F2462" s="21">
        <v>18</v>
      </c>
      <c r="G2462" s="21">
        <v>36</v>
      </c>
      <c r="H2462" s="21">
        <v>-11</v>
      </c>
      <c r="I2462" s="21">
        <v>16</v>
      </c>
      <c r="J2462" s="21">
        <v>18</v>
      </c>
      <c r="K2462" s="21">
        <v>34</v>
      </c>
      <c r="L2462" s="21">
        <v>2</v>
      </c>
      <c r="M2462" s="21">
        <v>0</v>
      </c>
      <c r="N2462" s="21">
        <v>2</v>
      </c>
      <c r="O2462" s="21">
        <v>0</v>
      </c>
      <c r="P2462" s="21">
        <v>0</v>
      </c>
      <c r="Q2462" s="21">
        <v>0</v>
      </c>
      <c r="R2462" s="21">
        <v>55</v>
      </c>
      <c r="S2462" s="21">
        <v>4</v>
      </c>
      <c r="T2462" s="21">
        <v>62</v>
      </c>
      <c r="U2462" s="21">
        <v>0</v>
      </c>
      <c r="V2462" s="19">
        <v>0</v>
      </c>
      <c r="W2462" s="19">
        <v>0.63776595744680853</v>
      </c>
      <c r="X2462" s="19">
        <v>51</v>
      </c>
      <c r="Y2462" s="19">
        <v>61.362234042553197</v>
      </c>
      <c r="Z2462" s="19">
        <v>18.668831271420196</v>
      </c>
      <c r="AA2462" s="19">
        <v>20.083276979660141</v>
      </c>
      <c r="AB2462" s="19">
        <v>38.752108251080337</v>
      </c>
      <c r="AC2462" s="19">
        <v>10.338057972758735</v>
      </c>
      <c r="AD2462" s="19">
        <v>59.00935108997917</v>
      </c>
      <c r="AE2462" s="19">
        <v>71.954563937355957</v>
      </c>
      <c r="AF2462" s="22">
        <f>Table1[[#This Row],[$ESGF]]/AE2462</f>
        <v>0.82009184492248521</v>
      </c>
      <c r="AG2462" s="22">
        <f>POWER((Table1[[#This Row],[$ESGF]]+Table1[[#This Row],[$ESGA]]+Table1[[#This Row],[XEV+/-]])/(Table1[[#This Row],[$ESGF]]+Table1[[#This Row],[$ESGA]]-Table1[[#This Row],[XEV+/-]]),1/0.65)</f>
        <v>0.9995810252095183</v>
      </c>
      <c r="AH2462" s="19">
        <v>-1.7836674838529909E-2</v>
      </c>
      <c r="AI2462" s="19">
        <v>-12.945212847376785</v>
      </c>
      <c r="AJ2462" s="19">
        <v>-12.927376172538256</v>
      </c>
      <c r="AK2462" s="23">
        <v>0.10097183122065724</v>
      </c>
      <c r="AL2462" s="24">
        <v>1.0027703413018882</v>
      </c>
      <c r="AM2462" s="18">
        <v>0.37849191251232306</v>
      </c>
      <c r="AN2462" s="19">
        <v>1.0471020314258691E-3</v>
      </c>
      <c r="AO2462" s="19">
        <v>2.2285298610200677</v>
      </c>
      <c r="AP2462" s="19">
        <v>0</v>
      </c>
      <c r="AQ2462" s="19">
        <v>2.2285298610200677</v>
      </c>
      <c r="AR2462" s="19">
        <v>0.59451400032170243</v>
      </c>
      <c r="AS2462" s="23">
        <v>2.335692198867231E-2</v>
      </c>
      <c r="AT2462" s="22">
        <f>EXP(Table1[[#This Row],[TmPPR]]/Table1[[#This Row],[PPCalc]])</f>
        <v>0.88415435812637677</v>
      </c>
      <c r="AU2462" s="18">
        <v>8.7553191489361706E-2</v>
      </c>
      <c r="AV2462" s="18">
        <v>-1.0779865731851459E-2</v>
      </c>
      <c r="AW2462" s="19">
        <v>0</v>
      </c>
      <c r="AX2462" s="19">
        <v>0</v>
      </c>
      <c r="AY2462" s="19">
        <v>0</v>
      </c>
      <c r="AZ2462" s="19">
        <f>Table1[[#This Row],[$SHP]]/Table1[[#This Row],[SFrac]]</f>
        <v>0</v>
      </c>
      <c r="BA2462" s="23">
        <v>0</v>
      </c>
      <c r="BB2462" s="24" t="e">
        <v>#DIV/0!</v>
      </c>
      <c r="BC2462" s="18">
        <v>0</v>
      </c>
      <c r="BD2462" s="18">
        <v>0</v>
      </c>
      <c r="BE2462" s="22">
        <f>MAX(Table1[[#This Row],[$ESGA]],0)</f>
        <v>71.954563937355957</v>
      </c>
      <c r="BG2462" s="20"/>
    </row>
    <row r="2463" spans="1:59">
      <c r="A2463" s="20" t="s">
        <v>2521</v>
      </c>
      <c r="B2463" s="17" t="s">
        <v>68</v>
      </c>
      <c r="C2463" s="21">
        <v>252</v>
      </c>
      <c r="D2463" s="18">
        <v>3.1681910569105689</v>
      </c>
      <c r="E2463" s="21">
        <v>4</v>
      </c>
      <c r="F2463" s="21">
        <v>32</v>
      </c>
      <c r="G2463" s="21">
        <v>36</v>
      </c>
      <c r="H2463" s="21">
        <v>-11</v>
      </c>
      <c r="I2463" s="21">
        <v>4</v>
      </c>
      <c r="J2463" s="21">
        <v>30</v>
      </c>
      <c r="K2463" s="21">
        <v>34</v>
      </c>
      <c r="L2463" s="21">
        <v>0</v>
      </c>
      <c r="M2463" s="21">
        <v>1</v>
      </c>
      <c r="N2463" s="21">
        <v>1</v>
      </c>
      <c r="O2463" s="21">
        <v>0</v>
      </c>
      <c r="P2463" s="21">
        <v>1</v>
      </c>
      <c r="Q2463" s="21">
        <v>1</v>
      </c>
      <c r="R2463" s="21">
        <v>147</v>
      </c>
      <c r="S2463" s="21">
        <v>4</v>
      </c>
      <c r="T2463" s="21">
        <v>219</v>
      </c>
      <c r="U2463" s="21">
        <v>64</v>
      </c>
      <c r="V2463" s="19">
        <v>3.2993024142408935</v>
      </c>
      <c r="W2463" s="19">
        <v>0.38095238095238093</v>
      </c>
      <c r="X2463" s="19">
        <v>139.70069758575909</v>
      </c>
      <c r="Y2463" s="19">
        <v>154.61904761904762</v>
      </c>
      <c r="Z2463" s="19">
        <v>4.361657833119434</v>
      </c>
      <c r="AA2463" s="19">
        <v>33.960350860524215</v>
      </c>
      <c r="AB2463" s="19">
        <v>38.322008693643646</v>
      </c>
      <c r="AC2463" s="19">
        <v>12.095864171466031</v>
      </c>
      <c r="AD2463" s="19">
        <v>158.11512844820368</v>
      </c>
      <c r="AE2463" s="19">
        <v>175.89753148459889</v>
      </c>
      <c r="AF2463" s="22">
        <f>Table1[[#This Row],[$ESGF]]/AE2463</f>
        <v>0.89890476070750214</v>
      </c>
      <c r="AG2463" s="22">
        <f>POWER((Table1[[#This Row],[$ESGF]]+Table1[[#This Row],[$ESGA]]+Table1[[#This Row],[XEV+/-]])/(Table1[[#This Row],[$ESGF]]+Table1[[#This Row],[$ESGA]]-Table1[[#This Row],[XEV+/-]]),1/0.65)</f>
        <v>0.86859409860546222</v>
      </c>
      <c r="AH2463" s="19">
        <v>-15.282355913483897</v>
      </c>
      <c r="AI2463" s="19">
        <v>-17.78240303639523</v>
      </c>
      <c r="AJ2463" s="19">
        <v>-2.5000471229113366</v>
      </c>
      <c r="AK2463" s="23">
        <v>0.28434396690399188</v>
      </c>
      <c r="AL2463" s="24">
        <v>0.87828163294236794</v>
      </c>
      <c r="AM2463" s="18">
        <v>0.90085601303170182</v>
      </c>
      <c r="AN2463" s="19">
        <v>-0.11692027349313437</v>
      </c>
      <c r="AO2463" s="19">
        <v>0</v>
      </c>
      <c r="AP2463" s="19">
        <v>1.0094511689603713</v>
      </c>
      <c r="AQ2463" s="19">
        <v>1.0094511689603713</v>
      </c>
      <c r="AR2463" s="19">
        <v>0.31862067369911962</v>
      </c>
      <c r="AS2463" s="23">
        <v>2.004047809982052E-2</v>
      </c>
      <c r="AT2463" s="22">
        <f>EXP(Table1[[#This Row],[TmPPR]]/Table1[[#This Row],[PPCalc]])</f>
        <v>1.0773949976403963</v>
      </c>
      <c r="AU2463" s="18">
        <v>6.3492063492063489E-2</v>
      </c>
      <c r="AV2463" s="18">
        <v>4.7330849689838925E-3</v>
      </c>
      <c r="AW2463" s="19">
        <v>0</v>
      </c>
      <c r="AX2463" s="19">
        <v>0</v>
      </c>
      <c r="AY2463" s="19">
        <v>0</v>
      </c>
      <c r="AZ2463" s="19">
        <f>Table1[[#This Row],[$SHP]]/Table1[[#This Row],[SFrac]]</f>
        <v>0</v>
      </c>
      <c r="BA2463" s="23">
        <v>0.33718869515543376</v>
      </c>
      <c r="BB2463" s="24">
        <v>1.0950834652785986</v>
      </c>
      <c r="BC2463" s="18">
        <v>1.0682782084827893</v>
      </c>
      <c r="BD2463" s="18">
        <v>9.703233393798455E-2</v>
      </c>
      <c r="BE2463" s="22">
        <f>MAX(Table1[[#This Row],[$ESGA]],0)</f>
        <v>175.89753148459889</v>
      </c>
      <c r="BG2463" s="20"/>
    </row>
    <row r="2464" spans="1:59">
      <c r="A2464" s="20" t="s">
        <v>2522</v>
      </c>
      <c r="B2464" s="17" t="s">
        <v>68</v>
      </c>
      <c r="C2464" s="21">
        <v>228</v>
      </c>
      <c r="D2464" s="18">
        <v>2.8724358974358974</v>
      </c>
      <c r="E2464" s="21">
        <v>7</v>
      </c>
      <c r="F2464" s="21">
        <v>29</v>
      </c>
      <c r="G2464" s="21">
        <v>36</v>
      </c>
      <c r="H2464" s="21">
        <v>-81</v>
      </c>
      <c r="I2464" s="21">
        <v>6</v>
      </c>
      <c r="J2464" s="21">
        <v>23</v>
      </c>
      <c r="K2464" s="21">
        <v>29</v>
      </c>
      <c r="L2464" s="21">
        <v>0</v>
      </c>
      <c r="M2464" s="21">
        <v>5</v>
      </c>
      <c r="N2464" s="21">
        <v>5</v>
      </c>
      <c r="O2464" s="21">
        <v>1</v>
      </c>
      <c r="P2464" s="21">
        <v>1</v>
      </c>
      <c r="Q2464" s="21">
        <v>2</v>
      </c>
      <c r="R2464" s="21">
        <v>118</v>
      </c>
      <c r="S2464" s="21">
        <v>12</v>
      </c>
      <c r="T2464" s="21">
        <v>240</v>
      </c>
      <c r="U2464" s="21">
        <v>53</v>
      </c>
      <c r="V2464" s="19">
        <v>5.6619189999950903</v>
      </c>
      <c r="W2464" s="19">
        <v>2.6327561327561328</v>
      </c>
      <c r="X2464" s="19">
        <v>100.33808100000491</v>
      </c>
      <c r="Y2464" s="19">
        <v>184.36724386724387</v>
      </c>
      <c r="Z2464" s="19">
        <v>5.3391360484853916</v>
      </c>
      <c r="AA2464" s="19">
        <v>20.387403958398355</v>
      </c>
      <c r="AB2464" s="19">
        <v>25.726540006883745</v>
      </c>
      <c r="AC2464" s="19">
        <v>8.9563495672257627</v>
      </c>
      <c r="AD2464" s="19">
        <v>88.997155850566543</v>
      </c>
      <c r="AE2464" s="19">
        <v>163.92687337275339</v>
      </c>
      <c r="AF2464" s="22">
        <f>Table1[[#This Row],[$ESGF]]/AE2464</f>
        <v>0.54290766376173027</v>
      </c>
      <c r="AG2464" s="22">
        <f>POWER((Table1[[#This Row],[$ESGF]]+Table1[[#This Row],[$ESGA]]+Table1[[#This Row],[XEV+/-]])/(Table1[[#This Row],[$ESGF]]+Table1[[#This Row],[$ESGA]]-Table1[[#This Row],[XEV+/-]]),1/0.65)</f>
        <v>0.62530091314304082</v>
      </c>
      <c r="AH2464" s="19">
        <v>-38.29807859093772</v>
      </c>
      <c r="AI2464" s="19">
        <v>-74.929717522186849</v>
      </c>
      <c r="AJ2464" s="19">
        <v>-36.631638931249142</v>
      </c>
      <c r="AK2464" s="23">
        <v>0.24092312748896808</v>
      </c>
      <c r="AL2464" s="24">
        <v>0.60417084801694831</v>
      </c>
      <c r="AM2464" s="18">
        <v>0.69203623992183716</v>
      </c>
      <c r="AN2464" s="19">
        <v>-0.34871585721565079</v>
      </c>
      <c r="AO2464" s="19">
        <v>0</v>
      </c>
      <c r="AP2464" s="19">
        <v>5.3985026459800487</v>
      </c>
      <c r="AQ2464" s="19">
        <v>5.3985026459800487</v>
      </c>
      <c r="AR2464" s="19">
        <v>1.87941623024523</v>
      </c>
      <c r="AS2464" s="23">
        <v>9.89652317480927E-2</v>
      </c>
      <c r="AT2464" s="22">
        <f>EXP(Table1[[#This Row],[TmPPR]]/Table1[[#This Row],[PPCalc]])</f>
        <v>0.62806425412281197</v>
      </c>
      <c r="AU2464" s="18">
        <v>0.28427128427128423</v>
      </c>
      <c r="AV2464" s="18">
        <v>-0.13221821363106528</v>
      </c>
      <c r="AW2464" s="19">
        <v>1.8107969557159194</v>
      </c>
      <c r="AX2464" s="19">
        <v>1.8107969557159194</v>
      </c>
      <c r="AY2464" s="19">
        <v>3.6215939114318387</v>
      </c>
      <c r="AZ2464" s="19">
        <f>Table1[[#This Row],[$SHP]]/Table1[[#This Row],[SFrac]]</f>
        <v>1.2608093063677011</v>
      </c>
      <c r="BA2464" s="23">
        <v>0.32029987141278432</v>
      </c>
      <c r="BB2464" s="24">
        <v>1.2055079985050414</v>
      </c>
      <c r="BC2464" s="18">
        <v>0.92004084859018365</v>
      </c>
      <c r="BD2464" s="18">
        <v>0.17195660398182672</v>
      </c>
      <c r="BE2464" s="22">
        <f>MAX(Table1[[#This Row],[$ESGA]],0)</f>
        <v>163.92687337275339</v>
      </c>
      <c r="BG2464" s="20"/>
    </row>
    <row r="2465" spans="1:59">
      <c r="A2465" s="20" t="s">
        <v>2523</v>
      </c>
      <c r="B2465" s="17" t="s">
        <v>68</v>
      </c>
      <c r="C2465" s="21">
        <v>214</v>
      </c>
      <c r="D2465" s="18">
        <v>2.6750000000000003</v>
      </c>
      <c r="E2465" s="21">
        <v>7</v>
      </c>
      <c r="F2465" s="21">
        <v>29</v>
      </c>
      <c r="G2465" s="21">
        <v>36</v>
      </c>
      <c r="H2465" s="21">
        <v>-30</v>
      </c>
      <c r="I2465" s="21">
        <v>7</v>
      </c>
      <c r="J2465" s="21">
        <v>28</v>
      </c>
      <c r="K2465" s="21">
        <v>35</v>
      </c>
      <c r="L2465" s="21">
        <v>0</v>
      </c>
      <c r="M2465" s="21">
        <v>1</v>
      </c>
      <c r="N2465" s="21">
        <v>1</v>
      </c>
      <c r="O2465" s="21">
        <v>0</v>
      </c>
      <c r="P2465" s="21">
        <v>0</v>
      </c>
      <c r="Q2465" s="21">
        <v>0</v>
      </c>
      <c r="R2465" s="21">
        <v>143</v>
      </c>
      <c r="S2465" s="21">
        <v>4</v>
      </c>
      <c r="T2465" s="21">
        <v>210</v>
      </c>
      <c r="U2465" s="21">
        <v>41</v>
      </c>
      <c r="V2465" s="19">
        <v>6.6791650321062095</v>
      </c>
      <c r="W2465" s="19">
        <v>0.45661598590030428</v>
      </c>
      <c r="X2465" s="19">
        <v>132.3208349678938</v>
      </c>
      <c r="Y2465" s="19">
        <v>168.5433840140997</v>
      </c>
      <c r="Z2465" s="19">
        <v>5.5291674060556133</v>
      </c>
      <c r="AA2465" s="19">
        <v>22.096806342839749</v>
      </c>
      <c r="AB2465" s="19">
        <v>27.625973748895362</v>
      </c>
      <c r="AC2465" s="19">
        <v>10.327466822016957</v>
      </c>
      <c r="AD2465" s="19">
        <v>104.45842301435952</v>
      </c>
      <c r="AE2465" s="19">
        <v>133.4914139654</v>
      </c>
      <c r="AF2465" s="22">
        <f>Table1[[#This Row],[$ESGF]]/AE2465</f>
        <v>0.78251042453887254</v>
      </c>
      <c r="AG2465" s="22">
        <f>POWER((Table1[[#This Row],[$ESGF]]+Table1[[#This Row],[$ESGA]]+Table1[[#This Row],[XEV+/-]])/(Table1[[#This Row],[$ESGF]]+Table1[[#This Row],[$ESGA]]-Table1[[#This Row],[XEV+/-]]),1/0.65)</f>
        <v>1.0490458437560441</v>
      </c>
      <c r="AH2465" s="19">
        <v>3.7025182723989793</v>
      </c>
      <c r="AI2465" s="19">
        <v>-29.032990951040453</v>
      </c>
      <c r="AJ2465" s="19">
        <v>-32.735509223439429</v>
      </c>
      <c r="AK2465" s="23">
        <v>0.23495518842070515</v>
      </c>
      <c r="AL2465" s="24">
        <v>0.99045761409912825</v>
      </c>
      <c r="AM2465" s="18">
        <v>0.62850512902538636</v>
      </c>
      <c r="AN2465" s="19">
        <v>-6.0262367673740028E-3</v>
      </c>
      <c r="AO2465" s="19">
        <v>0</v>
      </c>
      <c r="AP2465" s="19">
        <v>0.82499357481639535</v>
      </c>
      <c r="AQ2465" s="19">
        <v>0.82499357481639535</v>
      </c>
      <c r="AR2465" s="19">
        <v>0.30840881301547485</v>
      </c>
      <c r="AS2465" s="23">
        <v>2.0799859474863038E-2</v>
      </c>
      <c r="AT2465" s="22">
        <f>EXP(Table1[[#This Row],[TmPPR]]/Table1[[#This Row],[PPCalc]])</f>
        <v>1.0622309061180393</v>
      </c>
      <c r="AU2465" s="18">
        <v>5.5639624095258633E-2</v>
      </c>
      <c r="AV2465" s="18">
        <v>3.3590378240917992E-3</v>
      </c>
      <c r="AW2465" s="19">
        <v>0</v>
      </c>
      <c r="AX2465" s="19">
        <v>0</v>
      </c>
      <c r="AY2465" s="19">
        <v>0</v>
      </c>
      <c r="AZ2465" s="19">
        <f>Table1[[#This Row],[$SHP]]/Table1[[#This Row],[SFrac]]</f>
        <v>0</v>
      </c>
      <c r="BA2465" s="23">
        <v>0.18573881135728304</v>
      </c>
      <c r="BB2465" s="24">
        <v>0.98045877702848905</v>
      </c>
      <c r="BC2465" s="18">
        <v>0.49685132038073215</v>
      </c>
      <c r="BD2465" s="18">
        <v>-9.8052003425206525E-3</v>
      </c>
      <c r="BE2465" s="22">
        <f>MAX(Table1[[#This Row],[$ESGA]],0)</f>
        <v>133.4914139654</v>
      </c>
      <c r="BG2465" s="20"/>
    </row>
    <row r="2466" spans="1:59">
      <c r="A2466" s="20" t="s">
        <v>2524</v>
      </c>
      <c r="B2466" s="17" t="s">
        <v>68</v>
      </c>
      <c r="C2466" s="21">
        <v>213</v>
      </c>
      <c r="D2466" s="18">
        <v>2.6625000000000001</v>
      </c>
      <c r="E2466" s="21">
        <v>9</v>
      </c>
      <c r="F2466" s="21">
        <v>27</v>
      </c>
      <c r="G2466" s="21">
        <v>36</v>
      </c>
      <c r="H2466" s="21">
        <v>-24</v>
      </c>
      <c r="I2466" s="21">
        <v>8</v>
      </c>
      <c r="J2466" s="21">
        <v>26</v>
      </c>
      <c r="K2466" s="21">
        <v>34</v>
      </c>
      <c r="L2466" s="21">
        <v>0</v>
      </c>
      <c r="M2466" s="21">
        <v>1</v>
      </c>
      <c r="N2466" s="21">
        <v>1</v>
      </c>
      <c r="O2466" s="21">
        <v>1</v>
      </c>
      <c r="P2466" s="21">
        <v>0</v>
      </c>
      <c r="Q2466" s="21">
        <v>1</v>
      </c>
      <c r="R2466" s="21">
        <v>167</v>
      </c>
      <c r="S2466" s="21">
        <v>3</v>
      </c>
      <c r="T2466" s="21">
        <v>246</v>
      </c>
      <c r="U2466" s="21">
        <v>58</v>
      </c>
      <c r="V2466" s="19">
        <v>8.8981100395435124</v>
      </c>
      <c r="W2466" s="19">
        <v>0.67499999999999993</v>
      </c>
      <c r="X2466" s="19">
        <v>155.1018899604565</v>
      </c>
      <c r="Y2466" s="19">
        <v>187.32499999999999</v>
      </c>
      <c r="Z2466" s="19">
        <v>6.2555553845144365</v>
      </c>
      <c r="AA2466" s="19">
        <v>20.737466027494243</v>
      </c>
      <c r="AB2466" s="19">
        <v>26.99302141200868</v>
      </c>
      <c r="AC2466" s="19">
        <v>10.138224004510302</v>
      </c>
      <c r="AD2466" s="19">
        <v>123.0261661131932</v>
      </c>
      <c r="AE2466" s="19">
        <v>148.49728364872004</v>
      </c>
      <c r="AF2466" s="22">
        <f>Table1[[#This Row],[$ESGF]]/AE2466</f>
        <v>0.82847418545526785</v>
      </c>
      <c r="AG2466" s="22">
        <f>POWER((Table1[[#This Row],[$ESGF]]+Table1[[#This Row],[$ESGA]]+Table1[[#This Row],[XEV+/-]])/(Table1[[#This Row],[$ESGF]]+Table1[[#This Row],[$ESGA]]-Table1[[#This Row],[XEV+/-]]),1/0.65)</f>
        <v>0.94374751523045874</v>
      </c>
      <c r="AH2466" s="19">
        <v>-5.1084905943560575</v>
      </c>
      <c r="AI2466" s="19">
        <v>-25.471117535526847</v>
      </c>
      <c r="AJ2466" s="19">
        <v>-20.362626941170788</v>
      </c>
      <c r="AK2466" s="23">
        <v>0.25908211529859648</v>
      </c>
      <c r="AL2466" s="24">
        <v>0.93268681225698591</v>
      </c>
      <c r="AM2466" s="18">
        <v>0.68980613198251317</v>
      </c>
      <c r="AN2466" s="19">
        <v>-4.8069700890899708E-2</v>
      </c>
      <c r="AO2466" s="19">
        <v>0</v>
      </c>
      <c r="AP2466" s="19">
        <v>0.73234723753754882</v>
      </c>
      <c r="AQ2466" s="19">
        <v>0.73234723753754882</v>
      </c>
      <c r="AR2466" s="19">
        <v>0.27505999531926717</v>
      </c>
      <c r="AS2466" s="23">
        <v>1.408450704225352E-2</v>
      </c>
      <c r="AT2466" s="22">
        <f>EXP(Table1[[#This Row],[TmPPR]]/Table1[[#This Row],[PPCalc]])</f>
        <v>0.89709263015551044</v>
      </c>
      <c r="AU2466" s="18">
        <v>3.7499999999999999E-2</v>
      </c>
      <c r="AV2466" s="18">
        <v>-4.0723558364213434E-3</v>
      </c>
      <c r="AW2466" s="19">
        <v>0.89961982258387252</v>
      </c>
      <c r="AX2466" s="19">
        <v>0.89961982258387252</v>
      </c>
      <c r="AY2466" s="19">
        <v>1.799239645167745</v>
      </c>
      <c r="AZ2466" s="19">
        <f>Table1[[#This Row],[$SHP]]/Table1[[#This Row],[SFrac]]</f>
        <v>0.67577075874844883</v>
      </c>
      <c r="BA2466" s="23">
        <v>0.26400942060184196</v>
      </c>
      <c r="BB2466" s="24">
        <v>1.104717992298808</v>
      </c>
      <c r="BC2466" s="18">
        <v>0.70292508235240425</v>
      </c>
      <c r="BD2466" s="18">
        <v>7.000437348607022E-2</v>
      </c>
      <c r="BE2466" s="22">
        <f>MAX(Table1[[#This Row],[$ESGA]],0)</f>
        <v>148.49728364872004</v>
      </c>
      <c r="BG2466" s="20"/>
    </row>
    <row r="2467" spans="1:59">
      <c r="A2467" s="20" t="s">
        <v>2525</v>
      </c>
      <c r="B2467" s="17" t="s">
        <v>68</v>
      </c>
      <c r="C2467" s="21">
        <v>209</v>
      </c>
      <c r="D2467" s="18">
        <v>2.7388211382113825</v>
      </c>
      <c r="E2467" s="21">
        <v>5</v>
      </c>
      <c r="F2467" s="21">
        <v>31</v>
      </c>
      <c r="G2467" s="21">
        <v>36</v>
      </c>
      <c r="H2467" s="21">
        <v>-37</v>
      </c>
      <c r="I2467" s="21">
        <v>4</v>
      </c>
      <c r="J2467" s="21">
        <v>28</v>
      </c>
      <c r="K2467" s="21">
        <v>32</v>
      </c>
      <c r="L2467" s="21">
        <v>1</v>
      </c>
      <c r="M2467" s="21">
        <v>2</v>
      </c>
      <c r="N2467" s="21">
        <v>3</v>
      </c>
      <c r="O2467" s="21">
        <v>0</v>
      </c>
      <c r="P2467" s="21">
        <v>1</v>
      </c>
      <c r="Q2467" s="21">
        <v>1</v>
      </c>
      <c r="R2467" s="21">
        <v>110</v>
      </c>
      <c r="S2467" s="21">
        <v>9</v>
      </c>
      <c r="T2467" s="21">
        <v>162</v>
      </c>
      <c r="U2467" s="21">
        <v>23</v>
      </c>
      <c r="V2467" s="19">
        <v>4.0210526315789474</v>
      </c>
      <c r="W2467" s="19">
        <v>0.9658430999894414</v>
      </c>
      <c r="X2467" s="19">
        <v>96.978947368421061</v>
      </c>
      <c r="Y2467" s="19">
        <v>138.03415690001054</v>
      </c>
      <c r="Z2467" s="19">
        <v>4.387403482271389</v>
      </c>
      <c r="AA2467" s="19">
        <v>30.779400689035171</v>
      </c>
      <c r="AB2467" s="19">
        <v>35.166804171306559</v>
      </c>
      <c r="AC2467" s="19">
        <v>12.840124417278535</v>
      </c>
      <c r="AD2467" s="19">
        <v>113.39962799551174</v>
      </c>
      <c r="AE2467" s="19">
        <v>167.92085097587292</v>
      </c>
      <c r="AF2467" s="22">
        <f>Table1[[#This Row],[$ESGF]]/AE2467</f>
        <v>0.67531594400867545</v>
      </c>
      <c r="AG2467" s="22">
        <f>POWER((Table1[[#This Row],[$ESGF]]+Table1[[#This Row],[$ESGA]]+Table1[[#This Row],[XEV+/-]])/(Table1[[#This Row],[$ESGF]]+Table1[[#This Row],[$ESGA]]-Table1[[#This Row],[XEV+/-]]),1/0.65)</f>
        <v>0.91988560249264772</v>
      </c>
      <c r="AH2467" s="19">
        <v>-7.6330056435317637</v>
      </c>
      <c r="AI2467" s="19">
        <v>-54.521222980361159</v>
      </c>
      <c r="AJ2467" s="19">
        <v>-46.888217336829392</v>
      </c>
      <c r="AK2467" s="23">
        <v>0.27018143267238176</v>
      </c>
      <c r="AL2467" s="24">
        <v>0.88380631468500093</v>
      </c>
      <c r="AM2467" s="18">
        <v>0.73997861895535466</v>
      </c>
      <c r="AN2467" s="19">
        <v>-9.1400191695626493E-2</v>
      </c>
      <c r="AO2467" s="19">
        <v>0.93381553832525088</v>
      </c>
      <c r="AP2467" s="19">
        <v>1.8676310766505018</v>
      </c>
      <c r="AQ2467" s="19">
        <v>2.8014466149757524</v>
      </c>
      <c r="AR2467" s="19">
        <v>1.0228658512564528</v>
      </c>
      <c r="AS2467" s="23">
        <v>5.5081732473728225E-2</v>
      </c>
      <c r="AT2467" s="22">
        <f>EXP(Table1[[#This Row],[TmPPR]]/Table1[[#This Row],[PPCalc]])</f>
        <v>1.0051487767665419</v>
      </c>
      <c r="AU2467" s="18">
        <v>0.15085901322835121</v>
      </c>
      <c r="AV2467" s="18">
        <v>7.7474659085627947E-4</v>
      </c>
      <c r="AW2467" s="19">
        <v>0</v>
      </c>
      <c r="AX2467" s="19">
        <v>0</v>
      </c>
      <c r="AY2467" s="19">
        <v>0</v>
      </c>
      <c r="AZ2467" s="19">
        <f>Table1[[#This Row],[$SHP]]/Table1[[#This Row],[SFrac]]</f>
        <v>0</v>
      </c>
      <c r="BA2467" s="23">
        <v>0.14989428115743902</v>
      </c>
      <c r="BB2467" s="24">
        <v>0.96671970892265469</v>
      </c>
      <c r="BC2467" s="18">
        <v>0.41053362573099417</v>
      </c>
      <c r="BD2467" s="18">
        <v>-1.3895201031881691E-2</v>
      </c>
      <c r="BE2467" s="22">
        <f>MAX(Table1[[#This Row],[$ESGA]],0)</f>
        <v>167.92085097587292</v>
      </c>
      <c r="BG2467" s="20"/>
    </row>
    <row r="2468" spans="1:59">
      <c r="A2468" s="20" t="s">
        <v>2526</v>
      </c>
      <c r="B2468" s="17" t="s">
        <v>68</v>
      </c>
      <c r="C2468" s="21">
        <v>193</v>
      </c>
      <c r="D2468" s="18">
        <v>2.3142131242741004</v>
      </c>
      <c r="E2468" s="21">
        <v>10</v>
      </c>
      <c r="F2468" s="21">
        <v>26</v>
      </c>
      <c r="G2468" s="21">
        <v>36</v>
      </c>
      <c r="H2468" s="21">
        <v>-72</v>
      </c>
      <c r="I2468" s="21">
        <v>10</v>
      </c>
      <c r="J2468" s="21">
        <v>17</v>
      </c>
      <c r="K2468" s="21">
        <v>27</v>
      </c>
      <c r="L2468" s="21">
        <v>0</v>
      </c>
      <c r="M2468" s="21">
        <v>7</v>
      </c>
      <c r="N2468" s="21">
        <v>7</v>
      </c>
      <c r="O2468" s="21">
        <v>0</v>
      </c>
      <c r="P2468" s="21">
        <v>2</v>
      </c>
      <c r="Q2468" s="21">
        <v>2</v>
      </c>
      <c r="R2468" s="21">
        <v>112</v>
      </c>
      <c r="S2468" s="21">
        <v>11</v>
      </c>
      <c r="T2468" s="21">
        <v>234</v>
      </c>
      <c r="U2468" s="21">
        <v>60</v>
      </c>
      <c r="V2468" s="19">
        <v>6.1438735177865613</v>
      </c>
      <c r="W2468" s="19">
        <v>1.7514484467314657</v>
      </c>
      <c r="X2468" s="19">
        <v>94.85612648221344</v>
      </c>
      <c r="Y2468" s="19">
        <v>172.24855155326853</v>
      </c>
      <c r="Z2468" s="19">
        <v>9.409562245329937</v>
      </c>
      <c r="AA2468" s="19">
        <v>15.797135018965628</v>
      </c>
      <c r="AB2468" s="19">
        <v>25.206697264295567</v>
      </c>
      <c r="AC2468" s="19">
        <v>10.892124411489609</v>
      </c>
      <c r="AD2468" s="19">
        <v>93.562260788850367</v>
      </c>
      <c r="AE2468" s="19">
        <v>166.97220526415103</v>
      </c>
      <c r="AF2468" s="22">
        <f>Table1[[#This Row],[$ESGF]]/AE2468</f>
        <v>0.56034632016049801</v>
      </c>
      <c r="AG2468" s="22">
        <f>POWER((Table1[[#This Row],[$ESGF]]+Table1[[#This Row],[$ESGA]]+Table1[[#This Row],[XEV+/-]])/(Table1[[#This Row],[$ESGF]]+Table1[[#This Row],[$ESGA]]-Table1[[#This Row],[XEV+/-]]),1/0.65)</f>
        <v>0.605107806982636</v>
      </c>
      <c r="AH2468" s="19">
        <v>-42.161776959865058</v>
      </c>
      <c r="AI2468" s="19">
        <v>-73.409944475300662</v>
      </c>
      <c r="AJ2468" s="19">
        <v>-31.248167515435608</v>
      </c>
      <c r="AK2468" s="23">
        <v>0.30430406955263017</v>
      </c>
      <c r="AL2468" s="24">
        <v>0.5945839600084436</v>
      </c>
      <c r="AM2468" s="18">
        <v>0.70422447152871537</v>
      </c>
      <c r="AN2468" s="19">
        <v>-0.36612161605378019</v>
      </c>
      <c r="AO2468" s="19">
        <v>0</v>
      </c>
      <c r="AP2468" s="19">
        <v>5.2096516677818832</v>
      </c>
      <c r="AQ2468" s="19">
        <v>5.2096516677818832</v>
      </c>
      <c r="AR2468" s="19">
        <v>2.2511546638194768</v>
      </c>
      <c r="AS2468" s="23">
        <v>7.4778172717902783E-2</v>
      </c>
      <c r="AT2468" s="22">
        <f>EXP(Table1[[#This Row],[TmPPR]]/Table1[[#This Row],[PPCalc]])</f>
        <v>0.84211459291751523</v>
      </c>
      <c r="AU2468" s="18">
        <v>0.17305262871300608</v>
      </c>
      <c r="AV2468" s="18">
        <v>-2.973722145121431E-2</v>
      </c>
      <c r="AW2468" s="19">
        <v>0</v>
      </c>
      <c r="AX2468" s="19">
        <v>0</v>
      </c>
      <c r="AY2468" s="19">
        <v>0</v>
      </c>
      <c r="AZ2468" s="19">
        <f>Table1[[#This Row],[$SHP]]/Table1[[#This Row],[SFrac]]</f>
        <v>0</v>
      </c>
      <c r="BA2468" s="23">
        <v>0.25105722742754027</v>
      </c>
      <c r="BB2468" s="24">
        <v>1.3608217614116003</v>
      </c>
      <c r="BC2468" s="18">
        <v>0.58099993065668132</v>
      </c>
      <c r="BD2468" s="18">
        <v>0.178999544479301</v>
      </c>
      <c r="BE2468" s="22">
        <f>MAX(Table1[[#This Row],[$ESGA]],0)</f>
        <v>166.97220526415103</v>
      </c>
      <c r="BG2468" s="20"/>
    </row>
    <row r="2469" spans="1:59">
      <c r="A2469" s="20" t="s">
        <v>2527</v>
      </c>
      <c r="B2469" s="17" t="s">
        <v>65</v>
      </c>
      <c r="C2469" s="21">
        <v>183</v>
      </c>
      <c r="D2469" s="18">
        <v>2.3008130081300813</v>
      </c>
      <c r="E2469" s="21">
        <v>15</v>
      </c>
      <c r="F2469" s="21">
        <v>21</v>
      </c>
      <c r="G2469" s="21">
        <v>36</v>
      </c>
      <c r="H2469" s="21">
        <v>-9</v>
      </c>
      <c r="I2469" s="21">
        <v>13</v>
      </c>
      <c r="J2469" s="21">
        <v>21</v>
      </c>
      <c r="K2469" s="21">
        <v>34</v>
      </c>
      <c r="L2469" s="21">
        <v>1</v>
      </c>
      <c r="M2469" s="21">
        <v>0</v>
      </c>
      <c r="N2469" s="21">
        <v>1</v>
      </c>
      <c r="O2469" s="21">
        <v>1</v>
      </c>
      <c r="P2469" s="21">
        <v>0</v>
      </c>
      <c r="Q2469" s="21">
        <v>1</v>
      </c>
      <c r="R2469" s="21">
        <v>59</v>
      </c>
      <c r="S2469" s="21">
        <v>3</v>
      </c>
      <c r="T2469" s="21">
        <v>70</v>
      </c>
      <c r="U2469" s="21">
        <v>6</v>
      </c>
      <c r="V2469" s="19">
        <v>1.5176928425025507</v>
      </c>
      <c r="W2469" s="19">
        <v>0.21816613969531473</v>
      </c>
      <c r="X2469" s="19">
        <v>54.482307157497452</v>
      </c>
      <c r="Y2469" s="19">
        <v>63.781833860304687</v>
      </c>
      <c r="Z2469" s="19">
        <v>14.218821015863032</v>
      </c>
      <c r="AA2469" s="19">
        <v>23.73669896652769</v>
      </c>
      <c r="AB2469" s="19">
        <v>37.955519982390726</v>
      </c>
      <c r="AC2469" s="19">
        <v>16.496568755597384</v>
      </c>
      <c r="AD2469" s="19">
        <v>60.338956507595427</v>
      </c>
      <c r="AE2469" s="19">
        <v>71.574556566733719</v>
      </c>
      <c r="AF2469" s="22">
        <f>Table1[[#This Row],[$ESGF]]/AE2469</f>
        <v>0.84302242866621746</v>
      </c>
      <c r="AG2469" s="22">
        <f>POWER((Table1[[#This Row],[$ESGF]]+Table1[[#This Row],[$ESGA]]+Table1[[#This Row],[XEV+/-]])/(Table1[[#This Row],[$ESGF]]+Table1[[#This Row],[$ESGA]]-Table1[[#This Row],[XEV+/-]]),1/0.65)</f>
        <v>1.073210534617772</v>
      </c>
      <c r="AH2469" s="19">
        <v>3.0285664558374554</v>
      </c>
      <c r="AI2469" s="19">
        <v>-11.235600059138285</v>
      </c>
      <c r="AJ2469" s="19">
        <v>-14.264166514975743</v>
      </c>
      <c r="AK2469" s="23">
        <v>0.15209316761337996</v>
      </c>
      <c r="AL2469" s="24">
        <v>1.0718559601040303</v>
      </c>
      <c r="AM2469" s="18">
        <v>0.34993793849257337</v>
      </c>
      <c r="AN2469" s="19">
        <v>2.4282784263389184E-2</v>
      </c>
      <c r="AO2469" s="19">
        <v>1.1285481556603263</v>
      </c>
      <c r="AP2469" s="19">
        <v>0</v>
      </c>
      <c r="AQ2469" s="19">
        <v>1.1285481556603263</v>
      </c>
      <c r="AR2469" s="19">
        <v>0.49049972843187328</v>
      </c>
      <c r="AS2469" s="23">
        <v>2.3861493036969925E-2</v>
      </c>
      <c r="AT2469" s="22">
        <f>EXP(Table1[[#This Row],[TmPPR]]/Table1[[#This Row],[PPCalc]])</f>
        <v>1.0376780141925956</v>
      </c>
      <c r="AU2469" s="18">
        <v>5.4900833572865765E-2</v>
      </c>
      <c r="AV2469" s="18">
        <v>2.0305368855140092E-3</v>
      </c>
      <c r="AW2469" s="19">
        <v>1.3519339929898573</v>
      </c>
      <c r="AX2469" s="19">
        <v>1.3519339929898573</v>
      </c>
      <c r="AY2469" s="19">
        <v>2.7038679859797146</v>
      </c>
      <c r="AZ2469" s="19">
        <f>Table1[[#This Row],[$SHP]]/Table1[[#This Row],[SFrac]]</f>
        <v>1.1751793719982506</v>
      </c>
      <c r="BA2469" s="23">
        <v>4.5328111589874792E-2</v>
      </c>
      <c r="BB2469" s="24">
        <v>0.90507883483029805</v>
      </c>
      <c r="BC2469" s="18">
        <v>0.10429150877995583</v>
      </c>
      <c r="BD2469" s="18">
        <v>-1.0401328903541427E-2</v>
      </c>
      <c r="BE2469" s="22">
        <f>MAX(Table1[[#This Row],[$ESGA]],0)</f>
        <v>71.574556566733719</v>
      </c>
      <c r="BG2469" s="20"/>
    </row>
    <row r="2470" spans="1:59">
      <c r="A2470" s="20" t="s">
        <v>2528</v>
      </c>
      <c r="B2470" s="17" t="s">
        <v>65</v>
      </c>
      <c r="C2470" s="21">
        <v>182</v>
      </c>
      <c r="D2470" s="18">
        <v>2.4464721254355406</v>
      </c>
      <c r="E2470" s="21">
        <v>13</v>
      </c>
      <c r="F2470" s="21">
        <v>23</v>
      </c>
      <c r="G2470" s="21">
        <v>36</v>
      </c>
      <c r="H2470" s="21">
        <v>3</v>
      </c>
      <c r="I2470" s="21">
        <v>13</v>
      </c>
      <c r="J2470" s="21">
        <v>23</v>
      </c>
      <c r="K2470" s="21">
        <v>36</v>
      </c>
      <c r="L2470" s="21">
        <v>0</v>
      </c>
      <c r="M2470" s="21">
        <v>0</v>
      </c>
      <c r="N2470" s="21">
        <v>0</v>
      </c>
      <c r="O2470" s="21">
        <v>0</v>
      </c>
      <c r="P2470" s="21">
        <v>0</v>
      </c>
      <c r="Q2470" s="21">
        <v>0</v>
      </c>
      <c r="R2470" s="21">
        <v>64</v>
      </c>
      <c r="S2470" s="21">
        <v>1</v>
      </c>
      <c r="T2470" s="21">
        <v>77</v>
      </c>
      <c r="U2470" s="21">
        <v>17</v>
      </c>
      <c r="V2470" s="19">
        <v>1.4735614147378855</v>
      </c>
      <c r="W2470" s="19">
        <v>0.12820512820512819</v>
      </c>
      <c r="X2470" s="19">
        <v>61.52643858526212</v>
      </c>
      <c r="Y2470" s="19">
        <v>59.871794871794876</v>
      </c>
      <c r="Z2470" s="19">
        <v>13.061549581504382</v>
      </c>
      <c r="AA2470" s="19">
        <v>25.230171520567694</v>
      </c>
      <c r="AB2470" s="19">
        <v>38.291721102072074</v>
      </c>
      <c r="AC2470" s="19">
        <v>15.651811726755348</v>
      </c>
      <c r="AD2470" s="19">
        <v>63.914587559354651</v>
      </c>
      <c r="AE2470" s="19">
        <v>68.689963404844974</v>
      </c>
      <c r="AF2470" s="22">
        <f>Table1[[#This Row],[$ESGF]]/AE2470</f>
        <v>0.93047927806650288</v>
      </c>
      <c r="AG2470" s="22">
        <f>POWER((Table1[[#This Row],[$ESGF]]+Table1[[#This Row],[$ESGA]]+Table1[[#This Row],[XEV+/-]])/(Table1[[#This Row],[$ESGF]]+Table1[[#This Row],[$ESGA]]-Table1[[#This Row],[XEV+/-]]),1/0.65)</f>
        <v>1.1126033390549801</v>
      </c>
      <c r="AH2470" s="19">
        <v>4.5966647358028005</v>
      </c>
      <c r="AI2470" s="19">
        <v>-4.7753758454903057</v>
      </c>
      <c r="AJ2470" s="19">
        <v>-9.3720405812931062</v>
      </c>
      <c r="AK2470" s="23">
        <v>0.14908249480625044</v>
      </c>
      <c r="AL2470" s="24">
        <v>1.0955175995296524</v>
      </c>
      <c r="AM2470" s="18">
        <v>0.36472616793388046</v>
      </c>
      <c r="AN2470" s="19">
        <v>3.3272854141823849E-2</v>
      </c>
      <c r="AO2470" s="19">
        <v>0</v>
      </c>
      <c r="AP2470" s="19">
        <v>0</v>
      </c>
      <c r="AQ2470" s="19">
        <v>0</v>
      </c>
      <c r="AR2470" s="19">
        <v>0</v>
      </c>
      <c r="AS2470" s="23">
        <v>5.240408295365478E-3</v>
      </c>
      <c r="AT2470" s="22">
        <f>EXP(Table1[[#This Row],[TmPPR]]/Table1[[#This Row],[PPCalc]])</f>
        <v>1.1116797333168711</v>
      </c>
      <c r="AU2470" s="18">
        <v>1.282051282051282E-2</v>
      </c>
      <c r="AV2470" s="18">
        <v>1.3573351889554907E-3</v>
      </c>
      <c r="AW2470" s="19">
        <v>0</v>
      </c>
      <c r="AX2470" s="19">
        <v>0</v>
      </c>
      <c r="AY2470" s="19">
        <v>0</v>
      </c>
      <c r="AZ2470" s="19">
        <f>Table1[[#This Row],[$SHP]]/Table1[[#This Row],[SFrac]]</f>
        <v>0</v>
      </c>
      <c r="BA2470" s="23">
        <v>0.11433244811992689</v>
      </c>
      <c r="BB2470" s="24">
        <v>1.175545972815631</v>
      </c>
      <c r="BC2470" s="18">
        <v>0.27971114735820624</v>
      </c>
      <c r="BD2470" s="18">
        <v>4.5238438352738095E-2</v>
      </c>
      <c r="BE2470" s="22">
        <f>MAX(Table1[[#This Row],[$ESGA]],0)</f>
        <v>68.689963404844974</v>
      </c>
      <c r="BG2470" s="20"/>
    </row>
    <row r="2471" spans="1:59">
      <c r="A2471" s="20" t="s">
        <v>2529</v>
      </c>
      <c r="B2471" s="17" t="s">
        <v>68</v>
      </c>
      <c r="C2471" s="21">
        <v>167</v>
      </c>
      <c r="D2471" s="18">
        <v>2.0452235772357725</v>
      </c>
      <c r="E2471" s="21">
        <v>10</v>
      </c>
      <c r="F2471" s="21">
        <v>26</v>
      </c>
      <c r="G2471" s="21">
        <v>36</v>
      </c>
      <c r="H2471" s="21">
        <v>-62</v>
      </c>
      <c r="I2471" s="21">
        <v>6</v>
      </c>
      <c r="J2471" s="21">
        <v>16</v>
      </c>
      <c r="K2471" s="21">
        <v>22</v>
      </c>
      <c r="L2471" s="21">
        <v>4</v>
      </c>
      <c r="M2471" s="21">
        <v>10</v>
      </c>
      <c r="N2471" s="21">
        <v>14</v>
      </c>
      <c r="O2471" s="21">
        <v>0</v>
      </c>
      <c r="P2471" s="21">
        <v>0</v>
      </c>
      <c r="Q2471" s="21">
        <v>0</v>
      </c>
      <c r="R2471" s="21">
        <v>110</v>
      </c>
      <c r="S2471" s="21">
        <v>30</v>
      </c>
      <c r="T2471" s="21">
        <v>152</v>
      </c>
      <c r="U2471" s="21">
        <v>10</v>
      </c>
      <c r="V2471" s="19">
        <v>1.8988424008100893</v>
      </c>
      <c r="W2471" s="19">
        <v>7.5477795569941248</v>
      </c>
      <c r="X2471" s="19">
        <v>78.101157599189918</v>
      </c>
      <c r="Y2471" s="19">
        <v>134.4522204430059</v>
      </c>
      <c r="Z2471" s="19">
        <v>6.7101758463433958</v>
      </c>
      <c r="AA2471" s="19">
        <v>17.561760736966477</v>
      </c>
      <c r="AB2471" s="19">
        <v>24.271936583309873</v>
      </c>
      <c r="AC2471" s="19">
        <v>11.867620172907783</v>
      </c>
      <c r="AD2471" s="19">
        <v>85.808706134143236</v>
      </c>
      <c r="AE2471" s="19">
        <v>150.56567104905861</v>
      </c>
      <c r="AF2471" s="22">
        <f>Table1[[#This Row],[$ESGF]]/AE2471</f>
        <v>0.56990883470498599</v>
      </c>
      <c r="AG2471" s="22">
        <f>POWER((Table1[[#This Row],[$ESGF]]+Table1[[#This Row],[$ESGA]]+Table1[[#This Row],[XEV+/-]])/(Table1[[#This Row],[$ESGF]]+Table1[[#This Row],[$ESGA]]-Table1[[#This Row],[XEV+/-]]),1/0.65)</f>
        <v>0.80536068802527716</v>
      </c>
      <c r="AH2471" s="19">
        <v>-16.601826590328891</v>
      </c>
      <c r="AI2471" s="19">
        <v>-64.756964914915372</v>
      </c>
      <c r="AJ2471" s="19">
        <v>-48.155138324586481</v>
      </c>
      <c r="AK2471" s="23">
        <v>0.30430562385764737</v>
      </c>
      <c r="AL2471" s="24">
        <v>0.76862796807878275</v>
      </c>
      <c r="AM2471" s="18">
        <v>0.62237303659910104</v>
      </c>
      <c r="AN2471" s="19">
        <v>-0.1637763525078437</v>
      </c>
      <c r="AO2471" s="19">
        <v>4.1090303534986123</v>
      </c>
      <c r="AP2471" s="19">
        <v>10.893670208442211</v>
      </c>
      <c r="AQ2471" s="19">
        <v>15.002700561940824</v>
      </c>
      <c r="AR2471" s="19">
        <v>7.3354819145092023</v>
      </c>
      <c r="AS2471" s="23">
        <v>0.30232210846068397</v>
      </c>
      <c r="AT2471" s="22">
        <f>EXP(Table1[[#This Row],[TmPPR]]/Table1[[#This Row],[PPCalc]])</f>
        <v>0.70738125614649627</v>
      </c>
      <c r="AU2471" s="18">
        <v>0.61831630414342131</v>
      </c>
      <c r="AV2471" s="18">
        <v>-0.21405213852845509</v>
      </c>
      <c r="AW2471" s="19">
        <v>0</v>
      </c>
      <c r="AX2471" s="19">
        <v>0</v>
      </c>
      <c r="AY2471" s="19">
        <v>0</v>
      </c>
      <c r="AZ2471" s="19">
        <f>Table1[[#This Row],[$SHP]]/Table1[[#This Row],[SFrac]]</f>
        <v>0</v>
      </c>
      <c r="BA2471" s="23">
        <v>7.0592626517845355E-2</v>
      </c>
      <c r="BB2471" s="24">
        <v>1.0495619206302336</v>
      </c>
      <c r="BC2471" s="18">
        <v>0.14437770413329654</v>
      </c>
      <c r="BD2471" s="18">
        <v>6.9839622760133006E-3</v>
      </c>
      <c r="BE2471" s="22">
        <f>MAX(Table1[[#This Row],[$ESGA]],0)</f>
        <v>150.56567104905861</v>
      </c>
      <c r="BG2471" s="20"/>
    </row>
    <row r="2472" spans="1:59">
      <c r="A2472" s="20" t="s">
        <v>2530</v>
      </c>
      <c r="B2472" s="17" t="s">
        <v>59</v>
      </c>
      <c r="C2472" s="21">
        <v>159</v>
      </c>
      <c r="D2472" s="18">
        <v>1.9390243902439024</v>
      </c>
      <c r="E2472" s="21">
        <v>20</v>
      </c>
      <c r="F2472" s="21">
        <v>16</v>
      </c>
      <c r="G2472" s="21">
        <v>36</v>
      </c>
      <c r="H2472" s="21">
        <v>-8</v>
      </c>
      <c r="I2472" s="21">
        <v>16</v>
      </c>
      <c r="J2472" s="21">
        <v>13</v>
      </c>
      <c r="K2472" s="21">
        <v>29</v>
      </c>
      <c r="L2472" s="21">
        <v>4</v>
      </c>
      <c r="M2472" s="21">
        <v>3</v>
      </c>
      <c r="N2472" s="21">
        <v>7</v>
      </c>
      <c r="O2472" s="21">
        <v>0</v>
      </c>
      <c r="P2472" s="21">
        <v>0</v>
      </c>
      <c r="Q2472" s="21">
        <v>0</v>
      </c>
      <c r="R2472" s="21">
        <v>66</v>
      </c>
      <c r="S2472" s="21">
        <v>15</v>
      </c>
      <c r="T2472" s="21">
        <v>64</v>
      </c>
      <c r="U2472" s="21">
        <v>5</v>
      </c>
      <c r="V2472" s="19">
        <v>1.0606060606060606</v>
      </c>
      <c r="W2472" s="19">
        <v>2.0720304299677403</v>
      </c>
      <c r="X2472" s="19">
        <v>49.939393939393938</v>
      </c>
      <c r="Y2472" s="19">
        <v>56.927969570032261</v>
      </c>
      <c r="Z2472" s="19">
        <v>18.548174827636274</v>
      </c>
      <c r="AA2472" s="19">
        <v>15.009807171009101</v>
      </c>
      <c r="AB2472" s="19">
        <v>33.557981998645374</v>
      </c>
      <c r="AC2472" s="19">
        <v>17.306632225716484</v>
      </c>
      <c r="AD2472" s="19">
        <v>57.679255677191705</v>
      </c>
      <c r="AE2472" s="19">
        <v>66.176624731721716</v>
      </c>
      <c r="AF2472" s="22">
        <f>Table1[[#This Row],[$ESGF]]/AE2472</f>
        <v>0.87159561115457129</v>
      </c>
      <c r="AG2472" s="22">
        <f>POWER((Table1[[#This Row],[$ESGF]]+Table1[[#This Row],[$ESGA]]+Table1[[#This Row],[XEV+/-]])/(Table1[[#This Row],[$ESGF]]+Table1[[#This Row],[$ESGA]]-Table1[[#This Row],[XEV+/-]]),1/0.65)</f>
        <v>0.81907747855105872</v>
      </c>
      <c r="AH2472" s="19">
        <v>-8.0223417743267831</v>
      </c>
      <c r="AI2472" s="19">
        <v>-8.4973690545300151</v>
      </c>
      <c r="AJ2472" s="19">
        <v>-0.47502728020323204</v>
      </c>
      <c r="AK2472" s="23">
        <v>0.17420335170997053</v>
      </c>
      <c r="AL2472" s="24">
        <v>0.83585886848981117</v>
      </c>
      <c r="AM2472" s="18">
        <v>0.33778454782786971</v>
      </c>
      <c r="AN2472" s="19">
        <v>-6.0563248633249238E-2</v>
      </c>
      <c r="AO2472" s="19">
        <v>3.9784675053167833</v>
      </c>
      <c r="AP2472" s="19">
        <v>2.7587971070080344</v>
      </c>
      <c r="AQ2472" s="19">
        <v>6.7372646123248181</v>
      </c>
      <c r="AR2472" s="19">
        <v>3.4745641396895288</v>
      </c>
      <c r="AS2472" s="23">
        <v>0.12819953298805581</v>
      </c>
      <c r="AT2472" s="22">
        <f>EXP(Table1[[#This Row],[TmPPR]]/Table1[[#This Row],[PPCalc]])</f>
        <v>0.93982098103732081</v>
      </c>
      <c r="AU2472" s="18">
        <v>0.24858202128171794</v>
      </c>
      <c r="AV2472" s="18">
        <v>-1.5428458810705852E-2</v>
      </c>
      <c r="AW2472" s="19">
        <v>0</v>
      </c>
      <c r="AX2472" s="19">
        <v>0</v>
      </c>
      <c r="AY2472" s="19">
        <v>0</v>
      </c>
      <c r="AZ2472" s="19">
        <f>Table1[[#This Row],[$SHP]]/Table1[[#This Row],[SFrac]]</f>
        <v>0</v>
      </c>
      <c r="BA2472" s="23">
        <v>3.906994473032209E-2</v>
      </c>
      <c r="BB2472" s="24">
        <v>1.1115953836925088</v>
      </c>
      <c r="BC2472" s="18">
        <v>7.575757575757576E-2</v>
      </c>
      <c r="BD2472" s="18">
        <v>8.0148686384924374E-3</v>
      </c>
      <c r="BE2472" s="22">
        <f>MAX(Table1[[#This Row],[$ESGA]],0)</f>
        <v>66.176624731721716</v>
      </c>
      <c r="BG2472" s="20"/>
    </row>
    <row r="2473" spans="1:59">
      <c r="A2473" s="20" t="s">
        <v>2531</v>
      </c>
      <c r="B2473" s="17" t="s">
        <v>59</v>
      </c>
      <c r="C2473" s="21">
        <v>122</v>
      </c>
      <c r="D2473" s="18">
        <v>1.5250000000000001</v>
      </c>
      <c r="E2473" s="21">
        <v>19</v>
      </c>
      <c r="F2473" s="21">
        <v>17</v>
      </c>
      <c r="G2473" s="21">
        <v>36</v>
      </c>
      <c r="H2473" s="21">
        <v>-43</v>
      </c>
      <c r="I2473" s="21">
        <v>18</v>
      </c>
      <c r="J2473" s="21">
        <v>16</v>
      </c>
      <c r="K2473" s="21">
        <v>34</v>
      </c>
      <c r="L2473" s="21">
        <v>1</v>
      </c>
      <c r="M2473" s="21">
        <v>1</v>
      </c>
      <c r="N2473" s="21">
        <v>2</v>
      </c>
      <c r="O2473" s="21">
        <v>0</v>
      </c>
      <c r="P2473" s="21">
        <v>0</v>
      </c>
      <c r="Q2473" s="21">
        <v>0</v>
      </c>
      <c r="R2473" s="21">
        <v>57</v>
      </c>
      <c r="S2473" s="21">
        <v>8</v>
      </c>
      <c r="T2473" s="21">
        <v>92</v>
      </c>
      <c r="U2473" s="21">
        <v>0</v>
      </c>
      <c r="V2473" s="19">
        <v>0</v>
      </c>
      <c r="W2473" s="19">
        <v>1.05</v>
      </c>
      <c r="X2473" s="19">
        <v>49</v>
      </c>
      <c r="Y2473" s="19">
        <v>90.949999999999989</v>
      </c>
      <c r="Z2473" s="19">
        <v>15.737648903950859</v>
      </c>
      <c r="AA2473" s="19">
        <v>13.888961532597619</v>
      </c>
      <c r="AB2473" s="19">
        <v>29.626610436548475</v>
      </c>
      <c r="AC2473" s="19">
        <v>19.427285532162934</v>
      </c>
      <c r="AD2473" s="19">
        <v>42.790774439330114</v>
      </c>
      <c r="AE2473" s="19">
        <v>79.385147021614998</v>
      </c>
      <c r="AF2473" s="22">
        <f>Table1[[#This Row],[$ESGF]]/AE2473</f>
        <v>0.53902746350874731</v>
      </c>
      <c r="AG2473" s="22">
        <f>POWER((Table1[[#This Row],[$ESGF]]+Table1[[#This Row],[$ESGA]]+Table1[[#This Row],[XEV+/-]])/(Table1[[#This Row],[$ESGF]]+Table1[[#This Row],[$ESGA]]-Table1[[#This Row],[XEV+/-]]),1/0.65)</f>
        <v>0.75103102147656409</v>
      </c>
      <c r="AH2473" s="19">
        <v>-11.335796934998227</v>
      </c>
      <c r="AI2473" s="19">
        <v>-36.59437258228489</v>
      </c>
      <c r="AJ2473" s="19">
        <v>-25.258575647286666</v>
      </c>
      <c r="AK2473" s="23">
        <v>0.22415815224538982</v>
      </c>
      <c r="AL2473" s="24">
        <v>0.72845067309470912</v>
      </c>
      <c r="AM2473" s="18">
        <v>0.34184118217421949</v>
      </c>
      <c r="AN2473" s="19">
        <v>-0.10830737602465312</v>
      </c>
      <c r="AO2473" s="19">
        <v>1.1503307904404378</v>
      </c>
      <c r="AP2473" s="19">
        <v>1.1503307904404378</v>
      </c>
      <c r="AQ2473" s="19">
        <v>2.3006615808808757</v>
      </c>
      <c r="AR2473" s="19">
        <v>1.5086305448399184</v>
      </c>
      <c r="AS2473" s="23">
        <v>9.836065573770493E-2</v>
      </c>
      <c r="AT2473" s="22">
        <f>EXP(Table1[[#This Row],[TmPPR]]/Table1[[#This Row],[PPCalc]])</f>
        <v>0.99507068898737783</v>
      </c>
      <c r="AU2473" s="18">
        <v>0.15000000000000002</v>
      </c>
      <c r="AV2473" s="18">
        <v>-7.4122502079669497E-4</v>
      </c>
      <c r="AW2473" s="19">
        <v>0</v>
      </c>
      <c r="AX2473" s="19">
        <v>0</v>
      </c>
      <c r="AY2473" s="19">
        <v>0</v>
      </c>
      <c r="AZ2473" s="19">
        <f>Table1[[#This Row],[$SHP]]/Table1[[#This Row],[SFrac]]</f>
        <v>0</v>
      </c>
      <c r="BA2473" s="23">
        <v>0</v>
      </c>
      <c r="BB2473" s="24" t="e">
        <v>#DIV/0!</v>
      </c>
      <c r="BC2473" s="18">
        <v>0</v>
      </c>
      <c r="BD2473" s="18">
        <v>0</v>
      </c>
      <c r="BE2473" s="22">
        <f>MAX(Table1[[#This Row],[$ESGA]],0)</f>
        <v>79.385147021614998</v>
      </c>
      <c r="BG2473" s="20"/>
    </row>
    <row r="2474" spans="1:59">
      <c r="A2474" s="20" t="s">
        <v>2532</v>
      </c>
      <c r="B2474" s="17" t="s">
        <v>1</v>
      </c>
      <c r="C2474" s="21">
        <v>99</v>
      </c>
      <c r="D2474" s="18">
        <v>1.2525641025641026</v>
      </c>
      <c r="E2474" s="21">
        <v>11</v>
      </c>
      <c r="F2474" s="21">
        <v>25</v>
      </c>
      <c r="G2474" s="21">
        <v>36</v>
      </c>
      <c r="H2474" s="21">
        <v>-6</v>
      </c>
      <c r="I2474" s="21">
        <v>10</v>
      </c>
      <c r="J2474" s="21">
        <v>23</v>
      </c>
      <c r="K2474" s="21">
        <v>33</v>
      </c>
      <c r="L2474" s="21">
        <v>0</v>
      </c>
      <c r="M2474" s="21">
        <v>2</v>
      </c>
      <c r="N2474" s="21">
        <v>2</v>
      </c>
      <c r="O2474" s="21">
        <v>1</v>
      </c>
      <c r="P2474" s="21">
        <v>0</v>
      </c>
      <c r="Q2474" s="21">
        <v>1</v>
      </c>
      <c r="R2474" s="21">
        <v>47</v>
      </c>
      <c r="S2474" s="21">
        <v>3</v>
      </c>
      <c r="T2474" s="21">
        <v>66</v>
      </c>
      <c r="U2474" s="21">
        <v>16</v>
      </c>
      <c r="V2474" s="19">
        <v>2.6997635933806148</v>
      </c>
      <c r="W2474" s="19">
        <v>0.34208776595744683</v>
      </c>
      <c r="X2474" s="19">
        <v>41.300236406619383</v>
      </c>
      <c r="Y2474" s="19">
        <v>49.657912234042556</v>
      </c>
      <c r="Z2474" s="19">
        <v>9.1551350062826504</v>
      </c>
      <c r="AA2474" s="19">
        <v>21.092067663913394</v>
      </c>
      <c r="AB2474" s="19">
        <v>30.247202670196046</v>
      </c>
      <c r="AC2474" s="19">
        <v>24.1482273109037</v>
      </c>
      <c r="AD2474" s="19">
        <v>37.984557014526217</v>
      </c>
      <c r="AE2474" s="19">
        <v>45.948485442457809</v>
      </c>
      <c r="AF2474" s="22">
        <f>Table1[[#This Row],[$ESGF]]/AE2474</f>
        <v>0.82667701990079789</v>
      </c>
      <c r="AG2474" s="22">
        <f>POWER((Table1[[#This Row],[$ESGF]]+Table1[[#This Row],[$ESGA]]+Table1[[#This Row],[XEV+/-]])/(Table1[[#This Row],[$ESGF]]+Table1[[#This Row],[$ESGA]]-Table1[[#This Row],[XEV+/-]]),1/0.65)</f>
        <v>0.93712437249815417</v>
      </c>
      <c r="AH2474" s="19">
        <v>-1.7711659649902183</v>
      </c>
      <c r="AI2474" s="19">
        <v>-7.9639284279315925</v>
      </c>
      <c r="AJ2474" s="19">
        <v>-6.1927624629413742</v>
      </c>
      <c r="AK2474" s="23">
        <v>0.17168543306710773</v>
      </c>
      <c r="AL2474" s="24">
        <v>0.91048728094428522</v>
      </c>
      <c r="AM2474" s="18">
        <v>0.21504701039303109</v>
      </c>
      <c r="AN2474" s="19">
        <v>-2.0166108498517792E-2</v>
      </c>
      <c r="AO2474" s="19">
        <v>0</v>
      </c>
      <c r="AP2474" s="19">
        <v>2.2779068481026661</v>
      </c>
      <c r="AQ2474" s="19">
        <v>2.2779068481026661</v>
      </c>
      <c r="AR2474" s="19">
        <v>1.8185950271444007</v>
      </c>
      <c r="AS2474" s="23">
        <v>4.6447276726409546E-2</v>
      </c>
      <c r="AT2474" s="22">
        <f>EXP(Table1[[#This Row],[TmPPR]]/Table1[[#This Row],[PPCalc]])</f>
        <v>0.95822941532250516</v>
      </c>
      <c r="AU2474" s="18">
        <v>5.8178191489361701E-2</v>
      </c>
      <c r="AV2474" s="18">
        <v>-2.4823503605838817E-3</v>
      </c>
      <c r="AW2474" s="19">
        <v>1.3729547184170472</v>
      </c>
      <c r="AX2474" s="19">
        <v>1.3729547184170472</v>
      </c>
      <c r="AY2474" s="19">
        <v>2.7459094368340944</v>
      </c>
      <c r="AZ2474" s="19">
        <f>Table1[[#This Row],[$SHP]]/Table1[[#This Row],[SFrac]]</f>
        <v>2.1922306660497375</v>
      </c>
      <c r="BA2474" s="23">
        <v>0.19961833902750326</v>
      </c>
      <c r="BB2474" s="24">
        <v>0.99442914769354229</v>
      </c>
      <c r="BC2474" s="18">
        <v>0.25003476567932137</v>
      </c>
      <c r="BD2474" s="18">
        <v>-1.3968010597861444E-3</v>
      </c>
      <c r="BE2474" s="22">
        <f>MAX(Table1[[#This Row],[$ESGA]],0)</f>
        <v>45.948485442457809</v>
      </c>
      <c r="BG2474" s="20"/>
    </row>
    <row r="2475" spans="1:59">
      <c r="A2475" s="20" t="s">
        <v>2533</v>
      </c>
      <c r="B2475" s="17" t="s">
        <v>59</v>
      </c>
      <c r="C2475" s="21">
        <v>97</v>
      </c>
      <c r="D2475" s="18">
        <v>1.382404181184669</v>
      </c>
      <c r="E2475" s="21">
        <v>20</v>
      </c>
      <c r="F2475" s="21">
        <v>16</v>
      </c>
      <c r="G2475" s="21">
        <v>36</v>
      </c>
      <c r="H2475" s="21">
        <v>9</v>
      </c>
      <c r="I2475" s="21">
        <v>16</v>
      </c>
      <c r="J2475" s="21">
        <v>14</v>
      </c>
      <c r="K2475" s="21">
        <v>30</v>
      </c>
      <c r="L2475" s="21">
        <v>4</v>
      </c>
      <c r="M2475" s="21">
        <v>2</v>
      </c>
      <c r="N2475" s="21">
        <v>6</v>
      </c>
      <c r="O2475" s="21">
        <v>0</v>
      </c>
      <c r="P2475" s="21">
        <v>0</v>
      </c>
      <c r="Q2475" s="21">
        <v>0</v>
      </c>
      <c r="R2475" s="21">
        <v>51</v>
      </c>
      <c r="S2475" s="21">
        <v>10</v>
      </c>
      <c r="T2475" s="21">
        <v>33</v>
      </c>
      <c r="U2475" s="21">
        <v>1</v>
      </c>
      <c r="V2475" s="19">
        <v>0.18987341772151897</v>
      </c>
      <c r="W2475" s="19">
        <v>1.0883575883575884</v>
      </c>
      <c r="X2475" s="19">
        <v>40.810126582278485</v>
      </c>
      <c r="Y2475" s="19">
        <v>30.911642411642411</v>
      </c>
      <c r="Z2475" s="19">
        <v>16.788794092286281</v>
      </c>
      <c r="AA2475" s="19">
        <v>17.301531203561268</v>
      </c>
      <c r="AB2475" s="19">
        <v>34.090325295847549</v>
      </c>
      <c r="AC2475" s="19">
        <v>24.660172299705724</v>
      </c>
      <c r="AD2475" s="19">
        <v>45.858892212642644</v>
      </c>
      <c r="AE2475" s="19">
        <v>34.250138743501708</v>
      </c>
      <c r="AF2475" s="22">
        <f>Table1[[#This Row],[$ESGF]]/AE2475</f>
        <v>1.3389403341130544</v>
      </c>
      <c r="AG2475" s="22">
        <f>POWER((Table1[[#This Row],[$ESGF]]+Table1[[#This Row],[$ESGA]]+Table1[[#This Row],[XEV+/-]])/(Table1[[#This Row],[$ESGF]]+Table1[[#This Row],[$ESGA]]-Table1[[#This Row],[XEV+/-]]),1/0.65)</f>
        <v>0.98778733675691233</v>
      </c>
      <c r="AH2475" s="19">
        <v>-0.31991783561611165</v>
      </c>
      <c r="AI2475" s="19">
        <v>11.608753469140936</v>
      </c>
      <c r="AJ2475" s="19">
        <v>11.928671304757049</v>
      </c>
      <c r="AK2475" s="23">
        <v>0.15981969916595559</v>
      </c>
      <c r="AL2475" s="24">
        <v>1.0250702427809495</v>
      </c>
      <c r="AM2475" s="18">
        <v>0.22093542036269298</v>
      </c>
      <c r="AN2475" s="19">
        <v>5.4706128269963721E-3</v>
      </c>
      <c r="AO2475" s="19">
        <v>3.2021160022671453</v>
      </c>
      <c r="AP2475" s="19">
        <v>2.3967671591826165</v>
      </c>
      <c r="AQ2475" s="19">
        <v>5.5988831614497618</v>
      </c>
      <c r="AR2475" s="19">
        <v>4.0501057777847045</v>
      </c>
      <c r="AS2475" s="23">
        <v>0.1060251759684652</v>
      </c>
      <c r="AT2475" s="22">
        <f>EXP(Table1[[#This Row],[TmPPR]]/Table1[[#This Row],[PPCalc]])</f>
        <v>1.1396159388858753</v>
      </c>
      <c r="AU2475" s="18">
        <v>0.14656964656964658</v>
      </c>
      <c r="AV2475" s="18">
        <v>1.9155379106186164E-2</v>
      </c>
      <c r="AW2475" s="19">
        <v>0</v>
      </c>
      <c r="AX2475" s="19">
        <v>0</v>
      </c>
      <c r="AY2475" s="19">
        <v>0</v>
      </c>
      <c r="AZ2475" s="19">
        <f>Table1[[#This Row],[$SHP]]/Table1[[#This Row],[SFrac]]</f>
        <v>0</v>
      </c>
      <c r="BA2475" s="23">
        <v>9.1566764773914639E-3</v>
      </c>
      <c r="BB2475" s="24">
        <v>0.97352345668375451</v>
      </c>
      <c r="BC2475" s="18">
        <v>1.2658227848101266E-2</v>
      </c>
      <c r="BD2475" s="18">
        <v>-3.3966277535993133E-4</v>
      </c>
      <c r="BE2475" s="22">
        <f>MAX(Table1[[#This Row],[$ESGA]],0)</f>
        <v>34.250138743501708</v>
      </c>
      <c r="BG2475" s="20"/>
    </row>
    <row r="2476" spans="1:59">
      <c r="A2476" s="20" t="s">
        <v>2534</v>
      </c>
      <c r="B2476" s="17" t="s">
        <v>68</v>
      </c>
      <c r="C2476" s="21">
        <v>91</v>
      </c>
      <c r="D2476" s="18">
        <v>1.1097560975609755</v>
      </c>
      <c r="E2476" s="21">
        <v>9</v>
      </c>
      <c r="F2476" s="21">
        <v>27</v>
      </c>
      <c r="G2476" s="21">
        <v>36</v>
      </c>
      <c r="H2476" s="21">
        <v>-6</v>
      </c>
      <c r="I2476" s="21">
        <v>4</v>
      </c>
      <c r="J2476" s="21">
        <v>9</v>
      </c>
      <c r="K2476" s="21">
        <v>13</v>
      </c>
      <c r="L2476" s="21">
        <v>5</v>
      </c>
      <c r="M2476" s="21">
        <v>18</v>
      </c>
      <c r="N2476" s="21">
        <v>23</v>
      </c>
      <c r="O2476" s="21">
        <v>0</v>
      </c>
      <c r="P2476" s="21">
        <v>0</v>
      </c>
      <c r="Q2476" s="21">
        <v>0</v>
      </c>
      <c r="R2476" s="21">
        <v>81</v>
      </c>
      <c r="S2476" s="21">
        <v>47</v>
      </c>
      <c r="T2476" s="21">
        <v>44</v>
      </c>
      <c r="U2476" s="21">
        <v>4</v>
      </c>
      <c r="V2476" s="19">
        <v>0.19543752128021791</v>
      </c>
      <c r="W2476" s="19">
        <v>4.1812439729990354</v>
      </c>
      <c r="X2476" s="19">
        <v>33.804562478719781</v>
      </c>
      <c r="Y2476" s="19">
        <v>35.818756027000966</v>
      </c>
      <c r="Z2476" s="19">
        <v>4.4757169100384662</v>
      </c>
      <c r="AA2476" s="19">
        <v>10.301719880146196</v>
      </c>
      <c r="AB2476" s="19">
        <v>14.777436790184661</v>
      </c>
      <c r="AC2476" s="19">
        <v>13.315932052693871</v>
      </c>
      <c r="AD2476" s="19">
        <v>38.640110998400957</v>
      </c>
      <c r="AE2476" s="19">
        <v>40.764426833440936</v>
      </c>
      <c r="AF2476" s="22">
        <f>Table1[[#This Row],[$ESGF]]/AE2476</f>
        <v>0.94788799941380986</v>
      </c>
      <c r="AG2476" s="22">
        <f>POWER((Table1[[#This Row],[$ESGF]]+Table1[[#This Row],[$ESGA]]+Table1[[#This Row],[XEV+/-]])/(Table1[[#This Row],[$ESGF]]+Table1[[#This Row],[$ESGA]]-Table1[[#This Row],[XEV+/-]]),1/0.65)</f>
        <v>0.94023769036813509</v>
      </c>
      <c r="AH2476" s="19">
        <v>-1.5900488113678279</v>
      </c>
      <c r="AI2476" s="19">
        <v>-2.1243158350399804</v>
      </c>
      <c r="AJ2476" s="19">
        <v>-0.53426702367215251</v>
      </c>
      <c r="AK2476" s="23">
        <v>0.20544451168187502</v>
      </c>
      <c r="AL2476" s="24">
        <v>0.94775540378806156</v>
      </c>
      <c r="AM2476" s="18">
        <v>0.22799329954939787</v>
      </c>
      <c r="AN2476" s="19">
        <v>-1.2233852082897966E-2</v>
      </c>
      <c r="AO2476" s="19">
        <v>4.7716803194393291</v>
      </c>
      <c r="AP2476" s="19">
        <v>18.7320470085808</v>
      </c>
      <c r="AQ2476" s="19">
        <v>23.50372732802013</v>
      </c>
      <c r="AR2476" s="19">
        <v>21.179182867007153</v>
      </c>
      <c r="AS2476" s="23">
        <v>0.71252273923440756</v>
      </c>
      <c r="AT2476" s="22">
        <f>EXP(Table1[[#This Row],[TmPPR]]/Table1[[#This Row],[PPCalc]])</f>
        <v>1.0610781612308147</v>
      </c>
      <c r="AU2476" s="18">
        <v>0.79072645451623269</v>
      </c>
      <c r="AV2476" s="18">
        <v>4.6878632537521246E-2</v>
      </c>
      <c r="AW2476" s="19">
        <v>0</v>
      </c>
      <c r="AX2476" s="19">
        <v>0</v>
      </c>
      <c r="AY2476" s="19">
        <v>0</v>
      </c>
      <c r="AZ2476" s="19">
        <f>Table1[[#This Row],[$SHP]]/Table1[[#This Row],[SFrac]]</f>
        <v>0</v>
      </c>
      <c r="BA2476" s="23">
        <v>4.402713391477437E-2</v>
      </c>
      <c r="BB2476" s="24">
        <v>1.1980601476273947</v>
      </c>
      <c r="BC2476" s="18">
        <v>4.8859380320054477E-2</v>
      </c>
      <c r="BD2476" s="18">
        <v>8.829071054365872E-3</v>
      </c>
      <c r="BE2476" s="22">
        <f>MAX(Table1[[#This Row],[$ESGA]],0)</f>
        <v>40.764426833440936</v>
      </c>
      <c r="BG2476" s="20"/>
    </row>
    <row r="2477" spans="1:59">
      <c r="A2477" s="20" t="s">
        <v>2535</v>
      </c>
      <c r="B2477" s="17" t="s">
        <v>1</v>
      </c>
      <c r="C2477" s="21">
        <v>90</v>
      </c>
      <c r="D2477" s="18">
        <v>1.1288461538461538</v>
      </c>
      <c r="E2477" s="21">
        <v>15</v>
      </c>
      <c r="F2477" s="21">
        <v>21</v>
      </c>
      <c r="G2477" s="21">
        <v>36</v>
      </c>
      <c r="H2477" s="21">
        <v>-23</v>
      </c>
      <c r="I2477" s="21">
        <v>11</v>
      </c>
      <c r="J2477" s="21">
        <v>19</v>
      </c>
      <c r="K2477" s="21">
        <v>30</v>
      </c>
      <c r="L2477" s="21">
        <v>4</v>
      </c>
      <c r="M2477" s="21">
        <v>1</v>
      </c>
      <c r="N2477" s="21">
        <v>5</v>
      </c>
      <c r="O2477" s="21">
        <v>0</v>
      </c>
      <c r="P2477" s="21">
        <v>1</v>
      </c>
      <c r="Q2477" s="21">
        <v>1</v>
      </c>
      <c r="R2477" s="21">
        <v>49</v>
      </c>
      <c r="S2477" s="21">
        <v>13</v>
      </c>
      <c r="T2477" s="21">
        <v>72</v>
      </c>
      <c r="U2477" s="21">
        <v>13</v>
      </c>
      <c r="V2477" s="19">
        <v>1.1153846153846154</v>
      </c>
      <c r="W2477" s="19">
        <v>1.2163170163170165</v>
      </c>
      <c r="X2477" s="19">
        <v>34.884615384615387</v>
      </c>
      <c r="Y2477" s="19">
        <v>57.783682983682986</v>
      </c>
      <c r="Z2477" s="19">
        <v>9.7905103834686322</v>
      </c>
      <c r="AA2477" s="19">
        <v>16.752879007704632</v>
      </c>
      <c r="AB2477" s="19">
        <v>26.543389391173264</v>
      </c>
      <c r="AC2477" s="19">
        <v>23.513735065434577</v>
      </c>
      <c r="AD2477" s="19">
        <v>30.87005937929068</v>
      </c>
      <c r="AE2477" s="19">
        <v>51.099736704990725</v>
      </c>
      <c r="AF2477" s="22">
        <f>Table1[[#This Row],[$ESGF]]/AE2477</f>
        <v>0.60411386378583265</v>
      </c>
      <c r="AG2477" s="22">
        <f>POWER((Table1[[#This Row],[$ESGF]]+Table1[[#This Row],[$ESGA]]+Table1[[#This Row],[XEV+/-]])/(Table1[[#This Row],[$ESGF]]+Table1[[#This Row],[$ESGA]]-Table1[[#This Row],[XEV+/-]]),1/0.65)</f>
        <v>0.80810162352588755</v>
      </c>
      <c r="AH2477" s="19">
        <v>-5.6671009126559735</v>
      </c>
      <c r="AI2477" s="19">
        <v>-20.229677325700042</v>
      </c>
      <c r="AJ2477" s="19">
        <v>-14.56257641304407</v>
      </c>
      <c r="AK2477" s="23">
        <v>0.20331489213785617</v>
      </c>
      <c r="AL2477" s="24">
        <v>0.79643832216244548</v>
      </c>
      <c r="AM2477" s="18">
        <v>0.22951123400946455</v>
      </c>
      <c r="AN2477" s="19">
        <v>-5.2238039532318113E-2</v>
      </c>
      <c r="AO2477" s="19">
        <v>4.5390451843576054</v>
      </c>
      <c r="AP2477" s="19">
        <v>0.93962425916727321</v>
      </c>
      <c r="AQ2477" s="19">
        <v>5.4786694435248791</v>
      </c>
      <c r="AR2477" s="19">
        <v>4.8533357932418006</v>
      </c>
      <c r="AS2477" s="23">
        <v>0.24004439626245413</v>
      </c>
      <c r="AT2477" s="22">
        <f>EXP(Table1[[#This Row],[TmPPR]]/Table1[[#This Row],[PPCalc]])</f>
        <v>0.8748218785058024</v>
      </c>
      <c r="AU2477" s="18">
        <v>0.27097319347319343</v>
      </c>
      <c r="AV2477" s="18">
        <v>-3.6238594818085293E-2</v>
      </c>
      <c r="AW2477" s="19">
        <v>0</v>
      </c>
      <c r="AX2477" s="19">
        <v>0</v>
      </c>
      <c r="AY2477" s="19">
        <v>0</v>
      </c>
      <c r="AZ2477" s="19">
        <f>Table1[[#This Row],[$SHP]]/Table1[[#This Row],[SFrac]]</f>
        <v>0</v>
      </c>
      <c r="BA2477" s="23">
        <v>0.16615411845394809</v>
      </c>
      <c r="BB2477" s="24">
        <v>1.2728838328899652</v>
      </c>
      <c r="BC2477" s="18">
        <v>0.18756243756243757</v>
      </c>
      <c r="BD2477" s="18">
        <v>4.5256014152547236E-2</v>
      </c>
      <c r="BE2477" s="22">
        <f>MAX(Table1[[#This Row],[$ESGA]],0)</f>
        <v>51.099736704990725</v>
      </c>
      <c r="BG2477" s="20"/>
    </row>
    <row r="2478" spans="1:59">
      <c r="A2478" s="20" t="s">
        <v>2536</v>
      </c>
      <c r="B2478" s="17" t="s">
        <v>59</v>
      </c>
      <c r="C2478" s="21">
        <v>87</v>
      </c>
      <c r="D2478" s="18">
        <v>1.0874999999999999</v>
      </c>
      <c r="E2478" s="21">
        <v>20</v>
      </c>
      <c r="F2478" s="21">
        <v>16</v>
      </c>
      <c r="G2478" s="21">
        <v>36</v>
      </c>
      <c r="H2478" s="21">
        <v>-16</v>
      </c>
      <c r="I2478" s="21">
        <v>15</v>
      </c>
      <c r="J2478" s="21">
        <v>13</v>
      </c>
      <c r="K2478" s="21">
        <v>28</v>
      </c>
      <c r="L2478" s="21">
        <v>5</v>
      </c>
      <c r="M2478" s="21">
        <v>3</v>
      </c>
      <c r="N2478" s="21">
        <v>8</v>
      </c>
      <c r="O2478" s="21">
        <v>0</v>
      </c>
      <c r="P2478" s="21">
        <v>0</v>
      </c>
      <c r="Q2478" s="21">
        <v>0</v>
      </c>
      <c r="R2478" s="21">
        <v>49</v>
      </c>
      <c r="S2478" s="21">
        <v>12</v>
      </c>
      <c r="T2478" s="21">
        <v>64</v>
      </c>
      <c r="U2478" s="21">
        <v>11</v>
      </c>
      <c r="V2478" s="19">
        <v>0.93831615120274914</v>
      </c>
      <c r="W2478" s="19">
        <v>0.72874493927125505</v>
      </c>
      <c r="X2478" s="19">
        <v>36.061683848797252</v>
      </c>
      <c r="Y2478" s="19">
        <v>52.271255060728748</v>
      </c>
      <c r="Z2478" s="19">
        <v>12.126008465685032</v>
      </c>
      <c r="AA2478" s="19">
        <v>10.419847328244273</v>
      </c>
      <c r="AB2478" s="19">
        <v>22.545855793929306</v>
      </c>
      <c r="AC2478" s="19">
        <v>20.73182141970511</v>
      </c>
      <c r="AD2478" s="19">
        <v>29.151002339644119</v>
      </c>
      <c r="AE2478" s="19">
        <v>42.514888418962506</v>
      </c>
      <c r="AF2478" s="22">
        <f>Table1[[#This Row],[$ESGF]]/AE2478</f>
        <v>0.68566573790282315</v>
      </c>
      <c r="AG2478" s="22">
        <f>POWER((Table1[[#This Row],[$ESGF]]+Table1[[#This Row],[$ESGA]]+Table1[[#This Row],[XEV+/-]])/(Table1[[#This Row],[$ESGF]]+Table1[[#This Row],[$ESGA]]-Table1[[#This Row],[XEV+/-]]),1/0.65)</f>
        <v>1.2041371239696421</v>
      </c>
      <c r="AH2478" s="19">
        <v>4.3214392686965217</v>
      </c>
      <c r="AI2478" s="19">
        <v>-13.363886079318387</v>
      </c>
      <c r="AJ2478" s="19">
        <v>-17.68532534801491</v>
      </c>
      <c r="AK2478" s="23">
        <v>0.2026793867029883</v>
      </c>
      <c r="AL2478" s="24">
        <v>1.1145828209489252</v>
      </c>
      <c r="AM2478" s="18">
        <v>0.22041383303949974</v>
      </c>
      <c r="AN2478" s="19">
        <v>2.3910533006583672E-2</v>
      </c>
      <c r="AO2478" s="19">
        <v>3.6911233515217399</v>
      </c>
      <c r="AP2478" s="19">
        <v>2.3722068806338008</v>
      </c>
      <c r="AQ2478" s="19">
        <v>6.0633302321555398</v>
      </c>
      <c r="AR2478" s="19">
        <v>5.5754760755453248</v>
      </c>
      <c r="AS2478" s="23">
        <v>0.13402205779701243</v>
      </c>
      <c r="AT2478" s="22">
        <f>EXP(Table1[[#This Row],[TmPPR]]/Table1[[#This Row],[PPCalc]])</f>
        <v>1.0825751219571682</v>
      </c>
      <c r="AU2478" s="18">
        <v>0.145748987854251</v>
      </c>
      <c r="AV2478" s="18">
        <v>1.156410003116733E-2</v>
      </c>
      <c r="AW2478" s="19">
        <v>0</v>
      </c>
      <c r="AX2478" s="19">
        <v>0</v>
      </c>
      <c r="AY2478" s="19">
        <v>0</v>
      </c>
      <c r="AZ2478" s="19">
        <f>Table1[[#This Row],[$SHP]]/Table1[[#This Row],[SFrac]]</f>
        <v>0</v>
      </c>
      <c r="BA2478" s="23">
        <v>0.11012363234190466</v>
      </c>
      <c r="BB2478" s="24">
        <v>1.1152538605664435</v>
      </c>
      <c r="BC2478" s="18">
        <v>0.1197594501718213</v>
      </c>
      <c r="BD2478" s="18">
        <v>1.3063607126282299E-2</v>
      </c>
      <c r="BE2478" s="22">
        <f>MAX(Table1[[#This Row],[$ESGA]],0)</f>
        <v>42.514888418962506</v>
      </c>
      <c r="BG2478" s="20"/>
    </row>
    <row r="2479" spans="1:59">
      <c r="A2479" s="20" t="s">
        <v>2537</v>
      </c>
      <c r="B2479" s="17" t="s">
        <v>65</v>
      </c>
      <c r="C2479" s="21">
        <v>78</v>
      </c>
      <c r="D2479" s="18">
        <v>0.97499999999999998</v>
      </c>
      <c r="E2479" s="21">
        <v>18</v>
      </c>
      <c r="F2479" s="21">
        <v>18</v>
      </c>
      <c r="G2479" s="21">
        <v>36</v>
      </c>
      <c r="H2479" s="21">
        <v>-9</v>
      </c>
      <c r="I2479" s="21">
        <v>10</v>
      </c>
      <c r="J2479" s="21">
        <v>12</v>
      </c>
      <c r="K2479" s="21">
        <v>22</v>
      </c>
      <c r="L2479" s="21">
        <v>8</v>
      </c>
      <c r="M2479" s="21">
        <v>6</v>
      </c>
      <c r="N2479" s="21">
        <v>14</v>
      </c>
      <c r="O2479" s="21">
        <v>0</v>
      </c>
      <c r="P2479" s="21">
        <v>0</v>
      </c>
      <c r="Q2479" s="21">
        <v>0</v>
      </c>
      <c r="R2479" s="21">
        <v>55</v>
      </c>
      <c r="S2479" s="21">
        <v>26</v>
      </c>
      <c r="T2479" s="21">
        <v>38</v>
      </c>
      <c r="U2479" s="21">
        <v>0</v>
      </c>
      <c r="V2479" s="19">
        <v>0</v>
      </c>
      <c r="W2479" s="19">
        <v>4.3550527782426753</v>
      </c>
      <c r="X2479" s="19">
        <v>29</v>
      </c>
      <c r="Y2479" s="19">
        <v>33.644947221757327</v>
      </c>
      <c r="Z2479" s="19">
        <v>8.9998703581120161</v>
      </c>
      <c r="AA2479" s="19">
        <v>10.67241894953486</v>
      </c>
      <c r="AB2479" s="19">
        <v>19.672289307646874</v>
      </c>
      <c r="AC2479" s="19">
        <v>20.176706982201924</v>
      </c>
      <c r="AD2479" s="19">
        <v>26.0261223022592</v>
      </c>
      <c r="AE2479" s="19">
        <v>30.321426700163034</v>
      </c>
      <c r="AF2479" s="22">
        <f>Table1[[#This Row],[$ESGF]]/AE2479</f>
        <v>0.85834095339977068</v>
      </c>
      <c r="AG2479" s="22">
        <f>POWER((Table1[[#This Row],[$ESGF]]+Table1[[#This Row],[$ESGA]]+Table1[[#This Row],[XEV+/-]])/(Table1[[#This Row],[$ESGF]]+Table1[[#This Row],[$ESGA]]-Table1[[#This Row],[XEV+/-]]),1/0.65)</f>
        <v>0.94709246490835819</v>
      </c>
      <c r="AH2479" s="19">
        <v>-0.99536205731315741</v>
      </c>
      <c r="AI2479" s="19">
        <v>-4.2953043979038323</v>
      </c>
      <c r="AJ2479" s="19">
        <v>-3.2999423405906754</v>
      </c>
      <c r="AK2479" s="23">
        <v>0.17479716827302871</v>
      </c>
      <c r="AL2479" s="24">
        <v>0.94439185949066051</v>
      </c>
      <c r="AM2479" s="18">
        <v>0.170427239066203</v>
      </c>
      <c r="AN2479" s="19">
        <v>-9.7508400039005294E-3</v>
      </c>
      <c r="AO2479" s="19">
        <v>5.2279689872603701</v>
      </c>
      <c r="AP2479" s="19">
        <v>3.7701793739457017</v>
      </c>
      <c r="AQ2479" s="19">
        <v>8.9981483612060735</v>
      </c>
      <c r="AR2479" s="19">
        <v>9.2288701140575107</v>
      </c>
      <c r="AS2479" s="23">
        <v>0.32133719678193556</v>
      </c>
      <c r="AT2479" s="22">
        <f>EXP(Table1[[#This Row],[TmPPR]]/Table1[[#This Row],[PPCalc]])</f>
        <v>0.89838947098191491</v>
      </c>
      <c r="AU2479" s="18">
        <v>0.31330376686238715</v>
      </c>
      <c r="AV2479" s="18">
        <v>-3.357099845494347E-2</v>
      </c>
      <c r="AW2479" s="19">
        <v>0</v>
      </c>
      <c r="AX2479" s="19">
        <v>0</v>
      </c>
      <c r="AY2479" s="19">
        <v>0</v>
      </c>
      <c r="AZ2479" s="19">
        <f>Table1[[#This Row],[$SHP]]/Table1[[#This Row],[SFrac]]</f>
        <v>0</v>
      </c>
      <c r="BA2479" s="23">
        <v>0</v>
      </c>
      <c r="BB2479" s="24" t="e">
        <v>#DIV/0!</v>
      </c>
      <c r="BC2479" s="18">
        <v>0</v>
      </c>
      <c r="BD2479" s="18">
        <v>0</v>
      </c>
      <c r="BE2479" s="22">
        <f>MAX(Table1[[#This Row],[$ESGA]],0)</f>
        <v>30.321426700163034</v>
      </c>
      <c r="BG2479" s="20"/>
    </row>
    <row r="2480" spans="1:59">
      <c r="A2480" s="20" t="s">
        <v>2538</v>
      </c>
      <c r="B2480" s="17" t="s">
        <v>1</v>
      </c>
      <c r="C2480" s="21">
        <v>78</v>
      </c>
      <c r="D2480" s="18">
        <v>0.95985772357723587</v>
      </c>
      <c r="E2480" s="21">
        <v>6</v>
      </c>
      <c r="F2480" s="21">
        <v>30</v>
      </c>
      <c r="G2480" s="21">
        <v>36</v>
      </c>
      <c r="H2480" s="21">
        <v>-10</v>
      </c>
      <c r="I2480" s="21">
        <v>1</v>
      </c>
      <c r="J2480" s="21">
        <v>16</v>
      </c>
      <c r="K2480" s="21">
        <v>17</v>
      </c>
      <c r="L2480" s="21">
        <v>5</v>
      </c>
      <c r="M2480" s="21">
        <v>14</v>
      </c>
      <c r="N2480" s="21">
        <v>19</v>
      </c>
      <c r="O2480" s="21">
        <v>0</v>
      </c>
      <c r="P2480" s="21">
        <v>0</v>
      </c>
      <c r="Q2480" s="21">
        <v>0</v>
      </c>
      <c r="R2480" s="21">
        <v>54</v>
      </c>
      <c r="S2480" s="21">
        <v>28</v>
      </c>
      <c r="T2480" s="21">
        <v>36</v>
      </c>
      <c r="U2480" s="21">
        <v>0</v>
      </c>
      <c r="V2480" s="19">
        <v>0</v>
      </c>
      <c r="W2480" s="19">
        <v>4.1053140096618357</v>
      </c>
      <c r="X2480" s="19">
        <v>26</v>
      </c>
      <c r="Y2480" s="19">
        <v>31.894685990338161</v>
      </c>
      <c r="Z2480" s="19">
        <v>1.0337972166998011</v>
      </c>
      <c r="AA2480" s="19">
        <v>17.711191348390489</v>
      </c>
      <c r="AB2480" s="19">
        <v>18.744988565090289</v>
      </c>
      <c r="AC2480" s="19">
        <v>19.528924031814551</v>
      </c>
      <c r="AD2480" s="19">
        <v>28.075060470939917</v>
      </c>
      <c r="AE2480" s="19">
        <v>34.474052337458573</v>
      </c>
      <c r="AF2480" s="22">
        <f>Table1[[#This Row],[$ESGF]]/AE2480</f>
        <v>0.8143823707210166</v>
      </c>
      <c r="AG2480" s="22">
        <f>POWER((Table1[[#This Row],[$ESGF]]+Table1[[#This Row],[$ESGA]]+Table1[[#This Row],[XEV+/-]])/(Table1[[#This Row],[$ESGF]]+Table1[[#This Row],[$ESGA]]-Table1[[#This Row],[XEV+/-]]),1/0.65)</f>
        <v>0.73277552806245971</v>
      </c>
      <c r="AH2480" s="19">
        <v>-6.2990167725777084</v>
      </c>
      <c r="AI2480" s="19">
        <v>-6.3989918665186565</v>
      </c>
      <c r="AJ2480" s="19">
        <v>-9.9975093940948723E-2</v>
      </c>
      <c r="AK2480" s="23">
        <v>0.16472004110707703</v>
      </c>
      <c r="AL2480" s="24">
        <v>0.74702113439149476</v>
      </c>
      <c r="AM2480" s="18">
        <v>0.15810780368458766</v>
      </c>
      <c r="AN2480" s="19">
        <v>-4.6114006915746304E-2</v>
      </c>
      <c r="AO2480" s="19">
        <v>5.7066528307883875</v>
      </c>
      <c r="AP2480" s="19">
        <v>14.619008200587137</v>
      </c>
      <c r="AQ2480" s="19">
        <v>20.325661031375525</v>
      </c>
      <c r="AR2480" s="19">
        <v>21.175701910930137</v>
      </c>
      <c r="AS2480" s="23">
        <v>0.57761512749889399</v>
      </c>
      <c r="AT2480" s="22">
        <f>EXP(Table1[[#This Row],[TmPPR]]/Table1[[#This Row],[PPCalc]])</f>
        <v>0.92668286576578862</v>
      </c>
      <c r="AU2480" s="18">
        <v>0.55442834138486319</v>
      </c>
      <c r="AV2480" s="18">
        <v>-4.221632513722097E-2</v>
      </c>
      <c r="AW2480" s="19">
        <v>0</v>
      </c>
      <c r="AX2480" s="19">
        <v>0</v>
      </c>
      <c r="AY2480" s="19">
        <v>0</v>
      </c>
      <c r="AZ2480" s="19">
        <f>Table1[[#This Row],[$SHP]]/Table1[[#This Row],[SFrac]]</f>
        <v>0</v>
      </c>
      <c r="BA2480" s="23">
        <v>0</v>
      </c>
      <c r="BB2480" s="24" t="e">
        <v>#DIV/0!</v>
      </c>
      <c r="BC2480" s="18">
        <v>0</v>
      </c>
      <c r="BD2480" s="18">
        <v>0</v>
      </c>
      <c r="BE2480" s="22">
        <f>MAX(Table1[[#This Row],[$ESGA]],0)</f>
        <v>34.474052337458573</v>
      </c>
      <c r="BG2480" s="20"/>
    </row>
    <row r="2481" spans="1:59">
      <c r="A2481" s="20" t="s">
        <v>2539</v>
      </c>
      <c r="B2481" s="17" t="s">
        <v>65</v>
      </c>
      <c r="C2481" s="21">
        <v>77</v>
      </c>
      <c r="D2481" s="18">
        <v>0.96249999999999991</v>
      </c>
      <c r="E2481" s="21">
        <v>11</v>
      </c>
      <c r="F2481" s="21">
        <v>25</v>
      </c>
      <c r="G2481" s="21">
        <v>36</v>
      </c>
      <c r="H2481" s="21">
        <v>-23</v>
      </c>
      <c r="I2481" s="21">
        <v>9</v>
      </c>
      <c r="J2481" s="21">
        <v>20</v>
      </c>
      <c r="K2481" s="21">
        <v>29</v>
      </c>
      <c r="L2481" s="21">
        <v>2</v>
      </c>
      <c r="M2481" s="21">
        <v>5</v>
      </c>
      <c r="N2481" s="21">
        <v>7</v>
      </c>
      <c r="O2481" s="21">
        <v>0</v>
      </c>
      <c r="P2481" s="21">
        <v>0</v>
      </c>
      <c r="Q2481" s="21">
        <v>0</v>
      </c>
      <c r="R2481" s="21">
        <v>60</v>
      </c>
      <c r="S2481" s="21">
        <v>16</v>
      </c>
      <c r="T2481" s="21">
        <v>68</v>
      </c>
      <c r="U2481" s="21">
        <v>1</v>
      </c>
      <c r="V2481" s="19">
        <v>7.4626865671641784E-2</v>
      </c>
      <c r="W2481" s="19">
        <v>4.073356807511737</v>
      </c>
      <c r="X2481" s="19">
        <v>43.92537313432836</v>
      </c>
      <c r="Y2481" s="19">
        <v>62.926643192488264</v>
      </c>
      <c r="Z2481" s="19">
        <v>8.0663900414937757</v>
      </c>
      <c r="AA2481" s="19">
        <v>17.949325016821017</v>
      </c>
      <c r="AB2481" s="19">
        <v>26.015715058314793</v>
      </c>
      <c r="AC2481" s="19">
        <v>27.029314346301085</v>
      </c>
      <c r="AD2481" s="19">
        <v>39.408822180240811</v>
      </c>
      <c r="AE2481" s="19">
        <v>56.492783546116847</v>
      </c>
      <c r="AF2481" s="22">
        <f>Table1[[#This Row],[$ESGF]]/AE2481</f>
        <v>0.69759037715091776</v>
      </c>
      <c r="AG2481" s="22">
        <f>POWER((Table1[[#This Row],[$ESGF]]+Table1[[#This Row],[$ESGA]]+Table1[[#This Row],[XEV+/-]])/(Table1[[#This Row],[$ESGF]]+Table1[[#This Row],[$ESGA]]-Table1[[#This Row],[XEV+/-]]),1/0.65)</f>
        <v>0.67261025766739657</v>
      </c>
      <c r="AH2481" s="19">
        <v>-12.29290296007316</v>
      </c>
      <c r="AI2481" s="19">
        <v>-17.083961365876036</v>
      </c>
      <c r="AJ2481" s="19">
        <v>-4.7910584058028762</v>
      </c>
      <c r="AK2481" s="23">
        <v>0.28207613737688136</v>
      </c>
      <c r="AL2481" s="24">
        <v>0.69064502965924346</v>
      </c>
      <c r="AM2481" s="18">
        <v>0.2714982822252483</v>
      </c>
      <c r="AN2481" s="19">
        <v>-0.10048946710822169</v>
      </c>
      <c r="AO2481" s="19">
        <v>1.6444411273994073</v>
      </c>
      <c r="AP2481" s="19">
        <v>4.0534302537040174</v>
      </c>
      <c r="AQ2481" s="19">
        <v>5.6978713811034254</v>
      </c>
      <c r="AR2481" s="19">
        <v>5.9198663699775853</v>
      </c>
      <c r="AS2481" s="23">
        <v>0.33229681117005067</v>
      </c>
      <c r="AT2481" s="22">
        <f>EXP(Table1[[#This Row],[TmPPR]]/Table1[[#This Row],[PPCalc]])</f>
        <v>0.57978732181309256</v>
      </c>
      <c r="AU2481" s="18">
        <v>0.31983568075117375</v>
      </c>
      <c r="AV2481" s="18">
        <v>-0.1743404879243769</v>
      </c>
      <c r="AW2481" s="19">
        <v>0</v>
      </c>
      <c r="AX2481" s="19">
        <v>0</v>
      </c>
      <c r="AY2481" s="19">
        <v>0</v>
      </c>
      <c r="AZ2481" s="19">
        <f>Table1[[#This Row],[$SHP]]/Table1[[#This Row],[SFrac]]</f>
        <v>0</v>
      </c>
      <c r="BA2481" s="23">
        <v>1.5506881178522971E-2</v>
      </c>
      <c r="BB2481" s="24">
        <v>1.3257149726332558</v>
      </c>
      <c r="BC2481" s="18">
        <v>1.4925373134328358E-2</v>
      </c>
      <c r="BD2481" s="18">
        <v>4.2082375506380118E-3</v>
      </c>
      <c r="BE2481" s="22">
        <f>MAX(Table1[[#This Row],[$ESGA]],0)</f>
        <v>56.492783546116847</v>
      </c>
      <c r="BG2481" s="20"/>
    </row>
    <row r="2482" spans="1:59">
      <c r="A2482" s="20" t="s">
        <v>2540</v>
      </c>
      <c r="B2482" s="17" t="s">
        <v>1</v>
      </c>
      <c r="C2482" s="21">
        <v>70</v>
      </c>
      <c r="D2482" s="18">
        <v>0.94594594594594594</v>
      </c>
      <c r="E2482" s="21">
        <v>15</v>
      </c>
      <c r="F2482" s="21">
        <v>21</v>
      </c>
      <c r="G2482" s="21">
        <v>36</v>
      </c>
      <c r="H2482" s="21">
        <v>6</v>
      </c>
      <c r="I2482" s="21">
        <v>10</v>
      </c>
      <c r="J2482" s="21">
        <v>18</v>
      </c>
      <c r="K2482" s="21">
        <v>28</v>
      </c>
      <c r="L2482" s="21">
        <v>5</v>
      </c>
      <c r="M2482" s="21">
        <v>2</v>
      </c>
      <c r="N2482" s="21">
        <v>7</v>
      </c>
      <c r="O2482" s="21">
        <v>0</v>
      </c>
      <c r="P2482" s="21">
        <v>1</v>
      </c>
      <c r="Q2482" s="21">
        <v>1</v>
      </c>
      <c r="R2482" s="21">
        <v>51</v>
      </c>
      <c r="S2482" s="21">
        <v>10</v>
      </c>
      <c r="T2482" s="21">
        <v>51</v>
      </c>
      <c r="U2482" s="21">
        <v>16</v>
      </c>
      <c r="V2482" s="19">
        <v>2.2857142857142856</v>
      </c>
      <c r="W2482" s="19">
        <v>0.60606060606060608</v>
      </c>
      <c r="X2482" s="19">
        <v>38.714285714285715</v>
      </c>
      <c r="Y2482" s="19">
        <v>34.393939393939391</v>
      </c>
      <c r="Z2482" s="19">
        <v>11.267605633802818</v>
      </c>
      <c r="AA2482" s="19">
        <v>20.281690140845072</v>
      </c>
      <c r="AB2482" s="19">
        <v>31.549295774647888</v>
      </c>
      <c r="AC2482" s="19">
        <v>33.352112676056336</v>
      </c>
      <c r="AD2482" s="19">
        <v>43.621730382293762</v>
      </c>
      <c r="AE2482" s="19">
        <v>38.753734528382417</v>
      </c>
      <c r="AF2482" s="22">
        <f>Table1[[#This Row],[$ESGF]]/AE2482</f>
        <v>1.1256135934550031</v>
      </c>
      <c r="AG2482" s="22">
        <f>POWER((Table1[[#This Row],[$ESGF]]+Table1[[#This Row],[$ESGA]]+Table1[[#This Row],[XEV+/-]])/(Table1[[#This Row],[$ESGF]]+Table1[[#This Row],[$ESGA]]-Table1[[#This Row],[XEV+/-]]),1/0.65)</f>
        <v>1.0072607871248207</v>
      </c>
      <c r="AH2482" s="19">
        <v>0.19368332530427779</v>
      </c>
      <c r="AI2482" s="19">
        <v>4.8679958539113457</v>
      </c>
      <c r="AJ2482" s="19">
        <v>4.6743125286070679</v>
      </c>
      <c r="AK2482" s="23">
        <v>0.29611432173008523</v>
      </c>
      <c r="AL2482" s="24">
        <v>1.0390625</v>
      </c>
      <c r="AM2482" s="18">
        <v>0.28010814217710767</v>
      </c>
      <c r="AN2482" s="19">
        <v>1.0733425890008174E-2</v>
      </c>
      <c r="AO2482" s="19">
        <v>6.6164946736422907</v>
      </c>
      <c r="AP2482" s="19">
        <v>2.6465978694569161</v>
      </c>
      <c r="AQ2482" s="19">
        <v>9.2630925430992068</v>
      </c>
      <c r="AR2482" s="19">
        <v>9.7924121169905902</v>
      </c>
      <c r="AS2482" s="23">
        <v>0.32034632034632038</v>
      </c>
      <c r="AT2482" s="22">
        <f>EXP(Table1[[#This Row],[TmPPR]]/Table1[[#This Row],[PPCalc]])</f>
        <v>0.79361438477154678</v>
      </c>
      <c r="AU2482" s="18">
        <v>0.30303030303030304</v>
      </c>
      <c r="AV2482" s="18">
        <v>-7.0047756728344332E-2</v>
      </c>
      <c r="AW2482" s="19">
        <v>0</v>
      </c>
      <c r="AX2482" s="19">
        <v>0</v>
      </c>
      <c r="AY2482" s="19">
        <v>0</v>
      </c>
      <c r="AZ2482" s="19">
        <f>Table1[[#This Row],[$SHP]]/Table1[[#This Row],[SFrac]]</f>
        <v>0</v>
      </c>
      <c r="BA2482" s="23">
        <v>0.3451895043731778</v>
      </c>
      <c r="BB2482" s="24">
        <v>0.99735876742479823</v>
      </c>
      <c r="BC2482" s="18">
        <v>0.32653061224489793</v>
      </c>
      <c r="BD2482" s="18">
        <v>-8.6358425599829529E-4</v>
      </c>
      <c r="BE2482" s="22">
        <f>MAX(Table1[[#This Row],[$ESGA]],0)</f>
        <v>38.753734528382417</v>
      </c>
      <c r="BG2482" s="20"/>
    </row>
    <row r="2483" spans="1:59">
      <c r="A2483" s="20" t="s">
        <v>2541</v>
      </c>
      <c r="B2483" s="17" t="s">
        <v>1</v>
      </c>
      <c r="C2483" s="21">
        <v>57</v>
      </c>
      <c r="D2483" s="18">
        <v>0.71250000000000002</v>
      </c>
      <c r="E2483" s="21">
        <v>12</v>
      </c>
      <c r="F2483" s="21">
        <v>24</v>
      </c>
      <c r="G2483" s="21">
        <v>36</v>
      </c>
      <c r="H2483" s="21">
        <v>5</v>
      </c>
      <c r="I2483" s="21">
        <v>12</v>
      </c>
      <c r="J2483" s="21">
        <v>24</v>
      </c>
      <c r="K2483" s="21">
        <v>36</v>
      </c>
      <c r="L2483" s="21">
        <v>0</v>
      </c>
      <c r="M2483" s="21">
        <v>0</v>
      </c>
      <c r="N2483" s="21">
        <v>0</v>
      </c>
      <c r="O2483" s="21">
        <v>0</v>
      </c>
      <c r="P2483" s="21">
        <v>0</v>
      </c>
      <c r="Q2483" s="21">
        <v>0</v>
      </c>
      <c r="R2483" s="21">
        <v>51</v>
      </c>
      <c r="S2483" s="21">
        <v>1</v>
      </c>
      <c r="T2483" s="21">
        <v>45</v>
      </c>
      <c r="U2483" s="21">
        <v>0</v>
      </c>
      <c r="V2483" s="19">
        <v>0</v>
      </c>
      <c r="W2483" s="19">
        <v>0.25</v>
      </c>
      <c r="X2483" s="19">
        <v>50</v>
      </c>
      <c r="Y2483" s="19">
        <v>44.75</v>
      </c>
      <c r="Z2483" s="19">
        <v>9.989792749392878</v>
      </c>
      <c r="AA2483" s="19">
        <v>19.900151738996449</v>
      </c>
      <c r="AB2483" s="19">
        <v>29.889944488389329</v>
      </c>
      <c r="AC2483" s="19">
        <v>41.950799281949934</v>
      </c>
      <c r="AD2483" s="19">
        <v>41.61531048249374</v>
      </c>
      <c r="AE2483" s="19">
        <v>37.099147595020625</v>
      </c>
      <c r="AF2483" s="22">
        <f>Table1[[#This Row],[$ESGF]]/AE2483</f>
        <v>1.1217322547884971</v>
      </c>
      <c r="AG2483" s="22">
        <f>POWER((Table1[[#This Row],[$ESGF]]+Table1[[#This Row],[$ESGA]]+Table1[[#This Row],[XEV+/-]])/(Table1[[#This Row],[$ESGF]]+Table1[[#This Row],[$ESGA]]-Table1[[#This Row],[XEV+/-]]),1/0.65)</f>
        <v>0.90637906914148014</v>
      </c>
      <c r="AH2483" s="19">
        <v>-2.5138151970757221</v>
      </c>
      <c r="AI2483" s="19">
        <v>4.5161628874731115</v>
      </c>
      <c r="AJ2483" s="19">
        <v>7.0299780845488336</v>
      </c>
      <c r="AK2483" s="23">
        <v>0.26650010674745583</v>
      </c>
      <c r="AL2483" s="24">
        <v>0.92549439179994475</v>
      </c>
      <c r="AM2483" s="18">
        <v>0.18988132605756231</v>
      </c>
      <c r="AN2483" s="19">
        <v>-1.4701980667920882E-2</v>
      </c>
      <c r="AO2483" s="19">
        <v>0</v>
      </c>
      <c r="AP2483" s="19">
        <v>0</v>
      </c>
      <c r="AQ2483" s="19">
        <v>0</v>
      </c>
      <c r="AR2483" s="19">
        <v>0</v>
      </c>
      <c r="AS2483" s="23">
        <v>2.3391812865497075E-2</v>
      </c>
      <c r="AT2483" s="22">
        <f>EXP(Table1[[#This Row],[TmPPR]]/Table1[[#This Row],[PPCalc]])</f>
        <v>0.72315780937449325</v>
      </c>
      <c r="AU2483" s="18">
        <v>1.6666666666666666E-2</v>
      </c>
      <c r="AV2483" s="18">
        <v>-5.4021301735556315E-3</v>
      </c>
      <c r="AW2483" s="19">
        <v>0</v>
      </c>
      <c r="AX2483" s="19">
        <v>0</v>
      </c>
      <c r="AY2483" s="19">
        <v>0</v>
      </c>
      <c r="AZ2483" s="19">
        <f>Table1[[#This Row],[$SHP]]/Table1[[#This Row],[SFrac]]</f>
        <v>0</v>
      </c>
      <c r="BA2483" s="23">
        <v>0</v>
      </c>
      <c r="BB2483" s="24" t="e">
        <v>#DIV/0!</v>
      </c>
      <c r="BC2483" s="18">
        <v>0</v>
      </c>
      <c r="BD2483" s="18">
        <v>0</v>
      </c>
      <c r="BE2483" s="22">
        <f>MAX(Table1[[#This Row],[$ESGA]],0)</f>
        <v>37.099147595020625</v>
      </c>
      <c r="BG2483" s="20"/>
    </row>
    <row r="2484" spans="1:59">
      <c r="A2484" s="20" t="s">
        <v>2542</v>
      </c>
      <c r="B2484" s="17" t="s">
        <v>65</v>
      </c>
      <c r="C2484" s="21">
        <v>452</v>
      </c>
      <c r="D2484" s="18">
        <v>5.849085365853659</v>
      </c>
      <c r="E2484" s="21">
        <v>18</v>
      </c>
      <c r="F2484" s="21">
        <v>17</v>
      </c>
      <c r="G2484" s="21">
        <v>35</v>
      </c>
      <c r="H2484" s="21">
        <v>-5</v>
      </c>
      <c r="I2484" s="21">
        <v>18</v>
      </c>
      <c r="J2484" s="21">
        <v>17</v>
      </c>
      <c r="K2484" s="21">
        <v>35</v>
      </c>
      <c r="L2484" s="21">
        <v>0</v>
      </c>
      <c r="M2484" s="21">
        <v>0</v>
      </c>
      <c r="N2484" s="21">
        <v>0</v>
      </c>
      <c r="O2484" s="21">
        <v>0</v>
      </c>
      <c r="P2484" s="21">
        <v>0</v>
      </c>
      <c r="Q2484" s="21">
        <v>0</v>
      </c>
      <c r="R2484" s="21">
        <v>62</v>
      </c>
      <c r="S2484" s="21">
        <v>0</v>
      </c>
      <c r="T2484" s="21">
        <v>70</v>
      </c>
      <c r="U2484" s="21">
        <v>1</v>
      </c>
      <c r="V2484" s="19">
        <v>0.14423076923076925</v>
      </c>
      <c r="W2484" s="19">
        <v>0</v>
      </c>
      <c r="X2484" s="19">
        <v>61.855769230769226</v>
      </c>
      <c r="Y2484" s="19">
        <v>69</v>
      </c>
      <c r="Z2484" s="19">
        <v>20.823164139461394</v>
      </c>
      <c r="AA2484" s="19">
        <v>20.030506076630363</v>
      </c>
      <c r="AB2484" s="19">
        <v>40.853670216091771</v>
      </c>
      <c r="AC2484" s="19">
        <v>6.9846254005098256</v>
      </c>
      <c r="AD2484" s="19">
        <v>73.226248703601868</v>
      </c>
      <c r="AE2484" s="19">
        <v>91.813990595892591</v>
      </c>
      <c r="AF2484" s="22">
        <f>Table1[[#This Row],[$ESGF]]/AE2484</f>
        <v>0.79755000548770105</v>
      </c>
      <c r="AG2484" s="22">
        <f>POWER((Table1[[#This Row],[$ESGF]]+Table1[[#This Row],[$ESGA]]+Table1[[#This Row],[XEV+/-]])/(Table1[[#This Row],[$ESGF]]+Table1[[#This Row],[$ESGA]]-Table1[[#This Row],[XEV+/-]]),1/0.65)</f>
        <v>0.90560252799439045</v>
      </c>
      <c r="AH2484" s="19">
        <v>-5.3166315420369301</v>
      </c>
      <c r="AI2484" s="19">
        <v>-18.58774189229074</v>
      </c>
      <c r="AJ2484" s="19">
        <v>-13.271110350253807</v>
      </c>
      <c r="AK2484" s="23">
        <v>8.0413893753484011E-2</v>
      </c>
      <c r="AL2484" s="24">
        <v>0.90489602755566056</v>
      </c>
      <c r="AM2484" s="18">
        <v>0.47034772916481427</v>
      </c>
      <c r="AN2484" s="19">
        <v>-4.7004307817241978E-2</v>
      </c>
      <c r="AO2484" s="19">
        <v>0</v>
      </c>
      <c r="AP2484" s="19">
        <v>0</v>
      </c>
      <c r="AQ2484" s="19">
        <v>0</v>
      </c>
      <c r="AR2484" s="19">
        <v>0</v>
      </c>
      <c r="AS2484" s="23">
        <v>0</v>
      </c>
      <c r="AT2484" s="22" t="e">
        <f>EXP(Table1[[#This Row],[TmPPR]]/Table1[[#This Row],[PPCalc]])</f>
        <v>#DIV/0!</v>
      </c>
      <c r="AU2484" s="18">
        <v>0</v>
      </c>
      <c r="AV2484" s="18">
        <v>0</v>
      </c>
      <c r="AW2484" s="19">
        <v>0</v>
      </c>
      <c r="AX2484" s="19">
        <v>0</v>
      </c>
      <c r="AY2484" s="19">
        <v>0</v>
      </c>
      <c r="AZ2484" s="19">
        <f>Table1[[#This Row],[$SHP]]/Table1[[#This Row],[SFrac]]</f>
        <v>0</v>
      </c>
      <c r="BA2484" s="23">
        <v>1.6439125117780316E-3</v>
      </c>
      <c r="BB2484" s="24">
        <v>1.1763659053280846</v>
      </c>
      <c r="BC2484" s="18">
        <v>9.6153846153846159E-3</v>
      </c>
      <c r="BD2484" s="18">
        <v>1.5618263948812487E-3</v>
      </c>
      <c r="BE2484" s="22">
        <f>MAX(Table1[[#This Row],[$ESGA]],0)</f>
        <v>91.813990595892591</v>
      </c>
      <c r="BG2484" s="20"/>
    </row>
    <row r="2485" spans="1:59">
      <c r="A2485" s="20" t="s">
        <v>2543</v>
      </c>
      <c r="B2485" s="17" t="s">
        <v>68</v>
      </c>
      <c r="C2485" s="21">
        <v>287</v>
      </c>
      <c r="D2485" s="18">
        <v>3.5000000000000004</v>
      </c>
      <c r="E2485" s="21">
        <v>10</v>
      </c>
      <c r="F2485" s="21">
        <v>25</v>
      </c>
      <c r="G2485" s="21">
        <v>35</v>
      </c>
      <c r="H2485" s="21">
        <v>-48</v>
      </c>
      <c r="I2485" s="21">
        <v>6</v>
      </c>
      <c r="J2485" s="21">
        <v>15</v>
      </c>
      <c r="K2485" s="21">
        <v>21</v>
      </c>
      <c r="L2485" s="21">
        <v>4</v>
      </c>
      <c r="M2485" s="21">
        <v>8</v>
      </c>
      <c r="N2485" s="21">
        <v>12</v>
      </c>
      <c r="O2485" s="21">
        <v>0</v>
      </c>
      <c r="P2485" s="21">
        <v>2</v>
      </c>
      <c r="Q2485" s="21">
        <v>2</v>
      </c>
      <c r="R2485" s="21">
        <v>152</v>
      </c>
      <c r="S2485" s="21">
        <v>24</v>
      </c>
      <c r="T2485" s="21">
        <v>225</v>
      </c>
      <c r="U2485" s="21">
        <v>51</v>
      </c>
      <c r="V2485" s="19">
        <v>9.4800372467503156</v>
      </c>
      <c r="W2485" s="19">
        <v>4.0620923002181417</v>
      </c>
      <c r="X2485" s="19">
        <v>118.51996275324969</v>
      </c>
      <c r="Y2485" s="19">
        <v>169.93790769978185</v>
      </c>
      <c r="Z2485" s="19">
        <v>7.1786727356784681</v>
      </c>
      <c r="AA2485" s="19">
        <v>17.591995319876816</v>
      </c>
      <c r="AB2485" s="19">
        <v>24.770668055555284</v>
      </c>
      <c r="AC2485" s="19">
        <v>7.0773337301586512</v>
      </c>
      <c r="AD2485" s="19">
        <v>138.80376128608799</v>
      </c>
      <c r="AE2485" s="19">
        <v>198.55757765641675</v>
      </c>
      <c r="AF2485" s="22">
        <f>Table1[[#This Row],[$ESGF]]/AE2485</f>
        <v>0.69906050891834237</v>
      </c>
      <c r="AG2485" s="22">
        <f>POWER((Table1[[#This Row],[$ESGF]]+Table1[[#This Row],[$ESGA]]+Table1[[#This Row],[XEV+/-]])/(Table1[[#This Row],[$ESGF]]+Table1[[#This Row],[$ESGA]]-Table1[[#This Row],[XEV+/-]]),1/0.65)</f>
        <v>1.0532079966097669</v>
      </c>
      <c r="AH2485" s="19">
        <v>5.6834073554591775</v>
      </c>
      <c r="AI2485" s="19">
        <v>-59.753816370328749</v>
      </c>
      <c r="AJ2485" s="19">
        <v>-65.437223725787931</v>
      </c>
      <c r="AK2485" s="23">
        <v>0.26518065927442924</v>
      </c>
      <c r="AL2485" s="24">
        <v>0.99348875034178308</v>
      </c>
      <c r="AM2485" s="18">
        <v>0.92813230746050246</v>
      </c>
      <c r="AN2485" s="19">
        <v>-6.0630617150047011E-3</v>
      </c>
      <c r="AO2485" s="19">
        <v>3.4098318519592548</v>
      </c>
      <c r="AP2485" s="19">
        <v>7.0105185065862159</v>
      </c>
      <c r="AQ2485" s="19">
        <v>10.42035035854547</v>
      </c>
      <c r="AR2485" s="19">
        <v>2.9772429595844194</v>
      </c>
      <c r="AS2485" s="23">
        <v>9.7894441925874903E-2</v>
      </c>
      <c r="AT2485" s="22">
        <f>EXP(Table1[[#This Row],[TmPPR]]/Table1[[#This Row],[PPCalc]])</f>
        <v>0.96296328053801516</v>
      </c>
      <c r="AU2485" s="18">
        <v>0.3426305467405622</v>
      </c>
      <c r="AV2485" s="18">
        <v>-1.2930876215000723E-2</v>
      </c>
      <c r="AW2485" s="19">
        <v>0</v>
      </c>
      <c r="AX2485" s="19">
        <v>0</v>
      </c>
      <c r="AY2485" s="19">
        <v>0</v>
      </c>
      <c r="AZ2485" s="19">
        <f>Table1[[#This Row],[$SHP]]/Table1[[#This Row],[SFrac]]</f>
        <v>0</v>
      </c>
      <c r="BA2485" s="23">
        <v>0.25504296245855079</v>
      </c>
      <c r="BB2485" s="24">
        <v>0.82859918328627413</v>
      </c>
      <c r="BC2485" s="18">
        <v>0.89265036860492786</v>
      </c>
      <c r="BD2485" s="18">
        <v>-0.16783499309730548</v>
      </c>
      <c r="BE2485" s="22">
        <f>MAX(Table1[[#This Row],[$ESGA]],0)</f>
        <v>198.55757765641675</v>
      </c>
      <c r="BG2485" s="20"/>
    </row>
    <row r="2486" spans="1:59">
      <c r="A2486" s="20" t="s">
        <v>2544</v>
      </c>
      <c r="B2486" s="17" t="s">
        <v>65</v>
      </c>
      <c r="C2486" s="21">
        <v>244</v>
      </c>
      <c r="D2486" s="18">
        <v>3.0500000000000003</v>
      </c>
      <c r="E2486" s="21">
        <v>17</v>
      </c>
      <c r="F2486" s="21">
        <v>18</v>
      </c>
      <c r="G2486" s="21">
        <v>35</v>
      </c>
      <c r="H2486" s="21">
        <v>-30</v>
      </c>
      <c r="I2486" s="21">
        <v>14</v>
      </c>
      <c r="J2486" s="21">
        <v>18</v>
      </c>
      <c r="K2486" s="21">
        <v>32</v>
      </c>
      <c r="L2486" s="21">
        <v>3</v>
      </c>
      <c r="M2486" s="21">
        <v>0</v>
      </c>
      <c r="N2486" s="21">
        <v>3</v>
      </c>
      <c r="O2486" s="21">
        <v>0</v>
      </c>
      <c r="P2486" s="21">
        <v>0</v>
      </c>
      <c r="Q2486" s="21">
        <v>0</v>
      </c>
      <c r="R2486" s="21">
        <v>56</v>
      </c>
      <c r="S2486" s="21">
        <v>4</v>
      </c>
      <c r="T2486" s="21">
        <v>82</v>
      </c>
      <c r="U2486" s="21">
        <v>0</v>
      </c>
      <c r="V2486" s="19">
        <v>0</v>
      </c>
      <c r="W2486" s="19">
        <v>0.83950617283950613</v>
      </c>
      <c r="X2486" s="19">
        <v>52</v>
      </c>
      <c r="Y2486" s="19">
        <v>81.160493827160494</v>
      </c>
      <c r="Z2486" s="19">
        <v>12.193355145178682</v>
      </c>
      <c r="AA2486" s="19">
        <v>16.022986437840181</v>
      </c>
      <c r="AB2486" s="19">
        <v>28.21634158301886</v>
      </c>
      <c r="AC2486" s="19">
        <v>9.2512595354160183</v>
      </c>
      <c r="AD2486" s="19">
        <v>45.953847685172974</v>
      </c>
      <c r="AE2486" s="19">
        <v>71.705822079776311</v>
      </c>
      <c r="AF2486" s="22">
        <f>Table1[[#This Row],[$ESGF]]/AE2486</f>
        <v>0.64086633905468682</v>
      </c>
      <c r="AG2486" s="22">
        <f>POWER((Table1[[#This Row],[$ESGF]]+Table1[[#This Row],[$ESGA]]+Table1[[#This Row],[XEV+/-]])/(Table1[[#This Row],[$ESGF]]+Table1[[#This Row],[$ESGA]]-Table1[[#This Row],[XEV+/-]]),1/0.65)</f>
        <v>1.0759884600590628</v>
      </c>
      <c r="AH2486" s="19">
        <v>2.8001142475262428</v>
      </c>
      <c r="AI2486" s="19">
        <v>-25.751974394603344</v>
      </c>
      <c r="AJ2486" s="19">
        <v>-28.552088642129583</v>
      </c>
      <c r="AK2486" s="23">
        <v>0.1037234533896589</v>
      </c>
      <c r="AL2486" s="24">
        <v>1.0500327070616995</v>
      </c>
      <c r="AM2486" s="18">
        <v>0.31635653283845966</v>
      </c>
      <c r="AN2486" s="19">
        <v>1.544494139372566E-2</v>
      </c>
      <c r="AO2486" s="19">
        <v>2.489810441870997</v>
      </c>
      <c r="AP2486" s="19">
        <v>0</v>
      </c>
      <c r="AQ2486" s="19">
        <v>2.489810441870997</v>
      </c>
      <c r="AR2486" s="19">
        <v>0.8163312924167202</v>
      </c>
      <c r="AS2486" s="23">
        <v>1.6191054442420562E-2</v>
      </c>
      <c r="AT2486" s="22">
        <f>EXP(Table1[[#This Row],[TmPPR]]/Table1[[#This Row],[PPCalc]])</f>
        <v>1.0317348614322577</v>
      </c>
      <c r="AU2486" s="18">
        <v>4.9382716049382713E-2</v>
      </c>
      <c r="AV2486" s="18">
        <v>1.5428008312930591E-3</v>
      </c>
      <c r="AW2486" s="19">
        <v>0</v>
      </c>
      <c r="AX2486" s="19">
        <v>0</v>
      </c>
      <c r="AY2486" s="19">
        <v>0</v>
      </c>
      <c r="AZ2486" s="19">
        <f>Table1[[#This Row],[$SHP]]/Table1[[#This Row],[SFrac]]</f>
        <v>0</v>
      </c>
      <c r="BA2486" s="23">
        <v>0</v>
      </c>
      <c r="BB2486" s="24" t="e">
        <v>#DIV/0!</v>
      </c>
      <c r="BC2486" s="18">
        <v>0</v>
      </c>
      <c r="BD2486" s="18">
        <v>0</v>
      </c>
      <c r="BE2486" s="22">
        <f>MAX(Table1[[#This Row],[$ESGA]],0)</f>
        <v>71.705822079776311</v>
      </c>
      <c r="BG2486" s="20"/>
    </row>
    <row r="2487" spans="1:59">
      <c r="A2487" s="20" t="s">
        <v>2545</v>
      </c>
      <c r="B2487" s="17" t="s">
        <v>1</v>
      </c>
      <c r="C2487" s="21">
        <v>233</v>
      </c>
      <c r="D2487" s="18">
        <v>2.8414634146341466</v>
      </c>
      <c r="E2487" s="21">
        <v>11</v>
      </c>
      <c r="F2487" s="21">
        <v>24</v>
      </c>
      <c r="G2487" s="21">
        <v>35</v>
      </c>
      <c r="H2487" s="21">
        <v>-15</v>
      </c>
      <c r="I2487" s="21">
        <v>9</v>
      </c>
      <c r="J2487" s="21">
        <v>24</v>
      </c>
      <c r="K2487" s="21">
        <v>33</v>
      </c>
      <c r="L2487" s="21">
        <v>1</v>
      </c>
      <c r="M2487" s="21">
        <v>0</v>
      </c>
      <c r="N2487" s="21">
        <v>1</v>
      </c>
      <c r="O2487" s="21">
        <v>1</v>
      </c>
      <c r="P2487" s="21">
        <v>0</v>
      </c>
      <c r="Q2487" s="21">
        <v>1</v>
      </c>
      <c r="R2487" s="21">
        <v>56</v>
      </c>
      <c r="S2487" s="21">
        <v>5</v>
      </c>
      <c r="T2487" s="21">
        <v>100</v>
      </c>
      <c r="U2487" s="21">
        <v>35</v>
      </c>
      <c r="V2487" s="19">
        <v>4.6853712725435468</v>
      </c>
      <c r="W2487" s="19">
        <v>0.75101265920618765</v>
      </c>
      <c r="X2487" s="19">
        <v>46.314628727456451</v>
      </c>
      <c r="Y2487" s="19">
        <v>64.248987340793803</v>
      </c>
      <c r="Z2487" s="19">
        <v>10.48864447423723</v>
      </c>
      <c r="AA2487" s="19">
        <v>28.569513977436532</v>
      </c>
      <c r="AB2487" s="19">
        <v>39.058158451673755</v>
      </c>
      <c r="AC2487" s="19">
        <v>13.745789669687758</v>
      </c>
      <c r="AD2487" s="19">
        <v>54.874381382418584</v>
      </c>
      <c r="AE2487" s="19">
        <v>76.378315739039039</v>
      </c>
      <c r="AF2487" s="22">
        <f>Table1[[#This Row],[$ESGF]]/AE2487</f>
        <v>0.71845498099103533</v>
      </c>
      <c r="AG2487" s="22">
        <f>POWER((Table1[[#This Row],[$ESGF]]+Table1[[#This Row],[$ESGA]]+Table1[[#This Row],[XEV+/-]])/(Table1[[#This Row],[$ESGF]]+Table1[[#This Row],[$ESGA]]-Table1[[#This Row],[XEV+/-]]),1/0.65)</f>
        <v>0.86190982942055705</v>
      </c>
      <c r="AH2487" s="19">
        <v>-6.3341219606444126</v>
      </c>
      <c r="AI2487" s="19">
        <v>-21.503934356620466</v>
      </c>
      <c r="AJ2487" s="19">
        <v>-15.169812395976056</v>
      </c>
      <c r="AK2487" s="23">
        <v>0.12977619269861754</v>
      </c>
      <c r="AL2487" s="24">
        <v>0.85884257173166012</v>
      </c>
      <c r="AM2487" s="18">
        <v>0.36875430364363282</v>
      </c>
      <c r="AN2487" s="19">
        <v>-5.6113210748820294E-2</v>
      </c>
      <c r="AO2487" s="19">
        <v>0.70993251185769135</v>
      </c>
      <c r="AP2487" s="19">
        <v>0</v>
      </c>
      <c r="AQ2487" s="19">
        <v>0.70993251185769135</v>
      </c>
      <c r="AR2487" s="19">
        <v>0.24984749344347934</v>
      </c>
      <c r="AS2487" s="23">
        <v>2.8434511863003168E-2</v>
      </c>
      <c r="AT2487" s="22">
        <f>EXP(Table1[[#This Row],[TmPPR]]/Table1[[#This Row],[PPCalc]])</f>
        <v>0.86180771585826788</v>
      </c>
      <c r="AU2487" s="18">
        <v>8.0795625171704133E-2</v>
      </c>
      <c r="AV2487" s="18">
        <v>-1.2016175894611682E-2</v>
      </c>
      <c r="AW2487" s="19">
        <v>1.0055254203025505</v>
      </c>
      <c r="AX2487" s="19">
        <v>1.0055254203025505</v>
      </c>
      <c r="AY2487" s="19">
        <v>2.0110508406051011</v>
      </c>
      <c r="AZ2487" s="19">
        <f>Table1[[#This Row],[$SHP]]/Table1[[#This Row],[SFrac]]</f>
        <v>0.70775179798119425</v>
      </c>
      <c r="BA2487" s="23">
        <v>0.19899834107106718</v>
      </c>
      <c r="BB2487" s="24">
        <v>0.94698233873983817</v>
      </c>
      <c r="BC2487" s="18">
        <v>0.56544650572632504</v>
      </c>
      <c r="BD2487" s="18">
        <v>-3.080260547617214E-2</v>
      </c>
      <c r="BE2487" s="22">
        <f>MAX(Table1[[#This Row],[$ESGA]],0)</f>
        <v>76.378315739039039</v>
      </c>
      <c r="BG2487" s="20"/>
    </row>
    <row r="2488" spans="1:59">
      <c r="A2488" s="20" t="s">
        <v>2546</v>
      </c>
      <c r="B2488" s="17" t="s">
        <v>68</v>
      </c>
      <c r="C2488" s="21">
        <v>210</v>
      </c>
      <c r="D2488" s="18">
        <v>2.625</v>
      </c>
      <c r="E2488" s="21">
        <v>8</v>
      </c>
      <c r="F2488" s="21">
        <v>27</v>
      </c>
      <c r="G2488" s="21">
        <v>35</v>
      </c>
      <c r="H2488" s="21">
        <v>-68</v>
      </c>
      <c r="I2488" s="21">
        <v>8</v>
      </c>
      <c r="J2488" s="21">
        <v>24</v>
      </c>
      <c r="K2488" s="21">
        <v>32</v>
      </c>
      <c r="L2488" s="21">
        <v>0</v>
      </c>
      <c r="M2488" s="21">
        <v>2</v>
      </c>
      <c r="N2488" s="21">
        <v>2</v>
      </c>
      <c r="O2488" s="21">
        <v>0</v>
      </c>
      <c r="P2488" s="21">
        <v>1</v>
      </c>
      <c r="Q2488" s="21">
        <v>1</v>
      </c>
      <c r="R2488" s="21">
        <v>143</v>
      </c>
      <c r="S2488" s="21">
        <v>7</v>
      </c>
      <c r="T2488" s="21">
        <v>283</v>
      </c>
      <c r="U2488" s="21">
        <v>79</v>
      </c>
      <c r="V2488" s="19">
        <v>4.4954518924727811</v>
      </c>
      <c r="W2488" s="19">
        <v>1.2846830625091494</v>
      </c>
      <c r="X2488" s="19">
        <v>131.50454810752723</v>
      </c>
      <c r="Y2488" s="19">
        <v>202.71531693749085</v>
      </c>
      <c r="Z2488" s="19">
        <v>6.2721747165223078</v>
      </c>
      <c r="AA2488" s="19">
        <v>18.7824795353125</v>
      </c>
      <c r="AB2488" s="19">
        <v>25.054654251834812</v>
      </c>
      <c r="AC2488" s="19">
        <v>9.5446301911751661</v>
      </c>
      <c r="AD2488" s="19">
        <v>102.33469563453025</v>
      </c>
      <c r="AE2488" s="19">
        <v>157.76240023849164</v>
      </c>
      <c r="AF2488" s="22">
        <f>Table1[[#This Row],[$ESGF]]/AE2488</f>
        <v>0.64866340446031157</v>
      </c>
      <c r="AG2488" s="22">
        <f>POWER((Table1[[#This Row],[$ESGF]]+Table1[[#This Row],[$ESGA]]+Table1[[#This Row],[XEV+/-]])/(Table1[[#This Row],[$ESGF]]+Table1[[#This Row],[$ESGA]]-Table1[[#This Row],[XEV+/-]]),1/0.65)</f>
        <v>0.80032920187991297</v>
      </c>
      <c r="AH2488" s="19">
        <v>-18.79507649942785</v>
      </c>
      <c r="AI2488" s="19">
        <v>-55.427704603961402</v>
      </c>
      <c r="AJ2488" s="19">
        <v>-36.632628104533552</v>
      </c>
      <c r="AK2488" s="23">
        <v>0.27668385480104402</v>
      </c>
      <c r="AL2488" s="24">
        <v>0.76247063691803652</v>
      </c>
      <c r="AM2488" s="18">
        <v>0.72629511885274056</v>
      </c>
      <c r="AN2488" s="19">
        <v>-0.19696490308614678</v>
      </c>
      <c r="AO2488" s="19">
        <v>0</v>
      </c>
      <c r="AP2488" s="19">
        <v>1.4267265989254347</v>
      </c>
      <c r="AQ2488" s="19">
        <v>1.4267265989254347</v>
      </c>
      <c r="AR2488" s="19">
        <v>0.54351489482873705</v>
      </c>
      <c r="AS2488" s="23">
        <v>3.2995929255418555E-2</v>
      </c>
      <c r="AT2488" s="22">
        <f>EXP(Table1[[#This Row],[TmPPR]]/Table1[[#This Row],[PPCalc]])</f>
        <v>0.9293644706718317</v>
      </c>
      <c r="AU2488" s="18">
        <v>8.6614314295473713E-2</v>
      </c>
      <c r="AV2488" s="18">
        <v>-6.344870210499837E-3</v>
      </c>
      <c r="AW2488" s="19">
        <v>0</v>
      </c>
      <c r="AX2488" s="19">
        <v>0</v>
      </c>
      <c r="AY2488" s="19">
        <v>0</v>
      </c>
      <c r="AZ2488" s="19">
        <f>Table1[[#This Row],[$SHP]]/Table1[[#This Row],[SFrac]]</f>
        <v>0</v>
      </c>
      <c r="BA2488" s="23">
        <v>0.3028757954600762</v>
      </c>
      <c r="BB2488" s="24">
        <v>1.2671733537601535</v>
      </c>
      <c r="BC2488" s="18">
        <v>0.79504896308270001</v>
      </c>
      <c r="BD2488" s="18">
        <v>0.18825862169880533</v>
      </c>
      <c r="BE2488" s="22">
        <f>MAX(Table1[[#This Row],[$ESGA]],0)</f>
        <v>157.76240023849164</v>
      </c>
      <c r="BG2488" s="20"/>
    </row>
    <row r="2489" spans="1:59">
      <c r="A2489" s="20" t="s">
        <v>2547</v>
      </c>
      <c r="B2489" s="17" t="s">
        <v>68</v>
      </c>
      <c r="C2489" s="21">
        <v>206</v>
      </c>
      <c r="D2489" s="18">
        <v>2.5750000000000002</v>
      </c>
      <c r="E2489" s="21">
        <v>3</v>
      </c>
      <c r="F2489" s="21">
        <v>32</v>
      </c>
      <c r="G2489" s="21">
        <v>35</v>
      </c>
      <c r="H2489" s="21">
        <v>0</v>
      </c>
      <c r="I2489" s="21">
        <v>3</v>
      </c>
      <c r="J2489" s="21">
        <v>32</v>
      </c>
      <c r="K2489" s="21">
        <v>35</v>
      </c>
      <c r="L2489" s="21">
        <v>0</v>
      </c>
      <c r="M2489" s="21">
        <v>0</v>
      </c>
      <c r="N2489" s="21">
        <v>0</v>
      </c>
      <c r="O2489" s="21">
        <v>0</v>
      </c>
      <c r="P2489" s="21">
        <v>0</v>
      </c>
      <c r="Q2489" s="21">
        <v>0</v>
      </c>
      <c r="R2489" s="21">
        <v>149</v>
      </c>
      <c r="S2489" s="21">
        <v>3</v>
      </c>
      <c r="T2489" s="21">
        <v>186</v>
      </c>
      <c r="U2489" s="21">
        <v>40</v>
      </c>
      <c r="V2489" s="19">
        <v>7.6277622377622381</v>
      </c>
      <c r="W2489" s="19">
        <v>0.46117804551539487</v>
      </c>
      <c r="X2489" s="19">
        <v>138.37223776223777</v>
      </c>
      <c r="Y2489" s="19">
        <v>145.5388219544846</v>
      </c>
      <c r="Z2489" s="19">
        <v>2.5664720038555706</v>
      </c>
      <c r="AA2489" s="19">
        <v>25.921480569173411</v>
      </c>
      <c r="AB2489" s="19">
        <v>28.487952573028981</v>
      </c>
      <c r="AC2489" s="19">
        <v>11.063282552632613</v>
      </c>
      <c r="AD2489" s="19">
        <v>114.17085593388222</v>
      </c>
      <c r="AE2489" s="19">
        <v>120.38008541469273</v>
      </c>
      <c r="AF2489" s="22">
        <f>Table1[[#This Row],[$ESGF]]/AE2489</f>
        <v>0.94841979502323348</v>
      </c>
      <c r="AG2489" s="22">
        <f>POWER((Table1[[#This Row],[$ESGF]]+Table1[[#This Row],[$ESGA]]+Table1[[#This Row],[XEV+/-]])/(Table1[[#This Row],[$ESGF]]+Table1[[#This Row],[$ESGA]]-Table1[[#This Row],[XEV+/-]]),1/0.65)</f>
        <v>1.0614534417105825</v>
      </c>
      <c r="AH2489" s="19">
        <v>4.5456661267026846</v>
      </c>
      <c r="AI2489" s="19">
        <v>-6.2092294808104942</v>
      </c>
      <c r="AJ2489" s="19">
        <v>-10.754895607513179</v>
      </c>
      <c r="AK2489" s="23">
        <v>0.27108893719687011</v>
      </c>
      <c r="AL2489" s="24">
        <v>1.0529222066171142</v>
      </c>
      <c r="AM2489" s="18">
        <v>0.69805401328194061</v>
      </c>
      <c r="AN2489" s="19">
        <v>3.5998193521217609E-2</v>
      </c>
      <c r="AO2489" s="19">
        <v>0</v>
      </c>
      <c r="AP2489" s="19">
        <v>0</v>
      </c>
      <c r="AQ2489" s="19">
        <v>0</v>
      </c>
      <c r="AR2489" s="19">
        <v>0</v>
      </c>
      <c r="AS2489" s="23">
        <v>1.5466396329655187E-2</v>
      </c>
      <c r="AT2489" s="22">
        <f>EXP(Table1[[#This Row],[TmPPR]]/Table1[[#This Row],[PPCalc]])</f>
        <v>0.89492510807832792</v>
      </c>
      <c r="AU2489" s="18">
        <v>3.9825970548862111E-2</v>
      </c>
      <c r="AV2489" s="18">
        <v>-4.4212897716393853E-3</v>
      </c>
      <c r="AW2489" s="19">
        <v>0</v>
      </c>
      <c r="AX2489" s="19">
        <v>0</v>
      </c>
      <c r="AY2489" s="19">
        <v>0</v>
      </c>
      <c r="AZ2489" s="19">
        <f>Table1[[#This Row],[$SHP]]/Table1[[#This Row],[SFrac]]</f>
        <v>0</v>
      </c>
      <c r="BA2489" s="23">
        <v>0.27826962681331613</v>
      </c>
      <c r="BB2489" s="24">
        <v>0.77046736542434513</v>
      </c>
      <c r="BC2489" s="18">
        <v>0.71654428904428902</v>
      </c>
      <c r="BD2489" s="18">
        <v>-0.18684464152175326</v>
      </c>
      <c r="BE2489" s="22">
        <f>MAX(Table1[[#This Row],[$ESGA]],0)</f>
        <v>120.38008541469273</v>
      </c>
      <c r="BG2489" s="20"/>
    </row>
    <row r="2490" spans="1:59">
      <c r="A2490" s="20" t="s">
        <v>2548</v>
      </c>
      <c r="B2490" s="17" t="s">
        <v>68</v>
      </c>
      <c r="C2490" s="21">
        <v>187</v>
      </c>
      <c r="D2490" s="18">
        <v>2.6432926829268295</v>
      </c>
      <c r="E2490" s="21">
        <v>7</v>
      </c>
      <c r="F2490" s="21">
        <v>28</v>
      </c>
      <c r="G2490" s="21">
        <v>35</v>
      </c>
      <c r="H2490" s="21">
        <v>8</v>
      </c>
      <c r="I2490" s="21">
        <v>7</v>
      </c>
      <c r="J2490" s="21">
        <v>27</v>
      </c>
      <c r="K2490" s="21">
        <v>34</v>
      </c>
      <c r="L2490" s="21">
        <v>0</v>
      </c>
      <c r="M2490" s="21">
        <v>0</v>
      </c>
      <c r="N2490" s="21">
        <v>0</v>
      </c>
      <c r="O2490" s="21">
        <v>0</v>
      </c>
      <c r="P2490" s="21">
        <v>1</v>
      </c>
      <c r="Q2490" s="21">
        <v>1</v>
      </c>
      <c r="R2490" s="21">
        <v>100</v>
      </c>
      <c r="S2490" s="21">
        <v>0</v>
      </c>
      <c r="T2490" s="21">
        <v>108</v>
      </c>
      <c r="U2490" s="21">
        <v>15</v>
      </c>
      <c r="V2490" s="19">
        <v>4.4496732026143793</v>
      </c>
      <c r="W2490" s="19">
        <v>0</v>
      </c>
      <c r="X2490" s="19">
        <v>95.550326797385623</v>
      </c>
      <c r="Y2490" s="19">
        <v>93</v>
      </c>
      <c r="Z2490" s="19">
        <v>7.6385730194331511</v>
      </c>
      <c r="AA2490" s="19">
        <v>33.87970855161953</v>
      </c>
      <c r="AB2490" s="19">
        <v>41.518281571052682</v>
      </c>
      <c r="AC2490" s="19">
        <v>15.707031551678522</v>
      </c>
      <c r="AD2490" s="19">
        <v>120.9775051369835</v>
      </c>
      <c r="AE2490" s="19">
        <v>114.73379809517094</v>
      </c>
      <c r="AF2490" s="22">
        <f>Table1[[#This Row],[$ESGF]]/AE2490</f>
        <v>1.0544190739387311</v>
      </c>
      <c r="AG2490" s="22">
        <f>POWER((Table1[[#This Row],[$ESGF]]+Table1[[#This Row],[$ESGA]]+Table1[[#This Row],[XEV+/-]])/(Table1[[#This Row],[$ESGF]]+Table1[[#This Row],[$ESGA]]-Table1[[#This Row],[XEV+/-]]),1/0.65)</f>
        <v>1.2809871328956259</v>
      </c>
      <c r="AH2490" s="19">
        <v>18.929210908109319</v>
      </c>
      <c r="AI2490" s="19">
        <v>6.2437070418125629</v>
      </c>
      <c r="AJ2490" s="19">
        <v>-12.685503866296756</v>
      </c>
      <c r="AK2490" s="23">
        <v>0.23468831287614694</v>
      </c>
      <c r="AL2490" s="24">
        <v>1.2481927963696888</v>
      </c>
      <c r="AM2490" s="18">
        <v>0.62034990019396163</v>
      </c>
      <c r="AN2490" s="19">
        <v>0.13752955195066596</v>
      </c>
      <c r="AO2490" s="19">
        <v>0</v>
      </c>
      <c r="AP2490" s="19">
        <v>0</v>
      </c>
      <c r="AQ2490" s="19">
        <v>0</v>
      </c>
      <c r="AR2490" s="19">
        <v>0</v>
      </c>
      <c r="AS2490" s="23">
        <v>0</v>
      </c>
      <c r="AT2490" s="22" t="e">
        <f>EXP(Table1[[#This Row],[TmPPR]]/Table1[[#This Row],[PPCalc]])</f>
        <v>#DIV/0!</v>
      </c>
      <c r="AU2490" s="18">
        <v>0</v>
      </c>
      <c r="AV2490" s="18">
        <v>0</v>
      </c>
      <c r="AW2490" s="19">
        <v>0</v>
      </c>
      <c r="AX2490" s="19">
        <v>0</v>
      </c>
      <c r="AY2490" s="19">
        <v>0</v>
      </c>
      <c r="AZ2490" s="19">
        <f>Table1[[#This Row],[$SHP]]/Table1[[#This Row],[SFrac]]</f>
        <v>0</v>
      </c>
      <c r="BA2490" s="23">
        <v>0.15804753553583187</v>
      </c>
      <c r="BB2490" s="24">
        <v>0.73537357937922543</v>
      </c>
      <c r="BC2490" s="18">
        <v>0.41776589423648247</v>
      </c>
      <c r="BD2490" s="18">
        <v>-0.12841147588737428</v>
      </c>
      <c r="BE2490" s="22">
        <f>MAX(Table1[[#This Row],[$ESGA]],0)</f>
        <v>114.73379809517094</v>
      </c>
      <c r="BG2490" s="20"/>
    </row>
    <row r="2491" spans="1:59">
      <c r="A2491" s="20" t="s">
        <v>2549</v>
      </c>
      <c r="B2491" s="17" t="s">
        <v>68</v>
      </c>
      <c r="C2491" s="21">
        <v>176</v>
      </c>
      <c r="D2491" s="18">
        <v>2.1463414634146343</v>
      </c>
      <c r="E2491" s="21">
        <v>6</v>
      </c>
      <c r="F2491" s="21">
        <v>29</v>
      </c>
      <c r="G2491" s="21">
        <v>35</v>
      </c>
      <c r="H2491" s="21">
        <v>23</v>
      </c>
      <c r="I2491" s="21">
        <v>6</v>
      </c>
      <c r="J2491" s="21">
        <v>26</v>
      </c>
      <c r="K2491" s="21">
        <v>32</v>
      </c>
      <c r="L2491" s="21">
        <v>0</v>
      </c>
      <c r="M2491" s="21">
        <v>3</v>
      </c>
      <c r="N2491" s="21">
        <v>3</v>
      </c>
      <c r="O2491" s="21">
        <v>0</v>
      </c>
      <c r="P2491" s="21">
        <v>0</v>
      </c>
      <c r="Q2491" s="21">
        <v>0</v>
      </c>
      <c r="R2491" s="21">
        <v>113</v>
      </c>
      <c r="S2491" s="21">
        <v>7</v>
      </c>
      <c r="T2491" s="21">
        <v>118</v>
      </c>
      <c r="U2491" s="21">
        <v>35</v>
      </c>
      <c r="V2491" s="19">
        <v>2.4470663265306123</v>
      </c>
      <c r="W2491" s="19">
        <v>0.84892217756667887</v>
      </c>
      <c r="X2491" s="19">
        <v>103.5529336734694</v>
      </c>
      <c r="Y2491" s="19">
        <v>82.151077822433322</v>
      </c>
      <c r="Z2491" s="19">
        <v>6.5492088108819173</v>
      </c>
      <c r="AA2491" s="19">
        <v>28.481916217458647</v>
      </c>
      <c r="AB2491" s="19">
        <v>35.031125028340568</v>
      </c>
      <c r="AC2491" s="19">
        <v>16.321319615476856</v>
      </c>
      <c r="AD2491" s="19">
        <v>113.23179719817173</v>
      </c>
      <c r="AE2491" s="19">
        <v>90.038715648254694</v>
      </c>
      <c r="AF2491" s="22">
        <f>Table1[[#This Row],[$ESGF]]/AE2491</f>
        <v>1.2575900975811689</v>
      </c>
      <c r="AG2491" s="22">
        <f>POWER((Table1[[#This Row],[$ESGF]]+Table1[[#This Row],[$ESGA]]+Table1[[#This Row],[XEV+/-]])/(Table1[[#This Row],[$ESGF]]+Table1[[#This Row],[$ESGA]]-Table1[[#This Row],[XEV+/-]]),1/0.65)</f>
        <v>1.0786639747190472</v>
      </c>
      <c r="AH2491" s="19">
        <v>5.0014867530718181</v>
      </c>
      <c r="AI2491" s="19">
        <v>23.193081549917039</v>
      </c>
      <c r="AJ2491" s="19">
        <v>18.191594796845223</v>
      </c>
      <c r="AK2491" s="23">
        <v>0.26839741443501847</v>
      </c>
      <c r="AL2491" s="24">
        <v>1.1164590941792778</v>
      </c>
      <c r="AM2491" s="18">
        <v>0.57607249927516158</v>
      </c>
      <c r="AN2491" s="19">
        <v>6.3461387426605551E-2</v>
      </c>
      <c r="AO2491" s="19">
        <v>0</v>
      </c>
      <c r="AP2491" s="19">
        <v>2.818072410910327</v>
      </c>
      <c r="AQ2491" s="19">
        <v>2.818072410910327</v>
      </c>
      <c r="AR2491" s="19">
        <v>1.3129655550832204</v>
      </c>
      <c r="AS2491" s="23">
        <v>4.8627949203396768E-2</v>
      </c>
      <c r="AT2491" s="22">
        <f>EXP(Table1[[#This Row],[TmPPR]]/Table1[[#This Row],[PPCalc]])</f>
        <v>1.094550990412994</v>
      </c>
      <c r="AU2491" s="18">
        <v>0.10437218365607112</v>
      </c>
      <c r="AV2491" s="18">
        <v>9.4294240184781934E-3</v>
      </c>
      <c r="AW2491" s="19">
        <v>0</v>
      </c>
      <c r="AX2491" s="19">
        <v>0</v>
      </c>
      <c r="AY2491" s="19">
        <v>0</v>
      </c>
      <c r="AZ2491" s="19">
        <f>Table1[[#This Row],[$SHP]]/Table1[[#This Row],[SFrac]]</f>
        <v>0</v>
      </c>
      <c r="BA2491" s="23">
        <v>0.29267886131725412</v>
      </c>
      <c r="BB2491" s="24">
        <v>1.0473364148268234</v>
      </c>
      <c r="BC2491" s="18">
        <v>0.62818877551020402</v>
      </c>
      <c r="BD2491" s="18">
        <v>2.9053852352159411E-2</v>
      </c>
      <c r="BE2491" s="22">
        <f>MAX(Table1[[#This Row],[$ESGA]],0)</f>
        <v>90.038715648254694</v>
      </c>
      <c r="BG2491" s="20"/>
    </row>
    <row r="2492" spans="1:59">
      <c r="A2492" s="20" t="s">
        <v>2550</v>
      </c>
      <c r="B2492" s="17" t="s">
        <v>1</v>
      </c>
      <c r="C2492" s="21">
        <v>156</v>
      </c>
      <c r="D2492" s="18">
        <v>1.902439024390244</v>
      </c>
      <c r="E2492" s="21">
        <v>18</v>
      </c>
      <c r="F2492" s="21">
        <v>17</v>
      </c>
      <c r="G2492" s="21">
        <v>35</v>
      </c>
      <c r="H2492" s="21">
        <v>-25</v>
      </c>
      <c r="I2492" s="21">
        <v>15</v>
      </c>
      <c r="J2492" s="21">
        <v>15</v>
      </c>
      <c r="K2492" s="21">
        <v>30</v>
      </c>
      <c r="L2492" s="21">
        <v>3</v>
      </c>
      <c r="M2492" s="21">
        <v>1</v>
      </c>
      <c r="N2492" s="21">
        <v>4</v>
      </c>
      <c r="O2492" s="21">
        <v>0</v>
      </c>
      <c r="P2492" s="21">
        <v>1</v>
      </c>
      <c r="Q2492" s="21">
        <v>1</v>
      </c>
      <c r="R2492" s="21">
        <v>48</v>
      </c>
      <c r="S2492" s="21">
        <v>6</v>
      </c>
      <c r="T2492" s="21">
        <v>114</v>
      </c>
      <c r="U2492" s="21">
        <v>46</v>
      </c>
      <c r="V2492" s="19">
        <v>5.2890812890812891</v>
      </c>
      <c r="W2492" s="19">
        <v>1.3160054719562244</v>
      </c>
      <c r="X2492" s="19">
        <v>36.710918710918712</v>
      </c>
      <c r="Y2492" s="19">
        <v>66.683994528043769</v>
      </c>
      <c r="Z2492" s="19">
        <v>17.637489296349216</v>
      </c>
      <c r="AA2492" s="19">
        <v>17.449281536673354</v>
      </c>
      <c r="AB2492" s="19">
        <v>35.08677083302257</v>
      </c>
      <c r="AC2492" s="19">
        <v>18.443046207101606</v>
      </c>
      <c r="AD2492" s="19">
        <v>42.945505962068779</v>
      </c>
      <c r="AE2492" s="19">
        <v>78.334085031986774</v>
      </c>
      <c r="AF2492" s="22">
        <f>Table1[[#This Row],[$ESGF]]/AE2492</f>
        <v>0.54823524069416907</v>
      </c>
      <c r="AG2492" s="22">
        <f>POWER((Table1[[#This Row],[$ESGF]]+Table1[[#This Row],[$ESGA]]+Table1[[#This Row],[XEV+/-]])/(Table1[[#This Row],[$ESGF]]+Table1[[#This Row],[$ESGA]]-Table1[[#This Row],[XEV+/-]]),1/0.65)</f>
        <v>0.88872966759599648</v>
      </c>
      <c r="AH2492" s="19">
        <v>-4.647304820126454</v>
      </c>
      <c r="AI2492" s="19">
        <v>-35.388579069917988</v>
      </c>
      <c r="AJ2492" s="19">
        <v>-30.741274249791534</v>
      </c>
      <c r="AK2492" s="23">
        <v>0.17145008181807891</v>
      </c>
      <c r="AL2492" s="24">
        <v>0.8372753806349239</v>
      </c>
      <c r="AM2492" s="18">
        <v>0.32617332638561358</v>
      </c>
      <c r="AN2492" s="19">
        <v>-5.7929117791974939E-2</v>
      </c>
      <c r="AO2492" s="19">
        <v>2.5650621933793776</v>
      </c>
      <c r="AP2492" s="19">
        <v>0.81378355076253339</v>
      </c>
      <c r="AQ2492" s="19">
        <v>3.3788457441419109</v>
      </c>
      <c r="AR2492" s="19">
        <v>1.7760599424335684</v>
      </c>
      <c r="AS2492" s="23">
        <v>6.3757643785003565E-2</v>
      </c>
      <c r="AT2492" s="22">
        <f>EXP(Table1[[#This Row],[TmPPR]]/Table1[[#This Row],[PPCalc]])</f>
        <v>0.61524789485546372</v>
      </c>
      <c r="AU2492" s="18">
        <v>0.12129502963976288</v>
      </c>
      <c r="AV2492" s="18">
        <v>-5.8916636120609309E-2</v>
      </c>
      <c r="AW2492" s="19">
        <v>0</v>
      </c>
      <c r="AX2492" s="19">
        <v>0</v>
      </c>
      <c r="AY2492" s="19">
        <v>0</v>
      </c>
      <c r="AZ2492" s="19">
        <f>Table1[[#This Row],[$SHP]]/Table1[[#This Row],[SFrac]]</f>
        <v>0</v>
      </c>
      <c r="BA2492" s="23">
        <v>0.30276821943488608</v>
      </c>
      <c r="BB2492" s="24">
        <v>0.96317020741145043</v>
      </c>
      <c r="BC2492" s="18">
        <v>0.57599807599807595</v>
      </c>
      <c r="BD2492" s="18">
        <v>-2.161440599330321E-2</v>
      </c>
      <c r="BE2492" s="22">
        <f>MAX(Table1[[#This Row],[$ESGA]],0)</f>
        <v>78.334085031986774</v>
      </c>
      <c r="BG2492" s="20"/>
    </row>
    <row r="2493" spans="1:59">
      <c r="A2493" s="20" t="s">
        <v>2551</v>
      </c>
      <c r="B2493" s="17" t="s">
        <v>65</v>
      </c>
      <c r="C2493" s="21">
        <v>141</v>
      </c>
      <c r="D2493" s="18">
        <v>1.7625</v>
      </c>
      <c r="E2493" s="21">
        <v>16</v>
      </c>
      <c r="F2493" s="21">
        <v>19</v>
      </c>
      <c r="G2493" s="21">
        <v>35</v>
      </c>
      <c r="H2493" s="21">
        <v>-8</v>
      </c>
      <c r="I2493" s="21">
        <v>16</v>
      </c>
      <c r="J2493" s="21">
        <v>17</v>
      </c>
      <c r="K2493" s="21">
        <v>33</v>
      </c>
      <c r="L2493" s="21">
        <v>0</v>
      </c>
      <c r="M2493" s="21">
        <v>0</v>
      </c>
      <c r="N2493" s="21">
        <v>0</v>
      </c>
      <c r="O2493" s="21">
        <v>0</v>
      </c>
      <c r="P2493" s="21">
        <v>2</v>
      </c>
      <c r="Q2493" s="21">
        <v>2</v>
      </c>
      <c r="R2493" s="21">
        <v>65</v>
      </c>
      <c r="S2493" s="21">
        <v>4</v>
      </c>
      <c r="T2493" s="21">
        <v>99</v>
      </c>
      <c r="U2493" s="21">
        <v>29</v>
      </c>
      <c r="V2493" s="19">
        <v>3.0226989218569007</v>
      </c>
      <c r="W2493" s="19">
        <v>0.46341428489604214</v>
      </c>
      <c r="X2493" s="19">
        <v>57.977301078143107</v>
      </c>
      <c r="Y2493" s="19">
        <v>69.536585715103953</v>
      </c>
      <c r="Z2493" s="19">
        <v>14.033221668634479</v>
      </c>
      <c r="AA2493" s="19">
        <v>14.959800712034843</v>
      </c>
      <c r="AB2493" s="19">
        <v>28.99302238066932</v>
      </c>
      <c r="AC2493" s="19">
        <v>16.449941776266282</v>
      </c>
      <c r="AD2493" s="19">
        <v>50.793993009282033</v>
      </c>
      <c r="AE2493" s="19">
        <v>61.012190880365708</v>
      </c>
      <c r="AF2493" s="22">
        <f>Table1[[#This Row],[$ESGF]]/AE2493</f>
        <v>0.83252203004609715</v>
      </c>
      <c r="AG2493" s="22">
        <f>POWER((Table1[[#This Row],[$ESGF]]+Table1[[#This Row],[$ESGA]]+Table1[[#This Row],[XEV+/-]])/(Table1[[#This Row],[$ESGF]]+Table1[[#This Row],[$ESGA]]-Table1[[#This Row],[XEV+/-]]),1/0.65)</f>
        <v>1.0676511336429599</v>
      </c>
      <c r="AH2493" s="19">
        <v>2.3782993955099352</v>
      </c>
      <c r="AI2493" s="19">
        <v>-10.218197871083685</v>
      </c>
      <c r="AJ2493" s="19">
        <v>-12.596497266593619</v>
      </c>
      <c r="AK2493" s="23">
        <v>0.18196741985068599</v>
      </c>
      <c r="AL2493" s="24">
        <v>1.039660275926811</v>
      </c>
      <c r="AM2493" s="18">
        <v>0.32071757748683405</v>
      </c>
      <c r="AN2493" s="19">
        <v>1.2473990108652907E-2</v>
      </c>
      <c r="AO2493" s="19">
        <v>0</v>
      </c>
      <c r="AP2493" s="19">
        <v>0</v>
      </c>
      <c r="AQ2493" s="19">
        <v>0</v>
      </c>
      <c r="AR2493" s="19">
        <v>0</v>
      </c>
      <c r="AS2493" s="23">
        <v>2.9981759358670368E-2</v>
      </c>
      <c r="AT2493" s="22">
        <f>EXP(Table1[[#This Row],[TmPPR]]/Table1[[#This Row],[PPCalc]])</f>
        <v>1.0218884836306277</v>
      </c>
      <c r="AU2493" s="18">
        <v>5.2842850869656524E-2</v>
      </c>
      <c r="AV2493" s="18">
        <v>1.1441729592357502E-3</v>
      </c>
      <c r="AW2493" s="19">
        <v>0</v>
      </c>
      <c r="AX2493" s="19">
        <v>0</v>
      </c>
      <c r="AY2493" s="19">
        <v>0</v>
      </c>
      <c r="AZ2493" s="19">
        <f>Table1[[#This Row],[$SHP]]/Table1[[#This Row],[SFrac]]</f>
        <v>0</v>
      </c>
      <c r="BA2493" s="23">
        <v>0.21169324898274378</v>
      </c>
      <c r="BB2493" s="24">
        <v>1.0195842819297789</v>
      </c>
      <c r="BC2493" s="18">
        <v>0.37310935133208589</v>
      </c>
      <c r="BD2493" s="18">
        <v>7.2364474676977937E-3</v>
      </c>
      <c r="BE2493" s="22">
        <f>MAX(Table1[[#This Row],[$ESGA]],0)</f>
        <v>61.012190880365708</v>
      </c>
      <c r="BG2493" s="20"/>
    </row>
    <row r="2494" spans="1:59">
      <c r="A2494" s="20" t="s">
        <v>2552</v>
      </c>
      <c r="B2494" s="17" t="s">
        <v>1</v>
      </c>
      <c r="C2494" s="21">
        <v>137</v>
      </c>
      <c r="D2494" s="18">
        <v>1.7059523809523809</v>
      </c>
      <c r="E2494" s="21">
        <v>14</v>
      </c>
      <c r="F2494" s="21">
        <v>21</v>
      </c>
      <c r="G2494" s="21">
        <v>35</v>
      </c>
      <c r="H2494" s="21">
        <v>-59</v>
      </c>
      <c r="I2494" s="21">
        <v>13</v>
      </c>
      <c r="J2494" s="21">
        <v>18</v>
      </c>
      <c r="K2494" s="21">
        <v>31</v>
      </c>
      <c r="L2494" s="21">
        <v>1</v>
      </c>
      <c r="M2494" s="21">
        <v>2</v>
      </c>
      <c r="N2494" s="21">
        <v>3</v>
      </c>
      <c r="O2494" s="21">
        <v>0</v>
      </c>
      <c r="P2494" s="21">
        <v>1</v>
      </c>
      <c r="Q2494" s="21">
        <v>1</v>
      </c>
      <c r="R2494" s="21">
        <v>56</v>
      </c>
      <c r="S2494" s="21">
        <v>4</v>
      </c>
      <c r="T2494" s="21">
        <v>125</v>
      </c>
      <c r="U2494" s="21">
        <v>14</v>
      </c>
      <c r="V2494" s="19">
        <v>1.8163265306122449</v>
      </c>
      <c r="W2494" s="19">
        <v>0.56470588235294117</v>
      </c>
      <c r="X2494" s="19">
        <v>50.183673469387756</v>
      </c>
      <c r="Y2494" s="19">
        <v>110.43529411764706</v>
      </c>
      <c r="Z2494" s="19">
        <v>11.488583885535544</v>
      </c>
      <c r="AA2494" s="19">
        <v>15.973181992296588</v>
      </c>
      <c r="AB2494" s="19">
        <v>27.461765877832132</v>
      </c>
      <c r="AC2494" s="19">
        <v>16.097615727410322</v>
      </c>
      <c r="AD2494" s="19">
        <v>44.501125171630008</v>
      </c>
      <c r="AE2494" s="19">
        <v>97.65268722622784</v>
      </c>
      <c r="AF2494" s="22">
        <f>Table1[[#This Row],[$ESGF]]/AE2494</f>
        <v>0.4557081472682481</v>
      </c>
      <c r="AG2494" s="22">
        <f>POWER((Table1[[#This Row],[$ESGF]]+Table1[[#This Row],[$ESGA]]+Table1[[#This Row],[XEV+/-]])/(Table1[[#This Row],[$ESGF]]+Table1[[#This Row],[$ESGA]]-Table1[[#This Row],[XEV+/-]]),1/0.65)</f>
        <v>0.66526437496529467</v>
      </c>
      <c r="AH2494" s="19">
        <v>-18.720404489306166</v>
      </c>
      <c r="AI2494" s="19">
        <v>-53.151562054597832</v>
      </c>
      <c r="AJ2494" s="19">
        <v>-34.43115756529167</v>
      </c>
      <c r="AK2494" s="23">
        <v>0.21762099568566501</v>
      </c>
      <c r="AL2494" s="24">
        <v>0.64158145192911697</v>
      </c>
      <c r="AM2494" s="18">
        <v>0.37125105573518802</v>
      </c>
      <c r="AN2494" s="19">
        <v>-0.1647683212866192</v>
      </c>
      <c r="AO2494" s="19">
        <v>0.72914992768761033</v>
      </c>
      <c r="AP2494" s="19">
        <v>1.4582998553752207</v>
      </c>
      <c r="AQ2494" s="19">
        <v>2.187449783062831</v>
      </c>
      <c r="AR2494" s="19">
        <v>1.2822455113557418</v>
      </c>
      <c r="AS2494" s="23">
        <v>2.7585074504330693E-2</v>
      </c>
      <c r="AT2494" s="22">
        <f>EXP(Table1[[#This Row],[TmPPR]]/Table1[[#This Row],[PPCalc]])</f>
        <v>1.0390786749482401</v>
      </c>
      <c r="AU2494" s="18">
        <v>4.7058823529411764E-2</v>
      </c>
      <c r="AV2494" s="18">
        <v>1.8039732258095719E-3</v>
      </c>
      <c r="AW2494" s="19">
        <v>0</v>
      </c>
      <c r="AX2494" s="19">
        <v>0</v>
      </c>
      <c r="AY2494" s="19">
        <v>0</v>
      </c>
      <c r="AZ2494" s="19">
        <f>Table1[[#This Row],[$SHP]]/Table1[[#This Row],[SFrac]]</f>
        <v>0</v>
      </c>
      <c r="BA2494" s="23">
        <v>8.8408859365236056E-2</v>
      </c>
      <c r="BB2494" s="24">
        <v>1.2133467484152549</v>
      </c>
      <c r="BC2494" s="18">
        <v>0.15082130413140865</v>
      </c>
      <c r="BD2494" s="18">
        <v>2.9166193200399215E-2</v>
      </c>
      <c r="BE2494" s="22">
        <f>MAX(Table1[[#This Row],[$ESGA]],0)</f>
        <v>97.65268722622784</v>
      </c>
      <c r="BG2494" s="20"/>
    </row>
    <row r="2495" spans="1:59">
      <c r="A2495" s="20" t="s">
        <v>2553</v>
      </c>
      <c r="B2495" s="17" t="s">
        <v>68</v>
      </c>
      <c r="C2495" s="21">
        <v>132</v>
      </c>
      <c r="D2495" s="18">
        <v>1.6097560975609755</v>
      </c>
      <c r="E2495" s="21">
        <v>9</v>
      </c>
      <c r="F2495" s="21">
        <v>26</v>
      </c>
      <c r="G2495" s="21">
        <v>35</v>
      </c>
      <c r="H2495" s="21">
        <v>-8</v>
      </c>
      <c r="I2495" s="21">
        <v>7</v>
      </c>
      <c r="J2495" s="21">
        <v>20</v>
      </c>
      <c r="K2495" s="21">
        <v>27</v>
      </c>
      <c r="L2495" s="21">
        <v>2</v>
      </c>
      <c r="M2495" s="21">
        <v>6</v>
      </c>
      <c r="N2495" s="21">
        <v>8</v>
      </c>
      <c r="O2495" s="21">
        <v>0</v>
      </c>
      <c r="P2495" s="21">
        <v>0</v>
      </c>
      <c r="Q2495" s="21">
        <v>0</v>
      </c>
      <c r="R2495" s="21">
        <v>105</v>
      </c>
      <c r="S2495" s="21">
        <v>23</v>
      </c>
      <c r="T2495" s="21">
        <v>105</v>
      </c>
      <c r="U2495" s="21">
        <v>15</v>
      </c>
      <c r="V2495" s="19">
        <v>1.8399999999999999</v>
      </c>
      <c r="W2495" s="19">
        <v>3.4370317747352104</v>
      </c>
      <c r="X2495" s="19">
        <v>80.16</v>
      </c>
      <c r="Y2495" s="19">
        <v>86.562968225264783</v>
      </c>
      <c r="Z2495" s="19">
        <v>7.6865554000874701</v>
      </c>
      <c r="AA2495" s="19">
        <v>22.311054898760915</v>
      </c>
      <c r="AB2495" s="19">
        <v>29.997610298848382</v>
      </c>
      <c r="AC2495" s="19">
        <v>18.634879125042179</v>
      </c>
      <c r="AD2495" s="19">
        <v>88.927233105095411</v>
      </c>
      <c r="AE2495" s="19">
        <v>96.176885433853101</v>
      </c>
      <c r="AF2495" s="22">
        <f>Table1[[#This Row],[$ESGF]]/AE2495</f>
        <v>0.92462167706872012</v>
      </c>
      <c r="AG2495" s="22">
        <f>POWER((Table1[[#This Row],[$ESGF]]+Table1[[#This Row],[$ESGA]]+Table1[[#This Row],[XEV+/-]])/(Table1[[#This Row],[$ESGF]]+Table1[[#This Row],[$ESGA]]-Table1[[#This Row],[XEV+/-]]),1/0.65)</f>
        <v>1.0372649995861039</v>
      </c>
      <c r="AH2495" s="19">
        <v>2.2009542248837732</v>
      </c>
      <c r="AI2495" s="19">
        <v>-7.249652328757664</v>
      </c>
      <c r="AJ2495" s="19">
        <v>-9.4506065536414372</v>
      </c>
      <c r="AK2495" s="23">
        <v>0.3064531919257612</v>
      </c>
      <c r="AL2495" s="24">
        <v>1.0225497986116254</v>
      </c>
      <c r="AM2495" s="18">
        <v>0.49331489431951803</v>
      </c>
      <c r="AN2495" s="19">
        <v>1.1000582026154185E-2</v>
      </c>
      <c r="AO2495" s="19">
        <v>2.1231037489102005</v>
      </c>
      <c r="AP2495" s="19">
        <v>6.5640676965011471</v>
      </c>
      <c r="AQ2495" s="19">
        <v>8.687171445411348</v>
      </c>
      <c r="AR2495" s="19">
        <v>5.3965762009373526</v>
      </c>
      <c r="AS2495" s="23">
        <v>0.25977450819222975</v>
      </c>
      <c r="AT2495" s="22">
        <f>EXP(Table1[[#This Row],[TmPPR]]/Table1[[#This Row],[PPCalc]])</f>
        <v>0.92557093041633876</v>
      </c>
      <c r="AU2495" s="18">
        <v>0.4181735985533454</v>
      </c>
      <c r="AV2495" s="18">
        <v>-3.2343431991909748E-2</v>
      </c>
      <c r="AW2495" s="19">
        <v>0</v>
      </c>
      <c r="AX2495" s="19">
        <v>0</v>
      </c>
      <c r="AY2495" s="19">
        <v>0</v>
      </c>
      <c r="AZ2495" s="19">
        <f>Table1[[#This Row],[$SHP]]/Table1[[#This Row],[SFrac]]</f>
        <v>0</v>
      </c>
      <c r="BA2495" s="23">
        <v>0.14287878787878788</v>
      </c>
      <c r="BB2495" s="24">
        <v>1.1549799928912299</v>
      </c>
      <c r="BC2495" s="18">
        <v>0.22999999999999998</v>
      </c>
      <c r="BD2495" s="18">
        <v>3.3139094979875119E-2</v>
      </c>
      <c r="BE2495" s="22">
        <f>MAX(Table1[[#This Row],[$ESGA]],0)</f>
        <v>96.176885433853101</v>
      </c>
      <c r="BG2495" s="20"/>
    </row>
    <row r="2496" spans="1:59">
      <c r="A2496" s="20" t="s">
        <v>2554</v>
      </c>
      <c r="B2496" s="17" t="s">
        <v>68</v>
      </c>
      <c r="C2496" s="21">
        <v>130</v>
      </c>
      <c r="D2496" s="18">
        <v>1.8877032520325201</v>
      </c>
      <c r="E2496" s="21">
        <v>4</v>
      </c>
      <c r="F2496" s="21">
        <v>31</v>
      </c>
      <c r="G2496" s="21">
        <v>35</v>
      </c>
      <c r="H2496" s="21">
        <v>26</v>
      </c>
      <c r="I2496" s="21">
        <v>4</v>
      </c>
      <c r="J2496" s="21">
        <v>25</v>
      </c>
      <c r="K2496" s="21">
        <v>29</v>
      </c>
      <c r="L2496" s="21">
        <v>0</v>
      </c>
      <c r="M2496" s="21">
        <v>4</v>
      </c>
      <c r="N2496" s="21">
        <v>4</v>
      </c>
      <c r="O2496" s="21">
        <v>0</v>
      </c>
      <c r="P2496" s="21">
        <v>2</v>
      </c>
      <c r="Q2496" s="21">
        <v>2</v>
      </c>
      <c r="R2496" s="21">
        <v>90</v>
      </c>
      <c r="S2496" s="21">
        <v>5</v>
      </c>
      <c r="T2496" s="21">
        <v>71</v>
      </c>
      <c r="U2496" s="21">
        <v>12</v>
      </c>
      <c r="V2496" s="19">
        <v>3.0025641025641026</v>
      </c>
      <c r="W2496" s="19">
        <v>0.81512895539340968</v>
      </c>
      <c r="X2496" s="19">
        <v>81.997435897435892</v>
      </c>
      <c r="Y2496" s="19">
        <v>58.184871044606588</v>
      </c>
      <c r="Z2496" s="19">
        <v>4.3671675267029482</v>
      </c>
      <c r="AA2496" s="19">
        <v>31.706273670913074</v>
      </c>
      <c r="AB2496" s="19">
        <v>36.07344119761602</v>
      </c>
      <c r="AC2496" s="19">
        <v>19.109699132411397</v>
      </c>
      <c r="AD2496" s="19">
        <v>107.19202739818364</v>
      </c>
      <c r="AE2496" s="19">
        <v>78.619531305787348</v>
      </c>
      <c r="AF2496" s="22">
        <f>Table1[[#This Row],[$ESGF]]/AE2496</f>
        <v>1.3634274539397186</v>
      </c>
      <c r="AG2496" s="22">
        <f>POWER((Table1[[#This Row],[$ESGF]]+Table1[[#This Row],[$ESGA]]+Table1[[#This Row],[XEV+/-]])/(Table1[[#This Row],[$ESGF]]+Table1[[#This Row],[$ESGA]]-Table1[[#This Row],[XEV+/-]]),1/0.65)</f>
        <v>1.1807413976061851</v>
      </c>
      <c r="AH2496" s="19">
        <v>10.023402132574397</v>
      </c>
      <c r="AI2496" s="19">
        <v>28.572496092396296</v>
      </c>
      <c r="AJ2496" s="19">
        <v>18.549093959821899</v>
      </c>
      <c r="AK2496" s="23">
        <v>0.27501019231201607</v>
      </c>
      <c r="AL2496" s="24">
        <v>1.2068685433890645</v>
      </c>
      <c r="AM2496" s="18">
        <v>0.51913763436948146</v>
      </c>
      <c r="AN2496" s="19">
        <v>9.7612942882154871E-2</v>
      </c>
      <c r="AO2496" s="19">
        <v>0</v>
      </c>
      <c r="AP2496" s="19">
        <v>8.3870015618530864</v>
      </c>
      <c r="AQ2496" s="19">
        <v>8.3870015618530864</v>
      </c>
      <c r="AR2496" s="19">
        <v>4.4429661032912184</v>
      </c>
      <c r="AS2496" s="23">
        <v>7.4905999459528375E-2</v>
      </c>
      <c r="AT2496" s="22">
        <f>EXP(Table1[[#This Row],[TmPPR]]/Table1[[#This Row],[PPCalc]])</f>
        <v>1.05774879989846</v>
      </c>
      <c r="AU2496" s="18">
        <v>0.1414002987764979</v>
      </c>
      <c r="AV2496" s="18">
        <v>7.9386194459205358E-3</v>
      </c>
      <c r="AW2496" s="19">
        <v>0</v>
      </c>
      <c r="AX2496" s="19">
        <v>0</v>
      </c>
      <c r="AY2496" s="19">
        <v>0</v>
      </c>
      <c r="AZ2496" s="19">
        <f>Table1[[#This Row],[$SHP]]/Table1[[#This Row],[SFrac]]</f>
        <v>0</v>
      </c>
      <c r="BA2496" s="23">
        <v>0.16163992131690655</v>
      </c>
      <c r="BB2496" s="24">
        <v>0.78226927766636067</v>
      </c>
      <c r="BC2496" s="18">
        <v>0.30512820512820515</v>
      </c>
      <c r="BD2496" s="18">
        <v>-7.4926138695623881E-2</v>
      </c>
      <c r="BE2496" s="22">
        <f>MAX(Table1[[#This Row],[$ESGA]],0)</f>
        <v>78.619531305787348</v>
      </c>
      <c r="BG2496" s="20"/>
    </row>
    <row r="2497" spans="1:59">
      <c r="A2497" s="20" t="s">
        <v>2555</v>
      </c>
      <c r="B2497" s="17" t="s">
        <v>65</v>
      </c>
      <c r="C2497" s="21">
        <v>125</v>
      </c>
      <c r="D2497" s="18">
        <v>1.6255060728744939</v>
      </c>
      <c r="E2497" s="21">
        <v>18</v>
      </c>
      <c r="F2497" s="21">
        <v>17</v>
      </c>
      <c r="G2497" s="21">
        <v>35</v>
      </c>
      <c r="H2497" s="21">
        <v>-50</v>
      </c>
      <c r="I2497" s="21">
        <v>14</v>
      </c>
      <c r="J2497" s="21">
        <v>14</v>
      </c>
      <c r="K2497" s="21">
        <v>28</v>
      </c>
      <c r="L2497" s="21">
        <v>3</v>
      </c>
      <c r="M2497" s="21">
        <v>3</v>
      </c>
      <c r="N2497" s="21">
        <v>6</v>
      </c>
      <c r="O2497" s="21">
        <v>1</v>
      </c>
      <c r="P2497" s="21">
        <v>0</v>
      </c>
      <c r="Q2497" s="21">
        <v>1</v>
      </c>
      <c r="R2497" s="21">
        <v>50</v>
      </c>
      <c r="S2497" s="21">
        <v>9</v>
      </c>
      <c r="T2497" s="21">
        <v>122</v>
      </c>
      <c r="U2497" s="21">
        <v>31</v>
      </c>
      <c r="V2497" s="19">
        <v>1.8519928347514554</v>
      </c>
      <c r="W2497" s="19">
        <v>1.7897435897435896</v>
      </c>
      <c r="X2497" s="19">
        <v>39.148007165248544</v>
      </c>
      <c r="Y2497" s="19">
        <v>89.21025641025642</v>
      </c>
      <c r="Z2497" s="19">
        <v>14.590864039643773</v>
      </c>
      <c r="AA2497" s="19">
        <v>14.590864039643773</v>
      </c>
      <c r="AB2497" s="19">
        <v>29.181728079287545</v>
      </c>
      <c r="AC2497" s="19">
        <v>17.952395605439662</v>
      </c>
      <c r="AD2497" s="19">
        <v>40.723942557213697</v>
      </c>
      <c r="AE2497" s="19">
        <v>94.050193898555037</v>
      </c>
      <c r="AF2497" s="22">
        <f>Table1[[#This Row],[$ESGF]]/AE2497</f>
        <v>0.43300221795544186</v>
      </c>
      <c r="AG2497" s="22">
        <f>POWER((Table1[[#This Row],[$ESGF]]+Table1[[#This Row],[$ESGA]]+Table1[[#This Row],[XEV+/-]])/(Table1[[#This Row],[$ESGF]]+Table1[[#This Row],[$ESGA]]-Table1[[#This Row],[XEV+/-]]),1/0.65)</f>
        <v>0.69693942986728719</v>
      </c>
      <c r="AH2497" s="19">
        <v>-15.742672391116976</v>
      </c>
      <c r="AI2497" s="19">
        <v>-53.32625134134134</v>
      </c>
      <c r="AJ2497" s="19">
        <v>-37.583578950224357</v>
      </c>
      <c r="AK2497" s="23">
        <v>0.22151660287842381</v>
      </c>
      <c r="AL2497" s="24">
        <v>0.64938545115525992</v>
      </c>
      <c r="AM2497" s="18">
        <v>0.36007658322140551</v>
      </c>
      <c r="AN2497" s="19">
        <v>-0.15545543949377638</v>
      </c>
      <c r="AO2497" s="19">
        <v>3.0253501211957983</v>
      </c>
      <c r="AP2497" s="19">
        <v>2.9679642671555029</v>
      </c>
      <c r="AQ2497" s="19">
        <v>5.993314388351302</v>
      </c>
      <c r="AR2497" s="19">
        <v>3.6870452152497424</v>
      </c>
      <c r="AS2497" s="23">
        <v>0.13776117337761173</v>
      </c>
      <c r="AT2497" s="22">
        <f>EXP(Table1[[#This Row],[TmPPR]]/Table1[[#This Row],[PPCalc]])</f>
        <v>0.61942102734996995</v>
      </c>
      <c r="AU2497" s="18">
        <v>0.22393162393162394</v>
      </c>
      <c r="AV2497" s="18">
        <v>-0.10725654426537101</v>
      </c>
      <c r="AW2497" s="19">
        <v>1.4975628046494187</v>
      </c>
      <c r="AX2497" s="19">
        <v>1.4975628046494187</v>
      </c>
      <c r="AY2497" s="19">
        <v>2.9951256092988374</v>
      </c>
      <c r="AZ2497" s="19">
        <f>Table1[[#This Row],[$SHP]]/Table1[[#This Row],[SFrac]]</f>
        <v>1.8425803872896958</v>
      </c>
      <c r="BA2497" s="23">
        <v>0.34302590096810048</v>
      </c>
      <c r="BB2497" s="24">
        <v>1.2422616669452922</v>
      </c>
      <c r="BC2497" s="18">
        <v>0.55759068517689203</v>
      </c>
      <c r="BD2497" s="18">
        <v>0.12096017877294354</v>
      </c>
      <c r="BE2497" s="22">
        <f>MAX(Table1[[#This Row],[$ESGA]],0)</f>
        <v>94.050193898555037</v>
      </c>
      <c r="BG2497" s="20"/>
    </row>
    <row r="2498" spans="1:59">
      <c r="A2498" s="20" t="s">
        <v>2556</v>
      </c>
      <c r="B2498" s="17" t="s">
        <v>59</v>
      </c>
      <c r="C2498" s="21">
        <v>105</v>
      </c>
      <c r="D2498" s="18">
        <v>1.3125</v>
      </c>
      <c r="E2498" s="21">
        <v>13</v>
      </c>
      <c r="F2498" s="21">
        <v>22</v>
      </c>
      <c r="G2498" s="21">
        <v>35</v>
      </c>
      <c r="H2498" s="21">
        <v>9</v>
      </c>
      <c r="I2498" s="21">
        <v>12</v>
      </c>
      <c r="J2498" s="21">
        <v>21</v>
      </c>
      <c r="K2498" s="21">
        <v>33</v>
      </c>
      <c r="L2498" s="21">
        <v>0</v>
      </c>
      <c r="M2498" s="21">
        <v>1</v>
      </c>
      <c r="N2498" s="21">
        <v>1</v>
      </c>
      <c r="O2498" s="21">
        <v>1</v>
      </c>
      <c r="P2498" s="21">
        <v>0</v>
      </c>
      <c r="Q2498" s="21">
        <v>1</v>
      </c>
      <c r="R2498" s="21">
        <v>53</v>
      </c>
      <c r="S2498" s="21">
        <v>1</v>
      </c>
      <c r="T2498" s="21">
        <v>55</v>
      </c>
      <c r="U2498" s="21">
        <v>11</v>
      </c>
      <c r="V2498" s="19">
        <v>2.0087493566649512</v>
      </c>
      <c r="W2498" s="19">
        <v>7.3170731707317083E-2</v>
      </c>
      <c r="X2498" s="19">
        <v>49.99125064333505</v>
      </c>
      <c r="Y2498" s="19">
        <v>43.926829268292678</v>
      </c>
      <c r="Z2498" s="19">
        <v>9.5263762350662358</v>
      </c>
      <c r="AA2498" s="19">
        <v>16.709479809555557</v>
      </c>
      <c r="AB2498" s="19">
        <v>26.235856044621791</v>
      </c>
      <c r="AC2498" s="19">
        <v>19.989223653045173</v>
      </c>
      <c r="AD2498" s="19">
        <v>39.752442167725746</v>
      </c>
      <c r="AE2498" s="19">
        <v>35.654414340490924</v>
      </c>
      <c r="AF2498" s="22">
        <f>Table1[[#This Row],[$ESGF]]/AE2498</f>
        <v>1.1149374601444764</v>
      </c>
      <c r="AG2498" s="22">
        <f>POWER((Table1[[#This Row],[$ESGF]]+Table1[[#This Row],[$ESGA]]+Table1[[#This Row],[XEV+/-]])/(Table1[[#This Row],[$ESGF]]+Table1[[#This Row],[$ESGA]]-Table1[[#This Row],[XEV+/-]]),1/0.65)</f>
        <v>1.2634173674960913</v>
      </c>
      <c r="AH2498" s="19">
        <v>5.7192813184316869</v>
      </c>
      <c r="AI2498" s="19">
        <v>4.098027827234823</v>
      </c>
      <c r="AJ2498" s="19">
        <v>-1.6212534911968639</v>
      </c>
      <c r="AK2498" s="23">
        <v>0.17632644826136606</v>
      </c>
      <c r="AL2498" s="24">
        <v>1.2900743906549439</v>
      </c>
      <c r="AM2498" s="18">
        <v>0.23142846334304296</v>
      </c>
      <c r="AN2498" s="19">
        <v>5.8944802741219104E-2</v>
      </c>
      <c r="AO2498" s="19">
        <v>0</v>
      </c>
      <c r="AP2498" s="19">
        <v>0.75471331389698726</v>
      </c>
      <c r="AQ2498" s="19">
        <v>0.75471331389698726</v>
      </c>
      <c r="AR2498" s="19">
        <v>0.57501966773103796</v>
      </c>
      <c r="AS2498" s="23">
        <v>9.2915214866434379E-3</v>
      </c>
      <c r="AT2498" s="22">
        <f>EXP(Table1[[#This Row],[TmPPR]]/Table1[[#This Row],[PPCalc]])</f>
        <v>1.1085117571932988</v>
      </c>
      <c r="AU2498" s="18">
        <v>1.2195121951219513E-2</v>
      </c>
      <c r="AV2498" s="18">
        <v>1.2563214197193683E-3</v>
      </c>
      <c r="AW2498" s="19">
        <v>1.0034221098050888</v>
      </c>
      <c r="AX2498" s="19">
        <v>1.0034221098050888</v>
      </c>
      <c r="AY2498" s="19">
        <v>2.0068442196101777</v>
      </c>
      <c r="AZ2498" s="19">
        <f>Table1[[#This Row],[$SHP]]/Table1[[#This Row],[SFrac]]</f>
        <v>1.5290241673220402</v>
      </c>
      <c r="BA2498" s="23">
        <v>0.13131099068551766</v>
      </c>
      <c r="BB2498" s="24">
        <v>0.95697456546904081</v>
      </c>
      <c r="BC2498" s="18">
        <v>0.17234567527474193</v>
      </c>
      <c r="BD2498" s="18">
        <v>-7.5794982892813311E-3</v>
      </c>
      <c r="BE2498" s="22">
        <f>MAX(Table1[[#This Row],[$ESGA]],0)</f>
        <v>35.654414340490924</v>
      </c>
      <c r="BG2498" s="20"/>
    </row>
    <row r="2499" spans="1:59">
      <c r="A2499" s="20" t="s">
        <v>2557</v>
      </c>
      <c r="B2499" s="17" t="s">
        <v>59</v>
      </c>
      <c r="C2499" s="21">
        <v>102</v>
      </c>
      <c r="D2499" s="18">
        <v>1.2439024390243902</v>
      </c>
      <c r="E2499" s="21">
        <v>10</v>
      </c>
      <c r="F2499" s="21">
        <v>25</v>
      </c>
      <c r="G2499" s="21">
        <v>35</v>
      </c>
      <c r="H2499" s="21">
        <v>-1</v>
      </c>
      <c r="I2499" s="21">
        <v>7</v>
      </c>
      <c r="J2499" s="21">
        <v>24</v>
      </c>
      <c r="K2499" s="21">
        <v>31</v>
      </c>
      <c r="L2499" s="21">
        <v>3</v>
      </c>
      <c r="M2499" s="21">
        <v>1</v>
      </c>
      <c r="N2499" s="21">
        <v>4</v>
      </c>
      <c r="O2499" s="21">
        <v>0</v>
      </c>
      <c r="P2499" s="21">
        <v>0</v>
      </c>
      <c r="Q2499" s="21">
        <v>0</v>
      </c>
      <c r="R2499" s="21">
        <v>47</v>
      </c>
      <c r="S2499" s="21">
        <v>5</v>
      </c>
      <c r="T2499" s="21">
        <v>45</v>
      </c>
      <c r="U2499" s="21">
        <v>2</v>
      </c>
      <c r="V2499" s="19">
        <v>0.21212121212121213</v>
      </c>
      <c r="W2499" s="19">
        <v>0.60338487344358183</v>
      </c>
      <c r="X2499" s="19">
        <v>41.787878787878789</v>
      </c>
      <c r="Y2499" s="19">
        <v>42.396615126556419</v>
      </c>
      <c r="Z2499" s="19">
        <v>8.3347495452260603</v>
      </c>
      <c r="AA2499" s="19">
        <v>28.703951062802084</v>
      </c>
      <c r="AB2499" s="19">
        <v>37.038700608028151</v>
      </c>
      <c r="AC2499" s="19">
        <v>29.776210292728514</v>
      </c>
      <c r="AD2499" s="19">
        <v>49.961741390166829</v>
      </c>
      <c r="AE2499" s="19">
        <v>50.494875774882658</v>
      </c>
      <c r="AF2499" s="22">
        <f>Table1[[#This Row],[$ESGF]]/AE2499</f>
        <v>0.98944181213371707</v>
      </c>
      <c r="AG2499" s="22">
        <f>POWER((Table1[[#This Row],[$ESGF]]+Table1[[#This Row],[$ESGA]]+Table1[[#This Row],[XEV+/-]])/(Table1[[#This Row],[$ESGF]]+Table1[[#This Row],[$ESGA]]-Table1[[#This Row],[XEV+/-]]),1/0.65)</f>
        <v>0.81364754214793056</v>
      </c>
      <c r="AH2499" s="19">
        <v>-6.7229504088169874</v>
      </c>
      <c r="AI2499" s="19">
        <v>-0.53313438471582408</v>
      </c>
      <c r="AJ2499" s="19">
        <v>6.1898160241011633</v>
      </c>
      <c r="AK2499" s="23">
        <v>0.23844445208761639</v>
      </c>
      <c r="AL2499" s="24">
        <v>0.83288130953104755</v>
      </c>
      <c r="AM2499" s="18">
        <v>0.2966016355236204</v>
      </c>
      <c r="AN2499" s="19">
        <v>-5.4237800785312887E-2</v>
      </c>
      <c r="AO2499" s="19">
        <v>3.1827390913937239</v>
      </c>
      <c r="AP2499" s="19">
        <v>1.0315555850634999</v>
      </c>
      <c r="AQ2499" s="19">
        <v>4.2142946764572233</v>
      </c>
      <c r="AR2499" s="19">
        <v>3.3879623869558069</v>
      </c>
      <c r="AS2499" s="23">
        <v>7.4745809809698374E-2</v>
      </c>
      <c r="AT2499" s="22">
        <f>EXP(Table1[[#This Row],[TmPPR]]/Table1[[#This Row],[PPCalc]])</f>
        <v>0.93382632079044392</v>
      </c>
      <c r="AU2499" s="18">
        <v>9.2976495129136999E-2</v>
      </c>
      <c r="AV2499" s="18">
        <v>-6.3656180817583171E-3</v>
      </c>
      <c r="AW2499" s="19">
        <v>0</v>
      </c>
      <c r="AX2499" s="19">
        <v>0</v>
      </c>
      <c r="AY2499" s="19">
        <v>0</v>
      </c>
      <c r="AZ2499" s="19">
        <f>Table1[[#This Row],[$SHP]]/Table1[[#This Row],[SFrac]]</f>
        <v>0</v>
      </c>
      <c r="BA2499" s="23">
        <v>2.4361259655377304E-2</v>
      </c>
      <c r="BB2499" s="24">
        <v>1.1576641914370043</v>
      </c>
      <c r="BC2499" s="18">
        <v>3.0303030303030304E-2</v>
      </c>
      <c r="BD2499" s="18">
        <v>4.4364953627894534E-3</v>
      </c>
      <c r="BE2499" s="22">
        <f>MAX(Table1[[#This Row],[$ESGA]],0)</f>
        <v>50.494875774882658</v>
      </c>
      <c r="BG2499" s="20"/>
    </row>
    <row r="2500" spans="1:59">
      <c r="A2500" s="20" t="s">
        <v>2558</v>
      </c>
      <c r="B2500" s="17" t="s">
        <v>1</v>
      </c>
      <c r="C2500" s="21">
        <v>97</v>
      </c>
      <c r="D2500" s="18">
        <v>1.2124999999999999</v>
      </c>
      <c r="E2500" s="21">
        <v>13</v>
      </c>
      <c r="F2500" s="21">
        <v>22</v>
      </c>
      <c r="G2500" s="21">
        <v>35</v>
      </c>
      <c r="H2500" s="21">
        <v>-3</v>
      </c>
      <c r="I2500" s="21">
        <v>12</v>
      </c>
      <c r="J2500" s="21">
        <v>20</v>
      </c>
      <c r="K2500" s="21">
        <v>32</v>
      </c>
      <c r="L2500" s="21">
        <v>1</v>
      </c>
      <c r="M2500" s="21">
        <v>1</v>
      </c>
      <c r="N2500" s="21">
        <v>2</v>
      </c>
      <c r="O2500" s="21">
        <v>0</v>
      </c>
      <c r="P2500" s="21">
        <v>1</v>
      </c>
      <c r="Q2500" s="21">
        <v>1</v>
      </c>
      <c r="R2500" s="21">
        <v>50</v>
      </c>
      <c r="S2500" s="21">
        <v>2</v>
      </c>
      <c r="T2500" s="21">
        <v>71</v>
      </c>
      <c r="U2500" s="21">
        <v>20</v>
      </c>
      <c r="V2500" s="19">
        <v>1.6818181818181817</v>
      </c>
      <c r="W2500" s="19">
        <v>0.13513513513513514</v>
      </c>
      <c r="X2500" s="19">
        <v>46.318181818181813</v>
      </c>
      <c r="Y2500" s="19">
        <v>50.864864864864863</v>
      </c>
      <c r="Z2500" s="19">
        <v>9.4611239281215944</v>
      </c>
      <c r="AA2500" s="19">
        <v>15.770263691296307</v>
      </c>
      <c r="AB2500" s="19">
        <v>25.231387619417902</v>
      </c>
      <c r="AC2500" s="19">
        <v>20.809391851066312</v>
      </c>
      <c r="AD2500" s="19">
        <v>36.55275128036962</v>
      </c>
      <c r="AE2500" s="19">
        <v>40.532784192519784</v>
      </c>
      <c r="AF2500" s="22">
        <f>Table1[[#This Row],[$ESGF]]/AE2500</f>
        <v>0.90180706824268264</v>
      </c>
      <c r="AG2500" s="22">
        <f>POWER((Table1[[#This Row],[$ESGF]]+Table1[[#This Row],[$ESGA]]+Table1[[#This Row],[XEV+/-]])/(Table1[[#This Row],[$ESGF]]+Table1[[#This Row],[$ESGA]]-Table1[[#This Row],[XEV+/-]]),1/0.65)</f>
        <v>1.1372045495977483</v>
      </c>
      <c r="AH2500" s="19">
        <v>3.2192425929310406</v>
      </c>
      <c r="AI2500" s="19">
        <v>-3.9800329121501603</v>
      </c>
      <c r="AJ2500" s="19">
        <v>-7.1992755050812001</v>
      </c>
      <c r="AK2500" s="23">
        <v>0.17468663442422824</v>
      </c>
      <c r="AL2500" s="24">
        <v>1.1015462302589938</v>
      </c>
      <c r="AM2500" s="18">
        <v>0.21180754423937673</v>
      </c>
      <c r="AN2500" s="19">
        <v>2.0484936279667975E-2</v>
      </c>
      <c r="AO2500" s="19">
        <v>0.92252764915496532</v>
      </c>
      <c r="AP2500" s="19">
        <v>0.73431565676463628</v>
      </c>
      <c r="AQ2500" s="19">
        <v>1.6568433059196015</v>
      </c>
      <c r="AR2500" s="19">
        <v>1.3664687059130736</v>
      </c>
      <c r="AS2500" s="23">
        <v>2.2290331568682088E-2</v>
      </c>
      <c r="AT2500" s="22">
        <f>EXP(Table1[[#This Row],[TmPPR]]/Table1[[#This Row],[PPCalc]])</f>
        <v>1.2584607562620684</v>
      </c>
      <c r="AU2500" s="18">
        <v>2.7027027027027029E-2</v>
      </c>
      <c r="AV2500" s="18">
        <v>6.2132257340736484E-3</v>
      </c>
      <c r="AW2500" s="19">
        <v>0</v>
      </c>
      <c r="AX2500" s="19">
        <v>0</v>
      </c>
      <c r="AY2500" s="19">
        <v>0</v>
      </c>
      <c r="AZ2500" s="19">
        <f>Table1[[#This Row],[$SHP]]/Table1[[#This Row],[SFrac]]</f>
        <v>0</v>
      </c>
      <c r="BA2500" s="23">
        <v>0.19212746016869728</v>
      </c>
      <c r="BB2500" s="24">
        <v>1.1593420228096469</v>
      </c>
      <c r="BC2500" s="18">
        <v>0.23295454545454544</v>
      </c>
      <c r="BD2500" s="18">
        <v>3.4442940462077146E-2</v>
      </c>
      <c r="BE2500" s="22">
        <f>MAX(Table1[[#This Row],[$ESGA]],0)</f>
        <v>40.532784192519784</v>
      </c>
      <c r="BG2500" s="20"/>
    </row>
    <row r="2501" spans="1:59">
      <c r="A2501" s="20" t="s">
        <v>2559</v>
      </c>
      <c r="B2501" s="17" t="s">
        <v>68</v>
      </c>
      <c r="C2501" s="21">
        <v>89</v>
      </c>
      <c r="D2501" s="18">
        <v>1.0853658536585367</v>
      </c>
      <c r="E2501" s="21">
        <v>8</v>
      </c>
      <c r="F2501" s="21">
        <v>27</v>
      </c>
      <c r="G2501" s="21">
        <v>35</v>
      </c>
      <c r="H2501" s="21">
        <v>9</v>
      </c>
      <c r="I2501" s="21">
        <v>6</v>
      </c>
      <c r="J2501" s="21">
        <v>14</v>
      </c>
      <c r="K2501" s="21">
        <v>20</v>
      </c>
      <c r="L2501" s="21">
        <v>2</v>
      </c>
      <c r="M2501" s="21">
        <v>13</v>
      </c>
      <c r="N2501" s="21">
        <v>15</v>
      </c>
      <c r="O2501" s="21">
        <v>0</v>
      </c>
      <c r="P2501" s="21">
        <v>0</v>
      </c>
      <c r="Q2501" s="21">
        <v>0</v>
      </c>
      <c r="R2501" s="21">
        <v>87</v>
      </c>
      <c r="S2501" s="21">
        <v>30</v>
      </c>
      <c r="T2501" s="21">
        <v>53</v>
      </c>
      <c r="U2501" s="21">
        <v>5</v>
      </c>
      <c r="V2501" s="19">
        <v>0.5</v>
      </c>
      <c r="W2501" s="19">
        <v>9.7803658536585374</v>
      </c>
      <c r="X2501" s="19">
        <v>56.5</v>
      </c>
      <c r="Y2501" s="19">
        <v>38.219634146341463</v>
      </c>
      <c r="Z2501" s="19">
        <v>6.377351691554777</v>
      </c>
      <c r="AA2501" s="19">
        <v>14.822297816509156</v>
      </c>
      <c r="AB2501" s="19">
        <v>21.199649508063935</v>
      </c>
      <c r="AC2501" s="19">
        <v>19.532261344508342</v>
      </c>
      <c r="AD2501" s="19">
        <v>61.028068613878311</v>
      </c>
      <c r="AE2501" s="19">
        <v>42.136796143281629</v>
      </c>
      <c r="AF2501" s="22">
        <f>Table1[[#This Row],[$ESGF]]/AE2501</f>
        <v>1.4483319616033206</v>
      </c>
      <c r="AG2501" s="22">
        <f>POWER((Table1[[#This Row],[$ESGF]]+Table1[[#This Row],[$ESGA]]+Table1[[#This Row],[XEV+/-]])/(Table1[[#This Row],[$ESGF]]+Table1[[#This Row],[$ESGA]]-Table1[[#This Row],[XEV+/-]]),1/0.65)</f>
        <v>1.0295983103184987</v>
      </c>
      <c r="AH2501" s="19">
        <v>0.97795704018539631</v>
      </c>
      <c r="AI2501" s="19">
        <v>18.891272470596686</v>
      </c>
      <c r="AJ2501" s="19">
        <v>17.913315430411288</v>
      </c>
      <c r="AK2501" s="23">
        <v>0.28720836209747364</v>
      </c>
      <c r="AL2501" s="24">
        <v>1.1137189063306956</v>
      </c>
      <c r="AM2501" s="18">
        <v>0.31172614910579455</v>
      </c>
      <c r="AN2501" s="19">
        <v>3.3574396751102478E-2</v>
      </c>
      <c r="AO2501" s="19">
        <v>2.0953202915228228</v>
      </c>
      <c r="AP2501" s="19">
        <v>13.800388189145364</v>
      </c>
      <c r="AQ2501" s="19">
        <v>15.895708480668187</v>
      </c>
      <c r="AR2501" s="19">
        <v>14.645484218143721</v>
      </c>
      <c r="AS2501" s="23">
        <v>0.57456928838951316</v>
      </c>
      <c r="AT2501" s="22">
        <f>EXP(Table1[[#This Row],[TmPPR]]/Table1[[#This Row],[PPCalc]])</f>
        <v>0.69990640272726334</v>
      </c>
      <c r="AU2501" s="18">
        <v>0.62361788617886182</v>
      </c>
      <c r="AV2501" s="18">
        <v>-0.22251226435773697</v>
      </c>
      <c r="AW2501" s="19">
        <v>0</v>
      </c>
      <c r="AX2501" s="19">
        <v>0</v>
      </c>
      <c r="AY2501" s="19">
        <v>0</v>
      </c>
      <c r="AZ2501" s="19">
        <f>Table1[[#This Row],[$SHP]]/Table1[[#This Row],[SFrac]]</f>
        <v>0</v>
      </c>
      <c r="BA2501" s="23">
        <v>9.2134831460674152E-2</v>
      </c>
      <c r="BB2501" s="24">
        <v>0.98416034832219801</v>
      </c>
      <c r="BC2501" s="18">
        <v>0.1</v>
      </c>
      <c r="BD2501" s="18">
        <v>-1.5966439593717296E-3</v>
      </c>
      <c r="BE2501" s="22">
        <f>MAX(Table1[[#This Row],[$ESGA]],0)</f>
        <v>42.136796143281629</v>
      </c>
      <c r="BG2501" s="20"/>
    </row>
    <row r="2502" spans="1:59">
      <c r="A2502" s="20" t="s">
        <v>2560</v>
      </c>
      <c r="B2502" s="17" t="s">
        <v>65</v>
      </c>
      <c r="C2502" s="21">
        <v>89</v>
      </c>
      <c r="D2502" s="18">
        <v>1.1125</v>
      </c>
      <c r="E2502" s="21">
        <v>15</v>
      </c>
      <c r="F2502" s="21">
        <v>20</v>
      </c>
      <c r="G2502" s="21">
        <v>35</v>
      </c>
      <c r="H2502" s="21">
        <v>-31</v>
      </c>
      <c r="I2502" s="21">
        <v>12</v>
      </c>
      <c r="J2502" s="21">
        <v>16</v>
      </c>
      <c r="K2502" s="21">
        <v>28</v>
      </c>
      <c r="L2502" s="21">
        <v>3</v>
      </c>
      <c r="M2502" s="21">
        <v>4</v>
      </c>
      <c r="N2502" s="21">
        <v>7</v>
      </c>
      <c r="O2502" s="21">
        <v>0</v>
      </c>
      <c r="P2502" s="21">
        <v>0</v>
      </c>
      <c r="Q2502" s="21">
        <v>0</v>
      </c>
      <c r="R2502" s="21">
        <v>55</v>
      </c>
      <c r="S2502" s="21">
        <v>12</v>
      </c>
      <c r="T2502" s="21">
        <v>75</v>
      </c>
      <c r="U2502" s="21">
        <v>1</v>
      </c>
      <c r="V2502" s="19">
        <v>2.7272727272727271E-2</v>
      </c>
      <c r="W2502" s="19">
        <v>2.2026501574888671</v>
      </c>
      <c r="X2502" s="19">
        <v>42.972727272727269</v>
      </c>
      <c r="Y2502" s="19">
        <v>71.797349842511139</v>
      </c>
      <c r="Z2502" s="19">
        <v>9.261058972923033</v>
      </c>
      <c r="AA2502" s="19">
        <v>12.375934155438197</v>
      </c>
      <c r="AB2502" s="19">
        <v>21.63699312836123</v>
      </c>
      <c r="AC2502" s="19">
        <v>19.448982587290992</v>
      </c>
      <c r="AD2502" s="19">
        <v>33.243654504445914</v>
      </c>
      <c r="AE2502" s="19">
        <v>55.897619450807333</v>
      </c>
      <c r="AF2502" s="22">
        <f>Table1[[#This Row],[$ESGF]]/AE2502</f>
        <v>0.59472397628135076</v>
      </c>
      <c r="AG2502" s="22">
        <f>POWER((Table1[[#This Row],[$ESGF]]+Table1[[#This Row],[$ESGA]]+Table1[[#This Row],[XEV+/-]])/(Table1[[#This Row],[$ESGF]]+Table1[[#This Row],[$ESGA]]-Table1[[#This Row],[XEV+/-]]),1/0.65)</f>
        <v>0.70715183480004684</v>
      </c>
      <c r="AH2502" s="19">
        <v>-9.9964840783933582</v>
      </c>
      <c r="AI2502" s="19">
        <v>-22.653964946361416</v>
      </c>
      <c r="AJ2502" s="19">
        <v>-12.657480867968058</v>
      </c>
      <c r="AK2502" s="23">
        <v>0.22931957666898931</v>
      </c>
      <c r="AL2502" s="24">
        <v>0.70182606168703354</v>
      </c>
      <c r="AM2502" s="18">
        <v>0.25511802904425063</v>
      </c>
      <c r="AN2502" s="19">
        <v>-9.0329559169289822E-2</v>
      </c>
      <c r="AO2502" s="19">
        <v>2.112330321750953</v>
      </c>
      <c r="AP2502" s="19">
        <v>2.7758040957666186</v>
      </c>
      <c r="AQ2502" s="19">
        <v>4.8881344175175716</v>
      </c>
      <c r="AR2502" s="19">
        <v>4.3938286899034349</v>
      </c>
      <c r="AS2502" s="23">
        <v>0.12996694596307981</v>
      </c>
      <c r="AT2502" s="22">
        <f>EXP(Table1[[#This Row],[TmPPR]]/Table1[[#This Row],[PPCalc]])</f>
        <v>0.91341523776904365</v>
      </c>
      <c r="AU2502" s="18">
        <v>0.14458822738392629</v>
      </c>
      <c r="AV2502" s="18">
        <v>-1.309458884365193E-2</v>
      </c>
      <c r="AW2502" s="19">
        <v>0</v>
      </c>
      <c r="AX2502" s="19">
        <v>0</v>
      </c>
      <c r="AY2502" s="19">
        <v>0</v>
      </c>
      <c r="AZ2502" s="19">
        <f>Table1[[#This Row],[$SHP]]/Table1[[#This Row],[SFrac]]</f>
        <v>0</v>
      </c>
      <c r="BA2502" s="23">
        <v>8.1716036772216533E-3</v>
      </c>
      <c r="BB2502" s="24">
        <v>1.3549652923689905</v>
      </c>
      <c r="BC2502" s="18">
        <v>9.0909090909090905E-3</v>
      </c>
      <c r="BD2502" s="18">
        <v>2.7615985410525249E-3</v>
      </c>
      <c r="BE2502" s="22">
        <f>MAX(Table1[[#This Row],[$ESGA]],0)</f>
        <v>55.897619450807333</v>
      </c>
      <c r="BG2502" s="20"/>
    </row>
    <row r="2503" spans="1:59">
      <c r="A2503" s="20" t="s">
        <v>2561</v>
      </c>
      <c r="B2503" s="17" t="s">
        <v>65</v>
      </c>
      <c r="C2503" s="21">
        <v>83</v>
      </c>
      <c r="D2503" s="18">
        <v>1.0121951219512195</v>
      </c>
      <c r="E2503" s="21">
        <v>19</v>
      </c>
      <c r="F2503" s="21">
        <v>16</v>
      </c>
      <c r="G2503" s="21">
        <v>35</v>
      </c>
      <c r="H2503" s="21">
        <v>-7</v>
      </c>
      <c r="I2503" s="21">
        <v>17</v>
      </c>
      <c r="J2503" s="21">
        <v>12</v>
      </c>
      <c r="K2503" s="21">
        <v>29</v>
      </c>
      <c r="L2503" s="21">
        <v>2</v>
      </c>
      <c r="M2503" s="21">
        <v>4</v>
      </c>
      <c r="N2503" s="21">
        <v>6</v>
      </c>
      <c r="O2503" s="21">
        <v>0</v>
      </c>
      <c r="P2503" s="21">
        <v>0</v>
      </c>
      <c r="Q2503" s="21">
        <v>0</v>
      </c>
      <c r="R2503" s="21">
        <v>44</v>
      </c>
      <c r="S2503" s="21">
        <v>11</v>
      </c>
      <c r="T2503" s="21">
        <v>41</v>
      </c>
      <c r="U2503" s="21">
        <v>1</v>
      </c>
      <c r="V2503" s="19">
        <v>0.109375</v>
      </c>
      <c r="W2503" s="19">
        <v>1.8420454237838717</v>
      </c>
      <c r="X2503" s="19">
        <v>32.890625</v>
      </c>
      <c r="Y2503" s="19">
        <v>38.157954576216127</v>
      </c>
      <c r="Z2503" s="19">
        <v>18.922161930974418</v>
      </c>
      <c r="AA2503" s="19">
        <v>13.1167886435972</v>
      </c>
      <c r="AB2503" s="19">
        <v>32.038950574571608</v>
      </c>
      <c r="AC2503" s="19">
        <v>31.652939121865927</v>
      </c>
      <c r="AD2503" s="19">
        <v>36.202014410101484</v>
      </c>
      <c r="AE2503" s="19">
        <v>42.500238952173341</v>
      </c>
      <c r="AF2503" s="22">
        <f>Table1[[#This Row],[$ESGF]]/AE2503</f>
        <v>0.85180731456217418</v>
      </c>
      <c r="AG2503" s="22">
        <f>POWER((Table1[[#This Row],[$ESGF]]+Table1[[#This Row],[$ESGA]]+Table1[[#This Row],[XEV+/-]])/(Table1[[#This Row],[$ESGF]]+Table1[[#This Row],[$ESGA]]-Table1[[#This Row],[XEV+/-]]),1/0.65)</f>
        <v>0.9544917979594334</v>
      </c>
      <c r="AH2503" s="19">
        <v>-1.1912466189827366</v>
      </c>
      <c r="AI2503" s="19">
        <v>-6.2982245420718606</v>
      </c>
      <c r="AJ2503" s="19">
        <v>-5.1069779230891221</v>
      </c>
      <c r="AK2503" s="23">
        <v>0.19115970186578121</v>
      </c>
      <c r="AL2503" s="24">
        <v>0.94209718773326723</v>
      </c>
      <c r="AM2503" s="18">
        <v>0.19349091774219318</v>
      </c>
      <c r="AN2503" s="19">
        <v>-1.1541121432052119E-2</v>
      </c>
      <c r="AO2503" s="19">
        <v>2.4341674673796492</v>
      </c>
      <c r="AP2503" s="19">
        <v>4.8683349347592983</v>
      </c>
      <c r="AQ2503" s="19">
        <v>7.3025024021389475</v>
      </c>
      <c r="AR2503" s="19">
        <v>7.2145204454866709</v>
      </c>
      <c r="AS2503" s="23">
        <v>0.21708142224837196</v>
      </c>
      <c r="AT2503" s="22">
        <f>EXP(Table1[[#This Row],[TmPPR]]/Table1[[#This Row],[PPCalc]])</f>
        <v>1.0005002748654508</v>
      </c>
      <c r="AU2503" s="18">
        <v>0.21972875666603503</v>
      </c>
      <c r="AV2503" s="18">
        <v>1.0989728704299817E-4</v>
      </c>
      <c r="AW2503" s="19">
        <v>0</v>
      </c>
      <c r="AX2503" s="19">
        <v>0</v>
      </c>
      <c r="AY2503" s="19">
        <v>0</v>
      </c>
      <c r="AZ2503" s="19">
        <f>Table1[[#This Row],[$SHP]]/Table1[[#This Row],[SFrac]]</f>
        <v>0</v>
      </c>
      <c r="BA2503" s="23">
        <v>1.5436746987951807E-2</v>
      </c>
      <c r="BB2503" s="24">
        <v>1.2951479289940826</v>
      </c>
      <c r="BC2503" s="18">
        <v>1.5625E-2</v>
      </c>
      <c r="BD2503" s="18">
        <v>4.0410143673611249E-3</v>
      </c>
      <c r="BE2503" s="22">
        <f>MAX(Table1[[#This Row],[$ESGA]],0)</f>
        <v>42.500238952173341</v>
      </c>
      <c r="BG2503" s="20"/>
    </row>
    <row r="2504" spans="1:59">
      <c r="A2504" s="20" t="s">
        <v>2562</v>
      </c>
      <c r="B2504" s="17" t="s">
        <v>59</v>
      </c>
      <c r="C2504" s="21">
        <v>78</v>
      </c>
      <c r="D2504" s="18">
        <v>0.95121951219512191</v>
      </c>
      <c r="E2504" s="21">
        <v>15</v>
      </c>
      <c r="F2504" s="21">
        <v>20</v>
      </c>
      <c r="G2504" s="21">
        <v>35</v>
      </c>
      <c r="H2504" s="21">
        <v>-1</v>
      </c>
      <c r="I2504" s="21">
        <v>11</v>
      </c>
      <c r="J2504" s="21">
        <v>17</v>
      </c>
      <c r="K2504" s="21">
        <v>28</v>
      </c>
      <c r="L2504" s="21">
        <v>4</v>
      </c>
      <c r="M2504" s="21">
        <v>3</v>
      </c>
      <c r="N2504" s="21">
        <v>7</v>
      </c>
      <c r="O2504" s="21">
        <v>0</v>
      </c>
      <c r="P2504" s="21">
        <v>0</v>
      </c>
      <c r="Q2504" s="21">
        <v>0</v>
      </c>
      <c r="R2504" s="21">
        <v>48</v>
      </c>
      <c r="S2504" s="21">
        <v>10</v>
      </c>
      <c r="T2504" s="21">
        <v>39</v>
      </c>
      <c r="U2504" s="21">
        <v>0</v>
      </c>
      <c r="V2504" s="19">
        <v>0</v>
      </c>
      <c r="W2504" s="19">
        <v>1.0294117647058825</v>
      </c>
      <c r="X2504" s="19">
        <v>38</v>
      </c>
      <c r="Y2504" s="19">
        <v>37.970588235294116</v>
      </c>
      <c r="Z2504" s="19">
        <v>11.987891019172555</v>
      </c>
      <c r="AA2504" s="19">
        <v>18.526740665993948</v>
      </c>
      <c r="AB2504" s="19">
        <v>30.514631685166503</v>
      </c>
      <c r="AC2504" s="19">
        <v>32.079484592098119</v>
      </c>
      <c r="AD2504" s="19">
        <v>41.412714429868821</v>
      </c>
      <c r="AE2504" s="19">
        <v>41.380661245325577</v>
      </c>
      <c r="AF2504" s="22">
        <f>Table1[[#This Row],[$ESGF]]/AE2504</f>
        <v>1.0007745933384973</v>
      </c>
      <c r="AG2504" s="22">
        <f>POWER((Table1[[#This Row],[$ESGF]]+Table1[[#This Row],[$ESGA]]+Table1[[#This Row],[XEV+/-]])/(Table1[[#This Row],[$ESGF]]+Table1[[#This Row],[$ESGA]]-Table1[[#This Row],[XEV+/-]]),1/0.65)</f>
        <v>1.0080862533692723</v>
      </c>
      <c r="AH2504" s="19">
        <v>0.21670816983107954</v>
      </c>
      <c r="AI2504" s="19">
        <v>3.2053184543244129E-2</v>
      </c>
      <c r="AJ2504" s="19">
        <v>-0.18465498528783542</v>
      </c>
      <c r="AK2504" s="23">
        <v>0.25194484491200025</v>
      </c>
      <c r="AL2504" s="24">
        <v>1.0063291139240507</v>
      </c>
      <c r="AM2504" s="18">
        <v>0.2396548524772685</v>
      </c>
      <c r="AN2504" s="19">
        <v>1.5120230122659922E-3</v>
      </c>
      <c r="AO2504" s="19">
        <v>4.1393846676865547</v>
      </c>
      <c r="AP2504" s="19">
        <v>3.1045385007649156</v>
      </c>
      <c r="AQ2504" s="19">
        <v>7.2439231684514702</v>
      </c>
      <c r="AR2504" s="19">
        <v>7.6154064078592381</v>
      </c>
      <c r="AS2504" s="23">
        <v>0.15460030165912519</v>
      </c>
      <c r="AT2504" s="22">
        <f>EXP(Table1[[#This Row],[TmPPR]]/Table1[[#This Row],[PPCalc]])</f>
        <v>1.1820079953148475</v>
      </c>
      <c r="AU2504" s="18">
        <v>0.14705882352941177</v>
      </c>
      <c r="AV2504" s="18">
        <v>2.4590394586292419E-2</v>
      </c>
      <c r="AW2504" s="19">
        <v>0</v>
      </c>
      <c r="AX2504" s="19">
        <v>0</v>
      </c>
      <c r="AY2504" s="19">
        <v>0</v>
      </c>
      <c r="AZ2504" s="19">
        <f>Table1[[#This Row],[$SHP]]/Table1[[#This Row],[SFrac]]</f>
        <v>0</v>
      </c>
      <c r="BA2504" s="23">
        <v>0</v>
      </c>
      <c r="BB2504" s="24" t="e">
        <v>#DIV/0!</v>
      </c>
      <c r="BC2504" s="18">
        <v>0</v>
      </c>
      <c r="BD2504" s="18">
        <v>0</v>
      </c>
      <c r="BE2504" s="22">
        <f>MAX(Table1[[#This Row],[$ESGA]],0)</f>
        <v>41.380661245325577</v>
      </c>
      <c r="BG2504" s="20"/>
    </row>
    <row r="2505" spans="1:59">
      <c r="A2505" s="20" t="s">
        <v>2563</v>
      </c>
      <c r="B2505" s="17" t="s">
        <v>59</v>
      </c>
      <c r="C2505" s="21">
        <v>77</v>
      </c>
      <c r="D2505" s="18">
        <v>1.2327235772357725</v>
      </c>
      <c r="E2505" s="21">
        <v>18</v>
      </c>
      <c r="F2505" s="21">
        <v>17</v>
      </c>
      <c r="G2505" s="21">
        <v>35</v>
      </c>
      <c r="H2505" s="21">
        <v>4</v>
      </c>
      <c r="I2505" s="21">
        <v>14</v>
      </c>
      <c r="J2505" s="21">
        <v>17</v>
      </c>
      <c r="K2505" s="21">
        <v>31</v>
      </c>
      <c r="L2505" s="21">
        <v>3</v>
      </c>
      <c r="M2505" s="21">
        <v>0</v>
      </c>
      <c r="N2505" s="21">
        <v>3</v>
      </c>
      <c r="O2505" s="21">
        <v>1</v>
      </c>
      <c r="P2505" s="21">
        <v>0</v>
      </c>
      <c r="Q2505" s="21">
        <v>1</v>
      </c>
      <c r="R2505" s="21">
        <v>51</v>
      </c>
      <c r="S2505" s="21">
        <v>5</v>
      </c>
      <c r="T2505" s="21">
        <v>46</v>
      </c>
      <c r="U2505" s="21">
        <v>4</v>
      </c>
      <c r="V2505" s="19">
        <v>1.125</v>
      </c>
      <c r="W2505" s="19">
        <v>0.83333333333333337</v>
      </c>
      <c r="X2505" s="19">
        <v>44.875</v>
      </c>
      <c r="Y2505" s="19">
        <v>41.166666666666664</v>
      </c>
      <c r="Z2505" s="19">
        <v>20.429488013842828</v>
      </c>
      <c r="AA2505" s="19">
        <v>22.225770921496302</v>
      </c>
      <c r="AB2505" s="19">
        <v>42.655258935339134</v>
      </c>
      <c r="AC2505" s="19">
        <v>34.602452425699674</v>
      </c>
      <c r="AD2505" s="19">
        <v>64.423560972061608</v>
      </c>
      <c r="AE2505" s="19">
        <v>56.077299420407414</v>
      </c>
      <c r="AF2505" s="22">
        <f>Table1[[#This Row],[$ESGF]]/AE2505</f>
        <v>1.1488349410174494</v>
      </c>
      <c r="AG2505" s="22">
        <f>POWER((Table1[[#This Row],[$ESGF]]+Table1[[#This Row],[$ESGA]]+Table1[[#This Row],[XEV+/-]])/(Table1[[#This Row],[$ESGF]]+Table1[[#This Row],[$ESGA]]-Table1[[#This Row],[XEV+/-]]),1/0.65)</f>
        <v>0.89828295708423667</v>
      </c>
      <c r="AH2505" s="19">
        <v>-4.1992966091228752</v>
      </c>
      <c r="AI2505" s="19">
        <v>8.3462615516541874</v>
      </c>
      <c r="AJ2505" s="19">
        <v>12.545558160777063</v>
      </c>
      <c r="AK2505" s="23">
        <v>0.27802744120058565</v>
      </c>
      <c r="AL2505" s="24">
        <v>0.94232588990949029</v>
      </c>
      <c r="AM2505" s="18">
        <v>0.34273098188649437</v>
      </c>
      <c r="AN2505" s="19">
        <v>-2.0359628577073907E-2</v>
      </c>
      <c r="AO2505" s="19">
        <v>7.0552096985583228</v>
      </c>
      <c r="AP2505" s="19">
        <v>0</v>
      </c>
      <c r="AQ2505" s="19">
        <v>7.0552096985583228</v>
      </c>
      <c r="AR2505" s="19">
        <v>5.7232698626392322</v>
      </c>
      <c r="AS2505" s="23">
        <v>0.16900247320692496</v>
      </c>
      <c r="AT2505" s="22">
        <f>EXP(Table1[[#This Row],[TmPPR]]/Table1[[#This Row],[PPCalc]])</f>
        <v>0.87749862461030625</v>
      </c>
      <c r="AU2505" s="18">
        <v>0.20833333333333334</v>
      </c>
      <c r="AV2505" s="18">
        <v>-2.7224977299793111E-2</v>
      </c>
      <c r="AW2505" s="19">
        <v>3.7015548851241586</v>
      </c>
      <c r="AX2505" s="19">
        <v>3.7015548851241586</v>
      </c>
      <c r="AY2505" s="19">
        <v>7.4031097702483173</v>
      </c>
      <c r="AZ2505" s="19">
        <f>Table1[[#This Row],[$SHP]]/Table1[[#This Row],[SFrac]]</f>
        <v>6.0054905308527147</v>
      </c>
      <c r="BA2505" s="23">
        <v>9.18578148489404E-2</v>
      </c>
      <c r="BB2505" s="24">
        <v>1.3278375370277113</v>
      </c>
      <c r="BC2505" s="18">
        <v>0.11323529411764707</v>
      </c>
      <c r="BD2505" s="18">
        <v>3.2108060939139059E-2</v>
      </c>
      <c r="BE2505" s="22">
        <f>MAX(Table1[[#This Row],[$ESGA]],0)</f>
        <v>56.077299420407414</v>
      </c>
      <c r="BG2505" s="20"/>
    </row>
    <row r="2506" spans="1:59">
      <c r="A2506" s="20" t="s">
        <v>2564</v>
      </c>
      <c r="B2506" s="17" t="s">
        <v>59</v>
      </c>
      <c r="C2506" s="21">
        <v>385</v>
      </c>
      <c r="D2506" s="18">
        <v>4.6951219512195133</v>
      </c>
      <c r="E2506" s="21">
        <v>15</v>
      </c>
      <c r="F2506" s="21">
        <v>19</v>
      </c>
      <c r="G2506" s="21">
        <v>34</v>
      </c>
      <c r="H2506" s="21">
        <v>-58</v>
      </c>
      <c r="I2506" s="21">
        <v>12</v>
      </c>
      <c r="J2506" s="21">
        <v>17</v>
      </c>
      <c r="K2506" s="21">
        <v>29</v>
      </c>
      <c r="L2506" s="21">
        <v>3</v>
      </c>
      <c r="M2506" s="21">
        <v>2</v>
      </c>
      <c r="N2506" s="21">
        <v>5</v>
      </c>
      <c r="O2506" s="21">
        <v>0</v>
      </c>
      <c r="P2506" s="21">
        <v>0</v>
      </c>
      <c r="Q2506" s="21">
        <v>0</v>
      </c>
      <c r="R2506" s="21">
        <v>53</v>
      </c>
      <c r="S2506" s="21">
        <v>5</v>
      </c>
      <c r="T2506" s="21">
        <v>107</v>
      </c>
      <c r="U2506" s="21">
        <v>1</v>
      </c>
      <c r="V2506" s="19">
        <v>0.2608695652173913</v>
      </c>
      <c r="W2506" s="19">
        <v>0.77690185258178945</v>
      </c>
      <c r="X2506" s="19">
        <v>47.739130434782609</v>
      </c>
      <c r="Y2506" s="19">
        <v>105.22309814741821</v>
      </c>
      <c r="Z2506" s="19">
        <v>13.795996618922365</v>
      </c>
      <c r="AA2506" s="19">
        <v>20.301873189865777</v>
      </c>
      <c r="AB2506" s="19">
        <v>34.09786980878814</v>
      </c>
      <c r="AC2506" s="19">
        <v>7.262403439793836</v>
      </c>
      <c r="AD2506" s="19">
        <v>56.360160130398704</v>
      </c>
      <c r="AE2506" s="19">
        <v>124.9452111960846</v>
      </c>
      <c r="AF2506" s="22">
        <f>Table1[[#This Row],[$ESGF]]/AE2506</f>
        <v>0.45107899367146659</v>
      </c>
      <c r="AG2506" s="22">
        <f>POWER((Table1[[#This Row],[$ESGF]]+Table1[[#This Row],[$ESGA]]+Table1[[#This Row],[XEV+/-]])/(Table1[[#This Row],[$ESGF]]+Table1[[#This Row],[$ESGA]]-Table1[[#This Row],[XEV+/-]]),1/0.65)</f>
        <v>1.0747933754977304</v>
      </c>
      <c r="AH2506" s="19">
        <v>4.249335251643358</v>
      </c>
      <c r="AI2506" s="19">
        <v>-68.585051065685889</v>
      </c>
      <c r="AJ2506" s="19">
        <v>-72.834386317329248</v>
      </c>
      <c r="AK2506" s="23">
        <v>0.10424088882377357</v>
      </c>
      <c r="AL2506" s="24">
        <v>1.0150321062360137</v>
      </c>
      <c r="AM2506" s="18">
        <v>0.48942368533113212</v>
      </c>
      <c r="AN2506" s="19">
        <v>7.3023206836793243E-3</v>
      </c>
      <c r="AO2506" s="19">
        <v>3.5776011198096986</v>
      </c>
      <c r="AP2506" s="19">
        <v>2.4603357297163293</v>
      </c>
      <c r="AQ2506" s="19">
        <v>6.0379368495260275</v>
      </c>
      <c r="AR2506" s="19">
        <v>1.2860021341847641</v>
      </c>
      <c r="AS2506" s="23">
        <v>1.9392983839180131E-2</v>
      </c>
      <c r="AT2506" s="22">
        <f>EXP(Table1[[#This Row],[TmPPR]]/Table1[[#This Row],[PPCalc]])</f>
        <v>1.0661174060859993</v>
      </c>
      <c r="AU2506" s="18">
        <v>9.1052424122979897E-2</v>
      </c>
      <c r="AV2506" s="18">
        <v>5.8294909351150163E-3</v>
      </c>
      <c r="AW2506" s="19">
        <v>0</v>
      </c>
      <c r="AX2506" s="19">
        <v>0</v>
      </c>
      <c r="AY2506" s="19">
        <v>0</v>
      </c>
      <c r="AZ2506" s="19">
        <f>Table1[[#This Row],[$SHP]]/Table1[[#This Row],[SFrac]]</f>
        <v>0</v>
      </c>
      <c r="BA2506" s="23">
        <v>3.0867683041596078E-3</v>
      </c>
      <c r="BB2506" s="24">
        <v>0.95230574499839415</v>
      </c>
      <c r="BC2506" s="18">
        <v>1.4492753623188406E-2</v>
      </c>
      <c r="BD2506" s="18">
        <v>-7.0824833390195944E-4</v>
      </c>
      <c r="BE2506" s="22">
        <f>MAX(Table1[[#This Row],[$ESGA]],0)</f>
        <v>124.9452111960846</v>
      </c>
      <c r="BG2506" s="20"/>
    </row>
    <row r="2507" spans="1:59">
      <c r="A2507" s="20" t="s">
        <v>2565</v>
      </c>
      <c r="B2507" s="17" t="s">
        <v>68</v>
      </c>
      <c r="C2507" s="21">
        <v>250</v>
      </c>
      <c r="D2507" s="18">
        <v>3.0487804878048785</v>
      </c>
      <c r="E2507" s="21">
        <v>4</v>
      </c>
      <c r="F2507" s="21">
        <v>30</v>
      </c>
      <c r="G2507" s="21">
        <v>34</v>
      </c>
      <c r="H2507" s="21">
        <v>-44</v>
      </c>
      <c r="I2507" s="21">
        <v>4</v>
      </c>
      <c r="J2507" s="21">
        <v>20</v>
      </c>
      <c r="K2507" s="21">
        <v>24</v>
      </c>
      <c r="L2507" s="21">
        <v>0</v>
      </c>
      <c r="M2507" s="21">
        <v>9</v>
      </c>
      <c r="N2507" s="21">
        <v>9</v>
      </c>
      <c r="O2507" s="21">
        <v>0</v>
      </c>
      <c r="P2507" s="21">
        <v>1</v>
      </c>
      <c r="Q2507" s="21">
        <v>1</v>
      </c>
      <c r="R2507" s="21">
        <v>118</v>
      </c>
      <c r="S2507" s="21">
        <v>20</v>
      </c>
      <c r="T2507" s="21">
        <v>186</v>
      </c>
      <c r="U2507" s="21">
        <v>44</v>
      </c>
      <c r="V2507" s="19">
        <v>4.7873709561997178</v>
      </c>
      <c r="W2507" s="19">
        <v>3.2062898202759369</v>
      </c>
      <c r="X2507" s="19">
        <v>93.212629043800277</v>
      </c>
      <c r="Y2507" s="19">
        <v>138.79371017972406</v>
      </c>
      <c r="Z2507" s="19">
        <v>4.730243098240372</v>
      </c>
      <c r="AA2507" s="19">
        <v>23.703273464079409</v>
      </c>
      <c r="AB2507" s="19">
        <v>28.433516562319781</v>
      </c>
      <c r="AC2507" s="19">
        <v>9.3261934324408866</v>
      </c>
      <c r="AD2507" s="19">
        <v>110.3465468522937</v>
      </c>
      <c r="AE2507" s="19">
        <v>165.2088718683969</v>
      </c>
      <c r="AF2507" s="22">
        <f>Table1[[#This Row],[$ESGF]]/AE2507</f>
        <v>0.66792143547953187</v>
      </c>
      <c r="AG2507" s="22">
        <f>POWER((Table1[[#This Row],[$ESGF]]+Table1[[#This Row],[$ESGA]]+Table1[[#This Row],[XEV+/-]])/(Table1[[#This Row],[$ESGF]]+Table1[[#This Row],[$ESGA]]-Table1[[#This Row],[XEV+/-]]),1/0.65)</f>
        <v>0.80369965690445144</v>
      </c>
      <c r="AH2507" s="19">
        <v>-19.53769438693551</v>
      </c>
      <c r="AI2507" s="19">
        <v>-54.862325016103199</v>
      </c>
      <c r="AJ2507" s="19">
        <v>-35.324630629167686</v>
      </c>
      <c r="AK2507" s="23">
        <v>0.26008513497382074</v>
      </c>
      <c r="AL2507" s="24">
        <v>0.7886872363543892</v>
      </c>
      <c r="AM2507" s="18">
        <v>0.79294248467628292</v>
      </c>
      <c r="AN2507" s="19">
        <v>-0.18823300208894403</v>
      </c>
      <c r="AO2507" s="19">
        <v>0</v>
      </c>
      <c r="AP2507" s="19">
        <v>9.9460293255475953</v>
      </c>
      <c r="AQ2507" s="19">
        <v>9.9460293255475953</v>
      </c>
      <c r="AR2507" s="19">
        <v>3.2622976187796109</v>
      </c>
      <c r="AS2507" s="23">
        <v>0.13235136976529741</v>
      </c>
      <c r="AT2507" s="22">
        <f>EXP(Table1[[#This Row],[TmPPR]]/Table1[[#This Row],[PPCalc]])</f>
        <v>0.87313204601938532</v>
      </c>
      <c r="AU2507" s="18">
        <v>0.40351027367468728</v>
      </c>
      <c r="AV2507" s="18">
        <v>-5.4743625137640493E-2</v>
      </c>
      <c r="AW2507" s="19">
        <v>0</v>
      </c>
      <c r="AX2507" s="19">
        <v>0</v>
      </c>
      <c r="AY2507" s="19">
        <v>0</v>
      </c>
      <c r="AZ2507" s="19">
        <f>Table1[[#This Row],[$SHP]]/Table1[[#This Row],[SFrac]]</f>
        <v>0</v>
      </c>
      <c r="BA2507" s="23">
        <v>0.20097942278872596</v>
      </c>
      <c r="BB2507" s="24">
        <v>1.1859571195700582</v>
      </c>
      <c r="BC2507" s="18">
        <v>0.61274214264855487</v>
      </c>
      <c r="BD2507" s="18">
        <v>0.10450326091851378</v>
      </c>
      <c r="BE2507" s="22">
        <f>MAX(Table1[[#This Row],[$ESGA]],0)</f>
        <v>165.2088718683969</v>
      </c>
      <c r="BG2507" s="20"/>
    </row>
    <row r="2508" spans="1:59">
      <c r="A2508" s="20" t="s">
        <v>2566</v>
      </c>
      <c r="B2508" s="17" t="s">
        <v>68</v>
      </c>
      <c r="C2508" s="21">
        <v>247</v>
      </c>
      <c r="D2508" s="18">
        <v>3.0874999999999995</v>
      </c>
      <c r="E2508" s="21">
        <v>11</v>
      </c>
      <c r="F2508" s="21">
        <v>23</v>
      </c>
      <c r="G2508" s="21">
        <v>34</v>
      </c>
      <c r="H2508" s="21">
        <v>-15</v>
      </c>
      <c r="I2508" s="21">
        <v>7</v>
      </c>
      <c r="J2508" s="21">
        <v>20</v>
      </c>
      <c r="K2508" s="21">
        <v>27</v>
      </c>
      <c r="L2508" s="21">
        <v>3</v>
      </c>
      <c r="M2508" s="21">
        <v>1</v>
      </c>
      <c r="N2508" s="21">
        <v>4</v>
      </c>
      <c r="O2508" s="21">
        <v>1</v>
      </c>
      <c r="P2508" s="21">
        <v>2</v>
      </c>
      <c r="Q2508" s="21">
        <v>3</v>
      </c>
      <c r="R2508" s="21">
        <v>226</v>
      </c>
      <c r="S2508" s="21">
        <v>12</v>
      </c>
      <c r="T2508" s="21">
        <v>301</v>
      </c>
      <c r="U2508" s="21">
        <v>72</v>
      </c>
      <c r="V2508" s="19">
        <v>12.455593708720549</v>
      </c>
      <c r="W2508" s="19">
        <v>1.6491608382935916</v>
      </c>
      <c r="X2508" s="19">
        <v>201.54440629127944</v>
      </c>
      <c r="Y2508" s="19">
        <v>227.3508391617064</v>
      </c>
      <c r="Z2508" s="19">
        <v>5.6293250545620301</v>
      </c>
      <c r="AA2508" s="19">
        <v>16.140453907209711</v>
      </c>
      <c r="AB2508" s="19">
        <v>21.769778961771742</v>
      </c>
      <c r="AC2508" s="19">
        <v>7.0509405544199986</v>
      </c>
      <c r="AD2508" s="19">
        <v>161.65130365643606</v>
      </c>
      <c r="AE2508" s="19">
        <v>183.63968545602941</v>
      </c>
      <c r="AF2508" s="22">
        <f>Table1[[#This Row],[$ESGF]]/AE2508</f>
        <v>0.8802634531583412</v>
      </c>
      <c r="AG2508" s="22">
        <f>POWER((Table1[[#This Row],[$ESGF]]+Table1[[#This Row],[$ESGA]]+Table1[[#This Row],[XEV+/-]])/(Table1[[#This Row],[$ESGF]]+Table1[[#This Row],[$ESGA]]-Table1[[#This Row],[XEV+/-]]),1/0.65)</f>
        <v>0.87783525053770928</v>
      </c>
      <c r="AH2508" s="19">
        <v>-14.613066244261033</v>
      </c>
      <c r="AI2508" s="19">
        <v>-21.988381799593391</v>
      </c>
      <c r="AJ2508" s="19">
        <v>-7.3753155553323584</v>
      </c>
      <c r="AK2508" s="23">
        <v>0.30508598232394896</v>
      </c>
      <c r="AL2508" s="24">
        <v>0.90713451956003721</v>
      </c>
      <c r="AM2508" s="18">
        <v>0.94195297042519233</v>
      </c>
      <c r="AN2508" s="19">
        <v>-9.1807000934566327E-2</v>
      </c>
      <c r="AO2508" s="19">
        <v>2.5170732381448535</v>
      </c>
      <c r="AP2508" s="19">
        <v>0.74641976099702045</v>
      </c>
      <c r="AQ2508" s="19">
        <v>3.2634929991418744</v>
      </c>
      <c r="AR2508" s="19">
        <v>1.057001781098583</v>
      </c>
      <c r="AS2508" s="23">
        <v>5.9493693624378743E-2</v>
      </c>
      <c r="AT2508" s="22">
        <f>EXP(Table1[[#This Row],[TmPPR]]/Table1[[#This Row],[PPCalc]])</f>
        <v>0.87354391453121671</v>
      </c>
      <c r="AU2508" s="18">
        <v>0.18368677906526934</v>
      </c>
      <c r="AV2508" s="18">
        <v>-2.4833878775094E-2</v>
      </c>
      <c r="AW2508" s="19">
        <v>1.057312252964427</v>
      </c>
      <c r="AX2508" s="19">
        <v>1.057312252964427</v>
      </c>
      <c r="AY2508" s="19">
        <v>2.114624505928854</v>
      </c>
      <c r="AZ2508" s="19">
        <f>Table1[[#This Row],[$SHP]]/Table1[[#This Row],[SFrac]]</f>
        <v>0.68489862540205804</v>
      </c>
      <c r="BA2508" s="23">
        <v>0.32275726940278843</v>
      </c>
      <c r="BB2508" s="24">
        <v>1.0058114416572028</v>
      </c>
      <c r="BC2508" s="18">
        <v>0.99651306928110917</v>
      </c>
      <c r="BD2508" s="18">
        <v>5.7744149295237482E-3</v>
      </c>
      <c r="BE2508" s="22">
        <f>MAX(Table1[[#This Row],[$ESGA]],0)</f>
        <v>183.63968545602941</v>
      </c>
      <c r="BG2508" s="20"/>
    </row>
    <row r="2509" spans="1:59">
      <c r="A2509" s="20" t="s">
        <v>2567</v>
      </c>
      <c r="B2509" s="17" t="s">
        <v>65</v>
      </c>
      <c r="C2509" s="21">
        <v>242</v>
      </c>
      <c r="D2509" s="18">
        <v>2.9771341463414638</v>
      </c>
      <c r="E2509" s="21">
        <v>16</v>
      </c>
      <c r="F2509" s="21">
        <v>18</v>
      </c>
      <c r="G2509" s="21">
        <v>34</v>
      </c>
      <c r="H2509" s="21">
        <v>-8</v>
      </c>
      <c r="I2509" s="21">
        <v>16</v>
      </c>
      <c r="J2509" s="21">
        <v>18</v>
      </c>
      <c r="K2509" s="21">
        <v>34</v>
      </c>
      <c r="L2509" s="21">
        <v>0</v>
      </c>
      <c r="M2509" s="21">
        <v>0</v>
      </c>
      <c r="N2509" s="21">
        <v>0</v>
      </c>
      <c r="O2509" s="21">
        <v>0</v>
      </c>
      <c r="P2509" s="21">
        <v>0</v>
      </c>
      <c r="Q2509" s="21">
        <v>0</v>
      </c>
      <c r="R2509" s="21">
        <v>53</v>
      </c>
      <c r="S2509" s="21">
        <v>1</v>
      </c>
      <c r="T2509" s="21">
        <v>61</v>
      </c>
      <c r="U2509" s="21">
        <v>1</v>
      </c>
      <c r="V2509" s="19">
        <v>0.22058823529411764</v>
      </c>
      <c r="W2509" s="19">
        <v>0.22033898305084745</v>
      </c>
      <c r="X2509" s="19">
        <v>51.779411764705884</v>
      </c>
      <c r="Y2509" s="19">
        <v>59.779661016949149</v>
      </c>
      <c r="Z2509" s="19">
        <v>17.737270491211454</v>
      </c>
      <c r="AA2509" s="19">
        <v>20.371237892956533</v>
      </c>
      <c r="AB2509" s="19">
        <v>38.10850838416799</v>
      </c>
      <c r="AC2509" s="19">
        <v>12.800400153617101</v>
      </c>
      <c r="AD2509" s="19">
        <v>57.974544548187893</v>
      </c>
      <c r="AE2509" s="19">
        <v>66.384231836528656</v>
      </c>
      <c r="AF2509" s="22">
        <f>Table1[[#This Row],[$ESGF]]/AE2509</f>
        <v>0.87331799953564815</v>
      </c>
      <c r="AG2509" s="22">
        <f>POWER((Table1[[#This Row],[$ESGF]]+Table1[[#This Row],[$ESGA]]+Table1[[#This Row],[XEV+/-]])/(Table1[[#This Row],[$ESGF]]+Table1[[#This Row],[$ESGA]]-Table1[[#This Row],[XEV+/-]]),1/0.65)</f>
        <v>1.0757086816663919</v>
      </c>
      <c r="AH2509" s="19">
        <v>2.9490378459855133</v>
      </c>
      <c r="AI2509" s="19">
        <v>-8.4096872883407734</v>
      </c>
      <c r="AJ2509" s="19">
        <v>-11.358725134326287</v>
      </c>
      <c r="AK2509" s="23">
        <v>0.11810157112263026</v>
      </c>
      <c r="AL2509" s="24">
        <v>1.0603985312623327</v>
      </c>
      <c r="AM2509" s="18">
        <v>0.35160422012575748</v>
      </c>
      <c r="AN2509" s="19">
        <v>2.0619762808544748E-2</v>
      </c>
      <c r="AO2509" s="19">
        <v>0</v>
      </c>
      <c r="AP2509" s="19">
        <v>0</v>
      </c>
      <c r="AQ2509" s="19">
        <v>0</v>
      </c>
      <c r="AR2509" s="19">
        <v>0</v>
      </c>
      <c r="AS2509" s="23">
        <v>5.6931101217596565E-3</v>
      </c>
      <c r="AT2509" s="22">
        <f>EXP(Table1[[#This Row],[TmPPR]]/Table1[[#This Row],[PPCalc]])</f>
        <v>0.85564813020732411</v>
      </c>
      <c r="AU2509" s="18">
        <v>1.6949152542372881E-2</v>
      </c>
      <c r="AV2509" s="18">
        <v>-2.6423059354541692E-3</v>
      </c>
      <c r="AW2509" s="19">
        <v>0</v>
      </c>
      <c r="AX2509" s="19">
        <v>0</v>
      </c>
      <c r="AY2509" s="19">
        <v>0</v>
      </c>
      <c r="AZ2509" s="19">
        <f>Table1[[#This Row],[$SHP]]/Table1[[#This Row],[SFrac]]</f>
        <v>0</v>
      </c>
      <c r="BA2509" s="23">
        <v>4.9396102527032313E-3</v>
      </c>
      <c r="BB2509" s="24">
        <v>0.91806476156088013</v>
      </c>
      <c r="BC2509" s="18">
        <v>1.4705882352941176E-2</v>
      </c>
      <c r="BD2509" s="18">
        <v>-1.2571668306957306E-3</v>
      </c>
      <c r="BE2509" s="22">
        <f>MAX(Table1[[#This Row],[$ESGA]],0)</f>
        <v>66.384231836528656</v>
      </c>
      <c r="BG2509" s="20"/>
    </row>
    <row r="2510" spans="1:59">
      <c r="A2510" s="20" t="s">
        <v>2568</v>
      </c>
      <c r="B2510" s="17" t="s">
        <v>68</v>
      </c>
      <c r="C2510" s="21">
        <v>229</v>
      </c>
      <c r="D2510" s="18">
        <v>2.7926829268292681</v>
      </c>
      <c r="E2510" s="21">
        <v>12</v>
      </c>
      <c r="F2510" s="21">
        <v>22</v>
      </c>
      <c r="G2510" s="21">
        <v>34</v>
      </c>
      <c r="H2510" s="21">
        <v>-8</v>
      </c>
      <c r="I2510" s="21">
        <v>7</v>
      </c>
      <c r="J2510" s="21">
        <v>14</v>
      </c>
      <c r="K2510" s="21">
        <v>21</v>
      </c>
      <c r="L2510" s="21">
        <v>5</v>
      </c>
      <c r="M2510" s="21">
        <v>8</v>
      </c>
      <c r="N2510" s="21">
        <v>13</v>
      </c>
      <c r="O2510" s="21">
        <v>0</v>
      </c>
      <c r="P2510" s="21">
        <v>0</v>
      </c>
      <c r="Q2510" s="21">
        <v>0</v>
      </c>
      <c r="R2510" s="21">
        <v>115</v>
      </c>
      <c r="S2510" s="21">
        <v>26</v>
      </c>
      <c r="T2510" s="21">
        <v>122</v>
      </c>
      <c r="U2510" s="21">
        <v>25</v>
      </c>
      <c r="V2510" s="19">
        <v>2.6582750634412298</v>
      </c>
      <c r="W2510" s="19">
        <v>3.3907218316079568</v>
      </c>
      <c r="X2510" s="19">
        <v>86.341724936558762</v>
      </c>
      <c r="Y2510" s="19">
        <v>93.609278168392038</v>
      </c>
      <c r="Z2510" s="19">
        <v>8.2141472840712595</v>
      </c>
      <c r="AA2510" s="19">
        <v>16.290992115283188</v>
      </c>
      <c r="AB2510" s="19">
        <v>24.505139399354448</v>
      </c>
      <c r="AC2510" s="19">
        <v>8.7747660731312873</v>
      </c>
      <c r="AD2510" s="19">
        <v>100.27709498077584</v>
      </c>
      <c r="AE2510" s="19">
        <v>108.93772516106358</v>
      </c>
      <c r="AF2510" s="22">
        <f>Table1[[#This Row],[$ESGF]]/AE2510</f>
        <v>0.9204992561806935</v>
      </c>
      <c r="AG2510" s="22">
        <f>POWER((Table1[[#This Row],[$ESGF]]+Table1[[#This Row],[$ESGA]]+Table1[[#This Row],[XEV+/-]])/(Table1[[#This Row],[$ESGF]]+Table1[[#This Row],[$ESGA]]-Table1[[#This Row],[XEV+/-]]),1/0.65)</f>
        <v>0.92494818103902765</v>
      </c>
      <c r="AH2510" s="19">
        <v>-5.303653374783071</v>
      </c>
      <c r="AI2510" s="19">
        <v>-8.6606301802877343</v>
      </c>
      <c r="AJ2510" s="19">
        <v>-3.3569768055046643</v>
      </c>
      <c r="AK2510" s="23">
        <v>0.23390265221918935</v>
      </c>
      <c r="AL2510" s="24">
        <v>0.92573999521324657</v>
      </c>
      <c r="AM2510" s="18">
        <v>0.65321594339261413</v>
      </c>
      <c r="AN2510" s="19">
        <v>-5.0403361400057294E-2</v>
      </c>
      <c r="AO2510" s="19">
        <v>5.1130097012425706</v>
      </c>
      <c r="AP2510" s="19">
        <v>8.5314056530602951</v>
      </c>
      <c r="AQ2510" s="19">
        <v>13.644415354302867</v>
      </c>
      <c r="AR2510" s="19">
        <v>4.885773183636835</v>
      </c>
      <c r="AS2510" s="23">
        <v>0.1436868991158837</v>
      </c>
      <c r="AT2510" s="22">
        <f>EXP(Table1[[#This Row],[TmPPR]]/Table1[[#This Row],[PPCalc]])</f>
        <v>1.1499336491329022</v>
      </c>
      <c r="AU2510" s="18">
        <v>0.40127194996996784</v>
      </c>
      <c r="AV2510" s="18">
        <v>5.6059394531141477E-2</v>
      </c>
      <c r="AW2510" s="19">
        <v>0</v>
      </c>
      <c r="AX2510" s="19">
        <v>0</v>
      </c>
      <c r="AY2510" s="19">
        <v>0</v>
      </c>
      <c r="AZ2510" s="19">
        <f>Table1[[#This Row],[$SHP]]/Table1[[#This Row],[SFrac]]</f>
        <v>0</v>
      </c>
      <c r="BA2510" s="23">
        <v>0.16000693081813416</v>
      </c>
      <c r="BB2510" s="24">
        <v>1.0314102813334645</v>
      </c>
      <c r="BC2510" s="18">
        <v>0.44684862387015511</v>
      </c>
      <c r="BD2510" s="18">
        <v>1.3819719077810745E-2</v>
      </c>
      <c r="BE2510" s="22">
        <f>MAX(Table1[[#This Row],[$ESGA]],0)</f>
        <v>108.93772516106358</v>
      </c>
      <c r="BG2510" s="20"/>
    </row>
    <row r="2511" spans="1:59">
      <c r="A2511" s="20" t="s">
        <v>2569</v>
      </c>
      <c r="B2511" s="17" t="s">
        <v>59</v>
      </c>
      <c r="C2511" s="21">
        <v>223</v>
      </c>
      <c r="D2511" s="18">
        <v>2.9856997677119628</v>
      </c>
      <c r="E2511" s="21">
        <v>16</v>
      </c>
      <c r="F2511" s="21">
        <v>18</v>
      </c>
      <c r="G2511" s="21">
        <v>34</v>
      </c>
      <c r="H2511" s="21">
        <v>-16</v>
      </c>
      <c r="I2511" s="21">
        <v>16</v>
      </c>
      <c r="J2511" s="21">
        <v>18</v>
      </c>
      <c r="K2511" s="21">
        <v>34</v>
      </c>
      <c r="L2511" s="21">
        <v>0</v>
      </c>
      <c r="M2511" s="21">
        <v>0</v>
      </c>
      <c r="N2511" s="21">
        <v>0</v>
      </c>
      <c r="O2511" s="21">
        <v>0</v>
      </c>
      <c r="P2511" s="21">
        <v>0</v>
      </c>
      <c r="Q2511" s="21">
        <v>0</v>
      </c>
      <c r="R2511" s="21">
        <v>52</v>
      </c>
      <c r="S2511" s="21">
        <v>1</v>
      </c>
      <c r="T2511" s="21">
        <v>68</v>
      </c>
      <c r="U2511" s="21">
        <v>1</v>
      </c>
      <c r="V2511" s="19">
        <v>8.1818181818181818E-2</v>
      </c>
      <c r="W2511" s="19">
        <v>0.14285714285714288</v>
      </c>
      <c r="X2511" s="19">
        <v>50.918181818181822</v>
      </c>
      <c r="Y2511" s="19">
        <v>66.857142857142861</v>
      </c>
      <c r="Z2511" s="19">
        <v>18.759878827237891</v>
      </c>
      <c r="AA2511" s="19">
        <v>21.002041651993462</v>
      </c>
      <c r="AB2511" s="19">
        <v>39.76192047923135</v>
      </c>
      <c r="AC2511" s="19">
        <v>13.317454390165352</v>
      </c>
      <c r="AD2511" s="19">
        <v>61.44683401454229</v>
      </c>
      <c r="AE2511" s="19">
        <v>77.607712769887101</v>
      </c>
      <c r="AF2511" s="22">
        <f>Table1[[#This Row],[$ESGF]]/AE2511</f>
        <v>0.79176195021668694</v>
      </c>
      <c r="AG2511" s="22">
        <f>POWER((Table1[[#This Row],[$ESGF]]+Table1[[#This Row],[$ESGA]]+Table1[[#This Row],[XEV+/-]])/(Table1[[#This Row],[$ESGF]]+Table1[[#This Row],[$ESGA]]-Table1[[#This Row],[XEV+/-]]),1/0.65)</f>
        <v>0.80186027670576376</v>
      </c>
      <c r="AH2511" s="19">
        <v>-9.9624012031247222</v>
      </c>
      <c r="AI2511" s="19">
        <v>-16.160878755344804</v>
      </c>
      <c r="AJ2511" s="19">
        <v>-6.1984775522200843</v>
      </c>
      <c r="AK2511" s="23">
        <v>0.12754971977019092</v>
      </c>
      <c r="AL2511" s="24">
        <v>0.80829086828248198</v>
      </c>
      <c r="AM2511" s="18">
        <v>0.38082516868958499</v>
      </c>
      <c r="AN2511" s="19">
        <v>-8.105227727706675E-2</v>
      </c>
      <c r="AO2511" s="19">
        <v>0</v>
      </c>
      <c r="AP2511" s="19">
        <v>0</v>
      </c>
      <c r="AQ2511" s="19">
        <v>0</v>
      </c>
      <c r="AR2511" s="19">
        <v>0</v>
      </c>
      <c r="AS2511" s="23">
        <v>4.3497384189319713E-3</v>
      </c>
      <c r="AT2511" s="22">
        <f>EXP(Table1[[#This Row],[TmPPR]]/Table1[[#This Row],[PPCalc]])</f>
        <v>1.0971638469960796</v>
      </c>
      <c r="AU2511" s="18">
        <v>1.2987012987012988E-2</v>
      </c>
      <c r="AV2511" s="18">
        <v>1.204266614258443E-3</v>
      </c>
      <c r="AW2511" s="19">
        <v>0</v>
      </c>
      <c r="AX2511" s="19">
        <v>0</v>
      </c>
      <c r="AY2511" s="19">
        <v>0</v>
      </c>
      <c r="AZ2511" s="19">
        <f>Table1[[#This Row],[$SHP]]/Table1[[#This Row],[SFrac]]</f>
        <v>0</v>
      </c>
      <c r="BA2511" s="23">
        <v>3.0448168932523797E-3</v>
      </c>
      <c r="BB2511" s="24">
        <v>1.5549866286843785</v>
      </c>
      <c r="BC2511" s="18">
        <v>9.0909090909090905E-3</v>
      </c>
      <c r="BD2511" s="18">
        <v>4.0133358788857106E-3</v>
      </c>
      <c r="BE2511" s="22">
        <f>MAX(Table1[[#This Row],[$ESGA]],0)</f>
        <v>77.607712769887101</v>
      </c>
      <c r="BG2511" s="20"/>
    </row>
    <row r="2512" spans="1:59">
      <c r="A2512" s="20" t="s">
        <v>2570</v>
      </c>
      <c r="B2512" s="17" t="s">
        <v>68</v>
      </c>
      <c r="C2512" s="21">
        <v>218</v>
      </c>
      <c r="D2512" s="18">
        <v>2.7250000000000001</v>
      </c>
      <c r="E2512" s="21">
        <v>5</v>
      </c>
      <c r="F2512" s="21">
        <v>29</v>
      </c>
      <c r="G2512" s="21">
        <v>34</v>
      </c>
      <c r="H2512" s="21">
        <v>-49</v>
      </c>
      <c r="I2512" s="21">
        <v>4</v>
      </c>
      <c r="J2512" s="21">
        <v>28</v>
      </c>
      <c r="K2512" s="21">
        <v>32</v>
      </c>
      <c r="L2512" s="21">
        <v>1</v>
      </c>
      <c r="M2512" s="21">
        <v>0</v>
      </c>
      <c r="N2512" s="21">
        <v>1</v>
      </c>
      <c r="O2512" s="21">
        <v>0</v>
      </c>
      <c r="P2512" s="21">
        <v>1</v>
      </c>
      <c r="Q2512" s="21">
        <v>1</v>
      </c>
      <c r="R2512" s="21">
        <v>145</v>
      </c>
      <c r="S2512" s="21">
        <v>4</v>
      </c>
      <c r="T2512" s="21">
        <v>251</v>
      </c>
      <c r="U2512" s="21">
        <v>61</v>
      </c>
      <c r="V2512" s="19">
        <v>5.6377646430241093</v>
      </c>
      <c r="W2512" s="19">
        <v>0.46351095367030898</v>
      </c>
      <c r="X2512" s="19">
        <v>135.36223535697587</v>
      </c>
      <c r="Y2512" s="19">
        <v>189.53648904632971</v>
      </c>
      <c r="Z2512" s="19">
        <v>3.37534513899752</v>
      </c>
      <c r="AA2512" s="19">
        <v>23.968010312664571</v>
      </c>
      <c r="AB2512" s="19">
        <v>27.343355451662092</v>
      </c>
      <c r="AC2512" s="19">
        <v>10.034258881343886</v>
      </c>
      <c r="AD2512" s="19">
        <v>115.89683086784147</v>
      </c>
      <c r="AE2512" s="19">
        <v>163.10605915016399</v>
      </c>
      <c r="AF2512" s="22">
        <f>Table1[[#This Row],[$ESGF]]/AE2512</f>
        <v>0.71056116168646299</v>
      </c>
      <c r="AG2512" s="22">
        <f>POWER((Table1[[#This Row],[$ESGF]]+Table1[[#This Row],[$ESGA]]+Table1[[#This Row],[XEV+/-]])/(Table1[[#This Row],[$ESGF]]+Table1[[#This Row],[$ESGA]]-Table1[[#This Row],[XEV+/-]]),1/0.65)</f>
        <v>1.0393828425012486</v>
      </c>
      <c r="AH2512" s="19">
        <v>3.5023660677149095</v>
      </c>
      <c r="AI2512" s="19">
        <v>-47.209228282322535</v>
      </c>
      <c r="AJ2512" s="19">
        <v>-50.711594350037451</v>
      </c>
      <c r="AK2512" s="23">
        <v>0.30784878629821788</v>
      </c>
      <c r="AL2512" s="24">
        <v>0.96463985107694683</v>
      </c>
      <c r="AM2512" s="18">
        <v>0.83888794266264377</v>
      </c>
      <c r="AN2512" s="19">
        <v>-3.0200350669205633E-2</v>
      </c>
      <c r="AO2512" s="19">
        <v>1.384140061791967</v>
      </c>
      <c r="AP2512" s="19">
        <v>0</v>
      </c>
      <c r="AQ2512" s="19">
        <v>1.384140061791967</v>
      </c>
      <c r="AR2512" s="19">
        <v>0.50794130707962093</v>
      </c>
      <c r="AS2512" s="23">
        <v>3.2943044527602806E-2</v>
      </c>
      <c r="AT2512" s="22">
        <f>EXP(Table1[[#This Row],[TmPPR]]/Table1[[#This Row],[PPCalc]])</f>
        <v>0.86244355437887443</v>
      </c>
      <c r="AU2512" s="18">
        <v>8.9769796337717644E-2</v>
      </c>
      <c r="AV2512" s="18">
        <v>-1.3284635055837367E-2</v>
      </c>
      <c r="AW2512" s="19">
        <v>0</v>
      </c>
      <c r="AX2512" s="19">
        <v>0</v>
      </c>
      <c r="AY2512" s="19">
        <v>0</v>
      </c>
      <c r="AZ2512" s="19">
        <f>Table1[[#This Row],[$SHP]]/Table1[[#This Row],[SFrac]]</f>
        <v>0</v>
      </c>
      <c r="BA2512" s="23">
        <v>0.35173710231934302</v>
      </c>
      <c r="BB2512" s="24">
        <v>1.0070156739495493</v>
      </c>
      <c r="BC2512" s="18">
        <v>0.9584836038202097</v>
      </c>
      <c r="BD2512" s="18">
        <v>6.7009300689477424E-3</v>
      </c>
      <c r="BE2512" s="22">
        <f>MAX(Table1[[#This Row],[$ESGA]],0)</f>
        <v>163.10605915016399</v>
      </c>
      <c r="BG2512" s="20"/>
    </row>
    <row r="2513" spans="1:59">
      <c r="A2513" s="20" t="s">
        <v>2571</v>
      </c>
      <c r="B2513" s="17" t="s">
        <v>68</v>
      </c>
      <c r="C2513" s="21">
        <v>217</v>
      </c>
      <c r="D2513" s="18">
        <v>2.8732142857142855</v>
      </c>
      <c r="E2513" s="21">
        <v>5</v>
      </c>
      <c r="F2513" s="21">
        <v>29</v>
      </c>
      <c r="G2513" s="21">
        <v>34</v>
      </c>
      <c r="H2513" s="21">
        <v>2</v>
      </c>
      <c r="I2513" s="21">
        <v>5</v>
      </c>
      <c r="J2513" s="21">
        <v>27</v>
      </c>
      <c r="K2513" s="21">
        <v>32</v>
      </c>
      <c r="L2513" s="21">
        <v>0</v>
      </c>
      <c r="M2513" s="21">
        <v>0</v>
      </c>
      <c r="N2513" s="21">
        <v>0</v>
      </c>
      <c r="O2513" s="21">
        <v>0</v>
      </c>
      <c r="P2513" s="21">
        <v>2</v>
      </c>
      <c r="Q2513" s="21">
        <v>2</v>
      </c>
      <c r="R2513" s="21">
        <v>162</v>
      </c>
      <c r="S2513" s="21">
        <v>4</v>
      </c>
      <c r="T2513" s="21">
        <v>189</v>
      </c>
      <c r="U2513" s="21">
        <v>33</v>
      </c>
      <c r="V2513" s="19">
        <v>6.1464257964257962</v>
      </c>
      <c r="W2513" s="19">
        <v>0.73640552995391695</v>
      </c>
      <c r="X2513" s="19">
        <v>151.8535742035742</v>
      </c>
      <c r="Y2513" s="19">
        <v>155.26359447004609</v>
      </c>
      <c r="Z2513" s="19">
        <v>4.5587447202127898</v>
      </c>
      <c r="AA2513" s="19">
        <v>26.508255520071451</v>
      </c>
      <c r="AB2513" s="19">
        <v>31.067000240284241</v>
      </c>
      <c r="AC2513" s="19">
        <v>10.812629045717324</v>
      </c>
      <c r="AD2513" s="19">
        <v>150.96608517410252</v>
      </c>
      <c r="AE2513" s="19">
        <v>159.34544770860288</v>
      </c>
      <c r="AF2513" s="22">
        <f>Table1[[#This Row],[$ESGF]]/AE2513</f>
        <v>0.94741385678099943</v>
      </c>
      <c r="AG2513" s="22">
        <f>POWER((Table1[[#This Row],[$ESGF]]+Table1[[#This Row],[$ESGA]]+Table1[[#This Row],[XEV+/-]])/(Table1[[#This Row],[$ESGF]]+Table1[[#This Row],[$ESGA]]-Table1[[#This Row],[XEV+/-]]),1/0.65)</f>
        <v>1.0911090629047013</v>
      </c>
      <c r="AH2513" s="19">
        <v>8.7913378979853256</v>
      </c>
      <c r="AI2513" s="19">
        <v>-8.3793625345003733</v>
      </c>
      <c r="AJ2513" s="19">
        <v>-17.170700432485699</v>
      </c>
      <c r="AK2513" s="23">
        <v>0.27461793016986302</v>
      </c>
      <c r="AL2513" s="24">
        <v>1.0585124514290094</v>
      </c>
      <c r="AM2513" s="18">
        <v>0.78903616007733846</v>
      </c>
      <c r="AN2513" s="19">
        <v>4.4868205745320147E-2</v>
      </c>
      <c r="AO2513" s="19">
        <v>0</v>
      </c>
      <c r="AP2513" s="19">
        <v>0</v>
      </c>
      <c r="AQ2513" s="19">
        <v>0</v>
      </c>
      <c r="AR2513" s="19">
        <v>0</v>
      </c>
      <c r="AS2513" s="23">
        <v>2.1171234387217065E-2</v>
      </c>
      <c r="AT2513" s="22">
        <f>EXP(Table1[[#This Row],[TmPPR]]/Table1[[#This Row],[PPCalc]])</f>
        <v>0.93977676477947747</v>
      </c>
      <c r="AU2513" s="18">
        <v>6.0829493087557598E-2</v>
      </c>
      <c r="AV2513" s="18">
        <v>-3.7782972065809181E-3</v>
      </c>
      <c r="AW2513" s="19">
        <v>0</v>
      </c>
      <c r="AX2513" s="19">
        <v>0</v>
      </c>
      <c r="AY2513" s="19">
        <v>0</v>
      </c>
      <c r="AZ2513" s="19">
        <f>Table1[[#This Row],[$SHP]]/Table1[[#This Row],[SFrac]]</f>
        <v>0</v>
      </c>
      <c r="BA2513" s="23">
        <v>0.19316751199908444</v>
      </c>
      <c r="BB2513" s="24">
        <v>0.97518411930560234</v>
      </c>
      <c r="BC2513" s="18">
        <v>0.55501165501165506</v>
      </c>
      <c r="BD2513" s="18">
        <v>-1.3946879830530091E-2</v>
      </c>
      <c r="BE2513" s="22">
        <f>MAX(Table1[[#This Row],[$ESGA]],0)</f>
        <v>159.34544770860288</v>
      </c>
      <c r="BG2513" s="20"/>
    </row>
    <row r="2514" spans="1:59">
      <c r="A2514" s="20" t="s">
        <v>2572</v>
      </c>
      <c r="B2514" s="17" t="s">
        <v>68</v>
      </c>
      <c r="C2514" s="21">
        <v>185</v>
      </c>
      <c r="D2514" s="18">
        <v>2.3125</v>
      </c>
      <c r="E2514" s="21">
        <v>8</v>
      </c>
      <c r="F2514" s="21">
        <v>26</v>
      </c>
      <c r="G2514" s="21">
        <v>34</v>
      </c>
      <c r="H2514" s="21">
        <v>0</v>
      </c>
      <c r="I2514" s="21">
        <v>7</v>
      </c>
      <c r="J2514" s="21">
        <v>22</v>
      </c>
      <c r="K2514" s="21">
        <v>29</v>
      </c>
      <c r="L2514" s="21">
        <v>1</v>
      </c>
      <c r="M2514" s="21">
        <v>4</v>
      </c>
      <c r="N2514" s="21">
        <v>5</v>
      </c>
      <c r="O2514" s="21">
        <v>0</v>
      </c>
      <c r="P2514" s="21">
        <v>0</v>
      </c>
      <c r="Q2514" s="21">
        <v>0</v>
      </c>
      <c r="R2514" s="21">
        <v>151</v>
      </c>
      <c r="S2514" s="21">
        <v>18</v>
      </c>
      <c r="T2514" s="21">
        <v>191</v>
      </c>
      <c r="U2514" s="21">
        <v>58</v>
      </c>
      <c r="V2514" s="19">
        <v>5.066374105132601</v>
      </c>
      <c r="W2514" s="19">
        <v>2.3238250298491261</v>
      </c>
      <c r="X2514" s="19">
        <v>127.93362589486739</v>
      </c>
      <c r="Y2514" s="19">
        <v>130.67617497015087</v>
      </c>
      <c r="Z2514" s="19">
        <v>6.1819038306455489</v>
      </c>
      <c r="AA2514" s="19">
        <v>19.509412874119519</v>
      </c>
      <c r="AB2514" s="19">
        <v>25.691316704765072</v>
      </c>
      <c r="AC2514" s="19">
        <v>11.109758575033544</v>
      </c>
      <c r="AD2514" s="19">
        <v>113.42736186776501</v>
      </c>
      <c r="AE2514" s="19">
        <v>115.7823028471946</v>
      </c>
      <c r="AF2514" s="22">
        <f>Table1[[#This Row],[$ESGF]]/AE2514</f>
        <v>0.97966061374217484</v>
      </c>
      <c r="AG2514" s="22">
        <f>POWER((Table1[[#This Row],[$ESGF]]+Table1[[#This Row],[$ESGA]]+Table1[[#This Row],[XEV+/-]])/(Table1[[#This Row],[$ESGF]]+Table1[[#This Row],[$ESGA]]-Table1[[#This Row],[XEV+/-]]),1/0.65)</f>
        <v>0.89163216154790048</v>
      </c>
      <c r="AH2514" s="19">
        <v>-8.5405271913458254</v>
      </c>
      <c r="AI2514" s="19">
        <v>-2.3549409794295713</v>
      </c>
      <c r="AJ2514" s="19">
        <v>6.1855862119162541</v>
      </c>
      <c r="AK2514" s="23">
        <v>0.28443609249439683</v>
      </c>
      <c r="AL2514" s="24">
        <v>0.91845883021659003</v>
      </c>
      <c r="AM2514" s="18">
        <v>0.65775846389329273</v>
      </c>
      <c r="AN2514" s="19">
        <v>-5.5947749774324623E-2</v>
      </c>
      <c r="AO2514" s="19">
        <v>0.60226473076363252</v>
      </c>
      <c r="AP2514" s="19">
        <v>2.907561712823894</v>
      </c>
      <c r="AQ2514" s="19">
        <v>3.5098264435875262</v>
      </c>
      <c r="AR2514" s="19">
        <v>1.5177627864162275</v>
      </c>
      <c r="AS2514" s="23">
        <v>8.2102551916944627E-2</v>
      </c>
      <c r="AT2514" s="22">
        <f>EXP(Table1[[#This Row],[TmPPR]]/Table1[[#This Row],[PPCalc]])</f>
        <v>1.0667740397760936</v>
      </c>
      <c r="AU2514" s="18">
        <v>0.18986215130793443</v>
      </c>
      <c r="AV2514" s="18">
        <v>1.2272533462501272E-2</v>
      </c>
      <c r="AW2514" s="19">
        <v>0</v>
      </c>
      <c r="AX2514" s="19">
        <v>0</v>
      </c>
      <c r="AY2514" s="19">
        <v>0</v>
      </c>
      <c r="AZ2514" s="19">
        <f>Table1[[#This Row],[$SHP]]/Table1[[#This Row],[SFrac]]</f>
        <v>0</v>
      </c>
      <c r="BA2514" s="23">
        <v>0.29119579825063319</v>
      </c>
      <c r="BB2514" s="24">
        <v>1.109027109317539</v>
      </c>
      <c r="BC2514" s="18">
        <v>0.67339028345458929</v>
      </c>
      <c r="BD2514" s="18">
        <v>6.9684549664390999E-2</v>
      </c>
      <c r="BE2514" s="22">
        <f>MAX(Table1[[#This Row],[$ESGA]],0)</f>
        <v>115.7823028471946</v>
      </c>
      <c r="BG2514" s="20"/>
    </row>
    <row r="2515" spans="1:59">
      <c r="A2515" s="20" t="s">
        <v>2573</v>
      </c>
      <c r="B2515" s="17" t="s">
        <v>65</v>
      </c>
      <c r="C2515" s="21">
        <v>128</v>
      </c>
      <c r="D2515" s="18">
        <v>1.5609756097560976</v>
      </c>
      <c r="E2515" s="21">
        <v>15</v>
      </c>
      <c r="F2515" s="21">
        <v>19</v>
      </c>
      <c r="G2515" s="21">
        <v>34</v>
      </c>
      <c r="H2515" s="21">
        <v>16</v>
      </c>
      <c r="I2515" s="21">
        <v>11</v>
      </c>
      <c r="J2515" s="21">
        <v>16</v>
      </c>
      <c r="K2515" s="21">
        <v>27</v>
      </c>
      <c r="L2515" s="21">
        <v>4</v>
      </c>
      <c r="M2515" s="21">
        <v>3</v>
      </c>
      <c r="N2515" s="21">
        <v>7</v>
      </c>
      <c r="O2515" s="21">
        <v>0</v>
      </c>
      <c r="P2515" s="21">
        <v>0</v>
      </c>
      <c r="Q2515" s="21">
        <v>0</v>
      </c>
      <c r="R2515" s="21">
        <v>56</v>
      </c>
      <c r="S2515" s="21">
        <v>14</v>
      </c>
      <c r="T2515" s="21">
        <v>32</v>
      </c>
      <c r="U2515" s="21">
        <v>2</v>
      </c>
      <c r="V2515" s="19">
        <v>0.49275362318840582</v>
      </c>
      <c r="W2515" s="19">
        <v>0.95087535928926048</v>
      </c>
      <c r="X2515" s="19">
        <v>41.507246376811594</v>
      </c>
      <c r="Y2515" s="19">
        <v>29.049124640710737</v>
      </c>
      <c r="Z2515" s="19">
        <v>12.800640897998122</v>
      </c>
      <c r="AA2515" s="19">
        <v>18.560804271418451</v>
      </c>
      <c r="AB2515" s="19">
        <v>31.361445169416573</v>
      </c>
      <c r="AC2515" s="19">
        <v>20.090925811657492</v>
      </c>
      <c r="AD2515" s="19">
        <v>48.212627051605459</v>
      </c>
      <c r="AE2515" s="19">
        <v>33.784509341296015</v>
      </c>
      <c r="AF2515" s="22">
        <f>Table1[[#This Row],[$ESGF]]/AE2515</f>
        <v>1.4270631124032171</v>
      </c>
      <c r="AG2515" s="22">
        <f>POWER((Table1[[#This Row],[$ESGF]]+Table1[[#This Row],[$ESGA]]+Table1[[#This Row],[XEV+/-]])/(Table1[[#This Row],[$ESGF]]+Table1[[#This Row],[$ESGA]]-Table1[[#This Row],[XEV+/-]]),1/0.65)</f>
        <v>0.81034830747573883</v>
      </c>
      <c r="AH2515" s="19">
        <v>-5.5953532624064302</v>
      </c>
      <c r="AI2515" s="19">
        <v>14.428117710309447</v>
      </c>
      <c r="AJ2515" s="19">
        <v>20.023470972715877</v>
      </c>
      <c r="AK2515" s="23">
        <v>0.15063394455624424</v>
      </c>
      <c r="AL2515" s="24">
        <v>0.86761396217114761</v>
      </c>
      <c r="AM2515" s="18">
        <v>0.23513591345364954</v>
      </c>
      <c r="AN2515" s="19">
        <v>-3.3391276566751255E-2</v>
      </c>
      <c r="AO2515" s="19">
        <v>3.1015705071472914</v>
      </c>
      <c r="AP2515" s="19">
        <v>2.1987974557320293</v>
      </c>
      <c r="AQ2515" s="19">
        <v>5.3003679628793208</v>
      </c>
      <c r="AR2515" s="19">
        <v>3.3955482262195646</v>
      </c>
      <c r="AS2515" s="23">
        <v>0.10152575450744708</v>
      </c>
      <c r="AT2515" s="22">
        <f>EXP(Table1[[#This Row],[TmPPR]]/Table1[[#This Row],[PPCalc]])</f>
        <v>1.2040968173012876</v>
      </c>
      <c r="AU2515" s="18">
        <v>0.15847922654821009</v>
      </c>
      <c r="AV2515" s="18">
        <v>2.9434308187949121E-2</v>
      </c>
      <c r="AW2515" s="19">
        <v>0</v>
      </c>
      <c r="AX2515" s="19">
        <v>0</v>
      </c>
      <c r="AY2515" s="19">
        <v>0</v>
      </c>
      <c r="AZ2515" s="19">
        <f>Table1[[#This Row],[$SHP]]/Table1[[#This Row],[SFrac]]</f>
        <v>0</v>
      </c>
      <c r="BA2515" s="23">
        <v>1.8568840579710144E-2</v>
      </c>
      <c r="BB2515" s="24">
        <v>0.80915654421531069</v>
      </c>
      <c r="BC2515" s="18">
        <v>2.8985507246376812E-2</v>
      </c>
      <c r="BD2515" s="18">
        <v>-6.1380544141050996E-3</v>
      </c>
      <c r="BE2515" s="22">
        <f>MAX(Table1[[#This Row],[$ESGA]],0)</f>
        <v>33.784509341296015</v>
      </c>
      <c r="BG2515" s="20"/>
    </row>
    <row r="2516" spans="1:59">
      <c r="A2516" s="20" t="s">
        <v>2574</v>
      </c>
      <c r="B2516" s="17" t="s">
        <v>1</v>
      </c>
      <c r="C2516" s="21">
        <v>122</v>
      </c>
      <c r="D2516" s="18">
        <v>1.5806475029036007</v>
      </c>
      <c r="E2516" s="21">
        <v>9</v>
      </c>
      <c r="F2516" s="21">
        <v>25</v>
      </c>
      <c r="G2516" s="21">
        <v>34</v>
      </c>
      <c r="H2516" s="21">
        <v>-6</v>
      </c>
      <c r="I2516" s="21">
        <v>8</v>
      </c>
      <c r="J2516" s="21">
        <v>18</v>
      </c>
      <c r="K2516" s="21">
        <v>26</v>
      </c>
      <c r="L2516" s="21">
        <v>1</v>
      </c>
      <c r="M2516" s="21">
        <v>6</v>
      </c>
      <c r="N2516" s="21">
        <v>7</v>
      </c>
      <c r="O2516" s="21">
        <v>0</v>
      </c>
      <c r="P2516" s="21">
        <v>1</v>
      </c>
      <c r="Q2516" s="21">
        <v>1</v>
      </c>
      <c r="R2516" s="21">
        <v>52</v>
      </c>
      <c r="S2516" s="21">
        <v>10</v>
      </c>
      <c r="T2516" s="21">
        <v>64</v>
      </c>
      <c r="U2516" s="21">
        <v>16</v>
      </c>
      <c r="V2516" s="19">
        <v>3.5472047389855605</v>
      </c>
      <c r="W2516" s="19">
        <v>1.7365463076295389</v>
      </c>
      <c r="X2516" s="19">
        <v>38.452795261014444</v>
      </c>
      <c r="Y2516" s="19">
        <v>46.263453692370462</v>
      </c>
      <c r="Z2516" s="19">
        <v>8.6824687790848873</v>
      </c>
      <c r="AA2516" s="19">
        <v>18.452517490643721</v>
      </c>
      <c r="AB2516" s="19">
        <v>27.134986269728611</v>
      </c>
      <c r="AC2516" s="19">
        <v>17.167006698130024</v>
      </c>
      <c r="AD2516" s="19">
        <v>39.495763080184716</v>
      </c>
      <c r="AE2516" s="19">
        <v>50.305336103367381</v>
      </c>
      <c r="AF2516" s="22">
        <f>Table1[[#This Row],[$ESGF]]/AE2516</f>
        <v>0.78512074740995352</v>
      </c>
      <c r="AG2516" s="22">
        <f>POWER((Table1[[#This Row],[$ESGF]]+Table1[[#This Row],[$ESGA]]+Table1[[#This Row],[XEV+/-]])/(Table1[[#This Row],[$ESGF]]+Table1[[#This Row],[$ESGA]]-Table1[[#This Row],[XEV+/-]]),1/0.65)</f>
        <v>0.95026672044305982</v>
      </c>
      <c r="AH2516" s="19">
        <v>-1.488683843679115</v>
      </c>
      <c r="AI2516" s="19">
        <v>-10.809573023182669</v>
      </c>
      <c r="AJ2516" s="19">
        <v>-9.3208891795035562</v>
      </c>
      <c r="AK2516" s="23">
        <v>0.16276414618410454</v>
      </c>
      <c r="AL2516" s="24">
        <v>0.95400229306853757</v>
      </c>
      <c r="AM2516" s="18">
        <v>0.25727274122814148</v>
      </c>
      <c r="AN2516" s="19">
        <v>-1.2114768569849737E-2</v>
      </c>
      <c r="AO2516" s="19">
        <v>0.88827418241560396</v>
      </c>
      <c r="AP2516" s="19">
        <v>6.1771279363166158</v>
      </c>
      <c r="AQ2516" s="19">
        <v>7.0654021187322202</v>
      </c>
      <c r="AR2516" s="19">
        <v>4.4699416572975919</v>
      </c>
      <c r="AS2516" s="23">
        <v>0.10766830567996097</v>
      </c>
      <c r="AT2516" s="22">
        <f>EXP(Table1[[#This Row],[TmPPR]]/Table1[[#This Row],[PPCalc]])</f>
        <v>0.89744613017082975</v>
      </c>
      <c r="AU2516" s="18">
        <v>0.17018563851489188</v>
      </c>
      <c r="AV2516" s="18">
        <v>-1.841445752000042E-2</v>
      </c>
      <c r="AW2516" s="19">
        <v>0</v>
      </c>
      <c r="AX2516" s="19">
        <v>0</v>
      </c>
      <c r="AY2516" s="19">
        <v>0</v>
      </c>
      <c r="AZ2516" s="19">
        <f>Table1[[#This Row],[$SHP]]/Table1[[#This Row],[SFrac]]</f>
        <v>0</v>
      </c>
      <c r="BA2516" s="23">
        <v>0.14709571783380818</v>
      </c>
      <c r="BB2516" s="24">
        <v>0.94497769835544776</v>
      </c>
      <c r="BC2516" s="18">
        <v>0.23250647908182154</v>
      </c>
      <c r="BD2516" s="18">
        <v>-1.3158460375187453E-2</v>
      </c>
      <c r="BE2516" s="22">
        <f>MAX(Table1[[#This Row],[$ESGA]],0)</f>
        <v>50.305336103367381</v>
      </c>
      <c r="BG2516" s="20"/>
    </row>
    <row r="2517" spans="1:59">
      <c r="A2517" s="20" t="s">
        <v>2575</v>
      </c>
      <c r="B2517" s="17" t="s">
        <v>65</v>
      </c>
      <c r="C2517" s="21">
        <v>117</v>
      </c>
      <c r="D2517" s="18">
        <v>1.4624999999999999</v>
      </c>
      <c r="E2517" s="21">
        <v>11</v>
      </c>
      <c r="F2517" s="21">
        <v>23</v>
      </c>
      <c r="G2517" s="21">
        <v>34</v>
      </c>
      <c r="H2517" s="21">
        <v>-24</v>
      </c>
      <c r="I2517" s="21">
        <v>11</v>
      </c>
      <c r="J2517" s="21">
        <v>21</v>
      </c>
      <c r="K2517" s="21">
        <v>32</v>
      </c>
      <c r="L2517" s="21">
        <v>0</v>
      </c>
      <c r="M2517" s="21">
        <v>0</v>
      </c>
      <c r="N2517" s="21">
        <v>0</v>
      </c>
      <c r="O2517" s="21">
        <v>0</v>
      </c>
      <c r="P2517" s="21">
        <v>2</v>
      </c>
      <c r="Q2517" s="21">
        <v>2</v>
      </c>
      <c r="R2517" s="21">
        <v>49</v>
      </c>
      <c r="S2517" s="21">
        <v>1</v>
      </c>
      <c r="T2517" s="21">
        <v>102</v>
      </c>
      <c r="U2517" s="21">
        <v>30</v>
      </c>
      <c r="V2517" s="19">
        <v>3.8361217059639388</v>
      </c>
      <c r="W2517" s="19">
        <v>0.2318840579710145</v>
      </c>
      <c r="X2517" s="19">
        <v>44.16387829403606</v>
      </c>
      <c r="Y2517" s="19">
        <v>71.768115942028984</v>
      </c>
      <c r="Z2517" s="19">
        <v>9.3530979033243611</v>
      </c>
      <c r="AA2517" s="19">
        <v>17.750052468716316</v>
      </c>
      <c r="AB2517" s="19">
        <v>27.103150372040673</v>
      </c>
      <c r="AC2517" s="19">
        <v>18.532068630455161</v>
      </c>
      <c r="AD2517" s="19">
        <v>37.343246364442351</v>
      </c>
      <c r="AE2517" s="19">
        <v>61.116223853163405</v>
      </c>
      <c r="AF2517" s="22">
        <f>Table1[[#This Row],[$ESGF]]/AE2517</f>
        <v>0.61102018433210914</v>
      </c>
      <c r="AG2517" s="22">
        <f>POWER((Table1[[#This Row],[$ESGF]]+Table1[[#This Row],[$ESGA]]+Table1[[#This Row],[XEV+/-]])/(Table1[[#This Row],[$ESGF]]+Table1[[#This Row],[$ESGA]]-Table1[[#This Row],[XEV+/-]]),1/0.65)</f>
        <v>0.94841803485540044</v>
      </c>
      <c r="AH2517" s="19">
        <v>-1.6945141547526057</v>
      </c>
      <c r="AI2517" s="19">
        <v>-23.772977488721047</v>
      </c>
      <c r="AJ2517" s="19">
        <v>-22.078463333968443</v>
      </c>
      <c r="AK2517" s="23">
        <v>0.17555138237940054</v>
      </c>
      <c r="AL2517" s="24">
        <v>0.92744766897305986</v>
      </c>
      <c r="AM2517" s="18">
        <v>0.2567438967298733</v>
      </c>
      <c r="AN2517" s="19">
        <v>-1.9337669856405681E-2</v>
      </c>
      <c r="AO2517" s="19">
        <v>0</v>
      </c>
      <c r="AP2517" s="19">
        <v>0</v>
      </c>
      <c r="AQ2517" s="19">
        <v>0</v>
      </c>
      <c r="AR2517" s="19">
        <v>0</v>
      </c>
      <c r="AS2517" s="23">
        <v>9.9095751269664325E-3</v>
      </c>
      <c r="AT2517" s="22">
        <f>EXP(Table1[[#This Row],[TmPPR]]/Table1[[#This Row],[PPCalc]])</f>
        <v>0.7081292462584754</v>
      </c>
      <c r="AU2517" s="18">
        <v>1.4492753623188406E-2</v>
      </c>
      <c r="AV2517" s="18">
        <v>-5.0018645034250213E-3</v>
      </c>
      <c r="AW2517" s="19">
        <v>0</v>
      </c>
      <c r="AX2517" s="19">
        <v>0</v>
      </c>
      <c r="AY2517" s="19">
        <v>0</v>
      </c>
      <c r="AZ2517" s="19">
        <f>Table1[[#This Row],[$SHP]]/Table1[[#This Row],[SFrac]]</f>
        <v>0</v>
      </c>
      <c r="BA2517" s="23">
        <v>0.22310846603797216</v>
      </c>
      <c r="BB2517" s="24">
        <v>1.2410626259929978</v>
      </c>
      <c r="BC2517" s="18">
        <v>0.32629613158053428</v>
      </c>
      <c r="BD2517" s="18">
        <v>7.0469512857863001E-2</v>
      </c>
      <c r="BE2517" s="22">
        <f>MAX(Table1[[#This Row],[$ESGA]],0)</f>
        <v>61.116223853163405</v>
      </c>
      <c r="BG2517" s="20"/>
    </row>
    <row r="2518" spans="1:59">
      <c r="A2518" s="20" t="s">
        <v>2576</v>
      </c>
      <c r="B2518" s="17" t="s">
        <v>1</v>
      </c>
      <c r="C2518" s="21">
        <v>115</v>
      </c>
      <c r="D2518" s="18">
        <v>1.3983159117305459</v>
      </c>
      <c r="E2518" s="21">
        <v>13</v>
      </c>
      <c r="F2518" s="21">
        <v>21</v>
      </c>
      <c r="G2518" s="21">
        <v>34</v>
      </c>
      <c r="H2518" s="21">
        <v>-23</v>
      </c>
      <c r="I2518" s="21">
        <v>11</v>
      </c>
      <c r="J2518" s="21">
        <v>18</v>
      </c>
      <c r="K2518" s="21">
        <v>29</v>
      </c>
      <c r="L2518" s="21">
        <v>2</v>
      </c>
      <c r="M2518" s="21">
        <v>3</v>
      </c>
      <c r="N2518" s="21">
        <v>5</v>
      </c>
      <c r="O2518" s="21">
        <v>0</v>
      </c>
      <c r="P2518" s="21">
        <v>0</v>
      </c>
      <c r="Q2518" s="21">
        <v>0</v>
      </c>
      <c r="R2518" s="21">
        <v>56</v>
      </c>
      <c r="S2518" s="21">
        <v>11</v>
      </c>
      <c r="T2518" s="21">
        <v>83</v>
      </c>
      <c r="U2518" s="21">
        <v>15</v>
      </c>
      <c r="V2518" s="19">
        <v>1.5101265822784811</v>
      </c>
      <c r="W2518" s="19">
        <v>1.9287211740041927</v>
      </c>
      <c r="X2518" s="19">
        <v>43.489873417721512</v>
      </c>
      <c r="Y2518" s="19">
        <v>66.071278825995805</v>
      </c>
      <c r="Z2518" s="19">
        <v>12.011661588577628</v>
      </c>
      <c r="AA2518" s="19">
        <v>18.964157506366345</v>
      </c>
      <c r="AB2518" s="19">
        <v>30.975819094943976</v>
      </c>
      <c r="AC2518" s="19">
        <v>22.152232435522041</v>
      </c>
      <c r="AD2518" s="19">
        <v>46.303796757217128</v>
      </c>
      <c r="AE2518" s="19">
        <v>71.237938381729563</v>
      </c>
      <c r="AF2518" s="22">
        <f>Table1[[#This Row],[$ESGF]]/AE2518</f>
        <v>0.64998788298866172</v>
      </c>
      <c r="AG2518" s="22">
        <f>POWER((Table1[[#This Row],[$ESGF]]+Table1[[#This Row],[$ESGA]]+Table1[[#This Row],[XEV+/-]])/(Table1[[#This Row],[$ESGF]]+Table1[[#This Row],[$ESGA]]-Table1[[#This Row],[XEV+/-]]),1/0.65)</f>
        <v>0.99469532724905974</v>
      </c>
      <c r="AH2518" s="19">
        <v>-0.20318332925557936</v>
      </c>
      <c r="AI2518" s="19">
        <v>-24.934141624512435</v>
      </c>
      <c r="AJ2518" s="19">
        <v>-24.730958295256855</v>
      </c>
      <c r="AK2518" s="23">
        <v>0.23592206477615504</v>
      </c>
      <c r="AL2518" s="24">
        <v>0.97889833535329374</v>
      </c>
      <c r="AM2518" s="18">
        <v>0.32989357710482214</v>
      </c>
      <c r="AN2518" s="19">
        <v>-7.0358010575944955E-3</v>
      </c>
      <c r="AO2518" s="19">
        <v>1.7117694586587666</v>
      </c>
      <c r="AP2518" s="19">
        <v>2.9459712539869702</v>
      </c>
      <c r="AQ2518" s="19">
        <v>4.6577407126457375</v>
      </c>
      <c r="AR2518" s="19">
        <v>3.3309645363910296</v>
      </c>
      <c r="AS2518" s="23">
        <v>0.14617763697639921</v>
      </c>
      <c r="AT2518" s="22">
        <f>EXP(Table1[[#This Row],[TmPPR]]/Table1[[#This Row],[PPCalc]])</f>
        <v>0.7867434814603016</v>
      </c>
      <c r="AU2518" s="18">
        <v>0.20440251572327042</v>
      </c>
      <c r="AV2518" s="18">
        <v>-4.9026562423835088E-2</v>
      </c>
      <c r="AW2518" s="19">
        <v>0</v>
      </c>
      <c r="AX2518" s="19">
        <v>0</v>
      </c>
      <c r="AY2518" s="19">
        <v>0</v>
      </c>
      <c r="AZ2518" s="19">
        <f>Table1[[#This Row],[$SHP]]/Table1[[#This Row],[SFrac]]</f>
        <v>0</v>
      </c>
      <c r="BA2518" s="23">
        <v>0.12804231079728243</v>
      </c>
      <c r="BB2518" s="24">
        <v>1.1571065664353493</v>
      </c>
      <c r="BC2518" s="18">
        <v>0.17904360056258789</v>
      </c>
      <c r="BD2518" s="18">
        <v>2.6126498717934672E-2</v>
      </c>
      <c r="BE2518" s="22">
        <f>MAX(Table1[[#This Row],[$ESGA]],0)</f>
        <v>71.237938381729563</v>
      </c>
      <c r="BG2518" s="20"/>
    </row>
    <row r="2519" spans="1:59">
      <c r="A2519" s="20" t="s">
        <v>2577</v>
      </c>
      <c r="B2519" s="17" t="s">
        <v>68</v>
      </c>
      <c r="C2519" s="21">
        <v>100</v>
      </c>
      <c r="D2519" s="18">
        <v>1.6341463414634148</v>
      </c>
      <c r="E2519" s="21">
        <v>10</v>
      </c>
      <c r="F2519" s="21">
        <v>24</v>
      </c>
      <c r="G2519" s="21">
        <v>34</v>
      </c>
      <c r="H2519" s="21">
        <v>-6</v>
      </c>
      <c r="I2519" s="21">
        <v>8</v>
      </c>
      <c r="J2519" s="21">
        <v>15</v>
      </c>
      <c r="K2519" s="21">
        <v>23</v>
      </c>
      <c r="L2519" s="21">
        <v>2</v>
      </c>
      <c r="M2519" s="21">
        <v>9</v>
      </c>
      <c r="N2519" s="21">
        <v>11</v>
      </c>
      <c r="O2519" s="21">
        <v>0</v>
      </c>
      <c r="P2519" s="21">
        <v>0</v>
      </c>
      <c r="Q2519" s="21">
        <v>0</v>
      </c>
      <c r="R2519" s="21">
        <v>92</v>
      </c>
      <c r="S2519" s="21">
        <v>22</v>
      </c>
      <c r="T2519" s="21">
        <v>88</v>
      </c>
      <c r="U2519" s="21">
        <v>12</v>
      </c>
      <c r="V2519" s="19">
        <v>0.63970588235294112</v>
      </c>
      <c r="W2519" s="19">
        <v>3.1111111111111107</v>
      </c>
      <c r="X2519" s="19">
        <v>69.360294117647058</v>
      </c>
      <c r="Y2519" s="19">
        <v>72.888888888888886</v>
      </c>
      <c r="Z2519" s="19">
        <v>11.67399315076733</v>
      </c>
      <c r="AA2519" s="19">
        <v>21.519956511419565</v>
      </c>
      <c r="AB2519" s="19">
        <v>33.193949662186895</v>
      </c>
      <c r="AC2519" s="19">
        <v>20.312715464920338</v>
      </c>
      <c r="AD2519" s="19">
        <v>103.46730802167808</v>
      </c>
      <c r="AE2519" s="19">
        <v>110.70646520749494</v>
      </c>
      <c r="AF2519" s="22">
        <f>Table1[[#This Row],[$ESGF]]/AE2519</f>
        <v>0.93460944514623734</v>
      </c>
      <c r="AG2519" s="22">
        <f>POWER((Table1[[#This Row],[$ESGF]]+Table1[[#This Row],[$ESGA]]+Table1[[#This Row],[XEV+/-]])/(Table1[[#This Row],[$ESGF]]+Table1[[#This Row],[$ESGA]]-Table1[[#This Row],[XEV+/-]]),1/0.65)</f>
        <v>0.89782797230601497</v>
      </c>
      <c r="AH2519" s="19">
        <v>-7.4988964344768405</v>
      </c>
      <c r="AI2519" s="19">
        <v>-7.2391571858168575</v>
      </c>
      <c r="AJ2519" s="19">
        <v>0.25973924865998299</v>
      </c>
      <c r="AK2519" s="23">
        <v>0.37594173224900734</v>
      </c>
      <c r="AL2519" s="24">
        <v>0.91368597825524744</v>
      </c>
      <c r="AM2519" s="18">
        <v>0.61434380635813401</v>
      </c>
      <c r="AN2519" s="19">
        <v>-5.5455792646365284E-2</v>
      </c>
      <c r="AO2519" s="19">
        <v>3.738043384367927</v>
      </c>
      <c r="AP2519" s="19">
        <v>18.269339851662103</v>
      </c>
      <c r="AQ2519" s="19">
        <v>22.00738323603003</v>
      </c>
      <c r="AR2519" s="19">
        <v>13.467204666824346</v>
      </c>
      <c r="AS2519" s="23">
        <v>0.4759535655058042</v>
      </c>
      <c r="AT2519" s="22">
        <f>EXP(Table1[[#This Row],[TmPPR]]/Table1[[#This Row],[PPCalc]])</f>
        <v>0.93120986516459681</v>
      </c>
      <c r="AU2519" s="18">
        <v>0.77777777777777768</v>
      </c>
      <c r="AV2519" s="18">
        <v>-5.5432695132059763E-2</v>
      </c>
      <c r="AW2519" s="19">
        <v>0</v>
      </c>
      <c r="AX2519" s="19">
        <v>0</v>
      </c>
      <c r="AY2519" s="19">
        <v>0</v>
      </c>
      <c r="AZ2519" s="19">
        <f>Table1[[#This Row],[$SHP]]/Table1[[#This Row],[SFrac]]</f>
        <v>0</v>
      </c>
      <c r="BA2519" s="23">
        <v>0.20787971905179981</v>
      </c>
      <c r="BB2519" s="24">
        <v>1.3278375370277113</v>
      </c>
      <c r="BC2519" s="18">
        <v>0.33970588235294119</v>
      </c>
      <c r="BD2519" s="18">
        <v>9.632418281741717E-2</v>
      </c>
      <c r="BE2519" s="22">
        <f>MAX(Table1[[#This Row],[$ESGA]],0)</f>
        <v>110.70646520749494</v>
      </c>
      <c r="BG2519" s="20"/>
    </row>
    <row r="2520" spans="1:59">
      <c r="A2520" s="20" t="s">
        <v>2578</v>
      </c>
      <c r="B2520" s="17" t="s">
        <v>68</v>
      </c>
      <c r="C2520" s="21">
        <v>87</v>
      </c>
      <c r="D2520" s="18">
        <v>1.1646341463414633</v>
      </c>
      <c r="E2520" s="21">
        <v>7</v>
      </c>
      <c r="F2520" s="21">
        <v>27</v>
      </c>
      <c r="G2520" s="21">
        <v>34</v>
      </c>
      <c r="H2520" s="21">
        <v>-2</v>
      </c>
      <c r="I2520" s="21">
        <v>6</v>
      </c>
      <c r="J2520" s="21">
        <v>19</v>
      </c>
      <c r="K2520" s="21">
        <v>25</v>
      </c>
      <c r="L2520" s="21">
        <v>1</v>
      </c>
      <c r="M2520" s="21">
        <v>8</v>
      </c>
      <c r="N2520" s="21">
        <v>9</v>
      </c>
      <c r="O2520" s="21">
        <v>0</v>
      </c>
      <c r="P2520" s="21">
        <v>0</v>
      </c>
      <c r="Q2520" s="21">
        <v>0</v>
      </c>
      <c r="R2520" s="21">
        <v>94</v>
      </c>
      <c r="S2520" s="21">
        <v>17</v>
      </c>
      <c r="T2520" s="21">
        <v>93</v>
      </c>
      <c r="U2520" s="21">
        <v>14</v>
      </c>
      <c r="V2520" s="19">
        <v>1.2727272727272725</v>
      </c>
      <c r="W2520" s="19">
        <v>2.1013824884792625</v>
      </c>
      <c r="X2520" s="19">
        <v>75.727272727272734</v>
      </c>
      <c r="Y2520" s="19">
        <v>76.89861751152074</v>
      </c>
      <c r="Z2520" s="19">
        <v>6.542810985460406</v>
      </c>
      <c r="AA2520" s="19">
        <v>22.194024039034684</v>
      </c>
      <c r="AB2520" s="19">
        <v>28.73683502449509</v>
      </c>
      <c r="AC2520" s="19">
        <v>24.674559916320394</v>
      </c>
      <c r="AD2520" s="19">
        <v>88.478695656799616</v>
      </c>
      <c r="AE2520" s="19">
        <v>89.470502646711282</v>
      </c>
      <c r="AF2520" s="22">
        <f>Table1[[#This Row],[$ESGF]]/AE2520</f>
        <v>0.98891470416984273</v>
      </c>
      <c r="AG2520" s="22">
        <f>POWER((Table1[[#This Row],[$ESGF]]+Table1[[#This Row],[$ESGA]]+Table1[[#This Row],[XEV+/-]])/(Table1[[#This Row],[$ESGF]]+Table1[[#This Row],[$ESGA]]-Table1[[#This Row],[XEV+/-]]),1/0.65)</f>
        <v>0.84817194412817121</v>
      </c>
      <c r="AH2520" s="19">
        <v>-9.5144684631386038</v>
      </c>
      <c r="AI2520" s="19">
        <v>-0.99180698991165883</v>
      </c>
      <c r="AJ2520" s="19">
        <v>8.522661473226945</v>
      </c>
      <c r="AK2520" s="23">
        <v>0.37721739737107568</v>
      </c>
      <c r="AL2520" s="24">
        <v>0.89657198382205727</v>
      </c>
      <c r="AM2520" s="18">
        <v>0.43932026157241127</v>
      </c>
      <c r="AN2520" s="19">
        <v>-4.7963534152433998E-2</v>
      </c>
      <c r="AO2520" s="19">
        <v>1.2980400919305424</v>
      </c>
      <c r="AP2520" s="19">
        <v>11.755025121053798</v>
      </c>
      <c r="AQ2520" s="19">
        <v>13.05306521298434</v>
      </c>
      <c r="AR2520" s="19">
        <v>11.207867512719538</v>
      </c>
      <c r="AS2520" s="23">
        <v>0.32841942722030548</v>
      </c>
      <c r="AT2520" s="22">
        <f>EXP(Table1[[#This Row],[TmPPR]]/Table1[[#This Row],[PPCalc]])</f>
        <v>1.0523137971304886</v>
      </c>
      <c r="AU2520" s="18">
        <v>0.38248847926267282</v>
      </c>
      <c r="AV2520" s="18">
        <v>1.9503606243625696E-2</v>
      </c>
      <c r="AW2520" s="19">
        <v>0</v>
      </c>
      <c r="AX2520" s="19">
        <v>0</v>
      </c>
      <c r="AY2520" s="19">
        <v>0</v>
      </c>
      <c r="AZ2520" s="19">
        <f>Table1[[#This Row],[$SHP]]/Table1[[#This Row],[SFrac]]</f>
        <v>0</v>
      </c>
      <c r="BA2520" s="23">
        <v>0.2185625892432175</v>
      </c>
      <c r="BB2520" s="24">
        <v>1.3739753890649617</v>
      </c>
      <c r="BC2520" s="18">
        <v>0.25454545454545452</v>
      </c>
      <c r="BD2520" s="18">
        <v>8.0871198991179838E-2</v>
      </c>
      <c r="BE2520" s="22">
        <f>MAX(Table1[[#This Row],[$ESGA]],0)</f>
        <v>89.470502646711282</v>
      </c>
      <c r="BG2520" s="20"/>
    </row>
    <row r="2521" spans="1:59">
      <c r="A2521" s="20" t="s">
        <v>2579</v>
      </c>
      <c r="B2521" s="17" t="s">
        <v>68</v>
      </c>
      <c r="C2521" s="21">
        <v>79</v>
      </c>
      <c r="D2521" s="18">
        <v>0.98750000000000004</v>
      </c>
      <c r="E2521" s="21">
        <v>7</v>
      </c>
      <c r="F2521" s="21">
        <v>27</v>
      </c>
      <c r="G2521" s="21">
        <v>34</v>
      </c>
      <c r="H2521" s="21">
        <v>-35</v>
      </c>
      <c r="I2521" s="21">
        <v>3</v>
      </c>
      <c r="J2521" s="21">
        <v>16</v>
      </c>
      <c r="K2521" s="21">
        <v>19</v>
      </c>
      <c r="L2521" s="21">
        <v>3</v>
      </c>
      <c r="M2521" s="21">
        <v>11</v>
      </c>
      <c r="N2521" s="21">
        <v>14</v>
      </c>
      <c r="O2521" s="21">
        <v>1</v>
      </c>
      <c r="P2521" s="21">
        <v>0</v>
      </c>
      <c r="Q2521" s="21">
        <v>1</v>
      </c>
      <c r="R2521" s="21">
        <v>87</v>
      </c>
      <c r="S2521" s="21">
        <v>21</v>
      </c>
      <c r="T2521" s="21">
        <v>137</v>
      </c>
      <c r="U2521" s="21">
        <v>36</v>
      </c>
      <c r="V2521" s="19">
        <v>2.2857142857142856</v>
      </c>
      <c r="W2521" s="19">
        <v>3.333333333333333</v>
      </c>
      <c r="X2521" s="19">
        <v>63.714285714285715</v>
      </c>
      <c r="Y2521" s="19">
        <v>97.666666666666671</v>
      </c>
      <c r="Z2521" s="19">
        <v>2.5239261072779877</v>
      </c>
      <c r="AA2521" s="19">
        <v>13.460939238815934</v>
      </c>
      <c r="AB2521" s="19">
        <v>15.984865346093923</v>
      </c>
      <c r="AC2521" s="19">
        <v>16.187205413765998</v>
      </c>
      <c r="AD2521" s="19">
        <v>53.603383040284882</v>
      </c>
      <c r="AE2521" s="19">
        <v>82.167816603605615</v>
      </c>
      <c r="AF2521" s="22">
        <f>Table1[[#This Row],[$ESGF]]/AE2521</f>
        <v>0.65236470014627002</v>
      </c>
      <c r="AG2521" s="22">
        <f>POWER((Table1[[#This Row],[$ESGF]]+Table1[[#This Row],[$ESGA]]+Table1[[#This Row],[XEV+/-]])/(Table1[[#This Row],[$ESGF]]+Table1[[#This Row],[$ESGA]]-Table1[[#This Row],[XEV+/-]]),1/0.65)</f>
        <v>0.58106312292358808</v>
      </c>
      <c r="AH2521" s="19">
        <v>-23.710093886579656</v>
      </c>
      <c r="AI2521" s="19">
        <v>-28.564433563320733</v>
      </c>
      <c r="AJ2521" s="19">
        <v>-4.8543396767410769</v>
      </c>
      <c r="AK2521" s="23">
        <v>0.42119523001684034</v>
      </c>
      <c r="AL2521" s="24">
        <v>0.60995850622406644</v>
      </c>
      <c r="AM2521" s="18">
        <v>0.41593028964162987</v>
      </c>
      <c r="AN2521" s="19">
        <v>-0.20562110591638344</v>
      </c>
      <c r="AO2521" s="19">
        <v>2.4507053988002663</v>
      </c>
      <c r="AP2521" s="19">
        <v>8.985919795600978</v>
      </c>
      <c r="AQ2521" s="19">
        <v>11.436625194401245</v>
      </c>
      <c r="AR2521" s="19">
        <v>11.581392601925311</v>
      </c>
      <c r="AS2521" s="23">
        <v>0.33755274261603374</v>
      </c>
      <c r="AT2521" s="22">
        <f>EXP(Table1[[#This Row],[TmPPR]]/Table1[[#This Row],[PPCalc]])</f>
        <v>0.79791333988453506</v>
      </c>
      <c r="AU2521" s="18">
        <v>0.33333333333333331</v>
      </c>
      <c r="AV2521" s="18">
        <v>-7.5251761355096952E-2</v>
      </c>
      <c r="AW2521" s="19">
        <v>1.7392461197339251</v>
      </c>
      <c r="AX2521" s="19">
        <v>1.7392461197339251</v>
      </c>
      <c r="AY2521" s="19">
        <v>3.4784922394678501</v>
      </c>
      <c r="AZ2521" s="19">
        <f>Table1[[#This Row],[$SHP]]/Table1[[#This Row],[SFrac]]</f>
        <v>3.522523786802886</v>
      </c>
      <c r="BA2521" s="23">
        <v>0.57866184448462921</v>
      </c>
      <c r="BB2521" s="24">
        <v>1.0852716329242553</v>
      </c>
      <c r="BC2521" s="18">
        <v>0.5714285714285714</v>
      </c>
      <c r="BD2521" s="18">
        <v>4.676017633425119E-2</v>
      </c>
      <c r="BE2521" s="22">
        <f>MAX(Table1[[#This Row],[$ESGA]],0)</f>
        <v>82.167816603605615</v>
      </c>
      <c r="BG2521" s="20"/>
    </row>
    <row r="2522" spans="1:59">
      <c r="A2522" s="20" t="s">
        <v>2580</v>
      </c>
      <c r="B2522" s="17" t="s">
        <v>59</v>
      </c>
      <c r="C2522" s="21">
        <v>67</v>
      </c>
      <c r="D2522" s="18">
        <v>0.94664634146341464</v>
      </c>
      <c r="E2522" s="21">
        <v>11</v>
      </c>
      <c r="F2522" s="21">
        <v>23</v>
      </c>
      <c r="G2522" s="21">
        <v>34</v>
      </c>
      <c r="H2522" s="21">
        <v>13</v>
      </c>
      <c r="I2522" s="21">
        <v>10</v>
      </c>
      <c r="J2522" s="21">
        <v>11</v>
      </c>
      <c r="K2522" s="21">
        <v>21</v>
      </c>
      <c r="L2522" s="21">
        <v>1</v>
      </c>
      <c r="M2522" s="21">
        <v>11</v>
      </c>
      <c r="N2522" s="21">
        <v>12</v>
      </c>
      <c r="O2522" s="21">
        <v>0</v>
      </c>
      <c r="P2522" s="21">
        <v>1</v>
      </c>
      <c r="Q2522" s="21">
        <v>1</v>
      </c>
      <c r="R2522" s="21">
        <v>59</v>
      </c>
      <c r="S2522" s="21">
        <v>20</v>
      </c>
      <c r="T2522" s="21">
        <v>27</v>
      </c>
      <c r="U2522" s="21">
        <v>1</v>
      </c>
      <c r="V2522" s="19">
        <v>1.2222222222222223</v>
      </c>
      <c r="W2522" s="19">
        <v>2.179035250463822</v>
      </c>
      <c r="X2522" s="19">
        <v>37.777777777777779</v>
      </c>
      <c r="Y2522" s="19">
        <v>23.820964749536181</v>
      </c>
      <c r="Z2522" s="19">
        <v>13.127955926174455</v>
      </c>
      <c r="AA2522" s="19">
        <v>14.221953448015196</v>
      </c>
      <c r="AB2522" s="19">
        <v>27.34990937418965</v>
      </c>
      <c r="AC2522" s="19">
        <v>28.891369644876669</v>
      </c>
      <c r="AD2522" s="19">
        <v>52.295950717968609</v>
      </c>
      <c r="AE2522" s="19">
        <v>30.06219934149172</v>
      </c>
      <c r="AF2522" s="22">
        <f>Table1[[#This Row],[$ESGF]]/AE2522</f>
        <v>1.7395916421121578</v>
      </c>
      <c r="AG2522" s="22">
        <f>POWER((Table1[[#This Row],[$ESGF]]+Table1[[#This Row],[$ESGA]]+Table1[[#This Row],[XEV+/-]])/(Table1[[#This Row],[$ESGF]]+Table1[[#This Row],[$ESGA]]-Table1[[#This Row],[XEV+/-]]),1/0.65)</f>
        <v>1.1233267706557728</v>
      </c>
      <c r="AH2522" s="19">
        <v>3.111306621750372</v>
      </c>
      <c r="AI2522" s="19">
        <v>22.233751376476889</v>
      </c>
      <c r="AJ2522" s="19">
        <v>19.122444754726516</v>
      </c>
      <c r="AK2522" s="23">
        <v>0.25879401487905224</v>
      </c>
      <c r="AL2522" s="24">
        <v>1.1809501216588179</v>
      </c>
      <c r="AM2522" s="18">
        <v>0.2449864073778833</v>
      </c>
      <c r="AN2522" s="19">
        <v>4.0745968356451341E-2</v>
      </c>
      <c r="AO2522" s="19">
        <v>1.2377739448051959</v>
      </c>
      <c r="AP2522" s="19">
        <v>13.72174269934014</v>
      </c>
      <c r="AQ2522" s="19">
        <v>14.959516644145337</v>
      </c>
      <c r="AR2522" s="19">
        <v>15.802645601544832</v>
      </c>
      <c r="AS2522" s="23">
        <v>0.51078665985498284</v>
      </c>
      <c r="AT2522" s="22">
        <f>EXP(Table1[[#This Row],[TmPPR]]/Table1[[#This Row],[PPCalc]])</f>
        <v>0.91871430669860865</v>
      </c>
      <c r="AU2522" s="18">
        <v>0.48353432282003711</v>
      </c>
      <c r="AV2522" s="18">
        <v>-4.0994078117689729E-2</v>
      </c>
      <c r="AW2522" s="19">
        <v>0</v>
      </c>
      <c r="AX2522" s="19">
        <v>0</v>
      </c>
      <c r="AY2522" s="19">
        <v>0</v>
      </c>
      <c r="AZ2522" s="19">
        <f>Table1[[#This Row],[$SHP]]/Table1[[#This Row],[SFrac]]</f>
        <v>0</v>
      </c>
      <c r="BA2522" s="23">
        <v>2.9343353014850599E-2</v>
      </c>
      <c r="BB2522" s="24">
        <v>0.7161582489464754</v>
      </c>
      <c r="BC2522" s="18">
        <v>2.7777777777777776E-2</v>
      </c>
      <c r="BD2522" s="18">
        <v>-9.2737255100199967E-3</v>
      </c>
      <c r="BE2522" s="22">
        <f>MAX(Table1[[#This Row],[$ESGA]],0)</f>
        <v>30.06219934149172</v>
      </c>
      <c r="BG2522" s="20"/>
    </row>
    <row r="2523" spans="1:59">
      <c r="A2523" s="20" t="s">
        <v>2581</v>
      </c>
      <c r="B2523" s="17" t="s">
        <v>59</v>
      </c>
      <c r="C2523" s="21">
        <v>61</v>
      </c>
      <c r="D2523" s="18">
        <v>0.76249999999999996</v>
      </c>
      <c r="E2523" s="21">
        <v>11</v>
      </c>
      <c r="F2523" s="21">
        <v>23</v>
      </c>
      <c r="G2523" s="21">
        <v>34</v>
      </c>
      <c r="H2523" s="21">
        <v>-5</v>
      </c>
      <c r="I2523" s="21">
        <v>9</v>
      </c>
      <c r="J2523" s="21">
        <v>15</v>
      </c>
      <c r="K2523" s="21">
        <v>24</v>
      </c>
      <c r="L2523" s="21">
        <v>2</v>
      </c>
      <c r="M2523" s="21">
        <v>8</v>
      </c>
      <c r="N2523" s="21">
        <v>10</v>
      </c>
      <c r="O2523" s="21">
        <v>0</v>
      </c>
      <c r="P2523" s="21">
        <v>0</v>
      </c>
      <c r="Q2523" s="21">
        <v>0</v>
      </c>
      <c r="R2523" s="21">
        <v>53</v>
      </c>
      <c r="S2523" s="21">
        <v>18</v>
      </c>
      <c r="T2523" s="21">
        <v>45</v>
      </c>
      <c r="U2523" s="21">
        <v>5</v>
      </c>
      <c r="V2523" s="19">
        <v>0.46511627906976744</v>
      </c>
      <c r="W2523" s="19">
        <v>2.25</v>
      </c>
      <c r="X2523" s="19">
        <v>34.534883720930232</v>
      </c>
      <c r="Y2523" s="19">
        <v>37.75</v>
      </c>
      <c r="Z2523" s="19">
        <v>7.7973871189548474</v>
      </c>
      <c r="AA2523" s="19">
        <v>12.995645198258078</v>
      </c>
      <c r="AB2523" s="19">
        <v>20.793032317212926</v>
      </c>
      <c r="AC2523" s="19">
        <v>27.269550579951382</v>
      </c>
      <c r="AD2523" s="19">
        <v>29.920206386687205</v>
      </c>
      <c r="AE2523" s="19">
        <v>32.705707082282835</v>
      </c>
      <c r="AF2523" s="22">
        <f>Table1[[#This Row],[$ESGF]]/AE2523</f>
        <v>0.91483135684583394</v>
      </c>
      <c r="AG2523" s="22">
        <f>POWER((Table1[[#This Row],[$ESGF]]+Table1[[#This Row],[$ESGA]]+Table1[[#This Row],[XEV+/-]])/(Table1[[#This Row],[$ESGF]]+Table1[[#This Row],[$ESGA]]-Table1[[#This Row],[XEV+/-]]),1/0.65)</f>
        <v>0.7946348136531981</v>
      </c>
      <c r="AH2523" s="19">
        <v>-4.6700093622391989</v>
      </c>
      <c r="AI2523" s="19">
        <v>-2.7855006955956298</v>
      </c>
      <c r="AJ2523" s="19">
        <v>1.8845086666435691</v>
      </c>
      <c r="AK2523" s="23">
        <v>0.24623337013729693</v>
      </c>
      <c r="AL2523" s="24">
        <v>0.81603773584905659</v>
      </c>
      <c r="AM2523" s="18">
        <v>0.1877529447296889</v>
      </c>
      <c r="AN2523" s="19">
        <v>-3.8169174850592645E-2</v>
      </c>
      <c r="AO2523" s="19">
        <v>1.5444813436205116</v>
      </c>
      <c r="AP2523" s="19">
        <v>6.1779253744820464</v>
      </c>
      <c r="AQ2523" s="19">
        <v>7.7224067181025582</v>
      </c>
      <c r="AR2523" s="19">
        <v>10.12774651554434</v>
      </c>
      <c r="AS2523" s="23">
        <v>0.36885245901639346</v>
      </c>
      <c r="AT2523" s="22">
        <f>EXP(Table1[[#This Row],[TmPPR]]/Table1[[#This Row],[PPCalc]])</f>
        <v>0.84000873076503335</v>
      </c>
      <c r="AU2523" s="18">
        <v>0.28125</v>
      </c>
      <c r="AV2523" s="18">
        <v>-4.9033966902439427E-2</v>
      </c>
      <c r="AW2523" s="19">
        <v>0</v>
      </c>
      <c r="AX2523" s="19">
        <v>0</v>
      </c>
      <c r="AY2523" s="19">
        <v>0</v>
      </c>
      <c r="AZ2523" s="19">
        <f>Table1[[#This Row],[$SHP]]/Table1[[#This Row],[SFrac]]</f>
        <v>0</v>
      </c>
      <c r="BA2523" s="23">
        <v>7.624857033930614E-2</v>
      </c>
      <c r="BB2523" s="24">
        <v>1.2794869827630302</v>
      </c>
      <c r="BC2523" s="18">
        <v>5.8139534883720929E-2</v>
      </c>
      <c r="BD2523" s="18">
        <v>1.4329023422992651E-2</v>
      </c>
      <c r="BE2523" s="22">
        <f>MAX(Table1[[#This Row],[$ESGA]],0)</f>
        <v>32.705707082282835</v>
      </c>
      <c r="BG2523" s="20"/>
    </row>
    <row r="2524" spans="1:59">
      <c r="A2524" s="20" t="s">
        <v>2582</v>
      </c>
      <c r="B2524" s="17" t="s">
        <v>65</v>
      </c>
      <c r="C2524" s="21">
        <v>61</v>
      </c>
      <c r="D2524" s="18">
        <v>0.76379892037786767</v>
      </c>
      <c r="E2524" s="21">
        <v>14</v>
      </c>
      <c r="F2524" s="21">
        <v>20</v>
      </c>
      <c r="G2524" s="21">
        <v>34</v>
      </c>
      <c r="H2524" s="21">
        <v>-7</v>
      </c>
      <c r="I2524" s="21">
        <v>8</v>
      </c>
      <c r="J2524" s="21">
        <v>13</v>
      </c>
      <c r="K2524" s="21">
        <v>21</v>
      </c>
      <c r="L2524" s="21">
        <v>6</v>
      </c>
      <c r="M2524" s="21">
        <v>7</v>
      </c>
      <c r="N2524" s="21">
        <v>13</v>
      </c>
      <c r="O2524" s="21">
        <v>0</v>
      </c>
      <c r="P2524" s="21">
        <v>0</v>
      </c>
      <c r="Q2524" s="21">
        <v>0</v>
      </c>
      <c r="R2524" s="21">
        <v>45</v>
      </c>
      <c r="S2524" s="21">
        <v>16</v>
      </c>
      <c r="T2524" s="21">
        <v>36</v>
      </c>
      <c r="U2524" s="21">
        <v>0</v>
      </c>
      <c r="V2524" s="19">
        <v>0</v>
      </c>
      <c r="W2524" s="19">
        <v>3.3940230365242305</v>
      </c>
      <c r="X2524" s="19">
        <v>29</v>
      </c>
      <c r="Y2524" s="19">
        <v>32.605976963475769</v>
      </c>
      <c r="Z2524" s="19">
        <v>7.0536948551086756</v>
      </c>
      <c r="AA2524" s="19">
        <v>11.543027260439057</v>
      </c>
      <c r="AB2524" s="19">
        <v>18.596722115547731</v>
      </c>
      <c r="AC2524" s="19">
        <v>24.347667454606423</v>
      </c>
      <c r="AD2524" s="19">
        <v>25.728036721469152</v>
      </c>
      <c r="AE2524" s="19">
        <v>28.842939373259533</v>
      </c>
      <c r="AF2524" s="22">
        <f>Table1[[#This Row],[$ESGF]]/AE2524</f>
        <v>0.89200467360555402</v>
      </c>
      <c r="AG2524" s="22">
        <f>POWER((Table1[[#This Row],[$ESGF]]+Table1[[#This Row],[$ESGA]]+Table1[[#This Row],[XEV+/-]])/(Table1[[#This Row],[$ESGF]]+Table1[[#This Row],[$ESGA]]-Table1[[#This Row],[XEV+/-]]),1/0.65)</f>
        <v>0.74581112053587639</v>
      </c>
      <c r="AH2524" s="19">
        <v>-5.1858430891000209</v>
      </c>
      <c r="AI2524" s="19">
        <v>-3.1149026517903771</v>
      </c>
      <c r="AJ2524" s="19">
        <v>2.0709404373096438</v>
      </c>
      <c r="AK2524" s="23">
        <v>0.20090757950679988</v>
      </c>
      <c r="AL2524" s="24">
        <v>0.75264895298191414</v>
      </c>
      <c r="AM2524" s="18">
        <v>0.15345299232302437</v>
      </c>
      <c r="AN2524" s="19">
        <v>-4.3604643389789956E-2</v>
      </c>
      <c r="AO2524" s="19">
        <v>5.8983446893009637</v>
      </c>
      <c r="AP2524" s="19">
        <v>6.4698884267856185</v>
      </c>
      <c r="AQ2524" s="19">
        <v>12.368233116086582</v>
      </c>
      <c r="AR2524" s="19">
        <v>16.193048701833398</v>
      </c>
      <c r="AS2524" s="23">
        <v>0.3665550318036831</v>
      </c>
      <c r="AT2524" s="22">
        <f>EXP(Table1[[#This Row],[TmPPR]]/Table1[[#This Row],[PPCalc]])</f>
        <v>0.83091651815936307</v>
      </c>
      <c r="AU2524" s="18">
        <v>0.27997433755072809</v>
      </c>
      <c r="AV2524" s="18">
        <v>-5.1858512275649749E-2</v>
      </c>
      <c r="AW2524" s="19">
        <v>0</v>
      </c>
      <c r="AX2524" s="19">
        <v>0</v>
      </c>
      <c r="AY2524" s="19">
        <v>0</v>
      </c>
      <c r="AZ2524" s="19">
        <f>Table1[[#This Row],[$SHP]]/Table1[[#This Row],[SFrac]]</f>
        <v>0</v>
      </c>
      <c r="BA2524" s="23">
        <v>0</v>
      </c>
      <c r="BB2524" s="24" t="e">
        <v>#DIV/0!</v>
      </c>
      <c r="BC2524" s="18">
        <v>0</v>
      </c>
      <c r="BD2524" s="18">
        <v>0</v>
      </c>
      <c r="BE2524" s="22">
        <f>MAX(Table1[[#This Row],[$ESGA]],0)</f>
        <v>28.842939373259533</v>
      </c>
      <c r="BG2524" s="20"/>
    </row>
    <row r="2525" spans="1:59">
      <c r="A2525" s="20" t="s">
        <v>2583</v>
      </c>
      <c r="B2525" s="17" t="s">
        <v>68</v>
      </c>
      <c r="C2525" s="21">
        <v>549</v>
      </c>
      <c r="D2525" s="18">
        <v>6.6951219512195124</v>
      </c>
      <c r="E2525" s="21">
        <v>8</v>
      </c>
      <c r="F2525" s="21">
        <v>25</v>
      </c>
      <c r="G2525" s="21">
        <v>33</v>
      </c>
      <c r="H2525" s="21">
        <v>-38</v>
      </c>
      <c r="I2525" s="21">
        <v>8</v>
      </c>
      <c r="J2525" s="21">
        <v>25</v>
      </c>
      <c r="K2525" s="21">
        <v>33</v>
      </c>
      <c r="L2525" s="21">
        <v>0</v>
      </c>
      <c r="M2525" s="21">
        <v>0</v>
      </c>
      <c r="N2525" s="21">
        <v>0</v>
      </c>
      <c r="O2525" s="21">
        <v>0</v>
      </c>
      <c r="P2525" s="21">
        <v>0</v>
      </c>
      <c r="Q2525" s="21">
        <v>0</v>
      </c>
      <c r="R2525" s="21">
        <v>126</v>
      </c>
      <c r="S2525" s="21">
        <v>1</v>
      </c>
      <c r="T2525" s="21">
        <v>169</v>
      </c>
      <c r="U2525" s="21">
        <v>8</v>
      </c>
      <c r="V2525" s="19">
        <v>0.90447846624317219</v>
      </c>
      <c r="W2525" s="19">
        <v>0.15492957746478875</v>
      </c>
      <c r="X2525" s="19">
        <v>124.09552153375682</v>
      </c>
      <c r="Y2525" s="19">
        <v>160.8450704225352</v>
      </c>
      <c r="Z2525" s="19">
        <v>9.5490355737067372</v>
      </c>
      <c r="AA2525" s="19">
        <v>29.070473728371859</v>
      </c>
      <c r="AB2525" s="19">
        <v>38.619509302078598</v>
      </c>
      <c r="AC2525" s="19">
        <v>5.7683055788168396</v>
      </c>
      <c r="AD2525" s="19">
        <v>145.03598945366809</v>
      </c>
      <c r="AE2525" s="19">
        <v>187.55743874327661</v>
      </c>
      <c r="AF2525" s="22">
        <f>Table1[[#This Row],[$ESGF]]/AE2525</f>
        <v>0.77328838794919408</v>
      </c>
      <c r="AG2525" s="22">
        <f>POWER((Table1[[#This Row],[$ESGF]]+Table1[[#This Row],[$ESGA]]+Table1[[#This Row],[XEV+/-]])/(Table1[[#This Row],[$ESGF]]+Table1[[#This Row],[$ESGA]]-Table1[[#This Row],[XEV+/-]]),1/0.65)</f>
        <v>1.0792828221658404</v>
      </c>
      <c r="AH2525" s="19">
        <v>8.2454461988738394</v>
      </c>
      <c r="AI2525" s="19">
        <v>-42.521449289608512</v>
      </c>
      <c r="AJ2525" s="19">
        <v>-50.766895488482341</v>
      </c>
      <c r="AK2525" s="23">
        <v>0.13752794962312384</v>
      </c>
      <c r="AL2525" s="24">
        <v>1.0399449418053217</v>
      </c>
      <c r="AM2525" s="18">
        <v>0.92076639442798769</v>
      </c>
      <c r="AN2525" s="19">
        <v>3.6064367447256968E-2</v>
      </c>
      <c r="AO2525" s="19">
        <v>0</v>
      </c>
      <c r="AP2525" s="19">
        <v>0</v>
      </c>
      <c r="AQ2525" s="19">
        <v>0</v>
      </c>
      <c r="AR2525" s="19">
        <v>0</v>
      </c>
      <c r="AS2525" s="23">
        <v>2.103696862413094E-3</v>
      </c>
      <c r="AT2525" s="22">
        <f>EXP(Table1[[#This Row],[TmPPR]]/Table1[[#This Row],[PPCalc]])</f>
        <v>0.97555129107869332</v>
      </c>
      <c r="AU2525" s="18">
        <v>1.4084507042253521E-2</v>
      </c>
      <c r="AV2525" s="18">
        <v>-3.4862733845611183E-4</v>
      </c>
      <c r="AW2525" s="19">
        <v>0</v>
      </c>
      <c r="AX2525" s="19">
        <v>0</v>
      </c>
      <c r="AY2525" s="19">
        <v>0</v>
      </c>
      <c r="AZ2525" s="19">
        <f>Table1[[#This Row],[$SHP]]/Table1[[#This Row],[SFrac]]</f>
        <v>0</v>
      </c>
      <c r="BA2525" s="23">
        <v>1.7340751945782482E-2</v>
      </c>
      <c r="BB2525" s="24">
        <v>1.0347755846361668</v>
      </c>
      <c r="BC2525" s="18">
        <v>0.11609844900286077</v>
      </c>
      <c r="BD2525" s="18">
        <v>3.9687763426531613E-3</v>
      </c>
      <c r="BE2525" s="22">
        <f>MAX(Table1[[#This Row],[$ESGA]],0)</f>
        <v>187.55743874327661</v>
      </c>
      <c r="BG2525" s="20"/>
    </row>
    <row r="2526" spans="1:59">
      <c r="A2526" s="20" t="s">
        <v>2584</v>
      </c>
      <c r="B2526" s="17" t="s">
        <v>68</v>
      </c>
      <c r="C2526" s="21">
        <v>357</v>
      </c>
      <c r="D2526" s="18">
        <v>4.3536585365853657</v>
      </c>
      <c r="E2526" s="21">
        <v>5</v>
      </c>
      <c r="F2526" s="21">
        <v>28</v>
      </c>
      <c r="G2526" s="21">
        <v>33</v>
      </c>
      <c r="H2526" s="21">
        <v>-15</v>
      </c>
      <c r="I2526" s="21">
        <v>5</v>
      </c>
      <c r="J2526" s="21">
        <v>25</v>
      </c>
      <c r="K2526" s="21">
        <v>30</v>
      </c>
      <c r="L2526" s="21">
        <v>0</v>
      </c>
      <c r="M2526" s="21">
        <v>0</v>
      </c>
      <c r="N2526" s="21">
        <v>0</v>
      </c>
      <c r="O2526" s="21">
        <v>0</v>
      </c>
      <c r="P2526" s="21">
        <v>3</v>
      </c>
      <c r="Q2526" s="21">
        <v>3</v>
      </c>
      <c r="R2526" s="21">
        <v>195</v>
      </c>
      <c r="S2526" s="21">
        <v>0</v>
      </c>
      <c r="T2526" s="21">
        <v>333</v>
      </c>
      <c r="U2526" s="21">
        <v>122</v>
      </c>
      <c r="V2526" s="19">
        <v>11.315090437307688</v>
      </c>
      <c r="W2526" s="19">
        <v>0</v>
      </c>
      <c r="X2526" s="19">
        <v>183.68490956269233</v>
      </c>
      <c r="Y2526" s="19">
        <v>211</v>
      </c>
      <c r="Z2526" s="19">
        <v>5.9110678795733493</v>
      </c>
      <c r="AA2526" s="19">
        <v>29.273690330929657</v>
      </c>
      <c r="AB2526" s="19">
        <v>35.184758210503013</v>
      </c>
      <c r="AC2526" s="19">
        <v>8.0816531463900478</v>
      </c>
      <c r="AD2526" s="19">
        <v>215.4903090763413</v>
      </c>
      <c r="AE2526" s="19">
        <v>248.58423372229282</v>
      </c>
      <c r="AF2526" s="22">
        <f>Table1[[#This Row],[$ESGF]]/AE2526</f>
        <v>0.86687037970830216</v>
      </c>
      <c r="AG2526" s="22">
        <f>POWER((Table1[[#This Row],[$ESGF]]+Table1[[#This Row],[$ESGA]]+Table1[[#This Row],[XEV+/-]])/(Table1[[#This Row],[$ESGF]]+Table1[[#This Row],[$ESGA]]-Table1[[#This Row],[XEV+/-]]),1/0.65)</f>
        <v>1.0041645476457339</v>
      </c>
      <c r="AH2526" s="19">
        <v>0.62681000902265038</v>
      </c>
      <c r="AI2526" s="19">
        <v>-33.093924645951532</v>
      </c>
      <c r="AJ2526" s="19">
        <v>-33.720734654974187</v>
      </c>
      <c r="AK2526" s="23">
        <v>0.29105234990362466</v>
      </c>
      <c r="AL2526" s="24">
        <v>0.95565858132005765</v>
      </c>
      <c r="AM2526" s="18">
        <v>1.2671425477511464</v>
      </c>
      <c r="AN2526" s="19">
        <v>-5.7470695533900856E-2</v>
      </c>
      <c r="AO2526" s="19">
        <v>0</v>
      </c>
      <c r="AP2526" s="19">
        <v>0</v>
      </c>
      <c r="AQ2526" s="19">
        <v>0</v>
      </c>
      <c r="AR2526" s="19">
        <v>0</v>
      </c>
      <c r="AS2526" s="23">
        <v>0</v>
      </c>
      <c r="AT2526" s="22" t="e">
        <f>EXP(Table1[[#This Row],[TmPPR]]/Table1[[#This Row],[PPCalc]])</f>
        <v>#DIV/0!</v>
      </c>
      <c r="AU2526" s="18">
        <v>0</v>
      </c>
      <c r="AV2526" s="18">
        <v>0</v>
      </c>
      <c r="AW2526" s="19">
        <v>0</v>
      </c>
      <c r="AX2526" s="19">
        <v>0</v>
      </c>
      <c r="AY2526" s="19">
        <v>0</v>
      </c>
      <c r="AZ2526" s="19">
        <f>Table1[[#This Row],[$SHP]]/Table1[[#This Row],[SFrac]]</f>
        <v>0</v>
      </c>
      <c r="BA2526" s="23">
        <v>0.4852982874456655</v>
      </c>
      <c r="BB2526" s="24">
        <v>1.0375981064748316</v>
      </c>
      <c r="BC2526" s="18">
        <v>2.1128230319280803</v>
      </c>
      <c r="BD2526" s="18">
        <v>7.7981190377830925E-2</v>
      </c>
      <c r="BE2526" s="22">
        <f>MAX(Table1[[#This Row],[$ESGA]],0)</f>
        <v>248.58423372229282</v>
      </c>
      <c r="BG2526" s="20"/>
    </row>
    <row r="2527" spans="1:59">
      <c r="A2527" s="20" t="s">
        <v>2585</v>
      </c>
      <c r="B2527" s="17" t="s">
        <v>68</v>
      </c>
      <c r="C2527" s="21">
        <v>300</v>
      </c>
      <c r="D2527" s="18">
        <v>3.7500000000000004</v>
      </c>
      <c r="E2527" s="21">
        <v>10</v>
      </c>
      <c r="F2527" s="21">
        <v>23</v>
      </c>
      <c r="G2527" s="21">
        <v>33</v>
      </c>
      <c r="H2527" s="21">
        <v>-119</v>
      </c>
      <c r="I2527" s="21">
        <v>10</v>
      </c>
      <c r="J2527" s="21">
        <v>21</v>
      </c>
      <c r="K2527" s="21">
        <v>31</v>
      </c>
      <c r="L2527" s="21">
        <v>0</v>
      </c>
      <c r="M2527" s="21">
        <v>1</v>
      </c>
      <c r="N2527" s="21">
        <v>1</v>
      </c>
      <c r="O2527" s="21">
        <v>0</v>
      </c>
      <c r="P2527" s="21">
        <v>1</v>
      </c>
      <c r="Q2527" s="21">
        <v>1</v>
      </c>
      <c r="R2527" s="21">
        <v>191</v>
      </c>
      <c r="S2527" s="21">
        <v>4</v>
      </c>
      <c r="T2527" s="21">
        <v>410</v>
      </c>
      <c r="U2527" s="21">
        <v>104</v>
      </c>
      <c r="V2527" s="19">
        <v>10.347352803867356</v>
      </c>
      <c r="W2527" s="19">
        <v>0.52324929971988787</v>
      </c>
      <c r="X2527" s="19">
        <v>176.65264719613265</v>
      </c>
      <c r="Y2527" s="19">
        <v>305.47675070028009</v>
      </c>
      <c r="Z2527" s="19">
        <v>8.1367740779320918</v>
      </c>
      <c r="AA2527" s="19">
        <v>16.79195836671585</v>
      </c>
      <c r="AB2527" s="19">
        <v>24.928732444647942</v>
      </c>
      <c r="AC2527" s="19">
        <v>6.6476619852394503</v>
      </c>
      <c r="AD2527" s="19">
        <v>141.76109271346891</v>
      </c>
      <c r="AE2527" s="19">
        <v>245.54648658510462</v>
      </c>
      <c r="AF2527" s="22">
        <f>Table1[[#This Row],[$ESGF]]/AE2527</f>
        <v>0.57732893956247078</v>
      </c>
      <c r="AG2527" s="22">
        <f>POWER((Table1[[#This Row],[$ESGF]]+Table1[[#This Row],[$ESGA]]+Table1[[#This Row],[XEV+/-]])/(Table1[[#This Row],[$ESGF]]+Table1[[#This Row],[$ESGA]]-Table1[[#This Row],[XEV+/-]]),1/0.65)</f>
        <v>0.80538461101444181</v>
      </c>
      <c r="AH2527" s="19">
        <v>-27.198945569653247</v>
      </c>
      <c r="AI2527" s="19">
        <v>-103.78539387163575</v>
      </c>
      <c r="AJ2527" s="19">
        <v>-76.586448301982472</v>
      </c>
      <c r="AK2527" s="23">
        <v>0.28266214501610148</v>
      </c>
      <c r="AL2527" s="24">
        <v>0.74368968190026941</v>
      </c>
      <c r="AM2527" s="18">
        <v>1.0599830438103808</v>
      </c>
      <c r="AN2527" s="19">
        <v>-0.31389428963912719</v>
      </c>
      <c r="AO2527" s="19">
        <v>0</v>
      </c>
      <c r="AP2527" s="19">
        <v>0.78572175933829325</v>
      </c>
      <c r="AQ2527" s="19">
        <v>0.78572175933829325</v>
      </c>
      <c r="AR2527" s="19">
        <v>0.20952580249021152</v>
      </c>
      <c r="AS2527" s="23">
        <v>1.5835667600373481E-2</v>
      </c>
      <c r="AT2527" s="22">
        <f>EXP(Table1[[#This Row],[TmPPR]]/Table1[[#This Row],[PPCalc]])</f>
        <v>0.86808558738336017</v>
      </c>
      <c r="AU2527" s="18">
        <v>5.9383753501400557E-2</v>
      </c>
      <c r="AV2527" s="18">
        <v>-8.4007206822919109E-3</v>
      </c>
      <c r="AW2527" s="19">
        <v>0</v>
      </c>
      <c r="AX2527" s="19">
        <v>0</v>
      </c>
      <c r="AY2527" s="19">
        <v>0</v>
      </c>
      <c r="AZ2527" s="19">
        <f>Table1[[#This Row],[$SHP]]/Table1[[#This Row],[SFrac]]</f>
        <v>0</v>
      </c>
      <c r="BA2527" s="23">
        <v>0.34991182836255946</v>
      </c>
      <c r="BB2527" s="24">
        <v>1.1025836007863037</v>
      </c>
      <c r="BC2527" s="18">
        <v>1.3121693563595982</v>
      </c>
      <c r="BD2527" s="18">
        <v>0.12814141253093542</v>
      </c>
      <c r="BE2527" s="22">
        <f>MAX(Table1[[#This Row],[$ESGA]],0)</f>
        <v>245.54648658510462</v>
      </c>
      <c r="BG2527" s="20"/>
    </row>
    <row r="2528" spans="1:59">
      <c r="A2528" s="20" t="s">
        <v>2586</v>
      </c>
      <c r="B2528" s="17" t="s">
        <v>68</v>
      </c>
      <c r="C2528" s="21">
        <v>211</v>
      </c>
      <c r="D2528" s="18">
        <v>2.5731707317073171</v>
      </c>
      <c r="E2528" s="21">
        <v>7</v>
      </c>
      <c r="F2528" s="21">
        <v>26</v>
      </c>
      <c r="G2528" s="21">
        <v>33</v>
      </c>
      <c r="H2528" s="21">
        <v>1</v>
      </c>
      <c r="I2528" s="21">
        <v>4</v>
      </c>
      <c r="J2528" s="21">
        <v>24</v>
      </c>
      <c r="K2528" s="21">
        <v>28</v>
      </c>
      <c r="L2528" s="21">
        <v>3</v>
      </c>
      <c r="M2528" s="21">
        <v>2</v>
      </c>
      <c r="N2528" s="21">
        <v>5</v>
      </c>
      <c r="O2528" s="21">
        <v>0</v>
      </c>
      <c r="P2528" s="21">
        <v>0</v>
      </c>
      <c r="Q2528" s="21">
        <v>0</v>
      </c>
      <c r="R2528" s="21">
        <v>110</v>
      </c>
      <c r="S2528" s="21">
        <v>11</v>
      </c>
      <c r="T2528" s="21">
        <v>124</v>
      </c>
      <c r="U2528" s="21">
        <v>26</v>
      </c>
      <c r="V2528" s="19">
        <v>5.3218314700576288</v>
      </c>
      <c r="W2528" s="19">
        <v>1.5113775239269869</v>
      </c>
      <c r="X2528" s="19">
        <v>93.678168529942383</v>
      </c>
      <c r="Y2528" s="19">
        <v>96.488622476073004</v>
      </c>
      <c r="Z2528" s="19">
        <v>4.7322859542295381</v>
      </c>
      <c r="AA2528" s="19">
        <v>28.076873674682261</v>
      </c>
      <c r="AB2528" s="19">
        <v>32.809159628911807</v>
      </c>
      <c r="AC2528" s="19">
        <v>12.750479097491793</v>
      </c>
      <c r="AD2528" s="19">
        <v>110.78052292203422</v>
      </c>
      <c r="AE2528" s="19">
        <v>114.30808953434813</v>
      </c>
      <c r="AF2528" s="22">
        <f>Table1[[#This Row],[$ESGF]]/AE2528</f>
        <v>0.9691398340512557</v>
      </c>
      <c r="AG2528" s="22">
        <f>POWER((Table1[[#This Row],[$ESGF]]+Table1[[#This Row],[$ESGA]]+Table1[[#This Row],[XEV+/-]])/(Table1[[#This Row],[$ESGF]]+Table1[[#This Row],[$ESGA]]-Table1[[#This Row],[XEV+/-]]),1/0.65)</f>
        <v>1.1076101824694886</v>
      </c>
      <c r="AH2528" s="19">
        <v>7.473913942812322</v>
      </c>
      <c r="AI2528" s="19">
        <v>-3.5275666123139038</v>
      </c>
      <c r="AJ2528" s="19">
        <v>-11.001480555126225</v>
      </c>
      <c r="AK2528" s="23">
        <v>0.24121127760845104</v>
      </c>
      <c r="AL2528" s="24">
        <v>1.084014071111199</v>
      </c>
      <c r="AM2528" s="18">
        <v>0.62067779969979475</v>
      </c>
      <c r="AN2528" s="19">
        <v>5.0070626571847278E-2</v>
      </c>
      <c r="AO2528" s="19">
        <v>2.8082313093227675</v>
      </c>
      <c r="AP2528" s="19">
        <v>1.8919489398407556</v>
      </c>
      <c r="AQ2528" s="19">
        <v>4.7001802491635232</v>
      </c>
      <c r="AR2528" s="19">
        <v>1.8266103337981463</v>
      </c>
      <c r="AS2528" s="23">
        <v>6.6089439994288901E-2</v>
      </c>
      <c r="AT2528" s="22">
        <f>EXP(Table1[[#This Row],[TmPPR]]/Table1[[#This Row],[PPCalc]])</f>
        <v>0.975532208495965</v>
      </c>
      <c r="AU2528" s="18">
        <v>0.17005941266823121</v>
      </c>
      <c r="AV2528" s="18">
        <v>-4.2127291236856833E-3</v>
      </c>
      <c r="AW2528" s="19">
        <v>0</v>
      </c>
      <c r="AX2528" s="19">
        <v>0</v>
      </c>
      <c r="AY2528" s="19">
        <v>0</v>
      </c>
      <c r="AZ2528" s="19">
        <f>Table1[[#This Row],[$SHP]]/Table1[[#This Row],[SFrac]]</f>
        <v>0</v>
      </c>
      <c r="BA2528" s="23">
        <v>0.16355442590747774</v>
      </c>
      <c r="BB2528" s="24">
        <v>0.96857124896043567</v>
      </c>
      <c r="BC2528" s="18">
        <v>0.42085346178631466</v>
      </c>
      <c r="BD2528" s="18">
        <v>-1.3439211461372072E-2</v>
      </c>
      <c r="BE2528" s="22">
        <f>MAX(Table1[[#This Row],[$ESGA]],0)</f>
        <v>114.30808953434813</v>
      </c>
      <c r="BG2528" s="20"/>
    </row>
    <row r="2529" spans="1:59">
      <c r="A2529" s="20" t="s">
        <v>2587</v>
      </c>
      <c r="B2529" s="17" t="s">
        <v>68</v>
      </c>
      <c r="C2529" s="21">
        <v>200</v>
      </c>
      <c r="D2529" s="18">
        <v>2.5858739837398375</v>
      </c>
      <c r="E2529" s="21">
        <v>4</v>
      </c>
      <c r="F2529" s="21">
        <v>29</v>
      </c>
      <c r="G2529" s="21">
        <v>33</v>
      </c>
      <c r="H2529" s="21">
        <v>2</v>
      </c>
      <c r="I2529" s="21">
        <v>4</v>
      </c>
      <c r="J2529" s="21">
        <v>28</v>
      </c>
      <c r="K2529" s="21">
        <v>32</v>
      </c>
      <c r="L2529" s="21">
        <v>0</v>
      </c>
      <c r="M2529" s="21">
        <v>1</v>
      </c>
      <c r="N2529" s="21">
        <v>1</v>
      </c>
      <c r="O2529" s="21">
        <v>0</v>
      </c>
      <c r="P2529" s="21">
        <v>0</v>
      </c>
      <c r="Q2529" s="21">
        <v>0</v>
      </c>
      <c r="R2529" s="21">
        <v>117</v>
      </c>
      <c r="S2529" s="21">
        <v>1</v>
      </c>
      <c r="T2529" s="21">
        <v>134</v>
      </c>
      <c r="U2529" s="21">
        <v>20</v>
      </c>
      <c r="V2529" s="19">
        <v>2.4158718675634745</v>
      </c>
      <c r="W2529" s="19">
        <v>0.14516129032258063</v>
      </c>
      <c r="X2529" s="19">
        <v>113.58412813243653</v>
      </c>
      <c r="Y2529" s="19">
        <v>113.85483870967742</v>
      </c>
      <c r="Z2529" s="19">
        <v>4.3891679944033921</v>
      </c>
      <c r="AA2529" s="19">
        <v>33.729213544813618</v>
      </c>
      <c r="AB2529" s="19">
        <v>38.118381539217012</v>
      </c>
      <c r="AC2529" s="19">
        <v>14.741005083352148</v>
      </c>
      <c r="AD2529" s="19">
        <v>132.66631517403087</v>
      </c>
      <c r="AE2529" s="19">
        <v>130.21579030353107</v>
      </c>
      <c r="AF2529" s="22">
        <f>Table1[[#This Row],[$ESGF]]/AE2529</f>
        <v>1.0188189532528096</v>
      </c>
      <c r="AG2529" s="22">
        <f>POWER((Table1[[#This Row],[$ESGF]]+Table1[[#This Row],[$ESGA]]+Table1[[#This Row],[XEV+/-]])/(Table1[[#This Row],[$ESGF]]+Table1[[#This Row],[$ESGA]]-Table1[[#This Row],[XEV+/-]]),1/0.65)</f>
        <v>1.0329980755929018</v>
      </c>
      <c r="AH2529" s="19">
        <v>2.7736269833681444</v>
      </c>
      <c r="AI2529" s="19">
        <v>2.4505248704998142</v>
      </c>
      <c r="AJ2529" s="19">
        <v>-0.32310211286833024</v>
      </c>
      <c r="AK2529" s="23">
        <v>0.2805815456063428</v>
      </c>
      <c r="AL2529" s="24">
        <v>1.023851388136586</v>
      </c>
      <c r="AM2529" s="18">
        <v>0.72554851910095453</v>
      </c>
      <c r="AN2529" s="19">
        <v>1.7102185157559034E-2</v>
      </c>
      <c r="AO2529" s="19">
        <v>0</v>
      </c>
      <c r="AP2529" s="19">
        <v>1.046923603521372</v>
      </c>
      <c r="AQ2529" s="19">
        <v>1.046923603521372</v>
      </c>
      <c r="AR2529" s="19">
        <v>0.4048625764845864</v>
      </c>
      <c r="AS2529" s="23">
        <v>6.237362052244246E-3</v>
      </c>
      <c r="AT2529" s="22">
        <f>EXP(Table1[[#This Row],[TmPPR]]/Table1[[#This Row],[PPCalc]])</f>
        <v>1.0643467643467643</v>
      </c>
      <c r="AU2529" s="18">
        <v>1.6129032258064516E-2</v>
      </c>
      <c r="AV2529" s="18">
        <v>1.0058265187816279E-3</v>
      </c>
      <c r="AW2529" s="19">
        <v>0</v>
      </c>
      <c r="AX2529" s="19">
        <v>0</v>
      </c>
      <c r="AY2529" s="19">
        <v>0</v>
      </c>
      <c r="AZ2529" s="19">
        <f>Table1[[#This Row],[$SHP]]/Table1[[#This Row],[SFrac]]</f>
        <v>0</v>
      </c>
      <c r="BA2529" s="23">
        <v>0.14885193684530357</v>
      </c>
      <c r="BB2529" s="24">
        <v>0.97262134228568375</v>
      </c>
      <c r="BC2529" s="18">
        <v>0.38491235091755582</v>
      </c>
      <c r="BD2529" s="18">
        <v>-1.0685335343213608E-2</v>
      </c>
      <c r="BE2529" s="22">
        <f>MAX(Table1[[#This Row],[$ESGA]],0)</f>
        <v>130.21579030353107</v>
      </c>
      <c r="BG2529" s="20"/>
    </row>
    <row r="2530" spans="1:59">
      <c r="A2530" s="20" t="s">
        <v>2588</v>
      </c>
      <c r="B2530" s="17" t="s">
        <v>68</v>
      </c>
      <c r="C2530" s="21">
        <v>198</v>
      </c>
      <c r="D2530" s="18">
        <v>2.6133130081300813</v>
      </c>
      <c r="E2530" s="21">
        <v>10</v>
      </c>
      <c r="F2530" s="21">
        <v>23</v>
      </c>
      <c r="G2530" s="21">
        <v>33</v>
      </c>
      <c r="H2530" s="21">
        <v>-17</v>
      </c>
      <c r="I2530" s="21">
        <v>8</v>
      </c>
      <c r="J2530" s="21">
        <v>16</v>
      </c>
      <c r="K2530" s="21">
        <v>24</v>
      </c>
      <c r="L2530" s="21">
        <v>2</v>
      </c>
      <c r="M2530" s="21">
        <v>7</v>
      </c>
      <c r="N2530" s="21">
        <v>9</v>
      </c>
      <c r="O2530" s="21">
        <v>0</v>
      </c>
      <c r="P2530" s="21">
        <v>0</v>
      </c>
      <c r="Q2530" s="21">
        <v>0</v>
      </c>
      <c r="R2530" s="21">
        <v>85</v>
      </c>
      <c r="S2530" s="21">
        <v>20</v>
      </c>
      <c r="T2530" s="21">
        <v>90</v>
      </c>
      <c r="U2530" s="21">
        <v>9</v>
      </c>
      <c r="V2530" s="19">
        <v>1.1426813777620228</v>
      </c>
      <c r="W2530" s="19">
        <v>2.9889432183604248</v>
      </c>
      <c r="X2530" s="19">
        <v>63.857318622237983</v>
      </c>
      <c r="Y2530" s="19">
        <v>78.011056781639581</v>
      </c>
      <c r="Z2530" s="19">
        <v>9.7195902322442613</v>
      </c>
      <c r="AA2530" s="19">
        <v>18.67099542086185</v>
      </c>
      <c r="AB2530" s="19">
        <v>28.390585653106108</v>
      </c>
      <c r="AC2530" s="19">
        <v>10.863829003560728</v>
      </c>
      <c r="AD2530" s="19">
        <v>75.674836067868185</v>
      </c>
      <c r="AE2530" s="19">
        <v>96.74854267172617</v>
      </c>
      <c r="AF2530" s="22">
        <f>Table1[[#This Row],[$ESGF]]/AE2530</f>
        <v>0.78218063009628591</v>
      </c>
      <c r="AG2530" s="22">
        <f>POWER((Table1[[#This Row],[$ESGF]]+Table1[[#This Row],[$ESGA]]+Table1[[#This Row],[XEV+/-]])/(Table1[[#This Row],[$ESGF]]+Table1[[#This Row],[$ESGA]]-Table1[[#This Row],[XEV+/-]]),1/0.65)</f>
        <v>0.88670468269069036</v>
      </c>
      <c r="AH2530" s="19">
        <v>-6.7347172345399962</v>
      </c>
      <c r="AI2530" s="19">
        <v>-21.073706603857996</v>
      </c>
      <c r="AJ2530" s="19">
        <v>-14.338989369318002</v>
      </c>
      <c r="AK2530" s="23">
        <v>0.19509389262863788</v>
      </c>
      <c r="AL2530" s="24">
        <v>0.87008320035629771</v>
      </c>
      <c r="AM2530" s="18">
        <v>0.50984140741315276</v>
      </c>
      <c r="AN2530" s="19">
        <v>-7.0952813283796268E-2</v>
      </c>
      <c r="AO2530" s="19">
        <v>2.7500425065406819</v>
      </c>
      <c r="AP2530" s="19">
        <v>8.5568110355244613</v>
      </c>
      <c r="AQ2530" s="19">
        <v>11.306853542065143</v>
      </c>
      <c r="AR2530" s="19">
        <v>4.3266357711032866</v>
      </c>
      <c r="AS2530" s="23">
        <v>0.15688627828998788</v>
      </c>
      <c r="AT2530" s="22">
        <f>EXP(Table1[[#This Row],[TmPPR]]/Table1[[#This Row],[PPCalc]])</f>
        <v>0.88422245859634974</v>
      </c>
      <c r="AU2530" s="18">
        <v>0.4099929518523413</v>
      </c>
      <c r="AV2530" s="18">
        <v>-5.0448237932348851E-2</v>
      </c>
      <c r="AW2530" s="19">
        <v>0</v>
      </c>
      <c r="AX2530" s="19">
        <v>0</v>
      </c>
      <c r="AY2530" s="19">
        <v>0</v>
      </c>
      <c r="AZ2530" s="19">
        <f>Table1[[#This Row],[$SHP]]/Table1[[#This Row],[SFrac]]</f>
        <v>0</v>
      </c>
      <c r="BA2530" s="23">
        <v>6.5357972204108203E-2</v>
      </c>
      <c r="BB2530" s="24">
        <v>0.9192023450816883</v>
      </c>
      <c r="BC2530" s="18">
        <v>0.17080083894600023</v>
      </c>
      <c r="BD2530" s="18">
        <v>-1.4389800090541895E-2</v>
      </c>
      <c r="BE2530" s="22">
        <f>MAX(Table1[[#This Row],[$ESGA]],0)</f>
        <v>96.74854267172617</v>
      </c>
      <c r="BG2530" s="20"/>
    </row>
    <row r="2531" spans="1:59">
      <c r="A2531" s="20" t="s">
        <v>2589</v>
      </c>
      <c r="B2531" s="17" t="s">
        <v>1</v>
      </c>
      <c r="C2531" s="21">
        <v>156</v>
      </c>
      <c r="D2531" s="18">
        <v>1.9197154471544715</v>
      </c>
      <c r="E2531" s="21">
        <v>11</v>
      </c>
      <c r="F2531" s="21">
        <v>22</v>
      </c>
      <c r="G2531" s="21">
        <v>33</v>
      </c>
      <c r="H2531" s="21">
        <v>5</v>
      </c>
      <c r="I2531" s="21">
        <v>10</v>
      </c>
      <c r="J2531" s="21">
        <v>19</v>
      </c>
      <c r="K2531" s="21">
        <v>29</v>
      </c>
      <c r="L2531" s="21">
        <v>0</v>
      </c>
      <c r="M2531" s="21">
        <v>0</v>
      </c>
      <c r="N2531" s="21">
        <v>0</v>
      </c>
      <c r="O2531" s="21">
        <v>1</v>
      </c>
      <c r="P2531" s="21">
        <v>3</v>
      </c>
      <c r="Q2531" s="21">
        <v>4</v>
      </c>
      <c r="R2531" s="21">
        <v>51</v>
      </c>
      <c r="S2531" s="21">
        <v>1</v>
      </c>
      <c r="T2531" s="21">
        <v>73</v>
      </c>
      <c r="U2531" s="21">
        <v>28</v>
      </c>
      <c r="V2531" s="19">
        <v>6.1007873467112601</v>
      </c>
      <c r="W2531" s="19">
        <v>0.10344827586206896</v>
      </c>
      <c r="X2531" s="19">
        <v>43.899212653288743</v>
      </c>
      <c r="Y2531" s="19">
        <v>44.896551724137929</v>
      </c>
      <c r="Z2531" s="19">
        <v>11.002925253219939</v>
      </c>
      <c r="AA2531" s="19">
        <v>20.827728804202568</v>
      </c>
      <c r="AB2531" s="19">
        <v>31.830654057422507</v>
      </c>
      <c r="AC2531" s="19">
        <v>16.580923024088801</v>
      </c>
      <c r="AD2531" s="19">
        <v>48.080647923443905</v>
      </c>
      <c r="AE2531" s="19">
        <v>49.262825833049689</v>
      </c>
      <c r="AF2531" s="22">
        <f>Table1[[#This Row],[$ESGF]]/AE2531</f>
        <v>0.97600263708760537</v>
      </c>
      <c r="AG2531" s="22">
        <f>POWER((Table1[[#This Row],[$ESGF]]+Table1[[#This Row],[$ESGA]]+Table1[[#This Row],[XEV+/-]])/(Table1[[#This Row],[$ESGF]]+Table1[[#This Row],[$ESGA]]-Table1[[#This Row],[XEV+/-]]),1/0.65)</f>
        <v>1.1039199781130378</v>
      </c>
      <c r="AH2531" s="19">
        <v>3.1267571905428122</v>
      </c>
      <c r="AI2531" s="19">
        <v>-1.182177909605783</v>
      </c>
      <c r="AJ2531" s="19">
        <v>-4.3089351001485952</v>
      </c>
      <c r="AK2531" s="23">
        <v>0.13632631434353398</v>
      </c>
      <c r="AL2531" s="24">
        <v>1.0899519031077198</v>
      </c>
      <c r="AM2531" s="18">
        <v>0.26170773149891841</v>
      </c>
      <c r="AN2531" s="19">
        <v>2.2541821126396723E-2</v>
      </c>
      <c r="AO2531" s="19">
        <v>0</v>
      </c>
      <c r="AP2531" s="19">
        <v>0</v>
      </c>
      <c r="AQ2531" s="19">
        <v>0</v>
      </c>
      <c r="AR2531" s="19">
        <v>0</v>
      </c>
      <c r="AS2531" s="23">
        <v>8.9812161150763948E-3</v>
      </c>
      <c r="AT2531" s="22">
        <f>EXP(Table1[[#This Row],[TmPPR]]/Table1[[#This Row],[PPCalc]])</f>
        <v>0.92017861939296264</v>
      </c>
      <c r="AU2531" s="18">
        <v>1.7241379310344827E-2</v>
      </c>
      <c r="AV2531" s="18">
        <v>-1.4342668322401258E-3</v>
      </c>
      <c r="AW2531" s="19">
        <v>1.1455740911807857</v>
      </c>
      <c r="AX2531" s="19">
        <v>1.1455740911807857</v>
      </c>
      <c r="AY2531" s="19">
        <v>2.2911481823615714</v>
      </c>
      <c r="AZ2531" s="19">
        <f>Table1[[#This Row],[$SHP]]/Table1[[#This Row],[SFrac]]</f>
        <v>1.1934832246923166</v>
      </c>
      <c r="BA2531" s="23">
        <v>0.2516630667537042</v>
      </c>
      <c r="BB2531" s="24">
        <v>1.0418945920726563</v>
      </c>
      <c r="BC2531" s="18">
        <v>0.48312147672535288</v>
      </c>
      <c r="BD2531" s="18">
        <v>1.9827681744332228E-2</v>
      </c>
      <c r="BE2531" s="22">
        <f>MAX(Table1[[#This Row],[$ESGA]],0)</f>
        <v>49.262825833049689</v>
      </c>
      <c r="BG2531" s="20"/>
    </row>
    <row r="2532" spans="1:59">
      <c r="A2532" s="20" t="s">
        <v>2590</v>
      </c>
      <c r="B2532" s="17" t="s">
        <v>68</v>
      </c>
      <c r="C2532" s="21">
        <v>142</v>
      </c>
      <c r="D2532" s="18">
        <v>1.964939024390244</v>
      </c>
      <c r="E2532" s="21">
        <v>12</v>
      </c>
      <c r="F2532" s="21">
        <v>21</v>
      </c>
      <c r="G2532" s="21">
        <v>33</v>
      </c>
      <c r="H2532" s="21">
        <v>6</v>
      </c>
      <c r="I2532" s="21">
        <v>8</v>
      </c>
      <c r="J2532" s="21">
        <v>12</v>
      </c>
      <c r="K2532" s="21">
        <v>20</v>
      </c>
      <c r="L2532" s="21">
        <v>4</v>
      </c>
      <c r="M2532" s="21">
        <v>9</v>
      </c>
      <c r="N2532" s="21">
        <v>13</v>
      </c>
      <c r="O2532" s="21">
        <v>0</v>
      </c>
      <c r="P2532" s="21">
        <v>0</v>
      </c>
      <c r="Q2532" s="21">
        <v>0</v>
      </c>
      <c r="R2532" s="21">
        <v>82</v>
      </c>
      <c r="S2532" s="21">
        <v>19</v>
      </c>
      <c r="T2532" s="21">
        <v>62</v>
      </c>
      <c r="U2532" s="21">
        <v>5</v>
      </c>
      <c r="V2532" s="19">
        <v>0.36296296296296293</v>
      </c>
      <c r="W2532" s="19">
        <v>1.2860563954788877</v>
      </c>
      <c r="X2532" s="19">
        <v>62.637037037037032</v>
      </c>
      <c r="Y2532" s="19">
        <v>55.713943604521113</v>
      </c>
      <c r="Z2532" s="19">
        <v>9.4683673216802511</v>
      </c>
      <c r="AA2532" s="19">
        <v>15.310657433459927</v>
      </c>
      <c r="AB2532" s="19">
        <v>24.779024755140178</v>
      </c>
      <c r="AC2532" s="19">
        <v>12.610582032096165</v>
      </c>
      <c r="AD2532" s="19">
        <v>74.780843316134067</v>
      </c>
      <c r="AE2532" s="19">
        <v>68.880611308597992</v>
      </c>
      <c r="AF2532" s="22">
        <f>Table1[[#This Row],[$ESGF]]/AE2532</f>
        <v>1.0856588217706422</v>
      </c>
      <c r="AG2532" s="22">
        <f>POWER((Table1[[#This Row],[$ESGF]]+Table1[[#This Row],[$ESGA]]+Table1[[#This Row],[XEV+/-]])/(Table1[[#This Row],[$ESGF]]+Table1[[#This Row],[$ESGA]]-Table1[[#This Row],[XEV+/-]]),1/0.65)</f>
        <v>1.0239727692280747</v>
      </c>
      <c r="AH2532" s="19">
        <v>1.1060605046065297</v>
      </c>
      <c r="AI2532" s="19">
        <v>5.9002320075360766</v>
      </c>
      <c r="AJ2532" s="19">
        <v>4.7941715029295473</v>
      </c>
      <c r="AK2532" s="23">
        <v>0.22866324931071991</v>
      </c>
      <c r="AL2532" s="24">
        <v>1.0444835186507599</v>
      </c>
      <c r="AM2532" s="18">
        <v>0.44930934201450912</v>
      </c>
      <c r="AN2532" s="19">
        <v>1.9555076043474319E-2</v>
      </c>
      <c r="AO2532" s="19">
        <v>4.7417428991902772</v>
      </c>
      <c r="AP2532" s="19">
        <v>11.356545070549537</v>
      </c>
      <c r="AQ2532" s="19">
        <v>16.098287969739815</v>
      </c>
      <c r="AR2532" s="19">
        <v>8.1927671901856609</v>
      </c>
      <c r="AS2532" s="23">
        <v>0.20502446078692124</v>
      </c>
      <c r="AT2532" s="22">
        <f>EXP(Table1[[#This Row],[TmPPR]]/Table1[[#This Row],[PPCalc]])</f>
        <v>1.0272271536431981</v>
      </c>
      <c r="AU2532" s="18">
        <v>0.40286056395478886</v>
      </c>
      <c r="AV2532" s="18">
        <v>1.0822078872158553E-2</v>
      </c>
      <c r="AW2532" s="19">
        <v>0</v>
      </c>
      <c r="AX2532" s="19">
        <v>0</v>
      </c>
      <c r="AY2532" s="19">
        <v>0</v>
      </c>
      <c r="AZ2532" s="19">
        <f>Table1[[#This Row],[$SHP]]/Table1[[#This Row],[SFrac]]</f>
        <v>0</v>
      </c>
      <c r="BA2532" s="23">
        <v>8.3877826624141588E-2</v>
      </c>
      <c r="BB2532" s="24">
        <v>0.97073543640585314</v>
      </c>
      <c r="BC2532" s="18">
        <v>0.1648148148148148</v>
      </c>
      <c r="BD2532" s="18">
        <v>-4.8952163849874802E-3</v>
      </c>
      <c r="BE2532" s="22">
        <f>MAX(Table1[[#This Row],[$ESGA]],0)</f>
        <v>68.880611308597992</v>
      </c>
      <c r="BG2532" s="20"/>
    </row>
    <row r="2533" spans="1:59">
      <c r="A2533" s="20" t="s">
        <v>2591</v>
      </c>
      <c r="B2533" s="17" t="s">
        <v>68</v>
      </c>
      <c r="C2533" s="21">
        <v>135</v>
      </c>
      <c r="D2533" s="18">
        <v>1.7291666666666665</v>
      </c>
      <c r="E2533" s="21">
        <v>14</v>
      </c>
      <c r="F2533" s="21">
        <v>19</v>
      </c>
      <c r="G2533" s="21">
        <v>33</v>
      </c>
      <c r="H2533" s="21">
        <v>-28</v>
      </c>
      <c r="I2533" s="21">
        <v>14</v>
      </c>
      <c r="J2533" s="21">
        <v>18</v>
      </c>
      <c r="K2533" s="21">
        <v>32</v>
      </c>
      <c r="L2533" s="21">
        <v>0</v>
      </c>
      <c r="M2533" s="21">
        <v>1</v>
      </c>
      <c r="N2533" s="21">
        <v>1</v>
      </c>
      <c r="O2533" s="21">
        <v>0</v>
      </c>
      <c r="P2533" s="21">
        <v>0</v>
      </c>
      <c r="Q2533" s="21">
        <v>0</v>
      </c>
      <c r="R2533" s="21">
        <v>87</v>
      </c>
      <c r="S2533" s="21">
        <v>8</v>
      </c>
      <c r="T2533" s="21">
        <v>119</v>
      </c>
      <c r="U2533" s="21">
        <v>12</v>
      </c>
      <c r="V2533" s="19">
        <v>0.98179271708683469</v>
      </c>
      <c r="W2533" s="19">
        <v>0.78048780487804881</v>
      </c>
      <c r="X2533" s="19">
        <v>78.018207282913167</v>
      </c>
      <c r="Y2533" s="19">
        <v>106.21951219512195</v>
      </c>
      <c r="Z2533" s="19">
        <v>13.298756256395208</v>
      </c>
      <c r="AA2533" s="19">
        <v>16.565665379032453</v>
      </c>
      <c r="AB2533" s="19">
        <v>29.864421635427657</v>
      </c>
      <c r="AC2533" s="19">
        <v>17.270990825307564</v>
      </c>
      <c r="AD2533" s="19">
        <v>71.654701795873763</v>
      </c>
      <c r="AE2533" s="19">
        <v>96.826283880336263</v>
      </c>
      <c r="AF2533" s="22">
        <f>Table1[[#This Row],[$ESGF]]/AE2533</f>
        <v>0.74003358307573741</v>
      </c>
      <c r="AG2533" s="22">
        <f>POWER((Table1[[#This Row],[$ESGF]]+Table1[[#This Row],[$ESGA]]+Table1[[#This Row],[XEV+/-]])/(Table1[[#This Row],[$ESGF]]+Table1[[#This Row],[$ESGA]]-Table1[[#This Row],[XEV+/-]]),1/0.65)</f>
        <v>0.79901084608024486</v>
      </c>
      <c r="AH2533" s="19">
        <v>-12.26453200124098</v>
      </c>
      <c r="AI2533" s="19">
        <v>-25.171582084462504</v>
      </c>
      <c r="AJ2533" s="19">
        <v>-12.907050083221522</v>
      </c>
      <c r="AK2533" s="23">
        <v>0.26181921004486841</v>
      </c>
      <c r="AL2533" s="24">
        <v>0.83896179289947648</v>
      </c>
      <c r="AM2533" s="18">
        <v>0.4527290507025849</v>
      </c>
      <c r="AN2533" s="19">
        <v>-7.9494744903352066E-2</v>
      </c>
      <c r="AO2533" s="19">
        <v>0</v>
      </c>
      <c r="AP2533" s="19">
        <v>1.2830769230769232</v>
      </c>
      <c r="AQ2533" s="19">
        <v>1.2830769230769232</v>
      </c>
      <c r="AR2533" s="19">
        <v>0.74202038924930502</v>
      </c>
      <c r="AS2533" s="23">
        <v>0.11284161034381429</v>
      </c>
      <c r="AT2533" s="22">
        <f>EXP(Table1[[#This Row],[TmPPR]]/Table1[[#This Row],[PPCalc]])</f>
        <v>0.90228070175438591</v>
      </c>
      <c r="AU2533" s="18">
        <v>0.1951219512195122</v>
      </c>
      <c r="AV2533" s="18">
        <v>-2.0064313765409833E-2</v>
      </c>
      <c r="AW2533" s="19">
        <v>0</v>
      </c>
      <c r="AX2533" s="19">
        <v>0</v>
      </c>
      <c r="AY2533" s="19">
        <v>0</v>
      </c>
      <c r="AZ2533" s="19">
        <f>Table1[[#This Row],[$SHP]]/Table1[[#This Row],[SFrac]]</f>
        <v>0</v>
      </c>
      <c r="BA2533" s="23">
        <v>0.12493672167662247</v>
      </c>
      <c r="BB2533" s="24">
        <v>1.2759598405766386</v>
      </c>
      <c r="BC2533" s="18">
        <v>0.21603641456582634</v>
      </c>
      <c r="BD2533" s="18">
        <v>5.2647795872171575E-2</v>
      </c>
      <c r="BE2533" s="22">
        <f>MAX(Table1[[#This Row],[$ESGA]],0)</f>
        <v>96.826283880336263</v>
      </c>
      <c r="BG2533" s="20"/>
    </row>
    <row r="2534" spans="1:59">
      <c r="A2534" s="20" t="s">
        <v>2592</v>
      </c>
      <c r="B2534" s="17" t="s">
        <v>68</v>
      </c>
      <c r="C2534" s="21">
        <v>132</v>
      </c>
      <c r="D2534" s="18">
        <v>1.65</v>
      </c>
      <c r="E2534" s="21">
        <v>8</v>
      </c>
      <c r="F2534" s="21">
        <v>25</v>
      </c>
      <c r="G2534" s="21">
        <v>33</v>
      </c>
      <c r="H2534" s="21">
        <v>-58</v>
      </c>
      <c r="I2534" s="21">
        <v>5</v>
      </c>
      <c r="J2534" s="21">
        <v>24</v>
      </c>
      <c r="K2534" s="21">
        <v>29</v>
      </c>
      <c r="L2534" s="21">
        <v>2</v>
      </c>
      <c r="M2534" s="21">
        <v>1</v>
      </c>
      <c r="N2534" s="21">
        <v>3</v>
      </c>
      <c r="O2534" s="21">
        <v>1</v>
      </c>
      <c r="P2534" s="21">
        <v>0</v>
      </c>
      <c r="Q2534" s="21">
        <v>1</v>
      </c>
      <c r="R2534" s="21">
        <v>108</v>
      </c>
      <c r="S2534" s="21">
        <v>7</v>
      </c>
      <c r="T2534" s="21">
        <v>195</v>
      </c>
      <c r="U2534" s="21">
        <v>36</v>
      </c>
      <c r="V2534" s="19">
        <v>2.1134460297766751</v>
      </c>
      <c r="W2534" s="19">
        <v>0.88746014366669779</v>
      </c>
      <c r="X2534" s="19">
        <v>98.886553970223332</v>
      </c>
      <c r="Y2534" s="19">
        <v>158.11253985633329</v>
      </c>
      <c r="Z2534" s="19">
        <v>4.2897256329575377</v>
      </c>
      <c r="AA2534" s="19">
        <v>21.131563353891472</v>
      </c>
      <c r="AB2534" s="19">
        <v>25.421288986849007</v>
      </c>
      <c r="AC2534" s="19">
        <v>15.406841810211519</v>
      </c>
      <c r="AD2534" s="19">
        <v>86.478535153130437</v>
      </c>
      <c r="AE2534" s="19">
        <v>139.06472835253723</v>
      </c>
      <c r="AF2534" s="22">
        <f>Table1[[#This Row],[$ESGF]]/AE2534</f>
        <v>0.62185815323280458</v>
      </c>
      <c r="AG2534" s="22">
        <f>POWER((Table1[[#This Row],[$ESGF]]+Table1[[#This Row],[$ESGA]]+Table1[[#This Row],[XEV+/-]])/(Table1[[#This Row],[$ESGF]]+Table1[[#This Row],[$ESGA]]-Table1[[#This Row],[XEV+/-]]),1/0.65)</f>
        <v>0.68004648469537687</v>
      </c>
      <c r="AH2534" s="19">
        <v>-28.117612712139774</v>
      </c>
      <c r="AI2534" s="19">
        <v>-52.586193199406786</v>
      </c>
      <c r="AJ2534" s="19">
        <v>-24.468580487267019</v>
      </c>
      <c r="AK2534" s="23">
        <v>0.33737932763317097</v>
      </c>
      <c r="AL2534" s="24">
        <v>0.6834983337576287</v>
      </c>
      <c r="AM2534" s="18">
        <v>0.5566758905947321</v>
      </c>
      <c r="AN2534" s="19">
        <v>-0.21183246707515602</v>
      </c>
      <c r="AO2534" s="19">
        <v>1.7092568655027214</v>
      </c>
      <c r="AP2534" s="19">
        <v>0.93043730395128776</v>
      </c>
      <c r="AQ2534" s="19">
        <v>2.639694169454009</v>
      </c>
      <c r="AR2534" s="19">
        <v>1.599814648153945</v>
      </c>
      <c r="AS2534" s="23">
        <v>8.2924664189146152E-2</v>
      </c>
      <c r="AT2534" s="22">
        <f>EXP(Table1[[#This Row],[TmPPR]]/Table1[[#This Row],[PPCalc]])</f>
        <v>0.71646387247899146</v>
      </c>
      <c r="AU2534" s="18">
        <v>0.13682569591209115</v>
      </c>
      <c r="AV2534" s="18">
        <v>-4.5621443594715011E-2</v>
      </c>
      <c r="AW2534" s="19">
        <v>1.410103238060227</v>
      </c>
      <c r="AX2534" s="19">
        <v>1.410103238060227</v>
      </c>
      <c r="AY2534" s="19">
        <v>2.8202064761204539</v>
      </c>
      <c r="AZ2534" s="19">
        <f>Table1[[#This Row],[$SHP]]/Table1[[#This Row],[SFrac]]</f>
        <v>1.7092160461336086</v>
      </c>
      <c r="BA2534" s="23">
        <v>0.30610740956154875</v>
      </c>
      <c r="BB2534" s="24">
        <v>1.3294472231148073</v>
      </c>
      <c r="BC2534" s="18">
        <v>0.50507722577655545</v>
      </c>
      <c r="BD2534" s="18">
        <v>0.14382742429290699</v>
      </c>
      <c r="BE2534" s="22">
        <f>MAX(Table1[[#This Row],[$ESGA]],0)</f>
        <v>139.06472835253723</v>
      </c>
      <c r="BG2534" s="20"/>
    </row>
    <row r="2535" spans="1:59">
      <c r="A2535" s="20" t="s">
        <v>2593</v>
      </c>
      <c r="B2535" s="17" t="s">
        <v>1</v>
      </c>
      <c r="C2535" s="21">
        <v>124</v>
      </c>
      <c r="D2535" s="18">
        <v>1.6988966318234613</v>
      </c>
      <c r="E2535" s="21">
        <v>13</v>
      </c>
      <c r="F2535" s="21">
        <v>20</v>
      </c>
      <c r="G2535" s="21">
        <v>33</v>
      </c>
      <c r="H2535" s="21">
        <v>-28</v>
      </c>
      <c r="I2535" s="21">
        <v>9</v>
      </c>
      <c r="J2535" s="21">
        <v>16</v>
      </c>
      <c r="K2535" s="21">
        <v>25</v>
      </c>
      <c r="L2535" s="21">
        <v>4</v>
      </c>
      <c r="M2535" s="21">
        <v>4</v>
      </c>
      <c r="N2535" s="21">
        <v>8</v>
      </c>
      <c r="O2535" s="21">
        <v>0</v>
      </c>
      <c r="P2535" s="21">
        <v>0</v>
      </c>
      <c r="Q2535" s="21">
        <v>0</v>
      </c>
      <c r="R2535" s="21">
        <v>50</v>
      </c>
      <c r="S2535" s="21">
        <v>15</v>
      </c>
      <c r="T2535" s="21">
        <v>65</v>
      </c>
      <c r="U2535" s="21">
        <v>2</v>
      </c>
      <c r="V2535" s="19">
        <v>0.15410733844468785</v>
      </c>
      <c r="W2535" s="19">
        <v>3.3272677143644884</v>
      </c>
      <c r="X2535" s="19">
        <v>34.845892661555311</v>
      </c>
      <c r="Y2535" s="19">
        <v>59.672732285635504</v>
      </c>
      <c r="Z2535" s="19">
        <v>12.833895573015646</v>
      </c>
      <c r="AA2535" s="19">
        <v>19.704980487241283</v>
      </c>
      <c r="AB2535" s="19">
        <v>32.538876060256925</v>
      </c>
      <c r="AC2535" s="19">
        <v>19.15294635985726</v>
      </c>
      <c r="AD2535" s="19">
        <v>45.523896966595331</v>
      </c>
      <c r="AE2535" s="19">
        <v>66.423900481612336</v>
      </c>
      <c r="AF2535" s="22">
        <f>Table1[[#This Row],[$ESGF]]/AE2535</f>
        <v>0.68535416674601024</v>
      </c>
      <c r="AG2535" s="22">
        <f>POWER((Table1[[#This Row],[$ESGF]]+Table1[[#This Row],[$ESGA]]+Table1[[#This Row],[XEV+/-]])/(Table1[[#This Row],[$ESGF]]+Table1[[#This Row],[$ESGA]]-Table1[[#This Row],[XEV+/-]]),1/0.65)</f>
        <v>0.64643482498159233</v>
      </c>
      <c r="AH2535" s="19">
        <v>-15.767766866311057</v>
      </c>
      <c r="AI2535" s="19">
        <v>-20.900003515017008</v>
      </c>
      <c r="AJ2535" s="19">
        <v>-5.1322366487059545</v>
      </c>
      <c r="AK2535" s="23">
        <v>0.18053669679010231</v>
      </c>
      <c r="AL2535" s="24">
        <v>0.6704733377894917</v>
      </c>
      <c r="AM2535" s="18">
        <v>0.3067131860972383</v>
      </c>
      <c r="AN2535" s="19">
        <v>-0.12261514192929532</v>
      </c>
      <c r="AO2535" s="19">
        <v>3.053254459087809</v>
      </c>
      <c r="AP2535" s="19">
        <v>3.7933627109811692</v>
      </c>
      <c r="AQ2535" s="19">
        <v>6.8466171700689777</v>
      </c>
      <c r="AR2535" s="19">
        <v>4.0300375207174088</v>
      </c>
      <c r="AS2535" s="23">
        <v>0.15771114465244498</v>
      </c>
      <c r="AT2535" s="22">
        <f>EXP(Table1[[#This Row],[TmPPR]]/Table1[[#This Row],[PPCalc]])</f>
        <v>0.74852879870273692</v>
      </c>
      <c r="AU2535" s="18">
        <v>0.26793493245106148</v>
      </c>
      <c r="AV2535" s="18">
        <v>-7.7606174442720902E-2</v>
      </c>
      <c r="AW2535" s="19">
        <v>0</v>
      </c>
      <c r="AX2535" s="19">
        <v>0</v>
      </c>
      <c r="AY2535" s="19">
        <v>0</v>
      </c>
      <c r="AZ2535" s="19">
        <f>Table1[[#This Row],[$SHP]]/Table1[[#This Row],[SFrac]]</f>
        <v>0</v>
      </c>
      <c r="BA2535" s="23">
        <v>1.2442841704444601E-2</v>
      </c>
      <c r="BB2535" s="24">
        <v>1.439872552667562</v>
      </c>
      <c r="BC2535" s="18">
        <v>2.1139101861993428E-2</v>
      </c>
      <c r="BD2535" s="18">
        <v>7.7063569204569981E-3</v>
      </c>
      <c r="BE2535" s="22">
        <f>MAX(Table1[[#This Row],[$ESGA]],0)</f>
        <v>66.423900481612336</v>
      </c>
      <c r="BG2535" s="20"/>
    </row>
    <row r="2536" spans="1:59">
      <c r="A2536" s="20" t="s">
        <v>2594</v>
      </c>
      <c r="B2536" s="17" t="s">
        <v>1</v>
      </c>
      <c r="C2536" s="21">
        <v>112</v>
      </c>
      <c r="D2536" s="18">
        <v>1.5990853658536588</v>
      </c>
      <c r="E2536" s="21">
        <v>11</v>
      </c>
      <c r="F2536" s="21">
        <v>22</v>
      </c>
      <c r="G2536" s="21">
        <v>33</v>
      </c>
      <c r="H2536" s="21">
        <v>-5</v>
      </c>
      <c r="I2536" s="21">
        <v>9</v>
      </c>
      <c r="J2536" s="21">
        <v>19</v>
      </c>
      <c r="K2536" s="21">
        <v>28</v>
      </c>
      <c r="L2536" s="21">
        <v>2</v>
      </c>
      <c r="M2536" s="21">
        <v>3</v>
      </c>
      <c r="N2536" s="21">
        <v>5</v>
      </c>
      <c r="O2536" s="21">
        <v>0</v>
      </c>
      <c r="P2536" s="21">
        <v>0</v>
      </c>
      <c r="Q2536" s="21">
        <v>0</v>
      </c>
      <c r="R2536" s="21">
        <v>56</v>
      </c>
      <c r="S2536" s="21">
        <v>15</v>
      </c>
      <c r="T2536" s="21">
        <v>49</v>
      </c>
      <c r="U2536" s="21">
        <v>3</v>
      </c>
      <c r="V2536" s="19">
        <v>0.5</v>
      </c>
      <c r="W2536" s="19">
        <v>2.4362342638204706</v>
      </c>
      <c r="X2536" s="19">
        <v>40.5</v>
      </c>
      <c r="Y2536" s="19">
        <v>43.563765736179526</v>
      </c>
      <c r="Z2536" s="19">
        <v>12.764461648344064</v>
      </c>
      <c r="AA2536" s="19">
        <v>25.143608986081635</v>
      </c>
      <c r="AB2536" s="19">
        <v>37.908070634425698</v>
      </c>
      <c r="AC2536" s="19">
        <v>23.7060956493644</v>
      </c>
      <c r="AD2536" s="19">
        <v>51.1758838101807</v>
      </c>
      <c r="AE2536" s="19">
        <v>55.705041701458654</v>
      </c>
      <c r="AF2536" s="22">
        <f>Table1[[#This Row],[$ESGF]]/AE2536</f>
        <v>0.91869393230955332</v>
      </c>
      <c r="AG2536" s="22">
        <f>POWER((Table1[[#This Row],[$ESGF]]+Table1[[#This Row],[$ESGA]]+Table1[[#This Row],[XEV+/-]])/(Table1[[#This Row],[$ESGF]]+Table1[[#This Row],[$ESGA]]-Table1[[#This Row],[XEV+/-]]),1/0.65)</f>
        <v>1.0387092794399726</v>
      </c>
      <c r="AH2536" s="19">
        <v>1.3191782826197365</v>
      </c>
      <c r="AI2536" s="19">
        <v>-4.5291578912779533</v>
      </c>
      <c r="AJ2536" s="19">
        <v>-5.8483361738976898</v>
      </c>
      <c r="AK2536" s="23">
        <v>0.19123963287363643</v>
      </c>
      <c r="AL2536" s="24">
        <v>1.0327953571132191</v>
      </c>
      <c r="AM2536" s="18">
        <v>0.30580849829945833</v>
      </c>
      <c r="AN2536" s="19">
        <v>9.868154340898003E-3</v>
      </c>
      <c r="AO2536" s="19">
        <v>3.5357748574262335</v>
      </c>
      <c r="AP2536" s="19">
        <v>6.1565566695596079</v>
      </c>
      <c r="AQ2536" s="19">
        <v>9.692331526985841</v>
      </c>
      <c r="AR2536" s="19">
        <v>6.0611720511941956</v>
      </c>
      <c r="AS2536" s="23">
        <v>0.28088032337728264</v>
      </c>
      <c r="AT2536" s="22">
        <f>EXP(Table1[[#This Row],[TmPPR]]/Table1[[#This Row],[PPCalc]])</f>
        <v>1.08804897740497</v>
      </c>
      <c r="AU2536" s="18">
        <v>0.449151614668856</v>
      </c>
      <c r="AV2536" s="18">
        <v>3.7902181554804175E-2</v>
      </c>
      <c r="AW2536" s="19">
        <v>0</v>
      </c>
      <c r="AX2536" s="19">
        <v>0</v>
      </c>
      <c r="AY2536" s="19">
        <v>0</v>
      </c>
      <c r="AZ2536" s="19">
        <f>Table1[[#This Row],[$SHP]]/Table1[[#This Row],[SFrac]]</f>
        <v>0</v>
      </c>
      <c r="BA2536" s="23">
        <v>6.2535748331744509E-2</v>
      </c>
      <c r="BB2536" s="24">
        <v>0.94791518090619498</v>
      </c>
      <c r="BC2536" s="18">
        <v>0.1</v>
      </c>
      <c r="BD2536" s="18">
        <v>-5.3490252347877009E-3</v>
      </c>
      <c r="BE2536" s="22">
        <f>MAX(Table1[[#This Row],[$ESGA]],0)</f>
        <v>55.705041701458654</v>
      </c>
      <c r="BG2536" s="20"/>
    </row>
    <row r="2537" spans="1:59">
      <c r="A2537" s="20" t="s">
        <v>2595</v>
      </c>
      <c r="B2537" s="17" t="s">
        <v>1</v>
      </c>
      <c r="C2537" s="21">
        <v>107</v>
      </c>
      <c r="D2537" s="18">
        <v>1.6504065040650406</v>
      </c>
      <c r="E2537" s="21">
        <v>14</v>
      </c>
      <c r="F2537" s="21">
        <v>19</v>
      </c>
      <c r="G2537" s="21">
        <v>33</v>
      </c>
      <c r="H2537" s="21">
        <v>-9</v>
      </c>
      <c r="I2537" s="21">
        <v>11</v>
      </c>
      <c r="J2537" s="21">
        <v>17</v>
      </c>
      <c r="K2537" s="21">
        <v>28</v>
      </c>
      <c r="L2537" s="21">
        <v>3</v>
      </c>
      <c r="M2537" s="21">
        <v>2</v>
      </c>
      <c r="N2537" s="21">
        <v>5</v>
      </c>
      <c r="O2537" s="21">
        <v>0</v>
      </c>
      <c r="P2537" s="21">
        <v>0</v>
      </c>
      <c r="Q2537" s="21">
        <v>0</v>
      </c>
      <c r="R2537" s="21">
        <v>57</v>
      </c>
      <c r="S2537" s="21">
        <v>13</v>
      </c>
      <c r="T2537" s="21">
        <v>55</v>
      </c>
      <c r="U2537" s="21">
        <v>2</v>
      </c>
      <c r="V2537" s="19">
        <v>0.21875</v>
      </c>
      <c r="W2537" s="19">
        <v>1.6883116883116882</v>
      </c>
      <c r="X2537" s="19">
        <v>43.78125</v>
      </c>
      <c r="Y2537" s="19">
        <v>51.311688311688314</v>
      </c>
      <c r="Z2537" s="19">
        <v>15.682959936035896</v>
      </c>
      <c r="AA2537" s="19">
        <v>22.963332214034665</v>
      </c>
      <c r="AB2537" s="19">
        <v>38.646292150070565</v>
      </c>
      <c r="AC2537" s="19">
        <v>23.416226278121574</v>
      </c>
      <c r="AD2537" s="19">
        <v>61.01817717522195</v>
      </c>
      <c r="AE2537" s="19">
        <v>73.990505815265152</v>
      </c>
      <c r="AF2537" s="22">
        <f>Table1[[#This Row],[$ESGF]]/AE2537</f>
        <v>0.82467576755818239</v>
      </c>
      <c r="AG2537" s="22">
        <f>POWER((Table1[[#This Row],[$ESGF]]+Table1[[#This Row],[$ESGA]]+Table1[[#This Row],[XEV+/-]])/(Table1[[#This Row],[$ESGF]]+Table1[[#This Row],[$ESGA]]-Table1[[#This Row],[XEV+/-]]),1/0.65)</f>
        <v>0.9462301859538923</v>
      </c>
      <c r="AH2537" s="19">
        <v>-2.4248407189527796</v>
      </c>
      <c r="AI2537" s="19">
        <v>-12.972328640043195</v>
      </c>
      <c r="AJ2537" s="19">
        <v>-10.547487921090415</v>
      </c>
      <c r="AK2537" s="23">
        <v>0.23509561574295715</v>
      </c>
      <c r="AL2537" s="24">
        <v>0.91304390982812822</v>
      </c>
      <c r="AM2537" s="18">
        <v>0.38800333329935205</v>
      </c>
      <c r="AN2537" s="19">
        <v>-3.5297169782925006E-2</v>
      </c>
      <c r="AO2537" s="19">
        <v>3.2799057212503611</v>
      </c>
      <c r="AP2537" s="19">
        <v>3.2174510636386477</v>
      </c>
      <c r="AQ2537" s="19">
        <v>6.4973567848890088</v>
      </c>
      <c r="AR2537" s="19">
        <v>3.93682209133669</v>
      </c>
      <c r="AS2537" s="23">
        <v>0.25180730599449808</v>
      </c>
      <c r="AT2537" s="22">
        <f>EXP(Table1[[#This Row],[TmPPR]]/Table1[[#This Row],[PPCalc]])</f>
        <v>0.8151696716188398</v>
      </c>
      <c r="AU2537" s="18">
        <v>0.41558441558441556</v>
      </c>
      <c r="AV2537" s="18">
        <v>-8.4928416155259631E-2</v>
      </c>
      <c r="AW2537" s="19">
        <v>0</v>
      </c>
      <c r="AX2537" s="19">
        <v>0</v>
      </c>
      <c r="AY2537" s="19">
        <v>0</v>
      </c>
      <c r="AZ2537" s="19">
        <f>Table1[[#This Row],[$SHP]]/Table1[[#This Row],[SFrac]]</f>
        <v>0</v>
      </c>
      <c r="BA2537" s="23">
        <v>1.893472906403941E-2</v>
      </c>
      <c r="BB2537" s="24">
        <v>1.3834026654570861</v>
      </c>
      <c r="BC2537" s="18">
        <v>3.125E-2</v>
      </c>
      <c r="BD2537" s="18">
        <v>1.0142067622690119E-2</v>
      </c>
      <c r="BE2537" s="22">
        <f>MAX(Table1[[#This Row],[$ESGA]],0)</f>
        <v>73.990505815265152</v>
      </c>
      <c r="BG2537" s="20"/>
    </row>
    <row r="2538" spans="1:59">
      <c r="A2538" s="20" t="s">
        <v>2596</v>
      </c>
      <c r="B2538" s="17" t="s">
        <v>1</v>
      </c>
      <c r="C2538" s="21">
        <v>104</v>
      </c>
      <c r="D2538" s="18">
        <v>1.3</v>
      </c>
      <c r="E2538" s="21">
        <v>7</v>
      </c>
      <c r="F2538" s="21">
        <v>26</v>
      </c>
      <c r="G2538" s="21">
        <v>33</v>
      </c>
      <c r="H2538" s="21">
        <v>-13</v>
      </c>
      <c r="I2538" s="21">
        <v>7</v>
      </c>
      <c r="J2538" s="21">
        <v>18</v>
      </c>
      <c r="K2538" s="21">
        <v>25</v>
      </c>
      <c r="L2538" s="21">
        <v>0</v>
      </c>
      <c r="M2538" s="21">
        <v>6</v>
      </c>
      <c r="N2538" s="21">
        <v>6</v>
      </c>
      <c r="O2538" s="21">
        <v>0</v>
      </c>
      <c r="P2538" s="21">
        <v>2</v>
      </c>
      <c r="Q2538" s="21">
        <v>2</v>
      </c>
      <c r="R2538" s="21">
        <v>53</v>
      </c>
      <c r="S2538" s="21">
        <v>9</v>
      </c>
      <c r="T2538" s="21">
        <v>79</v>
      </c>
      <c r="U2538" s="21">
        <v>21</v>
      </c>
      <c r="V2538" s="19">
        <v>2.2729546638874414</v>
      </c>
      <c r="W2538" s="19">
        <v>1.2611190817790532</v>
      </c>
      <c r="X2538" s="19">
        <v>41.72704533611256</v>
      </c>
      <c r="Y2538" s="19">
        <v>56.738880918220943</v>
      </c>
      <c r="Z2538" s="19">
        <v>6.1854150282385527</v>
      </c>
      <c r="AA2538" s="19">
        <v>15.502449995983614</v>
      </c>
      <c r="AB2538" s="19">
        <v>21.68786502422217</v>
      </c>
      <c r="AC2538" s="19">
        <v>16.682973095555514</v>
      </c>
      <c r="AD2538" s="19">
        <v>36.23281920830631</v>
      </c>
      <c r="AE2538" s="19">
        <v>49.365839125628213</v>
      </c>
      <c r="AF2538" s="22">
        <f>Table1[[#This Row],[$ESGF]]/AE2538</f>
        <v>0.73396542730894421</v>
      </c>
      <c r="AG2538" s="22">
        <f>POWER((Table1[[#This Row],[$ESGF]]+Table1[[#This Row],[$ESGA]]+Table1[[#This Row],[XEV+/-]])/(Table1[[#This Row],[$ESGF]]+Table1[[#This Row],[$ESGA]]-Table1[[#This Row],[XEV+/-]]),1/0.65)</f>
        <v>0.84683847776470089</v>
      </c>
      <c r="AH2538" s="19">
        <v>-4.6203767275521637</v>
      </c>
      <c r="AI2538" s="19">
        <v>-13.133019917321905</v>
      </c>
      <c r="AJ2538" s="19">
        <v>-8.5126431897697401</v>
      </c>
      <c r="AK2538" s="23">
        <v>0.17662625071153534</v>
      </c>
      <c r="AL2538" s="24">
        <v>0.84726128507024845</v>
      </c>
      <c r="AM2538" s="18">
        <v>0.22961412592499597</v>
      </c>
      <c r="AN2538" s="19">
        <v>-3.8057657113712659E-2</v>
      </c>
      <c r="AO2538" s="19">
        <v>0</v>
      </c>
      <c r="AP2538" s="19">
        <v>4.2217926533444903</v>
      </c>
      <c r="AQ2538" s="19">
        <v>4.2217926533444903</v>
      </c>
      <c r="AR2538" s="19">
        <v>3.2475328102649925</v>
      </c>
      <c r="AS2538" s="23">
        <v>8.3434499503366066E-2</v>
      </c>
      <c r="AT2538" s="22">
        <f>EXP(Table1[[#This Row],[TmPPR]]/Table1[[#This Row],[PPCalc]])</f>
        <v>0.97540373840245609</v>
      </c>
      <c r="AU2538" s="18">
        <v>0.10846484935437589</v>
      </c>
      <c r="AV2538" s="18">
        <v>-2.701187243672925E-3</v>
      </c>
      <c r="AW2538" s="19">
        <v>0</v>
      </c>
      <c r="AX2538" s="19">
        <v>0</v>
      </c>
      <c r="AY2538" s="19">
        <v>0</v>
      </c>
      <c r="AZ2538" s="19">
        <f>Table1[[#This Row],[$SHP]]/Table1[[#This Row],[SFrac]]</f>
        <v>0</v>
      </c>
      <c r="BA2538" s="23">
        <v>0.14280361322525492</v>
      </c>
      <c r="BB2538" s="24">
        <v>1.2764705229522437</v>
      </c>
      <c r="BC2538" s="18">
        <v>0.18564469719283139</v>
      </c>
      <c r="BD2538" s="18">
        <v>4.5315659942419109E-2</v>
      </c>
      <c r="BE2538" s="22">
        <f>MAX(Table1[[#This Row],[$ESGA]],0)</f>
        <v>49.365839125628213</v>
      </c>
      <c r="BG2538" s="20"/>
    </row>
    <row r="2539" spans="1:59">
      <c r="A2539" s="20" t="s">
        <v>2597</v>
      </c>
      <c r="B2539" s="17" t="s">
        <v>1</v>
      </c>
      <c r="C2539" s="21">
        <v>97</v>
      </c>
      <c r="D2539" s="18">
        <v>1.1829268292682928</v>
      </c>
      <c r="E2539" s="21">
        <v>15</v>
      </c>
      <c r="F2539" s="21">
        <v>18</v>
      </c>
      <c r="G2539" s="21">
        <v>33</v>
      </c>
      <c r="H2539" s="21">
        <v>-18</v>
      </c>
      <c r="I2539" s="21">
        <v>9</v>
      </c>
      <c r="J2539" s="21">
        <v>10</v>
      </c>
      <c r="K2539" s="21">
        <v>19</v>
      </c>
      <c r="L2539" s="21">
        <v>6</v>
      </c>
      <c r="M2539" s="21">
        <v>8</v>
      </c>
      <c r="N2539" s="21">
        <v>14</v>
      </c>
      <c r="O2539" s="21">
        <v>0</v>
      </c>
      <c r="P2539" s="21">
        <v>0</v>
      </c>
      <c r="Q2539" s="21">
        <v>0</v>
      </c>
      <c r="R2539" s="21">
        <v>59</v>
      </c>
      <c r="S2539" s="21">
        <v>23</v>
      </c>
      <c r="T2539" s="21">
        <v>60</v>
      </c>
      <c r="U2539" s="21">
        <v>6</v>
      </c>
      <c r="V2539" s="19">
        <v>0.44117647058823534</v>
      </c>
      <c r="W2539" s="19">
        <v>1.9995029912563278</v>
      </c>
      <c r="X2539" s="19">
        <v>35.558823529411768</v>
      </c>
      <c r="Y2539" s="19">
        <v>52.000497008743672</v>
      </c>
      <c r="Z2539" s="19">
        <v>10.118442055473256</v>
      </c>
      <c r="AA2539" s="19">
        <v>11.215561522188775</v>
      </c>
      <c r="AB2539" s="19">
        <v>21.334003577662031</v>
      </c>
      <c r="AC2539" s="19">
        <v>18.034930859466868</v>
      </c>
      <c r="AD2539" s="19">
        <v>40.05448640165509</v>
      </c>
      <c r="AE2539" s="19">
        <v>58.251414916734106</v>
      </c>
      <c r="AF2539" s="22">
        <f>Table1[[#This Row],[$ESGF]]/AE2539</f>
        <v>0.6876139654102803</v>
      </c>
      <c r="AG2539" s="22">
        <f>POWER((Table1[[#This Row],[$ESGF]]+Table1[[#This Row],[$ESGA]]+Table1[[#This Row],[XEV+/-]])/(Table1[[#This Row],[$ESGF]]+Table1[[#This Row],[$ESGA]]-Table1[[#This Row],[XEV+/-]]),1/0.65)</f>
        <v>0.8838668190126483</v>
      </c>
      <c r="AH2539" s="19">
        <v>-3.9420051144053461</v>
      </c>
      <c r="AI2539" s="19">
        <v>-18.196928515079019</v>
      </c>
      <c r="AJ2539" s="19">
        <v>-14.254923400673672</v>
      </c>
      <c r="AK2539" s="23">
        <v>0.23713261567356655</v>
      </c>
      <c r="AL2539" s="24">
        <v>0.87133674396452965</v>
      </c>
      <c r="AM2539" s="18">
        <v>0.28051053317482877</v>
      </c>
      <c r="AN2539" s="19">
        <v>-3.8633806657561401E-2</v>
      </c>
      <c r="AO2539" s="19">
        <v>6.2382340382413037</v>
      </c>
      <c r="AP2539" s="19">
        <v>7.4690942555173425</v>
      </c>
      <c r="AQ2539" s="19">
        <v>13.707328293758646</v>
      </c>
      <c r="AR2539" s="19">
        <v>11.587638351424834</v>
      </c>
      <c r="AS2539" s="23">
        <v>0.40263761914024504</v>
      </c>
      <c r="AT2539" s="22">
        <f>EXP(Table1[[#This Row],[TmPPR]]/Table1[[#This Row],[PPCalc]])</f>
        <v>0.8893449796241808</v>
      </c>
      <c r="AU2539" s="18">
        <v>0.47629084215370454</v>
      </c>
      <c r="AV2539" s="18">
        <v>-5.5854658099734167E-2</v>
      </c>
      <c r="AW2539" s="19">
        <v>0</v>
      </c>
      <c r="AX2539" s="19">
        <v>0</v>
      </c>
      <c r="AY2539" s="19">
        <v>0</v>
      </c>
      <c r="AZ2539" s="19">
        <f>Table1[[#This Row],[$SHP]]/Table1[[#This Row],[SFrac]]</f>
        <v>0</v>
      </c>
      <c r="BA2539" s="23">
        <v>7.4590661006670708E-2</v>
      </c>
      <c r="BB2539" s="24">
        <v>1.2909861938077556</v>
      </c>
      <c r="BC2539" s="18">
        <v>8.8235294117647065E-2</v>
      </c>
      <c r="BD2539" s="18">
        <v>2.2535860378480564E-2</v>
      </c>
      <c r="BE2539" s="22">
        <f>MAX(Table1[[#This Row],[$ESGA]],0)</f>
        <v>58.251414916734106</v>
      </c>
      <c r="BG2539" s="20"/>
    </row>
    <row r="2540" spans="1:59">
      <c r="A2540" s="20" t="s">
        <v>2598</v>
      </c>
      <c r="B2540" s="17" t="s">
        <v>59</v>
      </c>
      <c r="C2540" s="21">
        <v>95</v>
      </c>
      <c r="D2540" s="18">
        <v>1.1875</v>
      </c>
      <c r="E2540" s="21">
        <v>15</v>
      </c>
      <c r="F2540" s="21">
        <v>18</v>
      </c>
      <c r="G2540" s="21">
        <v>33</v>
      </c>
      <c r="H2540" s="21">
        <v>-17</v>
      </c>
      <c r="I2540" s="21">
        <v>12</v>
      </c>
      <c r="J2540" s="21">
        <v>12</v>
      </c>
      <c r="K2540" s="21">
        <v>24</v>
      </c>
      <c r="L2540" s="21">
        <v>3</v>
      </c>
      <c r="M2540" s="21">
        <v>6</v>
      </c>
      <c r="N2540" s="21">
        <v>9</v>
      </c>
      <c r="O2540" s="21">
        <v>0</v>
      </c>
      <c r="P2540" s="21">
        <v>0</v>
      </c>
      <c r="Q2540" s="21">
        <v>0</v>
      </c>
      <c r="R2540" s="21">
        <v>59</v>
      </c>
      <c r="S2540" s="21">
        <v>20</v>
      </c>
      <c r="T2540" s="21">
        <v>56</v>
      </c>
      <c r="U2540" s="21">
        <v>0</v>
      </c>
      <c r="V2540" s="19">
        <v>0</v>
      </c>
      <c r="W2540" s="19">
        <v>1.7166152218008641</v>
      </c>
      <c r="X2540" s="19">
        <v>39</v>
      </c>
      <c r="Y2540" s="19">
        <v>54.283384778199135</v>
      </c>
      <c r="Z2540" s="19">
        <v>9.9008248702740271</v>
      </c>
      <c r="AA2540" s="19">
        <v>9.8723473226436198</v>
      </c>
      <c r="AB2540" s="19">
        <v>19.773172192917645</v>
      </c>
      <c r="AC2540" s="19">
        <v>16.651092372983282</v>
      </c>
      <c r="AD2540" s="19">
        <v>31.830642717322306</v>
      </c>
      <c r="AE2540" s="19">
        <v>44.029117284627858</v>
      </c>
      <c r="AF2540" s="22">
        <f>Table1[[#This Row],[$ESGF]]/AE2540</f>
        <v>0.72294528440240891</v>
      </c>
      <c r="AG2540" s="22">
        <f>POWER((Table1[[#This Row],[$ESGF]]+Table1[[#This Row],[$ESGA]]+Table1[[#This Row],[XEV+/-]])/(Table1[[#This Row],[$ESGF]]+Table1[[#This Row],[$ESGA]]-Table1[[#This Row],[XEV+/-]]),1/0.65)</f>
        <v>0.78618735239840598</v>
      </c>
      <c r="AH2540" s="19">
        <v>-5.9188169857998467</v>
      </c>
      <c r="AI2540" s="19">
        <v>-12.198474567305553</v>
      </c>
      <c r="AJ2540" s="19">
        <v>-6.279657581505707</v>
      </c>
      <c r="AK2540" s="23">
        <v>0.1705948466617638</v>
      </c>
      <c r="AL2540" s="24">
        <v>0.79422814034101175</v>
      </c>
      <c r="AM2540" s="18">
        <v>0.20258138041084453</v>
      </c>
      <c r="AN2540" s="19">
        <v>-4.6671615829531235E-2</v>
      </c>
      <c r="AO2540" s="19">
        <v>2.6128525152801778</v>
      </c>
      <c r="AP2540" s="19">
        <v>5.8755644499796098</v>
      </c>
      <c r="AQ2540" s="19">
        <v>8.4884169652597876</v>
      </c>
      <c r="AR2540" s="19">
        <v>7.1481406023240313</v>
      </c>
      <c r="AS2540" s="23">
        <v>0.29419717385889099</v>
      </c>
      <c r="AT2540" s="22">
        <f>EXP(Table1[[#This Row],[TmPPR]]/Table1[[#This Row],[PPCalc]])</f>
        <v>0.93904270320673944</v>
      </c>
      <c r="AU2540" s="18">
        <v>0.34935914395743306</v>
      </c>
      <c r="AV2540" s="18">
        <v>-2.1972707012314609E-2</v>
      </c>
      <c r="AW2540" s="19">
        <v>0</v>
      </c>
      <c r="AX2540" s="19">
        <v>0</v>
      </c>
      <c r="AY2540" s="19">
        <v>0</v>
      </c>
      <c r="AZ2540" s="19">
        <f>Table1[[#This Row],[$SHP]]/Table1[[#This Row],[SFrac]]</f>
        <v>0</v>
      </c>
      <c r="BA2540" s="23">
        <v>0</v>
      </c>
      <c r="BB2540" s="24" t="e">
        <v>#DIV/0!</v>
      </c>
      <c r="BC2540" s="18">
        <v>0</v>
      </c>
      <c r="BD2540" s="18">
        <v>0</v>
      </c>
      <c r="BE2540" s="22">
        <f>MAX(Table1[[#This Row],[$ESGA]],0)</f>
        <v>44.029117284627858</v>
      </c>
      <c r="BG2540" s="20"/>
    </row>
    <row r="2541" spans="1:59">
      <c r="A2541" s="20" t="s">
        <v>2599</v>
      </c>
      <c r="B2541" s="17" t="s">
        <v>68</v>
      </c>
      <c r="C2541" s="21">
        <v>82</v>
      </c>
      <c r="D2541" s="18">
        <v>1.0214285714285714</v>
      </c>
      <c r="E2541" s="21">
        <v>2</v>
      </c>
      <c r="F2541" s="21">
        <v>31</v>
      </c>
      <c r="G2541" s="21">
        <v>33</v>
      </c>
      <c r="H2541" s="21">
        <v>5</v>
      </c>
      <c r="I2541" s="21">
        <v>1</v>
      </c>
      <c r="J2541" s="21">
        <v>21</v>
      </c>
      <c r="K2541" s="21">
        <v>22</v>
      </c>
      <c r="L2541" s="21">
        <v>1</v>
      </c>
      <c r="M2541" s="21">
        <v>10</v>
      </c>
      <c r="N2541" s="21">
        <v>11</v>
      </c>
      <c r="O2541" s="21">
        <v>0</v>
      </c>
      <c r="P2541" s="21">
        <v>0</v>
      </c>
      <c r="Q2541" s="21">
        <v>0</v>
      </c>
      <c r="R2541" s="21">
        <v>83</v>
      </c>
      <c r="S2541" s="21">
        <v>23</v>
      </c>
      <c r="T2541" s="21">
        <v>56</v>
      </c>
      <c r="U2541" s="21">
        <v>1</v>
      </c>
      <c r="V2541" s="19">
        <v>0.23333333333333334</v>
      </c>
      <c r="W2541" s="19">
        <v>3.0700235437077539</v>
      </c>
      <c r="X2541" s="19">
        <v>59.766666666666666</v>
      </c>
      <c r="Y2541" s="19">
        <v>51.929976456292252</v>
      </c>
      <c r="Z2541" s="19">
        <v>0.87840585603904042</v>
      </c>
      <c r="AA2541" s="19">
        <v>19.761165500531014</v>
      </c>
      <c r="AB2541" s="19">
        <v>20.639571356570055</v>
      </c>
      <c r="AC2541" s="19">
        <v>20.206573356082572</v>
      </c>
      <c r="AD2541" s="19">
        <v>55.935461088590628</v>
      </c>
      <c r="AE2541" s="19">
        <v>48.484886876253761</v>
      </c>
      <c r="AF2541" s="22">
        <f>Table1[[#This Row],[$ESGF]]/AE2541</f>
        <v>1.1536679714516547</v>
      </c>
      <c r="AG2541" s="22">
        <f>POWER((Table1[[#This Row],[$ESGF]]+Table1[[#This Row],[$ESGA]]+Table1[[#This Row],[XEV+/-]])/(Table1[[#This Row],[$ESGF]]+Table1[[#This Row],[$ESGA]]-Table1[[#This Row],[XEV+/-]]),1/0.65)</f>
        <v>1.1300125114519139</v>
      </c>
      <c r="AH2541" s="19">
        <v>4.1458477438526558</v>
      </c>
      <c r="AI2541" s="19">
        <v>7.4505742123368641</v>
      </c>
      <c r="AJ2541" s="19">
        <v>3.3047264684842075</v>
      </c>
      <c r="AK2541" s="23">
        <v>0.27177959847276667</v>
      </c>
      <c r="AL2541" s="24">
        <v>1.1323622400084454</v>
      </c>
      <c r="AM2541" s="18">
        <v>0.27760344701146877</v>
      </c>
      <c r="AN2541" s="19">
        <v>3.4507754263146485E-2</v>
      </c>
      <c r="AO2541" s="19">
        <v>0.80565435476516212</v>
      </c>
      <c r="AP2541" s="19">
        <v>8.401185916863394</v>
      </c>
      <c r="AQ2541" s="19">
        <v>9.2068402716285558</v>
      </c>
      <c r="AR2541" s="19">
        <v>9.0136897764195663</v>
      </c>
      <c r="AS2541" s="23">
        <v>0.31424538601572094</v>
      </c>
      <c r="AT2541" s="22">
        <f>EXP(Table1[[#This Row],[TmPPR]]/Table1[[#This Row],[PPCalc]])</f>
        <v>1.0044376223060949</v>
      </c>
      <c r="AU2541" s="18">
        <v>0.32097921571605781</v>
      </c>
      <c r="AV2541" s="18">
        <v>1.4212334060638055E-3</v>
      </c>
      <c r="AW2541" s="19">
        <v>0</v>
      </c>
      <c r="AX2541" s="19">
        <v>0</v>
      </c>
      <c r="AY2541" s="19">
        <v>0</v>
      </c>
      <c r="AZ2541" s="19">
        <f>Table1[[#This Row],[$SHP]]/Table1[[#This Row],[SFrac]]</f>
        <v>0</v>
      </c>
      <c r="BA2541" s="23">
        <v>1.631701631701632E-2</v>
      </c>
      <c r="BB2541" s="24">
        <v>0.70900731926475846</v>
      </c>
      <c r="BC2541" s="18">
        <v>1.6666666666666666E-2</v>
      </c>
      <c r="BD2541" s="18">
        <v>-5.7314904856623824E-3</v>
      </c>
      <c r="BE2541" s="22">
        <f>MAX(Table1[[#This Row],[$ESGA]],0)</f>
        <v>48.484886876253761</v>
      </c>
      <c r="BG2541" s="20"/>
    </row>
    <row r="2542" spans="1:59">
      <c r="A2542" s="20" t="s">
        <v>2600</v>
      </c>
      <c r="B2542" s="17" t="s">
        <v>59</v>
      </c>
      <c r="C2542" s="21">
        <v>77</v>
      </c>
      <c r="D2542" s="18">
        <v>1.010796221322537</v>
      </c>
      <c r="E2542" s="21">
        <v>16</v>
      </c>
      <c r="F2542" s="21">
        <v>17</v>
      </c>
      <c r="G2542" s="21">
        <v>33</v>
      </c>
      <c r="H2542" s="21">
        <v>-3</v>
      </c>
      <c r="I2542" s="21">
        <v>9</v>
      </c>
      <c r="J2542" s="21">
        <v>12</v>
      </c>
      <c r="K2542" s="21">
        <v>21</v>
      </c>
      <c r="L2542" s="21">
        <v>6</v>
      </c>
      <c r="M2542" s="21">
        <v>5</v>
      </c>
      <c r="N2542" s="21">
        <v>11</v>
      </c>
      <c r="O2542" s="21">
        <v>1</v>
      </c>
      <c r="P2542" s="21">
        <v>0</v>
      </c>
      <c r="Q2542" s="21">
        <v>1</v>
      </c>
      <c r="R2542" s="21">
        <v>53</v>
      </c>
      <c r="S2542" s="21">
        <v>18</v>
      </c>
      <c r="T2542" s="21">
        <v>40</v>
      </c>
      <c r="U2542" s="21">
        <v>1</v>
      </c>
      <c r="V2542" s="19">
        <v>1</v>
      </c>
      <c r="W2542" s="19">
        <v>2.2105263157894735</v>
      </c>
      <c r="X2542" s="19">
        <v>34</v>
      </c>
      <c r="Y2542" s="19">
        <v>36.789473684210527</v>
      </c>
      <c r="Z2542" s="19">
        <v>10.210084033613446</v>
      </c>
      <c r="AA2542" s="19">
        <v>13.613445378151262</v>
      </c>
      <c r="AB2542" s="19">
        <v>23.82352941176471</v>
      </c>
      <c r="AC2542" s="19">
        <v>23.569072488808615</v>
      </c>
      <c r="AD2542" s="19">
        <v>38.571428571428577</v>
      </c>
      <c r="AE2542" s="19">
        <v>41.735957540911102</v>
      </c>
      <c r="AF2542" s="22">
        <f>Table1[[#This Row],[$ESGF]]/AE2542</f>
        <v>0.92417739628040063</v>
      </c>
      <c r="AG2542" s="22">
        <f>POWER((Table1[[#This Row],[$ESGF]]+Table1[[#This Row],[$ESGA]]+Table1[[#This Row],[XEV+/-]])/(Table1[[#This Row],[$ESGF]]+Table1[[#This Row],[$ESGA]]-Table1[[#This Row],[XEV+/-]]),1/0.65)</f>
        <v>0.82990056818181812</v>
      </c>
      <c r="AH2542" s="19">
        <v>-4.8603628992725731</v>
      </c>
      <c r="AI2542" s="19">
        <v>-3.1645289694825252</v>
      </c>
      <c r="AJ2542" s="19">
        <v>1.695833929790048</v>
      </c>
      <c r="AK2542" s="23">
        <v>0.20477595858805894</v>
      </c>
      <c r="AL2542" s="24">
        <v>0.84864864864864864</v>
      </c>
      <c r="AM2542" s="18">
        <v>0.20698676515851031</v>
      </c>
      <c r="AN2542" s="19">
        <v>-3.3968602114015471E-2</v>
      </c>
      <c r="AO2542" s="19">
        <v>6.7476962710968715</v>
      </c>
      <c r="AP2542" s="19">
        <v>5.6230802259140606</v>
      </c>
      <c r="AQ2542" s="19">
        <v>12.370776497010933</v>
      </c>
      <c r="AR2542" s="19">
        <v>12.238645372877306</v>
      </c>
      <c r="AS2542" s="23">
        <v>0.31241655540720964</v>
      </c>
      <c r="AT2542" s="22">
        <f>EXP(Table1[[#This Row],[TmPPR]]/Table1[[#This Row],[PPCalc]])</f>
        <v>1.0694498536377</v>
      </c>
      <c r="AU2542" s="18">
        <v>0.31578947368421051</v>
      </c>
      <c r="AV2542" s="18">
        <v>2.1203482348982328E-2</v>
      </c>
      <c r="AW2542" s="19">
        <v>1.4621264170388184</v>
      </c>
      <c r="AX2542" s="19">
        <v>1.4621264170388184</v>
      </c>
      <c r="AY2542" s="19">
        <v>2.9242528340776368</v>
      </c>
      <c r="AZ2542" s="19">
        <f>Table1[[#This Row],[$SHP]]/Table1[[#This Row],[SFrac]]</f>
        <v>2.8930191589473018</v>
      </c>
      <c r="BA2542" s="23">
        <v>1.5220293724966624E-2</v>
      </c>
      <c r="BB2542" s="24">
        <v>1.1349724855155026</v>
      </c>
      <c r="BC2542" s="18">
        <v>1.5384615384615385E-2</v>
      </c>
      <c r="BD2542" s="18">
        <v>1.9478216738917896E-3</v>
      </c>
      <c r="BE2542" s="22">
        <f>MAX(Table1[[#This Row],[$ESGA]],0)</f>
        <v>41.735957540911102</v>
      </c>
      <c r="BG2542" s="20"/>
    </row>
    <row r="2543" spans="1:59">
      <c r="A2543" s="20" t="s">
        <v>2601</v>
      </c>
      <c r="B2543" s="17" t="s">
        <v>1</v>
      </c>
      <c r="C2543" s="21">
        <v>73</v>
      </c>
      <c r="D2543" s="18">
        <v>0.8902439024390244</v>
      </c>
      <c r="E2543" s="21">
        <v>12</v>
      </c>
      <c r="F2543" s="21">
        <v>21</v>
      </c>
      <c r="G2543" s="21">
        <v>33</v>
      </c>
      <c r="H2543" s="21">
        <v>5</v>
      </c>
      <c r="I2543" s="21">
        <v>9</v>
      </c>
      <c r="J2543" s="21">
        <v>17</v>
      </c>
      <c r="K2543" s="21">
        <v>26</v>
      </c>
      <c r="L2543" s="21">
        <v>3</v>
      </c>
      <c r="M2543" s="21">
        <v>4</v>
      </c>
      <c r="N2543" s="21">
        <v>7</v>
      </c>
      <c r="O2543" s="21">
        <v>0</v>
      </c>
      <c r="P2543" s="21">
        <v>0</v>
      </c>
      <c r="Q2543" s="21">
        <v>0</v>
      </c>
      <c r="R2543" s="21">
        <v>50</v>
      </c>
      <c r="S2543" s="21">
        <v>12</v>
      </c>
      <c r="T2543" s="21">
        <v>37</v>
      </c>
      <c r="U2543" s="21">
        <v>4</v>
      </c>
      <c r="V2543" s="19">
        <v>0.83934426229508197</v>
      </c>
      <c r="W2543" s="19">
        <v>2.5091575091575091</v>
      </c>
      <c r="X2543" s="19">
        <v>37.160655737704921</v>
      </c>
      <c r="Y2543" s="19">
        <v>30.490842490842489</v>
      </c>
      <c r="Z2543" s="19">
        <v>10.545169157862883</v>
      </c>
      <c r="AA2543" s="19">
        <v>19.977690264864208</v>
      </c>
      <c r="AB2543" s="19">
        <v>30.522859422727095</v>
      </c>
      <c r="AC2543" s="19">
        <v>34.285951680323585</v>
      </c>
      <c r="AD2543" s="19">
        <v>43.603009607784628</v>
      </c>
      <c r="AE2543" s="19">
        <v>35.918575664040603</v>
      </c>
      <c r="AF2543" s="22">
        <f>Table1[[#This Row],[$ESGF]]/AE2543</f>
        <v>1.213940386044795</v>
      </c>
      <c r="AG2543" s="22">
        <f>POWER((Table1[[#This Row],[$ESGF]]+Table1[[#This Row],[$ESGA]]+Table1[[#This Row],[XEV+/-]])/(Table1[[#This Row],[$ESGF]]+Table1[[#This Row],[$ESGA]]-Table1[[#This Row],[XEV+/-]]),1/0.65)</f>
        <v>1.2145673782665467</v>
      </c>
      <c r="AH2543" s="19">
        <v>5.0171891085667042</v>
      </c>
      <c r="AI2543" s="19">
        <v>7.6844339437440254</v>
      </c>
      <c r="AJ2543" s="19">
        <v>2.6672448351773212</v>
      </c>
      <c r="AK2543" s="23">
        <v>0.23203476435007517</v>
      </c>
      <c r="AL2543" s="24">
        <v>1.2313930842888585</v>
      </c>
      <c r="AM2543" s="18">
        <v>0.20656753411653034</v>
      </c>
      <c r="AN2543" s="19">
        <v>4.2996230195302021E-2</v>
      </c>
      <c r="AO2543" s="19">
        <v>3.8053716427232982</v>
      </c>
      <c r="AP2543" s="19">
        <v>4.7514096663307566</v>
      </c>
      <c r="AQ2543" s="19">
        <v>8.5567813090540543</v>
      </c>
      <c r="AR2543" s="19">
        <v>9.6117269498963349</v>
      </c>
      <c r="AS2543" s="23">
        <v>0.30190927793667516</v>
      </c>
      <c r="AT2543" s="22">
        <f>EXP(Table1[[#This Row],[TmPPR]]/Table1[[#This Row],[PPCalc]])</f>
        <v>0.75973019030781785</v>
      </c>
      <c r="AU2543" s="18">
        <v>0.26877289377289376</v>
      </c>
      <c r="AV2543" s="18">
        <v>-7.3856619923361219E-2</v>
      </c>
      <c r="AW2543" s="19">
        <v>0</v>
      </c>
      <c r="AX2543" s="19">
        <v>0</v>
      </c>
      <c r="AY2543" s="19">
        <v>0</v>
      </c>
      <c r="AZ2543" s="19">
        <f>Table1[[#This Row],[$SHP]]/Table1[[#This Row],[SFrac]]</f>
        <v>0</v>
      </c>
      <c r="BA2543" s="23">
        <v>8.3325847743094539E-2</v>
      </c>
      <c r="BB2543" s="24">
        <v>0.90096393941935116</v>
      </c>
      <c r="BC2543" s="18">
        <v>7.4180327868852453E-2</v>
      </c>
      <c r="BD2543" s="18">
        <v>-7.7362697327993052E-3</v>
      </c>
      <c r="BE2543" s="22">
        <f>MAX(Table1[[#This Row],[$ESGA]],0)</f>
        <v>35.918575664040603</v>
      </c>
      <c r="BG2543" s="20"/>
    </row>
    <row r="2544" spans="1:59">
      <c r="A2544" s="20" t="s">
        <v>2602</v>
      </c>
      <c r="B2544" s="17" t="s">
        <v>68</v>
      </c>
      <c r="C2544" s="21">
        <v>57</v>
      </c>
      <c r="D2544" s="18">
        <v>0.79464285714285721</v>
      </c>
      <c r="E2544" s="21">
        <v>8</v>
      </c>
      <c r="F2544" s="21">
        <v>25</v>
      </c>
      <c r="G2544" s="21">
        <v>33</v>
      </c>
      <c r="H2544" s="21">
        <v>-12</v>
      </c>
      <c r="I2544" s="21">
        <v>2</v>
      </c>
      <c r="J2544" s="21">
        <v>16</v>
      </c>
      <c r="K2544" s="21">
        <v>18</v>
      </c>
      <c r="L2544" s="21">
        <v>6</v>
      </c>
      <c r="M2544" s="21">
        <v>9</v>
      </c>
      <c r="N2544" s="21">
        <v>15</v>
      </c>
      <c r="O2544" s="21">
        <v>0</v>
      </c>
      <c r="P2544" s="21">
        <v>0</v>
      </c>
      <c r="Q2544" s="21">
        <v>0</v>
      </c>
      <c r="R2544" s="21">
        <v>65</v>
      </c>
      <c r="S2544" s="21">
        <v>28</v>
      </c>
      <c r="T2544" s="21">
        <v>52</v>
      </c>
      <c r="U2544" s="21">
        <v>3</v>
      </c>
      <c r="V2544" s="19">
        <v>0.20512820512820512</v>
      </c>
      <c r="W2544" s="19">
        <v>4.0123873873873874</v>
      </c>
      <c r="X2544" s="19">
        <v>36.794871794871796</v>
      </c>
      <c r="Y2544" s="19">
        <v>44.987612612612615</v>
      </c>
      <c r="Z2544" s="19">
        <v>1.9495938346177879</v>
      </c>
      <c r="AA2544" s="19">
        <v>18.033184667283663</v>
      </c>
      <c r="AB2544" s="19">
        <v>19.98277850190145</v>
      </c>
      <c r="AC2544" s="19">
        <v>25.14686732823553</v>
      </c>
      <c r="AD2544" s="19">
        <v>40.615450246261695</v>
      </c>
      <c r="AE2544" s="19">
        <v>54.851578409374568</v>
      </c>
      <c r="AF2544" s="22">
        <f>Table1[[#This Row],[$ESGF]]/AE2544</f>
        <v>0.74046092061628244</v>
      </c>
      <c r="AG2544" s="22">
        <f>POWER((Table1[[#This Row],[$ESGF]]+Table1[[#This Row],[$ESGA]]+Table1[[#This Row],[XEV+/-]])/(Table1[[#This Row],[$ESGF]]+Table1[[#This Row],[$ESGA]]-Table1[[#This Row],[XEV+/-]]),1/0.65)</f>
        <v>0.8521352220940942</v>
      </c>
      <c r="AH2544" s="19">
        <v>-4.9601269301140647</v>
      </c>
      <c r="AI2544" s="19">
        <v>-14.236128163112875</v>
      </c>
      <c r="AJ2544" s="19">
        <v>-9.2760012329988104</v>
      </c>
      <c r="AK2544" s="23">
        <v>0.30779097153247947</v>
      </c>
      <c r="AL2544" s="24">
        <v>0.84771656324499589</v>
      </c>
      <c r="AM2544" s="18">
        <v>0.24458389702134531</v>
      </c>
      <c r="AN2544" s="19">
        <v>-4.0407446494594594E-2</v>
      </c>
      <c r="AO2544" s="19">
        <v>4.8031740034007173</v>
      </c>
      <c r="AP2544" s="19">
        <v>8.9377176800912075</v>
      </c>
      <c r="AQ2544" s="19">
        <v>13.740891683491926</v>
      </c>
      <c r="AR2544" s="19">
        <v>17.291908635405569</v>
      </c>
      <c r="AS2544" s="23">
        <v>0.72416236461180283</v>
      </c>
      <c r="AT2544" s="22">
        <f>EXP(Table1[[#This Row],[TmPPR]]/Table1[[#This Row],[PPCalc]])</f>
        <v>0.7950638260552888</v>
      </c>
      <c r="AU2544" s="18">
        <v>0.57545045045045051</v>
      </c>
      <c r="AV2544" s="18">
        <v>-0.13196971094292612</v>
      </c>
      <c r="AW2544" s="19">
        <v>0</v>
      </c>
      <c r="AX2544" s="19">
        <v>0</v>
      </c>
      <c r="AY2544" s="19">
        <v>0</v>
      </c>
      <c r="AZ2544" s="19">
        <f>Table1[[#This Row],[$SHP]]/Table1[[#This Row],[SFrac]]</f>
        <v>0</v>
      </c>
      <c r="BA2544" s="23">
        <v>6.4534716220109464E-2</v>
      </c>
      <c r="BB2544" s="24">
        <v>1.124563292005492</v>
      </c>
      <c r="BC2544" s="18">
        <v>5.128205128205128E-2</v>
      </c>
      <c r="BD2544" s="18">
        <v>6.0202448927754075E-3</v>
      </c>
      <c r="BE2544" s="22">
        <f>MAX(Table1[[#This Row],[$ESGA]],0)</f>
        <v>54.851578409374568</v>
      </c>
      <c r="BG2544" s="20"/>
    </row>
    <row r="2545" spans="1:59">
      <c r="A2545" s="20" t="s">
        <v>2603</v>
      </c>
      <c r="B2545" s="17" t="s">
        <v>59</v>
      </c>
      <c r="C2545" s="21">
        <v>373</v>
      </c>
      <c r="D2545" s="18">
        <v>4.5487804878048781</v>
      </c>
      <c r="E2545" s="21">
        <v>18</v>
      </c>
      <c r="F2545" s="21">
        <v>14</v>
      </c>
      <c r="G2545" s="21">
        <v>32</v>
      </c>
      <c r="H2545" s="21">
        <v>-40</v>
      </c>
      <c r="I2545" s="21">
        <v>11</v>
      </c>
      <c r="J2545" s="21">
        <v>14</v>
      </c>
      <c r="K2545" s="21">
        <v>25</v>
      </c>
      <c r="L2545" s="21">
        <v>7</v>
      </c>
      <c r="M2545" s="21">
        <v>0</v>
      </c>
      <c r="N2545" s="21">
        <v>7</v>
      </c>
      <c r="O2545" s="21">
        <v>0</v>
      </c>
      <c r="P2545" s="21">
        <v>0</v>
      </c>
      <c r="Q2545" s="21">
        <v>0</v>
      </c>
      <c r="R2545" s="21">
        <v>67</v>
      </c>
      <c r="S2545" s="21">
        <v>15</v>
      </c>
      <c r="T2545" s="21">
        <v>96</v>
      </c>
      <c r="U2545" s="21">
        <v>4</v>
      </c>
      <c r="V2545" s="19">
        <v>0.55952380952380953</v>
      </c>
      <c r="W2545" s="19">
        <v>2.2505060728744937</v>
      </c>
      <c r="X2545" s="19">
        <v>51.44047619047619</v>
      </c>
      <c r="Y2545" s="19">
        <v>89.749493927125513</v>
      </c>
      <c r="Z2545" s="19">
        <v>13.175581163906717</v>
      </c>
      <c r="AA2545" s="19">
        <v>16.327064491482687</v>
      </c>
      <c r="AB2545" s="19">
        <v>29.502645655389401</v>
      </c>
      <c r="AC2545" s="19">
        <v>6.4858363103000825</v>
      </c>
      <c r="AD2545" s="19">
        <v>60.374076917791307</v>
      </c>
      <c r="AE2545" s="19">
        <v>107.08291983198868</v>
      </c>
      <c r="AF2545" s="22">
        <f>Table1[[#This Row],[$ESGF]]/AE2545</f>
        <v>0.56380678648394378</v>
      </c>
      <c r="AG2545" s="22">
        <f>POWER((Table1[[#This Row],[$ESGF]]+Table1[[#This Row],[$ESGA]]+Table1[[#This Row],[XEV+/-]])/(Table1[[#This Row],[$ESGF]]+Table1[[#This Row],[$ESGA]]-Table1[[#This Row],[XEV+/-]]),1/0.65)</f>
        <v>0.87726651465950156</v>
      </c>
      <c r="AH2545" s="19">
        <v>-7.1221587100786579</v>
      </c>
      <c r="AI2545" s="19">
        <v>-46.708842914197376</v>
      </c>
      <c r="AJ2545" s="19">
        <v>-39.586684204118725</v>
      </c>
      <c r="AK2545" s="23">
        <v>9.8641265660601551E-2</v>
      </c>
      <c r="AL2545" s="24">
        <v>0.84144232152027909</v>
      </c>
      <c r="AM2545" s="18">
        <v>0.44869746452932169</v>
      </c>
      <c r="AN2545" s="19">
        <v>-7.7462147700677164E-2</v>
      </c>
      <c r="AO2545" s="19">
        <v>7.3258458881562012</v>
      </c>
      <c r="AP2545" s="19">
        <v>0</v>
      </c>
      <c r="AQ2545" s="19">
        <v>7.3258458881562012</v>
      </c>
      <c r="AR2545" s="19">
        <v>1.6105076751442586</v>
      </c>
      <c r="AS2545" s="23">
        <v>5.2920117369108476E-2</v>
      </c>
      <c r="AT2545" s="22">
        <f>EXP(Table1[[#This Row],[TmPPR]]/Table1[[#This Row],[PPCalc]])</f>
        <v>1.0537800823122168</v>
      </c>
      <c r="AU2545" s="18">
        <v>0.24072199730094465</v>
      </c>
      <c r="AV2545" s="18">
        <v>1.260992761600528E-2</v>
      </c>
      <c r="AW2545" s="19">
        <v>0</v>
      </c>
      <c r="AX2545" s="19">
        <v>0</v>
      </c>
      <c r="AY2545" s="19">
        <v>0</v>
      </c>
      <c r="AZ2545" s="19">
        <f>Table1[[#This Row],[$SHP]]/Table1[[#This Row],[SFrac]]</f>
        <v>0</v>
      </c>
      <c r="BA2545" s="23">
        <v>1.3085663219711476E-2</v>
      </c>
      <c r="BB2545" s="24">
        <v>1.1384779275838783</v>
      </c>
      <c r="BC2545" s="18">
        <v>5.9523809523809521E-2</v>
      </c>
      <c r="BD2545" s="18">
        <v>7.7197749437867419E-3</v>
      </c>
      <c r="BE2545" s="22">
        <f>MAX(Table1[[#This Row],[$ESGA]],0)</f>
        <v>107.08291983198868</v>
      </c>
      <c r="BG2545" s="20"/>
    </row>
    <row r="2546" spans="1:59">
      <c r="A2546" s="20" t="s">
        <v>2604</v>
      </c>
      <c r="B2546" s="17" t="s">
        <v>68</v>
      </c>
      <c r="C2546" s="21">
        <v>241</v>
      </c>
      <c r="D2546" s="18">
        <v>2.9702380952380953</v>
      </c>
      <c r="E2546" s="21">
        <v>4</v>
      </c>
      <c r="F2546" s="21">
        <v>28</v>
      </c>
      <c r="G2546" s="21">
        <v>32</v>
      </c>
      <c r="H2546" s="21">
        <v>-15</v>
      </c>
      <c r="I2546" s="21">
        <v>4</v>
      </c>
      <c r="J2546" s="21">
        <v>27</v>
      </c>
      <c r="K2546" s="21">
        <v>31</v>
      </c>
      <c r="L2546" s="21">
        <v>0</v>
      </c>
      <c r="M2546" s="21">
        <v>0</v>
      </c>
      <c r="N2546" s="21">
        <v>0</v>
      </c>
      <c r="O2546" s="21">
        <v>0</v>
      </c>
      <c r="P2546" s="21">
        <v>1</v>
      </c>
      <c r="Q2546" s="21">
        <v>1</v>
      </c>
      <c r="R2546" s="21">
        <v>167</v>
      </c>
      <c r="S2546" s="21">
        <v>1</v>
      </c>
      <c r="T2546" s="21">
        <v>231</v>
      </c>
      <c r="U2546" s="21">
        <v>50</v>
      </c>
      <c r="V2546" s="19">
        <v>6.4090042204635287</v>
      </c>
      <c r="W2546" s="19">
        <v>0.1076923076923077</v>
      </c>
      <c r="X2546" s="19">
        <v>159.59099577953646</v>
      </c>
      <c r="Y2546" s="19">
        <v>180.8923076923077</v>
      </c>
      <c r="Z2546" s="19">
        <v>3.3740642015485491</v>
      </c>
      <c r="AA2546" s="19">
        <v>23.800748671749862</v>
      </c>
      <c r="AB2546" s="19">
        <v>27.174812873298411</v>
      </c>
      <c r="AC2546" s="19">
        <v>9.1490351958199057</v>
      </c>
      <c r="AD2546" s="19">
        <v>139.94293620959991</v>
      </c>
      <c r="AE2546" s="19">
        <v>159.68071295891295</v>
      </c>
      <c r="AF2546" s="22">
        <f>Table1[[#This Row],[$ESGF]]/AE2546</f>
        <v>0.87639223057332094</v>
      </c>
      <c r="AG2546" s="22">
        <f>POWER((Table1[[#This Row],[$ESGF]]+Table1[[#This Row],[$ESGA]]+Table1[[#This Row],[XEV+/-]])/(Table1[[#This Row],[$ESGF]]+Table1[[#This Row],[$ESGA]]-Table1[[#This Row],[XEV+/-]]),1/0.65)</f>
        <v>0.90686756961896553</v>
      </c>
      <c r="AH2546" s="19">
        <v>-9.5163286502761366</v>
      </c>
      <c r="AI2546" s="19">
        <v>-19.737776749313046</v>
      </c>
      <c r="AJ2546" s="19">
        <v>-10.221448099036911</v>
      </c>
      <c r="AK2546" s="23">
        <v>0.28176481868055098</v>
      </c>
      <c r="AL2546" s="24">
        <v>0.90456977837270847</v>
      </c>
      <c r="AM2546" s="18">
        <v>0.83690859834282705</v>
      </c>
      <c r="AN2546" s="19">
        <v>-8.393844361477229E-2</v>
      </c>
      <c r="AO2546" s="19">
        <v>0</v>
      </c>
      <c r="AP2546" s="19">
        <v>0</v>
      </c>
      <c r="AQ2546" s="19">
        <v>0</v>
      </c>
      <c r="AR2546" s="19">
        <v>0</v>
      </c>
      <c r="AS2546" s="23">
        <v>5.1795899491290272E-3</v>
      </c>
      <c r="AT2546" s="22">
        <f>EXP(Table1[[#This Row],[TmPPR]]/Table1[[#This Row],[PPCalc]])</f>
        <v>0.93770427067492301</v>
      </c>
      <c r="AU2546" s="18">
        <v>1.5384615384615385E-2</v>
      </c>
      <c r="AV2546" s="18">
        <v>-9.8954855618389021E-4</v>
      </c>
      <c r="AW2546" s="19">
        <v>0</v>
      </c>
      <c r="AX2546" s="19">
        <v>0</v>
      </c>
      <c r="AY2546" s="19">
        <v>0</v>
      </c>
      <c r="AZ2546" s="19">
        <f>Table1[[#This Row],[$SHP]]/Table1[[#This Row],[SFrac]]</f>
        <v>0</v>
      </c>
      <c r="BA2546" s="23">
        <v>0.2219058638048057</v>
      </c>
      <c r="BB2546" s="24">
        <v>0.92818792393507388</v>
      </c>
      <c r="BC2546" s="18">
        <v>0.65911325022975031</v>
      </c>
      <c r="BD2546" s="18">
        <v>-4.911781968645669E-2</v>
      </c>
      <c r="BE2546" s="22">
        <f>MAX(Table1[[#This Row],[$ESGA]],0)</f>
        <v>159.68071295891295</v>
      </c>
      <c r="BG2546" s="20"/>
    </row>
    <row r="2547" spans="1:59">
      <c r="A2547" s="20" t="s">
        <v>2605</v>
      </c>
      <c r="B2547" s="17" t="s">
        <v>68</v>
      </c>
      <c r="C2547" s="21">
        <v>239</v>
      </c>
      <c r="D2547" s="18">
        <v>2.9942307692307693</v>
      </c>
      <c r="E2547" s="21">
        <v>6</v>
      </c>
      <c r="F2547" s="21">
        <v>26</v>
      </c>
      <c r="G2547" s="21">
        <v>32</v>
      </c>
      <c r="H2547" s="21">
        <v>-10</v>
      </c>
      <c r="I2547" s="21">
        <v>5</v>
      </c>
      <c r="J2547" s="21">
        <v>26</v>
      </c>
      <c r="K2547" s="21">
        <v>31</v>
      </c>
      <c r="L2547" s="21">
        <v>1</v>
      </c>
      <c r="M2547" s="21">
        <v>0</v>
      </c>
      <c r="N2547" s="21">
        <v>1</v>
      </c>
      <c r="O2547" s="21">
        <v>0</v>
      </c>
      <c r="P2547" s="21">
        <v>0</v>
      </c>
      <c r="Q2547" s="21">
        <v>0</v>
      </c>
      <c r="R2547" s="21">
        <v>184</v>
      </c>
      <c r="S2547" s="21">
        <v>11</v>
      </c>
      <c r="T2547" s="21">
        <v>244</v>
      </c>
      <c r="U2547" s="21">
        <v>61</v>
      </c>
      <c r="V2547" s="19">
        <v>9.2143903638665918</v>
      </c>
      <c r="W2547" s="19">
        <v>2.0307125307125307</v>
      </c>
      <c r="X2547" s="19">
        <v>163.78560963613342</v>
      </c>
      <c r="Y2547" s="19">
        <v>180.96928746928745</v>
      </c>
      <c r="Z2547" s="19">
        <v>4.4231129877203124</v>
      </c>
      <c r="AA2547" s="19">
        <v>23.175659763026108</v>
      </c>
      <c r="AB2547" s="19">
        <v>27.59877275074642</v>
      </c>
      <c r="AC2547" s="19">
        <v>9.2173165256185854</v>
      </c>
      <c r="AD2547" s="19">
        <v>146.55463563215642</v>
      </c>
      <c r="AE2547" s="19">
        <v>161.33490867262603</v>
      </c>
      <c r="AF2547" s="22">
        <f>Table1[[#This Row],[$ESGF]]/AE2547</f>
        <v>0.90838763190140637</v>
      </c>
      <c r="AG2547" s="22">
        <f>POWER((Table1[[#This Row],[$ESGF]]+Table1[[#This Row],[$ESGA]]+Table1[[#This Row],[XEV+/-]])/(Table1[[#This Row],[$ESGF]]+Table1[[#This Row],[$ESGA]]-Table1[[#This Row],[XEV+/-]]),1/0.65)</f>
        <v>0.83397158632632373</v>
      </c>
      <c r="AH2547" s="19">
        <v>-18.146177931947641</v>
      </c>
      <c r="AI2547" s="19">
        <v>-14.780273040469613</v>
      </c>
      <c r="AJ2547" s="19">
        <v>3.3659048914780278</v>
      </c>
      <c r="AK2547" s="23">
        <v>0.3059945168178721</v>
      </c>
      <c r="AL2547" s="24">
        <v>0.84604663738626773</v>
      </c>
      <c r="AM2547" s="18">
        <v>0.91621819747197475</v>
      </c>
      <c r="AN2547" s="19">
        <v>-0.15317408569508689</v>
      </c>
      <c r="AO2547" s="19">
        <v>0.98005817309324672</v>
      </c>
      <c r="AP2547" s="19">
        <v>0</v>
      </c>
      <c r="AQ2547" s="19">
        <v>0.98005817309324672</v>
      </c>
      <c r="AR2547" s="19">
        <v>0.32731551060275421</v>
      </c>
      <c r="AS2547" s="23">
        <v>8.6341307150555713E-2</v>
      </c>
      <c r="AT2547" s="22">
        <f>EXP(Table1[[#This Row],[TmPPR]]/Table1[[#This Row],[PPCalc]])</f>
        <v>0.66328905607530353</v>
      </c>
      <c r="AU2547" s="18">
        <v>0.25852579852579854</v>
      </c>
      <c r="AV2547" s="18">
        <v>-0.10613631930429321</v>
      </c>
      <c r="AW2547" s="19">
        <v>0</v>
      </c>
      <c r="AX2547" s="19">
        <v>0</v>
      </c>
      <c r="AY2547" s="19">
        <v>0</v>
      </c>
      <c r="AZ2547" s="19">
        <f>Table1[[#This Row],[$SHP]]/Table1[[#This Row],[SFrac]]</f>
        <v>0</v>
      </c>
      <c r="BA2547" s="23">
        <v>0.25602229188612663</v>
      </c>
      <c r="BB2547" s="24">
        <v>1.1764521839159452</v>
      </c>
      <c r="BC2547" s="18">
        <v>0.76658982397442155</v>
      </c>
      <c r="BD2547" s="18">
        <v>0.12457336518306758</v>
      </c>
      <c r="BE2547" s="22">
        <f>MAX(Table1[[#This Row],[$ESGA]],0)</f>
        <v>161.33490867262603</v>
      </c>
      <c r="BG2547" s="20"/>
    </row>
    <row r="2548" spans="1:59">
      <c r="A2548" s="20" t="s">
        <v>2606</v>
      </c>
      <c r="B2548" s="17" t="s">
        <v>1</v>
      </c>
      <c r="C2548" s="21">
        <v>212</v>
      </c>
      <c r="D2548" s="18">
        <v>2.5853658536585362</v>
      </c>
      <c r="E2548" s="21">
        <v>10</v>
      </c>
      <c r="F2548" s="21">
        <v>22</v>
      </c>
      <c r="G2548" s="21">
        <v>32</v>
      </c>
      <c r="H2548" s="21">
        <v>-18</v>
      </c>
      <c r="I2548" s="21">
        <v>7</v>
      </c>
      <c r="J2548" s="21">
        <v>19</v>
      </c>
      <c r="K2548" s="21">
        <v>26</v>
      </c>
      <c r="L2548" s="21">
        <v>1</v>
      </c>
      <c r="M2548" s="21">
        <v>1</v>
      </c>
      <c r="N2548" s="21">
        <v>2</v>
      </c>
      <c r="O2548" s="21">
        <v>2</v>
      </c>
      <c r="P2548" s="21">
        <v>2</v>
      </c>
      <c r="Q2548" s="21">
        <v>4</v>
      </c>
      <c r="R2548" s="21">
        <v>48</v>
      </c>
      <c r="S2548" s="21">
        <v>4</v>
      </c>
      <c r="T2548" s="21">
        <v>110</v>
      </c>
      <c r="U2548" s="21">
        <v>50</v>
      </c>
      <c r="V2548" s="19">
        <v>5.6429629284649776</v>
      </c>
      <c r="W2548" s="19">
        <v>0.61695906432748537</v>
      </c>
      <c r="X2548" s="19">
        <v>38.357037071535018</v>
      </c>
      <c r="Y2548" s="19">
        <v>59.383040935672518</v>
      </c>
      <c r="Z2548" s="19">
        <v>8.2944650605296779</v>
      </c>
      <c r="AA2548" s="19">
        <v>22.271836640137323</v>
      </c>
      <c r="AB2548" s="19">
        <v>30.566301700667001</v>
      </c>
      <c r="AC2548" s="19">
        <v>11.822814808748559</v>
      </c>
      <c r="AD2548" s="19">
        <v>44.832946665068313</v>
      </c>
      <c r="AE2548" s="19">
        <v>69.234259628567358</v>
      </c>
      <c r="AF2548" s="22">
        <f>Table1[[#This Row],[$ESGF]]/AE2548</f>
        <v>0.64755435972871145</v>
      </c>
      <c r="AG2548" s="22">
        <f>POWER((Table1[[#This Row],[$ESGF]]+Table1[[#This Row],[$ESGA]]+Table1[[#This Row],[XEV+/-]])/(Table1[[#This Row],[$ESGF]]+Table1[[#This Row],[$ESGA]]-Table1[[#This Row],[XEV+/-]]),1/0.65)</f>
        <v>1.0515800662083301</v>
      </c>
      <c r="AH2548" s="19">
        <v>1.864319929620823</v>
      </c>
      <c r="AI2548" s="19">
        <v>-24.401312963499041</v>
      </c>
      <c r="AJ2548" s="19">
        <v>-26.265632893119864</v>
      </c>
      <c r="AK2548" s="23">
        <v>0.13006671579361673</v>
      </c>
      <c r="AL2548" s="24">
        <v>1.0253596831768621</v>
      </c>
      <c r="AM2548" s="18">
        <v>0.33627004571032615</v>
      </c>
      <c r="AN2548" s="19">
        <v>8.4213659272632385E-3</v>
      </c>
      <c r="AO2548" s="19">
        <v>0.89802161430255012</v>
      </c>
      <c r="AP2548" s="19">
        <v>0.75410609037328102</v>
      </c>
      <c r="AQ2548" s="19">
        <v>1.6521277046758311</v>
      </c>
      <c r="AR2548" s="19">
        <v>0.63903052728027443</v>
      </c>
      <c r="AS2548" s="23">
        <v>2.0922983559527753E-2</v>
      </c>
      <c r="AT2548" s="22">
        <f>EXP(Table1[[#This Row],[TmPPR]]/Table1[[#This Row],[PPCalc]])</f>
        <v>0.9838621513237189</v>
      </c>
      <c r="AU2548" s="18">
        <v>5.4093567251461985E-2</v>
      </c>
      <c r="AV2548" s="18">
        <v>-8.8007431122649965E-4</v>
      </c>
      <c r="AW2548" s="19">
        <v>2.1964166359236046</v>
      </c>
      <c r="AX2548" s="19">
        <v>2.1964166359236046</v>
      </c>
      <c r="AY2548" s="19">
        <v>4.3928332718472092</v>
      </c>
      <c r="AZ2548" s="19">
        <f>Table1[[#This Row],[$SHP]]/Table1[[#This Row],[SFrac]]</f>
        <v>1.6991147560918454</v>
      </c>
      <c r="BA2548" s="23">
        <v>0.2888877577083192</v>
      </c>
      <c r="BB2548" s="24">
        <v>1.0411271537882993</v>
      </c>
      <c r="BC2548" s="18">
        <v>0.74688054431906903</v>
      </c>
      <c r="BD2548" s="18">
        <v>3.0102219670681454E-2</v>
      </c>
      <c r="BE2548" s="22">
        <f>MAX(Table1[[#This Row],[$ESGA]],0)</f>
        <v>69.234259628567358</v>
      </c>
      <c r="BG2548" s="20"/>
    </row>
    <row r="2549" spans="1:59">
      <c r="A2549" s="20" t="s">
        <v>2607</v>
      </c>
      <c r="B2549" s="17" t="s">
        <v>68</v>
      </c>
      <c r="C2549" s="21">
        <v>174</v>
      </c>
      <c r="D2549" s="18">
        <v>2.4847560975609757</v>
      </c>
      <c r="E2549" s="21">
        <v>6</v>
      </c>
      <c r="F2549" s="21">
        <v>26</v>
      </c>
      <c r="G2549" s="21">
        <v>32</v>
      </c>
      <c r="H2549" s="21">
        <v>6</v>
      </c>
      <c r="I2549" s="21">
        <v>6</v>
      </c>
      <c r="J2549" s="21">
        <v>25</v>
      </c>
      <c r="K2549" s="21">
        <v>31</v>
      </c>
      <c r="L2549" s="21">
        <v>0</v>
      </c>
      <c r="M2549" s="21">
        <v>0</v>
      </c>
      <c r="N2549" s="21">
        <v>0</v>
      </c>
      <c r="O2549" s="21">
        <v>0</v>
      </c>
      <c r="P2549" s="21">
        <v>1</v>
      </c>
      <c r="Q2549" s="21">
        <v>1</v>
      </c>
      <c r="R2549" s="21">
        <v>104</v>
      </c>
      <c r="S2549" s="21">
        <v>0</v>
      </c>
      <c r="T2549" s="21">
        <v>128</v>
      </c>
      <c r="U2549" s="21">
        <v>29</v>
      </c>
      <c r="V2549" s="19">
        <v>4.1000256917027889</v>
      </c>
      <c r="W2549" s="19">
        <v>0</v>
      </c>
      <c r="X2549" s="19">
        <v>99.899974308297217</v>
      </c>
      <c r="Y2549" s="19">
        <v>99</v>
      </c>
      <c r="Z2549" s="19">
        <v>7.2874303265267839</v>
      </c>
      <c r="AA2549" s="19">
        <v>31.237397843127454</v>
      </c>
      <c r="AB2549" s="19">
        <v>38.524828169654235</v>
      </c>
      <c r="AC2549" s="19">
        <v>15.504470723492746</v>
      </c>
      <c r="AD2549" s="19">
        <v>126.91521760508377</v>
      </c>
      <c r="AE2549" s="19">
        <v>124.92911533240671</v>
      </c>
      <c r="AF2549" s="22">
        <f>Table1[[#This Row],[$ESGF]]/AE2549</f>
        <v>1.0158978334825515</v>
      </c>
      <c r="AG2549" s="22">
        <f>POWER((Table1[[#This Row],[$ESGF]]+Table1[[#This Row],[$ESGA]]+Table1[[#This Row],[XEV+/-]])/(Table1[[#This Row],[$ESGF]]+Table1[[#This Row],[$ESGA]]-Table1[[#This Row],[XEV+/-]]),1/0.65)</f>
        <v>1.0191200766179302</v>
      </c>
      <c r="AH2549" s="19">
        <v>1.5501742459953327</v>
      </c>
      <c r="AI2549" s="19">
        <v>1.9861022726770741</v>
      </c>
      <c r="AJ2549" s="19">
        <v>0.43592802668174135</v>
      </c>
      <c r="AK2549" s="23">
        <v>0.27466098567722547</v>
      </c>
      <c r="AL2549" s="24">
        <v>1.0113919285035726</v>
      </c>
      <c r="AM2549" s="18">
        <v>0.68246555892359384</v>
      </c>
      <c r="AN2549" s="19">
        <v>7.7306484875893748E-3</v>
      </c>
      <c r="AO2549" s="19">
        <v>0</v>
      </c>
      <c r="AP2549" s="19">
        <v>0</v>
      </c>
      <c r="AQ2549" s="19">
        <v>0</v>
      </c>
      <c r="AR2549" s="19">
        <v>0</v>
      </c>
      <c r="AS2549" s="23">
        <v>0</v>
      </c>
      <c r="AT2549" s="22" t="e">
        <f>EXP(Table1[[#This Row],[TmPPR]]/Table1[[#This Row],[PPCalc]])</f>
        <v>#DIV/0!</v>
      </c>
      <c r="AU2549" s="18">
        <v>0</v>
      </c>
      <c r="AV2549" s="18">
        <v>0</v>
      </c>
      <c r="AW2549" s="19">
        <v>0</v>
      </c>
      <c r="AX2549" s="19">
        <v>0</v>
      </c>
      <c r="AY2549" s="19">
        <v>0</v>
      </c>
      <c r="AZ2549" s="19">
        <f>Table1[[#This Row],[$SHP]]/Table1[[#This Row],[SFrac]]</f>
        <v>0</v>
      </c>
      <c r="BA2549" s="23">
        <v>0.27692660768361216</v>
      </c>
      <c r="BB2549" s="24">
        <v>1.0404230808619421</v>
      </c>
      <c r="BC2549" s="18">
        <v>0.68809507701873152</v>
      </c>
      <c r="BD2549" s="18">
        <v>2.7267445656511933E-2</v>
      </c>
      <c r="BE2549" s="22">
        <f>MAX(Table1[[#This Row],[$ESGA]],0)</f>
        <v>124.92911533240671</v>
      </c>
      <c r="BG2549" s="20"/>
    </row>
    <row r="2550" spans="1:59">
      <c r="A2550" s="20" t="s">
        <v>2608</v>
      </c>
      <c r="B2550" s="17" t="s">
        <v>59</v>
      </c>
      <c r="C2550" s="21">
        <v>173</v>
      </c>
      <c r="D2550" s="18">
        <v>2.1097560975609753</v>
      </c>
      <c r="E2550" s="21">
        <v>13</v>
      </c>
      <c r="F2550" s="21">
        <v>19</v>
      </c>
      <c r="G2550" s="21">
        <v>32</v>
      </c>
      <c r="H2550" s="21">
        <v>-8</v>
      </c>
      <c r="I2550" s="21">
        <v>12</v>
      </c>
      <c r="J2550" s="21">
        <v>19</v>
      </c>
      <c r="K2550" s="21">
        <v>31</v>
      </c>
      <c r="L2550" s="21">
        <v>0</v>
      </c>
      <c r="M2550" s="21">
        <v>0</v>
      </c>
      <c r="N2550" s="21">
        <v>0</v>
      </c>
      <c r="O2550" s="21">
        <v>1</v>
      </c>
      <c r="P2550" s="21">
        <v>0</v>
      </c>
      <c r="Q2550" s="21">
        <v>1</v>
      </c>
      <c r="R2550" s="21">
        <v>52</v>
      </c>
      <c r="S2550" s="21">
        <v>2</v>
      </c>
      <c r="T2550" s="21">
        <v>94</v>
      </c>
      <c r="U2550" s="21">
        <v>37</v>
      </c>
      <c r="V2550" s="19">
        <v>5.4188262195121952</v>
      </c>
      <c r="W2550" s="19">
        <v>0.15549482163406214</v>
      </c>
      <c r="X2550" s="19">
        <v>44.581173780487802</v>
      </c>
      <c r="Y2550" s="19">
        <v>56.844505178365935</v>
      </c>
      <c r="Z2550" s="19">
        <v>14.038996291998696</v>
      </c>
      <c r="AA2550" s="19">
        <v>22.22398270670536</v>
      </c>
      <c r="AB2550" s="19">
        <v>36.262978998704057</v>
      </c>
      <c r="AC2550" s="19">
        <v>17.18823282019499</v>
      </c>
      <c r="AD2550" s="19">
        <v>52.206217478015859</v>
      </c>
      <c r="AE2550" s="19">
        <v>66.792648141319702</v>
      </c>
      <c r="AF2550" s="22">
        <f>Table1[[#This Row],[$ESGF]]/AE2550</f>
        <v>0.78161622470122893</v>
      </c>
      <c r="AG2550" s="22">
        <f>POWER((Table1[[#This Row],[$ESGF]]+Table1[[#This Row],[$ESGA]]+Table1[[#This Row],[XEV+/-]])/(Table1[[#This Row],[$ESGF]]+Table1[[#This Row],[$ESGA]]-Table1[[#This Row],[XEV+/-]]),1/0.65)</f>
        <v>0.97371712655165676</v>
      </c>
      <c r="AH2550" s="19">
        <v>-1.0300514981424671</v>
      </c>
      <c r="AI2550" s="19">
        <v>-14.586430663303844</v>
      </c>
      <c r="AJ2550" s="19">
        <v>-13.556379165161376</v>
      </c>
      <c r="AK2550" s="23">
        <v>0.16902331831750689</v>
      </c>
      <c r="AL2550" s="24">
        <v>0.96701620950210787</v>
      </c>
      <c r="AM2550" s="18">
        <v>0.35659797645034985</v>
      </c>
      <c r="AN2550" s="19">
        <v>-1.196030361838467E-2</v>
      </c>
      <c r="AO2550" s="19">
        <v>0</v>
      </c>
      <c r="AP2550" s="19">
        <v>0</v>
      </c>
      <c r="AQ2550" s="19">
        <v>0</v>
      </c>
      <c r="AR2550" s="19">
        <v>0</v>
      </c>
      <c r="AS2550" s="23">
        <v>1.1386085926950786E-2</v>
      </c>
      <c r="AT2550" s="22">
        <f>EXP(Table1[[#This Row],[TmPPR]]/Table1[[#This Row],[PPCalc]])</f>
        <v>1.084207957264691</v>
      </c>
      <c r="AU2550" s="18">
        <v>2.4021864211737631E-2</v>
      </c>
      <c r="AV2550" s="18">
        <v>1.942161166267858E-3</v>
      </c>
      <c r="AW2550" s="19">
        <v>1.0481123792800704</v>
      </c>
      <c r="AX2550" s="19">
        <v>1.0481123792800704</v>
      </c>
      <c r="AY2550" s="19">
        <v>2.0962247585601408</v>
      </c>
      <c r="AZ2550" s="19">
        <f>Table1[[#This Row],[$SHP]]/Table1[[#This Row],[SFrac]]</f>
        <v>0.99358630174526918</v>
      </c>
      <c r="BA2550" s="23">
        <v>0.24760461171148535</v>
      </c>
      <c r="BB2550" s="24">
        <v>1.0910188370718117</v>
      </c>
      <c r="BC2550" s="18">
        <v>0.52238533934252385</v>
      </c>
      <c r="BD2550" s="18">
        <v>4.5506017356417253E-2</v>
      </c>
      <c r="BE2550" s="22">
        <f>MAX(Table1[[#This Row],[$ESGA]],0)</f>
        <v>66.792648141319702</v>
      </c>
      <c r="BG2550" s="20"/>
    </row>
    <row r="2551" spans="1:59">
      <c r="A2551" s="20" t="s">
        <v>2609</v>
      </c>
      <c r="B2551" s="17" t="s">
        <v>68</v>
      </c>
      <c r="C2551" s="21">
        <v>150</v>
      </c>
      <c r="D2551" s="18">
        <v>2.1229674796747968</v>
      </c>
      <c r="E2551" s="21">
        <v>7</v>
      </c>
      <c r="F2551" s="21">
        <v>25</v>
      </c>
      <c r="G2551" s="21">
        <v>32</v>
      </c>
      <c r="H2551" s="21">
        <v>-21</v>
      </c>
      <c r="I2551" s="21">
        <v>5</v>
      </c>
      <c r="J2551" s="21">
        <v>13</v>
      </c>
      <c r="K2551" s="21">
        <v>18</v>
      </c>
      <c r="L2551" s="21">
        <v>2</v>
      </c>
      <c r="M2551" s="21">
        <v>10</v>
      </c>
      <c r="N2551" s="21">
        <v>12</v>
      </c>
      <c r="O2551" s="21">
        <v>0</v>
      </c>
      <c r="P2551" s="21">
        <v>2</v>
      </c>
      <c r="Q2551" s="21">
        <v>2</v>
      </c>
      <c r="R2551" s="21">
        <v>108</v>
      </c>
      <c r="S2551" s="21">
        <v>24</v>
      </c>
      <c r="T2551" s="21">
        <v>122</v>
      </c>
      <c r="U2551" s="21">
        <v>16</v>
      </c>
      <c r="V2551" s="19">
        <v>4.25</v>
      </c>
      <c r="W2551" s="19">
        <v>2.6585677749360617</v>
      </c>
      <c r="X2551" s="19">
        <v>79.75</v>
      </c>
      <c r="Y2551" s="19">
        <v>103.34143222506394</v>
      </c>
      <c r="Z2551" s="19">
        <v>7.4284191756676439</v>
      </c>
      <c r="AA2551" s="19">
        <v>18.022972390313228</v>
      </c>
      <c r="AB2551" s="19">
        <v>25.45139156598087</v>
      </c>
      <c r="AC2551" s="19">
        <v>11.98859229340602</v>
      </c>
      <c r="AD2551" s="19">
        <v>97.756673765216334</v>
      </c>
      <c r="AE2551" s="19">
        <v>121.66750609541529</v>
      </c>
      <c r="AF2551" s="22">
        <f>Table1[[#This Row],[$ESGF]]/AE2551</f>
        <v>0.80347396689920336</v>
      </c>
      <c r="AG2551" s="22">
        <f>POWER((Table1[[#This Row],[$ESGF]]+Table1[[#This Row],[$ESGA]]+Table1[[#This Row],[XEV+/-]])/(Table1[[#This Row],[$ESGF]]+Table1[[#This Row],[$ESGA]]-Table1[[#This Row],[XEV+/-]]),1/0.65)</f>
        <v>0.97916623840106776</v>
      </c>
      <c r="AH2551" s="19">
        <v>-1.5013865492998235</v>
      </c>
      <c r="AI2551" s="19">
        <v>-23.91083233019895</v>
      </c>
      <c r="AJ2551" s="19">
        <v>-22.409445780899127</v>
      </c>
      <c r="AK2551" s="23">
        <v>0.26030389604170473</v>
      </c>
      <c r="AL2551" s="24">
        <v>0.94656942706884384</v>
      </c>
      <c r="AM2551" s="18">
        <v>0.55261670612918823</v>
      </c>
      <c r="AN2551" s="19">
        <v>-3.0344713655415408E-2</v>
      </c>
      <c r="AO2551" s="19">
        <v>2.1113439829818272</v>
      </c>
      <c r="AP2551" s="19">
        <v>11.385124056118151</v>
      </c>
      <c r="AQ2551" s="19">
        <v>13.49646803909998</v>
      </c>
      <c r="AR2551" s="19">
        <v>6.3573597656650938</v>
      </c>
      <c r="AS2551" s="23">
        <v>0.19937830482162686</v>
      </c>
      <c r="AT2551" s="22">
        <f>EXP(Table1[[#This Row],[TmPPR]]/Table1[[#This Row],[PPCalc]])</f>
        <v>1.0728343928103308</v>
      </c>
      <c r="AU2551" s="18">
        <v>0.42327365728900257</v>
      </c>
      <c r="AV2551" s="18">
        <v>2.9757878351491539E-2</v>
      </c>
      <c r="AW2551" s="19">
        <v>0</v>
      </c>
      <c r="AX2551" s="19">
        <v>0</v>
      </c>
      <c r="AY2551" s="19">
        <v>0</v>
      </c>
      <c r="AZ2551" s="19">
        <f>Table1[[#This Row],[$SHP]]/Table1[[#This Row],[SFrac]]</f>
        <v>0</v>
      </c>
      <c r="BA2551" s="23">
        <v>0.15994227045719225</v>
      </c>
      <c r="BB2551" s="24">
        <v>0.91796459637099925</v>
      </c>
      <c r="BC2551" s="18">
        <v>0.33955223880597013</v>
      </c>
      <c r="BD2551" s="18">
        <v>-2.9064467980036871E-2</v>
      </c>
      <c r="BE2551" s="22">
        <f>MAX(Table1[[#This Row],[$ESGA]],0)</f>
        <v>121.66750609541529</v>
      </c>
      <c r="BG2551" s="20"/>
    </row>
    <row r="2552" spans="1:59">
      <c r="A2552" s="20" t="s">
        <v>2610</v>
      </c>
      <c r="B2552" s="17" t="s">
        <v>65</v>
      </c>
      <c r="C2552" s="21">
        <v>143</v>
      </c>
      <c r="D2552" s="18">
        <v>1.7439024390243905</v>
      </c>
      <c r="E2552" s="21">
        <v>9</v>
      </c>
      <c r="F2552" s="21">
        <v>23</v>
      </c>
      <c r="G2552" s="21">
        <v>32</v>
      </c>
      <c r="H2552" s="21">
        <v>8</v>
      </c>
      <c r="I2552" s="21">
        <v>6</v>
      </c>
      <c r="J2552" s="21">
        <v>22</v>
      </c>
      <c r="K2552" s="21">
        <v>28</v>
      </c>
      <c r="L2552" s="21">
        <v>2</v>
      </c>
      <c r="M2552" s="21">
        <v>1</v>
      </c>
      <c r="N2552" s="21">
        <v>3</v>
      </c>
      <c r="O2552" s="21">
        <v>1</v>
      </c>
      <c r="P2552" s="21">
        <v>0</v>
      </c>
      <c r="Q2552" s="21">
        <v>1</v>
      </c>
      <c r="R2552" s="21">
        <v>44</v>
      </c>
      <c r="S2552" s="21">
        <v>4</v>
      </c>
      <c r="T2552" s="21">
        <v>40</v>
      </c>
      <c r="U2552" s="21">
        <v>6</v>
      </c>
      <c r="V2552" s="19">
        <v>1.1153846153846154</v>
      </c>
      <c r="W2552" s="19">
        <v>0.4</v>
      </c>
      <c r="X2552" s="19">
        <v>38.884615384615387</v>
      </c>
      <c r="Y2552" s="19">
        <v>33.6</v>
      </c>
      <c r="Z2552" s="19">
        <v>7.375963790637563</v>
      </c>
      <c r="AA2552" s="19">
        <v>26.431962449244917</v>
      </c>
      <c r="AB2552" s="19">
        <v>33.807926239882484</v>
      </c>
      <c r="AC2552" s="19">
        <v>19.386363298394148</v>
      </c>
      <c r="AD2552" s="19">
        <v>46.756085533786433</v>
      </c>
      <c r="AE2552" s="19">
        <v>40.171613015647686</v>
      </c>
      <c r="AF2552" s="22">
        <f>Table1[[#This Row],[$ESGF]]/AE2552</f>
        <v>1.1639085917604044</v>
      </c>
      <c r="AG2552" s="22">
        <f>POWER((Table1[[#This Row],[$ESGF]]+Table1[[#This Row],[$ESGA]]+Table1[[#This Row],[XEV+/-]])/(Table1[[#This Row],[$ESGF]]+Table1[[#This Row],[$ESGA]]-Table1[[#This Row],[XEV+/-]]),1/0.65)</f>
        <v>1.2424216537266328</v>
      </c>
      <c r="AH2552" s="19">
        <v>6.1221868452137915</v>
      </c>
      <c r="AI2552" s="19">
        <v>6.584472518138746</v>
      </c>
      <c r="AJ2552" s="19">
        <v>0.46228567292495315</v>
      </c>
      <c r="AK2552" s="23">
        <v>0.13592551070958386</v>
      </c>
      <c r="AL2552" s="24">
        <v>1.24870057450906</v>
      </c>
      <c r="AM2552" s="18">
        <v>0.2370408296520792</v>
      </c>
      <c r="AN2552" s="19">
        <v>5.2647590850643557E-2</v>
      </c>
      <c r="AO2552" s="19">
        <v>1.9708794408852652</v>
      </c>
      <c r="AP2552" s="19">
        <v>0.98543972044263262</v>
      </c>
      <c r="AQ2552" s="19">
        <v>2.9563191613278978</v>
      </c>
      <c r="AR2552" s="19">
        <v>1.6952319666355775</v>
      </c>
      <c r="AS2552" s="23">
        <v>2.8671328671328669E-2</v>
      </c>
      <c r="AT2552" s="22">
        <f>EXP(Table1[[#This Row],[TmPPR]]/Table1[[#This Row],[PPCalc]])</f>
        <v>1.3784114052953158</v>
      </c>
      <c r="AU2552" s="18">
        <v>0.05</v>
      </c>
      <c r="AV2552" s="18">
        <v>1.6046584024874654E-2</v>
      </c>
      <c r="AW2552" s="19">
        <v>1.1344398732680758</v>
      </c>
      <c r="AX2552" s="19">
        <v>1.1344398732680758</v>
      </c>
      <c r="AY2552" s="19">
        <v>2.2688797465361517</v>
      </c>
      <c r="AZ2552" s="19">
        <f>Table1[[#This Row],[$SHP]]/Table1[[#This Row],[SFrac]]</f>
        <v>1.3010359385731778</v>
      </c>
      <c r="BA2552" s="23">
        <v>4.4587114517184438E-2</v>
      </c>
      <c r="BB2552" s="24">
        <v>1.0582394712570966</v>
      </c>
      <c r="BC2552" s="18">
        <v>7.7755577755577746E-2</v>
      </c>
      <c r="BD2552" s="18">
        <v>4.4014828663381288E-3</v>
      </c>
      <c r="BE2552" s="22">
        <f>MAX(Table1[[#This Row],[$ESGA]],0)</f>
        <v>40.171613015647686</v>
      </c>
      <c r="BG2552" s="20"/>
    </row>
    <row r="2553" spans="1:59">
      <c r="A2553" s="20" t="s">
        <v>2611</v>
      </c>
      <c r="B2553" s="17" t="s">
        <v>68</v>
      </c>
      <c r="C2553" s="21">
        <v>143</v>
      </c>
      <c r="D2553" s="18">
        <v>1.7875000000000001</v>
      </c>
      <c r="E2553" s="21">
        <v>7</v>
      </c>
      <c r="F2553" s="21">
        <v>25</v>
      </c>
      <c r="G2553" s="21">
        <v>32</v>
      </c>
      <c r="H2553" s="21">
        <v>-30</v>
      </c>
      <c r="I2553" s="21">
        <v>5</v>
      </c>
      <c r="J2553" s="21">
        <v>21</v>
      </c>
      <c r="K2553" s="21">
        <v>26</v>
      </c>
      <c r="L2553" s="21">
        <v>2</v>
      </c>
      <c r="M2553" s="21">
        <v>4</v>
      </c>
      <c r="N2553" s="21">
        <v>6</v>
      </c>
      <c r="O2553" s="21">
        <v>0</v>
      </c>
      <c r="P2553" s="21">
        <v>0</v>
      </c>
      <c r="Q2553" s="21">
        <v>0</v>
      </c>
      <c r="R2553" s="21">
        <v>122</v>
      </c>
      <c r="S2553" s="21">
        <v>14</v>
      </c>
      <c r="T2553" s="21">
        <v>172</v>
      </c>
      <c r="U2553" s="21">
        <v>34</v>
      </c>
      <c r="V2553" s="19">
        <v>4.0007066923154806</v>
      </c>
      <c r="W2553" s="19">
        <v>2.1263093434750377</v>
      </c>
      <c r="X2553" s="19">
        <v>103.99929330768452</v>
      </c>
      <c r="Y2553" s="19">
        <v>135.87369065652496</v>
      </c>
      <c r="Z2553" s="19">
        <v>3.8677406066130278</v>
      </c>
      <c r="AA2553" s="19">
        <v>16.346283540436783</v>
      </c>
      <c r="AB2553" s="19">
        <v>20.214024147049813</v>
      </c>
      <c r="AC2553" s="19">
        <v>11.308544977370524</v>
      </c>
      <c r="AD2553" s="19">
        <v>80.875903050033003</v>
      </c>
      <c r="AE2553" s="19">
        <v>105.31731522732996</v>
      </c>
      <c r="AF2553" s="22">
        <f>Table1[[#This Row],[$ESGF]]/AE2553</f>
        <v>0.76792598515695565</v>
      </c>
      <c r="AG2553" s="22">
        <f>POWER((Table1[[#This Row],[$ESGF]]+Table1[[#This Row],[$ESGA]]+Table1[[#This Row],[XEV+/-]])/(Table1[[#This Row],[$ESGF]]+Table1[[#This Row],[$ESGA]]-Table1[[#This Row],[XEV+/-]]),1/0.65)</f>
        <v>1.0021615674602307</v>
      </c>
      <c r="AH2553" s="19">
        <v>0.13066130336949655</v>
      </c>
      <c r="AI2553" s="19">
        <v>-24.441412177296947</v>
      </c>
      <c r="AJ2553" s="19">
        <v>-24.57207348066644</v>
      </c>
      <c r="AK2553" s="23">
        <v>0.29822586757541852</v>
      </c>
      <c r="AL2553" s="24">
        <v>0.96005415100635416</v>
      </c>
      <c r="AM2553" s="18">
        <v>0.53307873829106067</v>
      </c>
      <c r="AN2553" s="19">
        <v>-2.1731268650020355E-2</v>
      </c>
      <c r="AO2553" s="19">
        <v>1.5891080881957664</v>
      </c>
      <c r="AP2553" s="19">
        <v>3.2265503380006044</v>
      </c>
      <c r="AQ2553" s="19">
        <v>4.8156584261963706</v>
      </c>
      <c r="AR2553" s="19">
        <v>2.6940746440259415</v>
      </c>
      <c r="AS2553" s="23">
        <v>0.11044745372911163</v>
      </c>
      <c r="AT2553" s="22">
        <f>EXP(Table1[[#This Row],[TmPPR]]/Table1[[#This Row],[PPCalc]])</f>
        <v>0.88703186868389317</v>
      </c>
      <c r="AU2553" s="18">
        <v>0.19742482354078705</v>
      </c>
      <c r="AV2553" s="18">
        <v>-2.3666176087716519E-2</v>
      </c>
      <c r="AW2553" s="19">
        <v>0</v>
      </c>
      <c r="AX2553" s="19">
        <v>0</v>
      </c>
      <c r="AY2553" s="19">
        <v>0</v>
      </c>
      <c r="AZ2553" s="19">
        <f>Table1[[#This Row],[$SHP]]/Table1[[#This Row],[SFrac]]</f>
        <v>0</v>
      </c>
      <c r="BA2553" s="23">
        <v>0.26506392261176104</v>
      </c>
      <c r="BB2553" s="24">
        <v>1.0509258438668216</v>
      </c>
      <c r="BC2553" s="18">
        <v>0.47380176166852284</v>
      </c>
      <c r="BD2553" s="18">
        <v>2.3534459231133724E-2</v>
      </c>
      <c r="BE2553" s="22">
        <f>MAX(Table1[[#This Row],[$ESGA]],0)</f>
        <v>105.31731522732996</v>
      </c>
      <c r="BG2553" s="20"/>
    </row>
    <row r="2554" spans="1:59">
      <c r="A2554" s="20" t="s">
        <v>2612</v>
      </c>
      <c r="B2554" s="17" t="s">
        <v>1</v>
      </c>
      <c r="C2554" s="21">
        <v>140</v>
      </c>
      <c r="D2554" s="18">
        <v>1.7500000000000002</v>
      </c>
      <c r="E2554" s="21">
        <v>11</v>
      </c>
      <c r="F2554" s="21">
        <v>21</v>
      </c>
      <c r="G2554" s="21">
        <v>32</v>
      </c>
      <c r="H2554" s="21">
        <v>-8</v>
      </c>
      <c r="I2554" s="21">
        <v>4</v>
      </c>
      <c r="J2554" s="21">
        <v>17</v>
      </c>
      <c r="K2554" s="21">
        <v>21</v>
      </c>
      <c r="L2554" s="21">
        <v>1</v>
      </c>
      <c r="M2554" s="21">
        <v>3</v>
      </c>
      <c r="N2554" s="21">
        <v>4</v>
      </c>
      <c r="O2554" s="21">
        <v>6</v>
      </c>
      <c r="P2554" s="21">
        <v>1</v>
      </c>
      <c r="Q2554" s="21">
        <v>7</v>
      </c>
      <c r="R2554" s="21">
        <v>45</v>
      </c>
      <c r="S2554" s="21">
        <v>4</v>
      </c>
      <c r="T2554" s="21">
        <v>129</v>
      </c>
      <c r="U2554" s="21">
        <v>80</v>
      </c>
      <c r="V2554" s="19">
        <v>10.472075757044927</v>
      </c>
      <c r="W2554" s="19">
        <v>0.82352941176470584</v>
      </c>
      <c r="X2554" s="19">
        <v>30.527924242955077</v>
      </c>
      <c r="Y2554" s="19">
        <v>48.17647058823529</v>
      </c>
      <c r="Z2554" s="19">
        <v>3.2308455823545037</v>
      </c>
      <c r="AA2554" s="19">
        <v>13.67572315272516</v>
      </c>
      <c r="AB2554" s="19">
        <v>16.906568735079667</v>
      </c>
      <c r="AC2554" s="19">
        <v>9.660896420045523</v>
      </c>
      <c r="AD2554" s="19">
        <v>24.753351655316454</v>
      </c>
      <c r="AE2554" s="19">
        <v>38.460031160003219</v>
      </c>
      <c r="AF2554" s="22">
        <f>Table1[[#This Row],[$ESGF]]/AE2554</f>
        <v>0.64361236610382355</v>
      </c>
      <c r="AG2554" s="22">
        <f>POWER((Table1[[#This Row],[$ESGF]]+Table1[[#This Row],[$ESGA]]+Table1[[#This Row],[XEV+/-]])/(Table1[[#This Row],[$ESGF]]+Table1[[#This Row],[$ESGA]]-Table1[[#This Row],[XEV+/-]]),1/0.65)</f>
        <v>1.0008035655994512</v>
      </c>
      <c r="AH2554" s="19">
        <v>1.6502102704559388E-2</v>
      </c>
      <c r="AI2554" s="19">
        <v>-13.706679504686763</v>
      </c>
      <c r="AJ2554" s="19">
        <v>-13.723181607391323</v>
      </c>
      <c r="AK2554" s="23">
        <v>0.10605390269039525</v>
      </c>
      <c r="AL2554" s="24">
        <v>0.98258507668072381</v>
      </c>
      <c r="AM2554" s="18">
        <v>0.1855943297081917</v>
      </c>
      <c r="AN2554" s="19">
        <v>-3.2605855755509314E-3</v>
      </c>
      <c r="AO2554" s="19">
        <v>0.80715053459297392</v>
      </c>
      <c r="AP2554" s="19">
        <v>2.4214516037789218</v>
      </c>
      <c r="AQ2554" s="19">
        <v>3.2286021383718957</v>
      </c>
      <c r="AR2554" s="19">
        <v>1.844915507641083</v>
      </c>
      <c r="AS2554" s="23">
        <v>3.3613445378151259E-2</v>
      </c>
      <c r="AT2554" s="22">
        <f>EXP(Table1[[#This Row],[TmPPR]]/Table1[[#This Row],[PPCalc]])</f>
        <v>0.83623339411305042</v>
      </c>
      <c r="AU2554" s="18">
        <v>5.8823529411764705E-2</v>
      </c>
      <c r="AV2554" s="18">
        <v>-1.0520442664690136E-2</v>
      </c>
      <c r="AW2554" s="19">
        <v>5.9665458600501822</v>
      </c>
      <c r="AX2554" s="19">
        <v>5.9665458600501822</v>
      </c>
      <c r="AY2554" s="19">
        <v>11.933091720100364</v>
      </c>
      <c r="AZ2554" s="19">
        <f>Table1[[#This Row],[$SHP]]/Table1[[#This Row],[SFrac]]</f>
        <v>6.8189095543430644</v>
      </c>
      <c r="BA2554" s="23">
        <v>0.65043950211942358</v>
      </c>
      <c r="BB2554" s="24">
        <v>0.985935692245554</v>
      </c>
      <c r="BC2554" s="18">
        <v>1.1382691287089914</v>
      </c>
      <c r="BD2554" s="18">
        <v>-1.6122611666140596E-2</v>
      </c>
      <c r="BE2554" s="22">
        <f>MAX(Table1[[#This Row],[$ESGA]],0)</f>
        <v>38.460031160003219</v>
      </c>
      <c r="BG2554" s="20"/>
    </row>
    <row r="2555" spans="1:59">
      <c r="A2555" s="20" t="s">
        <v>2613</v>
      </c>
      <c r="B2555" s="17" t="s">
        <v>59</v>
      </c>
      <c r="C2555" s="21">
        <v>124</v>
      </c>
      <c r="D2555" s="18">
        <v>1.5121951219512197</v>
      </c>
      <c r="E2555" s="21">
        <v>12</v>
      </c>
      <c r="F2555" s="21">
        <v>20</v>
      </c>
      <c r="G2555" s="21">
        <v>32</v>
      </c>
      <c r="H2555" s="21">
        <v>12</v>
      </c>
      <c r="I2555" s="21">
        <v>12</v>
      </c>
      <c r="J2555" s="21">
        <v>20</v>
      </c>
      <c r="K2555" s="21">
        <v>32</v>
      </c>
      <c r="L2555" s="21">
        <v>0</v>
      </c>
      <c r="M2555" s="21">
        <v>0</v>
      </c>
      <c r="N2555" s="21">
        <v>0</v>
      </c>
      <c r="O2555" s="21">
        <v>0</v>
      </c>
      <c r="P2555" s="21">
        <v>0</v>
      </c>
      <c r="Q2555" s="21">
        <v>0</v>
      </c>
      <c r="R2555" s="21">
        <v>57</v>
      </c>
      <c r="S2555" s="21">
        <v>3</v>
      </c>
      <c r="T2555" s="21">
        <v>49</v>
      </c>
      <c r="U2555" s="21">
        <v>7</v>
      </c>
      <c r="V2555" s="19">
        <v>0.7622377622377623</v>
      </c>
      <c r="W2555" s="19">
        <v>0.39458413926499036</v>
      </c>
      <c r="X2555" s="19">
        <v>53.23776223776224</v>
      </c>
      <c r="Y2555" s="19">
        <v>41.605415860735008</v>
      </c>
      <c r="Z2555" s="19">
        <v>14.162240096763398</v>
      </c>
      <c r="AA2555" s="19">
        <v>23.221089220305</v>
      </c>
      <c r="AB2555" s="19">
        <v>37.383329317068402</v>
      </c>
      <c r="AC2555" s="19">
        <v>24.72123390322265</v>
      </c>
      <c r="AD2555" s="19">
        <v>62.379502779775237</v>
      </c>
      <c r="AE2555" s="19">
        <v>48.814106377019591</v>
      </c>
      <c r="AF2555" s="22">
        <f>Table1[[#This Row],[$ESGF]]/AE2555</f>
        <v>1.2778991035497451</v>
      </c>
      <c r="AG2555" s="22">
        <f>POWER((Table1[[#This Row],[$ESGF]]+Table1[[#This Row],[$ESGA]]+Table1[[#This Row],[XEV+/-]])/(Table1[[#This Row],[$ESGF]]+Table1[[#This Row],[$ESGA]]-Table1[[#This Row],[XEV+/-]]),1/0.65)</f>
        <v>0.98088752507278809</v>
      </c>
      <c r="AH2555" s="19">
        <v>-0.69736167836862673</v>
      </c>
      <c r="AI2555" s="19">
        <v>13.565396402755638</v>
      </c>
      <c r="AJ2555" s="19">
        <v>14.262758081124266</v>
      </c>
      <c r="AK2555" s="23">
        <v>0.22160597310318428</v>
      </c>
      <c r="AL2555" s="24">
        <v>1.0219044086741518</v>
      </c>
      <c r="AM2555" s="18">
        <v>0.33511147152188847</v>
      </c>
      <c r="AN2555" s="19">
        <v>7.2611798895013992E-3</v>
      </c>
      <c r="AO2555" s="19">
        <v>0</v>
      </c>
      <c r="AP2555" s="19">
        <v>0</v>
      </c>
      <c r="AQ2555" s="19">
        <v>0</v>
      </c>
      <c r="AR2555" s="19">
        <v>0</v>
      </c>
      <c r="AS2555" s="23">
        <v>3.8116927684532349E-2</v>
      </c>
      <c r="AT2555" s="22">
        <f>EXP(Table1[[#This Row],[TmPPR]]/Table1[[#This Row],[PPCalc]])</f>
        <v>0.86531735243317809</v>
      </c>
      <c r="AU2555" s="18">
        <v>5.7640232108317216E-2</v>
      </c>
      <c r="AV2555" s="18">
        <v>-8.3381759104308156E-3</v>
      </c>
      <c r="AW2555" s="19">
        <v>0</v>
      </c>
      <c r="AX2555" s="19">
        <v>0</v>
      </c>
      <c r="AY2555" s="19">
        <v>0</v>
      </c>
      <c r="AZ2555" s="19">
        <f>Table1[[#This Row],[$SHP]]/Table1[[#This Row],[SFrac]]</f>
        <v>0</v>
      </c>
      <c r="BA2555" s="23">
        <v>7.0753440108278803E-2</v>
      </c>
      <c r="BB2555" s="24">
        <v>1.1103678903295993</v>
      </c>
      <c r="BC2555" s="18">
        <v>0.106993006993007</v>
      </c>
      <c r="BD2555" s="18">
        <v>1.120124695854079E-2</v>
      </c>
      <c r="BE2555" s="22">
        <f>MAX(Table1[[#This Row],[$ESGA]],0)</f>
        <v>48.814106377019591</v>
      </c>
      <c r="BG2555" s="20"/>
    </row>
    <row r="2556" spans="1:59">
      <c r="A2556" s="20" t="s">
        <v>2614</v>
      </c>
      <c r="B2556" s="17" t="s">
        <v>68</v>
      </c>
      <c r="C2556" s="21">
        <v>115</v>
      </c>
      <c r="D2556" s="18">
        <v>1.4542682926829269</v>
      </c>
      <c r="E2556" s="21">
        <v>5</v>
      </c>
      <c r="F2556" s="21">
        <v>27</v>
      </c>
      <c r="G2556" s="21">
        <v>32</v>
      </c>
      <c r="H2556" s="21">
        <v>-14</v>
      </c>
      <c r="I2556" s="21">
        <v>1</v>
      </c>
      <c r="J2556" s="21">
        <v>16</v>
      </c>
      <c r="K2556" s="21">
        <v>17</v>
      </c>
      <c r="L2556" s="21">
        <v>4</v>
      </c>
      <c r="M2556" s="21">
        <v>11</v>
      </c>
      <c r="N2556" s="21">
        <v>15</v>
      </c>
      <c r="O2556" s="21">
        <v>0</v>
      </c>
      <c r="P2556" s="21">
        <v>0</v>
      </c>
      <c r="Q2556" s="21">
        <v>0</v>
      </c>
      <c r="R2556" s="21">
        <v>71</v>
      </c>
      <c r="S2556" s="21">
        <v>26</v>
      </c>
      <c r="T2556" s="21">
        <v>70</v>
      </c>
      <c r="U2556" s="21">
        <v>11</v>
      </c>
      <c r="V2556" s="19">
        <v>1.9607843137254901</v>
      </c>
      <c r="W2556" s="19">
        <v>3.7192521031260322</v>
      </c>
      <c r="X2556" s="19">
        <v>43.03921568627451</v>
      </c>
      <c r="Y2556" s="19">
        <v>55.280747896873969</v>
      </c>
      <c r="Z2556" s="19">
        <v>1.0922330097087378</v>
      </c>
      <c r="AA2556" s="19">
        <v>18.193879814426129</v>
      </c>
      <c r="AB2556" s="19">
        <v>19.286112824134868</v>
      </c>
      <c r="AC2556" s="19">
        <v>13.261729572990014</v>
      </c>
      <c r="AD2556" s="19">
        <v>47.70281669207624</v>
      </c>
      <c r="AE2556" s="19">
        <v>61.737247631443097</v>
      </c>
      <c r="AF2556" s="22">
        <f>Table1[[#This Row],[$ESGF]]/AE2556</f>
        <v>0.77267481985673991</v>
      </c>
      <c r="AG2556" s="22">
        <f>POWER((Table1[[#This Row],[$ESGF]]+Table1[[#This Row],[$ESGA]]+Table1[[#This Row],[XEV+/-]])/(Table1[[#This Row],[$ESGF]]+Table1[[#This Row],[$ESGA]]-Table1[[#This Row],[XEV+/-]]),1/0.65)</f>
        <v>0.97592128508030052</v>
      </c>
      <c r="AH2556" s="19">
        <v>-0.8668935608946402</v>
      </c>
      <c r="AI2556" s="19">
        <v>-14.034430939366862</v>
      </c>
      <c r="AJ2556" s="19">
        <v>-13.167537378472222</v>
      </c>
      <c r="AK2556" s="23">
        <v>0.21973808316445323</v>
      </c>
      <c r="AL2556" s="24">
        <v>0.96230463020123869</v>
      </c>
      <c r="AM2556" s="18">
        <v>0.3195581270409884</v>
      </c>
      <c r="AN2556" s="19">
        <v>-1.2278770188919453E-2</v>
      </c>
      <c r="AO2556" s="19">
        <v>4.6056704922984038</v>
      </c>
      <c r="AP2556" s="19">
        <v>12.814013575402729</v>
      </c>
      <c r="AQ2556" s="19">
        <v>17.419684067701134</v>
      </c>
      <c r="AR2556" s="19">
        <v>11.978315249907697</v>
      </c>
      <c r="AS2556" s="23">
        <v>0.37082023799035718</v>
      </c>
      <c r="AT2556" s="22">
        <f>EXP(Table1[[#This Row],[TmPPR]]/Table1[[#This Row],[PPCalc]])</f>
        <v>0.91385821286924118</v>
      </c>
      <c r="AU2556" s="18">
        <v>0.53927211439451339</v>
      </c>
      <c r="AV2556" s="18">
        <v>-4.8577549940750801E-2</v>
      </c>
      <c r="AW2556" s="19">
        <v>0</v>
      </c>
      <c r="AX2556" s="19">
        <v>0</v>
      </c>
      <c r="AY2556" s="19">
        <v>0</v>
      </c>
      <c r="AZ2556" s="19">
        <f>Table1[[#This Row],[$SHP]]/Table1[[#This Row],[SFrac]]</f>
        <v>0</v>
      </c>
      <c r="BA2556" s="23">
        <v>0.19434725672239545</v>
      </c>
      <c r="BB2556" s="24">
        <v>0.71740932476333252</v>
      </c>
      <c r="BC2556" s="18">
        <v>0.28263305322128851</v>
      </c>
      <c r="BD2556" s="18">
        <v>-9.3864900396294249E-2</v>
      </c>
      <c r="BE2556" s="22">
        <f>MAX(Table1[[#This Row],[$ESGA]],0)</f>
        <v>61.737247631443097</v>
      </c>
      <c r="BG2556" s="20"/>
    </row>
    <row r="2557" spans="1:59">
      <c r="A2557" s="20" t="s">
        <v>2615</v>
      </c>
      <c r="B2557" s="17" t="s">
        <v>59</v>
      </c>
      <c r="C2557" s="21">
        <v>113</v>
      </c>
      <c r="D2557" s="18">
        <v>1.3780487804878048</v>
      </c>
      <c r="E2557" s="21">
        <v>12</v>
      </c>
      <c r="F2557" s="21">
        <v>20</v>
      </c>
      <c r="G2557" s="21">
        <v>32</v>
      </c>
      <c r="H2557" s="21">
        <v>7</v>
      </c>
      <c r="I2557" s="21">
        <v>11</v>
      </c>
      <c r="J2557" s="21">
        <v>20</v>
      </c>
      <c r="K2557" s="21">
        <v>31</v>
      </c>
      <c r="L2557" s="21">
        <v>0</v>
      </c>
      <c r="M2557" s="21">
        <v>0</v>
      </c>
      <c r="N2557" s="21">
        <v>0</v>
      </c>
      <c r="O2557" s="21">
        <v>1</v>
      </c>
      <c r="P2557" s="21">
        <v>0</v>
      </c>
      <c r="Q2557" s="21">
        <v>1</v>
      </c>
      <c r="R2557" s="21">
        <v>46</v>
      </c>
      <c r="S2557" s="21">
        <v>0</v>
      </c>
      <c r="T2557" s="21">
        <v>52</v>
      </c>
      <c r="U2557" s="21">
        <v>13</v>
      </c>
      <c r="V2557" s="19">
        <v>1.883448275862069</v>
      </c>
      <c r="W2557" s="19">
        <v>0</v>
      </c>
      <c r="X2557" s="19">
        <v>44.116551724137935</v>
      </c>
      <c r="Y2557" s="19">
        <v>39</v>
      </c>
      <c r="Z2557" s="19">
        <v>13.333342826560619</v>
      </c>
      <c r="AA2557" s="19">
        <v>24.359282171653042</v>
      </c>
      <c r="AB2557" s="19">
        <v>37.69262499821366</v>
      </c>
      <c r="AC2557" s="19">
        <v>27.35217035268602</v>
      </c>
      <c r="AD2557" s="19">
        <v>53.489819394957614</v>
      </c>
      <c r="AE2557" s="19">
        <v>47.479179445440586</v>
      </c>
      <c r="AF2557" s="22">
        <f>Table1[[#This Row],[$ESGF]]/AE2557</f>
        <v>1.1265952785983588</v>
      </c>
      <c r="AG2557" s="22">
        <f>POWER((Table1[[#This Row],[$ESGF]]+Table1[[#This Row],[$ESGA]]+Table1[[#This Row],[XEV+/-]])/(Table1[[#This Row],[$ESGF]]+Table1[[#This Row],[$ESGA]]-Table1[[#This Row],[XEV+/-]]),1/0.65)</f>
        <v>1.3990558292725734</v>
      </c>
      <c r="AH2557" s="19">
        <v>10.975633258194527</v>
      </c>
      <c r="AI2557" s="19">
        <v>6.010639949517028</v>
      </c>
      <c r="AJ2557" s="19">
        <v>-4.9649933086774993</v>
      </c>
      <c r="AK2557" s="23">
        <v>0.22225429684295153</v>
      </c>
      <c r="AL2557" s="24">
        <v>1.3640175295586203</v>
      </c>
      <c r="AM2557" s="18">
        <v>0.30627726272260392</v>
      </c>
      <c r="AN2557" s="19">
        <v>9.5079001631866222E-2</v>
      </c>
      <c r="AO2557" s="19">
        <v>0</v>
      </c>
      <c r="AP2557" s="19">
        <v>0</v>
      </c>
      <c r="AQ2557" s="19">
        <v>0</v>
      </c>
      <c r="AR2557" s="19">
        <v>0</v>
      </c>
      <c r="AS2557" s="23">
        <v>0</v>
      </c>
      <c r="AT2557" s="22" t="e">
        <f>EXP(Table1[[#This Row],[TmPPR]]/Table1[[#This Row],[PPCalc]])</f>
        <v>#DIV/0!</v>
      </c>
      <c r="AU2557" s="18">
        <v>0</v>
      </c>
      <c r="AV2557" s="18">
        <v>0</v>
      </c>
      <c r="AW2557" s="19">
        <v>1.3990223822999743</v>
      </c>
      <c r="AX2557" s="19">
        <v>1.3990223822999743</v>
      </c>
      <c r="AY2557" s="19">
        <v>2.7980447645999487</v>
      </c>
      <c r="AZ2557" s="19">
        <f>Table1[[#This Row],[$SHP]]/Table1[[#This Row],[SFrac]]</f>
        <v>2.0304395636919983</v>
      </c>
      <c r="BA2557" s="23">
        <v>0.17866341165700339</v>
      </c>
      <c r="BB2557" s="24">
        <v>0.92411944128803536</v>
      </c>
      <c r="BC2557" s="18">
        <v>0.24620689655172415</v>
      </c>
      <c r="BD2557" s="18">
        <v>-1.9429158781078492E-2</v>
      </c>
      <c r="BE2557" s="22">
        <f>MAX(Table1[[#This Row],[$ESGA]],0)</f>
        <v>47.479179445440586</v>
      </c>
      <c r="BG2557" s="20"/>
    </row>
    <row r="2558" spans="1:59">
      <c r="A2558" s="20" t="s">
        <v>2616</v>
      </c>
      <c r="B2558" s="17" t="s">
        <v>65</v>
      </c>
      <c r="C2558" s="21">
        <v>105</v>
      </c>
      <c r="D2558" s="18">
        <v>1.3125</v>
      </c>
      <c r="E2558" s="21">
        <v>16</v>
      </c>
      <c r="F2558" s="21">
        <v>16</v>
      </c>
      <c r="G2558" s="21">
        <v>32</v>
      </c>
      <c r="H2558" s="21">
        <v>-36</v>
      </c>
      <c r="I2558" s="21">
        <v>11</v>
      </c>
      <c r="J2558" s="21">
        <v>14</v>
      </c>
      <c r="K2558" s="21">
        <v>25</v>
      </c>
      <c r="L2558" s="21">
        <v>5</v>
      </c>
      <c r="M2558" s="21">
        <v>2</v>
      </c>
      <c r="N2558" s="21">
        <v>7</v>
      </c>
      <c r="O2558" s="21">
        <v>0</v>
      </c>
      <c r="P2558" s="21">
        <v>0</v>
      </c>
      <c r="Q2558" s="21">
        <v>0</v>
      </c>
      <c r="R2558" s="21">
        <v>55</v>
      </c>
      <c r="S2558" s="21">
        <v>12</v>
      </c>
      <c r="T2558" s="21">
        <v>80</v>
      </c>
      <c r="U2558" s="21">
        <v>1</v>
      </c>
      <c r="V2558" s="19">
        <v>8.98876404494382E-2</v>
      </c>
      <c r="W2558" s="19">
        <v>2.4076257137594399</v>
      </c>
      <c r="X2558" s="19">
        <v>42.91011235955056</v>
      </c>
      <c r="Y2558" s="19">
        <v>76.592374286240556</v>
      </c>
      <c r="Z2558" s="19">
        <v>8.8399809598453452</v>
      </c>
      <c r="AA2558" s="19">
        <v>11.278471693048919</v>
      </c>
      <c r="AB2558" s="19">
        <v>20.118452652894266</v>
      </c>
      <c r="AC2558" s="19">
        <v>15.328344878395631</v>
      </c>
      <c r="AD2558" s="19">
        <v>34.3322904364544</v>
      </c>
      <c r="AE2558" s="19">
        <v>61.196529277580112</v>
      </c>
      <c r="AF2558" s="22">
        <f>Table1[[#This Row],[$ESGF]]/AE2558</f>
        <v>0.56101695376754546</v>
      </c>
      <c r="AG2558" s="22">
        <f>POWER((Table1[[#This Row],[$ESGF]]+Table1[[#This Row],[$ESGA]]+Table1[[#This Row],[XEV+/-]])/(Table1[[#This Row],[$ESGF]]+Table1[[#This Row],[$ESGA]]-Table1[[#This Row],[XEV+/-]]),1/0.65)</f>
        <v>0.7768698023296523</v>
      </c>
      <c r="AH2558" s="19">
        <v>-7.821244231133706</v>
      </c>
      <c r="AI2558" s="19">
        <v>-26.864238841125708</v>
      </c>
      <c r="AJ2558" s="19">
        <v>-19.042994609992004</v>
      </c>
      <c r="AK2558" s="23">
        <v>0.19991380689949734</v>
      </c>
      <c r="AL2558" s="24">
        <v>0.75368472191711489</v>
      </c>
      <c r="AM2558" s="18">
        <v>0.26238687155559026</v>
      </c>
      <c r="AN2558" s="19">
        <v>-7.4198058426749369E-2</v>
      </c>
      <c r="AO2558" s="19">
        <v>3.672483491329217</v>
      </c>
      <c r="AP2558" s="19">
        <v>1.5120212289546855</v>
      </c>
      <c r="AQ2558" s="19">
        <v>5.1845047202839023</v>
      </c>
      <c r="AR2558" s="19">
        <v>3.9500988345020209</v>
      </c>
      <c r="AS2558" s="23">
        <v>0.11451727495197747</v>
      </c>
      <c r="AT2558" s="22">
        <f>EXP(Table1[[#This Row],[TmPPR]]/Table1[[#This Row],[PPCalc]])</f>
        <v>0.86832267152051901</v>
      </c>
      <c r="AU2558" s="18">
        <v>0.15030392337447043</v>
      </c>
      <c r="AV2558" s="18">
        <v>-2.1221695318881198E-2</v>
      </c>
      <c r="AW2558" s="19">
        <v>0</v>
      </c>
      <c r="AX2558" s="19">
        <v>0</v>
      </c>
      <c r="AY2558" s="19">
        <v>0</v>
      </c>
      <c r="AZ2558" s="19">
        <f>Table1[[#This Row],[$SHP]]/Table1[[#This Row],[SFrac]]</f>
        <v>0</v>
      </c>
      <c r="BA2558" s="23">
        <v>8.5607276618512567E-3</v>
      </c>
      <c r="BB2558" s="24">
        <v>1.4332972995665452</v>
      </c>
      <c r="BC2558" s="18">
        <v>1.1235955056179775E-2</v>
      </c>
      <c r="BD2558" s="18">
        <v>4.0446920660460895E-3</v>
      </c>
      <c r="BE2558" s="22">
        <f>MAX(Table1[[#This Row],[$ESGA]],0)</f>
        <v>61.196529277580112</v>
      </c>
      <c r="BG2558" s="20"/>
    </row>
    <row r="2559" spans="1:59">
      <c r="A2559" s="20" t="s">
        <v>2617</v>
      </c>
      <c r="B2559" s="17" t="s">
        <v>68</v>
      </c>
      <c r="C2559" s="21">
        <v>103</v>
      </c>
      <c r="D2559" s="18">
        <v>1.2560975609756098</v>
      </c>
      <c r="E2559" s="21">
        <v>8</v>
      </c>
      <c r="F2559" s="21">
        <v>24</v>
      </c>
      <c r="G2559" s="21">
        <v>32</v>
      </c>
      <c r="H2559" s="21">
        <v>14</v>
      </c>
      <c r="I2559" s="21">
        <v>5</v>
      </c>
      <c r="J2559" s="21">
        <v>10</v>
      </c>
      <c r="K2559" s="21">
        <v>15</v>
      </c>
      <c r="L2559" s="21">
        <v>3</v>
      </c>
      <c r="M2559" s="21">
        <v>14</v>
      </c>
      <c r="N2559" s="21">
        <v>17</v>
      </c>
      <c r="O2559" s="21">
        <v>0</v>
      </c>
      <c r="P2559" s="21">
        <v>0</v>
      </c>
      <c r="Q2559" s="21">
        <v>0</v>
      </c>
      <c r="R2559" s="21">
        <v>87</v>
      </c>
      <c r="S2559" s="21">
        <v>31</v>
      </c>
      <c r="T2559" s="21">
        <v>44</v>
      </c>
      <c r="U2559" s="21">
        <v>0</v>
      </c>
      <c r="V2559" s="19">
        <v>0</v>
      </c>
      <c r="W2559" s="19">
        <v>5.5198627787307029</v>
      </c>
      <c r="X2559" s="19">
        <v>56</v>
      </c>
      <c r="Y2559" s="19">
        <v>38.480137221269295</v>
      </c>
      <c r="Z2559" s="19">
        <v>5.6820089966662346</v>
      </c>
      <c r="AA2559" s="19">
        <v>11.364017993332469</v>
      </c>
      <c r="AB2559" s="19">
        <v>17.046026989998708</v>
      </c>
      <c r="AC2559" s="19">
        <v>13.570623428931011</v>
      </c>
      <c r="AD2559" s="19">
        <v>64.638524054019513</v>
      </c>
      <c r="AE2559" s="19">
        <v>44.154466433772775</v>
      </c>
      <c r="AF2559" s="22">
        <f>Table1[[#This Row],[$ESGF]]/AE2559</f>
        <v>1.4639181327436206</v>
      </c>
      <c r="AG2559" s="22">
        <f>POWER((Table1[[#This Row],[$ESGF]]+Table1[[#This Row],[$ESGA]]+Table1[[#This Row],[XEV+/-]])/(Table1[[#This Row],[$ESGF]]+Table1[[#This Row],[$ESGA]]-Table1[[#This Row],[XEV+/-]]),1/0.65)</f>
        <v>0.90596633812628857</v>
      </c>
      <c r="AH2559" s="19">
        <v>-3.4904872334938881</v>
      </c>
      <c r="AI2559" s="19">
        <v>20.484057620246741</v>
      </c>
      <c r="AJ2559" s="19">
        <v>23.974544853740628</v>
      </c>
      <c r="AK2559" s="23">
        <v>0.23333718172607143</v>
      </c>
      <c r="AL2559" s="24">
        <v>0.96946698715414215</v>
      </c>
      <c r="AM2559" s="18">
        <v>0.29309426485104095</v>
      </c>
      <c r="AN2559" s="19">
        <v>-9.0885179391204194E-3</v>
      </c>
      <c r="AO2559" s="19">
        <v>2.8839358835160285</v>
      </c>
      <c r="AP2559" s="19">
        <v>13.544957492148169</v>
      </c>
      <c r="AQ2559" s="19">
        <v>16.428893375664199</v>
      </c>
      <c r="AR2559" s="19">
        <v>13.079313172858877</v>
      </c>
      <c r="AS2559" s="23">
        <v>0.48171193525287681</v>
      </c>
      <c r="AT2559" s="22">
        <f>EXP(Table1[[#This Row],[TmPPR]]/Table1[[#This Row],[PPCalc]])</f>
        <v>0.77746226580646216</v>
      </c>
      <c r="AU2559" s="18">
        <v>0.60507718696397939</v>
      </c>
      <c r="AV2559" s="18">
        <v>-0.15231013165854471</v>
      </c>
      <c r="AW2559" s="19">
        <v>0</v>
      </c>
      <c r="AX2559" s="19">
        <v>0</v>
      </c>
      <c r="AY2559" s="19">
        <v>0</v>
      </c>
      <c r="AZ2559" s="19">
        <f>Table1[[#This Row],[$SHP]]/Table1[[#This Row],[SFrac]]</f>
        <v>0</v>
      </c>
      <c r="BA2559" s="23">
        <v>0</v>
      </c>
      <c r="BB2559" s="24" t="e">
        <v>#DIV/0!</v>
      </c>
      <c r="BC2559" s="18">
        <v>0</v>
      </c>
      <c r="BD2559" s="18">
        <v>0</v>
      </c>
      <c r="BE2559" s="22">
        <f>MAX(Table1[[#This Row],[$ESGA]],0)</f>
        <v>44.154466433772775</v>
      </c>
      <c r="BG2559" s="20"/>
    </row>
    <row r="2560" spans="1:59">
      <c r="A2560" s="20" t="s">
        <v>2618</v>
      </c>
      <c r="B2560" s="17" t="s">
        <v>59</v>
      </c>
      <c r="C2560" s="21">
        <v>103</v>
      </c>
      <c r="D2560" s="18">
        <v>1.2875000000000001</v>
      </c>
      <c r="E2560" s="21">
        <v>16</v>
      </c>
      <c r="F2560" s="21">
        <v>16</v>
      </c>
      <c r="G2560" s="21">
        <v>32</v>
      </c>
      <c r="H2560" s="21">
        <v>0</v>
      </c>
      <c r="I2560" s="21">
        <v>14</v>
      </c>
      <c r="J2560" s="21">
        <v>13</v>
      </c>
      <c r="K2560" s="21">
        <v>27</v>
      </c>
      <c r="L2560" s="21">
        <v>2</v>
      </c>
      <c r="M2560" s="21">
        <v>3</v>
      </c>
      <c r="N2560" s="21">
        <v>5</v>
      </c>
      <c r="O2560" s="21">
        <v>0</v>
      </c>
      <c r="P2560" s="21">
        <v>0</v>
      </c>
      <c r="Q2560" s="21">
        <v>0</v>
      </c>
      <c r="R2560" s="21">
        <v>55</v>
      </c>
      <c r="S2560" s="21">
        <v>10</v>
      </c>
      <c r="T2560" s="21">
        <v>47</v>
      </c>
      <c r="U2560" s="21">
        <v>2</v>
      </c>
      <c r="V2560" s="19">
        <v>0.20289855072463769</v>
      </c>
      <c r="W2560" s="19">
        <v>0.60471693031440221</v>
      </c>
      <c r="X2560" s="19">
        <v>44.79710144927536</v>
      </c>
      <c r="Y2560" s="19">
        <v>44.395283069685597</v>
      </c>
      <c r="Z2560" s="19">
        <v>12.505592728500563</v>
      </c>
      <c r="AA2560" s="19">
        <v>11.581993700628889</v>
      </c>
      <c r="AB2560" s="19">
        <v>24.087586429129452</v>
      </c>
      <c r="AC2560" s="19">
        <v>18.708804993498603</v>
      </c>
      <c r="AD2560" s="19">
        <v>40.279922140834252</v>
      </c>
      <c r="AE2560" s="19">
        <v>39.896126923304735</v>
      </c>
      <c r="AF2560" s="22">
        <f>Table1[[#This Row],[$ESGF]]/AE2560</f>
        <v>1.009619861553662</v>
      </c>
      <c r="AG2560" s="22">
        <f>POWER((Table1[[#This Row],[$ESGF]]+Table1[[#This Row],[$ESGA]]+Table1[[#This Row],[XEV+/-]])/(Table1[[#This Row],[$ESGF]]+Table1[[#This Row],[$ESGA]]-Table1[[#This Row],[XEV+/-]]),1/0.65)</f>
        <v>0.9112072999749784</v>
      </c>
      <c r="AH2560" s="19">
        <v>-2.4221891469581118</v>
      </c>
      <c r="AI2560" s="19">
        <v>0.3837952175295154</v>
      </c>
      <c r="AJ2560" s="19">
        <v>2.8059843644876268</v>
      </c>
      <c r="AK2560" s="23">
        <v>0.18139698477074812</v>
      </c>
      <c r="AL2560" s="24">
        <v>0.9289438525423499</v>
      </c>
      <c r="AM2560" s="18">
        <v>0.23354861789233822</v>
      </c>
      <c r="AN2560" s="19">
        <v>-1.7214163446489315E-2</v>
      </c>
      <c r="AO2560" s="19">
        <v>1.7845126970176817</v>
      </c>
      <c r="AP2560" s="19">
        <v>2.4745547074011429</v>
      </c>
      <c r="AQ2560" s="19">
        <v>4.2590674044188246</v>
      </c>
      <c r="AR2560" s="19">
        <v>3.3080135179952035</v>
      </c>
      <c r="AS2560" s="23">
        <v>0.10755914140261653</v>
      </c>
      <c r="AT2560" s="22">
        <f>EXP(Table1[[#This Row],[TmPPR]]/Table1[[#This Row],[PPCalc]])</f>
        <v>1.0968058127357263</v>
      </c>
      <c r="AU2560" s="18">
        <v>0.1384823945558688</v>
      </c>
      <c r="AV2560" s="18">
        <v>1.2796070852097503E-2</v>
      </c>
      <c r="AW2560" s="19">
        <v>0</v>
      </c>
      <c r="AX2560" s="19">
        <v>0</v>
      </c>
      <c r="AY2560" s="19">
        <v>0</v>
      </c>
      <c r="AZ2560" s="19">
        <f>Table1[[#This Row],[$SHP]]/Table1[[#This Row],[SFrac]]</f>
        <v>0</v>
      </c>
      <c r="BA2560" s="23">
        <v>2.2513015336991696E-2</v>
      </c>
      <c r="BB2560" s="24">
        <v>1.0427329599323767</v>
      </c>
      <c r="BC2560" s="18">
        <v>2.8985507246376812E-2</v>
      </c>
      <c r="BD2560" s="18">
        <v>1.2129018113508552E-3</v>
      </c>
      <c r="BE2560" s="22">
        <f>MAX(Table1[[#This Row],[$ESGA]],0)</f>
        <v>39.896126923304735</v>
      </c>
      <c r="BG2560" s="20"/>
    </row>
    <row r="2561" spans="1:59">
      <c r="A2561" s="20" t="s">
        <v>2619</v>
      </c>
      <c r="B2561" s="17" t="s">
        <v>68</v>
      </c>
      <c r="C2561" s="21">
        <v>96</v>
      </c>
      <c r="D2561" s="18">
        <v>1.1707317073170733</v>
      </c>
      <c r="E2561" s="21">
        <v>8</v>
      </c>
      <c r="F2561" s="21">
        <v>24</v>
      </c>
      <c r="G2561" s="21">
        <v>32</v>
      </c>
      <c r="H2561" s="21">
        <v>4</v>
      </c>
      <c r="I2561" s="21">
        <v>7</v>
      </c>
      <c r="J2561" s="21">
        <v>15</v>
      </c>
      <c r="K2561" s="21">
        <v>22</v>
      </c>
      <c r="L2561" s="21">
        <v>1</v>
      </c>
      <c r="M2561" s="21">
        <v>8</v>
      </c>
      <c r="N2561" s="21">
        <v>9</v>
      </c>
      <c r="O2561" s="21">
        <v>0</v>
      </c>
      <c r="P2561" s="21">
        <v>1</v>
      </c>
      <c r="Q2561" s="21">
        <v>1</v>
      </c>
      <c r="R2561" s="21">
        <v>100</v>
      </c>
      <c r="S2561" s="21">
        <v>26</v>
      </c>
      <c r="T2561" s="21">
        <v>87</v>
      </c>
      <c r="U2561" s="21">
        <v>17</v>
      </c>
      <c r="V2561" s="19">
        <v>3.7692307692307692</v>
      </c>
      <c r="W2561" s="19">
        <v>4.8354646206308605</v>
      </c>
      <c r="X2561" s="19">
        <v>70.230769230769226</v>
      </c>
      <c r="Y2561" s="19">
        <v>65.164535379369141</v>
      </c>
      <c r="Z2561" s="19">
        <v>7.3013229057771465</v>
      </c>
      <c r="AA2561" s="19">
        <v>15.623494550478387</v>
      </c>
      <c r="AB2561" s="19">
        <v>22.924817456255532</v>
      </c>
      <c r="AC2561" s="19">
        <v>19.581614910551597</v>
      </c>
      <c r="AD2561" s="19">
        <v>73.138249456515211</v>
      </c>
      <c r="AE2561" s="19">
        <v>67.878098686220696</v>
      </c>
      <c r="AF2561" s="22">
        <f>Table1[[#This Row],[$ESGF]]/AE2561</f>
        <v>1.0774940794174355</v>
      </c>
      <c r="AG2561" s="22">
        <f>POWER((Table1[[#This Row],[$ESGF]]+Table1[[#This Row],[$ESGA]]+Table1[[#This Row],[XEV+/-]])/(Table1[[#This Row],[$ESGF]]+Table1[[#This Row],[$ESGA]]-Table1[[#This Row],[XEV+/-]]),1/0.65)</f>
        <v>0.98940860506785244</v>
      </c>
      <c r="AH2561" s="19">
        <v>-0.48799386276225221</v>
      </c>
      <c r="AI2561" s="19">
        <v>5.2601507702945227</v>
      </c>
      <c r="AJ2561" s="19">
        <v>5.7481446330567749</v>
      </c>
      <c r="AK2561" s="23">
        <v>0.30123620652529692</v>
      </c>
      <c r="AL2561" s="24">
        <v>1.0027772899287224</v>
      </c>
      <c r="AM2561" s="18">
        <v>0.35266677837107935</v>
      </c>
      <c r="AN2561" s="19">
        <v>9.7810028555888381E-4</v>
      </c>
      <c r="AO2561" s="19">
        <v>0.81409399278027561</v>
      </c>
      <c r="AP2561" s="19">
        <v>6.9157416831517544</v>
      </c>
      <c r="AQ2561" s="19">
        <v>7.7298356759320299</v>
      </c>
      <c r="AR2561" s="19">
        <v>6.6025679731919418</v>
      </c>
      <c r="AS2561" s="23">
        <v>0.33059818130150603</v>
      </c>
      <c r="AT2561" s="22">
        <f>EXP(Table1[[#This Row],[TmPPR]]/Table1[[#This Row],[PPCalc]])</f>
        <v>0.91770313329311537</v>
      </c>
      <c r="AU2561" s="18">
        <v>0.38704177323103151</v>
      </c>
      <c r="AV2561" s="18">
        <v>-3.323966026662039E-2</v>
      </c>
      <c r="AW2561" s="19">
        <v>0</v>
      </c>
      <c r="AX2561" s="19">
        <v>0</v>
      </c>
      <c r="AY2561" s="19">
        <v>0</v>
      </c>
      <c r="AZ2561" s="19">
        <f>Table1[[#This Row],[$SHP]]/Table1[[#This Row],[SFrac]]</f>
        <v>0</v>
      </c>
      <c r="BA2561" s="23">
        <v>0.19611985236985235</v>
      </c>
      <c r="BB2561" s="24">
        <v>1.0225473200190343</v>
      </c>
      <c r="BC2561" s="18">
        <v>0.2296037296037296</v>
      </c>
      <c r="BD2561" s="18">
        <v>5.1194483244860704E-3</v>
      </c>
      <c r="BE2561" s="22">
        <f>MAX(Table1[[#This Row],[$ESGA]],0)</f>
        <v>67.878098686220696</v>
      </c>
      <c r="BG2561" s="20"/>
    </row>
    <row r="2562" spans="1:59">
      <c r="A2562" s="20" t="s">
        <v>2620</v>
      </c>
      <c r="B2562" s="17" t="s">
        <v>65</v>
      </c>
      <c r="C2562" s="21">
        <v>95</v>
      </c>
      <c r="D2562" s="18">
        <v>1.1875</v>
      </c>
      <c r="E2562" s="21">
        <v>14</v>
      </c>
      <c r="F2562" s="21">
        <v>18</v>
      </c>
      <c r="G2562" s="21">
        <v>32</v>
      </c>
      <c r="H2562" s="21">
        <v>-11</v>
      </c>
      <c r="I2562" s="21">
        <v>13</v>
      </c>
      <c r="J2562" s="21">
        <v>16</v>
      </c>
      <c r="K2562" s="21">
        <v>29</v>
      </c>
      <c r="L2562" s="21">
        <v>1</v>
      </c>
      <c r="M2562" s="21">
        <v>2</v>
      </c>
      <c r="N2562" s="21">
        <v>3</v>
      </c>
      <c r="O2562" s="21">
        <v>0</v>
      </c>
      <c r="P2562" s="21">
        <v>0</v>
      </c>
      <c r="Q2562" s="21">
        <v>0</v>
      </c>
      <c r="R2562" s="21">
        <v>56</v>
      </c>
      <c r="S2562" s="21">
        <v>6</v>
      </c>
      <c r="T2562" s="21">
        <v>64</v>
      </c>
      <c r="U2562" s="21">
        <v>3</v>
      </c>
      <c r="V2562" s="19">
        <v>0.28378378378378377</v>
      </c>
      <c r="W2562" s="19">
        <v>0.91579163248564388</v>
      </c>
      <c r="X2562" s="19">
        <v>49.716216216216218</v>
      </c>
      <c r="Y2562" s="19">
        <v>60.084208367514357</v>
      </c>
      <c r="Z2562" s="19">
        <v>10.3922703731364</v>
      </c>
      <c r="AA2562" s="19">
        <v>12.909562404212021</v>
      </c>
      <c r="AB2562" s="19">
        <v>23.301832777348427</v>
      </c>
      <c r="AC2562" s="19">
        <v>19.622596023030255</v>
      </c>
      <c r="AD2562" s="19">
        <v>40.337867615082942</v>
      </c>
      <c r="AE2562" s="19">
        <v>49.097371660694208</v>
      </c>
      <c r="AF2562" s="22">
        <f>Table1[[#This Row],[$ESGF]]/AE2562</f>
        <v>0.82158914521642623</v>
      </c>
      <c r="AG2562" s="22">
        <f>POWER((Table1[[#This Row],[$ESGF]]+Table1[[#This Row],[$ESGA]]+Table1[[#This Row],[XEV+/-]])/(Table1[[#This Row],[$ESGF]]+Table1[[#This Row],[$ESGA]]-Table1[[#This Row],[XEV+/-]]),1/0.65)</f>
        <v>0.77104074786108678</v>
      </c>
      <c r="AH2562" s="19">
        <v>-7.5397476514735562</v>
      </c>
      <c r="AI2562" s="19">
        <v>-8.7595040456112621</v>
      </c>
      <c r="AJ2562" s="19">
        <v>-1.2197563941377068</v>
      </c>
      <c r="AK2562" s="23">
        <v>0.20527846602976788</v>
      </c>
      <c r="AL2562" s="24">
        <v>0.77421160999693872</v>
      </c>
      <c r="AM2562" s="18">
        <v>0.24376817841034937</v>
      </c>
      <c r="AN2562" s="19">
        <v>-6.2382725465108216E-2</v>
      </c>
      <c r="AO2562" s="19">
        <v>0.80558196129130377</v>
      </c>
      <c r="AP2562" s="19">
        <v>1.7530590096880667</v>
      </c>
      <c r="AQ2562" s="19">
        <v>2.5586409709793703</v>
      </c>
      <c r="AR2562" s="19">
        <v>2.154645028193154</v>
      </c>
      <c r="AS2562" s="23">
        <v>8.0879804104189934E-2</v>
      </c>
      <c r="AT2562" s="22">
        <f>EXP(Table1[[#This Row],[TmPPR]]/Table1[[#This Row],[PPCalc]])</f>
        <v>0.93343208397933997</v>
      </c>
      <c r="AU2562" s="18">
        <v>9.604476737372554E-2</v>
      </c>
      <c r="AV2562" s="18">
        <v>-6.616242884077729E-3</v>
      </c>
      <c r="AW2562" s="19">
        <v>0</v>
      </c>
      <c r="AX2562" s="19">
        <v>0</v>
      </c>
      <c r="AY2562" s="19">
        <v>0</v>
      </c>
      <c r="AZ2562" s="19">
        <f>Table1[[#This Row],[$SHP]]/Table1[[#This Row],[SFrac]]</f>
        <v>0</v>
      </c>
      <c r="BA2562" s="23">
        <v>3.4139402560455195E-2</v>
      </c>
      <c r="BB2562" s="24">
        <v>1.1512578920816752</v>
      </c>
      <c r="BC2562" s="18">
        <v>4.0540540540540543E-2</v>
      </c>
      <c r="BD2562" s="18">
        <v>5.7103444780647944E-3</v>
      </c>
      <c r="BE2562" s="22">
        <f>MAX(Table1[[#This Row],[$ESGA]],0)</f>
        <v>49.097371660694208</v>
      </c>
      <c r="BG2562" s="20"/>
    </row>
    <row r="2563" spans="1:59">
      <c r="A2563" s="20" t="s">
        <v>2621</v>
      </c>
      <c r="B2563" s="17" t="s">
        <v>59</v>
      </c>
      <c r="C2563" s="21">
        <v>92</v>
      </c>
      <c r="D2563" s="18">
        <v>1.3273809523809523</v>
      </c>
      <c r="E2563" s="21">
        <v>12</v>
      </c>
      <c r="F2563" s="21">
        <v>20</v>
      </c>
      <c r="G2563" s="21">
        <v>32</v>
      </c>
      <c r="H2563" s="21">
        <v>2</v>
      </c>
      <c r="I2563" s="21">
        <v>10</v>
      </c>
      <c r="J2563" s="21">
        <v>19</v>
      </c>
      <c r="K2563" s="21">
        <v>29</v>
      </c>
      <c r="L2563" s="21">
        <v>2</v>
      </c>
      <c r="M2563" s="21">
        <v>1</v>
      </c>
      <c r="N2563" s="21">
        <v>3</v>
      </c>
      <c r="O2563" s="21">
        <v>0</v>
      </c>
      <c r="P2563" s="21">
        <v>0</v>
      </c>
      <c r="Q2563" s="21">
        <v>0</v>
      </c>
      <c r="R2563" s="21">
        <v>45</v>
      </c>
      <c r="S2563" s="21">
        <v>4</v>
      </c>
      <c r="T2563" s="21">
        <v>39</v>
      </c>
      <c r="U2563" s="21">
        <v>0</v>
      </c>
      <c r="V2563" s="19">
        <v>0</v>
      </c>
      <c r="W2563" s="19">
        <v>0.54392764857881137</v>
      </c>
      <c r="X2563" s="19">
        <v>41</v>
      </c>
      <c r="Y2563" s="19">
        <v>38.456072351421192</v>
      </c>
      <c r="Z2563" s="19">
        <v>12.1844031634303</v>
      </c>
      <c r="AA2563" s="19">
        <v>24.109763011728973</v>
      </c>
      <c r="AB2563" s="19">
        <v>36.294166175159276</v>
      </c>
      <c r="AC2563" s="19">
        <v>27.342690212676047</v>
      </c>
      <c r="AD2563" s="19">
        <v>52.864597163548723</v>
      </c>
      <c r="AE2563" s="19">
        <v>44.461870419218393</v>
      </c>
      <c r="AF2563" s="22">
        <f>Table1[[#This Row],[$ESGF]]/AE2563</f>
        <v>1.1889872527876897</v>
      </c>
      <c r="AG2563" s="22">
        <f>POWER((Table1[[#This Row],[$ESGF]]+Table1[[#This Row],[$ESGA]]+Table1[[#This Row],[XEV+/-]])/(Table1[[#This Row],[$ESGF]]+Table1[[#This Row],[$ESGA]]-Table1[[#This Row],[XEV+/-]]),1/0.65)</f>
        <v>1.1083921242044241</v>
      </c>
      <c r="AH2563" s="19">
        <v>3.253957023331826</v>
      </c>
      <c r="AI2563" s="19">
        <v>8.4027267443303231</v>
      </c>
      <c r="AJ2563" s="19">
        <v>5.1487697209984971</v>
      </c>
      <c r="AK2563" s="23">
        <v>0.19766926533861803</v>
      </c>
      <c r="AL2563" s="24">
        <v>1.1042655421720198</v>
      </c>
      <c r="AM2563" s="18">
        <v>0.26238241768161796</v>
      </c>
      <c r="AN2563" s="19">
        <v>2.6023205277115196E-2</v>
      </c>
      <c r="AO2563" s="19">
        <v>1.5324412296564194</v>
      </c>
      <c r="AP2563" s="19">
        <v>0.76622061482820969</v>
      </c>
      <c r="AQ2563" s="19">
        <v>2.298661844484629</v>
      </c>
      <c r="AR2563" s="19">
        <v>1.7317273088494067</v>
      </c>
      <c r="AS2563" s="23">
        <v>4.7206868981819444E-2</v>
      </c>
      <c r="AT2563" s="22">
        <f>EXP(Table1[[#This Row],[TmPPR]]/Table1[[#This Row],[PPCalc]])</f>
        <v>1.0591456596726569</v>
      </c>
      <c r="AU2563" s="18">
        <v>6.2661498708010327E-2</v>
      </c>
      <c r="AV2563" s="18">
        <v>3.6006927425228045E-3</v>
      </c>
      <c r="AW2563" s="19">
        <v>0</v>
      </c>
      <c r="AX2563" s="19">
        <v>0</v>
      </c>
      <c r="AY2563" s="19">
        <v>0</v>
      </c>
      <c r="AZ2563" s="19">
        <f>Table1[[#This Row],[$SHP]]/Table1[[#This Row],[SFrac]]</f>
        <v>0</v>
      </c>
      <c r="BA2563" s="23">
        <v>0</v>
      </c>
      <c r="BB2563" s="24" t="e">
        <v>#DIV/0!</v>
      </c>
      <c r="BC2563" s="18">
        <v>0</v>
      </c>
      <c r="BD2563" s="18">
        <v>0</v>
      </c>
      <c r="BE2563" s="22">
        <f>MAX(Table1[[#This Row],[$ESGA]],0)</f>
        <v>44.461870419218393</v>
      </c>
      <c r="BG2563" s="20"/>
    </row>
    <row r="2564" spans="1:59">
      <c r="A2564" s="20" t="s">
        <v>2622</v>
      </c>
      <c r="B2564" s="17" t="s">
        <v>65</v>
      </c>
      <c r="C2564" s="21">
        <v>88</v>
      </c>
      <c r="D2564" s="18">
        <v>1.0731707317073171</v>
      </c>
      <c r="E2564" s="21">
        <v>13</v>
      </c>
      <c r="F2564" s="21">
        <v>19</v>
      </c>
      <c r="G2564" s="21">
        <v>32</v>
      </c>
      <c r="H2564" s="21">
        <v>-9</v>
      </c>
      <c r="I2564" s="21">
        <v>10</v>
      </c>
      <c r="J2564" s="21">
        <v>18</v>
      </c>
      <c r="K2564" s="21">
        <v>28</v>
      </c>
      <c r="L2564" s="21">
        <v>3</v>
      </c>
      <c r="M2564" s="21">
        <v>1</v>
      </c>
      <c r="N2564" s="21">
        <v>4</v>
      </c>
      <c r="O2564" s="21">
        <v>0</v>
      </c>
      <c r="P2564" s="21">
        <v>0</v>
      </c>
      <c r="Q2564" s="21">
        <v>0</v>
      </c>
      <c r="R2564" s="21">
        <v>45</v>
      </c>
      <c r="S2564" s="21">
        <v>7</v>
      </c>
      <c r="T2564" s="21">
        <v>47</v>
      </c>
      <c r="U2564" s="21">
        <v>0</v>
      </c>
      <c r="V2564" s="19">
        <v>0</v>
      </c>
      <c r="W2564" s="19">
        <v>0.92324093816631114</v>
      </c>
      <c r="X2564" s="19">
        <v>38</v>
      </c>
      <c r="Y2564" s="19">
        <v>46.076759061833684</v>
      </c>
      <c r="Z2564" s="19">
        <v>10.905356950417838</v>
      </c>
      <c r="AA2564" s="19">
        <v>19.638371557610729</v>
      </c>
      <c r="AB2564" s="19">
        <v>30.543728508028565</v>
      </c>
      <c r="AC2564" s="19">
        <v>28.461201564299344</v>
      </c>
      <c r="AD2564" s="19">
        <v>41.446660723207899</v>
      </c>
      <c r="AE2564" s="19">
        <v>50.262821330033105</v>
      </c>
      <c r="AF2564" s="22">
        <f>Table1[[#This Row],[$ESGF]]/AE2564</f>
        <v>0.8245987715465275</v>
      </c>
      <c r="AG2564" s="22">
        <f>POWER((Table1[[#This Row],[$ESGF]]+Table1[[#This Row],[$ESGA]]+Table1[[#This Row],[XEV+/-]])/(Table1[[#This Row],[$ESGF]]+Table1[[#This Row],[$ESGA]]-Table1[[#This Row],[XEV+/-]]),1/0.65)</f>
        <v>0.98251311780525974</v>
      </c>
      <c r="AH2564" s="19">
        <v>-0.52581190714838044</v>
      </c>
      <c r="AI2564" s="19">
        <v>-8.8161606068252052</v>
      </c>
      <c r="AJ2564" s="19">
        <v>-8.2903486996768248</v>
      </c>
      <c r="AK2564" s="23">
        <v>0.23783841117812324</v>
      </c>
      <c r="AL2564" s="24">
        <v>0.96304268770947077</v>
      </c>
      <c r="AM2564" s="18">
        <v>0.25524122175213226</v>
      </c>
      <c r="AN2564" s="19">
        <v>-9.6117566012251902E-3</v>
      </c>
      <c r="AO2564" s="19">
        <v>3.3620202104345625</v>
      </c>
      <c r="AP2564" s="19">
        <v>1.0969369369369368</v>
      </c>
      <c r="AQ2564" s="19">
        <v>4.4589571473714997</v>
      </c>
      <c r="AR2564" s="19">
        <v>4.1549373418688971</v>
      </c>
      <c r="AS2564" s="23">
        <v>0.10176929206779953</v>
      </c>
      <c r="AT2564" s="22">
        <f>EXP(Table1[[#This Row],[TmPPR]]/Table1[[#This Row],[PPCalc]])</f>
        <v>1.1690313417306044</v>
      </c>
      <c r="AU2564" s="18">
        <v>0.10921582563373608</v>
      </c>
      <c r="AV2564" s="18">
        <v>1.7056835395325837E-2</v>
      </c>
      <c r="AW2564" s="19">
        <v>0</v>
      </c>
      <c r="AX2564" s="19">
        <v>0</v>
      </c>
      <c r="AY2564" s="19">
        <v>0</v>
      </c>
      <c r="AZ2564" s="19">
        <f>Table1[[#This Row],[$SHP]]/Table1[[#This Row],[SFrac]]</f>
        <v>0</v>
      </c>
      <c r="BA2564" s="23">
        <v>0</v>
      </c>
      <c r="BB2564" s="24" t="e">
        <v>#DIV/0!</v>
      </c>
      <c r="BC2564" s="18">
        <v>0</v>
      </c>
      <c r="BD2564" s="18">
        <v>0</v>
      </c>
      <c r="BE2564" s="22">
        <f>MAX(Table1[[#This Row],[$ESGA]],0)</f>
        <v>50.262821330033105</v>
      </c>
      <c r="BG2564" s="20"/>
    </row>
    <row r="2565" spans="1:59">
      <c r="A2565" s="20" t="s">
        <v>2623</v>
      </c>
      <c r="B2565" s="17" t="s">
        <v>1</v>
      </c>
      <c r="C2565" s="21">
        <v>78</v>
      </c>
      <c r="D2565" s="18">
        <v>1.3658536585365852</v>
      </c>
      <c r="E2565" s="21">
        <v>11</v>
      </c>
      <c r="F2565" s="21">
        <v>21</v>
      </c>
      <c r="G2565" s="21">
        <v>32</v>
      </c>
      <c r="H2565" s="21">
        <v>3</v>
      </c>
      <c r="I2565" s="21">
        <v>8</v>
      </c>
      <c r="J2565" s="21">
        <v>21</v>
      </c>
      <c r="K2565" s="21">
        <v>29</v>
      </c>
      <c r="L2565" s="21">
        <v>3</v>
      </c>
      <c r="M2565" s="21">
        <v>0</v>
      </c>
      <c r="N2565" s="21">
        <v>3</v>
      </c>
      <c r="O2565" s="21">
        <v>0</v>
      </c>
      <c r="P2565" s="21">
        <v>0</v>
      </c>
      <c r="Q2565" s="21">
        <v>0</v>
      </c>
      <c r="R2565" s="21">
        <v>43</v>
      </c>
      <c r="S2565" s="21">
        <v>6</v>
      </c>
      <c r="T2565" s="21">
        <v>44</v>
      </c>
      <c r="U2565" s="21">
        <v>10</v>
      </c>
      <c r="V2565" s="19">
        <v>0.58823529411764708</v>
      </c>
      <c r="W2565" s="19">
        <v>0.62068965517241381</v>
      </c>
      <c r="X2565" s="19">
        <v>36.411764705882348</v>
      </c>
      <c r="Y2565" s="19">
        <v>33.379310344827587</v>
      </c>
      <c r="Z2565" s="19">
        <v>11.67399315076733</v>
      </c>
      <c r="AA2565" s="19">
        <v>35.438380422263606</v>
      </c>
      <c r="AB2565" s="19">
        <v>47.112373573030936</v>
      </c>
      <c r="AC2565" s="19">
        <v>34.492987794540511</v>
      </c>
      <c r="AD2565" s="19">
        <v>57.711055082554083</v>
      </c>
      <c r="AE2565" s="19">
        <v>53.642760758458266</v>
      </c>
      <c r="AF2565" s="22">
        <f>Table1[[#This Row],[$ESGF]]/AE2565</f>
        <v>1.0758405098204111</v>
      </c>
      <c r="AG2565" s="22">
        <f>POWER((Table1[[#This Row],[$ESGF]]+Table1[[#This Row],[$ESGA]]+Table1[[#This Row],[XEV+/-]])/(Table1[[#This Row],[$ESGF]]+Table1[[#This Row],[$ESGA]]-Table1[[#This Row],[XEV+/-]]),1/0.65)</f>
        <v>0.93807661184584434</v>
      </c>
      <c r="AH2565" s="19">
        <v>-2.3130637679536026</v>
      </c>
      <c r="AI2565" s="19">
        <v>4.0682943240958185</v>
      </c>
      <c r="AJ2565" s="19">
        <v>6.3813580920494211</v>
      </c>
      <c r="AK2565" s="23">
        <v>0.21875411242164866</v>
      </c>
      <c r="AL2565" s="24">
        <v>0.96341702196331092</v>
      </c>
      <c r="AM2565" s="18">
        <v>0.29878610477103229</v>
      </c>
      <c r="AN2565" s="19">
        <v>-1.1135434332328423E-2</v>
      </c>
      <c r="AO2565" s="19">
        <v>5.7761950748430708</v>
      </c>
      <c r="AP2565" s="19">
        <v>0</v>
      </c>
      <c r="AQ2565" s="19">
        <v>5.7761950748430708</v>
      </c>
      <c r="AR2565" s="19">
        <v>4.2289999655101056</v>
      </c>
      <c r="AS2565" s="23">
        <v>0.15147783251231528</v>
      </c>
      <c r="AT2565" s="22">
        <f>EXP(Table1[[#This Row],[TmPPR]]/Table1[[#This Row],[PPCalc]])</f>
        <v>0.93394590455599846</v>
      </c>
      <c r="AU2565" s="18">
        <v>0.20689655172413793</v>
      </c>
      <c r="AV2565" s="18">
        <v>-1.4138640096180296E-2</v>
      </c>
      <c r="AW2565" s="19">
        <v>0</v>
      </c>
      <c r="AX2565" s="19">
        <v>0</v>
      </c>
      <c r="AY2565" s="19">
        <v>0</v>
      </c>
      <c r="AZ2565" s="19">
        <f>Table1[[#This Row],[$SHP]]/Table1[[#This Row],[SFrac]]</f>
        <v>0</v>
      </c>
      <c r="BA2565" s="23">
        <v>0.21533613445378152</v>
      </c>
      <c r="BB2565" s="24">
        <v>1.0980988375011653</v>
      </c>
      <c r="BC2565" s="18">
        <v>0.29411764705882354</v>
      </c>
      <c r="BD2565" s="18">
        <v>2.7523633816258206E-2</v>
      </c>
      <c r="BE2565" s="22">
        <f>MAX(Table1[[#This Row],[$ESGA]],0)</f>
        <v>53.642760758458266</v>
      </c>
      <c r="BG2565" s="20"/>
    </row>
    <row r="2566" spans="1:59">
      <c r="A2566" s="20" t="s">
        <v>2624</v>
      </c>
      <c r="B2566" s="17" t="s">
        <v>1</v>
      </c>
      <c r="C2566" s="21">
        <v>78</v>
      </c>
      <c r="D2566" s="18">
        <v>0.97499999999999998</v>
      </c>
      <c r="E2566" s="21">
        <v>12</v>
      </c>
      <c r="F2566" s="21">
        <v>20</v>
      </c>
      <c r="G2566" s="21">
        <v>32</v>
      </c>
      <c r="H2566" s="21">
        <v>-25</v>
      </c>
      <c r="I2566" s="21">
        <v>6</v>
      </c>
      <c r="J2566" s="21">
        <v>17</v>
      </c>
      <c r="K2566" s="21">
        <v>23</v>
      </c>
      <c r="L2566" s="21">
        <v>5</v>
      </c>
      <c r="M2566" s="21">
        <v>3</v>
      </c>
      <c r="N2566" s="21">
        <v>8</v>
      </c>
      <c r="O2566" s="21">
        <v>1</v>
      </c>
      <c r="P2566" s="21">
        <v>0</v>
      </c>
      <c r="Q2566" s="21">
        <v>1</v>
      </c>
      <c r="R2566" s="21">
        <v>43</v>
      </c>
      <c r="S2566" s="21">
        <v>10</v>
      </c>
      <c r="T2566" s="21">
        <v>94</v>
      </c>
      <c r="U2566" s="21">
        <v>36</v>
      </c>
      <c r="V2566" s="19">
        <v>2.0927081476198963</v>
      </c>
      <c r="W2566" s="19">
        <v>1.4285714285714284</v>
      </c>
      <c r="X2566" s="19">
        <v>30.907291852380101</v>
      </c>
      <c r="Y2566" s="19">
        <v>56.571428571428569</v>
      </c>
      <c r="Z2566" s="19">
        <v>5.0213742946262077</v>
      </c>
      <c r="AA2566" s="19">
        <v>14.30224794124193</v>
      </c>
      <c r="AB2566" s="19">
        <v>19.323622235868136</v>
      </c>
      <c r="AC2566" s="19">
        <v>19.819099729095523</v>
      </c>
      <c r="AD2566" s="19">
        <v>25.9807879735055</v>
      </c>
      <c r="AE2566" s="19">
        <v>47.541079325953937</v>
      </c>
      <c r="AF2566" s="22">
        <f>Table1[[#This Row],[$ESGF]]/AE2566</f>
        <v>0.54649133637405445</v>
      </c>
      <c r="AG2566" s="22">
        <f>POWER((Table1[[#This Row],[$ESGF]]+Table1[[#This Row],[$ESGA]]+Table1[[#This Row],[XEV+/-]])/(Table1[[#This Row],[$ESGF]]+Table1[[#This Row],[$ESGA]]-Table1[[#This Row],[XEV+/-]]),1/0.65)</f>
        <v>0.85003969563044102</v>
      </c>
      <c r="AH2566" s="19">
        <v>-3.8786059443961669</v>
      </c>
      <c r="AI2566" s="19">
        <v>-21.560291352448438</v>
      </c>
      <c r="AJ2566" s="19">
        <v>-17.681685408052271</v>
      </c>
      <c r="AK2566" s="23">
        <v>0.21608908607646302</v>
      </c>
      <c r="AL2566" s="24">
        <v>0.78231848650440705</v>
      </c>
      <c r="AM2566" s="18">
        <v>0.21068685892455144</v>
      </c>
      <c r="AN2566" s="19">
        <v>-5.1722222715078016E-2</v>
      </c>
      <c r="AO2566" s="19">
        <v>4.5746500777604986</v>
      </c>
      <c r="AP2566" s="19">
        <v>2.7447900466562984</v>
      </c>
      <c r="AQ2566" s="19">
        <v>7.319440124416797</v>
      </c>
      <c r="AR2566" s="19">
        <v>7.5071180763249199</v>
      </c>
      <c r="AS2566" s="23">
        <v>0.1628001628001628</v>
      </c>
      <c r="AT2566" s="22">
        <f>EXP(Table1[[#This Row],[TmPPR]]/Table1[[#This Row],[PPCalc]])</f>
        <v>0.91052450558899389</v>
      </c>
      <c r="AU2566" s="18">
        <v>0.15873015873015872</v>
      </c>
      <c r="AV2566" s="18">
        <v>-1.487848662637067E-2</v>
      </c>
      <c r="AW2566" s="19">
        <v>1.7913583630218328</v>
      </c>
      <c r="AX2566" s="19">
        <v>1.7913583630218328</v>
      </c>
      <c r="AY2566" s="19">
        <v>3.5827167260436656</v>
      </c>
      <c r="AZ2566" s="19">
        <f>Table1[[#This Row],[$SHP]]/Table1[[#This Row],[SFrac]]</f>
        <v>3.6745812574806829</v>
      </c>
      <c r="BA2566" s="23">
        <v>0.51711763603366379</v>
      </c>
      <c r="BB2566" s="24">
        <v>1.2601637314671248</v>
      </c>
      <c r="BC2566" s="18">
        <v>0.50418969513282219</v>
      </c>
      <c r="BD2566" s="18">
        <v>0.11658966111458134</v>
      </c>
      <c r="BE2566" s="22">
        <f>MAX(Table1[[#This Row],[$ESGA]],0)</f>
        <v>47.541079325953937</v>
      </c>
      <c r="BG2566" s="20"/>
    </row>
    <row r="2567" spans="1:59">
      <c r="A2567" s="20" t="s">
        <v>2625</v>
      </c>
      <c r="B2567" s="17" t="s">
        <v>65</v>
      </c>
      <c r="C2567" s="21">
        <v>62</v>
      </c>
      <c r="D2567" s="18">
        <v>1.0584349593495934</v>
      </c>
      <c r="E2567" s="21">
        <v>16</v>
      </c>
      <c r="F2567" s="21">
        <v>16</v>
      </c>
      <c r="G2567" s="21">
        <v>32</v>
      </c>
      <c r="H2567" s="21">
        <v>10</v>
      </c>
      <c r="I2567" s="21">
        <v>14</v>
      </c>
      <c r="J2567" s="21">
        <v>14</v>
      </c>
      <c r="K2567" s="21">
        <v>28</v>
      </c>
      <c r="L2567" s="21">
        <v>2</v>
      </c>
      <c r="M2567" s="21">
        <v>2</v>
      </c>
      <c r="N2567" s="21">
        <v>4</v>
      </c>
      <c r="O2567" s="21">
        <v>0</v>
      </c>
      <c r="P2567" s="21">
        <v>0</v>
      </c>
      <c r="Q2567" s="21">
        <v>0</v>
      </c>
      <c r="R2567" s="21">
        <v>53</v>
      </c>
      <c r="S2567" s="21">
        <v>9</v>
      </c>
      <c r="T2567" s="21">
        <v>38</v>
      </c>
      <c r="U2567" s="21">
        <v>4</v>
      </c>
      <c r="V2567" s="19">
        <v>0.48</v>
      </c>
      <c r="W2567" s="19">
        <v>1.2523191094619666</v>
      </c>
      <c r="X2567" s="19">
        <v>43.519999999999996</v>
      </c>
      <c r="Y2567" s="19">
        <v>32.747680890538035</v>
      </c>
      <c r="Z2567" s="19">
        <v>21.167049306381191</v>
      </c>
      <c r="AA2567" s="19">
        <v>21.167049306381191</v>
      </c>
      <c r="AB2567" s="19">
        <v>42.334098612762382</v>
      </c>
      <c r="AC2567" s="19">
        <v>39.996882414746217</v>
      </c>
      <c r="AD2567" s="19">
        <v>63.329508029965069</v>
      </c>
      <c r="AE2567" s="19">
        <v>45.097458103042882</v>
      </c>
      <c r="AF2567" s="22">
        <f>Table1[[#This Row],[$ESGF]]/AE2567</f>
        <v>1.4042810990646946</v>
      </c>
      <c r="AG2567" s="22">
        <f>POWER((Table1[[#This Row],[$ESGF]]+Table1[[#This Row],[$ESGA]]+Table1[[#This Row],[XEV+/-]])/(Table1[[#This Row],[$ESGF]]+Table1[[#This Row],[$ESGA]]-Table1[[#This Row],[XEV+/-]]),1/0.65)</f>
        <v>0.83689795841424064</v>
      </c>
      <c r="AH2567" s="19">
        <v>-6.2673780762663789</v>
      </c>
      <c r="AI2567" s="19">
        <v>18.232049926922187</v>
      </c>
      <c r="AJ2567" s="19">
        <v>24.499428003188566</v>
      </c>
      <c r="AK2567" s="23">
        <v>0.29443781157508725</v>
      </c>
      <c r="AL2567" s="24">
        <v>0.91373144624271618</v>
      </c>
      <c r="AM2567" s="18">
        <v>0.3116432731254607</v>
      </c>
      <c r="AN2567" s="19">
        <v>-2.8116011446834243E-2</v>
      </c>
      <c r="AO2567" s="19">
        <v>3.2174510636386477</v>
      </c>
      <c r="AP2567" s="19">
        <v>3.2174510636386477</v>
      </c>
      <c r="AQ2567" s="19">
        <v>6.4349021272772955</v>
      </c>
      <c r="AR2567" s="19">
        <v>6.0796386877012569</v>
      </c>
      <c r="AS2567" s="23">
        <v>0.24452387335591508</v>
      </c>
      <c r="AT2567" s="22">
        <f>EXP(Table1[[#This Row],[TmPPR]]/Table1[[#This Row],[PPCalc]])</f>
        <v>0.82383716511858507</v>
      </c>
      <c r="AU2567" s="18">
        <v>0.25881261595547311</v>
      </c>
      <c r="AV2567" s="18">
        <v>-5.015332566402618E-2</v>
      </c>
      <c r="AW2567" s="19">
        <v>0</v>
      </c>
      <c r="AX2567" s="19">
        <v>0</v>
      </c>
      <c r="AY2567" s="19">
        <v>0</v>
      </c>
      <c r="AZ2567" s="19">
        <f>Table1[[#This Row],[$SHP]]/Table1[[#This Row],[SFrac]]</f>
        <v>0</v>
      </c>
      <c r="BA2567" s="23">
        <v>0.15116658665386462</v>
      </c>
      <c r="BB2567" s="24">
        <v>0.9384360290971332</v>
      </c>
      <c r="BC2567" s="18">
        <v>0.16</v>
      </c>
      <c r="BD2567" s="18">
        <v>-1.0166494112220523E-2</v>
      </c>
      <c r="BE2567" s="22">
        <f>MAX(Table1[[#This Row],[$ESGA]],0)</f>
        <v>45.097458103042882</v>
      </c>
      <c r="BG2567" s="20"/>
    </row>
    <row r="2568" spans="1:59">
      <c r="A2568" s="20" t="s">
        <v>2626</v>
      </c>
      <c r="B2568" s="17" t="s">
        <v>65</v>
      </c>
      <c r="C2568" s="21">
        <v>56</v>
      </c>
      <c r="D2568" s="18">
        <v>0.71794871794871795</v>
      </c>
      <c r="E2568" s="21">
        <v>13</v>
      </c>
      <c r="F2568" s="21">
        <v>19</v>
      </c>
      <c r="G2568" s="21">
        <v>32</v>
      </c>
      <c r="H2568" s="21">
        <v>-8</v>
      </c>
      <c r="I2568" s="21">
        <v>11</v>
      </c>
      <c r="J2568" s="21">
        <v>10</v>
      </c>
      <c r="K2568" s="21">
        <v>21</v>
      </c>
      <c r="L2568" s="21">
        <v>2</v>
      </c>
      <c r="M2568" s="21">
        <v>9</v>
      </c>
      <c r="N2568" s="21">
        <v>11</v>
      </c>
      <c r="O2568" s="21">
        <v>0</v>
      </c>
      <c r="P2568" s="21">
        <v>0</v>
      </c>
      <c r="Q2568" s="21">
        <v>0</v>
      </c>
      <c r="R2568" s="21">
        <v>49</v>
      </c>
      <c r="S2568" s="21">
        <v>22</v>
      </c>
      <c r="T2568" s="21">
        <v>35</v>
      </c>
      <c r="U2568" s="21">
        <v>0</v>
      </c>
      <c r="V2568" s="19">
        <v>0</v>
      </c>
      <c r="W2568" s="19">
        <v>4.4523809523809526</v>
      </c>
      <c r="X2568" s="19">
        <v>27</v>
      </c>
      <c r="Y2568" s="19">
        <v>30.547619047619047</v>
      </c>
      <c r="Z2568" s="19">
        <v>10.862068965517242</v>
      </c>
      <c r="AA2568" s="19">
        <v>9.8746081504702197</v>
      </c>
      <c r="AB2568" s="19">
        <v>20.736677115987462</v>
      </c>
      <c r="AC2568" s="19">
        <v>28.883228840125394</v>
      </c>
      <c r="AD2568" s="19">
        <v>26.661442006269592</v>
      </c>
      <c r="AE2568" s="19">
        <v>30.164576802507838</v>
      </c>
      <c r="AF2568" s="22">
        <f>Table1[[#This Row],[$ESGF]]/AE2568</f>
        <v>0.88386593920498824</v>
      </c>
      <c r="AG2568" s="22">
        <f>POWER((Table1[[#This Row],[$ESGF]]+Table1[[#This Row],[$ESGA]]+Table1[[#This Row],[XEV+/-]])/(Table1[[#This Row],[$ESGF]]+Table1[[#This Row],[$ESGA]]-Table1[[#This Row],[XEV+/-]]),1/0.65)</f>
        <v>0.83444115578267675</v>
      </c>
      <c r="AH2568" s="19">
        <v>-3.3388122472265405</v>
      </c>
      <c r="AI2568" s="19">
        <v>-3.5031347962382444</v>
      </c>
      <c r="AJ2568" s="19">
        <v>-0.16432254901170396</v>
      </c>
      <c r="AK2568" s="23">
        <v>0.22987046427748986</v>
      </c>
      <c r="AL2568" s="24">
        <v>0.85282828142683553</v>
      </c>
      <c r="AM2568" s="18">
        <v>0.16503520512230041</v>
      </c>
      <c r="AN2568" s="19">
        <v>-2.6273119962994567E-2</v>
      </c>
      <c r="AO2568" s="19">
        <v>2.1387262601742107</v>
      </c>
      <c r="AP2568" s="19">
        <v>10.237579377745671</v>
      </c>
      <c r="AQ2568" s="19">
        <v>12.376305637919881</v>
      </c>
      <c r="AR2568" s="19">
        <v>17.238425709959834</v>
      </c>
      <c r="AS2568" s="23">
        <v>0.63839285714285721</v>
      </c>
      <c r="AT2568" s="22">
        <f>EXP(Table1[[#This Row],[TmPPR]]/Table1[[#This Row],[PPCalc]])</f>
        <v>0.82872572676732137</v>
      </c>
      <c r="AU2568" s="18">
        <v>0.45833333333333337</v>
      </c>
      <c r="AV2568" s="18">
        <v>-8.6105262319787518E-2</v>
      </c>
      <c r="AW2568" s="19">
        <v>0</v>
      </c>
      <c r="AX2568" s="19">
        <v>0</v>
      </c>
      <c r="AY2568" s="19">
        <v>0</v>
      </c>
      <c r="AZ2568" s="19">
        <f>Table1[[#This Row],[$SHP]]/Table1[[#This Row],[SFrac]]</f>
        <v>0</v>
      </c>
      <c r="BA2568" s="23">
        <v>0</v>
      </c>
      <c r="BB2568" s="24" t="e">
        <v>#DIV/0!</v>
      </c>
      <c r="BC2568" s="18">
        <v>0</v>
      </c>
      <c r="BD2568" s="18">
        <v>0</v>
      </c>
      <c r="BE2568" s="22">
        <f>MAX(Table1[[#This Row],[$ESGA]],0)</f>
        <v>30.164576802507838</v>
      </c>
      <c r="BG2568" s="20"/>
    </row>
    <row r="2569" spans="1:59">
      <c r="A2569" s="20" t="s">
        <v>2627</v>
      </c>
      <c r="B2569" s="17" t="s">
        <v>59</v>
      </c>
      <c r="C2569" s="21">
        <v>44</v>
      </c>
      <c r="D2569" s="18">
        <v>0.91666666666666663</v>
      </c>
      <c r="E2569" s="21">
        <v>13</v>
      </c>
      <c r="F2569" s="21">
        <v>19</v>
      </c>
      <c r="G2569" s="21">
        <v>32</v>
      </c>
      <c r="H2569" s="21">
        <v>-15</v>
      </c>
      <c r="I2569" s="21">
        <v>8</v>
      </c>
      <c r="J2569" s="21">
        <v>9</v>
      </c>
      <c r="K2569" s="21">
        <v>17</v>
      </c>
      <c r="L2569" s="21">
        <v>5</v>
      </c>
      <c r="M2569" s="21">
        <v>10</v>
      </c>
      <c r="N2569" s="21">
        <v>15</v>
      </c>
      <c r="O2569" s="21">
        <v>0</v>
      </c>
      <c r="P2569" s="21">
        <v>0</v>
      </c>
      <c r="Q2569" s="21">
        <v>0</v>
      </c>
      <c r="R2569" s="21">
        <v>39</v>
      </c>
      <c r="S2569" s="21">
        <v>17</v>
      </c>
      <c r="T2569" s="21">
        <v>39</v>
      </c>
      <c r="U2569" s="21">
        <v>2</v>
      </c>
      <c r="V2569" s="19">
        <v>0.42857142857142855</v>
      </c>
      <c r="W2569" s="19">
        <v>1.096774193548387</v>
      </c>
      <c r="X2569" s="19">
        <v>21.571428571428573</v>
      </c>
      <c r="Y2569" s="19">
        <v>35.903225806451616</v>
      </c>
      <c r="Z2569" s="19">
        <v>14.624238320920785</v>
      </c>
      <c r="AA2569" s="19">
        <v>16.452268111035885</v>
      </c>
      <c r="AB2569" s="19">
        <v>31.07650643195667</v>
      </c>
      <c r="AC2569" s="19">
        <v>33.901643380316365</v>
      </c>
      <c r="AD2569" s="19">
        <v>39.433214043911406</v>
      </c>
      <c r="AE2569" s="19">
        <v>65.632166335422724</v>
      </c>
      <c r="AF2569" s="22">
        <f>Table1[[#This Row],[$ESGF]]/AE2569</f>
        <v>0.60082146065973552</v>
      </c>
      <c r="AG2569" s="22">
        <f>POWER((Table1[[#This Row],[$ESGF]]+Table1[[#This Row],[$ESGA]]+Table1[[#This Row],[XEV+/-]])/(Table1[[#This Row],[$ESGF]]+Table1[[#This Row],[$ESGA]]-Table1[[#This Row],[XEV+/-]]),1/0.65)</f>
        <v>0.73784220578872639</v>
      </c>
      <c r="AH2569" s="19">
        <v>-10.34767006701734</v>
      </c>
      <c r="AI2569" s="19">
        <v>-26.198952291511318</v>
      </c>
      <c r="AJ2569" s="19">
        <v>-15.851282224493978</v>
      </c>
      <c r="AK2569" s="23">
        <v>0.28370870116600672</v>
      </c>
      <c r="AL2569" s="24">
        <v>0.7</v>
      </c>
      <c r="AM2569" s="18">
        <v>0.26006630940217279</v>
      </c>
      <c r="AN2569" s="19">
        <v>-9.2759136326373032E-2</v>
      </c>
      <c r="AO2569" s="19">
        <v>10.620745782775968</v>
      </c>
      <c r="AP2569" s="19">
        <v>21.241491565551936</v>
      </c>
      <c r="AQ2569" s="19">
        <v>31.862237348327902</v>
      </c>
      <c r="AR2569" s="19">
        <v>34.758804379994075</v>
      </c>
      <c r="AS2569" s="23">
        <v>0.59824046920821117</v>
      </c>
      <c r="AT2569" s="22">
        <f>EXP(Table1[[#This Row],[TmPPR]]/Table1[[#This Row],[PPCalc]])</f>
        <v>1.1492401341670464</v>
      </c>
      <c r="AU2569" s="18">
        <v>0.54838709677419351</v>
      </c>
      <c r="AV2569" s="18">
        <v>7.6281177690970203E-2</v>
      </c>
      <c r="AW2569" s="19">
        <v>0</v>
      </c>
      <c r="AX2569" s="19">
        <v>0</v>
      </c>
      <c r="AY2569" s="19">
        <v>0</v>
      </c>
      <c r="AZ2569" s="19">
        <f>Table1[[#This Row],[$SHP]]/Table1[[#This Row],[SFrac]]</f>
        <v>0</v>
      </c>
      <c r="BA2569" s="23">
        <v>7.792207792207792E-2</v>
      </c>
      <c r="BB2569" s="24">
        <v>0.89493237211912025</v>
      </c>
      <c r="BC2569" s="18">
        <v>7.1428571428571425E-2</v>
      </c>
      <c r="BD2569" s="18">
        <v>-7.92908038859301E-3</v>
      </c>
      <c r="BE2569" s="22">
        <f>MAX(Table1[[#This Row],[$ESGA]],0)</f>
        <v>65.632166335422724</v>
      </c>
      <c r="BG2569" s="20"/>
    </row>
    <row r="2570" spans="1:59">
      <c r="A2570" s="20" t="s">
        <v>2628</v>
      </c>
      <c r="B2570" s="17" t="s">
        <v>68</v>
      </c>
      <c r="C2570" s="21">
        <v>364</v>
      </c>
      <c r="D2570" s="18">
        <v>4.6566202090592332</v>
      </c>
      <c r="E2570" s="21">
        <v>6</v>
      </c>
      <c r="F2570" s="21">
        <v>25</v>
      </c>
      <c r="G2570" s="21">
        <v>31</v>
      </c>
      <c r="H2570" s="21">
        <v>-24</v>
      </c>
      <c r="I2570" s="21">
        <v>6</v>
      </c>
      <c r="J2570" s="21">
        <v>25</v>
      </c>
      <c r="K2570" s="21">
        <v>31</v>
      </c>
      <c r="L2570" s="21">
        <v>0</v>
      </c>
      <c r="M2570" s="21">
        <v>0</v>
      </c>
      <c r="N2570" s="21">
        <v>0</v>
      </c>
      <c r="O2570" s="21">
        <v>0</v>
      </c>
      <c r="P2570" s="21">
        <v>0</v>
      </c>
      <c r="Q2570" s="21">
        <v>0</v>
      </c>
      <c r="R2570" s="21">
        <v>120</v>
      </c>
      <c r="S2570" s="21">
        <v>3</v>
      </c>
      <c r="T2570" s="21">
        <v>179</v>
      </c>
      <c r="U2570" s="21">
        <v>38</v>
      </c>
      <c r="V2570" s="19">
        <v>7.5859728500884778</v>
      </c>
      <c r="W2570" s="19">
        <v>0.28565876408861252</v>
      </c>
      <c r="X2570" s="19">
        <v>109.41402714991153</v>
      </c>
      <c r="Y2570" s="19">
        <v>140.71434123591138</v>
      </c>
      <c r="Z2570" s="19">
        <v>6.9664436352139756</v>
      </c>
      <c r="AA2570" s="19">
        <v>27.216963741574261</v>
      </c>
      <c r="AB2570" s="19">
        <v>34.183407376788239</v>
      </c>
      <c r="AC2570" s="19">
        <v>7.3408192728034907</v>
      </c>
      <c r="AD2570" s="19">
        <v>121.04429932500474</v>
      </c>
      <c r="AE2570" s="19">
        <v>153.32654919896493</v>
      </c>
      <c r="AF2570" s="22">
        <f>Table1[[#This Row],[$ESGF]]/AE2570</f>
        <v>0.78945427231869048</v>
      </c>
      <c r="AG2570" s="22">
        <f>POWER((Table1[[#This Row],[$ESGF]]+Table1[[#This Row],[$ESGA]]+Table1[[#This Row],[XEV+/-]])/(Table1[[#This Row],[$ESGF]]+Table1[[#This Row],[$ESGA]]-Table1[[#This Row],[XEV+/-]]),1/0.65)</f>
        <v>1.0111149231896477</v>
      </c>
      <c r="AH2570" s="19">
        <v>0.98565165130267385</v>
      </c>
      <c r="AI2570" s="19">
        <v>-32.282249873960211</v>
      </c>
      <c r="AJ2570" s="19">
        <v>-33.267901525262886</v>
      </c>
      <c r="AK2570" s="23">
        <v>0.16602049759964785</v>
      </c>
      <c r="AL2570" s="24">
        <v>0.98115634782741001</v>
      </c>
      <c r="AM2570" s="18">
        <v>0.77309440424059006</v>
      </c>
      <c r="AN2570" s="19">
        <v>-1.470692749495273E-2</v>
      </c>
      <c r="AO2570" s="19">
        <v>0</v>
      </c>
      <c r="AP2570" s="19">
        <v>0</v>
      </c>
      <c r="AQ2570" s="19">
        <v>0</v>
      </c>
      <c r="AR2570" s="19">
        <v>0</v>
      </c>
      <c r="AS2570" s="23">
        <v>9.5146813135023652E-3</v>
      </c>
      <c r="AT2570" s="22">
        <f>EXP(Table1[[#This Row],[TmPPR]]/Table1[[#This Row],[PPCalc]])</f>
        <v>1.235294002100795</v>
      </c>
      <c r="AU2570" s="18">
        <v>4.4306257287213366E-2</v>
      </c>
      <c r="AV2570" s="18">
        <v>9.3623109268525431E-3</v>
      </c>
      <c r="AW2570" s="19">
        <v>0</v>
      </c>
      <c r="AX2570" s="19">
        <v>0</v>
      </c>
      <c r="AY2570" s="19">
        <v>0</v>
      </c>
      <c r="AZ2570" s="19">
        <f>Table1[[#This Row],[$SHP]]/Table1[[#This Row],[SFrac]]</f>
        <v>0</v>
      </c>
      <c r="BA2570" s="23">
        <v>0.15008846064845985</v>
      </c>
      <c r="BB2570" s="24">
        <v>0.86462090703913508</v>
      </c>
      <c r="BC2570" s="18">
        <v>0.69890495900220961</v>
      </c>
      <c r="BD2570" s="18">
        <v>-0.10166559892850062</v>
      </c>
      <c r="BE2570" s="22">
        <f>MAX(Table1[[#This Row],[$ESGA]],0)</f>
        <v>153.32654919896493</v>
      </c>
      <c r="BG2570" s="20"/>
    </row>
    <row r="2571" spans="1:59">
      <c r="A2571" s="20" t="s">
        <v>2629</v>
      </c>
      <c r="B2571" s="17" t="s">
        <v>65</v>
      </c>
      <c r="C2571" s="21">
        <v>304</v>
      </c>
      <c r="D2571" s="18">
        <v>3.7073170731707319</v>
      </c>
      <c r="E2571" s="21">
        <v>12</v>
      </c>
      <c r="F2571" s="21">
        <v>19</v>
      </c>
      <c r="G2571" s="21">
        <v>31</v>
      </c>
      <c r="H2571" s="21">
        <v>-7</v>
      </c>
      <c r="I2571" s="21">
        <v>12</v>
      </c>
      <c r="J2571" s="21">
        <v>19</v>
      </c>
      <c r="K2571" s="21">
        <v>31</v>
      </c>
      <c r="L2571" s="21">
        <v>0</v>
      </c>
      <c r="M2571" s="21">
        <v>0</v>
      </c>
      <c r="N2571" s="21">
        <v>0</v>
      </c>
      <c r="O2571" s="21">
        <v>0</v>
      </c>
      <c r="P2571" s="21">
        <v>0</v>
      </c>
      <c r="Q2571" s="21">
        <v>0</v>
      </c>
      <c r="R2571" s="21">
        <v>51</v>
      </c>
      <c r="S2571" s="21">
        <v>2</v>
      </c>
      <c r="T2571" s="21">
        <v>57</v>
      </c>
      <c r="U2571" s="21">
        <v>1</v>
      </c>
      <c r="V2571" s="19">
        <v>2.8571428571428571E-2</v>
      </c>
      <c r="W2571" s="19">
        <v>0.34680134680134678</v>
      </c>
      <c r="X2571" s="19">
        <v>48.971428571428575</v>
      </c>
      <c r="Y2571" s="19">
        <v>55.65319865319865</v>
      </c>
      <c r="Z2571" s="19">
        <v>13.449301737014231</v>
      </c>
      <c r="AA2571" s="19">
        <v>21.137206214774054</v>
      </c>
      <c r="AB2571" s="19">
        <v>34.586507951788278</v>
      </c>
      <c r="AC2571" s="19">
        <v>9.329255434363942</v>
      </c>
      <c r="AD2571" s="19">
        <v>54.776392430626132</v>
      </c>
      <c r="AE2571" s="19">
        <v>62.140302638603522</v>
      </c>
      <c r="AF2571" s="22">
        <f>Table1[[#This Row],[$ESGF]]/AE2571</f>
        <v>0.88149542414035986</v>
      </c>
      <c r="AG2571" s="22">
        <f>POWER((Table1[[#This Row],[$ESGF]]+Table1[[#This Row],[$ESGA]]+Table1[[#This Row],[XEV+/-]])/(Table1[[#This Row],[$ESGF]]+Table1[[#This Row],[$ESGA]]-Table1[[#This Row],[XEV+/-]]),1/0.65)</f>
        <v>0.98230716669179807</v>
      </c>
      <c r="AH2571" s="19">
        <v>-0.67830181940535805</v>
      </c>
      <c r="AI2571" s="19">
        <v>-7.3639102079773879</v>
      </c>
      <c r="AJ2571" s="19">
        <v>-6.6856083885720299</v>
      </c>
      <c r="AK2571" s="23">
        <v>8.8955769791684888E-2</v>
      </c>
      <c r="AL2571" s="24">
        <v>0.98057961584880737</v>
      </c>
      <c r="AM2571" s="18">
        <v>0.3297872441057586</v>
      </c>
      <c r="AN2571" s="19">
        <v>-6.4676018958515621E-3</v>
      </c>
      <c r="AO2571" s="19">
        <v>0</v>
      </c>
      <c r="AP2571" s="19">
        <v>0</v>
      </c>
      <c r="AQ2571" s="19">
        <v>0</v>
      </c>
      <c r="AR2571" s="19">
        <v>0</v>
      </c>
      <c r="AS2571" s="23">
        <v>9.8994329257487135E-3</v>
      </c>
      <c r="AT2571" s="22">
        <f>EXP(Table1[[#This Row],[TmPPR]]/Table1[[#This Row],[PPCalc]])</f>
        <v>0.84506594426923998</v>
      </c>
      <c r="AU2571" s="18">
        <v>3.6700336700336698E-2</v>
      </c>
      <c r="AV2571" s="18">
        <v>-6.1781572183493049E-3</v>
      </c>
      <c r="AW2571" s="19">
        <v>0</v>
      </c>
      <c r="AX2571" s="19">
        <v>0</v>
      </c>
      <c r="AY2571" s="19">
        <v>0</v>
      </c>
      <c r="AZ2571" s="19">
        <f>Table1[[#This Row],[$SHP]]/Table1[[#This Row],[SFrac]]</f>
        <v>0</v>
      </c>
      <c r="BA2571" s="23">
        <v>3.8533834586466161E-3</v>
      </c>
      <c r="BB2571" s="24">
        <v>1.2485611827302423</v>
      </c>
      <c r="BC2571" s="18">
        <v>1.4285714285714285E-2</v>
      </c>
      <c r="BD2571" s="18">
        <v>3.1713119218166803E-3</v>
      </c>
      <c r="BE2571" s="22">
        <f>MAX(Table1[[#This Row],[$ESGA]],0)</f>
        <v>62.140302638603522</v>
      </c>
      <c r="BG2571" s="20"/>
    </row>
    <row r="2572" spans="1:59">
      <c r="A2572" s="20" t="s">
        <v>2630</v>
      </c>
      <c r="B2572" s="17" t="s">
        <v>68</v>
      </c>
      <c r="C2572" s="21">
        <v>224</v>
      </c>
      <c r="D2572" s="18">
        <v>2.8</v>
      </c>
      <c r="E2572" s="21">
        <v>3</v>
      </c>
      <c r="F2572" s="21">
        <v>28</v>
      </c>
      <c r="G2572" s="21">
        <v>31</v>
      </c>
      <c r="H2572" s="21">
        <v>22</v>
      </c>
      <c r="I2572" s="21">
        <v>3</v>
      </c>
      <c r="J2572" s="21">
        <v>27</v>
      </c>
      <c r="K2572" s="21">
        <v>30</v>
      </c>
      <c r="L2572" s="21">
        <v>0</v>
      </c>
      <c r="M2572" s="21">
        <v>1</v>
      </c>
      <c r="N2572" s="21">
        <v>1</v>
      </c>
      <c r="O2572" s="21">
        <v>0</v>
      </c>
      <c r="P2572" s="21">
        <v>0</v>
      </c>
      <c r="Q2572" s="21">
        <v>0</v>
      </c>
      <c r="R2572" s="21">
        <v>162</v>
      </c>
      <c r="S2572" s="21">
        <v>3</v>
      </c>
      <c r="T2572" s="21">
        <v>206</v>
      </c>
      <c r="U2572" s="21">
        <v>69</v>
      </c>
      <c r="V2572" s="19">
        <v>11.239705231354559</v>
      </c>
      <c r="W2572" s="19">
        <v>0.30083499888962917</v>
      </c>
      <c r="X2572" s="19">
        <v>147.76029476864545</v>
      </c>
      <c r="Y2572" s="19">
        <v>136.69916500111037</v>
      </c>
      <c r="Z2572" s="19">
        <v>2.392112717593136</v>
      </c>
      <c r="AA2572" s="19">
        <v>22.138558876577598</v>
      </c>
      <c r="AB2572" s="19">
        <v>24.530671594170734</v>
      </c>
      <c r="AC2572" s="19">
        <v>8.7609541407752634</v>
      </c>
      <c r="AD2572" s="19">
        <v>120.41881733166677</v>
      </c>
      <c r="AE2572" s="19">
        <v>112.08340461498754</v>
      </c>
      <c r="AF2572" s="22">
        <f>Table1[[#This Row],[$ESGF]]/AE2572</f>
        <v>1.074367947202459</v>
      </c>
      <c r="AG2572" s="22">
        <f>POWER((Table1[[#This Row],[$ESGF]]+Table1[[#This Row],[$ESGA]]+Table1[[#This Row],[XEV+/-]])/(Table1[[#This Row],[$ESGF]]+Table1[[#This Row],[$ESGA]]-Table1[[#This Row],[XEV+/-]]),1/0.65)</f>
        <v>1.3460258379602732</v>
      </c>
      <c r="AH2572" s="19">
        <v>22.384547589001468</v>
      </c>
      <c r="AI2572" s="19">
        <v>8.3354127166792242</v>
      </c>
      <c r="AJ2572" s="19">
        <v>-14.049134872322243</v>
      </c>
      <c r="AK2572" s="23">
        <v>0.24198202427223303</v>
      </c>
      <c r="AL2572" s="24">
        <v>1.2970670573827714</v>
      </c>
      <c r="AM2572" s="18">
        <v>0.67754966796225247</v>
      </c>
      <c r="AN2572" s="19">
        <v>0.17623446692083033</v>
      </c>
      <c r="AO2572" s="19">
        <v>0</v>
      </c>
      <c r="AP2572" s="19">
        <v>0.83148502075547503</v>
      </c>
      <c r="AQ2572" s="19">
        <v>0.83148502075547503</v>
      </c>
      <c r="AR2572" s="19">
        <v>0.29695893598409823</v>
      </c>
      <c r="AS2572" s="23">
        <v>1.3981948542241681E-2</v>
      </c>
      <c r="AT2572" s="22">
        <f>EXP(Table1[[#This Row],[TmPPR]]/Table1[[#This Row],[PPCalc]])</f>
        <v>1.176104023456809</v>
      </c>
      <c r="AU2572" s="18">
        <v>3.9149455918276704E-2</v>
      </c>
      <c r="AV2572" s="18">
        <v>6.3503275756164219E-3</v>
      </c>
      <c r="AW2572" s="19">
        <v>0</v>
      </c>
      <c r="AX2572" s="19">
        <v>0</v>
      </c>
      <c r="AY2572" s="19">
        <v>0</v>
      </c>
      <c r="AZ2572" s="19">
        <f>Table1[[#This Row],[$SHP]]/Table1[[#This Row],[SFrac]]</f>
        <v>0</v>
      </c>
      <c r="BA2572" s="23">
        <v>0.31338270033459364</v>
      </c>
      <c r="BB2572" s="24">
        <v>0.84812618063957701</v>
      </c>
      <c r="BC2572" s="18">
        <v>0.87747156093686218</v>
      </c>
      <c r="BD2572" s="18">
        <v>-0.14454225428538783</v>
      </c>
      <c r="BE2572" s="22">
        <f>MAX(Table1[[#This Row],[$ESGA]],0)</f>
        <v>112.08340461498754</v>
      </c>
      <c r="BG2572" s="20"/>
    </row>
    <row r="2573" spans="1:59">
      <c r="A2573" s="20" t="s">
        <v>2631</v>
      </c>
      <c r="B2573" s="17" t="s">
        <v>68</v>
      </c>
      <c r="C2573" s="21">
        <v>218</v>
      </c>
      <c r="D2573" s="18">
        <v>3.0387485481997678</v>
      </c>
      <c r="E2573" s="21">
        <v>8</v>
      </c>
      <c r="F2573" s="21">
        <v>23</v>
      </c>
      <c r="G2573" s="21">
        <v>31</v>
      </c>
      <c r="H2573" s="21">
        <v>-73</v>
      </c>
      <c r="I2573" s="21">
        <v>6</v>
      </c>
      <c r="J2573" s="21">
        <v>17</v>
      </c>
      <c r="K2573" s="21">
        <v>23</v>
      </c>
      <c r="L2573" s="21">
        <v>2</v>
      </c>
      <c r="M2573" s="21">
        <v>4</v>
      </c>
      <c r="N2573" s="21">
        <v>6</v>
      </c>
      <c r="O2573" s="21">
        <v>0</v>
      </c>
      <c r="P2573" s="21">
        <v>2</v>
      </c>
      <c r="Q2573" s="21">
        <v>2</v>
      </c>
      <c r="R2573" s="21">
        <v>126</v>
      </c>
      <c r="S2573" s="21">
        <v>9</v>
      </c>
      <c r="T2573" s="21">
        <v>268</v>
      </c>
      <c r="U2573" s="21">
        <v>78</v>
      </c>
      <c r="V2573" s="19">
        <v>6.9710397776032575</v>
      </c>
      <c r="W2573" s="19">
        <v>1.6904761904761905</v>
      </c>
      <c r="X2573" s="19">
        <v>110.02896022239673</v>
      </c>
      <c r="Y2573" s="19">
        <v>188.30952380952382</v>
      </c>
      <c r="Z2573" s="19">
        <v>6.612041599094006</v>
      </c>
      <c r="AA2573" s="19">
        <v>17.99994947257656</v>
      </c>
      <c r="AB2573" s="19">
        <v>24.611991071670566</v>
      </c>
      <c r="AC2573" s="19">
        <v>8.099383901393006</v>
      </c>
      <c r="AD2573" s="19">
        <v>133.27344722946594</v>
      </c>
      <c r="AE2573" s="19">
        <v>209.49492077643509</v>
      </c>
      <c r="AF2573" s="22">
        <f>Table1[[#This Row],[$ESGF]]/AE2573</f>
        <v>0.63616552962489359</v>
      </c>
      <c r="AG2573" s="22">
        <f>POWER((Table1[[#This Row],[$ESGF]]+Table1[[#This Row],[$ESGA]]+Table1[[#This Row],[XEV+/-]])/(Table1[[#This Row],[$ESGF]]+Table1[[#This Row],[$ESGA]]-Table1[[#This Row],[XEV+/-]]),1/0.65)</f>
        <v>0.7621481140899522</v>
      </c>
      <c r="AH2573" s="19">
        <v>-30.179414790348659</v>
      </c>
      <c r="AI2573" s="19">
        <v>-76.221473546969179</v>
      </c>
      <c r="AJ2573" s="19">
        <v>-46.04205875662052</v>
      </c>
      <c r="AK2573" s="23">
        <v>0.31518210530795526</v>
      </c>
      <c r="AL2573" s="24">
        <v>0.72501718104040402</v>
      </c>
      <c r="AM2573" s="18">
        <v>0.95775916492309543</v>
      </c>
      <c r="AN2573" s="19">
        <v>-0.30797696660217916</v>
      </c>
      <c r="AO2573" s="19">
        <v>1.583952064331082</v>
      </c>
      <c r="AP2573" s="19">
        <v>2.9529710799142492</v>
      </c>
      <c r="AQ2573" s="19">
        <v>4.5369231442453311</v>
      </c>
      <c r="AR2573" s="19">
        <v>1.4930235497547568</v>
      </c>
      <c r="AS2573" s="23">
        <v>4.3735251796061414E-2</v>
      </c>
      <c r="AT2573" s="22">
        <f>EXP(Table1[[#This Row],[TmPPR]]/Table1[[#This Row],[PPCalc]])</f>
        <v>0.8331816637111672</v>
      </c>
      <c r="AU2573" s="18">
        <v>0.13290043290043291</v>
      </c>
      <c r="AV2573" s="18">
        <v>-2.4254804376579776E-2</v>
      </c>
      <c r="AW2573" s="19">
        <v>0</v>
      </c>
      <c r="AX2573" s="19">
        <v>0</v>
      </c>
      <c r="AY2573" s="19">
        <v>0</v>
      </c>
      <c r="AZ2573" s="19">
        <f>Table1[[#This Row],[$SHP]]/Table1[[#This Row],[SFrac]]</f>
        <v>0</v>
      </c>
      <c r="BA2573" s="23">
        <v>0.32446209894080102</v>
      </c>
      <c r="BB2573" s="24">
        <v>1.2948867593274467</v>
      </c>
      <c r="BC2573" s="18">
        <v>0.98595873210220852</v>
      </c>
      <c r="BD2573" s="18">
        <v>0.25479465675397406</v>
      </c>
      <c r="BE2573" s="22">
        <f>MAX(Table1[[#This Row],[$ESGA]],0)</f>
        <v>209.49492077643509</v>
      </c>
      <c r="BG2573" s="20"/>
    </row>
    <row r="2574" spans="1:59">
      <c r="A2574" s="20" t="s">
        <v>2632</v>
      </c>
      <c r="B2574" s="17" t="s">
        <v>68</v>
      </c>
      <c r="C2574" s="21">
        <v>202</v>
      </c>
      <c r="D2574" s="18">
        <v>2.4634146341463414</v>
      </c>
      <c r="E2574" s="21">
        <v>8</v>
      </c>
      <c r="F2574" s="21">
        <v>23</v>
      </c>
      <c r="G2574" s="21">
        <v>31</v>
      </c>
      <c r="H2574" s="21">
        <v>-27</v>
      </c>
      <c r="I2574" s="21">
        <v>7</v>
      </c>
      <c r="J2574" s="21">
        <v>22</v>
      </c>
      <c r="K2574" s="21">
        <v>29</v>
      </c>
      <c r="L2574" s="21">
        <v>0</v>
      </c>
      <c r="M2574" s="21">
        <v>0</v>
      </c>
      <c r="N2574" s="21">
        <v>0</v>
      </c>
      <c r="O2574" s="21">
        <v>1</v>
      </c>
      <c r="P2574" s="21">
        <v>1</v>
      </c>
      <c r="Q2574" s="21">
        <v>2</v>
      </c>
      <c r="R2574" s="21">
        <v>119</v>
      </c>
      <c r="S2574" s="21">
        <v>1</v>
      </c>
      <c r="T2574" s="21">
        <v>213</v>
      </c>
      <c r="U2574" s="21">
        <v>68</v>
      </c>
      <c r="V2574" s="19">
        <v>8.7826541274817149</v>
      </c>
      <c r="W2574" s="19">
        <v>0.18367346938775508</v>
      </c>
      <c r="X2574" s="19">
        <v>109.21734587251828</v>
      </c>
      <c r="Y2574" s="19">
        <v>144.81632653061223</v>
      </c>
      <c r="Z2574" s="19">
        <v>8.504327970795714</v>
      </c>
      <c r="AA2574" s="19">
        <v>26.501315948627237</v>
      </c>
      <c r="AB2574" s="19">
        <v>35.005643919422951</v>
      </c>
      <c r="AC2574" s="19">
        <v>14.210211888082585</v>
      </c>
      <c r="AD2574" s="19">
        <v>131.28705092437784</v>
      </c>
      <c r="AE2574" s="19">
        <v>174.17365619848687</v>
      </c>
      <c r="AF2574" s="22">
        <f>Table1[[#This Row],[$ESGF]]/AE2574</f>
        <v>0.75377099952913773</v>
      </c>
      <c r="AG2574" s="22">
        <f>POWER((Table1[[#This Row],[$ESGF]]+Table1[[#This Row],[$ESGA]]+Table1[[#This Row],[XEV+/-]])/(Table1[[#This Row],[$ESGF]]+Table1[[#This Row],[$ESGA]]-Table1[[#This Row],[XEV+/-]]),1/0.65)</f>
        <v>0.80430946199074982</v>
      </c>
      <c r="AH2574" s="19">
        <v>-21.583149138886867</v>
      </c>
      <c r="AI2574" s="19">
        <v>-42.88660527410903</v>
      </c>
      <c r="AJ2574" s="19">
        <v>-21.303456135222163</v>
      </c>
      <c r="AK2574" s="23">
        <v>0.34607882251100219</v>
      </c>
      <c r="AL2574" s="24">
        <v>0.78485202993741188</v>
      </c>
      <c r="AM2574" s="18">
        <v>0.85253563594173709</v>
      </c>
      <c r="AN2574" s="19">
        <v>-0.20653534783874514</v>
      </c>
      <c r="AO2574" s="19">
        <v>0</v>
      </c>
      <c r="AP2574" s="19">
        <v>0</v>
      </c>
      <c r="AQ2574" s="19">
        <v>0</v>
      </c>
      <c r="AR2574" s="19">
        <v>0</v>
      </c>
      <c r="AS2574" s="23">
        <v>8.2845019195797124E-3</v>
      </c>
      <c r="AT2574" s="22">
        <f>EXP(Table1[[#This Row],[TmPPR]]/Table1[[#This Row],[PPCalc]])</f>
        <v>0.80521360260161878</v>
      </c>
      <c r="AU2574" s="18">
        <v>2.0408163265306121E-2</v>
      </c>
      <c r="AV2574" s="18">
        <v>-4.4213814676440791E-3</v>
      </c>
      <c r="AW2574" s="19">
        <v>0.8229845626072041</v>
      </c>
      <c r="AX2574" s="19">
        <v>0.8229845626072041</v>
      </c>
      <c r="AY2574" s="19">
        <v>1.6459691252144082</v>
      </c>
      <c r="AZ2574" s="19">
        <f>Table1[[#This Row],[$SHP]]/Table1[[#This Row],[SFrac]]</f>
        <v>0.66816568449297764</v>
      </c>
      <c r="BA2574" s="23">
        <v>0.35334223077480165</v>
      </c>
      <c r="BB2574" s="24">
        <v>1.0902318132505961</v>
      </c>
      <c r="BC2574" s="18">
        <v>0.87042842215256011</v>
      </c>
      <c r="BD2574" s="18">
        <v>7.5196612850794542E-2</v>
      </c>
      <c r="BE2574" s="22">
        <f>MAX(Table1[[#This Row],[$ESGA]],0)</f>
        <v>174.17365619848687</v>
      </c>
      <c r="BG2574" s="20"/>
    </row>
    <row r="2575" spans="1:59">
      <c r="A2575" s="20" t="s">
        <v>2633</v>
      </c>
      <c r="B2575" s="17" t="s">
        <v>65</v>
      </c>
      <c r="C2575" s="21">
        <v>197</v>
      </c>
      <c r="D2575" s="18">
        <v>2.4624999999999995</v>
      </c>
      <c r="E2575" s="21">
        <v>2</v>
      </c>
      <c r="F2575" s="21">
        <v>29</v>
      </c>
      <c r="G2575" s="21">
        <v>31</v>
      </c>
      <c r="H2575" s="21">
        <v>7</v>
      </c>
      <c r="I2575" s="21">
        <v>2</v>
      </c>
      <c r="J2575" s="21">
        <v>25</v>
      </c>
      <c r="K2575" s="21">
        <v>27</v>
      </c>
      <c r="L2575" s="21">
        <v>0</v>
      </c>
      <c r="M2575" s="21">
        <v>2</v>
      </c>
      <c r="N2575" s="21">
        <v>2</v>
      </c>
      <c r="O2575" s="21">
        <v>0</v>
      </c>
      <c r="P2575" s="21">
        <v>2</v>
      </c>
      <c r="Q2575" s="21">
        <v>2</v>
      </c>
      <c r="R2575" s="21">
        <v>162</v>
      </c>
      <c r="S2575" s="21">
        <v>11</v>
      </c>
      <c r="T2575" s="21">
        <v>162</v>
      </c>
      <c r="U2575" s="21">
        <v>18</v>
      </c>
      <c r="V2575" s="19">
        <v>2.8372865275142316</v>
      </c>
      <c r="W2575" s="19">
        <v>1.6905318291700242</v>
      </c>
      <c r="X2575" s="19">
        <v>148.16271347248579</v>
      </c>
      <c r="Y2575" s="19">
        <v>142.30946817082997</v>
      </c>
      <c r="Z2575" s="19">
        <v>1.5741814966415606</v>
      </c>
      <c r="AA2575" s="19">
        <v>19.627823519609944</v>
      </c>
      <c r="AB2575" s="19">
        <v>21.202005016251505</v>
      </c>
      <c r="AC2575" s="19">
        <v>8.6099512756351313</v>
      </c>
      <c r="AD2575" s="19">
        <v>116.24492685377469</v>
      </c>
      <c r="AE2575" s="19">
        <v>111.78084638080055</v>
      </c>
      <c r="AF2575" s="22">
        <f>Table1[[#This Row],[$ESGF]]/AE2575</f>
        <v>1.0399360052952764</v>
      </c>
      <c r="AG2575" s="22">
        <f>POWER((Table1[[#This Row],[$ESGF]]+Table1[[#This Row],[$ESGA]]+Table1[[#This Row],[XEV+/-]])/(Table1[[#This Row],[$ESGF]]+Table1[[#This Row],[$ESGA]]-Table1[[#This Row],[XEV+/-]]),1/0.65)</f>
        <v>0.97935599164391163</v>
      </c>
      <c r="AH2575" s="19">
        <v>-1.5458825831608598</v>
      </c>
      <c r="AI2575" s="19">
        <v>4.464080472974139</v>
      </c>
      <c r="AJ2575" s="19">
        <v>6.0099630561349997</v>
      </c>
      <c r="AK2575" s="23">
        <v>0.26896484905813467</v>
      </c>
      <c r="AL2575" s="24">
        <v>1.0103147581952217</v>
      </c>
      <c r="AM2575" s="18">
        <v>0.66232594080565654</v>
      </c>
      <c r="AN2575" s="19">
        <v>6.796738521029206E-3</v>
      </c>
      <c r="AO2575" s="19">
        <v>0</v>
      </c>
      <c r="AP2575" s="19">
        <v>1.7986470708817208</v>
      </c>
      <c r="AQ2575" s="19">
        <v>1.7986470708817208</v>
      </c>
      <c r="AR2575" s="19">
        <v>0.73041505416516594</v>
      </c>
      <c r="AS2575" s="23">
        <v>6.2086276691331578E-2</v>
      </c>
      <c r="AT2575" s="22">
        <f>EXP(Table1[[#This Row],[TmPPR]]/Table1[[#This Row],[PPCalc]])</f>
        <v>1.0115058232293486</v>
      </c>
      <c r="AU2575" s="18">
        <v>0.15288745635240397</v>
      </c>
      <c r="AV2575" s="18">
        <v>1.7490530843177925E-3</v>
      </c>
      <c r="AW2575" s="19">
        <v>0</v>
      </c>
      <c r="AX2575" s="19">
        <v>0</v>
      </c>
      <c r="AY2575" s="19">
        <v>0</v>
      </c>
      <c r="AZ2575" s="19">
        <f>Table1[[#This Row],[$SHP]]/Table1[[#This Row],[SFrac]]</f>
        <v>0</v>
      </c>
      <c r="BA2575" s="23">
        <v>0.10418674907833926</v>
      </c>
      <c r="BB2575" s="24">
        <v>1.1040913844282776</v>
      </c>
      <c r="BC2575" s="18">
        <v>0.25655986960541038</v>
      </c>
      <c r="BD2575" s="18">
        <v>2.5405256177208013E-2</v>
      </c>
      <c r="BE2575" s="22">
        <f>MAX(Table1[[#This Row],[$ESGA]],0)</f>
        <v>111.78084638080055</v>
      </c>
      <c r="BG2575" s="20"/>
    </row>
    <row r="2576" spans="1:59">
      <c r="A2576" s="20" t="s">
        <v>2634</v>
      </c>
      <c r="B2576" s="17" t="s">
        <v>59</v>
      </c>
      <c r="C2576" s="21">
        <v>192</v>
      </c>
      <c r="D2576" s="18">
        <v>2.3414634146341466</v>
      </c>
      <c r="E2576" s="21">
        <v>19</v>
      </c>
      <c r="F2576" s="21">
        <v>12</v>
      </c>
      <c r="G2576" s="21">
        <v>31</v>
      </c>
      <c r="H2576" s="21">
        <v>-10</v>
      </c>
      <c r="I2576" s="21">
        <v>17</v>
      </c>
      <c r="J2576" s="21">
        <v>11</v>
      </c>
      <c r="K2576" s="21">
        <v>28</v>
      </c>
      <c r="L2576" s="21">
        <v>1</v>
      </c>
      <c r="M2576" s="21">
        <v>1</v>
      </c>
      <c r="N2576" s="21">
        <v>2</v>
      </c>
      <c r="O2576" s="21">
        <v>1</v>
      </c>
      <c r="P2576" s="21">
        <v>0</v>
      </c>
      <c r="Q2576" s="21">
        <v>1</v>
      </c>
      <c r="R2576" s="21">
        <v>49</v>
      </c>
      <c r="S2576" s="21">
        <v>3</v>
      </c>
      <c r="T2576" s="21">
        <v>74</v>
      </c>
      <c r="U2576" s="21">
        <v>17</v>
      </c>
      <c r="V2576" s="19">
        <v>3.6105698325477253</v>
      </c>
      <c r="W2576" s="19">
        <v>0.32333333333333331</v>
      </c>
      <c r="X2576" s="19">
        <v>42.389430167452275</v>
      </c>
      <c r="Y2576" s="19">
        <v>56.676666666666669</v>
      </c>
      <c r="Z2576" s="19">
        <v>19.718540369956759</v>
      </c>
      <c r="AA2576" s="19">
        <v>12.77161906735023</v>
      </c>
      <c r="AB2576" s="19">
        <v>32.490159437306993</v>
      </c>
      <c r="AC2576" s="19">
        <v>13.876005593016526</v>
      </c>
      <c r="AD2576" s="19">
        <v>49.354174846046895</v>
      </c>
      <c r="AE2576" s="19">
        <v>66.285229765094911</v>
      </c>
      <c r="AF2576" s="22">
        <f>Table1[[#This Row],[$ESGF]]/AE2576</f>
        <v>0.74457273544876923</v>
      </c>
      <c r="AG2576" s="22">
        <f>POWER((Table1[[#This Row],[$ESGF]]+Table1[[#This Row],[$ESGA]]+Table1[[#This Row],[XEV+/-]])/(Table1[[#This Row],[$ESGF]]+Table1[[#This Row],[$ESGA]]-Table1[[#This Row],[XEV+/-]]),1/0.65)</f>
        <v>1.0857546998532899</v>
      </c>
      <c r="AH2576" s="19">
        <v>3.0914007237901835</v>
      </c>
      <c r="AI2576" s="19">
        <v>-16.931054919048016</v>
      </c>
      <c r="AJ2576" s="19">
        <v>-20.022455642838203</v>
      </c>
      <c r="AK2576" s="23">
        <v>0.13877928672443612</v>
      </c>
      <c r="AL2576" s="24">
        <v>1.0617680711179329</v>
      </c>
      <c r="AM2576" s="18">
        <v>0.32494662257428952</v>
      </c>
      <c r="AN2576" s="19">
        <v>1.9475841609028793E-2</v>
      </c>
      <c r="AO2576" s="19">
        <v>0.96686144252207817</v>
      </c>
      <c r="AP2576" s="19">
        <v>1.0147657713928793</v>
      </c>
      <c r="AQ2576" s="19">
        <v>1.9816272139149573</v>
      </c>
      <c r="AR2576" s="19">
        <v>0.84631995594284626</v>
      </c>
      <c r="AS2576" s="23">
        <v>2.4201388888888887E-2</v>
      </c>
      <c r="AT2576" s="22">
        <f>EXP(Table1[[#This Row],[TmPPR]]/Table1[[#This Row],[PPCalc]])</f>
        <v>0.90972214775737015</v>
      </c>
      <c r="AU2576" s="18">
        <v>5.6666666666666671E-2</v>
      </c>
      <c r="AV2576" s="18">
        <v>-5.3615766329962906E-3</v>
      </c>
      <c r="AW2576" s="19">
        <v>1.2651102289802418</v>
      </c>
      <c r="AX2576" s="19">
        <v>1.2651102289802418</v>
      </c>
      <c r="AY2576" s="19">
        <v>2.5302204579604837</v>
      </c>
      <c r="AZ2576" s="19">
        <f>Table1[[#This Row],[$SHP]]/Table1[[#This Row],[SFrac]]</f>
        <v>1.0806149872539563</v>
      </c>
      <c r="BA2576" s="23">
        <v>0.1628076010431099</v>
      </c>
      <c r="BB2576" s="24">
        <v>0.7949319183812299</v>
      </c>
      <c r="BC2576" s="18">
        <v>0.38120804146679399</v>
      </c>
      <c r="BD2576" s="18">
        <v>-8.7486790068778714E-2</v>
      </c>
      <c r="BE2576" s="22">
        <f>MAX(Table1[[#This Row],[$ESGA]],0)</f>
        <v>66.285229765094911</v>
      </c>
      <c r="BG2576" s="20"/>
    </row>
    <row r="2577" spans="1:59">
      <c r="A2577" s="20" t="s">
        <v>2635</v>
      </c>
      <c r="B2577" s="17" t="s">
        <v>68</v>
      </c>
      <c r="C2577" s="21">
        <v>185</v>
      </c>
      <c r="D2577" s="18">
        <v>2.4189189189189189</v>
      </c>
      <c r="E2577" s="21">
        <v>5</v>
      </c>
      <c r="F2577" s="21">
        <v>26</v>
      </c>
      <c r="G2577" s="21">
        <v>31</v>
      </c>
      <c r="H2577" s="21">
        <v>-17</v>
      </c>
      <c r="I2577" s="21">
        <v>5</v>
      </c>
      <c r="J2577" s="21">
        <v>24</v>
      </c>
      <c r="K2577" s="21">
        <v>29</v>
      </c>
      <c r="L2577" s="21">
        <v>0</v>
      </c>
      <c r="M2577" s="21">
        <v>2</v>
      </c>
      <c r="N2577" s="21">
        <v>2</v>
      </c>
      <c r="O2577" s="21">
        <v>0</v>
      </c>
      <c r="P2577" s="21">
        <v>0</v>
      </c>
      <c r="Q2577" s="21">
        <v>0</v>
      </c>
      <c r="R2577" s="21">
        <v>103</v>
      </c>
      <c r="S2577" s="21">
        <v>8</v>
      </c>
      <c r="T2577" s="21">
        <v>133</v>
      </c>
      <c r="U2577" s="21">
        <v>21</v>
      </c>
      <c r="V2577" s="19">
        <v>2.8598777348777347</v>
      </c>
      <c r="W2577" s="19">
        <v>1.8243243243243243</v>
      </c>
      <c r="X2577" s="19">
        <v>92.140122265122272</v>
      </c>
      <c r="Y2577" s="19">
        <v>110.17567567567568</v>
      </c>
      <c r="Z2577" s="19">
        <v>5.2498045723219553</v>
      </c>
      <c r="AA2577" s="19">
        <v>23.511401617332155</v>
      </c>
      <c r="AB2577" s="19">
        <v>28.761206189654111</v>
      </c>
      <c r="AC2577" s="19">
        <v>11.890107586784382</v>
      </c>
      <c r="AD2577" s="19">
        <v>88.596701631484336</v>
      </c>
      <c r="AE2577" s="19">
        <v>108.97218103156732</v>
      </c>
      <c r="AF2577" s="22">
        <f>Table1[[#This Row],[$ESGF]]/AE2577</f>
        <v>0.81302127563932525</v>
      </c>
      <c r="AG2577" s="22">
        <f>POWER((Table1[[#This Row],[$ESGF]]+Table1[[#This Row],[$ESGA]]+Table1[[#This Row],[XEV+/-]])/(Table1[[#This Row],[$ESGF]]+Table1[[#This Row],[$ESGA]]-Table1[[#This Row],[XEV+/-]]),1/0.65)</f>
        <v>0.96464062304180931</v>
      </c>
      <c r="AH2577" s="19">
        <v>-2.3114285230446194</v>
      </c>
      <c r="AI2577" s="19">
        <v>-20.375479400082988</v>
      </c>
      <c r="AJ2577" s="19">
        <v>-18.064050877038369</v>
      </c>
      <c r="AK2577" s="23">
        <v>0.22495936813236744</v>
      </c>
      <c r="AL2577" s="24">
        <v>0.96319346470374401</v>
      </c>
      <c r="AM2577" s="18">
        <v>0.54415847156342934</v>
      </c>
      <c r="AN2577" s="19">
        <v>-2.0406481092659447E-2</v>
      </c>
      <c r="AO2577" s="19">
        <v>0</v>
      </c>
      <c r="AP2577" s="19">
        <v>2.4558683206106871</v>
      </c>
      <c r="AQ2577" s="19">
        <v>2.4558683206106871</v>
      </c>
      <c r="AR2577" s="19">
        <v>1.0152751716491109</v>
      </c>
      <c r="AS2577" s="23">
        <v>7.4022346368715089E-2</v>
      </c>
      <c r="AT2577" s="22">
        <f>EXP(Table1[[#This Row],[TmPPR]]/Table1[[#This Row],[PPCalc]])</f>
        <v>0.88407123535915355</v>
      </c>
      <c r="AU2577" s="18">
        <v>0.17905405405405406</v>
      </c>
      <c r="AV2577" s="18">
        <v>-2.2062617365202666E-2</v>
      </c>
      <c r="AW2577" s="19">
        <v>0</v>
      </c>
      <c r="AX2577" s="19">
        <v>0</v>
      </c>
      <c r="AY2577" s="19">
        <v>0</v>
      </c>
      <c r="AZ2577" s="19">
        <f>Table1[[#This Row],[$SHP]]/Table1[[#This Row],[SFrac]]</f>
        <v>0</v>
      </c>
      <c r="BA2577" s="23">
        <v>0.21842245277999467</v>
      </c>
      <c r="BB2577" s="24">
        <v>0.88423486705748588</v>
      </c>
      <c r="BC2577" s="18">
        <v>0.5283462033462033</v>
      </c>
      <c r="BD2577" s="18">
        <v>-6.5003788561496717E-2</v>
      </c>
      <c r="BE2577" s="22">
        <f>MAX(Table1[[#This Row],[$ESGA]],0)</f>
        <v>108.97218103156732</v>
      </c>
      <c r="BG2577" s="20"/>
    </row>
    <row r="2578" spans="1:59">
      <c r="A2578" s="20" t="s">
        <v>2636</v>
      </c>
      <c r="B2578" s="17" t="s">
        <v>68</v>
      </c>
      <c r="C2578" s="21">
        <v>157</v>
      </c>
      <c r="D2578" s="18">
        <v>1.9146341463414636</v>
      </c>
      <c r="E2578" s="21">
        <v>9</v>
      </c>
      <c r="F2578" s="21">
        <v>22</v>
      </c>
      <c r="G2578" s="21">
        <v>31</v>
      </c>
      <c r="H2578" s="21">
        <v>-25</v>
      </c>
      <c r="I2578" s="21">
        <v>3</v>
      </c>
      <c r="J2578" s="21">
        <v>18</v>
      </c>
      <c r="K2578" s="21">
        <v>21</v>
      </c>
      <c r="L2578" s="21">
        <v>6</v>
      </c>
      <c r="M2578" s="21">
        <v>4</v>
      </c>
      <c r="N2578" s="21">
        <v>10</v>
      </c>
      <c r="O2578" s="21">
        <v>0</v>
      </c>
      <c r="P2578" s="21">
        <v>0</v>
      </c>
      <c r="Q2578" s="21">
        <v>0</v>
      </c>
      <c r="R2578" s="21">
        <v>95</v>
      </c>
      <c r="S2578" s="21">
        <v>24</v>
      </c>
      <c r="T2578" s="21">
        <v>122</v>
      </c>
      <c r="U2578" s="21">
        <v>26</v>
      </c>
      <c r="V2578" s="19">
        <v>2.2310636731689359</v>
      </c>
      <c r="W2578" s="19">
        <v>5.7511462139121718</v>
      </c>
      <c r="X2578" s="19">
        <v>68.768936326831067</v>
      </c>
      <c r="Y2578" s="19">
        <v>90.248853786087835</v>
      </c>
      <c r="Z2578" s="19">
        <v>3.3627445336950039</v>
      </c>
      <c r="AA2578" s="19">
        <v>20.459282805333252</v>
      </c>
      <c r="AB2578" s="19">
        <v>23.822027339028256</v>
      </c>
      <c r="AC2578" s="19">
        <v>12.442077973250425</v>
      </c>
      <c r="AD2578" s="19">
        <v>78.490240809274084</v>
      </c>
      <c r="AE2578" s="19">
        <v>102.30682536163373</v>
      </c>
      <c r="AF2578" s="22">
        <f>Table1[[#This Row],[$ESGF]]/AE2578</f>
        <v>0.76720434371633683</v>
      </c>
      <c r="AG2578" s="22">
        <f>POWER((Table1[[#This Row],[$ESGF]]+Table1[[#This Row],[$ESGA]]+Table1[[#This Row],[XEV+/-]])/(Table1[[#This Row],[$ESGF]]+Table1[[#This Row],[$ESGA]]-Table1[[#This Row],[XEV+/-]]),1/0.65)</f>
        <v>0.66249585004914036</v>
      </c>
      <c r="AH2578" s="19">
        <v>-24.050126189247585</v>
      </c>
      <c r="AI2578" s="19">
        <v>-23.816584552359636</v>
      </c>
      <c r="AJ2578" s="19">
        <v>0.23354163688795726</v>
      </c>
      <c r="AK2578" s="23">
        <v>0.25876671611347069</v>
      </c>
      <c r="AL2578" s="24">
        <v>0.68595832193731754</v>
      </c>
      <c r="AM2578" s="18">
        <v>0.49544359060749882</v>
      </c>
      <c r="AN2578" s="19">
        <v>-0.18675171844371771</v>
      </c>
      <c r="AO2578" s="19">
        <v>6.018904708424567</v>
      </c>
      <c r="AP2578" s="19">
        <v>4.2702378757145478</v>
      </c>
      <c r="AQ2578" s="19">
        <v>10.289142584139114</v>
      </c>
      <c r="AR2578" s="19">
        <v>5.3739470821618296</v>
      </c>
      <c r="AS2578" s="23">
        <v>0.27026295844563902</v>
      </c>
      <c r="AT2578" s="22">
        <f>EXP(Table1[[#This Row],[TmPPR]]/Table1[[#This Row],[PPCalc]])</f>
        <v>0.68756782993622823</v>
      </c>
      <c r="AU2578" s="18">
        <v>0.51745468873128453</v>
      </c>
      <c r="AV2578" s="18">
        <v>-0.19383583179625963</v>
      </c>
      <c r="AW2578" s="19">
        <v>0</v>
      </c>
      <c r="AX2578" s="19">
        <v>0</v>
      </c>
      <c r="AY2578" s="19">
        <v>0</v>
      </c>
      <c r="AZ2578" s="19">
        <f>Table1[[#This Row],[$SHP]]/Table1[[#This Row],[SFrac]]</f>
        <v>0</v>
      </c>
      <c r="BA2578" s="23">
        <v>0.18441088467907107</v>
      </c>
      <c r="BB2578" s="24">
        <v>1.2711648442851278</v>
      </c>
      <c r="BC2578" s="18">
        <v>0.3530793767635873</v>
      </c>
      <c r="BD2578" s="18">
        <v>8.471563431335899E-2</v>
      </c>
      <c r="BE2578" s="22">
        <f>MAX(Table1[[#This Row],[$ESGA]],0)</f>
        <v>102.30682536163373</v>
      </c>
      <c r="BG2578" s="20"/>
    </row>
    <row r="2579" spans="1:59">
      <c r="A2579" s="20" t="s">
        <v>2637</v>
      </c>
      <c r="B2579" s="17" t="s">
        <v>68</v>
      </c>
      <c r="C2579" s="21">
        <v>154</v>
      </c>
      <c r="D2579" s="18">
        <v>1.8780487804878048</v>
      </c>
      <c r="E2579" s="21">
        <v>8</v>
      </c>
      <c r="F2579" s="21">
        <v>23</v>
      </c>
      <c r="G2579" s="21">
        <v>31</v>
      </c>
      <c r="H2579" s="21">
        <v>-23</v>
      </c>
      <c r="I2579" s="21">
        <v>5</v>
      </c>
      <c r="J2579" s="21">
        <v>14</v>
      </c>
      <c r="K2579" s="21">
        <v>19</v>
      </c>
      <c r="L2579" s="21">
        <v>3</v>
      </c>
      <c r="M2579" s="21">
        <v>9</v>
      </c>
      <c r="N2579" s="21">
        <v>12</v>
      </c>
      <c r="O2579" s="21">
        <v>0</v>
      </c>
      <c r="P2579" s="21">
        <v>0</v>
      </c>
      <c r="Q2579" s="21">
        <v>0</v>
      </c>
      <c r="R2579" s="21">
        <v>97</v>
      </c>
      <c r="S2579" s="21">
        <v>30</v>
      </c>
      <c r="T2579" s="21">
        <v>102</v>
      </c>
      <c r="U2579" s="21">
        <v>12</v>
      </c>
      <c r="V2579" s="19">
        <v>1.0046904315196998</v>
      </c>
      <c r="W2579" s="19">
        <v>3.1345011947431303</v>
      </c>
      <c r="X2579" s="19">
        <v>65.995309568480295</v>
      </c>
      <c r="Y2579" s="19">
        <v>86.865498805256863</v>
      </c>
      <c r="Z2579" s="19">
        <v>5.8606660953690497</v>
      </c>
      <c r="AA2579" s="19">
        <v>16.303228390747083</v>
      </c>
      <c r="AB2579" s="19">
        <v>22.163894486116135</v>
      </c>
      <c r="AC2579" s="19">
        <v>11.801554206893007</v>
      </c>
      <c r="AD2579" s="19">
        <v>77.200326072681776</v>
      </c>
      <c r="AE2579" s="19">
        <v>101.38932439641751</v>
      </c>
      <c r="AF2579" s="22">
        <f>Table1[[#This Row],[$ESGF]]/AE2579</f>
        <v>0.76142460295760261</v>
      </c>
      <c r="AG2579" s="22">
        <f>POWER((Table1[[#This Row],[$ESGF]]+Table1[[#This Row],[$ESGA]]+Table1[[#This Row],[XEV+/-]])/(Table1[[#This Row],[$ESGF]]+Table1[[#This Row],[$ESGA]]-Table1[[#This Row],[XEV+/-]]),1/0.65)</f>
        <v>0.71991465916009645</v>
      </c>
      <c r="AH2579" s="19">
        <v>-19.001599739230258</v>
      </c>
      <c r="AI2579" s="19">
        <v>-24.188998323735738</v>
      </c>
      <c r="AJ2579" s="19">
        <v>-5.1873985845054822</v>
      </c>
      <c r="AK2579" s="23">
        <v>0.2563795584283608</v>
      </c>
      <c r="AL2579" s="24">
        <v>0.71365524362095634</v>
      </c>
      <c r="AM2579" s="18">
        <v>0.48149331704838494</v>
      </c>
      <c r="AN2579" s="19">
        <v>-0.16243431535476641</v>
      </c>
      <c r="AO2579" s="19">
        <v>1.9883656679764248</v>
      </c>
      <c r="AP2579" s="19">
        <v>6.700226487676189</v>
      </c>
      <c r="AQ2579" s="19">
        <v>8.6885921556526124</v>
      </c>
      <c r="AR2579" s="19">
        <v>4.6263932257371057</v>
      </c>
      <c r="AS2579" s="23">
        <v>0.22137228984675225</v>
      </c>
      <c r="AT2579" s="22">
        <f>EXP(Table1[[#This Row],[TmPPR]]/Table1[[#This Row],[PPCalc]])</f>
        <v>0.91352520902227341</v>
      </c>
      <c r="AU2579" s="18">
        <v>0.41574795898048589</v>
      </c>
      <c r="AV2579" s="18">
        <v>-3.7602036228457605E-2</v>
      </c>
      <c r="AW2579" s="19">
        <v>0</v>
      </c>
      <c r="AX2579" s="19">
        <v>0</v>
      </c>
      <c r="AY2579" s="19">
        <v>0</v>
      </c>
      <c r="AZ2579" s="19">
        <f>Table1[[#This Row],[$SHP]]/Table1[[#This Row],[SFrac]]</f>
        <v>0</v>
      </c>
      <c r="BA2579" s="23">
        <v>7.8921078921078941E-2</v>
      </c>
      <c r="BB2579" s="24">
        <v>1.0288874155517787</v>
      </c>
      <c r="BC2579" s="18">
        <v>0.14821763602251409</v>
      </c>
      <c r="BD2579" s="18">
        <v>4.2209476712695253E-3</v>
      </c>
      <c r="BE2579" s="22">
        <f>MAX(Table1[[#This Row],[$ESGA]],0)</f>
        <v>101.38932439641751</v>
      </c>
      <c r="BG2579" s="20"/>
    </row>
    <row r="2580" spans="1:59">
      <c r="A2580" s="20" t="s">
        <v>2638</v>
      </c>
      <c r="B2580" s="17" t="s">
        <v>59</v>
      </c>
      <c r="C2580" s="21">
        <v>152</v>
      </c>
      <c r="D2580" s="18">
        <v>1.9000000000000001</v>
      </c>
      <c r="E2580" s="21">
        <v>17</v>
      </c>
      <c r="F2580" s="21">
        <v>14</v>
      </c>
      <c r="G2580" s="21">
        <v>31</v>
      </c>
      <c r="H2580" s="21">
        <v>-11</v>
      </c>
      <c r="I2580" s="21">
        <v>17</v>
      </c>
      <c r="J2580" s="21">
        <v>11</v>
      </c>
      <c r="K2580" s="21">
        <v>28</v>
      </c>
      <c r="L2580" s="21">
        <v>0</v>
      </c>
      <c r="M2580" s="21">
        <v>3</v>
      </c>
      <c r="N2580" s="21">
        <v>3</v>
      </c>
      <c r="O2580" s="21">
        <v>0</v>
      </c>
      <c r="P2580" s="21">
        <v>0</v>
      </c>
      <c r="Q2580" s="21">
        <v>0</v>
      </c>
      <c r="R2580" s="21">
        <v>56</v>
      </c>
      <c r="S2580" s="21">
        <v>8</v>
      </c>
      <c r="T2580" s="21">
        <v>59</v>
      </c>
      <c r="U2580" s="21">
        <v>0</v>
      </c>
      <c r="V2580" s="19">
        <v>0</v>
      </c>
      <c r="W2580" s="19">
        <v>0.5400903444381705</v>
      </c>
      <c r="X2580" s="19">
        <v>48</v>
      </c>
      <c r="Y2580" s="19">
        <v>58.45990965556183</v>
      </c>
      <c r="Z2580" s="19">
        <v>13.410823291225089</v>
      </c>
      <c r="AA2580" s="19">
        <v>8.6550393386125126</v>
      </c>
      <c r="AB2580" s="19">
        <v>22.065862629837603</v>
      </c>
      <c r="AC2580" s="19">
        <v>11.613611910440843</v>
      </c>
      <c r="AD2580" s="19">
        <v>37.839366797323919</v>
      </c>
      <c r="AE2580" s="19">
        <v>46.309151640001154</v>
      </c>
      <c r="AF2580" s="22">
        <f>Table1[[#This Row],[$ESGF]]/AE2580</f>
        <v>0.81710343327988844</v>
      </c>
      <c r="AG2580" s="22">
        <f>POWER((Table1[[#This Row],[$ESGF]]+Table1[[#This Row],[$ESGA]]+Table1[[#This Row],[XEV+/-]])/(Table1[[#This Row],[$ESGF]]+Table1[[#This Row],[$ESGA]]-Table1[[#This Row],[XEV+/-]]),1/0.65)</f>
        <v>1.2476545345568846</v>
      </c>
      <c r="AH2580" s="19">
        <v>6.0408167865134086</v>
      </c>
      <c r="AI2580" s="19">
        <v>-8.4697848426772318</v>
      </c>
      <c r="AJ2580" s="19">
        <v>-14.510601629190642</v>
      </c>
      <c r="AK2580" s="23">
        <v>0.12737568401872237</v>
      </c>
      <c r="AL2580" s="24">
        <v>1.2305651770425667</v>
      </c>
      <c r="AM2580" s="18">
        <v>0.24201379963557251</v>
      </c>
      <c r="AN2580" s="19">
        <v>5.0211463945453179E-2</v>
      </c>
      <c r="AO2580" s="19">
        <v>0</v>
      </c>
      <c r="AP2580" s="19">
        <v>2.9410790131638405</v>
      </c>
      <c r="AQ2580" s="19">
        <v>2.9410790131638405</v>
      </c>
      <c r="AR2580" s="19">
        <v>1.5479363227178107</v>
      </c>
      <c r="AS2580" s="23">
        <v>6.0101670513569821E-2</v>
      </c>
      <c r="AT2580" s="22">
        <f>EXP(Table1[[#This Row],[TmPPR]]/Table1[[#This Row],[PPCalc]])</f>
        <v>1.1936376494334027</v>
      </c>
      <c r="AU2580" s="18">
        <v>0.11419317397578267</v>
      </c>
      <c r="AV2580" s="18">
        <v>2.0212819025502288E-2</v>
      </c>
      <c r="AW2580" s="19">
        <v>0</v>
      </c>
      <c r="AX2580" s="19">
        <v>0</v>
      </c>
      <c r="AY2580" s="19">
        <v>0</v>
      </c>
      <c r="AZ2580" s="19">
        <f>Table1[[#This Row],[$SHP]]/Table1[[#This Row],[SFrac]]</f>
        <v>0</v>
      </c>
      <c r="BA2580" s="23">
        <v>0</v>
      </c>
      <c r="BB2580" s="24" t="e">
        <v>#DIV/0!</v>
      </c>
      <c r="BC2580" s="18">
        <v>0</v>
      </c>
      <c r="BD2580" s="18">
        <v>0</v>
      </c>
      <c r="BE2580" s="22">
        <f>MAX(Table1[[#This Row],[$ESGA]],0)</f>
        <v>46.309151640001154</v>
      </c>
      <c r="BG2580" s="20"/>
    </row>
    <row r="2581" spans="1:59">
      <c r="A2581" s="20" t="s">
        <v>2639</v>
      </c>
      <c r="B2581" s="17" t="s">
        <v>1</v>
      </c>
      <c r="C2581" s="21">
        <v>149</v>
      </c>
      <c r="D2581" s="18">
        <v>1.9034552845528458</v>
      </c>
      <c r="E2581" s="21">
        <v>11</v>
      </c>
      <c r="F2581" s="21">
        <v>20</v>
      </c>
      <c r="G2581" s="21">
        <v>31</v>
      </c>
      <c r="H2581" s="21">
        <v>-5</v>
      </c>
      <c r="I2581" s="21">
        <v>10</v>
      </c>
      <c r="J2581" s="21">
        <v>17</v>
      </c>
      <c r="K2581" s="21">
        <v>27</v>
      </c>
      <c r="L2581" s="21">
        <v>0</v>
      </c>
      <c r="M2581" s="21">
        <v>2</v>
      </c>
      <c r="N2581" s="21">
        <v>2</v>
      </c>
      <c r="O2581" s="21">
        <v>1</v>
      </c>
      <c r="P2581" s="21">
        <v>1</v>
      </c>
      <c r="Q2581" s="21">
        <v>2</v>
      </c>
      <c r="R2581" s="21">
        <v>53</v>
      </c>
      <c r="S2581" s="21">
        <v>5</v>
      </c>
      <c r="T2581" s="21">
        <v>79</v>
      </c>
      <c r="U2581" s="21">
        <v>25</v>
      </c>
      <c r="V2581" s="19">
        <v>3.6786649652113148</v>
      </c>
      <c r="W2581" s="19">
        <v>1.7098901098901098</v>
      </c>
      <c r="X2581" s="19">
        <v>44.321335034788682</v>
      </c>
      <c r="Y2581" s="19">
        <v>52.290109890109889</v>
      </c>
      <c r="Z2581" s="19">
        <v>12.114041818695036</v>
      </c>
      <c r="AA2581" s="19">
        <v>20.852477943767632</v>
      </c>
      <c r="AB2581" s="19">
        <v>32.966519762462667</v>
      </c>
      <c r="AC2581" s="19">
        <v>17.319303495068478</v>
      </c>
      <c r="AD2581" s="19">
        <v>55.124423727843514</v>
      </c>
      <c r="AE2581" s="19">
        <v>63.316245463470992</v>
      </c>
      <c r="AF2581" s="22">
        <f>Table1[[#This Row],[$ESGF]]/AE2581</f>
        <v>0.87062053860484223</v>
      </c>
      <c r="AG2581" s="22">
        <f>POWER((Table1[[#This Row],[$ESGF]]+Table1[[#This Row],[$ESGA]]+Table1[[#This Row],[XEV+/-]])/(Table1[[#This Row],[$ESGF]]+Table1[[#This Row],[$ESGA]]-Table1[[#This Row],[XEV+/-]]),1/0.65)</f>
        <v>0.99284103711060001</v>
      </c>
      <c r="AH2581" s="19">
        <v>-0.27656214914259758</v>
      </c>
      <c r="AI2581" s="19">
        <v>-8.1918217356274763</v>
      </c>
      <c r="AJ2581" s="19">
        <v>-7.9152595864848792</v>
      </c>
      <c r="AK2581" s="23">
        <v>0.17291201469111567</v>
      </c>
      <c r="AL2581" s="24">
        <v>0.97992975658776504</v>
      </c>
      <c r="AM2581" s="18">
        <v>0.32913028812648343</v>
      </c>
      <c r="AN2581" s="19">
        <v>-6.6729147814783493E-3</v>
      </c>
      <c r="AO2581" s="19">
        <v>0</v>
      </c>
      <c r="AP2581" s="19">
        <v>3.8022751643433255</v>
      </c>
      <c r="AQ2581" s="19">
        <v>3.8022751643433255</v>
      </c>
      <c r="AR2581" s="19">
        <v>1.9975647419721472</v>
      </c>
      <c r="AS2581" s="23">
        <v>8.313395093961029E-2</v>
      </c>
      <c r="AT2581" s="22">
        <f>EXP(Table1[[#This Row],[TmPPR]]/Table1[[#This Row],[PPCalc]])</f>
        <v>0.66956360920043911</v>
      </c>
      <c r="AU2581" s="18">
        <v>0.15824175824175823</v>
      </c>
      <c r="AV2581" s="18">
        <v>-6.3475375388194394E-2</v>
      </c>
      <c r="AW2581" s="19">
        <v>1.4450074515648283</v>
      </c>
      <c r="AX2581" s="19">
        <v>1.4450074515648283</v>
      </c>
      <c r="AY2581" s="19">
        <v>2.8900149031296567</v>
      </c>
      <c r="AZ2581" s="19">
        <f>Table1[[#This Row],[$SHP]]/Table1[[#This Row],[SFrac]]</f>
        <v>1.5182993404589331</v>
      </c>
      <c r="BA2581" s="23">
        <v>0.32317093995756313</v>
      </c>
      <c r="BB2581" s="24">
        <v>0.81484376162906513</v>
      </c>
      <c r="BC2581" s="18">
        <v>0.61514143347613404</v>
      </c>
      <c r="BD2581" s="18">
        <v>-0.12595567566068661</v>
      </c>
      <c r="BE2581" s="22">
        <f>MAX(Table1[[#This Row],[$ESGA]],0)</f>
        <v>63.316245463470992</v>
      </c>
      <c r="BG2581" s="20"/>
    </row>
    <row r="2582" spans="1:59">
      <c r="A2582" s="20" t="s">
        <v>2640</v>
      </c>
      <c r="B2582" s="17" t="s">
        <v>1</v>
      </c>
      <c r="C2582" s="21">
        <v>148</v>
      </c>
      <c r="D2582" s="18">
        <v>1.8499999999999999</v>
      </c>
      <c r="E2582" s="21">
        <v>13</v>
      </c>
      <c r="F2582" s="21">
        <v>18</v>
      </c>
      <c r="G2582" s="21">
        <v>31</v>
      </c>
      <c r="H2582" s="21">
        <v>2</v>
      </c>
      <c r="I2582" s="21">
        <v>11</v>
      </c>
      <c r="J2582" s="21">
        <v>17</v>
      </c>
      <c r="K2582" s="21">
        <v>28</v>
      </c>
      <c r="L2582" s="21">
        <v>0</v>
      </c>
      <c r="M2582" s="21">
        <v>1</v>
      </c>
      <c r="N2582" s="21">
        <v>1</v>
      </c>
      <c r="O2582" s="21">
        <v>2</v>
      </c>
      <c r="P2582" s="21">
        <v>0</v>
      </c>
      <c r="Q2582" s="21">
        <v>2</v>
      </c>
      <c r="R2582" s="21">
        <v>41</v>
      </c>
      <c r="S2582" s="21">
        <v>1</v>
      </c>
      <c r="T2582" s="21">
        <v>118</v>
      </c>
      <c r="U2582" s="21">
        <v>80</v>
      </c>
      <c r="V2582" s="19">
        <v>6.4935064935064934</v>
      </c>
      <c r="W2582" s="19">
        <v>0.12280701754385964</v>
      </c>
      <c r="X2582" s="19">
        <v>33.506493506493506</v>
      </c>
      <c r="Y2582" s="19">
        <v>37.877192982456137</v>
      </c>
      <c r="Z2582" s="19">
        <v>9.4289200998666356</v>
      </c>
      <c r="AA2582" s="19">
        <v>14.727366543039162</v>
      </c>
      <c r="AB2582" s="19">
        <v>24.156286642905798</v>
      </c>
      <c r="AC2582" s="19">
        <v>13.057452239408541</v>
      </c>
      <c r="AD2582" s="19">
        <v>28.856131058001985</v>
      </c>
      <c r="AE2582" s="19">
        <v>32.646885023018271</v>
      </c>
      <c r="AF2582" s="22">
        <f>Table1[[#This Row],[$ESGF]]/AE2582</f>
        <v>0.88388619734031137</v>
      </c>
      <c r="AG2582" s="22">
        <f>POWER((Table1[[#This Row],[$ESGF]]+Table1[[#This Row],[$ESGA]]+Table1[[#This Row],[XEV+/-]])/(Table1[[#This Row],[$ESGF]]+Table1[[#This Row],[$ESGA]]-Table1[[#This Row],[XEV+/-]]),1/0.65)</f>
        <v>1.1939269835448192</v>
      </c>
      <c r="AH2582" s="19">
        <v>3.5390016087655822</v>
      </c>
      <c r="AI2582" s="19">
        <v>-3.790753965016282</v>
      </c>
      <c r="AJ2582" s="19">
        <v>-7.3297555737818643</v>
      </c>
      <c r="AK2582" s="23">
        <v>0.10141824194908564</v>
      </c>
      <c r="AL2582" s="24">
        <v>1.1642139122636697</v>
      </c>
      <c r="AM2582" s="18">
        <v>0.18762374760580841</v>
      </c>
      <c r="AN2582" s="19">
        <v>2.8527460187954063E-2</v>
      </c>
      <c r="AO2582" s="19">
        <v>0</v>
      </c>
      <c r="AP2582" s="19">
        <v>1.0871598186488631</v>
      </c>
      <c r="AQ2582" s="19">
        <v>1.0871598186488631</v>
      </c>
      <c r="AR2582" s="19">
        <v>0.58765395602641257</v>
      </c>
      <c r="AS2582" s="23">
        <v>9.4831673779042207E-3</v>
      </c>
      <c r="AT2582" s="22">
        <f>EXP(Table1[[#This Row],[TmPPR]]/Table1[[#This Row],[PPCalc]])</f>
        <v>1.0181637576273592</v>
      </c>
      <c r="AU2582" s="18">
        <v>1.7543859649122806E-2</v>
      </c>
      <c r="AV2582" s="18">
        <v>3.1580293510174447E-4</v>
      </c>
      <c r="AW2582" s="19">
        <v>2.9095517186757487</v>
      </c>
      <c r="AX2582" s="19">
        <v>2.9095517186757487</v>
      </c>
      <c r="AY2582" s="19">
        <v>5.8191034373514974</v>
      </c>
      <c r="AZ2582" s="19">
        <f>Table1[[#This Row],[$SHP]]/Table1[[#This Row],[SFrac]]</f>
        <v>3.1454613174872961</v>
      </c>
      <c r="BA2582" s="23">
        <v>0.70200070200070208</v>
      </c>
      <c r="BB2582" s="24">
        <v>0.93313201145339453</v>
      </c>
      <c r="BC2582" s="18">
        <v>1.2987012987012987</v>
      </c>
      <c r="BD2582" s="18">
        <v>-8.9881294504151957E-2</v>
      </c>
      <c r="BE2582" s="22">
        <f>MAX(Table1[[#This Row],[$ESGA]],0)</f>
        <v>32.646885023018271</v>
      </c>
      <c r="BG2582" s="20"/>
    </row>
    <row r="2583" spans="1:59">
      <c r="A2583" s="20" t="s">
        <v>2641</v>
      </c>
      <c r="B2583" s="17" t="s">
        <v>65</v>
      </c>
      <c r="C2583" s="21">
        <v>133</v>
      </c>
      <c r="D2583" s="18">
        <v>1.7051282051282053</v>
      </c>
      <c r="E2583" s="21">
        <v>13</v>
      </c>
      <c r="F2583" s="21">
        <v>18</v>
      </c>
      <c r="G2583" s="21">
        <v>31</v>
      </c>
      <c r="H2583" s="21">
        <v>-44</v>
      </c>
      <c r="I2583" s="21">
        <v>12</v>
      </c>
      <c r="J2583" s="21">
        <v>18</v>
      </c>
      <c r="K2583" s="21">
        <v>30</v>
      </c>
      <c r="L2583" s="21">
        <v>0</v>
      </c>
      <c r="M2583" s="21">
        <v>0</v>
      </c>
      <c r="N2583" s="21">
        <v>0</v>
      </c>
      <c r="O2583" s="21">
        <v>1</v>
      </c>
      <c r="P2583" s="21">
        <v>0</v>
      </c>
      <c r="Q2583" s="21">
        <v>1</v>
      </c>
      <c r="R2583" s="21">
        <v>45</v>
      </c>
      <c r="S2583" s="21">
        <v>3</v>
      </c>
      <c r="T2583" s="21">
        <v>94</v>
      </c>
      <c r="U2583" s="21">
        <v>7</v>
      </c>
      <c r="V2583" s="19">
        <v>1.4243697478991595</v>
      </c>
      <c r="W2583" s="19">
        <v>0.36411975885660092</v>
      </c>
      <c r="X2583" s="19">
        <v>40.575630252100837</v>
      </c>
      <c r="Y2583" s="19">
        <v>86.635880241143397</v>
      </c>
      <c r="Z2583" s="19">
        <v>11.67140355229497</v>
      </c>
      <c r="AA2583" s="19">
        <v>17.461693725402135</v>
      </c>
      <c r="AB2583" s="19">
        <v>29.133097277697104</v>
      </c>
      <c r="AC2583" s="19">
        <v>17.08557584707048</v>
      </c>
      <c r="AD2583" s="19">
        <v>39.519746837493912</v>
      </c>
      <c r="AE2583" s="19">
        <v>84.10580668304803</v>
      </c>
      <c r="AF2583" s="22">
        <f>Table1[[#This Row],[$ESGF]]/AE2583</f>
        <v>0.46988131255222032</v>
      </c>
      <c r="AG2583" s="22">
        <f>POWER((Table1[[#This Row],[$ESGF]]+Table1[[#This Row],[$ESGA]]+Table1[[#This Row],[XEV+/-]])/(Table1[[#This Row],[$ESGF]]+Table1[[#This Row],[$ESGA]]-Table1[[#This Row],[XEV+/-]]),1/0.65)</f>
        <v>0.76302452770213269</v>
      </c>
      <c r="AH2583" s="19">
        <v>-10.83892762468472</v>
      </c>
      <c r="AI2583" s="19">
        <v>-44.586059845554118</v>
      </c>
      <c r="AJ2583" s="19">
        <v>-33.747132220869389</v>
      </c>
      <c r="AK2583" s="23">
        <v>0.19823401506895549</v>
      </c>
      <c r="AL2583" s="24">
        <v>0.73099298596086282</v>
      </c>
      <c r="AM2583" s="18">
        <v>0.33801441030988566</v>
      </c>
      <c r="AN2583" s="19">
        <v>-0.10591729356060844</v>
      </c>
      <c r="AO2583" s="19">
        <v>0</v>
      </c>
      <c r="AP2583" s="19">
        <v>0</v>
      </c>
      <c r="AQ2583" s="19">
        <v>0</v>
      </c>
      <c r="AR2583" s="19">
        <v>0</v>
      </c>
      <c r="AS2583" s="23">
        <v>3.6611927094713004E-2</v>
      </c>
      <c r="AT2583" s="22">
        <f>EXP(Table1[[#This Row],[TmPPR]]/Table1[[#This Row],[PPCalc]])</f>
        <v>0.91310834942691832</v>
      </c>
      <c r="AU2583" s="18">
        <v>6.2428029533292691E-2</v>
      </c>
      <c r="AV2583" s="18">
        <v>-5.6747535417698463E-3</v>
      </c>
      <c r="AW2583" s="19">
        <v>1.2595395774203721</v>
      </c>
      <c r="AX2583" s="19">
        <v>1.2595395774203721</v>
      </c>
      <c r="AY2583" s="19">
        <v>2.5190791548407443</v>
      </c>
      <c r="AZ2583" s="19">
        <f>Table1[[#This Row],[$SHP]]/Table1[[#This Row],[SFrac]]</f>
        <v>1.4773546923126168</v>
      </c>
      <c r="BA2583" s="23">
        <v>7.6388450116888842E-2</v>
      </c>
      <c r="BB2583" s="24">
        <v>1.0987842791762539</v>
      </c>
      <c r="BC2583" s="18">
        <v>0.13025210084033612</v>
      </c>
      <c r="BD2583" s="18">
        <v>1.2270316823501628E-2</v>
      </c>
      <c r="BE2583" s="22">
        <f>MAX(Table1[[#This Row],[$ESGA]],0)</f>
        <v>84.10580668304803</v>
      </c>
      <c r="BG2583" s="20"/>
    </row>
    <row r="2584" spans="1:59">
      <c r="A2584" s="20" t="s">
        <v>2642</v>
      </c>
      <c r="B2584" s="17" t="s">
        <v>59</v>
      </c>
      <c r="C2584" s="21">
        <v>132</v>
      </c>
      <c r="D2584" s="18">
        <v>1.6327380952380952</v>
      </c>
      <c r="E2584" s="21">
        <v>12</v>
      </c>
      <c r="F2584" s="21">
        <v>19</v>
      </c>
      <c r="G2584" s="21">
        <v>31</v>
      </c>
      <c r="H2584" s="21">
        <v>-25</v>
      </c>
      <c r="I2584" s="21">
        <v>12</v>
      </c>
      <c r="J2584" s="21">
        <v>19</v>
      </c>
      <c r="K2584" s="21">
        <v>31</v>
      </c>
      <c r="L2584" s="21">
        <v>0</v>
      </c>
      <c r="M2584" s="21">
        <v>0</v>
      </c>
      <c r="N2584" s="21">
        <v>0</v>
      </c>
      <c r="O2584" s="21">
        <v>0</v>
      </c>
      <c r="P2584" s="21">
        <v>0</v>
      </c>
      <c r="Q2584" s="21">
        <v>0</v>
      </c>
      <c r="R2584" s="21">
        <v>45</v>
      </c>
      <c r="S2584" s="21">
        <v>1</v>
      </c>
      <c r="T2584" s="21">
        <v>70</v>
      </c>
      <c r="U2584" s="21">
        <v>1</v>
      </c>
      <c r="V2584" s="19">
        <v>0.1125</v>
      </c>
      <c r="W2584" s="19">
        <v>0.17500000000000002</v>
      </c>
      <c r="X2584" s="19">
        <v>43.887500000000003</v>
      </c>
      <c r="Y2584" s="19">
        <v>68.825000000000003</v>
      </c>
      <c r="Z2584" s="19">
        <v>11.085274288746865</v>
      </c>
      <c r="AA2584" s="19">
        <v>18.608854974449148</v>
      </c>
      <c r="AB2584" s="19">
        <v>29.694129263196011</v>
      </c>
      <c r="AC2584" s="19">
        <v>18.186706949387276</v>
      </c>
      <c r="AD2584" s="19">
        <v>41.662726829758022</v>
      </c>
      <c r="AE2584" s="19">
        <v>66.249780947202183</v>
      </c>
      <c r="AF2584" s="22">
        <f>Table1[[#This Row],[$ESGF]]/AE2584</f>
        <v>0.62887342771685795</v>
      </c>
      <c r="AG2584" s="22">
        <f>POWER((Table1[[#This Row],[$ESGF]]+Table1[[#This Row],[$ESGA]]+Table1[[#This Row],[XEV+/-]])/(Table1[[#This Row],[$ESGF]]+Table1[[#This Row],[$ESGA]]-Table1[[#This Row],[XEV+/-]]),1/0.65)</f>
        <v>0.90181853276077639</v>
      </c>
      <c r="AH2584" s="19">
        <v>-3.6230021717043805</v>
      </c>
      <c r="AI2584" s="19">
        <v>-24.587054117444158</v>
      </c>
      <c r="AJ2584" s="19">
        <v>-20.964051945739779</v>
      </c>
      <c r="AK2584" s="23">
        <v>0.18111738534814012</v>
      </c>
      <c r="AL2584" s="24">
        <v>0.88901930936931417</v>
      </c>
      <c r="AM2584" s="18">
        <v>0.2957172547678264</v>
      </c>
      <c r="AN2584" s="19">
        <v>-3.4787090610522806E-2</v>
      </c>
      <c r="AO2584" s="19">
        <v>0</v>
      </c>
      <c r="AP2584" s="19">
        <v>0</v>
      </c>
      <c r="AQ2584" s="19">
        <v>0</v>
      </c>
      <c r="AR2584" s="19">
        <v>0</v>
      </c>
      <c r="AS2584" s="23">
        <v>7.655851257746993E-3</v>
      </c>
      <c r="AT2584" s="22">
        <f>EXP(Table1[[#This Row],[TmPPR]]/Table1[[#This Row],[PPCalc]])</f>
        <v>1.0873909324208724</v>
      </c>
      <c r="AU2584" s="18">
        <v>1.2500000000000001E-2</v>
      </c>
      <c r="AV2584" s="18">
        <v>1.0472648365542059E-3</v>
      </c>
      <c r="AW2584" s="19">
        <v>0</v>
      </c>
      <c r="AX2584" s="19">
        <v>0</v>
      </c>
      <c r="AY2584" s="19">
        <v>0</v>
      </c>
      <c r="AZ2584" s="19">
        <f>Table1[[#This Row],[$SHP]]/Table1[[#This Row],[SFrac]]</f>
        <v>0</v>
      </c>
      <c r="BA2584" s="23">
        <v>7.655851257746993E-3</v>
      </c>
      <c r="BB2584" s="24">
        <v>1.0878286904451964</v>
      </c>
      <c r="BC2584" s="18">
        <v>1.2500000000000001E-2</v>
      </c>
      <c r="BD2584" s="18">
        <v>1.0522960300212022E-3</v>
      </c>
      <c r="BE2584" s="22">
        <f>MAX(Table1[[#This Row],[$ESGA]],0)</f>
        <v>66.249780947202183</v>
      </c>
      <c r="BG2584" s="20"/>
    </row>
    <row r="2585" spans="1:59">
      <c r="A2585" s="20" t="s">
        <v>2643</v>
      </c>
      <c r="B2585" s="17" t="s">
        <v>68</v>
      </c>
      <c r="C2585" s="21">
        <v>130</v>
      </c>
      <c r="D2585" s="18">
        <v>1.7288634788634787</v>
      </c>
      <c r="E2585" s="21">
        <v>5</v>
      </c>
      <c r="F2585" s="21">
        <v>26</v>
      </c>
      <c r="G2585" s="21">
        <v>31</v>
      </c>
      <c r="H2585" s="21">
        <v>-4</v>
      </c>
      <c r="I2585" s="21">
        <v>5</v>
      </c>
      <c r="J2585" s="21">
        <v>24</v>
      </c>
      <c r="K2585" s="21">
        <v>29</v>
      </c>
      <c r="L2585" s="21">
        <v>0</v>
      </c>
      <c r="M2585" s="21">
        <v>2</v>
      </c>
      <c r="N2585" s="21">
        <v>2</v>
      </c>
      <c r="O2585" s="21">
        <v>0</v>
      </c>
      <c r="P2585" s="21">
        <v>0</v>
      </c>
      <c r="Q2585" s="21">
        <v>0</v>
      </c>
      <c r="R2585" s="21">
        <v>100</v>
      </c>
      <c r="S2585" s="21">
        <v>6</v>
      </c>
      <c r="T2585" s="21">
        <v>118</v>
      </c>
      <c r="U2585" s="21">
        <v>20</v>
      </c>
      <c r="V2585" s="19">
        <v>1.6933333333333331</v>
      </c>
      <c r="W2585" s="19">
        <v>0.8639470994122157</v>
      </c>
      <c r="X2585" s="19">
        <v>92.306666666666658</v>
      </c>
      <c r="Y2585" s="19">
        <v>97.136052900587785</v>
      </c>
      <c r="Z2585" s="19">
        <v>5.3451241801956781</v>
      </c>
      <c r="AA2585" s="19">
        <v>26.368670035480058</v>
      </c>
      <c r="AB2585" s="19">
        <v>31.713794215675733</v>
      </c>
      <c r="AC2585" s="19">
        <v>18.34372384135488</v>
      </c>
      <c r="AD2585" s="19">
        <v>101.38861451073855</v>
      </c>
      <c r="AE2585" s="19">
        <v>104.61830619809766</v>
      </c>
      <c r="AF2585" s="22">
        <f>Table1[[#This Row],[$ESGF]]/AE2585</f>
        <v>0.96912880924258515</v>
      </c>
      <c r="AG2585" s="22">
        <f>POWER((Table1[[#This Row],[$ESGF]]+Table1[[#This Row],[$ESGA]]+Table1[[#This Row],[XEV+/-]])/(Table1[[#This Row],[$ESGF]]+Table1[[#This Row],[$ESGA]]-Table1[[#This Row],[XEV+/-]]),1/0.65)</f>
        <v>0.97670068278536537</v>
      </c>
      <c r="AH2585" s="19">
        <v>-1.5783708976017543</v>
      </c>
      <c r="AI2585" s="19">
        <v>-3.2296916873590913</v>
      </c>
      <c r="AJ2585" s="19">
        <v>-1.651320789757337</v>
      </c>
      <c r="AK2585" s="23">
        <v>0.27551366292936236</v>
      </c>
      <c r="AL2585" s="24">
        <v>1.0177297217328658</v>
      </c>
      <c r="AM2585" s="18">
        <v>0.47632550976647725</v>
      </c>
      <c r="AN2585" s="19">
        <v>8.3711272257036267E-3</v>
      </c>
      <c r="AO2585" s="19">
        <v>0</v>
      </c>
      <c r="AP2585" s="19">
        <v>2.0105376199744946</v>
      </c>
      <c r="AQ2585" s="19">
        <v>2.0105376199744946</v>
      </c>
      <c r="AR2585" s="19">
        <v>1.1629244556060512</v>
      </c>
      <c r="AS2585" s="23">
        <v>7.2930063432210979E-2</v>
      </c>
      <c r="AT2585" s="22">
        <f>EXP(Table1[[#This Row],[TmPPR]]/Table1[[#This Row],[PPCalc]])</f>
        <v>1.042520516921793</v>
      </c>
      <c r="AU2585" s="18">
        <v>0.12608612317914644</v>
      </c>
      <c r="AV2585" s="18">
        <v>5.2503970155842756E-3</v>
      </c>
      <c r="AW2585" s="19">
        <v>0</v>
      </c>
      <c r="AX2585" s="19">
        <v>0</v>
      </c>
      <c r="AY2585" s="19">
        <v>0</v>
      </c>
      <c r="AZ2585" s="19">
        <f>Table1[[#This Row],[$SHP]]/Table1[[#This Row],[SFrac]]</f>
        <v>0</v>
      </c>
      <c r="BA2585" s="23">
        <v>0.20880055524007823</v>
      </c>
      <c r="BB2585" s="24">
        <v>1.2536779782985792</v>
      </c>
      <c r="BC2585" s="18">
        <v>0.36098765432098762</v>
      </c>
      <c r="BD2585" s="18">
        <v>8.1612671385037153E-2</v>
      </c>
      <c r="BE2585" s="22">
        <f>MAX(Table1[[#This Row],[$ESGA]],0)</f>
        <v>104.61830619809766</v>
      </c>
      <c r="BG2585" s="20"/>
    </row>
    <row r="2586" spans="1:59">
      <c r="A2586" s="20" t="s">
        <v>2644</v>
      </c>
      <c r="B2586" s="17" t="s">
        <v>68</v>
      </c>
      <c r="C2586" s="21">
        <v>128</v>
      </c>
      <c r="D2586" s="18">
        <v>1.7069701280227596</v>
      </c>
      <c r="E2586" s="21">
        <v>5</v>
      </c>
      <c r="F2586" s="21">
        <v>26</v>
      </c>
      <c r="G2586" s="21">
        <v>31</v>
      </c>
      <c r="H2586" s="21">
        <v>2</v>
      </c>
      <c r="I2586" s="21">
        <v>3</v>
      </c>
      <c r="J2586" s="21">
        <v>15</v>
      </c>
      <c r="K2586" s="21">
        <v>18</v>
      </c>
      <c r="L2586" s="21">
        <v>2</v>
      </c>
      <c r="M2586" s="21">
        <v>8</v>
      </c>
      <c r="N2586" s="21">
        <v>10</v>
      </c>
      <c r="O2586" s="21">
        <v>0</v>
      </c>
      <c r="P2586" s="21">
        <v>3</v>
      </c>
      <c r="Q2586" s="21">
        <v>3</v>
      </c>
      <c r="R2586" s="21">
        <v>124</v>
      </c>
      <c r="S2586" s="21">
        <v>29</v>
      </c>
      <c r="T2586" s="21">
        <v>112</v>
      </c>
      <c r="U2586" s="21">
        <v>19</v>
      </c>
      <c r="V2586" s="19">
        <v>3.5</v>
      </c>
      <c r="W2586" s="19">
        <v>5.8</v>
      </c>
      <c r="X2586" s="19">
        <v>91.5</v>
      </c>
      <c r="Y2586" s="19">
        <v>87.2</v>
      </c>
      <c r="Z2586" s="19">
        <v>3.1878292656703584</v>
      </c>
      <c r="AA2586" s="19">
        <v>16.612729813998495</v>
      </c>
      <c r="AB2586" s="19">
        <v>19.800559079668851</v>
      </c>
      <c r="AC2586" s="19">
        <v>11.599827527506001</v>
      </c>
      <c r="AD2586" s="19">
        <v>100.11557897000323</v>
      </c>
      <c r="AE2586" s="19">
        <v>95.25126330502097</v>
      </c>
      <c r="AF2586" s="22">
        <f>Table1[[#This Row],[$ESGF]]/AE2586</f>
        <v>1.0510682535454188</v>
      </c>
      <c r="AG2586" s="22">
        <f>POWER((Table1[[#This Row],[$ESGF]]+Table1[[#This Row],[$ESGA]]+Table1[[#This Row],[XEV+/-]])/(Table1[[#This Row],[$ESGF]]+Table1[[#This Row],[$ESGA]]-Table1[[#This Row],[XEV+/-]]),1/0.65)</f>
        <v>1.055211028377574</v>
      </c>
      <c r="AH2586" s="19">
        <v>3.4118817898033278</v>
      </c>
      <c r="AI2586" s="19">
        <v>4.8643156649822572</v>
      </c>
      <c r="AJ2586" s="19">
        <v>1.4524338751789294</v>
      </c>
      <c r="AK2586" s="23">
        <v>0.3412191931911549</v>
      </c>
      <c r="AL2586" s="24">
        <v>1.0185597998463951</v>
      </c>
      <c r="AM2586" s="18">
        <v>0.58245096988532841</v>
      </c>
      <c r="AN2586" s="19">
        <v>1.0711080314925681E-2</v>
      </c>
      <c r="AO2586" s="19">
        <v>2.6223297614932601</v>
      </c>
      <c r="AP2586" s="19">
        <v>10.489319045973041</v>
      </c>
      <c r="AQ2586" s="19">
        <v>13.111648807466301</v>
      </c>
      <c r="AR2586" s="19">
        <v>7.6812409263740076</v>
      </c>
      <c r="AS2586" s="23">
        <v>0.42472916666666666</v>
      </c>
      <c r="AT2586" s="22">
        <f>EXP(Table1[[#This Row],[TmPPR]]/Table1[[#This Row],[PPCalc]])</f>
        <v>0.80462001050002396</v>
      </c>
      <c r="AU2586" s="18">
        <v>0.72499999999999998</v>
      </c>
      <c r="AV2586" s="18">
        <v>-0.15760423349906019</v>
      </c>
      <c r="AW2586" s="19">
        <v>0</v>
      </c>
      <c r="AX2586" s="19">
        <v>0</v>
      </c>
      <c r="AY2586" s="19">
        <v>0</v>
      </c>
      <c r="AZ2586" s="19">
        <f>Table1[[#This Row],[$SHP]]/Table1[[#This Row],[SFrac]]</f>
        <v>0</v>
      </c>
      <c r="BA2586" s="23">
        <v>0.30623106060606059</v>
      </c>
      <c r="BB2586" s="24">
        <v>0.7655517348618569</v>
      </c>
      <c r="BC2586" s="18">
        <v>0.52272727272727271</v>
      </c>
      <c r="BD2586" s="18">
        <v>-0.13965102524092299</v>
      </c>
      <c r="BE2586" s="22">
        <f>MAX(Table1[[#This Row],[$ESGA]],0)</f>
        <v>95.25126330502097</v>
      </c>
      <c r="BG2586" s="20"/>
    </row>
    <row r="2587" spans="1:59">
      <c r="A2587" s="20" t="s">
        <v>2645</v>
      </c>
      <c r="B2587" s="17" t="s">
        <v>68</v>
      </c>
      <c r="C2587" s="21">
        <v>126</v>
      </c>
      <c r="D2587" s="18">
        <v>1.5365853658536586</v>
      </c>
      <c r="E2587" s="21">
        <v>11</v>
      </c>
      <c r="F2587" s="21">
        <v>20</v>
      </c>
      <c r="G2587" s="21">
        <v>31</v>
      </c>
      <c r="H2587" s="21">
        <v>15</v>
      </c>
      <c r="I2587" s="21">
        <v>11</v>
      </c>
      <c r="J2587" s="21">
        <v>13</v>
      </c>
      <c r="K2587" s="21">
        <v>24</v>
      </c>
      <c r="L2587" s="21">
        <v>0</v>
      </c>
      <c r="M2587" s="21">
        <v>6</v>
      </c>
      <c r="N2587" s="21">
        <v>6</v>
      </c>
      <c r="O2587" s="21">
        <v>0</v>
      </c>
      <c r="P2587" s="21">
        <v>1</v>
      </c>
      <c r="Q2587" s="21">
        <v>1</v>
      </c>
      <c r="R2587" s="21">
        <v>104</v>
      </c>
      <c r="S2587" s="21">
        <v>14</v>
      </c>
      <c r="T2587" s="21">
        <v>96</v>
      </c>
      <c r="U2587" s="21">
        <v>21</v>
      </c>
      <c r="V2587" s="19">
        <v>2.3660317460317462</v>
      </c>
      <c r="W2587" s="19">
        <v>3.6077575658699734</v>
      </c>
      <c r="X2587" s="19">
        <v>87.633968253968249</v>
      </c>
      <c r="Y2587" s="19">
        <v>71.392242434130026</v>
      </c>
      <c r="Z2587" s="19">
        <v>12.350565069992737</v>
      </c>
      <c r="AA2587" s="19">
        <v>14.783608914027596</v>
      </c>
      <c r="AB2587" s="19">
        <v>27.134173984020332</v>
      </c>
      <c r="AC2587" s="19">
        <v>17.658748148330691</v>
      </c>
      <c r="AD2587" s="19">
        <v>99.340061038318709</v>
      </c>
      <c r="AE2587" s="19">
        <v>81.106030553664468</v>
      </c>
      <c r="AF2587" s="22">
        <f>Table1[[#This Row],[$ESGF]]/AE2587</f>
        <v>1.2248171974411883</v>
      </c>
      <c r="AG2587" s="22">
        <f>POWER((Table1[[#This Row],[$ESGF]]+Table1[[#This Row],[$ESGA]]+Table1[[#This Row],[XEV+/-]])/(Table1[[#This Row],[$ESGF]]+Table1[[#This Row],[$ESGA]]-Table1[[#This Row],[XEV+/-]]),1/0.65)</f>
        <v>0.80470909018706493</v>
      </c>
      <c r="AH2587" s="19">
        <v>-12.720918774579147</v>
      </c>
      <c r="AI2587" s="19">
        <v>18.234030484654241</v>
      </c>
      <c r="AJ2587" s="19">
        <v>30.954949259233388</v>
      </c>
      <c r="AK2587" s="23">
        <v>0.30716561644553403</v>
      </c>
      <c r="AL2587" s="24">
        <v>0.84646254709363822</v>
      </c>
      <c r="AM2587" s="18">
        <v>0.4719861911236255</v>
      </c>
      <c r="AN2587" s="19">
        <v>-7.8675058575705448E-2</v>
      </c>
      <c r="AO2587" s="19">
        <v>0</v>
      </c>
      <c r="AP2587" s="19">
        <v>5.8522492486023792</v>
      </c>
      <c r="AQ2587" s="19">
        <v>5.8522492486023792</v>
      </c>
      <c r="AR2587" s="19">
        <v>3.8086066538523418</v>
      </c>
      <c r="AS2587" s="23">
        <v>0.17599582382191079</v>
      </c>
      <c r="AT2587" s="22">
        <f>EXP(Table1[[#This Row],[TmPPR]]/Table1[[#This Row],[PPCalc]])</f>
        <v>0.76385018629263102</v>
      </c>
      <c r="AU2587" s="18">
        <v>0.2704326073361068</v>
      </c>
      <c r="AV2587" s="18">
        <v>-7.2850109398397644E-2</v>
      </c>
      <c r="AW2587" s="19">
        <v>0</v>
      </c>
      <c r="AX2587" s="19">
        <v>0</v>
      </c>
      <c r="AY2587" s="19">
        <v>0</v>
      </c>
      <c r="AZ2587" s="19">
        <f>Table1[[#This Row],[$SHP]]/Table1[[#This Row],[SFrac]]</f>
        <v>0</v>
      </c>
      <c r="BA2587" s="23">
        <v>0.21233434114386496</v>
      </c>
      <c r="BB2587" s="24">
        <v>1.1508194731419672</v>
      </c>
      <c r="BC2587" s="18">
        <v>0.32626984126984127</v>
      </c>
      <c r="BD2587" s="18">
        <v>4.5832519063383891E-2</v>
      </c>
      <c r="BE2587" s="22">
        <f>MAX(Table1[[#This Row],[$ESGA]],0)</f>
        <v>81.106030553664468</v>
      </c>
      <c r="BG2587" s="20"/>
    </row>
    <row r="2588" spans="1:59">
      <c r="A2588" s="20" t="s">
        <v>2646</v>
      </c>
      <c r="B2588" s="17" t="s">
        <v>59</v>
      </c>
      <c r="C2588" s="21">
        <v>126</v>
      </c>
      <c r="D2588" s="18">
        <v>1.6791085946573752</v>
      </c>
      <c r="E2588" s="21">
        <v>15</v>
      </c>
      <c r="F2588" s="21">
        <v>16</v>
      </c>
      <c r="G2588" s="21">
        <v>31</v>
      </c>
      <c r="H2588" s="21">
        <v>-29</v>
      </c>
      <c r="I2588" s="21">
        <v>12</v>
      </c>
      <c r="J2588" s="21">
        <v>11</v>
      </c>
      <c r="K2588" s="21">
        <v>23</v>
      </c>
      <c r="L2588" s="21">
        <v>3</v>
      </c>
      <c r="M2588" s="21">
        <v>5</v>
      </c>
      <c r="N2588" s="21">
        <v>8</v>
      </c>
      <c r="O2588" s="21">
        <v>0</v>
      </c>
      <c r="P2588" s="21">
        <v>0</v>
      </c>
      <c r="Q2588" s="21">
        <v>0</v>
      </c>
      <c r="R2588" s="21">
        <v>51</v>
      </c>
      <c r="S2588" s="21">
        <v>12</v>
      </c>
      <c r="T2588" s="21">
        <v>68</v>
      </c>
      <c r="U2588" s="21">
        <v>0</v>
      </c>
      <c r="V2588" s="19">
        <v>0</v>
      </c>
      <c r="W2588" s="19">
        <v>1.5085369532428357</v>
      </c>
      <c r="X2588" s="19">
        <v>39</v>
      </c>
      <c r="Y2588" s="19">
        <v>66.491463046757161</v>
      </c>
      <c r="Z2588" s="19">
        <v>10.883224751645621</v>
      </c>
      <c r="AA2588" s="19">
        <v>9.9444475997183144</v>
      </c>
      <c r="AB2588" s="19">
        <v>20.827672351363933</v>
      </c>
      <c r="AC2588" s="19">
        <v>12.404005564401183</v>
      </c>
      <c r="AD2588" s="19">
        <v>37.254093737440307</v>
      </c>
      <c r="AE2588" s="19">
        <v>64.253936615936993</v>
      </c>
      <c r="AF2588" s="22">
        <f>Table1[[#This Row],[$ESGF]]/AE2588</f>
        <v>0.57979472853341285</v>
      </c>
      <c r="AG2588" s="22">
        <f>POWER((Table1[[#This Row],[$ESGF]]+Table1[[#This Row],[$ESGA]]+Table1[[#This Row],[XEV+/-]])/(Table1[[#This Row],[$ESGF]]+Table1[[#This Row],[$ESGA]]-Table1[[#This Row],[XEV+/-]]),1/0.65)</f>
        <v>0.94342228301152942</v>
      </c>
      <c r="AH2588" s="19">
        <v>-1.9211570715894108</v>
      </c>
      <c r="AI2588" s="19">
        <v>-26.999842878496686</v>
      </c>
      <c r="AJ2588" s="19">
        <v>-25.078685806907281</v>
      </c>
      <c r="AK2588" s="23">
        <v>0.17752780122222508</v>
      </c>
      <c r="AL2588" s="24">
        <v>0.89386772494921607</v>
      </c>
      <c r="AM2588" s="18">
        <v>0.29808845682286422</v>
      </c>
      <c r="AN2588" s="19">
        <v>-3.3444771712792067E-2</v>
      </c>
      <c r="AO2588" s="19">
        <v>2.6256182841548696</v>
      </c>
      <c r="AP2588" s="19">
        <v>4.6179061443068816</v>
      </c>
      <c r="AQ2588" s="19">
        <v>7.2435244284617504</v>
      </c>
      <c r="AR2588" s="19">
        <v>4.3139106377689664</v>
      </c>
      <c r="AS2588" s="23">
        <v>0.10062438877133849</v>
      </c>
      <c r="AT2588" s="22">
        <f>EXP(Table1[[#This Row],[TmPPR]]/Table1[[#This Row],[PPCalc]])</f>
        <v>1.0709492696063219</v>
      </c>
      <c r="AU2588" s="18">
        <v>0.16895927601809954</v>
      </c>
      <c r="AV2588" s="18">
        <v>1.1581385049399505E-2</v>
      </c>
      <c r="AW2588" s="19">
        <v>0</v>
      </c>
      <c r="AX2588" s="19">
        <v>0</v>
      </c>
      <c r="AY2588" s="19">
        <v>0</v>
      </c>
      <c r="AZ2588" s="19">
        <f>Table1[[#This Row],[$SHP]]/Table1[[#This Row],[SFrac]]</f>
        <v>0</v>
      </c>
      <c r="BA2588" s="23">
        <v>0</v>
      </c>
      <c r="BB2588" s="24" t="e">
        <v>#DIV/0!</v>
      </c>
      <c r="BC2588" s="18">
        <v>0</v>
      </c>
      <c r="BD2588" s="18">
        <v>0</v>
      </c>
      <c r="BE2588" s="22">
        <f>MAX(Table1[[#This Row],[$ESGA]],0)</f>
        <v>64.253936615936993</v>
      </c>
      <c r="BG2588" s="20"/>
    </row>
    <row r="2589" spans="1:59">
      <c r="A2589" s="20" t="s">
        <v>2647</v>
      </c>
      <c r="B2589" s="17" t="s">
        <v>59</v>
      </c>
      <c r="C2589" s="21">
        <v>125</v>
      </c>
      <c r="D2589" s="18">
        <v>1.6366869918699187</v>
      </c>
      <c r="E2589" s="21">
        <v>13</v>
      </c>
      <c r="F2589" s="21">
        <v>18</v>
      </c>
      <c r="G2589" s="21">
        <v>31</v>
      </c>
      <c r="H2589" s="21">
        <v>-17</v>
      </c>
      <c r="I2589" s="21">
        <v>12</v>
      </c>
      <c r="J2589" s="21">
        <v>17</v>
      </c>
      <c r="K2589" s="21">
        <v>29</v>
      </c>
      <c r="L2589" s="21">
        <v>1</v>
      </c>
      <c r="M2589" s="21">
        <v>1</v>
      </c>
      <c r="N2589" s="21">
        <v>2</v>
      </c>
      <c r="O2589" s="21">
        <v>0</v>
      </c>
      <c r="P2589" s="21">
        <v>0</v>
      </c>
      <c r="Q2589" s="21">
        <v>0</v>
      </c>
      <c r="R2589" s="21">
        <v>47</v>
      </c>
      <c r="S2589" s="21">
        <v>4</v>
      </c>
      <c r="T2589" s="21">
        <v>62</v>
      </c>
      <c r="U2589" s="21">
        <v>2</v>
      </c>
      <c r="V2589" s="19">
        <v>0.16326530612244897</v>
      </c>
      <c r="W2589" s="19">
        <v>0.21818181818181817</v>
      </c>
      <c r="X2589" s="19">
        <v>42.836734693877553</v>
      </c>
      <c r="Y2589" s="19">
        <v>59.781818181818181</v>
      </c>
      <c r="Z2589" s="19">
        <v>14.554802548039019</v>
      </c>
      <c r="AA2589" s="19">
        <v>18.529825624338955</v>
      </c>
      <c r="AB2589" s="19">
        <v>33.084628172377975</v>
      </c>
      <c r="AC2589" s="19">
        <v>20.214389395603803</v>
      </c>
      <c r="AD2589" s="19">
        <v>48.902129857532337</v>
      </c>
      <c r="AE2589" s="19">
        <v>69.591056846912664</v>
      </c>
      <c r="AF2589" s="22">
        <f>Table1[[#This Row],[$ESGF]]/AE2589</f>
        <v>0.70270710164824624</v>
      </c>
      <c r="AG2589" s="22">
        <f>POWER((Table1[[#This Row],[$ESGF]]+Table1[[#This Row],[$ESGA]]+Table1[[#This Row],[XEV+/-]])/(Table1[[#This Row],[$ESGF]]+Table1[[#This Row],[$ESGA]]-Table1[[#This Row],[XEV+/-]]),1/0.65)</f>
        <v>1.0722508283931256</v>
      </c>
      <c r="AH2589" s="19">
        <v>2.6860179768190147</v>
      </c>
      <c r="AI2589" s="19">
        <v>-20.688926989380317</v>
      </c>
      <c r="AJ2589" s="19">
        <v>-23.37494496619933</v>
      </c>
      <c r="AK2589" s="23">
        <v>0.20621354868694028</v>
      </c>
      <c r="AL2589" s="24">
        <v>1.0216190705102577</v>
      </c>
      <c r="AM2589" s="18">
        <v>0.33750703268324933</v>
      </c>
      <c r="AN2589" s="19">
        <v>7.2188342596831382E-3</v>
      </c>
      <c r="AO2589" s="19">
        <v>1.0513772558500993</v>
      </c>
      <c r="AP2589" s="19">
        <v>1.0513772558500993</v>
      </c>
      <c r="AQ2589" s="19">
        <v>2.1027545117001987</v>
      </c>
      <c r="AR2589" s="19">
        <v>1.2847627690239027</v>
      </c>
      <c r="AS2589" s="23">
        <v>4.4435663684344213E-2</v>
      </c>
      <c r="AT2589" s="22">
        <f>EXP(Table1[[#This Row],[TmPPR]]/Table1[[#This Row],[PPCalc]])</f>
        <v>1.0237094333277281</v>
      </c>
      <c r="AU2589" s="18">
        <v>7.2727272727272724E-2</v>
      </c>
      <c r="AV2589" s="18">
        <v>1.7041985334493052E-3</v>
      </c>
      <c r="AW2589" s="19">
        <v>0</v>
      </c>
      <c r="AX2589" s="19">
        <v>0</v>
      </c>
      <c r="AY2589" s="19">
        <v>0</v>
      </c>
      <c r="AZ2589" s="19">
        <f>Table1[[#This Row],[$SHP]]/Table1[[#This Row],[SFrac]]</f>
        <v>0</v>
      </c>
      <c r="BA2589" s="23">
        <v>2.4938382679989098E-2</v>
      </c>
      <c r="BB2589" s="24">
        <v>1.2520997478591993</v>
      </c>
      <c r="BC2589" s="18">
        <v>4.0816326530612242E-2</v>
      </c>
      <c r="BD2589" s="18">
        <v>9.1764057272821619E-3</v>
      </c>
      <c r="BE2589" s="22">
        <f>MAX(Table1[[#This Row],[$ESGA]],0)</f>
        <v>69.591056846912664</v>
      </c>
      <c r="BG2589" s="20"/>
    </row>
    <row r="2590" spans="1:59">
      <c r="A2590" s="20" t="s">
        <v>2648</v>
      </c>
      <c r="B2590" s="17" t="s">
        <v>65</v>
      </c>
      <c r="C2590" s="21">
        <v>89</v>
      </c>
      <c r="D2590" s="18">
        <v>1.1125</v>
      </c>
      <c r="E2590" s="21">
        <v>9</v>
      </c>
      <c r="F2590" s="21">
        <v>22</v>
      </c>
      <c r="G2590" s="21">
        <v>31</v>
      </c>
      <c r="H2590" s="21">
        <v>13</v>
      </c>
      <c r="I2590" s="21">
        <v>9</v>
      </c>
      <c r="J2590" s="21">
        <v>20</v>
      </c>
      <c r="K2590" s="21">
        <v>29</v>
      </c>
      <c r="L2590" s="21">
        <v>0</v>
      </c>
      <c r="M2590" s="21">
        <v>2</v>
      </c>
      <c r="N2590" s="21">
        <v>2</v>
      </c>
      <c r="O2590" s="21">
        <v>0</v>
      </c>
      <c r="P2590" s="21">
        <v>0</v>
      </c>
      <c r="Q2590" s="21">
        <v>0</v>
      </c>
      <c r="R2590" s="21">
        <v>54</v>
      </c>
      <c r="S2590" s="21">
        <v>2</v>
      </c>
      <c r="T2590" s="21">
        <v>39</v>
      </c>
      <c r="U2590" s="21">
        <v>0</v>
      </c>
      <c r="V2590" s="19">
        <v>0</v>
      </c>
      <c r="W2590" s="19">
        <v>0.13114754098360656</v>
      </c>
      <c r="X2590" s="19">
        <v>52</v>
      </c>
      <c r="Y2590" s="19">
        <v>38.868852459016395</v>
      </c>
      <c r="Z2590" s="19">
        <v>7.5554107311977319</v>
      </c>
      <c r="AA2590" s="19">
        <v>16.777071276611224</v>
      </c>
      <c r="AB2590" s="19">
        <v>24.332482007808956</v>
      </c>
      <c r="AC2590" s="19">
        <v>21.871893939603556</v>
      </c>
      <c r="AD2590" s="19">
        <v>43.527567711979096</v>
      </c>
      <c r="AE2590" s="19">
        <v>32.618865873901406</v>
      </c>
      <c r="AF2590" s="22">
        <f>Table1[[#This Row],[$ESGF]]/AE2590</f>
        <v>1.3344292189755691</v>
      </c>
      <c r="AG2590" s="22">
        <f>POWER((Table1[[#This Row],[$ESGF]]+Table1[[#This Row],[$ESGA]]+Table1[[#This Row],[XEV+/-]])/(Table1[[#This Row],[$ESGF]]+Table1[[#This Row],[$ESGA]]-Table1[[#This Row],[XEV+/-]]),1/0.65)</f>
        <v>1.0222630063355149</v>
      </c>
      <c r="AH2590" s="19">
        <v>0.54490303815965468</v>
      </c>
      <c r="AI2590" s="19">
        <v>10.908701838077686</v>
      </c>
      <c r="AJ2590" s="19">
        <v>10.363798799918033</v>
      </c>
      <c r="AK2590" s="23">
        <v>0.17799827838686894</v>
      </c>
      <c r="AL2590" s="24">
        <v>1.0446261894285189</v>
      </c>
      <c r="AM2590" s="18">
        <v>0.19802308470539171</v>
      </c>
      <c r="AN2590" s="19">
        <v>8.645511233035582E-3</v>
      </c>
      <c r="AO2590" s="19">
        <v>0</v>
      </c>
      <c r="AP2590" s="19">
        <v>1.9466596075576585</v>
      </c>
      <c r="AQ2590" s="19">
        <v>1.9466596075576585</v>
      </c>
      <c r="AR2590" s="19">
        <v>1.7498063888158728</v>
      </c>
      <c r="AS2590" s="23">
        <v>2.9471357524405967E-2</v>
      </c>
      <c r="AT2590" s="22">
        <f>EXP(Table1[[#This Row],[TmPPR]]/Table1[[#This Row],[PPCalc]])</f>
        <v>1.0224565961105723</v>
      </c>
      <c r="AU2590" s="18">
        <v>3.2786885245901641E-2</v>
      </c>
      <c r="AV2590" s="18">
        <v>7.2813636859763754E-4</v>
      </c>
      <c r="AW2590" s="19">
        <v>0</v>
      </c>
      <c r="AX2590" s="19">
        <v>0</v>
      </c>
      <c r="AY2590" s="19">
        <v>0</v>
      </c>
      <c r="AZ2590" s="19">
        <f>Table1[[#This Row],[$SHP]]/Table1[[#This Row],[SFrac]]</f>
        <v>0</v>
      </c>
      <c r="BA2590" s="23">
        <v>0</v>
      </c>
      <c r="BB2590" s="24" t="e">
        <v>#DIV/0!</v>
      </c>
      <c r="BC2590" s="18">
        <v>0</v>
      </c>
      <c r="BD2590" s="18">
        <v>0</v>
      </c>
      <c r="BE2590" s="22">
        <f>MAX(Table1[[#This Row],[$ESGA]],0)</f>
        <v>32.618865873901406</v>
      </c>
      <c r="BG2590" s="20"/>
    </row>
    <row r="2591" spans="1:59">
      <c r="A2591" s="20" t="s">
        <v>2649</v>
      </c>
      <c r="B2591" s="17" t="s">
        <v>1</v>
      </c>
      <c r="C2591" s="21">
        <v>89</v>
      </c>
      <c r="D2591" s="18">
        <v>1.0767857142857142</v>
      </c>
      <c r="E2591" s="21">
        <v>9</v>
      </c>
      <c r="F2591" s="21">
        <v>22</v>
      </c>
      <c r="G2591" s="21">
        <v>31</v>
      </c>
      <c r="H2591" s="21">
        <v>-26</v>
      </c>
      <c r="I2591" s="21">
        <v>4</v>
      </c>
      <c r="J2591" s="21">
        <v>16</v>
      </c>
      <c r="K2591" s="21">
        <v>20</v>
      </c>
      <c r="L2591" s="21">
        <v>5</v>
      </c>
      <c r="M2591" s="21">
        <v>6</v>
      </c>
      <c r="N2591" s="21">
        <v>11</v>
      </c>
      <c r="O2591" s="21">
        <v>0</v>
      </c>
      <c r="P2591" s="21">
        <v>0</v>
      </c>
      <c r="Q2591" s="21">
        <v>0</v>
      </c>
      <c r="R2591" s="21">
        <v>46</v>
      </c>
      <c r="S2591" s="21">
        <v>19</v>
      </c>
      <c r="T2591" s="21">
        <v>58</v>
      </c>
      <c r="U2591" s="21">
        <v>5</v>
      </c>
      <c r="V2591" s="19">
        <v>0.56950032446463328</v>
      </c>
      <c r="W2591" s="19">
        <v>3.166666666666667</v>
      </c>
      <c r="X2591" s="19">
        <v>26.430499675535366</v>
      </c>
      <c r="Y2591" s="19">
        <v>49.833333333333336</v>
      </c>
      <c r="Z2591" s="19">
        <v>3.5719182934153948</v>
      </c>
      <c r="AA2591" s="19">
        <v>14.10276671994049</v>
      </c>
      <c r="AB2591" s="19">
        <v>17.674685013355884</v>
      </c>
      <c r="AC2591" s="19">
        <v>16.41430117326583</v>
      </c>
      <c r="AD2591" s="19">
        <v>23.30460091415846</v>
      </c>
      <c r="AE2591" s="19">
        <v>43.870437872577199</v>
      </c>
      <c r="AF2591" s="22">
        <f>Table1[[#This Row],[$ESGF]]/AE2591</f>
        <v>0.53121423090982733</v>
      </c>
      <c r="AG2591" s="22">
        <f>POWER((Table1[[#This Row],[$ESGF]]+Table1[[#This Row],[$ESGA]]+Table1[[#This Row],[XEV+/-]])/(Table1[[#This Row],[$ESGF]]+Table1[[#This Row],[$ESGA]]-Table1[[#This Row],[XEV+/-]]),1/0.65)</f>
        <v>0.59280316233618313</v>
      </c>
      <c r="AH2591" s="19">
        <v>-11.307098956688357</v>
      </c>
      <c r="AI2591" s="19">
        <v>-20.565836958418743</v>
      </c>
      <c r="AJ2591" s="19">
        <v>-9.258738001730384</v>
      </c>
      <c r="AK2591" s="23">
        <v>0.17580859340253838</v>
      </c>
      <c r="AL2591" s="24">
        <v>0.57863626135598145</v>
      </c>
      <c r="AM2591" s="18">
        <v>0.189308181824519</v>
      </c>
      <c r="AN2591" s="19">
        <v>-0.1035669506047508</v>
      </c>
      <c r="AO2591" s="19">
        <v>3.422547538957919</v>
      </c>
      <c r="AP2591" s="19">
        <v>4.1070570467495022</v>
      </c>
      <c r="AQ2591" s="19">
        <v>7.5296045857074212</v>
      </c>
      <c r="AR2591" s="19">
        <v>6.9926676086171744</v>
      </c>
      <c r="AS2591" s="23">
        <v>0.26735011809638681</v>
      </c>
      <c r="AT2591" s="22">
        <f>EXP(Table1[[#This Row],[TmPPR]]/Table1[[#This Row],[PPCalc]])</f>
        <v>0.73813393361867086</v>
      </c>
      <c r="AU2591" s="18">
        <v>0.2878787878787879</v>
      </c>
      <c r="AV2591" s="18">
        <v>-8.7408633191036228E-2</v>
      </c>
      <c r="AW2591" s="19">
        <v>0</v>
      </c>
      <c r="AX2591" s="19">
        <v>0</v>
      </c>
      <c r="AY2591" s="19">
        <v>0</v>
      </c>
      <c r="AZ2591" s="19">
        <f>Table1[[#This Row],[$SHP]]/Table1[[#This Row],[SFrac]]</f>
        <v>0</v>
      </c>
      <c r="BA2591" s="23">
        <v>5.7734257546358629E-2</v>
      </c>
      <c r="BB2591" s="24">
        <v>1.0536539584991944</v>
      </c>
      <c r="BC2591" s="18">
        <v>6.2167423750811163E-2</v>
      </c>
      <c r="BD2591" s="18">
        <v>3.2491234317001596E-3</v>
      </c>
      <c r="BE2591" s="22">
        <f>MAX(Table1[[#This Row],[$ESGA]],0)</f>
        <v>43.870437872577199</v>
      </c>
      <c r="BG2591" s="20"/>
    </row>
    <row r="2592" spans="1:59">
      <c r="A2592" s="20" t="s">
        <v>2650</v>
      </c>
      <c r="B2592" s="17" t="s">
        <v>1</v>
      </c>
      <c r="C2592" s="21">
        <v>81</v>
      </c>
      <c r="D2592" s="18">
        <v>0.98780487804878048</v>
      </c>
      <c r="E2592" s="21">
        <v>12</v>
      </c>
      <c r="F2592" s="21">
        <v>19</v>
      </c>
      <c r="G2592" s="21">
        <v>31</v>
      </c>
      <c r="H2592" s="21">
        <v>-8</v>
      </c>
      <c r="I2592" s="21">
        <v>9</v>
      </c>
      <c r="J2592" s="21">
        <v>17</v>
      </c>
      <c r="K2592" s="21">
        <v>26</v>
      </c>
      <c r="L2592" s="21">
        <v>1</v>
      </c>
      <c r="M2592" s="21">
        <v>1</v>
      </c>
      <c r="N2592" s="21">
        <v>2</v>
      </c>
      <c r="O2592" s="21">
        <v>2</v>
      </c>
      <c r="P2592" s="21">
        <v>1</v>
      </c>
      <c r="Q2592" s="21">
        <v>3</v>
      </c>
      <c r="R2592" s="21">
        <v>49</v>
      </c>
      <c r="S2592" s="21">
        <v>11</v>
      </c>
      <c r="T2592" s="21">
        <v>73</v>
      </c>
      <c r="U2592" s="21">
        <v>26</v>
      </c>
      <c r="V2592" s="19">
        <v>3.129032258064516</v>
      </c>
      <c r="W2592" s="19">
        <v>1.9555555555555555</v>
      </c>
      <c r="X2592" s="19">
        <v>34.870967741935488</v>
      </c>
      <c r="Y2592" s="19">
        <v>45.044444444444444</v>
      </c>
      <c r="Z2592" s="19">
        <v>9.873748367435784</v>
      </c>
      <c r="AA2592" s="19">
        <v>18.650413582934263</v>
      </c>
      <c r="AB2592" s="19">
        <v>28.524161950370047</v>
      </c>
      <c r="AC2592" s="19">
        <v>28.87631209790548</v>
      </c>
      <c r="AD2592" s="19">
        <v>38.256351201426817</v>
      </c>
      <c r="AE2592" s="19">
        <v>49.417501088376142</v>
      </c>
      <c r="AF2592" s="22">
        <f>Table1[[#This Row],[$ESGF]]/AE2592</f>
        <v>0.77414580581504511</v>
      </c>
      <c r="AG2592" s="22">
        <f>POWER((Table1[[#This Row],[$ESGF]]+Table1[[#This Row],[$ESGA]]+Table1[[#This Row],[XEV+/-]])/(Table1[[#This Row],[$ESGF]]+Table1[[#This Row],[$ESGA]]-Table1[[#This Row],[XEV+/-]]),1/0.65)</f>
        <v>0.79206835286960875</v>
      </c>
      <c r="AH2592" s="19">
        <v>-6.6294894144655645</v>
      </c>
      <c r="AI2592" s="19">
        <v>-11.161149886949321</v>
      </c>
      <c r="AJ2592" s="19">
        <v>-4.5316604724837566</v>
      </c>
      <c r="AK2592" s="23">
        <v>0.25057880149993372</v>
      </c>
      <c r="AL2592" s="24">
        <v>0.79698891631256563</v>
      </c>
      <c r="AM2592" s="18">
        <v>0.24752296245725161</v>
      </c>
      <c r="AN2592" s="19">
        <v>-5.6166551009113073E-2</v>
      </c>
      <c r="AO2592" s="19">
        <v>1.1609709224598928</v>
      </c>
      <c r="AP2592" s="19">
        <v>1.1609709224598928</v>
      </c>
      <c r="AQ2592" s="19">
        <v>2.3219418449197855</v>
      </c>
      <c r="AR2592" s="19">
        <v>2.3506077936224989</v>
      </c>
      <c r="AS2592" s="23">
        <v>0.24746227709190671</v>
      </c>
      <c r="AT2592" s="22">
        <f>EXP(Table1[[#This Row],[TmPPR]]/Table1[[#This Row],[PPCalc]])</f>
        <v>0.83674560546874999</v>
      </c>
      <c r="AU2592" s="18">
        <v>0.24444444444444444</v>
      </c>
      <c r="AV2592" s="18">
        <v>-4.3568602197800323E-2</v>
      </c>
      <c r="AW2592" s="19">
        <v>2.0421075837742504</v>
      </c>
      <c r="AX2592" s="19">
        <v>2.0421075837742504</v>
      </c>
      <c r="AY2592" s="19">
        <v>4.0842151675485008</v>
      </c>
      <c r="AZ2592" s="19">
        <f>Table1[[#This Row],[$SHP]]/Table1[[#This Row],[SFrac]]</f>
        <v>4.1346375770244084</v>
      </c>
      <c r="BA2592" s="23">
        <v>0.32189793480116058</v>
      </c>
      <c r="BB2592" s="24">
        <v>1.320119659373636</v>
      </c>
      <c r="BC2592" s="18">
        <v>0.3179723502304147</v>
      </c>
      <c r="BD2592" s="18">
        <v>8.8308039002739758E-2</v>
      </c>
      <c r="BE2592" s="22">
        <f>MAX(Table1[[#This Row],[$ESGA]],0)</f>
        <v>49.417501088376142</v>
      </c>
      <c r="BG2592" s="20"/>
    </row>
    <row r="2593" spans="1:59">
      <c r="A2593" s="20" t="s">
        <v>2651</v>
      </c>
      <c r="B2593" s="17" t="s">
        <v>68</v>
      </c>
      <c r="C2593" s="21">
        <v>75</v>
      </c>
      <c r="D2593" s="18">
        <v>0.94423076923076932</v>
      </c>
      <c r="E2593" s="21">
        <v>9</v>
      </c>
      <c r="F2593" s="21">
        <v>22</v>
      </c>
      <c r="G2593" s="21">
        <v>31</v>
      </c>
      <c r="H2593" s="21">
        <v>-25</v>
      </c>
      <c r="I2593" s="21">
        <v>8</v>
      </c>
      <c r="J2593" s="21">
        <v>15</v>
      </c>
      <c r="K2593" s="21">
        <v>23</v>
      </c>
      <c r="L2593" s="21">
        <v>1</v>
      </c>
      <c r="M2593" s="21">
        <v>7</v>
      </c>
      <c r="N2593" s="21">
        <v>8</v>
      </c>
      <c r="O2593" s="21">
        <v>0</v>
      </c>
      <c r="P2593" s="21">
        <v>0</v>
      </c>
      <c r="Q2593" s="21">
        <v>0</v>
      </c>
      <c r="R2593" s="21">
        <v>77</v>
      </c>
      <c r="S2593" s="21">
        <v>24</v>
      </c>
      <c r="T2593" s="21">
        <v>79</v>
      </c>
      <c r="U2593" s="21">
        <v>1</v>
      </c>
      <c r="V2593" s="19">
        <v>0.13043478260869565</v>
      </c>
      <c r="W2593" s="19">
        <v>5.6090265788001847</v>
      </c>
      <c r="X2593" s="19">
        <v>52.869565217391305</v>
      </c>
      <c r="Y2593" s="19">
        <v>72.390973421199817</v>
      </c>
      <c r="Z2593" s="19">
        <v>7.0727857983300675</v>
      </c>
      <c r="AA2593" s="19">
        <v>13.674016704591722</v>
      </c>
      <c r="AB2593" s="19">
        <v>20.746802502921788</v>
      </c>
      <c r="AC2593" s="19">
        <v>21.972173730181932</v>
      </c>
      <c r="AD2593" s="19">
        <v>47.683720408088547</v>
      </c>
      <c r="AE2593" s="19">
        <v>65.329035388614727</v>
      </c>
      <c r="AF2593" s="22">
        <f>Table1[[#This Row],[$ESGF]]/AE2593</f>
        <v>0.72990087982224616</v>
      </c>
      <c r="AG2593" s="22">
        <f>POWER((Table1[[#This Row],[$ESGF]]+Table1[[#This Row],[$ESGA]]+Table1[[#This Row],[XEV+/-]])/(Table1[[#This Row],[$ESGF]]+Table1[[#This Row],[$ESGA]]-Table1[[#This Row],[XEV+/-]]),1/0.65)</f>
        <v>0.66427878962674169</v>
      </c>
      <c r="AH2593" s="19">
        <v>-14.936290701035013</v>
      </c>
      <c r="AI2593" s="19">
        <v>-17.64531498052618</v>
      </c>
      <c r="AJ2593" s="19">
        <v>-2.7090242794911701</v>
      </c>
      <c r="AK2593" s="23">
        <v>0.31684502136545639</v>
      </c>
      <c r="AL2593" s="24">
        <v>0.6747506994651028</v>
      </c>
      <c r="AM2593" s="18">
        <v>0.29917481825084441</v>
      </c>
      <c r="AN2593" s="19">
        <v>-0.11769896074238484</v>
      </c>
      <c r="AO2593" s="19">
        <v>1.015224825120252</v>
      </c>
      <c r="AP2593" s="19">
        <v>7.1065737758417651</v>
      </c>
      <c r="AQ2593" s="19">
        <v>8.1217986009620162</v>
      </c>
      <c r="AR2593" s="19">
        <v>8.6014975000005052</v>
      </c>
      <c r="AS2593" s="23">
        <v>0.49148070170294827</v>
      </c>
      <c r="AT2593" s="22">
        <f>EXP(Table1[[#This Row],[TmPPR]]/Table1[[#This Row],[PPCalc]])</f>
        <v>0.78128130345160784</v>
      </c>
      <c r="AU2593" s="18">
        <v>0.46407120103105315</v>
      </c>
      <c r="AV2593" s="18">
        <v>-0.11454205862592906</v>
      </c>
      <c r="AW2593" s="19">
        <v>0</v>
      </c>
      <c r="AX2593" s="19">
        <v>0</v>
      </c>
      <c r="AY2593" s="19">
        <v>0</v>
      </c>
      <c r="AZ2593" s="19">
        <f>Table1[[#This Row],[$SHP]]/Table1[[#This Row],[SFrac]]</f>
        <v>0</v>
      </c>
      <c r="BA2593" s="23">
        <v>2.3023111662091558E-2</v>
      </c>
      <c r="BB2593" s="24">
        <v>1.1224990459575859</v>
      </c>
      <c r="BC2593" s="18">
        <v>2.1739130434782608E-2</v>
      </c>
      <c r="BD2593" s="18">
        <v>2.5121193632061797E-3</v>
      </c>
      <c r="BE2593" s="22">
        <f>MAX(Table1[[#This Row],[$ESGA]],0)</f>
        <v>65.329035388614727</v>
      </c>
      <c r="BG2593" s="20"/>
    </row>
    <row r="2594" spans="1:59">
      <c r="A2594" s="20" t="s">
        <v>2652</v>
      </c>
      <c r="B2594" s="17" t="s">
        <v>1</v>
      </c>
      <c r="C2594" s="21">
        <v>71</v>
      </c>
      <c r="D2594" s="18">
        <v>0.86585365853658547</v>
      </c>
      <c r="E2594" s="21">
        <v>16</v>
      </c>
      <c r="F2594" s="21">
        <v>15</v>
      </c>
      <c r="G2594" s="21">
        <v>31</v>
      </c>
      <c r="H2594" s="21">
        <v>-7</v>
      </c>
      <c r="I2594" s="21">
        <v>9</v>
      </c>
      <c r="J2594" s="21">
        <v>7</v>
      </c>
      <c r="K2594" s="21">
        <v>16</v>
      </c>
      <c r="L2594" s="21">
        <v>7</v>
      </c>
      <c r="M2594" s="21">
        <v>8</v>
      </c>
      <c r="N2594" s="21">
        <v>15</v>
      </c>
      <c r="O2594" s="21">
        <v>0</v>
      </c>
      <c r="P2594" s="21">
        <v>0</v>
      </c>
      <c r="Q2594" s="21">
        <v>0</v>
      </c>
      <c r="R2594" s="21">
        <v>40</v>
      </c>
      <c r="S2594" s="21">
        <v>19</v>
      </c>
      <c r="T2594" s="21">
        <v>28</v>
      </c>
      <c r="U2594" s="21">
        <v>0</v>
      </c>
      <c r="V2594" s="19">
        <v>0</v>
      </c>
      <c r="W2594" s="19">
        <v>2.665995975855131</v>
      </c>
      <c r="X2594" s="19">
        <v>21</v>
      </c>
      <c r="Y2594" s="19">
        <v>25.334004024144868</v>
      </c>
      <c r="Z2594" s="19">
        <v>10.535738017418092</v>
      </c>
      <c r="AA2594" s="19">
        <v>8.4096213726204336</v>
      </c>
      <c r="AB2594" s="19">
        <v>18.945359390038526</v>
      </c>
      <c r="AC2594" s="19">
        <v>21.880555915255758</v>
      </c>
      <c r="AD2594" s="19">
        <v>24.82556751673712</v>
      </c>
      <c r="AE2594" s="19">
        <v>29.711460869746301</v>
      </c>
      <c r="AF2594" s="22">
        <f>Table1[[#This Row],[$ESGF]]/AE2594</f>
        <v>0.83555526352511866</v>
      </c>
      <c r="AG2594" s="22">
        <f>POWER((Table1[[#This Row],[$ESGF]]+Table1[[#This Row],[$ESGA]]+Table1[[#This Row],[XEV+/-]])/(Table1[[#This Row],[$ESGF]]+Table1[[#This Row],[$ESGA]]-Table1[[#This Row],[XEV+/-]]),1/0.65)</f>
        <v>0.86314541199819406</v>
      </c>
      <c r="AH2594" s="19">
        <v>-2.606569567152762</v>
      </c>
      <c r="AI2594" s="19">
        <v>-4.8858933530091804</v>
      </c>
      <c r="AJ2594" s="19">
        <v>-2.2793237858564197</v>
      </c>
      <c r="AK2594" s="23">
        <v>0.17976522986711388</v>
      </c>
      <c r="AL2594" s="24">
        <v>0.86693246176535455</v>
      </c>
      <c r="AM2594" s="18">
        <v>0.15565038195811082</v>
      </c>
      <c r="AN2594" s="19">
        <v>-2.2225972395106312E-2</v>
      </c>
      <c r="AO2594" s="19">
        <v>6.0314419841428482</v>
      </c>
      <c r="AP2594" s="19">
        <v>6.8549336588286431</v>
      </c>
      <c r="AQ2594" s="19">
        <v>12.886375642971492</v>
      </c>
      <c r="AR2594" s="19">
        <v>14.88285637638961</v>
      </c>
      <c r="AS2594" s="23">
        <v>0.28878520804725921</v>
      </c>
      <c r="AT2594" s="22">
        <f>EXP(Table1[[#This Row],[TmPPR]]/Table1[[#This Row],[PPCalc]])</f>
        <v>1.1313552465143821</v>
      </c>
      <c r="AU2594" s="18">
        <v>0.25004572891896837</v>
      </c>
      <c r="AV2594" s="18">
        <v>3.0859705515892129E-2</v>
      </c>
      <c r="AW2594" s="19">
        <v>0</v>
      </c>
      <c r="AX2594" s="19">
        <v>0</v>
      </c>
      <c r="AY2594" s="19">
        <v>0</v>
      </c>
      <c r="AZ2594" s="19">
        <f>Table1[[#This Row],[$SHP]]/Table1[[#This Row],[SFrac]]</f>
        <v>0</v>
      </c>
      <c r="BA2594" s="23">
        <v>0</v>
      </c>
      <c r="BB2594" s="24" t="e">
        <v>#DIV/0!</v>
      </c>
      <c r="BC2594" s="18">
        <v>0</v>
      </c>
      <c r="BD2594" s="18">
        <v>0</v>
      </c>
      <c r="BE2594" s="22">
        <f>MAX(Table1[[#This Row],[$ESGA]],0)</f>
        <v>29.711460869746301</v>
      </c>
      <c r="BG2594" s="20"/>
    </row>
    <row r="2595" spans="1:59">
      <c r="A2595" s="20" t="s">
        <v>2653</v>
      </c>
      <c r="B2595" s="17" t="s">
        <v>1</v>
      </c>
      <c r="C2595" s="21">
        <v>69</v>
      </c>
      <c r="D2595" s="18">
        <v>0.86250000000000004</v>
      </c>
      <c r="E2595" s="21">
        <v>18</v>
      </c>
      <c r="F2595" s="21">
        <v>13</v>
      </c>
      <c r="G2595" s="21">
        <v>31</v>
      </c>
      <c r="H2595" s="21">
        <v>-25</v>
      </c>
      <c r="I2595" s="21">
        <v>13</v>
      </c>
      <c r="J2595" s="21">
        <v>11</v>
      </c>
      <c r="K2595" s="21">
        <v>24</v>
      </c>
      <c r="L2595" s="21">
        <v>5</v>
      </c>
      <c r="M2595" s="21">
        <v>2</v>
      </c>
      <c r="N2595" s="21">
        <v>7</v>
      </c>
      <c r="O2595" s="21">
        <v>0</v>
      </c>
      <c r="P2595" s="21">
        <v>0</v>
      </c>
      <c r="Q2595" s="21">
        <v>0</v>
      </c>
      <c r="R2595" s="21">
        <v>49</v>
      </c>
      <c r="S2595" s="21">
        <v>12</v>
      </c>
      <c r="T2595" s="21">
        <v>64</v>
      </c>
      <c r="U2595" s="21">
        <v>2</v>
      </c>
      <c r="V2595" s="19">
        <v>0.25763660703419744</v>
      </c>
      <c r="W2595" s="19">
        <v>1.272806634657355</v>
      </c>
      <c r="X2595" s="19">
        <v>36.7423633929658</v>
      </c>
      <c r="Y2595" s="19">
        <v>60.727193365342643</v>
      </c>
      <c r="Z2595" s="19">
        <v>9.8704514308172531</v>
      </c>
      <c r="AA2595" s="19">
        <v>8.3297577449436506</v>
      </c>
      <c r="AB2595" s="19">
        <v>18.200209175760904</v>
      </c>
      <c r="AC2595" s="19">
        <v>21.101691797983655</v>
      </c>
      <c r="AD2595" s="19">
        <v>27.871300841748077</v>
      </c>
      <c r="AE2595" s="19">
        <v>46.246216327634514</v>
      </c>
      <c r="AF2595" s="22">
        <f>Table1[[#This Row],[$ESGF]]/AE2595</f>
        <v>0.60267202497804195</v>
      </c>
      <c r="AG2595" s="22">
        <f>POWER((Table1[[#This Row],[$ESGF]]+Table1[[#This Row],[$ESGA]]+Table1[[#This Row],[XEV+/-]])/(Table1[[#This Row],[$ESGF]]+Table1[[#This Row],[$ESGA]]-Table1[[#This Row],[XEV+/-]]),1/0.65)</f>
        <v>0.87015278394722673</v>
      </c>
      <c r="AH2595" s="19">
        <v>-3.3480616435077968</v>
      </c>
      <c r="AI2595" s="19">
        <v>-18.37491548588644</v>
      </c>
      <c r="AJ2595" s="19">
        <v>-15.026853842378642</v>
      </c>
      <c r="AK2595" s="23">
        <v>0.23016471503236818</v>
      </c>
      <c r="AL2595" s="24">
        <v>0.8380923610613048</v>
      </c>
      <c r="AM2595" s="18">
        <v>0.19851706671541758</v>
      </c>
      <c r="AN2595" s="19">
        <v>-3.5063467691399654E-2</v>
      </c>
      <c r="AO2595" s="19">
        <v>4.1726524777117744</v>
      </c>
      <c r="AP2595" s="19">
        <v>1.7986470708817208</v>
      </c>
      <c r="AQ2595" s="19">
        <v>5.9712995485934952</v>
      </c>
      <c r="AR2595" s="19">
        <v>6.9232458534417329</v>
      </c>
      <c r="AS2595" s="23">
        <v>0.2239386635796026</v>
      </c>
      <c r="AT2595" s="22">
        <f>EXP(Table1[[#This Row],[TmPPR]]/Table1[[#This Row],[PPCalc]])</f>
        <v>0.90971049689529293</v>
      </c>
      <c r="AU2595" s="18">
        <v>0.19314709733740726</v>
      </c>
      <c r="AV2595" s="18">
        <v>-1.8277290669949577E-2</v>
      </c>
      <c r="AW2595" s="19">
        <v>0</v>
      </c>
      <c r="AX2595" s="19">
        <v>0</v>
      </c>
      <c r="AY2595" s="19">
        <v>0</v>
      </c>
      <c r="AZ2595" s="19">
        <f>Table1[[#This Row],[$SHP]]/Table1[[#This Row],[SFrac]]</f>
        <v>0</v>
      </c>
      <c r="BA2595" s="23">
        <v>2.5680235214022535E-2</v>
      </c>
      <c r="BB2595" s="24">
        <v>1.131640072802222</v>
      </c>
      <c r="BC2595" s="18">
        <v>2.2149202872094438E-2</v>
      </c>
      <c r="BD2595" s="18">
        <v>2.7391470079949419E-3</v>
      </c>
      <c r="BE2595" s="22">
        <f>MAX(Table1[[#This Row],[$ESGA]],0)</f>
        <v>46.246216327634514</v>
      </c>
      <c r="BG2595" s="20"/>
    </row>
    <row r="2596" spans="1:59">
      <c r="A2596" s="20" t="s">
        <v>2654</v>
      </c>
      <c r="B2596" s="17" t="s">
        <v>59</v>
      </c>
      <c r="C2596" s="21">
        <v>61</v>
      </c>
      <c r="D2596" s="18">
        <v>1.1498983739837398</v>
      </c>
      <c r="E2596" s="21">
        <v>11</v>
      </c>
      <c r="F2596" s="21">
        <v>20</v>
      </c>
      <c r="G2596" s="21">
        <v>31</v>
      </c>
      <c r="H2596" s="21">
        <v>2</v>
      </c>
      <c r="I2596" s="21">
        <v>8</v>
      </c>
      <c r="J2596" s="21">
        <v>15</v>
      </c>
      <c r="K2596" s="21">
        <v>23</v>
      </c>
      <c r="L2596" s="21">
        <v>3</v>
      </c>
      <c r="M2596" s="21">
        <v>4</v>
      </c>
      <c r="N2596" s="21">
        <v>7</v>
      </c>
      <c r="O2596" s="21">
        <v>0</v>
      </c>
      <c r="P2596" s="21">
        <v>1</v>
      </c>
      <c r="Q2596" s="21">
        <v>1</v>
      </c>
      <c r="R2596" s="21">
        <v>49</v>
      </c>
      <c r="S2596" s="21">
        <v>7</v>
      </c>
      <c r="T2596" s="21">
        <v>42</v>
      </c>
      <c r="U2596" s="21">
        <v>2</v>
      </c>
      <c r="V2596" s="19">
        <v>1.1063829787234043</v>
      </c>
      <c r="W2596" s="19">
        <v>1.6946640316205535</v>
      </c>
      <c r="X2596" s="19">
        <v>40.893617021276597</v>
      </c>
      <c r="Y2596" s="19">
        <v>38.305335968379445</v>
      </c>
      <c r="Z2596" s="19">
        <v>11.67399315076733</v>
      </c>
      <c r="AA2596" s="19">
        <v>22.995079096496291</v>
      </c>
      <c r="AB2596" s="19">
        <v>34.669072247263621</v>
      </c>
      <c r="AC2596" s="19">
        <v>30.149683686528856</v>
      </c>
      <c r="AD2596" s="19">
        <v>61.557110842052225</v>
      </c>
      <c r="AE2596" s="19">
        <v>61.524577649725217</v>
      </c>
      <c r="AF2596" s="22">
        <f>Table1[[#This Row],[$ESGF]]/AE2596</f>
        <v>1.0005287836758869</v>
      </c>
      <c r="AG2596" s="22">
        <f>POWER((Table1[[#This Row],[$ESGF]]+Table1[[#This Row],[$ESGA]]+Table1[[#This Row],[XEV+/-]])/(Table1[[#This Row],[$ESGF]]+Table1[[#This Row],[$ESGA]]-Table1[[#This Row],[XEV+/-]]),1/0.65)</f>
        <v>0.97497065584363041</v>
      </c>
      <c r="AH2596" s="19">
        <v>-1.0139325211260815</v>
      </c>
      <c r="AI2596" s="19">
        <v>3.2533192327013793E-2</v>
      </c>
      <c r="AJ2596" s="19">
        <v>1.0464657134530952</v>
      </c>
      <c r="AK2596" s="23">
        <v>0.30044612953910915</v>
      </c>
      <c r="AL2596" s="24">
        <v>0.95933448318894954</v>
      </c>
      <c r="AM2596" s="18">
        <v>0.34548251582672967</v>
      </c>
      <c r="AN2596" s="19">
        <v>-1.43428730306623E-2</v>
      </c>
      <c r="AO2596" s="19">
        <v>4.7065375577224646</v>
      </c>
      <c r="AP2596" s="19">
        <v>7.4030098718988864</v>
      </c>
      <c r="AQ2596" s="19">
        <v>12.109547429621351</v>
      </c>
      <c r="AR2596" s="19">
        <v>10.530971869860725</v>
      </c>
      <c r="AS2596" s="23">
        <v>0.21053587615865468</v>
      </c>
      <c r="AT2596" s="22">
        <f>EXP(Table1[[#This Row],[TmPPR]]/Table1[[#This Row],[PPCalc]])</f>
        <v>0.68605387838517462</v>
      </c>
      <c r="AU2596" s="18">
        <v>0.24209486166007904</v>
      </c>
      <c r="AV2596" s="18">
        <v>-9.122112947921561E-2</v>
      </c>
      <c r="AW2596" s="19">
        <v>0</v>
      </c>
      <c r="AX2596" s="19">
        <v>0</v>
      </c>
      <c r="AY2596" s="19">
        <v>0</v>
      </c>
      <c r="AZ2596" s="19">
        <f>Table1[[#This Row],[$SHP]]/Table1[[#This Row],[SFrac]]</f>
        <v>0</v>
      </c>
      <c r="BA2596" s="23">
        <v>4.2006862401555947E-2</v>
      </c>
      <c r="BB2596" s="24">
        <v>1.0576390319340148</v>
      </c>
      <c r="BC2596" s="18">
        <v>4.8303622771707883E-2</v>
      </c>
      <c r="BD2596" s="18">
        <v>2.706891333103245E-3</v>
      </c>
      <c r="BE2596" s="22">
        <f>MAX(Table1[[#This Row],[$ESGA]],0)</f>
        <v>61.524577649725217</v>
      </c>
      <c r="BG2596" s="20"/>
    </row>
    <row r="2597" spans="1:59">
      <c r="A2597" s="20" t="s">
        <v>2655</v>
      </c>
      <c r="B2597" s="17" t="s">
        <v>65</v>
      </c>
      <c r="C2597" s="21">
        <v>48</v>
      </c>
      <c r="D2597" s="18">
        <v>1</v>
      </c>
      <c r="E2597" s="21">
        <v>17</v>
      </c>
      <c r="F2597" s="21">
        <v>14</v>
      </c>
      <c r="G2597" s="21">
        <v>31</v>
      </c>
      <c r="H2597" s="21">
        <v>-4</v>
      </c>
      <c r="I2597" s="21">
        <v>11</v>
      </c>
      <c r="J2597" s="21">
        <v>10</v>
      </c>
      <c r="K2597" s="21">
        <v>21</v>
      </c>
      <c r="L2597" s="21">
        <v>6</v>
      </c>
      <c r="M2597" s="21">
        <v>4</v>
      </c>
      <c r="N2597" s="21">
        <v>10</v>
      </c>
      <c r="O2597" s="21">
        <v>0</v>
      </c>
      <c r="P2597" s="21">
        <v>0</v>
      </c>
      <c r="Q2597" s="21">
        <v>0</v>
      </c>
      <c r="R2597" s="21">
        <v>39</v>
      </c>
      <c r="S2597" s="21">
        <v>14</v>
      </c>
      <c r="T2597" s="21">
        <v>29</v>
      </c>
      <c r="U2597" s="21">
        <v>0</v>
      </c>
      <c r="V2597" s="19">
        <v>0</v>
      </c>
      <c r="W2597" s="19">
        <v>0.41176470588235292</v>
      </c>
      <c r="X2597" s="19">
        <v>25</v>
      </c>
      <c r="Y2597" s="19">
        <v>28.588235294117649</v>
      </c>
      <c r="Z2597" s="19">
        <v>20.10832769126608</v>
      </c>
      <c r="AA2597" s="19">
        <v>18.280297901150981</v>
      </c>
      <c r="AB2597" s="19">
        <v>38.388625592417057</v>
      </c>
      <c r="AC2597" s="19">
        <v>38.388625592417057</v>
      </c>
      <c r="AD2597" s="19">
        <v>45.700744752877455</v>
      </c>
      <c r="AE2597" s="19">
        <v>52.260145764466927</v>
      </c>
      <c r="AF2597" s="22">
        <f>Table1[[#This Row],[$ESGF]]/AE2597</f>
        <v>0.87448559670781889</v>
      </c>
      <c r="AG2597" s="22">
        <f>POWER((Table1[[#This Row],[$ESGF]]+Table1[[#This Row],[$ESGA]]+Table1[[#This Row],[XEV+/-]])/(Table1[[#This Row],[$ESGF]]+Table1[[#This Row],[$ESGA]]-Table1[[#This Row],[XEV+/-]]),1/0.65)</f>
        <v>0.82215288611544468</v>
      </c>
      <c r="AH2597" s="19">
        <v>-6.2262571905603892</v>
      </c>
      <c r="AI2597" s="19">
        <v>-6.5594010115894719</v>
      </c>
      <c r="AJ2597" s="19">
        <v>-0.33314382102908269</v>
      </c>
      <c r="AK2597" s="23">
        <v>0.28056667693255316</v>
      </c>
      <c r="AL2597" s="24">
        <v>0.83653846153846156</v>
      </c>
      <c r="AM2597" s="18">
        <v>0.28056667693255316</v>
      </c>
      <c r="AN2597" s="19">
        <v>-5.007632061086071E-2</v>
      </c>
      <c r="AO2597" s="19">
        <v>11.689104826013791</v>
      </c>
      <c r="AP2597" s="19">
        <v>7.7927365506758601</v>
      </c>
      <c r="AQ2597" s="19">
        <v>19.481841376689651</v>
      </c>
      <c r="AR2597" s="19">
        <v>19.481841376689651</v>
      </c>
      <c r="AS2597" s="23">
        <v>0.41176470588235292</v>
      </c>
      <c r="AT2597" s="22">
        <f>EXP(Table1[[#This Row],[TmPPR]]/Table1[[#This Row],[PPCalc]])</f>
        <v>1.1994211969525488</v>
      </c>
      <c r="AU2597" s="18">
        <v>0.41176470588235292</v>
      </c>
      <c r="AV2597" s="18">
        <v>7.4874925406940698E-2</v>
      </c>
      <c r="AW2597" s="19">
        <v>0</v>
      </c>
      <c r="AX2597" s="19">
        <v>0</v>
      </c>
      <c r="AY2597" s="19">
        <v>0</v>
      </c>
      <c r="AZ2597" s="19">
        <f>Table1[[#This Row],[$SHP]]/Table1[[#This Row],[SFrac]]</f>
        <v>0</v>
      </c>
      <c r="BA2597" s="23">
        <v>0</v>
      </c>
      <c r="BB2597" s="24" t="e">
        <v>#DIV/0!</v>
      </c>
      <c r="BC2597" s="18">
        <v>0</v>
      </c>
      <c r="BD2597" s="18">
        <v>0</v>
      </c>
      <c r="BE2597" s="22">
        <f>MAX(Table1[[#This Row],[$ESGA]],0)</f>
        <v>52.260145764466927</v>
      </c>
      <c r="BG2597" s="20"/>
    </row>
    <row r="2598" spans="1:59">
      <c r="A2598" s="20" t="s">
        <v>2656</v>
      </c>
      <c r="B2598" s="17" t="s">
        <v>1</v>
      </c>
      <c r="C2598" s="21">
        <v>48</v>
      </c>
      <c r="D2598" s="18">
        <v>1</v>
      </c>
      <c r="E2598" s="21">
        <v>14</v>
      </c>
      <c r="F2598" s="21">
        <v>17</v>
      </c>
      <c r="G2598" s="21">
        <v>31</v>
      </c>
      <c r="H2598" s="21">
        <v>-15</v>
      </c>
      <c r="I2598" s="21">
        <v>12</v>
      </c>
      <c r="J2598" s="21">
        <v>10</v>
      </c>
      <c r="K2598" s="21">
        <v>22</v>
      </c>
      <c r="L2598" s="21">
        <v>2</v>
      </c>
      <c r="M2598" s="21">
        <v>7</v>
      </c>
      <c r="N2598" s="21">
        <v>9</v>
      </c>
      <c r="O2598" s="21">
        <v>0</v>
      </c>
      <c r="P2598" s="21">
        <v>0</v>
      </c>
      <c r="Q2598" s="21">
        <v>0</v>
      </c>
      <c r="R2598" s="21">
        <v>40</v>
      </c>
      <c r="S2598" s="21">
        <v>13</v>
      </c>
      <c r="T2598" s="21">
        <v>43</v>
      </c>
      <c r="U2598" s="21">
        <v>1</v>
      </c>
      <c r="V2598" s="19">
        <v>0.10256410256410256</v>
      </c>
      <c r="W2598" s="19">
        <v>0.44827586206896552</v>
      </c>
      <c r="X2598" s="19">
        <v>26.897435897435898</v>
      </c>
      <c r="Y2598" s="19">
        <v>41.551724137931032</v>
      </c>
      <c r="Z2598" s="19">
        <v>21.936357481381176</v>
      </c>
      <c r="AA2598" s="19">
        <v>18.280297901150981</v>
      </c>
      <c r="AB2598" s="19">
        <v>40.216655382532153</v>
      </c>
      <c r="AC2598" s="19">
        <v>40.216655382532153</v>
      </c>
      <c r="AD2598" s="19">
        <v>49.169314098224056</v>
      </c>
      <c r="AE2598" s="19">
        <v>75.957789554782522</v>
      </c>
      <c r="AF2598" s="22">
        <f>Table1[[#This Row],[$ESGF]]/AE2598</f>
        <v>0.64732418342376863</v>
      </c>
      <c r="AG2598" s="22">
        <f>POWER((Table1[[#This Row],[$ESGF]]+Table1[[#This Row],[$ESGA]]+Table1[[#This Row],[XEV+/-]])/(Table1[[#This Row],[$ESGF]]+Table1[[#This Row],[$ESGA]]-Table1[[#This Row],[XEV+/-]]),1/0.65)</f>
        <v>0.58248818773105593</v>
      </c>
      <c r="AH2598" s="19">
        <v>-21.754698341003163</v>
      </c>
      <c r="AI2598" s="19">
        <v>-26.788475456558466</v>
      </c>
      <c r="AJ2598" s="19">
        <v>-5.0337771155553028</v>
      </c>
      <c r="AK2598" s="23">
        <v>0.32594838112079488</v>
      </c>
      <c r="AL2598" s="24">
        <v>0.60305343511450382</v>
      </c>
      <c r="AM2598" s="18">
        <v>0.32594838112079488</v>
      </c>
      <c r="AN2598" s="19">
        <v>-0.1648482212384885</v>
      </c>
      <c r="AO2598" s="19">
        <v>4.6372270319162689</v>
      </c>
      <c r="AP2598" s="19">
        <v>16.230294611706942</v>
      </c>
      <c r="AQ2598" s="19">
        <v>20.86752164362321</v>
      </c>
      <c r="AR2598" s="19">
        <v>20.86752164362321</v>
      </c>
      <c r="AS2598" s="23">
        <v>0.44827586206896552</v>
      </c>
      <c r="AT2598" s="22">
        <f>EXP(Table1[[#This Row],[TmPPR]]/Table1[[#This Row],[PPCalc]])</f>
        <v>1.2111952846733804</v>
      </c>
      <c r="AU2598" s="18">
        <v>0.44827586206896552</v>
      </c>
      <c r="AV2598" s="18">
        <v>8.5893111643904979E-2</v>
      </c>
      <c r="AW2598" s="19">
        <v>0</v>
      </c>
      <c r="AX2598" s="19">
        <v>0</v>
      </c>
      <c r="AY2598" s="19">
        <v>0</v>
      </c>
      <c r="AZ2598" s="19">
        <f>Table1[[#This Row],[$SHP]]/Table1[[#This Row],[SFrac]]</f>
        <v>0</v>
      </c>
      <c r="BA2598" s="23">
        <v>2.564102564102564E-2</v>
      </c>
      <c r="BB2598" s="24">
        <v>1.4237560465531458</v>
      </c>
      <c r="BC2598" s="18">
        <v>2.564102564102564E-2</v>
      </c>
      <c r="BD2598" s="18">
        <v>9.0589354536101448E-3</v>
      </c>
      <c r="BE2598" s="22">
        <f>MAX(Table1[[#This Row],[$ESGA]],0)</f>
        <v>75.957789554782522</v>
      </c>
      <c r="BG2598" s="20"/>
    </row>
    <row r="2599" spans="1:59">
      <c r="A2599" s="20" t="s">
        <v>2657</v>
      </c>
      <c r="B2599" s="17" t="s">
        <v>68</v>
      </c>
      <c r="C2599" s="21">
        <v>396</v>
      </c>
      <c r="D2599" s="18">
        <v>5.0879210220673627</v>
      </c>
      <c r="E2599" s="21">
        <v>9</v>
      </c>
      <c r="F2599" s="21">
        <v>21</v>
      </c>
      <c r="G2599" s="21">
        <v>30</v>
      </c>
      <c r="H2599" s="21">
        <v>8</v>
      </c>
      <c r="I2599" s="21">
        <v>9</v>
      </c>
      <c r="J2599" s="21">
        <v>21</v>
      </c>
      <c r="K2599" s="21">
        <v>30</v>
      </c>
      <c r="L2599" s="21">
        <v>0</v>
      </c>
      <c r="M2599" s="21">
        <v>0</v>
      </c>
      <c r="N2599" s="21">
        <v>0</v>
      </c>
      <c r="O2599" s="21">
        <v>0</v>
      </c>
      <c r="P2599" s="21">
        <v>0</v>
      </c>
      <c r="Q2599" s="21">
        <v>0</v>
      </c>
      <c r="R2599" s="21">
        <v>166</v>
      </c>
      <c r="S2599" s="21">
        <v>4</v>
      </c>
      <c r="T2599" s="21">
        <v>176</v>
      </c>
      <c r="U2599" s="21">
        <v>22</v>
      </c>
      <c r="V2599" s="19">
        <v>3.5910821214797384</v>
      </c>
      <c r="W2599" s="19">
        <v>0.38295826513911624</v>
      </c>
      <c r="X2599" s="19">
        <v>158.40891787852024</v>
      </c>
      <c r="Y2599" s="19">
        <v>153.61704173486089</v>
      </c>
      <c r="Z2599" s="19">
        <v>10.046257403982027</v>
      </c>
      <c r="AA2599" s="19">
        <v>23.284163108108491</v>
      </c>
      <c r="AB2599" s="19">
        <v>33.330420512090512</v>
      </c>
      <c r="AC2599" s="19">
        <v>6.5508918805008189</v>
      </c>
      <c r="AD2599" s="19">
        <v>172.94542401081716</v>
      </c>
      <c r="AE2599" s="19">
        <v>165.08604441358949</v>
      </c>
      <c r="AF2599" s="22">
        <f>Table1[[#This Row],[$ESGF]]/AE2599</f>
        <v>1.0476077770543559</v>
      </c>
      <c r="AG2599" s="22">
        <f>POWER((Table1[[#This Row],[$ESGF]]+Table1[[#This Row],[$ESGA]]+Table1[[#This Row],[XEV+/-]])/(Table1[[#This Row],[$ESGF]]+Table1[[#This Row],[$ESGA]]-Table1[[#This Row],[XEV+/-]]),1/0.65)</f>
        <v>1.1804953133084688</v>
      </c>
      <c r="AH2599" s="19">
        <v>18.21190698983024</v>
      </c>
      <c r="AI2599" s="19">
        <v>7.8593795972276954</v>
      </c>
      <c r="AJ2599" s="19">
        <v>-10.352527392602543</v>
      </c>
      <c r="AK2599" s="23">
        <v>0.20688811520590231</v>
      </c>
      <c r="AL2599" s="24">
        <v>1.1770667913995787</v>
      </c>
      <c r="AM2599" s="18">
        <v>1.0526303905720047</v>
      </c>
      <c r="AN2599" s="19">
        <v>0.17160567344495459</v>
      </c>
      <c r="AO2599" s="19">
        <v>0</v>
      </c>
      <c r="AP2599" s="19">
        <v>0</v>
      </c>
      <c r="AQ2599" s="19">
        <v>0</v>
      </c>
      <c r="AR2599" s="19">
        <v>0</v>
      </c>
      <c r="AS2599" s="23">
        <v>1.041827590199341E-2</v>
      </c>
      <c r="AT2599" s="22">
        <f>EXP(Table1[[#This Row],[TmPPR]]/Table1[[#This Row],[PPCalc]])</f>
        <v>1.1997700165620813</v>
      </c>
      <c r="AU2599" s="18">
        <v>5.3007364975450083E-2</v>
      </c>
      <c r="AV2599" s="18">
        <v>9.6542253168829424E-3</v>
      </c>
      <c r="AW2599" s="19">
        <v>0</v>
      </c>
      <c r="AX2599" s="19">
        <v>0</v>
      </c>
      <c r="AY2599" s="19">
        <v>0</v>
      </c>
      <c r="AZ2599" s="19">
        <f>Table1[[#This Row],[$SHP]]/Table1[[#This Row],[SFrac]]</f>
        <v>0</v>
      </c>
      <c r="BA2599" s="23">
        <v>6.0694229880106192E-2</v>
      </c>
      <c r="BB2599" s="24">
        <v>0.89853473111408211</v>
      </c>
      <c r="BC2599" s="18">
        <v>0.30880744812518135</v>
      </c>
      <c r="BD2599" s="18">
        <v>-3.3039283847484328E-2</v>
      </c>
      <c r="BE2599" s="22">
        <f>MAX(Table1[[#This Row],[$ESGA]],0)</f>
        <v>165.08604441358949</v>
      </c>
      <c r="BG2599" s="20"/>
    </row>
    <row r="2600" spans="1:59">
      <c r="A2600" s="20" t="s">
        <v>2658</v>
      </c>
      <c r="B2600" s="17" t="s">
        <v>68</v>
      </c>
      <c r="C2600" s="21">
        <v>372</v>
      </c>
      <c r="D2600" s="18">
        <v>4.5452235772357721</v>
      </c>
      <c r="E2600" s="21">
        <v>7</v>
      </c>
      <c r="F2600" s="21">
        <v>23</v>
      </c>
      <c r="G2600" s="21">
        <v>30</v>
      </c>
      <c r="H2600" s="21">
        <v>-34</v>
      </c>
      <c r="I2600" s="21">
        <v>7</v>
      </c>
      <c r="J2600" s="21">
        <v>21</v>
      </c>
      <c r="K2600" s="21">
        <v>28</v>
      </c>
      <c r="L2600" s="21">
        <v>0</v>
      </c>
      <c r="M2600" s="21">
        <v>0</v>
      </c>
      <c r="N2600" s="21">
        <v>0</v>
      </c>
      <c r="O2600" s="21">
        <v>0</v>
      </c>
      <c r="P2600" s="21">
        <v>2</v>
      </c>
      <c r="Q2600" s="21">
        <v>2</v>
      </c>
      <c r="R2600" s="21">
        <v>156</v>
      </c>
      <c r="S2600" s="21">
        <v>3</v>
      </c>
      <c r="T2600" s="21">
        <v>235</v>
      </c>
      <c r="U2600" s="21">
        <v>47</v>
      </c>
      <c r="V2600" s="19">
        <v>10.151679659701108</v>
      </c>
      <c r="W2600" s="19">
        <v>0.4378716744913928</v>
      </c>
      <c r="X2600" s="19">
        <v>142.8483203402989</v>
      </c>
      <c r="Y2600" s="19">
        <v>187.56212832550861</v>
      </c>
      <c r="Z2600" s="19">
        <v>8.2705808910913863</v>
      </c>
      <c r="AA2600" s="19">
        <v>24.849327702424173</v>
      </c>
      <c r="AB2600" s="19">
        <v>33.119908593515554</v>
      </c>
      <c r="AC2600" s="19">
        <v>7.2867501522681515</v>
      </c>
      <c r="AD2600" s="19">
        <v>167.05185346630935</v>
      </c>
      <c r="AE2600" s="19">
        <v>219.26459761002363</v>
      </c>
      <c r="AF2600" s="22">
        <f>Table1[[#This Row],[$ESGF]]/AE2600</f>
        <v>0.76187334976630361</v>
      </c>
      <c r="AG2600" s="22">
        <f>POWER((Table1[[#This Row],[$ESGF]]+Table1[[#This Row],[$ESGA]]+Table1[[#This Row],[XEV+/-]])/(Table1[[#This Row],[$ESGF]]+Table1[[#This Row],[$ESGA]]-Table1[[#This Row],[XEV+/-]]),1/0.65)</f>
        <v>0.90663604770162121</v>
      </c>
      <c r="AH2600" s="19">
        <v>-12.301798624195648</v>
      </c>
      <c r="AI2600" s="19">
        <v>-52.212744143714218</v>
      </c>
      <c r="AJ2600" s="19">
        <v>-39.91094551951857</v>
      </c>
      <c r="AK2600" s="23">
        <v>0.22991402819983228</v>
      </c>
      <c r="AL2600" s="24">
        <v>0.89507986150464325</v>
      </c>
      <c r="AM2600" s="18">
        <v>1.0450106617111279</v>
      </c>
      <c r="AN2600" s="19">
        <v>-0.11583142075365678</v>
      </c>
      <c r="AO2600" s="19">
        <v>0</v>
      </c>
      <c r="AP2600" s="19">
        <v>0</v>
      </c>
      <c r="AQ2600" s="19">
        <v>0</v>
      </c>
      <c r="AR2600" s="19">
        <v>0</v>
      </c>
      <c r="AS2600" s="23">
        <v>1.0554683420065764E-2</v>
      </c>
      <c r="AT2600" s="22">
        <f>EXP(Table1[[#This Row],[TmPPR]]/Table1[[#This Row],[PPCalc]])</f>
        <v>0.98046241103624177</v>
      </c>
      <c r="AU2600" s="18">
        <v>4.7973395931142408E-2</v>
      </c>
      <c r="AV2600" s="18">
        <v>-9.4656166501687344E-4</v>
      </c>
      <c r="AW2600" s="19">
        <v>0</v>
      </c>
      <c r="AX2600" s="19">
        <v>0</v>
      </c>
      <c r="AY2600" s="19">
        <v>0</v>
      </c>
      <c r="AZ2600" s="19">
        <f>Table1[[#This Row],[$SHP]]/Table1[[#This Row],[SFrac]]</f>
        <v>0</v>
      </c>
      <c r="BA2600" s="23">
        <v>0.16706097611210735</v>
      </c>
      <c r="BB2600" s="24">
        <v>0.96212835345297276</v>
      </c>
      <c r="BC2600" s="18">
        <v>0.75932948746077245</v>
      </c>
      <c r="BD2600" s="18">
        <v>-2.9315747633294448E-2</v>
      </c>
      <c r="BE2600" s="22">
        <f>MAX(Table1[[#This Row],[$ESGA]],0)</f>
        <v>219.26459761002363</v>
      </c>
      <c r="BG2600" s="20"/>
    </row>
    <row r="2601" spans="1:59">
      <c r="A2601" s="20" t="s">
        <v>2659</v>
      </c>
      <c r="B2601" s="17" t="s">
        <v>59</v>
      </c>
      <c r="C2601" s="21">
        <v>315</v>
      </c>
      <c r="D2601" s="18">
        <v>4.1783536585365848</v>
      </c>
      <c r="E2601" s="21">
        <v>16</v>
      </c>
      <c r="F2601" s="21">
        <v>14</v>
      </c>
      <c r="G2601" s="21">
        <v>30</v>
      </c>
      <c r="H2601" s="21">
        <v>-21</v>
      </c>
      <c r="I2601" s="21">
        <v>14</v>
      </c>
      <c r="J2601" s="21">
        <v>12</v>
      </c>
      <c r="K2601" s="21">
        <v>26</v>
      </c>
      <c r="L2601" s="21">
        <v>1</v>
      </c>
      <c r="M2601" s="21">
        <v>0</v>
      </c>
      <c r="N2601" s="21">
        <v>1</v>
      </c>
      <c r="O2601" s="21">
        <v>1</v>
      </c>
      <c r="P2601" s="21">
        <v>2</v>
      </c>
      <c r="Q2601" s="21">
        <v>3</v>
      </c>
      <c r="R2601" s="21">
        <v>58</v>
      </c>
      <c r="S2601" s="21">
        <v>1</v>
      </c>
      <c r="T2601" s="21">
        <v>117</v>
      </c>
      <c r="U2601" s="21">
        <v>39</v>
      </c>
      <c r="V2601" s="19">
        <v>4.09347993497048</v>
      </c>
      <c r="W2601" s="19">
        <v>0.15384615384615385</v>
      </c>
      <c r="X2601" s="19">
        <v>52.906520065029525</v>
      </c>
      <c r="Y2601" s="19">
        <v>77.84615384615384</v>
      </c>
      <c r="Z2601" s="19">
        <v>16.252436293189195</v>
      </c>
      <c r="AA2601" s="19">
        <v>14.104776528869433</v>
      </c>
      <c r="AB2601" s="19">
        <v>30.357212822058624</v>
      </c>
      <c r="AC2601" s="19">
        <v>7.2653526491318718</v>
      </c>
      <c r="AD2601" s="19">
        <v>61.255705341002766</v>
      </c>
      <c r="AE2601" s="19">
        <v>94.124918957681544</v>
      </c>
      <c r="AF2601" s="22">
        <f>Table1[[#This Row],[$ESGF]]/AE2601</f>
        <v>0.65079158653558322</v>
      </c>
      <c r="AG2601" s="22">
        <f>POWER((Table1[[#This Row],[$ESGF]]+Table1[[#This Row],[$ESGA]]+Table1[[#This Row],[XEV+/-]])/(Table1[[#This Row],[$ESGF]]+Table1[[#This Row],[$ESGA]]-Table1[[#This Row],[XEV+/-]]),1/0.65)</f>
        <v>0.95562813057679519</v>
      </c>
      <c r="AH2601" s="19">
        <v>-2.2917894468402076</v>
      </c>
      <c r="AI2601" s="19">
        <v>-32.869213616678778</v>
      </c>
      <c r="AJ2601" s="19">
        <v>-30.577424169838576</v>
      </c>
      <c r="AK2601" s="23">
        <v>0.10280606873164468</v>
      </c>
      <c r="AL2601" s="24">
        <v>0.93958011809555242</v>
      </c>
      <c r="AM2601" s="18">
        <v>0.42956011340463113</v>
      </c>
      <c r="AN2601" s="19">
        <v>-2.6771125452313728E-2</v>
      </c>
      <c r="AO2601" s="19">
        <v>1.0212322267478413</v>
      </c>
      <c r="AP2601" s="19">
        <v>0</v>
      </c>
      <c r="AQ2601" s="19">
        <v>1.0212322267478413</v>
      </c>
      <c r="AR2601" s="19">
        <v>0.24441019363246405</v>
      </c>
      <c r="AS2601" s="23">
        <v>4.6024752336317467E-3</v>
      </c>
      <c r="AT2601" s="22">
        <f>EXP(Table1[[#This Row],[TmPPR]]/Table1[[#This Row],[PPCalc]])</f>
        <v>0.8619249870783614</v>
      </c>
      <c r="AU2601" s="18">
        <v>1.9230769230769232E-2</v>
      </c>
      <c r="AV2601" s="18">
        <v>-2.857442962614047E-3</v>
      </c>
      <c r="AW2601" s="19">
        <v>1.5449423945592042</v>
      </c>
      <c r="AX2601" s="19">
        <v>1.5449423945592042</v>
      </c>
      <c r="AY2601" s="19">
        <v>3.0898847891184085</v>
      </c>
      <c r="AZ2601" s="19">
        <f>Table1[[#This Row],[$SHP]]/Table1[[#This Row],[SFrac]]</f>
        <v>0.7394981472680322</v>
      </c>
      <c r="BA2601" s="23">
        <v>0.15205557281367194</v>
      </c>
      <c r="BB2601" s="24">
        <v>1.1954403682596915</v>
      </c>
      <c r="BC2601" s="18">
        <v>0.63534195896688217</v>
      </c>
      <c r="BD2601" s="18">
        <v>0.11341783250769503</v>
      </c>
      <c r="BE2601" s="22">
        <f>MAX(Table1[[#This Row],[$ESGA]],0)</f>
        <v>94.124918957681544</v>
      </c>
      <c r="BG2601" s="20"/>
    </row>
    <row r="2602" spans="1:59">
      <c r="A2602" s="20" t="s">
        <v>2660</v>
      </c>
      <c r="B2602" s="17" t="s">
        <v>68</v>
      </c>
      <c r="C2602" s="21">
        <v>314</v>
      </c>
      <c r="D2602" s="18">
        <v>3.8292682926829267</v>
      </c>
      <c r="E2602" s="21">
        <v>4</v>
      </c>
      <c r="F2602" s="21">
        <v>26</v>
      </c>
      <c r="G2602" s="21">
        <v>30</v>
      </c>
      <c r="H2602" s="21">
        <v>-9</v>
      </c>
      <c r="I2602" s="21">
        <v>4</v>
      </c>
      <c r="J2602" s="21">
        <v>24</v>
      </c>
      <c r="K2602" s="21">
        <v>28</v>
      </c>
      <c r="L2602" s="21">
        <v>0</v>
      </c>
      <c r="M2602" s="21">
        <v>0</v>
      </c>
      <c r="N2602" s="21">
        <v>0</v>
      </c>
      <c r="O2602" s="21">
        <v>0</v>
      </c>
      <c r="P2602" s="21">
        <v>2</v>
      </c>
      <c r="Q2602" s="21">
        <v>2</v>
      </c>
      <c r="R2602" s="21">
        <v>149</v>
      </c>
      <c r="S2602" s="21">
        <v>1</v>
      </c>
      <c r="T2602" s="21">
        <v>231</v>
      </c>
      <c r="U2602" s="21">
        <v>74</v>
      </c>
      <c r="V2602" s="19">
        <v>5.8329158626178472</v>
      </c>
      <c r="W2602" s="19">
        <v>8.5714285714285715E-2</v>
      </c>
      <c r="X2602" s="19">
        <v>142.16708413738215</v>
      </c>
      <c r="Y2602" s="19">
        <v>156.91428571428571</v>
      </c>
      <c r="Z2602" s="19">
        <v>4.4757169100384662</v>
      </c>
      <c r="AA2602" s="19">
        <v>27.259121451973847</v>
      </c>
      <c r="AB2602" s="19">
        <v>31.734838362012312</v>
      </c>
      <c r="AC2602" s="19">
        <v>8.2874418652388844</v>
      </c>
      <c r="AD2602" s="19">
        <v>161.96752413848387</v>
      </c>
      <c r="AE2602" s="19">
        <v>178.56034036109145</v>
      </c>
      <c r="AF2602" s="22">
        <f>Table1[[#This Row],[$ESGF]]/AE2602</f>
        <v>0.90707445903691175</v>
      </c>
      <c r="AG2602" s="22">
        <f>POWER((Table1[[#This Row],[$ESGF]]+Table1[[#This Row],[$ESGA]]+Table1[[#This Row],[XEV+/-]])/(Table1[[#This Row],[$ESGF]]+Table1[[#This Row],[$ESGA]]-Table1[[#This Row],[XEV+/-]]),1/0.65)</f>
        <v>0.95353964794583024</v>
      </c>
      <c r="AH2602" s="19">
        <v>-5.2646993285965955</v>
      </c>
      <c r="AI2602" s="19">
        <v>-16.592816222607603</v>
      </c>
      <c r="AJ2602" s="19">
        <v>-11.328116894011007</v>
      </c>
      <c r="AK2602" s="23">
        <v>0.24778905620674352</v>
      </c>
      <c r="AL2602" s="24">
        <v>0.94260431227854535</v>
      </c>
      <c r="AM2602" s="18">
        <v>0.94885077620631053</v>
      </c>
      <c r="AN2602" s="19">
        <v>-5.6085326032658991E-2</v>
      </c>
      <c r="AO2602" s="19">
        <v>0</v>
      </c>
      <c r="AP2602" s="19">
        <v>0</v>
      </c>
      <c r="AQ2602" s="19">
        <v>0</v>
      </c>
      <c r="AR2602" s="19">
        <v>0</v>
      </c>
      <c r="AS2602" s="23">
        <v>3.7306642402183802E-3</v>
      </c>
      <c r="AT2602" s="22">
        <f>EXP(Table1[[#This Row],[TmPPR]]/Table1[[#This Row],[PPCalc]])</f>
        <v>1.0585759371324952</v>
      </c>
      <c r="AU2602" s="18">
        <v>1.4285714285714285E-2</v>
      </c>
      <c r="AV2602" s="18">
        <v>8.1320784775907717E-4</v>
      </c>
      <c r="AW2602" s="19">
        <v>0</v>
      </c>
      <c r="AX2602" s="19">
        <v>0</v>
      </c>
      <c r="AY2602" s="19">
        <v>0</v>
      </c>
      <c r="AZ2602" s="19">
        <f>Table1[[#This Row],[$SHP]]/Table1[[#This Row],[SFrac]]</f>
        <v>0</v>
      </c>
      <c r="BA2602" s="23">
        <v>0.28301784404174096</v>
      </c>
      <c r="BB2602" s="24">
        <v>1.0880188478165729</v>
      </c>
      <c r="BC2602" s="18">
        <v>1.0837512564525202</v>
      </c>
      <c r="BD2602" s="18">
        <v>9.1423599637166938E-2</v>
      </c>
      <c r="BE2602" s="22">
        <f>MAX(Table1[[#This Row],[$ESGA]],0)</f>
        <v>178.56034036109145</v>
      </c>
      <c r="BG2602" s="20"/>
    </row>
    <row r="2603" spans="1:59">
      <c r="A2603" s="20" t="s">
        <v>2661</v>
      </c>
      <c r="B2603" s="17" t="s">
        <v>65</v>
      </c>
      <c r="C2603" s="21">
        <v>293</v>
      </c>
      <c r="D2603" s="18">
        <v>3.6625000000000001</v>
      </c>
      <c r="E2603" s="21">
        <v>10</v>
      </c>
      <c r="F2603" s="21">
        <v>20</v>
      </c>
      <c r="G2603" s="21">
        <v>30</v>
      </c>
      <c r="H2603" s="21">
        <v>-55</v>
      </c>
      <c r="I2603" s="21">
        <v>9</v>
      </c>
      <c r="J2603" s="21">
        <v>20</v>
      </c>
      <c r="K2603" s="21">
        <v>29</v>
      </c>
      <c r="L2603" s="21">
        <v>1</v>
      </c>
      <c r="M2603" s="21">
        <v>0</v>
      </c>
      <c r="N2603" s="21">
        <v>1</v>
      </c>
      <c r="O2603" s="21">
        <v>0</v>
      </c>
      <c r="P2603" s="21">
        <v>0</v>
      </c>
      <c r="Q2603" s="21">
        <v>0</v>
      </c>
      <c r="R2603" s="21">
        <v>49</v>
      </c>
      <c r="S2603" s="21">
        <v>4</v>
      </c>
      <c r="T2603" s="21">
        <v>100</v>
      </c>
      <c r="U2603" s="21">
        <v>0</v>
      </c>
      <c r="V2603" s="19">
        <v>0</v>
      </c>
      <c r="W2603" s="19">
        <v>0.63492063492063489</v>
      </c>
      <c r="X2603" s="19">
        <v>45</v>
      </c>
      <c r="Y2603" s="19">
        <v>99.365079365079367</v>
      </c>
      <c r="Z2603" s="19">
        <v>7.1714456981709684</v>
      </c>
      <c r="AA2603" s="19">
        <v>16.064592381888655</v>
      </c>
      <c r="AB2603" s="19">
        <v>23.236038080059625</v>
      </c>
      <c r="AC2603" s="19">
        <v>6.3443107385828323</v>
      </c>
      <c r="AD2603" s="19">
        <v>35.967553860564308</v>
      </c>
      <c r="AE2603" s="19">
        <v>80.049226418838856</v>
      </c>
      <c r="AF2603" s="22">
        <f>Table1[[#This Row],[$ESGF]]/AE2603</f>
        <v>0.44931794434055483</v>
      </c>
      <c r="AG2603" s="22">
        <f>POWER((Table1[[#This Row],[$ESGF]]+Table1[[#This Row],[$ESGA]]+Table1[[#This Row],[XEV+/-]])/(Table1[[#This Row],[$ESGF]]+Table1[[#This Row],[$ESGA]]-Table1[[#This Row],[XEV+/-]]),1/0.65)</f>
        <v>0.78599799139131599</v>
      </c>
      <c r="AH2603" s="19">
        <v>-9.0610214432147451</v>
      </c>
      <c r="AI2603" s="19">
        <v>-44.081672558274576</v>
      </c>
      <c r="AJ2603" s="19">
        <v>-35.02065111505982</v>
      </c>
      <c r="AK2603" s="23">
        <v>8.7163888353919236E-2</v>
      </c>
      <c r="AL2603" s="24">
        <v>0.7573627120538895</v>
      </c>
      <c r="AM2603" s="18">
        <v>0.31923774109622921</v>
      </c>
      <c r="AN2603" s="19">
        <v>-8.8720317139962229E-2</v>
      </c>
      <c r="AO2603" s="19">
        <v>0.81690179960008891</v>
      </c>
      <c r="AP2603" s="19">
        <v>0</v>
      </c>
      <c r="AQ2603" s="19">
        <v>0.81690179960008891</v>
      </c>
      <c r="AR2603" s="19">
        <v>0.22304485995906864</v>
      </c>
      <c r="AS2603" s="23">
        <v>1.7335716994420065E-2</v>
      </c>
      <c r="AT2603" s="22">
        <f>EXP(Table1[[#This Row],[TmPPR]]/Table1[[#This Row],[PPCalc]])</f>
        <v>0.79791333988453506</v>
      </c>
      <c r="AU2603" s="18">
        <v>6.3492063492063489E-2</v>
      </c>
      <c r="AV2603" s="18">
        <v>-1.4333668829542278E-2</v>
      </c>
      <c r="AW2603" s="19">
        <v>0</v>
      </c>
      <c r="AX2603" s="19">
        <v>0</v>
      </c>
      <c r="AY2603" s="19">
        <v>0</v>
      </c>
      <c r="AZ2603" s="19">
        <f>Table1[[#This Row],[$SHP]]/Table1[[#This Row],[SFrac]]</f>
        <v>0</v>
      </c>
      <c r="BA2603" s="23">
        <v>0</v>
      </c>
      <c r="BB2603" s="24" t="e">
        <v>#DIV/0!</v>
      </c>
      <c r="BC2603" s="18">
        <v>0</v>
      </c>
      <c r="BD2603" s="18">
        <v>0</v>
      </c>
      <c r="BE2603" s="22">
        <f>MAX(Table1[[#This Row],[$ESGA]],0)</f>
        <v>80.049226418838856</v>
      </c>
      <c r="BG2603" s="20"/>
    </row>
    <row r="2604" spans="1:59">
      <c r="A2604" s="20" t="s">
        <v>2662</v>
      </c>
      <c r="B2604" s="17" t="s">
        <v>68</v>
      </c>
      <c r="C2604" s="21">
        <v>289</v>
      </c>
      <c r="D2604" s="18">
        <v>3.7317073170731714</v>
      </c>
      <c r="E2604" s="21">
        <v>6</v>
      </c>
      <c r="F2604" s="21">
        <v>24</v>
      </c>
      <c r="G2604" s="21">
        <v>30</v>
      </c>
      <c r="H2604" s="21">
        <v>7</v>
      </c>
      <c r="I2604" s="21">
        <v>6</v>
      </c>
      <c r="J2604" s="21">
        <v>24</v>
      </c>
      <c r="K2604" s="21">
        <v>30</v>
      </c>
      <c r="L2604" s="21">
        <v>0</v>
      </c>
      <c r="M2604" s="21">
        <v>0</v>
      </c>
      <c r="N2604" s="21">
        <v>0</v>
      </c>
      <c r="O2604" s="21">
        <v>0</v>
      </c>
      <c r="P2604" s="21">
        <v>0</v>
      </c>
      <c r="Q2604" s="21">
        <v>0</v>
      </c>
      <c r="R2604" s="21">
        <v>155</v>
      </c>
      <c r="S2604" s="21">
        <v>1</v>
      </c>
      <c r="T2604" s="21">
        <v>178</v>
      </c>
      <c r="U2604" s="21">
        <v>31</v>
      </c>
      <c r="V2604" s="19">
        <v>5.25031697505392</v>
      </c>
      <c r="W2604" s="19">
        <v>0.13636363636363635</v>
      </c>
      <c r="X2604" s="19">
        <v>148.74968302494608</v>
      </c>
      <c r="Y2604" s="19">
        <v>146.86363636363637</v>
      </c>
      <c r="Z2604" s="19">
        <v>7.0113161081743813</v>
      </c>
      <c r="AA2604" s="19">
        <v>30.090194339057444</v>
      </c>
      <c r="AB2604" s="19">
        <v>37.101510447231824</v>
      </c>
      <c r="AC2604" s="19">
        <v>9.9422348257287876</v>
      </c>
      <c r="AD2604" s="19">
        <v>186.44685775852875</v>
      </c>
      <c r="AE2604" s="19">
        <v>180.78095660609941</v>
      </c>
      <c r="AF2604" s="22">
        <f>Table1[[#This Row],[$ESGF]]/AE2604</f>
        <v>1.0313412499789714</v>
      </c>
      <c r="AG2604" s="22">
        <f>POWER((Table1[[#This Row],[$ESGF]]+Table1[[#This Row],[$ESGA]]+Table1[[#This Row],[XEV+/-]])/(Table1[[#This Row],[$ESGF]]+Table1[[#This Row],[$ESGA]]-Table1[[#This Row],[XEV+/-]]),1/0.65)</f>
        <v>1.0324211083097399</v>
      </c>
      <c r="AH2604" s="19">
        <v>3.8078897024757037</v>
      </c>
      <c r="AI2604" s="19">
        <v>5.6659011524293295</v>
      </c>
      <c r="AJ2604" s="19">
        <v>1.858011449953624</v>
      </c>
      <c r="AK2604" s="23">
        <v>0.26320345351954177</v>
      </c>
      <c r="AL2604" s="24">
        <v>1.0472092947724663</v>
      </c>
      <c r="AM2604" s="18">
        <v>0.98219825337780231</v>
      </c>
      <c r="AN2604" s="19">
        <v>4.5307637994649146E-2</v>
      </c>
      <c r="AO2604" s="19">
        <v>0</v>
      </c>
      <c r="AP2604" s="19">
        <v>0</v>
      </c>
      <c r="AQ2604" s="19">
        <v>0</v>
      </c>
      <c r="AR2604" s="19">
        <v>0</v>
      </c>
      <c r="AS2604" s="23">
        <v>1.2180629827688649E-2</v>
      </c>
      <c r="AT2604" s="22">
        <f>EXP(Table1[[#This Row],[TmPPR]]/Table1[[#This Row],[PPCalc]])</f>
        <v>0.76816627007733485</v>
      </c>
      <c r="AU2604" s="18">
        <v>4.5454545454545456E-2</v>
      </c>
      <c r="AV2604" s="18">
        <v>-1.1988594171369826E-2</v>
      </c>
      <c r="AW2604" s="19">
        <v>0</v>
      </c>
      <c r="AX2604" s="19">
        <v>0</v>
      </c>
      <c r="AY2604" s="19">
        <v>0</v>
      </c>
      <c r="AZ2604" s="19">
        <f>Table1[[#This Row],[$SHP]]/Table1[[#This Row],[SFrac]]</f>
        <v>0</v>
      </c>
      <c r="BA2604" s="23">
        <v>0.15795838730127496</v>
      </c>
      <c r="BB2604" s="24">
        <v>0.94140752987218412</v>
      </c>
      <c r="BC2604" s="18">
        <v>0.58945446968524562</v>
      </c>
      <c r="BD2604" s="18">
        <v>-3.5590760702457064E-2</v>
      </c>
      <c r="BE2604" s="22">
        <f>MAX(Table1[[#This Row],[$ESGA]],0)</f>
        <v>180.78095660609941</v>
      </c>
      <c r="BG2604" s="20"/>
    </row>
    <row r="2605" spans="1:59">
      <c r="A2605" s="20" t="s">
        <v>2663</v>
      </c>
      <c r="B2605" s="17" t="s">
        <v>1</v>
      </c>
      <c r="C2605" s="21">
        <v>245</v>
      </c>
      <c r="D2605" s="18">
        <v>2.98780487804878</v>
      </c>
      <c r="E2605" s="21">
        <v>13</v>
      </c>
      <c r="F2605" s="21">
        <v>17</v>
      </c>
      <c r="G2605" s="21">
        <v>30</v>
      </c>
      <c r="H2605" s="21">
        <v>-30</v>
      </c>
      <c r="I2605" s="21">
        <v>12</v>
      </c>
      <c r="J2605" s="21">
        <v>17</v>
      </c>
      <c r="K2605" s="21">
        <v>29</v>
      </c>
      <c r="L2605" s="21">
        <v>1</v>
      </c>
      <c r="M2605" s="21">
        <v>0</v>
      </c>
      <c r="N2605" s="21">
        <v>1</v>
      </c>
      <c r="O2605" s="21">
        <v>0</v>
      </c>
      <c r="P2605" s="21">
        <v>0</v>
      </c>
      <c r="Q2605" s="21">
        <v>0</v>
      </c>
      <c r="R2605" s="21">
        <v>45</v>
      </c>
      <c r="S2605" s="21">
        <v>2</v>
      </c>
      <c r="T2605" s="21">
        <v>72</v>
      </c>
      <c r="U2605" s="21">
        <v>0</v>
      </c>
      <c r="V2605" s="19">
        <v>0</v>
      </c>
      <c r="W2605" s="19">
        <v>0.28222730739893209</v>
      </c>
      <c r="X2605" s="19">
        <v>43</v>
      </c>
      <c r="Y2605" s="19">
        <v>71.717772692601073</v>
      </c>
      <c r="Z2605" s="19">
        <v>13.827441427081339</v>
      </c>
      <c r="AA2605" s="19">
        <v>19.358818238261183</v>
      </c>
      <c r="AB2605" s="19">
        <v>33.186259665342511</v>
      </c>
      <c r="AC2605" s="19">
        <v>11.107237928808516</v>
      </c>
      <c r="AD2605" s="19">
        <v>49.214899387559036</v>
      </c>
      <c r="AE2605" s="19">
        <v>82.365666438127761</v>
      </c>
      <c r="AF2605" s="22">
        <f>Table1[[#This Row],[$ESGF]]/AE2605</f>
        <v>0.59751716359302165</v>
      </c>
      <c r="AG2605" s="22">
        <f>POWER((Table1[[#This Row],[$ESGF]]+Table1[[#This Row],[$ESGA]]+Table1[[#This Row],[XEV+/-]])/(Table1[[#This Row],[$ESGF]]+Table1[[#This Row],[$ESGA]]-Table1[[#This Row],[XEV+/-]]),1/0.65)</f>
        <v>0.90751432303502222</v>
      </c>
      <c r="AH2605" s="19">
        <v>-4.148665913264642</v>
      </c>
      <c r="AI2605" s="19">
        <v>-33.150767050568717</v>
      </c>
      <c r="AJ2605" s="19">
        <v>-29.002101137304074</v>
      </c>
      <c r="AK2605" s="23">
        <v>0.1127795713613059</v>
      </c>
      <c r="AL2605" s="24">
        <v>0.88356552926036902</v>
      </c>
      <c r="AM2605" s="18">
        <v>0.33696335345756023</v>
      </c>
      <c r="AN2605" s="19">
        <v>-4.1712632837027704E-2</v>
      </c>
      <c r="AO2605" s="19">
        <v>1.1420038424314212</v>
      </c>
      <c r="AP2605" s="19">
        <v>0</v>
      </c>
      <c r="AQ2605" s="19">
        <v>1.1420038424314212</v>
      </c>
      <c r="AR2605" s="19">
        <v>0.38222169420153695</v>
      </c>
      <c r="AS2605" s="23">
        <v>1.0722458319712327E-2</v>
      </c>
      <c r="AT2605" s="22">
        <f>EXP(Table1[[#This Row],[TmPPR]]/Table1[[#This Row],[PPCalc]])</f>
        <v>1.054127482176447</v>
      </c>
      <c r="AU2605" s="18">
        <v>3.2036613272311214E-2</v>
      </c>
      <c r="AV2605" s="18">
        <v>1.6887586062117393E-3</v>
      </c>
      <c r="AW2605" s="19">
        <v>0</v>
      </c>
      <c r="AX2605" s="19">
        <v>0</v>
      </c>
      <c r="AY2605" s="19">
        <v>0</v>
      </c>
      <c r="AZ2605" s="19">
        <f>Table1[[#This Row],[$SHP]]/Table1[[#This Row],[SFrac]]</f>
        <v>0</v>
      </c>
      <c r="BA2605" s="23">
        <v>0</v>
      </c>
      <c r="BB2605" s="24" t="e">
        <v>#DIV/0!</v>
      </c>
      <c r="BC2605" s="18">
        <v>0</v>
      </c>
      <c r="BD2605" s="18">
        <v>0</v>
      </c>
      <c r="BE2605" s="22">
        <f>MAX(Table1[[#This Row],[$ESGA]],0)</f>
        <v>82.365666438127761</v>
      </c>
      <c r="BG2605" s="20"/>
    </row>
    <row r="2606" spans="1:59">
      <c r="A2606" s="20" t="s">
        <v>2664</v>
      </c>
      <c r="B2606" s="17" t="s">
        <v>68</v>
      </c>
      <c r="C2606" s="21">
        <v>226</v>
      </c>
      <c r="D2606" s="18">
        <v>2.8250000000000002</v>
      </c>
      <c r="E2606" s="21">
        <v>5</v>
      </c>
      <c r="F2606" s="21">
        <v>25</v>
      </c>
      <c r="G2606" s="21">
        <v>30</v>
      </c>
      <c r="H2606" s="21">
        <v>44</v>
      </c>
      <c r="I2606" s="21">
        <v>5</v>
      </c>
      <c r="J2606" s="21">
        <v>25</v>
      </c>
      <c r="K2606" s="21">
        <v>30</v>
      </c>
      <c r="L2606" s="21">
        <v>0</v>
      </c>
      <c r="M2606" s="21">
        <v>0</v>
      </c>
      <c r="N2606" s="21">
        <v>0</v>
      </c>
      <c r="O2606" s="21">
        <v>0</v>
      </c>
      <c r="P2606" s="21">
        <v>0</v>
      </c>
      <c r="Q2606" s="21">
        <v>0</v>
      </c>
      <c r="R2606" s="21">
        <v>155</v>
      </c>
      <c r="S2606" s="21">
        <v>2</v>
      </c>
      <c r="T2606" s="21">
        <v>118</v>
      </c>
      <c r="U2606" s="21">
        <v>9</v>
      </c>
      <c r="V2606" s="19">
        <v>0.94245337995337986</v>
      </c>
      <c r="W2606" s="19">
        <v>0.2636986301369863</v>
      </c>
      <c r="X2606" s="19">
        <v>152.05754662004662</v>
      </c>
      <c r="Y2606" s="19">
        <v>108.73630136986301</v>
      </c>
      <c r="Z2606" s="19">
        <v>4.205463706333405</v>
      </c>
      <c r="AA2606" s="19">
        <v>21.029649787532946</v>
      </c>
      <c r="AB2606" s="19">
        <v>25.235113493866351</v>
      </c>
      <c r="AC2606" s="19">
        <v>8.9327835376518046</v>
      </c>
      <c r="AD2606" s="19">
        <v>128.97678955748958</v>
      </c>
      <c r="AE2606" s="19">
        <v>90.838098691923904</v>
      </c>
      <c r="AF2606" s="22">
        <f>Table1[[#This Row],[$ESGF]]/AE2606</f>
        <v>1.4198534691364744</v>
      </c>
      <c r="AG2606" s="22">
        <f>POWER((Table1[[#This Row],[$ESGF]]+Table1[[#This Row],[$ESGA]]+Table1[[#This Row],[XEV+/-]])/(Table1[[#This Row],[$ESGF]]+Table1[[#This Row],[$ESGA]]-Table1[[#This Row],[XEV+/-]]),1/0.65)</f>
        <v>1.288558213782621</v>
      </c>
      <c r="AH2606" s="19">
        <v>18.070832943538473</v>
      </c>
      <c r="AI2606" s="19">
        <v>38.13869086556565</v>
      </c>
      <c r="AJ2606" s="19">
        <v>20.067857922027173</v>
      </c>
      <c r="AK2606" s="23">
        <v>0.21101654636418732</v>
      </c>
      <c r="AL2606" s="24">
        <v>1.3334394984925215</v>
      </c>
      <c r="AM2606" s="18">
        <v>0.59612174347882918</v>
      </c>
      <c r="AN2606" s="19">
        <v>0.1715410022278086</v>
      </c>
      <c r="AO2606" s="19">
        <v>0</v>
      </c>
      <c r="AP2606" s="19">
        <v>0</v>
      </c>
      <c r="AQ2606" s="19">
        <v>0</v>
      </c>
      <c r="AR2606" s="19">
        <v>0</v>
      </c>
      <c r="AS2606" s="23">
        <v>1.0748777629611669E-2</v>
      </c>
      <c r="AT2606" s="22">
        <f>EXP(Table1[[#This Row],[TmPPR]]/Table1[[#This Row],[PPCalc]])</f>
        <v>1.0551926535904192</v>
      </c>
      <c r="AU2606" s="18">
        <v>3.0365296803652967E-2</v>
      </c>
      <c r="AV2606" s="18">
        <v>1.6313257806520719E-3</v>
      </c>
      <c r="AW2606" s="19">
        <v>0</v>
      </c>
      <c r="AX2606" s="19">
        <v>0</v>
      </c>
      <c r="AY2606" s="19">
        <v>0</v>
      </c>
      <c r="AZ2606" s="19">
        <f>Table1[[#This Row],[$SHP]]/Table1[[#This Row],[SFrac]]</f>
        <v>0</v>
      </c>
      <c r="BA2606" s="23">
        <v>4.7068467422449724E-2</v>
      </c>
      <c r="BB2606" s="24">
        <v>0.94005813431763563</v>
      </c>
      <c r="BC2606" s="18">
        <v>0.13296842046842047</v>
      </c>
      <c r="BD2606" s="18">
        <v>-8.2192515180601299E-3</v>
      </c>
      <c r="BE2606" s="22">
        <f>MAX(Table1[[#This Row],[$ESGA]],0)</f>
        <v>90.838098691923904</v>
      </c>
      <c r="BG2606" s="20"/>
    </row>
    <row r="2607" spans="1:59">
      <c r="A2607" s="20" t="s">
        <v>2665</v>
      </c>
      <c r="B2607" s="17" t="s">
        <v>68</v>
      </c>
      <c r="C2607" s="21">
        <v>211</v>
      </c>
      <c r="D2607" s="18">
        <v>2.6375000000000002</v>
      </c>
      <c r="E2607" s="21">
        <v>8</v>
      </c>
      <c r="F2607" s="21">
        <v>22</v>
      </c>
      <c r="G2607" s="21">
        <v>30</v>
      </c>
      <c r="H2607" s="21">
        <v>0</v>
      </c>
      <c r="I2607" s="21">
        <v>8</v>
      </c>
      <c r="J2607" s="21">
        <v>19</v>
      </c>
      <c r="K2607" s="21">
        <v>27</v>
      </c>
      <c r="L2607" s="21">
        <v>0</v>
      </c>
      <c r="M2607" s="21">
        <v>3</v>
      </c>
      <c r="N2607" s="21">
        <v>3</v>
      </c>
      <c r="O2607" s="21">
        <v>0</v>
      </c>
      <c r="P2607" s="21">
        <v>0</v>
      </c>
      <c r="Q2607" s="21">
        <v>0</v>
      </c>
      <c r="R2607" s="21">
        <v>108</v>
      </c>
      <c r="S2607" s="21">
        <v>7</v>
      </c>
      <c r="T2607" s="21">
        <v>110</v>
      </c>
      <c r="U2607" s="21">
        <v>9</v>
      </c>
      <c r="V2607" s="19">
        <v>0.50213675213675213</v>
      </c>
      <c r="W2607" s="19">
        <v>1.3368114950393433</v>
      </c>
      <c r="X2607" s="19">
        <v>100.49786324786325</v>
      </c>
      <c r="Y2607" s="19">
        <v>99.663188504960658</v>
      </c>
      <c r="Z2607" s="19">
        <v>6.4445545417439387</v>
      </c>
      <c r="AA2607" s="19">
        <v>15.270286068274919</v>
      </c>
      <c r="AB2607" s="19">
        <v>21.714840610018861</v>
      </c>
      <c r="AC2607" s="19">
        <v>8.2331149232299001</v>
      </c>
      <c r="AD2607" s="19">
        <v>81.266867716943224</v>
      </c>
      <c r="AE2607" s="19">
        <v>80.668693659703337</v>
      </c>
      <c r="AF2607" s="22">
        <f>Table1[[#This Row],[$ESGF]]/AE2607</f>
        <v>1.0074151945457708</v>
      </c>
      <c r="AG2607" s="22">
        <f>POWER((Table1[[#This Row],[$ESGF]]+Table1[[#This Row],[$ESGA]]+Table1[[#This Row],[XEV+/-]])/(Table1[[#This Row],[$ESGF]]+Table1[[#This Row],[$ESGA]]-Table1[[#This Row],[XEV+/-]]),1/0.65)</f>
        <v>1.0138896902727728</v>
      </c>
      <c r="AH2607" s="19">
        <v>0.72596627770148903</v>
      </c>
      <c r="AI2607" s="19">
        <v>0.59817405723986816</v>
      </c>
      <c r="AJ2607" s="19">
        <v>-0.12779222046162086</v>
      </c>
      <c r="AK2607" s="23">
        <v>0.18179668176676009</v>
      </c>
      <c r="AL2607" s="24">
        <v>1.0092269553874775</v>
      </c>
      <c r="AM2607" s="18">
        <v>0.47948874815982978</v>
      </c>
      <c r="AN2607" s="19">
        <v>4.4039349338855296E-3</v>
      </c>
      <c r="AO2607" s="19">
        <v>0</v>
      </c>
      <c r="AP2607" s="19">
        <v>2.3353525957216217</v>
      </c>
      <c r="AQ2607" s="19">
        <v>2.3353525957216217</v>
      </c>
      <c r="AR2607" s="19">
        <v>0.88544174245369534</v>
      </c>
      <c r="AS2607" s="23">
        <v>3.3919575583742596E-2</v>
      </c>
      <c r="AT2607" s="22">
        <f>EXP(Table1[[#This Row],[TmPPR]]/Table1[[#This Row],[PPCalc]])</f>
        <v>0.97866255039121075</v>
      </c>
      <c r="AU2607" s="18">
        <v>8.9462880602121111E-2</v>
      </c>
      <c r="AV2607" s="18">
        <v>-1.9295697561507908E-3</v>
      </c>
      <c r="AW2607" s="19">
        <v>0</v>
      </c>
      <c r="AX2607" s="19">
        <v>0</v>
      </c>
      <c r="AY2607" s="19">
        <v>0</v>
      </c>
      <c r="AZ2607" s="19">
        <f>Table1[[#This Row],[$SHP]]/Table1[[#This Row],[SFrac]]</f>
        <v>0</v>
      </c>
      <c r="BA2607" s="23">
        <v>3.969700652165107E-2</v>
      </c>
      <c r="BB2607" s="24">
        <v>1.2502394851661016</v>
      </c>
      <c r="BC2607" s="18">
        <v>0.1047008547008547</v>
      </c>
      <c r="BD2607" s="18">
        <v>2.338337806351495E-2</v>
      </c>
      <c r="BE2607" s="22">
        <f>MAX(Table1[[#This Row],[$ESGA]],0)</f>
        <v>80.668693659703337</v>
      </c>
      <c r="BG2607" s="20"/>
    </row>
    <row r="2608" spans="1:59">
      <c r="A2608" s="20" t="s">
        <v>2666</v>
      </c>
      <c r="B2608" s="17" t="s">
        <v>68</v>
      </c>
      <c r="C2608" s="21">
        <v>204</v>
      </c>
      <c r="D2608" s="18">
        <v>3.0285278745644599</v>
      </c>
      <c r="E2608" s="21">
        <v>11</v>
      </c>
      <c r="F2608" s="21">
        <v>19</v>
      </c>
      <c r="G2608" s="21">
        <v>30</v>
      </c>
      <c r="H2608" s="21">
        <v>-30</v>
      </c>
      <c r="I2608" s="21">
        <v>10</v>
      </c>
      <c r="J2608" s="21">
        <v>17</v>
      </c>
      <c r="K2608" s="21">
        <v>27</v>
      </c>
      <c r="L2608" s="21">
        <v>1</v>
      </c>
      <c r="M2608" s="21">
        <v>0</v>
      </c>
      <c r="N2608" s="21">
        <v>1</v>
      </c>
      <c r="O2608" s="21">
        <v>0</v>
      </c>
      <c r="P2608" s="21">
        <v>2</v>
      </c>
      <c r="Q2608" s="21">
        <v>2</v>
      </c>
      <c r="R2608" s="21">
        <v>75</v>
      </c>
      <c r="S2608" s="21">
        <v>4</v>
      </c>
      <c r="T2608" s="21">
        <v>131</v>
      </c>
      <c r="U2608" s="21">
        <v>30</v>
      </c>
      <c r="V2608" s="19">
        <v>4.234621425299391</v>
      </c>
      <c r="W2608" s="19">
        <v>0.11111111111111112</v>
      </c>
      <c r="X2608" s="19">
        <v>66.765378574700605</v>
      </c>
      <c r="Y2608" s="19">
        <v>100.88888888888889</v>
      </c>
      <c r="Z2608" s="19">
        <v>13.117368853382434</v>
      </c>
      <c r="AA2608" s="19">
        <v>23.358536802797456</v>
      </c>
      <c r="AB2608" s="19">
        <v>36.47590565617989</v>
      </c>
      <c r="AC2608" s="19">
        <v>12.044104319636014</v>
      </c>
      <c r="AD2608" s="19">
        <v>90.776270610011636</v>
      </c>
      <c r="AE2608" s="19">
        <v>127.85733275819062</v>
      </c>
      <c r="AF2608" s="22">
        <f>Table1[[#This Row],[$ESGF]]/AE2608</f>
        <v>0.70998095026502461</v>
      </c>
      <c r="AG2608" s="22">
        <f>POWER((Table1[[#This Row],[$ESGF]]+Table1[[#This Row],[$ESGA]]+Table1[[#This Row],[XEV+/-]])/(Table1[[#This Row],[$ESGF]]+Table1[[#This Row],[$ESGA]]-Table1[[#This Row],[XEV+/-]]),1/0.65)</f>
        <v>0.88286838883792829</v>
      </c>
      <c r="AH2608" s="19">
        <v>-8.8472516133190897</v>
      </c>
      <c r="AI2608" s="19">
        <v>-37.081062148178994</v>
      </c>
      <c r="AJ2608" s="19">
        <v>-28.233810534859902</v>
      </c>
      <c r="AK2608" s="23">
        <v>0.18948989282163775</v>
      </c>
      <c r="AL2608" s="24">
        <v>0.85543771197575169</v>
      </c>
      <c r="AM2608" s="18">
        <v>0.57387542235856193</v>
      </c>
      <c r="AN2608" s="19">
        <v>-8.9606054598304077E-2</v>
      </c>
      <c r="AO2608" s="19">
        <v>2.1105328158080456</v>
      </c>
      <c r="AP2608" s="19">
        <v>0</v>
      </c>
      <c r="AQ2608" s="19">
        <v>2.1105328158080456</v>
      </c>
      <c r="AR2608" s="19">
        <v>0.69688406487312471</v>
      </c>
      <c r="AS2608" s="23">
        <v>3.9291834415663911E-2</v>
      </c>
      <c r="AT2608" s="22">
        <f>EXP(Table1[[#This Row],[TmPPR]]/Table1[[#This Row],[PPCalc]])</f>
        <v>1.1960457302377892</v>
      </c>
      <c r="AU2608" s="18">
        <v>0.11899641577060932</v>
      </c>
      <c r="AV2608" s="18">
        <v>2.1302844351147914E-2</v>
      </c>
      <c r="AW2608" s="19">
        <v>0</v>
      </c>
      <c r="AX2608" s="19">
        <v>0</v>
      </c>
      <c r="AY2608" s="19">
        <v>0</v>
      </c>
      <c r="AZ2608" s="19">
        <f>Table1[[#This Row],[$SHP]]/Table1[[#This Row],[SFrac]]</f>
        <v>0</v>
      </c>
      <c r="BA2608" s="23">
        <v>0.24770120492229444</v>
      </c>
      <c r="BB2608" s="24">
        <v>1.123312246981121</v>
      </c>
      <c r="BC2608" s="18">
        <v>0.75017000367037212</v>
      </c>
      <c r="BD2608" s="18">
        <v>8.7231031528042291E-2</v>
      </c>
      <c r="BE2608" s="22">
        <f>MAX(Table1[[#This Row],[$ESGA]],0)</f>
        <v>127.85733275819062</v>
      </c>
      <c r="BG2608" s="20"/>
    </row>
    <row r="2609" spans="1:59">
      <c r="A2609" s="20" t="s">
        <v>2667</v>
      </c>
      <c r="B2609" s="17" t="s">
        <v>68</v>
      </c>
      <c r="C2609" s="21">
        <v>190</v>
      </c>
      <c r="D2609" s="18">
        <v>2.5934959349593498</v>
      </c>
      <c r="E2609" s="21">
        <v>7</v>
      </c>
      <c r="F2609" s="21">
        <v>23</v>
      </c>
      <c r="G2609" s="21">
        <v>30</v>
      </c>
      <c r="H2609" s="21">
        <v>41</v>
      </c>
      <c r="I2609" s="21">
        <v>7</v>
      </c>
      <c r="J2609" s="21">
        <v>22</v>
      </c>
      <c r="K2609" s="21">
        <v>29</v>
      </c>
      <c r="L2609" s="21">
        <v>0</v>
      </c>
      <c r="M2609" s="21">
        <v>0</v>
      </c>
      <c r="N2609" s="21">
        <v>0</v>
      </c>
      <c r="O2609" s="21">
        <v>0</v>
      </c>
      <c r="P2609" s="21">
        <v>1</v>
      </c>
      <c r="Q2609" s="21">
        <v>1</v>
      </c>
      <c r="R2609" s="21">
        <v>121</v>
      </c>
      <c r="S2609" s="21">
        <v>0</v>
      </c>
      <c r="T2609" s="21">
        <v>95</v>
      </c>
      <c r="U2609" s="21">
        <v>15</v>
      </c>
      <c r="V2609" s="19">
        <v>4.2153690596562186</v>
      </c>
      <c r="W2609" s="19">
        <v>0</v>
      </c>
      <c r="X2609" s="19">
        <v>116.78463094034379</v>
      </c>
      <c r="Y2609" s="19">
        <v>80</v>
      </c>
      <c r="Z2609" s="19">
        <v>8.3754740888650137</v>
      </c>
      <c r="AA2609" s="19">
        <v>25.486603677348924</v>
      </c>
      <c r="AB2609" s="19">
        <v>33.862077766213936</v>
      </c>
      <c r="AC2609" s="19">
        <v>13.056537822082488</v>
      </c>
      <c r="AD2609" s="19">
        <v>137.76795511254042</v>
      </c>
      <c r="AE2609" s="19">
        <v>98.340174278581273</v>
      </c>
      <c r="AF2609" s="22">
        <f>Table1[[#This Row],[$ESGF]]/AE2609</f>
        <v>1.4009325906039869</v>
      </c>
      <c r="AG2609" s="22">
        <f>POWER((Table1[[#This Row],[$ESGF]]+Table1[[#This Row],[$ESGA]]+Table1[[#This Row],[XEV+/-]])/(Table1[[#This Row],[$ESGF]]+Table1[[#This Row],[$ESGA]]-Table1[[#This Row],[XEV+/-]]),1/0.65)</f>
        <v>1.253269270769285</v>
      </c>
      <c r="AH2609" s="19">
        <v>17.29236596848574</v>
      </c>
      <c r="AI2609" s="19">
        <v>39.427780833959147</v>
      </c>
      <c r="AJ2609" s="19">
        <v>22.135414865473408</v>
      </c>
      <c r="AK2609" s="23">
        <v>0.24826567647354728</v>
      </c>
      <c r="AL2609" s="24">
        <v>1.3024145676764165</v>
      </c>
      <c r="AM2609" s="18">
        <v>0.64387602272407796</v>
      </c>
      <c r="AN2609" s="19">
        <v>0.17012485927585164</v>
      </c>
      <c r="AO2609" s="19">
        <v>0</v>
      </c>
      <c r="AP2609" s="19">
        <v>0</v>
      </c>
      <c r="AQ2609" s="19">
        <v>0</v>
      </c>
      <c r="AR2609" s="19">
        <v>0</v>
      </c>
      <c r="AS2609" s="23">
        <v>0</v>
      </c>
      <c r="AT2609" s="22" t="e">
        <f>EXP(Table1[[#This Row],[TmPPR]]/Table1[[#This Row],[PPCalc]])</f>
        <v>#DIV/0!</v>
      </c>
      <c r="AU2609" s="18">
        <v>0</v>
      </c>
      <c r="AV2609" s="18">
        <v>0</v>
      </c>
      <c r="AW2609" s="19">
        <v>0</v>
      </c>
      <c r="AX2609" s="19">
        <v>0</v>
      </c>
      <c r="AY2609" s="19">
        <v>0</v>
      </c>
      <c r="AZ2609" s="19">
        <f>Table1[[#This Row],[$SHP]]/Table1[[#This Row],[SFrac]]</f>
        <v>0</v>
      </c>
      <c r="BA2609" s="23">
        <v>0.12982620740369771</v>
      </c>
      <c r="BB2609" s="24">
        <v>0.86808175963577483</v>
      </c>
      <c r="BC2609" s="18">
        <v>0.33670374115267948</v>
      </c>
      <c r="BD2609" s="18">
        <v>-4.763326803278712E-2</v>
      </c>
      <c r="BE2609" s="22">
        <f>MAX(Table1[[#This Row],[$ESGA]],0)</f>
        <v>98.340174278581273</v>
      </c>
      <c r="BG2609" s="20"/>
    </row>
    <row r="2610" spans="1:59">
      <c r="A2610" s="20" t="s">
        <v>2668</v>
      </c>
      <c r="B2610" s="17" t="s">
        <v>59</v>
      </c>
      <c r="C2610" s="21">
        <v>171</v>
      </c>
      <c r="D2610" s="18">
        <v>2.0853658536585367</v>
      </c>
      <c r="E2610" s="21">
        <v>15</v>
      </c>
      <c r="F2610" s="21">
        <v>15</v>
      </c>
      <c r="G2610" s="21">
        <v>30</v>
      </c>
      <c r="H2610" s="21">
        <v>-20</v>
      </c>
      <c r="I2610" s="21">
        <v>12</v>
      </c>
      <c r="J2610" s="21">
        <v>14</v>
      </c>
      <c r="K2610" s="21">
        <v>26</v>
      </c>
      <c r="L2610" s="21">
        <v>3</v>
      </c>
      <c r="M2610" s="21">
        <v>1</v>
      </c>
      <c r="N2610" s="21">
        <v>4</v>
      </c>
      <c r="O2610" s="21">
        <v>0</v>
      </c>
      <c r="P2610" s="21">
        <v>0</v>
      </c>
      <c r="Q2610" s="21">
        <v>0</v>
      </c>
      <c r="R2610" s="21">
        <v>48</v>
      </c>
      <c r="S2610" s="21">
        <v>7</v>
      </c>
      <c r="T2610" s="21">
        <v>61</v>
      </c>
      <c r="U2610" s="21">
        <v>0</v>
      </c>
      <c r="V2610" s="19">
        <v>0</v>
      </c>
      <c r="W2610" s="19">
        <v>1.045878976015173</v>
      </c>
      <c r="X2610" s="19">
        <v>41</v>
      </c>
      <c r="Y2610" s="19">
        <v>59.954121023984825</v>
      </c>
      <c r="Z2610" s="19">
        <v>12.812717471692865</v>
      </c>
      <c r="AA2610" s="19">
        <v>15.038567668525117</v>
      </c>
      <c r="AB2610" s="19">
        <v>27.851285140217982</v>
      </c>
      <c r="AC2610" s="19">
        <v>13.355587026303359</v>
      </c>
      <c r="AD2610" s="19">
        <v>43.791291217561664</v>
      </c>
      <c r="AE2610" s="19">
        <v>63.629404779586309</v>
      </c>
      <c r="AF2610" s="22">
        <f>Table1[[#This Row],[$ESGF]]/AE2610</f>
        <v>0.68822412168172376</v>
      </c>
      <c r="AG2610" s="22">
        <f>POWER((Table1[[#This Row],[$ESGF]]+Table1[[#This Row],[$ESGA]]+Table1[[#This Row],[XEV+/-]])/(Table1[[#This Row],[$ESGF]]+Table1[[#This Row],[$ESGA]]-Table1[[#This Row],[XEV+/-]]),1/0.65)</f>
        <v>1.1420009235591539</v>
      </c>
      <c r="AH2610" s="19">
        <v>4.6327705544039972</v>
      </c>
      <c r="AI2610" s="19">
        <v>-19.838113562024638</v>
      </c>
      <c r="AJ2610" s="19">
        <v>-24.470884116428632</v>
      </c>
      <c r="AK2610" s="23">
        <v>0.12284221134985962</v>
      </c>
      <c r="AL2610" s="24">
        <v>1.0806543981268424</v>
      </c>
      <c r="AM2610" s="18">
        <v>0.2561709529369024</v>
      </c>
      <c r="AN2610" s="19">
        <v>1.9870356417564676E-2</v>
      </c>
      <c r="AO2610" s="19">
        <v>3.2386723498097694</v>
      </c>
      <c r="AP2610" s="19">
        <v>1.0878359035634715</v>
      </c>
      <c r="AQ2610" s="19">
        <v>4.3265082533732411</v>
      </c>
      <c r="AR2610" s="19">
        <v>2.0746998641906771</v>
      </c>
      <c r="AS2610" s="23">
        <v>4.7850290386804453E-2</v>
      </c>
      <c r="AT2610" s="22">
        <f>EXP(Table1[[#This Row],[TmPPR]]/Table1[[#This Row],[PPCalc]])</f>
        <v>1.2209792424475057</v>
      </c>
      <c r="AU2610" s="18">
        <v>9.9785361660287342E-2</v>
      </c>
      <c r="AV2610" s="18">
        <v>1.9922466222963918E-2</v>
      </c>
      <c r="AW2610" s="19">
        <v>0</v>
      </c>
      <c r="AX2610" s="19">
        <v>0</v>
      </c>
      <c r="AY2610" s="19">
        <v>0</v>
      </c>
      <c r="AZ2610" s="19">
        <f>Table1[[#This Row],[$SHP]]/Table1[[#This Row],[SFrac]]</f>
        <v>0</v>
      </c>
      <c r="BA2610" s="23">
        <v>0</v>
      </c>
      <c r="BB2610" s="24" t="e">
        <v>#DIV/0!</v>
      </c>
      <c r="BC2610" s="18">
        <v>0</v>
      </c>
      <c r="BD2610" s="18">
        <v>0</v>
      </c>
      <c r="BE2610" s="22">
        <f>MAX(Table1[[#This Row],[$ESGA]],0)</f>
        <v>63.629404779586309</v>
      </c>
      <c r="BG2610" s="20"/>
    </row>
    <row r="2611" spans="1:59">
      <c r="A2611" s="20" t="s">
        <v>2669</v>
      </c>
      <c r="B2611" s="17" t="s">
        <v>68</v>
      </c>
      <c r="C2611" s="21">
        <v>164</v>
      </c>
      <c r="D2611" s="18">
        <v>2</v>
      </c>
      <c r="E2611" s="21">
        <v>5</v>
      </c>
      <c r="F2611" s="21">
        <v>25</v>
      </c>
      <c r="G2611" s="21">
        <v>30</v>
      </c>
      <c r="H2611" s="21">
        <v>-38</v>
      </c>
      <c r="I2611" s="21">
        <v>4</v>
      </c>
      <c r="J2611" s="21">
        <v>16</v>
      </c>
      <c r="K2611" s="21">
        <v>20</v>
      </c>
      <c r="L2611" s="21">
        <v>1</v>
      </c>
      <c r="M2611" s="21">
        <v>9</v>
      </c>
      <c r="N2611" s="21">
        <v>10</v>
      </c>
      <c r="O2611" s="21">
        <v>0</v>
      </c>
      <c r="P2611" s="21">
        <v>0</v>
      </c>
      <c r="Q2611" s="21">
        <v>0</v>
      </c>
      <c r="R2611" s="21">
        <v>95</v>
      </c>
      <c r="S2611" s="21">
        <v>18</v>
      </c>
      <c r="T2611" s="21">
        <v>140</v>
      </c>
      <c r="U2611" s="21">
        <v>25</v>
      </c>
      <c r="V2611" s="19">
        <v>3.7864527629233509</v>
      </c>
      <c r="W2611" s="19">
        <v>3.5079754553702753</v>
      </c>
      <c r="X2611" s="19">
        <v>73.213547237076654</v>
      </c>
      <c r="Y2611" s="19">
        <v>111.49202454462973</v>
      </c>
      <c r="Z2611" s="19">
        <v>4.2934446302318543</v>
      </c>
      <c r="AA2611" s="19">
        <v>17.775682684464314</v>
      </c>
      <c r="AB2611" s="19">
        <v>22.069127314696168</v>
      </c>
      <c r="AC2611" s="19">
        <v>11.034563657348084</v>
      </c>
      <c r="AD2611" s="19">
        <v>81.82796716269219</v>
      </c>
      <c r="AE2611" s="19">
        <v>124.18030241349919</v>
      </c>
      <c r="AF2611" s="22">
        <f>Table1[[#This Row],[$ESGF]]/AE2611</f>
        <v>0.6589448211377279</v>
      </c>
      <c r="AG2611" s="22">
        <f>POWER((Table1[[#This Row],[$ESGF]]+Table1[[#This Row],[$ESGA]]+Table1[[#This Row],[XEV+/-]])/(Table1[[#This Row],[$ESGF]]+Table1[[#This Row],[$ESGA]]-Table1[[#This Row],[XEV+/-]]),1/0.65)</f>
        <v>0.86547034356095642</v>
      </c>
      <c r="AH2611" s="19">
        <v>-9.6663660803171432</v>
      </c>
      <c r="AI2611" s="19">
        <v>-42.35233525080703</v>
      </c>
      <c r="AJ2611" s="19">
        <v>-32.685969170489891</v>
      </c>
      <c r="AK2611" s="23">
        <v>0.28671057457473942</v>
      </c>
      <c r="AL2611" s="24">
        <v>0.82830484047248332</v>
      </c>
      <c r="AM2611" s="18">
        <v>0.57342114914947884</v>
      </c>
      <c r="AN2611" s="19">
        <v>-0.10801765133678511</v>
      </c>
      <c r="AO2611" s="19">
        <v>1.0846363862000494</v>
      </c>
      <c r="AP2611" s="19">
        <v>9.7796402740652475</v>
      </c>
      <c r="AQ2611" s="19">
        <v>10.864276660265297</v>
      </c>
      <c r="AR2611" s="19">
        <v>5.4321383301326485</v>
      </c>
      <c r="AS2611" s="23">
        <v>0.18652441483265775</v>
      </c>
      <c r="AT2611" s="22">
        <f>EXP(Table1[[#This Row],[TmPPR]]/Table1[[#This Row],[PPCalc]])</f>
        <v>0.85052224481396388</v>
      </c>
      <c r="AU2611" s="18">
        <v>0.3730488296653155</v>
      </c>
      <c r="AV2611" s="18">
        <v>-6.0398363516980622E-2</v>
      </c>
      <c r="AW2611" s="19">
        <v>0</v>
      </c>
      <c r="AX2611" s="19">
        <v>0</v>
      </c>
      <c r="AY2611" s="19">
        <v>0</v>
      </c>
      <c r="AZ2611" s="19">
        <f>Table1[[#This Row],[$SHP]]/Table1[[#This Row],[SFrac]]</f>
        <v>0</v>
      </c>
      <c r="BA2611" s="23">
        <v>0.18648247177658941</v>
      </c>
      <c r="BB2611" s="24">
        <v>1.1268025206846832</v>
      </c>
      <c r="BC2611" s="18">
        <v>0.37296494355317883</v>
      </c>
      <c r="BD2611" s="18">
        <v>4.4526044600869501E-2</v>
      </c>
      <c r="BE2611" s="22">
        <f>MAX(Table1[[#This Row],[$ESGA]],0)</f>
        <v>124.18030241349919</v>
      </c>
      <c r="BG2611" s="20"/>
    </row>
    <row r="2612" spans="1:59">
      <c r="A2612" s="20" t="s">
        <v>2670</v>
      </c>
      <c r="B2612" s="17" t="s">
        <v>68</v>
      </c>
      <c r="C2612" s="21">
        <v>147</v>
      </c>
      <c r="D2612" s="18">
        <v>2.1468495934959351</v>
      </c>
      <c r="E2612" s="21">
        <v>7</v>
      </c>
      <c r="F2612" s="21">
        <v>23</v>
      </c>
      <c r="G2612" s="21">
        <v>30</v>
      </c>
      <c r="H2612" s="21">
        <v>14</v>
      </c>
      <c r="I2612" s="21">
        <v>6</v>
      </c>
      <c r="J2612" s="21">
        <v>20</v>
      </c>
      <c r="K2612" s="21">
        <v>26</v>
      </c>
      <c r="L2612" s="21">
        <v>1</v>
      </c>
      <c r="M2612" s="21">
        <v>3</v>
      </c>
      <c r="N2612" s="21">
        <v>4</v>
      </c>
      <c r="O2612" s="21">
        <v>0</v>
      </c>
      <c r="P2612" s="21">
        <v>0</v>
      </c>
      <c r="Q2612" s="21">
        <v>0</v>
      </c>
      <c r="R2612" s="21">
        <v>91</v>
      </c>
      <c r="S2612" s="21">
        <v>10</v>
      </c>
      <c r="T2612" s="21">
        <v>69</v>
      </c>
      <c r="U2612" s="21">
        <v>2</v>
      </c>
      <c r="V2612" s="19">
        <v>0.19433962264150945</v>
      </c>
      <c r="W2612" s="19">
        <v>1.5526960784313726</v>
      </c>
      <c r="X2612" s="19">
        <v>80.805660377358492</v>
      </c>
      <c r="Y2612" s="19">
        <v>65.447303921568619</v>
      </c>
      <c r="Z2612" s="19">
        <v>8.7590238873395041</v>
      </c>
      <c r="AA2612" s="19">
        <v>26.975828023567242</v>
      </c>
      <c r="AB2612" s="19">
        <v>35.734851910906741</v>
      </c>
      <c r="AC2612" s="19">
        <v>16.645251730334785</v>
      </c>
      <c r="AD2612" s="19">
        <v>110.20776251778643</v>
      </c>
      <c r="AE2612" s="19">
        <v>81.503544395705688</v>
      </c>
      <c r="AF2612" s="22">
        <f>Table1[[#This Row],[$ESGF]]/AE2612</f>
        <v>1.3521836790645529</v>
      </c>
      <c r="AG2612" s="22">
        <f>POWER((Table1[[#This Row],[$ESGF]]+Table1[[#This Row],[$ESGA]]+Table1[[#This Row],[XEV+/-]])/(Table1[[#This Row],[$ESGF]]+Table1[[#This Row],[$ESGA]]-Table1[[#This Row],[XEV+/-]]),1/0.65)</f>
        <v>1.0541003011232057</v>
      </c>
      <c r="AH2612" s="19">
        <v>3.282442495430316</v>
      </c>
      <c r="AI2612" s="19">
        <v>28.704218122080746</v>
      </c>
      <c r="AJ2612" s="19">
        <v>25.42177562665043</v>
      </c>
      <c r="AK2612" s="23">
        <v>0.26078054563672293</v>
      </c>
      <c r="AL2612" s="24">
        <v>1.1439006871936639</v>
      </c>
      <c r="AM2612" s="18">
        <v>0.55985660839184681</v>
      </c>
      <c r="AN2612" s="19">
        <v>7.526940513307763E-2</v>
      </c>
      <c r="AO2612" s="19">
        <v>1.779692536573271</v>
      </c>
      <c r="AP2612" s="19">
        <v>4.7223941488024312</v>
      </c>
      <c r="AQ2612" s="19">
        <v>6.5020866853757013</v>
      </c>
      <c r="AR2612" s="19">
        <v>3.0286642832708592</v>
      </c>
      <c r="AS2612" s="23">
        <v>0.13300382875043507</v>
      </c>
      <c r="AT2612" s="22">
        <f>EXP(Table1[[#This Row],[TmPPR]]/Table1[[#This Row],[PPCalc]])</f>
        <v>0.95213774342261859</v>
      </c>
      <c r="AU2612" s="18">
        <v>0.28553921568627449</v>
      </c>
      <c r="AV2612" s="18">
        <v>-1.4004432502211235E-2</v>
      </c>
      <c r="AW2612" s="19">
        <v>0</v>
      </c>
      <c r="AX2612" s="19">
        <v>0</v>
      </c>
      <c r="AY2612" s="19">
        <v>0</v>
      </c>
      <c r="AZ2612" s="19">
        <f>Table1[[#This Row],[$SHP]]/Table1[[#This Row],[SFrac]]</f>
        <v>0</v>
      </c>
      <c r="BA2612" s="23">
        <v>2.4315284135313163E-2</v>
      </c>
      <c r="BB2612" s="24">
        <v>1.0150496451178914</v>
      </c>
      <c r="BC2612" s="18">
        <v>5.2201257861635222E-2</v>
      </c>
      <c r="BD2612" s="18">
        <v>7.7975747656436204E-4</v>
      </c>
      <c r="BE2612" s="22">
        <f>MAX(Table1[[#This Row],[$ESGA]],0)</f>
        <v>81.503544395705688</v>
      </c>
      <c r="BG2612" s="20"/>
    </row>
    <row r="2613" spans="1:59">
      <c r="A2613" s="20" t="s">
        <v>2671</v>
      </c>
      <c r="B2613" s="17" t="s">
        <v>65</v>
      </c>
      <c r="C2613" s="21">
        <v>139</v>
      </c>
      <c r="D2613" s="18">
        <v>1.6896051103368177</v>
      </c>
      <c r="E2613" s="21">
        <v>8</v>
      </c>
      <c r="F2613" s="21">
        <v>22</v>
      </c>
      <c r="G2613" s="21">
        <v>30</v>
      </c>
      <c r="H2613" s="21">
        <v>-24</v>
      </c>
      <c r="I2613" s="21">
        <v>6</v>
      </c>
      <c r="J2613" s="21">
        <v>18</v>
      </c>
      <c r="K2613" s="21">
        <v>24</v>
      </c>
      <c r="L2613" s="21">
        <v>1</v>
      </c>
      <c r="M2613" s="21">
        <v>2</v>
      </c>
      <c r="N2613" s="21">
        <v>3</v>
      </c>
      <c r="O2613" s="21">
        <v>1</v>
      </c>
      <c r="P2613" s="21">
        <v>2</v>
      </c>
      <c r="Q2613" s="21">
        <v>3</v>
      </c>
      <c r="R2613" s="21">
        <v>40</v>
      </c>
      <c r="S2613" s="21">
        <v>3</v>
      </c>
      <c r="T2613" s="21">
        <v>105</v>
      </c>
      <c r="U2613" s="21">
        <v>43</v>
      </c>
      <c r="V2613" s="19">
        <v>6.8855981416957022</v>
      </c>
      <c r="W2613" s="19">
        <v>0.56329935125115849</v>
      </c>
      <c r="X2613" s="19">
        <v>30.114401858304298</v>
      </c>
      <c r="Y2613" s="19">
        <v>61.43670064874884</v>
      </c>
      <c r="Z2613" s="19">
        <v>6.6501523333857229</v>
      </c>
      <c r="AA2613" s="19">
        <v>19.828170765528753</v>
      </c>
      <c r="AB2613" s="19">
        <v>26.47832309891448</v>
      </c>
      <c r="AC2613" s="19">
        <v>15.671308601591591</v>
      </c>
      <c r="AD2613" s="19">
        <v>33.351961633919537</v>
      </c>
      <c r="AE2613" s="19">
        <v>68.287571966671294</v>
      </c>
      <c r="AF2613" s="22">
        <f>Table1[[#This Row],[$ESGF]]/AE2613</f>
        <v>0.48840456137754362</v>
      </c>
      <c r="AG2613" s="22">
        <f>POWER((Table1[[#This Row],[$ESGF]]+Table1[[#This Row],[$ESGA]]+Table1[[#This Row],[XEV+/-]])/(Table1[[#This Row],[$ESGF]]+Table1[[#This Row],[$ESGA]]-Table1[[#This Row],[XEV+/-]]),1/0.65)</f>
        <v>0.89180353496373077</v>
      </c>
      <c r="AH2613" s="19">
        <v>-3.7808270925058545</v>
      </c>
      <c r="AI2613" s="19">
        <v>-34.935610332751757</v>
      </c>
      <c r="AJ2613" s="19">
        <v>-31.154783240245902</v>
      </c>
      <c r="AK2613" s="23">
        <v>0.15513502761599854</v>
      </c>
      <c r="AL2613" s="24">
        <v>0.85103640325429386</v>
      </c>
      <c r="AM2613" s="18">
        <v>0.26211693545223447</v>
      </c>
      <c r="AN2613" s="19">
        <v>-4.2279559796612937E-2</v>
      </c>
      <c r="AO2613" s="19">
        <v>0.72973391888400929</v>
      </c>
      <c r="AP2613" s="19">
        <v>2.0908605715579558</v>
      </c>
      <c r="AQ2613" s="19">
        <v>2.8205944904419651</v>
      </c>
      <c r="AR2613" s="19">
        <v>1.669380894497702</v>
      </c>
      <c r="AS2613" s="23">
        <v>2.5341674973852073E-2</v>
      </c>
      <c r="AT2613" s="22">
        <f>EXP(Table1[[#This Row],[TmPPR]]/Table1[[#This Row],[PPCalc]])</f>
        <v>1.0369736569982086</v>
      </c>
      <c r="AU2613" s="18">
        <v>4.2817423540315105E-2</v>
      </c>
      <c r="AV2613" s="18">
        <v>1.5545518940476943E-3</v>
      </c>
      <c r="AW2613" s="19">
        <v>1.0747934651443423</v>
      </c>
      <c r="AX2613" s="19">
        <v>1.0747934651443423</v>
      </c>
      <c r="AY2613" s="19">
        <v>2.1495869302886845</v>
      </c>
      <c r="AZ2613" s="19">
        <f>Table1[[#This Row],[$SHP]]/Table1[[#This Row],[SFrac]]</f>
        <v>1.2722422044877522</v>
      </c>
      <c r="BA2613" s="23">
        <v>0.37249449296192721</v>
      </c>
      <c r="BB2613" s="24">
        <v>1.1538928576306053</v>
      </c>
      <c r="BC2613" s="18">
        <v>0.62936859888079399</v>
      </c>
      <c r="BD2613" s="18">
        <v>9.0088651654570751E-2</v>
      </c>
      <c r="BE2613" s="22">
        <f>MAX(Table1[[#This Row],[$ESGA]],0)</f>
        <v>68.287571966671294</v>
      </c>
      <c r="BG2613" s="20"/>
    </row>
    <row r="2614" spans="1:59">
      <c r="A2614" s="20" t="s">
        <v>2672</v>
      </c>
      <c r="B2614" s="17" t="s">
        <v>68</v>
      </c>
      <c r="C2614" s="21">
        <v>132</v>
      </c>
      <c r="D2614" s="18">
        <v>1.5717189314750288</v>
      </c>
      <c r="E2614" s="21">
        <v>5</v>
      </c>
      <c r="F2614" s="21">
        <v>25</v>
      </c>
      <c r="G2614" s="21">
        <v>30</v>
      </c>
      <c r="H2614" s="21">
        <v>-15</v>
      </c>
      <c r="I2614" s="21">
        <v>5</v>
      </c>
      <c r="J2614" s="21">
        <v>22</v>
      </c>
      <c r="K2614" s="21">
        <v>27</v>
      </c>
      <c r="L2614" s="21">
        <v>0</v>
      </c>
      <c r="M2614" s="21">
        <v>3</v>
      </c>
      <c r="N2614" s="21">
        <v>3</v>
      </c>
      <c r="O2614" s="21">
        <v>0</v>
      </c>
      <c r="P2614" s="21">
        <v>0</v>
      </c>
      <c r="Q2614" s="21">
        <v>0</v>
      </c>
      <c r="R2614" s="21">
        <v>112</v>
      </c>
      <c r="S2614" s="21">
        <v>6</v>
      </c>
      <c r="T2614" s="21">
        <v>179</v>
      </c>
      <c r="U2614" s="21">
        <v>58</v>
      </c>
      <c r="V2614" s="19">
        <v>4.9142857142857146</v>
      </c>
      <c r="W2614" s="19">
        <v>1.1149825783972127</v>
      </c>
      <c r="X2614" s="19">
        <v>101.08571428571429</v>
      </c>
      <c r="Y2614" s="19">
        <v>119.88501742160278</v>
      </c>
      <c r="Z2614" s="19">
        <v>4.3920292801952012</v>
      </c>
      <c r="AA2614" s="19">
        <v>19.806884139208158</v>
      </c>
      <c r="AB2614" s="19">
        <v>24.198913419403357</v>
      </c>
      <c r="AC2614" s="19">
        <v>15.396463664589909</v>
      </c>
      <c r="AD2614" s="19">
        <v>92.653023860371562</v>
      </c>
      <c r="AE2614" s="19">
        <v>110.76956428911414</v>
      </c>
      <c r="AF2614" s="22">
        <f>Table1[[#This Row],[$ESGF]]/AE2614</f>
        <v>0.83644839135182025</v>
      </c>
      <c r="AG2614" s="22">
        <f>POWER((Table1[[#This Row],[$ESGF]]+Table1[[#This Row],[$ESGA]]+Table1[[#This Row],[XEV+/-]])/(Table1[[#This Row],[$ESGF]]+Table1[[#This Row],[$ESGA]]-Table1[[#This Row],[XEV+/-]]),1/0.65)</f>
        <v>0.803172683213772</v>
      </c>
      <c r="AH2614" s="19">
        <v>-14.466407732135487</v>
      </c>
      <c r="AI2614" s="19">
        <v>-18.116540428742571</v>
      </c>
      <c r="AJ2614" s="19">
        <v>-3.6501326966070851</v>
      </c>
      <c r="AK2614" s="23">
        <v>0.33518784420940956</v>
      </c>
      <c r="AL2614" s="24">
        <v>0.80500313358738562</v>
      </c>
      <c r="AM2614" s="18">
        <v>0.52682108034423158</v>
      </c>
      <c r="AN2614" s="19">
        <v>-0.11427229109563836</v>
      </c>
      <c r="AO2614" s="19">
        <v>0</v>
      </c>
      <c r="AP2614" s="19">
        <v>2.1768298168646933</v>
      </c>
      <c r="AQ2614" s="19">
        <v>2.1768298168646933</v>
      </c>
      <c r="AR2614" s="19">
        <v>1.3849994253245899</v>
      </c>
      <c r="AS2614" s="23">
        <v>4.4021007627141014E-2</v>
      </c>
      <c r="AT2614" s="22">
        <f>EXP(Table1[[#This Row],[TmPPR]]/Table1[[#This Row],[PPCalc]])</f>
        <v>1.0044200871591467</v>
      </c>
      <c r="AU2614" s="18">
        <v>6.9188651070184168E-2</v>
      </c>
      <c r="AV2614" s="18">
        <v>3.0514597795709177E-4</v>
      </c>
      <c r="AW2614" s="19">
        <v>0</v>
      </c>
      <c r="AX2614" s="19">
        <v>0</v>
      </c>
      <c r="AY2614" s="19">
        <v>0</v>
      </c>
      <c r="AZ2614" s="19">
        <f>Table1[[#This Row],[$SHP]]/Table1[[#This Row],[SFrac]]</f>
        <v>0</v>
      </c>
      <c r="BA2614" s="23">
        <v>0.43628302235359329</v>
      </c>
      <c r="BB2614" s="24">
        <v>1.0809368668844224</v>
      </c>
      <c r="BC2614" s="18">
        <v>0.68571428571428572</v>
      </c>
      <c r="BD2614" s="18">
        <v>5.3367863615643739E-2</v>
      </c>
      <c r="BE2614" s="22">
        <f>MAX(Table1[[#This Row],[$ESGA]],0)</f>
        <v>110.76956428911414</v>
      </c>
      <c r="BG2614" s="20"/>
    </row>
    <row r="2615" spans="1:59">
      <c r="A2615" s="20" t="s">
        <v>2673</v>
      </c>
      <c r="B2615" s="17" t="s">
        <v>68</v>
      </c>
      <c r="C2615" s="21">
        <v>132</v>
      </c>
      <c r="D2615" s="18">
        <v>1.7122132253711202</v>
      </c>
      <c r="E2615" s="21">
        <v>5</v>
      </c>
      <c r="F2615" s="21">
        <v>25</v>
      </c>
      <c r="G2615" s="21">
        <v>30</v>
      </c>
      <c r="H2615" s="21">
        <v>-32</v>
      </c>
      <c r="I2615" s="21">
        <v>3</v>
      </c>
      <c r="J2615" s="21">
        <v>15</v>
      </c>
      <c r="K2615" s="21">
        <v>18</v>
      </c>
      <c r="L2615" s="21">
        <v>2</v>
      </c>
      <c r="M2615" s="21">
        <v>10</v>
      </c>
      <c r="N2615" s="21">
        <v>12</v>
      </c>
      <c r="O2615" s="21">
        <v>0</v>
      </c>
      <c r="P2615" s="21">
        <v>0</v>
      </c>
      <c r="Q2615" s="21">
        <v>0</v>
      </c>
      <c r="R2615" s="21">
        <v>116</v>
      </c>
      <c r="S2615" s="21">
        <v>32</v>
      </c>
      <c r="T2615" s="21">
        <v>160</v>
      </c>
      <c r="U2615" s="21">
        <v>44</v>
      </c>
      <c r="V2615" s="19">
        <v>2.958333333333333</v>
      </c>
      <c r="W2615" s="19">
        <v>3.2843665768194068</v>
      </c>
      <c r="X2615" s="19">
        <v>81.041666666666671</v>
      </c>
      <c r="Y2615" s="19">
        <v>112.71563342318059</v>
      </c>
      <c r="Z2615" s="19">
        <v>3.4033613445378155</v>
      </c>
      <c r="AA2615" s="19">
        <v>15.693870024498828</v>
      </c>
      <c r="AB2615" s="19">
        <v>19.097231369036642</v>
      </c>
      <c r="AC2615" s="19">
        <v>11.153535719768396</v>
      </c>
      <c r="AD2615" s="19">
        <v>85.219221701219681</v>
      </c>
      <c r="AE2615" s="19">
        <v>119.14559406302297</v>
      </c>
      <c r="AF2615" s="22">
        <f>Table1[[#This Row],[$ESGF]]/AE2615</f>
        <v>0.71525281628242443</v>
      </c>
      <c r="AG2615" s="22">
        <f>POWER((Table1[[#This Row],[$ESGF]]+Table1[[#This Row],[$ESGA]]+Table1[[#This Row],[XEV+/-]])/(Table1[[#This Row],[$ESGF]]+Table1[[#This Row],[$ESGA]]-Table1[[#This Row],[XEV+/-]]),1/0.65)</f>
        <v>0.86445905153637526</v>
      </c>
      <c r="AH2615" s="19">
        <v>-9.6667339145219486</v>
      </c>
      <c r="AI2615" s="19">
        <v>-33.926372361803288</v>
      </c>
      <c r="AJ2615" s="19">
        <v>-24.25963844728134</v>
      </c>
      <c r="AK2615" s="23">
        <v>0.35508790789619071</v>
      </c>
      <c r="AL2615" s="24">
        <v>0.81584802565667647</v>
      </c>
      <c r="AM2615" s="18">
        <v>0.60798621206921999</v>
      </c>
      <c r="AN2615" s="19">
        <v>-0.12374172191545238</v>
      </c>
      <c r="AO2615" s="19">
        <v>1.9564748976513684</v>
      </c>
      <c r="AP2615" s="19">
        <v>9.8062446267454888</v>
      </c>
      <c r="AQ2615" s="19">
        <v>11.762719524396857</v>
      </c>
      <c r="AR2615" s="19">
        <v>6.869891757697002</v>
      </c>
      <c r="AS2615" s="23">
        <v>0.35026622229893906</v>
      </c>
      <c r="AT2615" s="22">
        <f>EXP(Table1[[#This Row],[TmPPR]]/Table1[[#This Row],[PPCalc]])</f>
        <v>0.89532280647405016</v>
      </c>
      <c r="AU2615" s="18">
        <v>0.59973045822102422</v>
      </c>
      <c r="AV2615" s="18">
        <v>-6.6312765376653079E-2</v>
      </c>
      <c r="AW2615" s="19">
        <v>0</v>
      </c>
      <c r="AX2615" s="19">
        <v>0</v>
      </c>
      <c r="AY2615" s="19">
        <v>0</v>
      </c>
      <c r="AZ2615" s="19">
        <f>Table1[[#This Row],[$SHP]]/Table1[[#This Row],[SFrac]]</f>
        <v>0</v>
      </c>
      <c r="BA2615" s="23">
        <v>0.4623645320197044</v>
      </c>
      <c r="BB2615" s="24">
        <v>1.1024300061652774</v>
      </c>
      <c r="BC2615" s="18">
        <v>0.79166666666666663</v>
      </c>
      <c r="BD2615" s="18">
        <v>7.7200831549586346E-2</v>
      </c>
      <c r="BE2615" s="22">
        <f>MAX(Table1[[#This Row],[$ESGA]],0)</f>
        <v>119.14559406302297</v>
      </c>
      <c r="BG2615" s="20"/>
    </row>
    <row r="2616" spans="1:59">
      <c r="A2616" s="20" t="s">
        <v>2674</v>
      </c>
      <c r="B2616" s="17" t="s">
        <v>1</v>
      </c>
      <c r="C2616" s="21">
        <v>102</v>
      </c>
      <c r="D2616" s="18">
        <v>1.2439024390243902</v>
      </c>
      <c r="E2616" s="21">
        <v>19</v>
      </c>
      <c r="F2616" s="21">
        <v>11</v>
      </c>
      <c r="G2616" s="21">
        <v>30</v>
      </c>
      <c r="H2616" s="21">
        <v>-14</v>
      </c>
      <c r="I2616" s="21">
        <v>13</v>
      </c>
      <c r="J2616" s="21">
        <v>7</v>
      </c>
      <c r="K2616" s="21">
        <v>20</v>
      </c>
      <c r="L2616" s="21">
        <v>6</v>
      </c>
      <c r="M2616" s="21">
        <v>4</v>
      </c>
      <c r="N2616" s="21">
        <v>10</v>
      </c>
      <c r="O2616" s="21">
        <v>0</v>
      </c>
      <c r="P2616" s="21">
        <v>0</v>
      </c>
      <c r="Q2616" s="21">
        <v>0</v>
      </c>
      <c r="R2616" s="21">
        <v>45</v>
      </c>
      <c r="S2616" s="21">
        <v>17</v>
      </c>
      <c r="T2616" s="21">
        <v>44</v>
      </c>
      <c r="U2616" s="21">
        <v>1</v>
      </c>
      <c r="V2616" s="19">
        <v>4.6153846153846156E-2</v>
      </c>
      <c r="W2616" s="19">
        <v>2.7950637142447485</v>
      </c>
      <c r="X2616" s="19">
        <v>27.953846153846154</v>
      </c>
      <c r="Y2616" s="19">
        <v>40.204936285755252</v>
      </c>
      <c r="Z2616" s="19">
        <v>15.396754861090898</v>
      </c>
      <c r="AA2616" s="19">
        <v>8.4087169622945073</v>
      </c>
      <c r="AB2616" s="19">
        <v>23.805471823385403</v>
      </c>
      <c r="AC2616" s="19">
        <v>19.137732250172579</v>
      </c>
      <c r="AD2616" s="19">
        <v>33.099823646204001</v>
      </c>
      <c r="AE2616" s="19">
        <v>47.779543348316338</v>
      </c>
      <c r="AF2616" s="22">
        <f>Table1[[#This Row],[$ESGF]]/AE2616</f>
        <v>0.69276140638063211</v>
      </c>
      <c r="AG2616" s="22">
        <f>POWER((Table1[[#This Row],[$ESGF]]+Table1[[#This Row],[$ESGA]]+Table1[[#This Row],[XEV+/-]])/(Table1[[#This Row],[$ESGF]]+Table1[[#This Row],[$ESGA]]-Table1[[#This Row],[XEV+/-]]),1/0.65)</f>
        <v>0.88246129542733232</v>
      </c>
      <c r="AH2616" s="19">
        <v>-3.2849767571544843</v>
      </c>
      <c r="AI2616" s="19">
        <v>-14.67971970211234</v>
      </c>
      <c r="AJ2616" s="19">
        <v>-11.394742944957855</v>
      </c>
      <c r="AK2616" s="23">
        <v>0.17324085849873003</v>
      </c>
      <c r="AL2616" s="24">
        <v>0.88948508434168905</v>
      </c>
      <c r="AM2616" s="18">
        <v>0.21549472642524956</v>
      </c>
      <c r="AN2616" s="19">
        <v>-2.5237134898433031E-2</v>
      </c>
      <c r="AO2616" s="19">
        <v>4.9299536887889754</v>
      </c>
      <c r="AP2616" s="19">
        <v>3.2199036299579999</v>
      </c>
      <c r="AQ2616" s="19">
        <v>8.1498573187469763</v>
      </c>
      <c r="AR2616" s="19">
        <v>6.5518460797769809</v>
      </c>
      <c r="AS2616" s="23">
        <v>0.22434063461573606</v>
      </c>
      <c r="AT2616" s="22">
        <f>EXP(Table1[[#This Row],[TmPPR]]/Table1[[#This Row],[PPCalc]])</f>
        <v>0.78856156071209271</v>
      </c>
      <c r="AU2616" s="18">
        <v>0.27905786257079362</v>
      </c>
      <c r="AV2616" s="18">
        <v>-6.6288744832129085E-2</v>
      </c>
      <c r="AW2616" s="19">
        <v>0</v>
      </c>
      <c r="AX2616" s="19">
        <v>0</v>
      </c>
      <c r="AY2616" s="19">
        <v>0</v>
      </c>
      <c r="AZ2616" s="19">
        <f>Table1[[#This Row],[$SHP]]/Table1[[#This Row],[SFrac]]</f>
        <v>0</v>
      </c>
      <c r="BA2616" s="23">
        <v>1.2368024132730016E-2</v>
      </c>
      <c r="BB2616" s="24">
        <v>1.2733627563218297</v>
      </c>
      <c r="BC2616" s="18">
        <v>1.5384615384615385E-2</v>
      </c>
      <c r="BD2616" s="18">
        <v>3.7178652421913649E-3</v>
      </c>
      <c r="BE2616" s="22">
        <f>MAX(Table1[[#This Row],[$ESGA]],0)</f>
        <v>47.779543348316338</v>
      </c>
      <c r="BG2616" s="20"/>
    </row>
    <row r="2617" spans="1:59">
      <c r="A2617" s="20" t="s">
        <v>2675</v>
      </c>
      <c r="B2617" s="17" t="s">
        <v>68</v>
      </c>
      <c r="C2617" s="21">
        <v>88</v>
      </c>
      <c r="D2617" s="18">
        <v>1.0731707317073171</v>
      </c>
      <c r="E2617" s="21">
        <v>6</v>
      </c>
      <c r="F2617" s="21">
        <v>24</v>
      </c>
      <c r="G2617" s="21">
        <v>30</v>
      </c>
      <c r="H2617" s="21">
        <v>-2</v>
      </c>
      <c r="I2617" s="21">
        <v>4</v>
      </c>
      <c r="J2617" s="21">
        <v>15</v>
      </c>
      <c r="K2617" s="21">
        <v>19</v>
      </c>
      <c r="L2617" s="21">
        <v>2</v>
      </c>
      <c r="M2617" s="21">
        <v>9</v>
      </c>
      <c r="N2617" s="21">
        <v>11</v>
      </c>
      <c r="O2617" s="21">
        <v>0</v>
      </c>
      <c r="P2617" s="21">
        <v>0</v>
      </c>
      <c r="Q2617" s="21">
        <v>0</v>
      </c>
      <c r="R2617" s="21">
        <v>87</v>
      </c>
      <c r="S2617" s="21">
        <v>27</v>
      </c>
      <c r="T2617" s="21">
        <v>67</v>
      </c>
      <c r="U2617" s="21">
        <v>5</v>
      </c>
      <c r="V2617" s="19">
        <v>0.67647058823529416</v>
      </c>
      <c r="W2617" s="19">
        <v>2.9155555555555557</v>
      </c>
      <c r="X2617" s="19">
        <v>59.32352941176471</v>
      </c>
      <c r="Y2617" s="19">
        <v>59.084444444444443</v>
      </c>
      <c r="Z2617" s="19">
        <v>4.8010497662854901</v>
      </c>
      <c r="AA2617" s="19">
        <v>18.292670306715795</v>
      </c>
      <c r="AB2617" s="19">
        <v>23.093720073001286</v>
      </c>
      <c r="AC2617" s="19">
        <v>21.519148249842107</v>
      </c>
      <c r="AD2617" s="19">
        <v>71.834245924912949</v>
      </c>
      <c r="AE2617" s="19">
        <v>71.485364386586724</v>
      </c>
      <c r="AF2617" s="22">
        <f>Table1[[#This Row],[$ESGF]]/AE2617</f>
        <v>1.0048804610750741</v>
      </c>
      <c r="AG2617" s="22">
        <f>POWER((Table1[[#This Row],[$ESGF]]+Table1[[#This Row],[$ESGA]]+Table1[[#This Row],[XEV+/-]])/(Table1[[#This Row],[$ESGF]]+Table1[[#This Row],[$ESGA]]-Table1[[#This Row],[XEV+/-]]),1/0.65)</f>
        <v>1.2204046849108032</v>
      </c>
      <c r="AH2617" s="19">
        <v>9.2647592235757159</v>
      </c>
      <c r="AI2617" s="19">
        <v>0.34888153832622493</v>
      </c>
      <c r="AJ2617" s="19">
        <v>-8.915877685249491</v>
      </c>
      <c r="AK2617" s="23">
        <v>0.36081023469922796</v>
      </c>
      <c r="AL2617" s="24">
        <v>1.1931644131833543</v>
      </c>
      <c r="AM2617" s="18">
        <v>0.38721098357965927</v>
      </c>
      <c r="AN2617" s="19">
        <v>6.8384924667951597E-2</v>
      </c>
      <c r="AO2617" s="19">
        <v>1.9947024474400108</v>
      </c>
      <c r="AP2617" s="19">
        <v>8.8769745539118468</v>
      </c>
      <c r="AQ2617" s="19">
        <v>10.871677001351857</v>
      </c>
      <c r="AR2617" s="19">
        <v>10.13042629671423</v>
      </c>
      <c r="AS2617" s="23">
        <v>0.36178210678210682</v>
      </c>
      <c r="AT2617" s="22">
        <f>EXP(Table1[[#This Row],[TmPPR]]/Table1[[#This Row],[PPCalc]])</f>
        <v>1.1928195876210193</v>
      </c>
      <c r="AU2617" s="18">
        <v>0.3882539682539683</v>
      </c>
      <c r="AV2617" s="18">
        <v>6.8456903140214548E-2</v>
      </c>
      <c r="AW2617" s="19">
        <v>0</v>
      </c>
      <c r="AX2617" s="19">
        <v>0</v>
      </c>
      <c r="AY2617" s="19">
        <v>0</v>
      </c>
      <c r="AZ2617" s="19">
        <f>Table1[[#This Row],[$SHP]]/Table1[[#This Row],[SFrac]]</f>
        <v>0</v>
      </c>
      <c r="BA2617" s="23">
        <v>7.6509581105169339E-2</v>
      </c>
      <c r="BB2617" s="24">
        <v>1.006391697583588</v>
      </c>
      <c r="BC2617" s="18">
        <v>8.2107843137254902E-2</v>
      </c>
      <c r="BD2617" s="18">
        <v>5.2313840667608065E-4</v>
      </c>
      <c r="BE2617" s="22">
        <f>MAX(Table1[[#This Row],[$ESGA]],0)</f>
        <v>71.485364386586724</v>
      </c>
      <c r="BG2617" s="20"/>
    </row>
    <row r="2618" spans="1:59">
      <c r="A2618" s="20" t="s">
        <v>2676</v>
      </c>
      <c r="B2618" s="17" t="s">
        <v>65</v>
      </c>
      <c r="C2618" s="21">
        <v>83</v>
      </c>
      <c r="D2618" s="18">
        <v>1.0059523809523809</v>
      </c>
      <c r="E2618" s="21">
        <v>19</v>
      </c>
      <c r="F2618" s="21">
        <v>11</v>
      </c>
      <c r="G2618" s="21">
        <v>30</v>
      </c>
      <c r="H2618" s="21">
        <v>-9</v>
      </c>
      <c r="I2618" s="21">
        <v>16</v>
      </c>
      <c r="J2618" s="21">
        <v>11</v>
      </c>
      <c r="K2618" s="21">
        <v>27</v>
      </c>
      <c r="L2618" s="21">
        <v>3</v>
      </c>
      <c r="M2618" s="21">
        <v>0</v>
      </c>
      <c r="N2618" s="21">
        <v>3</v>
      </c>
      <c r="O2618" s="21">
        <v>0</v>
      </c>
      <c r="P2618" s="21">
        <v>0</v>
      </c>
      <c r="Q2618" s="21">
        <v>0</v>
      </c>
      <c r="R2618" s="21">
        <v>39</v>
      </c>
      <c r="S2618" s="21">
        <v>6</v>
      </c>
      <c r="T2618" s="21">
        <v>42</v>
      </c>
      <c r="U2618" s="21">
        <v>0</v>
      </c>
      <c r="V2618" s="19">
        <v>0</v>
      </c>
      <c r="W2618" s="19">
        <v>0.97374343585896483</v>
      </c>
      <c r="X2618" s="19">
        <v>33</v>
      </c>
      <c r="Y2618" s="19">
        <v>41.026256564141036</v>
      </c>
      <c r="Z2618" s="19">
        <v>15.21118643186289</v>
      </c>
      <c r="AA2618" s="19">
        <v>10.626375029127981</v>
      </c>
      <c r="AB2618" s="19">
        <v>25.837561460990869</v>
      </c>
      <c r="AC2618" s="19">
        <v>25.684676481931753</v>
      </c>
      <c r="AD2618" s="19">
        <v>32.402096567021495</v>
      </c>
      <c r="AE2618" s="19">
        <v>39.059451705482125</v>
      </c>
      <c r="AF2618" s="22">
        <f>Table1[[#This Row],[$ESGF]]/AE2618</f>
        <v>0.82955840781742851</v>
      </c>
      <c r="AG2618" s="22">
        <f>POWER((Table1[[#This Row],[$ESGF]]+Table1[[#This Row],[$ESGA]]+Table1[[#This Row],[XEV+/-]])/(Table1[[#This Row],[$ESGF]]+Table1[[#This Row],[$ESGA]]-Table1[[#This Row],[XEV+/-]]),1/0.65)</f>
        <v>0.88142155078754214</v>
      </c>
      <c r="AH2618" s="19">
        <v>-2.9297999095745588</v>
      </c>
      <c r="AI2618" s="19">
        <v>-6.6573551384606278</v>
      </c>
      <c r="AJ2618" s="19">
        <v>-3.7275552288860698</v>
      </c>
      <c r="AK2618" s="23">
        <v>0.20387840304715241</v>
      </c>
      <c r="AL2618" s="24">
        <v>0.87456341946872496</v>
      </c>
      <c r="AM2618" s="18">
        <v>0.20509196497005211</v>
      </c>
      <c r="AN2618" s="19">
        <v>-2.7488571703356401E-2</v>
      </c>
      <c r="AO2618" s="19">
        <v>2.298661844484629</v>
      </c>
      <c r="AP2618" s="19">
        <v>0</v>
      </c>
      <c r="AQ2618" s="19">
        <v>2.298661844484629</v>
      </c>
      <c r="AR2618" s="19">
        <v>2.2850602951089805</v>
      </c>
      <c r="AS2618" s="23">
        <v>6.7614536770287254E-2</v>
      </c>
      <c r="AT2618" s="22">
        <f>EXP(Table1[[#This Row],[TmPPR]]/Table1[[#This Row],[PPCalc]])</f>
        <v>1.0924457944211163</v>
      </c>
      <c r="AU2618" s="18">
        <v>6.8017004251062774E-2</v>
      </c>
      <c r="AV2618" s="18">
        <v>6.0139975846962741E-3</v>
      </c>
      <c r="AW2618" s="19">
        <v>0</v>
      </c>
      <c r="AX2618" s="19">
        <v>0</v>
      </c>
      <c r="AY2618" s="19">
        <v>0</v>
      </c>
      <c r="AZ2618" s="19">
        <f>Table1[[#This Row],[$SHP]]/Table1[[#This Row],[SFrac]]</f>
        <v>0</v>
      </c>
      <c r="BA2618" s="23">
        <v>0</v>
      </c>
      <c r="BB2618" s="24" t="e">
        <v>#DIV/0!</v>
      </c>
      <c r="BC2618" s="18">
        <v>0</v>
      </c>
      <c r="BD2618" s="18">
        <v>0</v>
      </c>
      <c r="BE2618" s="22">
        <f>MAX(Table1[[#This Row],[$ESGA]],0)</f>
        <v>39.059451705482125</v>
      </c>
      <c r="BG2618" s="20"/>
    </row>
    <row r="2619" spans="1:59">
      <c r="A2619" s="20" t="s">
        <v>2677</v>
      </c>
      <c r="B2619" s="17" t="s">
        <v>68</v>
      </c>
      <c r="C2619" s="21">
        <v>82</v>
      </c>
      <c r="D2619" s="18">
        <v>1.1986788617886179</v>
      </c>
      <c r="E2619" s="21">
        <v>4</v>
      </c>
      <c r="F2619" s="21">
        <v>26</v>
      </c>
      <c r="G2619" s="21">
        <v>30</v>
      </c>
      <c r="H2619" s="21">
        <v>-3</v>
      </c>
      <c r="I2619" s="21">
        <v>4</v>
      </c>
      <c r="J2619" s="21">
        <v>12</v>
      </c>
      <c r="K2619" s="21">
        <v>16</v>
      </c>
      <c r="L2619" s="21">
        <v>0</v>
      </c>
      <c r="M2619" s="21">
        <v>12</v>
      </c>
      <c r="N2619" s="21">
        <v>12</v>
      </c>
      <c r="O2619" s="21">
        <v>0</v>
      </c>
      <c r="P2619" s="21">
        <v>2</v>
      </c>
      <c r="Q2619" s="21">
        <v>2</v>
      </c>
      <c r="R2619" s="21">
        <v>59</v>
      </c>
      <c r="S2619" s="21">
        <v>16</v>
      </c>
      <c r="T2619" s="21">
        <v>55</v>
      </c>
      <c r="U2619" s="21">
        <v>9</v>
      </c>
      <c r="V2619" s="19">
        <v>2</v>
      </c>
      <c r="W2619" s="19">
        <v>1.5924695459579179</v>
      </c>
      <c r="X2619" s="19">
        <v>41</v>
      </c>
      <c r="Y2619" s="19">
        <v>44.407530454042082</v>
      </c>
      <c r="Z2619" s="19">
        <v>5.0994352828453007</v>
      </c>
      <c r="AA2619" s="19">
        <v>16.773428433612629</v>
      </c>
      <c r="AB2619" s="19">
        <v>21.872863716457932</v>
      </c>
      <c r="AC2619" s="19">
        <v>18.247475961843666</v>
      </c>
      <c r="AD2619" s="19">
        <v>54.297505203644839</v>
      </c>
      <c r="AE2619" s="19">
        <v>54.711844985044117</v>
      </c>
      <c r="AF2619" s="22">
        <f>Table1[[#This Row],[$ESGF]]/AE2619</f>
        <v>0.99242687243479832</v>
      </c>
      <c r="AG2619" s="22">
        <f>POWER((Table1[[#This Row],[$ESGF]]+Table1[[#This Row],[$ESGA]]+Table1[[#This Row],[XEV+/-]])/(Table1[[#This Row],[$ESGF]]+Table1[[#This Row],[$ESGA]]-Table1[[#This Row],[XEV+/-]]),1/0.65)</f>
        <v>1.0162620577023236</v>
      </c>
      <c r="AH2619" s="19">
        <v>0.57149319851569302</v>
      </c>
      <c r="AI2619" s="19">
        <v>-0.41433978139927596</v>
      </c>
      <c r="AJ2619" s="19">
        <v>-0.98583297991496899</v>
      </c>
      <c r="AK2619" s="23">
        <v>0.25610473553773233</v>
      </c>
      <c r="AL2619" s="24">
        <v>1.0024053720950621</v>
      </c>
      <c r="AM2619" s="18">
        <v>0.30698733289304403</v>
      </c>
      <c r="AN2619" s="19">
        <v>7.3753209968752467E-4</v>
      </c>
      <c r="AO2619" s="19">
        <v>0</v>
      </c>
      <c r="AP2619" s="19">
        <v>17.580768788497618</v>
      </c>
      <c r="AQ2619" s="19">
        <v>17.580768788497618</v>
      </c>
      <c r="AR2619" s="19">
        <v>14.666788035507974</v>
      </c>
      <c r="AS2619" s="23">
        <v>0.31503860946766393</v>
      </c>
      <c r="AT2619" s="22">
        <f>EXP(Table1[[#This Row],[TmPPR]]/Table1[[#This Row],[PPCalc]])</f>
        <v>1.0256752868136387</v>
      </c>
      <c r="AU2619" s="18">
        <v>0.37763012181616828</v>
      </c>
      <c r="AV2619" s="18">
        <v>9.5733813020551298E-3</v>
      </c>
      <c r="AW2619" s="19">
        <v>0</v>
      </c>
      <c r="AX2619" s="19">
        <v>0</v>
      </c>
      <c r="AY2619" s="19">
        <v>0</v>
      </c>
      <c r="AZ2619" s="19">
        <f>Table1[[#This Row],[$SHP]]/Table1[[#This Row],[SFrac]]</f>
        <v>0</v>
      </c>
      <c r="BA2619" s="23">
        <v>0.21319768263388439</v>
      </c>
      <c r="BB2619" s="24">
        <v>1.0404440914078608</v>
      </c>
      <c r="BC2619" s="18">
        <v>0.25555555555555554</v>
      </c>
      <c r="BD2619" s="18">
        <v>1.0132172872446735E-2</v>
      </c>
      <c r="BE2619" s="22">
        <f>MAX(Table1[[#This Row],[$ESGA]],0)</f>
        <v>54.711844985044117</v>
      </c>
      <c r="BG2619" s="20"/>
    </row>
    <row r="2620" spans="1:59">
      <c r="A2620" s="20" t="s">
        <v>2678</v>
      </c>
      <c r="B2620" s="17" t="s">
        <v>59</v>
      </c>
      <c r="C2620" s="21">
        <v>73</v>
      </c>
      <c r="D2620" s="18">
        <v>0.89024390243902429</v>
      </c>
      <c r="E2620" s="21">
        <v>14</v>
      </c>
      <c r="F2620" s="21">
        <v>16</v>
      </c>
      <c r="G2620" s="21">
        <v>30</v>
      </c>
      <c r="H2620" s="21">
        <v>19</v>
      </c>
      <c r="I2620" s="21">
        <v>13</v>
      </c>
      <c r="J2620" s="21">
        <v>16</v>
      </c>
      <c r="K2620" s="21">
        <v>29</v>
      </c>
      <c r="L2620" s="21">
        <v>1</v>
      </c>
      <c r="M2620" s="21">
        <v>0</v>
      </c>
      <c r="N2620" s="21">
        <v>1</v>
      </c>
      <c r="O2620" s="21">
        <v>0</v>
      </c>
      <c r="P2620" s="21">
        <v>0</v>
      </c>
      <c r="Q2620" s="21">
        <v>0</v>
      </c>
      <c r="R2620" s="21">
        <v>45</v>
      </c>
      <c r="S2620" s="21">
        <v>3</v>
      </c>
      <c r="T2620" s="21">
        <v>23</v>
      </c>
      <c r="U2620" s="21">
        <v>0</v>
      </c>
      <c r="V2620" s="19">
        <v>0</v>
      </c>
      <c r="W2620" s="19">
        <v>0.29613547546678243</v>
      </c>
      <c r="X2620" s="19">
        <v>42</v>
      </c>
      <c r="Y2620" s="19">
        <v>22.703864524533216</v>
      </c>
      <c r="Z2620" s="19">
        <v>14.170592526458027</v>
      </c>
      <c r="AA2620" s="19">
        <v>17.44420659723923</v>
      </c>
      <c r="AB2620" s="19">
        <v>31.614799123697257</v>
      </c>
      <c r="AC2620" s="19">
        <v>35.512514084153089</v>
      </c>
      <c r="AD2620" s="19">
        <v>45.787816385393796</v>
      </c>
      <c r="AE2620" s="19">
        <v>24.74529835041308</v>
      </c>
      <c r="AF2620" s="22">
        <f>Table1[[#This Row],[$ESGF]]/AE2620</f>
        <v>1.850364288884375</v>
      </c>
      <c r="AG2620" s="22">
        <f>POWER((Table1[[#This Row],[$ESGF]]+Table1[[#This Row],[$ESGA]]+Table1[[#This Row],[XEV+/-]])/(Table1[[#This Row],[$ESGF]]+Table1[[#This Row],[$ESGA]]-Table1[[#This Row],[XEV+/-]]),1/0.65)</f>
        <v>1.0357500818388254</v>
      </c>
      <c r="AH2620" s="19">
        <v>0.80516480618917385</v>
      </c>
      <c r="AI2620" s="19">
        <v>21.042518034980713</v>
      </c>
      <c r="AJ2620" s="19">
        <v>20.237353228791537</v>
      </c>
      <c r="AK2620" s="23">
        <v>0.23796986209027682</v>
      </c>
      <c r="AL2620" s="24">
        <v>1.1096062168508596</v>
      </c>
      <c r="AM2620" s="18">
        <v>0.21185121869012447</v>
      </c>
      <c r="AN2620" s="19">
        <v>2.203362684231357E-2</v>
      </c>
      <c r="AO2620" s="19">
        <v>1.199227351368356</v>
      </c>
      <c r="AP2620" s="19">
        <v>0</v>
      </c>
      <c r="AQ2620" s="19">
        <v>1.199227351368356</v>
      </c>
      <c r="AR2620" s="19">
        <v>1.3470772987973316</v>
      </c>
      <c r="AS2620" s="23">
        <v>7.0723713560037843E-2</v>
      </c>
      <c r="AT2620" s="22">
        <f>EXP(Table1[[#This Row],[TmPPR]]/Table1[[#This Row],[PPCalc]])</f>
        <v>0.95504444083944517</v>
      </c>
      <c r="AU2620" s="18">
        <v>6.2961354754667825E-2</v>
      </c>
      <c r="AV2620" s="18">
        <v>-2.8960589134553699E-3</v>
      </c>
      <c r="AW2620" s="19">
        <v>0</v>
      </c>
      <c r="AX2620" s="19">
        <v>0</v>
      </c>
      <c r="AY2620" s="19">
        <v>0</v>
      </c>
      <c r="AZ2620" s="19">
        <f>Table1[[#This Row],[$SHP]]/Table1[[#This Row],[SFrac]]</f>
        <v>0</v>
      </c>
      <c r="BA2620" s="23">
        <v>0</v>
      </c>
      <c r="BB2620" s="24" t="e">
        <v>#DIV/0!</v>
      </c>
      <c r="BC2620" s="18">
        <v>0</v>
      </c>
      <c r="BD2620" s="18">
        <v>0</v>
      </c>
      <c r="BE2620" s="22">
        <f>MAX(Table1[[#This Row],[$ESGA]],0)</f>
        <v>24.74529835041308</v>
      </c>
      <c r="BG2620" s="20"/>
    </row>
    <row r="2621" spans="1:59">
      <c r="A2621" s="20" t="s">
        <v>2679</v>
      </c>
      <c r="B2621" s="17" t="s">
        <v>65</v>
      </c>
      <c r="C2621" s="21">
        <v>73</v>
      </c>
      <c r="D2621" s="18">
        <v>0.8902439024390244</v>
      </c>
      <c r="E2621" s="21">
        <v>13</v>
      </c>
      <c r="F2621" s="21">
        <v>17</v>
      </c>
      <c r="G2621" s="21">
        <v>30</v>
      </c>
      <c r="H2621" s="21">
        <v>-12</v>
      </c>
      <c r="I2621" s="21">
        <v>7</v>
      </c>
      <c r="J2621" s="21">
        <v>14</v>
      </c>
      <c r="K2621" s="21">
        <v>21</v>
      </c>
      <c r="L2621" s="21">
        <v>6</v>
      </c>
      <c r="M2621" s="21">
        <v>3</v>
      </c>
      <c r="N2621" s="21">
        <v>9</v>
      </c>
      <c r="O2621" s="21">
        <v>0</v>
      </c>
      <c r="P2621" s="21">
        <v>0</v>
      </c>
      <c r="Q2621" s="21">
        <v>0</v>
      </c>
      <c r="R2621" s="21">
        <v>39</v>
      </c>
      <c r="S2621" s="21">
        <v>13</v>
      </c>
      <c r="T2621" s="21">
        <v>38</v>
      </c>
      <c r="U2621" s="21">
        <v>0</v>
      </c>
      <c r="V2621" s="19">
        <v>0</v>
      </c>
      <c r="W2621" s="19">
        <v>1.107843137254902</v>
      </c>
      <c r="X2621" s="19">
        <v>26</v>
      </c>
      <c r="Y2621" s="19">
        <v>36.892156862745097</v>
      </c>
      <c r="Z2621" s="19">
        <v>8.1500646830530403</v>
      </c>
      <c r="AA2621" s="19">
        <v>16.308695916303126</v>
      </c>
      <c r="AB2621" s="19">
        <v>24.458760599356165</v>
      </c>
      <c r="AC2621" s="19">
        <v>27.474224234893224</v>
      </c>
      <c r="AD2621" s="19">
        <v>30.284518648064001</v>
      </c>
      <c r="AE2621" s="19">
        <v>42.843914269940605</v>
      </c>
      <c r="AF2621" s="22">
        <f>Table1[[#This Row],[$ESGF]]/AE2621</f>
        <v>0.70685695189413855</v>
      </c>
      <c r="AG2621" s="22">
        <f>POWER((Table1[[#This Row],[$ESGF]]+Table1[[#This Row],[$ESGA]]+Table1[[#This Row],[XEV+/-]])/(Table1[[#This Row],[$ESGF]]+Table1[[#This Row],[$ESGA]]-Table1[[#This Row],[XEV+/-]]),1/0.65)</f>
        <v>0.8804171844176869</v>
      </c>
      <c r="AH2621" s="19">
        <v>-3.0251906175819734</v>
      </c>
      <c r="AI2621" s="19">
        <v>-12.559395621876604</v>
      </c>
      <c r="AJ2621" s="19">
        <v>-9.5342050042946305</v>
      </c>
      <c r="AK2621" s="23">
        <v>0.25101047412633665</v>
      </c>
      <c r="AL2621" s="24">
        <v>0.8633649276416816</v>
      </c>
      <c r="AM2621" s="18">
        <v>0.22346054403929969</v>
      </c>
      <c r="AN2621" s="19">
        <v>-3.2830335517518058E-2</v>
      </c>
      <c r="AO2621" s="19">
        <v>6.1241948037075531</v>
      </c>
      <c r="AP2621" s="19">
        <v>2.997002643164004</v>
      </c>
      <c r="AQ2621" s="19">
        <v>9.1211974468715571</v>
      </c>
      <c r="AR2621" s="19">
        <v>10.245728638951611</v>
      </c>
      <c r="AS2621" s="23">
        <v>0.28770480795057746</v>
      </c>
      <c r="AT2621" s="22">
        <f>EXP(Table1[[#This Row],[TmPPR]]/Table1[[#This Row],[PPCalc]])</f>
        <v>0.90903973063091947</v>
      </c>
      <c r="AU2621" s="18">
        <v>0.25612745098039214</v>
      </c>
      <c r="AV2621" s="18">
        <v>-2.4425972841001307E-2</v>
      </c>
      <c r="AW2621" s="19">
        <v>0</v>
      </c>
      <c r="AX2621" s="19">
        <v>0</v>
      </c>
      <c r="AY2621" s="19">
        <v>0</v>
      </c>
      <c r="AZ2621" s="19">
        <f>Table1[[#This Row],[$SHP]]/Table1[[#This Row],[SFrac]]</f>
        <v>0</v>
      </c>
      <c r="BA2621" s="23">
        <v>0</v>
      </c>
      <c r="BB2621" s="24" t="e">
        <v>#DIV/0!</v>
      </c>
      <c r="BC2621" s="18">
        <v>0</v>
      </c>
      <c r="BD2621" s="18">
        <v>0</v>
      </c>
      <c r="BE2621" s="22">
        <f>MAX(Table1[[#This Row],[$ESGA]],0)</f>
        <v>42.843914269940605</v>
      </c>
      <c r="BG2621" s="20"/>
    </row>
    <row r="2622" spans="1:59">
      <c r="A2622" s="20" t="s">
        <v>2680</v>
      </c>
      <c r="B2622" s="17" t="s">
        <v>59</v>
      </c>
      <c r="C2622" s="21">
        <v>68</v>
      </c>
      <c r="D2622" s="18">
        <v>0.82926829268292679</v>
      </c>
      <c r="E2622" s="21">
        <v>14</v>
      </c>
      <c r="F2622" s="21">
        <v>16</v>
      </c>
      <c r="G2622" s="21">
        <v>30</v>
      </c>
      <c r="H2622" s="21">
        <v>-11</v>
      </c>
      <c r="I2622" s="21">
        <v>8</v>
      </c>
      <c r="J2622" s="21">
        <v>12</v>
      </c>
      <c r="K2622" s="21">
        <v>20</v>
      </c>
      <c r="L2622" s="21">
        <v>6</v>
      </c>
      <c r="M2622" s="21">
        <v>4</v>
      </c>
      <c r="N2622" s="21">
        <v>10</v>
      </c>
      <c r="O2622" s="21">
        <v>0</v>
      </c>
      <c r="P2622" s="21">
        <v>0</v>
      </c>
      <c r="Q2622" s="21">
        <v>0</v>
      </c>
      <c r="R2622" s="21">
        <v>43</v>
      </c>
      <c r="S2622" s="21">
        <v>16</v>
      </c>
      <c r="T2622" s="21">
        <v>38</v>
      </c>
      <c r="U2622" s="21">
        <v>1</v>
      </c>
      <c r="V2622" s="19">
        <v>8.3333333333333329E-2</v>
      </c>
      <c r="W2622" s="19">
        <v>3.1538461538461542</v>
      </c>
      <c r="X2622" s="19">
        <v>26.916666666666668</v>
      </c>
      <c r="Y2622" s="19">
        <v>33.846153846153847</v>
      </c>
      <c r="Z2622" s="19">
        <v>9.5639258316918792</v>
      </c>
      <c r="AA2622" s="19">
        <v>14.118462590529179</v>
      </c>
      <c r="AB2622" s="19">
        <v>23.682388422221059</v>
      </c>
      <c r="AC2622" s="19">
        <v>28.55817427385481</v>
      </c>
      <c r="AD2622" s="19">
        <v>32.083434318194641</v>
      </c>
      <c r="AE2622" s="19">
        <v>40.461691561749824</v>
      </c>
      <c r="AF2622" s="22">
        <f>Table1[[#This Row],[$ESGF]]/AE2622</f>
        <v>0.79293358927495983</v>
      </c>
      <c r="AG2622" s="22">
        <f>POWER((Table1[[#This Row],[$ESGF]]+Table1[[#This Row],[$ESGA]]+Table1[[#This Row],[XEV+/-]])/(Table1[[#This Row],[$ESGF]]+Table1[[#This Row],[$ESGA]]-Table1[[#This Row],[XEV+/-]]),1/0.65)</f>
        <v>0.90978710766493365</v>
      </c>
      <c r="AH2622" s="19">
        <v>-2.2283937362550628</v>
      </c>
      <c r="AI2622" s="19">
        <v>-8.3782572435551756</v>
      </c>
      <c r="AJ2622" s="19">
        <v>-6.1498635073001129</v>
      </c>
      <c r="AK2622" s="23">
        <v>0.23983836776370676</v>
      </c>
      <c r="AL2622" s="24">
        <v>0.91819873773555161</v>
      </c>
      <c r="AM2622" s="18">
        <v>0.19889035375526901</v>
      </c>
      <c r="AN2622" s="19">
        <v>-1.6973585588525571E-2</v>
      </c>
      <c r="AO2622" s="19">
        <v>5.819607152929839</v>
      </c>
      <c r="AP2622" s="19">
        <v>3.9226166224754029</v>
      </c>
      <c r="AQ2622" s="19">
        <v>9.7422237754052414</v>
      </c>
      <c r="AR2622" s="19">
        <v>11.747975729165145</v>
      </c>
      <c r="AS2622" s="23">
        <v>0.31420403126285484</v>
      </c>
      <c r="AT2622" s="22">
        <f>EXP(Table1[[#This Row],[TmPPR]]/Table1[[#This Row],[PPCalc]])</f>
        <v>0.87048916945792498</v>
      </c>
      <c r="AU2622" s="18">
        <v>0.26055944055944058</v>
      </c>
      <c r="AV2622" s="18">
        <v>-3.6139584400059536E-2</v>
      </c>
      <c r="AW2622" s="19">
        <v>0</v>
      </c>
      <c r="AX2622" s="19">
        <v>0</v>
      </c>
      <c r="AY2622" s="19">
        <v>0</v>
      </c>
      <c r="AZ2622" s="19">
        <f>Table1[[#This Row],[$SHP]]/Table1[[#This Row],[SFrac]]</f>
        <v>0</v>
      </c>
      <c r="BA2622" s="23">
        <v>1.4355742296918767E-2</v>
      </c>
      <c r="BB2622" s="24">
        <v>1.478129363778363</v>
      </c>
      <c r="BC2622" s="18">
        <v>1.1904761904761904E-2</v>
      </c>
      <c r="BD2622" s="18">
        <v>4.6521112492007681E-3</v>
      </c>
      <c r="BE2622" s="22">
        <f>MAX(Table1[[#This Row],[$ESGA]],0)</f>
        <v>40.461691561749824</v>
      </c>
      <c r="BG2622" s="20"/>
    </row>
    <row r="2623" spans="1:59">
      <c r="A2623" s="20" t="s">
        <v>2681</v>
      </c>
      <c r="B2623" s="17" t="s">
        <v>59</v>
      </c>
      <c r="C2623" s="21">
        <v>65</v>
      </c>
      <c r="D2623" s="18">
        <v>0.79268292682926833</v>
      </c>
      <c r="E2623" s="21">
        <v>8</v>
      </c>
      <c r="F2623" s="21">
        <v>22</v>
      </c>
      <c r="G2623" s="21">
        <v>30</v>
      </c>
      <c r="H2623" s="21">
        <v>-21</v>
      </c>
      <c r="I2623" s="21">
        <v>7</v>
      </c>
      <c r="J2623" s="21">
        <v>15</v>
      </c>
      <c r="K2623" s="21">
        <v>22</v>
      </c>
      <c r="L2623" s="21">
        <v>1</v>
      </c>
      <c r="M2623" s="21">
        <v>7</v>
      </c>
      <c r="N2623" s="21">
        <v>8</v>
      </c>
      <c r="O2623" s="21">
        <v>0</v>
      </c>
      <c r="P2623" s="21">
        <v>0</v>
      </c>
      <c r="Q2623" s="21">
        <v>0</v>
      </c>
      <c r="R2623" s="21">
        <v>32</v>
      </c>
      <c r="S2623" s="21">
        <v>9</v>
      </c>
      <c r="T2623" s="21">
        <v>44</v>
      </c>
      <c r="U2623" s="21">
        <v>0</v>
      </c>
      <c r="V2623" s="19">
        <v>0</v>
      </c>
      <c r="W2623" s="19">
        <v>0.40909090909090912</v>
      </c>
      <c r="X2623" s="19">
        <v>23</v>
      </c>
      <c r="Y2623" s="19">
        <v>43.590909090909093</v>
      </c>
      <c r="Z2623" s="19">
        <v>7.6403375315651543</v>
      </c>
      <c r="AA2623" s="19">
        <v>16.383495145631066</v>
      </c>
      <c r="AB2623" s="19">
        <v>24.023832677196221</v>
      </c>
      <c r="AC2623" s="19">
        <v>30.306988915847541</v>
      </c>
      <c r="AD2623" s="19">
        <v>25.116065686904957</v>
      </c>
      <c r="AE2623" s="19">
        <v>47.597313735247596</v>
      </c>
      <c r="AF2623" s="22">
        <f>Table1[[#This Row],[$ESGF]]/AE2623</f>
        <v>0.52767821786349189</v>
      </c>
      <c r="AG2623" s="22">
        <f>POWER((Table1[[#This Row],[$ESGF]]+Table1[[#This Row],[$ESGA]]+Table1[[#This Row],[XEV+/-]])/(Table1[[#This Row],[$ESGF]]+Table1[[#This Row],[$ESGA]]-Table1[[#This Row],[XEV+/-]]),1/0.65)</f>
        <v>0.81488855199390919</v>
      </c>
      <c r="AH2623" s="19">
        <v>-4.8304075280537617</v>
      </c>
      <c r="AI2623" s="19">
        <v>-22.481248048342636</v>
      </c>
      <c r="AJ2623" s="19">
        <v>-17.650840520288874</v>
      </c>
      <c r="AK2623" s="23">
        <v>0.26048634415120486</v>
      </c>
      <c r="AL2623" s="24">
        <v>0.77198534523861762</v>
      </c>
      <c r="AM2623" s="18">
        <v>0.20648307768083313</v>
      </c>
      <c r="AN2623" s="19">
        <v>-5.3435696203639374E-2</v>
      </c>
      <c r="AO2623" s="19">
        <v>1.0951371905256457</v>
      </c>
      <c r="AP2623" s="19">
        <v>7.6659603336795197</v>
      </c>
      <c r="AQ2623" s="19">
        <v>8.7610975242051659</v>
      </c>
      <c r="AR2623" s="19">
        <v>11.052461492074208</v>
      </c>
      <c r="AS2623" s="23">
        <v>0.25804195804195806</v>
      </c>
      <c r="AT2623" s="22">
        <f>EXP(Table1[[#This Row],[TmPPR]]/Table1[[#This Row],[PPCalc]])</f>
        <v>0.88228744939271264</v>
      </c>
      <c r="AU2623" s="18">
        <v>0.20454545454545456</v>
      </c>
      <c r="AV2623" s="18">
        <v>-2.5616734717569006E-2</v>
      </c>
      <c r="AW2623" s="19">
        <v>0</v>
      </c>
      <c r="AX2623" s="19">
        <v>0</v>
      </c>
      <c r="AY2623" s="19">
        <v>0</v>
      </c>
      <c r="AZ2623" s="19">
        <f>Table1[[#This Row],[$SHP]]/Table1[[#This Row],[SFrac]]</f>
        <v>0</v>
      </c>
      <c r="BA2623" s="23">
        <v>0</v>
      </c>
      <c r="BB2623" s="24" t="e">
        <v>#DIV/0!</v>
      </c>
      <c r="BC2623" s="18">
        <v>0</v>
      </c>
      <c r="BD2623" s="18">
        <v>0</v>
      </c>
      <c r="BE2623" s="22">
        <f>MAX(Table1[[#This Row],[$ESGA]],0)</f>
        <v>47.597313735247596</v>
      </c>
      <c r="BG2623" s="20"/>
    </row>
    <row r="2624" spans="1:59">
      <c r="A2624" s="20" t="s">
        <v>2682</v>
      </c>
      <c r="B2624" s="17" t="s">
        <v>68</v>
      </c>
      <c r="C2624" s="21">
        <v>330</v>
      </c>
      <c r="D2624" s="18">
        <v>4.024390243902439</v>
      </c>
      <c r="E2624" s="21">
        <v>2</v>
      </c>
      <c r="F2624" s="21">
        <v>27</v>
      </c>
      <c r="G2624" s="21">
        <v>29</v>
      </c>
      <c r="H2624" s="21">
        <v>-16</v>
      </c>
      <c r="I2624" s="21">
        <v>2</v>
      </c>
      <c r="J2624" s="21">
        <v>26</v>
      </c>
      <c r="K2624" s="21">
        <v>28</v>
      </c>
      <c r="L2624" s="21">
        <v>0</v>
      </c>
      <c r="M2624" s="21">
        <v>0</v>
      </c>
      <c r="N2624" s="21">
        <v>0</v>
      </c>
      <c r="O2624" s="21">
        <v>0</v>
      </c>
      <c r="P2624" s="21">
        <v>1</v>
      </c>
      <c r="Q2624" s="21">
        <v>1</v>
      </c>
      <c r="R2624" s="21">
        <v>147</v>
      </c>
      <c r="S2624" s="21">
        <v>1</v>
      </c>
      <c r="T2624" s="21">
        <v>198</v>
      </c>
      <c r="U2624" s="21">
        <v>36</v>
      </c>
      <c r="V2624" s="19">
        <v>5.6013421377465384</v>
      </c>
      <c r="W2624" s="19">
        <v>0.25</v>
      </c>
      <c r="X2624" s="19">
        <v>140.39865786225346</v>
      </c>
      <c r="Y2624" s="19">
        <v>161.75</v>
      </c>
      <c r="Z2624" s="19">
        <v>2.3563479348543135</v>
      </c>
      <c r="AA2624" s="19">
        <v>30.202931872769067</v>
      </c>
      <c r="AB2624" s="19">
        <v>32.559279807623383</v>
      </c>
      <c r="AC2624" s="19">
        <v>8.0904877097730825</v>
      </c>
      <c r="AD2624" s="19">
        <v>164.17374221468108</v>
      </c>
      <c r="AE2624" s="19">
        <v>188.82808646484361</v>
      </c>
      <c r="AF2624" s="22">
        <f>Table1[[#This Row],[$ESGF]]/AE2624</f>
        <v>0.86943497277481163</v>
      </c>
      <c r="AG2624" s="22">
        <f>POWER((Table1[[#This Row],[$ESGF]]+Table1[[#This Row],[$ESGA]]+Table1[[#This Row],[XEV+/-]])/(Table1[[#This Row],[$ESGF]]+Table1[[#This Row],[$ESGA]]-Table1[[#This Row],[XEV+/-]]),1/0.65)</f>
        <v>0.93221807465604944</v>
      </c>
      <c r="AH2624" s="19">
        <v>-8.0510216521368445</v>
      </c>
      <c r="AI2624" s="19">
        <v>-24.654344250162492</v>
      </c>
      <c r="AJ2624" s="19">
        <v>-16.603322598025649</v>
      </c>
      <c r="AK2624" s="23">
        <v>0.23880672169590805</v>
      </c>
      <c r="AL2624" s="24">
        <v>0.92109382796847183</v>
      </c>
      <c r="AM2624" s="18">
        <v>0.96105144097133732</v>
      </c>
      <c r="AN2624" s="19">
        <v>-7.8992058338054921E-2</v>
      </c>
      <c r="AO2624" s="19">
        <v>0</v>
      </c>
      <c r="AP2624" s="19">
        <v>0</v>
      </c>
      <c r="AQ2624" s="19">
        <v>0</v>
      </c>
      <c r="AR2624" s="19">
        <v>0</v>
      </c>
      <c r="AS2624" s="23">
        <v>4.7785547785547788E-3</v>
      </c>
      <c r="AT2624" s="22">
        <f>EXP(Table1[[#This Row],[TmPPR]]/Table1[[#This Row],[PPCalc]])</f>
        <v>0.86840624999999994</v>
      </c>
      <c r="AU2624" s="18">
        <v>1.9230769230769232E-2</v>
      </c>
      <c r="AV2624" s="18">
        <v>-2.7133777665332018E-3</v>
      </c>
      <c r="AW2624" s="19">
        <v>0</v>
      </c>
      <c r="AX2624" s="19">
        <v>0</v>
      </c>
      <c r="AY2624" s="19">
        <v>0</v>
      </c>
      <c r="AZ2624" s="19">
        <f>Table1[[#This Row],[$SHP]]/Table1[[#This Row],[SFrac]]</f>
        <v>0</v>
      </c>
      <c r="BA2624" s="23">
        <v>0.13358008089737583</v>
      </c>
      <c r="BB2624" s="24">
        <v>1.0847586545118471</v>
      </c>
      <c r="BC2624" s="18">
        <v>0.53757837434309785</v>
      </c>
      <c r="BD2624" s="18">
        <v>4.3736045498649304E-2</v>
      </c>
      <c r="BE2624" s="22">
        <f>MAX(Table1[[#This Row],[$ESGA]],0)</f>
        <v>188.82808646484361</v>
      </c>
      <c r="BG2624" s="20"/>
    </row>
    <row r="2625" spans="1:59">
      <c r="A2625" s="20" t="s">
        <v>2683</v>
      </c>
      <c r="B2625" s="17" t="s">
        <v>68</v>
      </c>
      <c r="C2625" s="21">
        <v>327</v>
      </c>
      <c r="D2625" s="18">
        <v>3.9878048780487805</v>
      </c>
      <c r="E2625" s="21">
        <v>4</v>
      </c>
      <c r="F2625" s="21">
        <v>25</v>
      </c>
      <c r="G2625" s="21">
        <v>29</v>
      </c>
      <c r="H2625" s="21">
        <v>11</v>
      </c>
      <c r="I2625" s="21">
        <v>4</v>
      </c>
      <c r="J2625" s="21">
        <v>25</v>
      </c>
      <c r="K2625" s="21">
        <v>29</v>
      </c>
      <c r="L2625" s="21">
        <v>0</v>
      </c>
      <c r="M2625" s="21">
        <v>0</v>
      </c>
      <c r="N2625" s="21">
        <v>0</v>
      </c>
      <c r="O2625" s="21">
        <v>0</v>
      </c>
      <c r="P2625" s="21">
        <v>0</v>
      </c>
      <c r="Q2625" s="21">
        <v>0</v>
      </c>
      <c r="R2625" s="21">
        <v>151</v>
      </c>
      <c r="S2625" s="21">
        <v>3</v>
      </c>
      <c r="T2625" s="21">
        <v>185</v>
      </c>
      <c r="U2625" s="21">
        <v>47</v>
      </c>
      <c r="V2625" s="19">
        <v>5.0765338090842924</v>
      </c>
      <c r="W2625" s="19">
        <v>0.36530920060331828</v>
      </c>
      <c r="X2625" s="19">
        <v>142.92346619091569</v>
      </c>
      <c r="Y2625" s="19">
        <v>137.63469079939668</v>
      </c>
      <c r="Z2625" s="19">
        <v>4.4441883169713075</v>
      </c>
      <c r="AA2625" s="19">
        <v>28.608617416658404</v>
      </c>
      <c r="AB2625" s="19">
        <v>33.052805733629711</v>
      </c>
      <c r="AC2625" s="19">
        <v>8.2884711625615797</v>
      </c>
      <c r="AD2625" s="19">
        <v>165.05638420883616</v>
      </c>
      <c r="AE2625" s="19">
        <v>157.78068334071449</v>
      </c>
      <c r="AF2625" s="22">
        <f>Table1[[#This Row],[$ESGF]]/AE2625</f>
        <v>1.0461127478603347</v>
      </c>
      <c r="AG2625" s="22">
        <f>POWER((Table1[[#This Row],[$ESGF]]+Table1[[#This Row],[$ESGA]]+Table1[[#This Row],[XEV+/-]])/(Table1[[#This Row],[$ESGF]]+Table1[[#This Row],[$ESGA]]-Table1[[#This Row],[XEV+/-]]),1/0.65)</f>
        <v>0.96329528825695776</v>
      </c>
      <c r="AH2625" s="19">
        <v>-3.9233962058441172</v>
      </c>
      <c r="AI2625" s="19">
        <v>7.2757008681216604</v>
      </c>
      <c r="AJ2625" s="19">
        <v>11.199097073965778</v>
      </c>
      <c r="AK2625" s="23">
        <v>0.22987439382429262</v>
      </c>
      <c r="AL2625" s="24">
        <v>0.97264171469749949</v>
      </c>
      <c r="AM2625" s="18">
        <v>0.9166942290310206</v>
      </c>
      <c r="AN2625" s="19">
        <v>-2.5428632280300865E-2</v>
      </c>
      <c r="AO2625" s="19">
        <v>0</v>
      </c>
      <c r="AP2625" s="19">
        <v>0</v>
      </c>
      <c r="AQ2625" s="19">
        <v>0</v>
      </c>
      <c r="AR2625" s="19">
        <v>0</v>
      </c>
      <c r="AS2625" s="23">
        <v>1.3691818764673595E-2</v>
      </c>
      <c r="AT2625" s="22">
        <f>EXP(Table1[[#This Row],[TmPPR]]/Table1[[#This Row],[PPCalc]])</f>
        <v>1.019669922608629</v>
      </c>
      <c r="AU2625" s="18">
        <v>5.4600301659125189E-2</v>
      </c>
      <c r="AV2625" s="18">
        <v>1.0635576183001213E-3</v>
      </c>
      <c r="AW2625" s="19">
        <v>0</v>
      </c>
      <c r="AX2625" s="19">
        <v>0</v>
      </c>
      <c r="AY2625" s="19">
        <v>0</v>
      </c>
      <c r="AZ2625" s="19">
        <f>Table1[[#This Row],[$SHP]]/Table1[[#This Row],[SFrac]]</f>
        <v>0</v>
      </c>
      <c r="BA2625" s="23">
        <v>0.20124414749575509</v>
      </c>
      <c r="BB2625" s="24">
        <v>1.0287769196498289</v>
      </c>
      <c r="BC2625" s="18">
        <v>0.80252239306234041</v>
      </c>
      <c r="BD2625" s="18">
        <v>2.2768073910021162E-2</v>
      </c>
      <c r="BE2625" s="22">
        <f>MAX(Table1[[#This Row],[$ESGA]],0)</f>
        <v>157.78068334071449</v>
      </c>
      <c r="BG2625" s="20"/>
    </row>
    <row r="2626" spans="1:59">
      <c r="A2626" s="20" t="s">
        <v>2684</v>
      </c>
      <c r="B2626" s="17" t="s">
        <v>68</v>
      </c>
      <c r="C2626" s="21">
        <v>282</v>
      </c>
      <c r="D2626" s="18">
        <v>3.6549796747967478</v>
      </c>
      <c r="E2626" s="21">
        <v>3</v>
      </c>
      <c r="F2626" s="21">
        <v>26</v>
      </c>
      <c r="G2626" s="21">
        <v>29</v>
      </c>
      <c r="H2626" s="21">
        <v>22</v>
      </c>
      <c r="I2626" s="21">
        <v>3</v>
      </c>
      <c r="J2626" s="21">
        <v>24</v>
      </c>
      <c r="K2626" s="21">
        <v>27</v>
      </c>
      <c r="L2626" s="21">
        <v>0</v>
      </c>
      <c r="M2626" s="21">
        <v>0</v>
      </c>
      <c r="N2626" s="21">
        <v>0</v>
      </c>
      <c r="O2626" s="21">
        <v>0</v>
      </c>
      <c r="P2626" s="21">
        <v>2</v>
      </c>
      <c r="Q2626" s="21">
        <v>2</v>
      </c>
      <c r="R2626" s="21">
        <v>142</v>
      </c>
      <c r="S2626" s="21">
        <v>0</v>
      </c>
      <c r="T2626" s="21">
        <v>173</v>
      </c>
      <c r="U2626" s="21">
        <v>53</v>
      </c>
      <c r="V2626" s="19">
        <v>6.0708203898873263</v>
      </c>
      <c r="W2626" s="19">
        <v>0</v>
      </c>
      <c r="X2626" s="19">
        <v>135.92917961011267</v>
      </c>
      <c r="Y2626" s="19">
        <v>120</v>
      </c>
      <c r="Z2626" s="19">
        <v>3.2742742938877081</v>
      </c>
      <c r="AA2626" s="19">
        <v>30.878885544727773</v>
      </c>
      <c r="AB2626" s="19">
        <v>34.15315983861548</v>
      </c>
      <c r="AC2626" s="19">
        <v>9.3442817409141199</v>
      </c>
      <c r="AD2626" s="19">
        <v>159.30073408237075</v>
      </c>
      <c r="AE2626" s="19">
        <v>137.73319981152591</v>
      </c>
      <c r="AF2626" s="22">
        <f>Table1[[#This Row],[$ESGF]]/AE2626</f>
        <v>1.1565892195952598</v>
      </c>
      <c r="AG2626" s="22">
        <f>POWER((Table1[[#This Row],[$ESGF]]+Table1[[#This Row],[$ESGA]]+Table1[[#This Row],[XEV+/-]])/(Table1[[#This Row],[$ESGF]]+Table1[[#This Row],[$ESGA]]-Table1[[#This Row],[XEV+/-]]),1/0.65)</f>
        <v>0.94801201020289239</v>
      </c>
      <c r="AH2626" s="19">
        <v>-5.1533587490181851</v>
      </c>
      <c r="AI2626" s="19">
        <v>21.567534270844838</v>
      </c>
      <c r="AJ2626" s="19">
        <v>26.720893019863027</v>
      </c>
      <c r="AK2626" s="23">
        <v>0.22728931281391276</v>
      </c>
      <c r="AL2626" s="24">
        <v>0.97407031768058538</v>
      </c>
      <c r="AM2626" s="18">
        <v>0.83073781863337115</v>
      </c>
      <c r="AN2626" s="19">
        <v>-2.1824963868497336E-2</v>
      </c>
      <c r="AO2626" s="19">
        <v>0</v>
      </c>
      <c r="AP2626" s="19">
        <v>0</v>
      </c>
      <c r="AQ2626" s="19">
        <v>0</v>
      </c>
      <c r="AR2626" s="19">
        <v>0</v>
      </c>
      <c r="AS2626" s="23">
        <v>0</v>
      </c>
      <c r="AT2626" s="22" t="e">
        <f>EXP(Table1[[#This Row],[TmPPR]]/Table1[[#This Row],[PPCalc]])</f>
        <v>#DIV/0!</v>
      </c>
      <c r="AU2626" s="18">
        <v>0</v>
      </c>
      <c r="AV2626" s="18">
        <v>0</v>
      </c>
      <c r="AW2626" s="19">
        <v>0</v>
      </c>
      <c r="AX2626" s="19">
        <v>0</v>
      </c>
      <c r="AY2626" s="19">
        <v>0</v>
      </c>
      <c r="AZ2626" s="19">
        <f>Table1[[#This Row],[$SHP]]/Table1[[#This Row],[SFrac]]</f>
        <v>0</v>
      </c>
      <c r="BA2626" s="23">
        <v>0.26195263248506073</v>
      </c>
      <c r="BB2626" s="24">
        <v>1.035905882681128</v>
      </c>
      <c r="BC2626" s="18">
        <v>0.95743154749239934</v>
      </c>
      <c r="BD2626" s="18">
        <v>3.3774635679576323E-2</v>
      </c>
      <c r="BE2626" s="22">
        <f>MAX(Table1[[#This Row],[$ESGA]],0)</f>
        <v>137.73319981152591</v>
      </c>
      <c r="BG2626" s="20"/>
    </row>
    <row r="2627" spans="1:59">
      <c r="A2627" s="20" t="s">
        <v>2685</v>
      </c>
      <c r="B2627" s="17" t="s">
        <v>1</v>
      </c>
      <c r="C2627" s="21">
        <v>256</v>
      </c>
      <c r="D2627" s="18">
        <v>3.1219512195121952</v>
      </c>
      <c r="E2627" s="21">
        <v>9</v>
      </c>
      <c r="F2627" s="21">
        <v>20</v>
      </c>
      <c r="G2627" s="21">
        <v>29</v>
      </c>
      <c r="H2627" s="21">
        <v>-22</v>
      </c>
      <c r="I2627" s="21">
        <v>8</v>
      </c>
      <c r="J2627" s="21">
        <v>19</v>
      </c>
      <c r="K2627" s="21">
        <v>27</v>
      </c>
      <c r="L2627" s="21">
        <v>1</v>
      </c>
      <c r="M2627" s="21">
        <v>1</v>
      </c>
      <c r="N2627" s="21">
        <v>2</v>
      </c>
      <c r="O2627" s="21">
        <v>0</v>
      </c>
      <c r="P2627" s="21">
        <v>0</v>
      </c>
      <c r="Q2627" s="21">
        <v>0</v>
      </c>
      <c r="R2627" s="21">
        <v>40</v>
      </c>
      <c r="S2627" s="21">
        <v>2</v>
      </c>
      <c r="T2627" s="21">
        <v>81</v>
      </c>
      <c r="U2627" s="21">
        <v>22</v>
      </c>
      <c r="V2627" s="19">
        <v>1.9852941176470589</v>
      </c>
      <c r="W2627" s="19">
        <v>0.33333333333333331</v>
      </c>
      <c r="X2627" s="19">
        <v>36.014705882352942</v>
      </c>
      <c r="Y2627" s="19">
        <v>58.666666666666671</v>
      </c>
      <c r="Z2627" s="19">
        <v>8.9025834141990305</v>
      </c>
      <c r="AA2627" s="19">
        <v>21.07988518820477</v>
      </c>
      <c r="AB2627" s="19">
        <v>29.982468602403802</v>
      </c>
      <c r="AC2627" s="19">
        <v>9.6037594742074681</v>
      </c>
      <c r="AD2627" s="19">
        <v>39.819560335483878</v>
      </c>
      <c r="AE2627" s="19">
        <v>64.964400473066704</v>
      </c>
      <c r="AF2627" s="22">
        <f>Table1[[#This Row],[$ESGF]]/AE2627</f>
        <v>0.61294432097456963</v>
      </c>
      <c r="AG2627" s="22">
        <f>POWER((Table1[[#This Row],[$ESGF]]+Table1[[#This Row],[$ESGA]]+Table1[[#This Row],[XEV+/-]])/(Table1[[#This Row],[$ESGF]]+Table1[[#This Row],[$ESGA]]-Table1[[#This Row],[XEV+/-]]),1/0.65)</f>
        <v>0.9962893204586708</v>
      </c>
      <c r="AH2627" s="19">
        <v>-0.12660137499349133</v>
      </c>
      <c r="AI2627" s="19">
        <v>-25.144840137582825</v>
      </c>
      <c r="AJ2627" s="19">
        <v>-25.018238762589334</v>
      </c>
      <c r="AK2627" s="23">
        <v>0.1028241327453278</v>
      </c>
      <c r="AL2627" s="24">
        <v>0.96044242757463216</v>
      </c>
      <c r="AM2627" s="18">
        <v>0.32101192661955996</v>
      </c>
      <c r="AN2627" s="19">
        <v>-1.2956438972612934E-2</v>
      </c>
      <c r="AO2627" s="19">
        <v>1.4047329363704486</v>
      </c>
      <c r="AP2627" s="19">
        <v>1.2098569157392687</v>
      </c>
      <c r="AQ2627" s="19">
        <v>2.6145898521097175</v>
      </c>
      <c r="AR2627" s="19">
        <v>0.83748581200389383</v>
      </c>
      <c r="AS2627" s="23">
        <v>1.5701593137254902E-2</v>
      </c>
      <c r="AT2627" s="22">
        <f>EXP(Table1[[#This Row],[TmPPR]]/Table1[[#This Row],[PPCalc]])</f>
        <v>0.82117985850985853</v>
      </c>
      <c r="AU2627" s="18">
        <v>4.9019607843137254E-2</v>
      </c>
      <c r="AV2627" s="18">
        <v>-9.6575059332342748E-3</v>
      </c>
      <c r="AW2627" s="19">
        <v>0</v>
      </c>
      <c r="AX2627" s="19">
        <v>0</v>
      </c>
      <c r="AY2627" s="19">
        <v>0</v>
      </c>
      <c r="AZ2627" s="19">
        <f>Table1[[#This Row],[$SHP]]/Table1[[#This Row],[SFrac]]</f>
        <v>0</v>
      </c>
      <c r="BA2627" s="23">
        <v>0.15230545343137253</v>
      </c>
      <c r="BB2627" s="24">
        <v>0.9974417628827803</v>
      </c>
      <c r="BC2627" s="18">
        <v>0.47549019607843135</v>
      </c>
      <c r="BD2627" s="18">
        <v>-1.2179752683637588E-3</v>
      </c>
      <c r="BE2627" s="22">
        <f>MAX(Table1[[#This Row],[$ESGA]],0)</f>
        <v>64.964400473066704</v>
      </c>
      <c r="BG2627" s="20"/>
    </row>
    <row r="2628" spans="1:59">
      <c r="A2628" s="20" t="s">
        <v>2686</v>
      </c>
      <c r="B2628" s="17" t="s">
        <v>68</v>
      </c>
      <c r="C2628" s="21">
        <v>205</v>
      </c>
      <c r="D2628" s="18">
        <v>2.5698717948717951</v>
      </c>
      <c r="E2628" s="21">
        <v>8</v>
      </c>
      <c r="F2628" s="21">
        <v>21</v>
      </c>
      <c r="G2628" s="21">
        <v>29</v>
      </c>
      <c r="H2628" s="21">
        <v>-2</v>
      </c>
      <c r="I2628" s="21">
        <v>7</v>
      </c>
      <c r="J2628" s="21">
        <v>19</v>
      </c>
      <c r="K2628" s="21">
        <v>26</v>
      </c>
      <c r="L2628" s="21">
        <v>1</v>
      </c>
      <c r="M2628" s="21">
        <v>1</v>
      </c>
      <c r="N2628" s="21">
        <v>2</v>
      </c>
      <c r="O2628" s="21">
        <v>0</v>
      </c>
      <c r="P2628" s="21">
        <v>1</v>
      </c>
      <c r="Q2628" s="21">
        <v>1</v>
      </c>
      <c r="R2628" s="21">
        <v>149</v>
      </c>
      <c r="S2628" s="21">
        <v>7</v>
      </c>
      <c r="T2628" s="21">
        <v>171</v>
      </c>
      <c r="U2628" s="21">
        <v>27</v>
      </c>
      <c r="V2628" s="19">
        <v>4.2456389452332663</v>
      </c>
      <c r="W2628" s="19">
        <v>0.77323103154305195</v>
      </c>
      <c r="X2628" s="19">
        <v>137.75436105476672</v>
      </c>
      <c r="Y2628" s="19">
        <v>143.22676896845695</v>
      </c>
      <c r="Z2628" s="19">
        <v>6.2548260322590394</v>
      </c>
      <c r="AA2628" s="19">
        <v>16.980323629746074</v>
      </c>
      <c r="AB2628" s="19">
        <v>23.235149662005117</v>
      </c>
      <c r="AC2628" s="19">
        <v>9.0413652962653988</v>
      </c>
      <c r="AD2628" s="19">
        <v>123.1682140821991</v>
      </c>
      <c r="AE2628" s="19">
        <v>127.68581627259988</v>
      </c>
      <c r="AF2628" s="22">
        <f>Table1[[#This Row],[$ESGF]]/AE2628</f>
        <v>0.96461938904195887</v>
      </c>
      <c r="AG2628" s="22">
        <f>POWER((Table1[[#This Row],[$ESGF]]+Table1[[#This Row],[$ESGA]]+Table1[[#This Row],[XEV+/-]])/(Table1[[#This Row],[$ESGF]]+Table1[[#This Row],[$ESGA]]-Table1[[#This Row],[XEV+/-]]),1/0.65)</f>
        <v>1.0744844775603881</v>
      </c>
      <c r="AH2628" s="19">
        <v>5.8559566032785106</v>
      </c>
      <c r="AI2628" s="19">
        <v>-4.5176021904007815</v>
      </c>
      <c r="AJ2628" s="19">
        <v>-10.373558793679292</v>
      </c>
      <c r="AK2628" s="23">
        <v>0.28827726890397798</v>
      </c>
      <c r="AL2628" s="24">
        <v>1.0767735909037108</v>
      </c>
      <c r="AM2628" s="18">
        <v>0.74083562245900503</v>
      </c>
      <c r="AN2628" s="19">
        <v>5.4798984299980341E-2</v>
      </c>
      <c r="AO2628" s="19">
        <v>1.0812351002497935</v>
      </c>
      <c r="AP2628" s="19">
        <v>1.0812351002497935</v>
      </c>
      <c r="AQ2628" s="19">
        <v>2.162470200499587</v>
      </c>
      <c r="AR2628" s="19">
        <v>0.84147007053613254</v>
      </c>
      <c r="AS2628" s="23">
        <v>4.6608685444961107E-2</v>
      </c>
      <c r="AT2628" s="22">
        <f>EXP(Table1[[#This Row],[TmPPR]]/Table1[[#This Row],[PPCalc]])</f>
        <v>1.0265203856200518</v>
      </c>
      <c r="AU2628" s="18">
        <v>0.11977834612105712</v>
      </c>
      <c r="AV2628" s="18">
        <v>3.1351762456044898E-3</v>
      </c>
      <c r="AW2628" s="19">
        <v>0</v>
      </c>
      <c r="AX2628" s="19">
        <v>0</v>
      </c>
      <c r="AY2628" s="19">
        <v>0</v>
      </c>
      <c r="AZ2628" s="19">
        <f>Table1[[#This Row],[$SHP]]/Table1[[#This Row],[SFrac]]</f>
        <v>0</v>
      </c>
      <c r="BA2628" s="23">
        <v>0.1877551279490223</v>
      </c>
      <c r="BB2628" s="24">
        <v>1.0171798681018405</v>
      </c>
      <c r="BC2628" s="18">
        <v>0.48250660765873749</v>
      </c>
      <c r="BD2628" s="18">
        <v>8.2189996467948168E-3</v>
      </c>
      <c r="BE2628" s="22">
        <f>MAX(Table1[[#This Row],[$ESGA]],0)</f>
        <v>127.68581627259988</v>
      </c>
      <c r="BG2628" s="20"/>
    </row>
    <row r="2629" spans="1:59">
      <c r="A2629" s="20" t="s">
        <v>2687</v>
      </c>
      <c r="B2629" s="17" t="s">
        <v>1</v>
      </c>
      <c r="C2629" s="21">
        <v>195</v>
      </c>
      <c r="D2629" s="18">
        <v>2.3780487804878052</v>
      </c>
      <c r="E2629" s="21">
        <v>9</v>
      </c>
      <c r="F2629" s="21">
        <v>20</v>
      </c>
      <c r="G2629" s="21">
        <v>29</v>
      </c>
      <c r="H2629" s="21">
        <v>-6</v>
      </c>
      <c r="I2629" s="21">
        <v>7</v>
      </c>
      <c r="J2629" s="21">
        <v>16</v>
      </c>
      <c r="K2629" s="21">
        <v>23</v>
      </c>
      <c r="L2629" s="21">
        <v>0</v>
      </c>
      <c r="M2629" s="21">
        <v>1</v>
      </c>
      <c r="N2629" s="21">
        <v>1</v>
      </c>
      <c r="O2629" s="21">
        <v>2</v>
      </c>
      <c r="P2629" s="21">
        <v>3</v>
      </c>
      <c r="Q2629" s="21">
        <v>5</v>
      </c>
      <c r="R2629" s="21">
        <v>50</v>
      </c>
      <c r="S2629" s="21">
        <v>1</v>
      </c>
      <c r="T2629" s="21">
        <v>86</v>
      </c>
      <c r="U2629" s="21">
        <v>29</v>
      </c>
      <c r="V2629" s="19">
        <v>6.8335979676087648</v>
      </c>
      <c r="W2629" s="19">
        <v>0.29090909090909089</v>
      </c>
      <c r="X2629" s="19">
        <v>42.166402032391233</v>
      </c>
      <c r="Y2629" s="19">
        <v>56.709090909090911</v>
      </c>
      <c r="Z2629" s="19">
        <v>7.9478025600981939</v>
      </c>
      <c r="AA2629" s="19">
        <v>17.930574297749352</v>
      </c>
      <c r="AB2629" s="19">
        <v>25.878376857847545</v>
      </c>
      <c r="AC2629" s="19">
        <v>10.882189242787172</v>
      </c>
      <c r="AD2629" s="19">
        <v>46.644197000775797</v>
      </c>
      <c r="AE2629" s="19">
        <v>63.302969786775868</v>
      </c>
      <c r="AF2629" s="22">
        <f>Table1[[#This Row],[$ESGF]]/AE2629</f>
        <v>0.73684058043229239</v>
      </c>
      <c r="AG2629" s="22">
        <f>POWER((Table1[[#This Row],[$ESGF]]+Table1[[#This Row],[$ESGA]]+Table1[[#This Row],[XEV+/-]])/(Table1[[#This Row],[$ESGF]]+Table1[[#This Row],[$ESGA]]-Table1[[#This Row],[XEV+/-]]),1/0.65)</f>
        <v>1.0736123910942093</v>
      </c>
      <c r="AH2629" s="19">
        <v>2.5376174128290714</v>
      </c>
      <c r="AI2629" s="19">
        <v>-16.658772786000064</v>
      </c>
      <c r="AJ2629" s="19">
        <v>-19.196390198829135</v>
      </c>
      <c r="AK2629" s="23">
        <v>0.12902623401964314</v>
      </c>
      <c r="AL2629" s="24">
        <v>1.0609922033525976</v>
      </c>
      <c r="AM2629" s="18">
        <v>0.30683067846134654</v>
      </c>
      <c r="AN2629" s="19">
        <v>1.8165760342400725E-2</v>
      </c>
      <c r="AO2629" s="19">
        <v>0</v>
      </c>
      <c r="AP2629" s="19">
        <v>0.97248527841867827</v>
      </c>
      <c r="AQ2629" s="19">
        <v>0.97248527841867827</v>
      </c>
      <c r="AR2629" s="19">
        <v>0.40894252733503389</v>
      </c>
      <c r="AS2629" s="23">
        <v>7.6456876456876439E-3</v>
      </c>
      <c r="AT2629" s="22">
        <f>EXP(Table1[[#This Row],[TmPPR]]/Table1[[#This Row],[PPCalc]])</f>
        <v>0.76562478276154511</v>
      </c>
      <c r="AU2629" s="18">
        <v>1.8181818181818181E-2</v>
      </c>
      <c r="AV2629" s="18">
        <v>-4.8556921634383306E-3</v>
      </c>
      <c r="AW2629" s="19">
        <v>1.7027390539290419</v>
      </c>
      <c r="AX2629" s="19">
        <v>1.7027390539290419</v>
      </c>
      <c r="AY2629" s="19">
        <v>3.4054781078580838</v>
      </c>
      <c r="AZ2629" s="19">
        <f>Table1[[#This Row],[$SHP]]/Table1[[#This Row],[SFrac]]</f>
        <v>1.4320472043300658</v>
      </c>
      <c r="BA2629" s="23">
        <v>0.16710304702096965</v>
      </c>
      <c r="BB2629" s="24">
        <v>1.1919080803566078</v>
      </c>
      <c r="BC2629" s="18">
        <v>0.39737919718401321</v>
      </c>
      <c r="BD2629" s="18">
        <v>6.9762084527342061E-2</v>
      </c>
      <c r="BE2629" s="22">
        <f>MAX(Table1[[#This Row],[$ESGA]],0)</f>
        <v>63.302969786775868</v>
      </c>
      <c r="BG2629" s="20"/>
    </row>
    <row r="2630" spans="1:59">
      <c r="A2630" s="20" t="s">
        <v>2688</v>
      </c>
      <c r="B2630" s="17" t="s">
        <v>1</v>
      </c>
      <c r="C2630" s="21">
        <v>194</v>
      </c>
      <c r="D2630" s="18">
        <v>2.3658536585365857</v>
      </c>
      <c r="E2630" s="21">
        <v>11</v>
      </c>
      <c r="F2630" s="21">
        <v>18</v>
      </c>
      <c r="G2630" s="21">
        <v>29</v>
      </c>
      <c r="H2630" s="21">
        <v>-3</v>
      </c>
      <c r="I2630" s="21">
        <v>9</v>
      </c>
      <c r="J2630" s="21">
        <v>17</v>
      </c>
      <c r="K2630" s="21">
        <v>26</v>
      </c>
      <c r="L2630" s="21">
        <v>1</v>
      </c>
      <c r="M2630" s="21">
        <v>1</v>
      </c>
      <c r="N2630" s="21">
        <v>2</v>
      </c>
      <c r="O2630" s="21">
        <v>1</v>
      </c>
      <c r="P2630" s="21">
        <v>0</v>
      </c>
      <c r="Q2630" s="21">
        <v>1</v>
      </c>
      <c r="R2630" s="21">
        <v>50</v>
      </c>
      <c r="S2630" s="21">
        <v>4</v>
      </c>
      <c r="T2630" s="21">
        <v>76</v>
      </c>
      <c r="U2630" s="21">
        <v>27</v>
      </c>
      <c r="V2630" s="19">
        <v>2.7150243680833221</v>
      </c>
      <c r="W2630" s="19">
        <v>0.42666666666666669</v>
      </c>
      <c r="X2630" s="19">
        <v>43.28497563191668</v>
      </c>
      <c r="Y2630" s="19">
        <v>48.573333333333338</v>
      </c>
      <c r="Z2630" s="19">
        <v>10.901097019381089</v>
      </c>
      <c r="AA2630" s="19">
        <v>20.142509772799755</v>
      </c>
      <c r="AB2630" s="19">
        <v>31.043606792180846</v>
      </c>
      <c r="AC2630" s="19">
        <v>13.121524520406336</v>
      </c>
      <c r="AD2630" s="19">
        <v>51.1010702184115</v>
      </c>
      <c r="AE2630" s="19">
        <v>57.421755488018377</v>
      </c>
      <c r="AF2630" s="22">
        <f>Table1[[#This Row],[$ESGF]]/AE2630</f>
        <v>0.88992525192083771</v>
      </c>
      <c r="AG2630" s="22">
        <f>POWER((Table1[[#This Row],[$ESGF]]+Table1[[#This Row],[$ESGA]]+Table1[[#This Row],[XEV+/-]])/(Table1[[#This Row],[$ESGF]]+Table1[[#This Row],[$ESGA]]-Table1[[#This Row],[XEV+/-]]),1/0.65)</f>
        <v>0.81944070154199922</v>
      </c>
      <c r="AH2630" s="19">
        <v>-7.0136238542985962</v>
      </c>
      <c r="AI2630" s="19">
        <v>-6.3206852696068783</v>
      </c>
      <c r="AJ2630" s="19">
        <v>0.69293858469171621</v>
      </c>
      <c r="AK2630" s="23">
        <v>0.12889533736189168</v>
      </c>
      <c r="AL2630" s="24">
        <v>0.8265633325018783</v>
      </c>
      <c r="AM2630" s="18">
        <v>0.30494750546593891</v>
      </c>
      <c r="AN2630" s="19">
        <v>-5.8086015787074209E-2</v>
      </c>
      <c r="AO2630" s="19">
        <v>0.66278855599214148</v>
      </c>
      <c r="AP2630" s="19">
        <v>0.66278855599214148</v>
      </c>
      <c r="AQ2630" s="19">
        <v>1.325577111984283</v>
      </c>
      <c r="AR2630" s="19">
        <v>0.56029548032325349</v>
      </c>
      <c r="AS2630" s="23">
        <v>2.254295532646048E-2</v>
      </c>
      <c r="AT2630" s="22">
        <f>EXP(Table1[[#This Row],[TmPPR]]/Table1[[#This Row],[PPCalc]])</f>
        <v>0.8457969662101481</v>
      </c>
      <c r="AU2630" s="18">
        <v>5.3333333333333337E-2</v>
      </c>
      <c r="AV2630" s="18">
        <v>-8.9320501780351929E-3</v>
      </c>
      <c r="AW2630" s="19">
        <v>1.0663913985527984</v>
      </c>
      <c r="AX2630" s="19">
        <v>1.0663913985527984</v>
      </c>
      <c r="AY2630" s="19">
        <v>2.1327827971055968</v>
      </c>
      <c r="AZ2630" s="19">
        <f>Table1[[#This Row],[$SHP]]/Table1[[#This Row],[SFrac]]</f>
        <v>0.90148551217865425</v>
      </c>
      <c r="BA2630" s="23">
        <v>0.18216185937551599</v>
      </c>
      <c r="BB2630" s="24">
        <v>1.0625369261397086</v>
      </c>
      <c r="BC2630" s="18">
        <v>0.43096830144939152</v>
      </c>
      <c r="BD2630" s="18">
        <v>2.6142267908290651E-2</v>
      </c>
      <c r="BE2630" s="22">
        <f>MAX(Table1[[#This Row],[$ESGA]],0)</f>
        <v>57.421755488018377</v>
      </c>
      <c r="BG2630" s="20"/>
    </row>
    <row r="2631" spans="1:59">
      <c r="A2631" s="20" t="s">
        <v>2689</v>
      </c>
      <c r="B2631" s="17" t="s">
        <v>68</v>
      </c>
      <c r="C2631" s="21">
        <v>188</v>
      </c>
      <c r="D2631" s="18">
        <v>2.5590882694541235</v>
      </c>
      <c r="E2631" s="21">
        <v>7</v>
      </c>
      <c r="F2631" s="21">
        <v>22</v>
      </c>
      <c r="G2631" s="21">
        <v>29</v>
      </c>
      <c r="H2631" s="21">
        <v>11</v>
      </c>
      <c r="I2631" s="21">
        <v>6</v>
      </c>
      <c r="J2631" s="21">
        <v>21</v>
      </c>
      <c r="K2631" s="21">
        <v>27</v>
      </c>
      <c r="L2631" s="21">
        <v>1</v>
      </c>
      <c r="M2631" s="21">
        <v>1</v>
      </c>
      <c r="N2631" s="21">
        <v>2</v>
      </c>
      <c r="O2631" s="21">
        <v>0</v>
      </c>
      <c r="P2631" s="21">
        <v>0</v>
      </c>
      <c r="Q2631" s="21">
        <v>0</v>
      </c>
      <c r="R2631" s="21">
        <v>126</v>
      </c>
      <c r="S2631" s="21">
        <v>6</v>
      </c>
      <c r="T2631" s="21">
        <v>184</v>
      </c>
      <c r="U2631" s="21">
        <v>75</v>
      </c>
      <c r="V2631" s="19">
        <v>13.757635350871338</v>
      </c>
      <c r="W2631" s="19">
        <v>0.85018147946122891</v>
      </c>
      <c r="X2631" s="19">
        <v>106.24236464912866</v>
      </c>
      <c r="Y2631" s="19">
        <v>108.14981852053876</v>
      </c>
      <c r="Z2631" s="19">
        <v>9.0729178735386053</v>
      </c>
      <c r="AA2631" s="19">
        <v>26.405890487548543</v>
      </c>
      <c r="AB2631" s="19">
        <v>35.478808361087147</v>
      </c>
      <c r="AC2631" s="19">
        <v>13.863847052315664</v>
      </c>
      <c r="AD2631" s="19">
        <v>119.08121786060623</v>
      </c>
      <c r="AE2631" s="19">
        <v>118.20297162515521</v>
      </c>
      <c r="AF2631" s="22">
        <f>Table1[[#This Row],[$ESGF]]/AE2631</f>
        <v>1.0074299844020513</v>
      </c>
      <c r="AG2631" s="22">
        <f>POWER((Table1[[#This Row],[$ESGF]]+Table1[[#This Row],[$ESGA]]+Table1[[#This Row],[XEV+/-]])/(Table1[[#This Row],[$ESGF]]+Table1[[#This Row],[$ESGA]]-Table1[[#This Row],[XEV+/-]]),1/0.65)</f>
        <v>1.173895377728722</v>
      </c>
      <c r="AH2631" s="19">
        <v>12.3528639400703</v>
      </c>
      <c r="AI2631" s="19">
        <v>0.87824623545101521</v>
      </c>
      <c r="AJ2631" s="19">
        <v>-11.474617704619286</v>
      </c>
      <c r="AK2631" s="23">
        <v>0.25591610185490066</v>
      </c>
      <c r="AL2631" s="24">
        <v>1.1552931534396862</v>
      </c>
      <c r="AM2631" s="18">
        <v>0.65491189422130291</v>
      </c>
      <c r="AN2631" s="19">
        <v>9.4539232964785364E-2</v>
      </c>
      <c r="AO2631" s="19">
        <v>0.68604084897232565</v>
      </c>
      <c r="AP2631" s="19">
        <v>0.78490892250694655</v>
      </c>
      <c r="AQ2631" s="19">
        <v>1.4709497714792721</v>
      </c>
      <c r="AR2631" s="19">
        <v>0.57479446451178451</v>
      </c>
      <c r="AS2631" s="23">
        <v>3.2874478196216861E-2</v>
      </c>
      <c r="AT2631" s="22">
        <f>EXP(Table1[[#This Row],[TmPPR]]/Table1[[#This Row],[PPCalc]])</f>
        <v>0.93905879834203676</v>
      </c>
      <c r="AU2631" s="18">
        <v>8.4128691516363929E-2</v>
      </c>
      <c r="AV2631" s="18">
        <v>-5.2897751902137771E-3</v>
      </c>
      <c r="AW2631" s="19">
        <v>0</v>
      </c>
      <c r="AX2631" s="19">
        <v>0</v>
      </c>
      <c r="AY2631" s="19">
        <v>0</v>
      </c>
      <c r="AZ2631" s="19">
        <f>Table1[[#This Row],[$SHP]]/Table1[[#This Row],[SFrac]]</f>
        <v>0</v>
      </c>
      <c r="BA2631" s="23">
        <v>0.44420228032818687</v>
      </c>
      <c r="BB2631" s="24">
        <v>0.87905129393544768</v>
      </c>
      <c r="BC2631" s="18">
        <v>1.1367528448526352</v>
      </c>
      <c r="BD2631" s="18">
        <v>-0.14654111470587594</v>
      </c>
      <c r="BE2631" s="22">
        <f>MAX(Table1[[#This Row],[$ESGA]],0)</f>
        <v>118.20297162515521</v>
      </c>
      <c r="BG2631" s="20"/>
    </row>
    <row r="2632" spans="1:59">
      <c r="A2632" s="20" t="s">
        <v>2690</v>
      </c>
      <c r="B2632" s="17" t="s">
        <v>59</v>
      </c>
      <c r="C2632" s="21">
        <v>154</v>
      </c>
      <c r="D2632" s="18">
        <v>2.0791666666666666</v>
      </c>
      <c r="E2632" s="21">
        <v>10</v>
      </c>
      <c r="F2632" s="21">
        <v>19</v>
      </c>
      <c r="G2632" s="21">
        <v>29</v>
      </c>
      <c r="H2632" s="21">
        <v>2</v>
      </c>
      <c r="I2632" s="21">
        <v>10</v>
      </c>
      <c r="J2632" s="21">
        <v>19</v>
      </c>
      <c r="K2632" s="21">
        <v>29</v>
      </c>
      <c r="L2632" s="21">
        <v>0</v>
      </c>
      <c r="M2632" s="21">
        <v>0</v>
      </c>
      <c r="N2632" s="21">
        <v>0</v>
      </c>
      <c r="O2632" s="21">
        <v>0</v>
      </c>
      <c r="P2632" s="21">
        <v>0</v>
      </c>
      <c r="Q2632" s="21">
        <v>0</v>
      </c>
      <c r="R2632" s="21">
        <v>48</v>
      </c>
      <c r="S2632" s="21">
        <v>0</v>
      </c>
      <c r="T2632" s="21">
        <v>47</v>
      </c>
      <c r="U2632" s="21">
        <v>1</v>
      </c>
      <c r="V2632" s="19">
        <v>0.14473684210526316</v>
      </c>
      <c r="W2632" s="19">
        <v>0</v>
      </c>
      <c r="X2632" s="19">
        <v>47.85526315789474</v>
      </c>
      <c r="Y2632" s="19">
        <v>46</v>
      </c>
      <c r="Z2632" s="19">
        <v>9.0060317224046003</v>
      </c>
      <c r="AA2632" s="19">
        <v>18.313313997172841</v>
      </c>
      <c r="AB2632" s="19">
        <v>27.319345719577441</v>
      </c>
      <c r="AC2632" s="19">
        <v>13.139565075548269</v>
      </c>
      <c r="AD2632" s="19">
        <v>44.30744915931075</v>
      </c>
      <c r="AE2632" s="19">
        <v>46.507209307266208</v>
      </c>
      <c r="AF2632" s="22">
        <f>Table1[[#This Row],[$ESGF]]/AE2632</f>
        <v>0.95270066338700365</v>
      </c>
      <c r="AG2632" s="22">
        <f>POWER((Table1[[#This Row],[$ESGF]]+Table1[[#This Row],[$ESGA]]+Table1[[#This Row],[XEV+/-]])/(Table1[[#This Row],[$ESGF]]+Table1[[#This Row],[$ESGA]]-Table1[[#This Row],[XEV+/-]]),1/0.65)</f>
        <v>1.0270681366244665</v>
      </c>
      <c r="AH2632" s="19">
        <v>0.78826860794235754</v>
      </c>
      <c r="AI2632" s="19">
        <v>-2.1997601479554705</v>
      </c>
      <c r="AJ2632" s="19">
        <v>-2.9880287558978278</v>
      </c>
      <c r="AK2632" s="23">
        <v>0.13006664825503991</v>
      </c>
      <c r="AL2632" s="24">
        <v>1.0337454505259094</v>
      </c>
      <c r="AM2632" s="18">
        <v>0.27043023949693712</v>
      </c>
      <c r="AN2632" s="19">
        <v>8.9751919611373125E-3</v>
      </c>
      <c r="AO2632" s="19">
        <v>0</v>
      </c>
      <c r="AP2632" s="19">
        <v>0</v>
      </c>
      <c r="AQ2632" s="19">
        <v>0</v>
      </c>
      <c r="AR2632" s="19">
        <v>0</v>
      </c>
      <c r="AS2632" s="23">
        <v>0</v>
      </c>
      <c r="AT2632" s="22" t="e">
        <f>EXP(Table1[[#This Row],[TmPPR]]/Table1[[#This Row],[PPCalc]])</f>
        <v>#DIV/0!</v>
      </c>
      <c r="AU2632" s="18">
        <v>0</v>
      </c>
      <c r="AV2632" s="18">
        <v>0</v>
      </c>
      <c r="AW2632" s="19">
        <v>0</v>
      </c>
      <c r="AX2632" s="19">
        <v>0</v>
      </c>
      <c r="AY2632" s="19">
        <v>0</v>
      </c>
      <c r="AZ2632" s="19">
        <f>Table1[[#This Row],[$SHP]]/Table1[[#This Row],[SFrac]]</f>
        <v>0</v>
      </c>
      <c r="BA2632" s="23">
        <v>6.3284463664170449E-3</v>
      </c>
      <c r="BB2632" s="24">
        <v>0.82102484765121209</v>
      </c>
      <c r="BC2632" s="18">
        <v>1.3157894736842105E-2</v>
      </c>
      <c r="BD2632" s="18">
        <v>-2.5947619063510425E-3</v>
      </c>
      <c r="BE2632" s="22">
        <f>MAX(Table1[[#This Row],[$ESGA]],0)</f>
        <v>46.507209307266208</v>
      </c>
      <c r="BG2632" s="20"/>
    </row>
    <row r="2633" spans="1:59">
      <c r="A2633" s="20" t="s">
        <v>2691</v>
      </c>
      <c r="B2633" s="17" t="s">
        <v>65</v>
      </c>
      <c r="C2633" s="21">
        <v>135</v>
      </c>
      <c r="D2633" s="18">
        <v>1.6463414634146341</v>
      </c>
      <c r="E2633" s="21">
        <v>12</v>
      </c>
      <c r="F2633" s="21">
        <v>17</v>
      </c>
      <c r="G2633" s="21">
        <v>29</v>
      </c>
      <c r="H2633" s="21">
        <v>-5</v>
      </c>
      <c r="I2633" s="21">
        <v>11</v>
      </c>
      <c r="J2633" s="21">
        <v>12</v>
      </c>
      <c r="K2633" s="21">
        <v>23</v>
      </c>
      <c r="L2633" s="21">
        <v>1</v>
      </c>
      <c r="M2633" s="21">
        <v>5</v>
      </c>
      <c r="N2633" s="21">
        <v>6</v>
      </c>
      <c r="O2633" s="21">
        <v>0</v>
      </c>
      <c r="P2633" s="21">
        <v>0</v>
      </c>
      <c r="Q2633" s="21">
        <v>0</v>
      </c>
      <c r="R2633" s="21">
        <v>42</v>
      </c>
      <c r="S2633" s="21">
        <v>9</v>
      </c>
      <c r="T2633" s="21">
        <v>44</v>
      </c>
      <c r="U2633" s="21">
        <v>6</v>
      </c>
      <c r="V2633" s="19">
        <v>0.50704225352112675</v>
      </c>
      <c r="W2633" s="19">
        <v>1.4159824849480023</v>
      </c>
      <c r="X2633" s="19">
        <v>32.492957746478872</v>
      </c>
      <c r="Y2633" s="19">
        <v>36.584017515051997</v>
      </c>
      <c r="Z2633" s="19">
        <v>13.164554997077058</v>
      </c>
      <c r="AA2633" s="19">
        <v>14.292919177235209</v>
      </c>
      <c r="AB2633" s="19">
        <v>27.457474174312267</v>
      </c>
      <c r="AC2633" s="19">
        <v>16.677873202174858</v>
      </c>
      <c r="AD2633" s="19">
        <v>38.917559588560643</v>
      </c>
      <c r="AE2633" s="19">
        <v>43.636535827237786</v>
      </c>
      <c r="AF2633" s="22">
        <f>Table1[[#This Row],[$ESGF]]/AE2633</f>
        <v>0.89185722126613975</v>
      </c>
      <c r="AG2633" s="22">
        <f>POWER((Table1[[#This Row],[$ESGF]]+Table1[[#This Row],[$ESGA]]+Table1[[#This Row],[XEV+/-]])/(Table1[[#This Row],[$ESGF]]+Table1[[#This Row],[$ESGA]]-Table1[[#This Row],[XEV+/-]]),1/0.65)</f>
        <v>0.92465779888123112</v>
      </c>
      <c r="AH2633" s="19">
        <v>-2.1011881167037059</v>
      </c>
      <c r="AI2633" s="19">
        <v>-4.7189762386771452</v>
      </c>
      <c r="AJ2633" s="19">
        <v>-2.6177881219734394</v>
      </c>
      <c r="AK2633" s="23">
        <v>0.15313770057216181</v>
      </c>
      <c r="AL2633" s="24">
        <v>0.91194942358680087</v>
      </c>
      <c r="AM2633" s="18">
        <v>0.25211694606392493</v>
      </c>
      <c r="AN2633" s="19">
        <v>-2.3237807259903098E-2</v>
      </c>
      <c r="AO2633" s="19">
        <v>0.86945399312494998</v>
      </c>
      <c r="AP2633" s="19">
        <v>4.3472699656247507</v>
      </c>
      <c r="AQ2633" s="19">
        <v>5.216723958749701</v>
      </c>
      <c r="AR2633" s="19">
        <v>3.168676774944263</v>
      </c>
      <c r="AS2633" s="23">
        <v>9.3421719475359322E-2</v>
      </c>
      <c r="AT2633" s="22">
        <f>EXP(Table1[[#This Row],[TmPPR]]/Table1[[#This Row],[PPCalc]])</f>
        <v>0.83041488839528099</v>
      </c>
      <c r="AU2633" s="18">
        <v>0.15380405035577449</v>
      </c>
      <c r="AV2633" s="18">
        <v>-2.8581381691556537E-2</v>
      </c>
      <c r="AW2633" s="19">
        <v>0</v>
      </c>
      <c r="AX2633" s="19">
        <v>0</v>
      </c>
      <c r="AY2633" s="19">
        <v>0</v>
      </c>
      <c r="AZ2633" s="19">
        <f>Table1[[#This Row],[$SHP]]/Table1[[#This Row],[SFrac]]</f>
        <v>0</v>
      </c>
      <c r="BA2633" s="23">
        <v>5.1330203442879502E-2</v>
      </c>
      <c r="BB2633" s="24">
        <v>1.1582648473647648</v>
      </c>
      <c r="BC2633" s="18">
        <v>8.4507042253521125E-2</v>
      </c>
      <c r="BD2633" s="18">
        <v>1.2416033579453877E-2</v>
      </c>
      <c r="BE2633" s="22">
        <f>MAX(Table1[[#This Row],[$ESGA]],0)</f>
        <v>43.636535827237786</v>
      </c>
      <c r="BG2633" s="20"/>
    </row>
    <row r="2634" spans="1:59">
      <c r="A2634" s="20" t="s">
        <v>2692</v>
      </c>
      <c r="B2634" s="17" t="s">
        <v>68</v>
      </c>
      <c r="C2634" s="21">
        <v>135</v>
      </c>
      <c r="D2634" s="18">
        <v>2.0005081300813008</v>
      </c>
      <c r="E2634" s="21">
        <v>4</v>
      </c>
      <c r="F2634" s="21">
        <v>25</v>
      </c>
      <c r="G2634" s="21">
        <v>29</v>
      </c>
      <c r="H2634" s="21">
        <v>-8</v>
      </c>
      <c r="I2634" s="21">
        <v>1</v>
      </c>
      <c r="J2634" s="21">
        <v>22</v>
      </c>
      <c r="K2634" s="21">
        <v>23</v>
      </c>
      <c r="L2634" s="21">
        <v>3</v>
      </c>
      <c r="M2634" s="21">
        <v>3</v>
      </c>
      <c r="N2634" s="21">
        <v>6</v>
      </c>
      <c r="O2634" s="21">
        <v>0</v>
      </c>
      <c r="P2634" s="21">
        <v>0</v>
      </c>
      <c r="Q2634" s="21">
        <v>0</v>
      </c>
      <c r="R2634" s="21">
        <v>81</v>
      </c>
      <c r="S2634" s="21">
        <v>17</v>
      </c>
      <c r="T2634" s="21">
        <v>95</v>
      </c>
      <c r="U2634" s="21">
        <v>23</v>
      </c>
      <c r="V2634" s="19">
        <v>2.2035464535464535</v>
      </c>
      <c r="W2634" s="19">
        <v>1.4009287925696594</v>
      </c>
      <c r="X2634" s="19">
        <v>61.796453546453549</v>
      </c>
      <c r="Y2634" s="19">
        <v>70.599071207430342</v>
      </c>
      <c r="Z2634" s="19">
        <v>1.0904684975767345</v>
      </c>
      <c r="AA2634" s="19">
        <v>28.431555311106369</v>
      </c>
      <c r="AB2634" s="19">
        <v>29.522023808683102</v>
      </c>
      <c r="AC2634" s="19">
        <v>14.757262599819239</v>
      </c>
      <c r="AD2634" s="19">
        <v>79.884099208553067</v>
      </c>
      <c r="AE2634" s="19">
        <v>93.717526000156681</v>
      </c>
      <c r="AF2634" s="22">
        <f>Table1[[#This Row],[$ESGF]]/AE2634</f>
        <v>0.85239231782985303</v>
      </c>
      <c r="AG2634" s="22">
        <f>POWER((Table1[[#This Row],[$ESGF]]+Table1[[#This Row],[$ESGA]]+Table1[[#This Row],[XEV+/-]])/(Table1[[#This Row],[$ESGF]]+Table1[[#This Row],[$ESGA]]-Table1[[#This Row],[XEV+/-]]),1/0.65)</f>
        <v>1.0922844910097176</v>
      </c>
      <c r="AH2634" s="19">
        <v>4.9789512726080165</v>
      </c>
      <c r="AI2634" s="19">
        <v>-13.833426791603614</v>
      </c>
      <c r="AJ2634" s="19">
        <v>-18.812378064211629</v>
      </c>
      <c r="AK2634" s="23">
        <v>0.26144876839434644</v>
      </c>
      <c r="AL2634" s="24">
        <v>1.0397378217256124</v>
      </c>
      <c r="AM2634" s="18">
        <v>0.52303038677263314</v>
      </c>
      <c r="AN2634" s="19">
        <v>2.0381755066531861E-2</v>
      </c>
      <c r="AO2634" s="19">
        <v>3.5796291892065373</v>
      </c>
      <c r="AP2634" s="19">
        <v>4.5154189861538159</v>
      </c>
      <c r="AQ2634" s="19">
        <v>8.0950481753603523</v>
      </c>
      <c r="AR2634" s="19">
        <v>4.0464960145057587</v>
      </c>
      <c r="AS2634" s="23">
        <v>0.16404500920456949</v>
      </c>
      <c r="AT2634" s="22">
        <f>EXP(Table1[[#This Row],[TmPPR]]/Table1[[#This Row],[PPCalc]])</f>
        <v>1.2469137068493714</v>
      </c>
      <c r="AU2634" s="18">
        <v>0.32817337461300311</v>
      </c>
      <c r="AV2634" s="18">
        <v>7.2418498923705416E-2</v>
      </c>
      <c r="AW2634" s="19">
        <v>0</v>
      </c>
      <c r="AX2634" s="19">
        <v>0</v>
      </c>
      <c r="AY2634" s="19">
        <v>0</v>
      </c>
      <c r="AZ2634" s="19">
        <f>Table1[[#This Row],[$SHP]]/Table1[[#This Row],[SFrac]]</f>
        <v>0</v>
      </c>
      <c r="BA2634" s="23">
        <v>0.32253294077017725</v>
      </c>
      <c r="BB2634" s="24">
        <v>1.0020081322184824</v>
      </c>
      <c r="BC2634" s="18">
        <v>0.64522977022977024</v>
      </c>
      <c r="BD2634" s="18">
        <v>1.2944074538153924E-3</v>
      </c>
      <c r="BE2634" s="22">
        <f>MAX(Table1[[#This Row],[$ESGA]],0)</f>
        <v>93.717526000156681</v>
      </c>
      <c r="BG2634" s="20"/>
    </row>
    <row r="2635" spans="1:59">
      <c r="A2635" s="20" t="s">
        <v>2693</v>
      </c>
      <c r="B2635" s="17" t="s">
        <v>65</v>
      </c>
      <c r="C2635" s="21">
        <v>117</v>
      </c>
      <c r="D2635" s="18">
        <v>1.4624999999999999</v>
      </c>
      <c r="E2635" s="21">
        <v>10</v>
      </c>
      <c r="F2635" s="21">
        <v>19</v>
      </c>
      <c r="G2635" s="21">
        <v>29</v>
      </c>
      <c r="H2635" s="21">
        <v>-10</v>
      </c>
      <c r="I2635" s="21">
        <v>10</v>
      </c>
      <c r="J2635" s="21">
        <v>16</v>
      </c>
      <c r="K2635" s="21">
        <v>26</v>
      </c>
      <c r="L2635" s="21">
        <v>0</v>
      </c>
      <c r="M2635" s="21">
        <v>1</v>
      </c>
      <c r="N2635" s="21">
        <v>1</v>
      </c>
      <c r="O2635" s="21">
        <v>0</v>
      </c>
      <c r="P2635" s="21">
        <v>2</v>
      </c>
      <c r="Q2635" s="21">
        <v>2</v>
      </c>
      <c r="R2635" s="21">
        <v>54</v>
      </c>
      <c r="S2635" s="21">
        <v>4</v>
      </c>
      <c r="T2635" s="21">
        <v>85</v>
      </c>
      <c r="U2635" s="21">
        <v>24</v>
      </c>
      <c r="V2635" s="19">
        <v>4.290909090909091</v>
      </c>
      <c r="W2635" s="19">
        <v>0.39271255060728744</v>
      </c>
      <c r="X2635" s="19">
        <v>45.709090909090904</v>
      </c>
      <c r="Y2635" s="19">
        <v>60.607287449392715</v>
      </c>
      <c r="Z2635" s="19">
        <v>8.6979087853180239</v>
      </c>
      <c r="AA2635" s="19">
        <v>13.844292135843741</v>
      </c>
      <c r="AB2635" s="19">
        <v>22.542200921161765</v>
      </c>
      <c r="AC2635" s="19">
        <v>15.413470715324285</v>
      </c>
      <c r="AD2635" s="19">
        <v>39.578714151292516</v>
      </c>
      <c r="AE2635" s="19">
        <v>52.353864644927967</v>
      </c>
      <c r="AF2635" s="22">
        <f>Table1[[#This Row],[$ESGF]]/AE2635</f>
        <v>0.75598457572753219</v>
      </c>
      <c r="AG2635" s="22">
        <f>POWER((Table1[[#This Row],[$ESGF]]+Table1[[#This Row],[$ESGA]]+Table1[[#This Row],[XEV+/-]])/(Table1[[#This Row],[$ESGF]]+Table1[[#This Row],[$ESGA]]-Table1[[#This Row],[XEV+/-]]),1/0.65)</f>
        <v>0.92010860312105702</v>
      </c>
      <c r="AH2635" s="19">
        <v>-2.4871491855553209</v>
      </c>
      <c r="AI2635" s="19">
        <v>-12.775150493635454</v>
      </c>
      <c r="AJ2635" s="19">
        <v>-10.288001308080133</v>
      </c>
      <c r="AK2635" s="23">
        <v>0.16982912217506729</v>
      </c>
      <c r="AL2635" s="24">
        <v>0.89909662595415918</v>
      </c>
      <c r="AM2635" s="18">
        <v>0.2483750911810359</v>
      </c>
      <c r="AN2635" s="19">
        <v>-2.6418359122068691E-2</v>
      </c>
      <c r="AO2635" s="19">
        <v>0</v>
      </c>
      <c r="AP2635" s="19">
        <v>1.0170204755102266</v>
      </c>
      <c r="AQ2635" s="19">
        <v>1.0170204755102266</v>
      </c>
      <c r="AR2635" s="19">
        <v>0.69539861573348827</v>
      </c>
      <c r="AS2635" s="23">
        <v>3.5756715918659233E-2</v>
      </c>
      <c r="AT2635" s="22">
        <f>EXP(Table1[[#This Row],[TmPPR]]/Table1[[#This Row],[PPCalc]])</f>
        <v>1.1287348468691953</v>
      </c>
      <c r="AU2635" s="18">
        <v>5.229419703103913E-2</v>
      </c>
      <c r="AV2635" s="18">
        <v>6.3326913456623873E-3</v>
      </c>
      <c r="AW2635" s="19">
        <v>0</v>
      </c>
      <c r="AX2635" s="19">
        <v>0</v>
      </c>
      <c r="AY2635" s="19">
        <v>0</v>
      </c>
      <c r="AZ2635" s="19">
        <f>Table1[[#This Row],[$SHP]]/Table1[[#This Row],[SFrac]]</f>
        <v>0</v>
      </c>
      <c r="BA2635" s="23">
        <v>0.30380730380730381</v>
      </c>
      <c r="BB2635" s="24">
        <v>0.98787123959652823</v>
      </c>
      <c r="BC2635" s="18">
        <v>0.44431818181818178</v>
      </c>
      <c r="BD2635" s="18">
        <v>-5.4219765712408118E-3</v>
      </c>
      <c r="BE2635" s="22">
        <f>MAX(Table1[[#This Row],[$ESGA]],0)</f>
        <v>52.353864644927967</v>
      </c>
      <c r="BG2635" s="20"/>
    </row>
    <row r="2636" spans="1:59">
      <c r="A2636" s="20" t="s">
        <v>2694</v>
      </c>
      <c r="B2636" s="17" t="s">
        <v>65</v>
      </c>
      <c r="C2636" s="21">
        <v>105</v>
      </c>
      <c r="D2636" s="18">
        <v>1.315040650406504</v>
      </c>
      <c r="E2636" s="21">
        <v>9</v>
      </c>
      <c r="F2636" s="21">
        <v>20</v>
      </c>
      <c r="G2636" s="21">
        <v>29</v>
      </c>
      <c r="H2636" s="21">
        <v>-12</v>
      </c>
      <c r="I2636" s="21">
        <v>7</v>
      </c>
      <c r="J2636" s="21">
        <v>17</v>
      </c>
      <c r="K2636" s="21">
        <v>24</v>
      </c>
      <c r="L2636" s="21">
        <v>2</v>
      </c>
      <c r="M2636" s="21">
        <v>3</v>
      </c>
      <c r="N2636" s="21">
        <v>5</v>
      </c>
      <c r="O2636" s="21">
        <v>0</v>
      </c>
      <c r="P2636" s="21">
        <v>0</v>
      </c>
      <c r="Q2636" s="21">
        <v>0</v>
      </c>
      <c r="R2636" s="21">
        <v>43</v>
      </c>
      <c r="S2636" s="21">
        <v>9</v>
      </c>
      <c r="T2636" s="21">
        <v>47</v>
      </c>
      <c r="U2636" s="21">
        <v>1</v>
      </c>
      <c r="V2636" s="19">
        <v>0.55555555555555558</v>
      </c>
      <c r="W2636" s="19">
        <v>2.1176470588235294</v>
      </c>
      <c r="X2636" s="19">
        <v>33.444444444444443</v>
      </c>
      <c r="Y2636" s="19">
        <v>43.882352941176471</v>
      </c>
      <c r="Z2636" s="19">
        <v>7.6438665558291614</v>
      </c>
      <c r="AA2636" s="19">
        <v>19.294935384794886</v>
      </c>
      <c r="AB2636" s="19">
        <v>26.938801940624046</v>
      </c>
      <c r="AC2636" s="19">
        <v>20.485147689006229</v>
      </c>
      <c r="AD2636" s="19">
        <v>37.248258157196339</v>
      </c>
      <c r="AE2636" s="19">
        <v>48.621438403148538</v>
      </c>
      <c r="AF2636" s="22">
        <f>Table1[[#This Row],[$ESGF]]/AE2636</f>
        <v>0.76608712906330401</v>
      </c>
      <c r="AG2636" s="22">
        <f>POWER((Table1[[#This Row],[$ESGF]]+Table1[[#This Row],[$ESGA]]+Table1[[#This Row],[XEV+/-]])/(Table1[[#This Row],[$ESGF]]+Table1[[#This Row],[$ESGA]]-Table1[[#This Row],[XEV+/-]]),1/0.65)</f>
        <v>0.88949435166378032</v>
      </c>
      <c r="AH2636" s="19">
        <v>-3.2664682676388619</v>
      </c>
      <c r="AI2636" s="19">
        <v>-11.373180245952199</v>
      </c>
      <c r="AJ2636" s="19">
        <v>-8.106711978313335</v>
      </c>
      <c r="AK2636" s="23">
        <v>0.19722905567689941</v>
      </c>
      <c r="AL2636" s="24">
        <v>0.87955673673828016</v>
      </c>
      <c r="AM2636" s="18">
        <v>0.25936422565641037</v>
      </c>
      <c r="AN2636" s="19">
        <v>-3.3286080229693107E-2</v>
      </c>
      <c r="AO2636" s="19">
        <v>2.8094658727408972</v>
      </c>
      <c r="AP2636" s="19">
        <v>4.2141988091113465</v>
      </c>
      <c r="AQ2636" s="19">
        <v>7.0236646818522441</v>
      </c>
      <c r="AR2636" s="19">
        <v>5.3410247657979975</v>
      </c>
      <c r="AS2636" s="23">
        <v>0.20129102645695066</v>
      </c>
      <c r="AT2636" s="22">
        <f>EXP(Table1[[#This Row],[TmPPR]]/Table1[[#This Row],[PPCalc]])</f>
        <v>0.70058268032951587</v>
      </c>
      <c r="AU2636" s="18">
        <v>0.26470588235294118</v>
      </c>
      <c r="AV2636" s="18">
        <v>-9.4193706102652874E-2</v>
      </c>
      <c r="AW2636" s="19">
        <v>0</v>
      </c>
      <c r="AX2636" s="19">
        <v>0</v>
      </c>
      <c r="AY2636" s="19">
        <v>0</v>
      </c>
      <c r="AZ2636" s="19">
        <f>Table1[[#This Row],[$SHP]]/Table1[[#This Row],[SFrac]]</f>
        <v>0</v>
      </c>
      <c r="BA2636" s="23">
        <v>2.8164176541301735E-2</v>
      </c>
      <c r="BB2636" s="24">
        <v>0.308110002304606</v>
      </c>
      <c r="BC2636" s="18">
        <v>3.7037037037037035E-2</v>
      </c>
      <c r="BD2636" s="18">
        <v>-4.360364479377532E-2</v>
      </c>
      <c r="BE2636" s="22">
        <f>MAX(Table1[[#This Row],[$ESGA]],0)</f>
        <v>48.621438403148538</v>
      </c>
      <c r="BG2636" s="20"/>
    </row>
    <row r="2637" spans="1:59">
      <c r="A2637" s="20" t="s">
        <v>2695</v>
      </c>
      <c r="B2637" s="17" t="s">
        <v>1</v>
      </c>
      <c r="C2637" s="21">
        <v>98</v>
      </c>
      <c r="D2637" s="18">
        <v>1.1857142857142857</v>
      </c>
      <c r="E2637" s="21">
        <v>11</v>
      </c>
      <c r="F2637" s="21">
        <v>18</v>
      </c>
      <c r="G2637" s="21">
        <v>29</v>
      </c>
      <c r="H2637" s="21">
        <v>-20</v>
      </c>
      <c r="I2637" s="21">
        <v>6</v>
      </c>
      <c r="J2637" s="21">
        <v>17</v>
      </c>
      <c r="K2637" s="21">
        <v>23</v>
      </c>
      <c r="L2637" s="21">
        <v>4</v>
      </c>
      <c r="M2637" s="21">
        <v>1</v>
      </c>
      <c r="N2637" s="21">
        <v>5</v>
      </c>
      <c r="O2637" s="21">
        <v>1</v>
      </c>
      <c r="P2637" s="21">
        <v>0</v>
      </c>
      <c r="Q2637" s="21">
        <v>1</v>
      </c>
      <c r="R2637" s="21">
        <v>55</v>
      </c>
      <c r="S2637" s="21">
        <v>12</v>
      </c>
      <c r="T2637" s="21">
        <v>85</v>
      </c>
      <c r="U2637" s="21">
        <v>22</v>
      </c>
      <c r="V2637" s="19">
        <v>1.8513059973734132</v>
      </c>
      <c r="W2637" s="19">
        <v>3.0386029411764706</v>
      </c>
      <c r="X2637" s="19">
        <v>41.148694002626584</v>
      </c>
      <c r="Y2637" s="19">
        <v>59.961397058823529</v>
      </c>
      <c r="Z2637" s="19">
        <v>5.5335416375216839</v>
      </c>
      <c r="AA2637" s="19">
        <v>16.214489707760158</v>
      </c>
      <c r="AB2637" s="19">
        <v>21.748031345281845</v>
      </c>
      <c r="AC2637" s="19">
        <v>18.341713182767823</v>
      </c>
      <c r="AD2637" s="19">
        <v>39.144062965196156</v>
      </c>
      <c r="AE2637" s="19">
        <v>57.078438069009835</v>
      </c>
      <c r="AF2637" s="22">
        <f>Table1[[#This Row],[$ESGF]]/AE2637</f>
        <v>0.68579422089072606</v>
      </c>
      <c r="AG2637" s="22">
        <f>POWER((Table1[[#This Row],[$ESGF]]+Table1[[#This Row],[$ESGA]]+Table1[[#This Row],[XEV+/-]])/(Table1[[#This Row],[$ESGF]]+Table1[[#This Row],[$ESGA]]-Table1[[#This Row],[XEV+/-]]),1/0.65)</f>
        <v>0.7666754321439575</v>
      </c>
      <c r="AH2637" s="19">
        <v>-8.2882054562985825</v>
      </c>
      <c r="AI2637" s="19">
        <v>-17.934375103813679</v>
      </c>
      <c r="AJ2637" s="19">
        <v>-9.6461696475150962</v>
      </c>
      <c r="AK2637" s="23">
        <v>0.22584666767137526</v>
      </c>
      <c r="AL2637" s="24">
        <v>0.75486295075685983</v>
      </c>
      <c r="AM2637" s="18">
        <v>0.26778962023891639</v>
      </c>
      <c r="AN2637" s="19">
        <v>-7.530754752718978E-2</v>
      </c>
      <c r="AO2637" s="19">
        <v>3.3346335325574086</v>
      </c>
      <c r="AP2637" s="19">
        <v>0.83365838313935214</v>
      </c>
      <c r="AQ2637" s="19">
        <v>4.1682919156967611</v>
      </c>
      <c r="AR2637" s="19">
        <v>3.5154269168526899</v>
      </c>
      <c r="AS2637" s="23">
        <v>0.15658221119773211</v>
      </c>
      <c r="AT2637" s="22">
        <f>EXP(Table1[[#This Row],[TmPPR]]/Table1[[#This Row],[PPCalc]])</f>
        <v>0.77396175534325951</v>
      </c>
      <c r="AU2637" s="18">
        <v>0.18566176470588236</v>
      </c>
      <c r="AV2637" s="18">
        <v>-4.7572637223817583E-2</v>
      </c>
      <c r="AW2637" s="19">
        <v>0.96475409836065573</v>
      </c>
      <c r="AX2637" s="19">
        <v>0.96475409836065573</v>
      </c>
      <c r="AY2637" s="19">
        <v>1.9295081967213115</v>
      </c>
      <c r="AZ2637" s="19">
        <f>Table1[[#This Row],[$SHP]]/Table1[[#This Row],[SFrac]]</f>
        <v>1.6272960695239975</v>
      </c>
      <c r="BA2637" s="23">
        <v>0.23653346788584367</v>
      </c>
      <c r="BB2637" s="24">
        <v>1.2405677841284657</v>
      </c>
      <c r="BC2637" s="18">
        <v>0.28046111192178608</v>
      </c>
      <c r="BD2637" s="18">
        <v>6.0458767780186107E-2</v>
      </c>
      <c r="BE2637" s="22">
        <f>MAX(Table1[[#This Row],[$ESGA]],0)</f>
        <v>57.078438069009835</v>
      </c>
      <c r="BG2637" s="20"/>
    </row>
    <row r="2638" spans="1:59">
      <c r="A2638" s="20" t="s">
        <v>2696</v>
      </c>
      <c r="B2638" s="17" t="s">
        <v>1</v>
      </c>
      <c r="C2638" s="21">
        <v>93</v>
      </c>
      <c r="D2638" s="18">
        <v>1.1341463414634148</v>
      </c>
      <c r="E2638" s="21">
        <v>14</v>
      </c>
      <c r="F2638" s="21">
        <v>15</v>
      </c>
      <c r="G2638" s="21">
        <v>29</v>
      </c>
      <c r="H2638" s="21">
        <v>-4</v>
      </c>
      <c r="I2638" s="21">
        <v>9</v>
      </c>
      <c r="J2638" s="21">
        <v>12</v>
      </c>
      <c r="K2638" s="21">
        <v>21</v>
      </c>
      <c r="L2638" s="21">
        <v>5</v>
      </c>
      <c r="M2638" s="21">
        <v>2</v>
      </c>
      <c r="N2638" s="21">
        <v>7</v>
      </c>
      <c r="O2638" s="21">
        <v>0</v>
      </c>
      <c r="P2638" s="21">
        <v>1</v>
      </c>
      <c r="Q2638" s="21">
        <v>1</v>
      </c>
      <c r="R2638" s="21">
        <v>45</v>
      </c>
      <c r="S2638" s="21">
        <v>11</v>
      </c>
      <c r="T2638" s="21">
        <v>43</v>
      </c>
      <c r="U2638" s="21">
        <v>5</v>
      </c>
      <c r="V2638" s="19">
        <v>1.2</v>
      </c>
      <c r="W2638" s="19">
        <v>3.2981818181818183</v>
      </c>
      <c r="X2638" s="19">
        <v>32.799999999999997</v>
      </c>
      <c r="Y2638" s="19">
        <v>34.701818181818183</v>
      </c>
      <c r="Z2638" s="19">
        <v>10.526153689789998</v>
      </c>
      <c r="AA2638" s="19">
        <v>13.291357034953169</v>
      </c>
      <c r="AB2638" s="19">
        <v>23.817510724743165</v>
      </c>
      <c r="AC2638" s="19">
        <v>21.000385800311175</v>
      </c>
      <c r="AD2638" s="19">
        <v>37.386765465044171</v>
      </c>
      <c r="AE2638" s="19">
        <v>40.289193592552571</v>
      </c>
      <c r="AF2638" s="22">
        <f>Table1[[#This Row],[$ESGF]]/AE2638</f>
        <v>0.92796013350724116</v>
      </c>
      <c r="AG2638" s="22">
        <f>POWER((Table1[[#This Row],[$ESGF]]+Table1[[#This Row],[$ESGA]]+Table1[[#This Row],[XEV+/-]])/(Table1[[#This Row],[$ESGF]]+Table1[[#This Row],[$ESGA]]-Table1[[#This Row],[XEV+/-]]),1/0.65)</f>
        <v>0.96257382362117405</v>
      </c>
      <c r="AH2638" s="19">
        <v>-0.96289702581854975</v>
      </c>
      <c r="AI2638" s="19">
        <v>-2.9024281275084056</v>
      </c>
      <c r="AJ2638" s="19">
        <v>-1.9395311016898558</v>
      </c>
      <c r="AK2638" s="23">
        <v>0.2009035828597758</v>
      </c>
      <c r="AL2638" s="24">
        <v>0.96760347008001846</v>
      </c>
      <c r="AM2638" s="18">
        <v>0.22785406348730672</v>
      </c>
      <c r="AN2638" s="19">
        <v>-7.5038982722185048E-3</v>
      </c>
      <c r="AO2638" s="19">
        <v>4.9376012594361249</v>
      </c>
      <c r="AP2638" s="19">
        <v>1.9449705568373565</v>
      </c>
      <c r="AQ2638" s="19">
        <v>6.8825718162734812</v>
      </c>
      <c r="AR2638" s="19">
        <v>6.0685041820905958</v>
      </c>
      <c r="AS2638" s="23">
        <v>0.17955034213098728</v>
      </c>
      <c r="AT2638" s="22">
        <f>EXP(Table1[[#This Row],[TmPPR]]/Table1[[#This Row],[PPCalc]])</f>
        <v>0.75424284671990416</v>
      </c>
      <c r="AU2638" s="18">
        <v>0.20363636363636364</v>
      </c>
      <c r="AV2638" s="18">
        <v>-5.7433780208462161E-2</v>
      </c>
      <c r="AW2638" s="19">
        <v>0</v>
      </c>
      <c r="AX2638" s="19">
        <v>0</v>
      </c>
      <c r="AY2638" s="19">
        <v>0</v>
      </c>
      <c r="AZ2638" s="19">
        <f>Table1[[#This Row],[$SHP]]/Table1[[#This Row],[SFrac]]</f>
        <v>0</v>
      </c>
      <c r="BA2638" s="23">
        <v>5.904203323558161E-2</v>
      </c>
      <c r="BB2638" s="24">
        <v>1.2679197678000445</v>
      </c>
      <c r="BC2638" s="18">
        <v>6.6962305986696224E-2</v>
      </c>
      <c r="BD2638" s="18">
        <v>1.5895350106664204E-2</v>
      </c>
      <c r="BE2638" s="22">
        <f>MAX(Table1[[#This Row],[$ESGA]],0)</f>
        <v>40.289193592552571</v>
      </c>
      <c r="BG2638" s="20"/>
    </row>
    <row r="2639" spans="1:59">
      <c r="A2639" s="20" t="s">
        <v>2697</v>
      </c>
      <c r="B2639" s="17" t="s">
        <v>68</v>
      </c>
      <c r="C2639" s="21">
        <v>91</v>
      </c>
      <c r="D2639" s="18">
        <v>1.1097560975609757</v>
      </c>
      <c r="E2639" s="21">
        <v>8</v>
      </c>
      <c r="F2639" s="21">
        <v>21</v>
      </c>
      <c r="G2639" s="21">
        <v>29</v>
      </c>
      <c r="H2639" s="21">
        <v>-18</v>
      </c>
      <c r="I2639" s="21">
        <v>2</v>
      </c>
      <c r="J2639" s="21">
        <v>11</v>
      </c>
      <c r="K2639" s="21">
        <v>13</v>
      </c>
      <c r="L2639" s="21">
        <v>6</v>
      </c>
      <c r="M2639" s="21">
        <v>10</v>
      </c>
      <c r="N2639" s="21">
        <v>16</v>
      </c>
      <c r="O2639" s="21">
        <v>0</v>
      </c>
      <c r="P2639" s="21">
        <v>0</v>
      </c>
      <c r="Q2639" s="21">
        <v>0</v>
      </c>
      <c r="R2639" s="21">
        <v>70</v>
      </c>
      <c r="S2639" s="21">
        <v>28</v>
      </c>
      <c r="T2639" s="21">
        <v>60</v>
      </c>
      <c r="U2639" s="21">
        <v>1</v>
      </c>
      <c r="V2639" s="19">
        <v>0.2</v>
      </c>
      <c r="W2639" s="19">
        <v>4.8642731721896357</v>
      </c>
      <c r="X2639" s="19">
        <v>41.8</v>
      </c>
      <c r="Y2639" s="19">
        <v>54.135726827810366</v>
      </c>
      <c r="Z2639" s="19">
        <v>2.365121549120186</v>
      </c>
      <c r="AA2639" s="19">
        <v>13.290501247994916</v>
      </c>
      <c r="AB2639" s="19">
        <v>15.655622797115102</v>
      </c>
      <c r="AC2639" s="19">
        <v>14.107264498499321</v>
      </c>
      <c r="AD2639" s="19">
        <v>50.305016117658298</v>
      </c>
      <c r="AE2639" s="19">
        <v>65.16838817282256</v>
      </c>
      <c r="AF2639" s="22">
        <f>Table1[[#This Row],[$ESGF]]/AE2639</f>
        <v>0.77192358945954731</v>
      </c>
      <c r="AG2639" s="22">
        <f>POWER((Table1[[#This Row],[$ESGF]]+Table1[[#This Row],[$ESGA]]+Table1[[#This Row],[XEV+/-]])/(Table1[[#This Row],[$ESGF]]+Table1[[#This Row],[$ESGA]]-Table1[[#This Row],[XEV+/-]]),1/0.65)</f>
        <v>0.6516859080557269</v>
      </c>
      <c r="AH2639" s="19">
        <v>-15.966639093040522</v>
      </c>
      <c r="AI2639" s="19">
        <v>-14.86337205516427</v>
      </c>
      <c r="AJ2639" s="19">
        <v>1.1032670378762524</v>
      </c>
      <c r="AK2639" s="23">
        <v>0.27916785603089206</v>
      </c>
      <c r="AL2639" s="24">
        <v>0.67129880405077735</v>
      </c>
      <c r="AM2639" s="18">
        <v>0.30980823047330708</v>
      </c>
      <c r="AN2639" s="19">
        <v>-0.12347126016471813</v>
      </c>
      <c r="AO2639" s="19">
        <v>5.1394501794107814</v>
      </c>
      <c r="AP2639" s="19">
        <v>8.9995939150067343</v>
      </c>
      <c r="AQ2639" s="19">
        <v>14.139044094417514</v>
      </c>
      <c r="AR2639" s="19">
        <v>12.740677096068527</v>
      </c>
      <c r="AS2639" s="23">
        <v>0.38899719475801958</v>
      </c>
      <c r="AT2639" s="22">
        <f>EXP(Table1[[#This Row],[TmPPR]]/Table1[[#This Row],[PPCalc]])</f>
        <v>0.90650137572078404</v>
      </c>
      <c r="AU2639" s="18">
        <v>0.43169200881682668</v>
      </c>
      <c r="AV2639" s="18">
        <v>-4.2376066609856794E-2</v>
      </c>
      <c r="AW2639" s="19">
        <v>0</v>
      </c>
      <c r="AX2639" s="19">
        <v>0</v>
      </c>
      <c r="AY2639" s="19">
        <v>0</v>
      </c>
      <c r="AZ2639" s="19">
        <f>Table1[[#This Row],[$SHP]]/Table1[[#This Row],[SFrac]]</f>
        <v>0</v>
      </c>
      <c r="BA2639" s="23">
        <v>1.5018315018315017E-2</v>
      </c>
      <c r="BB2639" s="24">
        <v>0.81978225947020555</v>
      </c>
      <c r="BC2639" s="18">
        <v>1.6666666666666666E-2</v>
      </c>
      <c r="BD2639" s="18">
        <v>-3.3119418536091297E-3</v>
      </c>
      <c r="BE2639" s="22">
        <f>MAX(Table1[[#This Row],[$ESGA]],0)</f>
        <v>65.16838817282256</v>
      </c>
      <c r="BG2639" s="20"/>
    </row>
    <row r="2640" spans="1:59">
      <c r="A2640" s="20" t="s">
        <v>2698</v>
      </c>
      <c r="B2640" s="17" t="s">
        <v>59</v>
      </c>
      <c r="C2640" s="21">
        <v>86</v>
      </c>
      <c r="D2640" s="18">
        <v>1.1469161469161469</v>
      </c>
      <c r="E2640" s="21">
        <v>14</v>
      </c>
      <c r="F2640" s="21">
        <v>15</v>
      </c>
      <c r="G2640" s="21">
        <v>29</v>
      </c>
      <c r="H2640" s="21">
        <v>4</v>
      </c>
      <c r="I2640" s="21">
        <v>12</v>
      </c>
      <c r="J2640" s="21">
        <v>14</v>
      </c>
      <c r="K2640" s="21">
        <v>26</v>
      </c>
      <c r="L2640" s="21">
        <v>0</v>
      </c>
      <c r="M2640" s="21">
        <v>1</v>
      </c>
      <c r="N2640" s="21">
        <v>1</v>
      </c>
      <c r="O2640" s="21">
        <v>2</v>
      </c>
      <c r="P2640" s="21">
        <v>0</v>
      </c>
      <c r="Q2640" s="21">
        <v>2</v>
      </c>
      <c r="R2640" s="21">
        <v>39</v>
      </c>
      <c r="S2640" s="21">
        <v>2</v>
      </c>
      <c r="T2640" s="21">
        <v>48</v>
      </c>
      <c r="U2640" s="21">
        <v>15</v>
      </c>
      <c r="V2640" s="19">
        <v>2.7142857142857144</v>
      </c>
      <c r="W2640" s="19">
        <v>0.48484848484848486</v>
      </c>
      <c r="X2640" s="19">
        <v>34.285714285714285</v>
      </c>
      <c r="Y2640" s="19">
        <v>32.515151515151516</v>
      </c>
      <c r="Z2640" s="19">
        <v>13.27397506055441</v>
      </c>
      <c r="AA2640" s="19">
        <v>15.651072037319457</v>
      </c>
      <c r="AB2640" s="19">
        <v>28.925047097873868</v>
      </c>
      <c r="AC2640" s="19">
        <v>25.21984469017039</v>
      </c>
      <c r="AD2640" s="19">
        <v>38.261063194453342</v>
      </c>
      <c r="AE2640" s="19">
        <v>35.771759489575942</v>
      </c>
      <c r="AF2640" s="22">
        <f>Table1[[#This Row],[$ESGF]]/AE2640</f>
        <v>1.0695885173219617</v>
      </c>
      <c r="AG2640" s="22">
        <f>POWER((Table1[[#This Row],[$ESGF]]+Table1[[#This Row],[$ESGA]]+Table1[[#This Row],[XEV+/-]])/(Table1[[#This Row],[$ESGF]]+Table1[[#This Row],[$ESGA]]-Table1[[#This Row],[XEV+/-]]),1/0.65)</f>
        <v>1.1747899159236426</v>
      </c>
      <c r="AH2640" s="19">
        <v>3.8723795996694381</v>
      </c>
      <c r="AI2640" s="19">
        <v>2.4893037048773943</v>
      </c>
      <c r="AJ2640" s="19">
        <v>-1.3830758947920438</v>
      </c>
      <c r="AK2640" s="23">
        <v>0.18128610181431545</v>
      </c>
      <c r="AL2640" s="24">
        <v>1.1789765740907558</v>
      </c>
      <c r="AM2640" s="18">
        <v>0.20791995738232297</v>
      </c>
      <c r="AN2640" s="19">
        <v>3.423334567020192E-2</v>
      </c>
      <c r="AO2640" s="19">
        <v>0</v>
      </c>
      <c r="AP2640" s="19">
        <v>1.540984473774698</v>
      </c>
      <c r="AQ2640" s="19">
        <v>1.540984473774698</v>
      </c>
      <c r="AR2640" s="19">
        <v>1.3435894837805977</v>
      </c>
      <c r="AS2640" s="23">
        <v>5.2842625652293328E-2</v>
      </c>
      <c r="AT2640" s="22">
        <f>EXP(Table1[[#This Row],[TmPPR]]/Table1[[#This Row],[PPCalc]])</f>
        <v>0.74529489423106432</v>
      </c>
      <c r="AU2640" s="18">
        <v>6.0606060606060608E-2</v>
      </c>
      <c r="AV2640" s="18">
        <v>-1.7816685317602204E-2</v>
      </c>
      <c r="AW2640" s="19">
        <v>3.2385582418874592</v>
      </c>
      <c r="AX2640" s="19">
        <v>3.2385582418874592</v>
      </c>
      <c r="AY2640" s="19">
        <v>6.4771164837749184</v>
      </c>
      <c r="AZ2640" s="19">
        <f>Table1[[#This Row],[$SHP]]/Table1[[#This Row],[SFrac]]</f>
        <v>5.6474193873638718</v>
      </c>
      <c r="BA2640" s="23">
        <v>0.38474464105884049</v>
      </c>
      <c r="BB2640" s="24">
        <v>0.73536066826547863</v>
      </c>
      <c r="BC2640" s="18">
        <v>0.44126984126984126</v>
      </c>
      <c r="BD2640" s="18">
        <v>-0.13564378763606252</v>
      </c>
      <c r="BE2640" s="22">
        <f>MAX(Table1[[#This Row],[$ESGA]],0)</f>
        <v>35.771759489575942</v>
      </c>
      <c r="BG2640" s="20"/>
    </row>
    <row r="2641" spans="1:59">
      <c r="A2641" s="20" t="s">
        <v>2699</v>
      </c>
      <c r="B2641" s="17" t="s">
        <v>65</v>
      </c>
      <c r="C2641" s="21">
        <v>76</v>
      </c>
      <c r="D2641" s="18">
        <v>1.1859756097560976</v>
      </c>
      <c r="E2641" s="21">
        <v>14</v>
      </c>
      <c r="F2641" s="21">
        <v>15</v>
      </c>
      <c r="G2641" s="21">
        <v>29</v>
      </c>
      <c r="H2641" s="21">
        <v>-7</v>
      </c>
      <c r="I2641" s="21">
        <v>14</v>
      </c>
      <c r="J2641" s="21">
        <v>11</v>
      </c>
      <c r="K2641" s="21">
        <v>25</v>
      </c>
      <c r="L2641" s="21">
        <v>0</v>
      </c>
      <c r="M2641" s="21">
        <v>4</v>
      </c>
      <c r="N2641" s="21">
        <v>4</v>
      </c>
      <c r="O2641" s="21">
        <v>0</v>
      </c>
      <c r="P2641" s="21">
        <v>0</v>
      </c>
      <c r="Q2641" s="21">
        <v>0</v>
      </c>
      <c r="R2641" s="21">
        <v>38</v>
      </c>
      <c r="S2641" s="21">
        <v>5</v>
      </c>
      <c r="T2641" s="21">
        <v>41</v>
      </c>
      <c r="U2641" s="21">
        <v>1</v>
      </c>
      <c r="V2641" s="19">
        <v>0.14516129032258063</v>
      </c>
      <c r="W2641" s="19">
        <v>0.68115942028985499</v>
      </c>
      <c r="X2641" s="19">
        <v>32.854838709677416</v>
      </c>
      <c r="Y2641" s="19">
        <v>39.318840579710141</v>
      </c>
      <c r="Z2641" s="19">
        <v>17.602274790003435</v>
      </c>
      <c r="AA2641" s="19">
        <v>16.695573843194133</v>
      </c>
      <c r="AB2641" s="19">
        <v>34.297848633197567</v>
      </c>
      <c r="AC2641" s="19">
        <v>28.919522754984065</v>
      </c>
      <c r="AD2641" s="19">
        <v>46.222726282496133</v>
      </c>
      <c r="AE2641" s="19">
        <v>55.66443994215723</v>
      </c>
      <c r="AF2641" s="22">
        <f>Table1[[#This Row],[$ESGF]]/AE2641</f>
        <v>0.83038159245880683</v>
      </c>
      <c r="AG2641" s="22">
        <f>POWER((Table1[[#This Row],[$ESGF]]+Table1[[#This Row],[$ESGA]]+Table1[[#This Row],[XEV+/-]])/(Table1[[#This Row],[$ESGF]]+Table1[[#This Row],[$ESGA]]-Table1[[#This Row],[XEV+/-]]),1/0.65)</f>
        <v>0.96072042214876763</v>
      </c>
      <c r="AH2641" s="19">
        <v>-1.3268368843364986</v>
      </c>
      <c r="AI2641" s="19">
        <v>-9.4417136596610991</v>
      </c>
      <c r="AJ2641" s="19">
        <v>-8.1148767753245998</v>
      </c>
      <c r="AK2641" s="23">
        <v>0.23953553791857582</v>
      </c>
      <c r="AL2641" s="24">
        <v>0.94813066240756949</v>
      </c>
      <c r="AM2641" s="18">
        <v>0.28408330564123779</v>
      </c>
      <c r="AN2641" s="19">
        <v>-1.5131116802131705E-2</v>
      </c>
      <c r="AO2641" s="19">
        <v>0</v>
      </c>
      <c r="AP2641" s="19">
        <v>3.1417148453774018</v>
      </c>
      <c r="AQ2641" s="19">
        <v>3.1417148453774018</v>
      </c>
      <c r="AR2641" s="19">
        <v>2.6490551909608939</v>
      </c>
      <c r="AS2641" s="23">
        <v>9.2872843783763634E-2</v>
      </c>
      <c r="AT2641" s="22">
        <f>EXP(Table1[[#This Row],[TmPPR]]/Table1[[#This Row],[PPCalc]])</f>
        <v>0.68729330429269253</v>
      </c>
      <c r="AU2641" s="18">
        <v>0.11014492753623188</v>
      </c>
      <c r="AV2641" s="18">
        <v>-4.1303702701376746E-2</v>
      </c>
      <c r="AW2641" s="19">
        <v>0</v>
      </c>
      <c r="AX2641" s="19">
        <v>0</v>
      </c>
      <c r="AY2641" s="19">
        <v>0</v>
      </c>
      <c r="AZ2641" s="19">
        <f>Table1[[#This Row],[$SHP]]/Table1[[#This Row],[SFrac]]</f>
        <v>0</v>
      </c>
      <c r="BA2641" s="23">
        <v>1.3599800978522265E-2</v>
      </c>
      <c r="BB2641" s="24">
        <v>1.1936198721913007</v>
      </c>
      <c r="BC2641" s="18">
        <v>1.6129032258064516E-2</v>
      </c>
      <c r="BD2641" s="18">
        <v>2.854687085203303E-3</v>
      </c>
      <c r="BE2641" s="22">
        <f>MAX(Table1[[#This Row],[$ESGA]],0)</f>
        <v>55.66443994215723</v>
      </c>
      <c r="BG2641" s="20"/>
    </row>
    <row r="2642" spans="1:59">
      <c r="A2642" s="20" t="s">
        <v>2700</v>
      </c>
      <c r="B2642" s="17" t="s">
        <v>1</v>
      </c>
      <c r="C2642" s="21">
        <v>70</v>
      </c>
      <c r="D2642" s="18">
        <v>1.2164634146341462</v>
      </c>
      <c r="E2642" s="21">
        <v>15</v>
      </c>
      <c r="F2642" s="21">
        <v>14</v>
      </c>
      <c r="G2642" s="21">
        <v>29</v>
      </c>
      <c r="H2642" s="21">
        <v>4</v>
      </c>
      <c r="I2642" s="21">
        <v>13</v>
      </c>
      <c r="J2642" s="21">
        <v>13</v>
      </c>
      <c r="K2642" s="21">
        <v>26</v>
      </c>
      <c r="L2642" s="21">
        <v>2</v>
      </c>
      <c r="M2642" s="21">
        <v>1</v>
      </c>
      <c r="N2642" s="21">
        <v>3</v>
      </c>
      <c r="O2642" s="21">
        <v>0</v>
      </c>
      <c r="P2642" s="21">
        <v>0</v>
      </c>
      <c r="Q2642" s="21">
        <v>0</v>
      </c>
      <c r="R2642" s="21">
        <v>39</v>
      </c>
      <c r="S2642" s="21">
        <v>5</v>
      </c>
      <c r="T2642" s="21">
        <v>30</v>
      </c>
      <c r="U2642" s="21">
        <v>0</v>
      </c>
      <c r="V2642" s="19">
        <v>0</v>
      </c>
      <c r="W2642" s="19">
        <v>0.80076628352490431</v>
      </c>
      <c r="X2642" s="19">
        <v>34</v>
      </c>
      <c r="Y2642" s="19">
        <v>29.199233716475096</v>
      </c>
      <c r="Z2642" s="19">
        <v>20.07834532093646</v>
      </c>
      <c r="AA2642" s="19">
        <v>21.551703393881184</v>
      </c>
      <c r="AB2642" s="19">
        <v>41.630048714817647</v>
      </c>
      <c r="AC2642" s="19">
        <v>34.222195434737316</v>
      </c>
      <c r="AD2642" s="19">
        <v>52.568245085178624</v>
      </c>
      <c r="AE2642" s="19">
        <v>45.351139655450162</v>
      </c>
      <c r="AF2642" s="22">
        <f>Table1[[#This Row],[$ESGF]]/AE2642</f>
        <v>1.159138347670192</v>
      </c>
      <c r="AG2642" s="22">
        <f>POWER((Table1[[#This Row],[$ESGF]]+Table1[[#This Row],[$ESGA]]+Table1[[#This Row],[XEV+/-]])/(Table1[[#This Row],[$ESGF]]+Table1[[#This Row],[$ESGA]]-Table1[[#This Row],[XEV+/-]]),1/0.65)</f>
        <v>1.1863842356020511</v>
      </c>
      <c r="AH2642" s="19">
        <v>5.4334259617174023</v>
      </c>
      <c r="AI2642" s="19">
        <v>7.2171054297284609</v>
      </c>
      <c r="AJ2642" s="19">
        <v>1.7836794680110586</v>
      </c>
      <c r="AK2642" s="23">
        <v>0.23195973837664272</v>
      </c>
      <c r="AL2642" s="24">
        <v>1.1697099691574151</v>
      </c>
      <c r="AM2642" s="18">
        <v>0.28217053540329401</v>
      </c>
      <c r="AN2642" s="19">
        <v>4.4231876047223645E-2</v>
      </c>
      <c r="AO2642" s="19">
        <v>4.8776758409785934</v>
      </c>
      <c r="AP2642" s="19">
        <v>2.4388379204892967</v>
      </c>
      <c r="AQ2642" s="19">
        <v>7.3165137614678901</v>
      </c>
      <c r="AR2642" s="19">
        <v>6.0145777287254845</v>
      </c>
      <c r="AS2642" s="23">
        <v>0.1316548075168765</v>
      </c>
      <c r="AT2642" s="22">
        <f>EXP(Table1[[#This Row],[TmPPR]]/Table1[[#This Row],[PPCalc]])</f>
        <v>1.0759611551385166</v>
      </c>
      <c r="AU2642" s="18">
        <v>0.16015325670498085</v>
      </c>
      <c r="AV2642" s="18">
        <v>1.1725518178045527E-2</v>
      </c>
      <c r="AW2642" s="19">
        <v>0</v>
      </c>
      <c r="AX2642" s="19">
        <v>0</v>
      </c>
      <c r="AY2642" s="19">
        <v>0</v>
      </c>
      <c r="AZ2642" s="19">
        <f>Table1[[#This Row],[$SHP]]/Table1[[#This Row],[SFrac]]</f>
        <v>0</v>
      </c>
      <c r="BA2642" s="23">
        <v>0</v>
      </c>
      <c r="BB2642" s="24" t="e">
        <v>#DIV/0!</v>
      </c>
      <c r="BC2642" s="18">
        <v>0</v>
      </c>
      <c r="BD2642" s="18">
        <v>0</v>
      </c>
      <c r="BE2642" s="22">
        <f>MAX(Table1[[#This Row],[$ESGA]],0)</f>
        <v>45.351139655450162</v>
      </c>
      <c r="BG2642" s="20"/>
    </row>
    <row r="2643" spans="1:59">
      <c r="A2643" s="20" t="s">
        <v>2701</v>
      </c>
      <c r="B2643" s="17" t="s">
        <v>65</v>
      </c>
      <c r="C2643" s="21">
        <v>68</v>
      </c>
      <c r="D2643" s="18">
        <v>0.85000000000000009</v>
      </c>
      <c r="E2643" s="21">
        <v>14</v>
      </c>
      <c r="F2643" s="21">
        <v>15</v>
      </c>
      <c r="G2643" s="21">
        <v>29</v>
      </c>
      <c r="H2643" s="21">
        <v>-17</v>
      </c>
      <c r="I2643" s="21">
        <v>11</v>
      </c>
      <c r="J2643" s="21">
        <v>11</v>
      </c>
      <c r="K2643" s="21">
        <v>22</v>
      </c>
      <c r="L2643" s="21">
        <v>3</v>
      </c>
      <c r="M2643" s="21">
        <v>4</v>
      </c>
      <c r="N2643" s="21">
        <v>7</v>
      </c>
      <c r="O2643" s="21">
        <v>0</v>
      </c>
      <c r="P2643" s="21">
        <v>0</v>
      </c>
      <c r="Q2643" s="21">
        <v>0</v>
      </c>
      <c r="R2643" s="21">
        <v>53</v>
      </c>
      <c r="S2643" s="21">
        <v>10</v>
      </c>
      <c r="T2643" s="21">
        <v>62</v>
      </c>
      <c r="U2643" s="21">
        <v>2</v>
      </c>
      <c r="V2643" s="19">
        <v>0.17073170731707318</v>
      </c>
      <c r="W2643" s="19">
        <v>1.5509966777408639</v>
      </c>
      <c r="X2643" s="19">
        <v>42.829268292682926</v>
      </c>
      <c r="Y2643" s="19">
        <v>58.449003322259131</v>
      </c>
      <c r="Z2643" s="19">
        <v>8.4187256240625015</v>
      </c>
      <c r="AA2643" s="19">
        <v>8.5130981571614388</v>
      </c>
      <c r="AB2643" s="19">
        <v>16.93182378122394</v>
      </c>
      <c r="AC2643" s="19">
        <v>19.91979268379287</v>
      </c>
      <c r="AD2643" s="19">
        <v>33.090785048121582</v>
      </c>
      <c r="AE2643" s="19">
        <v>46.075392666139187</v>
      </c>
      <c r="AF2643" s="22">
        <f>Table1[[#This Row],[$ESGF]]/AE2643</f>
        <v>0.7181878033660255</v>
      </c>
      <c r="AG2643" s="22">
        <f>POWER((Table1[[#This Row],[$ESGF]]+Table1[[#This Row],[$ESGA]]+Table1[[#This Row],[XEV+/-]])/(Table1[[#This Row],[$ESGF]]+Table1[[#This Row],[$ESGA]]-Table1[[#This Row],[XEV+/-]]),1/0.65)</f>
        <v>0.81530344281764777</v>
      </c>
      <c r="AH2643" s="19">
        <v>-5.2460334084326856</v>
      </c>
      <c r="AI2643" s="19">
        <v>-12.984607618017609</v>
      </c>
      <c r="AJ2643" s="19">
        <v>-7.7385742095849235</v>
      </c>
      <c r="AK2643" s="23">
        <v>0.25937420869097022</v>
      </c>
      <c r="AL2643" s="24">
        <v>0.82325429778589632</v>
      </c>
      <c r="AM2643" s="18">
        <v>0.22046807738732471</v>
      </c>
      <c r="AN2643" s="19">
        <v>-4.2878866625460359E-2</v>
      </c>
      <c r="AO2643" s="19">
        <v>2.3221948119907303</v>
      </c>
      <c r="AP2643" s="19">
        <v>3.7344719762037588</v>
      </c>
      <c r="AQ2643" s="19">
        <v>6.0566667881944891</v>
      </c>
      <c r="AR2643" s="19">
        <v>7.1254903390523392</v>
      </c>
      <c r="AS2643" s="23">
        <v>0.20047553905283041</v>
      </c>
      <c r="AT2643" s="22">
        <f>EXP(Table1[[#This Row],[TmPPR]]/Table1[[#This Row],[PPCalc]])</f>
        <v>0.80622265349860389</v>
      </c>
      <c r="AU2643" s="18">
        <v>0.17040420819490587</v>
      </c>
      <c r="AV2643" s="18">
        <v>-3.6704270587435452E-2</v>
      </c>
      <c r="AW2643" s="19">
        <v>0</v>
      </c>
      <c r="AX2643" s="19">
        <v>0</v>
      </c>
      <c r="AY2643" s="19">
        <v>0</v>
      </c>
      <c r="AZ2643" s="19">
        <f>Table1[[#This Row],[$SHP]]/Table1[[#This Row],[SFrac]]</f>
        <v>0</v>
      </c>
      <c r="BA2643" s="23">
        <v>2.8694404591104731E-2</v>
      </c>
      <c r="BB2643" s="24">
        <v>1.2090651071560929</v>
      </c>
      <c r="BC2643" s="18">
        <v>2.4390243902439025E-2</v>
      </c>
      <c r="BD2643" s="18">
        <v>4.6304249330621737E-3</v>
      </c>
      <c r="BE2643" s="22">
        <f>MAX(Table1[[#This Row],[$ESGA]],0)</f>
        <v>46.075392666139187</v>
      </c>
      <c r="BG2643" s="20"/>
    </row>
    <row r="2644" spans="1:59">
      <c r="A2644" s="20" t="s">
        <v>2702</v>
      </c>
      <c r="B2644" s="17" t="s">
        <v>59</v>
      </c>
      <c r="C2644" s="21">
        <v>60</v>
      </c>
      <c r="D2644" s="18">
        <v>0.75</v>
      </c>
      <c r="E2644" s="21">
        <v>13</v>
      </c>
      <c r="F2644" s="21">
        <v>16</v>
      </c>
      <c r="G2644" s="21">
        <v>29</v>
      </c>
      <c r="H2644" s="21">
        <v>10</v>
      </c>
      <c r="I2644" s="21">
        <v>13</v>
      </c>
      <c r="J2644" s="21">
        <v>16</v>
      </c>
      <c r="K2644" s="21">
        <v>29</v>
      </c>
      <c r="L2644" s="21">
        <v>0</v>
      </c>
      <c r="M2644" s="21">
        <v>0</v>
      </c>
      <c r="N2644" s="21">
        <v>0</v>
      </c>
      <c r="O2644" s="21">
        <v>0</v>
      </c>
      <c r="P2644" s="21">
        <v>0</v>
      </c>
      <c r="Q2644" s="21">
        <v>0</v>
      </c>
      <c r="R2644" s="21">
        <v>50</v>
      </c>
      <c r="S2644" s="21">
        <v>1</v>
      </c>
      <c r="T2644" s="21">
        <v>55</v>
      </c>
      <c r="U2644" s="21">
        <v>16</v>
      </c>
      <c r="V2644" s="19">
        <v>1.1328602887203327</v>
      </c>
      <c r="W2644" s="19">
        <v>0.14864864864864866</v>
      </c>
      <c r="X2644" s="19">
        <v>47.867139711279663</v>
      </c>
      <c r="Y2644" s="19">
        <v>38.851351351351354</v>
      </c>
      <c r="Z2644" s="19">
        <v>9.902464214675291</v>
      </c>
      <c r="AA2644" s="19">
        <v>12.101459999982564</v>
      </c>
      <c r="AB2644" s="19">
        <v>22.003924214657857</v>
      </c>
      <c r="AC2644" s="19">
        <v>29.338565619543811</v>
      </c>
      <c r="AD2644" s="19">
        <v>36.423469569398137</v>
      </c>
      <c r="AE2644" s="19">
        <v>29.728114574185035</v>
      </c>
      <c r="AF2644" s="22">
        <f>Table1[[#This Row],[$ESGF]]/AE2644</f>
        <v>1.2252196310164634</v>
      </c>
      <c r="AG2644" s="22">
        <f>POWER((Table1[[#This Row],[$ESGF]]+Table1[[#This Row],[$ESGA]]+Table1[[#This Row],[XEV+/-]])/(Table1[[#This Row],[$ESGF]]+Table1[[#This Row],[$ESGA]]-Table1[[#This Row],[XEV+/-]]),1/0.65)</f>
        <v>0.86551741723166531</v>
      </c>
      <c r="AH2644" s="19">
        <v>-3.1028126620291983</v>
      </c>
      <c r="AI2644" s="19">
        <v>6.6953549952130986</v>
      </c>
      <c r="AJ2644" s="19">
        <v>9.7981676572422955</v>
      </c>
      <c r="AK2644" s="23">
        <v>0.23467093882647991</v>
      </c>
      <c r="AL2644" s="24">
        <v>0.89836116300276769</v>
      </c>
      <c r="AM2644" s="18">
        <v>0.17600320411985992</v>
      </c>
      <c r="AN2644" s="19">
        <v>-1.8864570006628997E-2</v>
      </c>
      <c r="AO2644" s="19">
        <v>0</v>
      </c>
      <c r="AP2644" s="19">
        <v>0</v>
      </c>
      <c r="AQ2644" s="19">
        <v>0</v>
      </c>
      <c r="AR2644" s="19">
        <v>0</v>
      </c>
      <c r="AS2644" s="23">
        <v>1.8018018018018018E-2</v>
      </c>
      <c r="AT2644" s="22">
        <f>EXP(Table1[[#This Row],[TmPPR]]/Table1[[#This Row],[PPCalc]])</f>
        <v>0.9613662347560975</v>
      </c>
      <c r="AU2644" s="18">
        <v>1.3513513513513514E-2</v>
      </c>
      <c r="AV2644" s="18">
        <v>-5.3243033851486704E-4</v>
      </c>
      <c r="AW2644" s="19">
        <v>0</v>
      </c>
      <c r="AX2644" s="19">
        <v>0</v>
      </c>
      <c r="AY2644" s="19">
        <v>0</v>
      </c>
      <c r="AZ2644" s="19">
        <f>Table1[[#This Row],[$SHP]]/Table1[[#This Row],[SFrac]]</f>
        <v>0</v>
      </c>
      <c r="BA2644" s="23">
        <v>0.3477693499714542</v>
      </c>
      <c r="BB2644" s="24">
        <v>1.1466890886490788</v>
      </c>
      <c r="BC2644" s="18">
        <v>0.26082701247859064</v>
      </c>
      <c r="BD2644" s="18">
        <v>3.5701671934122353E-2</v>
      </c>
      <c r="BE2644" s="22">
        <f>MAX(Table1[[#This Row],[$ESGA]],0)</f>
        <v>29.728114574185035</v>
      </c>
      <c r="BG2644" s="20"/>
    </row>
    <row r="2645" spans="1:59">
      <c r="A2645" s="20" t="s">
        <v>2703</v>
      </c>
      <c r="B2645" s="17" t="s">
        <v>59</v>
      </c>
      <c r="C2645" s="21">
        <v>47</v>
      </c>
      <c r="D2645" s="18">
        <v>0.97916666666666663</v>
      </c>
      <c r="E2645" s="21">
        <v>11</v>
      </c>
      <c r="F2645" s="21">
        <v>18</v>
      </c>
      <c r="G2645" s="21">
        <v>29</v>
      </c>
      <c r="H2645" s="21">
        <v>3</v>
      </c>
      <c r="I2645" s="21">
        <v>10</v>
      </c>
      <c r="J2645" s="21">
        <v>15</v>
      </c>
      <c r="K2645" s="21">
        <v>25</v>
      </c>
      <c r="L2645" s="21">
        <v>1</v>
      </c>
      <c r="M2645" s="21">
        <v>3</v>
      </c>
      <c r="N2645" s="21">
        <v>4</v>
      </c>
      <c r="O2645" s="21">
        <v>0</v>
      </c>
      <c r="P2645" s="21">
        <v>0</v>
      </c>
      <c r="Q2645" s="21">
        <v>0</v>
      </c>
      <c r="R2645" s="21">
        <v>38</v>
      </c>
      <c r="S2645" s="21">
        <v>5</v>
      </c>
      <c r="T2645" s="21">
        <v>31</v>
      </c>
      <c r="U2645" s="21">
        <v>1</v>
      </c>
      <c r="V2645" s="19">
        <v>0</v>
      </c>
      <c r="W2645" s="19">
        <v>0.64516129032258063</v>
      </c>
      <c r="X2645" s="19">
        <v>33</v>
      </c>
      <c r="Y2645" s="19">
        <v>29.35483870967742</v>
      </c>
      <c r="Z2645" s="19">
        <v>18.280297901150981</v>
      </c>
      <c r="AA2645" s="19">
        <v>27.420446851726471</v>
      </c>
      <c r="AB2645" s="19">
        <v>45.700744752877455</v>
      </c>
      <c r="AC2645" s="19">
        <v>46.673101024215278</v>
      </c>
      <c r="AD2645" s="19">
        <v>60.324983073798236</v>
      </c>
      <c r="AE2645" s="19">
        <v>53.661519645314172</v>
      </c>
      <c r="AF2645" s="22">
        <f>Table1[[#This Row],[$ESGF]]/AE2645</f>
        <v>1.1241758241758242</v>
      </c>
      <c r="AG2645" s="22">
        <f>POWER((Table1[[#This Row],[$ESGF]]+Table1[[#This Row],[$ESGA]]+Table1[[#This Row],[XEV+/-]])/(Table1[[#This Row],[$ESGF]]+Table1[[#This Row],[$ESGA]]-Table1[[#This Row],[XEV+/-]]),1/0.65)</f>
        <v>1.0316807868351547</v>
      </c>
      <c r="AH2645" s="19">
        <v>1.1553873310795808</v>
      </c>
      <c r="AI2645" s="19">
        <v>6.6634634284840715</v>
      </c>
      <c r="AJ2645" s="19">
        <v>5.5080760974044907</v>
      </c>
      <c r="AK2645" s="23">
        <v>0.28885625205041104</v>
      </c>
      <c r="AL2645" s="24">
        <v>1.0213919238994409</v>
      </c>
      <c r="AM2645" s="18">
        <v>0.28283841346602745</v>
      </c>
      <c r="AN2645" s="19">
        <v>5.9866507172809244E-3</v>
      </c>
      <c r="AO2645" s="19">
        <v>2.0198964372150621</v>
      </c>
      <c r="AP2645" s="19">
        <v>6.0596893116451858</v>
      </c>
      <c r="AQ2645" s="19">
        <v>8.0795857488602483</v>
      </c>
      <c r="AR2645" s="19">
        <v>8.2514918286232319</v>
      </c>
      <c r="AS2645" s="23">
        <v>0.16472203157172272</v>
      </c>
      <c r="AT2645" s="22">
        <f>EXP(Table1[[#This Row],[TmPPR]]/Table1[[#This Row],[PPCalc]])</f>
        <v>1.0174677303763673</v>
      </c>
      <c r="AU2645" s="18">
        <v>0.16129032258064516</v>
      </c>
      <c r="AV2645" s="18">
        <v>2.7930521312698434E-3</v>
      </c>
      <c r="AW2645" s="19">
        <v>0</v>
      </c>
      <c r="AX2645" s="19">
        <v>0</v>
      </c>
      <c r="AY2645" s="19">
        <v>0</v>
      </c>
      <c r="AZ2645" s="19">
        <f>Table1[[#This Row],[$SHP]]/Table1[[#This Row],[SFrac]]</f>
        <v>0</v>
      </c>
      <c r="BA2645" s="23">
        <v>3.4042553191489362E-2</v>
      </c>
      <c r="BB2645" s="24">
        <v>1.1888691043107376</v>
      </c>
      <c r="BC2645" s="18">
        <v>3.3333333333333333E-2</v>
      </c>
      <c r="BD2645" s="18">
        <v>5.7667507586405056E-3</v>
      </c>
      <c r="BE2645" s="22">
        <f>MAX(Table1[[#This Row],[$ESGA]],0)</f>
        <v>53.661519645314172</v>
      </c>
      <c r="BG2645" s="20"/>
    </row>
    <row r="2646" spans="1:59">
      <c r="A2646" s="20" t="s">
        <v>2704</v>
      </c>
      <c r="B2646" s="17" t="s">
        <v>59</v>
      </c>
      <c r="C2646" s="21">
        <v>39</v>
      </c>
      <c r="D2646" s="18">
        <v>0.52702702702702697</v>
      </c>
      <c r="E2646" s="21">
        <v>9</v>
      </c>
      <c r="F2646" s="21">
        <v>20</v>
      </c>
      <c r="G2646" s="21">
        <v>29</v>
      </c>
      <c r="H2646" s="21">
        <v>1</v>
      </c>
      <c r="I2646" s="21">
        <v>8</v>
      </c>
      <c r="J2646" s="21">
        <v>13</v>
      </c>
      <c r="K2646" s="21">
        <v>21</v>
      </c>
      <c r="L2646" s="21">
        <v>1</v>
      </c>
      <c r="M2646" s="21">
        <v>7</v>
      </c>
      <c r="N2646" s="21">
        <v>8</v>
      </c>
      <c r="O2646" s="21">
        <v>0</v>
      </c>
      <c r="P2646" s="21">
        <v>0</v>
      </c>
      <c r="Q2646" s="21">
        <v>0</v>
      </c>
      <c r="R2646" s="21">
        <v>45</v>
      </c>
      <c r="S2646" s="21">
        <v>15</v>
      </c>
      <c r="T2646" s="21">
        <v>29</v>
      </c>
      <c r="U2646" s="21">
        <v>0</v>
      </c>
      <c r="V2646" s="19">
        <v>0</v>
      </c>
      <c r="W2646" s="19">
        <v>2.763157894736842</v>
      </c>
      <c r="X2646" s="19">
        <v>30</v>
      </c>
      <c r="Y2646" s="19">
        <v>26.236842105263158</v>
      </c>
      <c r="Z2646" s="19">
        <v>9.0140845070422539</v>
      </c>
      <c r="AA2646" s="19">
        <v>14.64788732394366</v>
      </c>
      <c r="AB2646" s="19">
        <v>23.661971830985912</v>
      </c>
      <c r="AC2646" s="19">
        <v>44.897074756229685</v>
      </c>
      <c r="AD2646" s="19">
        <v>33.802816901408448</v>
      </c>
      <c r="AE2646" s="19">
        <v>29.562638991845812</v>
      </c>
      <c r="AF2646" s="22">
        <f>Table1[[#This Row],[$ESGF]]/AE2646</f>
        <v>1.1434302908726177</v>
      </c>
      <c r="AG2646" s="22">
        <f>POWER((Table1[[#This Row],[$ESGF]]+Table1[[#This Row],[$ESGA]]+Table1[[#This Row],[XEV+/-]])/(Table1[[#This Row],[$ESGF]]+Table1[[#This Row],[$ESGA]]-Table1[[#This Row],[XEV+/-]]),1/0.65)</f>
        <v>0.83359184577886081</v>
      </c>
      <c r="AH2646" s="19">
        <v>-3.7439354199262667</v>
      </c>
      <c r="AI2646" s="19">
        <v>4.240177909562636</v>
      </c>
      <c r="AJ2646" s="19">
        <v>7.9841133294889026</v>
      </c>
      <c r="AK2646" s="23">
        <v>0.38943723711299594</v>
      </c>
      <c r="AL2646" s="24">
        <v>0.8896551724137931</v>
      </c>
      <c r="AM2646" s="18">
        <v>0.20524394928928161</v>
      </c>
      <c r="AN2646" s="19">
        <v>-2.3997397179396293E-2</v>
      </c>
      <c r="AO2646" s="19">
        <v>1.5962664279908307</v>
      </c>
      <c r="AP2646" s="19">
        <v>11.173864995935814</v>
      </c>
      <c r="AQ2646" s="19">
        <v>12.770131423926644</v>
      </c>
      <c r="AR2646" s="19">
        <v>24.23050577873261</v>
      </c>
      <c r="AS2646" s="23">
        <v>0.74898785425101222</v>
      </c>
      <c r="AT2646" s="22">
        <f>EXP(Table1[[#This Row],[TmPPR]]/Table1[[#This Row],[PPCalc]])</f>
        <v>0.95731959418630541</v>
      </c>
      <c r="AU2646" s="18">
        <v>0.39473684210526316</v>
      </c>
      <c r="AV2646" s="18">
        <v>-1.7217627261243099E-2</v>
      </c>
      <c r="AW2646" s="19">
        <v>0</v>
      </c>
      <c r="AX2646" s="19">
        <v>0</v>
      </c>
      <c r="AY2646" s="19">
        <v>0</v>
      </c>
      <c r="AZ2646" s="19">
        <f>Table1[[#This Row],[$SHP]]/Table1[[#This Row],[SFrac]]</f>
        <v>0</v>
      </c>
      <c r="BA2646" s="23">
        <v>0</v>
      </c>
      <c r="BB2646" s="24" t="e">
        <v>#DIV/0!</v>
      </c>
      <c r="BC2646" s="18">
        <v>0</v>
      </c>
      <c r="BD2646" s="18">
        <v>0</v>
      </c>
      <c r="BE2646" s="22">
        <f>MAX(Table1[[#This Row],[$ESGA]],0)</f>
        <v>29.562638991845812</v>
      </c>
      <c r="BG2646" s="20"/>
    </row>
    <row r="2647" spans="1:59">
      <c r="A2647" s="20" t="s">
        <v>2705</v>
      </c>
      <c r="B2647" s="17" t="s">
        <v>68</v>
      </c>
      <c r="C2647" s="21">
        <v>445</v>
      </c>
      <c r="D2647" s="18">
        <v>5.6738675958188161</v>
      </c>
      <c r="E2647" s="21">
        <v>10</v>
      </c>
      <c r="F2647" s="21">
        <v>18</v>
      </c>
      <c r="G2647" s="21">
        <v>28</v>
      </c>
      <c r="H2647" s="21">
        <v>-23</v>
      </c>
      <c r="I2647" s="21">
        <v>10</v>
      </c>
      <c r="J2647" s="21">
        <v>18</v>
      </c>
      <c r="K2647" s="21">
        <v>28</v>
      </c>
      <c r="L2647" s="21">
        <v>0</v>
      </c>
      <c r="M2647" s="21">
        <v>0</v>
      </c>
      <c r="N2647" s="21">
        <v>0</v>
      </c>
      <c r="O2647" s="21">
        <v>0</v>
      </c>
      <c r="P2647" s="21">
        <v>0</v>
      </c>
      <c r="Q2647" s="21">
        <v>0</v>
      </c>
      <c r="R2647" s="21">
        <v>60</v>
      </c>
      <c r="S2647" s="21">
        <v>1</v>
      </c>
      <c r="T2647" s="21">
        <v>83</v>
      </c>
      <c r="U2647" s="21">
        <v>1</v>
      </c>
      <c r="V2647" s="19">
        <v>0.24489795918367346</v>
      </c>
      <c r="W2647" s="19">
        <v>6.4516129032258063E-2</v>
      </c>
      <c r="X2647" s="19">
        <v>58.755102040816325</v>
      </c>
      <c r="Y2647" s="19">
        <v>81.935483870967744</v>
      </c>
      <c r="Z2647" s="19">
        <v>13.127330610715042</v>
      </c>
      <c r="AA2647" s="19">
        <v>19.126498927301522</v>
      </c>
      <c r="AB2647" s="19">
        <v>32.253829538016568</v>
      </c>
      <c r="AC2647" s="19">
        <v>5.6846285172013964</v>
      </c>
      <c r="AD2647" s="19">
        <v>65.62782200996412</v>
      </c>
      <c r="AE2647" s="19">
        <v>89.252368078342343</v>
      </c>
      <c r="AF2647" s="22">
        <f>Table1[[#This Row],[$ESGF]]/AE2647</f>
        <v>0.73530622685953284</v>
      </c>
      <c r="AG2647" s="22">
        <f>POWER((Table1[[#This Row],[$ESGF]]+Table1[[#This Row],[$ESGA]]+Table1[[#This Row],[XEV+/-]])/(Table1[[#This Row],[$ESGF]]+Table1[[#This Row],[$ESGA]]-Table1[[#This Row],[XEV+/-]]),1/0.65)</f>
        <v>1.0787813089439628</v>
      </c>
      <c r="AH2647" s="19">
        <v>3.8163109109028119</v>
      </c>
      <c r="AI2647" s="19">
        <v>-23.624546068378233</v>
      </c>
      <c r="AJ2647" s="19">
        <v>-27.440856979281044</v>
      </c>
      <c r="AK2647" s="23">
        <v>7.3428893927166589E-2</v>
      </c>
      <c r="AL2647" s="24">
        <v>1.0507670918771304</v>
      </c>
      <c r="AM2647" s="18">
        <v>0.41662582185016755</v>
      </c>
      <c r="AN2647" s="19">
        <v>2.0631502816762383E-2</v>
      </c>
      <c r="AO2647" s="19">
        <v>0</v>
      </c>
      <c r="AP2647" s="19">
        <v>0</v>
      </c>
      <c r="AQ2647" s="19">
        <v>0</v>
      </c>
      <c r="AR2647" s="19">
        <v>0</v>
      </c>
      <c r="AS2647" s="23">
        <v>2.8426874588949368E-3</v>
      </c>
      <c r="AT2647" s="22">
        <f>EXP(Table1[[#This Row],[TmPPR]]/Table1[[#This Row],[PPCalc]])</f>
        <v>1.265478755342069</v>
      </c>
      <c r="AU2647" s="18">
        <v>1.6129032258064516E-2</v>
      </c>
      <c r="AV2647" s="18">
        <v>3.7975889242183158E-3</v>
      </c>
      <c r="AW2647" s="19">
        <v>0</v>
      </c>
      <c r="AX2647" s="19">
        <v>0</v>
      </c>
      <c r="AY2647" s="19">
        <v>0</v>
      </c>
      <c r="AZ2647" s="19">
        <f>Table1[[#This Row],[$SHP]]/Table1[[#This Row],[SFrac]]</f>
        <v>0</v>
      </c>
      <c r="BA2647" s="23">
        <v>3.5968698459486956E-3</v>
      </c>
      <c r="BB2647" s="24">
        <v>0.8094878668015415</v>
      </c>
      <c r="BC2647" s="18">
        <v>2.0408163265306121E-2</v>
      </c>
      <c r="BD2647" s="18">
        <v>-4.3133366221693595E-3</v>
      </c>
      <c r="BE2647" s="22">
        <f>MAX(Table1[[#This Row],[$ESGA]],0)</f>
        <v>89.252368078342343</v>
      </c>
      <c r="BG2647" s="20"/>
    </row>
    <row r="2648" spans="1:59">
      <c r="A2648" s="20" t="s">
        <v>2706</v>
      </c>
      <c r="B2648" s="17" t="s">
        <v>68</v>
      </c>
      <c r="C2648" s="21">
        <v>374</v>
      </c>
      <c r="D2648" s="18">
        <v>4.8929442508710803</v>
      </c>
      <c r="E2648" s="21">
        <v>10</v>
      </c>
      <c r="F2648" s="21">
        <v>18</v>
      </c>
      <c r="G2648" s="21">
        <v>28</v>
      </c>
      <c r="H2648" s="21">
        <v>-11</v>
      </c>
      <c r="I2648" s="21">
        <v>10</v>
      </c>
      <c r="J2648" s="21">
        <v>16</v>
      </c>
      <c r="K2648" s="21">
        <v>26</v>
      </c>
      <c r="L2648" s="21">
        <v>0</v>
      </c>
      <c r="M2648" s="21">
        <v>2</v>
      </c>
      <c r="N2648" s="21">
        <v>2</v>
      </c>
      <c r="O2648" s="21">
        <v>0</v>
      </c>
      <c r="P2648" s="21">
        <v>0</v>
      </c>
      <c r="Q2648" s="21">
        <v>0</v>
      </c>
      <c r="R2648" s="21">
        <v>154</v>
      </c>
      <c r="S2648" s="21">
        <v>2</v>
      </c>
      <c r="T2648" s="21">
        <v>203</v>
      </c>
      <c r="U2648" s="21">
        <v>40</v>
      </c>
      <c r="V2648" s="19">
        <v>5.0729822416164252</v>
      </c>
      <c r="W2648" s="19">
        <v>0.40662650602409639</v>
      </c>
      <c r="X2648" s="19">
        <v>146.92701775838358</v>
      </c>
      <c r="Y2648" s="19">
        <v>162.59337349397589</v>
      </c>
      <c r="Z2648" s="19">
        <v>12.285924841568892</v>
      </c>
      <c r="AA2648" s="19">
        <v>20.000747334806778</v>
      </c>
      <c r="AB2648" s="19">
        <v>32.286672176375667</v>
      </c>
      <c r="AC2648" s="19">
        <v>6.59861844341017</v>
      </c>
      <c r="AD2648" s="19">
        <v>174.8508256578211</v>
      </c>
      <c r="AE2648" s="19">
        <v>190.70499462981556</v>
      </c>
      <c r="AF2648" s="22">
        <f>Table1[[#This Row],[$ESGF]]/AE2648</f>
        <v>0.91686547590025336</v>
      </c>
      <c r="AG2648" s="22">
        <f>POWER((Table1[[#This Row],[$ESGF]]+Table1[[#This Row],[$ESGA]]+Table1[[#This Row],[XEV+/-]])/(Table1[[#This Row],[$ESGF]]+Table1[[#This Row],[$ESGA]]-Table1[[#This Row],[XEV+/-]]),1/0.65)</f>
        <v>0.90573842381053227</v>
      </c>
      <c r="AH2648" s="19">
        <v>-11.758262864047641</v>
      </c>
      <c r="AI2648" s="19">
        <v>-15.854168971994419</v>
      </c>
      <c r="AJ2648" s="19">
        <v>-4.095906107946778</v>
      </c>
      <c r="AK2648" s="23">
        <v>0.21501153284384239</v>
      </c>
      <c r="AL2648" s="24">
        <v>0.91703531505660119</v>
      </c>
      <c r="AM2648" s="18">
        <v>1.052039443499257</v>
      </c>
      <c r="AN2648" s="19">
        <v>-9.1116395518482177E-2</v>
      </c>
      <c r="AO2648" s="19">
        <v>0</v>
      </c>
      <c r="AP2648" s="19">
        <v>1.8999748366010898</v>
      </c>
      <c r="AQ2648" s="19">
        <v>1.8999748366010898</v>
      </c>
      <c r="AR2648" s="19">
        <v>0.38830911189369088</v>
      </c>
      <c r="AS2648" s="23">
        <v>6.7201922643128102E-3</v>
      </c>
      <c r="AT2648" s="22">
        <f>EXP(Table1[[#This Row],[TmPPR]]/Table1[[#This Row],[PPCalc]])</f>
        <v>0.89628288609228435</v>
      </c>
      <c r="AU2648" s="18">
        <v>3.288152610441767E-2</v>
      </c>
      <c r="AV2648" s="18">
        <v>-3.6005006306335623E-3</v>
      </c>
      <c r="AW2648" s="19">
        <v>0</v>
      </c>
      <c r="AX2648" s="19">
        <v>0</v>
      </c>
      <c r="AY2648" s="19">
        <v>0</v>
      </c>
      <c r="AZ2648" s="19">
        <f>Table1[[#This Row],[$SHP]]/Table1[[#This Row],[SFrac]]</f>
        <v>0</v>
      </c>
      <c r="BA2648" s="23">
        <v>0.12512828195245451</v>
      </c>
      <c r="BB2648" s="24">
        <v>0.97907127623736501</v>
      </c>
      <c r="BC2648" s="18">
        <v>0.61224570780063781</v>
      </c>
      <c r="BD2648" s="18">
        <v>-1.2949507306193885E-2</v>
      </c>
      <c r="BE2648" s="22">
        <f>MAX(Table1[[#This Row],[$ESGA]],0)</f>
        <v>190.70499462981556</v>
      </c>
      <c r="BG2648" s="20"/>
    </row>
    <row r="2649" spans="1:59">
      <c r="A2649" s="20" t="s">
        <v>2707</v>
      </c>
      <c r="B2649" s="17" t="s">
        <v>59</v>
      </c>
      <c r="C2649" s="21">
        <v>154</v>
      </c>
      <c r="D2649" s="18">
        <v>1.9249999999999998</v>
      </c>
      <c r="E2649" s="21">
        <v>15</v>
      </c>
      <c r="F2649" s="21">
        <v>13</v>
      </c>
      <c r="G2649" s="21">
        <v>28</v>
      </c>
      <c r="H2649" s="21">
        <v>-16</v>
      </c>
      <c r="I2649" s="21">
        <v>13</v>
      </c>
      <c r="J2649" s="21">
        <v>13</v>
      </c>
      <c r="K2649" s="21">
        <v>26</v>
      </c>
      <c r="L2649" s="21">
        <v>2</v>
      </c>
      <c r="M2649" s="21">
        <v>0</v>
      </c>
      <c r="N2649" s="21">
        <v>2</v>
      </c>
      <c r="O2649" s="21">
        <v>0</v>
      </c>
      <c r="P2649" s="21">
        <v>0</v>
      </c>
      <c r="Q2649" s="21">
        <v>0</v>
      </c>
      <c r="R2649" s="21">
        <v>48</v>
      </c>
      <c r="S2649" s="21">
        <v>7</v>
      </c>
      <c r="T2649" s="21">
        <v>57</v>
      </c>
      <c r="U2649" s="21">
        <v>0</v>
      </c>
      <c r="V2649" s="19">
        <v>0</v>
      </c>
      <c r="W2649" s="19">
        <v>0.8653196701878243</v>
      </c>
      <c r="X2649" s="19">
        <v>41</v>
      </c>
      <c r="Y2649" s="19">
        <v>56.134680329812184</v>
      </c>
      <c r="Z2649" s="19">
        <v>11.616702378718161</v>
      </c>
      <c r="AA2649" s="19">
        <v>11.373243508704403</v>
      </c>
      <c r="AB2649" s="19">
        <v>22.989945887422564</v>
      </c>
      <c r="AC2649" s="19">
        <v>11.942829032427307</v>
      </c>
      <c r="AD2649" s="19">
        <v>35.627430305858162</v>
      </c>
      <c r="AE2649" s="19">
        <v>48.457963982431437</v>
      </c>
      <c r="AF2649" s="22">
        <f>Table1[[#This Row],[$ESGF]]/AE2649</f>
        <v>0.73522342620038639</v>
      </c>
      <c r="AG2649" s="22">
        <f>POWER((Table1[[#This Row],[$ESGF]]+Table1[[#This Row],[$ESGA]]+Table1[[#This Row],[XEV+/-]])/(Table1[[#This Row],[$ESGF]]+Table1[[#This Row],[$ESGA]]-Table1[[#This Row],[XEV+/-]]),1/0.65)</f>
        <v>0.99374692908054196</v>
      </c>
      <c r="AH2649" s="19">
        <v>-0.17141864853621591</v>
      </c>
      <c r="AI2649" s="19">
        <v>-12.830533676573275</v>
      </c>
      <c r="AJ2649" s="19">
        <v>-12.659115028037061</v>
      </c>
      <c r="AK2649" s="23">
        <v>0.12530102693329109</v>
      </c>
      <c r="AL2649" s="24">
        <v>0.98225133827675726</v>
      </c>
      <c r="AM2649" s="18">
        <v>0.24120447684658536</v>
      </c>
      <c r="AN2649" s="19">
        <v>-4.319503781505446E-3</v>
      </c>
      <c r="AO2649" s="19">
        <v>1.6238130875835153</v>
      </c>
      <c r="AP2649" s="19">
        <v>0</v>
      </c>
      <c r="AQ2649" s="19">
        <v>1.6238130875835153</v>
      </c>
      <c r="AR2649" s="19">
        <v>0.84353926627715092</v>
      </c>
      <c r="AS2649" s="23">
        <v>4.0216257491882478E-2</v>
      </c>
      <c r="AT2649" s="22">
        <f>EXP(Table1[[#This Row],[TmPPR]]/Table1[[#This Row],[PPCalc]])</f>
        <v>1.1380346927166909</v>
      </c>
      <c r="AU2649" s="18">
        <v>7.7416295671873761E-2</v>
      </c>
      <c r="AV2649" s="18">
        <v>1.0010145416382475E-2</v>
      </c>
      <c r="AW2649" s="19">
        <v>0</v>
      </c>
      <c r="AX2649" s="19">
        <v>0</v>
      </c>
      <c r="AY2649" s="19">
        <v>0</v>
      </c>
      <c r="AZ2649" s="19">
        <f>Table1[[#This Row],[$SHP]]/Table1[[#This Row],[SFrac]]</f>
        <v>0</v>
      </c>
      <c r="BA2649" s="23">
        <v>0</v>
      </c>
      <c r="BB2649" s="24" t="e">
        <v>#DIV/0!</v>
      </c>
      <c r="BC2649" s="18">
        <v>0</v>
      </c>
      <c r="BD2649" s="18">
        <v>0</v>
      </c>
      <c r="BE2649" s="22">
        <f>MAX(Table1[[#This Row],[$ESGA]],0)</f>
        <v>48.457963982431437</v>
      </c>
      <c r="BG2649" s="20"/>
    </row>
    <row r="2650" spans="1:59">
      <c r="A2650" s="20" t="s">
        <v>2708</v>
      </c>
      <c r="B2650" s="17" t="s">
        <v>65</v>
      </c>
      <c r="C2650" s="21">
        <v>151</v>
      </c>
      <c r="D2650" s="18">
        <v>1.9436572199730096</v>
      </c>
      <c r="E2650" s="21">
        <v>14</v>
      </c>
      <c r="F2650" s="21">
        <v>14</v>
      </c>
      <c r="G2650" s="21">
        <v>28</v>
      </c>
      <c r="H2650" s="21">
        <v>-6</v>
      </c>
      <c r="I2650" s="21">
        <v>11</v>
      </c>
      <c r="J2650" s="21">
        <v>13</v>
      </c>
      <c r="K2650" s="21">
        <v>24</v>
      </c>
      <c r="L2650" s="21">
        <v>2</v>
      </c>
      <c r="M2650" s="21">
        <v>1</v>
      </c>
      <c r="N2650" s="21">
        <v>3</v>
      </c>
      <c r="O2650" s="21">
        <v>1</v>
      </c>
      <c r="P2650" s="21">
        <v>0</v>
      </c>
      <c r="Q2650" s="21">
        <v>1</v>
      </c>
      <c r="R2650" s="21">
        <v>57</v>
      </c>
      <c r="S2650" s="21">
        <v>6</v>
      </c>
      <c r="T2650" s="21">
        <v>80</v>
      </c>
      <c r="U2650" s="21">
        <v>23</v>
      </c>
      <c r="V2650" s="19">
        <v>2.4911949685534589</v>
      </c>
      <c r="W2650" s="19">
        <v>1.3440308087291399</v>
      </c>
      <c r="X2650" s="19">
        <v>48.508805031446542</v>
      </c>
      <c r="Y2650" s="19">
        <v>55.655969191270856</v>
      </c>
      <c r="Z2650" s="19">
        <v>11.187502695105955</v>
      </c>
      <c r="AA2650" s="19">
        <v>13.325141189994358</v>
      </c>
      <c r="AB2650" s="19">
        <v>24.512643885100314</v>
      </c>
      <c r="AC2650" s="19">
        <v>12.611608483846091</v>
      </c>
      <c r="AD2650" s="19">
        <v>49.775186448779472</v>
      </c>
      <c r="AE2650" s="19">
        <v>56.80507679072354</v>
      </c>
      <c r="AF2650" s="22">
        <f>Table1[[#This Row],[$ESGF]]/AE2650</f>
        <v>0.87624538616780689</v>
      </c>
      <c r="AG2650" s="22">
        <f>POWER((Table1[[#This Row],[$ESGF]]+Table1[[#This Row],[$ESGA]]+Table1[[#This Row],[XEV+/-]])/(Table1[[#This Row],[$ESGF]]+Table1[[#This Row],[$ESGA]]-Table1[[#This Row],[XEV+/-]]),1/0.65)</f>
        <v>0.83505250355317207</v>
      </c>
      <c r="AH2650" s="19">
        <v>-6.2368412363692372</v>
      </c>
      <c r="AI2650" s="19">
        <v>-7.0298903419440624</v>
      </c>
      <c r="AJ2650" s="19">
        <v>-0.79304910557482522</v>
      </c>
      <c r="AK2650" s="23">
        <v>0.1336967373645061</v>
      </c>
      <c r="AL2650" s="24">
        <v>0.85059223015700902</v>
      </c>
      <c r="AM2650" s="18">
        <v>0.25986062886535755</v>
      </c>
      <c r="AN2650" s="19">
        <v>-4.2051278618738905E-2</v>
      </c>
      <c r="AO2650" s="19">
        <v>2.3314669984447156</v>
      </c>
      <c r="AP2650" s="19">
        <v>1.1379456023175343</v>
      </c>
      <c r="AQ2650" s="19">
        <v>3.4694126007622499</v>
      </c>
      <c r="AR2650" s="19">
        <v>1.7849920063633584</v>
      </c>
      <c r="AS2650" s="23">
        <v>7.7273169884970849E-2</v>
      </c>
      <c r="AT2650" s="22">
        <f>EXP(Table1[[#This Row],[TmPPR]]/Table1[[#This Row],[PPCalc]])</f>
        <v>0.70600617828122181</v>
      </c>
      <c r="AU2650" s="18">
        <v>0.15019255455712452</v>
      </c>
      <c r="AV2650" s="18">
        <v>-5.2286727829544029E-2</v>
      </c>
      <c r="AW2650" s="19">
        <v>1.6756870148940632</v>
      </c>
      <c r="AX2650" s="19">
        <v>1.6756870148940632</v>
      </c>
      <c r="AY2650" s="19">
        <v>3.3513740297881265</v>
      </c>
      <c r="AZ2650" s="19">
        <f>Table1[[#This Row],[$SHP]]/Table1[[#This Row],[SFrac]]</f>
        <v>1.7242618684763074</v>
      </c>
      <c r="BA2650" s="23">
        <v>0.22719440741747529</v>
      </c>
      <c r="BB2650" s="24">
        <v>1.2656866938959013</v>
      </c>
      <c r="BC2650" s="18">
        <v>0.44158805031446535</v>
      </c>
      <c r="BD2650" s="18">
        <v>0.10404468718688241</v>
      </c>
      <c r="BE2650" s="22">
        <f>MAX(Table1[[#This Row],[$ESGA]],0)</f>
        <v>56.80507679072354</v>
      </c>
      <c r="BG2650" s="20"/>
    </row>
    <row r="2651" spans="1:59">
      <c r="A2651" s="20" t="s">
        <v>2709</v>
      </c>
      <c r="B2651" s="17" t="s">
        <v>1</v>
      </c>
      <c r="C2651" s="21">
        <v>151</v>
      </c>
      <c r="D2651" s="18">
        <v>1.8414634146341464</v>
      </c>
      <c r="E2651" s="21">
        <v>11</v>
      </c>
      <c r="F2651" s="21">
        <v>17</v>
      </c>
      <c r="G2651" s="21">
        <v>28</v>
      </c>
      <c r="H2651" s="21">
        <v>-24</v>
      </c>
      <c r="I2651" s="21">
        <v>8</v>
      </c>
      <c r="J2651" s="21">
        <v>16</v>
      </c>
      <c r="K2651" s="21">
        <v>24</v>
      </c>
      <c r="L2651" s="21">
        <v>3</v>
      </c>
      <c r="M2651" s="21">
        <v>1</v>
      </c>
      <c r="N2651" s="21">
        <v>4</v>
      </c>
      <c r="O2651" s="21">
        <v>0</v>
      </c>
      <c r="P2651" s="21">
        <v>0</v>
      </c>
      <c r="Q2651" s="21">
        <v>0</v>
      </c>
      <c r="R2651" s="21">
        <v>38</v>
      </c>
      <c r="S2651" s="21">
        <v>9</v>
      </c>
      <c r="T2651" s="21">
        <v>66</v>
      </c>
      <c r="U2651" s="21">
        <v>13</v>
      </c>
      <c r="V2651" s="19">
        <v>0.898682417083144</v>
      </c>
      <c r="W2651" s="19">
        <v>0.95320729558550399</v>
      </c>
      <c r="X2651" s="19">
        <v>28.101317582916856</v>
      </c>
      <c r="Y2651" s="19">
        <v>52.0467927044145</v>
      </c>
      <c r="Z2651" s="19">
        <v>8.938846846478171</v>
      </c>
      <c r="AA2651" s="19">
        <v>18.00042154656207</v>
      </c>
      <c r="AB2651" s="19">
        <v>26.939268393040241</v>
      </c>
      <c r="AC2651" s="19">
        <v>14.62927157767748</v>
      </c>
      <c r="AD2651" s="19">
        <v>31.4054025741057</v>
      </c>
      <c r="AE2651" s="19">
        <v>58.79606973531822</v>
      </c>
      <c r="AF2651" s="22">
        <f>Table1[[#This Row],[$ESGF]]/AE2651</f>
        <v>0.53414118861146909</v>
      </c>
      <c r="AG2651" s="22">
        <f>POWER((Table1[[#This Row],[$ESGF]]+Table1[[#This Row],[$ESGA]]+Table1[[#This Row],[XEV+/-]])/(Table1[[#This Row],[$ESGF]]+Table1[[#This Row],[$ESGA]]-Table1[[#This Row],[XEV+/-]]),1/0.65)</f>
        <v>1.0582918754382777</v>
      </c>
      <c r="AH2651" s="19">
        <v>1.6607150532318369</v>
      </c>
      <c r="AI2651" s="19">
        <v>-27.390667161212527</v>
      </c>
      <c r="AJ2651" s="19">
        <v>-29.051382214444359</v>
      </c>
      <c r="AK2651" s="23">
        <v>0.14652528605818585</v>
      </c>
      <c r="AL2651" s="24">
        <v>0.96305416881030947</v>
      </c>
      <c r="AM2651" s="18">
        <v>0.26982095359495201</v>
      </c>
      <c r="AN2651" s="19">
        <v>-1.0157576737212631E-2</v>
      </c>
      <c r="AO2651" s="19">
        <v>3.1268980319900814</v>
      </c>
      <c r="AP2651" s="19">
        <v>1.0039449569782248</v>
      </c>
      <c r="AQ2651" s="19">
        <v>4.1308429889683058</v>
      </c>
      <c r="AR2651" s="19">
        <v>2.2432392390423912</v>
      </c>
      <c r="AS2651" s="23">
        <v>6.7478016140156777E-2</v>
      </c>
      <c r="AT2651" s="22">
        <f>EXP(Table1[[#This Row],[TmPPR]]/Table1[[#This Row],[PPCalc]])</f>
        <v>1.2442055293128729</v>
      </c>
      <c r="AU2651" s="18">
        <v>0.12425829801419114</v>
      </c>
      <c r="AV2651" s="18">
        <v>2.715008983993477E-2</v>
      </c>
      <c r="AW2651" s="19">
        <v>0</v>
      </c>
      <c r="AX2651" s="19">
        <v>0</v>
      </c>
      <c r="AY2651" s="19">
        <v>0</v>
      </c>
      <c r="AZ2651" s="19">
        <f>Table1[[#This Row],[$SHP]]/Table1[[#This Row],[SFrac]]</f>
        <v>0</v>
      </c>
      <c r="BA2651" s="23">
        <v>0.11053374294044549</v>
      </c>
      <c r="BB2651" s="24">
        <v>1.3620236031708204</v>
      </c>
      <c r="BC2651" s="18">
        <v>0.20354384370740572</v>
      </c>
      <c r="BD2651" s="18">
        <v>6.2889254311426224E-2</v>
      </c>
      <c r="BE2651" s="22">
        <f>MAX(Table1[[#This Row],[$ESGA]],0)</f>
        <v>58.79606973531822</v>
      </c>
      <c r="BG2651" s="20"/>
    </row>
    <row r="2652" spans="1:59">
      <c r="A2652" s="20" t="s">
        <v>2710</v>
      </c>
      <c r="B2652" s="17" t="s">
        <v>68</v>
      </c>
      <c r="C2652" s="21">
        <v>147</v>
      </c>
      <c r="D2652" s="18">
        <v>1.8374999999999999</v>
      </c>
      <c r="E2652" s="21">
        <v>5</v>
      </c>
      <c r="F2652" s="21">
        <v>23</v>
      </c>
      <c r="G2652" s="21">
        <v>28</v>
      </c>
      <c r="H2652" s="21">
        <v>-12</v>
      </c>
      <c r="I2652" s="21">
        <v>4</v>
      </c>
      <c r="J2652" s="21">
        <v>22</v>
      </c>
      <c r="K2652" s="21">
        <v>26</v>
      </c>
      <c r="L2652" s="21">
        <v>1</v>
      </c>
      <c r="M2652" s="21">
        <v>1</v>
      </c>
      <c r="N2652" s="21">
        <v>2</v>
      </c>
      <c r="O2652" s="21">
        <v>0</v>
      </c>
      <c r="P2652" s="21">
        <v>0</v>
      </c>
      <c r="Q2652" s="21">
        <v>0</v>
      </c>
      <c r="R2652" s="21">
        <v>133</v>
      </c>
      <c r="S2652" s="21">
        <v>8</v>
      </c>
      <c r="T2652" s="21">
        <v>185</v>
      </c>
      <c r="U2652" s="21">
        <v>48</v>
      </c>
      <c r="V2652" s="19">
        <v>4.7249434016202585</v>
      </c>
      <c r="W2652" s="19">
        <v>1.1165591397849464</v>
      </c>
      <c r="X2652" s="19">
        <v>120.27505659837973</v>
      </c>
      <c r="Y2652" s="19">
        <v>135.88344086021505</v>
      </c>
      <c r="Z2652" s="19">
        <v>3.1363428393073822</v>
      </c>
      <c r="AA2652" s="19">
        <v>17.611127613428771</v>
      </c>
      <c r="AB2652" s="19">
        <v>20.747470452736156</v>
      </c>
      <c r="AC2652" s="19">
        <v>11.291140382441446</v>
      </c>
      <c r="AD2652" s="19">
        <v>97.525608279496069</v>
      </c>
      <c r="AE2652" s="19">
        <v>109.40134748661852</v>
      </c>
      <c r="AF2652" s="22">
        <f>Table1[[#This Row],[$ESGF]]/AE2652</f>
        <v>0.89144796220562972</v>
      </c>
      <c r="AG2652" s="22">
        <f>POWER((Table1[[#This Row],[$ESGF]]+Table1[[#This Row],[$ESGA]]+Table1[[#This Row],[XEV+/-]])/(Table1[[#This Row],[$ESGF]]+Table1[[#This Row],[$ESGA]]-Table1[[#This Row],[XEV+/-]]),1/0.65)</f>
        <v>0.90585039761169739</v>
      </c>
      <c r="AH2652" s="19">
        <v>-6.6475910751182559</v>
      </c>
      <c r="AI2652" s="19">
        <v>-11.875739207122464</v>
      </c>
      <c r="AJ2652" s="19">
        <v>-5.2281481320042076</v>
      </c>
      <c r="AK2652" s="23">
        <v>0.3176298374151984</v>
      </c>
      <c r="AL2652" s="24">
        <v>0.91614096135914147</v>
      </c>
      <c r="AM2652" s="18">
        <v>0.58364482625042702</v>
      </c>
      <c r="AN2652" s="19">
        <v>-5.111855440289035E-2</v>
      </c>
      <c r="AO2652" s="19">
        <v>0.73116210103793777</v>
      </c>
      <c r="AP2652" s="19">
        <v>0.73116210103793777</v>
      </c>
      <c r="AQ2652" s="19">
        <v>1.4623242020758755</v>
      </c>
      <c r="AR2652" s="19">
        <v>0.7958226950072792</v>
      </c>
      <c r="AS2652" s="23">
        <v>5.5241021139638649E-2</v>
      </c>
      <c r="AT2652" s="22">
        <f>EXP(Table1[[#This Row],[TmPPR]]/Table1[[#This Row],[PPCalc]])</f>
        <v>0.91392400881673352</v>
      </c>
      <c r="AU2652" s="18">
        <v>0.10150537634408602</v>
      </c>
      <c r="AV2652" s="18">
        <v>-9.1362809239472764E-3</v>
      </c>
      <c r="AW2652" s="19">
        <v>0</v>
      </c>
      <c r="AX2652" s="19">
        <v>0</v>
      </c>
      <c r="AY2652" s="19">
        <v>0</v>
      </c>
      <c r="AZ2652" s="19">
        <f>Table1[[#This Row],[$SHP]]/Table1[[#This Row],[SFrac]]</f>
        <v>0</v>
      </c>
      <c r="BA2652" s="23">
        <v>0.39363822198358644</v>
      </c>
      <c r="BB2652" s="24">
        <v>1.0798471688022311</v>
      </c>
      <c r="BC2652" s="18">
        <v>0.72331023289484009</v>
      </c>
      <c r="BD2652" s="18">
        <v>5.5564345447653277E-2</v>
      </c>
      <c r="BE2652" s="22">
        <f>MAX(Table1[[#This Row],[$ESGA]],0)</f>
        <v>109.40134748661852</v>
      </c>
      <c r="BG2652" s="20"/>
    </row>
    <row r="2653" spans="1:59">
      <c r="A2653" s="20" t="s">
        <v>2711</v>
      </c>
      <c r="B2653" s="17" t="s">
        <v>68</v>
      </c>
      <c r="C2653" s="21">
        <v>138</v>
      </c>
      <c r="D2653" s="18">
        <v>1.7250000000000001</v>
      </c>
      <c r="E2653" s="21">
        <v>6</v>
      </c>
      <c r="F2653" s="21">
        <v>22</v>
      </c>
      <c r="G2653" s="21">
        <v>28</v>
      </c>
      <c r="H2653" s="21">
        <v>-86</v>
      </c>
      <c r="I2653" s="21">
        <v>6</v>
      </c>
      <c r="J2653" s="21">
        <v>19</v>
      </c>
      <c r="K2653" s="21">
        <v>25</v>
      </c>
      <c r="L2653" s="21">
        <v>0</v>
      </c>
      <c r="M2653" s="21">
        <v>3</v>
      </c>
      <c r="N2653" s="21">
        <v>3</v>
      </c>
      <c r="O2653" s="21">
        <v>0</v>
      </c>
      <c r="P2653" s="21">
        <v>0</v>
      </c>
      <c r="Q2653" s="21">
        <v>0</v>
      </c>
      <c r="R2653" s="21">
        <v>102</v>
      </c>
      <c r="S2653" s="21">
        <v>9</v>
      </c>
      <c r="T2653" s="21">
        <v>213</v>
      </c>
      <c r="U2653" s="21">
        <v>34</v>
      </c>
      <c r="V2653" s="19">
        <v>2.3495283018867923</v>
      </c>
      <c r="W2653" s="19">
        <v>2.7974828375286043</v>
      </c>
      <c r="X2653" s="19">
        <v>90.650471698113208</v>
      </c>
      <c r="Y2653" s="19">
        <v>176.20251716247139</v>
      </c>
      <c r="Z2653" s="19">
        <v>5.4176163834983786</v>
      </c>
      <c r="AA2653" s="19">
        <v>17.07814864392012</v>
      </c>
      <c r="AB2653" s="19">
        <v>22.495765027418496</v>
      </c>
      <c r="AC2653" s="19">
        <v>13.041023204300577</v>
      </c>
      <c r="AD2653" s="19">
        <v>81.612781019693401</v>
      </c>
      <c r="AE2653" s="19">
        <v>158.44199943252173</v>
      </c>
      <c r="AF2653" s="22">
        <f>Table1[[#This Row],[$ESGF]]/AE2653</f>
        <v>0.51509562686660715</v>
      </c>
      <c r="AG2653" s="22">
        <f>POWER((Table1[[#This Row],[$ESGF]]+Table1[[#This Row],[$ESGA]]+Table1[[#This Row],[XEV+/-]])/(Table1[[#This Row],[$ESGF]]+Table1[[#This Row],[$ESGA]]-Table1[[#This Row],[XEV+/-]]),1/0.65)</f>
        <v>0.50315136562417861</v>
      </c>
      <c r="AH2653" s="19">
        <v>-52.714903631436393</v>
      </c>
      <c r="AI2653" s="19">
        <v>-76.829218412828325</v>
      </c>
      <c r="AJ2653" s="19">
        <v>-24.114314781391933</v>
      </c>
      <c r="AK2653" s="23">
        <v>0.39323940211622221</v>
      </c>
      <c r="AL2653" s="24">
        <v>0.506585420412342</v>
      </c>
      <c r="AM2653" s="18">
        <v>0.67833796865048335</v>
      </c>
      <c r="AN2653" s="19">
        <v>-0.46131209346250918</v>
      </c>
      <c r="AO2653" s="19">
        <v>0</v>
      </c>
      <c r="AP2653" s="19">
        <v>2.4891250191629619</v>
      </c>
      <c r="AQ2653" s="19">
        <v>2.4891250191629619</v>
      </c>
      <c r="AR2653" s="19">
        <v>1.442971025601717</v>
      </c>
      <c r="AS2653" s="23">
        <v>0.10855746802418775</v>
      </c>
      <c r="AT2653" s="22">
        <f>EXP(Table1[[#This Row],[TmPPR]]/Table1[[#This Row],[PPCalc]])</f>
        <v>0.51050714730596947</v>
      </c>
      <c r="AU2653" s="18">
        <v>0.18726163234172388</v>
      </c>
      <c r="AV2653" s="18">
        <v>-0.12590547851645736</v>
      </c>
      <c r="AW2653" s="19">
        <v>0</v>
      </c>
      <c r="AX2653" s="19">
        <v>0</v>
      </c>
      <c r="AY2653" s="19">
        <v>0</v>
      </c>
      <c r="AZ2653" s="19">
        <f>Table1[[#This Row],[$SHP]]/Table1[[#This Row],[SFrac]]</f>
        <v>0</v>
      </c>
      <c r="BA2653" s="23">
        <v>0.30913316926442436</v>
      </c>
      <c r="BB2653" s="24">
        <v>1.2675130433404478</v>
      </c>
      <c r="BC2653" s="18">
        <v>0.53325471698113203</v>
      </c>
      <c r="BD2653" s="18">
        <v>0.12641162854816712</v>
      </c>
      <c r="BE2653" s="22">
        <f>MAX(Table1[[#This Row],[$ESGA]],0)</f>
        <v>158.44199943252173</v>
      </c>
      <c r="BG2653" s="20"/>
    </row>
    <row r="2654" spans="1:59">
      <c r="A2654" s="20" t="s">
        <v>2712</v>
      </c>
      <c r="B2654" s="17" t="s">
        <v>1</v>
      </c>
      <c r="C2654" s="21">
        <v>135</v>
      </c>
      <c r="D2654" s="18">
        <v>1.7334682860998649</v>
      </c>
      <c r="E2654" s="21">
        <v>4</v>
      </c>
      <c r="F2654" s="21">
        <v>24</v>
      </c>
      <c r="G2654" s="21">
        <v>28</v>
      </c>
      <c r="H2654" s="21">
        <v>-13</v>
      </c>
      <c r="I2654" s="21">
        <v>3</v>
      </c>
      <c r="J2654" s="21">
        <v>18</v>
      </c>
      <c r="K2654" s="21">
        <v>21</v>
      </c>
      <c r="L2654" s="21">
        <v>1</v>
      </c>
      <c r="M2654" s="21">
        <v>4</v>
      </c>
      <c r="N2654" s="21">
        <v>5</v>
      </c>
      <c r="O2654" s="21">
        <v>0</v>
      </c>
      <c r="P2654" s="21">
        <v>2</v>
      </c>
      <c r="Q2654" s="21">
        <v>2</v>
      </c>
      <c r="R2654" s="21">
        <v>36</v>
      </c>
      <c r="S2654" s="21">
        <v>6</v>
      </c>
      <c r="T2654" s="21">
        <v>66</v>
      </c>
      <c r="U2654" s="21">
        <v>23</v>
      </c>
      <c r="V2654" s="19">
        <v>3.220940550133097</v>
      </c>
      <c r="W2654" s="19">
        <v>1.0218486334396193</v>
      </c>
      <c r="X2654" s="19">
        <v>26.779059449866903</v>
      </c>
      <c r="Y2654" s="19">
        <v>41.978151366560375</v>
      </c>
      <c r="Z2654" s="19">
        <v>2.9658528315695363</v>
      </c>
      <c r="AA2654" s="19">
        <v>16.711434874599007</v>
      </c>
      <c r="AB2654" s="19">
        <v>19.677287706168542</v>
      </c>
      <c r="AC2654" s="19">
        <v>11.351397579035337</v>
      </c>
      <c r="AD2654" s="19">
        <v>25.331514191469427</v>
      </c>
      <c r="AE2654" s="19">
        <v>39.15048161377041</v>
      </c>
      <c r="AF2654" s="22">
        <f>Table1[[#This Row],[$ESGF]]/AE2654</f>
        <v>0.64702943992800244</v>
      </c>
      <c r="AG2654" s="22">
        <f>POWER((Table1[[#This Row],[$ESGF]]+Table1[[#This Row],[$ESGA]]+Table1[[#This Row],[XEV+/-]])/(Table1[[#This Row],[$ESGF]]+Table1[[#This Row],[$ESGA]]-Table1[[#This Row],[XEV+/-]]),1/0.65)</f>
        <v>0.80202366386372936</v>
      </c>
      <c r="AH2654" s="19">
        <v>-4.6154897603779839</v>
      </c>
      <c r="AI2654" s="19">
        <v>-13.818967422300982</v>
      </c>
      <c r="AJ2654" s="19">
        <v>-9.2034776619229994</v>
      </c>
      <c r="AK2654" s="23">
        <v>0.10114468304612571</v>
      </c>
      <c r="AL2654" s="24">
        <v>0.79289042191818526</v>
      </c>
      <c r="AM2654" s="18">
        <v>0.17533110036808161</v>
      </c>
      <c r="AN2654" s="19">
        <v>-4.0689132047511276E-2</v>
      </c>
      <c r="AO2654" s="19">
        <v>1.1729520337245072</v>
      </c>
      <c r="AP2654" s="19">
        <v>4.1918364353384874</v>
      </c>
      <c r="AQ2654" s="19">
        <v>5.3647884690629946</v>
      </c>
      <c r="AR2654" s="19">
        <v>3.0948293153566984</v>
      </c>
      <c r="AS2654" s="23">
        <v>7.3464443324387813E-2</v>
      </c>
      <c r="AT2654" s="22">
        <f>EXP(Table1[[#This Row],[TmPPR]]/Table1[[#This Row],[PPCalc]])</f>
        <v>0.76106659474292415</v>
      </c>
      <c r="AU2654" s="18">
        <v>0.12734828265880721</v>
      </c>
      <c r="AV2654" s="18">
        <v>-3.4770463911958663E-2</v>
      </c>
      <c r="AW2654" s="19">
        <v>0</v>
      </c>
      <c r="AX2654" s="19">
        <v>0</v>
      </c>
      <c r="AY2654" s="19">
        <v>0</v>
      </c>
      <c r="AZ2654" s="19">
        <f>Table1[[#This Row],[$SHP]]/Table1[[#This Row],[SFrac]]</f>
        <v>0</v>
      </c>
      <c r="BA2654" s="23">
        <v>0.28613566366855103</v>
      </c>
      <c r="BB2654" s="24">
        <v>1.0923958091827846</v>
      </c>
      <c r="BC2654" s="18">
        <v>0.49600709849157054</v>
      </c>
      <c r="BD2654" s="18">
        <v>4.3833771355161977E-2</v>
      </c>
      <c r="BE2654" s="22">
        <f>MAX(Table1[[#This Row],[$ESGA]],0)</f>
        <v>39.15048161377041</v>
      </c>
      <c r="BG2654" s="20"/>
    </row>
    <row r="2655" spans="1:59">
      <c r="A2655" s="20" t="s">
        <v>2713</v>
      </c>
      <c r="B2655" s="17" t="s">
        <v>59</v>
      </c>
      <c r="C2655" s="21">
        <v>130</v>
      </c>
      <c r="D2655" s="18">
        <v>1.5853658536585367</v>
      </c>
      <c r="E2655" s="21">
        <v>14</v>
      </c>
      <c r="F2655" s="21">
        <v>14</v>
      </c>
      <c r="G2655" s="21">
        <v>28</v>
      </c>
      <c r="H2655" s="21">
        <v>-11</v>
      </c>
      <c r="I2655" s="21">
        <v>14</v>
      </c>
      <c r="J2655" s="21">
        <v>14</v>
      </c>
      <c r="K2655" s="21">
        <v>28</v>
      </c>
      <c r="L2655" s="21">
        <v>0</v>
      </c>
      <c r="M2655" s="21">
        <v>0</v>
      </c>
      <c r="N2655" s="21">
        <v>0</v>
      </c>
      <c r="O2655" s="21">
        <v>0</v>
      </c>
      <c r="P2655" s="21">
        <v>0</v>
      </c>
      <c r="Q2655" s="21">
        <v>0</v>
      </c>
      <c r="R2655" s="21">
        <v>38</v>
      </c>
      <c r="S2655" s="21">
        <v>0</v>
      </c>
      <c r="T2655" s="21">
        <v>50</v>
      </c>
      <c r="U2655" s="21">
        <v>1</v>
      </c>
      <c r="V2655" s="19">
        <v>0.23076923076923075</v>
      </c>
      <c r="W2655" s="19">
        <v>0</v>
      </c>
      <c r="X2655" s="19">
        <v>37.769230769230774</v>
      </c>
      <c r="Y2655" s="19">
        <v>49</v>
      </c>
      <c r="Z2655" s="19">
        <v>14.537903422675756</v>
      </c>
      <c r="AA2655" s="19">
        <v>14.537903422675756</v>
      </c>
      <c r="AB2655" s="19">
        <v>29.075806845351511</v>
      </c>
      <c r="AC2655" s="19">
        <v>18.340124317837105</v>
      </c>
      <c r="AD2655" s="19">
        <v>39.236964702502945</v>
      </c>
      <c r="AE2655" s="19">
        <v>51.231544700669716</v>
      </c>
      <c r="AF2655" s="22">
        <f>Table1[[#This Row],[$ESGF]]/AE2655</f>
        <v>0.7658751054990155</v>
      </c>
      <c r="AG2655" s="22">
        <f>POWER((Table1[[#This Row],[$ESGF]]+Table1[[#This Row],[$ESGA]]+Table1[[#This Row],[XEV+/-]])/(Table1[[#This Row],[$ESGF]]+Table1[[#This Row],[$ESGA]]-Table1[[#This Row],[XEV+/-]]),1/0.65)</f>
        <v>1.1013769879654167</v>
      </c>
      <c r="AH2655" s="19">
        <v>2.8381864955513327</v>
      </c>
      <c r="AI2655" s="19">
        <v>-11.994579998166769</v>
      </c>
      <c r="AJ2655" s="19">
        <v>-14.832766493718102</v>
      </c>
      <c r="AK2655" s="23">
        <v>0.13335104561889963</v>
      </c>
      <c r="AL2655" s="24">
        <v>1.0658408870837592</v>
      </c>
      <c r="AM2655" s="18">
        <v>0.21141019427386526</v>
      </c>
      <c r="AN2655" s="19">
        <v>1.3480370823015305E-2</v>
      </c>
      <c r="AO2655" s="19">
        <v>0</v>
      </c>
      <c r="AP2655" s="19">
        <v>0</v>
      </c>
      <c r="AQ2655" s="19">
        <v>0</v>
      </c>
      <c r="AR2655" s="19">
        <v>0</v>
      </c>
      <c r="AS2655" s="23">
        <v>0</v>
      </c>
      <c r="AT2655" s="22" t="e">
        <f>EXP(Table1[[#This Row],[TmPPR]]/Table1[[#This Row],[PPCalc]])</f>
        <v>#DIV/0!</v>
      </c>
      <c r="AU2655" s="18">
        <v>0</v>
      </c>
      <c r="AV2655" s="18">
        <v>0</v>
      </c>
      <c r="AW2655" s="19">
        <v>0</v>
      </c>
      <c r="AX2655" s="19">
        <v>0</v>
      </c>
      <c r="AY2655" s="19">
        <v>0</v>
      </c>
      <c r="AZ2655" s="19">
        <f>Table1[[#This Row],[$SHP]]/Table1[[#This Row],[SFrac]]</f>
        <v>0</v>
      </c>
      <c r="BA2655" s="23">
        <v>8.0867850098619316E-3</v>
      </c>
      <c r="BB2655" s="24">
        <v>0.85014926002890279</v>
      </c>
      <c r="BC2655" s="18">
        <v>1.282051282051282E-2</v>
      </c>
      <c r="BD2655" s="18">
        <v>-2.0813249343545246E-3</v>
      </c>
      <c r="BE2655" s="22">
        <f>MAX(Table1[[#This Row],[$ESGA]],0)</f>
        <v>51.231544700669716</v>
      </c>
      <c r="BG2655" s="20"/>
    </row>
    <row r="2656" spans="1:59">
      <c r="A2656" s="20" t="s">
        <v>2714</v>
      </c>
      <c r="B2656" s="17" t="s">
        <v>59</v>
      </c>
      <c r="C2656" s="21">
        <v>103</v>
      </c>
      <c r="D2656" s="18">
        <v>1.2875000000000001</v>
      </c>
      <c r="E2656" s="21">
        <v>11</v>
      </c>
      <c r="F2656" s="21">
        <v>17</v>
      </c>
      <c r="G2656" s="21">
        <v>28</v>
      </c>
      <c r="H2656" s="21">
        <v>-16</v>
      </c>
      <c r="I2656" s="21">
        <v>10</v>
      </c>
      <c r="J2656" s="21">
        <v>17</v>
      </c>
      <c r="K2656" s="21">
        <v>27</v>
      </c>
      <c r="L2656" s="21">
        <v>1</v>
      </c>
      <c r="M2656" s="21">
        <v>0</v>
      </c>
      <c r="N2656" s="21">
        <v>1</v>
      </c>
      <c r="O2656" s="21">
        <v>0</v>
      </c>
      <c r="P2656" s="21">
        <v>0</v>
      </c>
      <c r="Q2656" s="21">
        <v>0</v>
      </c>
      <c r="R2656" s="21">
        <v>51</v>
      </c>
      <c r="S2656" s="21">
        <v>2</v>
      </c>
      <c r="T2656" s="21">
        <v>66</v>
      </c>
      <c r="U2656" s="21">
        <v>1</v>
      </c>
      <c r="V2656" s="19">
        <v>8.6956521739130432E-2</v>
      </c>
      <c r="W2656" s="19">
        <v>0.32659932659932661</v>
      </c>
      <c r="X2656" s="19">
        <v>48.913043478260875</v>
      </c>
      <c r="Y2656" s="19">
        <v>64.673400673400664</v>
      </c>
      <c r="Z2656" s="19">
        <v>7.6513010772744767</v>
      </c>
      <c r="AA2656" s="19">
        <v>13.091748153619147</v>
      </c>
      <c r="AB2656" s="19">
        <v>20.743049230893625</v>
      </c>
      <c r="AC2656" s="19">
        <v>16.111106198752328</v>
      </c>
      <c r="AD2656" s="19">
        <v>37.572917601582958</v>
      </c>
      <c r="AE2656" s="19">
        <v>49.89050824224212</v>
      </c>
      <c r="AF2656" s="22">
        <f>Table1[[#This Row],[$ESGF]]/AE2656</f>
        <v>0.75310753338387715</v>
      </c>
      <c r="AG2656" s="22">
        <f>POWER((Table1[[#This Row],[$ESGF]]+Table1[[#This Row],[$ESGA]]+Table1[[#This Row],[XEV+/-]])/(Table1[[#This Row],[$ESGF]]+Table1[[#This Row],[$ESGA]]-Table1[[#This Row],[XEV+/-]]),1/0.65)</f>
        <v>0.77763335057913718</v>
      </c>
      <c r="AH2656" s="19">
        <v>-7.1331671277594033</v>
      </c>
      <c r="AI2656" s="19">
        <v>-12.317590640659157</v>
      </c>
      <c r="AJ2656" s="19">
        <v>-5.1844235128997536</v>
      </c>
      <c r="AK2656" s="23">
        <v>0.19562718449818597</v>
      </c>
      <c r="AL2656" s="24">
        <v>0.78085744481878727</v>
      </c>
      <c r="AM2656" s="18">
        <v>0.25187000004141447</v>
      </c>
      <c r="AN2656" s="19">
        <v>-6.2303236923240302E-2</v>
      </c>
      <c r="AO2656" s="19">
        <v>0.73116210103793777</v>
      </c>
      <c r="AP2656" s="19">
        <v>0</v>
      </c>
      <c r="AQ2656" s="19">
        <v>0.73116210103793777</v>
      </c>
      <c r="AR2656" s="19">
        <v>0.56789289401004872</v>
      </c>
      <c r="AS2656" s="23">
        <v>1.7434321641441382E-2</v>
      </c>
      <c r="AT2656" s="22">
        <f>EXP(Table1[[#This Row],[TmPPR]]/Table1[[#This Row],[PPCalc]])</f>
        <v>0.98028451455892707</v>
      </c>
      <c r="AU2656" s="18">
        <v>2.2446689113355782E-2</v>
      </c>
      <c r="AV2656" s="18">
        <v>-4.4696809144787321E-4</v>
      </c>
      <c r="AW2656" s="19">
        <v>0</v>
      </c>
      <c r="AX2656" s="19">
        <v>0</v>
      </c>
      <c r="AY2656" s="19">
        <v>0</v>
      </c>
      <c r="AZ2656" s="19">
        <f>Table1[[#This Row],[$SHP]]/Table1[[#This Row],[SFrac]]</f>
        <v>0</v>
      </c>
      <c r="BA2656" s="23">
        <v>8.4423807513718859E-3</v>
      </c>
      <c r="BB2656" s="24">
        <v>1.0537280701754383</v>
      </c>
      <c r="BC2656" s="18">
        <v>1.0869565217391304E-2</v>
      </c>
      <c r="BD2656" s="18">
        <v>5.6885237930392248E-4</v>
      </c>
      <c r="BE2656" s="22">
        <f>MAX(Table1[[#This Row],[$ESGA]],0)</f>
        <v>49.89050824224212</v>
      </c>
      <c r="BG2656" s="20"/>
    </row>
    <row r="2657" spans="1:59">
      <c r="A2657" s="20" t="s">
        <v>2715</v>
      </c>
      <c r="B2657" s="17" t="s">
        <v>59</v>
      </c>
      <c r="C2657" s="21">
        <v>103</v>
      </c>
      <c r="D2657" s="18">
        <v>1.2875000000000001</v>
      </c>
      <c r="E2657" s="21">
        <v>11</v>
      </c>
      <c r="F2657" s="21">
        <v>17</v>
      </c>
      <c r="G2657" s="21">
        <v>28</v>
      </c>
      <c r="H2657" s="21">
        <v>-28</v>
      </c>
      <c r="I2657" s="21">
        <v>10</v>
      </c>
      <c r="J2657" s="21">
        <v>15</v>
      </c>
      <c r="K2657" s="21">
        <v>25</v>
      </c>
      <c r="L2657" s="21">
        <v>0</v>
      </c>
      <c r="M2657" s="21">
        <v>1</v>
      </c>
      <c r="N2657" s="21">
        <v>1</v>
      </c>
      <c r="O2657" s="21">
        <v>1</v>
      </c>
      <c r="P2657" s="21">
        <v>1</v>
      </c>
      <c r="Q2657" s="21">
        <v>2</v>
      </c>
      <c r="R2657" s="21">
        <v>49</v>
      </c>
      <c r="S2657" s="21">
        <v>3</v>
      </c>
      <c r="T2657" s="21">
        <v>96</v>
      </c>
      <c r="U2657" s="21">
        <v>22</v>
      </c>
      <c r="V2657" s="19">
        <v>2.2253521126760565</v>
      </c>
      <c r="W2657" s="19">
        <v>0.20454545454545453</v>
      </c>
      <c r="X2657" s="19">
        <v>43.774647887323944</v>
      </c>
      <c r="Y2657" s="19">
        <v>73.795454545454547</v>
      </c>
      <c r="Z2657" s="19">
        <v>8.5471700802664934</v>
      </c>
      <c r="AA2657" s="19">
        <v>12.815699955752972</v>
      </c>
      <c r="AB2657" s="19">
        <v>21.362870036019466</v>
      </c>
      <c r="AC2657" s="19">
        <v>16.592520416325797</v>
      </c>
      <c r="AD2657" s="19">
        <v>37.35421410797197</v>
      </c>
      <c r="AE2657" s="19">
        <v>63.15766551325698</v>
      </c>
      <c r="AF2657" s="22">
        <f>Table1[[#This Row],[$ESGF]]/AE2657</f>
        <v>0.59144386994689047</v>
      </c>
      <c r="AG2657" s="22">
        <f>POWER((Table1[[#This Row],[$ESGF]]+Table1[[#This Row],[$ESGA]]+Table1[[#This Row],[XEV+/-]])/(Table1[[#This Row],[$ESGF]]+Table1[[#This Row],[$ESGA]]-Table1[[#This Row],[XEV+/-]]),1/0.65)</f>
        <v>0.72904447338929212</v>
      </c>
      <c r="AH2657" s="19">
        <v>-10.287094814791804</v>
      </c>
      <c r="AI2657" s="19">
        <v>-25.80345140528501</v>
      </c>
      <c r="AJ2657" s="19">
        <v>-15.516356590493208</v>
      </c>
      <c r="AK2657" s="23">
        <v>0.206871263537525</v>
      </c>
      <c r="AL2657" s="24">
        <v>0.70415825854970282</v>
      </c>
      <c r="AM2657" s="18">
        <v>0.26634675180456346</v>
      </c>
      <c r="AN2657" s="19">
        <v>-9.3421695577640226E-2</v>
      </c>
      <c r="AO2657" s="19">
        <v>0</v>
      </c>
      <c r="AP2657" s="19">
        <v>1.0748057298005806</v>
      </c>
      <c r="AQ2657" s="19">
        <v>1.0748057298005806</v>
      </c>
      <c r="AR2657" s="19">
        <v>0.83480056683540238</v>
      </c>
      <c r="AS2657" s="23">
        <v>5.2956751985878195E-2</v>
      </c>
      <c r="AT2657" s="22">
        <f>EXP(Table1[[#This Row],[TmPPR]]/Table1[[#This Row],[PPCalc]])</f>
        <v>0.82540684624017957</v>
      </c>
      <c r="AU2657" s="18">
        <v>6.8181818181818177E-2</v>
      </c>
      <c r="AV2657" s="18">
        <v>-1.3082650039545111E-2</v>
      </c>
      <c r="AW2657" s="19">
        <v>1.61237214515903</v>
      </c>
      <c r="AX2657" s="19">
        <v>1.61237214515903</v>
      </c>
      <c r="AY2657" s="19">
        <v>3.2247442903180601</v>
      </c>
      <c r="AZ2657" s="19">
        <f>Table1[[#This Row],[$SHP]]/Table1[[#This Row],[SFrac]]</f>
        <v>2.5046557594703378</v>
      </c>
      <c r="BA2657" s="23">
        <v>0.2656717001035338</v>
      </c>
      <c r="BB2657" s="24">
        <v>1.2266418825546399</v>
      </c>
      <c r="BC2657" s="18">
        <v>0.34205231388329976</v>
      </c>
      <c r="BD2657" s="18">
        <v>6.9874535226980006E-2</v>
      </c>
      <c r="BE2657" s="22">
        <f>MAX(Table1[[#This Row],[$ESGA]],0)</f>
        <v>63.15766551325698</v>
      </c>
      <c r="BG2657" s="20"/>
    </row>
    <row r="2658" spans="1:59">
      <c r="A2658" s="20" t="s">
        <v>2716</v>
      </c>
      <c r="B2658" s="17" t="s">
        <v>68</v>
      </c>
      <c r="C2658" s="21">
        <v>102</v>
      </c>
      <c r="D2658" s="18">
        <v>1.2439024390243905</v>
      </c>
      <c r="E2658" s="21">
        <v>7</v>
      </c>
      <c r="F2658" s="21">
        <v>21</v>
      </c>
      <c r="G2658" s="21">
        <v>28</v>
      </c>
      <c r="H2658" s="21">
        <v>-19</v>
      </c>
      <c r="I2658" s="21">
        <v>1</v>
      </c>
      <c r="J2658" s="21">
        <v>10</v>
      </c>
      <c r="K2658" s="21">
        <v>11</v>
      </c>
      <c r="L2658" s="21">
        <v>6</v>
      </c>
      <c r="M2658" s="21">
        <v>11</v>
      </c>
      <c r="N2658" s="21">
        <v>17</v>
      </c>
      <c r="O2658" s="21">
        <v>0</v>
      </c>
      <c r="P2658" s="21">
        <v>0</v>
      </c>
      <c r="Q2658" s="21">
        <v>0</v>
      </c>
      <c r="R2658" s="21">
        <v>75</v>
      </c>
      <c r="S2658" s="21">
        <v>25</v>
      </c>
      <c r="T2658" s="21">
        <v>75</v>
      </c>
      <c r="U2658" s="21">
        <v>8</v>
      </c>
      <c r="V2658" s="19">
        <v>0.60471014492753628</v>
      </c>
      <c r="W2658" s="19">
        <v>2.0943235168587284</v>
      </c>
      <c r="X2658" s="19">
        <v>49.395289855072463</v>
      </c>
      <c r="Y2658" s="19">
        <v>64.905676483141264</v>
      </c>
      <c r="Z2658" s="19">
        <v>1.1173184357541901</v>
      </c>
      <c r="AA2658" s="19">
        <v>11.312997268908809</v>
      </c>
      <c r="AB2658" s="19">
        <v>12.430315704662998</v>
      </c>
      <c r="AC2658" s="19">
        <v>9.9929988998271142</v>
      </c>
      <c r="AD2658" s="19">
        <v>55.659208604315296</v>
      </c>
      <c r="AE2658" s="19">
        <v>73.333573087407316</v>
      </c>
      <c r="AF2658" s="22">
        <f>Table1[[#This Row],[$ESGF]]/AE2658</f>
        <v>0.75898672682939239</v>
      </c>
      <c r="AG2658" s="22">
        <f>POWER((Table1[[#This Row],[$ESGF]]+Table1[[#This Row],[$ESGA]]+Table1[[#This Row],[XEV+/-]])/(Table1[[#This Row],[$ESGF]]+Table1[[#This Row],[$ESGA]]-Table1[[#This Row],[XEV+/-]]),1/0.65)</f>
        <v>0.91364803944785533</v>
      </c>
      <c r="AH2658" s="19">
        <v>-3.7849421699217185</v>
      </c>
      <c r="AI2658" s="19">
        <v>-17.67436448309202</v>
      </c>
      <c r="AJ2658" s="19">
        <v>-13.8894223131703</v>
      </c>
      <c r="AK2658" s="23">
        <v>0.29464983135395356</v>
      </c>
      <c r="AL2658" s="24">
        <v>0.90685423225499096</v>
      </c>
      <c r="AM2658" s="18">
        <v>0.36651564387930813</v>
      </c>
      <c r="AN2658" s="19">
        <v>-3.5835537811546817E-2</v>
      </c>
      <c r="AO2658" s="19">
        <v>5.5200707425862774</v>
      </c>
      <c r="AP2658" s="19">
        <v>10.191275916839931</v>
      </c>
      <c r="AQ2658" s="19">
        <v>15.711346659426209</v>
      </c>
      <c r="AR2658" s="19">
        <v>12.630690451695576</v>
      </c>
      <c r="AS2658" s="23">
        <v>0.30365795485928043</v>
      </c>
      <c r="AT2658" s="22">
        <f>EXP(Table1[[#This Row],[TmPPR]]/Table1[[#This Row],[PPCalc]])</f>
        <v>1.0666700697920091</v>
      </c>
      <c r="AU2658" s="18">
        <v>0.3777208706786172</v>
      </c>
      <c r="AV2658" s="18">
        <v>2.437875148647202E-2</v>
      </c>
      <c r="AW2658" s="19">
        <v>0</v>
      </c>
      <c r="AX2658" s="19">
        <v>0</v>
      </c>
      <c r="AY2658" s="19">
        <v>0</v>
      </c>
      <c r="AZ2658" s="19">
        <f>Table1[[#This Row],[$SHP]]/Table1[[#This Row],[SFrac]]</f>
        <v>0</v>
      </c>
      <c r="BA2658" s="23">
        <v>8.1763581036279231E-2</v>
      </c>
      <c r="BB2658" s="24">
        <v>1.1572659953176847</v>
      </c>
      <c r="BC2658" s="18">
        <v>0.10170591787439613</v>
      </c>
      <c r="BD2658" s="18">
        <v>1.4855199181976479E-2</v>
      </c>
      <c r="BE2658" s="22">
        <f>MAX(Table1[[#This Row],[$ESGA]],0)</f>
        <v>73.333573087407316</v>
      </c>
      <c r="BG2658" s="20"/>
    </row>
    <row r="2659" spans="1:59">
      <c r="A2659" s="20" t="s">
        <v>2717</v>
      </c>
      <c r="B2659" s="17" t="s">
        <v>59</v>
      </c>
      <c r="C2659" s="21">
        <v>97</v>
      </c>
      <c r="D2659" s="18">
        <v>1.212820512820513</v>
      </c>
      <c r="E2659" s="21">
        <v>12</v>
      </c>
      <c r="F2659" s="21">
        <v>16</v>
      </c>
      <c r="G2659" s="21">
        <v>28</v>
      </c>
      <c r="H2659" s="21">
        <v>-27</v>
      </c>
      <c r="I2659" s="21">
        <v>12</v>
      </c>
      <c r="J2659" s="21">
        <v>11</v>
      </c>
      <c r="K2659" s="21">
        <v>23</v>
      </c>
      <c r="L2659" s="21">
        <v>0</v>
      </c>
      <c r="M2659" s="21">
        <v>3</v>
      </c>
      <c r="N2659" s="21">
        <v>3</v>
      </c>
      <c r="O2659" s="21">
        <v>0</v>
      </c>
      <c r="P2659" s="21">
        <v>2</v>
      </c>
      <c r="Q2659" s="21">
        <v>2</v>
      </c>
      <c r="R2659" s="21">
        <v>40</v>
      </c>
      <c r="S2659" s="21">
        <v>4</v>
      </c>
      <c r="T2659" s="21">
        <v>86</v>
      </c>
      <c r="U2659" s="21">
        <v>23</v>
      </c>
      <c r="V2659" s="19">
        <v>2</v>
      </c>
      <c r="W2659" s="19">
        <v>0.65873015873015872</v>
      </c>
      <c r="X2659" s="19">
        <v>34</v>
      </c>
      <c r="Y2659" s="19">
        <v>62.341269841269842</v>
      </c>
      <c r="Z2659" s="19">
        <v>10.205618144591909</v>
      </c>
      <c r="AA2659" s="19">
        <v>9.529180015385851</v>
      </c>
      <c r="AB2659" s="19">
        <v>19.73479815997776</v>
      </c>
      <c r="AC2659" s="19">
        <v>16.271820893004918</v>
      </c>
      <c r="AD2659" s="19">
        <v>29.263978175363611</v>
      </c>
      <c r="AE2659" s="19">
        <v>53.245499323777707</v>
      </c>
      <c r="AF2659" s="22">
        <f>Table1[[#This Row],[$ESGF]]/AE2659</f>
        <v>0.54960472804309435</v>
      </c>
      <c r="AG2659" s="22">
        <f>POWER((Table1[[#This Row],[$ESGF]]+Table1[[#This Row],[$ESGA]]+Table1[[#This Row],[XEV+/-]])/(Table1[[#This Row],[$ESGF]]+Table1[[#This Row],[$ESGA]]-Table1[[#This Row],[XEV+/-]]),1/0.65)</f>
        <v>0.72099564044035935</v>
      </c>
      <c r="AH2659" s="19">
        <v>-8.7390706790502595</v>
      </c>
      <c r="AI2659" s="19">
        <v>-23.981521148414089</v>
      </c>
      <c r="AJ2659" s="19">
        <v>-15.242450469363831</v>
      </c>
      <c r="AK2659" s="23">
        <v>0.1990500658535902</v>
      </c>
      <c r="AL2659" s="24">
        <v>0.68017524739958302</v>
      </c>
      <c r="AM2659" s="18">
        <v>0.24141200294550813</v>
      </c>
      <c r="AN2659" s="19">
        <v>-9.3041344049208233E-2</v>
      </c>
      <c r="AO2659" s="19">
        <v>0</v>
      </c>
      <c r="AP2659" s="19">
        <v>2.5532381664718162</v>
      </c>
      <c r="AQ2659" s="19">
        <v>2.5532381664718162</v>
      </c>
      <c r="AR2659" s="19">
        <v>2.1052069448710533</v>
      </c>
      <c r="AS2659" s="23">
        <v>5.4313903151112446E-2</v>
      </c>
      <c r="AT2659" s="22">
        <f>EXP(Table1[[#This Row],[TmPPR]]/Table1[[#This Row],[PPCalc]])</f>
        <v>0.82934320664050942</v>
      </c>
      <c r="AU2659" s="18">
        <v>6.5873015873015875E-2</v>
      </c>
      <c r="AV2659" s="18">
        <v>-1.2326238354093381E-2</v>
      </c>
      <c r="AW2659" s="19">
        <v>0</v>
      </c>
      <c r="AX2659" s="19">
        <v>0</v>
      </c>
      <c r="AY2659" s="19">
        <v>0</v>
      </c>
      <c r="AZ2659" s="19">
        <f>Table1[[#This Row],[$SHP]]/Table1[[#This Row],[SFrac]]</f>
        <v>0</v>
      </c>
      <c r="BA2659" s="23">
        <v>0.30101681264471958</v>
      </c>
      <c r="BB2659" s="24">
        <v>1.0852716329242553</v>
      </c>
      <c r="BC2659" s="18">
        <v>0.36507936507936506</v>
      </c>
      <c r="BD2659" s="18">
        <v>2.9874557102438259E-2</v>
      </c>
      <c r="BE2659" s="22">
        <f>MAX(Table1[[#This Row],[$ESGA]],0)</f>
        <v>53.245499323777707</v>
      </c>
      <c r="BG2659" s="20"/>
    </row>
    <row r="2660" spans="1:59">
      <c r="A2660" s="20" t="s">
        <v>2718</v>
      </c>
      <c r="B2660" s="17" t="s">
        <v>59</v>
      </c>
      <c r="C2660" s="21">
        <v>88</v>
      </c>
      <c r="D2660" s="18">
        <v>1.1000000000000001</v>
      </c>
      <c r="E2660" s="21">
        <v>11</v>
      </c>
      <c r="F2660" s="21">
        <v>17</v>
      </c>
      <c r="G2660" s="21">
        <v>28</v>
      </c>
      <c r="H2660" s="21">
        <v>-7</v>
      </c>
      <c r="I2660" s="21">
        <v>9</v>
      </c>
      <c r="J2660" s="21">
        <v>14</v>
      </c>
      <c r="K2660" s="21">
        <v>23</v>
      </c>
      <c r="L2660" s="21">
        <v>2</v>
      </c>
      <c r="M2660" s="21">
        <v>3</v>
      </c>
      <c r="N2660" s="21">
        <v>5</v>
      </c>
      <c r="O2660" s="21">
        <v>0</v>
      </c>
      <c r="P2660" s="21">
        <v>0</v>
      </c>
      <c r="Q2660" s="21">
        <v>0</v>
      </c>
      <c r="R2660" s="21">
        <v>49</v>
      </c>
      <c r="S2660" s="21">
        <v>9</v>
      </c>
      <c r="T2660" s="21">
        <v>62</v>
      </c>
      <c r="U2660" s="21">
        <v>15</v>
      </c>
      <c r="V2660" s="19">
        <v>1.0799438990182328</v>
      </c>
      <c r="W2660" s="19">
        <v>1.2901064249113126</v>
      </c>
      <c r="X2660" s="19">
        <v>38.920056100981768</v>
      </c>
      <c r="Y2660" s="19">
        <v>45.709893575088692</v>
      </c>
      <c r="Z2660" s="19">
        <v>7.897959386897722</v>
      </c>
      <c r="AA2660" s="19">
        <v>12.30090385340956</v>
      </c>
      <c r="AB2660" s="19">
        <v>20.198863240307283</v>
      </c>
      <c r="AC2660" s="19">
        <v>18.36260294573389</v>
      </c>
      <c r="AD2660" s="19">
        <v>34.199328390249164</v>
      </c>
      <c r="AE2660" s="19">
        <v>40.155337629886581</v>
      </c>
      <c r="AF2660" s="22">
        <f>Table1[[#This Row],[$ESGF]]/AE2660</f>
        <v>0.85167577733913724</v>
      </c>
      <c r="AG2660" s="22">
        <f>POWER((Table1[[#This Row],[$ESGF]]+Table1[[#This Row],[$ESGA]]+Table1[[#This Row],[XEV+/-]])/(Table1[[#This Row],[$ESGF]]+Table1[[#This Row],[$ESGA]]-Table1[[#This Row],[XEV+/-]]),1/0.65)</f>
        <v>0.84951005472206831</v>
      </c>
      <c r="AH2660" s="19">
        <v>-3.9375592435812088</v>
      </c>
      <c r="AI2660" s="19">
        <v>-5.9560092396374209</v>
      </c>
      <c r="AJ2660" s="19">
        <v>-2.0184499960562121</v>
      </c>
      <c r="AK2660" s="23">
        <v>0.19790395151465018</v>
      </c>
      <c r="AL2660" s="24">
        <v>0.85875868759334428</v>
      </c>
      <c r="AM2660" s="18">
        <v>0.2176943466661152</v>
      </c>
      <c r="AN2660" s="19">
        <v>-3.314773451518465E-2</v>
      </c>
      <c r="AO2660" s="19">
        <v>2.2661947407178658</v>
      </c>
      <c r="AP2660" s="19">
        <v>3.3992921110767989</v>
      </c>
      <c r="AQ2660" s="19">
        <v>5.6654868517946646</v>
      </c>
      <c r="AR2660" s="19">
        <v>5.1504425925406041</v>
      </c>
      <c r="AS2660" s="23">
        <v>0.14440821299315584</v>
      </c>
      <c r="AT2660" s="22">
        <f>EXP(Table1[[#This Row],[TmPPR]]/Table1[[#This Row],[PPCalc]])</f>
        <v>1.0998658796376057</v>
      </c>
      <c r="AU2660" s="18">
        <v>0.15884903429247144</v>
      </c>
      <c r="AV2660" s="18">
        <v>1.5120560757451587E-2</v>
      </c>
      <c r="AW2660" s="19">
        <v>0</v>
      </c>
      <c r="AX2660" s="19">
        <v>0</v>
      </c>
      <c r="AY2660" s="19">
        <v>0</v>
      </c>
      <c r="AZ2660" s="19">
        <f>Table1[[#This Row],[$SHP]]/Table1[[#This Row],[SFrac]]</f>
        <v>0</v>
      </c>
      <c r="BA2660" s="23">
        <v>0.24544179523141654</v>
      </c>
      <c r="BB2660" s="24">
        <v>1.0066809859391099</v>
      </c>
      <c r="BC2660" s="18">
        <v>0.26998597475455821</v>
      </c>
      <c r="BD2660" s="18">
        <v>1.797773715445837E-3</v>
      </c>
      <c r="BE2660" s="22">
        <f>MAX(Table1[[#This Row],[$ESGA]],0)</f>
        <v>40.155337629886581</v>
      </c>
      <c r="BG2660" s="20"/>
    </row>
    <row r="2661" spans="1:59">
      <c r="A2661" s="20" t="s">
        <v>2719</v>
      </c>
      <c r="B2661" s="17" t="s">
        <v>65</v>
      </c>
      <c r="C2661" s="21">
        <v>88</v>
      </c>
      <c r="D2661" s="18">
        <v>1.0731707317073171</v>
      </c>
      <c r="E2661" s="21">
        <v>15</v>
      </c>
      <c r="F2661" s="21">
        <v>13</v>
      </c>
      <c r="G2661" s="21">
        <v>28</v>
      </c>
      <c r="H2661" s="21">
        <v>-17</v>
      </c>
      <c r="I2661" s="21">
        <v>12</v>
      </c>
      <c r="J2661" s="21">
        <v>7</v>
      </c>
      <c r="K2661" s="21">
        <v>19</v>
      </c>
      <c r="L2661" s="21">
        <v>3</v>
      </c>
      <c r="M2661" s="21">
        <v>6</v>
      </c>
      <c r="N2661" s="21">
        <v>9</v>
      </c>
      <c r="O2661" s="21">
        <v>0</v>
      </c>
      <c r="P2661" s="21">
        <v>0</v>
      </c>
      <c r="Q2661" s="21">
        <v>0</v>
      </c>
      <c r="R2661" s="21">
        <v>44</v>
      </c>
      <c r="S2661" s="21">
        <v>17</v>
      </c>
      <c r="T2661" s="21">
        <v>44</v>
      </c>
      <c r="U2661" s="21">
        <v>0</v>
      </c>
      <c r="V2661" s="19">
        <v>0</v>
      </c>
      <c r="W2661" s="19">
        <v>3.3904189780302927</v>
      </c>
      <c r="X2661" s="19">
        <v>27</v>
      </c>
      <c r="Y2661" s="19">
        <v>40.60958102196971</v>
      </c>
      <c r="Z2661" s="19">
        <v>12.873378832375643</v>
      </c>
      <c r="AA2661" s="19">
        <v>7.4111489082545781</v>
      </c>
      <c r="AB2661" s="19">
        <v>20.284527740630221</v>
      </c>
      <c r="AC2661" s="19">
        <v>18.901491758314524</v>
      </c>
      <c r="AD2661" s="19">
        <v>29.006405078283343</v>
      </c>
      <c r="AE2661" s="19">
        <v>43.528508135848</v>
      </c>
      <c r="AF2661" s="22">
        <f>Table1[[#This Row],[$ESGF]]/AE2661</f>
        <v>0.66637719325820532</v>
      </c>
      <c r="AG2661" s="22">
        <f>POWER((Table1[[#This Row],[$ESGF]]+Table1[[#This Row],[$ESGA]]+Table1[[#This Row],[XEV+/-]])/(Table1[[#This Row],[$ESGF]]+Table1[[#This Row],[$ESGA]]-Table1[[#This Row],[XEV+/-]]),1/0.65)</f>
        <v>0.89380565512416787</v>
      </c>
      <c r="AH2661" s="19">
        <v>-2.6453892486261039</v>
      </c>
      <c r="AI2661" s="19">
        <v>-14.522103057564653</v>
      </c>
      <c r="AJ2661" s="19">
        <v>-11.87671380893855</v>
      </c>
      <c r="AK2661" s="23">
        <v>0.18009693015511383</v>
      </c>
      <c r="AL2661" s="24">
        <v>0.8979941219472185</v>
      </c>
      <c r="AM2661" s="18">
        <v>0.19327475431280511</v>
      </c>
      <c r="AN2661" s="19">
        <v>-2.0794770287608427E-2</v>
      </c>
      <c r="AO2661" s="19">
        <v>2.5828222206432301</v>
      </c>
      <c r="AP2661" s="19">
        <v>6.0044686025662486</v>
      </c>
      <c r="AQ2661" s="19">
        <v>8.5872908232094787</v>
      </c>
      <c r="AR2661" s="19">
        <v>8.0017937216270134</v>
      </c>
      <c r="AS2661" s="23">
        <v>0.26898419070695129</v>
      </c>
      <c r="AT2661" s="22">
        <f>EXP(Table1[[#This Row],[TmPPR]]/Table1[[#This Row],[PPCalc]])</f>
        <v>0.88097236822324854</v>
      </c>
      <c r="AU2661" s="18">
        <v>0.28866596075867945</v>
      </c>
      <c r="AV2661" s="18">
        <v>-3.6582353633949419E-2</v>
      </c>
      <c r="AW2661" s="19">
        <v>0</v>
      </c>
      <c r="AX2661" s="19">
        <v>0</v>
      </c>
      <c r="AY2661" s="19">
        <v>0</v>
      </c>
      <c r="AZ2661" s="19">
        <f>Table1[[#This Row],[$SHP]]/Table1[[#This Row],[SFrac]]</f>
        <v>0</v>
      </c>
      <c r="BA2661" s="23">
        <v>0</v>
      </c>
      <c r="BB2661" s="24" t="e">
        <v>#DIV/0!</v>
      </c>
      <c r="BC2661" s="18">
        <v>0</v>
      </c>
      <c r="BD2661" s="18">
        <v>0</v>
      </c>
      <c r="BE2661" s="22">
        <f>MAX(Table1[[#This Row],[$ESGA]],0)</f>
        <v>43.528508135848</v>
      </c>
      <c r="BG2661" s="20"/>
    </row>
    <row r="2662" spans="1:59">
      <c r="A2662" s="20" t="s">
        <v>2720</v>
      </c>
      <c r="B2662" s="17" t="s">
        <v>65</v>
      </c>
      <c r="C2662" s="21">
        <v>82</v>
      </c>
      <c r="D2662" s="18">
        <v>1.2159552845528456</v>
      </c>
      <c r="E2662" s="21">
        <v>15</v>
      </c>
      <c r="F2662" s="21">
        <v>13</v>
      </c>
      <c r="G2662" s="21">
        <v>28</v>
      </c>
      <c r="H2662" s="21">
        <v>1</v>
      </c>
      <c r="I2662" s="21">
        <v>15</v>
      </c>
      <c r="J2662" s="21">
        <v>12</v>
      </c>
      <c r="K2662" s="21">
        <v>27</v>
      </c>
      <c r="L2662" s="21">
        <v>0</v>
      </c>
      <c r="M2662" s="21">
        <v>1</v>
      </c>
      <c r="N2662" s="21">
        <v>1</v>
      </c>
      <c r="O2662" s="21">
        <v>0</v>
      </c>
      <c r="P2662" s="21">
        <v>0</v>
      </c>
      <c r="Q2662" s="21">
        <v>0</v>
      </c>
      <c r="R2662" s="21">
        <v>49</v>
      </c>
      <c r="S2662" s="21">
        <v>5</v>
      </c>
      <c r="T2662" s="21">
        <v>43</v>
      </c>
      <c r="U2662" s="21">
        <v>0</v>
      </c>
      <c r="V2662" s="19">
        <v>0</v>
      </c>
      <c r="W2662" s="19">
        <v>0.61224489795918369</v>
      </c>
      <c r="X2662" s="19">
        <v>44</v>
      </c>
      <c r="Y2662" s="19">
        <v>42.387755102040813</v>
      </c>
      <c r="Z2662" s="19">
        <v>21.519956511419565</v>
      </c>
      <c r="AA2662" s="19">
        <v>17.510989726150996</v>
      </c>
      <c r="AB2662" s="19">
        <v>39.030946237570561</v>
      </c>
      <c r="AC2662" s="19">
        <v>32.098997992285355</v>
      </c>
      <c r="AD2662" s="19">
        <v>61.256717159066866</v>
      </c>
      <c r="AE2662" s="19">
        <v>55.075011644365375</v>
      </c>
      <c r="AF2662" s="22">
        <f>Table1[[#This Row],[$ESGF]]/AE2662</f>
        <v>1.1122415652786146</v>
      </c>
      <c r="AG2662" s="22">
        <f>POWER((Table1[[#This Row],[$ESGF]]+Table1[[#This Row],[$ESGA]]+Table1[[#This Row],[XEV+/-]])/(Table1[[#This Row],[$ESGF]]+Table1[[#This Row],[$ESGA]]-Table1[[#This Row],[XEV+/-]]),1/0.65)</f>
        <v>0.91679246679690862</v>
      </c>
      <c r="AH2662" s="19">
        <v>-3.2836490254206789</v>
      </c>
      <c r="AI2662" s="19">
        <v>6.1817055147014885</v>
      </c>
      <c r="AJ2662" s="19">
        <v>9.465354540122167</v>
      </c>
      <c r="AK2662" s="23">
        <v>0.23589965856398068</v>
      </c>
      <c r="AL2662" s="24">
        <v>0.94285622496092958</v>
      </c>
      <c r="AM2662" s="18">
        <v>0.28684343645508426</v>
      </c>
      <c r="AN2662" s="19">
        <v>-1.6878290479075221E-2</v>
      </c>
      <c r="AO2662" s="19">
        <v>0</v>
      </c>
      <c r="AP2662" s="19">
        <v>1.2980400919305424</v>
      </c>
      <c r="AQ2662" s="19">
        <v>1.2980400919305424</v>
      </c>
      <c r="AR2662" s="19">
        <v>1.0675064358208555</v>
      </c>
      <c r="AS2662" s="23">
        <v>8.3918230894530807E-2</v>
      </c>
      <c r="AT2662" s="22">
        <f>EXP(Table1[[#This Row],[TmPPR]]/Table1[[#This Row],[PPCalc]])</f>
        <v>1.0709803669370779</v>
      </c>
      <c r="AU2662" s="18">
        <v>0.10204081632653061</v>
      </c>
      <c r="AV2662" s="18">
        <v>6.9973938543792602E-3</v>
      </c>
      <c r="AW2662" s="19">
        <v>0</v>
      </c>
      <c r="AX2662" s="19">
        <v>0</v>
      </c>
      <c r="AY2662" s="19">
        <v>0</v>
      </c>
      <c r="AZ2662" s="19">
        <f>Table1[[#This Row],[$SHP]]/Table1[[#This Row],[SFrac]]</f>
        <v>0</v>
      </c>
      <c r="BA2662" s="23">
        <v>0</v>
      </c>
      <c r="BB2662" s="24" t="e">
        <v>#DIV/0!</v>
      </c>
      <c r="BC2662" s="18">
        <v>0</v>
      </c>
      <c r="BD2662" s="18">
        <v>0</v>
      </c>
      <c r="BE2662" s="22">
        <f>MAX(Table1[[#This Row],[$ESGA]],0)</f>
        <v>55.075011644365375</v>
      </c>
      <c r="BG2662" s="20"/>
    </row>
    <row r="2663" spans="1:59">
      <c r="A2663" s="20" t="s">
        <v>2721</v>
      </c>
      <c r="B2663" s="17" t="s">
        <v>65</v>
      </c>
      <c r="C2663" s="21">
        <v>79</v>
      </c>
      <c r="D2663" s="18">
        <v>1.0044871794871795</v>
      </c>
      <c r="E2663" s="21">
        <v>13</v>
      </c>
      <c r="F2663" s="21">
        <v>15</v>
      </c>
      <c r="G2663" s="21">
        <v>28</v>
      </c>
      <c r="H2663" s="21">
        <v>0</v>
      </c>
      <c r="I2663" s="21">
        <v>10</v>
      </c>
      <c r="J2663" s="21">
        <v>15</v>
      </c>
      <c r="K2663" s="21">
        <v>25</v>
      </c>
      <c r="L2663" s="21">
        <v>3</v>
      </c>
      <c r="M2663" s="21">
        <v>0</v>
      </c>
      <c r="N2663" s="21">
        <v>3</v>
      </c>
      <c r="O2663" s="21">
        <v>0</v>
      </c>
      <c r="P2663" s="21">
        <v>0</v>
      </c>
      <c r="Q2663" s="21">
        <v>0</v>
      </c>
      <c r="R2663" s="21">
        <v>40</v>
      </c>
      <c r="S2663" s="21">
        <v>5</v>
      </c>
      <c r="T2663" s="21">
        <v>36</v>
      </c>
      <c r="U2663" s="21">
        <v>1</v>
      </c>
      <c r="V2663" s="19">
        <v>7.792207792207792E-2</v>
      </c>
      <c r="W2663" s="19">
        <v>0.47021276595744677</v>
      </c>
      <c r="X2663" s="19">
        <v>34.922077922077918</v>
      </c>
      <c r="Y2663" s="19">
        <v>34.529787234042551</v>
      </c>
      <c r="Z2663" s="19">
        <v>9.2706226490563903</v>
      </c>
      <c r="AA2663" s="19">
        <v>13.828942211735425</v>
      </c>
      <c r="AB2663" s="19">
        <v>23.099564860791816</v>
      </c>
      <c r="AC2663" s="19">
        <v>22.996375994151393</v>
      </c>
      <c r="AD2663" s="19">
        <v>32.223356873180919</v>
      </c>
      <c r="AE2663" s="19">
        <v>32.019191273249177</v>
      </c>
      <c r="AF2663" s="22">
        <f>Table1[[#This Row],[$ESGF]]/AE2663</f>
        <v>1.006376350926212</v>
      </c>
      <c r="AG2663" s="22">
        <f>POWER((Table1[[#This Row],[$ESGF]]+Table1[[#This Row],[$ESGA]]+Table1[[#This Row],[XEV+/-]])/(Table1[[#This Row],[$ESGF]]+Table1[[#This Row],[$ESGA]]-Table1[[#This Row],[XEV+/-]]),1/0.65)</f>
        <v>0.8871055108948348</v>
      </c>
      <c r="AH2663" s="19">
        <v>-2.4998401478505459</v>
      </c>
      <c r="AI2663" s="19">
        <v>0.20416559993173689</v>
      </c>
      <c r="AJ2663" s="19">
        <v>2.7040057477822828</v>
      </c>
      <c r="AK2663" s="23">
        <v>0.17148189096403879</v>
      </c>
      <c r="AL2663" s="24">
        <v>0.8982516929058747</v>
      </c>
      <c r="AM2663" s="18">
        <v>0.17225136098759536</v>
      </c>
      <c r="AN2663" s="19">
        <v>-1.8483426833699062E-2</v>
      </c>
      <c r="AO2663" s="19">
        <v>3.2031295245282116</v>
      </c>
      <c r="AP2663" s="19">
        <v>0</v>
      </c>
      <c r="AQ2663" s="19">
        <v>3.2031295245282116</v>
      </c>
      <c r="AR2663" s="19">
        <v>3.1888207136337017</v>
      </c>
      <c r="AS2663" s="23">
        <v>0.1020950725739657</v>
      </c>
      <c r="AT2663" s="22">
        <f>EXP(Table1[[#This Row],[TmPPR]]/Table1[[#This Row],[PPCalc]])</f>
        <v>0.9258779332345598</v>
      </c>
      <c r="AU2663" s="18">
        <v>0.10255319148936171</v>
      </c>
      <c r="AV2663" s="18">
        <v>-7.8979160745779771E-3</v>
      </c>
      <c r="AW2663" s="19">
        <v>0</v>
      </c>
      <c r="AX2663" s="19">
        <v>0</v>
      </c>
      <c r="AY2663" s="19">
        <v>0</v>
      </c>
      <c r="AZ2663" s="19">
        <f>Table1[[#This Row],[$SHP]]/Table1[[#This Row],[SFrac]]</f>
        <v>0</v>
      </c>
      <c r="BA2663" s="23">
        <v>1.2928998251270109E-2</v>
      </c>
      <c r="BB2663" s="24">
        <v>1.2320609244145813</v>
      </c>
      <c r="BC2663" s="18">
        <v>1.2987012987012988E-2</v>
      </c>
      <c r="BD2663" s="18">
        <v>2.7102378639460817E-3</v>
      </c>
      <c r="BE2663" s="22">
        <f>MAX(Table1[[#This Row],[$ESGA]],0)</f>
        <v>32.019191273249177</v>
      </c>
      <c r="BG2663" s="20"/>
    </row>
    <row r="2664" spans="1:59">
      <c r="A2664" s="20" t="s">
        <v>2722</v>
      </c>
      <c r="B2664" s="17" t="s">
        <v>1</v>
      </c>
      <c r="C2664" s="21">
        <v>72</v>
      </c>
      <c r="D2664" s="18">
        <v>0.87804878048780488</v>
      </c>
      <c r="E2664" s="21">
        <v>9</v>
      </c>
      <c r="F2664" s="21">
        <v>19</v>
      </c>
      <c r="G2664" s="21">
        <v>28</v>
      </c>
      <c r="H2664" s="21">
        <v>-12</v>
      </c>
      <c r="I2664" s="21">
        <v>6</v>
      </c>
      <c r="J2664" s="21">
        <v>12</v>
      </c>
      <c r="K2664" s="21">
        <v>18</v>
      </c>
      <c r="L2664" s="21">
        <v>3</v>
      </c>
      <c r="M2664" s="21">
        <v>6</v>
      </c>
      <c r="N2664" s="21">
        <v>9</v>
      </c>
      <c r="O2664" s="21">
        <v>0</v>
      </c>
      <c r="P2664" s="21">
        <v>1</v>
      </c>
      <c r="Q2664" s="21">
        <v>1</v>
      </c>
      <c r="R2664" s="21">
        <v>36</v>
      </c>
      <c r="S2664" s="21">
        <v>12</v>
      </c>
      <c r="T2664" s="21">
        <v>43</v>
      </c>
      <c r="U2664" s="21">
        <v>7</v>
      </c>
      <c r="V2664" s="19">
        <v>1.339423288575831</v>
      </c>
      <c r="W2664" s="19">
        <v>2.0489854153455931</v>
      </c>
      <c r="X2664" s="19">
        <v>22.66057671142417</v>
      </c>
      <c r="Y2664" s="19">
        <v>33.951014584654409</v>
      </c>
      <c r="Z2664" s="19">
        <v>6.5451917826155199</v>
      </c>
      <c r="AA2664" s="19">
        <v>13.239055001035595</v>
      </c>
      <c r="AB2664" s="19">
        <v>19.78424678365112</v>
      </c>
      <c r="AC2664" s="19">
        <v>22.532058836935999</v>
      </c>
      <c r="AD2664" s="19">
        <v>25.042165722300801</v>
      </c>
      <c r="AE2664" s="19">
        <v>35.996643140501263</v>
      </c>
      <c r="AF2664" s="22">
        <f>Table1[[#This Row],[$ESGF]]/AE2664</f>
        <v>0.69568058400770316</v>
      </c>
      <c r="AG2664" s="22">
        <f>POWER((Table1[[#This Row],[$ESGF]]+Table1[[#This Row],[$ESGA]]+Table1[[#This Row],[XEV+/-]])/(Table1[[#This Row],[$ESGF]]+Table1[[#This Row],[$ESGA]]-Table1[[#This Row],[XEV+/-]]),1/0.65)</f>
        <v>0.81825769589481423</v>
      </c>
      <c r="AH2664" s="19">
        <v>-3.9733613177569032</v>
      </c>
      <c r="AI2664" s="19">
        <v>-10.95447741820046</v>
      </c>
      <c r="AJ2664" s="19">
        <v>-6.9811161004435531</v>
      </c>
      <c r="AK2664" s="23">
        <v>0.19030637829552513</v>
      </c>
      <c r="AL2664" s="24">
        <v>0.80472197796883871</v>
      </c>
      <c r="AM2664" s="18">
        <v>0.1670982833814367</v>
      </c>
      <c r="AN2664" s="19">
        <v>-3.6303510736563217E-2</v>
      </c>
      <c r="AO2664" s="19">
        <v>2.2917303495389953</v>
      </c>
      <c r="AP2664" s="19">
        <v>6.6304891409547038</v>
      </c>
      <c r="AQ2664" s="19">
        <v>8.9222194904936991</v>
      </c>
      <c r="AR2664" s="19">
        <v>10.161416641951158</v>
      </c>
      <c r="AS2664" s="23">
        <v>0.24346729021348551</v>
      </c>
      <c r="AT2664" s="22">
        <f>EXP(Table1[[#This Row],[TmPPR]]/Table1[[#This Row],[PPCalc]])</f>
        <v>0.93710548355907763</v>
      </c>
      <c r="AU2664" s="18">
        <v>0.21377615726062144</v>
      </c>
      <c r="AV2664" s="18">
        <v>-1.388677673388149E-2</v>
      </c>
      <c r="AW2664" s="19">
        <v>0</v>
      </c>
      <c r="AX2664" s="19">
        <v>0</v>
      </c>
      <c r="AY2664" s="19">
        <v>0</v>
      </c>
      <c r="AZ2664" s="19">
        <f>Table1[[#This Row],[$SHP]]/Table1[[#This Row],[SFrac]]</f>
        <v>0</v>
      </c>
      <c r="BA2664" s="23">
        <v>0.13060997383031284</v>
      </c>
      <c r="BB2664" s="24">
        <v>1.0927428850675123</v>
      </c>
      <c r="BC2664" s="18">
        <v>0.11468192824125029</v>
      </c>
      <c r="BD2664" s="18">
        <v>1.0171248441741745E-2</v>
      </c>
      <c r="BE2664" s="22">
        <f>MAX(Table1[[#This Row],[$ESGA]],0)</f>
        <v>35.996643140501263</v>
      </c>
      <c r="BG2664" s="20"/>
    </row>
    <row r="2665" spans="1:59">
      <c r="A2665" s="20" t="s">
        <v>2723</v>
      </c>
      <c r="B2665" s="17" t="s">
        <v>65</v>
      </c>
      <c r="C2665" s="21">
        <v>69</v>
      </c>
      <c r="D2665" s="18">
        <v>0.84146341463414631</v>
      </c>
      <c r="E2665" s="21">
        <v>17</v>
      </c>
      <c r="F2665" s="21">
        <v>11</v>
      </c>
      <c r="G2665" s="21">
        <v>28</v>
      </c>
      <c r="H2665" s="21">
        <v>-4</v>
      </c>
      <c r="I2665" s="21">
        <v>13</v>
      </c>
      <c r="J2665" s="21">
        <v>7</v>
      </c>
      <c r="K2665" s="21">
        <v>20</v>
      </c>
      <c r="L2665" s="21">
        <v>4</v>
      </c>
      <c r="M2665" s="21">
        <v>4</v>
      </c>
      <c r="N2665" s="21">
        <v>8</v>
      </c>
      <c r="O2665" s="21">
        <v>0</v>
      </c>
      <c r="P2665" s="21">
        <v>0</v>
      </c>
      <c r="Q2665" s="21">
        <v>0</v>
      </c>
      <c r="R2665" s="21">
        <v>51</v>
      </c>
      <c r="S2665" s="21">
        <v>13</v>
      </c>
      <c r="T2665" s="21">
        <v>43</v>
      </c>
      <c r="U2665" s="21">
        <v>1</v>
      </c>
      <c r="V2665" s="19">
        <v>0.11111111111111112</v>
      </c>
      <c r="W2665" s="19">
        <v>3.9565217391304346</v>
      </c>
      <c r="X2665" s="19">
        <v>37.888888888888886</v>
      </c>
      <c r="Y2665" s="19">
        <v>38.043478260869563</v>
      </c>
      <c r="Z2665" s="19">
        <v>13.569861555119477</v>
      </c>
      <c r="AA2665" s="19">
        <v>7.2365805168986075</v>
      </c>
      <c r="AB2665" s="19">
        <v>20.806442072018086</v>
      </c>
      <c r="AC2665" s="19">
        <v>24.726496375441783</v>
      </c>
      <c r="AD2665" s="19">
        <v>39.299925615203414</v>
      </c>
      <c r="AE2665" s="19">
        <v>39.590237415710469</v>
      </c>
      <c r="AF2665" s="22">
        <f>Table1[[#This Row],[$ESGF]]/AE2665</f>
        <v>0.99266708614402366</v>
      </c>
      <c r="AG2665" s="22">
        <f>POWER((Table1[[#This Row],[$ESGF]]+Table1[[#This Row],[$ESGA]]+Table1[[#This Row],[XEV+/-]])/(Table1[[#This Row],[$ESGF]]+Table1[[#This Row],[$ESGA]]-Table1[[#This Row],[XEV+/-]]),1/0.65)</f>
        <v>0.7345703567173566</v>
      </c>
      <c r="AH2665" s="19">
        <v>-7.8825525551381981</v>
      </c>
      <c r="AI2665" s="19">
        <v>-0.29031180050705041</v>
      </c>
      <c r="AJ2665" s="19">
        <v>7.5922407546311481</v>
      </c>
      <c r="AK2665" s="23">
        <v>0.24681127398701874</v>
      </c>
      <c r="AL2665" s="24">
        <v>0.78398608206213072</v>
      </c>
      <c r="AM2665" s="18">
        <v>0.20768265737932065</v>
      </c>
      <c r="AN2665" s="19">
        <v>-5.0542484569191644E-2</v>
      </c>
      <c r="AO2665" s="19">
        <v>4.364217411929193</v>
      </c>
      <c r="AP2665" s="19">
        <v>4.364217411929193</v>
      </c>
      <c r="AQ2665" s="19">
        <v>8.728434823858386</v>
      </c>
      <c r="AR2665" s="19">
        <v>10.372922544295474</v>
      </c>
      <c r="AS2665" s="23">
        <v>0.33585381222432259</v>
      </c>
      <c r="AT2665" s="22">
        <f>EXP(Table1[[#This Row],[TmPPR]]/Table1[[#This Row],[PPCalc]])</f>
        <v>0.71641179333487026</v>
      </c>
      <c r="AU2665" s="18">
        <v>0.28260869565217389</v>
      </c>
      <c r="AV2665" s="18">
        <v>-9.4250041540540536E-2</v>
      </c>
      <c r="AW2665" s="19">
        <v>0</v>
      </c>
      <c r="AX2665" s="19">
        <v>0</v>
      </c>
      <c r="AY2665" s="19">
        <v>0</v>
      </c>
      <c r="AZ2665" s="19">
        <f>Table1[[#This Row],[$SHP]]/Table1[[#This Row],[SFrac]]</f>
        <v>0</v>
      </c>
      <c r="BA2665" s="23">
        <v>2.640901771336554E-2</v>
      </c>
      <c r="BB2665" s="24">
        <v>0.85989767807949624</v>
      </c>
      <c r="BC2665" s="18">
        <v>2.2222222222222223E-2</v>
      </c>
      <c r="BD2665" s="18">
        <v>-3.3542639064549685E-3</v>
      </c>
      <c r="BE2665" s="22">
        <f>MAX(Table1[[#This Row],[$ESGA]],0)</f>
        <v>39.590237415710469</v>
      </c>
      <c r="BG2665" s="20"/>
    </row>
    <row r="2666" spans="1:59">
      <c r="A2666" s="20" t="s">
        <v>2724</v>
      </c>
      <c r="B2666" s="17" t="s">
        <v>59</v>
      </c>
      <c r="C2666" s="21">
        <v>63</v>
      </c>
      <c r="D2666" s="18">
        <v>0.76829268292682928</v>
      </c>
      <c r="E2666" s="21">
        <v>8</v>
      </c>
      <c r="F2666" s="21">
        <v>20</v>
      </c>
      <c r="G2666" s="21">
        <v>28</v>
      </c>
      <c r="H2666" s="21">
        <v>6</v>
      </c>
      <c r="I2666" s="21">
        <v>8</v>
      </c>
      <c r="J2666" s="21">
        <v>19</v>
      </c>
      <c r="K2666" s="21">
        <v>27</v>
      </c>
      <c r="L2666" s="21">
        <v>0</v>
      </c>
      <c r="M2666" s="21">
        <v>1</v>
      </c>
      <c r="N2666" s="21">
        <v>1</v>
      </c>
      <c r="O2666" s="21">
        <v>0</v>
      </c>
      <c r="P2666" s="21">
        <v>0</v>
      </c>
      <c r="Q2666" s="21">
        <v>0</v>
      </c>
      <c r="R2666" s="21">
        <v>40</v>
      </c>
      <c r="S2666" s="21">
        <v>7</v>
      </c>
      <c r="T2666" s="21">
        <v>33</v>
      </c>
      <c r="U2666" s="21">
        <v>6</v>
      </c>
      <c r="V2666" s="19">
        <v>0.21428571428571427</v>
      </c>
      <c r="W2666" s="19">
        <v>0.71428571428571419</v>
      </c>
      <c r="X2666" s="19">
        <v>32.785714285714285</v>
      </c>
      <c r="Y2666" s="19">
        <v>26.285714285714285</v>
      </c>
      <c r="Z2666" s="19">
        <v>9.4302554027504915</v>
      </c>
      <c r="AA2666" s="19">
        <v>22.396856581532418</v>
      </c>
      <c r="AB2666" s="19">
        <v>31.827111984282908</v>
      </c>
      <c r="AC2666" s="19">
        <v>41.425764804939654</v>
      </c>
      <c r="AD2666" s="19">
        <v>38.647207409486384</v>
      </c>
      <c r="AE2666" s="19">
        <v>30.985124894751618</v>
      </c>
      <c r="AF2666" s="22">
        <f>Table1[[#This Row],[$ESGF]]/AE2666</f>
        <v>1.2472826086956519</v>
      </c>
      <c r="AG2666" s="22">
        <f>POWER((Table1[[#This Row],[$ESGF]]+Table1[[#This Row],[$ESGA]]+Table1[[#This Row],[XEV+/-]])/(Table1[[#This Row],[$ESGF]]+Table1[[#This Row],[$ESGA]]-Table1[[#This Row],[XEV+/-]]),1/0.65)</f>
        <v>1.0893451720310763</v>
      </c>
      <c r="AH2666" s="19">
        <v>1.9361462655799571</v>
      </c>
      <c r="AI2666" s="19">
        <v>7.6620825147347666</v>
      </c>
      <c r="AJ2666" s="19">
        <v>5.7259362491548096</v>
      </c>
      <c r="AK2666" s="23">
        <v>0.23441043083900226</v>
      </c>
      <c r="AL2666" s="24">
        <v>1.1161290322580646</v>
      </c>
      <c r="AM2666" s="18">
        <v>0.18009581881533102</v>
      </c>
      <c r="AN2666" s="19">
        <v>1.9786493239861997E-2</v>
      </c>
      <c r="AO2666" s="19">
        <v>0</v>
      </c>
      <c r="AP2666" s="19">
        <v>1.0090541413722409</v>
      </c>
      <c r="AQ2666" s="19">
        <v>1.0090541413722409</v>
      </c>
      <c r="AR2666" s="19">
        <v>1.3133720570241865</v>
      </c>
      <c r="AS2666" s="23">
        <v>0.18594104308390022</v>
      </c>
      <c r="AT2666" s="22">
        <f>EXP(Table1[[#This Row],[TmPPR]]/Table1[[#This Row],[PPCalc]])</f>
        <v>0.84833918642083694</v>
      </c>
      <c r="AU2666" s="18">
        <v>0.14285714285714285</v>
      </c>
      <c r="AV2666" s="18">
        <v>-2.3496391310809779E-2</v>
      </c>
      <c r="AW2666" s="19">
        <v>0</v>
      </c>
      <c r="AX2666" s="19">
        <v>0</v>
      </c>
      <c r="AY2666" s="19">
        <v>0</v>
      </c>
      <c r="AZ2666" s="19">
        <f>Table1[[#This Row],[$SHP]]/Table1[[#This Row],[SFrac]]</f>
        <v>0</v>
      </c>
      <c r="BA2666" s="23">
        <v>0.13945578231292516</v>
      </c>
      <c r="BB2666" s="24">
        <v>1.1587478014461599</v>
      </c>
      <c r="BC2666" s="18">
        <v>0.10714285714285714</v>
      </c>
      <c r="BD2666" s="18">
        <v>1.5786422201414518E-2</v>
      </c>
      <c r="BE2666" s="22">
        <f>MAX(Table1[[#This Row],[$ESGA]],0)</f>
        <v>30.985124894751618</v>
      </c>
      <c r="BG2666" s="20"/>
    </row>
    <row r="2667" spans="1:59">
      <c r="A2667" s="20" t="s">
        <v>2725</v>
      </c>
      <c r="B2667" s="17" t="s">
        <v>1</v>
      </c>
      <c r="C2667" s="21">
        <v>63</v>
      </c>
      <c r="D2667" s="18">
        <v>0.78814102564102573</v>
      </c>
      <c r="E2667" s="21">
        <v>9</v>
      </c>
      <c r="F2667" s="21">
        <v>19</v>
      </c>
      <c r="G2667" s="21">
        <v>28</v>
      </c>
      <c r="H2667" s="21">
        <v>4</v>
      </c>
      <c r="I2667" s="21">
        <v>8</v>
      </c>
      <c r="J2667" s="21">
        <v>17</v>
      </c>
      <c r="K2667" s="21">
        <v>25</v>
      </c>
      <c r="L2667" s="21">
        <v>1</v>
      </c>
      <c r="M2667" s="21">
        <v>2</v>
      </c>
      <c r="N2667" s="21">
        <v>3</v>
      </c>
      <c r="O2667" s="21">
        <v>0</v>
      </c>
      <c r="P2667" s="21">
        <v>0</v>
      </c>
      <c r="Q2667" s="21">
        <v>0</v>
      </c>
      <c r="R2667" s="21">
        <v>37</v>
      </c>
      <c r="S2667" s="21">
        <v>6</v>
      </c>
      <c r="T2667" s="21">
        <v>28</v>
      </c>
      <c r="U2667" s="21">
        <v>1</v>
      </c>
      <c r="V2667" s="19">
        <v>0.1607142857142857</v>
      </c>
      <c r="W2667" s="19">
        <v>0.8307868601986248</v>
      </c>
      <c r="X2667" s="19">
        <v>30.839285714285715</v>
      </c>
      <c r="Y2667" s="19">
        <v>26.169213139801375</v>
      </c>
      <c r="Z2667" s="19">
        <v>7.1917698023897261</v>
      </c>
      <c r="AA2667" s="19">
        <v>15.351397041859112</v>
      </c>
      <c r="AB2667" s="19">
        <v>22.543166844248837</v>
      </c>
      <c r="AC2667" s="19">
        <v>28.602960778388113</v>
      </c>
      <c r="AD2667" s="19">
        <v>27.759871426227431</v>
      </c>
      <c r="AE2667" s="19">
        <v>23.513119203777485</v>
      </c>
      <c r="AF2667" s="22">
        <f>Table1[[#This Row],[$ESGF]]/AE2667</f>
        <v>1.180612031336433</v>
      </c>
      <c r="AG2667" s="22">
        <f>POWER((Table1[[#This Row],[$ESGF]]+Table1[[#This Row],[$ESGA]]+Table1[[#This Row],[XEV+/-]])/(Table1[[#This Row],[$ESGF]]+Table1[[#This Row],[$ESGA]]-Table1[[#This Row],[XEV+/-]]),1/0.65)</f>
        <v>1.0952065429176878</v>
      </c>
      <c r="AH2667" s="19">
        <v>1.5150072150171896</v>
      </c>
      <c r="AI2667" s="19">
        <v>4.2467522224499454</v>
      </c>
      <c r="AJ2667" s="19">
        <v>2.7317450074327558</v>
      </c>
      <c r="AK2667" s="23">
        <v>0.18081261187468772</v>
      </c>
      <c r="AL2667" s="24">
        <v>1.1007583481400889</v>
      </c>
      <c r="AM2667" s="18">
        <v>0.1425058373717491</v>
      </c>
      <c r="AN2667" s="19">
        <v>1.368046771219286E-2</v>
      </c>
      <c r="AO2667" s="19">
        <v>1.0105790158539361</v>
      </c>
      <c r="AP2667" s="19">
        <v>2.0211580317078721</v>
      </c>
      <c r="AQ2667" s="19">
        <v>3.0317370475618084</v>
      </c>
      <c r="AR2667" s="19">
        <v>3.8466936105704925</v>
      </c>
      <c r="AS2667" s="23">
        <v>0.11970805550213726</v>
      </c>
      <c r="AT2667" s="22">
        <f>EXP(Table1[[#This Row],[TmPPR]]/Table1[[#This Row],[PPCalc]])</f>
        <v>0.90167370596562502</v>
      </c>
      <c r="AU2667" s="18">
        <v>9.4346829640947288E-2</v>
      </c>
      <c r="AV2667" s="18">
        <v>-9.7651392839250076E-3</v>
      </c>
      <c r="AW2667" s="19">
        <v>0</v>
      </c>
      <c r="AX2667" s="19">
        <v>0</v>
      </c>
      <c r="AY2667" s="19">
        <v>0</v>
      </c>
      <c r="AZ2667" s="19">
        <f>Table1[[#This Row],[$SHP]]/Table1[[#This Row],[SFrac]]</f>
        <v>0</v>
      </c>
      <c r="BA2667" s="23">
        <v>2.2657293905768892E-2</v>
      </c>
      <c r="BB2667" s="24">
        <v>0.754766474728087</v>
      </c>
      <c r="BC2667" s="18">
        <v>1.7857142857142856E-2</v>
      </c>
      <c r="BD2667" s="18">
        <v>-5.0240514745299968E-3</v>
      </c>
      <c r="BE2667" s="22">
        <f>MAX(Table1[[#This Row],[$ESGA]],0)</f>
        <v>23.513119203777485</v>
      </c>
      <c r="BG2667" s="20"/>
    </row>
    <row r="2668" spans="1:59">
      <c r="A2668" s="20" t="s">
        <v>2726</v>
      </c>
      <c r="B2668" s="17" t="s">
        <v>65</v>
      </c>
      <c r="C2668" s="21">
        <v>61</v>
      </c>
      <c r="D2668" s="18">
        <v>0.76981707317073178</v>
      </c>
      <c r="E2668" s="21">
        <v>12</v>
      </c>
      <c r="F2668" s="21">
        <v>16</v>
      </c>
      <c r="G2668" s="21">
        <v>28</v>
      </c>
      <c r="H2668" s="21">
        <v>-6</v>
      </c>
      <c r="I2668" s="21">
        <v>10</v>
      </c>
      <c r="J2668" s="21">
        <v>15</v>
      </c>
      <c r="K2668" s="21">
        <v>25</v>
      </c>
      <c r="L2668" s="21">
        <v>2</v>
      </c>
      <c r="M2668" s="21">
        <v>1</v>
      </c>
      <c r="N2668" s="21">
        <v>3</v>
      </c>
      <c r="O2668" s="21">
        <v>0</v>
      </c>
      <c r="P2668" s="21">
        <v>0</v>
      </c>
      <c r="Q2668" s="21">
        <v>0</v>
      </c>
      <c r="R2668" s="21">
        <v>48</v>
      </c>
      <c r="S2668" s="21">
        <v>7</v>
      </c>
      <c r="T2668" s="21">
        <v>51</v>
      </c>
      <c r="U2668" s="21">
        <v>4</v>
      </c>
      <c r="V2668" s="19">
        <v>1.0714285714285714</v>
      </c>
      <c r="W2668" s="19">
        <v>0.91304347826086962</v>
      </c>
      <c r="X2668" s="19">
        <v>39.928571428571431</v>
      </c>
      <c r="Y2668" s="19">
        <v>46.086956521739133</v>
      </c>
      <c r="Z2668" s="19">
        <v>11.104065008829931</v>
      </c>
      <c r="AA2668" s="19">
        <v>15.519906728272725</v>
      </c>
      <c r="AB2668" s="19">
        <v>26.623971737102657</v>
      </c>
      <c r="AC2668" s="19">
        <v>34.584802890176917</v>
      </c>
      <c r="AD2668" s="19">
        <v>42.082984284815396</v>
      </c>
      <c r="AE2668" s="19">
        <v>49.163804584226796</v>
      </c>
      <c r="AF2668" s="22">
        <f>Table1[[#This Row],[$ESGF]]/AE2668</f>
        <v>0.85597493197906138</v>
      </c>
      <c r="AG2668" s="22">
        <f>POWER((Table1[[#This Row],[$ESGF]]+Table1[[#This Row],[$ESGA]]+Table1[[#This Row],[XEV+/-]])/(Table1[[#This Row],[$ESGF]]+Table1[[#This Row],[$ESGA]]-Table1[[#This Row],[XEV+/-]]),1/0.65)</f>
        <v>0.71935563044657735</v>
      </c>
      <c r="AH2668" s="19">
        <v>-9.7312605226147895</v>
      </c>
      <c r="AI2668" s="19">
        <v>-7.080820299411406</v>
      </c>
      <c r="AJ2668" s="19">
        <v>2.6504402232033835</v>
      </c>
      <c r="AK2668" s="23">
        <v>0.28690326584304221</v>
      </c>
      <c r="AL2668" s="24">
        <v>0.73851233175299535</v>
      </c>
      <c r="AM2668" s="18">
        <v>0.22086303239441513</v>
      </c>
      <c r="AN2668" s="19">
        <v>-6.694744553310801E-2</v>
      </c>
      <c r="AO2668" s="19">
        <v>2.3792023955355925</v>
      </c>
      <c r="AP2668" s="19">
        <v>1.1896011977677963</v>
      </c>
      <c r="AQ2668" s="19">
        <v>3.5688035933033886</v>
      </c>
      <c r="AR2668" s="19">
        <v>4.6359112023901439</v>
      </c>
      <c r="AS2668" s="23">
        <v>0.19767541971588462</v>
      </c>
      <c r="AT2668" s="22">
        <f>EXP(Table1[[#This Row],[TmPPR]]/Table1[[#This Row],[PPCalc]])</f>
        <v>0.97639994414187969</v>
      </c>
      <c r="AU2668" s="18">
        <v>0.15217391304347827</v>
      </c>
      <c r="AV2668" s="18">
        <v>-3.6343692108908327E-3</v>
      </c>
      <c r="AW2668" s="19">
        <v>0</v>
      </c>
      <c r="AX2668" s="19">
        <v>0</v>
      </c>
      <c r="AY2668" s="19">
        <v>0</v>
      </c>
      <c r="AZ2668" s="19">
        <f>Table1[[#This Row],[$SHP]]/Table1[[#This Row],[SFrac]]</f>
        <v>0</v>
      </c>
      <c r="BA2668" s="23">
        <v>9.2786421499292768E-2</v>
      </c>
      <c r="BB2668" s="24">
        <v>1.00730870860741</v>
      </c>
      <c r="BC2668" s="18">
        <v>7.1428571428571425E-2</v>
      </c>
      <c r="BD2668" s="18">
        <v>5.201521017443294E-4</v>
      </c>
      <c r="BE2668" s="22">
        <f>MAX(Table1[[#This Row],[$ESGA]],0)</f>
        <v>49.163804584226796</v>
      </c>
      <c r="BG2668" s="20"/>
    </row>
    <row r="2669" spans="1:59">
      <c r="A2669" s="20" t="s">
        <v>2727</v>
      </c>
      <c r="B2669" s="17" t="s">
        <v>59</v>
      </c>
      <c r="C2669" s="21">
        <v>59</v>
      </c>
      <c r="D2669" s="18">
        <v>0.73750000000000004</v>
      </c>
      <c r="E2669" s="21">
        <v>3</v>
      </c>
      <c r="F2669" s="21">
        <v>25</v>
      </c>
      <c r="G2669" s="21">
        <v>28</v>
      </c>
      <c r="H2669" s="21">
        <v>-5</v>
      </c>
      <c r="I2669" s="21">
        <v>3</v>
      </c>
      <c r="J2669" s="21">
        <v>20</v>
      </c>
      <c r="K2669" s="21">
        <v>23</v>
      </c>
      <c r="L2669" s="21">
        <v>0</v>
      </c>
      <c r="M2669" s="21">
        <v>5</v>
      </c>
      <c r="N2669" s="21">
        <v>5</v>
      </c>
      <c r="O2669" s="21">
        <v>0</v>
      </c>
      <c r="P2669" s="21">
        <v>0</v>
      </c>
      <c r="Q2669" s="21">
        <v>0</v>
      </c>
      <c r="R2669" s="21">
        <v>40</v>
      </c>
      <c r="S2669" s="21">
        <v>7</v>
      </c>
      <c r="T2669" s="21">
        <v>41</v>
      </c>
      <c r="U2669" s="21">
        <v>3</v>
      </c>
      <c r="V2669" s="19">
        <v>0.22058823529411767</v>
      </c>
      <c r="W2669" s="19">
        <v>1.0088235294117647</v>
      </c>
      <c r="X2669" s="19">
        <v>32.779411764705884</v>
      </c>
      <c r="Y2669" s="19">
        <v>36.991176470588236</v>
      </c>
      <c r="Z2669" s="19">
        <v>2.2630213530233485</v>
      </c>
      <c r="AA2669" s="19">
        <v>15.437472863544764</v>
      </c>
      <c r="AB2669" s="19">
        <v>17.700494216568114</v>
      </c>
      <c r="AC2669" s="19">
        <v>24.000670124160152</v>
      </c>
      <c r="AD2669" s="19">
        <v>25.233394770204093</v>
      </c>
      <c r="AE2669" s="19">
        <v>28.316645111659199</v>
      </c>
      <c r="AF2669" s="22">
        <f>Table1[[#This Row],[$ESGF]]/AE2669</f>
        <v>0.89111526703473798</v>
      </c>
      <c r="AG2669" s="22">
        <f>POWER((Table1[[#This Row],[$ESGF]]+Table1[[#This Row],[$ESGA]]+Table1[[#This Row],[XEV+/-]])/(Table1[[#This Row],[$ESGF]]+Table1[[#This Row],[$ESGA]]-Table1[[#This Row],[XEV+/-]]),1/0.65)</f>
        <v>0.77176678199611282</v>
      </c>
      <c r="AH2669" s="19">
        <v>-4.4982179318021984</v>
      </c>
      <c r="AI2669" s="19">
        <v>-3.0832503414551073</v>
      </c>
      <c r="AJ2669" s="19">
        <v>1.4149675903470911</v>
      </c>
      <c r="AK2669" s="23">
        <v>0.21091213767695596</v>
      </c>
      <c r="AL2669" s="24">
        <v>0.78009897037303666</v>
      </c>
      <c r="AM2669" s="18">
        <v>0.15554770153675504</v>
      </c>
      <c r="AN2669" s="19">
        <v>-3.8627857926944634E-2</v>
      </c>
      <c r="AO2669" s="19">
        <v>0</v>
      </c>
      <c r="AP2669" s="19">
        <v>4.2961960086237561</v>
      </c>
      <c r="AQ2669" s="19">
        <v>4.2961960086237561</v>
      </c>
      <c r="AR2669" s="19">
        <v>5.8253505201678042</v>
      </c>
      <c r="AS2669" s="23">
        <v>0.12761714855433698</v>
      </c>
      <c r="AT2669" s="22">
        <f>EXP(Table1[[#This Row],[TmPPR]]/Table1[[#This Row],[PPCalc]])</f>
        <v>1.066661067420859</v>
      </c>
      <c r="AU2669" s="18">
        <v>9.4117647058823528E-2</v>
      </c>
      <c r="AV2669" s="18">
        <v>6.0737197017269508E-3</v>
      </c>
      <c r="AW2669" s="19">
        <v>0</v>
      </c>
      <c r="AX2669" s="19">
        <v>0</v>
      </c>
      <c r="AY2669" s="19">
        <v>0</v>
      </c>
      <c r="AZ2669" s="19">
        <f>Table1[[#This Row],[$SHP]]/Table1[[#This Row],[SFrac]]</f>
        <v>0</v>
      </c>
      <c r="BA2669" s="23">
        <v>5.9820538384845461E-2</v>
      </c>
      <c r="BB2669" s="24">
        <v>1.1326383319967923</v>
      </c>
      <c r="BC2669" s="18">
        <v>4.4117647058823532E-2</v>
      </c>
      <c r="BD2669" s="18">
        <v>5.4948405165085989E-3</v>
      </c>
      <c r="BE2669" s="22">
        <f>MAX(Table1[[#This Row],[$ESGA]],0)</f>
        <v>28.316645111659199</v>
      </c>
      <c r="BG2669" s="20"/>
    </row>
    <row r="2670" spans="1:59">
      <c r="A2670" s="20" t="s">
        <v>2728</v>
      </c>
      <c r="B2670" s="17" t="s">
        <v>65</v>
      </c>
      <c r="C2670" s="21">
        <v>44</v>
      </c>
      <c r="D2670" s="18">
        <v>0.91666666666666663</v>
      </c>
      <c r="E2670" s="21">
        <v>15</v>
      </c>
      <c r="F2670" s="21">
        <v>13</v>
      </c>
      <c r="G2670" s="21">
        <v>28</v>
      </c>
      <c r="H2670" s="21">
        <v>10</v>
      </c>
      <c r="I2670" s="21">
        <v>12</v>
      </c>
      <c r="J2670" s="21">
        <v>12</v>
      </c>
      <c r="K2670" s="21">
        <v>24</v>
      </c>
      <c r="L2670" s="21">
        <v>3</v>
      </c>
      <c r="M2670" s="21">
        <v>1</v>
      </c>
      <c r="N2670" s="21">
        <v>4</v>
      </c>
      <c r="O2670" s="21">
        <v>0</v>
      </c>
      <c r="P2670" s="21">
        <v>0</v>
      </c>
      <c r="Q2670" s="21">
        <v>0</v>
      </c>
      <c r="R2670" s="21">
        <v>44</v>
      </c>
      <c r="S2670" s="21">
        <v>9</v>
      </c>
      <c r="T2670" s="21">
        <v>25</v>
      </c>
      <c r="U2670" s="21">
        <v>0</v>
      </c>
      <c r="V2670" s="19">
        <v>0</v>
      </c>
      <c r="W2670" s="19">
        <v>0.42857142857142855</v>
      </c>
      <c r="X2670" s="19">
        <v>35</v>
      </c>
      <c r="Y2670" s="19">
        <v>24.571428571428573</v>
      </c>
      <c r="Z2670" s="19">
        <v>21.936357481381176</v>
      </c>
      <c r="AA2670" s="19">
        <v>21.936357481381176</v>
      </c>
      <c r="AB2670" s="19">
        <v>43.872714962762352</v>
      </c>
      <c r="AC2670" s="19">
        <v>47.861143595740749</v>
      </c>
      <c r="AD2670" s="19">
        <v>63.981042654028435</v>
      </c>
      <c r="AE2670" s="19">
        <v>44.9173034142567</v>
      </c>
      <c r="AF2670" s="22">
        <f>Table1[[#This Row],[$ESGF]]/AE2670</f>
        <v>1.4244186046511627</v>
      </c>
      <c r="AG2670" s="22">
        <f>POWER((Table1[[#This Row],[$ESGF]]+Table1[[#This Row],[$ESGA]]+Table1[[#This Row],[XEV+/-]])/(Table1[[#This Row],[$ESGF]]+Table1[[#This Row],[$ESGA]]-Table1[[#This Row],[XEV+/-]]),1/0.65)</f>
        <v>1.1175166297117516</v>
      </c>
      <c r="AH2670" s="19">
        <v>3.9306547050957121</v>
      </c>
      <c r="AI2670" s="19">
        <v>19.063739239771735</v>
      </c>
      <c r="AJ2670" s="19">
        <v>15.133084534676023</v>
      </c>
      <c r="AK2670" s="23">
        <v>0.33156639279088257</v>
      </c>
      <c r="AL2670" s="24">
        <v>1.202247191011236</v>
      </c>
      <c r="AM2670" s="18">
        <v>0.30393586005830903</v>
      </c>
      <c r="AN2670" s="19">
        <v>5.5982695183901296E-2</v>
      </c>
      <c r="AO2670" s="19">
        <v>4.8656618610747051</v>
      </c>
      <c r="AP2670" s="19">
        <v>1.6218872870249019</v>
      </c>
      <c r="AQ2670" s="19">
        <v>6.4875491480996068</v>
      </c>
      <c r="AR2670" s="19">
        <v>7.0773263433813893</v>
      </c>
      <c r="AS2670" s="23">
        <v>0.23376623376623376</v>
      </c>
      <c r="AT2670" s="22">
        <f>EXP(Table1[[#This Row],[TmPPR]]/Table1[[#This Row],[PPCalc]])</f>
        <v>1.2103429304969742</v>
      </c>
      <c r="AU2670" s="18">
        <v>0.21428571428571427</v>
      </c>
      <c r="AV2670" s="18">
        <v>4.0907942804669008E-2</v>
      </c>
      <c r="AW2670" s="19">
        <v>0</v>
      </c>
      <c r="AX2670" s="19">
        <v>0</v>
      </c>
      <c r="AY2670" s="19">
        <v>0</v>
      </c>
      <c r="AZ2670" s="19">
        <f>Table1[[#This Row],[$SHP]]/Table1[[#This Row],[SFrac]]</f>
        <v>0</v>
      </c>
      <c r="BA2670" s="23">
        <v>0</v>
      </c>
      <c r="BB2670" s="24" t="e">
        <v>#DIV/0!</v>
      </c>
      <c r="BC2670" s="18">
        <v>0</v>
      </c>
      <c r="BD2670" s="18">
        <v>0</v>
      </c>
      <c r="BE2670" s="22">
        <f>MAX(Table1[[#This Row],[$ESGA]],0)</f>
        <v>44.9173034142567</v>
      </c>
      <c r="BG2670" s="20"/>
    </row>
    <row r="2671" spans="1:59">
      <c r="A2671" s="20" t="s">
        <v>2729</v>
      </c>
      <c r="B2671" s="17" t="s">
        <v>1</v>
      </c>
      <c r="C2671" s="21">
        <v>287</v>
      </c>
      <c r="D2671" s="18">
        <v>3.8196138211382116</v>
      </c>
      <c r="E2671" s="21">
        <v>11</v>
      </c>
      <c r="F2671" s="21">
        <v>16</v>
      </c>
      <c r="G2671" s="21">
        <v>27</v>
      </c>
      <c r="H2671" s="21">
        <v>-40</v>
      </c>
      <c r="I2671" s="21">
        <v>8</v>
      </c>
      <c r="J2671" s="21">
        <v>13</v>
      </c>
      <c r="K2671" s="21">
        <v>21</v>
      </c>
      <c r="L2671" s="21">
        <v>3</v>
      </c>
      <c r="M2671" s="21">
        <v>3</v>
      </c>
      <c r="N2671" s="21">
        <v>6</v>
      </c>
      <c r="O2671" s="21">
        <v>0</v>
      </c>
      <c r="P2671" s="21">
        <v>0</v>
      </c>
      <c r="Q2671" s="21">
        <v>0</v>
      </c>
      <c r="R2671" s="21">
        <v>58</v>
      </c>
      <c r="S2671" s="21">
        <v>8</v>
      </c>
      <c r="T2671" s="21">
        <v>121</v>
      </c>
      <c r="U2671" s="21">
        <v>31</v>
      </c>
      <c r="V2671" s="19">
        <v>7.9268363215731643</v>
      </c>
      <c r="W2671" s="19">
        <v>1.0262725779967159</v>
      </c>
      <c r="X2671" s="19">
        <v>42.073163678426837</v>
      </c>
      <c r="Y2671" s="19">
        <v>88.973727422003293</v>
      </c>
      <c r="Z2671" s="19">
        <v>8.9030981661314961</v>
      </c>
      <c r="AA2671" s="19">
        <v>14.30254234911933</v>
      </c>
      <c r="AB2671" s="19">
        <v>23.205640515250828</v>
      </c>
      <c r="AC2671" s="19">
        <v>6.0753891890399929</v>
      </c>
      <c r="AD2671" s="19">
        <v>49.208774674307925</v>
      </c>
      <c r="AE2671" s="19">
        <v>103.78925111025072</v>
      </c>
      <c r="AF2671" s="22">
        <f>Table1[[#This Row],[$ESGF]]/AE2671</f>
        <v>0.47412207090728142</v>
      </c>
      <c r="AG2671" s="22">
        <f>POWER((Table1[[#This Row],[$ESGF]]+Table1[[#This Row],[$ESGA]]+Table1[[#This Row],[XEV+/-]])/(Table1[[#This Row],[$ESGF]]+Table1[[#This Row],[$ESGA]]-Table1[[#This Row],[XEV+/-]]),1/0.65)</f>
        <v>0.94467047500584511</v>
      </c>
      <c r="AH2671" s="19">
        <v>-2.8299437253950748</v>
      </c>
      <c r="AI2671" s="19">
        <v>-54.580476435942806</v>
      </c>
      <c r="AJ2671" s="19">
        <v>-51.750532710547731</v>
      </c>
      <c r="AK2671" s="23">
        <v>0.10867513132902726</v>
      </c>
      <c r="AL2671" s="24">
        <v>0.89202594134670909</v>
      </c>
      <c r="AM2671" s="18">
        <v>0.41509703363836276</v>
      </c>
      <c r="AN2671" s="19">
        <v>-4.7429013877855863E-2</v>
      </c>
      <c r="AO2671" s="19">
        <v>2.6975663436923272</v>
      </c>
      <c r="AP2671" s="19">
        <v>2.4234000884102729</v>
      </c>
      <c r="AQ2671" s="19">
        <v>5.1209664321026001</v>
      </c>
      <c r="AR2671" s="19">
        <v>1.340702665741375</v>
      </c>
      <c r="AS2671" s="23">
        <v>2.9847054628322177E-2</v>
      </c>
      <c r="AT2671" s="22">
        <f>EXP(Table1[[#This Row],[TmPPR]]/Table1[[#This Row],[PPCalc]])</f>
        <v>1.0364103077948887</v>
      </c>
      <c r="AU2671" s="18">
        <v>0.11400422237860661</v>
      </c>
      <c r="AV2671" s="18">
        <v>4.0771461638931007E-3</v>
      </c>
      <c r="AW2671" s="19">
        <v>0</v>
      </c>
      <c r="AX2671" s="19">
        <v>0</v>
      </c>
      <c r="AY2671" s="19">
        <v>0</v>
      </c>
      <c r="AZ2671" s="19">
        <f>Table1[[#This Row],[$SHP]]/Table1[[#This Row],[SFrac]]</f>
        <v>0</v>
      </c>
      <c r="BA2671" s="23">
        <v>0.15003278091156094</v>
      </c>
      <c r="BB2671" s="24">
        <v>0.8054773595219874</v>
      </c>
      <c r="BC2671" s="18">
        <v>0.57306728359359937</v>
      </c>
      <c r="BD2671" s="18">
        <v>-0.12396602029985607</v>
      </c>
      <c r="BE2671" s="22">
        <f>MAX(Table1[[#This Row],[$ESGA]],0)</f>
        <v>103.78925111025072</v>
      </c>
      <c r="BG2671" s="20"/>
    </row>
    <row r="2672" spans="1:59">
      <c r="A2672" s="20" t="s">
        <v>2730</v>
      </c>
      <c r="B2672" s="17" t="s">
        <v>68</v>
      </c>
      <c r="C2672" s="21">
        <v>285</v>
      </c>
      <c r="D2672" s="18">
        <v>3.5624999999999996</v>
      </c>
      <c r="E2672" s="21">
        <v>3</v>
      </c>
      <c r="F2672" s="21">
        <v>24</v>
      </c>
      <c r="G2672" s="21">
        <v>27</v>
      </c>
      <c r="H2672" s="21">
        <v>2</v>
      </c>
      <c r="I2672" s="21">
        <v>3</v>
      </c>
      <c r="J2672" s="21">
        <v>21</v>
      </c>
      <c r="K2672" s="21">
        <v>24</v>
      </c>
      <c r="L2672" s="21">
        <v>0</v>
      </c>
      <c r="M2672" s="21">
        <v>2</v>
      </c>
      <c r="N2672" s="21">
        <v>2</v>
      </c>
      <c r="O2672" s="21">
        <v>0</v>
      </c>
      <c r="P2672" s="21">
        <v>1</v>
      </c>
      <c r="Q2672" s="21">
        <v>1</v>
      </c>
      <c r="R2672" s="21">
        <v>233</v>
      </c>
      <c r="S2672" s="21">
        <v>3</v>
      </c>
      <c r="T2672" s="21">
        <v>338</v>
      </c>
      <c r="U2672" s="21">
        <v>110</v>
      </c>
      <c r="V2672" s="19">
        <v>11.081690964990294</v>
      </c>
      <c r="W2672" s="19">
        <v>0.51838246142043609</v>
      </c>
      <c r="X2672" s="19">
        <v>218.91830903500971</v>
      </c>
      <c r="Y2672" s="19">
        <v>227.48161753857954</v>
      </c>
      <c r="Z2672" s="19">
        <v>2.3641559031711421</v>
      </c>
      <c r="AA2672" s="19">
        <v>16.646269235064011</v>
      </c>
      <c r="AB2672" s="19">
        <v>19.010425138235153</v>
      </c>
      <c r="AC2672" s="19">
        <v>5.3362596879256579</v>
      </c>
      <c r="AD2672" s="19">
        <v>174.74921120879466</v>
      </c>
      <c r="AE2672" s="19">
        <v>182.1244971999235</v>
      </c>
      <c r="AF2672" s="22">
        <f>Table1[[#This Row],[$ESGF]]/AE2672</f>
        <v>0.95950415180538418</v>
      </c>
      <c r="AG2672" s="22">
        <f>POWER((Table1[[#This Row],[$ESGF]]+Table1[[#This Row],[$ESGA]]+Table1[[#This Row],[XEV+/-]])/(Table1[[#This Row],[$ESGF]]+Table1[[#This Row],[$ESGA]]-Table1[[#This Row],[XEV+/-]]),1/0.65)</f>
        <v>1.0540188198365235</v>
      </c>
      <c r="AH2672" s="19">
        <v>6.1013567557377026</v>
      </c>
      <c r="AI2672" s="19">
        <v>-7.3752859911288056</v>
      </c>
      <c r="AJ2672" s="19">
        <v>-13.476642746866508</v>
      </c>
      <c r="AK2672" s="23">
        <v>0.28993932196996564</v>
      </c>
      <c r="AL2672" s="24">
        <v>1.0474850066005379</v>
      </c>
      <c r="AM2672" s="18">
        <v>1.0329088345180024</v>
      </c>
      <c r="AN2672" s="19">
        <v>4.7918767803166465E-2</v>
      </c>
      <c r="AO2672" s="19">
        <v>0</v>
      </c>
      <c r="AP2672" s="19">
        <v>1.6283763649945713</v>
      </c>
      <c r="AQ2672" s="19">
        <v>1.6283763649945713</v>
      </c>
      <c r="AR2672" s="19">
        <v>0.45708810245461656</v>
      </c>
      <c r="AS2672" s="23">
        <v>1.1404984089860839E-2</v>
      </c>
      <c r="AT2672" s="22">
        <f>EXP(Table1[[#This Row],[TmPPR]]/Table1[[#This Row],[PPCalc]])</f>
        <v>0.97576400432336485</v>
      </c>
      <c r="AU2672" s="18">
        <v>4.0630255820129232E-2</v>
      </c>
      <c r="AV2672" s="18">
        <v>-9.9684385068203314E-4</v>
      </c>
      <c r="AW2672" s="19">
        <v>0</v>
      </c>
      <c r="AX2672" s="19">
        <v>0</v>
      </c>
      <c r="AY2672" s="19">
        <v>0</v>
      </c>
      <c r="AZ2672" s="19">
        <f>Table1[[#This Row],[$SHP]]/Table1[[#This Row],[SFrac]]</f>
        <v>0</v>
      </c>
      <c r="BA2672" s="23">
        <v>0.38414235685206732</v>
      </c>
      <c r="BB2672" s="24">
        <v>1.136802987508011</v>
      </c>
      <c r="BC2672" s="18">
        <v>1.3685071462854896</v>
      </c>
      <c r="BD2672" s="18">
        <v>0.17546988474692518</v>
      </c>
      <c r="BE2672" s="22">
        <f>MAX(Table1[[#This Row],[$ESGA]],0)</f>
        <v>182.1244971999235</v>
      </c>
      <c r="BG2672" s="20"/>
    </row>
    <row r="2673" spans="1:59">
      <c r="A2673" s="20" t="s">
        <v>2731</v>
      </c>
      <c r="B2673" s="17" t="s">
        <v>68</v>
      </c>
      <c r="C2673" s="21">
        <v>201</v>
      </c>
      <c r="D2673" s="18">
        <v>2.6844512195121952</v>
      </c>
      <c r="E2673" s="21">
        <v>6</v>
      </c>
      <c r="F2673" s="21">
        <v>21</v>
      </c>
      <c r="G2673" s="21">
        <v>27</v>
      </c>
      <c r="H2673" s="21">
        <v>-11</v>
      </c>
      <c r="I2673" s="21">
        <v>5</v>
      </c>
      <c r="J2673" s="21">
        <v>18</v>
      </c>
      <c r="K2673" s="21">
        <v>23</v>
      </c>
      <c r="L2673" s="21">
        <v>1</v>
      </c>
      <c r="M2673" s="21">
        <v>3</v>
      </c>
      <c r="N2673" s="21">
        <v>4</v>
      </c>
      <c r="O2673" s="21">
        <v>0</v>
      </c>
      <c r="P2673" s="21">
        <v>0</v>
      </c>
      <c r="Q2673" s="21">
        <v>0</v>
      </c>
      <c r="R2673" s="21">
        <v>110</v>
      </c>
      <c r="S2673" s="21">
        <v>9</v>
      </c>
      <c r="T2673" s="21">
        <v>146</v>
      </c>
      <c r="U2673" s="21">
        <v>35</v>
      </c>
      <c r="V2673" s="19">
        <v>4.2915394880387003</v>
      </c>
      <c r="W2673" s="19">
        <v>0.48004815961472302</v>
      </c>
      <c r="X2673" s="19">
        <v>96.708460511961306</v>
      </c>
      <c r="Y2673" s="19">
        <v>110.51995184038527</v>
      </c>
      <c r="Z2673" s="19">
        <v>5.5424204277827522</v>
      </c>
      <c r="AA2673" s="19">
        <v>23.432290916855568</v>
      </c>
      <c r="AB2673" s="19">
        <v>28.974711344638319</v>
      </c>
      <c r="AC2673" s="19">
        <v>10.793532448655728</v>
      </c>
      <c r="AD2673" s="19">
        <v>116.78268446725191</v>
      </c>
      <c r="AE2673" s="19">
        <v>134.02024186251853</v>
      </c>
      <c r="AF2673" s="22">
        <f>Table1[[#This Row],[$ESGF]]/AE2673</f>
        <v>0.87138094100032026</v>
      </c>
      <c r="AG2673" s="22">
        <f>POWER((Table1[[#This Row],[$ESGF]]+Table1[[#This Row],[$ESGA]]+Table1[[#This Row],[XEV+/-]])/(Table1[[#This Row],[$ESGF]]+Table1[[#This Row],[$ESGA]]-Table1[[#This Row],[XEV+/-]]),1/0.65)</f>
        <v>1.2203001298571103</v>
      </c>
      <c r="AH2673" s="19">
        <v>16.20596108394772</v>
      </c>
      <c r="AI2673" s="19">
        <v>-17.237557395266613</v>
      </c>
      <c r="AJ2673" s="19">
        <v>-33.443518479214333</v>
      </c>
      <c r="AK2673" s="23">
        <v>0.26143323341684888</v>
      </c>
      <c r="AL2673" s="24">
        <v>1.1626468030235559</v>
      </c>
      <c r="AM2673" s="18">
        <v>0.70180476226687638</v>
      </c>
      <c r="AN2673" s="19">
        <v>0.10576136898238397</v>
      </c>
      <c r="AO2673" s="19">
        <v>1.2033913352272738</v>
      </c>
      <c r="AP2673" s="19">
        <v>3.4528623211718434</v>
      </c>
      <c r="AQ2673" s="19">
        <v>4.6562536563991177</v>
      </c>
      <c r="AR2673" s="19">
        <v>1.7345271996580471</v>
      </c>
      <c r="AS2673" s="23">
        <v>5.231492957823515E-2</v>
      </c>
      <c r="AT2673" s="22">
        <f>EXP(Table1[[#This Row],[TmPPR]]/Table1[[#This Row],[PPCalc]])</f>
        <v>1.3252210997086133</v>
      </c>
      <c r="AU2673" s="18">
        <v>0.14043687650498796</v>
      </c>
      <c r="AV2673" s="18">
        <v>3.9544119237307863E-2</v>
      </c>
      <c r="AW2673" s="19">
        <v>0</v>
      </c>
      <c r="AX2673" s="19">
        <v>0</v>
      </c>
      <c r="AY2673" s="19">
        <v>0</v>
      </c>
      <c r="AZ2673" s="19">
        <f>Table1[[#This Row],[$SHP]]/Table1[[#This Row],[SFrac]]</f>
        <v>0</v>
      </c>
      <c r="BA2673" s="23">
        <v>0.29118168307866338</v>
      </c>
      <c r="BB2673" s="24">
        <v>0.91278115393532822</v>
      </c>
      <c r="BC2673" s="18">
        <v>0.78166302424013145</v>
      </c>
      <c r="BD2673" s="18">
        <v>-7.1333885263728039E-2</v>
      </c>
      <c r="BE2673" s="22">
        <f>MAX(Table1[[#This Row],[$ESGA]],0)</f>
        <v>134.02024186251853</v>
      </c>
      <c r="BG2673" s="20"/>
    </row>
    <row r="2674" spans="1:59">
      <c r="A2674" s="20" t="s">
        <v>2732</v>
      </c>
      <c r="B2674" s="17" t="s">
        <v>68</v>
      </c>
      <c r="C2674" s="21">
        <v>163</v>
      </c>
      <c r="D2674" s="18">
        <v>2.0375000000000001</v>
      </c>
      <c r="E2674" s="21">
        <v>8</v>
      </c>
      <c r="F2674" s="21">
        <v>19</v>
      </c>
      <c r="G2674" s="21">
        <v>27</v>
      </c>
      <c r="H2674" s="21">
        <v>4</v>
      </c>
      <c r="I2674" s="21">
        <v>7</v>
      </c>
      <c r="J2674" s="21">
        <v>14</v>
      </c>
      <c r="K2674" s="21">
        <v>21</v>
      </c>
      <c r="L2674" s="21">
        <v>1</v>
      </c>
      <c r="M2674" s="21">
        <v>4</v>
      </c>
      <c r="N2674" s="21">
        <v>5</v>
      </c>
      <c r="O2674" s="21">
        <v>0</v>
      </c>
      <c r="P2674" s="21">
        <v>1</v>
      </c>
      <c r="Q2674" s="21">
        <v>1</v>
      </c>
      <c r="R2674" s="21">
        <v>143</v>
      </c>
      <c r="S2674" s="21">
        <v>8</v>
      </c>
      <c r="T2674" s="21">
        <v>165</v>
      </c>
      <c r="U2674" s="21">
        <v>34</v>
      </c>
      <c r="V2674" s="19">
        <v>5.4661076062984053</v>
      </c>
      <c r="W2674" s="19">
        <v>0.86422578184591914</v>
      </c>
      <c r="X2674" s="19">
        <v>129.53389239370159</v>
      </c>
      <c r="Y2674" s="19">
        <v>130.1357742181541</v>
      </c>
      <c r="Z2674" s="19">
        <v>5.593748595156331</v>
      </c>
      <c r="AA2674" s="19">
        <v>11.266447953038812</v>
      </c>
      <c r="AB2674" s="19">
        <v>16.860196548195141</v>
      </c>
      <c r="AC2674" s="19">
        <v>8.2749430911387183</v>
      </c>
      <c r="AD2674" s="19">
        <v>104.52856439913234</v>
      </c>
      <c r="AE2674" s="19">
        <v>105.52802734925805</v>
      </c>
      <c r="AF2674" s="22">
        <f>Table1[[#This Row],[$ESGF]]/AE2674</f>
        <v>0.9905289336375267</v>
      </c>
      <c r="AG2674" s="22">
        <f>POWER((Table1[[#This Row],[$ESGF]]+Table1[[#This Row],[$ESGA]]+Table1[[#This Row],[XEV+/-]])/(Table1[[#This Row],[$ESGF]]+Table1[[#This Row],[$ESGA]]-Table1[[#This Row],[XEV+/-]]),1/0.65)</f>
        <v>1.0551382776926601</v>
      </c>
      <c r="AH2674" s="19">
        <v>3.6637177793785689</v>
      </c>
      <c r="AI2674" s="19">
        <v>-0.9994629501257144</v>
      </c>
      <c r="AJ2674" s="19">
        <v>-4.6631807295042833</v>
      </c>
      <c r="AK2674" s="23">
        <v>0.30100175227779047</v>
      </c>
      <c r="AL2674" s="24">
        <v>1.0526395193406648</v>
      </c>
      <c r="AM2674" s="18">
        <v>0.61329107026599805</v>
      </c>
      <c r="AN2674" s="19">
        <v>3.1462345678648931E-2</v>
      </c>
      <c r="AO2674" s="19">
        <v>0.65945823544396942</v>
      </c>
      <c r="AP2674" s="19">
        <v>3.347375866283651</v>
      </c>
      <c r="AQ2674" s="19">
        <v>4.0068341017276206</v>
      </c>
      <c r="AR2674" s="19">
        <v>1.9665443444061941</v>
      </c>
      <c r="AS2674" s="23">
        <v>5.495734535057302E-2</v>
      </c>
      <c r="AT2674" s="22">
        <f>EXP(Table1[[#This Row],[TmPPR]]/Table1[[#This Row],[PPCalc]])</f>
        <v>1.0214360629157802</v>
      </c>
      <c r="AU2674" s="18">
        <v>0.11197559115179254</v>
      </c>
      <c r="AV2674" s="18">
        <v>2.3749509975570819E-3</v>
      </c>
      <c r="AW2674" s="19">
        <v>0</v>
      </c>
      <c r="AX2674" s="19">
        <v>0</v>
      </c>
      <c r="AY2674" s="19">
        <v>0</v>
      </c>
      <c r="AZ2674" s="19">
        <f>Table1[[#This Row],[$SHP]]/Table1[[#This Row],[SFrac]]</f>
        <v>0</v>
      </c>
      <c r="BA2674" s="23">
        <v>0.21225603058013329</v>
      </c>
      <c r="BB2674" s="24">
        <v>0.93117449383438622</v>
      </c>
      <c r="BC2674" s="18">
        <v>0.43247166230702161</v>
      </c>
      <c r="BD2674" s="18">
        <v>-3.0838945760939342E-2</v>
      </c>
      <c r="BE2674" s="22">
        <f>MAX(Table1[[#This Row],[$ESGA]],0)</f>
        <v>105.52802734925805</v>
      </c>
      <c r="BG2674" s="20"/>
    </row>
    <row r="2675" spans="1:59">
      <c r="A2675" s="20" t="s">
        <v>2733</v>
      </c>
      <c r="B2675" s="17" t="s">
        <v>68</v>
      </c>
      <c r="C2675" s="21">
        <v>159</v>
      </c>
      <c r="D2675" s="18">
        <v>1.9875</v>
      </c>
      <c r="E2675" s="21">
        <v>4</v>
      </c>
      <c r="F2675" s="21">
        <v>23</v>
      </c>
      <c r="G2675" s="21">
        <v>27</v>
      </c>
      <c r="H2675" s="21">
        <v>-36</v>
      </c>
      <c r="I2675" s="21">
        <v>4</v>
      </c>
      <c r="J2675" s="21">
        <v>21</v>
      </c>
      <c r="K2675" s="21">
        <v>25</v>
      </c>
      <c r="L2675" s="21">
        <v>0</v>
      </c>
      <c r="M2675" s="21">
        <v>0</v>
      </c>
      <c r="N2675" s="21">
        <v>0</v>
      </c>
      <c r="O2675" s="21">
        <v>0</v>
      </c>
      <c r="P2675" s="21">
        <v>2</v>
      </c>
      <c r="Q2675" s="21">
        <v>2</v>
      </c>
      <c r="R2675" s="21">
        <v>108</v>
      </c>
      <c r="S2675" s="21">
        <v>2</v>
      </c>
      <c r="T2675" s="21">
        <v>168</v>
      </c>
      <c r="U2675" s="21">
        <v>26</v>
      </c>
      <c r="V2675" s="19">
        <v>3.6590445708866763</v>
      </c>
      <c r="W2675" s="19">
        <v>0.25035161744022505</v>
      </c>
      <c r="X2675" s="19">
        <v>102.34095542911332</v>
      </c>
      <c r="Y2675" s="19">
        <v>141.74964838255977</v>
      </c>
      <c r="Z2675" s="19">
        <v>3.2172364718915212</v>
      </c>
      <c r="AA2675" s="19">
        <v>17.162137310638119</v>
      </c>
      <c r="AB2675" s="19">
        <v>20.37937378252964</v>
      </c>
      <c r="AC2675" s="19">
        <v>10.253772972341958</v>
      </c>
      <c r="AD2675" s="19">
        <v>83.451471793649887</v>
      </c>
      <c r="AE2675" s="19">
        <v>115.48538209714334</v>
      </c>
      <c r="AF2675" s="22">
        <f>Table1[[#This Row],[$ESGF]]/AE2675</f>
        <v>0.72261502086430862</v>
      </c>
      <c r="AG2675" s="22">
        <f>POWER((Table1[[#This Row],[$ESGF]]+Table1[[#This Row],[$ESGA]]+Table1[[#This Row],[XEV+/-]])/(Table1[[#This Row],[$ESGF]]+Table1[[#This Row],[$ESGA]]-Table1[[#This Row],[XEV+/-]]),1/0.65)</f>
        <v>0.8259235706852095</v>
      </c>
      <c r="AH2675" s="19">
        <v>-12.349465271655834</v>
      </c>
      <c r="AI2675" s="19">
        <v>-32.033910303493457</v>
      </c>
      <c r="AJ2675" s="19">
        <v>-19.684445031837619</v>
      </c>
      <c r="AK2675" s="23">
        <v>0.2656430138303611</v>
      </c>
      <c r="AL2675" s="24">
        <v>0.81618333475707272</v>
      </c>
      <c r="AM2675" s="18">
        <v>0.52796548998784265</v>
      </c>
      <c r="AN2675" s="19">
        <v>-0.10723838328861655</v>
      </c>
      <c r="AO2675" s="19">
        <v>0</v>
      </c>
      <c r="AP2675" s="19">
        <v>0</v>
      </c>
      <c r="AQ2675" s="19">
        <v>0</v>
      </c>
      <c r="AR2675" s="19">
        <v>0</v>
      </c>
      <c r="AS2675" s="23">
        <v>1.3357039867668001E-2</v>
      </c>
      <c r="AT2675" s="22">
        <f>EXP(Table1[[#This Row],[TmPPR]]/Table1[[#This Row],[PPCalc]])</f>
        <v>1.0281089769084248</v>
      </c>
      <c r="AU2675" s="18">
        <v>2.6547116736990152E-2</v>
      </c>
      <c r="AV2675" s="18">
        <v>7.3591713820595058E-4</v>
      </c>
      <c r="AW2675" s="19">
        <v>0</v>
      </c>
      <c r="AX2675" s="19">
        <v>0</v>
      </c>
      <c r="AY2675" s="19">
        <v>0</v>
      </c>
      <c r="AZ2675" s="19">
        <f>Table1[[#This Row],[$SHP]]/Table1[[#This Row],[SFrac]]</f>
        <v>0</v>
      </c>
      <c r="BA2675" s="23">
        <v>0.1562292182947595</v>
      </c>
      <c r="BB2675" s="24">
        <v>1.0687727254346857</v>
      </c>
      <c r="BC2675" s="18">
        <v>0.31050557136083451</v>
      </c>
      <c r="BD2675" s="18">
        <v>2.0652037487399119E-2</v>
      </c>
      <c r="BE2675" s="22">
        <f>MAX(Table1[[#This Row],[$ESGA]],0)</f>
        <v>115.48538209714334</v>
      </c>
      <c r="BG2675" s="20"/>
    </row>
    <row r="2676" spans="1:59">
      <c r="A2676" s="20" t="s">
        <v>2734</v>
      </c>
      <c r="B2676" s="17" t="s">
        <v>68</v>
      </c>
      <c r="C2676" s="21">
        <v>149</v>
      </c>
      <c r="D2676" s="18">
        <v>1.8170731707317074</v>
      </c>
      <c r="E2676" s="21">
        <v>8</v>
      </c>
      <c r="F2676" s="21">
        <v>19</v>
      </c>
      <c r="G2676" s="21">
        <v>27</v>
      </c>
      <c r="H2676" s="21">
        <v>5</v>
      </c>
      <c r="I2676" s="21">
        <v>4</v>
      </c>
      <c r="J2676" s="21">
        <v>13</v>
      </c>
      <c r="K2676" s="21">
        <v>17</v>
      </c>
      <c r="L2676" s="21">
        <v>4</v>
      </c>
      <c r="M2676" s="21">
        <v>3</v>
      </c>
      <c r="N2676" s="21">
        <v>7</v>
      </c>
      <c r="O2676" s="21">
        <v>0</v>
      </c>
      <c r="P2676" s="21">
        <v>3</v>
      </c>
      <c r="Q2676" s="21">
        <v>3</v>
      </c>
      <c r="R2676" s="21">
        <v>97</v>
      </c>
      <c r="S2676" s="21">
        <v>16</v>
      </c>
      <c r="T2676" s="21">
        <v>111</v>
      </c>
      <c r="U2676" s="21">
        <v>34</v>
      </c>
      <c r="V2676" s="19">
        <v>5.1853968253968254</v>
      </c>
      <c r="W2676" s="19">
        <v>2.500096469226317</v>
      </c>
      <c r="X2676" s="19">
        <v>75.814603174603178</v>
      </c>
      <c r="Y2676" s="19">
        <v>74.499903530773679</v>
      </c>
      <c r="Z2676" s="19">
        <v>4.5227562133183445</v>
      </c>
      <c r="AA2676" s="19">
        <v>14.669635066990866</v>
      </c>
      <c r="AB2676" s="19">
        <v>19.192391280309213</v>
      </c>
      <c r="AC2676" s="19">
        <v>10.562255603928559</v>
      </c>
      <c r="AD2676" s="19">
        <v>86.528338785772362</v>
      </c>
      <c r="AE2676" s="19">
        <v>85.228520993656261</v>
      </c>
      <c r="AF2676" s="22">
        <f>Table1[[#This Row],[$ESGF]]/AE2676</f>
        <v>1.0152509720567937</v>
      </c>
      <c r="AG2676" s="22">
        <f>POWER((Table1[[#This Row],[$ESGF]]+Table1[[#This Row],[$ESGA]]+Table1[[#This Row],[XEV+/-]])/(Table1[[#This Row],[$ESGF]]+Table1[[#This Row],[$ESGA]]-Table1[[#This Row],[XEV+/-]]),1/0.65)</f>
        <v>1.0847547651698928</v>
      </c>
      <c r="AH2676" s="19">
        <v>4.5401986000389769</v>
      </c>
      <c r="AI2676" s="19">
        <v>1.2998177921161016</v>
      </c>
      <c r="AJ2676" s="19">
        <v>-3.2403808079228753</v>
      </c>
      <c r="AK2676" s="23">
        <v>0.26345984200315986</v>
      </c>
      <c r="AL2676" s="24">
        <v>1.0797907516691665</v>
      </c>
      <c r="AM2676" s="18">
        <v>0.4787258104691563</v>
      </c>
      <c r="AN2676" s="19">
        <v>3.6750475420070761E-2</v>
      </c>
      <c r="AO2676" s="19">
        <v>4.1742774740130972</v>
      </c>
      <c r="AP2676" s="19">
        <v>3.1651477009508255</v>
      </c>
      <c r="AQ2676" s="19">
        <v>7.3394251749639228</v>
      </c>
      <c r="AR2676" s="19">
        <v>4.0391467405841723</v>
      </c>
      <c r="AS2676" s="23">
        <v>0.13759274102523261</v>
      </c>
      <c r="AT2676" s="22">
        <f>EXP(Table1[[#This Row],[TmPPR]]/Table1[[#This Row],[PPCalc]])</f>
        <v>1.0777915781363705</v>
      </c>
      <c r="AU2676" s="18">
        <v>0.25001607820438609</v>
      </c>
      <c r="AV2676" s="18">
        <v>1.8729732621304868E-2</v>
      </c>
      <c r="AW2676" s="19">
        <v>0</v>
      </c>
      <c r="AX2676" s="19">
        <v>0</v>
      </c>
      <c r="AY2676" s="19">
        <v>0</v>
      </c>
      <c r="AZ2676" s="19">
        <f>Table1[[#This Row],[$SHP]]/Table1[[#This Row],[SFrac]]</f>
        <v>0</v>
      </c>
      <c r="BA2676" s="23">
        <v>0.30064363675101929</v>
      </c>
      <c r="BB2676" s="24">
        <v>1.0243422953712551</v>
      </c>
      <c r="BC2676" s="18">
        <v>0.54629148629148627</v>
      </c>
      <c r="BD2676" s="18">
        <v>1.3138716458970334E-2</v>
      </c>
      <c r="BE2676" s="22">
        <f>MAX(Table1[[#This Row],[$ESGA]],0)</f>
        <v>85.228520993656261</v>
      </c>
      <c r="BG2676" s="20"/>
    </row>
    <row r="2677" spans="1:59">
      <c r="A2677" s="20" t="s">
        <v>2735</v>
      </c>
      <c r="B2677" s="17" t="s">
        <v>68</v>
      </c>
      <c r="C2677" s="21">
        <v>123</v>
      </c>
      <c r="D2677" s="18">
        <v>1.506547619047619</v>
      </c>
      <c r="E2677" s="21">
        <v>10</v>
      </c>
      <c r="F2677" s="21">
        <v>17</v>
      </c>
      <c r="G2677" s="21">
        <v>27</v>
      </c>
      <c r="H2677" s="21">
        <v>2</v>
      </c>
      <c r="I2677" s="21">
        <v>10</v>
      </c>
      <c r="J2677" s="21">
        <v>16</v>
      </c>
      <c r="K2677" s="21">
        <v>26</v>
      </c>
      <c r="L2677" s="21">
        <v>0</v>
      </c>
      <c r="M2677" s="21">
        <v>1</v>
      </c>
      <c r="N2677" s="21">
        <v>1</v>
      </c>
      <c r="O2677" s="21">
        <v>0</v>
      </c>
      <c r="P2677" s="21">
        <v>0</v>
      </c>
      <c r="Q2677" s="21">
        <v>0</v>
      </c>
      <c r="R2677" s="21">
        <v>98</v>
      </c>
      <c r="S2677" s="21">
        <v>9</v>
      </c>
      <c r="T2677" s="21">
        <v>122</v>
      </c>
      <c r="U2677" s="21">
        <v>35</v>
      </c>
      <c r="V2677" s="19">
        <v>5.2570641204781872</v>
      </c>
      <c r="W2677" s="19">
        <v>1.8193325661680093</v>
      </c>
      <c r="X2677" s="19">
        <v>83.742935879521809</v>
      </c>
      <c r="Y2677" s="19">
        <v>85.180667433831999</v>
      </c>
      <c r="Z2677" s="19">
        <v>9.2763292116245495</v>
      </c>
      <c r="AA2677" s="19">
        <v>14.828061862849729</v>
      </c>
      <c r="AB2677" s="19">
        <v>24.104391074474279</v>
      </c>
      <c r="AC2677" s="19">
        <v>15.999753854253967</v>
      </c>
      <c r="AD2677" s="19">
        <v>77.736257927007074</v>
      </c>
      <c r="AE2677" s="19">
        <v>78.377693858985737</v>
      </c>
      <c r="AF2677" s="22">
        <f>Table1[[#This Row],[$ESGF]]/AE2677</f>
        <v>0.99181609077280697</v>
      </c>
      <c r="AG2677" s="22">
        <f>POWER((Table1[[#This Row],[$ESGF]]+Table1[[#This Row],[$ESGA]]+Table1[[#This Row],[XEV+/-]])/(Table1[[#This Row],[$ESGF]]+Table1[[#This Row],[$ESGA]]-Table1[[#This Row],[XEV+/-]]),1/0.65)</f>
        <v>0.83792373555677713</v>
      </c>
      <c r="AH2677" s="19">
        <v>-8.9618739943108494</v>
      </c>
      <c r="AI2677" s="19">
        <v>-0.64143593197865822</v>
      </c>
      <c r="AJ2677" s="19">
        <v>8.3204380623321903</v>
      </c>
      <c r="AK2677" s="23">
        <v>0.27247076969732514</v>
      </c>
      <c r="AL2677" s="24">
        <v>0.88256831766422394</v>
      </c>
      <c r="AM2677" s="18">
        <v>0.41049018934757731</v>
      </c>
      <c r="AN2677" s="19">
        <v>-5.127805655075806E-2</v>
      </c>
      <c r="AO2677" s="19">
        <v>0</v>
      </c>
      <c r="AP2677" s="19">
        <v>0.7586088449978533</v>
      </c>
      <c r="AQ2677" s="19">
        <v>0.7586088449978533</v>
      </c>
      <c r="AR2677" s="19">
        <v>0.50354123255487693</v>
      </c>
      <c r="AS2677" s="23">
        <v>8.5549087744647617E-2</v>
      </c>
      <c r="AT2677" s="22">
        <f>EXP(Table1[[#This Row],[TmPPR]]/Table1[[#This Row],[PPCalc]])</f>
        <v>0.81431494712561858</v>
      </c>
      <c r="AU2677" s="18">
        <v>0.12888377445339472</v>
      </c>
      <c r="AV2677" s="18">
        <v>-2.6473767993787343E-2</v>
      </c>
      <c r="AW2677" s="19">
        <v>0</v>
      </c>
      <c r="AX2677" s="19">
        <v>0</v>
      </c>
      <c r="AY2677" s="19">
        <v>0</v>
      </c>
      <c r="AZ2677" s="19">
        <f>Table1[[#This Row],[$SHP]]/Table1[[#This Row],[SFrac]]</f>
        <v>0</v>
      </c>
      <c r="BA2677" s="23">
        <v>0.28712065405276394</v>
      </c>
      <c r="BB2677" s="24">
        <v>0.9618266977776273</v>
      </c>
      <c r="BC2677" s="18">
        <v>0.43256093774258658</v>
      </c>
      <c r="BD2677" s="18">
        <v>-1.6835700964060077E-2</v>
      </c>
      <c r="BE2677" s="22">
        <f>MAX(Table1[[#This Row],[$ESGA]],0)</f>
        <v>78.377693858985737</v>
      </c>
      <c r="BG2677" s="20"/>
    </row>
    <row r="2678" spans="1:59">
      <c r="A2678" s="20" t="s">
        <v>2736</v>
      </c>
      <c r="B2678" s="17" t="s">
        <v>59</v>
      </c>
      <c r="C2678" s="21">
        <v>120</v>
      </c>
      <c r="D2678" s="18">
        <v>1.452192218350755</v>
      </c>
      <c r="E2678" s="21">
        <v>9</v>
      </c>
      <c r="F2678" s="21">
        <v>18</v>
      </c>
      <c r="G2678" s="21">
        <v>27</v>
      </c>
      <c r="H2678" s="21">
        <v>-34</v>
      </c>
      <c r="I2678" s="21">
        <v>5</v>
      </c>
      <c r="J2678" s="21">
        <v>12</v>
      </c>
      <c r="K2678" s="21">
        <v>17</v>
      </c>
      <c r="L2678" s="21">
        <v>4</v>
      </c>
      <c r="M2678" s="21">
        <v>6</v>
      </c>
      <c r="N2678" s="21">
        <v>10</v>
      </c>
      <c r="O2678" s="21">
        <v>0</v>
      </c>
      <c r="P2678" s="21">
        <v>0</v>
      </c>
      <c r="Q2678" s="21">
        <v>0</v>
      </c>
      <c r="R2678" s="21">
        <v>63</v>
      </c>
      <c r="S2678" s="21">
        <v>16</v>
      </c>
      <c r="T2678" s="21">
        <v>89</v>
      </c>
      <c r="U2678" s="21">
        <v>8</v>
      </c>
      <c r="V2678" s="19">
        <v>0.67133856242767143</v>
      </c>
      <c r="W2678" s="19">
        <v>2.5559845559845558</v>
      </c>
      <c r="X2678" s="19">
        <v>46.328661437572329</v>
      </c>
      <c r="Y2678" s="19">
        <v>78.444015444015434</v>
      </c>
      <c r="Z2678" s="19">
        <v>4.5326780376906708</v>
      </c>
      <c r="AA2678" s="19">
        <v>11.279363909851718</v>
      </c>
      <c r="AB2678" s="19">
        <v>15.812041947542387</v>
      </c>
      <c r="AC2678" s="19">
        <v>10.888394626917927</v>
      </c>
      <c r="AD2678" s="19">
        <v>42.575675013910242</v>
      </c>
      <c r="AE2678" s="19">
        <v>73.475342801400359</v>
      </c>
      <c r="AF2678" s="22">
        <f>Table1[[#This Row],[$ESGF]]/AE2678</f>
        <v>0.57945527561524757</v>
      </c>
      <c r="AG2678" s="22">
        <f>POWER((Table1[[#This Row],[$ESGF]]+Table1[[#This Row],[$ESGA]]+Table1[[#This Row],[XEV+/-]])/(Table1[[#This Row],[$ESGF]]+Table1[[#This Row],[$ESGA]]-Table1[[#This Row],[XEV+/-]]),1/0.65)</f>
        <v>0.83970646616020728</v>
      </c>
      <c r="AH2678" s="19">
        <v>-6.5821241761402041</v>
      </c>
      <c r="AI2678" s="19">
        <v>-30.899667787490124</v>
      </c>
      <c r="AJ2678" s="19">
        <v>-24.317543611349922</v>
      </c>
      <c r="AK2678" s="23">
        <v>0.23757787731398128</v>
      </c>
      <c r="AL2678" s="24">
        <v>0.80619369792455653</v>
      </c>
      <c r="AM2678" s="18">
        <v>0.34500874468765397</v>
      </c>
      <c r="AN2678" s="19">
        <v>-7.432566352196987E-2</v>
      </c>
      <c r="AO2678" s="19">
        <v>2.8930213159493352</v>
      </c>
      <c r="AP2678" s="19">
        <v>4.5628365348598585</v>
      </c>
      <c r="AQ2678" s="19">
        <v>7.4558578508091937</v>
      </c>
      <c r="AR2678" s="19">
        <v>5.1342086513015213</v>
      </c>
      <c r="AS2678" s="23">
        <v>0.15487169815501164</v>
      </c>
      <c r="AT2678" s="22">
        <f>EXP(Table1[[#This Row],[TmPPR]]/Table1[[#This Row],[PPCalc]])</f>
        <v>0.87975590343238341</v>
      </c>
      <c r="AU2678" s="18">
        <v>0.2249034749034749</v>
      </c>
      <c r="AV2678" s="18">
        <v>-2.8812562394803991E-2</v>
      </c>
      <c r="AW2678" s="19">
        <v>0</v>
      </c>
      <c r="AX2678" s="19">
        <v>0</v>
      </c>
      <c r="AY2678" s="19">
        <v>0</v>
      </c>
      <c r="AZ2678" s="19">
        <f>Table1[[#This Row],[$SHP]]/Table1[[#This Row],[SFrac]]</f>
        <v>0</v>
      </c>
      <c r="BA2678" s="23">
        <v>5.6668767839524022E-2</v>
      </c>
      <c r="BB2678" s="24">
        <v>1.3385100091749942</v>
      </c>
      <c r="BC2678" s="18">
        <v>8.2293943680082304E-2</v>
      </c>
      <c r="BD2678" s="18">
        <v>2.3993380427799069E-2</v>
      </c>
      <c r="BE2678" s="22">
        <f>MAX(Table1[[#This Row],[$ESGA]],0)</f>
        <v>73.475342801400359</v>
      </c>
      <c r="BG2678" s="20"/>
    </row>
    <row r="2679" spans="1:59">
      <c r="A2679" s="20" t="s">
        <v>2737</v>
      </c>
      <c r="B2679" s="17" t="s">
        <v>68</v>
      </c>
      <c r="C2679" s="21">
        <v>104</v>
      </c>
      <c r="D2679" s="18">
        <v>1.5533536585365855</v>
      </c>
      <c r="E2679" s="21">
        <v>8</v>
      </c>
      <c r="F2679" s="21">
        <v>19</v>
      </c>
      <c r="G2679" s="21">
        <v>27</v>
      </c>
      <c r="H2679" s="21">
        <v>-9</v>
      </c>
      <c r="I2679" s="21">
        <v>7</v>
      </c>
      <c r="J2679" s="21">
        <v>8</v>
      </c>
      <c r="K2679" s="21">
        <v>15</v>
      </c>
      <c r="L2679" s="21">
        <v>1</v>
      </c>
      <c r="M2679" s="21">
        <v>11</v>
      </c>
      <c r="N2679" s="21">
        <v>12</v>
      </c>
      <c r="O2679" s="21">
        <v>0</v>
      </c>
      <c r="P2679" s="21">
        <v>0</v>
      </c>
      <c r="Q2679" s="21">
        <v>0</v>
      </c>
      <c r="R2679" s="21">
        <v>78</v>
      </c>
      <c r="S2679" s="21">
        <v>21</v>
      </c>
      <c r="T2679" s="21">
        <v>79</v>
      </c>
      <c r="U2679" s="21">
        <v>13</v>
      </c>
      <c r="V2679" s="19">
        <v>1.7165782493368702</v>
      </c>
      <c r="W2679" s="19">
        <v>2.7549019607843137</v>
      </c>
      <c r="X2679" s="19">
        <v>55.283421750663123</v>
      </c>
      <c r="Y2679" s="19">
        <v>63.245098039215691</v>
      </c>
      <c r="Z2679" s="19">
        <v>9.8728132988296871</v>
      </c>
      <c r="AA2679" s="19">
        <v>8.7505979187913319</v>
      </c>
      <c r="AB2679" s="19">
        <v>18.623411217621019</v>
      </c>
      <c r="AC2679" s="19">
        <v>11.9891636494204</v>
      </c>
      <c r="AD2679" s="19">
        <v>73.831448859379265</v>
      </c>
      <c r="AE2679" s="19">
        <v>77.095432132794258</v>
      </c>
      <c r="AF2679" s="22">
        <f>Table1[[#This Row],[$ESGF]]/AE2679</f>
        <v>0.95766307830283781</v>
      </c>
      <c r="AG2679" s="22">
        <f>POWER((Table1[[#This Row],[$ESGF]]+Table1[[#This Row],[$ESGA]]+Table1[[#This Row],[XEV+/-]])/(Table1[[#This Row],[$ESGF]]+Table1[[#This Row],[$ESGA]]-Table1[[#This Row],[XEV+/-]]),1/0.65)</f>
        <v>0.84958034627506285</v>
      </c>
      <c r="AH2679" s="19">
        <v>-7.9885048760441313</v>
      </c>
      <c r="AI2679" s="19">
        <v>-3.2639832734149969</v>
      </c>
      <c r="AJ2679" s="19">
        <v>4.7245216026291343</v>
      </c>
      <c r="AK2679" s="23">
        <v>0.27873588001879673</v>
      </c>
      <c r="AL2679" s="24">
        <v>0.85343754947722295</v>
      </c>
      <c r="AM2679" s="18">
        <v>0.43297539899261261</v>
      </c>
      <c r="AN2679" s="19">
        <v>-6.8619200905027253E-2</v>
      </c>
      <c r="AO2679" s="19">
        <v>1.3228118494101329</v>
      </c>
      <c r="AP2679" s="19">
        <v>15.176302631770293</v>
      </c>
      <c r="AQ2679" s="19">
        <v>16.499114481180424</v>
      </c>
      <c r="AR2679" s="19">
        <v>10.621608537442942</v>
      </c>
      <c r="AS2679" s="23">
        <v>0.27139256094979697</v>
      </c>
      <c r="AT2679" s="22">
        <f>EXP(Table1[[#This Row],[TmPPR]]/Table1[[#This Row],[PPCalc]])</f>
        <v>1.1741613502930015</v>
      </c>
      <c r="AU2679" s="18">
        <v>0.42156862745098039</v>
      </c>
      <c r="AV2679" s="18">
        <v>6.7684591942116526E-2</v>
      </c>
      <c r="AW2679" s="19">
        <v>0</v>
      </c>
      <c r="AX2679" s="19">
        <v>0</v>
      </c>
      <c r="AY2679" s="19">
        <v>0</v>
      </c>
      <c r="AZ2679" s="19">
        <f>Table1[[#This Row],[$SHP]]/Table1[[#This Row],[SFrac]]</f>
        <v>0</v>
      </c>
      <c r="BA2679" s="23">
        <v>0.21746394108750713</v>
      </c>
      <c r="BB2679" s="24">
        <v>0.87596561044583954</v>
      </c>
      <c r="BC2679" s="18">
        <v>0.3377984084880637</v>
      </c>
      <c r="BD2679" s="18">
        <v>-4.4734118398098918E-2</v>
      </c>
      <c r="BE2679" s="22">
        <f>MAX(Table1[[#This Row],[$ESGA]],0)</f>
        <v>77.095432132794258</v>
      </c>
      <c r="BG2679" s="20"/>
    </row>
    <row r="2680" spans="1:59">
      <c r="A2680" s="20" t="s">
        <v>2738</v>
      </c>
      <c r="B2680" s="17" t="s">
        <v>59</v>
      </c>
      <c r="C2680" s="21">
        <v>102</v>
      </c>
      <c r="D2680" s="18">
        <v>1.2888646922183506</v>
      </c>
      <c r="E2680" s="21">
        <v>13</v>
      </c>
      <c r="F2680" s="21">
        <v>14</v>
      </c>
      <c r="G2680" s="21">
        <v>27</v>
      </c>
      <c r="H2680" s="21">
        <v>-14</v>
      </c>
      <c r="I2680" s="21">
        <v>7</v>
      </c>
      <c r="J2680" s="21">
        <v>10</v>
      </c>
      <c r="K2680" s="21">
        <v>17</v>
      </c>
      <c r="L2680" s="21">
        <v>6</v>
      </c>
      <c r="M2680" s="21">
        <v>4</v>
      </c>
      <c r="N2680" s="21">
        <v>10</v>
      </c>
      <c r="O2680" s="21">
        <v>0</v>
      </c>
      <c r="P2680" s="21">
        <v>0</v>
      </c>
      <c r="Q2680" s="21">
        <v>0</v>
      </c>
      <c r="R2680" s="21">
        <v>50</v>
      </c>
      <c r="S2680" s="21">
        <v>17</v>
      </c>
      <c r="T2680" s="21">
        <v>50</v>
      </c>
      <c r="U2680" s="21">
        <v>3</v>
      </c>
      <c r="V2680" s="19">
        <v>0.46071428571428574</v>
      </c>
      <c r="W2680" s="19">
        <v>2.1168587510050925</v>
      </c>
      <c r="X2680" s="19">
        <v>32.539285714285711</v>
      </c>
      <c r="Y2680" s="19">
        <v>44.88314124899491</v>
      </c>
      <c r="Z2680" s="19">
        <v>6.6522361091638071</v>
      </c>
      <c r="AA2680" s="19">
        <v>9.5733780642527311</v>
      </c>
      <c r="AB2680" s="19">
        <v>16.225614173416538</v>
      </c>
      <c r="AC2680" s="19">
        <v>12.589074921037332</v>
      </c>
      <c r="AD2680" s="19">
        <v>30.720112206347771</v>
      </c>
      <c r="AE2680" s="19">
        <v>45.560651397777661</v>
      </c>
      <c r="AF2680" s="22">
        <f>Table1[[#This Row],[$ESGF]]/AE2680</f>
        <v>0.67426850283897</v>
      </c>
      <c r="AG2680" s="22">
        <f>POWER((Table1[[#This Row],[$ESGF]]+Table1[[#This Row],[$ESGA]]+Table1[[#This Row],[XEV+/-]])/(Table1[[#This Row],[$ESGF]]+Table1[[#This Row],[$ESGA]]-Table1[[#This Row],[XEV+/-]]),1/0.65)</f>
        <v>0.85650467776214789</v>
      </c>
      <c r="AH2680" s="19">
        <v>-3.8368122135020633</v>
      </c>
      <c r="AI2680" s="19">
        <v>-14.84053919142989</v>
      </c>
      <c r="AJ2680" s="19">
        <v>-11.003726977927828</v>
      </c>
      <c r="AK2680" s="23">
        <v>0.16122246288919378</v>
      </c>
      <c r="AL2680" s="24">
        <v>0.85380647247102193</v>
      </c>
      <c r="AM2680" s="18">
        <v>0.20779394001036522</v>
      </c>
      <c r="AN2680" s="19">
        <v>-3.2841982641870431E-2</v>
      </c>
      <c r="AO2680" s="19">
        <v>4.518248816151079</v>
      </c>
      <c r="AP2680" s="19">
        <v>2.9550819799301729</v>
      </c>
      <c r="AQ2680" s="19">
        <v>7.4733307960812514</v>
      </c>
      <c r="AR2680" s="19">
        <v>5.7983827481676178</v>
      </c>
      <c r="AS2680" s="23">
        <v>0.15060330817790521</v>
      </c>
      <c r="AT2680" s="22">
        <f>EXP(Table1[[#This Row],[TmPPR]]/Table1[[#This Row],[PPCalc]])</f>
        <v>1.1004945806763804</v>
      </c>
      <c r="AU2680" s="18">
        <v>0.19410728644178121</v>
      </c>
      <c r="AV2680" s="18">
        <v>1.8587655042457896E-2</v>
      </c>
      <c r="AW2680" s="19">
        <v>0</v>
      </c>
      <c r="AX2680" s="19">
        <v>0</v>
      </c>
      <c r="AY2680" s="19">
        <v>0</v>
      </c>
      <c r="AZ2680" s="19">
        <f>Table1[[#This Row],[$SHP]]/Table1[[#This Row],[SFrac]]</f>
        <v>0</v>
      </c>
      <c r="BA2680" s="23">
        <v>3.6449149597825498E-2</v>
      </c>
      <c r="BB2680" s="24">
        <v>1.0116638994995304</v>
      </c>
      <c r="BC2680" s="18">
        <v>4.6978021978021978E-2</v>
      </c>
      <c r="BD2680" s="18">
        <v>5.4477596149135978E-4</v>
      </c>
      <c r="BE2680" s="22">
        <f>MAX(Table1[[#This Row],[$ESGA]],0)</f>
        <v>45.560651397777661</v>
      </c>
      <c r="BG2680" s="20"/>
    </row>
    <row r="2681" spans="1:59">
      <c r="A2681" s="20" t="s">
        <v>2739</v>
      </c>
      <c r="B2681" s="17" t="s">
        <v>1</v>
      </c>
      <c r="C2681" s="21">
        <v>90</v>
      </c>
      <c r="D2681" s="18">
        <v>1.3048780487804879</v>
      </c>
      <c r="E2681" s="21">
        <v>15</v>
      </c>
      <c r="F2681" s="21">
        <v>12</v>
      </c>
      <c r="G2681" s="21">
        <v>27</v>
      </c>
      <c r="H2681" s="21">
        <v>6</v>
      </c>
      <c r="I2681" s="21">
        <v>13</v>
      </c>
      <c r="J2681" s="21">
        <v>12</v>
      </c>
      <c r="K2681" s="21">
        <v>25</v>
      </c>
      <c r="L2681" s="21">
        <v>1</v>
      </c>
      <c r="M2681" s="21">
        <v>0</v>
      </c>
      <c r="N2681" s="21">
        <v>1</v>
      </c>
      <c r="O2681" s="21">
        <v>1</v>
      </c>
      <c r="P2681" s="21">
        <v>0</v>
      </c>
      <c r="Q2681" s="21">
        <v>1</v>
      </c>
      <c r="R2681" s="21">
        <v>38</v>
      </c>
      <c r="S2681" s="21">
        <v>2</v>
      </c>
      <c r="T2681" s="21">
        <v>35</v>
      </c>
      <c r="U2681" s="21">
        <v>5</v>
      </c>
      <c r="V2681" s="19">
        <v>1.4666666666666668</v>
      </c>
      <c r="W2681" s="19">
        <v>0.29788757608306482</v>
      </c>
      <c r="X2681" s="19">
        <v>34.533333333333331</v>
      </c>
      <c r="Y2681" s="19">
        <v>29.702112423916937</v>
      </c>
      <c r="Z2681" s="19">
        <v>16.426211357082114</v>
      </c>
      <c r="AA2681" s="19">
        <v>15.360828285550832</v>
      </c>
      <c r="AB2681" s="19">
        <v>31.787039642632944</v>
      </c>
      <c r="AC2681" s="19">
        <v>24.360161221457023</v>
      </c>
      <c r="AD2681" s="19">
        <v>43.70442534620932</v>
      </c>
      <c r="AE2681" s="19">
        <v>37.594661442187949</v>
      </c>
      <c r="AF2681" s="22">
        <f>Table1[[#This Row],[$ESGF]]/AE2681</f>
        <v>1.1625167954608875</v>
      </c>
      <c r="AG2681" s="22">
        <f>POWER((Table1[[#This Row],[$ESGF]]+Table1[[#This Row],[$ESGA]]+Table1[[#This Row],[XEV+/-]])/(Table1[[#This Row],[$ESGF]]+Table1[[#This Row],[$ESGA]]-Table1[[#This Row],[XEV+/-]]),1/0.65)</f>
        <v>1.2678901270238425</v>
      </c>
      <c r="AH2681" s="19">
        <v>6.2590109186940532</v>
      </c>
      <c r="AI2681" s="19">
        <v>6.1097639040213698</v>
      </c>
      <c r="AJ2681" s="19">
        <v>-0.14924701467268342</v>
      </c>
      <c r="AK2681" s="23">
        <v>0.16714909397264088</v>
      </c>
      <c r="AL2681" s="24">
        <v>1.2577079410994831</v>
      </c>
      <c r="AM2681" s="18">
        <v>0.21810918359844605</v>
      </c>
      <c r="AN2681" s="19">
        <v>5.0010466281151515E-2</v>
      </c>
      <c r="AO2681" s="19">
        <v>1.070487800385197</v>
      </c>
      <c r="AP2681" s="19">
        <v>0</v>
      </c>
      <c r="AQ2681" s="19">
        <v>1.070487800385197</v>
      </c>
      <c r="AR2681" s="19">
        <v>0.82037382833258088</v>
      </c>
      <c r="AS2681" s="23">
        <v>2.908472784096422E-2</v>
      </c>
      <c r="AT2681" s="22">
        <f>EXP(Table1[[#This Row],[TmPPR]]/Table1[[#This Row],[PPCalc]])</f>
        <v>0.96974947170278369</v>
      </c>
      <c r="AU2681" s="18">
        <v>3.7952022914428923E-2</v>
      </c>
      <c r="AV2681" s="18">
        <v>-1.1657919257162884E-3</v>
      </c>
      <c r="AW2681" s="19">
        <v>1.6282282282282277</v>
      </c>
      <c r="AX2681" s="19">
        <v>1.6282282282282277</v>
      </c>
      <c r="AY2681" s="19">
        <v>3.2564564564564553</v>
      </c>
      <c r="AZ2681" s="19">
        <f>Table1[[#This Row],[$SHP]]/Table1[[#This Row],[SFrac]]</f>
        <v>2.4956021442002743</v>
      </c>
      <c r="BA2681" s="23">
        <v>7.4313225715094869E-2</v>
      </c>
      <c r="BB2681" s="24">
        <v>0.77800988715168484</v>
      </c>
      <c r="BC2681" s="18">
        <v>9.696969696969697E-2</v>
      </c>
      <c r="BD2681" s="18">
        <v>-2.4340949960078358E-2</v>
      </c>
      <c r="BE2681" s="22">
        <f>MAX(Table1[[#This Row],[$ESGA]],0)</f>
        <v>37.594661442187949</v>
      </c>
      <c r="BG2681" s="20"/>
    </row>
    <row r="2682" spans="1:59">
      <c r="A2682" s="20" t="s">
        <v>2740</v>
      </c>
      <c r="B2682" s="17" t="s">
        <v>59</v>
      </c>
      <c r="C2682" s="21">
        <v>86</v>
      </c>
      <c r="D2682" s="18">
        <v>1.0487804878048781</v>
      </c>
      <c r="E2682" s="21">
        <v>11</v>
      </c>
      <c r="F2682" s="21">
        <v>16</v>
      </c>
      <c r="G2682" s="21">
        <v>27</v>
      </c>
      <c r="H2682" s="21">
        <v>-6</v>
      </c>
      <c r="I2682" s="21">
        <v>11</v>
      </c>
      <c r="J2682" s="21">
        <v>14</v>
      </c>
      <c r="K2682" s="21">
        <v>25</v>
      </c>
      <c r="L2682" s="21">
        <v>0</v>
      </c>
      <c r="M2682" s="21">
        <v>2</v>
      </c>
      <c r="N2682" s="21">
        <v>2</v>
      </c>
      <c r="O2682" s="21">
        <v>0</v>
      </c>
      <c r="P2682" s="21">
        <v>0</v>
      </c>
      <c r="Q2682" s="21">
        <v>0</v>
      </c>
      <c r="R2682" s="21">
        <v>40</v>
      </c>
      <c r="S2682" s="21">
        <v>6</v>
      </c>
      <c r="T2682" s="21">
        <v>40</v>
      </c>
      <c r="U2682" s="21">
        <v>0</v>
      </c>
      <c r="V2682" s="19">
        <v>0</v>
      </c>
      <c r="W2682" s="19">
        <v>0.78193701723113485</v>
      </c>
      <c r="X2682" s="19">
        <v>34</v>
      </c>
      <c r="Y2682" s="19">
        <v>39.21806298276887</v>
      </c>
      <c r="Z2682" s="19">
        <v>13.320254226167492</v>
      </c>
      <c r="AA2682" s="19">
        <v>16.783147337062942</v>
      </c>
      <c r="AB2682" s="19">
        <v>30.103401563230435</v>
      </c>
      <c r="AC2682" s="19">
        <v>28.703243350987158</v>
      </c>
      <c r="AD2682" s="19">
        <v>40.944885993666915</v>
      </c>
      <c r="AE2682" s="19">
        <v>47.363447412264946</v>
      </c>
      <c r="AF2682" s="22">
        <f>Table1[[#This Row],[$ESGF]]/AE2682</f>
        <v>0.86448280753871143</v>
      </c>
      <c r="AG2682" s="22">
        <f>POWER((Table1[[#This Row],[$ESGF]]+Table1[[#This Row],[$ESGA]]+Table1[[#This Row],[XEV+/-]])/(Table1[[#This Row],[$ESGF]]+Table1[[#This Row],[$ESGA]]-Table1[[#This Row],[XEV+/-]]),1/0.65)</f>
        <v>1.1800118567784101</v>
      </c>
      <c r="AH2682" s="19">
        <v>4.7460098945091982</v>
      </c>
      <c r="AI2682" s="19">
        <v>-6.4185614185980224</v>
      </c>
      <c r="AJ2682" s="19">
        <v>-11.164571313107221</v>
      </c>
      <c r="AK2682" s="23">
        <v>0.23988527220405725</v>
      </c>
      <c r="AL2682" s="24">
        <v>1.1580096477678947</v>
      </c>
      <c r="AM2682" s="18">
        <v>0.25158699279937713</v>
      </c>
      <c r="AN2682" s="19">
        <v>3.6908493775717033E-2</v>
      </c>
      <c r="AO2682" s="19">
        <v>0</v>
      </c>
      <c r="AP2682" s="19">
        <v>2.9159935959565502</v>
      </c>
      <c r="AQ2682" s="19">
        <v>2.9159935959565502</v>
      </c>
      <c r="AR2682" s="19">
        <v>2.7803659868422921</v>
      </c>
      <c r="AS2682" s="23">
        <v>0.13370365764346612</v>
      </c>
      <c r="AT2682" s="22">
        <f>EXP(Table1[[#This Row],[TmPPR]]/Table1[[#This Row],[PPCalc]])</f>
        <v>0.90138448131881665</v>
      </c>
      <c r="AU2682" s="18">
        <v>0.14022578728461083</v>
      </c>
      <c r="AV2682" s="18">
        <v>-1.4558715910292626E-2</v>
      </c>
      <c r="AW2682" s="19">
        <v>0</v>
      </c>
      <c r="AX2682" s="19">
        <v>0</v>
      </c>
      <c r="AY2682" s="19">
        <v>0</v>
      </c>
      <c r="AZ2682" s="19">
        <f>Table1[[#This Row],[$SHP]]/Table1[[#This Row],[SFrac]]</f>
        <v>0</v>
      </c>
      <c r="BA2682" s="23">
        <v>0</v>
      </c>
      <c r="BB2682" s="24" t="e">
        <v>#DIV/0!</v>
      </c>
      <c r="BC2682" s="18">
        <v>0</v>
      </c>
      <c r="BD2682" s="18">
        <v>0</v>
      </c>
      <c r="BE2682" s="22">
        <f>MAX(Table1[[#This Row],[$ESGA]],0)</f>
        <v>47.363447412264946</v>
      </c>
      <c r="BG2682" s="20"/>
    </row>
    <row r="2683" spans="1:59">
      <c r="A2683" s="20" t="s">
        <v>2741</v>
      </c>
      <c r="B2683" s="17" t="s">
        <v>65</v>
      </c>
      <c r="C2683" s="21">
        <v>83</v>
      </c>
      <c r="D2683" s="18">
        <v>1.0121951219512195</v>
      </c>
      <c r="E2683" s="21">
        <v>13</v>
      </c>
      <c r="F2683" s="21">
        <v>14</v>
      </c>
      <c r="G2683" s="21">
        <v>27</v>
      </c>
      <c r="H2683" s="21">
        <v>1</v>
      </c>
      <c r="I2683" s="21">
        <v>9</v>
      </c>
      <c r="J2683" s="21">
        <v>12</v>
      </c>
      <c r="K2683" s="21">
        <v>21</v>
      </c>
      <c r="L2683" s="21">
        <v>2</v>
      </c>
      <c r="M2683" s="21">
        <v>1</v>
      </c>
      <c r="N2683" s="21">
        <v>3</v>
      </c>
      <c r="O2683" s="21">
        <v>2</v>
      </c>
      <c r="P2683" s="21">
        <v>1</v>
      </c>
      <c r="Q2683" s="21">
        <v>3</v>
      </c>
      <c r="R2683" s="21">
        <v>42</v>
      </c>
      <c r="S2683" s="21">
        <v>4</v>
      </c>
      <c r="T2683" s="21">
        <v>61</v>
      </c>
      <c r="U2683" s="21">
        <v>23</v>
      </c>
      <c r="V2683" s="19">
        <v>3</v>
      </c>
      <c r="W2683" s="19">
        <v>0.59770114942528729</v>
      </c>
      <c r="X2683" s="19">
        <v>35</v>
      </c>
      <c r="Y2683" s="19">
        <v>37.402298850574709</v>
      </c>
      <c r="Z2683" s="19">
        <v>10.611353711790395</v>
      </c>
      <c r="AA2683" s="19">
        <v>14.148471615720524</v>
      </c>
      <c r="AB2683" s="19">
        <v>24.759825327510917</v>
      </c>
      <c r="AC2683" s="19">
        <v>24.46151417898669</v>
      </c>
      <c r="AD2683" s="19">
        <v>41.266375545851531</v>
      </c>
      <c r="AE2683" s="19">
        <v>44.116284322160809</v>
      </c>
      <c r="AF2683" s="22">
        <f>Table1[[#This Row],[$ESGF]]/AE2683</f>
        <v>0.93540007232935318</v>
      </c>
      <c r="AG2683" s="22">
        <f>POWER((Table1[[#This Row],[$ESGF]]+Table1[[#This Row],[$ESGA]]+Table1[[#This Row],[XEV+/-]])/(Table1[[#This Row],[$ESGF]]+Table1[[#This Row],[$ESGA]]-Table1[[#This Row],[XEV+/-]]),1/0.65)</f>
        <v>1.347848204810155</v>
      </c>
      <c r="AH2683" s="19">
        <v>8.2575555789273682</v>
      </c>
      <c r="AI2683" s="19">
        <v>-2.8499087763092787</v>
      </c>
      <c r="AJ2683" s="19">
        <v>-11.107464355236647</v>
      </c>
      <c r="AK2683" s="23">
        <v>0.25540231967538291</v>
      </c>
      <c r="AL2683" s="24">
        <v>1.2355607006829405</v>
      </c>
      <c r="AM2683" s="18">
        <v>0.25851698211044855</v>
      </c>
      <c r="AN2683" s="19">
        <v>5.4682772507083977E-2</v>
      </c>
      <c r="AO2683" s="19">
        <v>1.4139489194499018</v>
      </c>
      <c r="AP2683" s="19">
        <v>0.70697445972495088</v>
      </c>
      <c r="AQ2683" s="19">
        <v>2.1209233791748527</v>
      </c>
      <c r="AR2683" s="19">
        <v>2.0953700854498547</v>
      </c>
      <c r="AS2683" s="23">
        <v>4.5423071596731757E-2</v>
      </c>
      <c r="AT2683" s="22">
        <f>EXP(Table1[[#This Row],[TmPPR]]/Table1[[#This Row],[PPCalc]])</f>
        <v>0.99644140098787604</v>
      </c>
      <c r="AU2683" s="18">
        <v>4.5977011494252873E-2</v>
      </c>
      <c r="AV2683" s="18">
        <v>-1.639055580406869E-4</v>
      </c>
      <c r="AW2683" s="19">
        <v>1.7750647428782835</v>
      </c>
      <c r="AX2683" s="19">
        <v>1.7750647428782835</v>
      </c>
      <c r="AY2683" s="19">
        <v>3.5501294857565671</v>
      </c>
      <c r="AZ2683" s="19">
        <f>Table1[[#This Row],[$SHP]]/Table1[[#This Row],[SFrac]]</f>
        <v>3.5073568413498615</v>
      </c>
      <c r="BA2683" s="23">
        <v>0.27051061388410791</v>
      </c>
      <c r="BB2683" s="24">
        <v>0.95050054148287066</v>
      </c>
      <c r="BC2683" s="18">
        <v>0.27380952380952384</v>
      </c>
      <c r="BD2683" s="18">
        <v>-1.3900364161293075E-2</v>
      </c>
      <c r="BE2683" s="22">
        <f>MAX(Table1[[#This Row],[$ESGA]],0)</f>
        <v>44.116284322160809</v>
      </c>
      <c r="BG2683" s="20"/>
    </row>
    <row r="2684" spans="1:59">
      <c r="A2684" s="20" t="s">
        <v>2742</v>
      </c>
      <c r="B2684" s="17" t="s">
        <v>1</v>
      </c>
      <c r="C2684" s="21">
        <v>81</v>
      </c>
      <c r="D2684" s="18">
        <v>1.0125</v>
      </c>
      <c r="E2684" s="21">
        <v>13</v>
      </c>
      <c r="F2684" s="21">
        <v>14</v>
      </c>
      <c r="G2684" s="21">
        <v>27</v>
      </c>
      <c r="H2684" s="21">
        <v>-1</v>
      </c>
      <c r="I2684" s="21">
        <v>13</v>
      </c>
      <c r="J2684" s="21">
        <v>14</v>
      </c>
      <c r="K2684" s="21">
        <v>27</v>
      </c>
      <c r="L2684" s="21">
        <v>0</v>
      </c>
      <c r="M2684" s="21">
        <v>0</v>
      </c>
      <c r="N2684" s="21">
        <v>0</v>
      </c>
      <c r="O2684" s="21">
        <v>0</v>
      </c>
      <c r="P2684" s="21">
        <v>0</v>
      </c>
      <c r="Q2684" s="21">
        <v>0</v>
      </c>
      <c r="R2684" s="21">
        <v>40</v>
      </c>
      <c r="S2684" s="21">
        <v>3</v>
      </c>
      <c r="T2684" s="21">
        <v>62</v>
      </c>
      <c r="U2684" s="21">
        <v>24</v>
      </c>
      <c r="V2684" s="19">
        <v>2.2455287876197909</v>
      </c>
      <c r="W2684" s="19">
        <v>0.45444661883018045</v>
      </c>
      <c r="X2684" s="19">
        <v>34.75447121238021</v>
      </c>
      <c r="Y2684" s="19">
        <v>37.545553381169825</v>
      </c>
      <c r="Z2684" s="19">
        <v>10.282159212640924</v>
      </c>
      <c r="AA2684" s="19">
        <v>11.257622433034602</v>
      </c>
      <c r="AB2684" s="19">
        <v>21.539781645675525</v>
      </c>
      <c r="AC2684" s="19">
        <v>21.273858415482</v>
      </c>
      <c r="AD2684" s="19">
        <v>27.730590221217085</v>
      </c>
      <c r="AE2684" s="19">
        <v>29.622222018912918</v>
      </c>
      <c r="AF2684" s="22">
        <f>Table1[[#This Row],[$ESGF]]/AE2684</f>
        <v>0.93614146175502699</v>
      </c>
      <c r="AG2684" s="22">
        <f>POWER((Table1[[#This Row],[$ESGF]]+Table1[[#This Row],[$ESGA]]+Table1[[#This Row],[XEV+/-]])/(Table1[[#This Row],[$ESGF]]+Table1[[#This Row],[$ESGA]]-Table1[[#This Row],[XEV+/-]]),1/0.65)</f>
        <v>1.2035256982963149</v>
      </c>
      <c r="AH2684" s="19">
        <v>3.4489306671766586</v>
      </c>
      <c r="AI2684" s="19">
        <v>-1.8916317976958335</v>
      </c>
      <c r="AJ2684" s="19">
        <v>-5.3405624648724919</v>
      </c>
      <c r="AK2684" s="23">
        <v>0.16492603405778514</v>
      </c>
      <c r="AL2684" s="24">
        <v>1.202572095719332</v>
      </c>
      <c r="AM2684" s="18">
        <v>0.16698760948350744</v>
      </c>
      <c r="AN2684" s="19">
        <v>3.0802981314308524E-2</v>
      </c>
      <c r="AO2684" s="19">
        <v>0</v>
      </c>
      <c r="AP2684" s="19">
        <v>0</v>
      </c>
      <c r="AQ2684" s="19">
        <v>0</v>
      </c>
      <c r="AR2684" s="19">
        <v>0</v>
      </c>
      <c r="AS2684" s="23">
        <v>4.4883616674585729E-2</v>
      </c>
      <c r="AT2684" s="22">
        <f>EXP(Table1[[#This Row],[TmPPR]]/Table1[[#This Row],[PPCalc]])</f>
        <v>0.92602427839961843</v>
      </c>
      <c r="AU2684" s="18">
        <v>4.5444661883018045E-2</v>
      </c>
      <c r="AV2684" s="18">
        <v>-3.4926415864451632E-3</v>
      </c>
      <c r="AW2684" s="19">
        <v>0</v>
      </c>
      <c r="AX2684" s="19">
        <v>0</v>
      </c>
      <c r="AY2684" s="19">
        <v>0</v>
      </c>
      <c r="AZ2684" s="19">
        <f>Table1[[#This Row],[$SHP]]/Table1[[#This Row],[SFrac]]</f>
        <v>0</v>
      </c>
      <c r="BA2684" s="23">
        <v>0.35777412017741905</v>
      </c>
      <c r="BB2684" s="24">
        <v>0.97080796762129051</v>
      </c>
      <c r="BC2684" s="18">
        <v>0.36224629667963676</v>
      </c>
      <c r="BD2684" s="18">
        <v>-1.0732125368756271E-2</v>
      </c>
      <c r="BE2684" s="22">
        <f>MAX(Table1[[#This Row],[$ESGA]],0)</f>
        <v>29.622222018912918</v>
      </c>
      <c r="BG2684" s="20"/>
    </row>
    <row r="2685" spans="1:59">
      <c r="A2685" s="20" t="s">
        <v>2743</v>
      </c>
      <c r="B2685" s="17" t="s">
        <v>65</v>
      </c>
      <c r="C2685" s="21">
        <v>77</v>
      </c>
      <c r="D2685" s="18">
        <v>0.96250000000000002</v>
      </c>
      <c r="E2685" s="21">
        <v>13</v>
      </c>
      <c r="F2685" s="21">
        <v>14</v>
      </c>
      <c r="G2685" s="21">
        <v>27</v>
      </c>
      <c r="H2685" s="21">
        <v>-3</v>
      </c>
      <c r="I2685" s="21">
        <v>13</v>
      </c>
      <c r="J2685" s="21">
        <v>14</v>
      </c>
      <c r="K2685" s="21">
        <v>27</v>
      </c>
      <c r="L2685" s="21">
        <v>0</v>
      </c>
      <c r="M2685" s="21">
        <v>0</v>
      </c>
      <c r="N2685" s="21">
        <v>0</v>
      </c>
      <c r="O2685" s="21">
        <v>0</v>
      </c>
      <c r="P2685" s="21">
        <v>0</v>
      </c>
      <c r="Q2685" s="21">
        <v>0</v>
      </c>
      <c r="R2685" s="21">
        <v>41</v>
      </c>
      <c r="S2685" s="21">
        <v>2</v>
      </c>
      <c r="T2685" s="21">
        <v>42</v>
      </c>
      <c r="U2685" s="21">
        <v>0</v>
      </c>
      <c r="V2685" s="19">
        <v>0</v>
      </c>
      <c r="W2685" s="19">
        <v>0.30136986301369861</v>
      </c>
      <c r="X2685" s="19">
        <v>39</v>
      </c>
      <c r="Y2685" s="19">
        <v>41.698630136986303</v>
      </c>
      <c r="Z2685" s="19">
        <v>11.427600281629475</v>
      </c>
      <c r="AA2685" s="19">
        <v>12.188455678516455</v>
      </c>
      <c r="AB2685" s="19">
        <v>23.616055960145928</v>
      </c>
      <c r="AC2685" s="19">
        <v>24.53616203651525</v>
      </c>
      <c r="AD2685" s="19">
        <v>34.249319425988048</v>
      </c>
      <c r="AE2685" s="19">
        <v>36.891945317689959</v>
      </c>
      <c r="AF2685" s="22">
        <f>Table1[[#This Row],[$ESGF]]/AE2685</f>
        <v>0.92836848615747158</v>
      </c>
      <c r="AG2685" s="22">
        <f>POWER((Table1[[#This Row],[$ESGF]]+Table1[[#This Row],[$ESGA]]+Table1[[#This Row],[XEV+/-]])/(Table1[[#This Row],[$ESGF]]+Table1[[#This Row],[$ESGA]]-Table1[[#This Row],[XEV+/-]]),1/0.65)</f>
        <v>0.95736779394698512</v>
      </c>
      <c r="AH2685" s="19">
        <v>-1.0072562529224585</v>
      </c>
      <c r="AI2685" s="19">
        <v>-2.6426258917019183</v>
      </c>
      <c r="AJ2685" s="19">
        <v>-1.6353696387794598</v>
      </c>
      <c r="AK2685" s="23">
        <v>0.20085362056549572</v>
      </c>
      <c r="AL2685" s="24">
        <v>0.96207884341577254</v>
      </c>
      <c r="AM2685" s="18">
        <v>0.19332160979428964</v>
      </c>
      <c r="AN2685" s="19">
        <v>-7.4735957278623784E-3</v>
      </c>
      <c r="AO2685" s="19">
        <v>0</v>
      </c>
      <c r="AP2685" s="19">
        <v>0</v>
      </c>
      <c r="AQ2685" s="19">
        <v>0</v>
      </c>
      <c r="AR2685" s="19">
        <v>0</v>
      </c>
      <c r="AS2685" s="23">
        <v>2.8464685998932572E-2</v>
      </c>
      <c r="AT2685" s="22">
        <f>EXP(Table1[[#This Row],[TmPPR]]/Table1[[#This Row],[PPCalc]])</f>
        <v>0.91176167027903465</v>
      </c>
      <c r="AU2685" s="18">
        <v>2.7397260273972601E-2</v>
      </c>
      <c r="AV2685" s="18">
        <v>-2.5308671098065441E-3</v>
      </c>
      <c r="AW2685" s="19">
        <v>0</v>
      </c>
      <c r="AX2685" s="19">
        <v>0</v>
      </c>
      <c r="AY2685" s="19">
        <v>0</v>
      </c>
      <c r="AZ2685" s="19">
        <f>Table1[[#This Row],[$SHP]]/Table1[[#This Row],[SFrac]]</f>
        <v>0</v>
      </c>
      <c r="BA2685" s="23">
        <v>0</v>
      </c>
      <c r="BB2685" s="24" t="e">
        <v>#DIV/0!</v>
      </c>
      <c r="BC2685" s="18">
        <v>0</v>
      </c>
      <c r="BD2685" s="18">
        <v>0</v>
      </c>
      <c r="BE2685" s="22">
        <f>MAX(Table1[[#This Row],[$ESGA]],0)</f>
        <v>36.891945317689959</v>
      </c>
      <c r="BG2685" s="20"/>
    </row>
    <row r="2686" spans="1:59">
      <c r="A2686" s="20" t="s">
        <v>2744</v>
      </c>
      <c r="B2686" s="17" t="s">
        <v>65</v>
      </c>
      <c r="C2686" s="21">
        <v>72</v>
      </c>
      <c r="D2686" s="18">
        <v>0.97048364153627309</v>
      </c>
      <c r="E2686" s="21">
        <v>11</v>
      </c>
      <c r="F2686" s="21">
        <v>16</v>
      </c>
      <c r="G2686" s="21">
        <v>27</v>
      </c>
      <c r="H2686" s="21">
        <v>2</v>
      </c>
      <c r="I2686" s="21">
        <v>11</v>
      </c>
      <c r="J2686" s="21">
        <v>14</v>
      </c>
      <c r="K2686" s="21">
        <v>25</v>
      </c>
      <c r="L2686" s="21">
        <v>0</v>
      </c>
      <c r="M2686" s="21">
        <v>2</v>
      </c>
      <c r="N2686" s="21">
        <v>2</v>
      </c>
      <c r="O2686" s="21">
        <v>0</v>
      </c>
      <c r="P2686" s="21">
        <v>0</v>
      </c>
      <c r="Q2686" s="21">
        <v>0</v>
      </c>
      <c r="R2686" s="21">
        <v>37</v>
      </c>
      <c r="S2686" s="21">
        <v>5</v>
      </c>
      <c r="T2686" s="21">
        <v>32</v>
      </c>
      <c r="U2686" s="21">
        <v>2</v>
      </c>
      <c r="V2686" s="19">
        <v>0.2857142857142857</v>
      </c>
      <c r="W2686" s="19">
        <v>0.30303030303030304</v>
      </c>
      <c r="X2686" s="19">
        <v>31.714285714285715</v>
      </c>
      <c r="Y2686" s="19">
        <v>29.696969696969695</v>
      </c>
      <c r="Z2686" s="19">
        <v>12.394366197183098</v>
      </c>
      <c r="AA2686" s="19">
        <v>15.678421675088698</v>
      </c>
      <c r="AB2686" s="19">
        <v>28.0727878722718</v>
      </c>
      <c r="AC2686" s="19">
        <v>28.926595638266143</v>
      </c>
      <c r="AD2686" s="19">
        <v>35.541954014161306</v>
      </c>
      <c r="AE2686" s="19">
        <v>32.884017033033267</v>
      </c>
      <c r="AF2686" s="22">
        <f>Table1[[#This Row],[$ESGF]]/AE2686</f>
        <v>1.0808276245100481</v>
      </c>
      <c r="AG2686" s="22">
        <f>POWER((Table1[[#This Row],[$ESGF]]+Table1[[#This Row],[$ESGA]]+Table1[[#This Row],[XEV+/-]])/(Table1[[#This Row],[$ESGF]]+Table1[[#This Row],[$ESGA]]-Table1[[#This Row],[XEV+/-]]),1/0.65)</f>
        <v>0.95841872080298118</v>
      </c>
      <c r="AH2686" s="19">
        <v>-0.94441812445475115</v>
      </c>
      <c r="AI2686" s="19">
        <v>2.6579369811280369</v>
      </c>
      <c r="AJ2686" s="19">
        <v>3.602355105582788</v>
      </c>
      <c r="AK2686" s="23">
        <v>0.23825120643369382</v>
      </c>
      <c r="AL2686" s="24">
        <v>0.9992851685347891</v>
      </c>
      <c r="AM2686" s="18">
        <v>0.23121889842018151</v>
      </c>
      <c r="AN2686" s="19">
        <v>-1.6534164669103867E-4</v>
      </c>
      <c r="AO2686" s="19">
        <v>0</v>
      </c>
      <c r="AP2686" s="19">
        <v>2.6465978694569161</v>
      </c>
      <c r="AQ2686" s="19">
        <v>2.6465978694569161</v>
      </c>
      <c r="AR2686" s="19">
        <v>2.7270916852007505</v>
      </c>
      <c r="AS2686" s="23">
        <v>0.15612334410428952</v>
      </c>
      <c r="AT2686" s="22">
        <f>EXP(Table1[[#This Row],[TmPPR]]/Table1[[#This Row],[PPCalc]])</f>
        <v>0.79361438477154678</v>
      </c>
      <c r="AU2686" s="18">
        <v>0.15151515151515152</v>
      </c>
      <c r="AV2686" s="18">
        <v>-3.5023878364172166E-2</v>
      </c>
      <c r="AW2686" s="19">
        <v>0</v>
      </c>
      <c r="AX2686" s="19">
        <v>0</v>
      </c>
      <c r="AY2686" s="19">
        <v>0</v>
      </c>
      <c r="AZ2686" s="19">
        <f>Table1[[#This Row],[$SHP]]/Table1[[#This Row],[SFrac]]</f>
        <v>0</v>
      </c>
      <c r="BA2686" s="23">
        <v>4.2057717187277986E-2</v>
      </c>
      <c r="BB2686" s="24">
        <v>0.99735876742479823</v>
      </c>
      <c r="BC2686" s="18">
        <v>4.0816326530612242E-2</v>
      </c>
      <c r="BD2686" s="18">
        <v>-1.0794803199978691E-4</v>
      </c>
      <c r="BE2686" s="22">
        <f>MAX(Table1[[#This Row],[$ESGA]],0)</f>
        <v>32.884017033033267</v>
      </c>
      <c r="BG2686" s="20"/>
    </row>
    <row r="2687" spans="1:59">
      <c r="A2687" s="20" t="s">
        <v>2745</v>
      </c>
      <c r="B2687" s="17" t="s">
        <v>59</v>
      </c>
      <c r="C2687" s="21">
        <v>65</v>
      </c>
      <c r="D2687" s="18">
        <v>0.79268292682926833</v>
      </c>
      <c r="E2687" s="21">
        <v>9</v>
      </c>
      <c r="F2687" s="21">
        <v>18</v>
      </c>
      <c r="G2687" s="21">
        <v>27</v>
      </c>
      <c r="H2687" s="21">
        <v>6</v>
      </c>
      <c r="I2687" s="21">
        <v>8</v>
      </c>
      <c r="J2687" s="21">
        <v>15</v>
      </c>
      <c r="K2687" s="21">
        <v>23</v>
      </c>
      <c r="L2687" s="21">
        <v>1</v>
      </c>
      <c r="M2687" s="21">
        <v>3</v>
      </c>
      <c r="N2687" s="21">
        <v>4</v>
      </c>
      <c r="O2687" s="21">
        <v>0</v>
      </c>
      <c r="P2687" s="21">
        <v>0</v>
      </c>
      <c r="Q2687" s="21">
        <v>0</v>
      </c>
      <c r="R2687" s="21">
        <v>43</v>
      </c>
      <c r="S2687" s="21">
        <v>8</v>
      </c>
      <c r="T2687" s="21">
        <v>29</v>
      </c>
      <c r="U2687" s="21">
        <v>0</v>
      </c>
      <c r="V2687" s="19">
        <v>0</v>
      </c>
      <c r="W2687" s="19">
        <v>1.1510632421982878</v>
      </c>
      <c r="X2687" s="19">
        <v>35</v>
      </c>
      <c r="Y2687" s="19">
        <v>27.84893675780171</v>
      </c>
      <c r="Z2687" s="19">
        <v>8.7766652154984754</v>
      </c>
      <c r="AA2687" s="19">
        <v>16.863801370865488</v>
      </c>
      <c r="AB2687" s="19">
        <v>25.640466586363964</v>
      </c>
      <c r="AC2687" s="19">
        <v>32.346434770489921</v>
      </c>
      <c r="AD2687" s="19">
        <v>39.011383093063863</v>
      </c>
      <c r="AE2687" s="19">
        <v>31.34503476154245</v>
      </c>
      <c r="AF2687" s="22">
        <f>Table1[[#This Row],[$ESGF]]/AE2687</f>
        <v>1.2445793533120382</v>
      </c>
      <c r="AG2687" s="22">
        <f>POWER((Table1[[#This Row],[$ESGF]]+Table1[[#This Row],[$ESGA]]+Table1[[#This Row],[XEV+/-]])/(Table1[[#This Row],[$ESGF]]+Table1[[#This Row],[$ESGA]]-Table1[[#This Row],[XEV+/-]]),1/0.65)</f>
        <v>0.98632394883863184</v>
      </c>
      <c r="AH2687" s="19">
        <v>-0.31487028505199577</v>
      </c>
      <c r="AI2687" s="19">
        <v>7.6663483315214052</v>
      </c>
      <c r="AJ2687" s="19">
        <v>7.9812186165734005</v>
      </c>
      <c r="AK2687" s="23">
        <v>0.24231119011955474</v>
      </c>
      <c r="AL2687" s="24">
        <v>1.0268197692613823</v>
      </c>
      <c r="AM2687" s="18">
        <v>0.19207594338745193</v>
      </c>
      <c r="AN2687" s="19">
        <v>5.083563185629923E-3</v>
      </c>
      <c r="AO2687" s="19">
        <v>0.86692143764599805</v>
      </c>
      <c r="AP2687" s="19">
        <v>3.1672972592383557</v>
      </c>
      <c r="AQ2687" s="19">
        <v>4.0342186968843539</v>
      </c>
      <c r="AR2687" s="19">
        <v>5.089322048377185</v>
      </c>
      <c r="AS2687" s="23">
        <v>0.17698468336413653</v>
      </c>
      <c r="AT2687" s="22">
        <f>EXP(Table1[[#This Row],[TmPPR]]/Table1[[#This Row],[PPCalc]])</f>
        <v>0.99323616109912494</v>
      </c>
      <c r="AU2687" s="18">
        <v>0.14029273681303506</v>
      </c>
      <c r="AV2687" s="18">
        <v>-9.5214117786432059E-4</v>
      </c>
      <c r="AW2687" s="19">
        <v>0</v>
      </c>
      <c r="AX2687" s="19">
        <v>0</v>
      </c>
      <c r="AY2687" s="19">
        <v>0</v>
      </c>
      <c r="AZ2687" s="19">
        <f>Table1[[#This Row],[$SHP]]/Table1[[#This Row],[SFrac]]</f>
        <v>0</v>
      </c>
      <c r="BA2687" s="23">
        <v>0</v>
      </c>
      <c r="BB2687" s="24" t="e">
        <v>#DIV/0!</v>
      </c>
      <c r="BC2687" s="18">
        <v>0</v>
      </c>
      <c r="BD2687" s="18">
        <v>0</v>
      </c>
      <c r="BE2687" s="22">
        <f>MAX(Table1[[#This Row],[$ESGA]],0)</f>
        <v>31.34503476154245</v>
      </c>
      <c r="BG2687" s="20"/>
    </row>
    <row r="2688" spans="1:59">
      <c r="A2688" s="20" t="s">
        <v>2746</v>
      </c>
      <c r="B2688" s="17" t="s">
        <v>59</v>
      </c>
      <c r="C2688" s="21">
        <v>48</v>
      </c>
      <c r="D2688" s="18">
        <v>0.98272357723577242</v>
      </c>
      <c r="E2688" s="21">
        <v>10</v>
      </c>
      <c r="F2688" s="21">
        <v>17</v>
      </c>
      <c r="G2688" s="21">
        <v>27</v>
      </c>
      <c r="H2688" s="21">
        <v>17</v>
      </c>
      <c r="I2688" s="21">
        <v>9</v>
      </c>
      <c r="J2688" s="21">
        <v>14</v>
      </c>
      <c r="K2688" s="21">
        <v>23</v>
      </c>
      <c r="L2688" s="21">
        <v>0</v>
      </c>
      <c r="M2688" s="21">
        <v>3</v>
      </c>
      <c r="N2688" s="21">
        <v>3</v>
      </c>
      <c r="O2688" s="21">
        <v>1</v>
      </c>
      <c r="P2688" s="21">
        <v>0</v>
      </c>
      <c r="Q2688" s="21">
        <v>1</v>
      </c>
      <c r="R2688" s="21">
        <v>44</v>
      </c>
      <c r="S2688" s="21">
        <v>7</v>
      </c>
      <c r="T2688" s="21">
        <v>25</v>
      </c>
      <c r="U2688" s="21">
        <v>5</v>
      </c>
      <c r="V2688" s="19">
        <v>1.3888888888888888</v>
      </c>
      <c r="W2688" s="19">
        <v>1.4000000000000001</v>
      </c>
      <c r="X2688" s="19">
        <v>35.611111111111114</v>
      </c>
      <c r="Y2688" s="19">
        <v>18.600000000000001</v>
      </c>
      <c r="Z2688" s="19">
        <v>16.452268111035885</v>
      </c>
      <c r="AA2688" s="19">
        <v>25.592417061611375</v>
      </c>
      <c r="AB2688" s="19">
        <v>42.044685172647263</v>
      </c>
      <c r="AC2688" s="19">
        <v>42.783836825113653</v>
      </c>
      <c r="AD2688" s="19">
        <v>65.09817197020989</v>
      </c>
      <c r="AE2688" s="19">
        <v>34.00135409614083</v>
      </c>
      <c r="AF2688" s="22">
        <f>Table1[[#This Row],[$ESGF]]/AE2688</f>
        <v>1.9145758661887693</v>
      </c>
      <c r="AG2688" s="22">
        <f>POWER((Table1[[#This Row],[$ESGF]]+Table1[[#This Row],[$ESGA]]+Table1[[#This Row],[XEV+/-]])/(Table1[[#This Row],[$ESGF]]+Table1[[#This Row],[$ESGA]]-Table1[[#This Row],[XEV+/-]]),1/0.65)</f>
        <v>1.4799484915378955</v>
      </c>
      <c r="AH2688" s="19">
        <v>12.55764506471121</v>
      </c>
      <c r="AI2688" s="19">
        <v>31.09681787406906</v>
      </c>
      <c r="AJ2688" s="19">
        <v>18.539172809357851</v>
      </c>
      <c r="AK2688" s="23">
        <v>0.27041250143628637</v>
      </c>
      <c r="AL2688" s="24">
        <v>1.5822784810126582</v>
      </c>
      <c r="AM2688" s="18">
        <v>0.26574074074074078</v>
      </c>
      <c r="AN2688" s="19">
        <v>0.12193936013678265</v>
      </c>
      <c r="AO2688" s="19">
        <v>0</v>
      </c>
      <c r="AP2688" s="19">
        <v>6.5848623853211015</v>
      </c>
      <c r="AQ2688" s="19">
        <v>6.5848623853211015</v>
      </c>
      <c r="AR2688" s="19">
        <v>6.7006252193960325</v>
      </c>
      <c r="AS2688" s="23">
        <v>0.28492244053774562</v>
      </c>
      <c r="AT2688" s="22">
        <f>EXP(Table1[[#This Row],[TmPPR]]/Table1[[#This Row],[PPCalc]])</f>
        <v>0.81899871630295251</v>
      </c>
      <c r="AU2688" s="18">
        <v>0.28000000000000003</v>
      </c>
      <c r="AV2688" s="18">
        <v>-5.590837350726835E-2</v>
      </c>
      <c r="AW2688" s="19">
        <v>3.6490505605124683</v>
      </c>
      <c r="AX2688" s="19">
        <v>3.6490505605124683</v>
      </c>
      <c r="AY2688" s="19">
        <v>7.2981011210249367</v>
      </c>
      <c r="AZ2688" s="19">
        <f>Table1[[#This Row],[$SHP]]/Table1[[#This Row],[SFrac]]</f>
        <v>7.4264027953345781</v>
      </c>
      <c r="BA2688" s="23">
        <v>0.28266115132712855</v>
      </c>
      <c r="BB2688" s="24">
        <v>0.56632889957119059</v>
      </c>
      <c r="BC2688" s="18">
        <v>0.27777777777777779</v>
      </c>
      <c r="BD2688" s="18">
        <v>-0.15793896525009032</v>
      </c>
      <c r="BE2688" s="22">
        <f>MAX(Table1[[#This Row],[$ESGA]],0)</f>
        <v>34.00135409614083</v>
      </c>
      <c r="BG2688" s="20"/>
    </row>
    <row r="2689" spans="1:59">
      <c r="A2689" s="20" t="s">
        <v>2747</v>
      </c>
      <c r="B2689" s="17" t="s">
        <v>1</v>
      </c>
      <c r="C2689" s="21">
        <v>48</v>
      </c>
      <c r="D2689" s="18">
        <v>1</v>
      </c>
      <c r="E2689" s="21">
        <v>9</v>
      </c>
      <c r="F2689" s="21">
        <v>18</v>
      </c>
      <c r="G2689" s="21">
        <v>27</v>
      </c>
      <c r="H2689" s="21">
        <v>14</v>
      </c>
      <c r="I2689" s="21">
        <v>9</v>
      </c>
      <c r="J2689" s="21">
        <v>17</v>
      </c>
      <c r="K2689" s="21">
        <v>26</v>
      </c>
      <c r="L2689" s="21">
        <v>0</v>
      </c>
      <c r="M2689" s="21">
        <v>1</v>
      </c>
      <c r="N2689" s="21">
        <v>1</v>
      </c>
      <c r="O2689" s="21">
        <v>0</v>
      </c>
      <c r="P2689" s="21">
        <v>0</v>
      </c>
      <c r="Q2689" s="21">
        <v>0</v>
      </c>
      <c r="R2689" s="21">
        <v>37</v>
      </c>
      <c r="S2689" s="21">
        <v>4</v>
      </c>
      <c r="T2689" s="21">
        <v>19</v>
      </c>
      <c r="U2689" s="21">
        <v>0</v>
      </c>
      <c r="V2689" s="19">
        <v>0</v>
      </c>
      <c r="W2689" s="19">
        <v>0.19047619047619047</v>
      </c>
      <c r="X2689" s="19">
        <v>33</v>
      </c>
      <c r="Y2689" s="19">
        <v>18.80952380952381</v>
      </c>
      <c r="Z2689" s="19">
        <v>16.452268111035885</v>
      </c>
      <c r="AA2689" s="19">
        <v>31.07650643195667</v>
      </c>
      <c r="AB2689" s="19">
        <v>47.528774542992551</v>
      </c>
      <c r="AC2689" s="19">
        <v>47.528774542992551</v>
      </c>
      <c r="AD2689" s="19">
        <v>60.324983073798236</v>
      </c>
      <c r="AE2689" s="19">
        <v>34.384369861688754</v>
      </c>
      <c r="AF2689" s="22">
        <f>Table1[[#This Row],[$ESGF]]/AE2689</f>
        <v>1.7544303797468352</v>
      </c>
      <c r="AG2689" s="22">
        <f>POWER((Table1[[#This Row],[$ESGF]]+Table1[[#This Row],[$ESGA]]+Table1[[#This Row],[XEV+/-]])/(Table1[[#This Row],[$ESGF]]+Table1[[#This Row],[$ESGA]]-Table1[[#This Row],[XEV+/-]]),1/0.65)</f>
        <v>1.0542740841248306</v>
      </c>
      <c r="AH2689" s="19">
        <v>1.6266672072930106</v>
      </c>
      <c r="AI2689" s="19">
        <v>25.940613212109483</v>
      </c>
      <c r="AJ2689" s="19">
        <v>24.313946004816472</v>
      </c>
      <c r="AK2689" s="23">
        <v>0.26433430515063167</v>
      </c>
      <c r="AL2689" s="24">
        <v>1.202247191011236</v>
      </c>
      <c r="AM2689" s="18">
        <v>0.26433430515063167</v>
      </c>
      <c r="AN2689" s="19">
        <v>4.8688387178325028E-2</v>
      </c>
      <c r="AO2689" s="19">
        <v>0</v>
      </c>
      <c r="AP2689" s="19">
        <v>1.6218872870249019</v>
      </c>
      <c r="AQ2689" s="19">
        <v>1.6218872870249019</v>
      </c>
      <c r="AR2689" s="19">
        <v>1.6218872870249019</v>
      </c>
      <c r="AS2689" s="23">
        <v>9.5238095238095233E-2</v>
      </c>
      <c r="AT2689" s="22">
        <f>EXP(Table1[[#This Row],[TmPPR]]/Table1[[#This Row],[PPCalc]])</f>
        <v>1.2103429304969742</v>
      </c>
      <c r="AU2689" s="18">
        <v>9.5238095238095233E-2</v>
      </c>
      <c r="AV2689" s="18">
        <v>1.8181307913186225E-2</v>
      </c>
      <c r="AW2689" s="19">
        <v>0</v>
      </c>
      <c r="AX2689" s="19">
        <v>0</v>
      </c>
      <c r="AY2689" s="19">
        <v>0</v>
      </c>
      <c r="AZ2689" s="19">
        <f>Table1[[#This Row],[$SHP]]/Table1[[#This Row],[SFrac]]</f>
        <v>0</v>
      </c>
      <c r="BA2689" s="23">
        <v>0</v>
      </c>
      <c r="BB2689" s="24" t="e">
        <v>#DIV/0!</v>
      </c>
      <c r="BC2689" s="18">
        <v>0</v>
      </c>
      <c r="BD2689" s="18">
        <v>0</v>
      </c>
      <c r="BE2689" s="22">
        <f>MAX(Table1[[#This Row],[$ESGA]],0)</f>
        <v>34.384369861688754</v>
      </c>
      <c r="BG2689" s="20"/>
    </row>
    <row r="2690" spans="1:59">
      <c r="A2690" s="20" t="s">
        <v>2748</v>
      </c>
      <c r="B2690" s="17" t="s">
        <v>68</v>
      </c>
      <c r="C2690" s="21">
        <v>48</v>
      </c>
      <c r="D2690" s="18">
        <v>1</v>
      </c>
      <c r="E2690" s="21">
        <v>8</v>
      </c>
      <c r="F2690" s="21">
        <v>19</v>
      </c>
      <c r="G2690" s="21">
        <v>27</v>
      </c>
      <c r="H2690" s="21">
        <v>-17</v>
      </c>
      <c r="I2690" s="21">
        <v>4</v>
      </c>
      <c r="J2690" s="21">
        <v>8</v>
      </c>
      <c r="K2690" s="21">
        <v>12</v>
      </c>
      <c r="L2690" s="21">
        <v>4</v>
      </c>
      <c r="M2690" s="21">
        <v>11</v>
      </c>
      <c r="N2690" s="21">
        <v>15</v>
      </c>
      <c r="O2690" s="21">
        <v>0</v>
      </c>
      <c r="P2690" s="21">
        <v>0</v>
      </c>
      <c r="Q2690" s="21">
        <v>0</v>
      </c>
      <c r="R2690" s="21">
        <v>49</v>
      </c>
      <c r="S2690" s="21">
        <v>19</v>
      </c>
      <c r="T2690" s="21">
        <v>54</v>
      </c>
      <c r="U2690" s="21">
        <v>7</v>
      </c>
      <c r="V2690" s="19">
        <v>0.96551724137931039</v>
      </c>
      <c r="W2690" s="19">
        <v>0.55882352941176472</v>
      </c>
      <c r="X2690" s="19">
        <v>29.03448275862069</v>
      </c>
      <c r="Y2690" s="19">
        <v>46.441176470588232</v>
      </c>
      <c r="Z2690" s="19">
        <v>7.3121191604603926</v>
      </c>
      <c r="AA2690" s="19">
        <v>14.624238320920785</v>
      </c>
      <c r="AB2690" s="19">
        <v>21.936357481381179</v>
      </c>
      <c r="AC2690" s="19">
        <v>21.936357481381179</v>
      </c>
      <c r="AD2690" s="19">
        <v>53.075899423341816</v>
      </c>
      <c r="AE2690" s="19">
        <v>84.895854076227636</v>
      </c>
      <c r="AF2690" s="22">
        <f>Table1[[#This Row],[$ESGF]]/AE2690</f>
        <v>0.6251883557904393</v>
      </c>
      <c r="AG2690" s="22">
        <f>POWER((Table1[[#This Row],[$ESGF]]+Table1[[#This Row],[$ESGA]]+Table1[[#This Row],[XEV+/-]])/(Table1[[#This Row],[$ESGF]]+Table1[[#This Row],[$ESGA]]-Table1[[#This Row],[XEV+/-]]),1/0.65)</f>
        <v>1.0070657057776675</v>
      </c>
      <c r="AH2690" s="19">
        <v>0.31571741285456767</v>
      </c>
      <c r="AI2690" s="19">
        <v>-31.819954652885819</v>
      </c>
      <c r="AJ2690" s="19">
        <v>-32.135672065740387</v>
      </c>
      <c r="AK2690" s="23">
        <v>0.39516051952465409</v>
      </c>
      <c r="AL2690" s="24">
        <v>0.83653846153846156</v>
      </c>
      <c r="AM2690" s="18">
        <v>0.39516051952465409</v>
      </c>
      <c r="AN2690" s="19">
        <v>-7.0529348263364308E-2</v>
      </c>
      <c r="AO2690" s="19">
        <v>7.7927365506758601</v>
      </c>
      <c r="AP2690" s="19">
        <v>21.430025514358615</v>
      </c>
      <c r="AQ2690" s="19">
        <v>29.222762065034473</v>
      </c>
      <c r="AR2690" s="19">
        <v>29.222762065034473</v>
      </c>
      <c r="AS2690" s="23">
        <v>0.55882352941176472</v>
      </c>
      <c r="AT2690" s="22">
        <f>EXP(Table1[[#This Row],[TmPPR]]/Table1[[#This Row],[PPCalc]])</f>
        <v>1.1994211969525488</v>
      </c>
      <c r="AU2690" s="18">
        <v>0.55882352941176472</v>
      </c>
      <c r="AV2690" s="18">
        <v>0.10161597019513381</v>
      </c>
      <c r="AW2690" s="19">
        <v>0</v>
      </c>
      <c r="AX2690" s="19">
        <v>0</v>
      </c>
      <c r="AY2690" s="19">
        <v>0</v>
      </c>
      <c r="AZ2690" s="19">
        <f>Table1[[#This Row],[$SHP]]/Table1[[#This Row],[SFrac]]</f>
        <v>0</v>
      </c>
      <c r="BA2690" s="23">
        <v>0.2413793103448276</v>
      </c>
      <c r="BB2690" s="24">
        <v>0.87749862461030625</v>
      </c>
      <c r="BC2690" s="18">
        <v>0.2413793103448276</v>
      </c>
      <c r="BD2690" s="18">
        <v>-3.1543421974932706E-2</v>
      </c>
      <c r="BE2690" s="22">
        <f>MAX(Table1[[#This Row],[$ESGA]],0)</f>
        <v>84.895854076227636</v>
      </c>
      <c r="BG2690" s="20"/>
    </row>
    <row r="2691" spans="1:59">
      <c r="A2691" s="20" t="s">
        <v>2749</v>
      </c>
      <c r="B2691" s="17" t="s">
        <v>59</v>
      </c>
      <c r="C2691" s="21">
        <v>40</v>
      </c>
      <c r="D2691" s="18">
        <v>0.83333333333333337</v>
      </c>
      <c r="E2691" s="21">
        <v>8</v>
      </c>
      <c r="F2691" s="21">
        <v>19</v>
      </c>
      <c r="G2691" s="21">
        <v>27</v>
      </c>
      <c r="H2691" s="21">
        <v>5</v>
      </c>
      <c r="I2691" s="21">
        <v>5</v>
      </c>
      <c r="J2691" s="21">
        <v>13</v>
      </c>
      <c r="K2691" s="21">
        <v>18</v>
      </c>
      <c r="L2691" s="21">
        <v>3</v>
      </c>
      <c r="M2691" s="21">
        <v>6</v>
      </c>
      <c r="N2691" s="21">
        <v>9</v>
      </c>
      <c r="O2691" s="21">
        <v>0</v>
      </c>
      <c r="P2691" s="21">
        <v>0</v>
      </c>
      <c r="Q2691" s="21">
        <v>0</v>
      </c>
      <c r="R2691" s="21">
        <v>41</v>
      </c>
      <c r="S2691" s="21">
        <v>13</v>
      </c>
      <c r="T2691" s="21">
        <v>27</v>
      </c>
      <c r="U2691" s="21">
        <v>4</v>
      </c>
      <c r="V2691" s="19">
        <v>0.52173913043478259</v>
      </c>
      <c r="W2691" s="19">
        <v>2.2413793103448274</v>
      </c>
      <c r="X2691" s="19">
        <v>27.478260869565219</v>
      </c>
      <c r="Y2691" s="19">
        <v>20.758620689655174</v>
      </c>
      <c r="Z2691" s="19">
        <v>9.1401489505754903</v>
      </c>
      <c r="AA2691" s="19">
        <v>23.764387271496275</v>
      </c>
      <c r="AB2691" s="19">
        <v>32.904536222071769</v>
      </c>
      <c r="AC2691" s="19">
        <v>39.485443466486124</v>
      </c>
      <c r="AD2691" s="19">
        <v>50.231079450119218</v>
      </c>
      <c r="AE2691" s="19">
        <v>37.947377022389283</v>
      </c>
      <c r="AF2691" s="22">
        <f>Table1[[#This Row],[$ESGF]]/AE2691</f>
        <v>1.32370359670663</v>
      </c>
      <c r="AG2691" s="22">
        <f>POWER((Table1[[#This Row],[$ESGF]]+Table1[[#This Row],[$ESGA]]+Table1[[#This Row],[XEV+/-]])/(Table1[[#This Row],[$ESGF]]+Table1[[#This Row],[$ESGA]]-Table1[[#This Row],[XEV+/-]]),1/0.65)</f>
        <v>1.0495213091007853</v>
      </c>
      <c r="AH2691" s="19">
        <v>1.3850464729337375</v>
      </c>
      <c r="AI2691" s="19">
        <v>12.283702427729935</v>
      </c>
      <c r="AJ2691" s="19">
        <v>10.898655954796197</v>
      </c>
      <c r="AK2691" s="23">
        <v>0.31458835799491564</v>
      </c>
      <c r="AL2691" s="24">
        <v>1.1149425287356323</v>
      </c>
      <c r="AM2691" s="18">
        <v>0.26215696499576302</v>
      </c>
      <c r="AN2691" s="19">
        <v>2.8523427520820554E-2</v>
      </c>
      <c r="AO2691" s="19">
        <v>6.6290560926051363</v>
      </c>
      <c r="AP2691" s="19">
        <v>13.258112185210273</v>
      </c>
      <c r="AQ2691" s="19">
        <v>19.887168277815409</v>
      </c>
      <c r="AR2691" s="19">
        <v>23.864601933378491</v>
      </c>
      <c r="AS2691" s="23">
        <v>0.53793103448275859</v>
      </c>
      <c r="AT2691" s="22">
        <f>EXP(Table1[[#This Row],[TmPPR]]/Table1[[#This Row],[PPCalc]])</f>
        <v>0.98939442237940567</v>
      </c>
      <c r="AU2691" s="18">
        <v>0.44827586206896552</v>
      </c>
      <c r="AV2691" s="18">
        <v>-4.7796147777825326E-3</v>
      </c>
      <c r="AW2691" s="19">
        <v>0</v>
      </c>
      <c r="AX2691" s="19">
        <v>0</v>
      </c>
      <c r="AY2691" s="19">
        <v>0</v>
      </c>
      <c r="AZ2691" s="19">
        <f>Table1[[#This Row],[$SHP]]/Table1[[#This Row],[SFrac]]</f>
        <v>0</v>
      </c>
      <c r="BA2691" s="23">
        <v>0.20869565217391303</v>
      </c>
      <c r="BB2691" s="24">
        <v>0.81899871630295251</v>
      </c>
      <c r="BC2691" s="18">
        <v>0.17391304347826086</v>
      </c>
      <c r="BD2691" s="18">
        <v>-3.4725697830601455E-2</v>
      </c>
      <c r="BE2691" s="22">
        <f>MAX(Table1[[#This Row],[$ESGA]],0)</f>
        <v>37.947377022389283</v>
      </c>
      <c r="BG2691" s="20"/>
    </row>
    <row r="2692" spans="1:59">
      <c r="A2692" s="20" t="s">
        <v>2750</v>
      </c>
      <c r="B2692" s="17" t="s">
        <v>1</v>
      </c>
      <c r="C2692" s="21">
        <v>235</v>
      </c>
      <c r="D2692" s="18">
        <v>2.8658536585365852</v>
      </c>
      <c r="E2692" s="21">
        <v>5</v>
      </c>
      <c r="F2692" s="21">
        <v>21</v>
      </c>
      <c r="G2692" s="21">
        <v>26</v>
      </c>
      <c r="H2692" s="21">
        <v>-6</v>
      </c>
      <c r="I2692" s="21">
        <v>4</v>
      </c>
      <c r="J2692" s="21">
        <v>20</v>
      </c>
      <c r="K2692" s="21">
        <v>24</v>
      </c>
      <c r="L2692" s="21">
        <v>1</v>
      </c>
      <c r="M2692" s="21">
        <v>1</v>
      </c>
      <c r="N2692" s="21">
        <v>2</v>
      </c>
      <c r="O2692" s="21">
        <v>0</v>
      </c>
      <c r="P2692" s="21">
        <v>0</v>
      </c>
      <c r="Q2692" s="21">
        <v>0</v>
      </c>
      <c r="R2692" s="21">
        <v>34</v>
      </c>
      <c r="S2692" s="21">
        <v>3</v>
      </c>
      <c r="T2692" s="21">
        <v>41</v>
      </c>
      <c r="U2692" s="21">
        <v>0</v>
      </c>
      <c r="V2692" s="19">
        <v>0</v>
      </c>
      <c r="W2692" s="19">
        <v>0.55932203389830515</v>
      </c>
      <c r="X2692" s="19">
        <v>31</v>
      </c>
      <c r="Y2692" s="19">
        <v>40.440677966101696</v>
      </c>
      <c r="Z2692" s="19">
        <v>4.7453211255552672</v>
      </c>
      <c r="AA2692" s="19">
        <v>23.621735993573495</v>
      </c>
      <c r="AB2692" s="19">
        <v>28.367057119128763</v>
      </c>
      <c r="AC2692" s="19">
        <v>9.8982922713555688</v>
      </c>
      <c r="AD2692" s="19">
        <v>36.343434926855608</v>
      </c>
      <c r="AE2692" s="19">
        <v>47.58190963235792</v>
      </c>
      <c r="AF2692" s="22">
        <f>Table1[[#This Row],[$ESGF]]/AE2692</f>
        <v>0.76380782544592063</v>
      </c>
      <c r="AG2692" s="22">
        <f>POWER((Table1[[#This Row],[$ESGF]]+Table1[[#This Row],[$ESGA]]+Table1[[#This Row],[XEV+/-]])/(Table1[[#This Row],[$ESGF]]+Table1[[#This Row],[$ESGA]]-Table1[[#This Row],[XEV+/-]]),1/0.65)</f>
        <v>1.1096184629981918</v>
      </c>
      <c r="AH2692" s="19">
        <v>2.8360390534256901</v>
      </c>
      <c r="AI2692" s="19">
        <v>-11.238474705502313</v>
      </c>
      <c r="AJ2692" s="19">
        <v>-14.074513758928003</v>
      </c>
      <c r="AK2692" s="23">
        <v>7.6258064621510177E-2</v>
      </c>
      <c r="AL2692" s="24">
        <v>1.0799149087225783</v>
      </c>
      <c r="AM2692" s="18">
        <v>0.21854445348847426</v>
      </c>
      <c r="AN2692" s="19">
        <v>1.6802189268201907E-2</v>
      </c>
      <c r="AO2692" s="19">
        <v>1.1236020834230123</v>
      </c>
      <c r="AP2692" s="19">
        <v>1.1236020834230123</v>
      </c>
      <c r="AQ2692" s="19">
        <v>2.2472041668460245</v>
      </c>
      <c r="AR2692" s="19">
        <v>0.78413081566542131</v>
      </c>
      <c r="AS2692" s="23">
        <v>1.7742517129462676E-2</v>
      </c>
      <c r="AT2692" s="22">
        <f>EXP(Table1[[#This Row],[TmPPR]]/Table1[[#This Row],[PPCalc]])</f>
        <v>1.0316644434563511</v>
      </c>
      <c r="AU2692" s="18">
        <v>5.0847457627118647E-2</v>
      </c>
      <c r="AV2692" s="18">
        <v>1.5850913133821992E-3</v>
      </c>
      <c r="AW2692" s="19">
        <v>0</v>
      </c>
      <c r="AX2692" s="19">
        <v>0</v>
      </c>
      <c r="AY2692" s="19">
        <v>0</v>
      </c>
      <c r="AZ2692" s="19">
        <f>Table1[[#This Row],[$SHP]]/Table1[[#This Row],[SFrac]]</f>
        <v>0</v>
      </c>
      <c r="BA2692" s="23">
        <v>0</v>
      </c>
      <c r="BB2692" s="24" t="e">
        <v>#DIV/0!</v>
      </c>
      <c r="BC2692" s="18">
        <v>0</v>
      </c>
      <c r="BD2692" s="18">
        <v>0</v>
      </c>
      <c r="BE2692" s="22">
        <f>MAX(Table1[[#This Row],[$ESGA]],0)</f>
        <v>47.58190963235792</v>
      </c>
      <c r="BG2692" s="20"/>
    </row>
    <row r="2693" spans="1:59">
      <c r="A2693" s="20" t="s">
        <v>2751</v>
      </c>
      <c r="B2693" s="17" t="s">
        <v>68</v>
      </c>
      <c r="C2693" s="21">
        <v>164</v>
      </c>
      <c r="D2693" s="18">
        <v>2.4146341463414638</v>
      </c>
      <c r="E2693" s="21">
        <v>3</v>
      </c>
      <c r="F2693" s="21">
        <v>23</v>
      </c>
      <c r="G2693" s="21">
        <v>26</v>
      </c>
      <c r="H2693" s="21">
        <v>9</v>
      </c>
      <c r="I2693" s="21">
        <v>3</v>
      </c>
      <c r="J2693" s="21">
        <v>22</v>
      </c>
      <c r="K2693" s="21">
        <v>25</v>
      </c>
      <c r="L2693" s="21">
        <v>0</v>
      </c>
      <c r="M2693" s="21">
        <v>0</v>
      </c>
      <c r="N2693" s="21">
        <v>0</v>
      </c>
      <c r="O2693" s="21">
        <v>0</v>
      </c>
      <c r="P2693" s="21">
        <v>1</v>
      </c>
      <c r="Q2693" s="21">
        <v>1</v>
      </c>
      <c r="R2693" s="21">
        <v>95</v>
      </c>
      <c r="S2693" s="21">
        <v>1</v>
      </c>
      <c r="T2693" s="21">
        <v>110</v>
      </c>
      <c r="U2693" s="21">
        <v>25</v>
      </c>
      <c r="V2693" s="19">
        <v>3.1350351461339256</v>
      </c>
      <c r="W2693" s="19">
        <v>0.13207547169811321</v>
      </c>
      <c r="X2693" s="19">
        <v>90.86496485386607</v>
      </c>
      <c r="Y2693" s="19">
        <v>84.867924528301884</v>
      </c>
      <c r="Z2693" s="19">
        <v>3.2749345169942101</v>
      </c>
      <c r="AA2693" s="19">
        <v>30.639389718244455</v>
      </c>
      <c r="AB2693" s="19">
        <v>33.914324235238659</v>
      </c>
      <c r="AC2693" s="19">
        <v>14.04532619843217</v>
      </c>
      <c r="AD2693" s="19">
        <v>119.78310324375067</v>
      </c>
      <c r="AE2693" s="19">
        <v>113.97454998641551</v>
      </c>
      <c r="AF2693" s="22">
        <f>Table1[[#This Row],[$ESGF]]/AE2693</f>
        <v>1.0509635989615882</v>
      </c>
      <c r="AG2693" s="22">
        <f>POWER((Table1[[#This Row],[$ESGF]]+Table1[[#This Row],[$ESGA]]+Table1[[#This Row],[XEV+/-]])/(Table1[[#This Row],[$ESGF]]+Table1[[#This Row],[$ESGA]]-Table1[[#This Row],[XEV+/-]]),1/0.65)</f>
        <v>0.81854115908954983</v>
      </c>
      <c r="AH2693" s="19">
        <v>-15.190405525930679</v>
      </c>
      <c r="AI2693" s="19">
        <v>5.808553257335169</v>
      </c>
      <c r="AJ2693" s="19">
        <v>20.998958783265849</v>
      </c>
      <c r="AK2693" s="23">
        <v>0.28598331263778493</v>
      </c>
      <c r="AL2693" s="24">
        <v>0.85366487932610335</v>
      </c>
      <c r="AM2693" s="18">
        <v>0.69054507197904169</v>
      </c>
      <c r="AN2693" s="19">
        <v>-0.10925567629234308</v>
      </c>
      <c r="AO2693" s="19">
        <v>0</v>
      </c>
      <c r="AP2693" s="19">
        <v>0</v>
      </c>
      <c r="AQ2693" s="19">
        <v>0</v>
      </c>
      <c r="AR2693" s="19">
        <v>0</v>
      </c>
      <c r="AS2693" s="23">
        <v>7.8139889460644169E-3</v>
      </c>
      <c r="AT2693" s="22">
        <f>EXP(Table1[[#This Row],[TmPPR]]/Table1[[#This Row],[PPCalc]])</f>
        <v>1.0060263936976266</v>
      </c>
      <c r="AU2693" s="18">
        <v>1.8867924528301886E-2</v>
      </c>
      <c r="AV2693" s="18">
        <v>1.1336429459111689E-4</v>
      </c>
      <c r="AW2693" s="19">
        <v>0</v>
      </c>
      <c r="AX2693" s="19">
        <v>0</v>
      </c>
      <c r="AY2693" s="19">
        <v>0</v>
      </c>
      <c r="AZ2693" s="19">
        <f>Table1[[#This Row],[$SHP]]/Table1[[#This Row],[SFrac]]</f>
        <v>0</v>
      </c>
      <c r="BA2693" s="23">
        <v>0.24740762587599432</v>
      </c>
      <c r="BB2693" s="24">
        <v>1.0645363726112831</v>
      </c>
      <c r="BC2693" s="18">
        <v>0.59739890150544983</v>
      </c>
      <c r="BD2693" s="18">
        <v>3.7360953027329558E-2</v>
      </c>
      <c r="BE2693" s="22">
        <f>MAX(Table1[[#This Row],[$ESGA]],0)</f>
        <v>113.97454998641551</v>
      </c>
      <c r="BG2693" s="20"/>
    </row>
    <row r="2694" spans="1:59">
      <c r="A2694" s="20" t="s">
        <v>2752</v>
      </c>
      <c r="B2694" s="17" t="s">
        <v>68</v>
      </c>
      <c r="C2694" s="21">
        <v>146</v>
      </c>
      <c r="D2694" s="18">
        <v>1.7804878048780486</v>
      </c>
      <c r="E2694" s="21">
        <v>8</v>
      </c>
      <c r="F2694" s="21">
        <v>18</v>
      </c>
      <c r="G2694" s="21">
        <v>26</v>
      </c>
      <c r="H2694" s="21">
        <v>7</v>
      </c>
      <c r="I2694" s="21">
        <v>5</v>
      </c>
      <c r="J2694" s="21">
        <v>12</v>
      </c>
      <c r="K2694" s="21">
        <v>17</v>
      </c>
      <c r="L2694" s="21">
        <v>3</v>
      </c>
      <c r="M2694" s="21">
        <v>6</v>
      </c>
      <c r="N2694" s="21">
        <v>9</v>
      </c>
      <c r="O2694" s="21">
        <v>0</v>
      </c>
      <c r="P2694" s="21">
        <v>0</v>
      </c>
      <c r="Q2694" s="21">
        <v>0</v>
      </c>
      <c r="R2694" s="21">
        <v>89</v>
      </c>
      <c r="S2694" s="21">
        <v>19</v>
      </c>
      <c r="T2694" s="21">
        <v>82</v>
      </c>
      <c r="U2694" s="21">
        <v>19</v>
      </c>
      <c r="V2694" s="19">
        <v>2.8689264024569923</v>
      </c>
      <c r="W2694" s="19">
        <v>2.5260577257515999</v>
      </c>
      <c r="X2694" s="19">
        <v>67.131073597543008</v>
      </c>
      <c r="Y2694" s="19">
        <v>60.473942274248401</v>
      </c>
      <c r="Z2694" s="19">
        <v>5.8343245989048809</v>
      </c>
      <c r="AA2694" s="19">
        <v>14.009346486024013</v>
      </c>
      <c r="AB2694" s="19">
        <v>19.843671084928893</v>
      </c>
      <c r="AC2694" s="19">
        <v>11.145075540850476</v>
      </c>
      <c r="AD2694" s="19">
        <v>78.618399663195532</v>
      </c>
      <c r="AE2694" s="19">
        <v>70.784151453846022</v>
      </c>
      <c r="AF2694" s="22">
        <f>Table1[[#This Row],[$ESGF]]/AE2694</f>
        <v>1.1106779985129545</v>
      </c>
      <c r="AG2694" s="22">
        <f>POWER((Table1[[#This Row],[$ESGF]]+Table1[[#This Row],[$ESGA]]+Table1[[#This Row],[XEV+/-]])/(Table1[[#This Row],[$ESGF]]+Table1[[#This Row],[$ESGA]]-Table1[[#This Row],[XEV+/-]]),1/0.65)</f>
        <v>1.1078540050074663</v>
      </c>
      <c r="AH2694" s="19">
        <v>4.9714856666482206</v>
      </c>
      <c r="AI2694" s="19">
        <v>7.8342482093494876</v>
      </c>
      <c r="AJ2694" s="19">
        <v>2.8627625427012653</v>
      </c>
      <c r="AK2694" s="23">
        <v>0.22501230336150507</v>
      </c>
      <c r="AL2694" s="24">
        <v>1.1207010315924992</v>
      </c>
      <c r="AM2694" s="18">
        <v>0.4006316620826797</v>
      </c>
      <c r="AN2694" s="19">
        <v>4.5653744906246768E-2</v>
      </c>
      <c r="AO2694" s="19">
        <v>3.132187315065547</v>
      </c>
      <c r="AP2694" s="19">
        <v>5.5860205158883707</v>
      </c>
      <c r="AQ2694" s="19">
        <v>8.7182078309539168</v>
      </c>
      <c r="AR2694" s="19">
        <v>4.8965276858782278</v>
      </c>
      <c r="AS2694" s="23">
        <v>0.15189187365957724</v>
      </c>
      <c r="AT2694" s="22">
        <f>EXP(Table1[[#This Row],[TmPPR]]/Table1[[#This Row],[PPCalc]])</f>
        <v>1.1333581105909336</v>
      </c>
      <c r="AU2694" s="18">
        <v>0.27044162871095456</v>
      </c>
      <c r="AV2694" s="18">
        <v>3.3855236642699342E-2</v>
      </c>
      <c r="AW2694" s="19">
        <v>0</v>
      </c>
      <c r="AX2694" s="19">
        <v>0</v>
      </c>
      <c r="AY2694" s="19">
        <v>0</v>
      </c>
      <c r="AZ2694" s="19">
        <f>Table1[[#This Row],[$SHP]]/Table1[[#This Row],[SFrac]]</f>
        <v>0</v>
      </c>
      <c r="BA2694" s="23">
        <v>0.18689798873793023</v>
      </c>
      <c r="BB2694" s="24">
        <v>0.87480781320183099</v>
      </c>
      <c r="BC2694" s="18">
        <v>0.33276958970411963</v>
      </c>
      <c r="BD2694" s="18">
        <v>-4.450828496083898E-2</v>
      </c>
      <c r="BE2694" s="22">
        <f>MAX(Table1[[#This Row],[$ESGA]],0)</f>
        <v>70.784151453846022</v>
      </c>
      <c r="BG2694" s="20"/>
    </row>
    <row r="2695" spans="1:59">
      <c r="A2695" s="20" t="s">
        <v>2753</v>
      </c>
      <c r="B2695" s="17" t="s">
        <v>68</v>
      </c>
      <c r="C2695" s="21">
        <v>143</v>
      </c>
      <c r="D2695" s="18">
        <v>1.7875000000000001</v>
      </c>
      <c r="E2695" s="21">
        <v>3</v>
      </c>
      <c r="F2695" s="21">
        <v>23</v>
      </c>
      <c r="G2695" s="21">
        <v>26</v>
      </c>
      <c r="H2695" s="21">
        <v>66</v>
      </c>
      <c r="I2695" s="21">
        <v>3</v>
      </c>
      <c r="J2695" s="21">
        <v>22</v>
      </c>
      <c r="K2695" s="21">
        <v>25</v>
      </c>
      <c r="L2695" s="21">
        <v>0</v>
      </c>
      <c r="M2695" s="21">
        <v>0</v>
      </c>
      <c r="N2695" s="21">
        <v>0</v>
      </c>
      <c r="O2695" s="21">
        <v>0</v>
      </c>
      <c r="P2695" s="21">
        <v>1</v>
      </c>
      <c r="Q2695" s="21">
        <v>1</v>
      </c>
      <c r="R2695" s="21">
        <v>147</v>
      </c>
      <c r="S2695" s="21">
        <v>1</v>
      </c>
      <c r="T2695" s="21">
        <v>123</v>
      </c>
      <c r="U2695" s="21">
        <v>43</v>
      </c>
      <c r="V2695" s="19">
        <v>6.6478034251675355</v>
      </c>
      <c r="W2695" s="19">
        <v>5.3333333333333337E-2</v>
      </c>
      <c r="X2695" s="19">
        <v>139.35219657483248</v>
      </c>
      <c r="Y2695" s="19">
        <v>79.946666666666658</v>
      </c>
      <c r="Z2695" s="19">
        <v>2.4974481873482195</v>
      </c>
      <c r="AA2695" s="19">
        <v>18.402879773652838</v>
      </c>
      <c r="AB2695" s="19">
        <v>20.900327961001054</v>
      </c>
      <c r="AC2695" s="19">
        <v>11.692491166993596</v>
      </c>
      <c r="AD2695" s="19">
        <v>115.63552276248275</v>
      </c>
      <c r="AE2695" s="19">
        <v>66.308033434874886</v>
      </c>
      <c r="AF2695" s="22">
        <f>Table1[[#This Row],[$ESGF]]/AE2695</f>
        <v>1.7439142253563493</v>
      </c>
      <c r="AG2695" s="22">
        <f>POWER((Table1[[#This Row],[$ESGF]]+Table1[[#This Row],[$ESGA]]+Table1[[#This Row],[XEV+/-]])/(Table1[[#This Row],[$ESGF]]+Table1[[#This Row],[$ESGA]]-Table1[[#This Row],[XEV+/-]]),1/0.65)</f>
        <v>1.44689175536649</v>
      </c>
      <c r="AH2695" s="19">
        <v>21.739919615746096</v>
      </c>
      <c r="AI2695" s="19">
        <v>49.327489327607864</v>
      </c>
      <c r="AJ2695" s="19">
        <v>27.587569711861764</v>
      </c>
      <c r="AK2695" s="23">
        <v>0.29670115891715054</v>
      </c>
      <c r="AL2695" s="24">
        <v>1.5130297510422965</v>
      </c>
      <c r="AM2695" s="18">
        <v>0.53035332156440662</v>
      </c>
      <c r="AN2695" s="19">
        <v>0.21962678749928849</v>
      </c>
      <c r="AO2695" s="19">
        <v>0</v>
      </c>
      <c r="AP2695" s="19">
        <v>0</v>
      </c>
      <c r="AQ2695" s="19">
        <v>0</v>
      </c>
      <c r="AR2695" s="19">
        <v>0</v>
      </c>
      <c r="AS2695" s="23">
        <v>7.4592074592074592E-3</v>
      </c>
      <c r="AT2695" s="22">
        <f>EXP(Table1[[#This Row],[TmPPR]]/Table1[[#This Row],[PPCalc]])</f>
        <v>1.3051524396528627</v>
      </c>
      <c r="AU2695" s="18">
        <v>1.3333333333333334E-2</v>
      </c>
      <c r="AV2695" s="18">
        <v>3.5509312792959698E-3</v>
      </c>
      <c r="AW2695" s="19">
        <v>0</v>
      </c>
      <c r="AX2695" s="19">
        <v>0</v>
      </c>
      <c r="AY2695" s="19">
        <v>0</v>
      </c>
      <c r="AZ2695" s="19">
        <f>Table1[[#This Row],[$SHP]]/Table1[[#This Row],[SFrac]]</f>
        <v>0</v>
      </c>
      <c r="BA2695" s="23">
        <v>0.29400829996511302</v>
      </c>
      <c r="BB2695" s="24">
        <v>0.86713976309933372</v>
      </c>
      <c r="BC2695" s="18">
        <v>0.52553983618763955</v>
      </c>
      <c r="BD2695" s="18">
        <v>-7.491839025023514E-2</v>
      </c>
      <c r="BE2695" s="22">
        <f>MAX(Table1[[#This Row],[$ESGA]],0)</f>
        <v>66.308033434874886</v>
      </c>
      <c r="BG2695" s="20"/>
    </row>
    <row r="2696" spans="1:59">
      <c r="A2696" s="20" t="s">
        <v>2754</v>
      </c>
      <c r="B2696" s="17" t="s">
        <v>65</v>
      </c>
      <c r="C2696" s="21">
        <v>141</v>
      </c>
      <c r="D2696" s="18">
        <v>1.7625</v>
      </c>
      <c r="E2696" s="21">
        <v>9</v>
      </c>
      <c r="F2696" s="21">
        <v>17</v>
      </c>
      <c r="G2696" s="21">
        <v>26</v>
      </c>
      <c r="H2696" s="21">
        <v>-30</v>
      </c>
      <c r="I2696" s="21">
        <v>9</v>
      </c>
      <c r="J2696" s="21">
        <v>16</v>
      </c>
      <c r="K2696" s="21">
        <v>25</v>
      </c>
      <c r="L2696" s="21">
        <v>0</v>
      </c>
      <c r="M2696" s="21">
        <v>1</v>
      </c>
      <c r="N2696" s="21">
        <v>1</v>
      </c>
      <c r="O2696" s="21">
        <v>0</v>
      </c>
      <c r="P2696" s="21">
        <v>0</v>
      </c>
      <c r="Q2696" s="21">
        <v>0</v>
      </c>
      <c r="R2696" s="21">
        <v>52</v>
      </c>
      <c r="S2696" s="21">
        <v>4</v>
      </c>
      <c r="T2696" s="21">
        <v>90</v>
      </c>
      <c r="U2696" s="21">
        <v>12</v>
      </c>
      <c r="V2696" s="19">
        <v>1.0624689312344657</v>
      </c>
      <c r="W2696" s="19">
        <v>0.51948051948051943</v>
      </c>
      <c r="X2696" s="19">
        <v>46.937531068765537</v>
      </c>
      <c r="Y2696" s="19">
        <v>77.480519480519476</v>
      </c>
      <c r="Z2696" s="19">
        <v>7.4638670144142516</v>
      </c>
      <c r="AA2696" s="19">
        <v>13.101657296471132</v>
      </c>
      <c r="AB2696" s="19">
        <v>20.565524310885383</v>
      </c>
      <c r="AC2696" s="19">
        <v>11.668382587736389</v>
      </c>
      <c r="AD2696" s="19">
        <v>38.538752332054145</v>
      </c>
      <c r="AE2696" s="19">
        <v>63.875902110256575</v>
      </c>
      <c r="AF2696" s="22">
        <f>Table1[[#This Row],[$ESGF]]/AE2696</f>
        <v>0.60333789518200731</v>
      </c>
      <c r="AG2696" s="22">
        <f>POWER((Table1[[#This Row],[$ESGF]]+Table1[[#This Row],[$ESGA]]+Table1[[#This Row],[XEV+/-]])/(Table1[[#This Row],[$ESGF]]+Table1[[#This Row],[$ESGA]]-Table1[[#This Row],[XEV+/-]]),1/0.65)</f>
        <v>0.92498277279813113</v>
      </c>
      <c r="AH2696" s="19">
        <v>-2.5949957472189942</v>
      </c>
      <c r="AI2696" s="19">
        <v>-25.337149778202431</v>
      </c>
      <c r="AJ2696" s="19">
        <v>-22.742154030983436</v>
      </c>
      <c r="AK2696" s="23">
        <v>0.16032578622288932</v>
      </c>
      <c r="AL2696" s="24">
        <v>0.87362235026568824</v>
      </c>
      <c r="AM2696" s="18">
        <v>0.28257419821784241</v>
      </c>
      <c r="AN2696" s="19">
        <v>-3.8177777693429941E-2</v>
      </c>
      <c r="AO2696" s="19">
        <v>0</v>
      </c>
      <c r="AP2696" s="19">
        <v>0.91493001555209963</v>
      </c>
      <c r="AQ2696" s="19">
        <v>0.91493001555209963</v>
      </c>
      <c r="AR2696" s="19">
        <v>0.51910922868204235</v>
      </c>
      <c r="AS2696" s="23">
        <v>3.4386417365140774E-2</v>
      </c>
      <c r="AT2696" s="22">
        <f>EXP(Table1[[#This Row],[TmPPR]]/Table1[[#This Row],[PPCalc]])</f>
        <v>0.93507600567256444</v>
      </c>
      <c r="AU2696" s="18">
        <v>6.0606060606060608E-2</v>
      </c>
      <c r="AV2696" s="18">
        <v>-4.0683311216901732E-3</v>
      </c>
      <c r="AW2696" s="19">
        <v>0</v>
      </c>
      <c r="AX2696" s="19">
        <v>0</v>
      </c>
      <c r="AY2696" s="19">
        <v>0</v>
      </c>
      <c r="AZ2696" s="19">
        <f>Table1[[#This Row],[$SHP]]/Table1[[#This Row],[SFrac]]</f>
        <v>0</v>
      </c>
      <c r="BA2696" s="23">
        <v>9.0629719073724802E-2</v>
      </c>
      <c r="BB2696" s="24">
        <v>1.2028081288285704</v>
      </c>
      <c r="BC2696" s="18">
        <v>0.15973487986743995</v>
      </c>
      <c r="BD2696" s="18">
        <v>2.9496472058135197E-2</v>
      </c>
      <c r="BE2696" s="22">
        <f>MAX(Table1[[#This Row],[$ESGA]],0)</f>
        <v>63.875902110256575</v>
      </c>
      <c r="BG2696" s="20"/>
    </row>
    <row r="2697" spans="1:59">
      <c r="A2697" s="20" t="s">
        <v>2755</v>
      </c>
      <c r="B2697" s="17" t="s">
        <v>1</v>
      </c>
      <c r="C2697" s="21">
        <v>134</v>
      </c>
      <c r="D2697" s="18">
        <v>1.6341463414634148</v>
      </c>
      <c r="E2697" s="21">
        <v>7</v>
      </c>
      <c r="F2697" s="21">
        <v>19</v>
      </c>
      <c r="G2697" s="21">
        <v>26</v>
      </c>
      <c r="H2697" s="21">
        <v>-17</v>
      </c>
      <c r="I2697" s="21">
        <v>7</v>
      </c>
      <c r="J2697" s="21">
        <v>18</v>
      </c>
      <c r="K2697" s="21">
        <v>25</v>
      </c>
      <c r="L2697" s="21">
        <v>0</v>
      </c>
      <c r="M2697" s="21">
        <v>1</v>
      </c>
      <c r="N2697" s="21">
        <v>1</v>
      </c>
      <c r="O2697" s="21">
        <v>0</v>
      </c>
      <c r="P2697" s="21">
        <v>0</v>
      </c>
      <c r="Q2697" s="21">
        <v>0</v>
      </c>
      <c r="R2697" s="21">
        <v>36</v>
      </c>
      <c r="S2697" s="21">
        <v>3</v>
      </c>
      <c r="T2697" s="21">
        <v>60</v>
      </c>
      <c r="U2697" s="21">
        <v>10</v>
      </c>
      <c r="V2697" s="19">
        <v>0.78292740825143614</v>
      </c>
      <c r="W2697" s="19">
        <v>0.375</v>
      </c>
      <c r="X2697" s="19">
        <v>32.217072591748568</v>
      </c>
      <c r="Y2697" s="19">
        <v>49.625</v>
      </c>
      <c r="Z2697" s="19">
        <v>8.0895072658683382</v>
      </c>
      <c r="AA2697" s="19">
        <v>20.810254486291782</v>
      </c>
      <c r="AB2697" s="19">
        <v>28.899761752160124</v>
      </c>
      <c r="AC2697" s="19">
        <v>17.684928833411419</v>
      </c>
      <c r="AD2697" s="19">
        <v>37.231131153541654</v>
      </c>
      <c r="AE2697" s="19">
        <v>57.016661927051956</v>
      </c>
      <c r="AF2697" s="22">
        <f>Table1[[#This Row],[$ESGF]]/AE2697</f>
        <v>0.65298686200142286</v>
      </c>
      <c r="AG2697" s="22">
        <f>POWER((Table1[[#This Row],[$ESGF]]+Table1[[#This Row],[$ESGA]]+Table1[[#This Row],[XEV+/-]])/(Table1[[#This Row],[$ESGF]]+Table1[[#This Row],[$ESGA]]-Table1[[#This Row],[XEV+/-]]),1/0.65)</f>
        <v>1.0905930370251973</v>
      </c>
      <c r="AH2697" s="19">
        <v>2.6556262457567481</v>
      </c>
      <c r="AI2697" s="19">
        <v>-19.78553077351031</v>
      </c>
      <c r="AJ2697" s="19">
        <v>-22.441157019267056</v>
      </c>
      <c r="AK2697" s="23">
        <v>0.16512510652730547</v>
      </c>
      <c r="AL2697" s="24">
        <v>1.0459845568962343</v>
      </c>
      <c r="AM2697" s="18">
        <v>0.26983858871535288</v>
      </c>
      <c r="AN2697" s="19">
        <v>1.213156559886034E-2</v>
      </c>
      <c r="AO2697" s="19">
        <v>0</v>
      </c>
      <c r="AP2697" s="19">
        <v>0.95489586824774197</v>
      </c>
      <c r="AQ2697" s="19">
        <v>0.95489586824774197</v>
      </c>
      <c r="AR2697" s="19">
        <v>0.58433926265906599</v>
      </c>
      <c r="AS2697" s="23">
        <v>2.8684701492537313E-2</v>
      </c>
      <c r="AT2697" s="22">
        <f>EXP(Table1[[#This Row],[TmPPR]]/Table1[[#This Row],[PPCalc]])</f>
        <v>1.0217541818987483</v>
      </c>
      <c r="AU2697" s="18">
        <v>4.6875E-2</v>
      </c>
      <c r="AV2697" s="18">
        <v>1.0087938905864904E-3</v>
      </c>
      <c r="AW2697" s="19">
        <v>0</v>
      </c>
      <c r="AX2697" s="19">
        <v>0</v>
      </c>
      <c r="AY2697" s="19">
        <v>0</v>
      </c>
      <c r="AZ2697" s="19">
        <f>Table1[[#This Row],[$SHP]]/Table1[[#This Row],[SFrac]]</f>
        <v>0</v>
      </c>
      <c r="BA2697" s="23">
        <v>9.7193423283808839E-2</v>
      </c>
      <c r="BB2697" s="24">
        <v>1.022793461901345</v>
      </c>
      <c r="BC2697" s="18">
        <v>0.15882827707354127</v>
      </c>
      <c r="BD2697" s="18">
        <v>3.5796037399419695E-3</v>
      </c>
      <c r="BE2697" s="22">
        <f>MAX(Table1[[#This Row],[$ESGA]],0)</f>
        <v>57.016661927051956</v>
      </c>
      <c r="BG2697" s="20"/>
    </row>
    <row r="2698" spans="1:59">
      <c r="A2698" s="20" t="s">
        <v>2756</v>
      </c>
      <c r="B2698" s="17" t="s">
        <v>65</v>
      </c>
      <c r="C2698" s="21">
        <v>115</v>
      </c>
      <c r="D2698" s="18">
        <v>1.4743589743589745</v>
      </c>
      <c r="E2698" s="21">
        <v>15</v>
      </c>
      <c r="F2698" s="21">
        <v>11</v>
      </c>
      <c r="G2698" s="21">
        <v>26</v>
      </c>
      <c r="H2698" s="21">
        <v>6</v>
      </c>
      <c r="I2698" s="21">
        <v>15</v>
      </c>
      <c r="J2698" s="21">
        <v>11</v>
      </c>
      <c r="K2698" s="21">
        <v>26</v>
      </c>
      <c r="L2698" s="21">
        <v>0</v>
      </c>
      <c r="M2698" s="21">
        <v>0</v>
      </c>
      <c r="N2698" s="21">
        <v>0</v>
      </c>
      <c r="O2698" s="21">
        <v>0</v>
      </c>
      <c r="P2698" s="21">
        <v>0</v>
      </c>
      <c r="Q2698" s="21">
        <v>0</v>
      </c>
      <c r="R2698" s="21">
        <v>39</v>
      </c>
      <c r="S2698" s="21">
        <v>0</v>
      </c>
      <c r="T2698" s="21">
        <v>34</v>
      </c>
      <c r="U2698" s="21">
        <v>1</v>
      </c>
      <c r="V2698" s="19">
        <v>0.34883720930232559</v>
      </c>
      <c r="W2698" s="19">
        <v>0</v>
      </c>
      <c r="X2698" s="19">
        <v>38.651162790697676</v>
      </c>
      <c r="Y2698" s="19">
        <v>33</v>
      </c>
      <c r="Z2698" s="19">
        <v>13.640183295116536</v>
      </c>
      <c r="AA2698" s="19">
        <v>10.12988052349939</v>
      </c>
      <c r="AB2698" s="19">
        <v>23.770063818615924</v>
      </c>
      <c r="AC2698" s="19">
        <v>16.122304155235149</v>
      </c>
      <c r="AD2698" s="19">
        <v>35.418562830904904</v>
      </c>
      <c r="AE2698" s="19">
        <v>30.237146242001455</v>
      </c>
      <c r="AF2698" s="22">
        <f>Table1[[#This Row],[$ESGF]]/AE2698</f>
        <v>1.171359312397878</v>
      </c>
      <c r="AG2698" s="22">
        <f>POWER((Table1[[#This Row],[$ESGF]]+Table1[[#This Row],[$ESGA]]+Table1[[#This Row],[XEV+/-]])/(Table1[[#This Row],[$ESGF]]+Table1[[#This Row],[$ESGA]]-Table1[[#This Row],[XEV+/-]]),1/0.65)</f>
        <v>1.4887641090998254</v>
      </c>
      <c r="AH2698" s="19">
        <v>8.4443900837277006</v>
      </c>
      <c r="AI2698" s="19">
        <v>5.1814165889034527</v>
      </c>
      <c r="AJ2698" s="19">
        <v>-3.2629734948242479</v>
      </c>
      <c r="AK2698" s="23">
        <v>0.1106781272600615</v>
      </c>
      <c r="AL2698" s="24">
        <v>1.4555470046732095</v>
      </c>
      <c r="AM2698" s="18">
        <v>0.16317929019111632</v>
      </c>
      <c r="AN2698" s="19">
        <v>6.1254532117622218E-2</v>
      </c>
      <c r="AO2698" s="19">
        <v>0</v>
      </c>
      <c r="AP2698" s="19">
        <v>0</v>
      </c>
      <c r="AQ2698" s="19">
        <v>0</v>
      </c>
      <c r="AR2698" s="19">
        <v>0</v>
      </c>
      <c r="AS2698" s="23">
        <v>0</v>
      </c>
      <c r="AT2698" s="22" t="e">
        <f>EXP(Table1[[#This Row],[TmPPR]]/Table1[[#This Row],[PPCalc]])</f>
        <v>#DIV/0!</v>
      </c>
      <c r="AU2698" s="18">
        <v>0</v>
      </c>
      <c r="AV2698" s="18">
        <v>0</v>
      </c>
      <c r="AW2698" s="19">
        <v>0</v>
      </c>
      <c r="AX2698" s="19">
        <v>0</v>
      </c>
      <c r="AY2698" s="19">
        <v>0</v>
      </c>
      <c r="AZ2698" s="19">
        <f>Table1[[#This Row],[$SHP]]/Table1[[#This Row],[SFrac]]</f>
        <v>0</v>
      </c>
      <c r="BA2698" s="23">
        <v>1.5773508594539937E-2</v>
      </c>
      <c r="BB2698" s="24">
        <v>0.62073365231259969</v>
      </c>
      <c r="BC2698" s="18">
        <v>2.3255813953488372E-2</v>
      </c>
      <c r="BD2698" s="18">
        <v>-1.10896090772342E-2</v>
      </c>
      <c r="BE2698" s="22">
        <f>MAX(Table1[[#This Row],[$ESGA]],0)</f>
        <v>30.237146242001455</v>
      </c>
      <c r="BG2698" s="20"/>
    </row>
    <row r="2699" spans="1:59">
      <c r="A2699" s="20" t="s">
        <v>2757</v>
      </c>
      <c r="B2699" s="17" t="s">
        <v>1</v>
      </c>
      <c r="C2699" s="21">
        <v>96</v>
      </c>
      <c r="D2699" s="18">
        <v>1.1707317073170733</v>
      </c>
      <c r="E2699" s="21">
        <v>12</v>
      </c>
      <c r="F2699" s="21">
        <v>14</v>
      </c>
      <c r="G2699" s="21">
        <v>26</v>
      </c>
      <c r="H2699" s="21">
        <v>-18</v>
      </c>
      <c r="I2699" s="21">
        <v>9</v>
      </c>
      <c r="J2699" s="21">
        <v>9</v>
      </c>
      <c r="K2699" s="21">
        <v>18</v>
      </c>
      <c r="L2699" s="21">
        <v>3</v>
      </c>
      <c r="M2699" s="21">
        <v>5</v>
      </c>
      <c r="N2699" s="21">
        <v>8</v>
      </c>
      <c r="O2699" s="21">
        <v>0</v>
      </c>
      <c r="P2699" s="21">
        <v>0</v>
      </c>
      <c r="Q2699" s="21">
        <v>0</v>
      </c>
      <c r="R2699" s="21">
        <v>50</v>
      </c>
      <c r="S2699" s="21">
        <v>17</v>
      </c>
      <c r="T2699" s="21">
        <v>51</v>
      </c>
      <c r="U2699" s="21">
        <v>1</v>
      </c>
      <c r="V2699" s="19">
        <v>7.3529411764705885E-2</v>
      </c>
      <c r="W2699" s="19">
        <v>3.1406060606060606</v>
      </c>
      <c r="X2699" s="19">
        <v>32.92647058823529</v>
      </c>
      <c r="Y2699" s="19">
        <v>46.859393939393939</v>
      </c>
      <c r="Z2699" s="19">
        <v>10.363893166691474</v>
      </c>
      <c r="AA2699" s="19">
        <v>10.542292889428056</v>
      </c>
      <c r="AB2699" s="19">
        <v>20.906186056119534</v>
      </c>
      <c r="AC2699" s="19">
        <v>17.857367256268766</v>
      </c>
      <c r="AD2699" s="19">
        <v>38.084146210498268</v>
      </c>
      <c r="AE2699" s="19">
        <v>54.234517517558942</v>
      </c>
      <c r="AF2699" s="22">
        <f>Table1[[#This Row],[$ESGF]]/AE2699</f>
        <v>0.70221231705745635</v>
      </c>
      <c r="AG2699" s="22">
        <f>POWER((Table1[[#This Row],[$ESGF]]+Table1[[#This Row],[$ESGA]]+Table1[[#This Row],[XEV+/-]])/(Table1[[#This Row],[$ESGF]]+Table1[[#This Row],[$ESGA]]-Table1[[#This Row],[XEV+/-]]),1/0.65)</f>
        <v>0.95227373294542672</v>
      </c>
      <c r="AH2699" s="19">
        <v>-1.4671333700016667</v>
      </c>
      <c r="AI2699" s="19">
        <v>-16.150371307060666</v>
      </c>
      <c r="AJ2699" s="19">
        <v>-14.683237937059001</v>
      </c>
      <c r="AK2699" s="23">
        <v>0.2299804278080064</v>
      </c>
      <c r="AL2699" s="24">
        <v>0.92772656772893825</v>
      </c>
      <c r="AM2699" s="18">
        <v>0.26924537889717826</v>
      </c>
      <c r="AN2699" s="19">
        <v>-2.0198313498972342E-2</v>
      </c>
      <c r="AO2699" s="19">
        <v>2.9914436934486788</v>
      </c>
      <c r="AP2699" s="19">
        <v>4.9169302056117079</v>
      </c>
      <c r="AQ2699" s="19">
        <v>7.9083738990603871</v>
      </c>
      <c r="AR2699" s="19">
        <v>6.7550693721140798</v>
      </c>
      <c r="AS2699" s="23">
        <v>0.23278198653198648</v>
      </c>
      <c r="AT2699" s="22">
        <f>EXP(Table1[[#This Row],[TmPPR]]/Table1[[#This Row],[PPCalc]])</f>
        <v>0.94634534283644733</v>
      </c>
      <c r="AU2699" s="18">
        <v>0.2725252525252525</v>
      </c>
      <c r="AV2699" s="18">
        <v>-1.5029146508447916E-2</v>
      </c>
      <c r="AW2699" s="19">
        <v>0</v>
      </c>
      <c r="AX2699" s="19">
        <v>0</v>
      </c>
      <c r="AY2699" s="19">
        <v>0</v>
      </c>
      <c r="AZ2699" s="19">
        <f>Table1[[#This Row],[$SHP]]/Table1[[#This Row],[SFrac]]</f>
        <v>0</v>
      </c>
      <c r="BA2699" s="23">
        <v>1.256127450980392E-2</v>
      </c>
      <c r="BB2699" s="24">
        <v>1.2909861938077556</v>
      </c>
      <c r="BC2699" s="18">
        <v>1.4705882352941176E-2</v>
      </c>
      <c r="BD2699" s="18">
        <v>3.7559767297467603E-3</v>
      </c>
      <c r="BE2699" s="22">
        <f>MAX(Table1[[#This Row],[$ESGA]],0)</f>
        <v>54.234517517558942</v>
      </c>
      <c r="BG2699" s="20"/>
    </row>
    <row r="2700" spans="1:59">
      <c r="A2700" s="20" t="s">
        <v>2758</v>
      </c>
      <c r="B2700" s="17" t="s">
        <v>1</v>
      </c>
      <c r="C2700" s="21">
        <v>91</v>
      </c>
      <c r="D2700" s="18">
        <v>1.1615853658536586</v>
      </c>
      <c r="E2700" s="21">
        <v>11</v>
      </c>
      <c r="F2700" s="21">
        <v>15</v>
      </c>
      <c r="G2700" s="21">
        <v>26</v>
      </c>
      <c r="H2700" s="21">
        <v>-16</v>
      </c>
      <c r="I2700" s="21">
        <v>7</v>
      </c>
      <c r="J2700" s="21">
        <v>12</v>
      </c>
      <c r="K2700" s="21">
        <v>19</v>
      </c>
      <c r="L2700" s="21">
        <v>2</v>
      </c>
      <c r="M2700" s="21">
        <v>1</v>
      </c>
      <c r="N2700" s="21">
        <v>3</v>
      </c>
      <c r="O2700" s="21">
        <v>2</v>
      </c>
      <c r="P2700" s="21">
        <v>2</v>
      </c>
      <c r="Q2700" s="21">
        <v>4</v>
      </c>
      <c r="R2700" s="21">
        <v>38</v>
      </c>
      <c r="S2700" s="21">
        <v>3</v>
      </c>
      <c r="T2700" s="21">
        <v>74</v>
      </c>
      <c r="U2700" s="21">
        <v>23</v>
      </c>
      <c r="V2700" s="19">
        <v>4.7941176470588234</v>
      </c>
      <c r="W2700" s="19">
        <v>0.31343283582089548</v>
      </c>
      <c r="X2700" s="19">
        <v>30.205882352941178</v>
      </c>
      <c r="Y2700" s="19">
        <v>50.68656716417911</v>
      </c>
      <c r="Z2700" s="19">
        <v>7.6456310679611645</v>
      </c>
      <c r="AA2700" s="19">
        <v>13.835534848383201</v>
      </c>
      <c r="AB2700" s="19">
        <v>21.481165916344366</v>
      </c>
      <c r="AC2700" s="19">
        <v>18.492972232443442</v>
      </c>
      <c r="AD2700" s="19">
        <v>33.592016824744071</v>
      </c>
      <c r="AE2700" s="19">
        <v>56.801374147972084</v>
      </c>
      <c r="AF2700" s="22">
        <f>Table1[[#This Row],[$ESGF]]/AE2700</f>
        <v>0.59139443945905612</v>
      </c>
      <c r="AG2700" s="22">
        <f>POWER((Table1[[#This Row],[$ESGF]]+Table1[[#This Row],[$ESGA]]+Table1[[#This Row],[XEV+/-]])/(Table1[[#This Row],[$ESGF]]+Table1[[#This Row],[$ESGA]]-Table1[[#This Row],[XEV+/-]]),1/0.65)</f>
        <v>1.0069372948696023</v>
      </c>
      <c r="AH2700" s="19">
        <v>0.20309881300730925</v>
      </c>
      <c r="AI2700" s="19">
        <v>-23.209357323228016</v>
      </c>
      <c r="AJ2700" s="19">
        <v>-23.412456136235324</v>
      </c>
      <c r="AK2700" s="23">
        <v>0.21861213901518017</v>
      </c>
      <c r="AL2700" s="24">
        <v>0.95380143498633474</v>
      </c>
      <c r="AM2700" s="18">
        <v>0.25393666147799893</v>
      </c>
      <c r="AN2700" s="19">
        <v>-1.2011145333362394E-2</v>
      </c>
      <c r="AO2700" s="19">
        <v>2.3362926731213776</v>
      </c>
      <c r="AP2700" s="19">
        <v>1.1681463365606888</v>
      </c>
      <c r="AQ2700" s="19">
        <v>3.5044390096820663</v>
      </c>
      <c r="AR2700" s="19">
        <v>3.0169448692276055</v>
      </c>
      <c r="AS2700" s="23">
        <v>3.8547420378422841E-2</v>
      </c>
      <c r="AT2700" s="22">
        <f>EXP(Table1[[#This Row],[TmPPR]]/Table1[[#This Row],[PPCalc]])</f>
        <v>1.3444380181222286</v>
      </c>
      <c r="AU2700" s="18">
        <v>4.4776119402985072E-2</v>
      </c>
      <c r="AV2700" s="18">
        <v>1.3252660985640272E-2</v>
      </c>
      <c r="AW2700" s="19">
        <v>2.7747891134808214</v>
      </c>
      <c r="AX2700" s="19">
        <v>2.7747891134808214</v>
      </c>
      <c r="AY2700" s="19">
        <v>5.5495782269616427</v>
      </c>
      <c r="AZ2700" s="19">
        <f>Table1[[#This Row],[$SHP]]/Table1[[#This Row],[SFrac]]</f>
        <v>4.7775896547071355</v>
      </c>
      <c r="BA2700" s="23">
        <v>0.37518560953874569</v>
      </c>
      <c r="BB2700" s="24">
        <v>1.05917328307028</v>
      </c>
      <c r="BC2700" s="18">
        <v>0.43581011351909182</v>
      </c>
      <c r="BD2700" s="18">
        <v>2.5054149113491977E-2</v>
      </c>
      <c r="BE2700" s="22">
        <f>MAX(Table1[[#This Row],[$ESGA]],0)</f>
        <v>56.801374147972084</v>
      </c>
      <c r="BG2700" s="20"/>
    </row>
    <row r="2701" spans="1:59">
      <c r="A2701" s="20" t="s">
        <v>2759</v>
      </c>
      <c r="B2701" s="17" t="s">
        <v>65</v>
      </c>
      <c r="C2701" s="21">
        <v>89</v>
      </c>
      <c r="D2701" s="18">
        <v>1.0853658536585367</v>
      </c>
      <c r="E2701" s="21">
        <v>12</v>
      </c>
      <c r="F2701" s="21">
        <v>14</v>
      </c>
      <c r="G2701" s="21">
        <v>26</v>
      </c>
      <c r="H2701" s="21">
        <v>9</v>
      </c>
      <c r="I2701" s="21">
        <v>12</v>
      </c>
      <c r="J2701" s="21">
        <v>14</v>
      </c>
      <c r="K2701" s="21">
        <v>26</v>
      </c>
      <c r="L2701" s="21">
        <v>0</v>
      </c>
      <c r="M2701" s="21">
        <v>0</v>
      </c>
      <c r="N2701" s="21">
        <v>0</v>
      </c>
      <c r="O2701" s="21">
        <v>0</v>
      </c>
      <c r="P2701" s="21">
        <v>0</v>
      </c>
      <c r="Q2701" s="21">
        <v>0</v>
      </c>
      <c r="R2701" s="21">
        <v>43</v>
      </c>
      <c r="S2701" s="21">
        <v>0</v>
      </c>
      <c r="T2701" s="21">
        <v>34</v>
      </c>
      <c r="U2701" s="21">
        <v>0</v>
      </c>
      <c r="V2701" s="19">
        <v>0</v>
      </c>
      <c r="W2701" s="19">
        <v>0</v>
      </c>
      <c r="X2701" s="19">
        <v>43</v>
      </c>
      <c r="Y2701" s="19">
        <v>34</v>
      </c>
      <c r="Z2701" s="19">
        <v>14.30889959152802</v>
      </c>
      <c r="AA2701" s="19">
        <v>16.710552780324669</v>
      </c>
      <c r="AB2701" s="19">
        <v>31.019452371852683</v>
      </c>
      <c r="AC2701" s="19">
        <v>28.579720162830561</v>
      </c>
      <c r="AD2701" s="19">
        <v>51.306546509683621</v>
      </c>
      <c r="AE2701" s="19">
        <v>40.559311786575584</v>
      </c>
      <c r="AF2701" s="22">
        <f>Table1[[#This Row],[$ESGF]]/AE2701</f>
        <v>1.2649757663458476</v>
      </c>
      <c r="AG2701" s="22">
        <f>POWER((Table1[[#This Row],[$ESGF]]+Table1[[#This Row],[$ESGA]]+Table1[[#This Row],[XEV+/-]])/(Table1[[#This Row],[$ESGF]]+Table1[[#This Row],[$ESGA]]-Table1[[#This Row],[XEV+/-]]),1/0.65)</f>
        <v>1.038338603535925</v>
      </c>
      <c r="AH2701" s="19">
        <v>1.1231998405967434</v>
      </c>
      <c r="AI2701" s="19">
        <v>10.747234723108031</v>
      </c>
      <c r="AJ2701" s="19">
        <v>9.6240348825112889</v>
      </c>
      <c r="AK2701" s="23">
        <v>0.22918541084507771</v>
      </c>
      <c r="AL2701" s="24">
        <v>1.0568803749223343</v>
      </c>
      <c r="AM2701" s="18">
        <v>0.24875001908795022</v>
      </c>
      <c r="AN2701" s="19">
        <v>1.3761230731150983E-2</v>
      </c>
      <c r="AO2701" s="19">
        <v>0</v>
      </c>
      <c r="AP2701" s="19">
        <v>0</v>
      </c>
      <c r="AQ2701" s="19">
        <v>0</v>
      </c>
      <c r="AR2701" s="19">
        <v>0</v>
      </c>
      <c r="AS2701" s="23">
        <v>0</v>
      </c>
      <c r="AT2701" s="22" t="e">
        <f>EXP(Table1[[#This Row],[TmPPR]]/Table1[[#This Row],[PPCalc]])</f>
        <v>#DIV/0!</v>
      </c>
      <c r="AU2701" s="18">
        <v>0</v>
      </c>
      <c r="AV2701" s="18">
        <v>0</v>
      </c>
      <c r="AW2701" s="19">
        <v>0</v>
      </c>
      <c r="AX2701" s="19">
        <v>0</v>
      </c>
      <c r="AY2701" s="19">
        <v>0</v>
      </c>
      <c r="AZ2701" s="19">
        <f>Table1[[#This Row],[$SHP]]/Table1[[#This Row],[SFrac]]</f>
        <v>0</v>
      </c>
      <c r="BA2701" s="23">
        <v>0</v>
      </c>
      <c r="BB2701" s="24" t="e">
        <v>#DIV/0!</v>
      </c>
      <c r="BC2701" s="18">
        <v>0</v>
      </c>
      <c r="BD2701" s="18">
        <v>0</v>
      </c>
      <c r="BE2701" s="22">
        <f>MAX(Table1[[#This Row],[$ESGA]],0)</f>
        <v>40.559311786575584</v>
      </c>
      <c r="BG2701" s="20"/>
    </row>
    <row r="2702" spans="1:59">
      <c r="A2702" s="20" t="s">
        <v>2760</v>
      </c>
      <c r="B2702" s="17" t="s">
        <v>1</v>
      </c>
      <c r="C2702" s="21">
        <v>87</v>
      </c>
      <c r="D2702" s="18">
        <v>1.3028455284552847</v>
      </c>
      <c r="E2702" s="21">
        <v>15</v>
      </c>
      <c r="F2702" s="21">
        <v>11</v>
      </c>
      <c r="G2702" s="21">
        <v>26</v>
      </c>
      <c r="H2702" s="21">
        <v>-4</v>
      </c>
      <c r="I2702" s="21">
        <v>13</v>
      </c>
      <c r="J2702" s="21">
        <v>8</v>
      </c>
      <c r="K2702" s="21">
        <v>21</v>
      </c>
      <c r="L2702" s="21">
        <v>2</v>
      </c>
      <c r="M2702" s="21">
        <v>3</v>
      </c>
      <c r="N2702" s="21">
        <v>5</v>
      </c>
      <c r="O2702" s="21">
        <v>0</v>
      </c>
      <c r="P2702" s="21">
        <v>0</v>
      </c>
      <c r="Q2702" s="21">
        <v>0</v>
      </c>
      <c r="R2702" s="21">
        <v>43</v>
      </c>
      <c r="S2702" s="21">
        <v>11</v>
      </c>
      <c r="T2702" s="21">
        <v>36</v>
      </c>
      <c r="U2702" s="21">
        <v>0</v>
      </c>
      <c r="V2702" s="19">
        <v>0</v>
      </c>
      <c r="W2702" s="19">
        <v>1.7505427702996093</v>
      </c>
      <c r="X2702" s="19">
        <v>32</v>
      </c>
      <c r="Y2702" s="19">
        <v>34.24945722970039</v>
      </c>
      <c r="Z2702" s="19">
        <v>19.346077564794108</v>
      </c>
      <c r="AA2702" s="19">
        <v>10.202399589954611</v>
      </c>
      <c r="AB2702" s="19">
        <v>29.548477154748717</v>
      </c>
      <c r="AC2702" s="19">
        <v>22.679954383988093</v>
      </c>
      <c r="AD2702" s="19">
        <v>45.234966115048621</v>
      </c>
      <c r="AE2702" s="19">
        <v>48.368151395150889</v>
      </c>
      <c r="AF2702" s="22">
        <f>Table1[[#This Row],[$ESGF]]/AE2702</f>
        <v>0.93522214122873459</v>
      </c>
      <c r="AG2702" s="22">
        <f>POWER((Table1[[#This Row],[$ESGF]]+Table1[[#This Row],[$ESGA]]+Table1[[#This Row],[XEV+/-]])/(Table1[[#This Row],[$ESGF]]+Table1[[#This Row],[$ESGA]]-Table1[[#This Row],[XEV+/-]]),1/0.65)</f>
        <v>0.87960116409003586</v>
      </c>
      <c r="AH2702" s="19">
        <v>-3.9003515386423038</v>
      </c>
      <c r="AI2702" s="19">
        <v>-3.1331852801022642</v>
      </c>
      <c r="AJ2702" s="19">
        <v>0.76716625854003961</v>
      </c>
      <c r="AK2702" s="23">
        <v>0.23941946885628157</v>
      </c>
      <c r="AL2702" s="24">
        <v>0.88922121140173538</v>
      </c>
      <c r="AM2702" s="18">
        <v>0.31192658442454574</v>
      </c>
      <c r="AN2702" s="19">
        <v>-3.6623064054885524E-2</v>
      </c>
      <c r="AO2702" s="19">
        <v>3.0699268926527599</v>
      </c>
      <c r="AP2702" s="19">
        <v>4.8854599276540185</v>
      </c>
      <c r="AQ2702" s="19">
        <v>7.9553868203067779</v>
      </c>
      <c r="AR2702" s="19">
        <v>6.1061627388314106</v>
      </c>
      <c r="AS2702" s="23">
        <v>0.23438125540653407</v>
      </c>
      <c r="AT2702" s="22">
        <f>EXP(Table1[[#This Row],[TmPPR]]/Table1[[#This Row],[PPCalc]])</f>
        <v>0.83021492515382722</v>
      </c>
      <c r="AU2702" s="18">
        <v>0.30536257056013894</v>
      </c>
      <c r="AV2702" s="18">
        <v>-5.6819016797347167E-2</v>
      </c>
      <c r="AW2702" s="19">
        <v>0</v>
      </c>
      <c r="AX2702" s="19">
        <v>0</v>
      </c>
      <c r="AY2702" s="19">
        <v>0</v>
      </c>
      <c r="AZ2702" s="19">
        <f>Table1[[#This Row],[$SHP]]/Table1[[#This Row],[SFrac]]</f>
        <v>0</v>
      </c>
      <c r="BA2702" s="23">
        <v>0</v>
      </c>
      <c r="BB2702" s="24" t="e">
        <v>#DIV/0!</v>
      </c>
      <c r="BC2702" s="18">
        <v>0</v>
      </c>
      <c r="BD2702" s="18">
        <v>0</v>
      </c>
      <c r="BE2702" s="22">
        <f>MAX(Table1[[#This Row],[$ESGA]],0)</f>
        <v>48.368151395150889</v>
      </c>
      <c r="BG2702" s="20"/>
    </row>
    <row r="2703" spans="1:59">
      <c r="A2703" s="20" t="s">
        <v>2761</v>
      </c>
      <c r="B2703" s="17" t="s">
        <v>1</v>
      </c>
      <c r="C2703" s="21">
        <v>87</v>
      </c>
      <c r="D2703" s="18">
        <v>1.0609756097560976</v>
      </c>
      <c r="E2703" s="21">
        <v>12</v>
      </c>
      <c r="F2703" s="21">
        <v>14</v>
      </c>
      <c r="G2703" s="21">
        <v>26</v>
      </c>
      <c r="H2703" s="21">
        <v>-10</v>
      </c>
      <c r="I2703" s="21">
        <v>6</v>
      </c>
      <c r="J2703" s="21">
        <v>9</v>
      </c>
      <c r="K2703" s="21">
        <v>15</v>
      </c>
      <c r="L2703" s="21">
        <v>6</v>
      </c>
      <c r="M2703" s="21">
        <v>5</v>
      </c>
      <c r="N2703" s="21">
        <v>11</v>
      </c>
      <c r="O2703" s="21">
        <v>0</v>
      </c>
      <c r="P2703" s="21">
        <v>0</v>
      </c>
      <c r="Q2703" s="21">
        <v>0</v>
      </c>
      <c r="R2703" s="21">
        <v>44</v>
      </c>
      <c r="S2703" s="21">
        <v>19</v>
      </c>
      <c r="T2703" s="21">
        <v>35</v>
      </c>
      <c r="U2703" s="21">
        <v>0</v>
      </c>
      <c r="V2703" s="19">
        <v>0</v>
      </c>
      <c r="W2703" s="19">
        <v>2.1480400092506935</v>
      </c>
      <c r="X2703" s="19">
        <v>25</v>
      </c>
      <c r="Y2703" s="19">
        <v>32.851959990749307</v>
      </c>
      <c r="Z2703" s="19">
        <v>6.5962947046278142</v>
      </c>
      <c r="AA2703" s="19">
        <v>9.9255893210834376</v>
      </c>
      <c r="AB2703" s="19">
        <v>16.521884025711252</v>
      </c>
      <c r="AC2703" s="19">
        <v>15.572350461015201</v>
      </c>
      <c r="AD2703" s="19">
        <v>27.614962634639781</v>
      </c>
      <c r="AE2703" s="19">
        <v>36.208895523034514</v>
      </c>
      <c r="AF2703" s="22">
        <f>Table1[[#This Row],[$ESGF]]/AE2703</f>
        <v>0.76265686196013216</v>
      </c>
      <c r="AG2703" s="22">
        <f>POWER((Table1[[#This Row],[$ESGF]]+Table1[[#This Row],[$ESGA]]+Table1[[#This Row],[XEV+/-]])/(Table1[[#This Row],[$ESGF]]+Table1[[#This Row],[$ESGA]]-Table1[[#This Row],[XEV+/-]]),1/0.65)</f>
        <v>0.97150220857267178</v>
      </c>
      <c r="AH2703" s="19">
        <v>-0.59969139241775693</v>
      </c>
      <c r="AI2703" s="19">
        <v>-8.593932888394729</v>
      </c>
      <c r="AJ2703" s="19">
        <v>-7.9942414959769721</v>
      </c>
      <c r="AK2703" s="23">
        <v>0.18376849974777737</v>
      </c>
      <c r="AL2703" s="24">
        <v>0.95561279535371468</v>
      </c>
      <c r="AM2703" s="18">
        <v>0.19497389607386137</v>
      </c>
      <c r="AN2703" s="19">
        <v>-8.85229719968917E-3</v>
      </c>
      <c r="AO2703" s="19">
        <v>5.4686401718223712</v>
      </c>
      <c r="AP2703" s="19">
        <v>4.5892972065660924</v>
      </c>
      <c r="AQ2703" s="19">
        <v>10.057937378388463</v>
      </c>
      <c r="AR2703" s="19">
        <v>9.479895000320159</v>
      </c>
      <c r="AS2703" s="23">
        <v>0.26913238859293753</v>
      </c>
      <c r="AT2703" s="22">
        <f>EXP(Table1[[#This Row],[TmPPR]]/Table1[[#This Row],[PPCalc]])</f>
        <v>1.0306453503356279</v>
      </c>
      <c r="AU2703" s="18">
        <v>0.28554290009250693</v>
      </c>
      <c r="AV2703" s="18">
        <v>8.6191580583743696E-3</v>
      </c>
      <c r="AW2703" s="19">
        <v>0</v>
      </c>
      <c r="AX2703" s="19">
        <v>0</v>
      </c>
      <c r="AY2703" s="19">
        <v>0</v>
      </c>
      <c r="AZ2703" s="19">
        <f>Table1[[#This Row],[$SHP]]/Table1[[#This Row],[SFrac]]</f>
        <v>0</v>
      </c>
      <c r="BA2703" s="23">
        <v>0</v>
      </c>
      <c r="BB2703" s="24" t="e">
        <v>#DIV/0!</v>
      </c>
      <c r="BC2703" s="18">
        <v>0</v>
      </c>
      <c r="BD2703" s="18">
        <v>0</v>
      </c>
      <c r="BE2703" s="22">
        <f>MAX(Table1[[#This Row],[$ESGA]],0)</f>
        <v>36.208895523034514</v>
      </c>
      <c r="BG2703" s="20"/>
    </row>
    <row r="2704" spans="1:59">
      <c r="A2704" s="20" t="s">
        <v>2762</v>
      </c>
      <c r="B2704" s="17" t="s">
        <v>59</v>
      </c>
      <c r="C2704" s="21">
        <v>83</v>
      </c>
      <c r="D2704" s="18">
        <v>1.0374999999999999</v>
      </c>
      <c r="E2704" s="21">
        <v>11</v>
      </c>
      <c r="F2704" s="21">
        <v>15</v>
      </c>
      <c r="G2704" s="21">
        <v>26</v>
      </c>
      <c r="H2704" s="21">
        <v>-18</v>
      </c>
      <c r="I2704" s="21">
        <v>11</v>
      </c>
      <c r="J2704" s="21">
        <v>15</v>
      </c>
      <c r="K2704" s="21">
        <v>26</v>
      </c>
      <c r="L2704" s="21">
        <v>0</v>
      </c>
      <c r="M2704" s="21">
        <v>0</v>
      </c>
      <c r="N2704" s="21">
        <v>0</v>
      </c>
      <c r="O2704" s="21">
        <v>0</v>
      </c>
      <c r="P2704" s="21">
        <v>0</v>
      </c>
      <c r="Q2704" s="21">
        <v>0</v>
      </c>
      <c r="R2704" s="21">
        <v>34</v>
      </c>
      <c r="S2704" s="21">
        <v>0</v>
      </c>
      <c r="T2704" s="21">
        <v>53</v>
      </c>
      <c r="U2704" s="21">
        <v>1</v>
      </c>
      <c r="V2704" s="19">
        <v>0.16666666666666666</v>
      </c>
      <c r="W2704" s="19">
        <v>0</v>
      </c>
      <c r="X2704" s="19">
        <v>33.833333333333336</v>
      </c>
      <c r="Y2704" s="19">
        <v>52</v>
      </c>
      <c r="Z2704" s="19">
        <v>8.6557856911637039</v>
      </c>
      <c r="AA2704" s="19">
        <v>11.775085954408626</v>
      </c>
      <c r="AB2704" s="19">
        <v>20.430871645572331</v>
      </c>
      <c r="AC2704" s="19">
        <v>19.692406405370924</v>
      </c>
      <c r="AD2704" s="19">
        <v>26.593342868022781</v>
      </c>
      <c r="AE2704" s="19">
        <v>41.396682687676645</v>
      </c>
      <c r="AF2704" s="22">
        <f>Table1[[#This Row],[$ESGF]]/AE2704</f>
        <v>0.64240275165670069</v>
      </c>
      <c r="AG2704" s="22">
        <f>POWER((Table1[[#This Row],[$ESGF]]+Table1[[#This Row],[$ESGA]]+Table1[[#This Row],[XEV+/-]])/(Table1[[#This Row],[$ESGF]]+Table1[[#This Row],[$ESGA]]-Table1[[#This Row],[XEV+/-]]),1/0.65)</f>
        <v>0.99381993270097679</v>
      </c>
      <c r="AH2704" s="19">
        <v>-0.1369829880237643</v>
      </c>
      <c r="AI2704" s="19">
        <v>-14.803339819653861</v>
      </c>
      <c r="AJ2704" s="19">
        <v>-14.666356831630099</v>
      </c>
      <c r="AK2704" s="23">
        <v>0.16756763370834743</v>
      </c>
      <c r="AL2704" s="24">
        <v>0.97086168808397688</v>
      </c>
      <c r="AM2704" s="18">
        <v>0.17385141997241044</v>
      </c>
      <c r="AN2704" s="19">
        <v>-5.1410061659676988E-3</v>
      </c>
      <c r="AO2704" s="19">
        <v>0</v>
      </c>
      <c r="AP2704" s="19">
        <v>0</v>
      </c>
      <c r="AQ2704" s="19">
        <v>0</v>
      </c>
      <c r="AR2704" s="19">
        <v>0</v>
      </c>
      <c r="AS2704" s="23">
        <v>0</v>
      </c>
      <c r="AT2704" s="22" t="e">
        <f>EXP(Table1[[#This Row],[TmPPR]]/Table1[[#This Row],[PPCalc]])</f>
        <v>#DIV/0!</v>
      </c>
      <c r="AU2704" s="18">
        <v>0</v>
      </c>
      <c r="AV2704" s="18">
        <v>0</v>
      </c>
      <c r="AW2704" s="19">
        <v>0</v>
      </c>
      <c r="AX2704" s="19">
        <v>0</v>
      </c>
      <c r="AY2704" s="19">
        <v>0</v>
      </c>
      <c r="AZ2704" s="19">
        <f>Table1[[#This Row],[$SHP]]/Table1[[#This Row],[SFrac]]</f>
        <v>0</v>
      </c>
      <c r="BA2704" s="23">
        <v>1.7849174475680501E-2</v>
      </c>
      <c r="BB2704" s="24">
        <v>0.82637606809678632</v>
      </c>
      <c r="BC2704" s="18">
        <v>1.8518518518518517E-2</v>
      </c>
      <c r="BD2704" s="18">
        <v>-3.531580015197034E-3</v>
      </c>
      <c r="BE2704" s="22">
        <f>MAX(Table1[[#This Row],[$ESGA]],0)</f>
        <v>41.396682687676645</v>
      </c>
      <c r="BG2704" s="20"/>
    </row>
    <row r="2705" spans="1:59">
      <c r="A2705" s="20" t="s">
        <v>2763</v>
      </c>
      <c r="B2705" s="17" t="s">
        <v>68</v>
      </c>
      <c r="C2705" s="21">
        <v>74</v>
      </c>
      <c r="D2705" s="18">
        <v>0.96999124630703581</v>
      </c>
      <c r="E2705" s="21">
        <v>7</v>
      </c>
      <c r="F2705" s="21">
        <v>19</v>
      </c>
      <c r="G2705" s="21">
        <v>26</v>
      </c>
      <c r="H2705" s="21">
        <v>-15</v>
      </c>
      <c r="I2705" s="21">
        <v>3</v>
      </c>
      <c r="J2705" s="21">
        <v>6</v>
      </c>
      <c r="K2705" s="21">
        <v>9</v>
      </c>
      <c r="L2705" s="21">
        <v>3</v>
      </c>
      <c r="M2705" s="21">
        <v>13</v>
      </c>
      <c r="N2705" s="21">
        <v>16</v>
      </c>
      <c r="O2705" s="21">
        <v>1</v>
      </c>
      <c r="P2705" s="21">
        <v>0</v>
      </c>
      <c r="Q2705" s="21">
        <v>1</v>
      </c>
      <c r="R2705" s="21">
        <v>73</v>
      </c>
      <c r="S2705" s="21">
        <v>41</v>
      </c>
      <c r="T2705" s="21">
        <v>51</v>
      </c>
      <c r="U2705" s="21">
        <v>3</v>
      </c>
      <c r="V2705" s="19">
        <v>1</v>
      </c>
      <c r="W2705" s="19">
        <v>7.7303585049580477</v>
      </c>
      <c r="X2705" s="19">
        <v>31</v>
      </c>
      <c r="Y2705" s="19">
        <v>40.269641495041952</v>
      </c>
      <c r="Z2705" s="19">
        <v>3.4033613445378155</v>
      </c>
      <c r="AA2705" s="19">
        <v>6.6754536209388213</v>
      </c>
      <c r="AB2705" s="19">
        <v>10.078814965476637</v>
      </c>
      <c r="AC2705" s="19">
        <v>10.390624661664567</v>
      </c>
      <c r="AD2705" s="19">
        <v>34.233459851604323</v>
      </c>
      <c r="AE2705" s="19">
        <v>43.887346054845409</v>
      </c>
      <c r="AF2705" s="22">
        <f>Table1[[#This Row],[$ESGF]]/AE2705</f>
        <v>0.78003030324101263</v>
      </c>
      <c r="AG2705" s="22">
        <f>POWER((Table1[[#This Row],[$ESGF]]+Table1[[#This Row],[$ESGA]]+Table1[[#This Row],[XEV+/-]])/(Table1[[#This Row],[$ESGF]]+Table1[[#This Row],[$ESGA]]-Table1[[#This Row],[XEV+/-]]),1/0.65)</f>
        <v>0.83520741597531833</v>
      </c>
      <c r="AH2705" s="19">
        <v>-4.5667632787506154</v>
      </c>
      <c r="AI2705" s="19">
        <v>-9.6538862032410897</v>
      </c>
      <c r="AJ2705" s="19">
        <v>-5.0871229244904743</v>
      </c>
      <c r="AK2705" s="23">
        <v>0.23069118173293074</v>
      </c>
      <c r="AL2705" s="24">
        <v>0.83942786082272314</v>
      </c>
      <c r="AM2705" s="18">
        <v>0.22376842688116838</v>
      </c>
      <c r="AN2705" s="19">
        <v>-3.9167247810538229E-2</v>
      </c>
      <c r="AO2705" s="19">
        <v>3.123089152500917</v>
      </c>
      <c r="AP2705" s="19">
        <v>13.533386327503974</v>
      </c>
      <c r="AQ2705" s="19">
        <v>16.656475480004893</v>
      </c>
      <c r="AR2705" s="19">
        <v>17.171779171636505</v>
      </c>
      <c r="AS2705" s="23">
        <v>0.901578512190646</v>
      </c>
      <c r="AT2705" s="22">
        <f>EXP(Table1[[#This Row],[TmPPR]]/Table1[[#This Row],[PPCalc]])</f>
        <v>0.74975207053463322</v>
      </c>
      <c r="AU2705" s="18">
        <v>0.87452326468344777</v>
      </c>
      <c r="AV2705" s="18">
        <v>-0.25187380643243895</v>
      </c>
      <c r="AW2705" s="19">
        <v>1.3351893969100463</v>
      </c>
      <c r="AX2705" s="19">
        <v>1.3351893969100463</v>
      </c>
      <c r="AY2705" s="19">
        <v>2.6703787938200927</v>
      </c>
      <c r="AZ2705" s="19">
        <f>Table1[[#This Row],[$SHP]]/Table1[[#This Row],[SFrac]]</f>
        <v>2.7529926728584369</v>
      </c>
      <c r="BA2705" s="23">
        <v>5.3324334758647916E-2</v>
      </c>
      <c r="BB2705" s="24">
        <v>0.96106059515969244</v>
      </c>
      <c r="BC2705" s="18">
        <v>5.1724137931034482E-2</v>
      </c>
      <c r="BD2705" s="18">
        <v>-2.0543698822348406E-3</v>
      </c>
      <c r="BE2705" s="22">
        <f>MAX(Table1[[#This Row],[$ESGA]],0)</f>
        <v>43.887346054845409</v>
      </c>
      <c r="BG2705" s="20"/>
    </row>
    <row r="2706" spans="1:59">
      <c r="A2706" s="20" t="s">
        <v>2764</v>
      </c>
      <c r="B2706" s="17" t="s">
        <v>1</v>
      </c>
      <c r="C2706" s="21">
        <v>68</v>
      </c>
      <c r="D2706" s="18">
        <v>0.85</v>
      </c>
      <c r="E2706" s="21">
        <v>8</v>
      </c>
      <c r="F2706" s="21">
        <v>18</v>
      </c>
      <c r="G2706" s="21">
        <v>26</v>
      </c>
      <c r="H2706" s="21">
        <v>-5</v>
      </c>
      <c r="I2706" s="21">
        <v>7</v>
      </c>
      <c r="J2706" s="21">
        <v>13</v>
      </c>
      <c r="K2706" s="21">
        <v>20</v>
      </c>
      <c r="L2706" s="21">
        <v>1</v>
      </c>
      <c r="M2706" s="21">
        <v>5</v>
      </c>
      <c r="N2706" s="21">
        <v>6</v>
      </c>
      <c r="O2706" s="21">
        <v>0</v>
      </c>
      <c r="P2706" s="21">
        <v>0</v>
      </c>
      <c r="Q2706" s="21">
        <v>0</v>
      </c>
      <c r="R2706" s="21">
        <v>36</v>
      </c>
      <c r="S2706" s="21">
        <v>6</v>
      </c>
      <c r="T2706" s="21">
        <v>35</v>
      </c>
      <c r="U2706" s="21">
        <v>0</v>
      </c>
      <c r="V2706" s="19">
        <v>0</v>
      </c>
      <c r="W2706" s="19">
        <v>0.65498610682309355</v>
      </c>
      <c r="X2706" s="19">
        <v>30</v>
      </c>
      <c r="Y2706" s="19">
        <v>34.345013893176905</v>
      </c>
      <c r="Z2706" s="19">
        <v>5.4943953599429936</v>
      </c>
      <c r="AA2706" s="19">
        <v>10.212514769137918</v>
      </c>
      <c r="AB2706" s="19">
        <v>15.706910129080912</v>
      </c>
      <c r="AC2706" s="19">
        <v>18.478717798918719</v>
      </c>
      <c r="AD2706" s="19">
        <v>23.555326551562491</v>
      </c>
      <c r="AE2706" s="19">
        <v>26.952317841744218</v>
      </c>
      <c r="AF2706" s="22">
        <f>Table1[[#This Row],[$ESGF]]/AE2706</f>
        <v>0.87396292555883981</v>
      </c>
      <c r="AG2706" s="22">
        <f>POWER((Table1[[#This Row],[$ESGF]]+Table1[[#This Row],[$ESGA]]+Table1[[#This Row],[XEV+/-]])/(Table1[[#This Row],[$ESGF]]+Table1[[#This Row],[$ESGA]]-Table1[[#This Row],[XEV+/-]]),1/0.65)</f>
        <v>0.80998374005834362</v>
      </c>
      <c r="AH2706" s="19">
        <v>-3.4539128877174177</v>
      </c>
      <c r="AI2706" s="19">
        <v>-3.3969912901817283</v>
      </c>
      <c r="AJ2706" s="19">
        <v>5.6921597535689372E-2</v>
      </c>
      <c r="AK2706" s="23">
        <v>0.16744051861943832</v>
      </c>
      <c r="AL2706" s="24">
        <v>0.82092597252745225</v>
      </c>
      <c r="AM2706" s="18">
        <v>0.14232444082652257</v>
      </c>
      <c r="AN2706" s="19">
        <v>-2.8083791851138833E-2</v>
      </c>
      <c r="AO2706" s="19">
        <v>0.73734093569459647</v>
      </c>
      <c r="AP2706" s="19">
        <v>3.6645017763006917</v>
      </c>
      <c r="AQ2706" s="19">
        <v>4.4018427119952888</v>
      </c>
      <c r="AR2706" s="19">
        <v>5.1786384847003397</v>
      </c>
      <c r="AS2706" s="23">
        <v>8.8807366107912761E-2</v>
      </c>
      <c r="AT2706" s="22">
        <f>EXP(Table1[[#This Row],[TmPPR]]/Table1[[#This Row],[PPCalc]])</f>
        <v>0.99992463749762617</v>
      </c>
      <c r="AU2706" s="18">
        <v>7.5486261191725842E-2</v>
      </c>
      <c r="AV2706" s="18">
        <v>-5.6890479113885263E-6</v>
      </c>
      <c r="AW2706" s="19">
        <v>0</v>
      </c>
      <c r="AX2706" s="19">
        <v>0</v>
      </c>
      <c r="AY2706" s="19">
        <v>0</v>
      </c>
      <c r="AZ2706" s="19">
        <f>Table1[[#This Row],[$SHP]]/Table1[[#This Row],[SFrac]]</f>
        <v>0</v>
      </c>
      <c r="BA2706" s="23">
        <v>0</v>
      </c>
      <c r="BB2706" s="24" t="e">
        <v>#DIV/0!</v>
      </c>
      <c r="BC2706" s="18">
        <v>0</v>
      </c>
      <c r="BD2706" s="18">
        <v>0</v>
      </c>
      <c r="BE2706" s="22">
        <f>MAX(Table1[[#This Row],[$ESGA]],0)</f>
        <v>26.952317841744218</v>
      </c>
      <c r="BG2706" s="20"/>
    </row>
    <row r="2707" spans="1:59">
      <c r="A2707" s="20" t="s">
        <v>2765</v>
      </c>
      <c r="B2707" s="17" t="s">
        <v>1</v>
      </c>
      <c r="C2707" s="21">
        <v>45</v>
      </c>
      <c r="D2707" s="18">
        <v>0.5625</v>
      </c>
      <c r="E2707" s="21">
        <v>8</v>
      </c>
      <c r="F2707" s="21">
        <v>18</v>
      </c>
      <c r="G2707" s="21">
        <v>26</v>
      </c>
      <c r="H2707" s="21">
        <v>-10</v>
      </c>
      <c r="I2707" s="21">
        <v>6</v>
      </c>
      <c r="J2707" s="21">
        <v>13</v>
      </c>
      <c r="K2707" s="21">
        <v>19</v>
      </c>
      <c r="L2707" s="21">
        <v>2</v>
      </c>
      <c r="M2707" s="21">
        <v>5</v>
      </c>
      <c r="N2707" s="21">
        <v>7</v>
      </c>
      <c r="O2707" s="21">
        <v>0</v>
      </c>
      <c r="P2707" s="21">
        <v>0</v>
      </c>
      <c r="Q2707" s="21">
        <v>0</v>
      </c>
      <c r="R2707" s="21">
        <v>39</v>
      </c>
      <c r="S2707" s="21">
        <v>12</v>
      </c>
      <c r="T2707" s="21">
        <v>63</v>
      </c>
      <c r="U2707" s="21">
        <v>26</v>
      </c>
      <c r="V2707" s="19">
        <v>2.7537943942671554</v>
      </c>
      <c r="W2707" s="19">
        <v>2.074074074074074</v>
      </c>
      <c r="X2707" s="19">
        <v>24.246205605732847</v>
      </c>
      <c r="Y2707" s="19">
        <v>34.925925925925924</v>
      </c>
      <c r="Z2707" s="19">
        <v>4.7181194091949239</v>
      </c>
      <c r="AA2707" s="19">
        <v>10.158566485539595</v>
      </c>
      <c r="AB2707" s="19">
        <v>14.876685894734518</v>
      </c>
      <c r="AC2707" s="19">
        <v>26.447441590639144</v>
      </c>
      <c r="AD2707" s="19">
        <v>18.973176187664038</v>
      </c>
      <c r="AE2707" s="19">
        <v>27.384973338643185</v>
      </c>
      <c r="AF2707" s="22">
        <f>Table1[[#This Row],[$ESGF]]/AE2707</f>
        <v>0.69283164723373369</v>
      </c>
      <c r="AG2707" s="22">
        <f>POWER((Table1[[#This Row],[$ESGF]]+Table1[[#This Row],[$ESGA]]+Table1[[#This Row],[XEV+/-]])/(Table1[[#This Row],[$ESGF]]+Table1[[#This Row],[$ESGA]]-Table1[[#This Row],[XEV+/-]]),1/0.65)</f>
        <v>0.85878306135097437</v>
      </c>
      <c r="AH2707" s="19">
        <v>-2.2918226522277108</v>
      </c>
      <c r="AI2707" s="19">
        <v>-8.4117971509791456</v>
      </c>
      <c r="AJ2707" s="19">
        <v>-6.1199744987514348</v>
      </c>
      <c r="AK2707" s="23">
        <v>0.22035369804820548</v>
      </c>
      <c r="AL2707" s="24">
        <v>0.8440866911862912</v>
      </c>
      <c r="AM2707" s="18">
        <v>0.12394895515211558</v>
      </c>
      <c r="AN2707" s="19">
        <v>-2.100935719262953E-2</v>
      </c>
      <c r="AO2707" s="19">
        <v>1.5397413657151868</v>
      </c>
      <c r="AP2707" s="19">
        <v>3.8493534142879664</v>
      </c>
      <c r="AQ2707" s="19">
        <v>5.3890947800031537</v>
      </c>
      <c r="AR2707" s="19">
        <v>9.5806129422278286</v>
      </c>
      <c r="AS2707" s="23">
        <v>0.26337448559670779</v>
      </c>
      <c r="AT2707" s="22">
        <f>EXP(Table1[[#This Row],[TmPPR]]/Table1[[#This Row],[PPCalc]])</f>
        <v>0.98817864588054016</v>
      </c>
      <c r="AU2707" s="18">
        <v>0.14814814814814814</v>
      </c>
      <c r="AV2707" s="18">
        <v>-1.7617454682798575E-3</v>
      </c>
      <c r="AW2707" s="19">
        <v>0</v>
      </c>
      <c r="AX2707" s="19">
        <v>0</v>
      </c>
      <c r="AY2707" s="19">
        <v>0</v>
      </c>
      <c r="AZ2707" s="19">
        <f>Table1[[#This Row],[$SHP]]/Table1[[#This Row],[SFrac]]</f>
        <v>0</v>
      </c>
      <c r="BA2707" s="23">
        <v>0.49555595723301238</v>
      </c>
      <c r="BB2707" s="24">
        <v>1.4145243780841517</v>
      </c>
      <c r="BC2707" s="18">
        <v>0.27875022594356946</v>
      </c>
      <c r="BD2707" s="18">
        <v>9.6668723561281436E-2</v>
      </c>
      <c r="BE2707" s="22">
        <f>MAX(Table1[[#This Row],[$ESGA]],0)</f>
        <v>27.384973338643185</v>
      </c>
      <c r="BG2707" s="20"/>
    </row>
    <row r="2708" spans="1:59">
      <c r="A2708" s="20" t="s">
        <v>2766</v>
      </c>
      <c r="B2708" s="17" t="s">
        <v>1</v>
      </c>
      <c r="C2708" s="21">
        <v>44</v>
      </c>
      <c r="D2708" s="18">
        <v>0.91666666666666663</v>
      </c>
      <c r="E2708" s="21">
        <v>12</v>
      </c>
      <c r="F2708" s="21">
        <v>14</v>
      </c>
      <c r="G2708" s="21">
        <v>26</v>
      </c>
      <c r="H2708" s="21">
        <v>-6</v>
      </c>
      <c r="I2708" s="21">
        <v>9</v>
      </c>
      <c r="J2708" s="21">
        <v>7</v>
      </c>
      <c r="K2708" s="21">
        <v>16</v>
      </c>
      <c r="L2708" s="21">
        <v>3</v>
      </c>
      <c r="M2708" s="21">
        <v>7</v>
      </c>
      <c r="N2708" s="21">
        <v>10</v>
      </c>
      <c r="O2708" s="21">
        <v>0</v>
      </c>
      <c r="P2708" s="21">
        <v>0</v>
      </c>
      <c r="Q2708" s="21">
        <v>0</v>
      </c>
      <c r="R2708" s="21">
        <v>46</v>
      </c>
      <c r="S2708" s="21">
        <v>20</v>
      </c>
      <c r="T2708" s="21">
        <v>32</v>
      </c>
      <c r="U2708" s="21">
        <v>0</v>
      </c>
      <c r="V2708" s="19">
        <v>0</v>
      </c>
      <c r="W2708" s="19">
        <v>2.9411764705882355</v>
      </c>
      <c r="X2708" s="19">
        <v>26</v>
      </c>
      <c r="Y2708" s="19">
        <v>29.058823529411764</v>
      </c>
      <c r="Z2708" s="19">
        <v>16.452268111035885</v>
      </c>
      <c r="AA2708" s="19">
        <v>12.796208530805687</v>
      </c>
      <c r="AB2708" s="19">
        <v>29.24847664184157</v>
      </c>
      <c r="AC2708" s="19">
        <v>31.90742906382717</v>
      </c>
      <c r="AD2708" s="19">
        <v>47.528774542992551</v>
      </c>
      <c r="AE2708" s="19">
        <v>53.120395077462263</v>
      </c>
      <c r="AF2708" s="22">
        <f>Table1[[#This Row],[$ESGF]]/AE2708</f>
        <v>0.89473684210526316</v>
      </c>
      <c r="AG2708" s="22">
        <f>POWER((Table1[[#This Row],[$ESGF]]+Table1[[#This Row],[$ESGA]]+Table1[[#This Row],[XEV+/-]])/(Table1[[#This Row],[$ESGF]]+Table1[[#This Row],[$ESGA]]-Table1[[#This Row],[XEV+/-]]),1/0.65)</f>
        <v>1.1974595842956122</v>
      </c>
      <c r="AH2708" s="19">
        <v>5.8878636956220163</v>
      </c>
      <c r="AI2708" s="19">
        <v>-5.5916205344697119</v>
      </c>
      <c r="AJ2708" s="19">
        <v>-11.479484230091728</v>
      </c>
      <c r="AK2708" s="23">
        <v>0.35966569534727344</v>
      </c>
      <c r="AL2708" s="24">
        <v>1.0874999999999999</v>
      </c>
      <c r="AM2708" s="18">
        <v>0.32969355406833395</v>
      </c>
      <c r="AN2708" s="19">
        <v>2.7655184574123672E-2</v>
      </c>
      <c r="AO2708" s="19">
        <v>5.339077609719812</v>
      </c>
      <c r="AP2708" s="19">
        <v>12.457847756012894</v>
      </c>
      <c r="AQ2708" s="19">
        <v>17.796925365732704</v>
      </c>
      <c r="AR2708" s="19">
        <v>19.414827671708405</v>
      </c>
      <c r="AS2708" s="23">
        <v>0.64171122994652408</v>
      </c>
      <c r="AT2708" s="22">
        <f>EXP(Table1[[#This Row],[TmPPR]]/Table1[[#This Row],[PPCalc]])</f>
        <v>0.96287686916698478</v>
      </c>
      <c r="AU2708" s="18">
        <v>0.58823529411764708</v>
      </c>
      <c r="AV2708" s="18">
        <v>-2.2252786515026077E-2</v>
      </c>
      <c r="AW2708" s="19">
        <v>0</v>
      </c>
      <c r="AX2708" s="19">
        <v>0</v>
      </c>
      <c r="AY2708" s="19">
        <v>0</v>
      </c>
      <c r="AZ2708" s="19">
        <f>Table1[[#This Row],[$SHP]]/Table1[[#This Row],[SFrac]]</f>
        <v>0</v>
      </c>
      <c r="BA2708" s="23">
        <v>0</v>
      </c>
      <c r="BB2708" s="24" t="e">
        <v>#DIV/0!</v>
      </c>
      <c r="BC2708" s="18">
        <v>0</v>
      </c>
      <c r="BD2708" s="18">
        <v>0</v>
      </c>
      <c r="BE2708" s="22">
        <f>MAX(Table1[[#This Row],[$ESGA]],0)</f>
        <v>53.120395077462263</v>
      </c>
      <c r="BG2708" s="20"/>
    </row>
    <row r="2709" spans="1:59">
      <c r="A2709" s="20" t="s">
        <v>2767</v>
      </c>
      <c r="B2709" s="17" t="s">
        <v>68</v>
      </c>
      <c r="C2709" s="21">
        <v>262</v>
      </c>
      <c r="D2709" s="18">
        <v>3.2630952380952385</v>
      </c>
      <c r="E2709" s="21">
        <v>3</v>
      </c>
      <c r="F2709" s="21">
        <v>22</v>
      </c>
      <c r="G2709" s="21">
        <v>25</v>
      </c>
      <c r="H2709" s="21">
        <v>-14</v>
      </c>
      <c r="I2709" s="21">
        <v>3</v>
      </c>
      <c r="J2709" s="21">
        <v>20</v>
      </c>
      <c r="K2709" s="21">
        <v>23</v>
      </c>
      <c r="L2709" s="21">
        <v>0</v>
      </c>
      <c r="M2709" s="21">
        <v>1</v>
      </c>
      <c r="N2709" s="21">
        <v>1</v>
      </c>
      <c r="O2709" s="21">
        <v>0</v>
      </c>
      <c r="P2709" s="21">
        <v>1</v>
      </c>
      <c r="Q2709" s="21">
        <v>1</v>
      </c>
      <c r="R2709" s="21">
        <v>156</v>
      </c>
      <c r="S2709" s="21">
        <v>3</v>
      </c>
      <c r="T2709" s="21">
        <v>215</v>
      </c>
      <c r="U2709" s="21">
        <v>48</v>
      </c>
      <c r="V2709" s="19">
        <v>8.5389318284055129</v>
      </c>
      <c r="W2709" s="19">
        <v>0.3836734693877551</v>
      </c>
      <c r="X2709" s="19">
        <v>144.46106817159449</v>
      </c>
      <c r="Y2709" s="19">
        <v>166.61632653061224</v>
      </c>
      <c r="Z2709" s="19">
        <v>2.6225832015756536</v>
      </c>
      <c r="AA2709" s="19">
        <v>18.094455440069812</v>
      </c>
      <c r="AB2709" s="19">
        <v>20.717038641645466</v>
      </c>
      <c r="AC2709" s="19">
        <v>6.3488918128355305</v>
      </c>
      <c r="AD2709" s="19">
        <v>129.43427683017171</v>
      </c>
      <c r="AE2709" s="19">
        <v>149.45388811123431</v>
      </c>
      <c r="AF2709" s="22">
        <f>Table1[[#This Row],[$ESGF]]/AE2709</f>
        <v>0.86604824047024753</v>
      </c>
      <c r="AG2709" s="22">
        <f>POWER((Table1[[#This Row],[$ESGF]]+Table1[[#This Row],[$ESGA]]+Table1[[#This Row],[XEV+/-]])/(Table1[[#This Row],[$ESGF]]+Table1[[#This Row],[$ESGA]]-Table1[[#This Row],[XEV+/-]]),1/0.65)</f>
        <v>1.0282787008256444</v>
      </c>
      <c r="AH2709" s="19">
        <v>2.5275020501898915</v>
      </c>
      <c r="AI2709" s="19">
        <v>-20.019611281062581</v>
      </c>
      <c r="AJ2709" s="19">
        <v>-22.547113331252469</v>
      </c>
      <c r="AK2709" s="23">
        <v>0.23757597270586925</v>
      </c>
      <c r="AL2709" s="24">
        <v>1.0031720341965011</v>
      </c>
      <c r="AM2709" s="18">
        <v>0.77523302522236626</v>
      </c>
      <c r="AN2709" s="19">
        <v>2.4551737740416439E-3</v>
      </c>
      <c r="AO2709" s="19">
        <v>0</v>
      </c>
      <c r="AP2709" s="19">
        <v>0.77881954129030861</v>
      </c>
      <c r="AQ2709" s="19">
        <v>0.77881954129030861</v>
      </c>
      <c r="AR2709" s="19">
        <v>0.23867508744394716</v>
      </c>
      <c r="AS2709" s="23">
        <v>1.0968965365171127E-2</v>
      </c>
      <c r="AT2709" s="22">
        <f>EXP(Table1[[#This Row],[TmPPR]]/Table1[[#This Row],[PPCalc]])</f>
        <v>1.1153181486206787</v>
      </c>
      <c r="AU2709" s="18">
        <v>3.5792778649921503E-2</v>
      </c>
      <c r="AV2709" s="18">
        <v>3.9064130988772372E-3</v>
      </c>
      <c r="AW2709" s="19">
        <v>0</v>
      </c>
      <c r="AX2709" s="19">
        <v>0</v>
      </c>
      <c r="AY2709" s="19">
        <v>0</v>
      </c>
      <c r="AZ2709" s="19">
        <f>Table1[[#This Row],[$SHP]]/Table1[[#This Row],[SFrac]]</f>
        <v>0</v>
      </c>
      <c r="BA2709" s="23">
        <v>0.18686867194903062</v>
      </c>
      <c r="BB2709" s="24">
        <v>0.87155474725451521</v>
      </c>
      <c r="BC2709" s="18">
        <v>0.60977027358606306</v>
      </c>
      <c r="BD2709" s="18">
        <v>-8.382914181434864E-2</v>
      </c>
      <c r="BE2709" s="22">
        <f>MAX(Table1[[#This Row],[$ESGA]],0)</f>
        <v>149.45388811123431</v>
      </c>
      <c r="BG2709" s="20"/>
    </row>
    <row r="2710" spans="1:59">
      <c r="A2710" s="20" t="s">
        <v>2768</v>
      </c>
      <c r="B2710" s="17" t="s">
        <v>68</v>
      </c>
      <c r="C2710" s="21">
        <v>189</v>
      </c>
      <c r="D2710" s="18">
        <v>2.3624999999999998</v>
      </c>
      <c r="E2710" s="21">
        <v>8</v>
      </c>
      <c r="F2710" s="21">
        <v>17</v>
      </c>
      <c r="G2710" s="21">
        <v>25</v>
      </c>
      <c r="H2710" s="21">
        <v>-6</v>
      </c>
      <c r="I2710" s="21">
        <v>8</v>
      </c>
      <c r="J2710" s="21">
        <v>17</v>
      </c>
      <c r="K2710" s="21">
        <v>25</v>
      </c>
      <c r="L2710" s="21">
        <v>0</v>
      </c>
      <c r="M2710" s="21">
        <v>0</v>
      </c>
      <c r="N2710" s="21">
        <v>0</v>
      </c>
      <c r="O2710" s="21">
        <v>0</v>
      </c>
      <c r="P2710" s="21">
        <v>0</v>
      </c>
      <c r="Q2710" s="21">
        <v>0</v>
      </c>
      <c r="R2710" s="21">
        <v>93</v>
      </c>
      <c r="S2710" s="21">
        <v>1</v>
      </c>
      <c r="T2710" s="21">
        <v>122</v>
      </c>
      <c r="U2710" s="21">
        <v>24</v>
      </c>
      <c r="V2710" s="19">
        <v>3.5992581998012168</v>
      </c>
      <c r="W2710" s="19">
        <v>0.22222222222222221</v>
      </c>
      <c r="X2710" s="19">
        <v>88.400741800198773</v>
      </c>
      <c r="Y2710" s="19">
        <v>97.777777777777771</v>
      </c>
      <c r="Z2710" s="19">
        <v>7.0101267473005695</v>
      </c>
      <c r="AA2710" s="19">
        <v>14.630202797104578</v>
      </c>
      <c r="AB2710" s="19">
        <v>21.640329544405148</v>
      </c>
      <c r="AC2710" s="19">
        <v>9.1599278494836618</v>
      </c>
      <c r="AD2710" s="19">
        <v>76.01475401852781</v>
      </c>
      <c r="AE2710" s="19">
        <v>84.838742892066463</v>
      </c>
      <c r="AF2710" s="22">
        <f>Table1[[#This Row],[$ESGF]]/AE2710</f>
        <v>0.89599104639298222</v>
      </c>
      <c r="AG2710" s="22">
        <f>POWER((Table1[[#This Row],[$ESGF]]+Table1[[#This Row],[$ESGA]]+Table1[[#This Row],[XEV+/-]])/(Table1[[#This Row],[$ESGF]]+Table1[[#This Row],[$ESGA]]-Table1[[#This Row],[XEV+/-]]),1/0.65)</f>
        <v>1.0412025844308739</v>
      </c>
      <c r="AH2710" s="19">
        <v>2.1106502825260436</v>
      </c>
      <c r="AI2710" s="19">
        <v>-8.8239888735386671</v>
      </c>
      <c r="AJ2710" s="19">
        <v>-10.934639156064708</v>
      </c>
      <c r="AK2710" s="23">
        <v>0.19437944667929849</v>
      </c>
      <c r="AL2710" s="24">
        <v>1.024280630274004</v>
      </c>
      <c r="AM2710" s="18">
        <v>0.45922144277984267</v>
      </c>
      <c r="AN2710" s="19">
        <v>1.101697134411303E-2</v>
      </c>
      <c r="AO2710" s="19">
        <v>0</v>
      </c>
      <c r="AP2710" s="19">
        <v>0</v>
      </c>
      <c r="AQ2710" s="19">
        <v>0</v>
      </c>
      <c r="AR2710" s="19">
        <v>0</v>
      </c>
      <c r="AS2710" s="23">
        <v>5.2256842380299174E-3</v>
      </c>
      <c r="AT2710" s="22">
        <f>EXP(Table1[[#This Row],[TmPPR]]/Table1[[#This Row],[PPCalc]])</f>
        <v>0.8333491974213646</v>
      </c>
      <c r="AU2710" s="18">
        <v>1.2345679012345678E-2</v>
      </c>
      <c r="AV2710" s="18">
        <v>-2.2506483959199592E-3</v>
      </c>
      <c r="AW2710" s="19">
        <v>0</v>
      </c>
      <c r="AX2710" s="19">
        <v>0</v>
      </c>
      <c r="AY2710" s="19">
        <v>0</v>
      </c>
      <c r="AZ2710" s="19">
        <f>Table1[[#This Row],[$SHP]]/Table1[[#This Row],[SFrac]]</f>
        <v>0</v>
      </c>
      <c r="BA2710" s="23">
        <v>0.12479800072828122</v>
      </c>
      <c r="BB2710" s="24">
        <v>0.97471993960105952</v>
      </c>
      <c r="BC2710" s="18">
        <v>0.29483527672056437</v>
      </c>
      <c r="BD2710" s="18">
        <v>-7.549283996335629E-3</v>
      </c>
      <c r="BE2710" s="22">
        <f>MAX(Table1[[#This Row],[$ESGA]],0)</f>
        <v>84.838742892066463</v>
      </c>
      <c r="BG2710" s="20"/>
    </row>
    <row r="2711" spans="1:59">
      <c r="A2711" s="20" t="s">
        <v>2769</v>
      </c>
      <c r="B2711" s="17" t="s">
        <v>59</v>
      </c>
      <c r="C2711" s="21">
        <v>178</v>
      </c>
      <c r="D2711" s="18">
        <v>2.2250000000000001</v>
      </c>
      <c r="E2711" s="21">
        <v>16</v>
      </c>
      <c r="F2711" s="21">
        <v>9</v>
      </c>
      <c r="G2711" s="21">
        <v>25</v>
      </c>
      <c r="H2711" s="21">
        <v>-24</v>
      </c>
      <c r="I2711" s="21">
        <v>14</v>
      </c>
      <c r="J2711" s="21">
        <v>8</v>
      </c>
      <c r="K2711" s="21">
        <v>22</v>
      </c>
      <c r="L2711" s="21">
        <v>2</v>
      </c>
      <c r="M2711" s="21">
        <v>1</v>
      </c>
      <c r="N2711" s="21">
        <v>3</v>
      </c>
      <c r="O2711" s="21">
        <v>0</v>
      </c>
      <c r="P2711" s="21">
        <v>0</v>
      </c>
      <c r="Q2711" s="21">
        <v>0</v>
      </c>
      <c r="R2711" s="21">
        <v>40</v>
      </c>
      <c r="S2711" s="21">
        <v>4</v>
      </c>
      <c r="T2711" s="21">
        <v>60</v>
      </c>
      <c r="U2711" s="21">
        <v>0</v>
      </c>
      <c r="V2711" s="19">
        <v>0</v>
      </c>
      <c r="W2711" s="19">
        <v>0.54554865424430643</v>
      </c>
      <c r="X2711" s="19">
        <v>36</v>
      </c>
      <c r="Y2711" s="19">
        <v>59.454451345755693</v>
      </c>
      <c r="Z2711" s="19">
        <v>11.442513914491807</v>
      </c>
      <c r="AA2711" s="19">
        <v>6.3501458455994246</v>
      </c>
      <c r="AB2711" s="19">
        <v>17.792659760091233</v>
      </c>
      <c r="AC2711" s="19">
        <v>7.9967010157713405</v>
      </c>
      <c r="AD2711" s="19">
        <v>29.275874651085037</v>
      </c>
      <c r="AE2711" s="19">
        <v>48.00793011281101</v>
      </c>
      <c r="AF2711" s="22">
        <f>Table1[[#This Row],[$ESGF]]/AE2711</f>
        <v>0.60981330755755103</v>
      </c>
      <c r="AG2711" s="22">
        <f>POWER((Table1[[#This Row],[$ESGF]]+Table1[[#This Row],[$ESGA]]+Table1[[#This Row],[XEV+/-]])/(Table1[[#This Row],[$ESGF]]+Table1[[#This Row],[$ESGA]]-Table1[[#This Row],[XEV+/-]]),1/0.65)</f>
        <v>0.76248228881274271</v>
      </c>
      <c r="AH2711" s="19">
        <v>-6.793611498665264</v>
      </c>
      <c r="AI2711" s="19">
        <v>-18.73205546172597</v>
      </c>
      <c r="AJ2711" s="19">
        <v>-11.938443963060706</v>
      </c>
      <c r="AK2711" s="23">
        <v>9.4942064849725741E-2</v>
      </c>
      <c r="AL2711" s="24">
        <v>0.74104386911405884</v>
      </c>
      <c r="AM2711" s="18">
        <v>0.21124609429063979</v>
      </c>
      <c r="AN2711" s="19">
        <v>-6.3309493892363289E-2</v>
      </c>
      <c r="AO2711" s="19">
        <v>1.5357988704682091</v>
      </c>
      <c r="AP2711" s="19">
        <v>1.2707361327112494</v>
      </c>
      <c r="AQ2711" s="19">
        <v>2.8065350031794587</v>
      </c>
      <c r="AR2711" s="19">
        <v>1.2613640463727904</v>
      </c>
      <c r="AS2711" s="23">
        <v>3.0241700979365852E-2</v>
      </c>
      <c r="AT2711" s="22">
        <f>EXP(Table1[[#This Row],[TmPPR]]/Table1[[#This Row],[PPCalc]])</f>
        <v>0.89777949258937495</v>
      </c>
      <c r="AU2711" s="18">
        <v>6.7287784679089024E-2</v>
      </c>
      <c r="AV2711" s="18">
        <v>-7.2556952984162504E-3</v>
      </c>
      <c r="AW2711" s="19">
        <v>0</v>
      </c>
      <c r="AX2711" s="19">
        <v>0</v>
      </c>
      <c r="AY2711" s="19">
        <v>0</v>
      </c>
      <c r="AZ2711" s="19">
        <f>Table1[[#This Row],[$SHP]]/Table1[[#This Row],[SFrac]]</f>
        <v>0</v>
      </c>
      <c r="BA2711" s="23">
        <v>0</v>
      </c>
      <c r="BB2711" s="24" t="e">
        <v>#DIV/0!</v>
      </c>
      <c r="BC2711" s="18">
        <v>0</v>
      </c>
      <c r="BD2711" s="18">
        <v>0</v>
      </c>
      <c r="BE2711" s="22">
        <f>MAX(Table1[[#This Row],[$ESGA]],0)</f>
        <v>48.00793011281101</v>
      </c>
      <c r="BG2711" s="20"/>
    </row>
    <row r="2712" spans="1:59">
      <c r="A2712" s="20" t="s">
        <v>2770</v>
      </c>
      <c r="B2712" s="17" t="s">
        <v>68</v>
      </c>
      <c r="C2712" s="21">
        <v>156</v>
      </c>
      <c r="D2712" s="18">
        <v>1.9500000000000002</v>
      </c>
      <c r="E2712" s="21">
        <v>5</v>
      </c>
      <c r="F2712" s="21">
        <v>20</v>
      </c>
      <c r="G2712" s="21">
        <v>25</v>
      </c>
      <c r="H2712" s="21">
        <v>-20</v>
      </c>
      <c r="I2712" s="21">
        <v>5</v>
      </c>
      <c r="J2712" s="21">
        <v>18</v>
      </c>
      <c r="K2712" s="21">
        <v>23</v>
      </c>
      <c r="L2712" s="21">
        <v>0</v>
      </c>
      <c r="M2712" s="21">
        <v>2</v>
      </c>
      <c r="N2712" s="21">
        <v>2</v>
      </c>
      <c r="O2712" s="21">
        <v>0</v>
      </c>
      <c r="P2712" s="21">
        <v>0</v>
      </c>
      <c r="Q2712" s="21">
        <v>0</v>
      </c>
      <c r="R2712" s="21">
        <v>102</v>
      </c>
      <c r="S2712" s="21">
        <v>5</v>
      </c>
      <c r="T2712" s="21">
        <v>145</v>
      </c>
      <c r="U2712" s="21">
        <v>28</v>
      </c>
      <c r="V2712" s="19">
        <v>3.7872444659182189</v>
      </c>
      <c r="W2712" s="19">
        <v>0.73397435897435903</v>
      </c>
      <c r="X2712" s="19">
        <v>93.212755534081793</v>
      </c>
      <c r="Y2712" s="19">
        <v>116.26602564102564</v>
      </c>
      <c r="Z2712" s="19">
        <v>4.4379768834096813</v>
      </c>
      <c r="AA2712" s="19">
        <v>16.104286942337463</v>
      </c>
      <c r="AB2712" s="19">
        <v>20.542263825747142</v>
      </c>
      <c r="AC2712" s="19">
        <v>10.534494269613917</v>
      </c>
      <c r="AD2712" s="19">
        <v>83.711349707511204</v>
      </c>
      <c r="AE2712" s="19">
        <v>104.34147811802569</v>
      </c>
      <c r="AF2712" s="22">
        <f>Table1[[#This Row],[$ESGF]]/AE2712</f>
        <v>0.80228257465186803</v>
      </c>
      <c r="AG2712" s="22">
        <f>POWER((Table1[[#This Row],[$ESGF]]+Table1[[#This Row],[$ESGA]]+Table1[[#This Row],[XEV+/-]])/(Table1[[#This Row],[$ESGF]]+Table1[[#This Row],[$ESGA]]-Table1[[#This Row],[XEV+/-]]),1/0.65)</f>
        <v>0.95392911305534211</v>
      </c>
      <c r="AH2712" s="19">
        <v>-2.882421453564818</v>
      </c>
      <c r="AI2712" s="19">
        <v>-20.630128410514491</v>
      </c>
      <c r="AJ2712" s="19">
        <v>-17.747706956949674</v>
      </c>
      <c r="AK2712" s="23">
        <v>0.27633408507831597</v>
      </c>
      <c r="AL2712" s="24">
        <v>0.92625477532727807</v>
      </c>
      <c r="AM2712" s="18">
        <v>0.53885146590271615</v>
      </c>
      <c r="AN2712" s="19">
        <v>-4.1279226749504488E-2</v>
      </c>
      <c r="AO2712" s="19">
        <v>0</v>
      </c>
      <c r="AP2712" s="19">
        <v>1.5444813436205116</v>
      </c>
      <c r="AQ2712" s="19">
        <v>1.5444813436205116</v>
      </c>
      <c r="AR2712" s="19">
        <v>0.79204171467718532</v>
      </c>
      <c r="AS2712" s="23">
        <v>3.7187705456936219E-2</v>
      </c>
      <c r="AT2712" s="22">
        <f>EXP(Table1[[#This Row],[TmPPR]]/Table1[[#This Row],[PPCalc]])</f>
        <v>0.85083167947839133</v>
      </c>
      <c r="AU2712" s="18">
        <v>7.2516025641025633E-2</v>
      </c>
      <c r="AV2712" s="18">
        <v>-1.1714308500359314E-2</v>
      </c>
      <c r="AW2712" s="19">
        <v>0</v>
      </c>
      <c r="AX2712" s="19">
        <v>0</v>
      </c>
      <c r="AY2712" s="19">
        <v>0</v>
      </c>
      <c r="AZ2712" s="19">
        <f>Table1[[#This Row],[$SHP]]/Table1[[#This Row],[SFrac]]</f>
        <v>0</v>
      </c>
      <c r="BA2712" s="23">
        <v>0.18330589814368231</v>
      </c>
      <c r="BB2712" s="24">
        <v>1.0752783717808596</v>
      </c>
      <c r="BC2712" s="18">
        <v>0.35744650138018053</v>
      </c>
      <c r="BD2712" s="18">
        <v>2.5943316424901976E-2</v>
      </c>
      <c r="BE2712" s="22">
        <f>MAX(Table1[[#This Row],[$ESGA]],0)</f>
        <v>104.34147811802569</v>
      </c>
      <c r="BG2712" s="20"/>
    </row>
    <row r="2713" spans="1:59">
      <c r="A2713" s="20" t="s">
        <v>2771</v>
      </c>
      <c r="B2713" s="17" t="s">
        <v>68</v>
      </c>
      <c r="C2713" s="21">
        <v>135</v>
      </c>
      <c r="D2713" s="18">
        <v>1.8968495934959351</v>
      </c>
      <c r="E2713" s="21">
        <v>5</v>
      </c>
      <c r="F2713" s="21">
        <v>20</v>
      </c>
      <c r="G2713" s="21">
        <v>25</v>
      </c>
      <c r="H2713" s="21">
        <v>-1</v>
      </c>
      <c r="I2713" s="21">
        <v>4</v>
      </c>
      <c r="J2713" s="21">
        <v>19</v>
      </c>
      <c r="K2713" s="21">
        <v>23</v>
      </c>
      <c r="L2713" s="21">
        <v>1</v>
      </c>
      <c r="M2713" s="21">
        <v>1</v>
      </c>
      <c r="N2713" s="21">
        <v>2</v>
      </c>
      <c r="O2713" s="21">
        <v>0</v>
      </c>
      <c r="P2713" s="21">
        <v>0</v>
      </c>
      <c r="Q2713" s="21">
        <v>0</v>
      </c>
      <c r="R2713" s="21">
        <v>59</v>
      </c>
      <c r="S2713" s="21">
        <v>2</v>
      </c>
      <c r="T2713" s="21">
        <v>81</v>
      </c>
      <c r="U2713" s="21">
        <v>23</v>
      </c>
      <c r="V2713" s="19">
        <v>1.541099163679809</v>
      </c>
      <c r="W2713" s="19">
        <v>0.14624505928853754</v>
      </c>
      <c r="X2713" s="19">
        <v>55.458900836320197</v>
      </c>
      <c r="Y2713" s="19">
        <v>57.853754940711461</v>
      </c>
      <c r="Z2713" s="19">
        <v>5.0987750597387995</v>
      </c>
      <c r="AA2713" s="19">
        <v>24.464608791919183</v>
      </c>
      <c r="AB2713" s="19">
        <v>29.563383851657985</v>
      </c>
      <c r="AC2713" s="19">
        <v>15.585518194498503</v>
      </c>
      <c r="AD2713" s="19">
        <v>70.614974389713055</v>
      </c>
      <c r="AE2713" s="19">
        <v>71.35197949574939</v>
      </c>
      <c r="AF2713" s="22">
        <f>Table1[[#This Row],[$ESGF]]/AE2713</f>
        <v>0.98967085270451061</v>
      </c>
      <c r="AG2713" s="22">
        <f>POWER((Table1[[#This Row],[$ESGF]]+Table1[[#This Row],[$ESGA]]+Table1[[#This Row],[XEV+/-]])/(Table1[[#This Row],[$ESGF]]+Table1[[#This Row],[$ESGA]]-Table1[[#This Row],[XEV+/-]]),1/0.65)</f>
        <v>1.0919181725830813</v>
      </c>
      <c r="AH2713" s="19">
        <v>4.0561949800618615</v>
      </c>
      <c r="AI2713" s="19">
        <v>-0.73700510603633518</v>
      </c>
      <c r="AJ2713" s="19">
        <v>-4.7932000860981967</v>
      </c>
      <c r="AK2713" s="23">
        <v>0.22229195083117165</v>
      </c>
      <c r="AL2713" s="24">
        <v>1.0714569137109218</v>
      </c>
      <c r="AM2713" s="18">
        <v>0.42165439657152631</v>
      </c>
      <c r="AN2713" s="19">
        <v>2.9102301385141357E-2</v>
      </c>
      <c r="AO2713" s="19">
        <v>1.9833922847352716</v>
      </c>
      <c r="AP2713" s="19">
        <v>0.87934296525627786</v>
      </c>
      <c r="AQ2713" s="19">
        <v>2.8627352499915495</v>
      </c>
      <c r="AR2713" s="19">
        <v>1.509205189387455</v>
      </c>
      <c r="AS2713" s="23">
        <v>2.361588608807887E-2</v>
      </c>
      <c r="AT2713" s="22">
        <f>EXP(Table1[[#This Row],[TmPPR]]/Table1[[#This Row],[PPCalc]])</f>
        <v>1.1273595052697583</v>
      </c>
      <c r="AU2713" s="18">
        <v>4.4795783926218712E-2</v>
      </c>
      <c r="AV2713" s="18">
        <v>5.3700369291889748E-3</v>
      </c>
      <c r="AW2713" s="19">
        <v>0</v>
      </c>
      <c r="AX2713" s="19">
        <v>0</v>
      </c>
      <c r="AY2713" s="19">
        <v>0</v>
      </c>
      <c r="AZ2713" s="19">
        <f>Table1[[#This Row],[$SHP]]/Table1[[#This Row],[SFrac]]</f>
        <v>0</v>
      </c>
      <c r="BA2713" s="23">
        <v>0.30157756295170635</v>
      </c>
      <c r="BB2713" s="24">
        <v>0.99340685863522193</v>
      </c>
      <c r="BC2713" s="18">
        <v>0.5720472776924389</v>
      </c>
      <c r="BD2713" s="18">
        <v>-3.784076798840184E-3</v>
      </c>
      <c r="BE2713" s="22">
        <f>MAX(Table1[[#This Row],[$ESGA]],0)</f>
        <v>71.35197949574939</v>
      </c>
      <c r="BG2713" s="20"/>
    </row>
    <row r="2714" spans="1:59">
      <c r="A2714" s="20" t="s">
        <v>2772</v>
      </c>
      <c r="B2714" s="17" t="s">
        <v>65</v>
      </c>
      <c r="C2714" s="21">
        <v>132</v>
      </c>
      <c r="D2714" s="18">
        <v>2.0148809523809526</v>
      </c>
      <c r="E2714" s="21">
        <v>11</v>
      </c>
      <c r="F2714" s="21">
        <v>14</v>
      </c>
      <c r="G2714" s="21">
        <v>25</v>
      </c>
      <c r="H2714" s="21">
        <v>2</v>
      </c>
      <c r="I2714" s="21">
        <v>10</v>
      </c>
      <c r="J2714" s="21">
        <v>14</v>
      </c>
      <c r="K2714" s="21">
        <v>24</v>
      </c>
      <c r="L2714" s="21">
        <v>1</v>
      </c>
      <c r="M2714" s="21">
        <v>0</v>
      </c>
      <c r="N2714" s="21">
        <v>1</v>
      </c>
      <c r="O2714" s="21">
        <v>0</v>
      </c>
      <c r="P2714" s="21">
        <v>0</v>
      </c>
      <c r="Q2714" s="21">
        <v>0</v>
      </c>
      <c r="R2714" s="21">
        <v>49</v>
      </c>
      <c r="S2714" s="21">
        <v>5</v>
      </c>
      <c r="T2714" s="21">
        <v>42</v>
      </c>
      <c r="U2714" s="21">
        <v>0</v>
      </c>
      <c r="V2714" s="19">
        <v>0</v>
      </c>
      <c r="W2714" s="19">
        <v>0.33033033033033032</v>
      </c>
      <c r="X2714" s="19">
        <v>44</v>
      </c>
      <c r="Y2714" s="19">
        <v>41.669669669669673</v>
      </c>
      <c r="Z2714" s="19">
        <v>14.895683784662411</v>
      </c>
      <c r="AA2714" s="19">
        <v>21.192460010912221</v>
      </c>
      <c r="AB2714" s="19">
        <v>36.088143795574631</v>
      </c>
      <c r="AC2714" s="19">
        <v>17.910806965011929</v>
      </c>
      <c r="AD2714" s="19">
        <v>66.560706951789044</v>
      </c>
      <c r="AE2714" s="19">
        <v>55.185399312208766</v>
      </c>
      <c r="AF2714" s="22">
        <f>Table1[[#This Row],[$ESGF]]/AE2714</f>
        <v>1.2061289359387439</v>
      </c>
      <c r="AG2714" s="22">
        <f>POWER((Table1[[#This Row],[$ESGF]]+Table1[[#This Row],[$ESGA]]+Table1[[#This Row],[XEV+/-]])/(Table1[[#This Row],[$ESGF]]+Table1[[#This Row],[$ESGA]]-Table1[[#This Row],[XEV+/-]]),1/0.65)</f>
        <v>1.2647808047808886</v>
      </c>
      <c r="AH2714" s="19">
        <v>9.2763416255164479</v>
      </c>
      <c r="AI2714" s="19">
        <v>11.375307639580278</v>
      </c>
      <c r="AJ2714" s="19">
        <v>2.0989660140638309</v>
      </c>
      <c r="AK2714" s="23">
        <v>0.16318412675102831</v>
      </c>
      <c r="AL2714" s="24">
        <v>1.2514428666042803</v>
      </c>
      <c r="AM2714" s="18">
        <v>0.32879658872156597</v>
      </c>
      <c r="AN2714" s="19">
        <v>7.3748147286582202E-2</v>
      </c>
      <c r="AO2714" s="19">
        <v>1.5381931346661635</v>
      </c>
      <c r="AP2714" s="19">
        <v>0</v>
      </c>
      <c r="AQ2714" s="19">
        <v>1.5381931346661635</v>
      </c>
      <c r="AR2714" s="19">
        <v>0.76341638589044447</v>
      </c>
      <c r="AS2714" s="23">
        <v>6.1852103211039684E-2</v>
      </c>
      <c r="AT2714" s="22">
        <f>EXP(Table1[[#This Row],[TmPPR]]/Table1[[#This Row],[PPCalc]])</f>
        <v>1.0191812314015174</v>
      </c>
      <c r="AU2714" s="18">
        <v>0.12462462462462462</v>
      </c>
      <c r="AV2714" s="18">
        <v>2.3678168510697598E-3</v>
      </c>
      <c r="AW2714" s="19">
        <v>0</v>
      </c>
      <c r="AX2714" s="19">
        <v>0</v>
      </c>
      <c r="AY2714" s="19">
        <v>0</v>
      </c>
      <c r="AZ2714" s="19">
        <f>Table1[[#This Row],[$SHP]]/Table1[[#This Row],[SFrac]]</f>
        <v>0</v>
      </c>
      <c r="BA2714" s="23">
        <v>0</v>
      </c>
      <c r="BB2714" s="24" t="e">
        <v>#DIV/0!</v>
      </c>
      <c r="BC2714" s="18">
        <v>0</v>
      </c>
      <c r="BD2714" s="18">
        <v>0</v>
      </c>
      <c r="BE2714" s="22">
        <f>MAX(Table1[[#This Row],[$ESGA]],0)</f>
        <v>55.185399312208766</v>
      </c>
      <c r="BG2714" s="20"/>
    </row>
    <row r="2715" spans="1:59">
      <c r="A2715" s="20" t="s">
        <v>2773</v>
      </c>
      <c r="B2715" s="17" t="s">
        <v>68</v>
      </c>
      <c r="C2715" s="21">
        <v>130</v>
      </c>
      <c r="D2715" s="18">
        <v>1.7343710106868002</v>
      </c>
      <c r="E2715" s="21">
        <v>5</v>
      </c>
      <c r="F2715" s="21">
        <v>20</v>
      </c>
      <c r="G2715" s="21">
        <v>25</v>
      </c>
      <c r="H2715" s="21">
        <v>-24</v>
      </c>
      <c r="I2715" s="21">
        <v>3</v>
      </c>
      <c r="J2715" s="21">
        <v>13</v>
      </c>
      <c r="K2715" s="21">
        <v>16</v>
      </c>
      <c r="L2715" s="21">
        <v>2</v>
      </c>
      <c r="M2715" s="21">
        <v>7</v>
      </c>
      <c r="N2715" s="21">
        <v>9</v>
      </c>
      <c r="O2715" s="21">
        <v>0</v>
      </c>
      <c r="P2715" s="21">
        <v>0</v>
      </c>
      <c r="Q2715" s="21">
        <v>0</v>
      </c>
      <c r="R2715" s="21">
        <v>95</v>
      </c>
      <c r="S2715" s="21">
        <v>16</v>
      </c>
      <c r="T2715" s="21">
        <v>129</v>
      </c>
      <c r="U2715" s="21">
        <v>26</v>
      </c>
      <c r="V2715" s="19">
        <v>3.5544871794871797</v>
      </c>
      <c r="W2715" s="19">
        <v>4.0396529863196537</v>
      </c>
      <c r="X2715" s="19">
        <v>75.445512820512818</v>
      </c>
      <c r="Y2715" s="19">
        <v>98.960347013680348</v>
      </c>
      <c r="Z2715" s="19">
        <v>3.3879749082731685</v>
      </c>
      <c r="AA2715" s="19">
        <v>14.37459512350258</v>
      </c>
      <c r="AB2715" s="19">
        <v>17.762570031775748</v>
      </c>
      <c r="AC2715" s="19">
        <v>10.241505377065707</v>
      </c>
      <c r="AD2715" s="19">
        <v>83.466276273810422</v>
      </c>
      <c r="AE2715" s="19">
        <v>108.27484084920287</v>
      </c>
      <c r="AF2715" s="22">
        <f>Table1[[#This Row],[$ESGF]]/AE2715</f>
        <v>0.77087415339687293</v>
      </c>
      <c r="AG2715" s="22">
        <f>POWER((Table1[[#This Row],[$ESGF]]+Table1[[#This Row],[$ESGA]]+Table1[[#This Row],[XEV+/-]])/(Table1[[#This Row],[$ESGF]]+Table1[[#This Row],[$ESGA]]-Table1[[#This Row],[XEV+/-]]),1/0.65)</f>
        <v>0.90014671585799666</v>
      </c>
      <c r="AH2715" s="19">
        <v>-6.5529206713136308</v>
      </c>
      <c r="AI2715" s="19">
        <v>-24.80856457539246</v>
      </c>
      <c r="AJ2715" s="19">
        <v>-18.255643904078831</v>
      </c>
      <c r="AK2715" s="23">
        <v>0.30476538758576815</v>
      </c>
      <c r="AL2715" s="24">
        <v>0.86134304091063596</v>
      </c>
      <c r="AM2715" s="18">
        <v>0.5285762532894831</v>
      </c>
      <c r="AN2715" s="19">
        <v>-7.8896577277076066E-2</v>
      </c>
      <c r="AO2715" s="19">
        <v>2.4419837467285594</v>
      </c>
      <c r="AP2715" s="19">
        <v>8.7620851398907789</v>
      </c>
      <c r="AQ2715" s="19">
        <v>11.204068886619337</v>
      </c>
      <c r="AR2715" s="19">
        <v>6.4600185413515385</v>
      </c>
      <c r="AS2715" s="23">
        <v>0.22465953011711537</v>
      </c>
      <c r="AT2715" s="22">
        <f>EXP(Table1[[#This Row],[TmPPR]]/Table1[[#This Row],[PPCalc]])</f>
        <v>0.71934031839274937</v>
      </c>
      <c r="AU2715" s="18">
        <v>0.38964297630964301</v>
      </c>
      <c r="AV2715" s="18">
        <v>-0.12835646645445578</v>
      </c>
      <c r="AW2715" s="19">
        <v>0</v>
      </c>
      <c r="AX2715" s="19">
        <v>0</v>
      </c>
      <c r="AY2715" s="19">
        <v>0</v>
      </c>
      <c r="AZ2715" s="19">
        <f>Table1[[#This Row],[$SHP]]/Table1[[#This Row],[SFrac]]</f>
        <v>0</v>
      </c>
      <c r="BA2715" s="23">
        <v>0.38771167950369334</v>
      </c>
      <c r="BB2715" s="24">
        <v>0.96327867312077875</v>
      </c>
      <c r="BC2715" s="18">
        <v>0.67243589743589738</v>
      </c>
      <c r="BD2715" s="18">
        <v>-2.5157527418417834E-2</v>
      </c>
      <c r="BE2715" s="22">
        <f>MAX(Table1[[#This Row],[$ESGA]],0)</f>
        <v>108.27484084920287</v>
      </c>
      <c r="BG2715" s="20"/>
    </row>
    <row r="2716" spans="1:59">
      <c r="A2716" s="20" t="s">
        <v>2774</v>
      </c>
      <c r="B2716" s="17" t="s">
        <v>59</v>
      </c>
      <c r="C2716" s="21">
        <v>116</v>
      </c>
      <c r="D2716" s="18">
        <v>1.4500000000000002</v>
      </c>
      <c r="E2716" s="21">
        <v>14</v>
      </c>
      <c r="F2716" s="21">
        <v>11</v>
      </c>
      <c r="G2716" s="21">
        <v>25</v>
      </c>
      <c r="H2716" s="21">
        <v>-35</v>
      </c>
      <c r="I2716" s="21">
        <v>14</v>
      </c>
      <c r="J2716" s="21">
        <v>9</v>
      </c>
      <c r="K2716" s="21">
        <v>23</v>
      </c>
      <c r="L2716" s="21">
        <v>0</v>
      </c>
      <c r="M2716" s="21">
        <v>1</v>
      </c>
      <c r="N2716" s="21">
        <v>1</v>
      </c>
      <c r="O2716" s="21">
        <v>0</v>
      </c>
      <c r="P2716" s="21">
        <v>1</v>
      </c>
      <c r="Q2716" s="21">
        <v>1</v>
      </c>
      <c r="R2716" s="21">
        <v>35</v>
      </c>
      <c r="S2716" s="21">
        <v>1</v>
      </c>
      <c r="T2716" s="21">
        <v>89</v>
      </c>
      <c r="U2716" s="21">
        <v>20</v>
      </c>
      <c r="V2716" s="19">
        <v>1.9285714285714286</v>
      </c>
      <c r="W2716" s="19">
        <v>0.11666666666666667</v>
      </c>
      <c r="X2716" s="19">
        <v>32.071428571428569</v>
      </c>
      <c r="Y2716" s="19">
        <v>68.883333333333326</v>
      </c>
      <c r="Z2716" s="19">
        <v>11.889866991211672</v>
      </c>
      <c r="AA2716" s="19">
        <v>7.6275509004578286</v>
      </c>
      <c r="AB2716" s="19">
        <v>19.517417891669503</v>
      </c>
      <c r="AC2716" s="19">
        <v>13.46028820115138</v>
      </c>
      <c r="AD2716" s="19">
        <v>27.160122187919828</v>
      </c>
      <c r="AE2716" s="19">
        <v>58.199168617246329</v>
      </c>
      <c r="AF2716" s="22">
        <f>Table1[[#This Row],[$ESGF]]/AE2716</f>
        <v>0.46667543253996568</v>
      </c>
      <c r="AG2716" s="22">
        <f>POWER((Table1[[#This Row],[$ESGF]]+Table1[[#This Row],[$ESGA]]+Table1[[#This Row],[XEV+/-]])/(Table1[[#This Row],[$ESGF]]+Table1[[#This Row],[$ESGA]]-Table1[[#This Row],[XEV+/-]]),1/0.65)</f>
        <v>0.7739209970698735</v>
      </c>
      <c r="AH2716" s="19">
        <v>-7.0934163723821282</v>
      </c>
      <c r="AI2716" s="19">
        <v>-31.0390464293265</v>
      </c>
      <c r="AJ2716" s="19">
        <v>-23.945630056944374</v>
      </c>
      <c r="AK2716" s="23">
        <v>0.18072593365855252</v>
      </c>
      <c r="AL2716" s="24">
        <v>0.72233804895479481</v>
      </c>
      <c r="AM2716" s="18">
        <v>0.2620526038049012</v>
      </c>
      <c r="AN2716" s="19">
        <v>-8.5235763928972003E-2</v>
      </c>
      <c r="AO2716" s="19">
        <v>0</v>
      </c>
      <c r="AP2716" s="19">
        <v>1.1187899018051009</v>
      </c>
      <c r="AQ2716" s="19">
        <v>1.1187899018051009</v>
      </c>
      <c r="AR2716" s="19">
        <v>0.77157924262420741</v>
      </c>
      <c r="AS2716" s="23">
        <v>1.1494252873563216E-2</v>
      </c>
      <c r="AT2716" s="22">
        <f>EXP(Table1[[#This Row],[TmPPR]]/Table1[[#This Row],[PPCalc]])</f>
        <v>1.1127282844684461</v>
      </c>
      <c r="AU2716" s="18">
        <v>1.6666666666666666E-2</v>
      </c>
      <c r="AV2716" s="18">
        <v>1.7802485588319108E-3</v>
      </c>
      <c r="AW2716" s="19">
        <v>0</v>
      </c>
      <c r="AX2716" s="19">
        <v>0</v>
      </c>
      <c r="AY2716" s="19">
        <v>0</v>
      </c>
      <c r="AZ2716" s="19">
        <f>Table1[[#This Row],[$SHP]]/Table1[[#This Row],[SFrac]]</f>
        <v>0</v>
      </c>
      <c r="BA2716" s="23">
        <v>0.20470717022441157</v>
      </c>
      <c r="BB2716" s="24">
        <v>1.015515410253883</v>
      </c>
      <c r="BC2716" s="18">
        <v>0.29682539682539683</v>
      </c>
      <c r="BD2716" s="18">
        <v>4.5700060194474746E-3</v>
      </c>
      <c r="BE2716" s="22">
        <f>MAX(Table1[[#This Row],[$ESGA]],0)</f>
        <v>58.199168617246329</v>
      </c>
      <c r="BG2716" s="20"/>
    </row>
    <row r="2717" spans="1:59">
      <c r="A2717" s="20" t="s">
        <v>2775</v>
      </c>
      <c r="B2717" s="17" t="s">
        <v>65</v>
      </c>
      <c r="C2717" s="21">
        <v>104</v>
      </c>
      <c r="D2717" s="18">
        <v>1.3176282051282051</v>
      </c>
      <c r="E2717" s="21">
        <v>7</v>
      </c>
      <c r="F2717" s="21">
        <v>18</v>
      </c>
      <c r="G2717" s="21">
        <v>25</v>
      </c>
      <c r="H2717" s="21">
        <v>-40</v>
      </c>
      <c r="I2717" s="21">
        <v>6</v>
      </c>
      <c r="J2717" s="21">
        <v>13</v>
      </c>
      <c r="K2717" s="21">
        <v>19</v>
      </c>
      <c r="L2717" s="21">
        <v>0</v>
      </c>
      <c r="M2717" s="21">
        <v>3</v>
      </c>
      <c r="N2717" s="21">
        <v>3</v>
      </c>
      <c r="O2717" s="21">
        <v>1</v>
      </c>
      <c r="P2717" s="21">
        <v>2</v>
      </c>
      <c r="Q2717" s="21">
        <v>3</v>
      </c>
      <c r="R2717" s="21">
        <v>38</v>
      </c>
      <c r="S2717" s="21">
        <v>6</v>
      </c>
      <c r="T2717" s="21">
        <v>109</v>
      </c>
      <c r="U2717" s="21">
        <v>35</v>
      </c>
      <c r="V2717" s="19">
        <v>8.0887193898032912</v>
      </c>
      <c r="W2717" s="19">
        <v>1.0061590145576707</v>
      </c>
      <c r="X2717" s="19">
        <v>23.911280610196709</v>
      </c>
      <c r="Y2717" s="19">
        <v>72.993840985442333</v>
      </c>
      <c r="Z2717" s="19">
        <v>5.5315768846941697</v>
      </c>
      <c r="AA2717" s="19">
        <v>11.997915210478896</v>
      </c>
      <c r="AB2717" s="19">
        <v>17.529492095173065</v>
      </c>
      <c r="AC2717" s="19">
        <v>13.303822752843582</v>
      </c>
      <c r="AD2717" s="19">
        <v>21.90755098481155</v>
      </c>
      <c r="AE2717" s="19">
        <v>66.958424771281699</v>
      </c>
      <c r="AF2717" s="22">
        <f>Table1[[#This Row],[$ESGF]]/AE2717</f>
        <v>0.32718139740658364</v>
      </c>
      <c r="AG2717" s="22">
        <f>POWER((Table1[[#This Row],[$ESGF]]+Table1[[#This Row],[$ESGA]]+Table1[[#This Row],[XEV+/-]])/(Table1[[#This Row],[$ESGF]]+Table1[[#This Row],[$ESGA]]-Table1[[#This Row],[XEV+/-]]),1/0.65)</f>
        <v>0.7421590329111748</v>
      </c>
      <c r="AH2717" s="19">
        <v>-8.5853461217164906</v>
      </c>
      <c r="AI2717" s="19">
        <v>-45.050873786470156</v>
      </c>
      <c r="AJ2717" s="19">
        <v>-36.465527664753665</v>
      </c>
      <c r="AK2717" s="23">
        <v>0.18187793580747089</v>
      </c>
      <c r="AL2717" s="24">
        <v>0.67696671579191037</v>
      </c>
      <c r="AM2717" s="18">
        <v>0.23964749811042077</v>
      </c>
      <c r="AN2717" s="19">
        <v>-9.349443849051714E-2</v>
      </c>
      <c r="AO2717" s="19">
        <v>0</v>
      </c>
      <c r="AP2717" s="19">
        <v>2.8019234655622833</v>
      </c>
      <c r="AQ2717" s="19">
        <v>2.8019234655622833</v>
      </c>
      <c r="AR2717" s="19">
        <v>2.1264902000861894</v>
      </c>
      <c r="AS2717" s="23">
        <v>6.6077873173957941E-2</v>
      </c>
      <c r="AT2717" s="22">
        <f>EXP(Table1[[#This Row],[TmPPR]]/Table1[[#This Row],[PPCalc]])</f>
        <v>0.98945500696889521</v>
      </c>
      <c r="AU2717" s="18">
        <v>8.7066069428891377E-2</v>
      </c>
      <c r="AV2717" s="18">
        <v>-9.2298613471511687E-4</v>
      </c>
      <c r="AW2717" s="19">
        <v>1.0494100294985251</v>
      </c>
      <c r="AX2717" s="19">
        <v>1.0494100294985251</v>
      </c>
      <c r="AY2717" s="19">
        <v>2.0988200589970503</v>
      </c>
      <c r="AZ2717" s="19">
        <f>Table1[[#This Row],[$SHP]]/Table1[[#This Row],[SFrac]]</f>
        <v>1.5928773009172457</v>
      </c>
      <c r="BA2717" s="23">
        <v>0.54140319892552125</v>
      </c>
      <c r="BB2717" s="24">
        <v>0.96957279719362854</v>
      </c>
      <c r="BC2717" s="18">
        <v>0.71336812525090321</v>
      </c>
      <c r="BD2717" s="18">
        <v>-2.2042875156180669E-2</v>
      </c>
      <c r="BE2717" s="22">
        <f>MAX(Table1[[#This Row],[$ESGA]],0)</f>
        <v>66.958424771281699</v>
      </c>
      <c r="BG2717" s="20"/>
    </row>
    <row r="2718" spans="1:59">
      <c r="A2718" s="20" t="s">
        <v>2776</v>
      </c>
      <c r="B2718" s="17" t="s">
        <v>68</v>
      </c>
      <c r="C2718" s="21">
        <v>92</v>
      </c>
      <c r="D2718" s="18">
        <v>1.121951219512195</v>
      </c>
      <c r="E2718" s="21">
        <v>1</v>
      </c>
      <c r="F2718" s="21">
        <v>24</v>
      </c>
      <c r="G2718" s="21">
        <v>25</v>
      </c>
      <c r="H2718" s="21">
        <v>-16</v>
      </c>
      <c r="I2718" s="21">
        <v>1</v>
      </c>
      <c r="J2718" s="21">
        <v>10</v>
      </c>
      <c r="K2718" s="21">
        <v>11</v>
      </c>
      <c r="L2718" s="21">
        <v>0</v>
      </c>
      <c r="M2718" s="21">
        <v>14</v>
      </c>
      <c r="N2718" s="21">
        <v>14</v>
      </c>
      <c r="O2718" s="21">
        <v>0</v>
      </c>
      <c r="P2718" s="21">
        <v>0</v>
      </c>
      <c r="Q2718" s="21">
        <v>0</v>
      </c>
      <c r="R2718" s="21">
        <v>64</v>
      </c>
      <c r="S2718" s="21">
        <v>28</v>
      </c>
      <c r="T2718" s="21">
        <v>56</v>
      </c>
      <c r="U2718" s="21">
        <v>4</v>
      </c>
      <c r="V2718" s="19">
        <v>0.58637826503909107</v>
      </c>
      <c r="W2718" s="19">
        <v>4.0595345830639946</v>
      </c>
      <c r="X2718" s="19">
        <v>35.413621734960913</v>
      </c>
      <c r="Y2718" s="19">
        <v>47.940465416936007</v>
      </c>
      <c r="Z2718" s="19">
        <v>1.1965433192998005</v>
      </c>
      <c r="AA2718" s="19">
        <v>11.922004434311967</v>
      </c>
      <c r="AB2718" s="19">
        <v>13.118547753611768</v>
      </c>
      <c r="AC2718" s="19">
        <v>11.692618649958316</v>
      </c>
      <c r="AD2718" s="19">
        <v>42.298940950980118</v>
      </c>
      <c r="AE2718" s="19">
        <v>57.197629718182718</v>
      </c>
      <c r="AF2718" s="22">
        <f>Table1[[#This Row],[$ESGF]]/AE2718</f>
        <v>0.73952261937059927</v>
      </c>
      <c r="AG2718" s="22">
        <f>POWER((Table1[[#This Row],[$ESGF]]+Table1[[#This Row],[$ESGA]]+Table1[[#This Row],[XEV+/-]])/(Table1[[#This Row],[$ESGF]]+Table1[[#This Row],[$ESGA]]-Table1[[#This Row],[XEV+/-]]),1/0.65)</f>
        <v>0.98153099593398629</v>
      </c>
      <c r="AH2718" s="19">
        <v>-0.6027973558253068</v>
      </c>
      <c r="AI2718" s="19">
        <v>-14.898688767202604</v>
      </c>
      <c r="AJ2718" s="19">
        <v>-14.295891411377298</v>
      </c>
      <c r="AK2718" s="23">
        <v>0.24874098075646187</v>
      </c>
      <c r="AL2718" s="24">
        <v>0.97338796141043293</v>
      </c>
      <c r="AM2718" s="18">
        <v>0.27907524670237183</v>
      </c>
      <c r="AN2718" s="19">
        <v>-7.5273708294677413E-3</v>
      </c>
      <c r="AO2718" s="19">
        <v>0</v>
      </c>
      <c r="AP2718" s="19">
        <v>13.741186924954983</v>
      </c>
      <c r="AQ2718" s="19">
        <v>13.741186924954983</v>
      </c>
      <c r="AR2718" s="19">
        <v>12.247579650503356</v>
      </c>
      <c r="AS2718" s="23">
        <v>0.35957533515078277</v>
      </c>
      <c r="AT2718" s="22">
        <f>EXP(Table1[[#This Row],[TmPPR]]/Table1[[#This Row],[PPCalc]])</f>
        <v>1.0462996877635662</v>
      </c>
      <c r="AU2718" s="18">
        <v>0.40342598577892697</v>
      </c>
      <c r="AV2718" s="18">
        <v>1.8258992738249574E-2</v>
      </c>
      <c r="AW2718" s="19">
        <v>0</v>
      </c>
      <c r="AX2718" s="19">
        <v>0</v>
      </c>
      <c r="AY2718" s="19">
        <v>0</v>
      </c>
      <c r="AZ2718" s="19">
        <f>Table1[[#This Row],[$SHP]]/Table1[[#This Row],[SFrac]]</f>
        <v>0</v>
      </c>
      <c r="BA2718" s="23">
        <v>6.2610642608738054E-2</v>
      </c>
      <c r="BB2718" s="24">
        <v>0.95644328904198672</v>
      </c>
      <c r="BC2718" s="18">
        <v>7.0246086829315865E-2</v>
      </c>
      <c r="BD2718" s="18">
        <v>-3.1283239127063E-3</v>
      </c>
      <c r="BE2718" s="22">
        <f>MAX(Table1[[#This Row],[$ESGA]],0)</f>
        <v>57.197629718182718</v>
      </c>
      <c r="BG2718" s="20"/>
    </row>
    <row r="2719" spans="1:59">
      <c r="A2719" s="20" t="s">
        <v>2777</v>
      </c>
      <c r="B2719" s="17" t="s">
        <v>68</v>
      </c>
      <c r="C2719" s="21">
        <v>92</v>
      </c>
      <c r="D2719" s="18">
        <v>1.1499999999999999</v>
      </c>
      <c r="E2719" s="21">
        <v>3</v>
      </c>
      <c r="F2719" s="21">
        <v>22</v>
      </c>
      <c r="G2719" s="21">
        <v>25</v>
      </c>
      <c r="H2719" s="21">
        <v>-24</v>
      </c>
      <c r="I2719" s="21">
        <v>1</v>
      </c>
      <c r="J2719" s="21">
        <v>15</v>
      </c>
      <c r="K2719" s="21">
        <v>16</v>
      </c>
      <c r="L2719" s="21">
        <v>2</v>
      </c>
      <c r="M2719" s="21">
        <v>7</v>
      </c>
      <c r="N2719" s="21">
        <v>9</v>
      </c>
      <c r="O2719" s="21">
        <v>0</v>
      </c>
      <c r="P2719" s="21">
        <v>0</v>
      </c>
      <c r="Q2719" s="21">
        <v>0</v>
      </c>
      <c r="R2719" s="21">
        <v>79</v>
      </c>
      <c r="S2719" s="21">
        <v>21</v>
      </c>
      <c r="T2719" s="21">
        <v>94</v>
      </c>
      <c r="U2719" s="21">
        <v>12</v>
      </c>
      <c r="V2719" s="19">
        <v>1.2893226176808266</v>
      </c>
      <c r="W2719" s="19">
        <v>3.867664319248826</v>
      </c>
      <c r="X2719" s="19">
        <v>56.710677382319176</v>
      </c>
      <c r="Y2719" s="19">
        <v>78.132335680751169</v>
      </c>
      <c r="Z2719" s="19">
        <v>0.90427016466648069</v>
      </c>
      <c r="AA2719" s="19">
        <v>13.47600182049165</v>
      </c>
      <c r="AB2719" s="19">
        <v>14.38027198515813</v>
      </c>
      <c r="AC2719" s="19">
        <v>12.504584334920114</v>
      </c>
      <c r="AD2719" s="19">
        <v>50.958363658695205</v>
      </c>
      <c r="AE2719" s="19">
        <v>70.211652991313002</v>
      </c>
      <c r="AF2719" s="22">
        <f>Table1[[#This Row],[$ESGF]]/AE2719</f>
        <v>0.72578213854329954</v>
      </c>
      <c r="AG2719" s="22">
        <f>POWER((Table1[[#This Row],[$ESGF]]+Table1[[#This Row],[$ESGA]]+Table1[[#This Row],[XEV+/-]])/(Table1[[#This Row],[$ESGF]]+Table1[[#This Row],[$ESGA]]-Table1[[#This Row],[XEV+/-]]),1/0.65)</f>
        <v>0.69434621578067246</v>
      </c>
      <c r="AH2719" s="19">
        <v>-14.298383054216366</v>
      </c>
      <c r="AI2719" s="19">
        <v>-19.25328933261779</v>
      </c>
      <c r="AJ2719" s="19">
        <v>-4.9549062784014257</v>
      </c>
      <c r="AK2719" s="23">
        <v>0.29886663830798449</v>
      </c>
      <c r="AL2719" s="24">
        <v>0.70550795426169766</v>
      </c>
      <c r="AM2719" s="18">
        <v>0.34369663405418216</v>
      </c>
      <c r="AN2719" s="19">
        <v>-0.11989418285210458</v>
      </c>
      <c r="AO2719" s="19">
        <v>1.5290959978104059</v>
      </c>
      <c r="AP2719" s="19">
        <v>5.4671811219254218</v>
      </c>
      <c r="AQ2719" s="19">
        <v>6.9962771197358276</v>
      </c>
      <c r="AR2719" s="19">
        <v>6.0837192345528939</v>
      </c>
      <c r="AS2719" s="23">
        <v>0.29827515819555012</v>
      </c>
      <c r="AT2719" s="22">
        <f>EXP(Table1[[#This Row],[TmPPR]]/Table1[[#This Row],[PPCalc]])</f>
        <v>0.72650057956952419</v>
      </c>
      <c r="AU2719" s="18">
        <v>0.34301643192488263</v>
      </c>
      <c r="AV2719" s="18">
        <v>-0.10959923765110891</v>
      </c>
      <c r="AW2719" s="19">
        <v>0</v>
      </c>
      <c r="AX2719" s="19">
        <v>0</v>
      </c>
      <c r="AY2719" s="19">
        <v>0</v>
      </c>
      <c r="AZ2719" s="19">
        <f>Table1[[#This Row],[$SHP]]/Table1[[#This Row],[SFrac]]</f>
        <v>0</v>
      </c>
      <c r="BA2719" s="23">
        <v>0.17071831478061203</v>
      </c>
      <c r="BB2719" s="24">
        <v>1.1436447331280843</v>
      </c>
      <c r="BC2719" s="18">
        <v>0.1963260619977038</v>
      </c>
      <c r="BD2719" s="18">
        <v>2.6350942303572315E-2</v>
      </c>
      <c r="BE2719" s="22">
        <f>MAX(Table1[[#This Row],[$ESGA]],0)</f>
        <v>70.211652991313002</v>
      </c>
      <c r="BG2719" s="20"/>
    </row>
    <row r="2720" spans="1:59">
      <c r="A2720" s="20" t="s">
        <v>2778</v>
      </c>
      <c r="B2720" s="17" t="s">
        <v>1</v>
      </c>
      <c r="C2720" s="21">
        <v>90</v>
      </c>
      <c r="D2720" s="18">
        <v>1.1913229018492175</v>
      </c>
      <c r="E2720" s="21">
        <v>10</v>
      </c>
      <c r="F2720" s="21">
        <v>15</v>
      </c>
      <c r="G2720" s="21">
        <v>25</v>
      </c>
      <c r="H2720" s="21">
        <v>-9</v>
      </c>
      <c r="I2720" s="21">
        <v>9</v>
      </c>
      <c r="J2720" s="21">
        <v>14</v>
      </c>
      <c r="K2720" s="21">
        <v>23</v>
      </c>
      <c r="L2720" s="21">
        <v>1</v>
      </c>
      <c r="M2720" s="21">
        <v>1</v>
      </c>
      <c r="N2720" s="21">
        <v>2</v>
      </c>
      <c r="O2720" s="21">
        <v>0</v>
      </c>
      <c r="P2720" s="21">
        <v>0</v>
      </c>
      <c r="Q2720" s="21">
        <v>0</v>
      </c>
      <c r="R2720" s="21">
        <v>49</v>
      </c>
      <c r="S2720" s="21">
        <v>5</v>
      </c>
      <c r="T2720" s="21">
        <v>54</v>
      </c>
      <c r="U2720" s="21">
        <v>1</v>
      </c>
      <c r="V2720" s="19">
        <v>7.1428571428571425E-2</v>
      </c>
      <c r="W2720" s="19">
        <v>0.60088691796008875</v>
      </c>
      <c r="X2720" s="19">
        <v>43.928571428571431</v>
      </c>
      <c r="Y2720" s="19">
        <v>52.399113082039911</v>
      </c>
      <c r="Z2720" s="19">
        <v>9.3710353725405877</v>
      </c>
      <c r="AA2720" s="19">
        <v>14.716159552736265</v>
      </c>
      <c r="AB2720" s="19">
        <v>24.087194925276854</v>
      </c>
      <c r="AC2720" s="19">
        <v>20.218863322351798</v>
      </c>
      <c r="AD2720" s="19">
        <v>46.039711551753271</v>
      </c>
      <c r="AE2720" s="19">
        <v>55.139718662681048</v>
      </c>
      <c r="AF2720" s="22">
        <f>Table1[[#This Row],[$ESGF]]/AE2720</f>
        <v>0.83496457124496126</v>
      </c>
      <c r="AG2720" s="22">
        <f>POWER((Table1[[#This Row],[$ESGF]]+Table1[[#This Row],[$ESGA]]+Table1[[#This Row],[XEV+/-]])/(Table1[[#This Row],[$ESGF]]+Table1[[#This Row],[$ESGA]]-Table1[[#This Row],[XEV+/-]]),1/0.65)</f>
        <v>0.78240838485812703</v>
      </c>
      <c r="AH2720" s="19">
        <v>-8.0517947255220434</v>
      </c>
      <c r="AI2720" s="19">
        <v>-9.1000071109277823</v>
      </c>
      <c r="AJ2720" s="19">
        <v>-1.0482123854057388</v>
      </c>
      <c r="AK2720" s="23">
        <v>0.23154677402891627</v>
      </c>
      <c r="AL2720" s="24">
        <v>0.78131618637964151</v>
      </c>
      <c r="AM2720" s="18">
        <v>0.27584697474995357</v>
      </c>
      <c r="AN2720" s="19">
        <v>-6.8072237313682588E-2</v>
      </c>
      <c r="AO2720" s="19">
        <v>1.2057215511760968</v>
      </c>
      <c r="AP2720" s="19">
        <v>1.2057215511760968</v>
      </c>
      <c r="AQ2720" s="19">
        <v>2.4114431023521936</v>
      </c>
      <c r="AR2720" s="19">
        <v>2.0241725384520506</v>
      </c>
      <c r="AS2720" s="23">
        <v>9.6782605817917075E-2</v>
      </c>
      <c r="AT2720" s="22">
        <f>EXP(Table1[[#This Row],[TmPPR]]/Table1[[#This Row],[PPCalc]])</f>
        <v>0.90779458109669597</v>
      </c>
      <c r="AU2720" s="18">
        <v>0.11529933481152993</v>
      </c>
      <c r="AV2720" s="18">
        <v>-1.1153729997504349E-2</v>
      </c>
      <c r="AW2720" s="19">
        <v>0</v>
      </c>
      <c r="AX2720" s="19">
        <v>0</v>
      </c>
      <c r="AY2720" s="19">
        <v>0</v>
      </c>
      <c r="AZ2720" s="19">
        <f>Table1[[#This Row],[$SHP]]/Table1[[#This Row],[SFrac]]</f>
        <v>0</v>
      </c>
      <c r="BA2720" s="23">
        <v>1.9985785358919688E-2</v>
      </c>
      <c r="BB2720" s="24">
        <v>1.1411763616840078</v>
      </c>
      <c r="BC2720" s="18">
        <v>2.3809523809523808E-2</v>
      </c>
      <c r="BD2720" s="18">
        <v>3.1442768233695779E-3</v>
      </c>
      <c r="BE2720" s="22">
        <f>MAX(Table1[[#This Row],[$ESGA]],0)</f>
        <v>55.139718662681048</v>
      </c>
      <c r="BG2720" s="20"/>
    </row>
    <row r="2721" spans="1:59">
      <c r="A2721" s="20" t="s">
        <v>2779</v>
      </c>
      <c r="B2721" s="17" t="s">
        <v>65</v>
      </c>
      <c r="C2721" s="21">
        <v>88</v>
      </c>
      <c r="D2721" s="18">
        <v>1.220020325203252</v>
      </c>
      <c r="E2721" s="21">
        <v>11</v>
      </c>
      <c r="F2721" s="21">
        <v>14</v>
      </c>
      <c r="G2721" s="21">
        <v>25</v>
      </c>
      <c r="H2721" s="21">
        <v>4</v>
      </c>
      <c r="I2721" s="21">
        <v>11</v>
      </c>
      <c r="J2721" s="21">
        <v>14</v>
      </c>
      <c r="K2721" s="21">
        <v>25</v>
      </c>
      <c r="L2721" s="21">
        <v>0</v>
      </c>
      <c r="M2721" s="21">
        <v>0</v>
      </c>
      <c r="N2721" s="21">
        <v>0</v>
      </c>
      <c r="O2721" s="21">
        <v>0</v>
      </c>
      <c r="P2721" s="21">
        <v>0</v>
      </c>
      <c r="Q2721" s="21">
        <v>0</v>
      </c>
      <c r="R2721" s="21">
        <v>36</v>
      </c>
      <c r="S2721" s="21">
        <v>2</v>
      </c>
      <c r="T2721" s="21">
        <v>36</v>
      </c>
      <c r="U2721" s="21">
        <v>6</v>
      </c>
      <c r="V2721" s="19">
        <v>1.3816986855409503</v>
      </c>
      <c r="W2721" s="19">
        <v>4.6511627906976744E-2</v>
      </c>
      <c r="X2721" s="19">
        <v>32.618301314459046</v>
      </c>
      <c r="Y2721" s="19">
        <v>29.953488372093023</v>
      </c>
      <c r="Z2721" s="19">
        <v>12.738008302278452</v>
      </c>
      <c r="AA2721" s="19">
        <v>16.748739599679023</v>
      </c>
      <c r="AB2721" s="19">
        <v>29.486747901957475</v>
      </c>
      <c r="AC2721" s="19">
        <v>24.169062836756481</v>
      </c>
      <c r="AD2721" s="19">
        <v>38.535010576590345</v>
      </c>
      <c r="AE2721" s="19">
        <v>34.888370924837581</v>
      </c>
      <c r="AF2721" s="22">
        <f>Table1[[#This Row],[$ESGF]]/AE2721</f>
        <v>1.1045230704411213</v>
      </c>
      <c r="AG2721" s="22">
        <f>POWER((Table1[[#This Row],[$ESGF]]+Table1[[#This Row],[$ESGA]]+Table1[[#This Row],[XEV+/-]])/(Table1[[#This Row],[$ESGF]]+Table1[[#This Row],[$ESGA]]-Table1[[#This Row],[XEV+/-]]),1/0.65)</f>
        <v>1.3697429638303855</v>
      </c>
      <c r="AH2721" s="19">
        <v>7.481668085792414</v>
      </c>
      <c r="AI2721" s="19">
        <v>3.6466396517527642</v>
      </c>
      <c r="AJ2721" s="19">
        <v>-3.8350284340396499</v>
      </c>
      <c r="AK2721" s="23">
        <v>0.1586184028299665</v>
      </c>
      <c r="AL2721" s="24">
        <v>1.3375528065114919</v>
      </c>
      <c r="AM2721" s="18">
        <v>0.19351767540383616</v>
      </c>
      <c r="AN2721" s="19">
        <v>5.6283005923337681E-2</v>
      </c>
      <c r="AO2721" s="19">
        <v>0</v>
      </c>
      <c r="AP2721" s="19">
        <v>0</v>
      </c>
      <c r="AQ2721" s="19">
        <v>0</v>
      </c>
      <c r="AR2721" s="19">
        <v>0</v>
      </c>
      <c r="AS2721" s="23">
        <v>3.8123650029541954E-2</v>
      </c>
      <c r="AT2721" s="22">
        <f>EXP(Table1[[#This Row],[TmPPR]]/Table1[[#This Row],[PPCalc]])</f>
        <v>1.1172068683565017</v>
      </c>
      <c r="AU2721" s="18">
        <v>4.6511627906976744E-2</v>
      </c>
      <c r="AV2721" s="18">
        <v>5.1549629256151591E-3</v>
      </c>
      <c r="AW2721" s="19">
        <v>0</v>
      </c>
      <c r="AX2721" s="19">
        <v>0</v>
      </c>
      <c r="AY2721" s="19">
        <v>0</v>
      </c>
      <c r="AZ2721" s="19">
        <f>Table1[[#This Row],[$SHP]]/Table1[[#This Row],[SFrac]]</f>
        <v>0</v>
      </c>
      <c r="BA2721" s="23">
        <v>0.10815513758380924</v>
      </c>
      <c r="BB2721" s="24">
        <v>0.85234358599886373</v>
      </c>
      <c r="BC2721" s="18">
        <v>0.13195146612740141</v>
      </c>
      <c r="BD2721" s="18">
        <v>-2.1081300339515861E-2</v>
      </c>
      <c r="BE2721" s="22">
        <f>MAX(Table1[[#This Row],[$ESGA]],0)</f>
        <v>34.888370924837581</v>
      </c>
      <c r="BG2721" s="20"/>
    </row>
    <row r="2722" spans="1:59">
      <c r="A2722" s="20" t="s">
        <v>2780</v>
      </c>
      <c r="B2722" s="17" t="s">
        <v>65</v>
      </c>
      <c r="C2722" s="21">
        <v>87</v>
      </c>
      <c r="D2722" s="18">
        <v>1.0609756097560976</v>
      </c>
      <c r="E2722" s="21">
        <v>13</v>
      </c>
      <c r="F2722" s="21">
        <v>12</v>
      </c>
      <c r="G2722" s="21">
        <v>25</v>
      </c>
      <c r="H2722" s="21">
        <v>-1</v>
      </c>
      <c r="I2722" s="21">
        <v>12</v>
      </c>
      <c r="J2722" s="21">
        <v>11</v>
      </c>
      <c r="K2722" s="21">
        <v>23</v>
      </c>
      <c r="L2722" s="21">
        <v>1</v>
      </c>
      <c r="M2722" s="21">
        <v>1</v>
      </c>
      <c r="N2722" s="21">
        <v>2</v>
      </c>
      <c r="O2722" s="21">
        <v>0</v>
      </c>
      <c r="P2722" s="21">
        <v>0</v>
      </c>
      <c r="Q2722" s="21">
        <v>0</v>
      </c>
      <c r="R2722" s="21">
        <v>42</v>
      </c>
      <c r="S2722" s="21">
        <v>3</v>
      </c>
      <c r="T2722" s="21">
        <v>40</v>
      </c>
      <c r="U2722" s="21">
        <v>0</v>
      </c>
      <c r="V2722" s="19">
        <v>0</v>
      </c>
      <c r="W2722" s="19">
        <v>0.56862745098039214</v>
      </c>
      <c r="X2722" s="19">
        <v>39</v>
      </c>
      <c r="Y2722" s="19">
        <v>39.431372549019606</v>
      </c>
      <c r="Z2722" s="19">
        <v>13.09973806797684</v>
      </c>
      <c r="AA2722" s="19">
        <v>12.006844835161601</v>
      </c>
      <c r="AB2722" s="19">
        <v>25.106582903138442</v>
      </c>
      <c r="AC2722" s="19">
        <v>23.663675839739678</v>
      </c>
      <c r="AD2722" s="19">
        <v>42.572168051605217</v>
      </c>
      <c r="AE2722" s="19">
        <v>43.025919986947635</v>
      </c>
      <c r="AF2722" s="22">
        <f>Table1[[#This Row],[$ESGF]]/AE2722</f>
        <v>0.989453986446308</v>
      </c>
      <c r="AG2722" s="22">
        <f>POWER((Table1[[#This Row],[$ESGF]]+Table1[[#This Row],[$ESGA]]+Table1[[#This Row],[XEV+/-]])/(Table1[[#This Row],[$ESGF]]+Table1[[#This Row],[$ESGA]]-Table1[[#This Row],[XEV+/-]]),1/0.65)</f>
        <v>0.84849801381179768</v>
      </c>
      <c r="AH2722" s="19">
        <v>-4.5660389191469548</v>
      </c>
      <c r="AI2722" s="19">
        <v>-0.45375193534241909</v>
      </c>
      <c r="AJ2722" s="19">
        <v>4.1122869838045357</v>
      </c>
      <c r="AK2722" s="23">
        <v>0.24570541012036687</v>
      </c>
      <c r="AL2722" s="24">
        <v>0.88342574294395659</v>
      </c>
      <c r="AM2722" s="18">
        <v>0.26068744732282828</v>
      </c>
      <c r="AN2722" s="19">
        <v>-3.2311698014841295E-2</v>
      </c>
      <c r="AO2722" s="19">
        <v>1.4047329363704486</v>
      </c>
      <c r="AP2722" s="19">
        <v>1.4047329363704486</v>
      </c>
      <c r="AQ2722" s="19">
        <v>2.8094658727408972</v>
      </c>
      <c r="AR2722" s="19">
        <v>2.6480023168362479</v>
      </c>
      <c r="AS2722" s="23">
        <v>7.3923822402524222E-2</v>
      </c>
      <c r="AT2722" s="22">
        <f>EXP(Table1[[#This Row],[TmPPR]]/Table1[[#This Row],[PPCalc]])</f>
        <v>0.77369751885064497</v>
      </c>
      <c r="AU2722" s="18">
        <v>7.8431372549019607E-2</v>
      </c>
      <c r="AV2722" s="18">
        <v>-2.0123473277973484E-2</v>
      </c>
      <c r="AW2722" s="19">
        <v>0</v>
      </c>
      <c r="AX2722" s="19">
        <v>0</v>
      </c>
      <c r="AY2722" s="19">
        <v>0</v>
      </c>
      <c r="AZ2722" s="19">
        <f>Table1[[#This Row],[$SHP]]/Table1[[#This Row],[SFrac]]</f>
        <v>0</v>
      </c>
      <c r="BA2722" s="23">
        <v>0</v>
      </c>
      <c r="BB2722" s="24" t="e">
        <v>#DIV/0!</v>
      </c>
      <c r="BC2722" s="18">
        <v>0</v>
      </c>
      <c r="BD2722" s="18">
        <v>0</v>
      </c>
      <c r="BE2722" s="22">
        <f>MAX(Table1[[#This Row],[$ESGA]],0)</f>
        <v>43.025919986947635</v>
      </c>
      <c r="BG2722" s="20"/>
    </row>
    <row r="2723" spans="1:59">
      <c r="A2723" s="20" t="s">
        <v>2781</v>
      </c>
      <c r="B2723" s="17" t="s">
        <v>1</v>
      </c>
      <c r="C2723" s="21">
        <v>87</v>
      </c>
      <c r="D2723" s="18">
        <v>1.0874999999999999</v>
      </c>
      <c r="E2723" s="21">
        <v>10</v>
      </c>
      <c r="F2723" s="21">
        <v>15</v>
      </c>
      <c r="G2723" s="21">
        <v>25</v>
      </c>
      <c r="H2723" s="21">
        <v>-27</v>
      </c>
      <c r="I2723" s="21">
        <v>8</v>
      </c>
      <c r="J2723" s="21">
        <v>10</v>
      </c>
      <c r="K2723" s="21">
        <v>18</v>
      </c>
      <c r="L2723" s="21">
        <v>2</v>
      </c>
      <c r="M2723" s="21">
        <v>5</v>
      </c>
      <c r="N2723" s="21">
        <v>7</v>
      </c>
      <c r="O2723" s="21">
        <v>0</v>
      </c>
      <c r="P2723" s="21">
        <v>0</v>
      </c>
      <c r="Q2723" s="21">
        <v>0</v>
      </c>
      <c r="R2723" s="21">
        <v>44</v>
      </c>
      <c r="S2723" s="21">
        <v>12</v>
      </c>
      <c r="T2723" s="21">
        <v>59</v>
      </c>
      <c r="U2723" s="21">
        <v>0</v>
      </c>
      <c r="V2723" s="19">
        <v>0</v>
      </c>
      <c r="W2723" s="19">
        <v>2.6203208556149731</v>
      </c>
      <c r="X2723" s="19">
        <v>32</v>
      </c>
      <c r="Y2723" s="19">
        <v>56.379679144385022</v>
      </c>
      <c r="Z2723" s="19">
        <v>6.2757099527499385</v>
      </c>
      <c r="AA2723" s="19">
        <v>8.0263274619012908</v>
      </c>
      <c r="AB2723" s="19">
        <v>14.302037414651231</v>
      </c>
      <c r="AC2723" s="19">
        <v>13.151298772093087</v>
      </c>
      <c r="AD2723" s="19">
        <v>25.50146878384416</v>
      </c>
      <c r="AE2723" s="19">
        <v>45.004984163659671</v>
      </c>
      <c r="AF2723" s="22">
        <f>Table1[[#This Row],[$ESGF]]/AE2723</f>
        <v>0.56663654610139647</v>
      </c>
      <c r="AG2723" s="22">
        <f>POWER((Table1[[#This Row],[$ESGF]]+Table1[[#This Row],[$ESGA]]+Table1[[#This Row],[XEV+/-]])/(Table1[[#This Row],[$ESGF]]+Table1[[#This Row],[$ESGA]]-Table1[[#This Row],[XEV+/-]]),1/0.65)</f>
        <v>0.6854597012355742</v>
      </c>
      <c r="AH2723" s="19">
        <v>-8.6108556851393914</v>
      </c>
      <c r="AI2723" s="19">
        <v>-19.503515379815511</v>
      </c>
      <c r="AJ2723" s="19">
        <v>-10.892659694676119</v>
      </c>
      <c r="AK2723" s="23">
        <v>0.19725394231274601</v>
      </c>
      <c r="AL2723" s="24">
        <v>0.6745226365677186</v>
      </c>
      <c r="AM2723" s="18">
        <v>0.21451366226511126</v>
      </c>
      <c r="AN2723" s="19">
        <v>-8.446476382290799E-2</v>
      </c>
      <c r="AO2723" s="19">
        <v>1.7392427386816063</v>
      </c>
      <c r="AP2723" s="19">
        <v>4.0155885494141996</v>
      </c>
      <c r="AQ2723" s="19">
        <v>5.7548312880958061</v>
      </c>
      <c r="AR2723" s="19">
        <v>5.2917988856053393</v>
      </c>
      <c r="AS2723" s="23">
        <v>0.19700043026615036</v>
      </c>
      <c r="AT2723" s="22">
        <f>EXP(Table1[[#This Row],[TmPPR]]/Table1[[#This Row],[PPCalc]])</f>
        <v>0.6721155000140292</v>
      </c>
      <c r="AU2723" s="18">
        <v>0.2142379679144385</v>
      </c>
      <c r="AV2723" s="18">
        <v>-8.5122117356498009E-2</v>
      </c>
      <c r="AW2723" s="19">
        <v>0</v>
      </c>
      <c r="AX2723" s="19">
        <v>0</v>
      </c>
      <c r="AY2723" s="19">
        <v>0</v>
      </c>
      <c r="AZ2723" s="19">
        <f>Table1[[#This Row],[$SHP]]/Table1[[#This Row],[SFrac]]</f>
        <v>0</v>
      </c>
      <c r="BA2723" s="23">
        <v>0</v>
      </c>
      <c r="BB2723" s="24" t="e">
        <v>#DIV/0!</v>
      </c>
      <c r="BC2723" s="18">
        <v>0</v>
      </c>
      <c r="BD2723" s="18">
        <v>0</v>
      </c>
      <c r="BE2723" s="22">
        <f>MAX(Table1[[#This Row],[$ESGA]],0)</f>
        <v>45.004984163659671</v>
      </c>
      <c r="BG2723" s="20"/>
    </row>
    <row r="2724" spans="1:59">
      <c r="A2724" s="20" t="s">
        <v>2782</v>
      </c>
      <c r="B2724" s="17" t="s">
        <v>68</v>
      </c>
      <c r="C2724" s="21">
        <v>80</v>
      </c>
      <c r="D2724" s="18">
        <v>0.99999999999999989</v>
      </c>
      <c r="E2724" s="21">
        <v>4</v>
      </c>
      <c r="F2724" s="21">
        <v>21</v>
      </c>
      <c r="G2724" s="21">
        <v>25</v>
      </c>
      <c r="H2724" s="21">
        <v>-37</v>
      </c>
      <c r="I2724" s="21">
        <v>4</v>
      </c>
      <c r="J2724" s="21">
        <v>15</v>
      </c>
      <c r="K2724" s="21">
        <v>19</v>
      </c>
      <c r="L2724" s="21">
        <v>0</v>
      </c>
      <c r="M2724" s="21">
        <v>5</v>
      </c>
      <c r="N2724" s="21">
        <v>5</v>
      </c>
      <c r="O2724" s="21">
        <v>0</v>
      </c>
      <c r="P2724" s="21">
        <v>1</v>
      </c>
      <c r="Q2724" s="21">
        <v>1</v>
      </c>
      <c r="R2724" s="21">
        <v>76</v>
      </c>
      <c r="S2724" s="21">
        <v>14</v>
      </c>
      <c r="T2724" s="21">
        <v>131</v>
      </c>
      <c r="U2724" s="21">
        <v>32</v>
      </c>
      <c r="V2724" s="19">
        <v>2.5349443259891018</v>
      </c>
      <c r="W2724" s="19">
        <v>2.2222222222222223</v>
      </c>
      <c r="X2724" s="19">
        <v>59.465055674010898</v>
      </c>
      <c r="Y2724" s="19">
        <v>96.777777777777771</v>
      </c>
      <c r="Z2724" s="19">
        <v>3.3387568897742153</v>
      </c>
      <c r="AA2724" s="19">
        <v>12.540196776600634</v>
      </c>
      <c r="AB2724" s="19">
        <v>15.878953666374848</v>
      </c>
      <c r="AC2724" s="19">
        <v>15.87895366637485</v>
      </c>
      <c r="AD2724" s="19">
        <v>49.599263582460381</v>
      </c>
      <c r="AE2724" s="19">
        <v>80.954793023829737</v>
      </c>
      <c r="AF2724" s="22">
        <f>Table1[[#This Row],[$ESGF]]/AE2724</f>
        <v>0.61267852995264172</v>
      </c>
      <c r="AG2724" s="22">
        <f>POWER((Table1[[#This Row],[$ESGF]]+Table1[[#This Row],[$ESGA]]+Table1[[#This Row],[XEV+/-]])/(Table1[[#This Row],[$ESGF]]+Table1[[#This Row],[$ESGA]]-Table1[[#This Row],[XEV+/-]]),1/0.65)</f>
        <v>0.63191203558512565</v>
      </c>
      <c r="AH2724" s="19">
        <v>-19.332423378732024</v>
      </c>
      <c r="AI2724" s="19">
        <v>-31.355529441369352</v>
      </c>
      <c r="AJ2724" s="19">
        <v>-12.02310606263733</v>
      </c>
      <c r="AK2724" s="23">
        <v>0.3877531292723771</v>
      </c>
      <c r="AL2724" s="24">
        <v>0.60731040133623371</v>
      </c>
      <c r="AM2724" s="18">
        <v>0.38775312927237704</v>
      </c>
      <c r="AN2724" s="19">
        <v>-0.19337839843327367</v>
      </c>
      <c r="AO2724" s="19">
        <v>0</v>
      </c>
      <c r="AP2724" s="19">
        <v>4.0845089980004445</v>
      </c>
      <c r="AQ2724" s="19">
        <v>4.0845089980004445</v>
      </c>
      <c r="AR2724" s="19">
        <v>4.0845089980004454</v>
      </c>
      <c r="AS2724" s="23">
        <v>0.22222222222222224</v>
      </c>
      <c r="AT2724" s="22">
        <f>EXP(Table1[[#This Row],[TmPPR]]/Table1[[#This Row],[PPCalc]])</f>
        <v>0.79791333988453506</v>
      </c>
      <c r="AU2724" s="18">
        <v>0.22222222222222221</v>
      </c>
      <c r="AV2724" s="18">
        <v>-5.0167840903397973E-2</v>
      </c>
      <c r="AW2724" s="19">
        <v>0</v>
      </c>
      <c r="AX2724" s="19">
        <v>0</v>
      </c>
      <c r="AY2724" s="19">
        <v>0</v>
      </c>
      <c r="AZ2724" s="19">
        <f>Table1[[#This Row],[$SHP]]/Table1[[#This Row],[SFrac]]</f>
        <v>0</v>
      </c>
      <c r="BA2724" s="23">
        <v>0.49940772328832034</v>
      </c>
      <c r="BB2724" s="24">
        <v>1.1036548125552055</v>
      </c>
      <c r="BC2724" s="18">
        <v>0.49940772328832028</v>
      </c>
      <c r="BD2724" s="18">
        <v>4.925519997730253E-2</v>
      </c>
      <c r="BE2724" s="22">
        <f>MAX(Table1[[#This Row],[$ESGA]],0)</f>
        <v>80.954793023829737</v>
      </c>
      <c r="BG2724" s="20"/>
    </row>
    <row r="2725" spans="1:59">
      <c r="A2725" s="20" t="s">
        <v>2783</v>
      </c>
      <c r="B2725" s="17" t="s">
        <v>65</v>
      </c>
      <c r="C2725" s="21">
        <v>78</v>
      </c>
      <c r="D2725" s="18">
        <v>0.97499999999999998</v>
      </c>
      <c r="E2725" s="21">
        <v>9</v>
      </c>
      <c r="F2725" s="21">
        <v>16</v>
      </c>
      <c r="G2725" s="21">
        <v>25</v>
      </c>
      <c r="H2725" s="21">
        <v>1</v>
      </c>
      <c r="I2725" s="21">
        <v>9</v>
      </c>
      <c r="J2725" s="21">
        <v>15</v>
      </c>
      <c r="K2725" s="21">
        <v>24</v>
      </c>
      <c r="L2725" s="21">
        <v>0</v>
      </c>
      <c r="M2725" s="21">
        <v>1</v>
      </c>
      <c r="N2725" s="21">
        <v>1</v>
      </c>
      <c r="O2725" s="21">
        <v>0</v>
      </c>
      <c r="P2725" s="21">
        <v>0</v>
      </c>
      <c r="Q2725" s="21">
        <v>0</v>
      </c>
      <c r="R2725" s="21">
        <v>40</v>
      </c>
      <c r="S2725" s="21">
        <v>1</v>
      </c>
      <c r="T2725" s="21">
        <v>39</v>
      </c>
      <c r="U2725" s="21">
        <v>1</v>
      </c>
      <c r="V2725" s="19">
        <v>0.1875</v>
      </c>
      <c r="W2725" s="19">
        <v>0.16363636363636364</v>
      </c>
      <c r="X2725" s="19">
        <v>38.8125</v>
      </c>
      <c r="Y2725" s="19">
        <v>37.836363636363636</v>
      </c>
      <c r="Z2725" s="19">
        <v>7.7445764066625227</v>
      </c>
      <c r="AA2725" s="19">
        <v>12.863059818984798</v>
      </c>
      <c r="AB2725" s="19">
        <v>20.607636225647319</v>
      </c>
      <c r="AC2725" s="19">
        <v>21.13603715451007</v>
      </c>
      <c r="AD2725" s="19">
        <v>33.231357533284353</v>
      </c>
      <c r="AE2725" s="19">
        <v>32.842871788685009</v>
      </c>
      <c r="AF2725" s="22">
        <f>Table1[[#This Row],[$ESGF]]/AE2725</f>
        <v>1.0118286167878043</v>
      </c>
      <c r="AG2725" s="22">
        <f>POWER((Table1[[#This Row],[$ESGF]]+Table1[[#This Row],[$ESGA]]+Table1[[#This Row],[XEV+/-]])/(Table1[[#This Row],[$ESGF]]+Table1[[#This Row],[$ESGA]]-Table1[[#This Row],[XEV+/-]]),1/0.65)</f>
        <v>0.9582909578202955</v>
      </c>
      <c r="AH2725" s="19">
        <v>-0.91482156022088656</v>
      </c>
      <c r="AI2725" s="19">
        <v>0.38848574459934238</v>
      </c>
      <c r="AJ2725" s="19">
        <v>1.3033073048202297</v>
      </c>
      <c r="AK2725" s="23">
        <v>0.17858463127171395</v>
      </c>
      <c r="AL2725" s="24">
        <v>0.98896596812922699</v>
      </c>
      <c r="AM2725" s="18">
        <v>0.17412001548992109</v>
      </c>
      <c r="AN2725" s="19">
        <v>-1.9319239654148022E-3</v>
      </c>
      <c r="AO2725" s="19">
        <v>0</v>
      </c>
      <c r="AP2725" s="19">
        <v>0.8828056288478453</v>
      </c>
      <c r="AQ2725" s="19">
        <v>0.8828056288478453</v>
      </c>
      <c r="AR2725" s="19">
        <v>0.90544167061317471</v>
      </c>
      <c r="AS2725" s="23">
        <v>1.8648018648018648E-2</v>
      </c>
      <c r="AT2725" s="22">
        <f>EXP(Table1[[#This Row],[TmPPR]]/Table1[[#This Row],[PPCalc]])</f>
        <v>0.79048964218455742</v>
      </c>
      <c r="AU2725" s="18">
        <v>1.8181818181818181E-2</v>
      </c>
      <c r="AV2725" s="18">
        <v>-4.2745950051688844E-3</v>
      </c>
      <c r="AW2725" s="19">
        <v>0</v>
      </c>
      <c r="AX2725" s="19">
        <v>0</v>
      </c>
      <c r="AY2725" s="19">
        <v>0</v>
      </c>
      <c r="AZ2725" s="19">
        <f>Table1[[#This Row],[$SHP]]/Table1[[#This Row],[SFrac]]</f>
        <v>0</v>
      </c>
      <c r="BA2725" s="23">
        <v>1.0683760683760684E-2</v>
      </c>
      <c r="BB2725" s="24">
        <v>0.92731005734313576</v>
      </c>
      <c r="BC2725" s="18">
        <v>1.0416666666666666E-2</v>
      </c>
      <c r="BD2725" s="18">
        <v>-7.8611766041047329E-4</v>
      </c>
      <c r="BE2725" s="22">
        <f>MAX(Table1[[#This Row],[$ESGA]],0)</f>
        <v>32.842871788685009</v>
      </c>
      <c r="BG2725" s="20"/>
    </row>
    <row r="2726" spans="1:59">
      <c r="A2726" s="20" t="s">
        <v>2784</v>
      </c>
      <c r="B2726" s="17" t="s">
        <v>1</v>
      </c>
      <c r="C2726" s="21">
        <v>77</v>
      </c>
      <c r="D2726" s="18">
        <v>0.9390243902439025</v>
      </c>
      <c r="E2726" s="21">
        <v>14</v>
      </c>
      <c r="F2726" s="21">
        <v>11</v>
      </c>
      <c r="G2726" s="21">
        <v>25</v>
      </c>
      <c r="H2726" s="21">
        <v>0</v>
      </c>
      <c r="I2726" s="21">
        <v>9</v>
      </c>
      <c r="J2726" s="21">
        <v>8</v>
      </c>
      <c r="K2726" s="21">
        <v>17</v>
      </c>
      <c r="L2726" s="21">
        <v>5</v>
      </c>
      <c r="M2726" s="21">
        <v>3</v>
      </c>
      <c r="N2726" s="21">
        <v>8</v>
      </c>
      <c r="O2726" s="21">
        <v>0</v>
      </c>
      <c r="P2726" s="21">
        <v>0</v>
      </c>
      <c r="Q2726" s="21">
        <v>0</v>
      </c>
      <c r="R2726" s="21">
        <v>41</v>
      </c>
      <c r="S2726" s="21">
        <v>13</v>
      </c>
      <c r="T2726" s="21">
        <v>28</v>
      </c>
      <c r="U2726" s="21">
        <v>0</v>
      </c>
      <c r="V2726" s="19">
        <v>0</v>
      </c>
      <c r="W2726" s="19">
        <v>1.3736559139784945</v>
      </c>
      <c r="X2726" s="19">
        <v>28</v>
      </c>
      <c r="Y2726" s="19">
        <v>26.626344086021504</v>
      </c>
      <c r="Z2726" s="19">
        <v>10.491504417792333</v>
      </c>
      <c r="AA2726" s="19">
        <v>9.4108659564111559</v>
      </c>
      <c r="AB2726" s="19">
        <v>19.902370374203485</v>
      </c>
      <c r="AC2726" s="19">
        <v>21.194732086814099</v>
      </c>
      <c r="AD2726" s="19">
        <v>32.810404469878755</v>
      </c>
      <c r="AE2726" s="19">
        <v>31.377257076249919</v>
      </c>
      <c r="AF2726" s="22">
        <f>Table1[[#This Row],[$ESGF]]/AE2726</f>
        <v>1.0456747187985918</v>
      </c>
      <c r="AG2726" s="22">
        <f>POWER((Table1[[#This Row],[$ESGF]]+Table1[[#This Row],[$ESGA]]+Table1[[#This Row],[XEV+/-]])/(Table1[[#This Row],[$ESGF]]+Table1[[#This Row],[$ESGA]]-Table1[[#This Row],[XEV+/-]]),1/0.65)</f>
        <v>1.1973063163493451</v>
      </c>
      <c r="AH2726" s="19">
        <v>3.7522451839190287</v>
      </c>
      <c r="AI2726" s="19">
        <v>1.433147393628833</v>
      </c>
      <c r="AJ2726" s="19">
        <v>-2.3190977902901961</v>
      </c>
      <c r="AK2726" s="23">
        <v>0.1989577322926897</v>
      </c>
      <c r="AL2726" s="24">
        <v>1.2011245637832972</v>
      </c>
      <c r="AM2726" s="18">
        <v>0.18682616325045254</v>
      </c>
      <c r="AN2726" s="19">
        <v>3.4237436561333906E-2</v>
      </c>
      <c r="AO2726" s="19">
        <v>4.8158266245683192</v>
      </c>
      <c r="AP2726" s="19">
        <v>3.0745747389414535</v>
      </c>
      <c r="AQ2726" s="19">
        <v>7.8904013635097732</v>
      </c>
      <c r="AR2726" s="19">
        <v>8.4027650884130054</v>
      </c>
      <c r="AS2726" s="23">
        <v>0.20897919285016056</v>
      </c>
      <c r="AT2726" s="22">
        <f>EXP(Table1[[#This Row],[TmPPR]]/Table1[[#This Row],[PPCalc]])</f>
        <v>1.1557242124687592</v>
      </c>
      <c r="AU2726" s="18">
        <v>0.19623655913978494</v>
      </c>
      <c r="AV2726" s="18">
        <v>2.8400762101891727E-2</v>
      </c>
      <c r="AW2726" s="19">
        <v>0</v>
      </c>
      <c r="AX2726" s="19">
        <v>0</v>
      </c>
      <c r="AY2726" s="19">
        <v>0</v>
      </c>
      <c r="AZ2726" s="19">
        <f>Table1[[#This Row],[$SHP]]/Table1[[#This Row],[SFrac]]</f>
        <v>0</v>
      </c>
      <c r="BA2726" s="23">
        <v>0</v>
      </c>
      <c r="BB2726" s="24" t="e">
        <v>#DIV/0!</v>
      </c>
      <c r="BC2726" s="18">
        <v>0</v>
      </c>
      <c r="BD2726" s="18">
        <v>0</v>
      </c>
      <c r="BE2726" s="22">
        <f>MAX(Table1[[#This Row],[$ESGA]],0)</f>
        <v>31.377257076249919</v>
      </c>
      <c r="BG2726" s="20"/>
    </row>
    <row r="2727" spans="1:59">
      <c r="A2727" s="20" t="s">
        <v>2785</v>
      </c>
      <c r="B2727" s="17" t="s">
        <v>65</v>
      </c>
      <c r="C2727" s="21">
        <v>76</v>
      </c>
      <c r="D2727" s="18">
        <v>0.92682926829268297</v>
      </c>
      <c r="E2727" s="21">
        <v>11</v>
      </c>
      <c r="F2727" s="21">
        <v>14</v>
      </c>
      <c r="G2727" s="21">
        <v>25</v>
      </c>
      <c r="H2727" s="21">
        <v>-5</v>
      </c>
      <c r="I2727" s="21">
        <v>9</v>
      </c>
      <c r="J2727" s="21">
        <v>9</v>
      </c>
      <c r="K2727" s="21">
        <v>18</v>
      </c>
      <c r="L2727" s="21">
        <v>2</v>
      </c>
      <c r="M2727" s="21">
        <v>5</v>
      </c>
      <c r="N2727" s="21">
        <v>7</v>
      </c>
      <c r="O2727" s="21">
        <v>0</v>
      </c>
      <c r="P2727" s="21">
        <v>0</v>
      </c>
      <c r="Q2727" s="21">
        <v>0</v>
      </c>
      <c r="R2727" s="21">
        <v>34</v>
      </c>
      <c r="S2727" s="21">
        <v>9</v>
      </c>
      <c r="T2727" s="21">
        <v>32</v>
      </c>
      <c r="U2727" s="21">
        <v>2</v>
      </c>
      <c r="V2727" s="19">
        <v>0.23106060606060608</v>
      </c>
      <c r="W2727" s="19">
        <v>2.104063886424135</v>
      </c>
      <c r="X2727" s="19">
        <v>24.768939393939394</v>
      </c>
      <c r="Y2727" s="19">
        <v>27.895936113575868</v>
      </c>
      <c r="Z2727" s="19">
        <v>10.547434596751163</v>
      </c>
      <c r="AA2727" s="19">
        <v>10.515186232173226</v>
      </c>
      <c r="AB2727" s="19">
        <v>21.062620828924391</v>
      </c>
      <c r="AC2727" s="19">
        <v>22.725459315418419</v>
      </c>
      <c r="AD2727" s="19">
        <v>28.944525808113013</v>
      </c>
      <c r="AE2727" s="19">
        <v>32.813195080222698</v>
      </c>
      <c r="AF2727" s="22">
        <f>Table1[[#This Row],[$ESGF]]/AE2727</f>
        <v>0.8821001958921878</v>
      </c>
      <c r="AG2727" s="22">
        <f>POWER((Table1[[#This Row],[$ESGF]]+Table1[[#This Row],[$ESGA]]+Table1[[#This Row],[XEV+/-]])/(Table1[[#This Row],[$ESGF]]+Table1[[#This Row],[$ESGA]]-Table1[[#This Row],[XEV+/-]]),1/0.65)</f>
        <v>0.78558401377638987</v>
      </c>
      <c r="AH2727" s="19">
        <v>-4.8338465218433315</v>
      </c>
      <c r="AI2727" s="19">
        <v>-3.86866927210969</v>
      </c>
      <c r="AJ2727" s="19">
        <v>0.9651772497336415</v>
      </c>
      <c r="AK2727" s="23">
        <v>0.18837502566205513</v>
      </c>
      <c r="AL2727" s="24">
        <v>0.80443163279375851</v>
      </c>
      <c r="AM2727" s="18">
        <v>0.17459148719897793</v>
      </c>
      <c r="AN2727" s="19">
        <v>-3.7994476732706041E-2</v>
      </c>
      <c r="AO2727" s="19">
        <v>2.104730127449447</v>
      </c>
      <c r="AP2727" s="19">
        <v>5.2332332099391117</v>
      </c>
      <c r="AQ2727" s="19">
        <v>7.3379633373885591</v>
      </c>
      <c r="AR2727" s="19">
        <v>7.9172762324455501</v>
      </c>
      <c r="AS2727" s="23">
        <v>0.20491383738850233</v>
      </c>
      <c r="AT2727" s="22">
        <f>EXP(Table1[[#This Row],[TmPPR]]/Table1[[#This Row],[PPCalc]])</f>
        <v>0.72622970239248585</v>
      </c>
      <c r="AU2727" s="18">
        <v>0.18992014196983142</v>
      </c>
      <c r="AV2727" s="18">
        <v>-6.0753349047705574E-2</v>
      </c>
      <c r="AW2727" s="19">
        <v>0</v>
      </c>
      <c r="AX2727" s="19">
        <v>0</v>
      </c>
      <c r="AY2727" s="19">
        <v>0</v>
      </c>
      <c r="AZ2727" s="19">
        <f>Table1[[#This Row],[$SHP]]/Table1[[#This Row],[SFrac]]</f>
        <v>0</v>
      </c>
      <c r="BA2727" s="23">
        <v>3.3206240031897927E-2</v>
      </c>
      <c r="BB2727" s="24">
        <v>1.067056951098674</v>
      </c>
      <c r="BC2727" s="18">
        <v>3.0776515151515152E-2</v>
      </c>
      <c r="BD2727" s="18">
        <v>1.9975295840841669E-3</v>
      </c>
      <c r="BE2727" s="22">
        <f>MAX(Table1[[#This Row],[$ESGA]],0)</f>
        <v>32.813195080222698</v>
      </c>
      <c r="BG2727" s="20"/>
    </row>
    <row r="2728" spans="1:59">
      <c r="A2728" s="20" t="s">
        <v>2786</v>
      </c>
      <c r="B2728" s="17" t="s">
        <v>59</v>
      </c>
      <c r="C2728" s="21">
        <v>75</v>
      </c>
      <c r="D2728" s="18">
        <v>0.94918699186991873</v>
      </c>
      <c r="E2728" s="21">
        <v>14</v>
      </c>
      <c r="F2728" s="21">
        <v>11</v>
      </c>
      <c r="G2728" s="21">
        <v>25</v>
      </c>
      <c r="H2728" s="21">
        <v>-11</v>
      </c>
      <c r="I2728" s="21">
        <v>14</v>
      </c>
      <c r="J2728" s="21">
        <v>7</v>
      </c>
      <c r="K2728" s="21">
        <v>21</v>
      </c>
      <c r="L2728" s="21">
        <v>0</v>
      </c>
      <c r="M2728" s="21">
        <v>4</v>
      </c>
      <c r="N2728" s="21">
        <v>4</v>
      </c>
      <c r="O2728" s="21">
        <v>0</v>
      </c>
      <c r="P2728" s="21">
        <v>0</v>
      </c>
      <c r="Q2728" s="21">
        <v>0</v>
      </c>
      <c r="R2728" s="21">
        <v>37</v>
      </c>
      <c r="S2728" s="21">
        <v>11</v>
      </c>
      <c r="T2728" s="21">
        <v>37</v>
      </c>
      <c r="U2728" s="21">
        <v>0</v>
      </c>
      <c r="V2728" s="19">
        <v>0</v>
      </c>
      <c r="W2728" s="19">
        <v>1.9949494949494948</v>
      </c>
      <c r="X2728" s="19">
        <v>26</v>
      </c>
      <c r="Y2728" s="19">
        <v>35.005050505050505</v>
      </c>
      <c r="Z2728" s="19">
        <v>16.009413795008655</v>
      </c>
      <c r="AA2728" s="19">
        <v>7.6332794830371409</v>
      </c>
      <c r="AB2728" s="19">
        <v>23.642693278045797</v>
      </c>
      <c r="AC2728" s="19">
        <v>24.90836208308037</v>
      </c>
      <c r="AD2728" s="19">
        <v>29.834361570599835</v>
      </c>
      <c r="AE2728" s="19">
        <v>38.925836875825418</v>
      </c>
      <c r="AF2728" s="22">
        <f>Table1[[#This Row],[$ESGF]]/AE2728</f>
        <v>0.76644110865932924</v>
      </c>
      <c r="AG2728" s="22">
        <f>POWER((Table1[[#This Row],[$ESGF]]+Table1[[#This Row],[$ESGA]]+Table1[[#This Row],[XEV+/-]])/(Table1[[#This Row],[$ESGF]]+Table1[[#This Row],[$ESGA]]-Table1[[#This Row],[XEV+/-]]),1/0.65)</f>
        <v>1.0165878291371298</v>
      </c>
      <c r="AH2728" s="19">
        <v>0.36764490050914533</v>
      </c>
      <c r="AI2728" s="19">
        <v>-9.091475305225579</v>
      </c>
      <c r="AJ2728" s="19">
        <v>-9.4591202057347239</v>
      </c>
      <c r="AK2728" s="23">
        <v>0.19885034788046907</v>
      </c>
      <c r="AL2728" s="24">
        <v>0.98965061721910708</v>
      </c>
      <c r="AM2728" s="18">
        <v>0.18874616353694931</v>
      </c>
      <c r="AN2728" s="19">
        <v>-1.9635848584096819E-3</v>
      </c>
      <c r="AO2728" s="19">
        <v>0</v>
      </c>
      <c r="AP2728" s="19">
        <v>5.2232294439144935</v>
      </c>
      <c r="AQ2728" s="19">
        <v>5.2232294439144935</v>
      </c>
      <c r="AR2728" s="19">
        <v>5.5028455811690167</v>
      </c>
      <c r="AS2728" s="23">
        <v>0.25008111089481538</v>
      </c>
      <c r="AT2728" s="22">
        <f>EXP(Table1[[#This Row],[TmPPR]]/Table1[[#This Row],[PPCalc]])</f>
        <v>0.95010114409236957</v>
      </c>
      <c r="AU2728" s="18">
        <v>0.23737373737373738</v>
      </c>
      <c r="AV2728" s="18">
        <v>-1.2150409756011947E-2</v>
      </c>
      <c r="AW2728" s="19">
        <v>0</v>
      </c>
      <c r="AX2728" s="19">
        <v>0</v>
      </c>
      <c r="AY2728" s="19">
        <v>0</v>
      </c>
      <c r="AZ2728" s="19">
        <f>Table1[[#This Row],[$SHP]]/Table1[[#This Row],[SFrac]]</f>
        <v>0</v>
      </c>
      <c r="BA2728" s="23">
        <v>0</v>
      </c>
      <c r="BB2728" s="24" t="e">
        <v>#DIV/0!</v>
      </c>
      <c r="BC2728" s="18">
        <v>0</v>
      </c>
      <c r="BD2728" s="18">
        <v>0</v>
      </c>
      <c r="BE2728" s="22">
        <f>MAX(Table1[[#This Row],[$ESGA]],0)</f>
        <v>38.925836875825418</v>
      </c>
      <c r="BG2728" s="20"/>
    </row>
    <row r="2729" spans="1:59">
      <c r="A2729" s="20" t="s">
        <v>2787</v>
      </c>
      <c r="B2729" s="17" t="s">
        <v>65</v>
      </c>
      <c r="C2729" s="21">
        <v>71</v>
      </c>
      <c r="D2729" s="18">
        <v>0.86585365853658536</v>
      </c>
      <c r="E2729" s="21">
        <v>14</v>
      </c>
      <c r="F2729" s="21">
        <v>11</v>
      </c>
      <c r="G2729" s="21">
        <v>25</v>
      </c>
      <c r="H2729" s="21">
        <v>0</v>
      </c>
      <c r="I2729" s="21">
        <v>13</v>
      </c>
      <c r="J2729" s="21">
        <v>10</v>
      </c>
      <c r="K2729" s="21">
        <v>23</v>
      </c>
      <c r="L2729" s="21">
        <v>1</v>
      </c>
      <c r="M2729" s="21">
        <v>1</v>
      </c>
      <c r="N2729" s="21">
        <v>2</v>
      </c>
      <c r="O2729" s="21">
        <v>0</v>
      </c>
      <c r="P2729" s="21">
        <v>0</v>
      </c>
      <c r="Q2729" s="21">
        <v>0</v>
      </c>
      <c r="R2729" s="21">
        <v>36</v>
      </c>
      <c r="S2729" s="21">
        <v>5</v>
      </c>
      <c r="T2729" s="21">
        <v>41</v>
      </c>
      <c r="U2729" s="21">
        <v>10</v>
      </c>
      <c r="V2729" s="19">
        <v>0.67692307692307696</v>
      </c>
      <c r="W2729" s="19">
        <v>1.1287224724724725</v>
      </c>
      <c r="X2729" s="19">
        <v>30.323076923076922</v>
      </c>
      <c r="Y2729" s="19">
        <v>29.871277527527528</v>
      </c>
      <c r="Z2729" s="19">
        <v>15.434636242782702</v>
      </c>
      <c r="AA2729" s="19">
        <v>11.784792830825946</v>
      </c>
      <c r="AB2729" s="19">
        <v>27.219429073608648</v>
      </c>
      <c r="AC2729" s="19">
        <v>31.436523718815621</v>
      </c>
      <c r="AD2729" s="19">
        <v>35.909989548455833</v>
      </c>
      <c r="AE2729" s="19">
        <v>35.310948865974069</v>
      </c>
      <c r="AF2729" s="22">
        <f>Table1[[#This Row],[$ESGF]]/AE2729</f>
        <v>1.0169647291200097</v>
      </c>
      <c r="AG2729" s="22">
        <f>POWER((Table1[[#This Row],[$ESGF]]+Table1[[#This Row],[$ESGA]]+Table1[[#This Row],[XEV+/-]])/(Table1[[#This Row],[$ESGF]]+Table1[[#This Row],[$ESGA]]-Table1[[#This Row],[XEV+/-]]),1/0.65)</f>
        <v>0.72181491735243686</v>
      </c>
      <c r="AH2729" s="19">
        <v>-7.5174409922927961</v>
      </c>
      <c r="AI2729" s="19">
        <v>0.59904068248175957</v>
      </c>
      <c r="AJ2729" s="19">
        <v>8.1164816747745547</v>
      </c>
      <c r="AK2729" s="23">
        <v>0.19614242028173726</v>
      </c>
      <c r="AL2729" s="24">
        <v>0.74289357543569656</v>
      </c>
      <c r="AM2729" s="18">
        <v>0.16983063219516276</v>
      </c>
      <c r="AN2729" s="19">
        <v>-5.047408520674769E-2</v>
      </c>
      <c r="AO2729" s="19">
        <v>0.98428753938673585</v>
      </c>
      <c r="AP2729" s="19">
        <v>1.2435855041579404</v>
      </c>
      <c r="AQ2729" s="19">
        <v>2.2278730435446761</v>
      </c>
      <c r="AR2729" s="19">
        <v>2.5730364728262458</v>
      </c>
      <c r="AS2729" s="23">
        <v>0.10673922161598218</v>
      </c>
      <c r="AT2729" s="22">
        <f>EXP(Table1[[#This Row],[TmPPR]]/Table1[[#This Row],[PPCalc]])</f>
        <v>0.80220254599582519</v>
      </c>
      <c r="AU2729" s="18">
        <v>9.2420545545545546E-2</v>
      </c>
      <c r="AV2729" s="18">
        <v>-2.0368947752194694E-2</v>
      </c>
      <c r="AW2729" s="19">
        <v>0</v>
      </c>
      <c r="AX2729" s="19">
        <v>0</v>
      </c>
      <c r="AY2729" s="19">
        <v>0</v>
      </c>
      <c r="AZ2729" s="19">
        <f>Table1[[#This Row],[$SHP]]/Table1[[#This Row],[SFrac]]</f>
        <v>0</v>
      </c>
      <c r="BA2729" s="23">
        <v>0.15793908751655233</v>
      </c>
      <c r="BB2729" s="24">
        <v>1.3105175648952949</v>
      </c>
      <c r="BC2729" s="18">
        <v>0.13675213675213677</v>
      </c>
      <c r="BD2729" s="18">
        <v>3.6980806412689957E-2</v>
      </c>
      <c r="BE2729" s="22">
        <f>MAX(Table1[[#This Row],[$ESGA]],0)</f>
        <v>35.310948865974069</v>
      </c>
      <c r="BG2729" s="20"/>
    </row>
    <row r="2730" spans="1:59">
      <c r="A2730" s="20" t="s">
        <v>2788</v>
      </c>
      <c r="B2730" s="17" t="s">
        <v>65</v>
      </c>
      <c r="C2730" s="21">
        <v>71</v>
      </c>
      <c r="D2730" s="18">
        <v>0.86585365853658536</v>
      </c>
      <c r="E2730" s="21">
        <v>14</v>
      </c>
      <c r="F2730" s="21">
        <v>11</v>
      </c>
      <c r="G2730" s="21">
        <v>25</v>
      </c>
      <c r="H2730" s="21">
        <v>-9</v>
      </c>
      <c r="I2730" s="21">
        <v>9</v>
      </c>
      <c r="J2730" s="21">
        <v>8</v>
      </c>
      <c r="K2730" s="21">
        <v>17</v>
      </c>
      <c r="L2730" s="21">
        <v>5</v>
      </c>
      <c r="M2730" s="21">
        <v>3</v>
      </c>
      <c r="N2730" s="21">
        <v>8</v>
      </c>
      <c r="O2730" s="21">
        <v>0</v>
      </c>
      <c r="P2730" s="21">
        <v>0</v>
      </c>
      <c r="Q2730" s="21">
        <v>0</v>
      </c>
      <c r="R2730" s="21">
        <v>34</v>
      </c>
      <c r="S2730" s="21">
        <v>14</v>
      </c>
      <c r="T2730" s="21">
        <v>32</v>
      </c>
      <c r="U2730" s="21">
        <v>3</v>
      </c>
      <c r="V2730" s="19">
        <v>0.27675460428073667</v>
      </c>
      <c r="W2730" s="19">
        <v>2.5798160173160172</v>
      </c>
      <c r="X2730" s="19">
        <v>19.723245395719264</v>
      </c>
      <c r="Y2730" s="19">
        <v>26.420183982683984</v>
      </c>
      <c r="Z2730" s="19">
        <v>10.040524608521972</v>
      </c>
      <c r="AA2730" s="19">
        <v>9.0706206858290166</v>
      </c>
      <c r="AB2730" s="19">
        <v>19.11114529435099</v>
      </c>
      <c r="AC2730" s="19">
        <v>22.072026959672975</v>
      </c>
      <c r="AD2730" s="19">
        <v>22.278610159138569</v>
      </c>
      <c r="AE2730" s="19">
        <v>30.100729345186632</v>
      </c>
      <c r="AF2730" s="22">
        <f>Table1[[#This Row],[$ESGF]]/AE2730</f>
        <v>0.74013522741106308</v>
      </c>
      <c r="AG2730" s="22">
        <f>POWER((Table1[[#This Row],[$ESGF]]+Table1[[#This Row],[$ESGA]]+Table1[[#This Row],[XEV+/-]])/(Table1[[#This Row],[$ESGF]]+Table1[[#This Row],[$ESGA]]-Table1[[#This Row],[XEV+/-]]),1/0.65)</f>
        <v>0.8322685731547631</v>
      </c>
      <c r="AH2730" s="19">
        <v>-3.1217724946290457</v>
      </c>
      <c r="AI2730" s="19">
        <v>-7.8221191860480648</v>
      </c>
      <c r="AJ2730" s="19">
        <v>-4.7003466914190195</v>
      </c>
      <c r="AK2730" s="23">
        <v>0.16961583014012718</v>
      </c>
      <c r="AL2730" s="24">
        <v>0.82989401510632632</v>
      </c>
      <c r="AM2730" s="18">
        <v>0.14686248707254915</v>
      </c>
      <c r="AN2730" s="19">
        <v>-2.7383579724939249E-2</v>
      </c>
      <c r="AO2730" s="19">
        <v>4.039742283458704</v>
      </c>
      <c r="AP2730" s="19">
        <v>2.5593616007622675</v>
      </c>
      <c r="AQ2730" s="19">
        <v>6.5991038842209715</v>
      </c>
      <c r="AR2730" s="19">
        <v>7.6215002606495732</v>
      </c>
      <c r="AS2730" s="23">
        <v>0.23571479381338536</v>
      </c>
      <c r="AT2730" s="22">
        <f>EXP(Table1[[#This Row],[TmPPR]]/Table1[[#This Row],[PPCalc]])</f>
        <v>0.89448184598530511</v>
      </c>
      <c r="AU2730" s="18">
        <v>0.20409451659451661</v>
      </c>
      <c r="AV2730" s="18">
        <v>-2.2758716573020792E-2</v>
      </c>
      <c r="AW2730" s="19">
        <v>0</v>
      </c>
      <c r="AX2730" s="19">
        <v>0</v>
      </c>
      <c r="AY2730" s="19">
        <v>0</v>
      </c>
      <c r="AZ2730" s="19">
        <f>Table1[[#This Row],[$SHP]]/Table1[[#This Row],[SFrac]]</f>
        <v>0</v>
      </c>
      <c r="BA2730" s="23">
        <v>7.9908019545846504E-2</v>
      </c>
      <c r="BB2730" s="24">
        <v>0.98034759288477857</v>
      </c>
      <c r="BC2730" s="18">
        <v>6.9188651070184168E-2</v>
      </c>
      <c r="BD2730" s="18">
        <v>-1.3732621297008266E-3</v>
      </c>
      <c r="BE2730" s="22">
        <f>MAX(Table1[[#This Row],[$ESGA]],0)</f>
        <v>30.100729345186632</v>
      </c>
      <c r="BG2730" s="20"/>
    </row>
    <row r="2731" spans="1:59">
      <c r="A2731" s="20" t="s">
        <v>2789</v>
      </c>
      <c r="B2731" s="17" t="s">
        <v>65</v>
      </c>
      <c r="C2731" s="21">
        <v>70</v>
      </c>
      <c r="D2731" s="18">
        <v>0.88525641025641022</v>
      </c>
      <c r="E2731" s="21">
        <v>7</v>
      </c>
      <c r="F2731" s="21">
        <v>18</v>
      </c>
      <c r="G2731" s="21">
        <v>25</v>
      </c>
      <c r="H2731" s="21">
        <v>-19</v>
      </c>
      <c r="I2731" s="21">
        <v>6</v>
      </c>
      <c r="J2731" s="21">
        <v>14</v>
      </c>
      <c r="K2731" s="21">
        <v>20</v>
      </c>
      <c r="L2731" s="21">
        <v>1</v>
      </c>
      <c r="M2731" s="21">
        <v>3</v>
      </c>
      <c r="N2731" s="21">
        <v>4</v>
      </c>
      <c r="O2731" s="21">
        <v>0</v>
      </c>
      <c r="P2731" s="21">
        <v>1</v>
      </c>
      <c r="Q2731" s="21">
        <v>1</v>
      </c>
      <c r="R2731" s="21">
        <v>35</v>
      </c>
      <c r="S2731" s="21">
        <v>6</v>
      </c>
      <c r="T2731" s="21">
        <v>53</v>
      </c>
      <c r="U2731" s="21">
        <v>5</v>
      </c>
      <c r="V2731" s="19">
        <v>1.3404255319148937</v>
      </c>
      <c r="W2731" s="19">
        <v>2.1057692307692308</v>
      </c>
      <c r="X2731" s="19">
        <v>27.659574468085104</v>
      </c>
      <c r="Y2731" s="19">
        <v>45.894230769230774</v>
      </c>
      <c r="Z2731" s="19">
        <v>5.60856864654333</v>
      </c>
      <c r="AA2731" s="19">
        <v>12.817189008795712</v>
      </c>
      <c r="AB2731" s="19">
        <v>18.425757655339041</v>
      </c>
      <c r="AC2731" s="19">
        <v>20.814034715661769</v>
      </c>
      <c r="AD2731" s="19">
        <v>25.620096405803721</v>
      </c>
      <c r="AE2731" s="19">
        <v>41.992803066079901</v>
      </c>
      <c r="AF2731" s="22">
        <f>Table1[[#This Row],[$ESGF]]/AE2731</f>
        <v>0.61010684058141873</v>
      </c>
      <c r="AG2731" s="22">
        <f>POWER((Table1[[#This Row],[$ESGF]]+Table1[[#This Row],[$ESGA]]+Table1[[#This Row],[XEV+/-]])/(Table1[[#This Row],[$ESGF]]+Table1[[#This Row],[$ESGA]]-Table1[[#This Row],[XEV+/-]]),1/0.65)</f>
        <v>0.59001846736878116</v>
      </c>
      <c r="AH2731" s="19">
        <v>-11.481310544130221</v>
      </c>
      <c r="AI2731" s="19">
        <v>-16.372706660276176</v>
      </c>
      <c r="AJ2731" s="19">
        <v>-4.8913961161459554</v>
      </c>
      <c r="AK2731" s="23">
        <v>0.21128857622317654</v>
      </c>
      <c r="AL2731" s="24">
        <v>0.61553025316270404</v>
      </c>
      <c r="AM2731" s="18">
        <v>0.18704456651551718</v>
      </c>
      <c r="AN2731" s="19">
        <v>-9.0767337953020735E-2</v>
      </c>
      <c r="AO2731" s="19">
        <v>0.79348704937686465</v>
      </c>
      <c r="AP2731" s="19">
        <v>2.380461148130594</v>
      </c>
      <c r="AQ2731" s="19">
        <v>3.1739481975074586</v>
      </c>
      <c r="AR2731" s="19">
        <v>3.5853433657578826</v>
      </c>
      <c r="AS2731" s="23">
        <v>0.14663287472845765</v>
      </c>
      <c r="AT2731" s="22">
        <f>EXP(Table1[[#This Row],[TmPPR]]/Table1[[#This Row],[PPCalc]])</f>
        <v>0.49678338846640463</v>
      </c>
      <c r="AU2731" s="18">
        <v>0.12980769230769232</v>
      </c>
      <c r="AV2731" s="18">
        <v>-9.0813615488606531E-2</v>
      </c>
      <c r="AW2731" s="19">
        <v>0</v>
      </c>
      <c r="AX2731" s="19">
        <v>0</v>
      </c>
      <c r="AY2731" s="19">
        <v>0</v>
      </c>
      <c r="AZ2731" s="19">
        <f>Table1[[#This Row],[$SHP]]/Table1[[#This Row],[SFrac]]</f>
        <v>0</v>
      </c>
      <c r="BA2731" s="23">
        <v>6.8240493541308553E-2</v>
      </c>
      <c r="BB2731" s="24">
        <v>1.340427664136969</v>
      </c>
      <c r="BC2731" s="18">
        <v>6.0410334346504557E-2</v>
      </c>
      <c r="BD2731" s="18">
        <v>1.7699546256194951E-2</v>
      </c>
      <c r="BE2731" s="22">
        <f>MAX(Table1[[#This Row],[$ESGA]],0)</f>
        <v>41.992803066079901</v>
      </c>
      <c r="BG2731" s="20"/>
    </row>
    <row r="2732" spans="1:59">
      <c r="A2732" s="20" t="s">
        <v>2790</v>
      </c>
      <c r="B2732" s="17" t="s">
        <v>65</v>
      </c>
      <c r="C2732" s="21">
        <v>67</v>
      </c>
      <c r="D2732" s="18">
        <v>0.79965156794425074</v>
      </c>
      <c r="E2732" s="21">
        <v>17</v>
      </c>
      <c r="F2732" s="21">
        <v>8</v>
      </c>
      <c r="G2732" s="21">
        <v>25</v>
      </c>
      <c r="H2732" s="21">
        <v>-4</v>
      </c>
      <c r="I2732" s="21">
        <v>8</v>
      </c>
      <c r="J2732" s="21">
        <v>6</v>
      </c>
      <c r="K2732" s="21">
        <v>14</v>
      </c>
      <c r="L2732" s="21">
        <v>9</v>
      </c>
      <c r="M2732" s="21">
        <v>2</v>
      </c>
      <c r="N2732" s="21">
        <v>11</v>
      </c>
      <c r="O2732" s="21">
        <v>0</v>
      </c>
      <c r="P2732" s="21">
        <v>0</v>
      </c>
      <c r="Q2732" s="21">
        <v>0</v>
      </c>
      <c r="R2732" s="21">
        <v>44</v>
      </c>
      <c r="S2732" s="21">
        <v>15</v>
      </c>
      <c r="T2732" s="21">
        <v>33</v>
      </c>
      <c r="U2732" s="21">
        <v>0</v>
      </c>
      <c r="V2732" s="19">
        <v>0</v>
      </c>
      <c r="W2732" s="19">
        <v>3.3909331409331411</v>
      </c>
      <c r="X2732" s="19">
        <v>29</v>
      </c>
      <c r="Y2732" s="19">
        <v>29.609066859066861</v>
      </c>
      <c r="Z2732" s="19">
        <v>7.6775419930980595</v>
      </c>
      <c r="AA2732" s="19">
        <v>5.5596083200438029</v>
      </c>
      <c r="AB2732" s="19">
        <v>13.237150313141862</v>
      </c>
      <c r="AC2732" s="19">
        <v>16.553647668286342</v>
      </c>
      <c r="AD2732" s="19">
        <v>26.870751175973499</v>
      </c>
      <c r="AE2732" s="19">
        <v>28.118781741698413</v>
      </c>
      <c r="AF2732" s="22">
        <f>Table1[[#This Row],[$ESGF]]/AE2732</f>
        <v>0.95561576681417315</v>
      </c>
      <c r="AG2732" s="22">
        <f>POWER((Table1[[#This Row],[$ESGF]]+Table1[[#This Row],[$ESGA]]+Table1[[#This Row],[XEV+/-]])/(Table1[[#This Row],[$ESGF]]+Table1[[#This Row],[$ESGA]]-Table1[[#This Row],[XEV+/-]]),1/0.65)</f>
        <v>1.0109524053861598</v>
      </c>
      <c r="AH2732" s="19">
        <v>0.19467204250070802</v>
      </c>
      <c r="AI2732" s="19">
        <v>-1.2480305657249167</v>
      </c>
      <c r="AJ2732" s="19">
        <v>-1.4427026082256247</v>
      </c>
      <c r="AK2732" s="23">
        <v>0.1989875822305226</v>
      </c>
      <c r="AL2732" s="24">
        <v>1.0029071407827177</v>
      </c>
      <c r="AM2732" s="18">
        <v>0.15912073213207292</v>
      </c>
      <c r="AN2732" s="19">
        <v>4.6191526824960886E-4</v>
      </c>
      <c r="AO2732" s="19">
        <v>7.0038002742209464</v>
      </c>
      <c r="AP2732" s="19">
        <v>1.4602869499553788</v>
      </c>
      <c r="AQ2732" s="19">
        <v>8.4640872241763248</v>
      </c>
      <c r="AR2732" s="19">
        <v>10.584719099514622</v>
      </c>
      <c r="AS2732" s="23">
        <v>0.28280114140680596</v>
      </c>
      <c r="AT2732" s="22">
        <f>EXP(Table1[[#This Row],[TmPPR]]/Table1[[#This Row],[PPCalc]])</f>
        <v>0.77892858831434608</v>
      </c>
      <c r="AU2732" s="18">
        <v>0.22614237614237614</v>
      </c>
      <c r="AV2732" s="18">
        <v>-5.6498485944910311E-2</v>
      </c>
      <c r="AW2732" s="19">
        <v>0</v>
      </c>
      <c r="AX2732" s="19">
        <v>0</v>
      </c>
      <c r="AY2732" s="19">
        <v>0</v>
      </c>
      <c r="AZ2732" s="19">
        <f>Table1[[#This Row],[$SHP]]/Table1[[#This Row],[SFrac]]</f>
        <v>0</v>
      </c>
      <c r="BA2732" s="23">
        <v>0</v>
      </c>
      <c r="BB2732" s="24" t="e">
        <v>#DIV/0!</v>
      </c>
      <c r="BC2732" s="18">
        <v>0</v>
      </c>
      <c r="BD2732" s="18">
        <v>0</v>
      </c>
      <c r="BE2732" s="22">
        <f>MAX(Table1[[#This Row],[$ESGA]],0)</f>
        <v>28.118781741698413</v>
      </c>
      <c r="BG2732" s="20"/>
    </row>
    <row r="2733" spans="1:59">
      <c r="A2733" s="20" t="s">
        <v>2791</v>
      </c>
      <c r="B2733" s="17" t="s">
        <v>59</v>
      </c>
      <c r="C2733" s="21">
        <v>65</v>
      </c>
      <c r="D2733" s="18">
        <v>0.8776671408250355</v>
      </c>
      <c r="E2733" s="21">
        <v>9</v>
      </c>
      <c r="F2733" s="21">
        <v>16</v>
      </c>
      <c r="G2733" s="21">
        <v>25</v>
      </c>
      <c r="H2733" s="21">
        <v>6</v>
      </c>
      <c r="I2733" s="21">
        <v>9</v>
      </c>
      <c r="J2733" s="21">
        <v>15</v>
      </c>
      <c r="K2733" s="21">
        <v>24</v>
      </c>
      <c r="L2733" s="21">
        <v>0</v>
      </c>
      <c r="M2733" s="21">
        <v>0</v>
      </c>
      <c r="N2733" s="21">
        <v>0</v>
      </c>
      <c r="O2733" s="21">
        <v>0</v>
      </c>
      <c r="P2733" s="21">
        <v>1</v>
      </c>
      <c r="Q2733" s="21">
        <v>1</v>
      </c>
      <c r="R2733" s="21">
        <v>39</v>
      </c>
      <c r="S2733" s="21">
        <v>3</v>
      </c>
      <c r="T2733" s="21">
        <v>41</v>
      </c>
      <c r="U2733" s="21">
        <v>11</v>
      </c>
      <c r="V2733" s="19">
        <v>1.5649350649350651</v>
      </c>
      <c r="W2733" s="19">
        <v>0.18181818181818182</v>
      </c>
      <c r="X2733" s="19">
        <v>34.435064935064936</v>
      </c>
      <c r="Y2733" s="19">
        <v>29.818181818181817</v>
      </c>
      <c r="Z2733" s="19">
        <v>10.140845070422536</v>
      </c>
      <c r="AA2733" s="19">
        <v>16.901408450704224</v>
      </c>
      <c r="AB2733" s="19">
        <v>27.04225352112676</v>
      </c>
      <c r="AC2733" s="19">
        <v>30.81151414157555</v>
      </c>
      <c r="AD2733" s="19">
        <v>38.81319492248425</v>
      </c>
      <c r="AE2733" s="19">
        <v>33.405498919959733</v>
      </c>
      <c r="AF2733" s="22">
        <f>Table1[[#This Row],[$ESGF]]/AE2733</f>
        <v>1.1618804142240613</v>
      </c>
      <c r="AG2733" s="22">
        <f>POWER((Table1[[#This Row],[$ESGF]]+Table1[[#This Row],[$ESGA]]+Table1[[#This Row],[XEV+/-]])/(Table1[[#This Row],[$ESGF]]+Table1[[#This Row],[$ESGA]]-Table1[[#This Row],[XEV+/-]]),1/0.65)</f>
        <v>0.97546790178074194</v>
      </c>
      <c r="AH2733" s="19">
        <v>-0.582962470249761</v>
      </c>
      <c r="AI2733" s="19">
        <v>5.4076960025245189</v>
      </c>
      <c r="AJ2733" s="19">
        <v>5.99065847277428</v>
      </c>
      <c r="AK2733" s="23">
        <v>0.27941360039855095</v>
      </c>
      <c r="AL2733" s="24">
        <v>1.030192146325204</v>
      </c>
      <c r="AM2733" s="18">
        <v>0.24523213576942524</v>
      </c>
      <c r="AN2733" s="19">
        <v>7.2945119511792292E-3</v>
      </c>
      <c r="AO2733" s="19">
        <v>0</v>
      </c>
      <c r="AP2733" s="19">
        <v>0</v>
      </c>
      <c r="AQ2733" s="19">
        <v>0</v>
      </c>
      <c r="AR2733" s="19">
        <v>0</v>
      </c>
      <c r="AS2733" s="23">
        <v>0.10358037424487992</v>
      </c>
      <c r="AT2733" s="22">
        <f>EXP(Table1[[#This Row],[TmPPR]]/Table1[[#This Row],[PPCalc]])</f>
        <v>0.79361438477154678</v>
      </c>
      <c r="AU2733" s="18">
        <v>9.0909090909090912E-2</v>
      </c>
      <c r="AV2733" s="18">
        <v>-2.1014327018503299E-2</v>
      </c>
      <c r="AW2733" s="19">
        <v>0</v>
      </c>
      <c r="AX2733" s="19">
        <v>0</v>
      </c>
      <c r="AY2733" s="19">
        <v>0</v>
      </c>
      <c r="AZ2733" s="19">
        <f>Table1[[#This Row],[$SHP]]/Table1[[#This Row],[SFrac]]</f>
        <v>0</v>
      </c>
      <c r="BA2733" s="23">
        <v>0.25842246431503207</v>
      </c>
      <c r="BB2733" s="24">
        <v>0.984773673825726</v>
      </c>
      <c r="BC2733" s="18">
        <v>0.22680890538033396</v>
      </c>
      <c r="BD2733" s="18">
        <v>-3.4800281456649576E-3</v>
      </c>
      <c r="BE2733" s="22">
        <f>MAX(Table1[[#This Row],[$ESGA]],0)</f>
        <v>33.405498919959733</v>
      </c>
      <c r="BG2733" s="20"/>
    </row>
    <row r="2734" spans="1:59">
      <c r="A2734" s="20" t="s">
        <v>2792</v>
      </c>
      <c r="B2734" s="17" t="s">
        <v>65</v>
      </c>
      <c r="C2734" s="21">
        <v>57</v>
      </c>
      <c r="D2734" s="18">
        <v>0.69512195121951215</v>
      </c>
      <c r="E2734" s="21">
        <v>10</v>
      </c>
      <c r="F2734" s="21">
        <v>15</v>
      </c>
      <c r="G2734" s="21">
        <v>25</v>
      </c>
      <c r="H2734" s="21">
        <v>-1</v>
      </c>
      <c r="I2734" s="21">
        <v>7</v>
      </c>
      <c r="J2734" s="21">
        <v>7</v>
      </c>
      <c r="K2734" s="21">
        <v>14</v>
      </c>
      <c r="L2734" s="21">
        <v>3</v>
      </c>
      <c r="M2734" s="21">
        <v>7</v>
      </c>
      <c r="N2734" s="21">
        <v>10</v>
      </c>
      <c r="O2734" s="21">
        <v>0</v>
      </c>
      <c r="P2734" s="21">
        <v>1</v>
      </c>
      <c r="Q2734" s="21">
        <v>1</v>
      </c>
      <c r="R2734" s="21">
        <v>37</v>
      </c>
      <c r="S2734" s="21">
        <v>13</v>
      </c>
      <c r="T2734" s="21">
        <v>28</v>
      </c>
      <c r="U2734" s="21">
        <v>3</v>
      </c>
      <c r="V2734" s="19">
        <v>1</v>
      </c>
      <c r="W2734" s="19">
        <v>3.116577540106952</v>
      </c>
      <c r="X2734" s="19">
        <v>23</v>
      </c>
      <c r="Y2734" s="19">
        <v>21.883422459893048</v>
      </c>
      <c r="Z2734" s="19">
        <v>8.2532751091703069</v>
      </c>
      <c r="AA2734" s="19">
        <v>8.3739663022812252</v>
      </c>
      <c r="AB2734" s="19">
        <v>16.627241411451532</v>
      </c>
      <c r="AC2734" s="19">
        <v>23.919891153316239</v>
      </c>
      <c r="AD2734" s="19">
        <v>27.359286316352847</v>
      </c>
      <c r="AE2734" s="19">
        <v>25.936369825136122</v>
      </c>
      <c r="AF2734" s="22">
        <f>Table1[[#This Row],[$ESGF]]/AE2734</f>
        <v>1.0548618214811893</v>
      </c>
      <c r="AG2734" s="22">
        <f>POWER((Table1[[#This Row],[$ESGF]]+Table1[[#This Row],[$ESGA]]+Table1[[#This Row],[XEV+/-]])/(Table1[[#This Row],[$ESGF]]+Table1[[#This Row],[$ESGA]]-Table1[[#This Row],[XEV+/-]]),1/0.65)</f>
        <v>0.8119693075550356</v>
      </c>
      <c r="AH2734" s="19">
        <v>-3.6023558212718045</v>
      </c>
      <c r="AI2734" s="19">
        <v>1.4229164912167263</v>
      </c>
      <c r="AJ2734" s="19">
        <v>5.0252723124885303</v>
      </c>
      <c r="AK2734" s="23">
        <v>0.19690902824222864</v>
      </c>
      <c r="AL2734" s="24">
        <v>0.82596258153976798</v>
      </c>
      <c r="AM2734" s="18">
        <v>0.13687578792447599</v>
      </c>
      <c r="AN2734" s="19">
        <v>-2.6171445528086638E-2</v>
      </c>
      <c r="AO2734" s="19">
        <v>2.6723026217651071</v>
      </c>
      <c r="AP2734" s="19">
        <v>5.927436824815242</v>
      </c>
      <c r="AQ2734" s="19">
        <v>8.5997394465803474</v>
      </c>
      <c r="AR2734" s="19">
        <v>12.371554993326114</v>
      </c>
      <c r="AS2734" s="23">
        <v>0.3605466428995841</v>
      </c>
      <c r="AT2734" s="22">
        <f>EXP(Table1[[#This Row],[TmPPR]]/Table1[[#This Row],[PPCalc]])</f>
        <v>0.64803985229864913</v>
      </c>
      <c r="AU2734" s="18">
        <v>0.25062388591800355</v>
      </c>
      <c r="AV2734" s="18">
        <v>-0.10872141465034656</v>
      </c>
      <c r="AW2734" s="19">
        <v>0</v>
      </c>
      <c r="AX2734" s="19">
        <v>0</v>
      </c>
      <c r="AY2734" s="19">
        <v>0</v>
      </c>
      <c r="AZ2734" s="19">
        <f>Table1[[#This Row],[$SHP]]/Table1[[#This Row],[SFrac]]</f>
        <v>0</v>
      </c>
      <c r="BA2734" s="23">
        <v>4.9043062200956937E-2</v>
      </c>
      <c r="BB2734" s="24">
        <v>0.96891974758838872</v>
      </c>
      <c r="BC2734" s="18">
        <v>3.4090909090909088E-2</v>
      </c>
      <c r="BD2734" s="18">
        <v>-1.0763689891140757E-3</v>
      </c>
      <c r="BE2734" s="22">
        <f>MAX(Table1[[#This Row],[$ESGA]],0)</f>
        <v>25.936369825136122</v>
      </c>
      <c r="BG2734" s="20"/>
    </row>
    <row r="2735" spans="1:59">
      <c r="A2735" s="20" t="s">
        <v>2793</v>
      </c>
      <c r="B2735" s="17" t="s">
        <v>1</v>
      </c>
      <c r="C2735" s="21">
        <v>54</v>
      </c>
      <c r="D2735" s="18">
        <v>0.67261904761904767</v>
      </c>
      <c r="E2735" s="21">
        <v>6</v>
      </c>
      <c r="F2735" s="21">
        <v>19</v>
      </c>
      <c r="G2735" s="21">
        <v>25</v>
      </c>
      <c r="H2735" s="21">
        <v>1</v>
      </c>
      <c r="I2735" s="21">
        <v>3</v>
      </c>
      <c r="J2735" s="21">
        <v>9</v>
      </c>
      <c r="K2735" s="21">
        <v>12</v>
      </c>
      <c r="L2735" s="21">
        <v>3</v>
      </c>
      <c r="M2735" s="21">
        <v>10</v>
      </c>
      <c r="N2735" s="21">
        <v>13</v>
      </c>
      <c r="O2735" s="21">
        <v>0</v>
      </c>
      <c r="P2735" s="21">
        <v>0</v>
      </c>
      <c r="Q2735" s="21">
        <v>0</v>
      </c>
      <c r="R2735" s="21">
        <v>40</v>
      </c>
      <c r="S2735" s="21">
        <v>24</v>
      </c>
      <c r="T2735" s="21">
        <v>15</v>
      </c>
      <c r="U2735" s="21">
        <v>0</v>
      </c>
      <c r="V2735" s="19">
        <v>0</v>
      </c>
      <c r="W2735" s="19">
        <v>4.2508279802721196</v>
      </c>
      <c r="X2735" s="19">
        <v>16</v>
      </c>
      <c r="Y2735" s="19">
        <v>10.74917201972788</v>
      </c>
      <c r="Z2735" s="19">
        <v>2.6935124373763544</v>
      </c>
      <c r="AA2735" s="19">
        <v>8.2683433869449452</v>
      </c>
      <c r="AB2735" s="19">
        <v>10.961855824321297</v>
      </c>
      <c r="AC2735" s="19">
        <v>16.297272375982104</v>
      </c>
      <c r="AD2735" s="19">
        <v>14.651255813804838</v>
      </c>
      <c r="AE2735" s="19">
        <v>9.9538211576210109</v>
      </c>
      <c r="AF2735" s="22">
        <f>Table1[[#This Row],[$ESGF]]/AE2735</f>
        <v>1.4719227502482599</v>
      </c>
      <c r="AG2735" s="22">
        <f>POWER((Table1[[#This Row],[$ESGF]]+Table1[[#This Row],[$ESGA]]+Table1[[#This Row],[XEV+/-]])/(Table1[[#This Row],[$ESGF]]+Table1[[#This Row],[$ESGA]]-Table1[[#This Row],[XEV+/-]]),1/0.65)</f>
        <v>0.99808704080476252</v>
      </c>
      <c r="AH2735" s="19">
        <v>-1.5311913410584133E-2</v>
      </c>
      <c r="AI2735" s="19">
        <v>4.6974346561838285</v>
      </c>
      <c r="AJ2735" s="19">
        <v>4.7127465695944117</v>
      </c>
      <c r="AK2735" s="23">
        <v>0.10188187009135377</v>
      </c>
      <c r="AL2735" s="24">
        <v>1.0006260813019499</v>
      </c>
      <c r="AM2735" s="18">
        <v>6.8527686430493909E-2</v>
      </c>
      <c r="AN2735" s="19">
        <v>4.2890478077402608E-5</v>
      </c>
      <c r="AO2735" s="19">
        <v>2.6241102506834362</v>
      </c>
      <c r="AP2735" s="19">
        <v>8.4483783455988348</v>
      </c>
      <c r="AQ2735" s="19">
        <v>11.072488596282271</v>
      </c>
      <c r="AR2735" s="19">
        <v>16.461752957304615</v>
      </c>
      <c r="AS2735" s="23">
        <v>0.50541231613990856</v>
      </c>
      <c r="AT2735" s="22">
        <f>EXP(Table1[[#This Row],[TmPPR]]/Table1[[#This Row],[PPCalc]])</f>
        <v>0.96528204310213184</v>
      </c>
      <c r="AU2735" s="18">
        <v>0.33994995073696233</v>
      </c>
      <c r="AV2735" s="18">
        <v>-1.201211373051457E-2</v>
      </c>
      <c r="AW2735" s="19">
        <v>0</v>
      </c>
      <c r="AX2735" s="19">
        <v>0</v>
      </c>
      <c r="AY2735" s="19">
        <v>0</v>
      </c>
      <c r="AZ2735" s="19">
        <f>Table1[[#This Row],[$SHP]]/Table1[[#This Row],[SFrac]]</f>
        <v>0</v>
      </c>
      <c r="BA2735" s="23">
        <v>0</v>
      </c>
      <c r="BB2735" s="24" t="e">
        <v>#DIV/0!</v>
      </c>
      <c r="BC2735" s="18">
        <v>0</v>
      </c>
      <c r="BD2735" s="18">
        <v>0</v>
      </c>
      <c r="BE2735" s="22">
        <f>MAX(Table1[[#This Row],[$ESGA]],0)</f>
        <v>9.9538211576210109</v>
      </c>
      <c r="BG2735" s="20"/>
    </row>
    <row r="2736" spans="1:59">
      <c r="A2736" s="20" t="s">
        <v>2794</v>
      </c>
      <c r="B2736" s="17" t="s">
        <v>1</v>
      </c>
      <c r="C2736" s="21">
        <v>41</v>
      </c>
      <c r="D2736" s="18">
        <v>0.51249999999999996</v>
      </c>
      <c r="E2736" s="21">
        <v>11</v>
      </c>
      <c r="F2736" s="21">
        <v>14</v>
      </c>
      <c r="G2736" s="21">
        <v>25</v>
      </c>
      <c r="H2736" s="21">
        <v>0</v>
      </c>
      <c r="I2736" s="21">
        <v>9</v>
      </c>
      <c r="J2736" s="21">
        <v>14</v>
      </c>
      <c r="K2736" s="21">
        <v>23</v>
      </c>
      <c r="L2736" s="21">
        <v>2</v>
      </c>
      <c r="M2736" s="21">
        <v>0</v>
      </c>
      <c r="N2736" s="21">
        <v>2</v>
      </c>
      <c r="O2736" s="21">
        <v>0</v>
      </c>
      <c r="P2736" s="21">
        <v>0</v>
      </c>
      <c r="Q2736" s="21">
        <v>0</v>
      </c>
      <c r="R2736" s="21">
        <v>33</v>
      </c>
      <c r="S2736" s="21">
        <v>3</v>
      </c>
      <c r="T2736" s="21">
        <v>36</v>
      </c>
      <c r="U2736" s="21">
        <v>6</v>
      </c>
      <c r="V2736" s="19">
        <v>1.0120481927710843</v>
      </c>
      <c r="W2736" s="19">
        <v>0.5714285714285714</v>
      </c>
      <c r="X2736" s="19">
        <v>28.987951807228917</v>
      </c>
      <c r="Y2736" s="19">
        <v>29.428571428571427</v>
      </c>
      <c r="Z2736" s="19">
        <v>7.3334770424660487</v>
      </c>
      <c r="AA2736" s="19">
        <v>11.286650291970298</v>
      </c>
      <c r="AB2736" s="19">
        <v>18.620127334436347</v>
      </c>
      <c r="AC2736" s="19">
        <v>36.33195577450995</v>
      </c>
      <c r="AD2736" s="19">
        <v>23.499294791070387</v>
      </c>
      <c r="AE2736" s="19">
        <v>23.858325221912093</v>
      </c>
      <c r="AF2736" s="22">
        <f>Table1[[#This Row],[$ESGF]]/AE2736</f>
        <v>0.98495156606751411</v>
      </c>
      <c r="AG2736" s="22">
        <f>POWER((Table1[[#This Row],[$ESGF]]+Table1[[#This Row],[$ESGA]]+Table1[[#This Row],[XEV+/-]])/(Table1[[#This Row],[$ESGF]]+Table1[[#This Row],[$ESGA]]-Table1[[#This Row],[XEV+/-]]),1/0.65)</f>
        <v>1.0851684857771453</v>
      </c>
      <c r="AH2736" s="19">
        <v>1.2577101031520379</v>
      </c>
      <c r="AI2736" s="19">
        <v>-0.35903043084170949</v>
      </c>
      <c r="AJ2736" s="19">
        <v>-1.616740533993748</v>
      </c>
      <c r="AK2736" s="23">
        <v>0.24744025512965739</v>
      </c>
      <c r="AL2736" s="24">
        <v>1.0739934223645291</v>
      </c>
      <c r="AM2736" s="18">
        <v>0.1268131307539494</v>
      </c>
      <c r="AN2736" s="19">
        <v>9.0524122480198747E-3</v>
      </c>
      <c r="AO2736" s="19">
        <v>1.5177189539355065</v>
      </c>
      <c r="AP2736" s="19">
        <v>0</v>
      </c>
      <c r="AQ2736" s="19">
        <v>1.5177189539355065</v>
      </c>
      <c r="AR2736" s="19">
        <v>2.9614028369473302</v>
      </c>
      <c r="AS2736" s="23">
        <v>9.2915214866434379E-2</v>
      </c>
      <c r="AT2736" s="22">
        <f>EXP(Table1[[#This Row],[TmPPR]]/Table1[[#This Row],[PPCalc]])</f>
        <v>0.74252442877084734</v>
      </c>
      <c r="AU2736" s="18">
        <v>4.7619047619047616E-2</v>
      </c>
      <c r="AV2736" s="18">
        <v>-1.4176167054524793E-2</v>
      </c>
      <c r="AW2736" s="19">
        <v>0</v>
      </c>
      <c r="AX2736" s="19">
        <v>0</v>
      </c>
      <c r="AY2736" s="19">
        <v>0</v>
      </c>
      <c r="AZ2736" s="19">
        <f>Table1[[#This Row],[$SHP]]/Table1[[#This Row],[SFrac]]</f>
        <v>0</v>
      </c>
      <c r="BA2736" s="23">
        <v>0.14105201292976785</v>
      </c>
      <c r="BB2736" s="24">
        <v>0.89951976492602792</v>
      </c>
      <c r="BC2736" s="18">
        <v>7.2289156626506021E-2</v>
      </c>
      <c r="BD2736" s="18">
        <v>-7.6550062118084725E-3</v>
      </c>
      <c r="BE2736" s="22">
        <f>MAX(Table1[[#This Row],[$ESGA]],0)</f>
        <v>23.858325221912093</v>
      </c>
      <c r="BG2736" s="20"/>
    </row>
    <row r="2737" spans="1:59">
      <c r="A2737" s="20" t="s">
        <v>2795</v>
      </c>
      <c r="B2737" s="17" t="s">
        <v>65</v>
      </c>
      <c r="C2737" s="21">
        <v>37</v>
      </c>
      <c r="D2737" s="18">
        <v>0.46250000000000002</v>
      </c>
      <c r="E2737" s="21">
        <v>7</v>
      </c>
      <c r="F2737" s="21">
        <v>18</v>
      </c>
      <c r="G2737" s="21">
        <v>25</v>
      </c>
      <c r="H2737" s="21">
        <v>-3</v>
      </c>
      <c r="I2737" s="21">
        <v>5</v>
      </c>
      <c r="J2737" s="21">
        <v>12</v>
      </c>
      <c r="K2737" s="21">
        <v>17</v>
      </c>
      <c r="L2737" s="21">
        <v>2</v>
      </c>
      <c r="M2737" s="21">
        <v>6</v>
      </c>
      <c r="N2737" s="21">
        <v>8</v>
      </c>
      <c r="O2737" s="21">
        <v>0</v>
      </c>
      <c r="P2737" s="21">
        <v>0</v>
      </c>
      <c r="Q2737" s="21">
        <v>0</v>
      </c>
      <c r="R2737" s="21">
        <v>34</v>
      </c>
      <c r="S2737" s="21">
        <v>13</v>
      </c>
      <c r="T2737" s="21">
        <v>24</v>
      </c>
      <c r="U2737" s="21">
        <v>0</v>
      </c>
      <c r="V2737" s="19">
        <v>0</v>
      </c>
      <c r="W2737" s="19">
        <v>2.2268292682926827</v>
      </c>
      <c r="X2737" s="19">
        <v>21</v>
      </c>
      <c r="Y2737" s="19">
        <v>21.773170731707317</v>
      </c>
      <c r="Z2737" s="19">
        <v>4.4491525423728815</v>
      </c>
      <c r="AA2737" s="19">
        <v>10.677966101694915</v>
      </c>
      <c r="AB2737" s="19">
        <v>15.127118644067796</v>
      </c>
      <c r="AC2737" s="19">
        <v>32.707283554741181</v>
      </c>
      <c r="AD2737" s="19">
        <v>18.686440677966104</v>
      </c>
      <c r="AE2737" s="19">
        <v>19.374431583298882</v>
      </c>
      <c r="AF2737" s="22">
        <f>Table1[[#This Row],[$ESGF]]/AE2737</f>
        <v>0.96448975019603467</v>
      </c>
      <c r="AG2737" s="22">
        <f>POWER((Table1[[#This Row],[$ESGF]]+Table1[[#This Row],[$ESGA]]+Table1[[#This Row],[XEV+/-]])/(Table1[[#This Row],[$ESGF]]+Table1[[#This Row],[$ESGA]]-Table1[[#This Row],[XEV+/-]]),1/0.65)</f>
        <v>1.1217187057239155</v>
      </c>
      <c r="AH2737" s="19">
        <v>1.4201592863133992</v>
      </c>
      <c r="AI2737" s="19">
        <v>-0.6879909053327804</v>
      </c>
      <c r="AJ2737" s="19">
        <v>-2.1081501916461796</v>
      </c>
      <c r="AK2737" s="23">
        <v>0.18795080359434269</v>
      </c>
      <c r="AL2737" s="24">
        <v>1.1029885004856916</v>
      </c>
      <c r="AM2737" s="18">
        <v>8.6927246662383495E-2</v>
      </c>
      <c r="AN2737" s="19">
        <v>8.5208968422695059E-3</v>
      </c>
      <c r="AO2737" s="19">
        <v>1.3490535936006363</v>
      </c>
      <c r="AP2737" s="19">
        <v>4.1453313474723785</v>
      </c>
      <c r="AQ2737" s="19">
        <v>5.4943849410730143</v>
      </c>
      <c r="AR2737" s="19">
        <v>11.879751223941652</v>
      </c>
      <c r="AS2737" s="23">
        <v>0.33905928884408076</v>
      </c>
      <c r="AT2737" s="22">
        <f>EXP(Table1[[#This Row],[TmPPR]]/Table1[[#This Row],[PPCalc]])</f>
        <v>0.92887970883979132</v>
      </c>
      <c r="AU2737" s="18">
        <v>0.15681492109038736</v>
      </c>
      <c r="AV2737" s="18">
        <v>-1.1569182811513279E-2</v>
      </c>
      <c r="AW2737" s="19">
        <v>0</v>
      </c>
      <c r="AX2737" s="19">
        <v>0</v>
      </c>
      <c r="AY2737" s="19">
        <v>0</v>
      </c>
      <c r="AZ2737" s="19">
        <f>Table1[[#This Row],[$SHP]]/Table1[[#This Row],[SFrac]]</f>
        <v>0</v>
      </c>
      <c r="BA2737" s="23">
        <v>0</v>
      </c>
      <c r="BB2737" s="24" t="e">
        <v>#DIV/0!</v>
      </c>
      <c r="BC2737" s="18">
        <v>0</v>
      </c>
      <c r="BD2737" s="18">
        <v>0</v>
      </c>
      <c r="BE2737" s="22">
        <f>MAX(Table1[[#This Row],[$ESGA]],0)</f>
        <v>19.374431583298882</v>
      </c>
      <c r="BG2737" s="20"/>
    </row>
    <row r="2738" spans="1:59">
      <c r="A2738" s="20" t="s">
        <v>2796</v>
      </c>
      <c r="B2738" s="17" t="s">
        <v>65</v>
      </c>
      <c r="C2738" s="21">
        <v>422</v>
      </c>
      <c r="D2738" s="18">
        <v>5.5264227642276422</v>
      </c>
      <c r="E2738" s="21">
        <v>12</v>
      </c>
      <c r="F2738" s="21">
        <v>12</v>
      </c>
      <c r="G2738" s="21">
        <v>24</v>
      </c>
      <c r="H2738" s="21">
        <v>-30</v>
      </c>
      <c r="I2738" s="21">
        <v>11</v>
      </c>
      <c r="J2738" s="21">
        <v>12</v>
      </c>
      <c r="K2738" s="21">
        <v>23</v>
      </c>
      <c r="L2738" s="21">
        <v>1</v>
      </c>
      <c r="M2738" s="21">
        <v>0</v>
      </c>
      <c r="N2738" s="21">
        <v>1</v>
      </c>
      <c r="O2738" s="21">
        <v>0</v>
      </c>
      <c r="P2738" s="21">
        <v>0</v>
      </c>
      <c r="Q2738" s="21">
        <v>0</v>
      </c>
      <c r="R2738" s="21">
        <v>50</v>
      </c>
      <c r="S2738" s="21">
        <v>0</v>
      </c>
      <c r="T2738" s="21">
        <v>78</v>
      </c>
      <c r="U2738" s="21">
        <v>0</v>
      </c>
      <c r="V2738" s="19">
        <v>0</v>
      </c>
      <c r="W2738" s="19">
        <v>0</v>
      </c>
      <c r="X2738" s="19">
        <v>50</v>
      </c>
      <c r="Y2738" s="19">
        <v>78</v>
      </c>
      <c r="Z2738" s="19">
        <v>12.931541366389194</v>
      </c>
      <c r="AA2738" s="19">
        <v>15.636081906983945</v>
      </c>
      <c r="AB2738" s="19">
        <v>28.56762327337314</v>
      </c>
      <c r="AC2738" s="19">
        <v>5.1692793859873429</v>
      </c>
      <c r="AD2738" s="19">
        <v>62.329687445276164</v>
      </c>
      <c r="AE2738" s="19">
        <v>91.517314732123708</v>
      </c>
      <c r="AF2738" s="22">
        <f>Table1[[#This Row],[$ESGF]]/AE2738</f>
        <v>0.68106988964567683</v>
      </c>
      <c r="AG2738" s="22">
        <f>POWER((Table1[[#This Row],[$ESGF]]+Table1[[#This Row],[$ESGA]]+Table1[[#This Row],[XEV+/-]])/(Table1[[#This Row],[$ESGF]]+Table1[[#This Row],[$ESGA]]-Table1[[#This Row],[XEV+/-]]),1/0.65)</f>
        <v>0.99536227463424409</v>
      </c>
      <c r="AH2738" s="19">
        <v>-0.2324267538136835</v>
      </c>
      <c r="AI2738" s="19">
        <v>-29.187627286847533</v>
      </c>
      <c r="AJ2738" s="19">
        <v>-28.955200533033853</v>
      </c>
      <c r="AK2738" s="23">
        <v>7.8236627633053765E-2</v>
      </c>
      <c r="AL2738" s="24">
        <v>0.96382618898058758</v>
      </c>
      <c r="AM2738" s="18">
        <v>0.43236867994770972</v>
      </c>
      <c r="AN2738" s="19">
        <v>-1.5930322442129202E-2</v>
      </c>
      <c r="AO2738" s="19">
        <v>0.91492331645161873</v>
      </c>
      <c r="AP2738" s="19">
        <v>0</v>
      </c>
      <c r="AQ2738" s="19">
        <v>0.91492331645161873</v>
      </c>
      <c r="AR2738" s="19">
        <v>0.16555434780956102</v>
      </c>
      <c r="AS2738" s="23">
        <v>0</v>
      </c>
      <c r="AT2738" s="22" t="e">
        <f>EXP(Table1[[#This Row],[TmPPR]]/Table1[[#This Row],[PPCalc]])</f>
        <v>#DIV/0!</v>
      </c>
      <c r="AU2738" s="18">
        <v>0</v>
      </c>
      <c r="AV2738" s="18">
        <v>0</v>
      </c>
      <c r="AW2738" s="19">
        <v>0</v>
      </c>
      <c r="AX2738" s="19">
        <v>0</v>
      </c>
      <c r="AY2738" s="19">
        <v>0</v>
      </c>
      <c r="AZ2738" s="19">
        <f>Table1[[#This Row],[$SHP]]/Table1[[#This Row],[SFrac]]</f>
        <v>0</v>
      </c>
      <c r="BA2738" s="23">
        <v>0</v>
      </c>
      <c r="BB2738" s="24" t="e">
        <v>#DIV/0!</v>
      </c>
      <c r="BC2738" s="18">
        <v>0</v>
      </c>
      <c r="BD2738" s="18">
        <v>0</v>
      </c>
      <c r="BE2738" s="22">
        <f>MAX(Table1[[#This Row],[$ESGA]],0)</f>
        <v>91.517314732123708</v>
      </c>
      <c r="BG2738" s="20"/>
    </row>
    <row r="2739" spans="1:59">
      <c r="A2739" s="20" t="s">
        <v>2797</v>
      </c>
      <c r="B2739" s="17" t="s">
        <v>68</v>
      </c>
      <c r="C2739" s="21">
        <v>240</v>
      </c>
      <c r="D2739" s="18">
        <v>2.9268292682926829</v>
      </c>
      <c r="E2739" s="21">
        <v>5</v>
      </c>
      <c r="F2739" s="21">
        <v>19</v>
      </c>
      <c r="G2739" s="21">
        <v>24</v>
      </c>
      <c r="H2739" s="21">
        <v>-14</v>
      </c>
      <c r="I2739" s="21">
        <v>5</v>
      </c>
      <c r="J2739" s="21">
        <v>18</v>
      </c>
      <c r="K2739" s="21">
        <v>23</v>
      </c>
      <c r="L2739" s="21">
        <v>0</v>
      </c>
      <c r="M2739" s="21">
        <v>0</v>
      </c>
      <c r="N2739" s="21">
        <v>0</v>
      </c>
      <c r="O2739" s="21">
        <v>0</v>
      </c>
      <c r="P2739" s="21">
        <v>1</v>
      </c>
      <c r="Q2739" s="21">
        <v>1</v>
      </c>
      <c r="R2739" s="21">
        <v>110</v>
      </c>
      <c r="S2739" s="21">
        <v>2</v>
      </c>
      <c r="T2739" s="21">
        <v>163</v>
      </c>
      <c r="U2739" s="21">
        <v>40</v>
      </c>
      <c r="V2739" s="19">
        <v>4.207331883802472</v>
      </c>
      <c r="W2739" s="19">
        <v>0.37287045965927357</v>
      </c>
      <c r="X2739" s="19">
        <v>103.79266811619752</v>
      </c>
      <c r="Y2739" s="19">
        <v>122.62712954034072</v>
      </c>
      <c r="Z2739" s="19">
        <v>5.9149454440090867</v>
      </c>
      <c r="AA2739" s="19">
        <v>21.478181814945266</v>
      </c>
      <c r="AB2739" s="19">
        <v>27.393127258954351</v>
      </c>
      <c r="AC2739" s="19">
        <v>9.3593184801427363</v>
      </c>
      <c r="AD2739" s="19">
        <v>122.65001404455877</v>
      </c>
      <c r="AE2739" s="19">
        <v>145.27376470770315</v>
      </c>
      <c r="AF2739" s="22">
        <f>Table1[[#This Row],[$ESGF]]/AE2739</f>
        <v>0.84426816012743733</v>
      </c>
      <c r="AG2739" s="22">
        <f>POWER((Table1[[#This Row],[$ESGF]]+Table1[[#This Row],[$ESGA]]+Table1[[#This Row],[XEV+/-]])/(Table1[[#This Row],[$ESGF]]+Table1[[#This Row],[$ESGA]]-Table1[[#This Row],[XEV+/-]]),1/0.65)</f>
        <v>0.91762219508185117</v>
      </c>
      <c r="AH2739" s="19">
        <v>-7.4838686987389416</v>
      </c>
      <c r="AI2739" s="19">
        <v>-22.623750663144357</v>
      </c>
      <c r="AJ2739" s="19">
        <v>-15.139881964405417</v>
      </c>
      <c r="AK2739" s="23">
        <v>0.25336518555495846</v>
      </c>
      <c r="AL2739" s="24">
        <v>0.89671272735243845</v>
      </c>
      <c r="AM2739" s="18">
        <v>0.74155664064865889</v>
      </c>
      <c r="AN2739" s="19">
        <v>-8.0844302948028121E-2</v>
      </c>
      <c r="AO2739" s="19">
        <v>0</v>
      </c>
      <c r="AP2739" s="19">
        <v>0</v>
      </c>
      <c r="AQ2739" s="19">
        <v>0</v>
      </c>
      <c r="AR2739" s="19">
        <v>0</v>
      </c>
      <c r="AS2739" s="23">
        <v>1.2300439301403622E-2</v>
      </c>
      <c r="AT2739" s="22">
        <f>EXP(Table1[[#This Row],[TmPPR]]/Table1[[#This Row],[PPCalc]])</f>
        <v>0.82823890026005198</v>
      </c>
      <c r="AU2739" s="18">
        <v>3.6001285760205726E-2</v>
      </c>
      <c r="AV2739" s="18">
        <v>-6.7845733220208747E-3</v>
      </c>
      <c r="AW2739" s="19">
        <v>0</v>
      </c>
      <c r="AX2739" s="19">
        <v>0</v>
      </c>
      <c r="AY2739" s="19">
        <v>0</v>
      </c>
      <c r="AZ2739" s="19">
        <f>Table1[[#This Row],[$SHP]]/Table1[[#This Row],[SFrac]]</f>
        <v>0</v>
      </c>
      <c r="BA2739" s="23">
        <v>0.20930368134388982</v>
      </c>
      <c r="BB2739" s="24">
        <v>0.97853029883208209</v>
      </c>
      <c r="BC2739" s="18">
        <v>0.61259614051870193</v>
      </c>
      <c r="BD2739" s="18">
        <v>-1.3295497522165484E-2</v>
      </c>
      <c r="BE2739" s="22">
        <f>MAX(Table1[[#This Row],[$ESGA]],0)</f>
        <v>145.27376470770315</v>
      </c>
      <c r="BG2739" s="20"/>
    </row>
    <row r="2740" spans="1:59">
      <c r="A2740" s="20" t="s">
        <v>2798</v>
      </c>
      <c r="B2740" s="17" t="s">
        <v>68</v>
      </c>
      <c r="C2740" s="21">
        <v>184</v>
      </c>
      <c r="D2740" s="18">
        <v>2.4339430894308944</v>
      </c>
      <c r="E2740" s="21">
        <v>4</v>
      </c>
      <c r="F2740" s="21">
        <v>20</v>
      </c>
      <c r="G2740" s="21">
        <v>24</v>
      </c>
      <c r="H2740" s="21">
        <v>-2</v>
      </c>
      <c r="I2740" s="21">
        <v>4</v>
      </c>
      <c r="J2740" s="21">
        <v>19</v>
      </c>
      <c r="K2740" s="21">
        <v>23</v>
      </c>
      <c r="L2740" s="21">
        <v>0</v>
      </c>
      <c r="M2740" s="21">
        <v>0</v>
      </c>
      <c r="N2740" s="21">
        <v>0</v>
      </c>
      <c r="O2740" s="21">
        <v>0</v>
      </c>
      <c r="P2740" s="21">
        <v>1</v>
      </c>
      <c r="Q2740" s="21">
        <v>1</v>
      </c>
      <c r="R2740" s="21">
        <v>94</v>
      </c>
      <c r="S2740" s="21">
        <v>0</v>
      </c>
      <c r="T2740" s="21">
        <v>137</v>
      </c>
      <c r="U2740" s="21">
        <v>41</v>
      </c>
      <c r="V2740" s="19">
        <v>4.6823308270676689</v>
      </c>
      <c r="W2740" s="19">
        <v>0</v>
      </c>
      <c r="X2740" s="19">
        <v>89.317669172932341</v>
      </c>
      <c r="Y2740" s="19">
        <v>96</v>
      </c>
      <c r="Z2740" s="19">
        <v>4.3623180562259369</v>
      </c>
      <c r="AA2740" s="19">
        <v>22.285475395469486</v>
      </c>
      <c r="AB2740" s="19">
        <v>26.647793451695421</v>
      </c>
      <c r="AC2740" s="19">
        <v>10.948404491218493</v>
      </c>
      <c r="AD2740" s="19">
        <v>104.76162322491368</v>
      </c>
      <c r="AE2740" s="19">
        <v>113.63075041624565</v>
      </c>
      <c r="AF2740" s="22">
        <f>Table1[[#This Row],[$ESGF]]/AE2740</f>
        <v>0.92194782522474694</v>
      </c>
      <c r="AG2740" s="22">
        <f>POWER((Table1[[#This Row],[$ESGF]]+Table1[[#This Row],[$ESGA]]+Table1[[#This Row],[XEV+/-]])/(Table1[[#This Row],[$ESGF]]+Table1[[#This Row],[$ESGA]]-Table1[[#This Row],[XEV+/-]]),1/0.65)</f>
        <v>0.89254803671971594</v>
      </c>
      <c r="AH2740" s="19">
        <v>-8.0646969873144059</v>
      </c>
      <c r="AI2740" s="19">
        <v>-8.8691271913319625</v>
      </c>
      <c r="AJ2740" s="19">
        <v>-0.80443020401755572</v>
      </c>
      <c r="AK2740" s="23">
        <v>0.23734754394780438</v>
      </c>
      <c r="AL2740" s="24">
        <v>0.89831176292023995</v>
      </c>
      <c r="AM2740" s="18">
        <v>0.57769041438515401</v>
      </c>
      <c r="AN2740" s="19">
        <v>-6.1950420224144001E-2</v>
      </c>
      <c r="AO2740" s="19">
        <v>0</v>
      </c>
      <c r="AP2740" s="19">
        <v>0</v>
      </c>
      <c r="AQ2740" s="19">
        <v>0</v>
      </c>
      <c r="AR2740" s="19">
        <v>0</v>
      </c>
      <c r="AS2740" s="23">
        <v>0</v>
      </c>
      <c r="AT2740" s="22" t="e">
        <f>EXP(Table1[[#This Row],[TmPPR]]/Table1[[#This Row],[PPCalc]])</f>
        <v>#DIV/0!</v>
      </c>
      <c r="AU2740" s="18">
        <v>0</v>
      </c>
      <c r="AV2740" s="18">
        <v>0</v>
      </c>
      <c r="AW2740" s="19">
        <v>0</v>
      </c>
      <c r="AX2740" s="19">
        <v>0</v>
      </c>
      <c r="AY2740" s="19">
        <v>0</v>
      </c>
      <c r="AZ2740" s="19">
        <f>Table1[[#This Row],[$SHP]]/Table1[[#This Row],[SFrac]]</f>
        <v>0</v>
      </c>
      <c r="BA2740" s="23">
        <v>0.34956221451331876</v>
      </c>
      <c r="BB2740" s="24">
        <v>0.91928670282706193</v>
      </c>
      <c r="BC2740" s="18">
        <v>0.85081453634085213</v>
      </c>
      <c r="BD2740" s="18">
        <v>-7.16021968950874E-2</v>
      </c>
      <c r="BE2740" s="22">
        <f>MAX(Table1[[#This Row],[$ESGA]],0)</f>
        <v>113.63075041624565</v>
      </c>
      <c r="BG2740" s="20"/>
    </row>
    <row r="2741" spans="1:59">
      <c r="A2741" s="20" t="s">
        <v>2799</v>
      </c>
      <c r="B2741" s="17" t="s">
        <v>68</v>
      </c>
      <c r="C2741" s="21">
        <v>158</v>
      </c>
      <c r="D2741" s="18">
        <v>1.9268292682926831</v>
      </c>
      <c r="E2741" s="21">
        <v>6</v>
      </c>
      <c r="F2741" s="21">
        <v>18</v>
      </c>
      <c r="G2741" s="21">
        <v>24</v>
      </c>
      <c r="H2741" s="21">
        <v>-21</v>
      </c>
      <c r="I2741" s="21">
        <v>6</v>
      </c>
      <c r="J2741" s="21">
        <v>18</v>
      </c>
      <c r="K2741" s="21">
        <v>24</v>
      </c>
      <c r="L2741" s="21">
        <v>0</v>
      </c>
      <c r="M2741" s="21">
        <v>0</v>
      </c>
      <c r="N2741" s="21">
        <v>0</v>
      </c>
      <c r="O2741" s="21">
        <v>0</v>
      </c>
      <c r="P2741" s="21">
        <v>0</v>
      </c>
      <c r="Q2741" s="21">
        <v>0</v>
      </c>
      <c r="R2741" s="21">
        <v>72</v>
      </c>
      <c r="S2741" s="21">
        <v>0</v>
      </c>
      <c r="T2741" s="21">
        <v>133</v>
      </c>
      <c r="U2741" s="21">
        <v>40</v>
      </c>
      <c r="V2741" s="19">
        <v>2.9422222222222221</v>
      </c>
      <c r="W2741" s="19">
        <v>0</v>
      </c>
      <c r="X2741" s="19">
        <v>69.057777777777773</v>
      </c>
      <c r="Y2741" s="19">
        <v>93</v>
      </c>
      <c r="Z2741" s="19">
        <v>7.1151454481059186</v>
      </c>
      <c r="AA2741" s="19">
        <v>21.681428111889581</v>
      </c>
      <c r="AB2741" s="19">
        <v>28.796573559995494</v>
      </c>
      <c r="AC2741" s="19">
        <v>14.945057164048293</v>
      </c>
      <c r="AD2741" s="19">
        <v>82.904017830192373</v>
      </c>
      <c r="AE2741" s="19">
        <v>111.68318406010151</v>
      </c>
      <c r="AF2741" s="22">
        <f>Table1[[#This Row],[$ESGF]]/AE2741</f>
        <v>0.74231423940759211</v>
      </c>
      <c r="AG2741" s="22">
        <f>POWER((Table1[[#This Row],[$ESGF]]+Table1[[#This Row],[$ESGA]]+Table1[[#This Row],[XEV+/-]])/(Table1[[#This Row],[$ESGF]]+Table1[[#This Row],[$ESGA]]-Table1[[#This Row],[XEV+/-]]),1/0.65)</f>
        <v>0.80291574364905249</v>
      </c>
      <c r="AH2741" s="19">
        <v>-13.858210652190245</v>
      </c>
      <c r="AI2741" s="19">
        <v>-28.77916622990913</v>
      </c>
      <c r="AJ2741" s="19">
        <v>-14.920955577718885</v>
      </c>
      <c r="AK2741" s="23">
        <v>0.27622519025221487</v>
      </c>
      <c r="AL2741" s="24">
        <v>0.80860259265597589</v>
      </c>
      <c r="AM2741" s="18">
        <v>0.53223878121768231</v>
      </c>
      <c r="AN2741" s="19">
        <v>-0.11307291313236816</v>
      </c>
      <c r="AO2741" s="19">
        <v>0</v>
      </c>
      <c r="AP2741" s="19">
        <v>0</v>
      </c>
      <c r="AQ2741" s="19">
        <v>0</v>
      </c>
      <c r="AR2741" s="19">
        <v>0</v>
      </c>
      <c r="AS2741" s="23">
        <v>0</v>
      </c>
      <c r="AT2741" s="22" t="e">
        <f>EXP(Table1[[#This Row],[TmPPR]]/Table1[[#This Row],[PPCalc]])</f>
        <v>#DIV/0!</v>
      </c>
      <c r="AU2741" s="18">
        <v>0</v>
      </c>
      <c r="AV2741" s="18">
        <v>0</v>
      </c>
      <c r="AW2741" s="19">
        <v>0</v>
      </c>
      <c r="AX2741" s="19">
        <v>0</v>
      </c>
      <c r="AY2741" s="19">
        <v>0</v>
      </c>
      <c r="AZ2741" s="19">
        <f>Table1[[#This Row],[$SHP]]/Table1[[#This Row],[SFrac]]</f>
        <v>0</v>
      </c>
      <c r="BA2741" s="23">
        <v>0.28082981715893107</v>
      </c>
      <c r="BB2741" s="24">
        <v>1.2210783346815584</v>
      </c>
      <c r="BC2741" s="18">
        <v>0.5411111111111111</v>
      </c>
      <c r="BD2741" s="18">
        <v>0.10807847564377059</v>
      </c>
      <c r="BE2741" s="22">
        <f>MAX(Table1[[#This Row],[$ESGA]],0)</f>
        <v>111.68318406010151</v>
      </c>
      <c r="BG2741" s="20"/>
    </row>
    <row r="2742" spans="1:59">
      <c r="A2742" s="20" t="s">
        <v>2800</v>
      </c>
      <c r="B2742" s="17" t="s">
        <v>59</v>
      </c>
      <c r="C2742" s="21">
        <v>127</v>
      </c>
      <c r="D2742" s="18">
        <v>1.7992886178861789</v>
      </c>
      <c r="E2742" s="21">
        <v>10</v>
      </c>
      <c r="F2742" s="21">
        <v>14</v>
      </c>
      <c r="G2742" s="21">
        <v>24</v>
      </c>
      <c r="H2742" s="21">
        <v>-1</v>
      </c>
      <c r="I2742" s="21">
        <v>10</v>
      </c>
      <c r="J2742" s="21">
        <v>14</v>
      </c>
      <c r="K2742" s="21">
        <v>24</v>
      </c>
      <c r="L2742" s="21">
        <v>0</v>
      </c>
      <c r="M2742" s="21">
        <v>0</v>
      </c>
      <c r="N2742" s="21">
        <v>0</v>
      </c>
      <c r="O2742" s="21">
        <v>0</v>
      </c>
      <c r="P2742" s="21">
        <v>0</v>
      </c>
      <c r="Q2742" s="21">
        <v>0</v>
      </c>
      <c r="R2742" s="21">
        <v>40</v>
      </c>
      <c r="S2742" s="21">
        <v>0</v>
      </c>
      <c r="T2742" s="21">
        <v>47</v>
      </c>
      <c r="U2742" s="21">
        <v>6</v>
      </c>
      <c r="V2742" s="19">
        <v>0.91113193403298354</v>
      </c>
      <c r="W2742" s="19">
        <v>0</v>
      </c>
      <c r="X2742" s="19">
        <v>39.088868065967013</v>
      </c>
      <c r="Y2742" s="19">
        <v>41</v>
      </c>
      <c r="Z2742" s="19">
        <v>12.411951035417538</v>
      </c>
      <c r="AA2742" s="19">
        <v>19.725834708009931</v>
      </c>
      <c r="AB2742" s="19">
        <v>32.137785743427472</v>
      </c>
      <c r="AC2742" s="19">
        <v>17.861384451585785</v>
      </c>
      <c r="AD2742" s="19">
        <v>51.254683736471534</v>
      </c>
      <c r="AE2742" s="19">
        <v>49.982683969191086</v>
      </c>
      <c r="AF2742" s="22">
        <f>Table1[[#This Row],[$ESGF]]/AE2742</f>
        <v>1.0254488087927511</v>
      </c>
      <c r="AG2742" s="22">
        <f>POWER((Table1[[#This Row],[$ESGF]]+Table1[[#This Row],[$ESGA]]+Table1[[#This Row],[XEV+/-]])/(Table1[[#This Row],[$ESGF]]+Table1[[#This Row],[$ESGA]]-Table1[[#This Row],[XEV+/-]]),1/0.65)</f>
        <v>1.1411024205263849</v>
      </c>
      <c r="AH2742" s="19">
        <v>4.3402509141904506</v>
      </c>
      <c r="AI2742" s="19">
        <v>1.2719997672804537</v>
      </c>
      <c r="AJ2742" s="19">
        <v>-3.0682511469099971</v>
      </c>
      <c r="AK2742" s="23">
        <v>0.16794353868367981</v>
      </c>
      <c r="AL2742" s="24">
        <v>1.1491420574960167</v>
      </c>
      <c r="AM2742" s="18">
        <v>0.30217889760107225</v>
      </c>
      <c r="AN2742" s="19">
        <v>4.2007588913497103E-2</v>
      </c>
      <c r="AO2742" s="19">
        <v>0</v>
      </c>
      <c r="AP2742" s="19">
        <v>0</v>
      </c>
      <c r="AQ2742" s="19">
        <v>0</v>
      </c>
      <c r="AR2742" s="19">
        <v>0</v>
      </c>
      <c r="AS2742" s="23">
        <v>0</v>
      </c>
      <c r="AT2742" s="22" t="e">
        <f>EXP(Table1[[#This Row],[TmPPR]]/Table1[[#This Row],[PPCalc]])</f>
        <v>#DIV/0!</v>
      </c>
      <c r="AU2742" s="18">
        <v>0</v>
      </c>
      <c r="AV2742" s="18">
        <v>0</v>
      </c>
      <c r="AW2742" s="19">
        <v>0</v>
      </c>
      <c r="AX2742" s="19">
        <v>0</v>
      </c>
      <c r="AY2742" s="19">
        <v>0</v>
      </c>
      <c r="AZ2742" s="19">
        <f>Table1[[#This Row],[$SHP]]/Table1[[#This Row],[SFrac]]</f>
        <v>0</v>
      </c>
      <c r="BA2742" s="23">
        <v>0.10555146036131892</v>
      </c>
      <c r="BB2742" s="24">
        <v>0.81138092358275427</v>
      </c>
      <c r="BC2742" s="18">
        <v>0.18991754122938531</v>
      </c>
      <c r="BD2742" s="18">
        <v>-3.9696116069249547E-2</v>
      </c>
      <c r="BE2742" s="22">
        <f>MAX(Table1[[#This Row],[$ESGA]],0)</f>
        <v>49.982683969191086</v>
      </c>
      <c r="BG2742" s="20"/>
    </row>
    <row r="2743" spans="1:59">
      <c r="A2743" s="20" t="s">
        <v>2801</v>
      </c>
      <c r="B2743" s="17" t="s">
        <v>59</v>
      </c>
      <c r="C2743" s="21">
        <v>127</v>
      </c>
      <c r="D2743" s="18">
        <v>1.6572199730094468</v>
      </c>
      <c r="E2743" s="21">
        <v>13</v>
      </c>
      <c r="F2743" s="21">
        <v>11</v>
      </c>
      <c r="G2743" s="21">
        <v>24</v>
      </c>
      <c r="H2743" s="21">
        <v>-28</v>
      </c>
      <c r="I2743" s="21">
        <v>13</v>
      </c>
      <c r="J2743" s="21">
        <v>10</v>
      </c>
      <c r="K2743" s="21">
        <v>23</v>
      </c>
      <c r="L2743" s="21">
        <v>0</v>
      </c>
      <c r="M2743" s="21">
        <v>1</v>
      </c>
      <c r="N2743" s="21">
        <v>1</v>
      </c>
      <c r="O2743" s="21">
        <v>0</v>
      </c>
      <c r="P2743" s="21">
        <v>0</v>
      </c>
      <c r="Q2743" s="21">
        <v>0</v>
      </c>
      <c r="R2743" s="21">
        <v>41</v>
      </c>
      <c r="S2743" s="21">
        <v>1</v>
      </c>
      <c r="T2743" s="21">
        <v>68</v>
      </c>
      <c r="U2743" s="21">
        <v>0</v>
      </c>
      <c r="V2743" s="19">
        <v>0</v>
      </c>
      <c r="W2743" s="19">
        <v>0.19565217391304346</v>
      </c>
      <c r="X2743" s="19">
        <v>40</v>
      </c>
      <c r="Y2743" s="19">
        <v>67.804347826086953</v>
      </c>
      <c r="Z2743" s="19">
        <v>14.14215493563</v>
      </c>
      <c r="AA2743" s="19">
        <v>10.885786557557768</v>
      </c>
      <c r="AB2743" s="19">
        <v>25.027941493187768</v>
      </c>
      <c r="AC2743" s="19">
        <v>15.102365347273725</v>
      </c>
      <c r="AD2743" s="19">
        <v>43.560918588402608</v>
      </c>
      <c r="AE2743" s="19">
        <v>73.36505170253821</v>
      </c>
      <c r="AF2743" s="22">
        <f>Table1[[#This Row],[$ESGF]]/AE2743</f>
        <v>0.59375571307469721</v>
      </c>
      <c r="AG2743" s="22">
        <f>POWER((Table1[[#This Row],[$ESGF]]+Table1[[#This Row],[$ESGA]]+Table1[[#This Row],[XEV+/-]])/(Table1[[#This Row],[$ESGF]]+Table1[[#This Row],[$ESGA]]-Table1[[#This Row],[XEV+/-]]),1/0.65)</f>
        <v>0.95279047538306538</v>
      </c>
      <c r="AH2743" s="19">
        <v>-1.8375839497520712</v>
      </c>
      <c r="AI2743" s="19">
        <v>-29.804133114135606</v>
      </c>
      <c r="AJ2743" s="19">
        <v>-27.966549164383533</v>
      </c>
      <c r="AK2743" s="23">
        <v>0.21210426325683682</v>
      </c>
      <c r="AL2743" s="24">
        <v>0.88267038774069662</v>
      </c>
      <c r="AM2743" s="18">
        <v>0.35150342142968372</v>
      </c>
      <c r="AN2743" s="19">
        <v>-4.3868834367875371E-2</v>
      </c>
      <c r="AO2743" s="19">
        <v>0</v>
      </c>
      <c r="AP2743" s="19">
        <v>1.0410297175003058</v>
      </c>
      <c r="AQ2743" s="19">
        <v>1.0410297175003058</v>
      </c>
      <c r="AR2743" s="19">
        <v>0.62817835559261126</v>
      </c>
      <c r="AS2743" s="23">
        <v>1.3117830335646508E-2</v>
      </c>
      <c r="AT2743" s="22">
        <f>EXP(Table1[[#This Row],[TmPPR]]/Table1[[#This Row],[PPCalc]])</f>
        <v>0.73257314974182441</v>
      </c>
      <c r="AU2743" s="18">
        <v>2.1739130434782608E-2</v>
      </c>
      <c r="AV2743" s="18">
        <v>-6.7650452162637924E-3</v>
      </c>
      <c r="AW2743" s="19">
        <v>0</v>
      </c>
      <c r="AX2743" s="19">
        <v>0</v>
      </c>
      <c r="AY2743" s="19">
        <v>0</v>
      </c>
      <c r="AZ2743" s="19">
        <f>Table1[[#This Row],[$SHP]]/Table1[[#This Row],[SFrac]]</f>
        <v>0</v>
      </c>
      <c r="BA2743" s="23">
        <v>0</v>
      </c>
      <c r="BB2743" s="24" t="e">
        <v>#DIV/0!</v>
      </c>
      <c r="BC2743" s="18">
        <v>0</v>
      </c>
      <c r="BD2743" s="18">
        <v>0</v>
      </c>
      <c r="BE2743" s="22">
        <f>MAX(Table1[[#This Row],[$ESGA]],0)</f>
        <v>73.36505170253821</v>
      </c>
      <c r="BG2743" s="20"/>
    </row>
    <row r="2744" spans="1:59">
      <c r="A2744" s="20" t="s">
        <v>2802</v>
      </c>
      <c r="B2744" s="17" t="s">
        <v>59</v>
      </c>
      <c r="C2744" s="21">
        <v>125</v>
      </c>
      <c r="D2744" s="18">
        <v>1.5625</v>
      </c>
      <c r="E2744" s="21">
        <v>12</v>
      </c>
      <c r="F2744" s="21">
        <v>12</v>
      </c>
      <c r="G2744" s="21">
        <v>24</v>
      </c>
      <c r="H2744" s="21">
        <v>5</v>
      </c>
      <c r="I2744" s="21">
        <v>12</v>
      </c>
      <c r="J2744" s="21">
        <v>11</v>
      </c>
      <c r="K2744" s="21">
        <v>23</v>
      </c>
      <c r="L2744" s="21">
        <v>0</v>
      </c>
      <c r="M2744" s="21">
        <v>1</v>
      </c>
      <c r="N2744" s="21">
        <v>1</v>
      </c>
      <c r="O2744" s="21">
        <v>0</v>
      </c>
      <c r="P2744" s="21">
        <v>0</v>
      </c>
      <c r="Q2744" s="21">
        <v>0</v>
      </c>
      <c r="R2744" s="21">
        <v>43</v>
      </c>
      <c r="S2744" s="21">
        <v>1</v>
      </c>
      <c r="T2744" s="21">
        <v>37</v>
      </c>
      <c r="U2744" s="21">
        <v>0</v>
      </c>
      <c r="V2744" s="19">
        <v>0</v>
      </c>
      <c r="W2744" s="19">
        <v>0.21212121212121213</v>
      </c>
      <c r="X2744" s="19">
        <v>42</v>
      </c>
      <c r="Y2744" s="19">
        <v>36.787878787878789</v>
      </c>
      <c r="Z2744" s="19">
        <v>10.756320160473036</v>
      </c>
      <c r="AA2744" s="19">
        <v>10.020221896047723</v>
      </c>
      <c r="AB2744" s="19">
        <v>20.776542056520761</v>
      </c>
      <c r="AC2744" s="19">
        <v>13.296986916173287</v>
      </c>
      <c r="AD2744" s="19">
        <v>37.551075546036188</v>
      </c>
      <c r="AE2744" s="19">
        <v>32.403130777462295</v>
      </c>
      <c r="AF2744" s="22">
        <f>Table1[[#This Row],[$ESGF]]/AE2744</f>
        <v>1.1588718325994134</v>
      </c>
      <c r="AG2744" s="22">
        <f>POWER((Table1[[#This Row],[$ESGF]]+Table1[[#This Row],[$ESGA]]+Table1[[#This Row],[XEV+/-]])/(Table1[[#This Row],[$ESGF]]+Table1[[#This Row],[$ESGA]]-Table1[[#This Row],[XEV+/-]]),1/0.65)</f>
        <v>1.027329143924619</v>
      </c>
      <c r="AH2744" s="19">
        <v>0.61297695502411709</v>
      </c>
      <c r="AI2744" s="19">
        <v>5.1479447685738959</v>
      </c>
      <c r="AJ2744" s="19">
        <v>4.5349678135497786</v>
      </c>
      <c r="AK2744" s="23">
        <v>0.12177456978984136</v>
      </c>
      <c r="AL2744" s="24">
        <v>1.0188972588075946</v>
      </c>
      <c r="AM2744" s="18">
        <v>0.19027276529662712</v>
      </c>
      <c r="AN2744" s="19">
        <v>3.5620819117157506E-3</v>
      </c>
      <c r="AO2744" s="19">
        <v>0</v>
      </c>
      <c r="AP2744" s="19">
        <v>0.80983957219251357</v>
      </c>
      <c r="AQ2744" s="19">
        <v>0.80983957219251357</v>
      </c>
      <c r="AR2744" s="19">
        <v>0.51829732620320867</v>
      </c>
      <c r="AS2744" s="23">
        <v>9.696969696969697E-3</v>
      </c>
      <c r="AT2744" s="22">
        <f>EXP(Table1[[#This Row],[TmPPR]]/Table1[[#This Row],[PPCalc]])</f>
        <v>0.82230436689430486</v>
      </c>
      <c r="AU2744" s="18">
        <v>1.5151515151515152E-2</v>
      </c>
      <c r="AV2744" s="18">
        <v>-2.9643132793041359E-3</v>
      </c>
      <c r="AW2744" s="19">
        <v>0</v>
      </c>
      <c r="AX2744" s="19">
        <v>0</v>
      </c>
      <c r="AY2744" s="19">
        <v>0</v>
      </c>
      <c r="AZ2744" s="19">
        <f>Table1[[#This Row],[$SHP]]/Table1[[#This Row],[SFrac]]</f>
        <v>0</v>
      </c>
      <c r="BA2744" s="23">
        <v>0</v>
      </c>
      <c r="BB2744" s="24" t="e">
        <v>#DIV/0!</v>
      </c>
      <c r="BC2744" s="18">
        <v>0</v>
      </c>
      <c r="BD2744" s="18">
        <v>0</v>
      </c>
      <c r="BE2744" s="22">
        <f>MAX(Table1[[#This Row],[$ESGA]],0)</f>
        <v>32.403130777462295</v>
      </c>
      <c r="BG2744" s="20"/>
    </row>
    <row r="2745" spans="1:59">
      <c r="A2745" s="20" t="s">
        <v>2803</v>
      </c>
      <c r="B2745" s="17" t="s">
        <v>1</v>
      </c>
      <c r="C2745" s="21">
        <v>125</v>
      </c>
      <c r="D2745" s="18">
        <v>1.7057926829268293</v>
      </c>
      <c r="E2745" s="21">
        <v>7</v>
      </c>
      <c r="F2745" s="21">
        <v>17</v>
      </c>
      <c r="G2745" s="21">
        <v>24</v>
      </c>
      <c r="H2745" s="21">
        <v>-13</v>
      </c>
      <c r="I2745" s="21">
        <v>7</v>
      </c>
      <c r="J2745" s="21">
        <v>17</v>
      </c>
      <c r="K2745" s="21">
        <v>24</v>
      </c>
      <c r="L2745" s="21">
        <v>0</v>
      </c>
      <c r="M2745" s="21">
        <v>0</v>
      </c>
      <c r="N2745" s="21">
        <v>0</v>
      </c>
      <c r="O2745" s="21">
        <v>0</v>
      </c>
      <c r="P2745" s="21">
        <v>0</v>
      </c>
      <c r="Q2745" s="21">
        <v>0</v>
      </c>
      <c r="R2745" s="21">
        <v>34</v>
      </c>
      <c r="S2745" s="21">
        <v>0</v>
      </c>
      <c r="T2745" s="21">
        <v>61</v>
      </c>
      <c r="U2745" s="21">
        <v>14</v>
      </c>
      <c r="V2745" s="19">
        <v>0.34624697336561744</v>
      </c>
      <c r="W2745" s="19">
        <v>0</v>
      </c>
      <c r="X2745" s="19">
        <v>33.653753026634384</v>
      </c>
      <c r="Y2745" s="19">
        <v>47</v>
      </c>
      <c r="Z2745" s="19">
        <v>8.3814278483675242</v>
      </c>
      <c r="AA2745" s="19">
        <v>20.766528945607604</v>
      </c>
      <c r="AB2745" s="19">
        <v>29.14795679397513</v>
      </c>
      <c r="AC2745" s="19">
        <v>17.08763150745995</v>
      </c>
      <c r="AD2745" s="19">
        <v>41.16229244974501</v>
      </c>
      <c r="AE2745" s="19">
        <v>57.937712846515879</v>
      </c>
      <c r="AF2745" s="22">
        <f>Table1[[#This Row],[$ESGF]]/AE2745</f>
        <v>0.71045766958024359</v>
      </c>
      <c r="AG2745" s="22">
        <f>POWER((Table1[[#This Row],[$ESGF]]+Table1[[#This Row],[$ESGA]]+Table1[[#This Row],[XEV+/-]])/(Table1[[#This Row],[$ESGF]]+Table1[[#This Row],[$ESGA]]-Table1[[#This Row],[XEV+/-]]),1/0.65)</f>
        <v>1.0243959980583512</v>
      </c>
      <c r="AH2745" s="19">
        <v>0.77628696921708595</v>
      </c>
      <c r="AI2745" s="19">
        <v>-16.775420396770869</v>
      </c>
      <c r="AJ2745" s="19">
        <v>-17.551707365987955</v>
      </c>
      <c r="AK2745" s="23">
        <v>0.14684717911406692</v>
      </c>
      <c r="AL2745" s="24">
        <v>0.99357161139792505</v>
      </c>
      <c r="AM2745" s="18">
        <v>0.25049084364122087</v>
      </c>
      <c r="AN2745" s="19">
        <v>-1.6154504368260871E-3</v>
      </c>
      <c r="AO2745" s="19">
        <v>0</v>
      </c>
      <c r="AP2745" s="19">
        <v>0</v>
      </c>
      <c r="AQ2745" s="19">
        <v>0</v>
      </c>
      <c r="AR2745" s="19">
        <v>0</v>
      </c>
      <c r="AS2745" s="23">
        <v>0</v>
      </c>
      <c r="AT2745" s="22" t="e">
        <f>EXP(Table1[[#This Row],[TmPPR]]/Table1[[#This Row],[PPCalc]])</f>
        <v>#DIV/0!</v>
      </c>
      <c r="AU2745" s="18">
        <v>0</v>
      </c>
      <c r="AV2745" s="18">
        <v>0</v>
      </c>
      <c r="AW2745" s="19">
        <v>0</v>
      </c>
      <c r="AX2745" s="19">
        <v>0</v>
      </c>
      <c r="AY2745" s="19">
        <v>0</v>
      </c>
      <c r="AZ2745" s="19">
        <f>Table1[[#This Row],[$SHP]]/Table1[[#This Row],[SFrac]]</f>
        <v>0</v>
      </c>
      <c r="BA2745" s="23">
        <v>0.16290689614631995</v>
      </c>
      <c r="BB2745" s="24">
        <v>1.1434637944516006</v>
      </c>
      <c r="BC2745" s="18">
        <v>0.27788539144471347</v>
      </c>
      <c r="BD2745" s="18">
        <v>3.7253891337406898E-2</v>
      </c>
      <c r="BE2745" s="22">
        <f>MAX(Table1[[#This Row],[$ESGA]],0)</f>
        <v>57.937712846515879</v>
      </c>
      <c r="BG2745" s="20"/>
    </row>
    <row r="2746" spans="1:59">
      <c r="A2746" s="20" t="s">
        <v>2804</v>
      </c>
      <c r="B2746" s="17" t="s">
        <v>65</v>
      </c>
      <c r="C2746" s="21">
        <v>125</v>
      </c>
      <c r="D2746" s="18">
        <v>1.524390243902439</v>
      </c>
      <c r="E2746" s="21">
        <v>12</v>
      </c>
      <c r="F2746" s="21">
        <v>12</v>
      </c>
      <c r="G2746" s="21">
        <v>24</v>
      </c>
      <c r="H2746" s="21">
        <v>-25</v>
      </c>
      <c r="I2746" s="21">
        <v>12</v>
      </c>
      <c r="J2746" s="21">
        <v>10</v>
      </c>
      <c r="K2746" s="21">
        <v>22</v>
      </c>
      <c r="L2746" s="21">
        <v>0</v>
      </c>
      <c r="M2746" s="21">
        <v>2</v>
      </c>
      <c r="N2746" s="21">
        <v>2</v>
      </c>
      <c r="O2746" s="21">
        <v>0</v>
      </c>
      <c r="P2746" s="21">
        <v>0</v>
      </c>
      <c r="Q2746" s="21">
        <v>0</v>
      </c>
      <c r="R2746" s="21">
        <v>33</v>
      </c>
      <c r="S2746" s="21">
        <v>3</v>
      </c>
      <c r="T2746" s="21">
        <v>57</v>
      </c>
      <c r="U2746" s="21">
        <v>2</v>
      </c>
      <c r="V2746" s="19">
        <v>0.23409090909090907</v>
      </c>
      <c r="W2746" s="19">
        <v>0.46273291925465831</v>
      </c>
      <c r="X2746" s="19">
        <v>29.765909090909091</v>
      </c>
      <c r="Y2746" s="19">
        <v>54.537267080745345</v>
      </c>
      <c r="Z2746" s="19">
        <v>14.061735836409362</v>
      </c>
      <c r="AA2746" s="19">
        <v>11.797642656121512</v>
      </c>
      <c r="AB2746" s="19">
        <v>25.859378492530873</v>
      </c>
      <c r="AC2746" s="19">
        <v>16.963752291100253</v>
      </c>
      <c r="AD2746" s="19">
        <v>34.938484177271462</v>
      </c>
      <c r="AE2746" s="19">
        <v>63.8585541817354</v>
      </c>
      <c r="AF2746" s="22">
        <f>Table1[[#This Row],[$ESGF]]/AE2746</f>
        <v>0.54712300685417714</v>
      </c>
      <c r="AG2746" s="22">
        <f>POWER((Table1[[#This Row],[$ESGF]]+Table1[[#This Row],[$ESGA]]+Table1[[#This Row],[XEV+/-]])/(Table1[[#This Row],[$ESGF]]+Table1[[#This Row],[$ESGA]]-Table1[[#This Row],[XEV+/-]]),1/0.65)</f>
        <v>0.7909704757960101</v>
      </c>
      <c r="AH2746" s="19">
        <v>-7.5148537618659645</v>
      </c>
      <c r="AI2746" s="19">
        <v>-28.920070004463945</v>
      </c>
      <c r="AJ2746" s="19">
        <v>-21.40521624259798</v>
      </c>
      <c r="AK2746" s="23">
        <v>0.17902443056152434</v>
      </c>
      <c r="AL2746" s="24">
        <v>0.76381192137435239</v>
      </c>
      <c r="AM2746" s="18">
        <v>0.27290309536817736</v>
      </c>
      <c r="AN2746" s="19">
        <v>-7.3529289725911162E-2</v>
      </c>
      <c r="AO2746" s="19">
        <v>0</v>
      </c>
      <c r="AP2746" s="19">
        <v>2.1536107489800509</v>
      </c>
      <c r="AQ2746" s="19">
        <v>2.1536107489800509</v>
      </c>
      <c r="AR2746" s="19">
        <v>1.4127686513309134</v>
      </c>
      <c r="AS2746" s="23">
        <v>3.7893167701863351E-2</v>
      </c>
      <c r="AT2746" s="22">
        <f>EXP(Table1[[#This Row],[TmPPR]]/Table1[[#This Row],[PPCalc]])</f>
        <v>0.93597182205635454</v>
      </c>
      <c r="AU2746" s="18">
        <v>5.77639751552795E-2</v>
      </c>
      <c r="AV2746" s="18">
        <v>-3.8222368985379777E-3</v>
      </c>
      <c r="AW2746" s="19">
        <v>0</v>
      </c>
      <c r="AX2746" s="19">
        <v>0</v>
      </c>
      <c r="AY2746" s="19">
        <v>0</v>
      </c>
      <c r="AZ2746" s="19">
        <f>Table1[[#This Row],[$SHP]]/Table1[[#This Row],[SFrac]]</f>
        <v>0</v>
      </c>
      <c r="BA2746" s="23">
        <v>2.1038383838383835E-2</v>
      </c>
      <c r="BB2746" s="24">
        <v>1.0669637521932029</v>
      </c>
      <c r="BC2746" s="18">
        <v>3.2070707070707069E-2</v>
      </c>
      <c r="BD2746" s="18">
        <v>2.078727021480029E-3</v>
      </c>
      <c r="BE2746" s="22">
        <f>MAX(Table1[[#This Row],[$ESGA]],0)</f>
        <v>63.8585541817354</v>
      </c>
      <c r="BG2746" s="20"/>
    </row>
    <row r="2747" spans="1:59">
      <c r="A2747" s="20" t="s">
        <v>2805</v>
      </c>
      <c r="B2747" s="17" t="s">
        <v>68</v>
      </c>
      <c r="C2747" s="21">
        <v>111</v>
      </c>
      <c r="D2747" s="18">
        <v>1.4854196301564722</v>
      </c>
      <c r="E2747" s="21">
        <v>4</v>
      </c>
      <c r="F2747" s="21">
        <v>20</v>
      </c>
      <c r="G2747" s="21">
        <v>24</v>
      </c>
      <c r="H2747" s="21">
        <v>3</v>
      </c>
      <c r="I2747" s="21">
        <v>4</v>
      </c>
      <c r="J2747" s="21">
        <v>19</v>
      </c>
      <c r="K2747" s="21">
        <v>23</v>
      </c>
      <c r="L2747" s="21">
        <v>0</v>
      </c>
      <c r="M2747" s="21">
        <v>0</v>
      </c>
      <c r="N2747" s="21">
        <v>0</v>
      </c>
      <c r="O2747" s="21">
        <v>0</v>
      </c>
      <c r="P2747" s="21">
        <v>1</v>
      </c>
      <c r="Q2747" s="21">
        <v>1</v>
      </c>
      <c r="R2747" s="21">
        <v>98</v>
      </c>
      <c r="S2747" s="21">
        <v>1</v>
      </c>
      <c r="T2747" s="21">
        <v>114</v>
      </c>
      <c r="U2747" s="21">
        <v>20</v>
      </c>
      <c r="V2747" s="19">
        <v>4.328674948240165</v>
      </c>
      <c r="W2747" s="19">
        <v>0.11111111111111112</v>
      </c>
      <c r="X2747" s="19">
        <v>92.671325051759837</v>
      </c>
      <c r="Y2747" s="19">
        <v>93.888888888888886</v>
      </c>
      <c r="Z2747" s="19">
        <v>4.4108160412858837</v>
      </c>
      <c r="AA2747" s="19">
        <v>21.223691497887188</v>
      </c>
      <c r="AB2747" s="19">
        <v>25.634507539173072</v>
      </c>
      <c r="AC2747" s="19">
        <v>17.257418051269973</v>
      </c>
      <c r="AD2747" s="19">
        <v>103.01991420811628</v>
      </c>
      <c r="AE2747" s="19">
        <v>104.01115719914458</v>
      </c>
      <c r="AF2747" s="22">
        <f>Table1[[#This Row],[$ESGF]]/AE2747</f>
        <v>0.9904698397967977</v>
      </c>
      <c r="AG2747" s="22">
        <f>POWER((Table1[[#This Row],[$ESGF]]+Table1[[#This Row],[$ESGA]]+Table1[[#This Row],[XEV+/-]])/(Table1[[#This Row],[$ESGF]]+Table1[[#This Row],[$ESGA]]-Table1[[#This Row],[XEV+/-]]),1/0.65)</f>
        <v>1.3450081230986539</v>
      </c>
      <c r="AH2747" s="19">
        <v>19.881846970884997</v>
      </c>
      <c r="AI2747" s="19">
        <v>-0.99124299102829916</v>
      </c>
      <c r="AJ2747" s="19">
        <v>-20.873089961913294</v>
      </c>
      <c r="AK2747" s="23">
        <v>0.39468236694504882</v>
      </c>
      <c r="AL2747" s="24">
        <v>1.1683909305257933</v>
      </c>
      <c r="AM2747" s="18">
        <v>0.58626893553679549</v>
      </c>
      <c r="AN2747" s="19">
        <v>9.1239585883632152E-2</v>
      </c>
      <c r="AO2747" s="19">
        <v>0</v>
      </c>
      <c r="AP2747" s="19">
        <v>0</v>
      </c>
      <c r="AQ2747" s="19">
        <v>0</v>
      </c>
      <c r="AR2747" s="19">
        <v>0</v>
      </c>
      <c r="AS2747" s="23">
        <v>1.4960231958077302E-2</v>
      </c>
      <c r="AT2747" s="22">
        <f>EXP(Table1[[#This Row],[TmPPR]]/Table1[[#This Row],[PPCalc]])</f>
        <v>0.95150657716504627</v>
      </c>
      <c r="AU2747" s="18">
        <v>2.2222222222222223E-2</v>
      </c>
      <c r="AV2747" s="18">
        <v>-1.1046373300564209E-3</v>
      </c>
      <c r="AW2747" s="19">
        <v>0</v>
      </c>
      <c r="AX2747" s="19">
        <v>0</v>
      </c>
      <c r="AY2747" s="19">
        <v>0</v>
      </c>
      <c r="AZ2747" s="19">
        <f>Table1[[#This Row],[$SHP]]/Table1[[#This Row],[SFrac]]</f>
        <v>0</v>
      </c>
      <c r="BA2747" s="23">
        <v>0.40218399982949127</v>
      </c>
      <c r="BB2747" s="24">
        <v>0.70091544976423026</v>
      </c>
      <c r="BC2747" s="18">
        <v>0.59741200828157359</v>
      </c>
      <c r="BD2747" s="18">
        <v>-0.2123011183060769</v>
      </c>
      <c r="BE2747" s="22">
        <f>MAX(Table1[[#This Row],[$ESGA]],0)</f>
        <v>104.01115719914458</v>
      </c>
      <c r="BG2747" s="20"/>
    </row>
    <row r="2748" spans="1:59">
      <c r="A2748" s="20" t="s">
        <v>2806</v>
      </c>
      <c r="B2748" s="17" t="s">
        <v>59</v>
      </c>
      <c r="C2748" s="21">
        <v>106</v>
      </c>
      <c r="D2748" s="18">
        <v>1.2926829268292683</v>
      </c>
      <c r="E2748" s="21">
        <v>6</v>
      </c>
      <c r="F2748" s="21">
        <v>18</v>
      </c>
      <c r="G2748" s="21">
        <v>24</v>
      </c>
      <c r="H2748" s="21">
        <v>-11</v>
      </c>
      <c r="I2748" s="21">
        <v>5</v>
      </c>
      <c r="J2748" s="21">
        <v>16</v>
      </c>
      <c r="K2748" s="21">
        <v>21</v>
      </c>
      <c r="L2748" s="21">
        <v>0</v>
      </c>
      <c r="M2748" s="21">
        <v>2</v>
      </c>
      <c r="N2748" s="21">
        <v>2</v>
      </c>
      <c r="O2748" s="21">
        <v>1</v>
      </c>
      <c r="P2748" s="21">
        <v>0</v>
      </c>
      <c r="Q2748" s="21">
        <v>1</v>
      </c>
      <c r="R2748" s="21">
        <v>36</v>
      </c>
      <c r="S2748" s="21">
        <v>3</v>
      </c>
      <c r="T2748" s="21">
        <v>48</v>
      </c>
      <c r="U2748" s="21">
        <v>5</v>
      </c>
      <c r="V2748" s="19">
        <v>1.2</v>
      </c>
      <c r="W2748" s="19">
        <v>0.22641509433962265</v>
      </c>
      <c r="X2748" s="19">
        <v>31.8</v>
      </c>
      <c r="Y2748" s="19">
        <v>42.773584905660378</v>
      </c>
      <c r="Z2748" s="19">
        <v>5.7934069047703378</v>
      </c>
      <c r="AA2748" s="19">
        <v>18.525501732338586</v>
      </c>
      <c r="AB2748" s="19">
        <v>24.318908637108926</v>
      </c>
      <c r="AC2748" s="19">
        <v>18.812740643801245</v>
      </c>
      <c r="AD2748" s="19">
        <v>36.781746172292173</v>
      </c>
      <c r="AE2748" s="19">
        <v>49.657793011768284</v>
      </c>
      <c r="AF2748" s="22">
        <f>Table1[[#This Row],[$ESGF]]/AE2748</f>
        <v>0.74070440793805226</v>
      </c>
      <c r="AG2748" s="22">
        <f>POWER((Table1[[#This Row],[$ESGF]]+Table1[[#This Row],[$ESGA]]+Table1[[#This Row],[XEV+/-]])/(Table1[[#This Row],[$ESGF]]+Table1[[#This Row],[$ESGA]]-Table1[[#This Row],[XEV+/-]]),1/0.65)</f>
        <v>0.79670959051917001</v>
      </c>
      <c r="AH2748" s="19">
        <v>-6.372937962126322</v>
      </c>
      <c r="AI2748" s="19">
        <v>-12.876046839476114</v>
      </c>
      <c r="AJ2748" s="19">
        <v>-6.5031088773497912</v>
      </c>
      <c r="AK2748" s="23">
        <v>0.18313562064922564</v>
      </c>
      <c r="AL2748" s="24">
        <v>0.80324591379547772</v>
      </c>
      <c r="AM2748" s="18">
        <v>0.23673629010753561</v>
      </c>
      <c r="AN2748" s="19">
        <v>-5.1867587884717056E-2</v>
      </c>
      <c r="AO2748" s="19">
        <v>0</v>
      </c>
      <c r="AP2748" s="19">
        <v>1.8297491336995657</v>
      </c>
      <c r="AQ2748" s="19">
        <v>1.8297491336995657</v>
      </c>
      <c r="AR2748" s="19">
        <v>1.4154663109751358</v>
      </c>
      <c r="AS2748" s="23">
        <v>4.3787824848700606E-2</v>
      </c>
      <c r="AT2748" s="22">
        <f>EXP(Table1[[#This Row],[TmPPR]]/Table1[[#This Row],[PPCalc]])</f>
        <v>0.85650613576430945</v>
      </c>
      <c r="AU2748" s="18">
        <v>5.6603773584905662E-2</v>
      </c>
      <c r="AV2748" s="18">
        <v>-8.7675734422134541E-3</v>
      </c>
      <c r="AW2748" s="19">
        <v>1.1660936156911776</v>
      </c>
      <c r="AX2748" s="19">
        <v>1.1660936156911776</v>
      </c>
      <c r="AY2748" s="19">
        <v>2.3321872313823553</v>
      </c>
      <c r="AZ2748" s="19">
        <f>Table1[[#This Row],[$SHP]]/Table1[[#This Row],[SFrac]]</f>
        <v>1.804144839371256</v>
      </c>
      <c r="BA2748" s="23">
        <v>6.4347740522988361E-2</v>
      </c>
      <c r="BB2748" s="24">
        <v>0.89726139199719068</v>
      </c>
      <c r="BC2748" s="18">
        <v>8.3181225554106911E-2</v>
      </c>
      <c r="BD2748" s="18">
        <v>-9.0175146639967976E-3</v>
      </c>
      <c r="BE2748" s="22">
        <f>MAX(Table1[[#This Row],[$ESGA]],0)</f>
        <v>49.657793011768284</v>
      </c>
      <c r="BG2748" s="20"/>
    </row>
    <row r="2749" spans="1:59">
      <c r="A2749" s="20" t="s">
        <v>2807</v>
      </c>
      <c r="B2749" s="17" t="s">
        <v>68</v>
      </c>
      <c r="C2749" s="21">
        <v>102</v>
      </c>
      <c r="D2749" s="18">
        <v>1.5635162601626016</v>
      </c>
      <c r="E2749" s="21">
        <v>2</v>
      </c>
      <c r="F2749" s="21">
        <v>22</v>
      </c>
      <c r="G2749" s="21">
        <v>24</v>
      </c>
      <c r="H2749" s="21">
        <v>-3</v>
      </c>
      <c r="I2749" s="21">
        <v>2</v>
      </c>
      <c r="J2749" s="21">
        <v>17</v>
      </c>
      <c r="K2749" s="21">
        <v>19</v>
      </c>
      <c r="L2749" s="21">
        <v>0</v>
      </c>
      <c r="M2749" s="21">
        <v>4</v>
      </c>
      <c r="N2749" s="21">
        <v>4</v>
      </c>
      <c r="O2749" s="21">
        <v>0</v>
      </c>
      <c r="P2749" s="21">
        <v>1</v>
      </c>
      <c r="Q2749" s="21">
        <v>1</v>
      </c>
      <c r="R2749" s="21">
        <v>82</v>
      </c>
      <c r="S2749" s="21">
        <v>8</v>
      </c>
      <c r="T2749" s="21">
        <v>82</v>
      </c>
      <c r="U2749" s="21">
        <v>5</v>
      </c>
      <c r="V2749" s="19">
        <v>2.375</v>
      </c>
      <c r="W2749" s="19">
        <v>2.2608695652173911</v>
      </c>
      <c r="X2749" s="19">
        <v>71.625</v>
      </c>
      <c r="Y2749" s="19">
        <v>74.739130434782609</v>
      </c>
      <c r="Z2749" s="19">
        <v>2.1809369951534689</v>
      </c>
      <c r="AA2749" s="19">
        <v>22.963332214034665</v>
      </c>
      <c r="AB2749" s="19">
        <v>25.144269209188138</v>
      </c>
      <c r="AC2749" s="19">
        <v>16.081872539383248</v>
      </c>
      <c r="AD2749" s="19">
        <v>97.004814260229182</v>
      </c>
      <c r="AE2749" s="19">
        <v>98.464577003791334</v>
      </c>
      <c r="AF2749" s="22">
        <f>Table1[[#This Row],[$ESGF]]/AE2749</f>
        <v>0.98517474214604162</v>
      </c>
      <c r="AG2749" s="22">
        <f>POWER((Table1[[#This Row],[$ESGF]]+Table1[[#This Row],[$ESGA]]+Table1[[#This Row],[XEV+/-]])/(Table1[[#This Row],[$ESGF]]+Table1[[#This Row],[$ESGA]]-Table1[[#This Row],[XEV+/-]]),1/0.65)</f>
        <v>0.8313315262064731</v>
      </c>
      <c r="AH2749" s="19">
        <v>-11.721150729396683</v>
      </c>
      <c r="AI2749" s="19">
        <v>-1.4597627435621661</v>
      </c>
      <c r="AJ2749" s="19">
        <v>10.261387985834517</v>
      </c>
      <c r="AK2749" s="23">
        <v>0.38498396235746285</v>
      </c>
      <c r="AL2749" s="24">
        <v>0.86910819118246563</v>
      </c>
      <c r="AM2749" s="18">
        <v>0.60192868504772012</v>
      </c>
      <c r="AN2749" s="19">
        <v>-8.4443167122122215E-2</v>
      </c>
      <c r="AO2749" s="19">
        <v>0</v>
      </c>
      <c r="AP2749" s="19">
        <v>5.1921603677221695</v>
      </c>
      <c r="AQ2749" s="19">
        <v>5.1921603677221695</v>
      </c>
      <c r="AR2749" s="19">
        <v>3.3208227506263341</v>
      </c>
      <c r="AS2749" s="23">
        <v>0.11123200180865044</v>
      </c>
      <c r="AT2749" s="22">
        <f>EXP(Table1[[#This Row],[TmPPR]]/Table1[[#This Row],[PPCalc]])</f>
        <v>0.82191516532380404</v>
      </c>
      <c r="AU2749" s="18">
        <v>0.17391304347826086</v>
      </c>
      <c r="AV2749" s="18">
        <v>-3.4107494687680928E-2</v>
      </c>
      <c r="AW2749" s="19">
        <v>0</v>
      </c>
      <c r="AX2749" s="19">
        <v>0</v>
      </c>
      <c r="AY2749" s="19">
        <v>0</v>
      </c>
      <c r="AZ2749" s="19">
        <f>Table1[[#This Row],[$SHP]]/Table1[[#This Row],[SFrac]]</f>
        <v>0</v>
      </c>
      <c r="BA2749" s="23">
        <v>0.10363629798143935</v>
      </c>
      <c r="BB2749" s="24">
        <v>0.62033530230767431</v>
      </c>
      <c r="BC2749" s="18">
        <v>0.16203703703703703</v>
      </c>
      <c r="BD2749" s="18">
        <v>-7.7371897191693337E-2</v>
      </c>
      <c r="BE2749" s="22">
        <f>MAX(Table1[[#This Row],[$ESGA]],0)</f>
        <v>98.464577003791334</v>
      </c>
      <c r="BG2749" s="20"/>
    </row>
    <row r="2750" spans="1:59">
      <c r="A2750" s="20" t="s">
        <v>2808</v>
      </c>
      <c r="B2750" s="17" t="s">
        <v>59</v>
      </c>
      <c r="C2750" s="21">
        <v>101</v>
      </c>
      <c r="D2750" s="18">
        <v>1.2628205128205128</v>
      </c>
      <c r="E2750" s="21">
        <v>13</v>
      </c>
      <c r="F2750" s="21">
        <v>11</v>
      </c>
      <c r="G2750" s="21">
        <v>24</v>
      </c>
      <c r="H2750" s="21">
        <v>-16</v>
      </c>
      <c r="I2750" s="21">
        <v>12</v>
      </c>
      <c r="J2750" s="21">
        <v>9</v>
      </c>
      <c r="K2750" s="21">
        <v>21</v>
      </c>
      <c r="L2750" s="21">
        <v>1</v>
      </c>
      <c r="M2750" s="21">
        <v>2</v>
      </c>
      <c r="N2750" s="21">
        <v>3</v>
      </c>
      <c r="O2750" s="21">
        <v>0</v>
      </c>
      <c r="P2750" s="21">
        <v>0</v>
      </c>
      <c r="Q2750" s="21">
        <v>0</v>
      </c>
      <c r="R2750" s="21">
        <v>40</v>
      </c>
      <c r="S2750" s="21">
        <v>5</v>
      </c>
      <c r="T2750" s="21">
        <v>53</v>
      </c>
      <c r="U2750" s="21">
        <v>2</v>
      </c>
      <c r="V2750" s="19">
        <v>7.6923076923076927E-2</v>
      </c>
      <c r="W2750" s="19">
        <v>0.6315620998719591</v>
      </c>
      <c r="X2750" s="19">
        <v>34.92307692307692</v>
      </c>
      <c r="Y2750" s="19">
        <v>50.368437900128043</v>
      </c>
      <c r="Z2750" s="19">
        <v>10.702871673700351</v>
      </c>
      <c r="AA2750" s="19">
        <v>8.0394300628809496</v>
      </c>
      <c r="AB2750" s="19">
        <v>18.7423017365813</v>
      </c>
      <c r="AC2750" s="19">
        <v>14.841619649272502</v>
      </c>
      <c r="AD2750" s="19">
        <v>31.143393424118997</v>
      </c>
      <c r="AE2750" s="19">
        <v>44.963407778040434</v>
      </c>
      <c r="AF2750" s="22">
        <f>Table1[[#This Row],[$ESGF]]/AE2750</f>
        <v>0.69263863579595142</v>
      </c>
      <c r="AG2750" s="22">
        <f>POWER((Table1[[#This Row],[$ESGF]]+Table1[[#This Row],[$ESGA]]+Table1[[#This Row],[XEV+/-]])/(Table1[[#This Row],[$ESGF]]+Table1[[#This Row],[$ESGA]]-Table1[[#This Row],[XEV+/-]]),1/0.65)</f>
        <v>0.68229956816135529</v>
      </c>
      <c r="AH2750" s="19">
        <v>-9.4073895666929808</v>
      </c>
      <c r="AI2750" s="19">
        <v>-13.820014353921437</v>
      </c>
      <c r="AJ2750" s="19">
        <v>-4.4126247872284567</v>
      </c>
      <c r="AK2750" s="23">
        <v>0.17189845337378928</v>
      </c>
      <c r="AL2750" s="24">
        <v>0.6835380736872122</v>
      </c>
      <c r="AM2750" s="18">
        <v>0.21707689304254157</v>
      </c>
      <c r="AN2750" s="19">
        <v>-8.2591879439622595E-2</v>
      </c>
      <c r="AO2750" s="19">
        <v>0.76454799890520297</v>
      </c>
      <c r="AP2750" s="19">
        <v>1.8393537287057837</v>
      </c>
      <c r="AQ2750" s="19">
        <v>2.6039017276109866</v>
      </c>
      <c r="AR2750" s="19">
        <v>2.0619729416614918</v>
      </c>
      <c r="AS2750" s="23">
        <v>6.2610085988937789E-2</v>
      </c>
      <c r="AT2750" s="22">
        <f>EXP(Table1[[#This Row],[TmPPR]]/Table1[[#This Row],[PPCalc]])</f>
        <v>0.86723903084027754</v>
      </c>
      <c r="AU2750" s="18">
        <v>7.9065300896286814E-2</v>
      </c>
      <c r="AV2750" s="18">
        <v>-1.1262112173875181E-2</v>
      </c>
      <c r="AW2750" s="19">
        <v>0</v>
      </c>
      <c r="AX2750" s="19">
        <v>0</v>
      </c>
      <c r="AY2750" s="19">
        <v>0</v>
      </c>
      <c r="AZ2750" s="19">
        <f>Table1[[#This Row],[$SHP]]/Table1[[#This Row],[SFrac]]</f>
        <v>0</v>
      </c>
      <c r="BA2750" s="23">
        <v>3.0456852791878174E-2</v>
      </c>
      <c r="BB2750" s="24">
        <v>1.3697976326842305</v>
      </c>
      <c r="BC2750" s="18">
        <v>3.8461538461538464E-2</v>
      </c>
      <c r="BD2750" s="18">
        <v>1.2102423675390946E-2</v>
      </c>
      <c r="BE2750" s="22">
        <f>MAX(Table1[[#This Row],[$ESGA]],0)</f>
        <v>44.963407778040434</v>
      </c>
      <c r="BG2750" s="20"/>
    </row>
    <row r="2751" spans="1:59">
      <c r="A2751" s="20" t="s">
        <v>2809</v>
      </c>
      <c r="B2751" s="17" t="s">
        <v>59</v>
      </c>
      <c r="C2751" s="21">
        <v>100</v>
      </c>
      <c r="D2751" s="18">
        <v>1.2195121951219514</v>
      </c>
      <c r="E2751" s="21">
        <v>6</v>
      </c>
      <c r="F2751" s="21">
        <v>18</v>
      </c>
      <c r="G2751" s="21">
        <v>24</v>
      </c>
      <c r="H2751" s="21">
        <v>-17</v>
      </c>
      <c r="I2751" s="21">
        <v>5</v>
      </c>
      <c r="J2751" s="21">
        <v>17</v>
      </c>
      <c r="K2751" s="21">
        <v>22</v>
      </c>
      <c r="L2751" s="21">
        <v>1</v>
      </c>
      <c r="M2751" s="21">
        <v>0</v>
      </c>
      <c r="N2751" s="21">
        <v>1</v>
      </c>
      <c r="O2751" s="21">
        <v>0</v>
      </c>
      <c r="P2751" s="21">
        <v>1</v>
      </c>
      <c r="Q2751" s="21">
        <v>1</v>
      </c>
      <c r="R2751" s="21">
        <v>34</v>
      </c>
      <c r="S2751" s="21">
        <v>1</v>
      </c>
      <c r="T2751" s="21">
        <v>76</v>
      </c>
      <c r="U2751" s="21">
        <v>27</v>
      </c>
      <c r="V2751" s="19">
        <v>2.3327317891339887</v>
      </c>
      <c r="W2751" s="19">
        <v>0.13333333333333333</v>
      </c>
      <c r="X2751" s="19">
        <v>30.667268210866009</v>
      </c>
      <c r="Y2751" s="19">
        <v>48.866666666666667</v>
      </c>
      <c r="Z2751" s="19">
        <v>5.5615067527254984</v>
      </c>
      <c r="AA2751" s="19">
        <v>18.738709676889698</v>
      </c>
      <c r="AB2751" s="19">
        <v>24.300216429615197</v>
      </c>
      <c r="AC2751" s="19">
        <v>19.926177472284458</v>
      </c>
      <c r="AD2751" s="19">
        <v>33.882407835961203</v>
      </c>
      <c r="AE2751" s="19">
        <v>53.971660870691309</v>
      </c>
      <c r="AF2751" s="22">
        <f>Table1[[#This Row],[$ESGF]]/AE2751</f>
        <v>0.62778145584844613</v>
      </c>
      <c r="AG2751" s="22">
        <f>POWER((Table1[[#This Row],[$ESGF]]+Table1[[#This Row],[$ESGA]]+Table1[[#This Row],[XEV+/-]])/(Table1[[#This Row],[$ESGF]]+Table1[[#This Row],[$ESGA]]-Table1[[#This Row],[XEV+/-]]),1/0.65)</f>
        <v>0.90097165522743683</v>
      </c>
      <c r="AH2751" s="19">
        <v>-2.9763650359561238</v>
      </c>
      <c r="AI2751" s="19">
        <v>-20.089253034730099</v>
      </c>
      <c r="AJ2751" s="19">
        <v>-17.112887998773978</v>
      </c>
      <c r="AK2751" s="23">
        <v>0.19949757835743648</v>
      </c>
      <c r="AL2751" s="24">
        <v>0.86975770608564396</v>
      </c>
      <c r="AM2751" s="18">
        <v>0.24328972970419085</v>
      </c>
      <c r="AN2751" s="19">
        <v>-3.3948796042462384E-2</v>
      </c>
      <c r="AO2751" s="19">
        <v>0.89424708331146918</v>
      </c>
      <c r="AP2751" s="19">
        <v>0</v>
      </c>
      <c r="AQ2751" s="19">
        <v>0.89424708331146918</v>
      </c>
      <c r="AR2751" s="19">
        <v>0.73328260831540459</v>
      </c>
      <c r="AS2751" s="23">
        <v>1.3666666666666664E-2</v>
      </c>
      <c r="AT2751" s="22">
        <f>EXP(Table1[[#This Row],[TmPPR]]/Table1[[#This Row],[PPCalc]])</f>
        <v>0.88195971880795287</v>
      </c>
      <c r="AU2751" s="18">
        <v>1.6666666666666666E-2</v>
      </c>
      <c r="AV2751" s="18">
        <v>-2.0934815717338785E-3</v>
      </c>
      <c r="AW2751" s="19">
        <v>0</v>
      </c>
      <c r="AX2751" s="19">
        <v>0</v>
      </c>
      <c r="AY2751" s="19">
        <v>0</v>
      </c>
      <c r="AZ2751" s="19">
        <f>Table1[[#This Row],[$SHP]]/Table1[[#This Row],[SFrac]]</f>
        <v>0</v>
      </c>
      <c r="BA2751" s="23">
        <v>0.29917177979236104</v>
      </c>
      <c r="BB2751" s="24">
        <v>1.3015411281887042</v>
      </c>
      <c r="BC2751" s="18">
        <v>0.36484363389312324</v>
      </c>
      <c r="BD2751" s="18">
        <v>9.6154191490879393E-2</v>
      </c>
      <c r="BE2751" s="22">
        <f>MAX(Table1[[#This Row],[$ESGA]],0)</f>
        <v>53.971660870691309</v>
      </c>
      <c r="BG2751" s="20"/>
    </row>
    <row r="2752" spans="1:59">
      <c r="A2752" s="20" t="s">
        <v>2810</v>
      </c>
      <c r="B2752" s="17" t="s">
        <v>1</v>
      </c>
      <c r="C2752" s="21">
        <v>94</v>
      </c>
      <c r="D2752" s="18">
        <v>1.2118758434547909</v>
      </c>
      <c r="E2752" s="21">
        <v>9</v>
      </c>
      <c r="F2752" s="21">
        <v>15</v>
      </c>
      <c r="G2752" s="21">
        <v>24</v>
      </c>
      <c r="H2752" s="21">
        <v>-5</v>
      </c>
      <c r="I2752" s="21">
        <v>8</v>
      </c>
      <c r="J2752" s="21">
        <v>13</v>
      </c>
      <c r="K2752" s="21">
        <v>21</v>
      </c>
      <c r="L2752" s="21">
        <v>0</v>
      </c>
      <c r="M2752" s="21">
        <v>0</v>
      </c>
      <c r="N2752" s="21">
        <v>0</v>
      </c>
      <c r="O2752" s="21">
        <v>1</v>
      </c>
      <c r="P2752" s="21">
        <v>2</v>
      </c>
      <c r="Q2752" s="21">
        <v>3</v>
      </c>
      <c r="R2752" s="21">
        <v>35</v>
      </c>
      <c r="S2752" s="21">
        <v>0</v>
      </c>
      <c r="T2752" s="21">
        <v>61</v>
      </c>
      <c r="U2752" s="21">
        <v>21</v>
      </c>
      <c r="V2752" s="19">
        <v>4.1685747469719594</v>
      </c>
      <c r="W2752" s="19">
        <v>0</v>
      </c>
      <c r="X2752" s="19">
        <v>30.831425253028041</v>
      </c>
      <c r="Y2752" s="19">
        <v>40</v>
      </c>
      <c r="Z2752" s="19">
        <v>8.0097538086775959</v>
      </c>
      <c r="AA2752" s="19">
        <v>12.978505680570253</v>
      </c>
      <c r="AB2752" s="19">
        <v>20.988259489247852</v>
      </c>
      <c r="AC2752" s="19">
        <v>17.318819912619887</v>
      </c>
      <c r="AD2752" s="19">
        <v>31.061433501019586</v>
      </c>
      <c r="AE2752" s="19">
        <v>40.416606332647468</v>
      </c>
      <c r="AF2752" s="22">
        <f>Table1[[#This Row],[$ESGF]]/AE2752</f>
        <v>0.76853146069141831</v>
      </c>
      <c r="AG2752" s="22">
        <f>POWER((Table1[[#This Row],[$ESGF]]+Table1[[#This Row],[$ESGA]]+Table1[[#This Row],[XEV+/-]])/(Table1[[#This Row],[$ESGF]]+Table1[[#This Row],[$ESGA]]-Table1[[#This Row],[XEV+/-]]),1/0.65)</f>
        <v>1.3966831409428406</v>
      </c>
      <c r="AH2752" s="19">
        <v>7.7309107708863802</v>
      </c>
      <c r="AI2752" s="19">
        <v>-9.3551728316278826</v>
      </c>
      <c r="AJ2752" s="19">
        <v>-17.086083602514265</v>
      </c>
      <c r="AK2752" s="23">
        <v>0.15621376247124916</v>
      </c>
      <c r="AL2752" s="24">
        <v>1.3426787872788384</v>
      </c>
      <c r="AM2752" s="18">
        <v>0.18931168515409144</v>
      </c>
      <c r="AN2752" s="19">
        <v>5.5783852075546113E-2</v>
      </c>
      <c r="AO2752" s="19">
        <v>0</v>
      </c>
      <c r="AP2752" s="19">
        <v>0</v>
      </c>
      <c r="AQ2752" s="19">
        <v>0</v>
      </c>
      <c r="AR2752" s="19">
        <v>0</v>
      </c>
      <c r="AS2752" s="23">
        <v>0</v>
      </c>
      <c r="AT2752" s="22" t="e">
        <f>EXP(Table1[[#This Row],[TmPPR]]/Table1[[#This Row],[PPCalc]])</f>
        <v>#DIV/0!</v>
      </c>
      <c r="AU2752" s="18">
        <v>0</v>
      </c>
      <c r="AV2752" s="18">
        <v>0</v>
      </c>
      <c r="AW2752" s="19">
        <v>1.5788741537605491</v>
      </c>
      <c r="AX2752" s="19">
        <v>1.5788741537605491</v>
      </c>
      <c r="AY2752" s="19">
        <v>3.1577483075210981</v>
      </c>
      <c r="AZ2752" s="19">
        <f>Table1[[#This Row],[$SHP]]/Table1[[#This Row],[SFrac]]</f>
        <v>2.6056698172306607</v>
      </c>
      <c r="BA2752" s="23">
        <v>0.36959323356698864</v>
      </c>
      <c r="BB2752" s="24">
        <v>0.79697266375890996</v>
      </c>
      <c r="BC2752" s="18">
        <v>0.4479011116641779</v>
      </c>
      <c r="BD2752" s="18">
        <v>-0.1016443938521327</v>
      </c>
      <c r="BE2752" s="22">
        <f>MAX(Table1[[#This Row],[$ESGA]],0)</f>
        <v>40.416606332647468</v>
      </c>
      <c r="BG2752" s="20"/>
    </row>
    <row r="2753" spans="1:59">
      <c r="A2753" s="20" t="s">
        <v>2811</v>
      </c>
      <c r="B2753" s="17" t="s">
        <v>65</v>
      </c>
      <c r="C2753" s="21">
        <v>93</v>
      </c>
      <c r="D2753" s="18">
        <v>1.1341463414634148</v>
      </c>
      <c r="E2753" s="21">
        <v>14</v>
      </c>
      <c r="F2753" s="21">
        <v>10</v>
      </c>
      <c r="G2753" s="21">
        <v>24</v>
      </c>
      <c r="H2753" s="21">
        <v>-7</v>
      </c>
      <c r="I2753" s="21">
        <v>12</v>
      </c>
      <c r="J2753" s="21">
        <v>9</v>
      </c>
      <c r="K2753" s="21">
        <v>21</v>
      </c>
      <c r="L2753" s="21">
        <v>2</v>
      </c>
      <c r="M2753" s="21">
        <v>1</v>
      </c>
      <c r="N2753" s="21">
        <v>3</v>
      </c>
      <c r="O2753" s="21">
        <v>0</v>
      </c>
      <c r="P2753" s="21">
        <v>0</v>
      </c>
      <c r="Q2753" s="21">
        <v>0</v>
      </c>
      <c r="R2753" s="21">
        <v>45</v>
      </c>
      <c r="S2753" s="21">
        <v>6</v>
      </c>
      <c r="T2753" s="21">
        <v>50</v>
      </c>
      <c r="U2753" s="21">
        <v>4</v>
      </c>
      <c r="V2753" s="19">
        <v>9.0909090909090912E-2</v>
      </c>
      <c r="W2753" s="19">
        <v>0.65157808470782852</v>
      </c>
      <c r="X2753" s="19">
        <v>38.909090909090907</v>
      </c>
      <c r="Y2753" s="19">
        <v>45.348421915292171</v>
      </c>
      <c r="Z2753" s="19">
        <v>13.61208893881283</v>
      </c>
      <c r="AA2753" s="19">
        <v>10.265323432179727</v>
      </c>
      <c r="AB2753" s="19">
        <v>23.877412370992559</v>
      </c>
      <c r="AC2753" s="19">
        <v>21.053202305606341</v>
      </c>
      <c r="AD2753" s="19">
        <v>44.510559942886239</v>
      </c>
      <c r="AE2753" s="19">
        <v>51.619128067427688</v>
      </c>
      <c r="AF2753" s="22">
        <f>Table1[[#This Row],[$ESGF]]/AE2753</f>
        <v>0.86228810151043511</v>
      </c>
      <c r="AG2753" s="22">
        <f>POWER((Table1[[#This Row],[$ESGF]]+Table1[[#This Row],[$ESGA]]+Table1[[#This Row],[XEV+/-]])/(Table1[[#This Row],[$ESGF]]+Table1[[#This Row],[$ESGA]]-Table1[[#This Row],[XEV+/-]]),1/0.65)</f>
        <v>0.91873977908559556</v>
      </c>
      <c r="AH2753" s="19">
        <v>-2.6471761797037159</v>
      </c>
      <c r="AI2753" s="19">
        <v>-7.1085681245414429</v>
      </c>
      <c r="AJ2753" s="19">
        <v>-4.4613919448377271</v>
      </c>
      <c r="AK2753" s="23">
        <v>0.231218748236619</v>
      </c>
      <c r="AL2753" s="24">
        <v>0.91708694840362426</v>
      </c>
      <c r="AM2753" s="18">
        <v>0.26223589739031183</v>
      </c>
      <c r="AN2753" s="19">
        <v>-2.2697301763921453E-2</v>
      </c>
      <c r="AO2753" s="19">
        <v>2.0777350704668169</v>
      </c>
      <c r="AP2753" s="19">
        <v>1.1079289105104162</v>
      </c>
      <c r="AQ2753" s="19">
        <v>3.1856639809772336</v>
      </c>
      <c r="AR2753" s="19">
        <v>2.8088650154853023</v>
      </c>
      <c r="AS2753" s="23">
        <v>8.5981603946576085E-2</v>
      </c>
      <c r="AT2753" s="22">
        <f>EXP(Table1[[#This Row],[TmPPR]]/Table1[[#This Row],[PPCalc]])</f>
        <v>1.101093971149244</v>
      </c>
      <c r="AU2753" s="18">
        <v>9.7515721549165574E-2</v>
      </c>
      <c r="AV2753" s="18">
        <v>9.3911740216604846E-3</v>
      </c>
      <c r="AW2753" s="19">
        <v>0</v>
      </c>
      <c r="AX2753" s="19">
        <v>0</v>
      </c>
      <c r="AY2753" s="19">
        <v>0</v>
      </c>
      <c r="AZ2753" s="19">
        <f>Table1[[#This Row],[$SHP]]/Table1[[#This Row],[SFrac]]</f>
        <v>0</v>
      </c>
      <c r="BA2753" s="23">
        <v>7.4812642554578021E-2</v>
      </c>
      <c r="BB2753" s="24">
        <v>1.1503599961171702</v>
      </c>
      <c r="BC2753" s="18">
        <v>8.484848484848484E-2</v>
      </c>
      <c r="BD2753" s="18">
        <v>1.1885145871897118E-2</v>
      </c>
      <c r="BE2753" s="22">
        <f>MAX(Table1[[#This Row],[$ESGA]],0)</f>
        <v>51.619128067427688</v>
      </c>
      <c r="BG2753" s="20"/>
    </row>
    <row r="2754" spans="1:59">
      <c r="A2754" s="20" t="s">
        <v>2812</v>
      </c>
      <c r="B2754" s="17" t="s">
        <v>1</v>
      </c>
      <c r="C2754" s="21">
        <v>92</v>
      </c>
      <c r="D2754" s="18">
        <v>1.1219512195121952</v>
      </c>
      <c r="E2754" s="21">
        <v>9</v>
      </c>
      <c r="F2754" s="21">
        <v>15</v>
      </c>
      <c r="G2754" s="21">
        <v>24</v>
      </c>
      <c r="H2754" s="21">
        <v>-1</v>
      </c>
      <c r="I2754" s="21">
        <v>8</v>
      </c>
      <c r="J2754" s="21">
        <v>11</v>
      </c>
      <c r="K2754" s="21">
        <v>19</v>
      </c>
      <c r="L2754" s="21">
        <v>1</v>
      </c>
      <c r="M2754" s="21">
        <v>4</v>
      </c>
      <c r="N2754" s="21">
        <v>5</v>
      </c>
      <c r="O2754" s="21">
        <v>0</v>
      </c>
      <c r="P2754" s="21">
        <v>0</v>
      </c>
      <c r="Q2754" s="21">
        <v>0</v>
      </c>
      <c r="R2754" s="21">
        <v>34</v>
      </c>
      <c r="S2754" s="21">
        <v>6</v>
      </c>
      <c r="T2754" s="21">
        <v>32</v>
      </c>
      <c r="U2754" s="21">
        <v>3</v>
      </c>
      <c r="V2754" s="19">
        <v>0.24923391215526047</v>
      </c>
      <c r="W2754" s="19">
        <v>0.89187432994931515</v>
      </c>
      <c r="X2754" s="19">
        <v>27.750766087844738</v>
      </c>
      <c r="Y2754" s="19">
        <v>28.108125670050686</v>
      </c>
      <c r="Z2754" s="19">
        <v>9.5853617248295642</v>
      </c>
      <c r="AA2754" s="19">
        <v>13.066550837031773</v>
      </c>
      <c r="AB2754" s="19">
        <v>22.651912561861341</v>
      </c>
      <c r="AC2754" s="19">
        <v>20.189748152963368</v>
      </c>
      <c r="AD2754" s="19">
        <v>32.960292722129751</v>
      </c>
      <c r="AE2754" s="19">
        <v>32.618617660917906</v>
      </c>
      <c r="AF2754" s="22">
        <f>Table1[[#This Row],[$ESGF]]/AE2754</f>
        <v>1.0104748479768113</v>
      </c>
      <c r="AG2754" s="22">
        <f>POWER((Table1[[#This Row],[$ESGF]]+Table1[[#This Row],[$ESGA]]+Table1[[#This Row],[XEV+/-]])/(Table1[[#This Row],[$ESGF]]+Table1[[#This Row],[$ESGA]]-Table1[[#This Row],[XEV+/-]]),1/0.65)</f>
        <v>1.081579435298744</v>
      </c>
      <c r="AH2754" s="19">
        <v>1.6710664991894757</v>
      </c>
      <c r="AI2754" s="19">
        <v>0.3416750612118451</v>
      </c>
      <c r="AJ2754" s="19">
        <v>-1.3293914379776297</v>
      </c>
      <c r="AK2754" s="23">
        <v>0.17084518656317957</v>
      </c>
      <c r="AL2754" s="24">
        <v>1.1011204434170647</v>
      </c>
      <c r="AM2754" s="18">
        <v>0.19167996541234783</v>
      </c>
      <c r="AN2754" s="19">
        <v>1.8464194923482592E-2</v>
      </c>
      <c r="AO2754" s="19">
        <v>1.0312260699395897</v>
      </c>
      <c r="AP2754" s="19">
        <v>4.0611258947299298</v>
      </c>
      <c r="AQ2754" s="19">
        <v>5.0923519646695183</v>
      </c>
      <c r="AR2754" s="19">
        <v>4.5388354467706575</v>
      </c>
      <c r="AS2754" s="23">
        <v>8.3021191929214186E-2</v>
      </c>
      <c r="AT2754" s="22">
        <f>EXP(Table1[[#This Row],[TmPPR]]/Table1[[#This Row],[PPCalc]])</f>
        <v>1.1635818138361214</v>
      </c>
      <c r="AU2754" s="18">
        <v>9.3145727530337882E-2</v>
      </c>
      <c r="AV2754" s="18">
        <v>1.4111858862015818E-2</v>
      </c>
      <c r="AW2754" s="19">
        <v>0</v>
      </c>
      <c r="AX2754" s="19">
        <v>0</v>
      </c>
      <c r="AY2754" s="19">
        <v>0</v>
      </c>
      <c r="AZ2754" s="19">
        <f>Table1[[#This Row],[$SHP]]/Table1[[#This Row],[SFrac]]</f>
        <v>0</v>
      </c>
      <c r="BA2754" s="23">
        <v>6.4033100916344676E-2</v>
      </c>
      <c r="BB2754" s="24">
        <v>0.77611148250597251</v>
      </c>
      <c r="BC2754" s="18">
        <v>7.1842015662240383E-2</v>
      </c>
      <c r="BD2754" s="18">
        <v>-1.8209013069764267E-2</v>
      </c>
      <c r="BE2754" s="22">
        <f>MAX(Table1[[#This Row],[$ESGA]],0)</f>
        <v>32.618617660917906</v>
      </c>
      <c r="BG2754" s="20"/>
    </row>
    <row r="2755" spans="1:59">
      <c r="A2755" s="20" t="s">
        <v>2813</v>
      </c>
      <c r="B2755" s="17" t="s">
        <v>59</v>
      </c>
      <c r="C2755" s="21">
        <v>80</v>
      </c>
      <c r="D2755" s="18">
        <v>1.3816056910569106</v>
      </c>
      <c r="E2755" s="21">
        <v>9</v>
      </c>
      <c r="F2755" s="21">
        <v>15</v>
      </c>
      <c r="G2755" s="21">
        <v>24</v>
      </c>
      <c r="H2755" s="21">
        <v>-2</v>
      </c>
      <c r="I2755" s="21">
        <v>9</v>
      </c>
      <c r="J2755" s="21">
        <v>13</v>
      </c>
      <c r="K2755" s="21">
        <v>22</v>
      </c>
      <c r="L2755" s="21">
        <v>0</v>
      </c>
      <c r="M2755" s="21">
        <v>2</v>
      </c>
      <c r="N2755" s="21">
        <v>2</v>
      </c>
      <c r="O2755" s="21">
        <v>0</v>
      </c>
      <c r="P2755" s="21">
        <v>0</v>
      </c>
      <c r="Q2755" s="21">
        <v>0</v>
      </c>
      <c r="R2755" s="21">
        <v>39</v>
      </c>
      <c r="S2755" s="21">
        <v>7</v>
      </c>
      <c r="T2755" s="21">
        <v>34</v>
      </c>
      <c r="U2755" s="21">
        <v>0</v>
      </c>
      <c r="V2755" s="19">
        <v>0</v>
      </c>
      <c r="W2755" s="19">
        <v>0.2857142857142857</v>
      </c>
      <c r="X2755" s="19">
        <v>32</v>
      </c>
      <c r="Y2755" s="19">
        <v>33.714285714285715</v>
      </c>
      <c r="Z2755" s="19">
        <v>12.764461648344064</v>
      </c>
      <c r="AA2755" s="19">
        <v>18.601458223727729</v>
      </c>
      <c r="AB2755" s="19">
        <v>31.365919872071792</v>
      </c>
      <c r="AC2755" s="19">
        <v>22.702512066288079</v>
      </c>
      <c r="AD2755" s="19">
        <v>46.699501627333326</v>
      </c>
      <c r="AE2755" s="19">
        <v>50.785089096486821</v>
      </c>
      <c r="AF2755" s="22">
        <f>Table1[[#This Row],[$ESGF]]/AE2755</f>
        <v>0.91955143641884196</v>
      </c>
      <c r="AG2755" s="22">
        <f>POWER((Table1[[#This Row],[$ESGF]]+Table1[[#This Row],[$ESGA]]+Table1[[#This Row],[XEV+/-]])/(Table1[[#This Row],[$ESGF]]+Table1[[#This Row],[$ESGA]]-Table1[[#This Row],[XEV+/-]]),1/0.65)</f>
        <v>1.0955153922069252</v>
      </c>
      <c r="AH2755" s="19">
        <v>2.8893865743697131</v>
      </c>
      <c r="AI2755" s="19">
        <v>-4.0855874691535004</v>
      </c>
      <c r="AJ2755" s="19">
        <v>-6.974974043523213</v>
      </c>
      <c r="AK2755" s="23">
        <v>0.21764941998131612</v>
      </c>
      <c r="AL2755" s="24">
        <v>1.0576910025566195</v>
      </c>
      <c r="AM2755" s="18">
        <v>0.300705677301422</v>
      </c>
      <c r="AN2755" s="19">
        <v>1.686605000383996E-2</v>
      </c>
      <c r="AO2755" s="19">
        <v>0</v>
      </c>
      <c r="AP2755" s="19">
        <v>2.398454702736712</v>
      </c>
      <c r="AQ2755" s="19">
        <v>2.398454702736712</v>
      </c>
      <c r="AR2755" s="19">
        <v>1.7359907521095437</v>
      </c>
      <c r="AS2755" s="23">
        <v>0.10339935900803866</v>
      </c>
      <c r="AT2755" s="22">
        <f>EXP(Table1[[#This Row],[TmPPR]]/Table1[[#This Row],[PPCalc]])</f>
        <v>1.0814945380778458</v>
      </c>
      <c r="AU2755" s="18">
        <v>0.14285714285714285</v>
      </c>
      <c r="AV2755" s="18">
        <v>1.119198801103289E-2</v>
      </c>
      <c r="AW2755" s="19">
        <v>0</v>
      </c>
      <c r="AX2755" s="19">
        <v>0</v>
      </c>
      <c r="AY2755" s="19">
        <v>0</v>
      </c>
      <c r="AZ2755" s="19">
        <f>Table1[[#This Row],[$SHP]]/Table1[[#This Row],[SFrac]]</f>
        <v>0</v>
      </c>
      <c r="BA2755" s="23">
        <v>0</v>
      </c>
      <c r="BB2755" s="24" t="e">
        <v>#DIV/0!</v>
      </c>
      <c r="BC2755" s="18">
        <v>0</v>
      </c>
      <c r="BD2755" s="18">
        <v>0</v>
      </c>
      <c r="BE2755" s="22">
        <f>MAX(Table1[[#This Row],[$ESGA]],0)</f>
        <v>50.785089096486821</v>
      </c>
      <c r="BG2755" s="20"/>
    </row>
    <row r="2756" spans="1:59">
      <c r="A2756" s="20" t="s">
        <v>2814</v>
      </c>
      <c r="B2756" s="17" t="s">
        <v>1</v>
      </c>
      <c r="C2756" s="21">
        <v>79</v>
      </c>
      <c r="D2756" s="18">
        <v>0.98750000000000004</v>
      </c>
      <c r="E2756" s="21">
        <v>7</v>
      </c>
      <c r="F2756" s="21">
        <v>17</v>
      </c>
      <c r="G2756" s="21">
        <v>24</v>
      </c>
      <c r="H2756" s="21">
        <v>-14</v>
      </c>
      <c r="I2756" s="21">
        <v>6</v>
      </c>
      <c r="J2756" s="21">
        <v>17</v>
      </c>
      <c r="K2756" s="21">
        <v>23</v>
      </c>
      <c r="L2756" s="21">
        <v>1</v>
      </c>
      <c r="M2756" s="21">
        <v>0</v>
      </c>
      <c r="N2756" s="21">
        <v>1</v>
      </c>
      <c r="O2756" s="21">
        <v>0</v>
      </c>
      <c r="P2756" s="21">
        <v>0</v>
      </c>
      <c r="Q2756" s="21">
        <v>0</v>
      </c>
      <c r="R2756" s="21">
        <v>39</v>
      </c>
      <c r="S2756" s="21">
        <v>2</v>
      </c>
      <c r="T2756" s="21">
        <v>73</v>
      </c>
      <c r="U2756" s="21">
        <v>22</v>
      </c>
      <c r="V2756" s="19">
        <v>2.2203972498090145</v>
      </c>
      <c r="W2756" s="19">
        <v>0.19718309859154931</v>
      </c>
      <c r="X2756" s="19">
        <v>34.779602750190989</v>
      </c>
      <c r="Y2756" s="19">
        <v>50.802816901408448</v>
      </c>
      <c r="Z2756" s="19">
        <v>4.7954618495619989</v>
      </c>
      <c r="AA2756" s="19">
        <v>13.502668096439674</v>
      </c>
      <c r="AB2756" s="19">
        <v>18.298129946001673</v>
      </c>
      <c r="AC2756" s="19">
        <v>18.529751844052328</v>
      </c>
      <c r="AD2756" s="19">
        <v>27.704744341520289</v>
      </c>
      <c r="AE2756" s="19">
        <v>40.489642429319211</v>
      </c>
      <c r="AF2756" s="22">
        <f>Table1[[#This Row],[$ESGF]]/AE2756</f>
        <v>0.68424275146126834</v>
      </c>
      <c r="AG2756" s="22">
        <f>POWER((Table1[[#This Row],[$ESGF]]+Table1[[#This Row],[$ESGA]]+Table1[[#This Row],[XEV+/-]])/(Table1[[#This Row],[$ESGF]]+Table1[[#This Row],[$ESGA]]-Table1[[#This Row],[XEV+/-]]),1/0.65)</f>
        <v>1.2922666025790317</v>
      </c>
      <c r="AH2756" s="19">
        <v>5.6694715774525797</v>
      </c>
      <c r="AI2756" s="19">
        <v>-12.784898087798918</v>
      </c>
      <c r="AJ2756" s="19">
        <v>-18.454369665251498</v>
      </c>
      <c r="AK2756" s="23">
        <v>0.18690689428494442</v>
      </c>
      <c r="AL2756" s="24">
        <v>1.2070739009757496</v>
      </c>
      <c r="AM2756" s="18">
        <v>0.18457055810638262</v>
      </c>
      <c r="AN2756" s="19">
        <v>3.4736025330819854E-2</v>
      </c>
      <c r="AO2756" s="19">
        <v>0.97581444477402457</v>
      </c>
      <c r="AP2756" s="19">
        <v>0</v>
      </c>
      <c r="AQ2756" s="19">
        <v>0.97581444477402457</v>
      </c>
      <c r="AR2756" s="19">
        <v>0.9881665263534426</v>
      </c>
      <c r="AS2756" s="23">
        <v>2.8525583883045106E-2</v>
      </c>
      <c r="AT2756" s="22">
        <f>EXP(Table1[[#This Row],[TmPPR]]/Table1[[#This Row],[PPCalc]])</f>
        <v>1.2346913672069433</v>
      </c>
      <c r="AU2756" s="18">
        <v>2.8169014084507043E-2</v>
      </c>
      <c r="AV2756" s="18">
        <v>5.9386206690948242E-3</v>
      </c>
      <c r="AW2756" s="19">
        <v>0</v>
      </c>
      <c r="AX2756" s="19">
        <v>0</v>
      </c>
      <c r="AY2756" s="19">
        <v>0</v>
      </c>
      <c r="AZ2756" s="19">
        <f>Table1[[#This Row],[$SHP]]/Table1[[#This Row],[SFrac]]</f>
        <v>0</v>
      </c>
      <c r="BA2756" s="23">
        <v>0.30151531268433729</v>
      </c>
      <c r="BB2756" s="24">
        <v>0.92711524465098705</v>
      </c>
      <c r="BC2756" s="18">
        <v>0.29774637127578307</v>
      </c>
      <c r="BD2756" s="18">
        <v>-2.2532671574492472E-2</v>
      </c>
      <c r="BE2756" s="22">
        <f>MAX(Table1[[#This Row],[$ESGA]],0)</f>
        <v>40.489642429319211</v>
      </c>
      <c r="BG2756" s="20"/>
    </row>
    <row r="2757" spans="1:59">
      <c r="A2757" s="20" t="s">
        <v>2815</v>
      </c>
      <c r="B2757" s="17" t="s">
        <v>59</v>
      </c>
      <c r="C2757" s="21">
        <v>74</v>
      </c>
      <c r="D2757" s="18">
        <v>0.90243902439024393</v>
      </c>
      <c r="E2757" s="21">
        <v>13</v>
      </c>
      <c r="F2757" s="21">
        <v>11</v>
      </c>
      <c r="G2757" s="21">
        <v>24</v>
      </c>
      <c r="H2757" s="21">
        <v>-4</v>
      </c>
      <c r="I2757" s="21">
        <v>5</v>
      </c>
      <c r="J2757" s="21">
        <v>10</v>
      </c>
      <c r="K2757" s="21">
        <v>15</v>
      </c>
      <c r="L2757" s="21">
        <v>8</v>
      </c>
      <c r="M2757" s="21">
        <v>1</v>
      </c>
      <c r="N2757" s="21">
        <v>9</v>
      </c>
      <c r="O2757" s="21">
        <v>0</v>
      </c>
      <c r="P2757" s="21">
        <v>0</v>
      </c>
      <c r="Q2757" s="21">
        <v>0</v>
      </c>
      <c r="R2757" s="21">
        <v>46</v>
      </c>
      <c r="S2757" s="21">
        <v>19</v>
      </c>
      <c r="T2757" s="21">
        <v>32</v>
      </c>
      <c r="U2757" s="21">
        <v>1</v>
      </c>
      <c r="V2757" s="19">
        <v>0.10526315789473684</v>
      </c>
      <c r="W2757" s="19">
        <v>2.4038461538461537</v>
      </c>
      <c r="X2757" s="19">
        <v>26.894736842105264</v>
      </c>
      <c r="Y2757" s="19">
        <v>28.596153846153847</v>
      </c>
      <c r="Z2757" s="19">
        <v>5.8951965065502181</v>
      </c>
      <c r="AA2757" s="19">
        <v>11.756634729817966</v>
      </c>
      <c r="AB2757" s="19">
        <v>17.651831236368185</v>
      </c>
      <c r="AC2757" s="19">
        <v>19.560137315975556</v>
      </c>
      <c r="AD2757" s="19">
        <v>31.676193451950812</v>
      </c>
      <c r="AE2757" s="19">
        <v>33.586149699837321</v>
      </c>
      <c r="AF2757" s="22">
        <f>Table1[[#This Row],[$ESGF]]/AE2757</f>
        <v>0.94313262267464493</v>
      </c>
      <c r="AG2757" s="22">
        <f>POWER((Table1[[#This Row],[$ESGF]]+Table1[[#This Row],[$ESGA]]+Table1[[#This Row],[XEV+/-]])/(Table1[[#This Row],[$ESGF]]+Table1[[#This Row],[$ESGA]]-Table1[[#This Row],[XEV+/-]]),1/0.65)</f>
        <v>0.78277387044611269</v>
      </c>
      <c r="AH2757" s="19">
        <v>-5.1836927724823685</v>
      </c>
      <c r="AI2757" s="19">
        <v>-1.9099562478865075</v>
      </c>
      <c r="AJ2757" s="19">
        <v>3.2737365245958614</v>
      </c>
      <c r="AK2757" s="23">
        <v>0.19832438410432687</v>
      </c>
      <c r="AL2757" s="24">
        <v>0.81735984017285113</v>
      </c>
      <c r="AM2757" s="18">
        <v>0.17897566370390475</v>
      </c>
      <c r="AN2757" s="19">
        <v>-3.6095067359941307E-2</v>
      </c>
      <c r="AO2757" s="19">
        <v>6.0461436136195914</v>
      </c>
      <c r="AP2757" s="19">
        <v>0.75243401478487015</v>
      </c>
      <c r="AQ2757" s="19">
        <v>6.7985776284044608</v>
      </c>
      <c r="AR2757" s="19">
        <v>7.5335589936373752</v>
      </c>
      <c r="AS2757" s="23">
        <v>0.32870322245322242</v>
      </c>
      <c r="AT2757" s="22">
        <f>EXP(Table1[[#This Row],[TmPPR]]/Table1[[#This Row],[PPCalc]])</f>
        <v>0.80338155749974027</v>
      </c>
      <c r="AU2757" s="18">
        <v>0.29663461538461539</v>
      </c>
      <c r="AV2757" s="18">
        <v>-6.4940885312407479E-2</v>
      </c>
      <c r="AW2757" s="19">
        <v>0</v>
      </c>
      <c r="AX2757" s="19">
        <v>0</v>
      </c>
      <c r="AY2757" s="19">
        <v>0</v>
      </c>
      <c r="AZ2757" s="19">
        <f>Table1[[#This Row],[$SHP]]/Table1[[#This Row],[SFrac]]</f>
        <v>0</v>
      </c>
      <c r="BA2757" s="23">
        <v>1.166429587482219E-2</v>
      </c>
      <c r="BB2757" s="24">
        <v>1.0504575773940712</v>
      </c>
      <c r="BC2757" s="18">
        <v>1.0526315789473684E-2</v>
      </c>
      <c r="BD2757" s="18">
        <v>5.181669182713211E-4</v>
      </c>
      <c r="BE2757" s="22">
        <f>MAX(Table1[[#This Row],[$ESGA]],0)</f>
        <v>33.586149699837321</v>
      </c>
      <c r="BG2757" s="20"/>
    </row>
    <row r="2758" spans="1:59">
      <c r="A2758" s="20" t="s">
        <v>2816</v>
      </c>
      <c r="B2758" s="17" t="s">
        <v>59</v>
      </c>
      <c r="C2758" s="21">
        <v>74</v>
      </c>
      <c r="D2758" s="18">
        <v>0.92532051282051286</v>
      </c>
      <c r="E2758" s="21">
        <v>11</v>
      </c>
      <c r="F2758" s="21">
        <v>13</v>
      </c>
      <c r="G2758" s="21">
        <v>24</v>
      </c>
      <c r="H2758" s="21">
        <v>-44</v>
      </c>
      <c r="I2758" s="21">
        <v>11</v>
      </c>
      <c r="J2758" s="21">
        <v>8</v>
      </c>
      <c r="K2758" s="21">
        <v>19</v>
      </c>
      <c r="L2758" s="21">
        <v>0</v>
      </c>
      <c r="M2758" s="21">
        <v>5</v>
      </c>
      <c r="N2758" s="21">
        <v>5</v>
      </c>
      <c r="O2758" s="21">
        <v>0</v>
      </c>
      <c r="P2758" s="21">
        <v>0</v>
      </c>
      <c r="Q2758" s="21">
        <v>0</v>
      </c>
      <c r="R2758" s="21">
        <v>35</v>
      </c>
      <c r="S2758" s="21">
        <v>8</v>
      </c>
      <c r="T2758" s="21">
        <v>91</v>
      </c>
      <c r="U2758" s="21">
        <v>20</v>
      </c>
      <c r="V2758" s="19">
        <v>0.89428191489361697</v>
      </c>
      <c r="W2758" s="19">
        <v>2.3632075471698113</v>
      </c>
      <c r="X2758" s="19">
        <v>26.105718085106382</v>
      </c>
      <c r="Y2758" s="19">
        <v>68.636792452830193</v>
      </c>
      <c r="Z2758" s="19">
        <v>9.9069487888287604</v>
      </c>
      <c r="AA2758" s="19">
        <v>7.1941382948293171</v>
      </c>
      <c r="AB2758" s="19">
        <v>17.101087083658079</v>
      </c>
      <c r="AC2758" s="19">
        <v>18.481257949779426</v>
      </c>
      <c r="AD2758" s="19">
        <v>23.489959138729354</v>
      </c>
      <c r="AE2758" s="19">
        <v>61.833016950954374</v>
      </c>
      <c r="AF2758" s="22">
        <f>Table1[[#This Row],[$ESGF]]/AE2758</f>
        <v>0.37989346625867321</v>
      </c>
      <c r="AG2758" s="22">
        <f>POWER((Table1[[#This Row],[$ESGF]]+Table1[[#This Row],[$ESGA]]+Table1[[#This Row],[XEV+/-]])/(Table1[[#This Row],[$ESGF]]+Table1[[#This Row],[$ESGA]]-Table1[[#This Row],[XEV+/-]]),1/0.65)</f>
        <v>0.45020716874585542</v>
      </c>
      <c r="AH2758" s="19">
        <v>-21.646600040535951</v>
      </c>
      <c r="AI2758" s="19">
        <v>-38.34305781222502</v>
      </c>
      <c r="AJ2758" s="19">
        <v>-16.696457771689069</v>
      </c>
      <c r="AK2758" s="23">
        <v>0.21596495595116405</v>
      </c>
      <c r="AL2758" s="24">
        <v>0.44252147788482138</v>
      </c>
      <c r="AM2758" s="18">
        <v>0.19983680379199059</v>
      </c>
      <c r="AN2758" s="19">
        <v>-0.1629202072587424</v>
      </c>
      <c r="AO2758" s="19">
        <v>0</v>
      </c>
      <c r="AP2758" s="19">
        <v>3.938100271233461</v>
      </c>
      <c r="AQ2758" s="19">
        <v>3.938100271233461</v>
      </c>
      <c r="AR2758" s="19">
        <v>4.2559310170586757</v>
      </c>
      <c r="AS2758" s="23">
        <v>0.1758697087137526</v>
      </c>
      <c r="AT2758" s="22">
        <f>EXP(Table1[[#This Row],[TmPPR]]/Table1[[#This Row],[PPCalc]])</f>
        <v>0.5137591060082416</v>
      </c>
      <c r="AU2758" s="18">
        <v>0.16273584905660377</v>
      </c>
      <c r="AV2758" s="18">
        <v>-0.10838220382773085</v>
      </c>
      <c r="AW2758" s="19">
        <v>0</v>
      </c>
      <c r="AX2758" s="19">
        <v>0</v>
      </c>
      <c r="AY2758" s="19">
        <v>0</v>
      </c>
      <c r="AZ2758" s="19">
        <f>Table1[[#This Row],[$SHP]]/Table1[[#This Row],[SFrac]]</f>
        <v>0</v>
      </c>
      <c r="BA2758" s="23">
        <v>0.31077500755403903</v>
      </c>
      <c r="BB2758" s="24">
        <v>1.3869079646748961</v>
      </c>
      <c r="BC2758" s="18">
        <v>0.28756648936170215</v>
      </c>
      <c r="BD2758" s="18">
        <v>9.4056322369372392E-2</v>
      </c>
      <c r="BE2758" s="22">
        <f>MAX(Table1[[#This Row],[$ESGA]],0)</f>
        <v>61.833016950954374</v>
      </c>
      <c r="BG2758" s="20"/>
    </row>
    <row r="2759" spans="1:59">
      <c r="A2759" s="20" t="s">
        <v>2817</v>
      </c>
      <c r="B2759" s="17" t="s">
        <v>65</v>
      </c>
      <c r="C2759" s="21">
        <v>71</v>
      </c>
      <c r="D2759" s="18">
        <v>0.88749999999999996</v>
      </c>
      <c r="E2759" s="21">
        <v>9</v>
      </c>
      <c r="F2759" s="21">
        <v>15</v>
      </c>
      <c r="G2759" s="21">
        <v>24</v>
      </c>
      <c r="H2759" s="21">
        <v>-19</v>
      </c>
      <c r="I2759" s="21">
        <v>6</v>
      </c>
      <c r="J2759" s="21">
        <v>14</v>
      </c>
      <c r="K2759" s="21">
        <v>20</v>
      </c>
      <c r="L2759" s="21">
        <v>3</v>
      </c>
      <c r="M2759" s="21">
        <v>1</v>
      </c>
      <c r="N2759" s="21">
        <v>4</v>
      </c>
      <c r="O2759" s="21">
        <v>0</v>
      </c>
      <c r="P2759" s="21">
        <v>0</v>
      </c>
      <c r="Q2759" s="21">
        <v>0</v>
      </c>
      <c r="R2759" s="21">
        <v>47</v>
      </c>
      <c r="S2759" s="21">
        <v>14</v>
      </c>
      <c r="T2759" s="21">
        <v>52</v>
      </c>
      <c r="U2759" s="21">
        <v>0</v>
      </c>
      <c r="V2759" s="19">
        <v>0</v>
      </c>
      <c r="W2759" s="19">
        <v>1.6813346228239845</v>
      </c>
      <c r="X2759" s="19">
        <v>33</v>
      </c>
      <c r="Y2759" s="19">
        <v>50.318665377176018</v>
      </c>
      <c r="Z2759" s="19">
        <v>5.2735913042419931</v>
      </c>
      <c r="AA2759" s="19">
        <v>12.31954520760746</v>
      </c>
      <c r="AB2759" s="19">
        <v>17.593136511849451</v>
      </c>
      <c r="AC2759" s="19">
        <v>19.823252407717693</v>
      </c>
      <c r="AD2759" s="19">
        <v>29.050803069732552</v>
      </c>
      <c r="AE2759" s="19">
        <v>44.336715395878826</v>
      </c>
      <c r="AF2759" s="22">
        <f>Table1[[#This Row],[$ESGF]]/AE2759</f>
        <v>0.65523128653848983</v>
      </c>
      <c r="AG2759" s="22">
        <f>POWER((Table1[[#This Row],[$ESGF]]+Table1[[#This Row],[$ESGA]]+Table1[[#This Row],[XEV+/-]])/(Table1[[#This Row],[$ESGF]]+Table1[[#This Row],[$ESGA]]-Table1[[#This Row],[XEV+/-]]),1/0.65)</f>
        <v>0.726411813806634</v>
      </c>
      <c r="AH2759" s="19">
        <v>-7.5963664730339193</v>
      </c>
      <c r="AI2759" s="19">
        <v>-15.285912326146281</v>
      </c>
      <c r="AJ2759" s="19">
        <v>-7.6895458531123602</v>
      </c>
      <c r="AK2759" s="23">
        <v>0.23335542952145888</v>
      </c>
      <c r="AL2759" s="24">
        <v>0.71877289951431411</v>
      </c>
      <c r="AM2759" s="18">
        <v>0.20710294370029475</v>
      </c>
      <c r="AN2759" s="19">
        <v>-6.8387427248628702E-2</v>
      </c>
      <c r="AO2759" s="19">
        <v>3.5048217770763648</v>
      </c>
      <c r="AP2759" s="19">
        <v>1.215008023637892</v>
      </c>
      <c r="AQ2759" s="19">
        <v>4.7198298007142565</v>
      </c>
      <c r="AR2759" s="19">
        <v>5.3181180853118386</v>
      </c>
      <c r="AS2759" s="23">
        <v>0.34380363418421556</v>
      </c>
      <c r="AT2759" s="22">
        <f>EXP(Table1[[#This Row],[TmPPR]]/Table1[[#This Row],[PPCalc]])</f>
        <v>0.90336492218055986</v>
      </c>
      <c r="AU2759" s="18">
        <v>0.3051257253384913</v>
      </c>
      <c r="AV2759" s="18">
        <v>-3.1009526282067906E-2</v>
      </c>
      <c r="AW2759" s="19">
        <v>0</v>
      </c>
      <c r="AX2759" s="19">
        <v>0</v>
      </c>
      <c r="AY2759" s="19">
        <v>0</v>
      </c>
      <c r="AZ2759" s="19">
        <f>Table1[[#This Row],[$SHP]]/Table1[[#This Row],[SFrac]]</f>
        <v>0</v>
      </c>
      <c r="BA2759" s="23">
        <v>0</v>
      </c>
      <c r="BB2759" s="24" t="e">
        <v>#DIV/0!</v>
      </c>
      <c r="BC2759" s="18">
        <v>0</v>
      </c>
      <c r="BD2759" s="18">
        <v>0</v>
      </c>
      <c r="BE2759" s="22">
        <f>MAX(Table1[[#This Row],[$ESGA]],0)</f>
        <v>44.336715395878826</v>
      </c>
      <c r="BG2759" s="20"/>
    </row>
    <row r="2760" spans="1:59">
      <c r="A2760" s="20" t="s">
        <v>2818</v>
      </c>
      <c r="B2760" s="17" t="s">
        <v>1</v>
      </c>
      <c r="C2760" s="21">
        <v>66</v>
      </c>
      <c r="D2760" s="18">
        <v>0.80487804878048785</v>
      </c>
      <c r="E2760" s="21">
        <v>10</v>
      </c>
      <c r="F2760" s="21">
        <v>14</v>
      </c>
      <c r="G2760" s="21">
        <v>24</v>
      </c>
      <c r="H2760" s="21">
        <v>-4</v>
      </c>
      <c r="I2760" s="21">
        <v>8</v>
      </c>
      <c r="J2760" s="21">
        <v>11</v>
      </c>
      <c r="K2760" s="21">
        <v>19</v>
      </c>
      <c r="L2760" s="21">
        <v>2</v>
      </c>
      <c r="M2760" s="21">
        <v>3</v>
      </c>
      <c r="N2760" s="21">
        <v>5</v>
      </c>
      <c r="O2760" s="21">
        <v>0</v>
      </c>
      <c r="P2760" s="21">
        <v>0</v>
      </c>
      <c r="Q2760" s="21">
        <v>0</v>
      </c>
      <c r="R2760" s="21">
        <v>37</v>
      </c>
      <c r="S2760" s="21">
        <v>8</v>
      </c>
      <c r="T2760" s="21">
        <v>33</v>
      </c>
      <c r="U2760" s="21">
        <v>0</v>
      </c>
      <c r="V2760" s="19">
        <v>0</v>
      </c>
      <c r="W2760" s="19">
        <v>0.62745098039215685</v>
      </c>
      <c r="X2760" s="19">
        <v>29</v>
      </c>
      <c r="Y2760" s="19">
        <v>32.372549019607845</v>
      </c>
      <c r="Z2760" s="19">
        <v>9.0705553784185984</v>
      </c>
      <c r="AA2760" s="19">
        <v>12.167374838672895</v>
      </c>
      <c r="AB2760" s="19">
        <v>21.237930217091495</v>
      </c>
      <c r="AC2760" s="19">
        <v>26.386519360628824</v>
      </c>
      <c r="AD2760" s="19">
        <v>32.502651899384716</v>
      </c>
      <c r="AE2760" s="19">
        <v>35.813758616763906</v>
      </c>
      <c r="AF2760" s="22">
        <f>Table1[[#This Row],[$ESGF]]/AE2760</f>
        <v>0.9075465171692616</v>
      </c>
      <c r="AG2760" s="22">
        <f>POWER((Table1[[#This Row],[$ESGF]]+Table1[[#This Row],[$ESGA]]+Table1[[#This Row],[XEV+/-]])/(Table1[[#This Row],[$ESGF]]+Table1[[#This Row],[$ESGA]]-Table1[[#This Row],[XEV+/-]]),1/0.65)</f>
        <v>0.92856608091263226</v>
      </c>
      <c r="AH2760" s="19">
        <v>-1.6452166649240905</v>
      </c>
      <c r="AI2760" s="19">
        <v>-3.3111067173791904</v>
      </c>
      <c r="AJ2760" s="19">
        <v>-1.6658900524550999</v>
      </c>
      <c r="AK2760" s="23">
        <v>0.22977746969322807</v>
      </c>
      <c r="AL2760" s="24">
        <v>0.92695740745986888</v>
      </c>
      <c r="AM2760" s="18">
        <v>0.1849428414604031</v>
      </c>
      <c r="AN2760" s="19">
        <v>-1.4027481965121186E-2</v>
      </c>
      <c r="AO2760" s="19">
        <v>2.0930180010544546</v>
      </c>
      <c r="AP2760" s="19">
        <v>3.1395270015816821</v>
      </c>
      <c r="AQ2760" s="19">
        <v>5.2325450026361366</v>
      </c>
      <c r="AR2760" s="19">
        <v>6.5010407608509571</v>
      </c>
      <c r="AS2760" s="23">
        <v>0.19489007724301841</v>
      </c>
      <c r="AT2760" s="22">
        <f>EXP(Table1[[#This Row],[TmPPR]]/Table1[[#This Row],[PPCalc]])</f>
        <v>0.95810079225352096</v>
      </c>
      <c r="AU2760" s="18">
        <v>0.15686274509803921</v>
      </c>
      <c r="AV2760" s="18">
        <v>-6.7140855568616035E-3</v>
      </c>
      <c r="AW2760" s="19">
        <v>0</v>
      </c>
      <c r="AX2760" s="19">
        <v>0</v>
      </c>
      <c r="AY2760" s="19">
        <v>0</v>
      </c>
      <c r="AZ2760" s="19">
        <f>Table1[[#This Row],[$SHP]]/Table1[[#This Row],[SFrac]]</f>
        <v>0</v>
      </c>
      <c r="BA2760" s="23">
        <v>0</v>
      </c>
      <c r="BB2760" s="24" t="e">
        <v>#DIV/0!</v>
      </c>
      <c r="BC2760" s="18">
        <v>0</v>
      </c>
      <c r="BD2760" s="18">
        <v>0</v>
      </c>
      <c r="BE2760" s="22">
        <f>MAX(Table1[[#This Row],[$ESGA]],0)</f>
        <v>35.813758616763906</v>
      </c>
      <c r="BG2760" s="20"/>
    </row>
    <row r="2761" spans="1:59">
      <c r="A2761" s="20" t="s">
        <v>2819</v>
      </c>
      <c r="B2761" s="17" t="s">
        <v>1</v>
      </c>
      <c r="C2761" s="21">
        <v>55</v>
      </c>
      <c r="D2761" s="18">
        <v>0.6707317073170731</v>
      </c>
      <c r="E2761" s="21">
        <v>11</v>
      </c>
      <c r="F2761" s="21">
        <v>13</v>
      </c>
      <c r="G2761" s="21">
        <v>24</v>
      </c>
      <c r="H2761" s="21">
        <v>-5</v>
      </c>
      <c r="I2761" s="21">
        <v>8</v>
      </c>
      <c r="J2761" s="21">
        <v>9</v>
      </c>
      <c r="K2761" s="21">
        <v>17</v>
      </c>
      <c r="L2761" s="21">
        <v>3</v>
      </c>
      <c r="M2761" s="21">
        <v>4</v>
      </c>
      <c r="N2761" s="21">
        <v>7</v>
      </c>
      <c r="O2761" s="21">
        <v>0</v>
      </c>
      <c r="P2761" s="21">
        <v>0</v>
      </c>
      <c r="Q2761" s="21">
        <v>0</v>
      </c>
      <c r="R2761" s="21">
        <v>44</v>
      </c>
      <c r="S2761" s="21">
        <v>19</v>
      </c>
      <c r="T2761" s="21">
        <v>30</v>
      </c>
      <c r="U2761" s="21">
        <v>0</v>
      </c>
      <c r="V2761" s="19">
        <v>0</v>
      </c>
      <c r="W2761" s="19">
        <v>2.7352245862884157</v>
      </c>
      <c r="X2761" s="19">
        <v>25</v>
      </c>
      <c r="Y2761" s="19">
        <v>27.264775413711583</v>
      </c>
      <c r="Z2761" s="19">
        <v>9.2217950399723208</v>
      </c>
      <c r="AA2761" s="19">
        <v>10.28625293606299</v>
      </c>
      <c r="AB2761" s="19">
        <v>19.508047976035307</v>
      </c>
      <c r="AC2761" s="19">
        <v>29.084726073361733</v>
      </c>
      <c r="AD2761" s="19">
        <v>29.014752500593055</v>
      </c>
      <c r="AE2761" s="19">
        <v>31.124255560781933</v>
      </c>
      <c r="AF2761" s="22">
        <f>Table1[[#This Row],[$ESGF]]/AE2761</f>
        <v>0.93222318021167538</v>
      </c>
      <c r="AG2761" s="22">
        <f>POWER((Table1[[#This Row],[$ESGF]]+Table1[[#This Row],[$ESGA]]+Table1[[#This Row],[XEV+/-]])/(Table1[[#This Row],[$ESGF]]+Table1[[#This Row],[$ESGA]]-Table1[[#This Row],[XEV+/-]]),1/0.65)</f>
        <v>0.84624134689769204</v>
      </c>
      <c r="AH2761" s="19">
        <v>-3.2598822526819169</v>
      </c>
      <c r="AI2761" s="19">
        <v>-2.1095030601888807</v>
      </c>
      <c r="AJ2761" s="19">
        <v>1.1503791924930358</v>
      </c>
      <c r="AK2761" s="23">
        <v>0.2611117152968479</v>
      </c>
      <c r="AL2761" s="24">
        <v>0.84725234734826826</v>
      </c>
      <c r="AM2761" s="18">
        <v>0.17513590660154429</v>
      </c>
      <c r="AN2761" s="19">
        <v>-2.9029949570589249E-2</v>
      </c>
      <c r="AO2761" s="19">
        <v>3.2871609824234667</v>
      </c>
      <c r="AP2761" s="19">
        <v>4.5133824998687633</v>
      </c>
      <c r="AQ2761" s="19">
        <v>7.8005434822922295</v>
      </c>
      <c r="AR2761" s="19">
        <v>11.629901191781144</v>
      </c>
      <c r="AS2761" s="23">
        <v>0.61680636148721257</v>
      </c>
      <c r="AT2761" s="22">
        <f>EXP(Table1[[#This Row],[TmPPR]]/Table1[[#This Row],[PPCalc]])</f>
        <v>0.87825012624528298</v>
      </c>
      <c r="AU2761" s="18">
        <v>0.41371158392434987</v>
      </c>
      <c r="AV2761" s="18">
        <v>-5.3709628169540134E-2</v>
      </c>
      <c r="AW2761" s="19">
        <v>0</v>
      </c>
      <c r="AX2761" s="19">
        <v>0</v>
      </c>
      <c r="AY2761" s="19">
        <v>0</v>
      </c>
      <c r="AZ2761" s="19">
        <f>Table1[[#This Row],[$SHP]]/Table1[[#This Row],[SFrac]]</f>
        <v>0</v>
      </c>
      <c r="BA2761" s="23">
        <v>0</v>
      </c>
      <c r="BB2761" s="24" t="e">
        <v>#DIV/0!</v>
      </c>
      <c r="BC2761" s="18">
        <v>0</v>
      </c>
      <c r="BD2761" s="18">
        <v>0</v>
      </c>
      <c r="BE2761" s="22">
        <f>MAX(Table1[[#This Row],[$ESGA]],0)</f>
        <v>31.124255560781933</v>
      </c>
      <c r="BG2761" s="20"/>
    </row>
    <row r="2762" spans="1:59">
      <c r="A2762" s="20" t="s">
        <v>2820</v>
      </c>
      <c r="B2762" s="17" t="s">
        <v>68</v>
      </c>
      <c r="C2762" s="21">
        <v>249</v>
      </c>
      <c r="D2762" s="18">
        <v>3.3781939605110343</v>
      </c>
      <c r="E2762" s="21">
        <v>3</v>
      </c>
      <c r="F2762" s="21">
        <v>20</v>
      </c>
      <c r="G2762" s="21">
        <v>23</v>
      </c>
      <c r="H2762" s="21">
        <v>-2</v>
      </c>
      <c r="I2762" s="21">
        <v>3</v>
      </c>
      <c r="J2762" s="21">
        <v>20</v>
      </c>
      <c r="K2762" s="21">
        <v>23</v>
      </c>
      <c r="L2762" s="21">
        <v>0</v>
      </c>
      <c r="M2762" s="21">
        <v>0</v>
      </c>
      <c r="N2762" s="21">
        <v>0</v>
      </c>
      <c r="O2762" s="21">
        <v>0</v>
      </c>
      <c r="P2762" s="21">
        <v>0</v>
      </c>
      <c r="Q2762" s="21">
        <v>0</v>
      </c>
      <c r="R2762" s="21">
        <v>97</v>
      </c>
      <c r="S2762" s="21">
        <v>2</v>
      </c>
      <c r="T2762" s="21">
        <v>134</v>
      </c>
      <c r="U2762" s="21">
        <v>37</v>
      </c>
      <c r="V2762" s="19">
        <v>7.3815321547812314</v>
      </c>
      <c r="W2762" s="19">
        <v>0.38275039745627981</v>
      </c>
      <c r="X2762" s="19">
        <v>87.61846784521876</v>
      </c>
      <c r="Y2762" s="19">
        <v>96.617249602543723</v>
      </c>
      <c r="Z2762" s="19">
        <v>3.3018569970067886</v>
      </c>
      <c r="AA2762" s="19">
        <v>22.205016888580893</v>
      </c>
      <c r="AB2762" s="19">
        <v>25.50687388558768</v>
      </c>
      <c r="AC2762" s="19">
        <v>7.550446831575397</v>
      </c>
      <c r="AD2762" s="19">
        <v>106.91267302900907</v>
      </c>
      <c r="AE2762" s="19">
        <v>111.60670363288881</v>
      </c>
      <c r="AF2762" s="22">
        <f>Table1[[#This Row],[$ESGF]]/AE2762</f>
        <v>0.95794132026943513</v>
      </c>
      <c r="AG2762" s="22">
        <f>POWER((Table1[[#This Row],[$ESGF]]+Table1[[#This Row],[$ESGA]]+Table1[[#This Row],[XEV+/-]])/(Table1[[#This Row],[$ESGF]]+Table1[[#This Row],[$ESGA]]-Table1[[#This Row],[XEV+/-]]),1/0.65)</f>
        <v>1.1131482876522052</v>
      </c>
      <c r="AH2762" s="19">
        <v>7.6095897272810618</v>
      </c>
      <c r="AI2762" s="19">
        <v>-4.6940306038797415</v>
      </c>
      <c r="AJ2762" s="19">
        <v>-12.303620331160804</v>
      </c>
      <c r="AK2762" s="23">
        <v>0.15314957423793085</v>
      </c>
      <c r="AL2762" s="24">
        <v>1.080602735596462</v>
      </c>
      <c r="AM2762" s="18">
        <v>0.51736896674541433</v>
      </c>
      <c r="AN2762" s="19">
        <v>4.0105911470106906E-2</v>
      </c>
      <c r="AO2762" s="19">
        <v>0</v>
      </c>
      <c r="AP2762" s="19">
        <v>0</v>
      </c>
      <c r="AQ2762" s="19">
        <v>0</v>
      </c>
      <c r="AR2762" s="19">
        <v>0</v>
      </c>
      <c r="AS2762" s="23">
        <v>8.3533971691151267E-3</v>
      </c>
      <c r="AT2762" s="22">
        <f>EXP(Table1[[#This Row],[TmPPR]]/Table1[[#This Row],[PPCalc]])</f>
        <v>1.09412189424326</v>
      </c>
      <c r="AU2762" s="18">
        <v>2.8219395866454691E-2</v>
      </c>
      <c r="AV2762" s="18">
        <v>2.5383944407136863E-3</v>
      </c>
      <c r="AW2762" s="19">
        <v>0</v>
      </c>
      <c r="AX2762" s="19">
        <v>0</v>
      </c>
      <c r="AY2762" s="19">
        <v>0</v>
      </c>
      <c r="AZ2762" s="19">
        <f>Table1[[#This Row],[$SHP]]/Table1[[#This Row],[SFrac]]</f>
        <v>0</v>
      </c>
      <c r="BA2762" s="23">
        <v>0.15247481327252471</v>
      </c>
      <c r="BB2762" s="24">
        <v>0.9895966071179606</v>
      </c>
      <c r="BC2762" s="18">
        <v>0.5150894933272907</v>
      </c>
      <c r="BD2762" s="18">
        <v>-5.3867474320732633E-3</v>
      </c>
      <c r="BE2762" s="22">
        <f>MAX(Table1[[#This Row],[$ESGA]],0)</f>
        <v>111.60670363288881</v>
      </c>
      <c r="BG2762" s="20"/>
    </row>
    <row r="2763" spans="1:59">
      <c r="A2763" s="20" t="s">
        <v>2821</v>
      </c>
      <c r="B2763" s="17" t="s">
        <v>59</v>
      </c>
      <c r="C2763" s="21">
        <v>248</v>
      </c>
      <c r="D2763" s="18">
        <v>3.0503048780487805</v>
      </c>
      <c r="E2763" s="21">
        <v>11</v>
      </c>
      <c r="F2763" s="21">
        <v>12</v>
      </c>
      <c r="G2763" s="21">
        <v>23</v>
      </c>
      <c r="H2763" s="21">
        <v>-19</v>
      </c>
      <c r="I2763" s="21">
        <v>11</v>
      </c>
      <c r="J2763" s="21">
        <v>12</v>
      </c>
      <c r="K2763" s="21">
        <v>23</v>
      </c>
      <c r="L2763" s="21">
        <v>0</v>
      </c>
      <c r="M2763" s="21">
        <v>0</v>
      </c>
      <c r="N2763" s="21">
        <v>0</v>
      </c>
      <c r="O2763" s="21">
        <v>0</v>
      </c>
      <c r="P2763" s="21">
        <v>0</v>
      </c>
      <c r="Q2763" s="21">
        <v>0</v>
      </c>
      <c r="R2763" s="21">
        <v>32</v>
      </c>
      <c r="S2763" s="21">
        <v>0</v>
      </c>
      <c r="T2763" s="21">
        <v>51</v>
      </c>
      <c r="U2763" s="21">
        <v>0</v>
      </c>
      <c r="V2763" s="19">
        <v>0</v>
      </c>
      <c r="W2763" s="19">
        <v>0</v>
      </c>
      <c r="X2763" s="19">
        <v>32</v>
      </c>
      <c r="Y2763" s="19">
        <v>51</v>
      </c>
      <c r="Z2763" s="19">
        <v>12.869115457391327</v>
      </c>
      <c r="AA2763" s="19">
        <v>13.758981155435968</v>
      </c>
      <c r="AB2763" s="19">
        <v>26.628096612827296</v>
      </c>
      <c r="AC2763" s="19">
        <v>8.7296508635755661</v>
      </c>
      <c r="AD2763" s="19">
        <v>36.962012468909826</v>
      </c>
      <c r="AE2763" s="19">
        <v>58.469021233129702</v>
      </c>
      <c r="AF2763" s="22">
        <f>Table1[[#This Row],[$ESGF]]/AE2763</f>
        <v>0.63216403643108054</v>
      </c>
      <c r="AG2763" s="22">
        <f>POWER((Table1[[#This Row],[$ESGF]]+Table1[[#This Row],[$ESGA]]+Table1[[#This Row],[XEV+/-]])/(Table1[[#This Row],[$ESGF]]+Table1[[#This Row],[$ESGA]]-Table1[[#This Row],[XEV+/-]]),1/0.65)</f>
        <v>0.92244802857444619</v>
      </c>
      <c r="AH2763" s="19">
        <v>-2.5030950486758057</v>
      </c>
      <c r="AI2763" s="19">
        <v>-21.507008764219886</v>
      </c>
      <c r="AJ2763" s="19">
        <v>-19.00391371554408</v>
      </c>
      <c r="AK2763" s="23">
        <v>8.6651743648376495E-2</v>
      </c>
      <c r="AL2763" s="24">
        <v>0.91239689218133702</v>
      </c>
      <c r="AM2763" s="18">
        <v>0.26431423634207524</v>
      </c>
      <c r="AN2763" s="19">
        <v>-2.4232380670878378E-2</v>
      </c>
      <c r="AO2763" s="19">
        <v>0</v>
      </c>
      <c r="AP2763" s="19">
        <v>0</v>
      </c>
      <c r="AQ2763" s="19">
        <v>0</v>
      </c>
      <c r="AR2763" s="19">
        <v>0</v>
      </c>
      <c r="AS2763" s="23">
        <v>0</v>
      </c>
      <c r="AT2763" s="22" t="e">
        <f>EXP(Table1[[#This Row],[TmPPR]]/Table1[[#This Row],[PPCalc]])</f>
        <v>#DIV/0!</v>
      </c>
      <c r="AU2763" s="18">
        <v>0</v>
      </c>
      <c r="AV2763" s="18">
        <v>0</v>
      </c>
      <c r="AW2763" s="19">
        <v>0</v>
      </c>
      <c r="AX2763" s="19">
        <v>0</v>
      </c>
      <c r="AY2763" s="19">
        <v>0</v>
      </c>
      <c r="AZ2763" s="19">
        <f>Table1[[#This Row],[$SHP]]/Table1[[#This Row],[SFrac]]</f>
        <v>0</v>
      </c>
      <c r="BA2763" s="23">
        <v>0</v>
      </c>
      <c r="BB2763" s="24" t="e">
        <v>#DIV/0!</v>
      </c>
      <c r="BC2763" s="18">
        <v>0</v>
      </c>
      <c r="BD2763" s="18">
        <v>0</v>
      </c>
      <c r="BE2763" s="22">
        <f>MAX(Table1[[#This Row],[$ESGA]],0)</f>
        <v>58.469021233129702</v>
      </c>
      <c r="BG2763" s="20"/>
    </row>
    <row r="2764" spans="1:59">
      <c r="A2764" s="20" t="s">
        <v>2822</v>
      </c>
      <c r="B2764" s="17" t="s">
        <v>68</v>
      </c>
      <c r="C2764" s="21">
        <v>231</v>
      </c>
      <c r="D2764" s="18">
        <v>3.058367071524966</v>
      </c>
      <c r="E2764" s="21">
        <v>2</v>
      </c>
      <c r="F2764" s="21">
        <v>21</v>
      </c>
      <c r="G2764" s="21">
        <v>23</v>
      </c>
      <c r="H2764" s="21">
        <v>27</v>
      </c>
      <c r="I2764" s="21">
        <v>1</v>
      </c>
      <c r="J2764" s="21">
        <v>18</v>
      </c>
      <c r="K2764" s="21">
        <v>19</v>
      </c>
      <c r="L2764" s="21">
        <v>1</v>
      </c>
      <c r="M2764" s="21">
        <v>1</v>
      </c>
      <c r="N2764" s="21">
        <v>2</v>
      </c>
      <c r="O2764" s="21">
        <v>0</v>
      </c>
      <c r="P2764" s="21">
        <v>2</v>
      </c>
      <c r="Q2764" s="21">
        <v>2</v>
      </c>
      <c r="R2764" s="21">
        <v>180</v>
      </c>
      <c r="S2764" s="21">
        <v>2</v>
      </c>
      <c r="T2764" s="21">
        <v>238</v>
      </c>
      <c r="U2764" s="21">
        <v>87</v>
      </c>
      <c r="V2764" s="19">
        <v>13.704648738795081</v>
      </c>
      <c r="W2764" s="19">
        <v>0.30921052631578949</v>
      </c>
      <c r="X2764" s="19">
        <v>164.29535126120493</v>
      </c>
      <c r="Y2764" s="19">
        <v>150.69078947368422</v>
      </c>
      <c r="Z2764" s="19">
        <v>1.0305343511450382</v>
      </c>
      <c r="AA2764" s="19">
        <v>19.684338985732566</v>
      </c>
      <c r="AB2764" s="19">
        <v>20.714873336877602</v>
      </c>
      <c r="AC2764" s="19">
        <v>6.7731808682300292</v>
      </c>
      <c r="AD2764" s="19">
        <v>178.73631594226967</v>
      </c>
      <c r="AE2764" s="19">
        <v>165.75927602274385</v>
      </c>
      <c r="AF2764" s="22">
        <f>Table1[[#This Row],[$ESGF]]/AE2764</f>
        <v>1.0782884688621905</v>
      </c>
      <c r="AG2764" s="22">
        <f>POWER((Table1[[#This Row],[$ESGF]]+Table1[[#This Row],[$ESGA]]+Table1[[#This Row],[XEV+/-]])/(Table1[[#This Row],[$ESGF]]+Table1[[#This Row],[$ESGA]]-Table1[[#This Row],[XEV+/-]]),1/0.65)</f>
        <v>1.155265109158659</v>
      </c>
      <c r="AH2764" s="19">
        <v>16.147482704771839</v>
      </c>
      <c r="AI2764" s="19">
        <v>12.977039919525811</v>
      </c>
      <c r="AJ2764" s="19">
        <v>-3.1704427852460251</v>
      </c>
      <c r="AK2764" s="23">
        <v>0.37450129120768694</v>
      </c>
      <c r="AL2764" s="24">
        <v>1.1255635918681925</v>
      </c>
      <c r="AM2764" s="18">
        <v>1.145362417273172</v>
      </c>
      <c r="AN2764" s="19">
        <v>0.13547791159405753</v>
      </c>
      <c r="AO2764" s="19">
        <v>1.5962664279908307</v>
      </c>
      <c r="AP2764" s="19">
        <v>1.3793454545454547</v>
      </c>
      <c r="AQ2764" s="19">
        <v>2.9756118825362856</v>
      </c>
      <c r="AR2764" s="19">
        <v>0.97294138111831785</v>
      </c>
      <c r="AS2764" s="23">
        <v>1.3145798860084575E-2</v>
      </c>
      <c r="AT2764" s="22">
        <f>EXP(Table1[[#This Row],[TmPPR]]/Table1[[#This Row],[PPCalc]])</f>
        <v>1.0602139473552001</v>
      </c>
      <c r="AU2764" s="18">
        <v>4.0204678362573097E-2</v>
      </c>
      <c r="AV2764" s="18">
        <v>2.3507966876339741E-3</v>
      </c>
      <c r="AW2764" s="19">
        <v>0</v>
      </c>
      <c r="AX2764" s="19">
        <v>0</v>
      </c>
      <c r="AY2764" s="19">
        <v>0</v>
      </c>
      <c r="AZ2764" s="19">
        <f>Table1[[#This Row],[$SHP]]/Table1[[#This Row],[SFrac]]</f>
        <v>0</v>
      </c>
      <c r="BA2764" s="23">
        <v>0.67850171928106939</v>
      </c>
      <c r="BB2764" s="24">
        <v>0.89270069830365217</v>
      </c>
      <c r="BC2764" s="18">
        <v>2.0751073162222986</v>
      </c>
      <c r="BD2764" s="18">
        <v>-0.23553281182243266</v>
      </c>
      <c r="BE2764" s="22">
        <f>MAX(Table1[[#This Row],[$ESGA]],0)</f>
        <v>165.75927602274385</v>
      </c>
      <c r="BG2764" s="20"/>
    </row>
    <row r="2765" spans="1:59">
      <c r="A2765" s="20" t="s">
        <v>2823</v>
      </c>
      <c r="B2765" s="17" t="s">
        <v>68</v>
      </c>
      <c r="C2765" s="21">
        <v>217</v>
      </c>
      <c r="D2765" s="18">
        <v>2.8283729073202757</v>
      </c>
      <c r="E2765" s="21">
        <v>4</v>
      </c>
      <c r="F2765" s="21">
        <v>19</v>
      </c>
      <c r="G2765" s="21">
        <v>23</v>
      </c>
      <c r="H2765" s="21">
        <v>-84</v>
      </c>
      <c r="I2765" s="21">
        <v>4</v>
      </c>
      <c r="J2765" s="21">
        <v>17</v>
      </c>
      <c r="K2765" s="21">
        <v>21</v>
      </c>
      <c r="L2765" s="21">
        <v>0</v>
      </c>
      <c r="M2765" s="21">
        <v>1</v>
      </c>
      <c r="N2765" s="21">
        <v>1</v>
      </c>
      <c r="O2765" s="21">
        <v>0</v>
      </c>
      <c r="P2765" s="21">
        <v>1</v>
      </c>
      <c r="Q2765" s="21">
        <v>1</v>
      </c>
      <c r="R2765" s="21">
        <v>151</v>
      </c>
      <c r="S2765" s="21">
        <v>4</v>
      </c>
      <c r="T2765" s="21">
        <v>276</v>
      </c>
      <c r="U2765" s="21">
        <v>45</v>
      </c>
      <c r="V2765" s="19">
        <v>2.5436507936507935</v>
      </c>
      <c r="W2765" s="19">
        <v>0.76566416040100238</v>
      </c>
      <c r="X2765" s="19">
        <v>144.45634920634922</v>
      </c>
      <c r="Y2765" s="19">
        <v>230.234335839599</v>
      </c>
      <c r="Z2765" s="19">
        <v>3.9812910568456363</v>
      </c>
      <c r="AA2765" s="19">
        <v>17.342150026869813</v>
      </c>
      <c r="AB2765" s="19">
        <v>21.323441083715451</v>
      </c>
      <c r="AC2765" s="19">
        <v>7.5391194097945924</v>
      </c>
      <c r="AD2765" s="19">
        <v>148.07133333653294</v>
      </c>
      <c r="AE2765" s="19">
        <v>236.24247832284939</v>
      </c>
      <c r="AF2765" s="22">
        <f>Table1[[#This Row],[$ESGF]]/AE2765</f>
        <v>0.62677692169389787</v>
      </c>
      <c r="AG2765" s="22">
        <f>POWER((Table1[[#This Row],[$ESGF]]+Table1[[#This Row],[$ESGA]]+Table1[[#This Row],[XEV+/-]])/(Table1[[#This Row],[$ESGF]]+Table1[[#This Row],[$ESGA]]-Table1[[#This Row],[XEV+/-]]),1/0.65)</f>
        <v>0.80071524544550776</v>
      </c>
      <c r="AH2765" s="19">
        <v>-27.711277384968589</v>
      </c>
      <c r="AI2765" s="19">
        <v>-88.171144986316449</v>
      </c>
      <c r="AJ2765" s="19">
        <v>-60.45986760134786</v>
      </c>
      <c r="AK2765" s="23">
        <v>0.34895570088309963</v>
      </c>
      <c r="AL2765" s="24">
        <v>0.74984002466262223</v>
      </c>
      <c r="AM2765" s="18">
        <v>0.98697685023271697</v>
      </c>
      <c r="AN2765" s="19">
        <v>-0.28414609079848885</v>
      </c>
      <c r="AO2765" s="19">
        <v>0</v>
      </c>
      <c r="AP2765" s="19">
        <v>1.0693631300871054</v>
      </c>
      <c r="AQ2765" s="19">
        <v>1.0693631300871054</v>
      </c>
      <c r="AR2765" s="19">
        <v>0.37808420782119101</v>
      </c>
      <c r="AS2765" s="23">
        <v>2.5143533243616421E-2</v>
      </c>
      <c r="AT2765" s="22">
        <f>EXP(Table1[[#This Row],[TmPPR]]/Table1[[#This Row],[PPCalc]])</f>
        <v>0.92742658838654457</v>
      </c>
      <c r="AU2765" s="18">
        <v>7.1115288220551381E-2</v>
      </c>
      <c r="AV2765" s="18">
        <v>-5.3579422743991172E-3</v>
      </c>
      <c r="AW2765" s="19">
        <v>0</v>
      </c>
      <c r="AX2765" s="19">
        <v>0</v>
      </c>
      <c r="AY2765" s="19">
        <v>0</v>
      </c>
      <c r="AZ2765" s="19">
        <f>Table1[[#This Row],[$SHP]]/Table1[[#This Row],[SFrac]]</f>
        <v>0</v>
      </c>
      <c r="BA2765" s="23">
        <v>0.28481235747614841</v>
      </c>
      <c r="BB2765" s="24">
        <v>1.1163768196492243</v>
      </c>
      <c r="BC2765" s="18">
        <v>0.80555555555555558</v>
      </c>
      <c r="BD2765" s="18">
        <v>8.8682369736257122E-2</v>
      </c>
      <c r="BE2765" s="22">
        <f>MAX(Table1[[#This Row],[$ESGA]],0)</f>
        <v>236.24247832284939</v>
      </c>
      <c r="BG2765" s="20"/>
    </row>
    <row r="2766" spans="1:59">
      <c r="A2766" s="20" t="s">
        <v>2824</v>
      </c>
      <c r="B2766" s="17" t="s">
        <v>65</v>
      </c>
      <c r="C2766" s="21">
        <v>192</v>
      </c>
      <c r="D2766" s="18">
        <v>2.3414634146341466</v>
      </c>
      <c r="E2766" s="21">
        <v>8</v>
      </c>
      <c r="F2766" s="21">
        <v>15</v>
      </c>
      <c r="G2766" s="21">
        <v>23</v>
      </c>
      <c r="H2766" s="21">
        <v>-30</v>
      </c>
      <c r="I2766" s="21">
        <v>7</v>
      </c>
      <c r="J2766" s="21">
        <v>13</v>
      </c>
      <c r="K2766" s="21">
        <v>20</v>
      </c>
      <c r="L2766" s="21">
        <v>0</v>
      </c>
      <c r="M2766" s="21">
        <v>0</v>
      </c>
      <c r="N2766" s="21">
        <v>0</v>
      </c>
      <c r="O2766" s="21">
        <v>1</v>
      </c>
      <c r="P2766" s="21">
        <v>2</v>
      </c>
      <c r="Q2766" s="21">
        <v>3</v>
      </c>
      <c r="R2766" s="21">
        <v>41</v>
      </c>
      <c r="S2766" s="21">
        <v>0</v>
      </c>
      <c r="T2766" s="21">
        <v>96</v>
      </c>
      <c r="U2766" s="21">
        <v>24</v>
      </c>
      <c r="V2766" s="19">
        <v>3.7889610389610384</v>
      </c>
      <c r="W2766" s="19">
        <v>0</v>
      </c>
      <c r="X2766" s="19">
        <v>37.211038961038959</v>
      </c>
      <c r="Y2766" s="19">
        <v>72</v>
      </c>
      <c r="Z2766" s="19">
        <v>7.3387118854632396</v>
      </c>
      <c r="AA2766" s="19">
        <v>13.555900117078785</v>
      </c>
      <c r="AB2766" s="19">
        <v>20.894612002542022</v>
      </c>
      <c r="AC2766" s="19">
        <v>8.92374054275232</v>
      </c>
      <c r="AD2766" s="19">
        <v>39.61671497641278</v>
      </c>
      <c r="AE2766" s="19">
        <v>75.874976338458467</v>
      </c>
      <c r="AF2766" s="22">
        <f>Table1[[#This Row],[$ESGF]]/AE2766</f>
        <v>0.5221314969469375</v>
      </c>
      <c r="AG2766" s="22">
        <f>POWER((Table1[[#This Row],[$ESGF]]+Table1[[#This Row],[$ESGA]]+Table1[[#This Row],[XEV+/-]])/(Table1[[#This Row],[$ESGF]]+Table1[[#This Row],[$ESGA]]-Table1[[#This Row],[XEV+/-]]),1/0.65)</f>
        <v>0.7506216327693086</v>
      </c>
      <c r="AH2766" s="19">
        <v>-10.735906197720368</v>
      </c>
      <c r="AI2766" s="19">
        <v>-36.258261362045687</v>
      </c>
      <c r="AJ2766" s="19">
        <v>-25.522355164325319</v>
      </c>
      <c r="AK2766" s="23">
        <v>0.13536136912119962</v>
      </c>
      <c r="AL2766" s="24">
        <v>0.71385006297752107</v>
      </c>
      <c r="AM2766" s="18">
        <v>0.31694369355207719</v>
      </c>
      <c r="AN2766" s="19">
        <v>-0.10683612013537304</v>
      </c>
      <c r="AO2766" s="19">
        <v>0</v>
      </c>
      <c r="AP2766" s="19">
        <v>0</v>
      </c>
      <c r="AQ2766" s="19">
        <v>0</v>
      </c>
      <c r="AR2766" s="19">
        <v>0</v>
      </c>
      <c r="AS2766" s="23">
        <v>0</v>
      </c>
      <c r="AT2766" s="22" t="e">
        <f>EXP(Table1[[#This Row],[TmPPR]]/Table1[[#This Row],[PPCalc]])</f>
        <v>#DIV/0!</v>
      </c>
      <c r="AU2766" s="18">
        <v>0</v>
      </c>
      <c r="AV2766" s="18">
        <v>0</v>
      </c>
      <c r="AW2766" s="19">
        <v>0.94574257425742569</v>
      </c>
      <c r="AX2766" s="19">
        <v>0.94574257425742569</v>
      </c>
      <c r="AY2766" s="19">
        <v>1.8914851485148514</v>
      </c>
      <c r="AZ2766" s="19">
        <f>Table1[[#This Row],[$SHP]]/Table1[[#This Row],[SFrac]]</f>
        <v>0.80782178217821765</v>
      </c>
      <c r="BA2766" s="23">
        <v>0.14294026756376152</v>
      </c>
      <c r="BB2766" s="24">
        <v>1.1881663868307528</v>
      </c>
      <c r="BC2766" s="18">
        <v>0.33468940697856359</v>
      </c>
      <c r="BD2766" s="18">
        <v>5.7704224838624085E-2</v>
      </c>
      <c r="BE2766" s="22">
        <f>MAX(Table1[[#This Row],[$ESGA]],0)</f>
        <v>75.874976338458467</v>
      </c>
      <c r="BG2766" s="20"/>
    </row>
    <row r="2767" spans="1:59">
      <c r="A2767" s="20" t="s">
        <v>2825</v>
      </c>
      <c r="B2767" s="17" t="s">
        <v>68</v>
      </c>
      <c r="C2767" s="21">
        <v>174</v>
      </c>
      <c r="D2767" s="18">
        <v>2.1219512195121952</v>
      </c>
      <c r="E2767" s="21">
        <v>6</v>
      </c>
      <c r="F2767" s="21">
        <v>17</v>
      </c>
      <c r="G2767" s="21">
        <v>23</v>
      </c>
      <c r="H2767" s="21">
        <v>15</v>
      </c>
      <c r="I2767" s="21">
        <v>6</v>
      </c>
      <c r="J2767" s="21">
        <v>17</v>
      </c>
      <c r="K2767" s="21">
        <v>23</v>
      </c>
      <c r="L2767" s="21">
        <v>0</v>
      </c>
      <c r="M2767" s="21">
        <v>0</v>
      </c>
      <c r="N2767" s="21">
        <v>0</v>
      </c>
      <c r="O2767" s="21">
        <v>0</v>
      </c>
      <c r="P2767" s="21">
        <v>0</v>
      </c>
      <c r="Q2767" s="21">
        <v>0</v>
      </c>
      <c r="R2767" s="21">
        <v>71</v>
      </c>
      <c r="S2767" s="21">
        <v>1</v>
      </c>
      <c r="T2767" s="21">
        <v>86</v>
      </c>
      <c r="U2767" s="21">
        <v>30</v>
      </c>
      <c r="V2767" s="19">
        <v>2.9920312047183035</v>
      </c>
      <c r="W2767" s="19">
        <v>0.14942528735632182</v>
      </c>
      <c r="X2767" s="19">
        <v>67.007968795281698</v>
      </c>
      <c r="Y2767" s="19">
        <v>55.850574712643677</v>
      </c>
      <c r="Z2767" s="19">
        <v>7.0239658833188425</v>
      </c>
      <c r="AA2767" s="19">
        <v>19.857592936700737</v>
      </c>
      <c r="AB2767" s="19">
        <v>26.881558820019581</v>
      </c>
      <c r="AC2767" s="19">
        <v>12.668320823227617</v>
      </c>
      <c r="AD2767" s="19">
        <v>78.072985457366343</v>
      </c>
      <c r="AE2767" s="19">
        <v>64.886477382028005</v>
      </c>
      <c r="AF2767" s="22">
        <f>Table1[[#This Row],[$ESGF]]/AE2767</f>
        <v>1.2032242865905782</v>
      </c>
      <c r="AG2767" s="22">
        <f>POWER((Table1[[#This Row],[$ESGF]]+Table1[[#This Row],[$ESGA]]+Table1[[#This Row],[XEV+/-]])/(Table1[[#This Row],[$ESGF]]+Table1[[#This Row],[$ESGA]]-Table1[[#This Row],[XEV+/-]]),1/0.65)</f>
        <v>1.2131439131942845</v>
      </c>
      <c r="AH2767" s="19">
        <v>8.9653529404674508</v>
      </c>
      <c r="AI2767" s="19">
        <v>13.186508075338343</v>
      </c>
      <c r="AJ2767" s="19">
        <v>4.2211551348708936</v>
      </c>
      <c r="AK2767" s="23">
        <v>0.20587305908416337</v>
      </c>
      <c r="AL2767" s="24">
        <v>1.1995473047402456</v>
      </c>
      <c r="AM2767" s="18">
        <v>0.43685258878834665</v>
      </c>
      <c r="AN2767" s="19">
        <v>7.9482812070830494E-2</v>
      </c>
      <c r="AO2767" s="19">
        <v>0</v>
      </c>
      <c r="AP2767" s="19">
        <v>0</v>
      </c>
      <c r="AQ2767" s="19">
        <v>0</v>
      </c>
      <c r="AR2767" s="19">
        <v>0</v>
      </c>
      <c r="AS2767" s="23">
        <v>5.4168318139780677E-3</v>
      </c>
      <c r="AT2767" s="22">
        <f>EXP(Table1[[#This Row],[TmPPR]]/Table1[[#This Row],[PPCalc]])</f>
        <v>0.99644140098787604</v>
      </c>
      <c r="AU2767" s="18">
        <v>1.1494252873563218E-2</v>
      </c>
      <c r="AV2767" s="18">
        <v>-4.0976389510171725E-5</v>
      </c>
      <c r="AW2767" s="19">
        <v>0</v>
      </c>
      <c r="AX2767" s="19">
        <v>0</v>
      </c>
      <c r="AY2767" s="19">
        <v>0</v>
      </c>
      <c r="AZ2767" s="19">
        <f>Table1[[#This Row],[$SHP]]/Table1[[#This Row],[SFrac]]</f>
        <v>0</v>
      </c>
      <c r="BA2767" s="23">
        <v>0.19207389039522152</v>
      </c>
      <c r="BB2767" s="24">
        <v>0.94695189192479123</v>
      </c>
      <c r="BC2767" s="18">
        <v>0.40757142596059204</v>
      </c>
      <c r="BD2767" s="18">
        <v>-2.2215490656160301E-2</v>
      </c>
      <c r="BE2767" s="22">
        <f>MAX(Table1[[#This Row],[$ESGA]],0)</f>
        <v>64.886477382028005</v>
      </c>
      <c r="BG2767" s="20"/>
    </row>
    <row r="2768" spans="1:59">
      <c r="A2768" s="20" t="s">
        <v>2826</v>
      </c>
      <c r="B2768" s="17" t="s">
        <v>65</v>
      </c>
      <c r="C2768" s="21">
        <v>159</v>
      </c>
      <c r="D2768" s="18">
        <v>1.9355400696864113</v>
      </c>
      <c r="E2768" s="21">
        <v>9</v>
      </c>
      <c r="F2768" s="21">
        <v>14</v>
      </c>
      <c r="G2768" s="21">
        <v>23</v>
      </c>
      <c r="H2768" s="21">
        <v>-31</v>
      </c>
      <c r="I2768" s="21">
        <v>5</v>
      </c>
      <c r="J2768" s="21">
        <v>13</v>
      </c>
      <c r="K2768" s="21">
        <v>18</v>
      </c>
      <c r="L2768" s="21">
        <v>0</v>
      </c>
      <c r="M2768" s="21">
        <v>0</v>
      </c>
      <c r="N2768" s="21">
        <v>0</v>
      </c>
      <c r="O2768" s="21">
        <v>4</v>
      </c>
      <c r="P2768" s="21">
        <v>1</v>
      </c>
      <c r="Q2768" s="21">
        <v>5</v>
      </c>
      <c r="R2768" s="21">
        <v>39</v>
      </c>
      <c r="S2768" s="21">
        <v>1</v>
      </c>
      <c r="T2768" s="21">
        <v>106</v>
      </c>
      <c r="U2768" s="21">
        <v>36</v>
      </c>
      <c r="V2768" s="19">
        <v>5.3773584905660377</v>
      </c>
      <c r="W2768" s="19">
        <v>0.21428571428571427</v>
      </c>
      <c r="X2768" s="19">
        <v>32.622641509433961</v>
      </c>
      <c r="Y2768" s="19">
        <v>69.785714285714278</v>
      </c>
      <c r="Z2768" s="19">
        <v>5.2078315168261291</v>
      </c>
      <c r="AA2768" s="19">
        <v>13.580828864613895</v>
      </c>
      <c r="AB2768" s="19">
        <v>18.788660381440025</v>
      </c>
      <c r="AC2768" s="19">
        <v>9.7071926723191471</v>
      </c>
      <c r="AD2768" s="19">
        <v>33.924197041955168</v>
      </c>
      <c r="AE2768" s="19">
        <v>72.733731783019394</v>
      </c>
      <c r="AF2768" s="22">
        <f>Table1[[#This Row],[$ESGF]]/AE2768</f>
        <v>0.46641628595599161</v>
      </c>
      <c r="AG2768" s="22">
        <f>POWER((Table1[[#This Row],[$ESGF]]+Table1[[#This Row],[$ESGA]]+Table1[[#This Row],[XEV+/-]])/(Table1[[#This Row],[$ESGF]]+Table1[[#This Row],[$ESGA]]-Table1[[#This Row],[XEV+/-]]),1/0.65)</f>
        <v>0.90328937638595153</v>
      </c>
      <c r="AH2768" s="19">
        <v>-3.5244544365235999</v>
      </c>
      <c r="AI2768" s="19">
        <v>-38.809534741064226</v>
      </c>
      <c r="AJ2768" s="19">
        <v>-35.285080304540628</v>
      </c>
      <c r="AK2768" s="23">
        <v>0.14644598901972236</v>
      </c>
      <c r="AL2768" s="24">
        <v>0.83826027749431242</v>
      </c>
      <c r="AM2768" s="18">
        <v>0.28345207979252884</v>
      </c>
      <c r="AN2768" s="19">
        <v>-5.0008496070417796E-2</v>
      </c>
      <c r="AO2768" s="19">
        <v>0</v>
      </c>
      <c r="AP2768" s="19">
        <v>0</v>
      </c>
      <c r="AQ2768" s="19">
        <v>0</v>
      </c>
      <c r="AR2768" s="19">
        <v>0</v>
      </c>
      <c r="AS2768" s="23">
        <v>7.3807380738073799E-3</v>
      </c>
      <c r="AT2768" s="22">
        <f>EXP(Table1[[#This Row],[TmPPR]]/Table1[[#This Row],[PPCalc]])</f>
        <v>0.97831916415064379</v>
      </c>
      <c r="AU2768" s="18">
        <v>1.4285714285714285E-2</v>
      </c>
      <c r="AV2768" s="18">
        <v>-3.1313312105045557E-4</v>
      </c>
      <c r="AW2768" s="19">
        <v>3.7655953321693705</v>
      </c>
      <c r="AX2768" s="19">
        <v>3.7655953321693705</v>
      </c>
      <c r="AY2768" s="19">
        <v>7.531190664338741</v>
      </c>
      <c r="AZ2768" s="19">
        <f>Table1[[#This Row],[$SHP]]/Table1[[#This Row],[SFrac]]</f>
        <v>3.8910021974171349</v>
      </c>
      <c r="BA2768" s="23">
        <v>0.24272880118200496</v>
      </c>
      <c r="BB2768" s="24">
        <v>1.1555748347289809</v>
      </c>
      <c r="BC2768" s="18">
        <v>0.46981132075471699</v>
      </c>
      <c r="BD2768" s="18">
        <v>6.7933736283832313E-2</v>
      </c>
      <c r="BE2768" s="22">
        <f>MAX(Table1[[#This Row],[$ESGA]],0)</f>
        <v>72.733731783019394</v>
      </c>
      <c r="BG2768" s="20"/>
    </row>
    <row r="2769" spans="1:59">
      <c r="A2769" s="20" t="s">
        <v>2827</v>
      </c>
      <c r="B2769" s="17" t="s">
        <v>1</v>
      </c>
      <c r="C2769" s="21">
        <v>154</v>
      </c>
      <c r="D2769" s="18">
        <v>1.878048780487805</v>
      </c>
      <c r="E2769" s="21">
        <v>5</v>
      </c>
      <c r="F2769" s="21">
        <v>18</v>
      </c>
      <c r="G2769" s="21">
        <v>23</v>
      </c>
      <c r="H2769" s="21">
        <v>-16</v>
      </c>
      <c r="I2769" s="21">
        <v>5</v>
      </c>
      <c r="J2769" s="21">
        <v>18</v>
      </c>
      <c r="K2769" s="21">
        <v>23</v>
      </c>
      <c r="L2769" s="21">
        <v>0</v>
      </c>
      <c r="M2769" s="21">
        <v>0</v>
      </c>
      <c r="N2769" s="21">
        <v>0</v>
      </c>
      <c r="O2769" s="21">
        <v>0</v>
      </c>
      <c r="P2769" s="21">
        <v>0</v>
      </c>
      <c r="Q2769" s="21">
        <v>0</v>
      </c>
      <c r="R2769" s="21">
        <v>27</v>
      </c>
      <c r="S2769" s="21">
        <v>1</v>
      </c>
      <c r="T2769" s="21">
        <v>42</v>
      </c>
      <c r="U2769" s="21">
        <v>1</v>
      </c>
      <c r="V2769" s="19">
        <v>0.3571428571428571</v>
      </c>
      <c r="W2769" s="19">
        <v>0.13580246913580246</v>
      </c>
      <c r="X2769" s="19">
        <v>25.642857142857142</v>
      </c>
      <c r="Y2769" s="19">
        <v>40.864197530864196</v>
      </c>
      <c r="Z2769" s="19">
        <v>6.005426628171481</v>
      </c>
      <c r="AA2769" s="19">
        <v>21.592821242020712</v>
      </c>
      <c r="AB2769" s="19">
        <v>27.598247870192196</v>
      </c>
      <c r="AC2769" s="19">
        <v>14.695170943868572</v>
      </c>
      <c r="AD2769" s="19">
        <v>30.802958432220194</v>
      </c>
      <c r="AE2769" s="19">
        <v>48.768648134685705</v>
      </c>
      <c r="AF2769" s="22">
        <f>Table1[[#This Row],[$ESGF]]/AE2769</f>
        <v>0.63161394892781986</v>
      </c>
      <c r="AG2769" s="22">
        <f>POWER((Table1[[#This Row],[$ESGF]]+Table1[[#This Row],[$ESGA]]+Table1[[#This Row],[XEV+/-]])/(Table1[[#This Row],[$ESGF]]+Table1[[#This Row],[$ESGA]]-Table1[[#This Row],[XEV+/-]]),1/0.65)</f>
        <v>0.96536216673423003</v>
      </c>
      <c r="AH2769" s="19">
        <v>-0.91160265061997059</v>
      </c>
      <c r="AI2769" s="19">
        <v>-17.965689702465507</v>
      </c>
      <c r="AJ2769" s="19">
        <v>-17.054087051845535</v>
      </c>
      <c r="AK2769" s="23">
        <v>0.11239604789550418</v>
      </c>
      <c r="AL2769" s="24">
        <v>0.92723196541761177</v>
      </c>
      <c r="AM2769" s="18">
        <v>0.21108526068180056</v>
      </c>
      <c r="AN2769" s="19">
        <v>-1.5947810676712762E-2</v>
      </c>
      <c r="AO2769" s="19">
        <v>0</v>
      </c>
      <c r="AP2769" s="19">
        <v>0</v>
      </c>
      <c r="AQ2769" s="19">
        <v>0</v>
      </c>
      <c r="AR2769" s="19">
        <v>0</v>
      </c>
      <c r="AS2769" s="23">
        <v>6.5736732403399063E-3</v>
      </c>
      <c r="AT2769" s="22">
        <f>EXP(Table1[[#This Row],[TmPPR]]/Table1[[#This Row],[PPCalc]])</f>
        <v>0.93286238710483793</v>
      </c>
      <c r="AU2769" s="18">
        <v>1.2345679012345678E-2</v>
      </c>
      <c r="AV2769" s="18">
        <v>-8.579948651573126E-4</v>
      </c>
      <c r="AW2769" s="19">
        <v>0</v>
      </c>
      <c r="AX2769" s="19">
        <v>0</v>
      </c>
      <c r="AY2769" s="19">
        <v>0</v>
      </c>
      <c r="AZ2769" s="19">
        <f>Table1[[#This Row],[$SHP]]/Table1[[#This Row],[SFrac]]</f>
        <v>0</v>
      </c>
      <c r="BA2769" s="23">
        <v>1.2677798392084105E-2</v>
      </c>
      <c r="BB2769" s="24">
        <v>0.68796612404577362</v>
      </c>
      <c r="BC2769" s="18">
        <v>2.3809523809523808E-2</v>
      </c>
      <c r="BD2769" s="18">
        <v>-8.9051352515857173E-3</v>
      </c>
      <c r="BE2769" s="22">
        <f>MAX(Table1[[#This Row],[$ESGA]],0)</f>
        <v>48.768648134685705</v>
      </c>
      <c r="BG2769" s="20"/>
    </row>
    <row r="2770" spans="1:59">
      <c r="A2770" s="20" t="s">
        <v>2828</v>
      </c>
      <c r="B2770" s="17" t="s">
        <v>68</v>
      </c>
      <c r="C2770" s="21">
        <v>144</v>
      </c>
      <c r="D2770" s="18">
        <v>1.8701079622132253</v>
      </c>
      <c r="E2770" s="21">
        <v>3</v>
      </c>
      <c r="F2770" s="21">
        <v>20</v>
      </c>
      <c r="G2770" s="21">
        <v>23</v>
      </c>
      <c r="H2770" s="21">
        <v>-57</v>
      </c>
      <c r="I2770" s="21">
        <v>1</v>
      </c>
      <c r="J2770" s="21">
        <v>16</v>
      </c>
      <c r="K2770" s="21">
        <v>17</v>
      </c>
      <c r="L2770" s="21">
        <v>1</v>
      </c>
      <c r="M2770" s="21">
        <v>4</v>
      </c>
      <c r="N2770" s="21">
        <v>5</v>
      </c>
      <c r="O2770" s="21">
        <v>1</v>
      </c>
      <c r="P2770" s="21">
        <v>0</v>
      </c>
      <c r="Q2770" s="21">
        <v>1</v>
      </c>
      <c r="R2770" s="21">
        <v>103</v>
      </c>
      <c r="S2770" s="21">
        <v>15</v>
      </c>
      <c r="T2770" s="21">
        <v>172</v>
      </c>
      <c r="U2770" s="21">
        <v>27</v>
      </c>
      <c r="V2770" s="19">
        <v>1.9310344827586208</v>
      </c>
      <c r="W2770" s="19">
        <v>3.7384615384615385</v>
      </c>
      <c r="X2770" s="19">
        <v>86.068965517241381</v>
      </c>
      <c r="Y2770" s="19">
        <v>141.26153846153846</v>
      </c>
      <c r="Z2770" s="19">
        <v>1.134453781512605</v>
      </c>
      <c r="AA2770" s="19">
        <v>16.2403519401491</v>
      </c>
      <c r="AB2770" s="19">
        <v>17.374805721661705</v>
      </c>
      <c r="AC2770" s="19">
        <v>9.2908035646771232</v>
      </c>
      <c r="AD2770" s="19">
        <v>91.016442464998107</v>
      </c>
      <c r="AE2770" s="19">
        <v>148.28041329866889</v>
      </c>
      <c r="AF2770" s="22">
        <f>Table1[[#This Row],[$ESGF]]/AE2770</f>
        <v>0.61381298069132884</v>
      </c>
      <c r="AG2770" s="22">
        <f>POWER((Table1[[#This Row],[$ESGF]]+Table1[[#This Row],[$ESGA]]+Table1[[#This Row],[XEV+/-]])/(Table1[[#This Row],[$ESGF]]+Table1[[#This Row],[$ESGA]]-Table1[[#This Row],[XEV+/-]]),1/0.65)</f>
        <v>0.64958392156374178</v>
      </c>
      <c r="AH2770" s="19">
        <v>-33.334263322032015</v>
      </c>
      <c r="AI2770" s="19">
        <v>-57.263970833670783</v>
      </c>
      <c r="AJ2770" s="19">
        <v>-23.929707511638764</v>
      </c>
      <c r="AK2770" s="23">
        <v>0.34522991127924413</v>
      </c>
      <c r="AL2770" s="24">
        <v>0.64508097891904503</v>
      </c>
      <c r="AM2770" s="18">
        <v>0.64561720587747984</v>
      </c>
      <c r="AN2770" s="19">
        <v>-0.28302529712956087</v>
      </c>
      <c r="AO2770" s="19">
        <v>0.95106418635830414</v>
      </c>
      <c r="AP2770" s="19">
        <v>3.8616425994735115</v>
      </c>
      <c r="AQ2770" s="19">
        <v>4.812706785831816</v>
      </c>
      <c r="AR2770" s="19">
        <v>2.5734914149748338</v>
      </c>
      <c r="AS2770" s="23">
        <v>0.18372722352516688</v>
      </c>
      <c r="AT2770" s="22">
        <f>EXP(Table1[[#This Row],[TmPPR]]/Table1[[#This Row],[PPCalc]])</f>
        <v>0.6031151437305432</v>
      </c>
      <c r="AU2770" s="18">
        <v>0.34358974358974359</v>
      </c>
      <c r="AV2770" s="18">
        <v>-0.17373517427990035</v>
      </c>
      <c r="AW2770" s="19">
        <v>1.609472490073738</v>
      </c>
      <c r="AX2770" s="19">
        <v>1.609472490073738</v>
      </c>
      <c r="AY2770" s="19">
        <v>3.2189449801474761</v>
      </c>
      <c r="AZ2770" s="19">
        <f>Table1[[#This Row],[$SHP]]/Table1[[#This Row],[SFrac]]</f>
        <v>1.7212615769722388</v>
      </c>
      <c r="BA2770" s="23">
        <v>0.26416565618452525</v>
      </c>
      <c r="BB2770" s="24">
        <v>1.2098151994598094</v>
      </c>
      <c r="BC2770" s="18">
        <v>0.49401829697396205</v>
      </c>
      <c r="BD2770" s="18">
        <v>9.4094489372444509E-2</v>
      </c>
      <c r="BE2770" s="22">
        <f>MAX(Table1[[#This Row],[$ESGA]],0)</f>
        <v>148.28041329866889</v>
      </c>
      <c r="BG2770" s="20"/>
    </row>
    <row r="2771" spans="1:59">
      <c r="A2771" s="20" t="s">
        <v>2829</v>
      </c>
      <c r="B2771" s="17" t="s">
        <v>1</v>
      </c>
      <c r="C2771" s="21">
        <v>139</v>
      </c>
      <c r="D2771" s="18">
        <v>1.6951219512195121</v>
      </c>
      <c r="E2771" s="21">
        <v>14</v>
      </c>
      <c r="F2771" s="21">
        <v>9</v>
      </c>
      <c r="G2771" s="21">
        <v>23</v>
      </c>
      <c r="H2771" s="21">
        <v>-7</v>
      </c>
      <c r="I2771" s="21">
        <v>14</v>
      </c>
      <c r="J2771" s="21">
        <v>8</v>
      </c>
      <c r="K2771" s="21">
        <v>22</v>
      </c>
      <c r="L2771" s="21">
        <v>0</v>
      </c>
      <c r="M2771" s="21">
        <v>1</v>
      </c>
      <c r="N2771" s="21">
        <v>1</v>
      </c>
      <c r="O2771" s="21">
        <v>0</v>
      </c>
      <c r="P2771" s="21">
        <v>0</v>
      </c>
      <c r="Q2771" s="21">
        <v>0</v>
      </c>
      <c r="R2771" s="21">
        <v>38</v>
      </c>
      <c r="S2771" s="21">
        <v>4</v>
      </c>
      <c r="T2771" s="21">
        <v>42</v>
      </c>
      <c r="U2771" s="21">
        <v>1</v>
      </c>
      <c r="V2771" s="19">
        <v>0.1</v>
      </c>
      <c r="W2771" s="19">
        <v>0.52777777777777768</v>
      </c>
      <c r="X2771" s="19">
        <v>33.9</v>
      </c>
      <c r="Y2771" s="19">
        <v>40.472222222222221</v>
      </c>
      <c r="Z2771" s="19">
        <v>15.905425099595806</v>
      </c>
      <c r="AA2771" s="19">
        <v>8.9110888210675832</v>
      </c>
      <c r="AB2771" s="19">
        <v>24.816513920663386</v>
      </c>
      <c r="AC2771" s="19">
        <v>14.639957852477682</v>
      </c>
      <c r="AD2771" s="19">
        <v>38.200712934851829</v>
      </c>
      <c r="AE2771" s="19">
        <v>45.814190045051262</v>
      </c>
      <c r="AF2771" s="22">
        <f>Table1[[#This Row],[$ESGF]]/AE2771</f>
        <v>0.83381836276680343</v>
      </c>
      <c r="AG2771" s="22">
        <f>POWER((Table1[[#This Row],[$ESGF]]+Table1[[#This Row],[$ESGA]]+Table1[[#This Row],[XEV+/-]])/(Table1[[#This Row],[$ESGF]]+Table1[[#This Row],[$ESGA]]-Table1[[#This Row],[XEV+/-]]),1/0.65)</f>
        <v>1.1283685534321386</v>
      </c>
      <c r="AH2771" s="19">
        <v>3.2959907716886763</v>
      </c>
      <c r="AI2771" s="19">
        <v>-7.6134771101994305</v>
      </c>
      <c r="AJ2771" s="19">
        <v>-10.909467881888107</v>
      </c>
      <c r="AK2771" s="23">
        <v>0.14933561793021732</v>
      </c>
      <c r="AL2771" s="24">
        <v>1.1034384345501964</v>
      </c>
      <c r="AM2771" s="18">
        <v>0.25314208405244154</v>
      </c>
      <c r="AN2771" s="19">
        <v>2.4917067480661692E-2</v>
      </c>
      <c r="AO2771" s="19">
        <v>0</v>
      </c>
      <c r="AP2771" s="19">
        <v>0.98266844158238476</v>
      </c>
      <c r="AQ2771" s="19">
        <v>0.98266844158238476</v>
      </c>
      <c r="AR2771" s="19">
        <v>0.5797036849622702</v>
      </c>
      <c r="AS2771" s="23">
        <v>3.8236077804423126E-2</v>
      </c>
      <c r="AT2771" s="22">
        <f>EXP(Table1[[#This Row],[TmPPR]]/Table1[[#This Row],[PPCalc]])</f>
        <v>1.0649354142935255</v>
      </c>
      <c r="AU2771" s="18">
        <v>6.4814814814814811E-2</v>
      </c>
      <c r="AV2771" s="18">
        <v>4.0777692061705201E-3</v>
      </c>
      <c r="AW2771" s="19">
        <v>0</v>
      </c>
      <c r="AX2771" s="19">
        <v>0</v>
      </c>
      <c r="AY2771" s="19">
        <v>0</v>
      </c>
      <c r="AZ2771" s="19">
        <f>Table1[[#This Row],[$SHP]]/Table1[[#This Row],[SFrac]]</f>
        <v>0</v>
      </c>
      <c r="BA2771" s="23">
        <v>7.3741007194244607E-3</v>
      </c>
      <c r="BB2771" s="24">
        <v>1.3301263740862166</v>
      </c>
      <c r="BC2771" s="18">
        <v>1.2500000000000001E-2</v>
      </c>
      <c r="BD2771" s="18">
        <v>3.5659244478708132E-3</v>
      </c>
      <c r="BE2771" s="22">
        <f>MAX(Table1[[#This Row],[$ESGA]],0)</f>
        <v>45.814190045051262</v>
      </c>
      <c r="BG2771" s="20"/>
    </row>
    <row r="2772" spans="1:59">
      <c r="A2772" s="20" t="s">
        <v>2830</v>
      </c>
      <c r="B2772" s="17" t="s">
        <v>1</v>
      </c>
      <c r="C2772" s="21">
        <v>135</v>
      </c>
      <c r="D2772" s="18">
        <v>2.0091463414634148</v>
      </c>
      <c r="E2772" s="21">
        <v>7</v>
      </c>
      <c r="F2772" s="21">
        <v>16</v>
      </c>
      <c r="G2772" s="21">
        <v>23</v>
      </c>
      <c r="H2772" s="21">
        <v>-3</v>
      </c>
      <c r="I2772" s="21">
        <v>7</v>
      </c>
      <c r="J2772" s="21">
        <v>15</v>
      </c>
      <c r="K2772" s="21">
        <v>22</v>
      </c>
      <c r="L2772" s="21">
        <v>0</v>
      </c>
      <c r="M2772" s="21">
        <v>0</v>
      </c>
      <c r="N2772" s="21">
        <v>0</v>
      </c>
      <c r="O2772" s="21">
        <v>0</v>
      </c>
      <c r="P2772" s="21">
        <v>1</v>
      </c>
      <c r="Q2772" s="21">
        <v>1</v>
      </c>
      <c r="R2772" s="21">
        <v>35</v>
      </c>
      <c r="S2772" s="21">
        <v>1</v>
      </c>
      <c r="T2772" s="21">
        <v>47</v>
      </c>
      <c r="U2772" s="21">
        <v>10</v>
      </c>
      <c r="V2772" s="19">
        <v>1.5454545454545454</v>
      </c>
      <c r="W2772" s="19">
        <v>0.11764705882352941</v>
      </c>
      <c r="X2772" s="19">
        <v>32.454545454545453</v>
      </c>
      <c r="Y2772" s="19">
        <v>36.882352941176471</v>
      </c>
      <c r="Z2772" s="19">
        <v>9.1101665802458722</v>
      </c>
      <c r="AA2772" s="19">
        <v>17.098117780453386</v>
      </c>
      <c r="AB2772" s="19">
        <v>26.20828436069926</v>
      </c>
      <c r="AC2772" s="19">
        <v>13.044487511850313</v>
      </c>
      <c r="AD2772" s="19">
        <v>39.422543577677843</v>
      </c>
      <c r="AE2772" s="19">
        <v>48.993594665342727</v>
      </c>
      <c r="AF2772" s="22">
        <f>Table1[[#This Row],[$ESGF]]/AE2772</f>
        <v>0.80464689000590339</v>
      </c>
      <c r="AG2772" s="22">
        <f>POWER((Table1[[#This Row],[$ESGF]]+Table1[[#This Row],[$ESGA]]+Table1[[#This Row],[XEV+/-]])/(Table1[[#This Row],[$ESGF]]+Table1[[#This Row],[$ESGA]]-Table1[[#This Row],[XEV+/-]]),1/0.65)</f>
        <v>1.0664897178892865</v>
      </c>
      <c r="AH2772" s="19">
        <v>1.8494931134840407</v>
      </c>
      <c r="AI2772" s="19">
        <v>-9.571051087664884</v>
      </c>
      <c r="AJ2772" s="19">
        <v>-11.420544201148925</v>
      </c>
      <c r="AK2772" s="23">
        <v>0.13244297006445316</v>
      </c>
      <c r="AL2772" s="24">
        <v>1.0409990990850428</v>
      </c>
      <c r="AM2772" s="18">
        <v>0.26609730875754461</v>
      </c>
      <c r="AN2772" s="19">
        <v>1.0692035793069951E-2</v>
      </c>
      <c r="AO2772" s="19">
        <v>0</v>
      </c>
      <c r="AP2772" s="19">
        <v>0</v>
      </c>
      <c r="AQ2772" s="19">
        <v>0</v>
      </c>
      <c r="AR2772" s="19">
        <v>0</v>
      </c>
      <c r="AS2772" s="23">
        <v>1.4638935999285905E-2</v>
      </c>
      <c r="AT2772" s="22">
        <f>EXP(Table1[[#This Row],[TmPPR]]/Table1[[#This Row],[PPCalc]])</f>
        <v>1.0903829063204988</v>
      </c>
      <c r="AU2772" s="18">
        <v>2.9411764705882353E-2</v>
      </c>
      <c r="AV2772" s="18">
        <v>2.5449683751584771E-3</v>
      </c>
      <c r="AW2772" s="19">
        <v>0</v>
      </c>
      <c r="AX2772" s="19">
        <v>0</v>
      </c>
      <c r="AY2772" s="19">
        <v>0</v>
      </c>
      <c r="AZ2772" s="19">
        <f>Table1[[#This Row],[$SHP]]/Table1[[#This Row],[SFrac]]</f>
        <v>0</v>
      </c>
      <c r="BA2772" s="23">
        <v>0.14792491272005687</v>
      </c>
      <c r="BB2772" s="24">
        <v>1.0026107133775515</v>
      </c>
      <c r="BC2772" s="18">
        <v>0.29720279720279719</v>
      </c>
      <c r="BD2772" s="18">
        <v>7.7490023685415632E-4</v>
      </c>
      <c r="BE2772" s="22">
        <f>MAX(Table1[[#This Row],[$ESGA]],0)</f>
        <v>48.993594665342727</v>
      </c>
      <c r="BG2772" s="20"/>
    </row>
    <row r="2773" spans="1:59">
      <c r="A2773" s="20" t="s">
        <v>2831</v>
      </c>
      <c r="B2773" s="17" t="s">
        <v>59</v>
      </c>
      <c r="C2773" s="21">
        <v>132</v>
      </c>
      <c r="D2773" s="18">
        <v>1.6500000000000001</v>
      </c>
      <c r="E2773" s="21">
        <v>6</v>
      </c>
      <c r="F2773" s="21">
        <v>17</v>
      </c>
      <c r="G2773" s="21">
        <v>23</v>
      </c>
      <c r="H2773" s="21">
        <v>-7</v>
      </c>
      <c r="I2773" s="21">
        <v>6</v>
      </c>
      <c r="J2773" s="21">
        <v>17</v>
      </c>
      <c r="K2773" s="21">
        <v>23</v>
      </c>
      <c r="L2773" s="21">
        <v>0</v>
      </c>
      <c r="M2773" s="21">
        <v>0</v>
      </c>
      <c r="N2773" s="21">
        <v>0</v>
      </c>
      <c r="O2773" s="21">
        <v>0</v>
      </c>
      <c r="P2773" s="21">
        <v>0</v>
      </c>
      <c r="Q2773" s="21">
        <v>0</v>
      </c>
      <c r="R2773" s="21">
        <v>40</v>
      </c>
      <c r="S2773" s="21">
        <v>0</v>
      </c>
      <c r="T2773" s="21">
        <v>47</v>
      </c>
      <c r="U2773" s="21">
        <v>0</v>
      </c>
      <c r="V2773" s="19">
        <v>0</v>
      </c>
      <c r="W2773" s="19">
        <v>0</v>
      </c>
      <c r="X2773" s="19">
        <v>40</v>
      </c>
      <c r="Y2773" s="19">
        <v>47</v>
      </c>
      <c r="Z2773" s="19">
        <v>5.093470987276242</v>
      </c>
      <c r="AA2773" s="19">
        <v>14.558979336366184</v>
      </c>
      <c r="AB2773" s="19">
        <v>19.652450323642427</v>
      </c>
      <c r="AC2773" s="19">
        <v>11.910575953722681</v>
      </c>
      <c r="AD2773" s="19">
        <v>34.148363490855537</v>
      </c>
      <c r="AE2773" s="19">
        <v>40.226132273097555</v>
      </c>
      <c r="AF2773" s="22">
        <f>Table1[[#This Row],[$ESGF]]/AE2773</f>
        <v>0.84890993891782363</v>
      </c>
      <c r="AG2773" s="22">
        <f>POWER((Table1[[#This Row],[$ESGF]]+Table1[[#This Row],[$ESGA]]+Table1[[#This Row],[XEV+/-]])/(Table1[[#This Row],[$ESGF]]+Table1[[#This Row],[$ESGA]]-Table1[[#This Row],[XEV+/-]]),1/0.65)</f>
        <v>1.1939926492938113</v>
      </c>
      <c r="AH2773" s="19">
        <v>4.2809762579717248</v>
      </c>
      <c r="AI2773" s="19">
        <v>-6.0777687822420221</v>
      </c>
      <c r="AJ2773" s="19">
        <v>-10.358745040213748</v>
      </c>
      <c r="AK2773" s="23">
        <v>0.13852504757165299</v>
      </c>
      <c r="AL2773" s="24">
        <v>1.1799649470279499</v>
      </c>
      <c r="AM2773" s="18">
        <v>0.22856632849322744</v>
      </c>
      <c r="AN2773" s="19">
        <v>3.7824237644142666E-2</v>
      </c>
      <c r="AO2773" s="19">
        <v>0</v>
      </c>
      <c r="AP2773" s="19">
        <v>0</v>
      </c>
      <c r="AQ2773" s="19">
        <v>0</v>
      </c>
      <c r="AR2773" s="19">
        <v>0</v>
      </c>
      <c r="AS2773" s="23">
        <v>0</v>
      </c>
      <c r="AT2773" s="22" t="e">
        <f>EXP(Table1[[#This Row],[TmPPR]]/Table1[[#This Row],[PPCalc]])</f>
        <v>#DIV/0!</v>
      </c>
      <c r="AU2773" s="18">
        <v>0</v>
      </c>
      <c r="AV2773" s="18">
        <v>0</v>
      </c>
      <c r="AW2773" s="19">
        <v>0</v>
      </c>
      <c r="AX2773" s="19">
        <v>0</v>
      </c>
      <c r="AY2773" s="19">
        <v>0</v>
      </c>
      <c r="AZ2773" s="19">
        <f>Table1[[#This Row],[$SHP]]/Table1[[#This Row],[SFrac]]</f>
        <v>0</v>
      </c>
      <c r="BA2773" s="23">
        <v>0</v>
      </c>
      <c r="BB2773" s="24" t="e">
        <v>#DIV/0!</v>
      </c>
      <c r="BC2773" s="18">
        <v>0</v>
      </c>
      <c r="BD2773" s="18">
        <v>0</v>
      </c>
      <c r="BE2773" s="22">
        <f>MAX(Table1[[#This Row],[$ESGA]],0)</f>
        <v>40.226132273097555</v>
      </c>
      <c r="BG2773" s="20"/>
    </row>
    <row r="2774" spans="1:59">
      <c r="A2774" s="20" t="s">
        <v>2832</v>
      </c>
      <c r="B2774" s="17" t="s">
        <v>1</v>
      </c>
      <c r="C2774" s="21">
        <v>114</v>
      </c>
      <c r="D2774" s="18">
        <v>1.3755952380952381</v>
      </c>
      <c r="E2774" s="21">
        <v>9</v>
      </c>
      <c r="F2774" s="21">
        <v>14</v>
      </c>
      <c r="G2774" s="21">
        <v>23</v>
      </c>
      <c r="H2774" s="21">
        <v>-12</v>
      </c>
      <c r="I2774" s="21">
        <v>8</v>
      </c>
      <c r="J2774" s="21">
        <v>13</v>
      </c>
      <c r="K2774" s="21">
        <v>21</v>
      </c>
      <c r="L2774" s="21">
        <v>0</v>
      </c>
      <c r="M2774" s="21">
        <v>1</v>
      </c>
      <c r="N2774" s="21">
        <v>1</v>
      </c>
      <c r="O2774" s="21">
        <v>1</v>
      </c>
      <c r="P2774" s="21">
        <v>0</v>
      </c>
      <c r="Q2774" s="21">
        <v>1</v>
      </c>
      <c r="R2774" s="21">
        <v>42</v>
      </c>
      <c r="S2774" s="21">
        <v>1</v>
      </c>
      <c r="T2774" s="21">
        <v>75</v>
      </c>
      <c r="U2774" s="21">
        <v>22</v>
      </c>
      <c r="V2774" s="19">
        <v>2.4750000000000001</v>
      </c>
      <c r="W2774" s="19">
        <v>0.1764705882352941</v>
      </c>
      <c r="X2774" s="19">
        <v>38.524999999999999</v>
      </c>
      <c r="Y2774" s="19">
        <v>52.82352941176471</v>
      </c>
      <c r="Z2774" s="19">
        <v>7.4570687896173524</v>
      </c>
      <c r="AA2774" s="19">
        <v>12.271044342298964</v>
      </c>
      <c r="AB2774" s="19">
        <v>19.728113131916317</v>
      </c>
      <c r="AC2774" s="19">
        <v>14.341510195421641</v>
      </c>
      <c r="AD2774" s="19">
        <v>36.217331402498317</v>
      </c>
      <c r="AE2774" s="19">
        <v>50.089769419187391</v>
      </c>
      <c r="AF2774" s="22">
        <f>Table1[[#This Row],[$ESGF]]/AE2774</f>
        <v>0.7230484752166757</v>
      </c>
      <c r="AG2774" s="22">
        <f>POWER((Table1[[#This Row],[$ESGF]]+Table1[[#This Row],[$ESGA]]+Table1[[#This Row],[XEV+/-]])/(Table1[[#This Row],[$ESGF]]+Table1[[#This Row],[$ESGA]]-Table1[[#This Row],[XEV+/-]]),1/0.65)</f>
        <v>0.97608325541024388</v>
      </c>
      <c r="AH2774" s="19">
        <v>-0.67899872608264111</v>
      </c>
      <c r="AI2774" s="19">
        <v>-13.872438016689074</v>
      </c>
      <c r="AJ2774" s="19">
        <v>-13.193439290606433</v>
      </c>
      <c r="AK2774" s="23">
        <v>0.16673676421617345</v>
      </c>
      <c r="AL2774" s="24">
        <v>0.95115815666556702</v>
      </c>
      <c r="AM2774" s="18">
        <v>0.22936229887117671</v>
      </c>
      <c r="AN2774" s="19">
        <v>-1.1485299827096103E-2</v>
      </c>
      <c r="AO2774" s="19">
        <v>0</v>
      </c>
      <c r="AP2774" s="19">
        <v>0.7586088449978533</v>
      </c>
      <c r="AQ2774" s="19">
        <v>0.7586088449978533</v>
      </c>
      <c r="AR2774" s="19">
        <v>0.55147678909406905</v>
      </c>
      <c r="AS2774" s="23">
        <v>1.0690559218061954E-2</v>
      </c>
      <c r="AT2774" s="22">
        <f>EXP(Table1[[#This Row],[TmPPR]]/Table1[[#This Row],[PPCalc]])</f>
        <v>0.82953781350557798</v>
      </c>
      <c r="AU2774" s="18">
        <v>1.4705882352941176E-2</v>
      </c>
      <c r="AV2774" s="18">
        <v>-2.7483321248353157E-3</v>
      </c>
      <c r="AW2774" s="19">
        <v>0.83891660727013551</v>
      </c>
      <c r="AX2774" s="19">
        <v>0.83891660727013551</v>
      </c>
      <c r="AY2774" s="19">
        <v>1.677833214540271</v>
      </c>
      <c r="AZ2774" s="19">
        <f>Table1[[#This Row],[$SHP]]/Table1[[#This Row],[SFrac]]</f>
        <v>1.219714322989033</v>
      </c>
      <c r="BA2774" s="23">
        <v>0.19991345737775856</v>
      </c>
      <c r="BB2774" s="24">
        <v>1.0878286904451964</v>
      </c>
      <c r="BC2774" s="18">
        <v>0.27500000000000002</v>
      </c>
      <c r="BD2774" s="18">
        <v>2.315051266046645E-2</v>
      </c>
      <c r="BE2774" s="22">
        <f>MAX(Table1[[#This Row],[$ESGA]],0)</f>
        <v>50.089769419187391</v>
      </c>
      <c r="BG2774" s="20"/>
    </row>
    <row r="2775" spans="1:59">
      <c r="A2775" s="20" t="s">
        <v>2833</v>
      </c>
      <c r="B2775" s="17" t="s">
        <v>59</v>
      </c>
      <c r="C2775" s="21">
        <v>114</v>
      </c>
      <c r="D2775" s="18">
        <v>1.5138691322901849</v>
      </c>
      <c r="E2775" s="21">
        <v>8</v>
      </c>
      <c r="F2775" s="21">
        <v>15</v>
      </c>
      <c r="G2775" s="21">
        <v>23</v>
      </c>
      <c r="H2775" s="21">
        <v>-17</v>
      </c>
      <c r="I2775" s="21">
        <v>8</v>
      </c>
      <c r="J2775" s="21">
        <v>14</v>
      </c>
      <c r="K2775" s="21">
        <v>22</v>
      </c>
      <c r="L2775" s="21">
        <v>0</v>
      </c>
      <c r="M2775" s="21">
        <v>1</v>
      </c>
      <c r="N2775" s="21">
        <v>1</v>
      </c>
      <c r="O2775" s="21">
        <v>0</v>
      </c>
      <c r="P2775" s="21">
        <v>0</v>
      </c>
      <c r="Q2775" s="21">
        <v>0</v>
      </c>
      <c r="R2775" s="21">
        <v>35</v>
      </c>
      <c r="S2775" s="21">
        <v>3</v>
      </c>
      <c r="T2775" s="21">
        <v>63</v>
      </c>
      <c r="U2775" s="21">
        <v>14</v>
      </c>
      <c r="V2775" s="19">
        <v>2.6312681912681914</v>
      </c>
      <c r="W2775" s="19">
        <v>0.50258769407705572</v>
      </c>
      <c r="X2775" s="19">
        <v>29.368731808731809</v>
      </c>
      <c r="Y2775" s="19">
        <v>48.497412305922943</v>
      </c>
      <c r="Z2775" s="19">
        <v>8.5329534458660365</v>
      </c>
      <c r="AA2775" s="19">
        <v>14.827772201236154</v>
      </c>
      <c r="AB2775" s="19">
        <v>23.360725647102189</v>
      </c>
      <c r="AC2775" s="19">
        <v>15.43113942204636</v>
      </c>
      <c r="AD2775" s="19">
        <v>30.932501170747535</v>
      </c>
      <c r="AE2775" s="19">
        <v>52.014168401734352</v>
      </c>
      <c r="AF2775" s="22">
        <f>Table1[[#This Row],[$ESGF]]/AE2775</f>
        <v>0.59469375597507634</v>
      </c>
      <c r="AG2775" s="22">
        <f>POWER((Table1[[#This Row],[$ESGF]]+Table1[[#This Row],[$ESGA]]+Table1[[#This Row],[XEV+/-]])/(Table1[[#This Row],[$ESGF]]+Table1[[#This Row],[$ESGA]]-Table1[[#This Row],[XEV+/-]]),1/0.65)</f>
        <v>0.94705452332249884</v>
      </c>
      <c r="AH2775" s="19">
        <v>-1.4663069491805807</v>
      </c>
      <c r="AI2775" s="19">
        <v>-21.081667230986824</v>
      </c>
      <c r="AJ2775" s="19">
        <v>-19.61536028180624</v>
      </c>
      <c r="AK2775" s="23">
        <v>0.1379295594398649</v>
      </c>
      <c r="AL2775" s="24">
        <v>0.90836627844041862</v>
      </c>
      <c r="AM2775" s="18">
        <v>0.20880730246639578</v>
      </c>
      <c r="AN2775" s="19">
        <v>-2.0067966900089419E-2</v>
      </c>
      <c r="AO2775" s="19">
        <v>0</v>
      </c>
      <c r="AP2775" s="19">
        <v>1.4017738359201775</v>
      </c>
      <c r="AQ2775" s="19">
        <v>1.4017738359201775</v>
      </c>
      <c r="AR2775" s="19">
        <v>0.92595443425124246</v>
      </c>
      <c r="AS2775" s="23">
        <v>4.5961845071196883E-2</v>
      </c>
      <c r="AT2775" s="22">
        <f>EXP(Table1[[#This Row],[TmPPR]]/Table1[[#This Row],[PPCalc]])</f>
        <v>0.99328220319639882</v>
      </c>
      <c r="AU2775" s="18">
        <v>6.9580218516388737E-2</v>
      </c>
      <c r="AV2775" s="18">
        <v>-4.6900287228566215E-4</v>
      </c>
      <c r="AW2775" s="19">
        <v>0</v>
      </c>
      <c r="AX2775" s="19">
        <v>0</v>
      </c>
      <c r="AY2775" s="19">
        <v>0</v>
      </c>
      <c r="AZ2775" s="19">
        <f>Table1[[#This Row],[$SHP]]/Table1[[#This Row],[SFrac]]</f>
        <v>0</v>
      </c>
      <c r="BA2775" s="23">
        <v>0.18973563903796464</v>
      </c>
      <c r="BB2775" s="24">
        <v>0.98004130479618889</v>
      </c>
      <c r="BC2775" s="18">
        <v>0.28723492723492727</v>
      </c>
      <c r="BD2775" s="18">
        <v>-5.7908171151630234E-3</v>
      </c>
      <c r="BE2775" s="22">
        <f>MAX(Table1[[#This Row],[$ESGA]],0)</f>
        <v>52.014168401734352</v>
      </c>
      <c r="BG2775" s="20"/>
    </row>
    <row r="2776" spans="1:59">
      <c r="A2776" s="20" t="s">
        <v>2834</v>
      </c>
      <c r="B2776" s="17" t="s">
        <v>68</v>
      </c>
      <c r="C2776" s="21">
        <v>105</v>
      </c>
      <c r="D2776" s="18">
        <v>1.3935830429732869</v>
      </c>
      <c r="E2776" s="21">
        <v>4</v>
      </c>
      <c r="F2776" s="21">
        <v>19</v>
      </c>
      <c r="G2776" s="21">
        <v>23</v>
      </c>
      <c r="H2776" s="21">
        <v>-46</v>
      </c>
      <c r="I2776" s="21">
        <v>2</v>
      </c>
      <c r="J2776" s="21">
        <v>14</v>
      </c>
      <c r="K2776" s="21">
        <v>16</v>
      </c>
      <c r="L2776" s="21">
        <v>2</v>
      </c>
      <c r="M2776" s="21">
        <v>4</v>
      </c>
      <c r="N2776" s="21">
        <v>6</v>
      </c>
      <c r="O2776" s="21">
        <v>0</v>
      </c>
      <c r="P2776" s="21">
        <v>1</v>
      </c>
      <c r="Q2776" s="21">
        <v>1</v>
      </c>
      <c r="R2776" s="21">
        <v>68</v>
      </c>
      <c r="S2776" s="21">
        <v>10</v>
      </c>
      <c r="T2776" s="21">
        <v>123</v>
      </c>
      <c r="U2776" s="21">
        <v>19</v>
      </c>
      <c r="V2776" s="19">
        <v>2.5217846669459574</v>
      </c>
      <c r="W2776" s="19">
        <v>2.3763377609108161</v>
      </c>
      <c r="X2776" s="19">
        <v>55.478215333054045</v>
      </c>
      <c r="Y2776" s="19">
        <v>101.62366223908919</v>
      </c>
      <c r="Z2776" s="19">
        <v>2.0215426117844029</v>
      </c>
      <c r="AA2776" s="19">
        <v>15.288615279915216</v>
      </c>
      <c r="AB2776" s="19">
        <v>17.310157891699617</v>
      </c>
      <c r="AC2776" s="19">
        <v>12.421332176062815</v>
      </c>
      <c r="AD2776" s="19">
        <v>61.385628520137608</v>
      </c>
      <c r="AE2776" s="19">
        <v>114.79106685534232</v>
      </c>
      <c r="AF2776" s="22">
        <f>Table1[[#This Row],[$ESGF]]/AE2776</f>
        <v>0.53475963070797738</v>
      </c>
      <c r="AG2776" s="22">
        <f>POWER((Table1[[#This Row],[$ESGF]]+Table1[[#This Row],[$ESGA]]+Table1[[#This Row],[XEV+/-]])/(Table1[[#This Row],[$ESGF]]+Table1[[#This Row],[$ESGA]]-Table1[[#This Row],[XEV+/-]]),1/0.65)</f>
        <v>0.87141204676428163</v>
      </c>
      <c r="AH2776" s="19">
        <v>-7.8756791150109162</v>
      </c>
      <c r="AI2776" s="19">
        <v>-53.405438335204721</v>
      </c>
      <c r="AJ2776" s="19">
        <v>-45.529759220193796</v>
      </c>
      <c r="AK2776" s="23">
        <v>0.33162299836611481</v>
      </c>
      <c r="AL2776" s="24">
        <v>0.83451874462932207</v>
      </c>
      <c r="AM2776" s="18">
        <v>0.46214418718297562</v>
      </c>
      <c r="AN2776" s="19">
        <v>-8.3601917671291798E-2</v>
      </c>
      <c r="AO2776" s="19">
        <v>2.1133316407336209</v>
      </c>
      <c r="AP2776" s="19">
        <v>3.8514751785657939</v>
      </c>
      <c r="AQ2776" s="19">
        <v>5.9648068192994153</v>
      </c>
      <c r="AR2776" s="19">
        <v>4.280194746466754</v>
      </c>
      <c r="AS2776" s="23">
        <v>0.13416060694178097</v>
      </c>
      <c r="AT2776" s="22">
        <f>EXP(Table1[[#This Row],[TmPPR]]/Table1[[#This Row],[PPCalc]])</f>
        <v>0.82106675755613379</v>
      </c>
      <c r="AU2776" s="18">
        <v>0.18696394686907022</v>
      </c>
      <c r="AV2776" s="18">
        <v>-3.6860102978387169E-2</v>
      </c>
      <c r="AW2776" s="19">
        <v>0</v>
      </c>
      <c r="AX2776" s="19">
        <v>0</v>
      </c>
      <c r="AY2776" s="19">
        <v>0</v>
      </c>
      <c r="AZ2776" s="19">
        <f>Table1[[#This Row],[$SHP]]/Table1[[#This Row],[SFrac]]</f>
        <v>0</v>
      </c>
      <c r="BA2776" s="23">
        <v>0.22979149432509829</v>
      </c>
      <c r="BB2776" s="24">
        <v>1.1293172217515779</v>
      </c>
      <c r="BC2776" s="18">
        <v>0.32023352991094928</v>
      </c>
      <c r="BD2776" s="18">
        <v>3.8944631225984301E-2</v>
      </c>
      <c r="BE2776" s="22">
        <f>MAX(Table1[[#This Row],[$ESGA]],0)</f>
        <v>114.79106685534232</v>
      </c>
      <c r="BG2776" s="20"/>
    </row>
    <row r="2777" spans="1:59">
      <c r="A2777" s="20" t="s">
        <v>2835</v>
      </c>
      <c r="B2777" s="17" t="s">
        <v>1</v>
      </c>
      <c r="C2777" s="21">
        <v>96</v>
      </c>
      <c r="D2777" s="18">
        <v>1.2052845528455283</v>
      </c>
      <c r="E2777" s="21">
        <v>14</v>
      </c>
      <c r="F2777" s="21">
        <v>9</v>
      </c>
      <c r="G2777" s="21">
        <v>23</v>
      </c>
      <c r="H2777" s="21">
        <v>12</v>
      </c>
      <c r="I2777" s="21">
        <v>13</v>
      </c>
      <c r="J2777" s="21">
        <v>9</v>
      </c>
      <c r="K2777" s="21">
        <v>22</v>
      </c>
      <c r="L2777" s="21">
        <v>1</v>
      </c>
      <c r="M2777" s="21">
        <v>0</v>
      </c>
      <c r="N2777" s="21">
        <v>1</v>
      </c>
      <c r="O2777" s="21">
        <v>0</v>
      </c>
      <c r="P2777" s="21">
        <v>0</v>
      </c>
      <c r="Q2777" s="21">
        <v>0</v>
      </c>
      <c r="R2777" s="21">
        <v>42</v>
      </c>
      <c r="S2777" s="21">
        <v>2</v>
      </c>
      <c r="T2777" s="21">
        <v>28</v>
      </c>
      <c r="U2777" s="21">
        <v>0</v>
      </c>
      <c r="V2777" s="19">
        <v>0</v>
      </c>
      <c r="W2777" s="19">
        <v>0.20588235294117646</v>
      </c>
      <c r="X2777" s="19">
        <v>40</v>
      </c>
      <c r="Y2777" s="19">
        <v>27.794117647058826</v>
      </c>
      <c r="Z2777" s="19">
        <v>14.181828070812557</v>
      </c>
      <c r="AA2777" s="19">
        <v>10.55685514993748</v>
      </c>
      <c r="AB2777" s="19">
        <v>24.73868322075004</v>
      </c>
      <c r="AC2777" s="19">
        <v>20.525180682308637</v>
      </c>
      <c r="AD2777" s="19">
        <v>44.38212040602528</v>
      </c>
      <c r="AE2777" s="19">
        <v>31.060151728475589</v>
      </c>
      <c r="AF2777" s="22">
        <f>Table1[[#This Row],[$ESGF]]/AE2777</f>
        <v>1.4289086799706863</v>
      </c>
      <c r="AG2777" s="22">
        <f>POWER((Table1[[#This Row],[$ESGF]]+Table1[[#This Row],[$ESGA]]+Table1[[#This Row],[XEV+/-]])/(Table1[[#This Row],[$ESGF]]+Table1[[#This Row],[$ESGA]]-Table1[[#This Row],[XEV+/-]]),1/0.65)</f>
        <v>1.124041131045177</v>
      </c>
      <c r="AH2777" s="19">
        <v>2.8656051770458801</v>
      </c>
      <c r="AI2777" s="19">
        <v>13.321968677549687</v>
      </c>
      <c r="AJ2777" s="19">
        <v>10.456363500503807</v>
      </c>
      <c r="AK2777" s="23">
        <v>0.1819314320227976</v>
      </c>
      <c r="AL2777" s="24">
        <v>1.143766829776278</v>
      </c>
      <c r="AM2777" s="18">
        <v>0.21927914469414422</v>
      </c>
      <c r="AN2777" s="19">
        <v>2.9455121084526838E-2</v>
      </c>
      <c r="AO2777" s="19">
        <v>1.148005882482056</v>
      </c>
      <c r="AP2777" s="19">
        <v>0</v>
      </c>
      <c r="AQ2777" s="19">
        <v>1.148005882482056</v>
      </c>
      <c r="AR2777" s="19">
        <v>0.95247705595475829</v>
      </c>
      <c r="AS2777" s="23">
        <v>2.440234103759548E-2</v>
      </c>
      <c r="AT2777" s="22">
        <f>EXP(Table1[[#This Row],[TmPPR]]/Table1[[#This Row],[PPCalc]])</f>
        <v>1.343279019830744</v>
      </c>
      <c r="AU2777" s="18">
        <v>2.9411764705882353E-2</v>
      </c>
      <c r="AV2777" s="18">
        <v>8.6798133701561034E-3</v>
      </c>
      <c r="AW2777" s="19">
        <v>0</v>
      </c>
      <c r="AX2777" s="19">
        <v>0</v>
      </c>
      <c r="AY2777" s="19">
        <v>0</v>
      </c>
      <c r="AZ2777" s="19">
        <f>Table1[[#This Row],[$SHP]]/Table1[[#This Row],[SFrac]]</f>
        <v>0</v>
      </c>
      <c r="BA2777" s="23">
        <v>0</v>
      </c>
      <c r="BB2777" s="24" t="e">
        <v>#DIV/0!</v>
      </c>
      <c r="BC2777" s="18">
        <v>0</v>
      </c>
      <c r="BD2777" s="18">
        <v>0</v>
      </c>
      <c r="BE2777" s="22">
        <f>MAX(Table1[[#This Row],[$ESGA]],0)</f>
        <v>31.060151728475589</v>
      </c>
      <c r="BG2777" s="20"/>
    </row>
    <row r="2778" spans="1:59">
      <c r="A2778" s="20" t="s">
        <v>2836</v>
      </c>
      <c r="B2778" s="17" t="s">
        <v>59</v>
      </c>
      <c r="C2778" s="21">
        <v>92</v>
      </c>
      <c r="D2778" s="18">
        <v>1.1499999999999999</v>
      </c>
      <c r="E2778" s="21">
        <v>12</v>
      </c>
      <c r="F2778" s="21">
        <v>11</v>
      </c>
      <c r="G2778" s="21">
        <v>23</v>
      </c>
      <c r="H2778" s="21">
        <v>10</v>
      </c>
      <c r="I2778" s="21">
        <v>12</v>
      </c>
      <c r="J2778" s="21">
        <v>11</v>
      </c>
      <c r="K2778" s="21">
        <v>23</v>
      </c>
      <c r="L2778" s="21">
        <v>0</v>
      </c>
      <c r="M2778" s="21">
        <v>0</v>
      </c>
      <c r="N2778" s="21">
        <v>0</v>
      </c>
      <c r="O2778" s="21">
        <v>0</v>
      </c>
      <c r="P2778" s="21">
        <v>0</v>
      </c>
      <c r="Q2778" s="21">
        <v>0</v>
      </c>
      <c r="R2778" s="21">
        <v>34</v>
      </c>
      <c r="S2778" s="21">
        <v>0</v>
      </c>
      <c r="T2778" s="21">
        <v>24</v>
      </c>
      <c r="U2778" s="21">
        <v>0</v>
      </c>
      <c r="V2778" s="19">
        <v>0</v>
      </c>
      <c r="W2778" s="19">
        <v>0</v>
      </c>
      <c r="X2778" s="19">
        <v>34</v>
      </c>
      <c r="Y2778" s="19">
        <v>24</v>
      </c>
      <c r="Z2778" s="19">
        <v>10.545861101742755</v>
      </c>
      <c r="AA2778" s="19">
        <v>9.8014299662220878</v>
      </c>
      <c r="AB2778" s="19">
        <v>20.347291067964846</v>
      </c>
      <c r="AC2778" s="19">
        <v>17.693296580838997</v>
      </c>
      <c r="AD2778" s="19">
        <v>30.06506417541307</v>
      </c>
      <c r="AE2778" s="19">
        <v>21.335612625545259</v>
      </c>
      <c r="AF2778" s="22">
        <f>Table1[[#This Row],[$ESGF]]/AE2778</f>
        <v>1.4091493271402944</v>
      </c>
      <c r="AG2778" s="22">
        <f>POWER((Table1[[#This Row],[$ESGF]]+Table1[[#This Row],[$ESGA]]+Table1[[#This Row],[XEV+/-]])/(Table1[[#This Row],[$ESGF]]+Table1[[#This Row],[$ESGA]]-Table1[[#This Row],[XEV+/-]]),1/0.65)</f>
        <v>0.97121157528626467</v>
      </c>
      <c r="AH2778" s="19">
        <v>-0.48796052193550116</v>
      </c>
      <c r="AI2778" s="19">
        <v>8.7294515498678145</v>
      </c>
      <c r="AJ2778" s="19">
        <v>9.2174120718033166</v>
      </c>
      <c r="AK2778" s="23">
        <v>0.12949342411172188</v>
      </c>
      <c r="AL2778" s="24">
        <v>0.98978562466491948</v>
      </c>
      <c r="AM2778" s="18">
        <v>0.14891743772848015</v>
      </c>
      <c r="AN2778" s="19">
        <v>-1.5289204480173338E-3</v>
      </c>
      <c r="AO2778" s="19">
        <v>0</v>
      </c>
      <c r="AP2778" s="19">
        <v>0</v>
      </c>
      <c r="AQ2778" s="19">
        <v>0</v>
      </c>
      <c r="AR2778" s="19">
        <v>0</v>
      </c>
      <c r="AS2778" s="23">
        <v>0</v>
      </c>
      <c r="AT2778" s="22" t="e">
        <f>EXP(Table1[[#This Row],[TmPPR]]/Table1[[#This Row],[PPCalc]])</f>
        <v>#DIV/0!</v>
      </c>
      <c r="AU2778" s="18">
        <v>0</v>
      </c>
      <c r="AV2778" s="18">
        <v>0</v>
      </c>
      <c r="AW2778" s="19">
        <v>0</v>
      </c>
      <c r="AX2778" s="19">
        <v>0</v>
      </c>
      <c r="AY2778" s="19">
        <v>0</v>
      </c>
      <c r="AZ2778" s="19">
        <f>Table1[[#This Row],[$SHP]]/Table1[[#This Row],[SFrac]]</f>
        <v>0</v>
      </c>
      <c r="BA2778" s="23">
        <v>0</v>
      </c>
      <c r="BB2778" s="24" t="e">
        <v>#DIV/0!</v>
      </c>
      <c r="BC2778" s="18">
        <v>0</v>
      </c>
      <c r="BD2778" s="18">
        <v>0</v>
      </c>
      <c r="BE2778" s="22">
        <f>MAX(Table1[[#This Row],[$ESGA]],0)</f>
        <v>21.335612625545259</v>
      </c>
      <c r="BG2778" s="20"/>
    </row>
    <row r="2779" spans="1:59">
      <c r="A2779" s="20" t="s">
        <v>2837</v>
      </c>
      <c r="B2779" s="17" t="s">
        <v>68</v>
      </c>
      <c r="C2779" s="21">
        <v>89</v>
      </c>
      <c r="D2779" s="18">
        <v>1.1125</v>
      </c>
      <c r="E2779" s="21">
        <v>3</v>
      </c>
      <c r="F2779" s="21">
        <v>20</v>
      </c>
      <c r="G2779" s="21">
        <v>23</v>
      </c>
      <c r="H2779" s="21">
        <v>16</v>
      </c>
      <c r="I2779" s="21">
        <v>2</v>
      </c>
      <c r="J2779" s="21">
        <v>16</v>
      </c>
      <c r="K2779" s="21">
        <v>18</v>
      </c>
      <c r="L2779" s="21">
        <v>0</v>
      </c>
      <c r="M2779" s="21">
        <v>4</v>
      </c>
      <c r="N2779" s="21">
        <v>4</v>
      </c>
      <c r="O2779" s="21">
        <v>1</v>
      </c>
      <c r="P2779" s="21">
        <v>0</v>
      </c>
      <c r="Q2779" s="21">
        <v>1</v>
      </c>
      <c r="R2779" s="21">
        <v>114</v>
      </c>
      <c r="S2779" s="21">
        <v>16</v>
      </c>
      <c r="T2779" s="21">
        <v>133</v>
      </c>
      <c r="U2779" s="21">
        <v>51</v>
      </c>
      <c r="V2779" s="19">
        <v>6.2522347454333467</v>
      </c>
      <c r="W2779" s="19">
        <v>1.7559195830230829</v>
      </c>
      <c r="X2779" s="19">
        <v>91.747765254566659</v>
      </c>
      <c r="Y2779" s="19">
        <v>80.244080416976914</v>
      </c>
      <c r="Z2779" s="19">
        <v>1.6011840173620484</v>
      </c>
      <c r="AA2779" s="19">
        <v>12.894904781787607</v>
      </c>
      <c r="AB2779" s="19">
        <v>14.496088799149657</v>
      </c>
      <c r="AC2779" s="19">
        <v>13.030192179010927</v>
      </c>
      <c r="AD2779" s="19">
        <v>73.860316640875197</v>
      </c>
      <c r="AE2779" s="19">
        <v>64.522729476354712</v>
      </c>
      <c r="AF2779" s="22">
        <f>Table1[[#This Row],[$ESGF]]/AE2779</f>
        <v>1.1447177954234311</v>
      </c>
      <c r="AG2779" s="22">
        <f>POWER((Table1[[#This Row],[$ESGF]]+Table1[[#This Row],[$ESGA]]+Table1[[#This Row],[XEV+/-]])/(Table1[[#This Row],[$ESGF]]+Table1[[#This Row],[$ESGA]]-Table1[[#This Row],[XEV+/-]]),1/0.65)</f>
        <v>0.78089992469566816</v>
      </c>
      <c r="AH2779" s="19">
        <v>-11.098674035750665</v>
      </c>
      <c r="AI2779" s="19">
        <v>9.3375871645204782</v>
      </c>
      <c r="AJ2779" s="19">
        <v>20.436261200271144</v>
      </c>
      <c r="AK2779" s="23">
        <v>0.32544314088347753</v>
      </c>
      <c r="AL2779" s="24">
        <v>0.8444807742684618</v>
      </c>
      <c r="AM2779" s="18">
        <v>0.36205549423286876</v>
      </c>
      <c r="AN2779" s="19">
        <v>-6.1199438162782713E-2</v>
      </c>
      <c r="AO2779" s="19">
        <v>0</v>
      </c>
      <c r="AP2779" s="19">
        <v>2.997744566422083</v>
      </c>
      <c r="AQ2779" s="19">
        <v>2.997744566422083</v>
      </c>
      <c r="AR2779" s="19">
        <v>2.6946018574580521</v>
      </c>
      <c r="AS2779" s="23">
        <v>0.18124775155404219</v>
      </c>
      <c r="AT2779" s="22">
        <f>EXP(Table1[[#This Row],[TmPPR]]/Table1[[#This Row],[PPCalc]])</f>
        <v>1.00104848360747</v>
      </c>
      <c r="AU2779" s="18">
        <v>0.20163812360387195</v>
      </c>
      <c r="AV2779" s="18">
        <v>2.1130351245249443E-4</v>
      </c>
      <c r="AW2779" s="19">
        <v>1.0105887467395356</v>
      </c>
      <c r="AX2779" s="19">
        <v>1.0105887467395356</v>
      </c>
      <c r="AY2779" s="19">
        <v>2.0211774934790712</v>
      </c>
      <c r="AZ2779" s="19">
        <f>Table1[[#This Row],[$SHP]]/Table1[[#This Row],[SFrac]]</f>
        <v>1.8167887581834348</v>
      </c>
      <c r="BA2779" s="23">
        <v>0.51855118917132825</v>
      </c>
      <c r="BB2779" s="24">
        <v>1.0545003388468071</v>
      </c>
      <c r="BC2779" s="18">
        <v>0.57688819795310275</v>
      </c>
      <c r="BD2779" s="18">
        <v>3.0613750386267884E-2</v>
      </c>
      <c r="BE2779" s="22">
        <f>MAX(Table1[[#This Row],[$ESGA]],0)</f>
        <v>64.522729476354712</v>
      </c>
      <c r="BG2779" s="20"/>
    </row>
    <row r="2780" spans="1:59">
      <c r="A2780" s="20" t="s">
        <v>2838</v>
      </c>
      <c r="B2780" s="17" t="s">
        <v>59</v>
      </c>
      <c r="C2780" s="21">
        <v>84</v>
      </c>
      <c r="D2780" s="18">
        <v>1.05</v>
      </c>
      <c r="E2780" s="21">
        <v>10</v>
      </c>
      <c r="F2780" s="21">
        <v>13</v>
      </c>
      <c r="G2780" s="21">
        <v>23</v>
      </c>
      <c r="H2780" s="21">
        <v>-9</v>
      </c>
      <c r="I2780" s="21">
        <v>9</v>
      </c>
      <c r="J2780" s="21">
        <v>13</v>
      </c>
      <c r="K2780" s="21">
        <v>22</v>
      </c>
      <c r="L2780" s="21">
        <v>1</v>
      </c>
      <c r="M2780" s="21">
        <v>0</v>
      </c>
      <c r="N2780" s="21">
        <v>1</v>
      </c>
      <c r="O2780" s="21">
        <v>0</v>
      </c>
      <c r="P2780" s="21">
        <v>0</v>
      </c>
      <c r="Q2780" s="21">
        <v>0</v>
      </c>
      <c r="R2780" s="21">
        <v>30</v>
      </c>
      <c r="S2780" s="21">
        <v>2</v>
      </c>
      <c r="T2780" s="21">
        <v>37</v>
      </c>
      <c r="U2780" s="21">
        <v>0</v>
      </c>
      <c r="V2780" s="19">
        <v>0</v>
      </c>
      <c r="W2780" s="19">
        <v>0.47058823529411764</v>
      </c>
      <c r="X2780" s="19">
        <v>28</v>
      </c>
      <c r="Y2780" s="19">
        <v>36.529411764705884</v>
      </c>
      <c r="Z2780" s="19">
        <v>8.3995697445170343</v>
      </c>
      <c r="AA2780" s="19">
        <v>12.078655376527516</v>
      </c>
      <c r="AB2780" s="19">
        <v>20.478225121044552</v>
      </c>
      <c r="AC2780" s="19">
        <v>19.503071543851952</v>
      </c>
      <c r="AD2780" s="19">
        <v>26.077938284055911</v>
      </c>
      <c r="AE2780" s="19">
        <v>34.088283011023144</v>
      </c>
      <c r="AF2780" s="22">
        <f>Table1[[#This Row],[$ESGF]]/AE2780</f>
        <v>0.76501178647287915</v>
      </c>
      <c r="AG2780" s="22">
        <f>POWER((Table1[[#This Row],[$ESGF]]+Table1[[#This Row],[$ESGA]]+Table1[[#This Row],[XEV+/-]])/(Table1[[#This Row],[$ESGF]]+Table1[[#This Row],[$ESGA]]-Table1[[#This Row],[XEV+/-]]),1/0.65)</f>
        <v>1.0093593824033145</v>
      </c>
      <c r="AH2780" s="19">
        <v>0.18216187173081799</v>
      </c>
      <c r="AI2780" s="19">
        <v>-8.0103447269672365</v>
      </c>
      <c r="AJ2780" s="19">
        <v>-8.1925065986980545</v>
      </c>
      <c r="AK2780" s="23">
        <v>0.17123101960003997</v>
      </c>
      <c r="AL2780" s="24">
        <v>0.98477270493283087</v>
      </c>
      <c r="AM2780" s="18">
        <v>0.17979257058004197</v>
      </c>
      <c r="AN2780" s="19">
        <v>-2.7588128690027233E-3</v>
      </c>
      <c r="AO2780" s="19">
        <v>0.91337484196467134</v>
      </c>
      <c r="AP2780" s="19">
        <v>0</v>
      </c>
      <c r="AQ2780" s="19">
        <v>0.91337484196467134</v>
      </c>
      <c r="AR2780" s="19">
        <v>0.86988080187111549</v>
      </c>
      <c r="AS2780" s="23">
        <v>2.8011204481792715E-2</v>
      </c>
      <c r="AT2780" s="22">
        <f>EXP(Table1[[#This Row],[TmPPR]]/Table1[[#This Row],[PPCalc]])</f>
        <v>0.93426573426573423</v>
      </c>
      <c r="AU2780" s="18">
        <v>2.9411764705882353E-2</v>
      </c>
      <c r="AV2780" s="18">
        <v>-1.9998343869812342E-3</v>
      </c>
      <c r="AW2780" s="19">
        <v>0</v>
      </c>
      <c r="AX2780" s="19">
        <v>0</v>
      </c>
      <c r="AY2780" s="19">
        <v>0</v>
      </c>
      <c r="AZ2780" s="19">
        <f>Table1[[#This Row],[$SHP]]/Table1[[#This Row],[SFrac]]</f>
        <v>0</v>
      </c>
      <c r="BA2780" s="23">
        <v>0</v>
      </c>
      <c r="BB2780" s="24" t="e">
        <v>#DIV/0!</v>
      </c>
      <c r="BC2780" s="18">
        <v>0</v>
      </c>
      <c r="BD2780" s="18">
        <v>0</v>
      </c>
      <c r="BE2780" s="22">
        <f>MAX(Table1[[#This Row],[$ESGA]],0)</f>
        <v>34.088283011023144</v>
      </c>
      <c r="BG2780" s="20"/>
    </row>
    <row r="2781" spans="1:59">
      <c r="A2781" s="20" t="s">
        <v>2839</v>
      </c>
      <c r="B2781" s="17" t="s">
        <v>68</v>
      </c>
      <c r="C2781" s="21">
        <v>75</v>
      </c>
      <c r="D2781" s="18">
        <v>1.0352787456445993</v>
      </c>
      <c r="E2781" s="21">
        <v>4</v>
      </c>
      <c r="F2781" s="21">
        <v>19</v>
      </c>
      <c r="G2781" s="21">
        <v>23</v>
      </c>
      <c r="H2781" s="21">
        <v>-15</v>
      </c>
      <c r="I2781" s="21">
        <v>4</v>
      </c>
      <c r="J2781" s="21">
        <v>11</v>
      </c>
      <c r="K2781" s="21">
        <v>15</v>
      </c>
      <c r="L2781" s="21">
        <v>0</v>
      </c>
      <c r="M2781" s="21">
        <v>8</v>
      </c>
      <c r="N2781" s="21">
        <v>8</v>
      </c>
      <c r="O2781" s="21">
        <v>0</v>
      </c>
      <c r="P2781" s="21">
        <v>0</v>
      </c>
      <c r="Q2781" s="21">
        <v>0</v>
      </c>
      <c r="R2781" s="21">
        <v>65</v>
      </c>
      <c r="S2781" s="21">
        <v>19</v>
      </c>
      <c r="T2781" s="21">
        <v>66</v>
      </c>
      <c r="U2781" s="21">
        <v>5</v>
      </c>
      <c r="V2781" s="19">
        <v>0.94679054054054057</v>
      </c>
      <c r="W2781" s="19">
        <v>2.9953216374269003</v>
      </c>
      <c r="X2781" s="19">
        <v>45.05320945945946</v>
      </c>
      <c r="Y2781" s="19">
        <v>58.004678362573102</v>
      </c>
      <c r="Z2781" s="19">
        <v>5.6673745504630455</v>
      </c>
      <c r="AA2781" s="19">
        <v>11.514202639230598</v>
      </c>
      <c r="AB2781" s="19">
        <v>17.181577189693645</v>
      </c>
      <c r="AC2781" s="19">
        <v>16.596088021681368</v>
      </c>
      <c r="AD2781" s="19">
        <v>50.559527876593528</v>
      </c>
      <c r="AE2781" s="19">
        <v>65.595286597636431</v>
      </c>
      <c r="AF2781" s="22">
        <f>Table1[[#This Row],[$ESGF]]/AE2781</f>
        <v>0.77077989134687797</v>
      </c>
      <c r="AG2781" s="22">
        <f>POWER((Table1[[#This Row],[$ESGF]]+Table1[[#This Row],[$ESGA]]+Table1[[#This Row],[XEV+/-]])/(Table1[[#This Row],[$ESGF]]+Table1[[#This Row],[$ESGA]]-Table1[[#This Row],[XEV+/-]]),1/0.65)</f>
        <v>0.95312167961074601</v>
      </c>
      <c r="AH2781" s="19">
        <v>-1.8123475504269471</v>
      </c>
      <c r="AI2781" s="19">
        <v>-15.035758721042896</v>
      </c>
      <c r="AJ2781" s="19">
        <v>-13.22341117061595</v>
      </c>
      <c r="AK2781" s="23">
        <v>0.33492933134802128</v>
      </c>
      <c r="AL2781" s="24">
        <v>0.91301052682515615</v>
      </c>
      <c r="AM2781" s="18">
        <v>0.34674521803756386</v>
      </c>
      <c r="AN2781" s="19">
        <v>-3.1556543214717382E-2</v>
      </c>
      <c r="AO2781" s="19">
        <v>0</v>
      </c>
      <c r="AP2781" s="19">
        <v>6.308521791857248</v>
      </c>
      <c r="AQ2781" s="19">
        <v>6.308521791857248</v>
      </c>
      <c r="AR2781" s="19">
        <v>6.0935490257064542</v>
      </c>
      <c r="AS2781" s="23">
        <v>0.25899175086784409</v>
      </c>
      <c r="AT2781" s="22">
        <f>EXP(Table1[[#This Row],[TmPPR]]/Table1[[#This Row],[PPCalc]])</f>
        <v>0.91157291360601156</v>
      </c>
      <c r="AU2781" s="18">
        <v>0.26812865497076022</v>
      </c>
      <c r="AV2781" s="18">
        <v>-2.4824341633349203E-2</v>
      </c>
      <c r="AW2781" s="19">
        <v>0</v>
      </c>
      <c r="AX2781" s="19">
        <v>0</v>
      </c>
      <c r="AY2781" s="19">
        <v>0</v>
      </c>
      <c r="AZ2781" s="19">
        <f>Table1[[#This Row],[$SHP]]/Table1[[#This Row],[SFrac]]</f>
        <v>0</v>
      </c>
      <c r="BA2781" s="23">
        <v>8.2397184732060633E-2</v>
      </c>
      <c r="BB2781" s="24">
        <v>0.77258155483303637</v>
      </c>
      <c r="BC2781" s="18">
        <v>8.5304054054054057E-2</v>
      </c>
      <c r="BD2781" s="18">
        <v>-2.2009956099245248E-2</v>
      </c>
      <c r="BE2781" s="22">
        <f>MAX(Table1[[#This Row],[$ESGA]],0)</f>
        <v>65.595286597636431</v>
      </c>
      <c r="BG2781" s="20"/>
    </row>
    <row r="2782" spans="1:59">
      <c r="A2782" s="20" t="s">
        <v>2840</v>
      </c>
      <c r="B2782" s="17" t="s">
        <v>1</v>
      </c>
      <c r="C2782" s="21">
        <v>73</v>
      </c>
      <c r="D2782" s="18">
        <v>0.91314102564102562</v>
      </c>
      <c r="E2782" s="21">
        <v>5</v>
      </c>
      <c r="F2782" s="21">
        <v>18</v>
      </c>
      <c r="G2782" s="21">
        <v>23</v>
      </c>
      <c r="H2782" s="21">
        <v>-13</v>
      </c>
      <c r="I2782" s="21">
        <v>3</v>
      </c>
      <c r="J2782" s="21">
        <v>17</v>
      </c>
      <c r="K2782" s="21">
        <v>20</v>
      </c>
      <c r="L2782" s="21">
        <v>2</v>
      </c>
      <c r="M2782" s="21">
        <v>1</v>
      </c>
      <c r="N2782" s="21">
        <v>3</v>
      </c>
      <c r="O2782" s="21">
        <v>0</v>
      </c>
      <c r="P2782" s="21">
        <v>0</v>
      </c>
      <c r="Q2782" s="21">
        <v>0</v>
      </c>
      <c r="R2782" s="21">
        <v>39</v>
      </c>
      <c r="S2782" s="21">
        <v>7</v>
      </c>
      <c r="T2782" s="21">
        <v>46</v>
      </c>
      <c r="U2782" s="21">
        <v>1</v>
      </c>
      <c r="V2782" s="19">
        <v>0.13043478260869565</v>
      </c>
      <c r="W2782" s="19">
        <v>1.2458920187793427</v>
      </c>
      <c r="X2782" s="19">
        <v>31.869565217391305</v>
      </c>
      <c r="Y2782" s="19">
        <v>43.754107981220656</v>
      </c>
      <c r="Z2782" s="19">
        <v>2.6887966804979251</v>
      </c>
      <c r="AA2782" s="19">
        <v>15.316560567826631</v>
      </c>
      <c r="AB2782" s="19">
        <v>18.005357248324557</v>
      </c>
      <c r="AC2782" s="19">
        <v>19.718046547831737</v>
      </c>
      <c r="AD2782" s="19">
        <v>28.670636982958641</v>
      </c>
      <c r="AE2782" s="19">
        <v>39.345741330436994</v>
      </c>
      <c r="AF2782" s="22">
        <f>Table1[[#This Row],[$ESGF]]/AE2782</f>
        <v>0.72868463049594823</v>
      </c>
      <c r="AG2782" s="22">
        <f>POWER((Table1[[#This Row],[$ESGF]]+Table1[[#This Row],[$ESGA]]+Table1[[#This Row],[XEV+/-]])/(Table1[[#This Row],[$ESGF]]+Table1[[#This Row],[$ESGA]]-Table1[[#This Row],[XEV+/-]]),1/0.65)</f>
        <v>0.71699729157177716</v>
      </c>
      <c r="AH2782" s="19">
        <v>-7.3255460189169677</v>
      </c>
      <c r="AI2782" s="19">
        <v>-10.675104347478355</v>
      </c>
      <c r="AJ2782" s="19">
        <v>-3.3495583285613861</v>
      </c>
      <c r="AK2782" s="23">
        <v>0.21165665303990802</v>
      </c>
      <c r="AL2782" s="24">
        <v>0.71785539685607158</v>
      </c>
      <c r="AM2782" s="18">
        <v>0.19327237324060831</v>
      </c>
      <c r="AN2782" s="19">
        <v>-6.4067303802309197E-2</v>
      </c>
      <c r="AO2782" s="19">
        <v>1.5867685626049066</v>
      </c>
      <c r="AP2782" s="19">
        <v>0.76454799890520297</v>
      </c>
      <c r="AQ2782" s="19">
        <v>2.3513165615101097</v>
      </c>
      <c r="AR2782" s="19">
        <v>2.5749763678173192</v>
      </c>
      <c r="AS2782" s="23">
        <v>0.1227512495118129</v>
      </c>
      <c r="AT2782" s="22">
        <f>EXP(Table1[[#This Row],[TmPPR]]/Table1[[#This Row],[PPCalc]])</f>
        <v>0.74471054921467017</v>
      </c>
      <c r="AU2782" s="18">
        <v>0.11208920187793428</v>
      </c>
      <c r="AV2782" s="18">
        <v>-3.3039375107156869E-2</v>
      </c>
      <c r="AW2782" s="19">
        <v>0</v>
      </c>
      <c r="AX2782" s="19">
        <v>0</v>
      </c>
      <c r="AY2782" s="19">
        <v>0</v>
      </c>
      <c r="AZ2782" s="19">
        <f>Table1[[#This Row],[$SHP]]/Table1[[#This Row],[SFrac]]</f>
        <v>0</v>
      </c>
      <c r="BA2782" s="23">
        <v>2.380698032871946E-2</v>
      </c>
      <c r="BB2782" s="24">
        <v>1.1224990459575859</v>
      </c>
      <c r="BC2782" s="18">
        <v>2.1739130434782608E-2</v>
      </c>
      <c r="BD2782" s="18">
        <v>2.5121193632061797E-3</v>
      </c>
      <c r="BE2782" s="22">
        <f>MAX(Table1[[#This Row],[$ESGA]],0)</f>
        <v>39.345741330436994</v>
      </c>
      <c r="BG2782" s="20"/>
    </row>
    <row r="2783" spans="1:59">
      <c r="A2783" s="20" t="s">
        <v>2841</v>
      </c>
      <c r="B2783" s="17" t="s">
        <v>65</v>
      </c>
      <c r="C2783" s="21">
        <v>68</v>
      </c>
      <c r="D2783" s="18">
        <v>0.85000000000000009</v>
      </c>
      <c r="E2783" s="21">
        <v>11</v>
      </c>
      <c r="F2783" s="21">
        <v>12</v>
      </c>
      <c r="G2783" s="21">
        <v>23</v>
      </c>
      <c r="H2783" s="21">
        <v>-9</v>
      </c>
      <c r="I2783" s="21">
        <v>9</v>
      </c>
      <c r="J2783" s="21">
        <v>10</v>
      </c>
      <c r="K2783" s="21">
        <v>19</v>
      </c>
      <c r="L2783" s="21">
        <v>1</v>
      </c>
      <c r="M2783" s="21">
        <v>2</v>
      </c>
      <c r="N2783" s="21">
        <v>3</v>
      </c>
      <c r="O2783" s="21">
        <v>1</v>
      </c>
      <c r="P2783" s="21">
        <v>0</v>
      </c>
      <c r="Q2783" s="21">
        <v>1</v>
      </c>
      <c r="R2783" s="21">
        <v>36</v>
      </c>
      <c r="S2783" s="21">
        <v>4</v>
      </c>
      <c r="T2783" s="21">
        <v>49</v>
      </c>
      <c r="U2783" s="21">
        <v>7</v>
      </c>
      <c r="V2783" s="19">
        <v>1</v>
      </c>
      <c r="W2783" s="19">
        <v>0.55696202531645567</v>
      </c>
      <c r="X2783" s="19">
        <v>31</v>
      </c>
      <c r="Y2783" s="19">
        <v>41.443037974683541</v>
      </c>
      <c r="Z2783" s="19">
        <v>7.3321455973575045</v>
      </c>
      <c r="AA2783" s="19">
        <v>8.1035709664898441</v>
      </c>
      <c r="AB2783" s="19">
        <v>15.435716563847347</v>
      </c>
      <c r="AC2783" s="19">
        <v>18.159666545702759</v>
      </c>
      <c r="AD2783" s="19">
        <v>25.342401304381973</v>
      </c>
      <c r="AE2783" s="19">
        <v>33.697477816539816</v>
      </c>
      <c r="AF2783" s="22">
        <f>Table1[[#This Row],[$ESGF]]/AE2783</f>
        <v>0.75205632428499147</v>
      </c>
      <c r="AG2783" s="22">
        <f>POWER((Table1[[#This Row],[$ESGF]]+Table1[[#This Row],[$ESGA]]+Table1[[#This Row],[XEV+/-]])/(Table1[[#This Row],[$ESGF]]+Table1[[#This Row],[$ESGA]]-Table1[[#This Row],[XEV+/-]]),1/0.65)</f>
        <v>0.64433939141522767</v>
      </c>
      <c r="AH2783" s="19">
        <v>-8.3767787973893242</v>
      </c>
      <c r="AI2783" s="19">
        <v>-8.3550765121578507</v>
      </c>
      <c r="AJ2783" s="19">
        <v>2.1702285231476548E-2</v>
      </c>
      <c r="AK2783" s="23">
        <v>0.18804083978149583</v>
      </c>
      <c r="AL2783" s="24">
        <v>0.6646306841932994</v>
      </c>
      <c r="AM2783" s="18">
        <v>0.15983471381427147</v>
      </c>
      <c r="AN2783" s="19">
        <v>-6.5296277420769183E-2</v>
      </c>
      <c r="AO2783" s="19">
        <v>0.71124814922229163</v>
      </c>
      <c r="AP2783" s="19">
        <v>1.4224962984445833</v>
      </c>
      <c r="AQ2783" s="19">
        <v>2.1337444476668748</v>
      </c>
      <c r="AR2783" s="19">
        <v>2.5102875854904405</v>
      </c>
      <c r="AS2783" s="23">
        <v>5.9568131049888305E-2</v>
      </c>
      <c r="AT2783" s="22">
        <f>EXP(Table1[[#This Row],[TmPPR]]/Table1[[#This Row],[PPCalc]])</f>
        <v>0.93470542215803087</v>
      </c>
      <c r="AU2783" s="18">
        <v>5.0632911392405063E-2</v>
      </c>
      <c r="AV2783" s="18">
        <v>-3.4189294101091509E-3</v>
      </c>
      <c r="AW2783" s="19">
        <v>0.83519745332530326</v>
      </c>
      <c r="AX2783" s="19">
        <v>0.83519745332530326</v>
      </c>
      <c r="AY2783" s="19">
        <v>1.6703949066506065</v>
      </c>
      <c r="AZ2783" s="19">
        <f>Table1[[#This Row],[$SHP]]/Table1[[#This Row],[SFrac]]</f>
        <v>1.9651704784124782</v>
      </c>
      <c r="BA2783" s="23">
        <v>7.4191838897721241E-2</v>
      </c>
      <c r="BB2783" s="24">
        <v>1.3726828732543253</v>
      </c>
      <c r="BC2783" s="18">
        <v>6.3063063063063057E-2</v>
      </c>
      <c r="BD2783" s="18">
        <v>1.9976305275563988E-2</v>
      </c>
      <c r="BE2783" s="22">
        <f>MAX(Table1[[#This Row],[$ESGA]],0)</f>
        <v>33.697477816539816</v>
      </c>
      <c r="BG2783" s="20"/>
    </row>
    <row r="2784" spans="1:59">
      <c r="A2784" s="20" t="s">
        <v>2842</v>
      </c>
      <c r="B2784" s="17" t="s">
        <v>1</v>
      </c>
      <c r="C2784" s="21">
        <v>63</v>
      </c>
      <c r="D2784" s="18">
        <v>0.81545209176788114</v>
      </c>
      <c r="E2784" s="21">
        <v>9</v>
      </c>
      <c r="F2784" s="21">
        <v>14</v>
      </c>
      <c r="G2784" s="21">
        <v>23</v>
      </c>
      <c r="H2784" s="21">
        <v>-22</v>
      </c>
      <c r="I2784" s="21">
        <v>6</v>
      </c>
      <c r="J2784" s="21">
        <v>11</v>
      </c>
      <c r="K2784" s="21">
        <v>17</v>
      </c>
      <c r="L2784" s="21">
        <v>2</v>
      </c>
      <c r="M2784" s="21">
        <v>3</v>
      </c>
      <c r="N2784" s="21">
        <v>5</v>
      </c>
      <c r="O2784" s="21">
        <v>1</v>
      </c>
      <c r="P2784" s="21">
        <v>0</v>
      </c>
      <c r="Q2784" s="21">
        <v>1</v>
      </c>
      <c r="R2784" s="21">
        <v>30</v>
      </c>
      <c r="S2784" s="21">
        <v>8</v>
      </c>
      <c r="T2784" s="21">
        <v>54</v>
      </c>
      <c r="U2784" s="21">
        <v>9</v>
      </c>
      <c r="V2784" s="19">
        <v>1.3103448275862069</v>
      </c>
      <c r="W2784" s="19">
        <v>1.7846153846153845</v>
      </c>
      <c r="X2784" s="19">
        <v>20.689655172413794</v>
      </c>
      <c r="Y2784" s="19">
        <v>43.215384615384615</v>
      </c>
      <c r="Z2784" s="19">
        <v>6.3657437896788807</v>
      </c>
      <c r="AA2784" s="19">
        <v>11.303047864913992</v>
      </c>
      <c r="AB2784" s="19">
        <v>17.668791654592873</v>
      </c>
      <c r="AC2784" s="19">
        <v>21.66747971212796</v>
      </c>
      <c r="AD2784" s="19">
        <v>21.459174524852642</v>
      </c>
      <c r="AE2784" s="19">
        <v>45.015586847229848</v>
      </c>
      <c r="AF2784" s="22">
        <f>Table1[[#This Row],[$ESGF]]/AE2784</f>
        <v>0.47670542644882102</v>
      </c>
      <c r="AG2784" s="22">
        <f>POWER((Table1[[#This Row],[$ESGF]]+Table1[[#This Row],[$ESGA]]+Table1[[#This Row],[XEV+/-]])/(Table1[[#This Row],[$ESGF]]+Table1[[#This Row],[$ESGA]]-Table1[[#This Row],[XEV+/-]]),1/0.65)</f>
        <v>0.64890696657065883</v>
      </c>
      <c r="AH2784" s="19">
        <v>-9.2820811615774037</v>
      </c>
      <c r="AI2784" s="19">
        <v>-23.556412322377206</v>
      </c>
      <c r="AJ2784" s="19">
        <v>-14.274331160799804</v>
      </c>
      <c r="AK2784" s="23">
        <v>0.21507588375649533</v>
      </c>
      <c r="AL2784" s="24">
        <v>0.63422135404108759</v>
      </c>
      <c r="AM2784" s="18">
        <v>0.17538407929805977</v>
      </c>
      <c r="AN2784" s="19">
        <v>-7.9862411449031667E-2</v>
      </c>
      <c r="AO2784" s="19">
        <v>1.9595142267569035</v>
      </c>
      <c r="AP2784" s="19">
        <v>2.9679642671555029</v>
      </c>
      <c r="AQ2784" s="19">
        <v>4.9274784939124068</v>
      </c>
      <c r="AR2784" s="19">
        <v>6.042633949506155</v>
      </c>
      <c r="AS2784" s="23">
        <v>0.23478140946076403</v>
      </c>
      <c r="AT2784" s="22">
        <f>EXP(Table1[[#This Row],[TmPPR]]/Table1[[#This Row],[PPCalc]])</f>
        <v>0.61186358571202104</v>
      </c>
      <c r="AU2784" s="18">
        <v>0.19145299145299144</v>
      </c>
      <c r="AV2784" s="18">
        <v>-9.4050501014761062E-2</v>
      </c>
      <c r="AW2784" s="19">
        <v>1.609472490073738</v>
      </c>
      <c r="AX2784" s="19">
        <v>1.609472490073738</v>
      </c>
      <c r="AY2784" s="19">
        <v>3.2189449801474761</v>
      </c>
      <c r="AZ2784" s="19">
        <f>Table1[[#This Row],[$SHP]]/Table1[[#This Row],[SFrac]]</f>
        <v>3.9474360451622341</v>
      </c>
      <c r="BA2784" s="23">
        <v>0.20194045403817729</v>
      </c>
      <c r="BB2784" s="24">
        <v>1.2098151994598094</v>
      </c>
      <c r="BC2784" s="18">
        <v>0.16467276565798733</v>
      </c>
      <c r="BD2784" s="18">
        <v>3.1364829790814834E-2</v>
      </c>
      <c r="BE2784" s="22">
        <f>MAX(Table1[[#This Row],[$ESGA]],0)</f>
        <v>45.015586847229848</v>
      </c>
      <c r="BG2784" s="20"/>
    </row>
    <row r="2785" spans="1:59">
      <c r="A2785" s="20" t="s">
        <v>2843</v>
      </c>
      <c r="B2785" s="17" t="s">
        <v>59</v>
      </c>
      <c r="C2785" s="21">
        <v>61</v>
      </c>
      <c r="D2785" s="18">
        <v>0.81685633001422486</v>
      </c>
      <c r="E2785" s="21">
        <v>11</v>
      </c>
      <c r="F2785" s="21">
        <v>12</v>
      </c>
      <c r="G2785" s="21">
        <v>23</v>
      </c>
      <c r="H2785" s="21">
        <v>-11</v>
      </c>
      <c r="I2785" s="21">
        <v>9</v>
      </c>
      <c r="J2785" s="21">
        <v>9</v>
      </c>
      <c r="K2785" s="21">
        <v>18</v>
      </c>
      <c r="L2785" s="21">
        <v>2</v>
      </c>
      <c r="M2785" s="21">
        <v>3</v>
      </c>
      <c r="N2785" s="21">
        <v>5</v>
      </c>
      <c r="O2785" s="21">
        <v>0</v>
      </c>
      <c r="P2785" s="21">
        <v>0</v>
      </c>
      <c r="Q2785" s="21">
        <v>0</v>
      </c>
      <c r="R2785" s="21">
        <v>36</v>
      </c>
      <c r="S2785" s="21">
        <v>8</v>
      </c>
      <c r="T2785" s="21">
        <v>41</v>
      </c>
      <c r="U2785" s="21">
        <v>2</v>
      </c>
      <c r="V2785" s="19">
        <v>0.26666666666666666</v>
      </c>
      <c r="W2785" s="19">
        <v>1.1380266075388028</v>
      </c>
      <c r="X2785" s="19">
        <v>27.733333333333334</v>
      </c>
      <c r="Y2785" s="19">
        <v>37.861973392461195</v>
      </c>
      <c r="Z2785" s="19">
        <v>10.044618858187292</v>
      </c>
      <c r="AA2785" s="19">
        <v>9.9483926459520475</v>
      </c>
      <c r="AB2785" s="19">
        <v>19.993011504139343</v>
      </c>
      <c r="AC2785" s="19">
        <v>24.475554353347768</v>
      </c>
      <c r="AD2785" s="19">
        <v>30.767695229903595</v>
      </c>
      <c r="AE2785" s="19">
        <v>41.806277357106538</v>
      </c>
      <c r="AF2785" s="22">
        <f>Table1[[#This Row],[$ESGF]]/AE2785</f>
        <v>0.73595874052807708</v>
      </c>
      <c r="AG2785" s="22">
        <f>POWER((Table1[[#This Row],[$ESGF]]+Table1[[#This Row],[$ESGA]]+Table1[[#This Row],[XEV+/-]])/(Table1[[#This Row],[$ESGF]]+Table1[[#This Row],[$ESGA]]-Table1[[#This Row],[XEV+/-]]),1/0.65)</f>
        <v>0.67760081800070893</v>
      </c>
      <c r="AH2785" s="19">
        <v>-9.1311632918343832</v>
      </c>
      <c r="AI2785" s="19">
        <v>-11.038582127202943</v>
      </c>
      <c r="AJ2785" s="19">
        <v>-1.9074188353685586</v>
      </c>
      <c r="AK2785" s="23">
        <v>0.27073678737652007</v>
      </c>
      <c r="AL2785" s="24">
        <v>0.67632705239167812</v>
      </c>
      <c r="AM2785" s="18">
        <v>0.22115305853622572</v>
      </c>
      <c r="AN2785" s="19">
        <v>-8.6488209636480629E-2</v>
      </c>
      <c r="AO2785" s="19">
        <v>2.7487831153818938</v>
      </c>
      <c r="AP2785" s="19">
        <v>4.1231746730728398</v>
      </c>
      <c r="AQ2785" s="19">
        <v>6.8719577884547336</v>
      </c>
      <c r="AR2785" s="19">
        <v>8.4126884201718362</v>
      </c>
      <c r="AS2785" s="23">
        <v>0.23683354457322622</v>
      </c>
      <c r="AT2785" s="22">
        <f>EXP(Table1[[#This Row],[TmPPR]]/Table1[[#This Row],[PPCalc]])</f>
        <v>0.92717579959024687</v>
      </c>
      <c r="AU2785" s="18">
        <v>0.19345898004434592</v>
      </c>
      <c r="AV2785" s="18">
        <v>-1.4627837389730496E-2</v>
      </c>
      <c r="AW2785" s="19">
        <v>0</v>
      </c>
      <c r="AX2785" s="19">
        <v>0</v>
      </c>
      <c r="AY2785" s="19">
        <v>0</v>
      </c>
      <c r="AZ2785" s="19">
        <f>Table1[[#This Row],[$SHP]]/Table1[[#This Row],[SFrac]]</f>
        <v>0</v>
      </c>
      <c r="BA2785" s="23">
        <v>5.440913268514487E-2</v>
      </c>
      <c r="BB2785" s="24">
        <v>1.0369670582436539</v>
      </c>
      <c r="BC2785" s="18">
        <v>4.4444444444444446E-2</v>
      </c>
      <c r="BD2785" s="18">
        <v>1.6133405485895644E-3</v>
      </c>
      <c r="BE2785" s="22">
        <f>MAX(Table1[[#This Row],[$ESGA]],0)</f>
        <v>41.806277357106538</v>
      </c>
      <c r="BG2785" s="20"/>
    </row>
    <row r="2786" spans="1:59">
      <c r="A2786" s="20" t="s">
        <v>2844</v>
      </c>
      <c r="B2786" s="17" t="s">
        <v>1</v>
      </c>
      <c r="C2786" s="21">
        <v>59</v>
      </c>
      <c r="D2786" s="18">
        <v>0.71951219512195119</v>
      </c>
      <c r="E2786" s="21">
        <v>12</v>
      </c>
      <c r="F2786" s="21">
        <v>11</v>
      </c>
      <c r="G2786" s="21">
        <v>23</v>
      </c>
      <c r="H2786" s="21">
        <v>-3</v>
      </c>
      <c r="I2786" s="21">
        <v>6</v>
      </c>
      <c r="J2786" s="21">
        <v>10</v>
      </c>
      <c r="K2786" s="21">
        <v>16</v>
      </c>
      <c r="L2786" s="21">
        <v>6</v>
      </c>
      <c r="M2786" s="21">
        <v>1</v>
      </c>
      <c r="N2786" s="21">
        <v>7</v>
      </c>
      <c r="O2786" s="21">
        <v>0</v>
      </c>
      <c r="P2786" s="21">
        <v>0</v>
      </c>
      <c r="Q2786" s="21">
        <v>0</v>
      </c>
      <c r="R2786" s="21">
        <v>37</v>
      </c>
      <c r="S2786" s="21">
        <v>15</v>
      </c>
      <c r="T2786" s="21">
        <v>26</v>
      </c>
      <c r="U2786" s="21">
        <v>1</v>
      </c>
      <c r="V2786" s="19">
        <v>0.19354838709677419</v>
      </c>
      <c r="W2786" s="19">
        <v>2.0887520525451562</v>
      </c>
      <c r="X2786" s="19">
        <v>21.806451612903224</v>
      </c>
      <c r="Y2786" s="19">
        <v>22.911247947454843</v>
      </c>
      <c r="Z2786" s="19">
        <v>7.4363093871930239</v>
      </c>
      <c r="AA2786" s="19">
        <v>12.308165821523634</v>
      </c>
      <c r="AB2786" s="19">
        <v>19.744475208716658</v>
      </c>
      <c r="AC2786" s="19">
        <v>27.44147401889434</v>
      </c>
      <c r="AD2786" s="19">
        <v>26.863512409236378</v>
      </c>
      <c r="AE2786" s="19">
        <v>28.054674131669231</v>
      </c>
      <c r="AF2786" s="22">
        <f>Table1[[#This Row],[$ESGF]]/AE2786</f>
        <v>0.95754141656244651</v>
      </c>
      <c r="AG2786" s="22">
        <f>POWER((Table1[[#This Row],[$ESGF]]+Table1[[#This Row],[$ESGA]]+Table1[[#This Row],[XEV+/-]])/(Table1[[#This Row],[$ESGF]]+Table1[[#This Row],[$ESGA]]-Table1[[#This Row],[XEV+/-]]),1/0.65)</f>
        <v>1.2828298802165856</v>
      </c>
      <c r="AH2786" s="19">
        <v>4.4357923137813371</v>
      </c>
      <c r="AI2786" s="19">
        <v>-1.1911617224328546</v>
      </c>
      <c r="AJ2786" s="19">
        <v>-5.6269540362141921</v>
      </c>
      <c r="AK2786" s="23">
        <v>0.20549672348609752</v>
      </c>
      <c r="AL2786" s="24">
        <v>1.2605743700511525</v>
      </c>
      <c r="AM2786" s="18">
        <v>0.14785739860585065</v>
      </c>
      <c r="AN2786" s="19">
        <v>3.4238963175169022E-2</v>
      </c>
      <c r="AO2786" s="19">
        <v>5.8182877111240527</v>
      </c>
      <c r="AP2786" s="19">
        <v>0.96971461852067553</v>
      </c>
      <c r="AQ2786" s="19">
        <v>6.7880023296447281</v>
      </c>
      <c r="AR2786" s="19">
        <v>9.4341727293367406</v>
      </c>
      <c r="AS2786" s="23">
        <v>0.36177813030530742</v>
      </c>
      <c r="AT2786" s="22">
        <f>EXP(Table1[[#This Row],[TmPPR]]/Table1[[#This Row],[PPCalc]])</f>
        <v>0.9211726860847318</v>
      </c>
      <c r="AU2786" s="18">
        <v>0.26030377668308702</v>
      </c>
      <c r="AV2786" s="18">
        <v>-2.1372960501722278E-2</v>
      </c>
      <c r="AW2786" s="19">
        <v>0</v>
      </c>
      <c r="AX2786" s="19">
        <v>0</v>
      </c>
      <c r="AY2786" s="19">
        <v>0</v>
      </c>
      <c r="AZ2786" s="19">
        <f>Table1[[#This Row],[$SHP]]/Table1[[#This Row],[SFrac]]</f>
        <v>0</v>
      </c>
      <c r="BA2786" s="23">
        <v>2.2416621104428651E-2</v>
      </c>
      <c r="BB2786" s="24">
        <v>0.89784421626851441</v>
      </c>
      <c r="BC2786" s="18">
        <v>1.6129032258064516E-2</v>
      </c>
      <c r="BD2786" s="18">
        <v>-1.7380436172893124E-3</v>
      </c>
      <c r="BE2786" s="22">
        <f>MAX(Table1[[#This Row],[$ESGA]],0)</f>
        <v>28.054674131669231</v>
      </c>
      <c r="BG2786" s="20"/>
    </row>
    <row r="2787" spans="1:59">
      <c r="A2787" s="20" t="s">
        <v>2845</v>
      </c>
      <c r="B2787" s="17" t="s">
        <v>59</v>
      </c>
      <c r="C2787" s="21">
        <v>56</v>
      </c>
      <c r="D2787" s="18">
        <v>0.66666666666666663</v>
      </c>
      <c r="E2787" s="21">
        <v>10</v>
      </c>
      <c r="F2787" s="21">
        <v>13</v>
      </c>
      <c r="G2787" s="21">
        <v>23</v>
      </c>
      <c r="H2787" s="21">
        <v>1</v>
      </c>
      <c r="I2787" s="21">
        <v>9</v>
      </c>
      <c r="J2787" s="21">
        <v>10</v>
      </c>
      <c r="K2787" s="21">
        <v>19</v>
      </c>
      <c r="L2787" s="21">
        <v>1</v>
      </c>
      <c r="M2787" s="21">
        <v>3</v>
      </c>
      <c r="N2787" s="21">
        <v>4</v>
      </c>
      <c r="O2787" s="21">
        <v>0</v>
      </c>
      <c r="P2787" s="21">
        <v>0</v>
      </c>
      <c r="Q2787" s="21">
        <v>0</v>
      </c>
      <c r="R2787" s="21">
        <v>32</v>
      </c>
      <c r="S2787" s="21">
        <v>8</v>
      </c>
      <c r="T2787" s="21">
        <v>23</v>
      </c>
      <c r="U2787" s="21">
        <v>0</v>
      </c>
      <c r="V2787" s="19">
        <v>0</v>
      </c>
      <c r="W2787" s="19">
        <v>1.2647058823529413</v>
      </c>
      <c r="X2787" s="19">
        <v>24</v>
      </c>
      <c r="Y2787" s="19">
        <v>21.735294117647058</v>
      </c>
      <c r="Z2787" s="19">
        <v>7.9056527043513629</v>
      </c>
      <c r="AA2787" s="19">
        <v>8.7840585603904024</v>
      </c>
      <c r="AB2787" s="19">
        <v>16.689711264741767</v>
      </c>
      <c r="AC2787" s="19">
        <v>25.034566897112651</v>
      </c>
      <c r="AD2787" s="19">
        <v>21.081740544936967</v>
      </c>
      <c r="AE2787" s="19">
        <v>19.285191758211788</v>
      </c>
      <c r="AF2787" s="22">
        <f>Table1[[#This Row],[$ESGF]]/AE2787</f>
        <v>1.0931569055288337</v>
      </c>
      <c r="AG2787" s="22">
        <f>POWER((Table1[[#This Row],[$ESGF]]+Table1[[#This Row],[$ESGA]]+Table1[[#This Row],[XEV+/-]])/(Table1[[#This Row],[$ESGF]]+Table1[[#This Row],[$ESGA]]-Table1[[#This Row],[XEV+/-]]),1/0.65)</f>
        <v>1.0314461775525954</v>
      </c>
      <c r="AH2787" s="19">
        <v>0.4061829404199836</v>
      </c>
      <c r="AI2787" s="19">
        <v>1.7965487867251766</v>
      </c>
      <c r="AJ2787" s="19">
        <v>1.3903658463051931</v>
      </c>
      <c r="AK2787" s="23">
        <v>0.16142031127681911</v>
      </c>
      <c r="AL2787" s="24">
        <v>1.0464031390902846</v>
      </c>
      <c r="AM2787" s="18">
        <v>0.10761354085121273</v>
      </c>
      <c r="AN2787" s="19">
        <v>4.8812104888214386E-3</v>
      </c>
      <c r="AO2787" s="19">
        <v>0.60485258282175458</v>
      </c>
      <c r="AP2787" s="19">
        <v>1.8145577484652633</v>
      </c>
      <c r="AQ2787" s="19">
        <v>2.4194103312870179</v>
      </c>
      <c r="AR2787" s="19">
        <v>3.629115496930527</v>
      </c>
      <c r="AS2787" s="23">
        <v>0.12566844919786099</v>
      </c>
      <c r="AT2787" s="22">
        <f>EXP(Table1[[#This Row],[TmPPR]]/Table1[[#This Row],[PPCalc]])</f>
        <v>0.96194102369336831</v>
      </c>
      <c r="AU2787" s="18">
        <v>8.3778966131907315E-2</v>
      </c>
      <c r="AV2787" s="18">
        <v>-3.2508028484937333E-3</v>
      </c>
      <c r="AW2787" s="19">
        <v>0</v>
      </c>
      <c r="AX2787" s="19">
        <v>0</v>
      </c>
      <c r="AY2787" s="19">
        <v>0</v>
      </c>
      <c r="AZ2787" s="19">
        <f>Table1[[#This Row],[$SHP]]/Table1[[#This Row],[SFrac]]</f>
        <v>0</v>
      </c>
      <c r="BA2787" s="23">
        <v>0</v>
      </c>
      <c r="BB2787" s="24" t="e">
        <v>#DIV/0!</v>
      </c>
      <c r="BC2787" s="18">
        <v>0</v>
      </c>
      <c r="BD2787" s="18">
        <v>0</v>
      </c>
      <c r="BE2787" s="22">
        <f>MAX(Table1[[#This Row],[$ESGA]],0)</f>
        <v>19.285191758211788</v>
      </c>
      <c r="BG2787" s="20"/>
    </row>
    <row r="2788" spans="1:59">
      <c r="A2788" s="20" t="s">
        <v>2846</v>
      </c>
      <c r="B2788" s="17" t="s">
        <v>68</v>
      </c>
      <c r="C2788" s="21">
        <v>241</v>
      </c>
      <c r="D2788" s="18">
        <v>3.2230255516840884</v>
      </c>
      <c r="E2788" s="21">
        <v>4</v>
      </c>
      <c r="F2788" s="21">
        <v>18</v>
      </c>
      <c r="G2788" s="21">
        <v>22</v>
      </c>
      <c r="H2788" s="21">
        <v>-22</v>
      </c>
      <c r="I2788" s="21">
        <v>4</v>
      </c>
      <c r="J2788" s="21">
        <v>18</v>
      </c>
      <c r="K2788" s="21">
        <v>22</v>
      </c>
      <c r="L2788" s="21">
        <v>0</v>
      </c>
      <c r="M2788" s="21">
        <v>0</v>
      </c>
      <c r="N2788" s="21">
        <v>0</v>
      </c>
      <c r="O2788" s="21">
        <v>0</v>
      </c>
      <c r="P2788" s="21">
        <v>0</v>
      </c>
      <c r="Q2788" s="21">
        <v>0</v>
      </c>
      <c r="R2788" s="21">
        <v>125</v>
      </c>
      <c r="S2788" s="21">
        <v>0</v>
      </c>
      <c r="T2788" s="21">
        <v>194</v>
      </c>
      <c r="U2788" s="21">
        <v>47</v>
      </c>
      <c r="V2788" s="19">
        <v>7.3468339222391883</v>
      </c>
      <c r="W2788" s="19">
        <v>0</v>
      </c>
      <c r="X2788" s="19">
        <v>117.65316607776082</v>
      </c>
      <c r="Y2788" s="19">
        <v>147</v>
      </c>
      <c r="Z2788" s="19">
        <v>3.9677847970972446</v>
      </c>
      <c r="AA2788" s="19">
        <v>19.513252514160591</v>
      </c>
      <c r="AB2788" s="19">
        <v>23.481037311257836</v>
      </c>
      <c r="AC2788" s="19">
        <v>7.2854021585365887</v>
      </c>
      <c r="AD2788" s="19">
        <v>134.12409460974337</v>
      </c>
      <c r="AE2788" s="19">
        <v>157.42227882089958</v>
      </c>
      <c r="AF2788" s="22">
        <f>Table1[[#This Row],[$ESGF]]/AE2788</f>
        <v>0.85200198862790755</v>
      </c>
      <c r="AG2788" s="22">
        <f>POWER((Table1[[#This Row],[$ESGF]]+Table1[[#This Row],[$ESGA]]+Table1[[#This Row],[XEV+/-]])/(Table1[[#This Row],[$ESGF]]+Table1[[#This Row],[$ESGA]]-Table1[[#This Row],[XEV+/-]]),1/0.65)</f>
        <v>0.88818877168979993</v>
      </c>
      <c r="AH2788" s="19">
        <v>-11.229347101450932</v>
      </c>
      <c r="AI2788" s="19">
        <v>-23.298184211156208</v>
      </c>
      <c r="AJ2788" s="19">
        <v>-12.068837109705278</v>
      </c>
      <c r="AK2788" s="23">
        <v>0.24167528420822121</v>
      </c>
      <c r="AL2788" s="24">
        <v>0.90567198841195073</v>
      </c>
      <c r="AM2788" s="18">
        <v>0.77892561621361101</v>
      </c>
      <c r="AN2788" s="19">
        <v>-7.7174456221720283E-2</v>
      </c>
      <c r="AO2788" s="19">
        <v>0</v>
      </c>
      <c r="AP2788" s="19">
        <v>0</v>
      </c>
      <c r="AQ2788" s="19">
        <v>0</v>
      </c>
      <c r="AR2788" s="19">
        <v>0</v>
      </c>
      <c r="AS2788" s="23">
        <v>0</v>
      </c>
      <c r="AT2788" s="22" t="e">
        <f>EXP(Table1[[#This Row],[TmPPR]]/Table1[[#This Row],[PPCalc]])</f>
        <v>#DIV/0!</v>
      </c>
      <c r="AU2788" s="18">
        <v>0</v>
      </c>
      <c r="AV2788" s="18">
        <v>0</v>
      </c>
      <c r="AW2788" s="19">
        <v>0</v>
      </c>
      <c r="AX2788" s="19">
        <v>0</v>
      </c>
      <c r="AY2788" s="19">
        <v>0</v>
      </c>
      <c r="AZ2788" s="19">
        <f>Table1[[#This Row],[$SHP]]/Table1[[#This Row],[SFrac]]</f>
        <v>0</v>
      </c>
      <c r="BA2788" s="23">
        <v>0.2177501921896097</v>
      </c>
      <c r="BB2788" s="24">
        <v>1.1244034271664527</v>
      </c>
      <c r="BC2788" s="18">
        <v>0.70181443331123305</v>
      </c>
      <c r="BD2788" s="18">
        <v>8.228957266681998E-2</v>
      </c>
      <c r="BE2788" s="22">
        <f>MAX(Table1[[#This Row],[$ESGA]],0)</f>
        <v>157.42227882089958</v>
      </c>
      <c r="BG2788" s="20"/>
    </row>
    <row r="2789" spans="1:59">
      <c r="A2789" s="20" t="s">
        <v>2847</v>
      </c>
      <c r="B2789" s="17" t="s">
        <v>65</v>
      </c>
      <c r="C2789" s="21">
        <v>203</v>
      </c>
      <c r="D2789" s="18">
        <v>2.475609756097561</v>
      </c>
      <c r="E2789" s="21">
        <v>9</v>
      </c>
      <c r="F2789" s="21">
        <v>13</v>
      </c>
      <c r="G2789" s="21">
        <v>22</v>
      </c>
      <c r="H2789" s="21">
        <v>-27</v>
      </c>
      <c r="I2789" s="21">
        <v>8</v>
      </c>
      <c r="J2789" s="21">
        <v>13</v>
      </c>
      <c r="K2789" s="21">
        <v>21</v>
      </c>
      <c r="L2789" s="21">
        <v>0</v>
      </c>
      <c r="M2789" s="21">
        <v>0</v>
      </c>
      <c r="N2789" s="21">
        <v>0</v>
      </c>
      <c r="O2789" s="21">
        <v>1</v>
      </c>
      <c r="P2789" s="21">
        <v>0</v>
      </c>
      <c r="Q2789" s="21">
        <v>1</v>
      </c>
      <c r="R2789" s="21">
        <v>38</v>
      </c>
      <c r="S2789" s="21">
        <v>1</v>
      </c>
      <c r="T2789" s="21">
        <v>94</v>
      </c>
      <c r="U2789" s="21">
        <v>30</v>
      </c>
      <c r="V2789" s="19">
        <v>3.325925925925926</v>
      </c>
      <c r="W2789" s="19">
        <v>0.12068965517241378</v>
      </c>
      <c r="X2789" s="19">
        <v>33.67407407407407</v>
      </c>
      <c r="Y2789" s="19">
        <v>63.879310344827587</v>
      </c>
      <c r="Z2789" s="19">
        <v>9.1127242294212429</v>
      </c>
      <c r="AA2789" s="19">
        <v>14.606706539304835</v>
      </c>
      <c r="AB2789" s="19">
        <v>23.719430768726077</v>
      </c>
      <c r="AC2789" s="19">
        <v>9.58124789672679</v>
      </c>
      <c r="AD2789" s="19">
        <v>37.976373524344822</v>
      </c>
      <c r="AE2789" s="19">
        <v>72.449764097120052</v>
      </c>
      <c r="AF2789" s="22">
        <f>Table1[[#This Row],[$ESGF]]/AE2789</f>
        <v>0.52417525436572709</v>
      </c>
      <c r="AG2789" s="22">
        <f>POWER((Table1[[#This Row],[$ESGF]]+Table1[[#This Row],[$ESGA]]+Table1[[#This Row],[XEV+/-]])/(Table1[[#This Row],[$ESGF]]+Table1[[#This Row],[$ESGA]]-Table1[[#This Row],[XEV+/-]]),1/0.65)</f>
        <v>0.94518674095424238</v>
      </c>
      <c r="AH2789" s="19">
        <v>-2.0229072208217369</v>
      </c>
      <c r="AI2789" s="19">
        <v>-34.47339057277523</v>
      </c>
      <c r="AJ2789" s="19">
        <v>-32.450483351953494</v>
      </c>
      <c r="AK2789" s="23">
        <v>0.12676800915874717</v>
      </c>
      <c r="AL2789" s="24">
        <v>0.88899888994930276</v>
      </c>
      <c r="AM2789" s="18">
        <v>0.31382812023445944</v>
      </c>
      <c r="AN2789" s="19">
        <v>-3.6924794474125763E-2</v>
      </c>
      <c r="AO2789" s="19">
        <v>0</v>
      </c>
      <c r="AP2789" s="19">
        <v>0</v>
      </c>
      <c r="AQ2789" s="19">
        <v>0</v>
      </c>
      <c r="AR2789" s="19">
        <v>0</v>
      </c>
      <c r="AS2789" s="23">
        <v>6.9644980465432306E-3</v>
      </c>
      <c r="AT2789" s="22">
        <f>EXP(Table1[[#This Row],[TmPPR]]/Table1[[#This Row],[PPCalc]])</f>
        <v>1.079159813596491</v>
      </c>
      <c r="AU2789" s="18">
        <v>1.7241379310344827E-2</v>
      </c>
      <c r="AV2789" s="18">
        <v>1.3134963448635363E-3</v>
      </c>
      <c r="AW2789" s="19">
        <v>1.6950300102474016</v>
      </c>
      <c r="AX2789" s="19">
        <v>1.6950300102474016</v>
      </c>
      <c r="AY2789" s="19">
        <v>3.3900600204948033</v>
      </c>
      <c r="AZ2789" s="19">
        <f>Table1[[#This Row],[$SHP]]/Table1[[#This Row],[SFrac]]</f>
        <v>1.369383850643221</v>
      </c>
      <c r="BA2789" s="23">
        <v>0.26742382776865531</v>
      </c>
      <c r="BB2789" s="24">
        <v>0.93508507252674378</v>
      </c>
      <c r="BC2789" s="18">
        <v>0.66203703703703698</v>
      </c>
      <c r="BD2789" s="18">
        <v>-4.4434447711665936E-2</v>
      </c>
      <c r="BE2789" s="22">
        <f>MAX(Table1[[#This Row],[$ESGA]],0)</f>
        <v>72.449764097120052</v>
      </c>
      <c r="BG2789" s="20"/>
    </row>
    <row r="2790" spans="1:59">
      <c r="A2790" s="20" t="s">
        <v>2848</v>
      </c>
      <c r="B2790" s="17" t="s">
        <v>68</v>
      </c>
      <c r="C2790" s="21">
        <v>194</v>
      </c>
      <c r="D2790" s="18">
        <v>2.4448717948717946</v>
      </c>
      <c r="E2790" s="21">
        <v>6</v>
      </c>
      <c r="F2790" s="21">
        <v>16</v>
      </c>
      <c r="G2790" s="21">
        <v>22</v>
      </c>
      <c r="H2790" s="21">
        <v>-7</v>
      </c>
      <c r="I2790" s="21">
        <v>5</v>
      </c>
      <c r="J2790" s="21">
        <v>16</v>
      </c>
      <c r="K2790" s="21">
        <v>21</v>
      </c>
      <c r="L2790" s="21">
        <v>0</v>
      </c>
      <c r="M2790" s="21">
        <v>0</v>
      </c>
      <c r="N2790" s="21">
        <v>0</v>
      </c>
      <c r="O2790" s="21">
        <v>1</v>
      </c>
      <c r="P2790" s="21">
        <v>0</v>
      </c>
      <c r="Q2790" s="21">
        <v>1</v>
      </c>
      <c r="R2790" s="21">
        <v>100</v>
      </c>
      <c r="S2790" s="21">
        <v>1</v>
      </c>
      <c r="T2790" s="21">
        <v>143</v>
      </c>
      <c r="U2790" s="21">
        <v>37</v>
      </c>
      <c r="V2790" s="19">
        <v>2.6063389970601438</v>
      </c>
      <c r="W2790" s="19">
        <v>0.13636363636363635</v>
      </c>
      <c r="X2790" s="19">
        <v>96.393661002939865</v>
      </c>
      <c r="Y2790" s="19">
        <v>105.86363636363637</v>
      </c>
      <c r="Z2790" s="19">
        <v>4.4893324053303809</v>
      </c>
      <c r="AA2790" s="19">
        <v>14.49575962793187</v>
      </c>
      <c r="AB2790" s="19">
        <v>18.985092033262251</v>
      </c>
      <c r="AC2790" s="19">
        <v>7.7652709942027043</v>
      </c>
      <c r="AD2790" s="19">
        <v>87.734831150885441</v>
      </c>
      <c r="AE2790" s="19">
        <v>96.959385462986816</v>
      </c>
      <c r="AF2790" s="22">
        <f>Table1[[#This Row],[$ESGF]]/AE2790</f>
        <v>0.90486166689223968</v>
      </c>
      <c r="AG2790" s="22">
        <f>POWER((Table1[[#This Row],[$ESGF]]+Table1[[#This Row],[$ESGA]]+Table1[[#This Row],[XEV+/-]])/(Table1[[#This Row],[$ESGF]]+Table1[[#This Row],[$ESGA]]-Table1[[#This Row],[XEV+/-]]),1/0.65)</f>
        <v>1.0233477047267117</v>
      </c>
      <c r="AH2790" s="19">
        <v>1.3853243135444546</v>
      </c>
      <c r="AI2790" s="19">
        <v>-9.224554312101386</v>
      </c>
      <c r="AJ2790" s="19">
        <v>-10.609878625645839</v>
      </c>
      <c r="AK2790" s="23">
        <v>0.22545027345938379</v>
      </c>
      <c r="AL2790" s="24">
        <v>0.98387982468857438</v>
      </c>
      <c r="AM2790" s="18">
        <v>0.55119701472698057</v>
      </c>
      <c r="AN2790" s="19">
        <v>-8.9577886307008973E-3</v>
      </c>
      <c r="AO2790" s="19">
        <v>0</v>
      </c>
      <c r="AP2790" s="19">
        <v>0</v>
      </c>
      <c r="AQ2790" s="19">
        <v>0</v>
      </c>
      <c r="AR2790" s="19">
        <v>0</v>
      </c>
      <c r="AS2790" s="23">
        <v>9.2958955046002784E-3</v>
      </c>
      <c r="AT2790" s="22">
        <f>EXP(Table1[[#This Row],[TmPPR]]/Table1[[#This Row],[PPCalc]])</f>
        <v>0.89268437385907262</v>
      </c>
      <c r="AU2790" s="18">
        <v>2.2727272727272728E-2</v>
      </c>
      <c r="AV2790" s="18">
        <v>-2.5800501206506713E-3</v>
      </c>
      <c r="AW2790" s="19">
        <v>1.3776727758686522</v>
      </c>
      <c r="AX2790" s="19">
        <v>1.3776727758686522</v>
      </c>
      <c r="AY2790" s="19">
        <v>2.7553455517373044</v>
      </c>
      <c r="AZ2790" s="19">
        <f>Table1[[#This Row],[$SHP]]/Table1[[#This Row],[SFrac]]</f>
        <v>1.126989790432668</v>
      </c>
      <c r="BA2790" s="23">
        <v>0.25258952686547775</v>
      </c>
      <c r="BB2790" s="24">
        <v>1.1893517468959267</v>
      </c>
      <c r="BC2790" s="18">
        <v>0.61754900991341799</v>
      </c>
      <c r="BD2790" s="18">
        <v>0.10708819078552358</v>
      </c>
      <c r="BE2790" s="22">
        <f>MAX(Table1[[#This Row],[$ESGA]],0)</f>
        <v>96.959385462986816</v>
      </c>
      <c r="BG2790" s="20"/>
    </row>
    <row r="2791" spans="1:59">
      <c r="A2791" s="20" t="s">
        <v>2849</v>
      </c>
      <c r="B2791" s="17" t="s">
        <v>68</v>
      </c>
      <c r="C2791" s="21">
        <v>159</v>
      </c>
      <c r="D2791" s="18">
        <v>1.9390243902439026</v>
      </c>
      <c r="E2791" s="21">
        <v>6</v>
      </c>
      <c r="F2791" s="21">
        <v>16</v>
      </c>
      <c r="G2791" s="21">
        <v>22</v>
      </c>
      <c r="H2791" s="21">
        <v>3</v>
      </c>
      <c r="I2791" s="21">
        <v>5</v>
      </c>
      <c r="J2791" s="21">
        <v>12</v>
      </c>
      <c r="K2791" s="21">
        <v>17</v>
      </c>
      <c r="L2791" s="21">
        <v>1</v>
      </c>
      <c r="M2791" s="21">
        <v>3</v>
      </c>
      <c r="N2791" s="21">
        <v>4</v>
      </c>
      <c r="O2791" s="21">
        <v>0</v>
      </c>
      <c r="P2791" s="21">
        <v>1</v>
      </c>
      <c r="Q2791" s="21">
        <v>1</v>
      </c>
      <c r="R2791" s="21">
        <v>84</v>
      </c>
      <c r="S2791" s="21">
        <v>9</v>
      </c>
      <c r="T2791" s="21">
        <v>114</v>
      </c>
      <c r="U2791" s="21">
        <v>43</v>
      </c>
      <c r="V2791" s="19">
        <v>7.7001674941973457</v>
      </c>
      <c r="W2791" s="19">
        <v>0.98338870431893688</v>
      </c>
      <c r="X2791" s="19">
        <v>67.299832505802655</v>
      </c>
      <c r="Y2791" s="19">
        <v>70.016611295681059</v>
      </c>
      <c r="Z2791" s="19">
        <v>5.7599059974540978</v>
      </c>
      <c r="AA2791" s="19">
        <v>13.848552746254509</v>
      </c>
      <c r="AB2791" s="19">
        <v>19.60845874370861</v>
      </c>
      <c r="AC2791" s="19">
        <v>10.11253847159815</v>
      </c>
      <c r="AD2791" s="19">
        <v>77.890579381091811</v>
      </c>
      <c r="AE2791" s="19">
        <v>81.107037713166861</v>
      </c>
      <c r="AF2791" s="22">
        <f>Table1[[#This Row],[$ESGF]]/AE2791</f>
        <v>0.96034304269069748</v>
      </c>
      <c r="AG2791" s="22">
        <f>POWER((Table1[[#This Row],[$ESGF]]+Table1[[#This Row],[$ESGA]]+Table1[[#This Row],[XEV+/-]])/(Table1[[#This Row],[$ESGF]]+Table1[[#This Row],[$ESGA]]-Table1[[#This Row],[XEV+/-]]),1/0.65)</f>
        <v>0.82798955374298733</v>
      </c>
      <c r="AH2791" s="19">
        <v>-9.7415381914613128</v>
      </c>
      <c r="AI2791" s="19">
        <v>-3.2164583320750584</v>
      </c>
      <c r="AJ2791" s="19">
        <v>6.5250798593862545</v>
      </c>
      <c r="AK2791" s="23">
        <v>0.22106858776936053</v>
      </c>
      <c r="AL2791" s="24">
        <v>0.85096418561220832</v>
      </c>
      <c r="AM2791" s="18">
        <v>0.42865738360156497</v>
      </c>
      <c r="AN2791" s="19">
        <v>-6.9178973168454089E-2</v>
      </c>
      <c r="AO2791" s="19">
        <v>0.93749509185431057</v>
      </c>
      <c r="AP2791" s="19">
        <v>2.6935113898267815</v>
      </c>
      <c r="AQ2791" s="19">
        <v>3.6310064816810921</v>
      </c>
      <c r="AR2791" s="19">
        <v>1.8725945377223241</v>
      </c>
      <c r="AS2791" s="23">
        <v>8.4526073117560593E-2</v>
      </c>
      <c r="AT2791" s="22">
        <f>EXP(Table1[[#This Row],[TmPPR]]/Table1[[#This Row],[PPCalc]])</f>
        <v>0.80757774681554373</v>
      </c>
      <c r="AU2791" s="18">
        <v>0.16389811738648946</v>
      </c>
      <c r="AV2791" s="18">
        <v>-3.5027641472667459E-2</v>
      </c>
      <c r="AW2791" s="19">
        <v>0</v>
      </c>
      <c r="AX2791" s="19">
        <v>0</v>
      </c>
      <c r="AY2791" s="19">
        <v>0</v>
      </c>
      <c r="AZ2791" s="19">
        <f>Table1[[#This Row],[$SHP]]/Table1[[#This Row],[SFrac]]</f>
        <v>0</v>
      </c>
      <c r="BA2791" s="23">
        <v>0.31772240400795737</v>
      </c>
      <c r="BB2791" s="24">
        <v>0.89434290145726303</v>
      </c>
      <c r="BC2791" s="18">
        <v>0.61607149069835643</v>
      </c>
      <c r="BD2791" s="18">
        <v>-6.879425058325242E-2</v>
      </c>
      <c r="BE2791" s="22">
        <f>MAX(Table1[[#This Row],[$ESGA]],0)</f>
        <v>81.107037713166861</v>
      </c>
      <c r="BG2791" s="20"/>
    </row>
    <row r="2792" spans="1:59">
      <c r="A2792" s="20" t="s">
        <v>2850</v>
      </c>
      <c r="B2792" s="17" t="s">
        <v>68</v>
      </c>
      <c r="C2792" s="21">
        <v>147</v>
      </c>
      <c r="D2792" s="18">
        <v>1.8653846153846154</v>
      </c>
      <c r="E2792" s="21">
        <v>4</v>
      </c>
      <c r="F2792" s="21">
        <v>18</v>
      </c>
      <c r="G2792" s="21">
        <v>22</v>
      </c>
      <c r="H2792" s="21">
        <v>-147</v>
      </c>
      <c r="I2792" s="21">
        <v>1</v>
      </c>
      <c r="J2792" s="21">
        <v>17</v>
      </c>
      <c r="K2792" s="21">
        <v>18</v>
      </c>
      <c r="L2792" s="21">
        <v>3</v>
      </c>
      <c r="M2792" s="21">
        <v>1</v>
      </c>
      <c r="N2792" s="21">
        <v>4</v>
      </c>
      <c r="O2792" s="21">
        <v>0</v>
      </c>
      <c r="P2792" s="21">
        <v>0</v>
      </c>
      <c r="Q2792" s="21">
        <v>0</v>
      </c>
      <c r="R2792" s="21">
        <v>104</v>
      </c>
      <c r="S2792" s="21">
        <v>11</v>
      </c>
      <c r="T2792" s="21">
        <v>309</v>
      </c>
      <c r="U2792" s="21">
        <v>69</v>
      </c>
      <c r="V2792" s="19">
        <v>4.3731442080378251</v>
      </c>
      <c r="W2792" s="19">
        <v>4.125</v>
      </c>
      <c r="X2792" s="19">
        <v>88.626855791962186</v>
      </c>
      <c r="Y2792" s="19">
        <v>235.875</v>
      </c>
      <c r="Z2792" s="19">
        <v>0.89663760896637612</v>
      </c>
      <c r="AA2792" s="19">
        <v>15.347154164035409</v>
      </c>
      <c r="AB2792" s="19">
        <v>16.243791773001785</v>
      </c>
      <c r="AC2792" s="19">
        <v>8.7080120844958024</v>
      </c>
      <c r="AD2792" s="19">
        <v>79.746129515778819</v>
      </c>
      <c r="AE2792" s="19">
        <v>212.92465553062738</v>
      </c>
      <c r="AF2792" s="22">
        <f>Table1[[#This Row],[$ESGF]]/AE2792</f>
        <v>0.37452745581315744</v>
      </c>
      <c r="AG2792" s="22">
        <f>POWER((Table1[[#This Row],[$ESGF]]+Table1[[#This Row],[$ESGA]]+Table1[[#This Row],[XEV+/-]])/(Table1[[#This Row],[$ESGF]]+Table1[[#This Row],[$ESGA]]-Table1[[#This Row],[XEV+/-]]),1/0.65)</f>
        <v>0.49044544410665464</v>
      </c>
      <c r="AH2792" s="19">
        <v>-66.580376386689849</v>
      </c>
      <c r="AI2792" s="19">
        <v>-133.17852601484856</v>
      </c>
      <c r="AJ2792" s="19">
        <v>-66.598149628158723</v>
      </c>
      <c r="AK2792" s="23">
        <v>0.40382478265971217</v>
      </c>
      <c r="AL2792" s="24">
        <v>0.45958472947534657</v>
      </c>
      <c r="AM2792" s="18">
        <v>0.75328853688446307</v>
      </c>
      <c r="AN2792" s="19">
        <v>-0.58563058310624438</v>
      </c>
      <c r="AO2792" s="19">
        <v>2.380461148130594</v>
      </c>
      <c r="AP2792" s="19">
        <v>0.79348704937686465</v>
      </c>
      <c r="AQ2792" s="19">
        <v>3.1739481975074586</v>
      </c>
      <c r="AR2792" s="19">
        <v>1.7014980027875035</v>
      </c>
      <c r="AS2792" s="23">
        <v>0.12285223367697594</v>
      </c>
      <c r="AT2792" s="22">
        <f>EXP(Table1[[#This Row],[TmPPR]]/Table1[[#This Row],[PPCalc]])</f>
        <v>0.4604134985601967</v>
      </c>
      <c r="AU2792" s="18">
        <v>0.22916666666666666</v>
      </c>
      <c r="AV2792" s="18">
        <v>-0.17774860660404068</v>
      </c>
      <c r="AW2792" s="19">
        <v>0</v>
      </c>
      <c r="AX2792" s="19">
        <v>0</v>
      </c>
      <c r="AY2792" s="19">
        <v>0</v>
      </c>
      <c r="AZ2792" s="19">
        <f>Table1[[#This Row],[$SHP]]/Table1[[#This Row],[SFrac]]</f>
        <v>0</v>
      </c>
      <c r="BA2792" s="23">
        <v>0.47710072871731124</v>
      </c>
      <c r="BB2792" s="24">
        <v>1.4563440986316811</v>
      </c>
      <c r="BC2792" s="18">
        <v>0.88997635933806141</v>
      </c>
      <c r="BD2792" s="18">
        <v>0.33456814824767633</v>
      </c>
      <c r="BE2792" s="22">
        <f>MAX(Table1[[#This Row],[$ESGA]],0)</f>
        <v>212.92465553062738</v>
      </c>
      <c r="BG2792" s="20"/>
    </row>
    <row r="2793" spans="1:59">
      <c r="A2793" s="20" t="s">
        <v>2851</v>
      </c>
      <c r="B2793" s="17" t="s">
        <v>59</v>
      </c>
      <c r="C2793" s="21">
        <v>139</v>
      </c>
      <c r="D2793" s="18">
        <v>1.8289473684210527</v>
      </c>
      <c r="E2793" s="21">
        <v>12</v>
      </c>
      <c r="F2793" s="21">
        <v>10</v>
      </c>
      <c r="G2793" s="21">
        <v>22</v>
      </c>
      <c r="H2793" s="21">
        <v>-35</v>
      </c>
      <c r="I2793" s="21">
        <v>10</v>
      </c>
      <c r="J2793" s="21">
        <v>8</v>
      </c>
      <c r="K2793" s="21">
        <v>18</v>
      </c>
      <c r="L2793" s="21">
        <v>1</v>
      </c>
      <c r="M2793" s="21">
        <v>2</v>
      </c>
      <c r="N2793" s="21">
        <v>3</v>
      </c>
      <c r="O2793" s="21">
        <v>1</v>
      </c>
      <c r="P2793" s="21">
        <v>0</v>
      </c>
      <c r="Q2793" s="21">
        <v>1</v>
      </c>
      <c r="R2793" s="21">
        <v>45</v>
      </c>
      <c r="S2793" s="21">
        <v>5</v>
      </c>
      <c r="T2793" s="21">
        <v>112</v>
      </c>
      <c r="U2793" s="21">
        <v>37</v>
      </c>
      <c r="V2793" s="19">
        <v>4.7633228840125392</v>
      </c>
      <c r="W2793" s="19">
        <v>0.9869565217391304</v>
      </c>
      <c r="X2793" s="19">
        <v>35.236677115987462</v>
      </c>
      <c r="Y2793" s="19">
        <v>74.013043478260869</v>
      </c>
      <c r="Z2793" s="19">
        <v>10.617101802553083</v>
      </c>
      <c r="AA2793" s="19">
        <v>8.4521136698954393</v>
      </c>
      <c r="AB2793" s="19">
        <v>19.069215472448523</v>
      </c>
      <c r="AC2793" s="19">
        <v>10.426333639612142</v>
      </c>
      <c r="AD2793" s="19">
        <v>38.061319361313174</v>
      </c>
      <c r="AE2793" s="19">
        <v>80.680523055554772</v>
      </c>
      <c r="AF2793" s="22">
        <f>Table1[[#This Row],[$ESGF]]/AE2793</f>
        <v>0.47175350282626471</v>
      </c>
      <c r="AG2793" s="22">
        <f>POWER((Table1[[#This Row],[$ESGF]]+Table1[[#This Row],[$ESGA]]+Table1[[#This Row],[XEV+/-]])/(Table1[[#This Row],[$ESGF]]+Table1[[#This Row],[$ESGA]]-Table1[[#This Row],[XEV+/-]]),1/0.65)</f>
        <v>0.94524335299394646</v>
      </c>
      <c r="AH2793" s="19">
        <v>-2.1729328576373099</v>
      </c>
      <c r="AI2793" s="19">
        <v>-42.619203694241605</v>
      </c>
      <c r="AJ2793" s="19">
        <v>-40.446270836604299</v>
      </c>
      <c r="AK2793" s="23">
        <v>0.19809437432129973</v>
      </c>
      <c r="AL2793" s="24">
        <v>0.82829576259262638</v>
      </c>
      <c r="AM2793" s="18">
        <v>0.36230418461395608</v>
      </c>
      <c r="AN2793" s="19">
        <v>-6.8252669173475472E-2</v>
      </c>
      <c r="AO2793" s="19">
        <v>1.3111648807466301</v>
      </c>
      <c r="AP2793" s="19">
        <v>2.0820594350006116</v>
      </c>
      <c r="AQ2793" s="19">
        <v>3.3932243157472417</v>
      </c>
      <c r="AR2793" s="19">
        <v>1.8552881150848228</v>
      </c>
      <c r="AS2793" s="23">
        <v>6.2996559274319672E-2</v>
      </c>
      <c r="AT2793" s="22">
        <f>EXP(Table1[[#This Row],[TmPPR]]/Table1[[#This Row],[PPCalc]])</f>
        <v>0.76301055664581763</v>
      </c>
      <c r="AU2793" s="18">
        <v>0.11521739130434783</v>
      </c>
      <c r="AV2793" s="18">
        <v>-3.1164393131485182E-2</v>
      </c>
      <c r="AW2793" s="19">
        <v>1.5350621600621601</v>
      </c>
      <c r="AX2793" s="19">
        <v>1.5350621600621601</v>
      </c>
      <c r="AY2793" s="19">
        <v>3.0701243201243202</v>
      </c>
      <c r="AZ2793" s="19">
        <f>Table1[[#This Row],[$SHP]]/Table1[[#This Row],[SFrac]]</f>
        <v>1.6786291246722902</v>
      </c>
      <c r="BA2793" s="23">
        <v>0.40578696917074492</v>
      </c>
      <c r="BB2793" s="24">
        <v>0.91221245318733923</v>
      </c>
      <c r="BC2793" s="18">
        <v>0.74216300940438873</v>
      </c>
      <c r="BD2793" s="18">
        <v>-6.8191691021063469E-2</v>
      </c>
      <c r="BE2793" s="22">
        <f>MAX(Table1[[#This Row],[$ESGA]],0)</f>
        <v>80.680523055554772</v>
      </c>
      <c r="BG2793" s="20"/>
    </row>
    <row r="2794" spans="1:59">
      <c r="A2794" s="20" t="s">
        <v>2852</v>
      </c>
      <c r="B2794" s="17" t="s">
        <v>59</v>
      </c>
      <c r="C2794" s="21">
        <v>133</v>
      </c>
      <c r="D2794" s="18">
        <v>1.6219512195121948</v>
      </c>
      <c r="E2794" s="21">
        <v>9</v>
      </c>
      <c r="F2794" s="21">
        <v>13</v>
      </c>
      <c r="G2794" s="21">
        <v>22</v>
      </c>
      <c r="H2794" s="21">
        <v>-3</v>
      </c>
      <c r="I2794" s="21">
        <v>9</v>
      </c>
      <c r="J2794" s="21">
        <v>13</v>
      </c>
      <c r="K2794" s="21">
        <v>22</v>
      </c>
      <c r="L2794" s="21">
        <v>0</v>
      </c>
      <c r="M2794" s="21">
        <v>0</v>
      </c>
      <c r="N2794" s="21">
        <v>0</v>
      </c>
      <c r="O2794" s="21">
        <v>0</v>
      </c>
      <c r="P2794" s="21">
        <v>0</v>
      </c>
      <c r="Q2794" s="21">
        <v>0</v>
      </c>
      <c r="R2794" s="21">
        <v>30</v>
      </c>
      <c r="S2794" s="21">
        <v>0</v>
      </c>
      <c r="T2794" s="21">
        <v>38</v>
      </c>
      <c r="U2794" s="21">
        <v>5</v>
      </c>
      <c r="V2794" s="19">
        <v>0.96320346320346306</v>
      </c>
      <c r="W2794" s="19">
        <v>0</v>
      </c>
      <c r="X2794" s="19">
        <v>29.036796536796533</v>
      </c>
      <c r="Y2794" s="19">
        <v>33</v>
      </c>
      <c r="Z2794" s="19">
        <v>10.29794868802637</v>
      </c>
      <c r="AA2794" s="19">
        <v>14.864775554678619</v>
      </c>
      <c r="AB2794" s="19">
        <v>25.162724242704989</v>
      </c>
      <c r="AC2794" s="19">
        <v>15.513860059412101</v>
      </c>
      <c r="AD2794" s="19">
        <v>33.325524016615148</v>
      </c>
      <c r="AE2794" s="19">
        <v>37.566697927938165</v>
      </c>
      <c r="AF2794" s="22">
        <f>Table1[[#This Row],[$ESGF]]/AE2794</f>
        <v>0.88710282922766881</v>
      </c>
      <c r="AG2794" s="22">
        <f>POWER((Table1[[#This Row],[$ESGF]]+Table1[[#This Row],[$ESGA]]+Table1[[#This Row],[XEV+/-]])/(Table1[[#This Row],[$ESGF]]+Table1[[#This Row],[$ESGA]]-Table1[[#This Row],[XEV+/-]]),1/0.65)</f>
        <v>0.9975358392937157</v>
      </c>
      <c r="AH2794" s="19">
        <v>-5.6844247313291518E-2</v>
      </c>
      <c r="AI2794" s="19">
        <v>-4.2411739113230116</v>
      </c>
      <c r="AJ2794" s="19">
        <v>-4.1843296640097201</v>
      </c>
      <c r="AK2794" s="23">
        <v>0.13288205483034279</v>
      </c>
      <c r="AL2794" s="24">
        <v>0.99601301916684704</v>
      </c>
      <c r="AM2794" s="18">
        <v>0.21552821088336083</v>
      </c>
      <c r="AN2794" s="19">
        <v>-8.6102443260153982E-4</v>
      </c>
      <c r="AO2794" s="19">
        <v>0</v>
      </c>
      <c r="AP2794" s="19">
        <v>0</v>
      </c>
      <c r="AQ2794" s="19">
        <v>0</v>
      </c>
      <c r="AR2794" s="19">
        <v>0</v>
      </c>
      <c r="AS2794" s="23">
        <v>0</v>
      </c>
      <c r="AT2794" s="22" t="e">
        <f>EXP(Table1[[#This Row],[TmPPR]]/Table1[[#This Row],[PPCalc]])</f>
        <v>#DIV/0!</v>
      </c>
      <c r="AU2794" s="18">
        <v>0</v>
      </c>
      <c r="AV2794" s="18">
        <v>0</v>
      </c>
      <c r="AW2794" s="19">
        <v>0</v>
      </c>
      <c r="AX2794" s="19">
        <v>0</v>
      </c>
      <c r="AY2794" s="19">
        <v>0</v>
      </c>
      <c r="AZ2794" s="19">
        <f>Table1[[#This Row],[$SHP]]/Table1[[#This Row],[SFrac]]</f>
        <v>0</v>
      </c>
      <c r="BA2794" s="23">
        <v>6.8593561826644542E-2</v>
      </c>
      <c r="BB2794" s="24">
        <v>0.76947368606228361</v>
      </c>
      <c r="BC2794" s="18">
        <v>0.11125541125541125</v>
      </c>
      <c r="BD2794" s="18">
        <v>-2.9154316132744097E-2</v>
      </c>
      <c r="BE2794" s="22">
        <f>MAX(Table1[[#This Row],[$ESGA]],0)</f>
        <v>37.566697927938165</v>
      </c>
      <c r="BG2794" s="20"/>
    </row>
    <row r="2795" spans="1:59">
      <c r="A2795" s="20" t="s">
        <v>2853</v>
      </c>
      <c r="B2795" s="17" t="s">
        <v>1</v>
      </c>
      <c r="C2795" s="21">
        <v>120</v>
      </c>
      <c r="D2795" s="18">
        <v>1.5</v>
      </c>
      <c r="E2795" s="21">
        <v>9</v>
      </c>
      <c r="F2795" s="21">
        <v>13</v>
      </c>
      <c r="G2795" s="21">
        <v>22</v>
      </c>
      <c r="H2795" s="21">
        <v>-8</v>
      </c>
      <c r="I2795" s="21">
        <v>8</v>
      </c>
      <c r="J2795" s="21">
        <v>11</v>
      </c>
      <c r="K2795" s="21">
        <v>19</v>
      </c>
      <c r="L2795" s="21">
        <v>1</v>
      </c>
      <c r="M2795" s="21">
        <v>0</v>
      </c>
      <c r="N2795" s="21">
        <v>1</v>
      </c>
      <c r="O2795" s="21">
        <v>0</v>
      </c>
      <c r="P2795" s="21">
        <v>2</v>
      </c>
      <c r="Q2795" s="21">
        <v>2</v>
      </c>
      <c r="R2795" s="21">
        <v>41</v>
      </c>
      <c r="S2795" s="21">
        <v>1</v>
      </c>
      <c r="T2795" s="21">
        <v>71</v>
      </c>
      <c r="U2795" s="21">
        <v>23</v>
      </c>
      <c r="V2795" s="19">
        <v>4.3810945273631834</v>
      </c>
      <c r="W2795" s="19">
        <v>0.13513513513513514</v>
      </c>
      <c r="X2795" s="19">
        <v>35.618905472636818</v>
      </c>
      <c r="Y2795" s="19">
        <v>47.864864864864863</v>
      </c>
      <c r="Z2795" s="19">
        <v>7.1972499116472504</v>
      </c>
      <c r="AA2795" s="19">
        <v>10.005492218695602</v>
      </c>
      <c r="AB2795" s="19">
        <v>17.202742130342855</v>
      </c>
      <c r="AC2795" s="19">
        <v>11.468494753561904</v>
      </c>
      <c r="AD2795" s="19">
        <v>32.247693241202079</v>
      </c>
      <c r="AE2795" s="19">
        <v>43.366729506684585</v>
      </c>
      <c r="AF2795" s="22">
        <f>Table1[[#This Row],[$ESGF]]/AE2795</f>
        <v>0.74360445456767477</v>
      </c>
      <c r="AG2795" s="22">
        <f>POWER((Table1[[#This Row],[$ESGF]]+Table1[[#This Row],[$ESGA]]+Table1[[#This Row],[XEV+/-]])/(Table1[[#This Row],[$ESGF]]+Table1[[#This Row],[$ESGA]]-Table1[[#This Row],[XEV+/-]]),1/0.65)</f>
        <v>1.2737336746984091</v>
      </c>
      <c r="AH2795" s="19">
        <v>5.9336817165831306</v>
      </c>
      <c r="AI2795" s="19">
        <v>-11.11903626548251</v>
      </c>
      <c r="AJ2795" s="19">
        <v>-17.052717982065641</v>
      </c>
      <c r="AK2795" s="23">
        <v>0.14371564026198047</v>
      </c>
      <c r="AL2795" s="24">
        <v>1.1898301834025846</v>
      </c>
      <c r="AM2795" s="18">
        <v>0.21557346039297071</v>
      </c>
      <c r="AN2795" s="19">
        <v>3.746895118372158E-2</v>
      </c>
      <c r="AO2795" s="19">
        <v>0.6630313515805909</v>
      </c>
      <c r="AP2795" s="19">
        <v>0</v>
      </c>
      <c r="AQ2795" s="19">
        <v>0.6630313515805909</v>
      </c>
      <c r="AR2795" s="19">
        <v>0.44202090105372727</v>
      </c>
      <c r="AS2795" s="23">
        <v>9.0090090090090089E-3</v>
      </c>
      <c r="AT2795" s="22">
        <f>EXP(Table1[[#This Row],[TmPPR]]/Table1[[#This Row],[PPCalc]])</f>
        <v>0.82569726159195633</v>
      </c>
      <c r="AU2795" s="18">
        <v>1.3513513513513514E-2</v>
      </c>
      <c r="AV2795" s="18">
        <v>-2.5882038382805078E-3</v>
      </c>
      <c r="AW2795" s="19">
        <v>0</v>
      </c>
      <c r="AX2795" s="19">
        <v>0</v>
      </c>
      <c r="AY2795" s="19">
        <v>0</v>
      </c>
      <c r="AZ2795" s="19">
        <f>Table1[[#This Row],[$SHP]]/Table1[[#This Row],[SFrac]]</f>
        <v>0</v>
      </c>
      <c r="BA2795" s="23">
        <v>0.22597067572191951</v>
      </c>
      <c r="BB2795" s="24">
        <v>0.77704405634910323</v>
      </c>
      <c r="BC2795" s="18">
        <v>0.33895601358287925</v>
      </c>
      <c r="BD2795" s="18">
        <v>-8.5504443913574285E-2</v>
      </c>
      <c r="BE2795" s="22">
        <f>MAX(Table1[[#This Row],[$ESGA]],0)</f>
        <v>43.366729506684585</v>
      </c>
      <c r="BG2795" s="20"/>
    </row>
    <row r="2796" spans="1:59">
      <c r="A2796" s="20" t="s">
        <v>2854</v>
      </c>
      <c r="B2796" s="17" t="s">
        <v>68</v>
      </c>
      <c r="C2796" s="21">
        <v>114</v>
      </c>
      <c r="D2796" s="18">
        <v>1.3902439024390243</v>
      </c>
      <c r="E2796" s="21">
        <v>8</v>
      </c>
      <c r="F2796" s="21">
        <v>14</v>
      </c>
      <c r="G2796" s="21">
        <v>22</v>
      </c>
      <c r="H2796" s="21">
        <v>-22</v>
      </c>
      <c r="I2796" s="21">
        <v>7</v>
      </c>
      <c r="J2796" s="21">
        <v>12</v>
      </c>
      <c r="K2796" s="21">
        <v>19</v>
      </c>
      <c r="L2796" s="21">
        <v>1</v>
      </c>
      <c r="M2796" s="21">
        <v>2</v>
      </c>
      <c r="N2796" s="21">
        <v>3</v>
      </c>
      <c r="O2796" s="21">
        <v>0</v>
      </c>
      <c r="P2796" s="21">
        <v>0</v>
      </c>
      <c r="Q2796" s="21">
        <v>0</v>
      </c>
      <c r="R2796" s="21">
        <v>69</v>
      </c>
      <c r="S2796" s="21">
        <v>10</v>
      </c>
      <c r="T2796" s="21">
        <v>100</v>
      </c>
      <c r="U2796" s="21">
        <v>19</v>
      </c>
      <c r="V2796" s="19">
        <v>2.9476407488250445</v>
      </c>
      <c r="W2796" s="19">
        <v>1.8683701122725513</v>
      </c>
      <c r="X2796" s="19">
        <v>56.052359251174956</v>
      </c>
      <c r="Y2796" s="19">
        <v>79.131629887727456</v>
      </c>
      <c r="Z2796" s="19">
        <v>8.080641234701103</v>
      </c>
      <c r="AA2796" s="19">
        <v>13.422149282422549</v>
      </c>
      <c r="AB2796" s="19">
        <v>21.502790517123653</v>
      </c>
      <c r="AC2796" s="19">
        <v>15.466919494773155</v>
      </c>
      <c r="AD2796" s="19">
        <v>63.421182457732314</v>
      </c>
      <c r="AE2796" s="19">
        <v>90.156566348039945</v>
      </c>
      <c r="AF2796" s="22">
        <f>Table1[[#This Row],[$ESGF]]/AE2796</f>
        <v>0.70345605458066696</v>
      </c>
      <c r="AG2796" s="22">
        <f>POWER((Table1[[#This Row],[$ESGF]]+Table1[[#This Row],[$ESGA]]+Table1[[#This Row],[XEV+/-]])/(Table1[[#This Row],[$ESGF]]+Table1[[#This Row],[$ESGA]]-Table1[[#This Row],[XEV+/-]]),1/0.65)</f>
        <v>0.84621056049111743</v>
      </c>
      <c r="AH2796" s="19">
        <v>-8.3266132490388962</v>
      </c>
      <c r="AI2796" s="19">
        <v>-26.735383890307631</v>
      </c>
      <c r="AJ2796" s="19">
        <v>-18.408770641268735</v>
      </c>
      <c r="AK2796" s="23">
        <v>0.30345134204773128</v>
      </c>
      <c r="AL2796" s="24">
        <v>0.84001752374604433</v>
      </c>
      <c r="AM2796" s="18">
        <v>0.42187137796879715</v>
      </c>
      <c r="AN2796" s="19">
        <v>-7.3545902867128518E-2</v>
      </c>
      <c r="AO2796" s="19">
        <v>0.82349167468579587</v>
      </c>
      <c r="AP2796" s="19">
        <v>2.4441493104418797</v>
      </c>
      <c r="AQ2796" s="19">
        <v>3.2676409851276755</v>
      </c>
      <c r="AR2796" s="19">
        <v>2.3504084278988544</v>
      </c>
      <c r="AS2796" s="23">
        <v>0.12632591579960001</v>
      </c>
      <c r="AT2796" s="22">
        <f>EXP(Table1[[#This Row],[TmPPR]]/Table1[[#This Row],[PPCalc]])</f>
        <v>0.85182425050858401</v>
      </c>
      <c r="AU2796" s="18">
        <v>0.17562383416041952</v>
      </c>
      <c r="AV2796" s="18">
        <v>-2.8165681567002335E-2</v>
      </c>
      <c r="AW2796" s="19">
        <v>0</v>
      </c>
      <c r="AX2796" s="19">
        <v>0</v>
      </c>
      <c r="AY2796" s="19">
        <v>0</v>
      </c>
      <c r="AZ2796" s="19">
        <f>Table1[[#This Row],[$SHP]]/Table1[[#This Row],[SFrac]]</f>
        <v>0</v>
      </c>
      <c r="BA2796" s="23">
        <v>0.23670199553511828</v>
      </c>
      <c r="BB2796" s="24">
        <v>0.99291692626008776</v>
      </c>
      <c r="BC2796" s="18">
        <v>0.32907350598784735</v>
      </c>
      <c r="BD2796" s="18">
        <v>-2.3391458945501544E-3</v>
      </c>
      <c r="BE2796" s="22">
        <f>MAX(Table1[[#This Row],[$ESGA]],0)</f>
        <v>90.156566348039945</v>
      </c>
      <c r="BG2796" s="20"/>
    </row>
    <row r="2797" spans="1:59">
      <c r="A2797" s="20" t="s">
        <v>2855</v>
      </c>
      <c r="B2797" s="17" t="s">
        <v>65</v>
      </c>
      <c r="C2797" s="21">
        <v>103</v>
      </c>
      <c r="D2797" s="18">
        <v>1.2647357723577237</v>
      </c>
      <c r="E2797" s="21">
        <v>11</v>
      </c>
      <c r="F2797" s="21">
        <v>11</v>
      </c>
      <c r="G2797" s="21">
        <v>22</v>
      </c>
      <c r="H2797" s="21">
        <v>1</v>
      </c>
      <c r="I2797" s="21">
        <v>11</v>
      </c>
      <c r="J2797" s="21">
        <v>11</v>
      </c>
      <c r="K2797" s="21">
        <v>22</v>
      </c>
      <c r="L2797" s="21">
        <v>0</v>
      </c>
      <c r="M2797" s="21">
        <v>0</v>
      </c>
      <c r="N2797" s="21">
        <v>0</v>
      </c>
      <c r="O2797" s="21">
        <v>0</v>
      </c>
      <c r="P2797" s="21">
        <v>0</v>
      </c>
      <c r="Q2797" s="21">
        <v>0</v>
      </c>
      <c r="R2797" s="21">
        <v>33</v>
      </c>
      <c r="S2797" s="21">
        <v>2</v>
      </c>
      <c r="T2797" s="21">
        <v>30</v>
      </c>
      <c r="U2797" s="21">
        <v>0</v>
      </c>
      <c r="V2797" s="19">
        <v>0</v>
      </c>
      <c r="W2797" s="19">
        <v>0.4038748137108793</v>
      </c>
      <c r="X2797" s="19">
        <v>31</v>
      </c>
      <c r="Y2797" s="19">
        <v>29.596125186289122</v>
      </c>
      <c r="Z2797" s="19">
        <v>12.000014695365081</v>
      </c>
      <c r="AA2797" s="19">
        <v>12.000014695365081</v>
      </c>
      <c r="AB2797" s="19">
        <v>24.000029390730163</v>
      </c>
      <c r="AC2797" s="19">
        <v>18.97631893971754</v>
      </c>
      <c r="AD2797" s="19">
        <v>33.818002801916279</v>
      </c>
      <c r="AE2797" s="19">
        <v>32.288707568398124</v>
      </c>
      <c r="AF2797" s="22">
        <f>Table1[[#This Row],[$ESGF]]/AE2797</f>
        <v>1.0473631603333333</v>
      </c>
      <c r="AG2797" s="22">
        <f>POWER((Table1[[#This Row],[$ESGF]]+Table1[[#This Row],[$ESGA]]+Table1[[#This Row],[XEV+/-]])/(Table1[[#This Row],[$ESGF]]+Table1[[#This Row],[$ESGA]]-Table1[[#This Row],[XEV+/-]]),1/0.65)</f>
        <v>0.99763773435806213</v>
      </c>
      <c r="AH2797" s="19">
        <v>-5.0812553484620882E-2</v>
      </c>
      <c r="AI2797" s="19">
        <v>1.5292952335181509</v>
      </c>
      <c r="AJ2797" s="19">
        <v>1.5801077870027718</v>
      </c>
      <c r="AK2797" s="23">
        <v>0.14977908980713955</v>
      </c>
      <c r="AL2797" s="24">
        <v>1.0065722194685633</v>
      </c>
      <c r="AM2797" s="18">
        <v>0.1894309728302695</v>
      </c>
      <c r="AN2797" s="19">
        <v>1.2409086177364681E-3</v>
      </c>
      <c r="AO2797" s="19">
        <v>0</v>
      </c>
      <c r="AP2797" s="19">
        <v>0</v>
      </c>
      <c r="AQ2797" s="19">
        <v>0</v>
      </c>
      <c r="AR2797" s="19">
        <v>0</v>
      </c>
      <c r="AS2797" s="23">
        <v>2.7337932207225947E-2</v>
      </c>
      <c r="AT2797" s="22">
        <f>EXP(Table1[[#This Row],[TmPPR]]/Table1[[#This Row],[PPCalc]])</f>
        <v>0.90754189908038185</v>
      </c>
      <c r="AU2797" s="18">
        <v>3.4575260804768998E-2</v>
      </c>
      <c r="AV2797" s="18">
        <v>-3.354337740182377E-3</v>
      </c>
      <c r="AW2797" s="19">
        <v>0</v>
      </c>
      <c r="AX2797" s="19">
        <v>0</v>
      </c>
      <c r="AY2797" s="19">
        <v>0</v>
      </c>
      <c r="AZ2797" s="19">
        <f>Table1[[#This Row],[$SHP]]/Table1[[#This Row],[SFrac]]</f>
        <v>0</v>
      </c>
      <c r="BA2797" s="23">
        <v>0</v>
      </c>
      <c r="BB2797" s="24" t="e">
        <v>#DIV/0!</v>
      </c>
      <c r="BC2797" s="18">
        <v>0</v>
      </c>
      <c r="BD2797" s="18">
        <v>0</v>
      </c>
      <c r="BE2797" s="22">
        <f>MAX(Table1[[#This Row],[$ESGA]],0)</f>
        <v>32.288707568398124</v>
      </c>
      <c r="BG2797" s="20"/>
    </row>
    <row r="2798" spans="1:59">
      <c r="A2798" s="20" t="s">
        <v>2856</v>
      </c>
      <c r="B2798" s="17" t="s">
        <v>65</v>
      </c>
      <c r="C2798" s="21">
        <v>97</v>
      </c>
      <c r="D2798" s="18">
        <v>1.1829268292682928</v>
      </c>
      <c r="E2798" s="21">
        <v>10</v>
      </c>
      <c r="F2798" s="21">
        <v>12</v>
      </c>
      <c r="G2798" s="21">
        <v>22</v>
      </c>
      <c r="H2798" s="21">
        <v>-6</v>
      </c>
      <c r="I2798" s="21">
        <v>10</v>
      </c>
      <c r="J2798" s="21">
        <v>11</v>
      </c>
      <c r="K2798" s="21">
        <v>21</v>
      </c>
      <c r="L2798" s="21">
        <v>0</v>
      </c>
      <c r="M2798" s="21">
        <v>1</v>
      </c>
      <c r="N2798" s="21">
        <v>1</v>
      </c>
      <c r="O2798" s="21">
        <v>0</v>
      </c>
      <c r="P2798" s="21">
        <v>0</v>
      </c>
      <c r="Q2798" s="21">
        <v>0</v>
      </c>
      <c r="R2798" s="21">
        <v>30</v>
      </c>
      <c r="S2798" s="21">
        <v>1</v>
      </c>
      <c r="T2798" s="21">
        <v>40</v>
      </c>
      <c r="U2798" s="21">
        <v>5</v>
      </c>
      <c r="V2798" s="19">
        <v>0.79679679679679682</v>
      </c>
      <c r="W2798" s="19">
        <v>9.45945945945946E-2</v>
      </c>
      <c r="X2798" s="19">
        <v>28.203203203203202</v>
      </c>
      <c r="Y2798" s="19">
        <v>34.905405405405403</v>
      </c>
      <c r="Z2798" s="19">
        <v>11.008783612944658</v>
      </c>
      <c r="AA2798" s="19">
        <v>12.044892011059977</v>
      </c>
      <c r="AB2798" s="19">
        <v>23.053675624004633</v>
      </c>
      <c r="AC2798" s="19">
        <v>19.488674238849274</v>
      </c>
      <c r="AD2798" s="19">
        <v>30.927220659380446</v>
      </c>
      <c r="AE2798" s="19">
        <v>38.231488897195597</v>
      </c>
      <c r="AF2798" s="22">
        <f>Table1[[#This Row],[$ESGF]]/AE2798</f>
        <v>0.80894627835561639</v>
      </c>
      <c r="AG2798" s="22">
        <f>POWER((Table1[[#This Row],[$ESGF]]+Table1[[#This Row],[$ESGA]]+Table1[[#This Row],[XEV+/-]])/(Table1[[#This Row],[$ESGF]]+Table1[[#This Row],[$ESGA]]-Table1[[#This Row],[XEV+/-]]),1/0.65)</f>
        <v>1.1242447419297095</v>
      </c>
      <c r="AH2798" s="19">
        <v>2.6309950414176488</v>
      </c>
      <c r="AI2798" s="19">
        <v>-7.3042682378151538</v>
      </c>
      <c r="AJ2798" s="19">
        <v>-9.9352632792328031</v>
      </c>
      <c r="AK2798" s="23">
        <v>0.17479458648645313</v>
      </c>
      <c r="AL2798" s="24">
        <v>1.0692903149569084</v>
      </c>
      <c r="AM2798" s="18">
        <v>0.20676920596568238</v>
      </c>
      <c r="AN2798" s="19">
        <v>1.3852538388109473E-2</v>
      </c>
      <c r="AO2798" s="19">
        <v>0</v>
      </c>
      <c r="AP2798" s="19">
        <v>1.0113848801669652</v>
      </c>
      <c r="AQ2798" s="19">
        <v>1.0113848801669652</v>
      </c>
      <c r="AR2798" s="19">
        <v>0.85498515642980544</v>
      </c>
      <c r="AS2798" s="23">
        <v>1.1423794928949568E-2</v>
      </c>
      <c r="AT2798" s="22">
        <f>EXP(Table1[[#This Row],[TmPPR]]/Table1[[#This Row],[PPCalc]])</f>
        <v>1.2852249084963765</v>
      </c>
      <c r="AU2798" s="18">
        <v>1.3513513513513514E-2</v>
      </c>
      <c r="AV2798" s="18">
        <v>3.3909963391773935E-3</v>
      </c>
      <c r="AW2798" s="19">
        <v>0</v>
      </c>
      <c r="AX2798" s="19">
        <v>0</v>
      </c>
      <c r="AY2798" s="19">
        <v>0</v>
      </c>
      <c r="AZ2798" s="19">
        <f>Table1[[#This Row],[$SHP]]/Table1[[#This Row],[SFrac]]</f>
        <v>0</v>
      </c>
      <c r="BA2798" s="23">
        <v>0.10704518951941631</v>
      </c>
      <c r="BB2798" s="24">
        <v>0.72853007281301141</v>
      </c>
      <c r="BC2798" s="18">
        <v>0.12662662662662663</v>
      </c>
      <c r="BD2798" s="18">
        <v>-4.0105992270604872E-2</v>
      </c>
      <c r="BE2798" s="22">
        <f>MAX(Table1[[#This Row],[$ESGA]],0)</f>
        <v>38.231488897195597</v>
      </c>
      <c r="BG2798" s="20"/>
    </row>
    <row r="2799" spans="1:59">
      <c r="A2799" s="20" t="s">
        <v>2857</v>
      </c>
      <c r="B2799" s="17" t="s">
        <v>68</v>
      </c>
      <c r="C2799" s="21">
        <v>91</v>
      </c>
      <c r="D2799" s="18">
        <v>1.4120934959349594</v>
      </c>
      <c r="E2799" s="21">
        <v>7</v>
      </c>
      <c r="F2799" s="21">
        <v>15</v>
      </c>
      <c r="G2799" s="21">
        <v>22</v>
      </c>
      <c r="H2799" s="21">
        <v>-7</v>
      </c>
      <c r="I2799" s="21">
        <v>6</v>
      </c>
      <c r="J2799" s="21">
        <v>15</v>
      </c>
      <c r="K2799" s="21">
        <v>21</v>
      </c>
      <c r="L2799" s="21">
        <v>1</v>
      </c>
      <c r="M2799" s="21">
        <v>0</v>
      </c>
      <c r="N2799" s="21">
        <v>1</v>
      </c>
      <c r="O2799" s="21">
        <v>0</v>
      </c>
      <c r="P2799" s="21">
        <v>0</v>
      </c>
      <c r="Q2799" s="21">
        <v>0</v>
      </c>
      <c r="R2799" s="21">
        <v>60</v>
      </c>
      <c r="S2799" s="21">
        <v>5</v>
      </c>
      <c r="T2799" s="21">
        <v>75</v>
      </c>
      <c r="U2799" s="21">
        <v>13</v>
      </c>
      <c r="V2799" s="19">
        <v>1.4307747489239597</v>
      </c>
      <c r="W2799" s="19">
        <v>0.38708220415537486</v>
      </c>
      <c r="X2799" s="19">
        <v>53.569225251076041</v>
      </c>
      <c r="Y2799" s="19">
        <v>61.612917795844623</v>
      </c>
      <c r="Z2799" s="19">
        <v>7.2839013022627768</v>
      </c>
      <c r="AA2799" s="19">
        <v>20.791217779541213</v>
      </c>
      <c r="AB2799" s="19">
        <v>28.07511908180399</v>
      </c>
      <c r="AC2799" s="19">
        <v>19.881912325653204</v>
      </c>
      <c r="AD2799" s="19">
        <v>69.475954600211139</v>
      </c>
      <c r="AE2799" s="19">
        <v>78.891209159370078</v>
      </c>
      <c r="AF2799" s="22">
        <f>Table1[[#This Row],[$ESGF]]/AE2799</f>
        <v>0.88065521292570192</v>
      </c>
      <c r="AG2799" s="22">
        <f>POWER((Table1[[#This Row],[$ESGF]]+Table1[[#This Row],[$ESGA]]+Table1[[#This Row],[XEV+/-]])/(Table1[[#This Row],[$ESGF]]+Table1[[#This Row],[$ESGA]]-Table1[[#This Row],[XEV+/-]]),1/0.65)</f>
        <v>1.0207194663696397</v>
      </c>
      <c r="AH2799" s="19">
        <v>0.98885469927139624</v>
      </c>
      <c r="AI2799" s="19">
        <v>-9.4152545591589352</v>
      </c>
      <c r="AJ2799" s="19">
        <v>-10.404109258430331</v>
      </c>
      <c r="AK2799" s="23">
        <v>0.30060511330559497</v>
      </c>
      <c r="AL2799" s="24">
        <v>0.99744977126000445</v>
      </c>
      <c r="AM2799" s="18">
        <v>0.42448252534362219</v>
      </c>
      <c r="AN2799" s="19">
        <v>-1.0839102334711838E-3</v>
      </c>
      <c r="AO2799" s="19">
        <v>1.2376271595531461</v>
      </c>
      <c r="AP2799" s="19">
        <v>0</v>
      </c>
      <c r="AQ2799" s="19">
        <v>1.2376271595531461</v>
      </c>
      <c r="AR2799" s="19">
        <v>0.87644845268103322</v>
      </c>
      <c r="AS2799" s="23">
        <v>9.4438447083283347E-2</v>
      </c>
      <c r="AT2799" s="22">
        <f>EXP(Table1[[#This Row],[TmPPR]]/Table1[[#This Row],[PPCalc]])</f>
        <v>0.95743917747374485</v>
      </c>
      <c r="AU2799" s="18">
        <v>0.13335591689250226</v>
      </c>
      <c r="AV2799" s="18">
        <v>-5.8000598506731523E-3</v>
      </c>
      <c r="AW2799" s="19">
        <v>0</v>
      </c>
      <c r="AX2799" s="19">
        <v>0</v>
      </c>
      <c r="AY2799" s="19">
        <v>0</v>
      </c>
      <c r="AZ2799" s="19">
        <f>Table1[[#This Row],[$SHP]]/Table1[[#This Row],[SFrac]]</f>
        <v>0</v>
      </c>
      <c r="BA2799" s="23">
        <v>0.23597146667231125</v>
      </c>
      <c r="BB2799" s="24">
        <v>1.0190596741753852</v>
      </c>
      <c r="BC2799" s="18">
        <v>0.33321377331420376</v>
      </c>
      <c r="BD2799" s="18">
        <v>6.291180680188622E-3</v>
      </c>
      <c r="BE2799" s="22">
        <f>MAX(Table1[[#This Row],[$ESGA]],0)</f>
        <v>78.891209159370078</v>
      </c>
      <c r="BG2799" s="20"/>
    </row>
    <row r="2800" spans="1:59">
      <c r="A2800" s="20" t="s">
        <v>2858</v>
      </c>
      <c r="B2800" s="17" t="s">
        <v>1</v>
      </c>
      <c r="C2800" s="21">
        <v>91</v>
      </c>
      <c r="D2800" s="18">
        <v>1.2997967479674797</v>
      </c>
      <c r="E2800" s="21">
        <v>6</v>
      </c>
      <c r="F2800" s="21">
        <v>16</v>
      </c>
      <c r="G2800" s="21">
        <v>22</v>
      </c>
      <c r="H2800" s="21">
        <v>5</v>
      </c>
      <c r="I2800" s="21">
        <v>6</v>
      </c>
      <c r="J2800" s="21">
        <v>13</v>
      </c>
      <c r="K2800" s="21">
        <v>19</v>
      </c>
      <c r="L2800" s="21">
        <v>0</v>
      </c>
      <c r="M2800" s="21">
        <v>3</v>
      </c>
      <c r="N2800" s="21">
        <v>3</v>
      </c>
      <c r="O2800" s="21">
        <v>0</v>
      </c>
      <c r="P2800" s="21">
        <v>0</v>
      </c>
      <c r="Q2800" s="21">
        <v>0</v>
      </c>
      <c r="R2800" s="21">
        <v>33</v>
      </c>
      <c r="S2800" s="21">
        <v>3</v>
      </c>
      <c r="T2800" s="21">
        <v>37</v>
      </c>
      <c r="U2800" s="21">
        <v>12</v>
      </c>
      <c r="V2800" s="19">
        <v>4.7034722222222225</v>
      </c>
      <c r="W2800" s="19">
        <v>0.70588235294117652</v>
      </c>
      <c r="X2800" s="19">
        <v>25.296527777777779</v>
      </c>
      <c r="Y2800" s="19">
        <v>24.294117647058822</v>
      </c>
      <c r="Z2800" s="19">
        <v>7.2856658143947808</v>
      </c>
      <c r="AA2800" s="19">
        <v>15.65827110210229</v>
      </c>
      <c r="AB2800" s="19">
        <v>22.943936916497069</v>
      </c>
      <c r="AC2800" s="19">
        <v>17.651942084310491</v>
      </c>
      <c r="AD2800" s="19">
        <v>28.779832244766617</v>
      </c>
      <c r="AE2800" s="19">
        <v>36.827169600894251</v>
      </c>
      <c r="AF2800" s="22">
        <f>Table1[[#This Row],[$ESGF]]/AE2800</f>
        <v>0.78148368600305829</v>
      </c>
      <c r="AG2800" s="22">
        <f>POWER((Table1[[#This Row],[$ESGF]]+Table1[[#This Row],[$ESGA]]+Table1[[#This Row],[XEV+/-]])/(Table1[[#This Row],[$ESGF]]+Table1[[#This Row],[$ESGA]]-Table1[[#This Row],[XEV+/-]]),1/0.65)</f>
        <v>0.88026791466293997</v>
      </c>
      <c r="AH2800" s="19">
        <v>-2.7176518401287417</v>
      </c>
      <c r="AI2800" s="19">
        <v>-8.0473373561276293</v>
      </c>
      <c r="AJ2800" s="19">
        <v>-5.3296855159988894</v>
      </c>
      <c r="AK2800" s="23">
        <v>0.15848227630385092</v>
      </c>
      <c r="AL2800" s="24">
        <v>0.84826409080873333</v>
      </c>
      <c r="AM2800" s="18">
        <v>0.20599474735022899</v>
      </c>
      <c r="AN2800" s="19">
        <v>-3.3899167956476017E-2</v>
      </c>
      <c r="AO2800" s="19">
        <v>0</v>
      </c>
      <c r="AP2800" s="19">
        <v>4.2141988091113465</v>
      </c>
      <c r="AQ2800" s="19">
        <v>4.2141988091113465</v>
      </c>
      <c r="AR2800" s="19">
        <v>3.2421983019277287</v>
      </c>
      <c r="AS2800" s="23">
        <v>6.7883916662834026E-2</v>
      </c>
      <c r="AT2800" s="22">
        <f>EXP(Table1[[#This Row],[TmPPR]]/Table1[[#This Row],[PPCalc]])</f>
        <v>0.70058268032951587</v>
      </c>
      <c r="AU2800" s="18">
        <v>8.8235294117647065E-2</v>
      </c>
      <c r="AV2800" s="18">
        <v>-3.1397902034217627E-2</v>
      </c>
      <c r="AW2800" s="19">
        <v>0</v>
      </c>
      <c r="AX2800" s="19">
        <v>0</v>
      </c>
      <c r="AY2800" s="19">
        <v>0</v>
      </c>
      <c r="AZ2800" s="19">
        <f>Table1[[#This Row],[$SHP]]/Table1[[#This Row],[SFrac]]</f>
        <v>0</v>
      </c>
      <c r="BA2800" s="23">
        <v>0.30150725393102251</v>
      </c>
      <c r="BB2800" s="24">
        <v>0.55040466515582764</v>
      </c>
      <c r="BC2800" s="18">
        <v>0.39189814814814816</v>
      </c>
      <c r="BD2800" s="18">
        <v>-0.23400297855780566</v>
      </c>
      <c r="BE2800" s="22">
        <f>MAX(Table1[[#This Row],[$ESGA]],0)</f>
        <v>36.827169600894251</v>
      </c>
      <c r="BG2800" s="20"/>
    </row>
    <row r="2801" spans="1:59">
      <c r="A2801" s="20" t="s">
        <v>2859</v>
      </c>
      <c r="B2801" s="17" t="s">
        <v>1</v>
      </c>
      <c r="C2801" s="21">
        <v>90</v>
      </c>
      <c r="D2801" s="18">
        <v>1.0975609756097562</v>
      </c>
      <c r="E2801" s="21">
        <v>11</v>
      </c>
      <c r="F2801" s="21">
        <v>11</v>
      </c>
      <c r="G2801" s="21">
        <v>22</v>
      </c>
      <c r="H2801" s="21">
        <v>-8</v>
      </c>
      <c r="I2801" s="21">
        <v>9</v>
      </c>
      <c r="J2801" s="21">
        <v>9</v>
      </c>
      <c r="K2801" s="21">
        <v>18</v>
      </c>
      <c r="L2801" s="21">
        <v>2</v>
      </c>
      <c r="M2801" s="21">
        <v>2</v>
      </c>
      <c r="N2801" s="21">
        <v>4</v>
      </c>
      <c r="O2801" s="21">
        <v>0</v>
      </c>
      <c r="P2801" s="21">
        <v>0</v>
      </c>
      <c r="Q2801" s="21">
        <v>0</v>
      </c>
      <c r="R2801" s="21">
        <v>36</v>
      </c>
      <c r="S2801" s="21">
        <v>11</v>
      </c>
      <c r="T2801" s="21">
        <v>33</v>
      </c>
      <c r="U2801" s="21">
        <v>0</v>
      </c>
      <c r="V2801" s="19">
        <v>0</v>
      </c>
      <c r="W2801" s="19">
        <v>1.1877482722968928</v>
      </c>
      <c r="X2801" s="19">
        <v>25</v>
      </c>
      <c r="Y2801" s="19">
        <v>31.812251727703106</v>
      </c>
      <c r="Z2801" s="19">
        <v>11.025939345092425</v>
      </c>
      <c r="AA2801" s="19">
        <v>10.832917880239439</v>
      </c>
      <c r="AB2801" s="19">
        <v>21.858857225331867</v>
      </c>
      <c r="AC2801" s="19">
        <v>19.915847694191257</v>
      </c>
      <c r="AD2801" s="19">
        <v>30.448868353258987</v>
      </c>
      <c r="AE2801" s="19">
        <v>39.015993930967156</v>
      </c>
      <c r="AF2801" s="22">
        <f>Table1[[#This Row],[$ESGF]]/AE2801</f>
        <v>0.7804201632574993</v>
      </c>
      <c r="AG2801" s="22">
        <f>POWER((Table1[[#This Row],[$ESGF]]+Table1[[#This Row],[$ESGA]]+Table1[[#This Row],[XEV+/-]])/(Table1[[#This Row],[$ESGF]]+Table1[[#This Row],[$ESGA]]-Table1[[#This Row],[XEV+/-]]),1/0.65)</f>
        <v>1.1871131168454001</v>
      </c>
      <c r="AH2801" s="19">
        <v>3.8683425903523618</v>
      </c>
      <c r="AI2801" s="19">
        <v>-8.5671255777081718</v>
      </c>
      <c r="AJ2801" s="19">
        <v>-12.435468168060533</v>
      </c>
      <c r="AK2801" s="23">
        <v>0.19097554143791101</v>
      </c>
      <c r="AL2801" s="24">
        <v>1.1522360866704515</v>
      </c>
      <c r="AM2801" s="18">
        <v>0.20960730157819502</v>
      </c>
      <c r="AN2801" s="19">
        <v>2.9702293176103324E-2</v>
      </c>
      <c r="AO2801" s="19">
        <v>1.9699506936755893</v>
      </c>
      <c r="AP2801" s="19">
        <v>1.9321791357558427</v>
      </c>
      <c r="AQ2801" s="19">
        <v>3.9021298294314324</v>
      </c>
      <c r="AR2801" s="19">
        <v>3.5552738445930827</v>
      </c>
      <c r="AS2801" s="23">
        <v>0.18456978227615436</v>
      </c>
      <c r="AT2801" s="22">
        <f>EXP(Table1[[#This Row],[TmPPR]]/Table1[[#This Row],[PPCalc]])</f>
        <v>0.9086340932439102</v>
      </c>
      <c r="AU2801" s="18">
        <v>0.20257659030309627</v>
      </c>
      <c r="AV2801" s="18">
        <v>-1.9409431046521944E-2</v>
      </c>
      <c r="AW2801" s="19">
        <v>0</v>
      </c>
      <c r="AX2801" s="19">
        <v>0</v>
      </c>
      <c r="AY2801" s="19">
        <v>0</v>
      </c>
      <c r="AZ2801" s="19">
        <f>Table1[[#This Row],[$SHP]]/Table1[[#This Row],[SFrac]]</f>
        <v>0</v>
      </c>
      <c r="BA2801" s="23">
        <v>0</v>
      </c>
      <c r="BB2801" s="24" t="e">
        <v>#DIV/0!</v>
      </c>
      <c r="BC2801" s="18">
        <v>0</v>
      </c>
      <c r="BD2801" s="18">
        <v>0</v>
      </c>
      <c r="BE2801" s="22">
        <f>MAX(Table1[[#This Row],[$ESGA]],0)</f>
        <v>39.015993930967156</v>
      </c>
      <c r="BG2801" s="20"/>
    </row>
    <row r="2802" spans="1:59">
      <c r="A2802" s="20" t="s">
        <v>2860</v>
      </c>
      <c r="B2802" s="17" t="s">
        <v>65</v>
      </c>
      <c r="C2802" s="21">
        <v>87</v>
      </c>
      <c r="D2802" s="18">
        <v>1.0874999999999999</v>
      </c>
      <c r="E2802" s="21">
        <v>8</v>
      </c>
      <c r="F2802" s="21">
        <v>14</v>
      </c>
      <c r="G2802" s="21">
        <v>22</v>
      </c>
      <c r="H2802" s="21">
        <v>-22</v>
      </c>
      <c r="I2802" s="21">
        <v>8</v>
      </c>
      <c r="J2802" s="21">
        <v>14</v>
      </c>
      <c r="K2802" s="21">
        <v>22</v>
      </c>
      <c r="L2802" s="21">
        <v>0</v>
      </c>
      <c r="M2802" s="21">
        <v>0</v>
      </c>
      <c r="N2802" s="21">
        <v>0</v>
      </c>
      <c r="O2802" s="21">
        <v>0</v>
      </c>
      <c r="P2802" s="21">
        <v>0</v>
      </c>
      <c r="Q2802" s="21">
        <v>0</v>
      </c>
      <c r="R2802" s="21">
        <v>39</v>
      </c>
      <c r="S2802" s="21">
        <v>3</v>
      </c>
      <c r="T2802" s="21">
        <v>63</v>
      </c>
      <c r="U2802" s="21">
        <v>5</v>
      </c>
      <c r="V2802" s="19">
        <v>0.44303797468354433</v>
      </c>
      <c r="W2802" s="19">
        <v>0.39242424242424245</v>
      </c>
      <c r="X2802" s="19">
        <v>35.556962025316452</v>
      </c>
      <c r="Y2802" s="19">
        <v>57.607575757575759</v>
      </c>
      <c r="Z2802" s="19">
        <v>6.6305643066685649</v>
      </c>
      <c r="AA2802" s="19">
        <v>11.653938228995411</v>
      </c>
      <c r="AB2802" s="19">
        <v>18.284502535663975</v>
      </c>
      <c r="AC2802" s="19">
        <v>16.813335664978368</v>
      </c>
      <c r="AD2802" s="19">
        <v>29.586513785179477</v>
      </c>
      <c r="AE2802" s="19">
        <v>47.938708296707581</v>
      </c>
      <c r="AF2802" s="22">
        <f>Table1[[#This Row],[$ESGF]]/AE2802</f>
        <v>0.61717377952821206</v>
      </c>
      <c r="AG2802" s="22">
        <f>POWER((Table1[[#This Row],[$ESGF]]+Table1[[#This Row],[$ESGA]]+Table1[[#This Row],[XEV+/-]])/(Table1[[#This Row],[$ESGF]]+Table1[[#This Row],[$ESGA]]-Table1[[#This Row],[XEV+/-]]),1/0.65)</f>
        <v>1.2059709001788017</v>
      </c>
      <c r="AH2802" s="19">
        <v>4.7129565052749847</v>
      </c>
      <c r="AI2802" s="19">
        <v>-18.352194511528108</v>
      </c>
      <c r="AJ2802" s="19">
        <v>-23.065151016803092</v>
      </c>
      <c r="AK2802" s="23">
        <v>0.19194103199874846</v>
      </c>
      <c r="AL2802" s="24">
        <v>1.1855900493648968</v>
      </c>
      <c r="AM2802" s="18">
        <v>0.20873587229863894</v>
      </c>
      <c r="AN2802" s="19">
        <v>3.5535316512481457E-2</v>
      </c>
      <c r="AO2802" s="19">
        <v>0</v>
      </c>
      <c r="AP2802" s="19">
        <v>0</v>
      </c>
      <c r="AQ2802" s="19">
        <v>0</v>
      </c>
      <c r="AR2802" s="19">
        <v>0</v>
      </c>
      <c r="AS2802" s="23">
        <v>5.1549982584465345E-2</v>
      </c>
      <c r="AT2802" s="22">
        <f>EXP(Table1[[#This Row],[TmPPR]]/Table1[[#This Row],[PPCalc]])</f>
        <v>0.83920982790408971</v>
      </c>
      <c r="AU2802" s="18">
        <v>5.6060606060606061E-2</v>
      </c>
      <c r="AV2802" s="18">
        <v>-9.8271165218014704E-3</v>
      </c>
      <c r="AW2802" s="19">
        <v>0</v>
      </c>
      <c r="AX2802" s="19">
        <v>0</v>
      </c>
      <c r="AY2802" s="19">
        <v>0</v>
      </c>
      <c r="AZ2802" s="19">
        <f>Table1[[#This Row],[$SHP]]/Table1[[#This Row],[SFrac]]</f>
        <v>0</v>
      </c>
      <c r="BA2802" s="23">
        <v>5.819874872690238E-2</v>
      </c>
      <c r="BB2802" s="24">
        <v>1.0983363982380363</v>
      </c>
      <c r="BC2802" s="18">
        <v>6.3291139240506333E-2</v>
      </c>
      <c r="BD2802" s="18">
        <v>5.9364980878169656E-3</v>
      </c>
      <c r="BE2802" s="22">
        <f>MAX(Table1[[#This Row],[$ESGA]],0)</f>
        <v>47.938708296707581</v>
      </c>
      <c r="BG2802" s="20"/>
    </row>
    <row r="2803" spans="1:59">
      <c r="A2803" s="20" t="s">
        <v>2861</v>
      </c>
      <c r="B2803" s="17" t="s">
        <v>59</v>
      </c>
      <c r="C2803" s="21">
        <v>84</v>
      </c>
      <c r="D2803" s="18">
        <v>1.0564750290360045</v>
      </c>
      <c r="E2803" s="21">
        <v>7</v>
      </c>
      <c r="F2803" s="21">
        <v>15</v>
      </c>
      <c r="G2803" s="21">
        <v>22</v>
      </c>
      <c r="H2803" s="21">
        <v>5</v>
      </c>
      <c r="I2803" s="21">
        <v>6</v>
      </c>
      <c r="J2803" s="21">
        <v>14</v>
      </c>
      <c r="K2803" s="21">
        <v>20</v>
      </c>
      <c r="L2803" s="21">
        <v>1</v>
      </c>
      <c r="M2803" s="21">
        <v>1</v>
      </c>
      <c r="N2803" s="21">
        <v>2</v>
      </c>
      <c r="O2803" s="21">
        <v>0</v>
      </c>
      <c r="P2803" s="21">
        <v>0</v>
      </c>
      <c r="Q2803" s="21">
        <v>0</v>
      </c>
      <c r="R2803" s="21">
        <v>40</v>
      </c>
      <c r="S2803" s="21">
        <v>2</v>
      </c>
      <c r="T2803" s="21">
        <v>39</v>
      </c>
      <c r="U2803" s="21">
        <v>6</v>
      </c>
      <c r="V2803" s="19">
        <v>0.54545454545454541</v>
      </c>
      <c r="W2803" s="19">
        <v>0.44604844629312451</v>
      </c>
      <c r="X2803" s="19">
        <v>37.454545454545453</v>
      </c>
      <c r="Y2803" s="19">
        <v>32.553951553706874</v>
      </c>
      <c r="Z2803" s="19">
        <v>5.9207302810199787</v>
      </c>
      <c r="AA2803" s="19">
        <v>16.155539609832491</v>
      </c>
      <c r="AB2803" s="19">
        <v>22.076269890852469</v>
      </c>
      <c r="AC2803" s="19">
        <v>20.896158720378153</v>
      </c>
      <c r="AD2803" s="19">
        <v>39.090906992971341</v>
      </c>
      <c r="AE2803" s="19">
        <v>32.740005368808099</v>
      </c>
      <c r="AF2803" s="22">
        <f>Table1[[#This Row],[$ESGF]]/AE2803</f>
        <v>1.1939798589713686</v>
      </c>
      <c r="AG2803" s="22">
        <f>POWER((Table1[[#This Row],[$ESGF]]+Table1[[#This Row],[$ESGA]]+Table1[[#This Row],[XEV+/-]])/(Table1[[#This Row],[$ESGF]]+Table1[[#This Row],[$ESGA]]-Table1[[#This Row],[XEV+/-]]),1/0.65)</f>
        <v>0.79468332959872079</v>
      </c>
      <c r="AH2803" s="19">
        <v>-5.3550080432717131</v>
      </c>
      <c r="AI2803" s="19">
        <v>6.3509016241632503</v>
      </c>
      <c r="AJ2803" s="19">
        <v>11.705909667434963</v>
      </c>
      <c r="AK2803" s="23">
        <v>0.19947944237366702</v>
      </c>
      <c r="AL2803" s="24">
        <v>0.84122249248254655</v>
      </c>
      <c r="AM2803" s="18">
        <v>0.21074504967380586</v>
      </c>
      <c r="AN2803" s="19">
        <v>-3.6437628774035877E-2</v>
      </c>
      <c r="AO2803" s="19">
        <v>0.78875651526433355</v>
      </c>
      <c r="AP2803" s="19">
        <v>0.75528810616860786</v>
      </c>
      <c r="AQ2803" s="19">
        <v>1.5440446214329415</v>
      </c>
      <c r="AR2803" s="19">
        <v>1.4615060261687649</v>
      </c>
      <c r="AS2803" s="23">
        <v>2.9644634181137691E-2</v>
      </c>
      <c r="AT2803" s="22">
        <f>EXP(Table1[[#This Row],[TmPPR]]/Table1[[#This Row],[PPCalc]])</f>
        <v>0.75585208263808901</v>
      </c>
      <c r="AU2803" s="18">
        <v>3.1318815757279177E-2</v>
      </c>
      <c r="AV2803" s="18">
        <v>-8.7664365594630686E-3</v>
      </c>
      <c r="AW2803" s="19">
        <v>0</v>
      </c>
      <c r="AX2803" s="19">
        <v>0</v>
      </c>
      <c r="AY2803" s="19">
        <v>0</v>
      </c>
      <c r="AZ2803" s="19">
        <f>Table1[[#This Row],[$SHP]]/Table1[[#This Row],[SFrac]]</f>
        <v>0</v>
      </c>
      <c r="BA2803" s="23">
        <v>6.4537084462878064E-2</v>
      </c>
      <c r="BB2803" s="24">
        <v>1.2198295716259786</v>
      </c>
      <c r="BC2803" s="18">
        <v>6.8181818181818177E-2</v>
      </c>
      <c r="BD2803" s="18">
        <v>1.3548487745339554E-2</v>
      </c>
      <c r="BE2803" s="22">
        <f>MAX(Table1[[#This Row],[$ESGA]],0)</f>
        <v>32.740005368808099</v>
      </c>
      <c r="BG2803" s="20"/>
    </row>
    <row r="2804" spans="1:59">
      <c r="A2804" s="20" t="s">
        <v>2862</v>
      </c>
      <c r="B2804" s="17" t="s">
        <v>68</v>
      </c>
      <c r="C2804" s="21">
        <v>80</v>
      </c>
      <c r="D2804" s="18">
        <v>1</v>
      </c>
      <c r="E2804" s="21">
        <v>5</v>
      </c>
      <c r="F2804" s="21">
        <v>17</v>
      </c>
      <c r="G2804" s="21">
        <v>22</v>
      </c>
      <c r="H2804" s="21">
        <v>10</v>
      </c>
      <c r="I2804" s="21">
        <v>4</v>
      </c>
      <c r="J2804" s="21">
        <v>9</v>
      </c>
      <c r="K2804" s="21">
        <v>13</v>
      </c>
      <c r="L2804" s="21">
        <v>1</v>
      </c>
      <c r="M2804" s="21">
        <v>8</v>
      </c>
      <c r="N2804" s="21">
        <v>9</v>
      </c>
      <c r="O2804" s="21">
        <v>0</v>
      </c>
      <c r="P2804" s="21">
        <v>0</v>
      </c>
      <c r="Q2804" s="21">
        <v>0</v>
      </c>
      <c r="R2804" s="21">
        <v>68</v>
      </c>
      <c r="S2804" s="21">
        <v>20</v>
      </c>
      <c r="T2804" s="21">
        <v>39</v>
      </c>
      <c r="U2804" s="21">
        <v>1</v>
      </c>
      <c r="V2804" s="19">
        <v>0.12328767123287671</v>
      </c>
      <c r="W2804" s="19">
        <v>1.8690493972047371</v>
      </c>
      <c r="X2804" s="19">
        <v>47.876712328767127</v>
      </c>
      <c r="Y2804" s="19">
        <v>36.130950602795266</v>
      </c>
      <c r="Z2804" s="19">
        <v>3.5246922130110674</v>
      </c>
      <c r="AA2804" s="19">
        <v>7.9749475993815864</v>
      </c>
      <c r="AB2804" s="19">
        <v>11.499639812392653</v>
      </c>
      <c r="AC2804" s="19">
        <v>11.499639812392653</v>
      </c>
      <c r="AD2804" s="19">
        <v>42.442397497070104</v>
      </c>
      <c r="AE2804" s="19">
        <v>32.15826392794736</v>
      </c>
      <c r="AF2804" s="22">
        <f>Table1[[#This Row],[$ESGF]]/AE2804</f>
        <v>1.3197975360910341</v>
      </c>
      <c r="AG2804" s="22">
        <f>POWER((Table1[[#This Row],[$ESGF]]+Table1[[#This Row],[$ESGA]]+Table1[[#This Row],[XEV+/-]])/(Table1[[#This Row],[$ESGF]]+Table1[[#This Row],[$ESGA]]-Table1[[#This Row],[XEV+/-]]),1/0.65)</f>
        <v>0.93506404667378984</v>
      </c>
      <c r="AH2804" s="19">
        <v>-1.6275715568800915</v>
      </c>
      <c r="AI2804" s="19">
        <v>10.284133569122744</v>
      </c>
      <c r="AJ2804" s="19">
        <v>11.911705126002836</v>
      </c>
      <c r="AK2804" s="23">
        <v>0.23147488533009491</v>
      </c>
      <c r="AL2804" s="24">
        <v>0.98136407885468779</v>
      </c>
      <c r="AM2804" s="18">
        <v>0.23147488533009491</v>
      </c>
      <c r="AN2804" s="19">
        <v>-4.3544495114690301E-3</v>
      </c>
      <c r="AO2804" s="19">
        <v>0.6534344146086779</v>
      </c>
      <c r="AP2804" s="19">
        <v>5.6200585800030778</v>
      </c>
      <c r="AQ2804" s="19">
        <v>6.2734929946117557</v>
      </c>
      <c r="AR2804" s="19">
        <v>6.2734929946117557</v>
      </c>
      <c r="AS2804" s="23">
        <v>0.20391236404942858</v>
      </c>
      <c r="AT2804" s="22">
        <f>EXP(Table1[[#This Row],[TmPPR]]/Table1[[#This Row],[PPCalc]])</f>
        <v>1.1983830428524092</v>
      </c>
      <c r="AU2804" s="18">
        <v>0.20391236404942858</v>
      </c>
      <c r="AV2804" s="18">
        <v>3.6902669750026942E-2</v>
      </c>
      <c r="AW2804" s="19">
        <v>0</v>
      </c>
      <c r="AX2804" s="19">
        <v>0</v>
      </c>
      <c r="AY2804" s="19">
        <v>0</v>
      </c>
      <c r="AZ2804" s="19">
        <f>Table1[[#This Row],[$SHP]]/Table1[[#This Row],[SFrac]]</f>
        <v>0</v>
      </c>
      <c r="BA2804" s="23">
        <v>1.3698630136986301E-2</v>
      </c>
      <c r="BB2804" s="24">
        <v>1.0736313410346559</v>
      </c>
      <c r="BC2804" s="18">
        <v>1.3698630136986301E-2</v>
      </c>
      <c r="BD2804" s="18">
        <v>9.7324218189219448E-4</v>
      </c>
      <c r="BE2804" s="22">
        <f>MAX(Table1[[#This Row],[$ESGA]],0)</f>
        <v>32.15826392794736</v>
      </c>
      <c r="BG2804" s="20"/>
    </row>
    <row r="2805" spans="1:59">
      <c r="A2805" s="20" t="s">
        <v>2863</v>
      </c>
      <c r="B2805" s="17" t="s">
        <v>1</v>
      </c>
      <c r="C2805" s="21">
        <v>80</v>
      </c>
      <c r="D2805" s="18">
        <v>1.3384146341463414</v>
      </c>
      <c r="E2805" s="21">
        <v>8</v>
      </c>
      <c r="F2805" s="21">
        <v>14</v>
      </c>
      <c r="G2805" s="21">
        <v>22</v>
      </c>
      <c r="H2805" s="21">
        <v>-11</v>
      </c>
      <c r="I2805" s="21">
        <v>7</v>
      </c>
      <c r="J2805" s="21">
        <v>12</v>
      </c>
      <c r="K2805" s="21">
        <v>19</v>
      </c>
      <c r="L2805" s="21">
        <v>0</v>
      </c>
      <c r="M2805" s="21">
        <v>2</v>
      </c>
      <c r="N2805" s="21">
        <v>2</v>
      </c>
      <c r="O2805" s="21">
        <v>1</v>
      </c>
      <c r="P2805" s="21">
        <v>0</v>
      </c>
      <c r="Q2805" s="21">
        <v>1</v>
      </c>
      <c r="R2805" s="21">
        <v>30</v>
      </c>
      <c r="S2805" s="21">
        <v>3</v>
      </c>
      <c r="T2805" s="21">
        <v>43</v>
      </c>
      <c r="U2805" s="21">
        <v>5</v>
      </c>
      <c r="V2805" s="19">
        <v>1</v>
      </c>
      <c r="W2805" s="19">
        <v>0.30546955624355004</v>
      </c>
      <c r="X2805" s="19">
        <v>26</v>
      </c>
      <c r="Y2805" s="19">
        <v>37.694530443756449</v>
      </c>
      <c r="Z2805" s="19">
        <v>10.583524653190596</v>
      </c>
      <c r="AA2805" s="19">
        <v>18.248551018689358</v>
      </c>
      <c r="AB2805" s="19">
        <v>28.832075671879956</v>
      </c>
      <c r="AC2805" s="19">
        <v>21.541960866461562</v>
      </c>
      <c r="AD2805" s="19">
        <v>39.415600325070557</v>
      </c>
      <c r="AE2805" s="19">
        <v>59.371950971916235</v>
      </c>
      <c r="AF2805" s="22">
        <f>Table1[[#This Row],[$ESGF]]/AE2805</f>
        <v>0.66387578106898804</v>
      </c>
      <c r="AG2805" s="22">
        <f>POWER((Table1[[#This Row],[$ESGF]]+Table1[[#This Row],[$ESGA]]+Table1[[#This Row],[XEV+/-]])/(Table1[[#This Row],[$ESGF]]+Table1[[#This Row],[$ESGA]]-Table1[[#This Row],[XEV+/-]]),1/0.65)</f>
        <v>1.098327164064538</v>
      </c>
      <c r="AH2805" s="19">
        <v>3.0102294393374187</v>
      </c>
      <c r="AI2805" s="19">
        <v>-19.956350646845681</v>
      </c>
      <c r="AJ2805" s="19">
        <v>-22.9665800861831</v>
      </c>
      <c r="AK2805" s="23">
        <v>0.22585792419876793</v>
      </c>
      <c r="AL2805" s="24">
        <v>0.99244474096596846</v>
      </c>
      <c r="AM2805" s="18">
        <v>0.30229155098554611</v>
      </c>
      <c r="AN2805" s="19">
        <v>-2.2925623694914693E-3</v>
      </c>
      <c r="AO2805" s="19">
        <v>0</v>
      </c>
      <c r="AP2805" s="19">
        <v>3.2318015619113902</v>
      </c>
      <c r="AQ2805" s="19">
        <v>3.2318015619113902</v>
      </c>
      <c r="AR2805" s="19">
        <v>2.4146490029770753</v>
      </c>
      <c r="AS2805" s="23">
        <v>5.7058094788089077E-2</v>
      </c>
      <c r="AT2805" s="22">
        <f>EXP(Table1[[#This Row],[TmPPR]]/Table1[[#This Row],[PPCalc]])</f>
        <v>1.1364075482822658</v>
      </c>
      <c r="AU2805" s="18">
        <v>7.6367389060887511E-2</v>
      </c>
      <c r="AV2805" s="18">
        <v>9.7652517859897776E-3</v>
      </c>
      <c r="AW2805" s="19">
        <v>3.5001097213078776</v>
      </c>
      <c r="AX2805" s="19">
        <v>3.5001097213078776</v>
      </c>
      <c r="AY2805" s="19">
        <v>7.0002194426157551</v>
      </c>
      <c r="AZ2805" s="19">
        <f>Table1[[#This Row],[$SHP]]/Table1[[#This Row],[SFrac]]</f>
        <v>5.2302322942550514</v>
      </c>
      <c r="BA2805" s="23">
        <v>0.16980741354317663</v>
      </c>
      <c r="BB2805" s="24">
        <v>0.79392732702837232</v>
      </c>
      <c r="BC2805" s="18">
        <v>0.22727272727272727</v>
      </c>
      <c r="BD2805" s="18">
        <v>-5.2446215817270339E-2</v>
      </c>
      <c r="BE2805" s="22">
        <f>MAX(Table1[[#This Row],[$ESGA]],0)</f>
        <v>59.371950971916235</v>
      </c>
      <c r="BG2805" s="20"/>
    </row>
    <row r="2806" spans="1:59">
      <c r="A2806" s="20" t="s">
        <v>2864</v>
      </c>
      <c r="B2806" s="17" t="s">
        <v>65</v>
      </c>
      <c r="C2806" s="21">
        <v>78</v>
      </c>
      <c r="D2806" s="18">
        <v>0.95121951219512191</v>
      </c>
      <c r="E2806" s="21">
        <v>11</v>
      </c>
      <c r="F2806" s="21">
        <v>11</v>
      </c>
      <c r="G2806" s="21">
        <v>22</v>
      </c>
      <c r="H2806" s="21">
        <v>1</v>
      </c>
      <c r="I2806" s="21">
        <v>9</v>
      </c>
      <c r="J2806" s="21">
        <v>10</v>
      </c>
      <c r="K2806" s="21">
        <v>19</v>
      </c>
      <c r="L2806" s="21">
        <v>2</v>
      </c>
      <c r="M2806" s="21">
        <v>1</v>
      </c>
      <c r="N2806" s="21">
        <v>3</v>
      </c>
      <c r="O2806" s="21">
        <v>0</v>
      </c>
      <c r="P2806" s="21">
        <v>0</v>
      </c>
      <c r="Q2806" s="21">
        <v>0</v>
      </c>
      <c r="R2806" s="21">
        <v>36</v>
      </c>
      <c r="S2806" s="21">
        <v>7</v>
      </c>
      <c r="T2806" s="21">
        <v>28</v>
      </c>
      <c r="U2806" s="21">
        <v>0</v>
      </c>
      <c r="V2806" s="19">
        <v>0</v>
      </c>
      <c r="W2806" s="19">
        <v>1.3886870783601453</v>
      </c>
      <c r="X2806" s="19">
        <v>29</v>
      </c>
      <c r="Y2806" s="19">
        <v>26.611312921639854</v>
      </c>
      <c r="Z2806" s="19">
        <v>10.912291098481603</v>
      </c>
      <c r="AA2806" s="19">
        <v>12.051116350129412</v>
      </c>
      <c r="AB2806" s="19">
        <v>22.963407448611015</v>
      </c>
      <c r="AC2806" s="19">
        <v>24.141018087001324</v>
      </c>
      <c r="AD2806" s="19">
        <v>34.986558709261018</v>
      </c>
      <c r="AE2806" s="19">
        <v>32.010297004488947</v>
      </c>
      <c r="AF2806" s="22">
        <f>Table1[[#This Row],[$ESGF]]/AE2806</f>
        <v>1.0929782596004871</v>
      </c>
      <c r="AG2806" s="22">
        <f>POWER((Table1[[#This Row],[$ESGF]]+Table1[[#This Row],[$ESGA]]+Table1[[#This Row],[XEV+/-]])/(Table1[[#This Row],[$ESGF]]+Table1[[#This Row],[$ESGA]]-Table1[[#This Row],[XEV+/-]]),1/0.65)</f>
        <v>1.0955122628675755</v>
      </c>
      <c r="AH2806" s="19">
        <v>1.9856856967902794</v>
      </c>
      <c r="AI2806" s="19">
        <v>2.9762617047720665</v>
      </c>
      <c r="AJ2806" s="19">
        <v>0.99057600798178802</v>
      </c>
      <c r="AK2806" s="23">
        <v>0.21779480318880867</v>
      </c>
      <c r="AL2806" s="24">
        <v>1.1125088072733571</v>
      </c>
      <c r="AM2806" s="18">
        <v>0.20717066644789117</v>
      </c>
      <c r="AN2806" s="19">
        <v>2.2088049953060226E-2</v>
      </c>
      <c r="AO2806" s="19">
        <v>2.0628374657338497</v>
      </c>
      <c r="AP2806" s="19">
        <v>0.94951223063482826</v>
      </c>
      <c r="AQ2806" s="19">
        <v>3.0123496963686778</v>
      </c>
      <c r="AR2806" s="19">
        <v>3.1668291679773279</v>
      </c>
      <c r="AS2806" s="23">
        <v>0.16966721222040373</v>
      </c>
      <c r="AT2806" s="22">
        <f>EXP(Table1[[#This Row],[TmPPR]]/Table1[[#This Row],[PPCalc]])</f>
        <v>0.67564883900381079</v>
      </c>
      <c r="AU2806" s="18">
        <v>0.16139076284379866</v>
      </c>
      <c r="AV2806" s="18">
        <v>-6.3278381902949418E-2</v>
      </c>
      <c r="AW2806" s="19">
        <v>0</v>
      </c>
      <c r="AX2806" s="19">
        <v>0</v>
      </c>
      <c r="AY2806" s="19">
        <v>0</v>
      </c>
      <c r="AZ2806" s="19">
        <f>Table1[[#This Row],[$SHP]]/Table1[[#This Row],[SFrac]]</f>
        <v>0</v>
      </c>
      <c r="BA2806" s="23">
        <v>0</v>
      </c>
      <c r="BB2806" s="24" t="e">
        <v>#DIV/0!</v>
      </c>
      <c r="BC2806" s="18">
        <v>0</v>
      </c>
      <c r="BD2806" s="18">
        <v>0</v>
      </c>
      <c r="BE2806" s="22">
        <f>MAX(Table1[[#This Row],[$ESGA]],0)</f>
        <v>32.010297004488947</v>
      </c>
      <c r="BG2806" s="20"/>
    </row>
    <row r="2807" spans="1:59">
      <c r="A2807" s="20" t="s">
        <v>2865</v>
      </c>
      <c r="B2807" s="17" t="s">
        <v>1</v>
      </c>
      <c r="C2807" s="21">
        <v>78</v>
      </c>
      <c r="D2807" s="18">
        <v>0.97499999999999998</v>
      </c>
      <c r="E2807" s="21">
        <v>6</v>
      </c>
      <c r="F2807" s="21">
        <v>16</v>
      </c>
      <c r="G2807" s="21">
        <v>22</v>
      </c>
      <c r="H2807" s="21">
        <v>-18</v>
      </c>
      <c r="I2807" s="21">
        <v>4</v>
      </c>
      <c r="J2807" s="21">
        <v>15</v>
      </c>
      <c r="K2807" s="21">
        <v>19</v>
      </c>
      <c r="L2807" s="21">
        <v>0</v>
      </c>
      <c r="M2807" s="21">
        <v>1</v>
      </c>
      <c r="N2807" s="21">
        <v>1</v>
      </c>
      <c r="O2807" s="21">
        <v>2</v>
      </c>
      <c r="P2807" s="21">
        <v>0</v>
      </c>
      <c r="Q2807" s="21">
        <v>2</v>
      </c>
      <c r="R2807" s="21">
        <v>34</v>
      </c>
      <c r="S2807" s="21">
        <v>4</v>
      </c>
      <c r="T2807" s="21">
        <v>58</v>
      </c>
      <c r="U2807" s="21">
        <v>9</v>
      </c>
      <c r="V2807" s="19">
        <v>2.116883116883117</v>
      </c>
      <c r="W2807" s="19">
        <v>0.58844774484760431</v>
      </c>
      <c r="X2807" s="19">
        <v>27.883116883116884</v>
      </c>
      <c r="Y2807" s="19">
        <v>48.411552255152394</v>
      </c>
      <c r="Z2807" s="19">
        <v>3.0915222123797625</v>
      </c>
      <c r="AA2807" s="19">
        <v>11.416241315264536</v>
      </c>
      <c r="AB2807" s="19">
        <v>14.507763527644299</v>
      </c>
      <c r="AC2807" s="19">
        <v>14.879757464250563</v>
      </c>
      <c r="AD2807" s="19">
        <v>21.326851776738906</v>
      </c>
      <c r="AE2807" s="19">
        <v>37.147295726970718</v>
      </c>
      <c r="AF2807" s="22">
        <f>Table1[[#This Row],[$ESGF]]/AE2807</f>
        <v>0.57411586387039715</v>
      </c>
      <c r="AG2807" s="22">
        <f>POWER((Table1[[#This Row],[$ESGF]]+Table1[[#This Row],[$ESGA]]+Table1[[#This Row],[XEV+/-]])/(Table1[[#This Row],[$ESGF]]+Table1[[#This Row],[$ESGA]]-Table1[[#This Row],[XEV+/-]]),1/0.65)</f>
        <v>0.86444333048294419</v>
      </c>
      <c r="AH2807" s="19">
        <v>-2.7662515952273274</v>
      </c>
      <c r="AI2807" s="19">
        <v>-15.820443950231809</v>
      </c>
      <c r="AJ2807" s="19">
        <v>-13.054192355004481</v>
      </c>
      <c r="AK2807" s="23">
        <v>0.16737618298309617</v>
      </c>
      <c r="AL2807" s="24">
        <v>0.84765522751797162</v>
      </c>
      <c r="AM2807" s="18">
        <v>0.16319177840851876</v>
      </c>
      <c r="AN2807" s="19">
        <v>-2.6972548825435549E-2</v>
      </c>
      <c r="AO2807" s="19">
        <v>0</v>
      </c>
      <c r="AP2807" s="19">
        <v>1.0217995033024563</v>
      </c>
      <c r="AQ2807" s="19">
        <v>1.0217995033024563</v>
      </c>
      <c r="AR2807" s="19">
        <v>1.0479994905666219</v>
      </c>
      <c r="AS2807" s="23">
        <v>7.1715429668842076E-2</v>
      </c>
      <c r="AT2807" s="22">
        <f>EXP(Table1[[#This Row],[TmPPR]]/Table1[[#This Row],[PPCalc]])</f>
        <v>0.80330902844003993</v>
      </c>
      <c r="AU2807" s="18">
        <v>6.9922543927121023E-2</v>
      </c>
      <c r="AV2807" s="18">
        <v>-1.5314141663890144E-2</v>
      </c>
      <c r="AW2807" s="19">
        <v>2.4545719915347006</v>
      </c>
      <c r="AX2807" s="19">
        <v>2.4545719915347006</v>
      </c>
      <c r="AY2807" s="19">
        <v>4.9091439830694013</v>
      </c>
      <c r="AZ2807" s="19">
        <f>Table1[[#This Row],[$SHP]]/Table1[[#This Row],[SFrac]]</f>
        <v>5.0350194698147703</v>
      </c>
      <c r="BA2807" s="23">
        <v>0.12272172272172274</v>
      </c>
      <c r="BB2807" s="24">
        <v>1.1495873652646857</v>
      </c>
      <c r="BC2807" s="18">
        <v>0.11965367965367966</v>
      </c>
      <c r="BD2807" s="18">
        <v>1.6680089702965722E-2</v>
      </c>
      <c r="BE2807" s="22">
        <f>MAX(Table1[[#This Row],[$ESGA]],0)</f>
        <v>37.147295726970718</v>
      </c>
      <c r="BG2807" s="20"/>
    </row>
    <row r="2808" spans="1:59">
      <c r="A2808" s="20" t="s">
        <v>2866</v>
      </c>
      <c r="B2808" s="17" t="s">
        <v>1</v>
      </c>
      <c r="C2808" s="21">
        <v>74</v>
      </c>
      <c r="D2808" s="18">
        <v>1.178861788617886</v>
      </c>
      <c r="E2808" s="21">
        <v>10</v>
      </c>
      <c r="F2808" s="21">
        <v>12</v>
      </c>
      <c r="G2808" s="21">
        <v>22</v>
      </c>
      <c r="H2808" s="21">
        <v>-7</v>
      </c>
      <c r="I2808" s="21">
        <v>10</v>
      </c>
      <c r="J2808" s="21">
        <v>12</v>
      </c>
      <c r="K2808" s="21">
        <v>22</v>
      </c>
      <c r="L2808" s="21">
        <v>0</v>
      </c>
      <c r="M2808" s="21">
        <v>0</v>
      </c>
      <c r="N2808" s="21">
        <v>0</v>
      </c>
      <c r="O2808" s="21">
        <v>0</v>
      </c>
      <c r="P2808" s="21">
        <v>0</v>
      </c>
      <c r="Q2808" s="21">
        <v>0</v>
      </c>
      <c r="R2808" s="21">
        <v>26</v>
      </c>
      <c r="S2808" s="21">
        <v>1</v>
      </c>
      <c r="T2808" s="21">
        <v>32</v>
      </c>
      <c r="U2808" s="21">
        <v>0</v>
      </c>
      <c r="V2808" s="19">
        <v>0</v>
      </c>
      <c r="W2808" s="19">
        <v>0.22448979591836732</v>
      </c>
      <c r="X2808" s="19">
        <v>25</v>
      </c>
      <c r="Y2808" s="19">
        <v>31.775510204081634</v>
      </c>
      <c r="Z2808" s="19">
        <v>13.858459170184807</v>
      </c>
      <c r="AA2808" s="19">
        <v>14.573096140921564</v>
      </c>
      <c r="AB2808" s="19">
        <v>28.431555311106372</v>
      </c>
      <c r="AC2808" s="19">
        <v>24.117802091490237</v>
      </c>
      <c r="AD2808" s="19">
        <v>32.440522096374934</v>
      </c>
      <c r="AE2808" s="19">
        <v>43.519941900923079</v>
      </c>
      <c r="AF2808" s="22">
        <f>Table1[[#This Row],[$ESGF]]/AE2808</f>
        <v>0.74541740359462327</v>
      </c>
      <c r="AG2808" s="22">
        <f>POWER((Table1[[#This Row],[$ESGF]]+Table1[[#This Row],[$ESGA]]+Table1[[#This Row],[XEV+/-]])/(Table1[[#This Row],[$ESGF]]+Table1[[#This Row],[$ESGA]]-Table1[[#This Row],[XEV+/-]]),1/0.65)</f>
        <v>0.8512609257543482</v>
      </c>
      <c r="AH2808" s="19">
        <v>-3.9719086094838616</v>
      </c>
      <c r="AI2808" s="19">
        <v>-11.079419804548145</v>
      </c>
      <c r="AJ2808" s="19">
        <v>-7.1075111950642835</v>
      </c>
      <c r="AK2808" s="23">
        <v>0.1722953520094859</v>
      </c>
      <c r="AL2808" s="24">
        <v>0.84169975657959273</v>
      </c>
      <c r="AM2808" s="18">
        <v>0.20311240684045084</v>
      </c>
      <c r="AN2808" s="19">
        <v>-3.5002749414741581E-2</v>
      </c>
      <c r="AO2808" s="19">
        <v>0</v>
      </c>
      <c r="AP2808" s="19">
        <v>0</v>
      </c>
      <c r="AQ2808" s="19">
        <v>0</v>
      </c>
      <c r="AR2808" s="19">
        <v>0</v>
      </c>
      <c r="AS2808" s="23">
        <v>1.7311752287121746E-2</v>
      </c>
      <c r="AT2808" s="22">
        <f>EXP(Table1[[#This Row],[TmPPR]]/Table1[[#This Row],[PPCalc]])</f>
        <v>0.91573985762665011</v>
      </c>
      <c r="AU2808" s="18">
        <v>2.0408163265306121E-2</v>
      </c>
      <c r="AV2808" s="18">
        <v>-1.7963867932106216E-3</v>
      </c>
      <c r="AW2808" s="19">
        <v>0</v>
      </c>
      <c r="AX2808" s="19">
        <v>0</v>
      </c>
      <c r="AY2808" s="19">
        <v>0</v>
      </c>
      <c r="AZ2808" s="19">
        <f>Table1[[#This Row],[$SHP]]/Table1[[#This Row],[SFrac]]</f>
        <v>0</v>
      </c>
      <c r="BA2808" s="23">
        <v>0</v>
      </c>
      <c r="BB2808" s="24" t="e">
        <v>#DIV/0!</v>
      </c>
      <c r="BC2808" s="18">
        <v>0</v>
      </c>
      <c r="BD2808" s="18">
        <v>0</v>
      </c>
      <c r="BE2808" s="22">
        <f>MAX(Table1[[#This Row],[$ESGA]],0)</f>
        <v>43.519941900923079</v>
      </c>
      <c r="BG2808" s="20"/>
    </row>
    <row r="2809" spans="1:59">
      <c r="A2809" s="20" t="s">
        <v>2867</v>
      </c>
      <c r="B2809" s="17" t="s">
        <v>65</v>
      </c>
      <c r="C2809" s="21">
        <v>72</v>
      </c>
      <c r="D2809" s="18">
        <v>0.92243589743589749</v>
      </c>
      <c r="E2809" s="21">
        <v>13</v>
      </c>
      <c r="F2809" s="21">
        <v>9</v>
      </c>
      <c r="G2809" s="21">
        <v>22</v>
      </c>
      <c r="H2809" s="21">
        <v>-18</v>
      </c>
      <c r="I2809" s="21">
        <v>11</v>
      </c>
      <c r="J2809" s="21">
        <v>8</v>
      </c>
      <c r="K2809" s="21">
        <v>19</v>
      </c>
      <c r="L2809" s="21">
        <v>2</v>
      </c>
      <c r="M2809" s="21">
        <v>1</v>
      </c>
      <c r="N2809" s="21">
        <v>3</v>
      </c>
      <c r="O2809" s="21">
        <v>0</v>
      </c>
      <c r="P2809" s="21">
        <v>0</v>
      </c>
      <c r="Q2809" s="21">
        <v>0</v>
      </c>
      <c r="R2809" s="21">
        <v>34</v>
      </c>
      <c r="S2809" s="21">
        <v>4</v>
      </c>
      <c r="T2809" s="21">
        <v>48</v>
      </c>
      <c r="U2809" s="21">
        <v>0</v>
      </c>
      <c r="V2809" s="19">
        <v>0</v>
      </c>
      <c r="W2809" s="19">
        <v>1.4857648247978437</v>
      </c>
      <c r="X2809" s="19">
        <v>30</v>
      </c>
      <c r="Y2809" s="19">
        <v>46.51423517520216</v>
      </c>
      <c r="Z2809" s="19">
        <v>9.9392613628784954</v>
      </c>
      <c r="AA2809" s="19">
        <v>7.2108526550547865</v>
      </c>
      <c r="AB2809" s="19">
        <v>17.150114017933284</v>
      </c>
      <c r="AC2809" s="19">
        <v>18.59220143709237</v>
      </c>
      <c r="AD2809" s="19">
        <v>27.127499212935955</v>
      </c>
      <c r="AE2809" s="19">
        <v>41.804552202364256</v>
      </c>
      <c r="AF2809" s="22">
        <f>Table1[[#This Row],[$ESGF]]/AE2809</f>
        <v>0.64891256534980324</v>
      </c>
      <c r="AG2809" s="22">
        <f>POWER((Table1[[#This Row],[$ESGF]]+Table1[[#This Row],[$ESGA]]+Table1[[#This Row],[XEV+/-]])/(Table1[[#This Row],[$ESGF]]+Table1[[#This Row],[$ESGA]]-Table1[[#This Row],[XEV+/-]]),1/0.65)</f>
        <v>0.63909385758527359</v>
      </c>
      <c r="AH2809" s="19">
        <v>-9.9596867079034634</v>
      </c>
      <c r="AI2809" s="19">
        <v>-14.677052989428301</v>
      </c>
      <c r="AJ2809" s="19">
        <v>-4.7173662815248374</v>
      </c>
      <c r="AK2809" s="23">
        <v>0.20948015625032676</v>
      </c>
      <c r="AL2809" s="24">
        <v>0.65399321894188855</v>
      </c>
      <c r="AM2809" s="18">
        <v>0.19323201592578221</v>
      </c>
      <c r="AN2809" s="19">
        <v>-8.2057578648358623E-2</v>
      </c>
      <c r="AO2809" s="19">
        <v>2.4401917069393644</v>
      </c>
      <c r="AP2809" s="19">
        <v>1.2432915921288017</v>
      </c>
      <c r="AQ2809" s="19">
        <v>3.6834832990681661</v>
      </c>
      <c r="AR2809" s="19">
        <v>3.9932133054526329</v>
      </c>
      <c r="AS2809" s="23">
        <v>0.13176687539452561</v>
      </c>
      <c r="AT2809" s="22">
        <f>EXP(Table1[[#This Row],[TmPPR]]/Table1[[#This Row],[PPCalc]])</f>
        <v>0.45939577073614657</v>
      </c>
      <c r="AU2809" s="18">
        <v>0.12154649595687331</v>
      </c>
      <c r="AV2809" s="18">
        <v>-9.4544114735397838E-2</v>
      </c>
      <c r="AW2809" s="19">
        <v>0</v>
      </c>
      <c r="AX2809" s="19">
        <v>0</v>
      </c>
      <c r="AY2809" s="19">
        <v>0</v>
      </c>
      <c r="AZ2809" s="19">
        <f>Table1[[#This Row],[$SHP]]/Table1[[#This Row],[SFrac]]</f>
        <v>0</v>
      </c>
      <c r="BA2809" s="23">
        <v>0</v>
      </c>
      <c r="BB2809" s="24" t="e">
        <v>#DIV/0!</v>
      </c>
      <c r="BC2809" s="18">
        <v>0</v>
      </c>
      <c r="BD2809" s="18">
        <v>0</v>
      </c>
      <c r="BE2809" s="22">
        <f>MAX(Table1[[#This Row],[$ESGA]],0)</f>
        <v>41.804552202364256</v>
      </c>
      <c r="BG2809" s="20"/>
    </row>
    <row r="2810" spans="1:59">
      <c r="A2810" s="20" t="s">
        <v>2868</v>
      </c>
      <c r="B2810" s="17" t="s">
        <v>65</v>
      </c>
      <c r="C2810" s="21">
        <v>71</v>
      </c>
      <c r="D2810" s="18">
        <v>0.89464285714285707</v>
      </c>
      <c r="E2810" s="21">
        <v>9</v>
      </c>
      <c r="F2810" s="21">
        <v>13</v>
      </c>
      <c r="G2810" s="21">
        <v>22</v>
      </c>
      <c r="H2810" s="21">
        <v>-6</v>
      </c>
      <c r="I2810" s="21">
        <v>8</v>
      </c>
      <c r="J2810" s="21">
        <v>11</v>
      </c>
      <c r="K2810" s="21">
        <v>19</v>
      </c>
      <c r="L2810" s="21">
        <v>1</v>
      </c>
      <c r="M2810" s="21">
        <v>2</v>
      </c>
      <c r="N2810" s="21">
        <v>3</v>
      </c>
      <c r="O2810" s="21">
        <v>0</v>
      </c>
      <c r="P2810" s="21">
        <v>0</v>
      </c>
      <c r="Q2810" s="21">
        <v>0</v>
      </c>
      <c r="R2810" s="21">
        <v>42</v>
      </c>
      <c r="S2810" s="21">
        <v>11</v>
      </c>
      <c r="T2810" s="21">
        <v>38</v>
      </c>
      <c r="U2810" s="21">
        <v>1</v>
      </c>
      <c r="V2810" s="19">
        <v>0.10344827586206896</v>
      </c>
      <c r="W2810" s="19">
        <v>1.667620481927711</v>
      </c>
      <c r="X2810" s="19">
        <v>30.896551724137929</v>
      </c>
      <c r="Y2810" s="19">
        <v>35.332379518072287</v>
      </c>
      <c r="Z2810" s="19">
        <v>8.5255535930839539</v>
      </c>
      <c r="AA2810" s="19">
        <v>10.35813674307607</v>
      </c>
      <c r="AB2810" s="19">
        <v>18.883690336160026</v>
      </c>
      <c r="AC2810" s="19">
        <v>21.107518140218794</v>
      </c>
      <c r="AD2810" s="19">
        <v>31.639131770709255</v>
      </c>
      <c r="AE2810" s="19">
        <v>35.766022116570653</v>
      </c>
      <c r="AF2810" s="22">
        <f>Table1[[#This Row],[$ESGF]]/AE2810</f>
        <v>0.88461422037902893</v>
      </c>
      <c r="AG2810" s="22">
        <f>POWER((Table1[[#This Row],[$ESGF]]+Table1[[#This Row],[$ESGA]]+Table1[[#This Row],[XEV+/-]])/(Table1[[#This Row],[$ESGF]]+Table1[[#This Row],[$ESGA]]-Table1[[#This Row],[XEV+/-]]),1/0.65)</f>
        <v>1.1150711804521096</v>
      </c>
      <c r="AH2810" s="19">
        <v>2.3850404196965114</v>
      </c>
      <c r="AI2810" s="19">
        <v>-4.1268903458613941</v>
      </c>
      <c r="AJ2810" s="19">
        <v>-6.5119307655579046</v>
      </c>
      <c r="AK2810" s="23">
        <v>0.21861925797138848</v>
      </c>
      <c r="AL2810" s="24">
        <v>1.102242934167653</v>
      </c>
      <c r="AM2810" s="18">
        <v>0.19558615757797432</v>
      </c>
      <c r="AN2810" s="19">
        <v>1.9039752059183818E-2</v>
      </c>
      <c r="AO2810" s="19">
        <v>0.72973391888400929</v>
      </c>
      <c r="AP2810" s="19">
        <v>1.4799354192870102</v>
      </c>
      <c r="AQ2810" s="19">
        <v>2.2096693381710195</v>
      </c>
      <c r="AR2810" s="19">
        <v>2.4698898789935551</v>
      </c>
      <c r="AS2810" s="23">
        <v>0.15167255849746292</v>
      </c>
      <c r="AT2810" s="22">
        <f>EXP(Table1[[#This Row],[TmPPR]]/Table1[[#This Row],[PPCalc]])</f>
        <v>1.000194913831526</v>
      </c>
      <c r="AU2810" s="18">
        <v>0.13569277108433736</v>
      </c>
      <c r="AV2810" s="18">
        <v>2.6445820678046511E-5</v>
      </c>
      <c r="AW2810" s="19">
        <v>0</v>
      </c>
      <c r="AX2810" s="19">
        <v>0</v>
      </c>
      <c r="AY2810" s="19">
        <v>0</v>
      </c>
      <c r="AZ2810" s="19">
        <f>Table1[[#This Row],[$SHP]]/Table1[[#This Row],[SFrac]]</f>
        <v>0</v>
      </c>
      <c r="BA2810" s="23">
        <v>1.9271801225135936E-2</v>
      </c>
      <c r="BB2810" s="24">
        <v>0.89001511514181542</v>
      </c>
      <c r="BC2810" s="18">
        <v>1.7241379310344827E-2</v>
      </c>
      <c r="BD2810" s="18">
        <v>-2.0089109154268216E-3</v>
      </c>
      <c r="BE2810" s="22">
        <f>MAX(Table1[[#This Row],[$ESGA]],0)</f>
        <v>35.766022116570653</v>
      </c>
      <c r="BG2810" s="20"/>
    </row>
    <row r="2811" spans="1:59">
      <c r="A2811" s="20" t="s">
        <v>2869</v>
      </c>
      <c r="B2811" s="17" t="s">
        <v>65</v>
      </c>
      <c r="C2811" s="21">
        <v>71</v>
      </c>
      <c r="D2811" s="18">
        <v>0.86585365853658547</v>
      </c>
      <c r="E2811" s="21">
        <v>7</v>
      </c>
      <c r="F2811" s="21">
        <v>15</v>
      </c>
      <c r="G2811" s="21">
        <v>22</v>
      </c>
      <c r="H2811" s="21">
        <v>-10</v>
      </c>
      <c r="I2811" s="21">
        <v>7</v>
      </c>
      <c r="J2811" s="21">
        <v>10</v>
      </c>
      <c r="K2811" s="21">
        <v>17</v>
      </c>
      <c r="L2811" s="21">
        <v>0</v>
      </c>
      <c r="M2811" s="21">
        <v>5</v>
      </c>
      <c r="N2811" s="21">
        <v>5</v>
      </c>
      <c r="O2811" s="21">
        <v>0</v>
      </c>
      <c r="P2811" s="21">
        <v>0</v>
      </c>
      <c r="Q2811" s="21">
        <v>0</v>
      </c>
      <c r="R2811" s="21">
        <v>41</v>
      </c>
      <c r="S2811" s="21">
        <v>10</v>
      </c>
      <c r="T2811" s="21">
        <v>41</v>
      </c>
      <c r="U2811" s="21">
        <v>0</v>
      </c>
      <c r="V2811" s="19">
        <v>0</v>
      </c>
      <c r="W2811" s="19">
        <v>2.0754716981132075</v>
      </c>
      <c r="X2811" s="19">
        <v>31</v>
      </c>
      <c r="Y2811" s="19">
        <v>38.924528301886795</v>
      </c>
      <c r="Z2811" s="19">
        <v>8.1500646830530403</v>
      </c>
      <c r="AA2811" s="19">
        <v>11.642949547218629</v>
      </c>
      <c r="AB2811" s="19">
        <v>19.79301423027167</v>
      </c>
      <c r="AC2811" s="19">
        <v>22.859537561722206</v>
      </c>
      <c r="AD2811" s="19">
        <v>36.09314359637775</v>
      </c>
      <c r="AE2811" s="19">
        <v>45.323915191913677</v>
      </c>
      <c r="AF2811" s="22">
        <f>Table1[[#This Row],[$ESGF]]/AE2811</f>
        <v>0.79633772686118687</v>
      </c>
      <c r="AG2811" s="22">
        <f>POWER((Table1[[#This Row],[$ESGF]]+Table1[[#This Row],[$ESGA]]+Table1[[#This Row],[XEV+/-]])/(Table1[[#This Row],[$ESGF]]+Table1[[#This Row],[$ESGA]]-Table1[[#This Row],[XEV+/-]]),1/0.65)</f>
        <v>0.68311969828594954</v>
      </c>
      <c r="AH2811" s="19">
        <v>-10.03247594454141</v>
      </c>
      <c r="AI2811" s="19">
        <v>-9.2307715955359289</v>
      </c>
      <c r="AJ2811" s="19">
        <v>0.80170434900548071</v>
      </c>
      <c r="AK2811" s="23">
        <v>0.24051153154156821</v>
      </c>
      <c r="AL2811" s="24">
        <v>0.70960490238518503</v>
      </c>
      <c r="AM2811" s="18">
        <v>0.20824778950550421</v>
      </c>
      <c r="AN2811" s="19">
        <v>-7.1438766816383489E-2</v>
      </c>
      <c r="AO2811" s="19">
        <v>0</v>
      </c>
      <c r="AP2811" s="19">
        <v>4.2528221469426315</v>
      </c>
      <c r="AQ2811" s="19">
        <v>4.2528221469426315</v>
      </c>
      <c r="AR2811" s="19">
        <v>4.9117100852013484</v>
      </c>
      <c r="AS2811" s="23">
        <v>0.21791124103109219</v>
      </c>
      <c r="AT2811" s="22">
        <f>EXP(Table1[[#This Row],[TmPPR]]/Table1[[#This Row],[PPCalc]])</f>
        <v>0.6941345365053323</v>
      </c>
      <c r="AU2811" s="18">
        <v>0.18867924528301888</v>
      </c>
      <c r="AV2811" s="18">
        <v>-6.8884807665505032E-2</v>
      </c>
      <c r="AW2811" s="19">
        <v>0</v>
      </c>
      <c r="AX2811" s="19">
        <v>0</v>
      </c>
      <c r="AY2811" s="19">
        <v>0</v>
      </c>
      <c r="AZ2811" s="19">
        <f>Table1[[#This Row],[$SHP]]/Table1[[#This Row],[SFrac]]</f>
        <v>0</v>
      </c>
      <c r="BA2811" s="23">
        <v>0</v>
      </c>
      <c r="BB2811" s="24" t="e">
        <v>#DIV/0!</v>
      </c>
      <c r="BC2811" s="18">
        <v>0</v>
      </c>
      <c r="BD2811" s="18">
        <v>0</v>
      </c>
      <c r="BE2811" s="22">
        <f>MAX(Table1[[#This Row],[$ESGA]],0)</f>
        <v>45.323915191913677</v>
      </c>
      <c r="BG2811" s="20"/>
    </row>
    <row r="2812" spans="1:59">
      <c r="A2812" s="20" t="s">
        <v>2870</v>
      </c>
      <c r="B2812" s="17" t="s">
        <v>68</v>
      </c>
      <c r="C2812" s="21">
        <v>70</v>
      </c>
      <c r="D2812" s="18">
        <v>0.92105263157894735</v>
      </c>
      <c r="E2812" s="21">
        <v>2</v>
      </c>
      <c r="F2812" s="21">
        <v>20</v>
      </c>
      <c r="G2812" s="21">
        <v>22</v>
      </c>
      <c r="H2812" s="21">
        <v>11</v>
      </c>
      <c r="I2812" s="21">
        <v>1</v>
      </c>
      <c r="J2812" s="21">
        <v>14</v>
      </c>
      <c r="K2812" s="21">
        <v>15</v>
      </c>
      <c r="L2812" s="21">
        <v>1</v>
      </c>
      <c r="M2812" s="21">
        <v>5</v>
      </c>
      <c r="N2812" s="21">
        <v>6</v>
      </c>
      <c r="O2812" s="21">
        <v>0</v>
      </c>
      <c r="P2812" s="21">
        <v>1</v>
      </c>
      <c r="Q2812" s="21">
        <v>1</v>
      </c>
      <c r="R2812" s="21">
        <v>78</v>
      </c>
      <c r="S2812" s="21">
        <v>19</v>
      </c>
      <c r="T2812" s="21">
        <v>76</v>
      </c>
      <c r="U2812" s="21">
        <v>28</v>
      </c>
      <c r="V2812" s="19">
        <v>2.4888888888888889</v>
      </c>
      <c r="W2812" s="19">
        <v>3</v>
      </c>
      <c r="X2812" s="19">
        <v>56.511111111111113</v>
      </c>
      <c r="Y2812" s="19">
        <v>45</v>
      </c>
      <c r="Z2812" s="19">
        <v>1.0305343511450382</v>
      </c>
      <c r="AA2812" s="19">
        <v>14.427480916030536</v>
      </c>
      <c r="AB2812" s="19">
        <v>15.458015267175574</v>
      </c>
      <c r="AC2812" s="19">
        <v>16.782988004362053</v>
      </c>
      <c r="AD2812" s="19">
        <v>58.23664122137405</v>
      </c>
      <c r="AE2812" s="19">
        <v>46.374045801526719</v>
      </c>
      <c r="AF2812" s="22">
        <f>Table1[[#This Row],[$ESGF]]/AE2812</f>
        <v>1.2558024691358025</v>
      </c>
      <c r="AG2812" s="22">
        <f>POWER((Table1[[#This Row],[$ESGF]]+Table1[[#This Row],[$ESGA]]+Table1[[#This Row],[XEV+/-]])/(Table1[[#This Row],[$ESGF]]+Table1[[#This Row],[$ESGA]]-Table1[[#This Row],[XEV+/-]]),1/0.65)</f>
        <v>1.7293260473588334</v>
      </c>
      <c r="AH2812" s="19">
        <v>18.427803521676658</v>
      </c>
      <c r="AI2812" s="19">
        <v>11.862595419847331</v>
      </c>
      <c r="AJ2812" s="19">
        <v>-6.5652081018293273</v>
      </c>
      <c r="AK2812" s="23">
        <v>0.41123904288083396</v>
      </c>
      <c r="AL2812" s="24">
        <v>1.5283018867924529</v>
      </c>
      <c r="AM2812" s="18">
        <v>0.37877280265339969</v>
      </c>
      <c r="AN2812" s="19">
        <v>0.16065922698487631</v>
      </c>
      <c r="AO2812" s="19">
        <v>1.3793454545454547</v>
      </c>
      <c r="AP2812" s="19">
        <v>6.896727272727273</v>
      </c>
      <c r="AQ2812" s="19">
        <v>8.2760727272727284</v>
      </c>
      <c r="AR2812" s="19">
        <v>8.9854503896103903</v>
      </c>
      <c r="AS2812" s="23">
        <v>0.54285714285714282</v>
      </c>
      <c r="AT2812" s="22">
        <f>EXP(Table1[[#This Row],[TmPPR]]/Table1[[#This Row],[PPCalc]])</f>
        <v>0.84646025104602518</v>
      </c>
      <c r="AU2812" s="18">
        <v>0.5</v>
      </c>
      <c r="AV2812" s="18">
        <v>-8.3346017669179026E-2</v>
      </c>
      <c r="AW2812" s="19">
        <v>0</v>
      </c>
      <c r="AX2812" s="19">
        <v>0</v>
      </c>
      <c r="AY2812" s="19">
        <v>0</v>
      </c>
      <c r="AZ2812" s="19">
        <f>Table1[[#This Row],[$SHP]]/Table1[[#This Row],[SFrac]]</f>
        <v>0</v>
      </c>
      <c r="BA2812" s="23">
        <v>0.67555555555555558</v>
      </c>
      <c r="BB2812" s="24">
        <v>1.1203793353850411</v>
      </c>
      <c r="BC2812" s="18">
        <v>0.62222222222222223</v>
      </c>
      <c r="BD2812" s="18">
        <v>7.072633261355403E-2</v>
      </c>
      <c r="BE2812" s="22">
        <f>MAX(Table1[[#This Row],[$ESGA]],0)</f>
        <v>46.374045801526719</v>
      </c>
      <c r="BG2812" s="20"/>
    </row>
    <row r="2813" spans="1:59">
      <c r="A2813" s="20" t="s">
        <v>2871</v>
      </c>
      <c r="B2813" s="17" t="s">
        <v>1</v>
      </c>
      <c r="C2813" s="21">
        <v>69</v>
      </c>
      <c r="D2813" s="18">
        <v>0.86249999999999993</v>
      </c>
      <c r="E2813" s="21">
        <v>9</v>
      </c>
      <c r="F2813" s="21">
        <v>13</v>
      </c>
      <c r="G2813" s="21">
        <v>22</v>
      </c>
      <c r="H2813" s="21">
        <v>-10</v>
      </c>
      <c r="I2813" s="21">
        <v>7</v>
      </c>
      <c r="J2813" s="21">
        <v>11</v>
      </c>
      <c r="K2813" s="21">
        <v>18</v>
      </c>
      <c r="L2813" s="21">
        <v>2</v>
      </c>
      <c r="M2813" s="21">
        <v>2</v>
      </c>
      <c r="N2813" s="21">
        <v>4</v>
      </c>
      <c r="O2813" s="21">
        <v>0</v>
      </c>
      <c r="P2813" s="21">
        <v>0</v>
      </c>
      <c r="Q2813" s="21">
        <v>0</v>
      </c>
      <c r="R2813" s="21">
        <v>30</v>
      </c>
      <c r="S2813" s="21">
        <v>5</v>
      </c>
      <c r="T2813" s="21">
        <v>35</v>
      </c>
      <c r="U2813" s="21">
        <v>0</v>
      </c>
      <c r="V2813" s="19">
        <v>0</v>
      </c>
      <c r="W2813" s="19">
        <v>1.153846153846154</v>
      </c>
      <c r="X2813" s="19">
        <v>25</v>
      </c>
      <c r="Y2813" s="19">
        <v>33.846153846153847</v>
      </c>
      <c r="Z2813" s="19">
        <v>5.9200101298795262</v>
      </c>
      <c r="AA2813" s="19">
        <v>9.1897283163247216</v>
      </c>
      <c r="AB2813" s="19">
        <v>15.109738446204249</v>
      </c>
      <c r="AC2813" s="19">
        <v>17.518537328932464</v>
      </c>
      <c r="AD2813" s="19">
        <v>20.899243962194497</v>
      </c>
      <c r="AE2813" s="19">
        <v>28.43202746047788</v>
      </c>
      <c r="AF2813" s="22">
        <f>Table1[[#This Row],[$ESGF]]/AE2813</f>
        <v>0.73505992463061676</v>
      </c>
      <c r="AG2813" s="22">
        <f>POWER((Table1[[#This Row],[$ESGF]]+Table1[[#This Row],[$ESGA]]+Table1[[#This Row],[XEV+/-]])/(Table1[[#This Row],[$ESGF]]+Table1[[#This Row],[$ESGA]]-Table1[[#This Row],[XEV+/-]]),1/0.65)</f>
        <v>1.0127008375562301</v>
      </c>
      <c r="AH2813" s="19">
        <v>0.20234483752478327</v>
      </c>
      <c r="AI2813" s="19">
        <v>-7.532783498283381</v>
      </c>
      <c r="AJ2813" s="19">
        <v>-7.7351283358081639</v>
      </c>
      <c r="AK2813" s="23">
        <v>0.16373200135779278</v>
      </c>
      <c r="AL2813" s="24">
        <v>0.97731197048793239</v>
      </c>
      <c r="AM2813" s="18">
        <v>0.14121885117109625</v>
      </c>
      <c r="AN2813" s="19">
        <v>-3.2408827037841677E-3</v>
      </c>
      <c r="AO2813" s="19">
        <v>1.6114311196997286</v>
      </c>
      <c r="AP2813" s="19">
        <v>1.6114311196997286</v>
      </c>
      <c r="AQ2813" s="19">
        <v>3.2228622393994573</v>
      </c>
      <c r="AR2813" s="19">
        <v>3.7366518717674868</v>
      </c>
      <c r="AS2813" s="23">
        <v>8.9186176142697887E-2</v>
      </c>
      <c r="AT2813" s="22">
        <f>EXP(Table1[[#This Row],[TmPPR]]/Table1[[#This Row],[PPCalc]])</f>
        <v>0.78419670565767496</v>
      </c>
      <c r="AU2813" s="18">
        <v>7.6923076923076927E-2</v>
      </c>
      <c r="AV2813" s="18">
        <v>-1.8699645386794146E-2</v>
      </c>
      <c r="AW2813" s="19">
        <v>0</v>
      </c>
      <c r="AX2813" s="19">
        <v>0</v>
      </c>
      <c r="AY2813" s="19">
        <v>0</v>
      </c>
      <c r="AZ2813" s="19">
        <f>Table1[[#This Row],[$SHP]]/Table1[[#This Row],[SFrac]]</f>
        <v>0</v>
      </c>
      <c r="BA2813" s="23">
        <v>0</v>
      </c>
      <c r="BB2813" s="24" t="e">
        <v>#DIV/0!</v>
      </c>
      <c r="BC2813" s="18">
        <v>0</v>
      </c>
      <c r="BD2813" s="18">
        <v>0</v>
      </c>
      <c r="BE2813" s="22">
        <f>MAX(Table1[[#This Row],[$ESGA]],0)</f>
        <v>28.43202746047788</v>
      </c>
      <c r="BG2813" s="20"/>
    </row>
    <row r="2814" spans="1:59">
      <c r="A2814" s="20" t="s">
        <v>2872</v>
      </c>
      <c r="B2814" s="17" t="s">
        <v>65</v>
      </c>
      <c r="C2814" s="21">
        <v>60</v>
      </c>
      <c r="D2814" s="18">
        <v>0.81009957325746795</v>
      </c>
      <c r="E2814" s="21">
        <v>9</v>
      </c>
      <c r="F2814" s="21">
        <v>13</v>
      </c>
      <c r="G2814" s="21">
        <v>22</v>
      </c>
      <c r="H2814" s="21">
        <v>-22</v>
      </c>
      <c r="I2814" s="21">
        <v>6</v>
      </c>
      <c r="J2814" s="21">
        <v>5</v>
      </c>
      <c r="K2814" s="21">
        <v>11</v>
      </c>
      <c r="L2814" s="21">
        <v>3</v>
      </c>
      <c r="M2814" s="21">
        <v>8</v>
      </c>
      <c r="N2814" s="21">
        <v>11</v>
      </c>
      <c r="O2814" s="21">
        <v>0</v>
      </c>
      <c r="P2814" s="21">
        <v>0</v>
      </c>
      <c r="Q2814" s="21">
        <v>0</v>
      </c>
      <c r="R2814" s="21">
        <v>34</v>
      </c>
      <c r="S2814" s="21">
        <v>18</v>
      </c>
      <c r="T2814" s="21">
        <v>38</v>
      </c>
      <c r="U2814" s="21">
        <v>0</v>
      </c>
      <c r="V2814" s="19">
        <v>0</v>
      </c>
      <c r="W2814" s="19">
        <v>2.6341463414634148</v>
      </c>
      <c r="X2814" s="19">
        <v>16</v>
      </c>
      <c r="Y2814" s="19">
        <v>35.365853658536587</v>
      </c>
      <c r="Z2814" s="19">
        <v>6.76056338028169</v>
      </c>
      <c r="AA2814" s="19">
        <v>5.6338028169014089</v>
      </c>
      <c r="AB2814" s="19">
        <v>12.3943661971831</v>
      </c>
      <c r="AC2814" s="19">
        <v>15.299805858858155</v>
      </c>
      <c r="AD2814" s="19">
        <v>18.028169014084508</v>
      </c>
      <c r="AE2814" s="19">
        <v>39.848849192717282</v>
      </c>
      <c r="AF2814" s="22">
        <f>Table1[[#This Row],[$ESGF]]/AE2814</f>
        <v>0.45241379310344826</v>
      </c>
      <c r="AG2814" s="22">
        <f>POWER((Table1[[#This Row],[$ESGF]]+Table1[[#This Row],[$ESGA]]+Table1[[#This Row],[XEV+/-]])/(Table1[[#This Row],[$ESGF]]+Table1[[#This Row],[$ESGA]]-Table1[[#This Row],[XEV+/-]]),1/0.65)</f>
        <v>0.67855829349025387</v>
      </c>
      <c r="AH2814" s="19">
        <v>-7.2558699485990878</v>
      </c>
      <c r="AI2814" s="19">
        <v>-21.820680178632774</v>
      </c>
      <c r="AJ2814" s="19">
        <v>-14.564810230033686</v>
      </c>
      <c r="AK2814" s="23">
        <v>0.23141182316381526</v>
      </c>
      <c r="AL2814" s="24">
        <v>0.63095238095238093</v>
      </c>
      <c r="AM2814" s="18">
        <v>0.18746661919173938</v>
      </c>
      <c r="AN2814" s="19">
        <v>-8.6333043299203313E-2</v>
      </c>
      <c r="AO2814" s="19">
        <v>4.1231746730728398</v>
      </c>
      <c r="AP2814" s="19">
        <v>10.995132461527575</v>
      </c>
      <c r="AQ2814" s="19">
        <v>15.118307134600414</v>
      </c>
      <c r="AR2814" s="19">
        <v>18.662282555968556</v>
      </c>
      <c r="AS2814" s="23">
        <v>0.54193879954602886</v>
      </c>
      <c r="AT2814" s="22">
        <f>EXP(Table1[[#This Row],[TmPPR]]/Table1[[#This Row],[PPCalc]])</f>
        <v>0.93061146252635607</v>
      </c>
      <c r="AU2814" s="18">
        <v>0.43902439024390244</v>
      </c>
      <c r="AV2814" s="18">
        <v>-3.1571746374278419E-2</v>
      </c>
      <c r="AW2814" s="19">
        <v>0</v>
      </c>
      <c r="AX2814" s="19">
        <v>0</v>
      </c>
      <c r="AY2814" s="19">
        <v>0</v>
      </c>
      <c r="AZ2814" s="19">
        <f>Table1[[#This Row],[$SHP]]/Table1[[#This Row],[SFrac]]</f>
        <v>0</v>
      </c>
      <c r="BA2814" s="23">
        <v>0</v>
      </c>
      <c r="BB2814" s="24" t="e">
        <v>#DIV/0!</v>
      </c>
      <c r="BC2814" s="18">
        <v>0</v>
      </c>
      <c r="BD2814" s="18">
        <v>0</v>
      </c>
      <c r="BE2814" s="22">
        <f>MAX(Table1[[#This Row],[$ESGA]],0)</f>
        <v>39.848849192717282</v>
      </c>
      <c r="BG2814" s="20"/>
    </row>
    <row r="2815" spans="1:59">
      <c r="A2815" s="20" t="s">
        <v>2873</v>
      </c>
      <c r="B2815" s="17" t="s">
        <v>1</v>
      </c>
      <c r="C2815" s="21">
        <v>54</v>
      </c>
      <c r="D2815" s="18">
        <v>0.72332859174964437</v>
      </c>
      <c r="E2815" s="21">
        <v>7</v>
      </c>
      <c r="F2815" s="21">
        <v>15</v>
      </c>
      <c r="G2815" s="21">
        <v>22</v>
      </c>
      <c r="H2815" s="21">
        <v>-14</v>
      </c>
      <c r="I2815" s="21">
        <v>5</v>
      </c>
      <c r="J2815" s="21">
        <v>13</v>
      </c>
      <c r="K2815" s="21">
        <v>18</v>
      </c>
      <c r="L2815" s="21">
        <v>2</v>
      </c>
      <c r="M2815" s="21">
        <v>2</v>
      </c>
      <c r="N2815" s="21">
        <v>4</v>
      </c>
      <c r="O2815" s="21">
        <v>0</v>
      </c>
      <c r="P2815" s="21">
        <v>0</v>
      </c>
      <c r="Q2815" s="21">
        <v>0</v>
      </c>
      <c r="R2815" s="21">
        <v>25</v>
      </c>
      <c r="S2815" s="21">
        <v>7</v>
      </c>
      <c r="T2815" s="21">
        <v>32</v>
      </c>
      <c r="U2815" s="21">
        <v>0</v>
      </c>
      <c r="V2815" s="19">
        <v>0</v>
      </c>
      <c r="W2815" s="19">
        <v>0.94700193423597678</v>
      </c>
      <c r="X2815" s="19">
        <v>18</v>
      </c>
      <c r="Y2815" s="19">
        <v>31.052998065764022</v>
      </c>
      <c r="Z2815" s="19">
        <v>5.5375766046661656</v>
      </c>
      <c r="AA2815" s="19">
        <v>14.551661111708418</v>
      </c>
      <c r="AB2815" s="19">
        <v>20.089237716374583</v>
      </c>
      <c r="AC2815" s="19">
        <v>27.773321759314321</v>
      </c>
      <c r="AD2815" s="19">
        <v>20.089237716374583</v>
      </c>
      <c r="AE2815" s="19">
        <v>34.461073111042111</v>
      </c>
      <c r="AF2815" s="22">
        <f>Table1[[#This Row],[$ESGF]]/AE2815</f>
        <v>0.5829545020737481</v>
      </c>
      <c r="AG2815" s="22">
        <f>POWER((Table1[[#This Row],[$ESGF]]+Table1[[#This Row],[$ESGA]]+Table1[[#This Row],[XEV+/-]])/(Table1[[#This Row],[$ESGF]]+Table1[[#This Row],[$ESGA]]-Table1[[#This Row],[XEV+/-]]),1/0.65)</f>
        <v>0.70689532805968158</v>
      </c>
      <c r="AH2815" s="19">
        <v>-6.123734017424983</v>
      </c>
      <c r="AI2815" s="19">
        <v>-14.371835394667531</v>
      </c>
      <c r="AJ2815" s="19">
        <v>-8.2481013772425484</v>
      </c>
      <c r="AK2815" s="23">
        <v>0.20502383185705486</v>
      </c>
      <c r="AL2815" s="24">
        <v>0.69533037470567283</v>
      </c>
      <c r="AM2815" s="18">
        <v>0.14829959957227937</v>
      </c>
      <c r="AN2815" s="19">
        <v>-5.3887356640682033E-2</v>
      </c>
      <c r="AO2815" s="19">
        <v>2.8035476718403549</v>
      </c>
      <c r="AP2815" s="19">
        <v>2.7656336575368643</v>
      </c>
      <c r="AQ2815" s="19">
        <v>5.5691813293772192</v>
      </c>
      <c r="AR2815" s="19">
        <v>7.699379497644415</v>
      </c>
      <c r="AS2815" s="23">
        <v>0.18878979971053028</v>
      </c>
      <c r="AT2815" s="22">
        <f>EXP(Table1[[#This Row],[TmPPR]]/Table1[[#This Row],[PPCalc]])</f>
        <v>1.172212768769747</v>
      </c>
      <c r="AU2815" s="18">
        <v>0.13655705996131529</v>
      </c>
      <c r="AV2815" s="18">
        <v>2.1697990697424906E-2</v>
      </c>
      <c r="AW2815" s="19">
        <v>0</v>
      </c>
      <c r="AX2815" s="19">
        <v>0</v>
      </c>
      <c r="AY2815" s="19">
        <v>0</v>
      </c>
      <c r="AZ2815" s="19">
        <f>Table1[[#This Row],[$SHP]]/Table1[[#This Row],[SFrac]]</f>
        <v>0</v>
      </c>
      <c r="BA2815" s="23">
        <v>0</v>
      </c>
      <c r="BB2815" s="24" t="e">
        <v>#DIV/0!</v>
      </c>
      <c r="BC2815" s="18">
        <v>0</v>
      </c>
      <c r="BD2815" s="18">
        <v>0</v>
      </c>
      <c r="BE2815" s="22">
        <f>MAX(Table1[[#This Row],[$ESGA]],0)</f>
        <v>34.461073111042111</v>
      </c>
      <c r="BG2815" s="20"/>
    </row>
    <row r="2816" spans="1:59">
      <c r="A2816" s="20" t="s">
        <v>2874</v>
      </c>
      <c r="B2816" s="17" t="s">
        <v>59</v>
      </c>
      <c r="C2816" s="21">
        <v>50</v>
      </c>
      <c r="D2816" s="18">
        <v>0.625</v>
      </c>
      <c r="E2816" s="21">
        <v>7</v>
      </c>
      <c r="F2816" s="21">
        <v>15</v>
      </c>
      <c r="G2816" s="21">
        <v>22</v>
      </c>
      <c r="H2816" s="21">
        <v>1</v>
      </c>
      <c r="I2816" s="21">
        <v>7</v>
      </c>
      <c r="J2816" s="21">
        <v>12</v>
      </c>
      <c r="K2816" s="21">
        <v>19</v>
      </c>
      <c r="L2816" s="21">
        <v>0</v>
      </c>
      <c r="M2816" s="21">
        <v>3</v>
      </c>
      <c r="N2816" s="21">
        <v>3</v>
      </c>
      <c r="O2816" s="21">
        <v>0</v>
      </c>
      <c r="P2816" s="21">
        <v>0</v>
      </c>
      <c r="Q2816" s="21">
        <v>0</v>
      </c>
      <c r="R2816" s="21">
        <v>35</v>
      </c>
      <c r="S2816" s="21">
        <v>4</v>
      </c>
      <c r="T2816" s="21">
        <v>32</v>
      </c>
      <c r="U2816" s="21">
        <v>2</v>
      </c>
      <c r="V2816" s="19">
        <v>0.21276595744680851</v>
      </c>
      <c r="W2816" s="19">
        <v>0.69135802469135799</v>
      </c>
      <c r="X2816" s="19">
        <v>30.787234042553191</v>
      </c>
      <c r="Y2816" s="19">
        <v>29.308641975308642</v>
      </c>
      <c r="Z2816" s="19">
        <v>5.504472644060745</v>
      </c>
      <c r="AA2816" s="19">
        <v>9.4362388183898478</v>
      </c>
      <c r="AB2816" s="19">
        <v>14.940711462450594</v>
      </c>
      <c r="AC2816" s="19">
        <v>23.905138339920949</v>
      </c>
      <c r="AD2816" s="19">
        <v>24.209641081932819</v>
      </c>
      <c r="AE2816" s="19">
        <v>23.046945426808126</v>
      </c>
      <c r="AF2816" s="22">
        <f>Table1[[#This Row],[$ESGF]]/AE2816</f>
        <v>1.0504490132463389</v>
      </c>
      <c r="AG2816" s="22">
        <f>POWER((Table1[[#This Row],[$ESGF]]+Table1[[#This Row],[$ESGA]]+Table1[[#This Row],[XEV+/-]])/(Table1[[#This Row],[$ESGF]]+Table1[[#This Row],[$ESGA]]-Table1[[#This Row],[XEV+/-]]),1/0.65)</f>
        <v>0.81782974801025843</v>
      </c>
      <c r="AH2816" s="19">
        <v>-3.0841988977820556</v>
      </c>
      <c r="AI2816" s="19">
        <v>1.1626956551246934</v>
      </c>
      <c r="AJ2816" s="19">
        <v>4.246894552906749</v>
      </c>
      <c r="AK2816" s="23">
        <v>0.2028552776974239</v>
      </c>
      <c r="AL2816" s="24">
        <v>0.8443579766536965</v>
      </c>
      <c r="AM2816" s="18">
        <v>0.12678454856088994</v>
      </c>
      <c r="AN2816" s="19">
        <v>-2.1449249080917356E-2</v>
      </c>
      <c r="AO2816" s="19">
        <v>0</v>
      </c>
      <c r="AP2816" s="19">
        <v>2.3096120485727805</v>
      </c>
      <c r="AQ2816" s="19">
        <v>2.3096120485727805</v>
      </c>
      <c r="AR2816" s="19">
        <v>3.6953792777164489</v>
      </c>
      <c r="AS2816" s="23">
        <v>7.9012345679012344E-2</v>
      </c>
      <c r="AT2816" s="22">
        <f>EXP(Table1[[#This Row],[TmPPR]]/Table1[[#This Row],[PPCalc]])</f>
        <v>0.98817864588054016</v>
      </c>
      <c r="AU2816" s="18">
        <v>4.9382716049382713E-2</v>
      </c>
      <c r="AV2816" s="18">
        <v>-5.872484894266192E-4</v>
      </c>
      <c r="AW2816" s="19">
        <v>0</v>
      </c>
      <c r="AX2816" s="19">
        <v>0</v>
      </c>
      <c r="AY2816" s="19">
        <v>0</v>
      </c>
      <c r="AZ2816" s="19">
        <f>Table1[[#This Row],[$SHP]]/Table1[[#This Row],[SFrac]]</f>
        <v>0</v>
      </c>
      <c r="BA2816" s="23">
        <v>3.4042553191489362E-2</v>
      </c>
      <c r="BB2816" s="24">
        <v>1.4230729188356308</v>
      </c>
      <c r="BC2816" s="18">
        <v>2.1276595744680851E-2</v>
      </c>
      <c r="BD2816" s="18">
        <v>7.5067778899490494E-3</v>
      </c>
      <c r="BE2816" s="22">
        <f>MAX(Table1[[#This Row],[$ESGA]],0)</f>
        <v>23.046945426808126</v>
      </c>
      <c r="BG2816" s="20"/>
    </row>
    <row r="2817" spans="1:59">
      <c r="A2817" s="20" t="s">
        <v>2875</v>
      </c>
      <c r="B2817" s="17" t="s">
        <v>59</v>
      </c>
      <c r="C2817" s="21">
        <v>49</v>
      </c>
      <c r="D2817" s="18">
        <v>0.61891025641025643</v>
      </c>
      <c r="E2817" s="21">
        <v>9</v>
      </c>
      <c r="F2817" s="21">
        <v>13</v>
      </c>
      <c r="G2817" s="21">
        <v>22</v>
      </c>
      <c r="H2817" s="21">
        <v>-6</v>
      </c>
      <c r="I2817" s="21">
        <v>7</v>
      </c>
      <c r="J2817" s="21">
        <v>12</v>
      </c>
      <c r="K2817" s="21">
        <v>19</v>
      </c>
      <c r="L2817" s="21">
        <v>2</v>
      </c>
      <c r="M2817" s="21">
        <v>1</v>
      </c>
      <c r="N2817" s="21">
        <v>3</v>
      </c>
      <c r="O2817" s="21">
        <v>0</v>
      </c>
      <c r="P2817" s="21">
        <v>0</v>
      </c>
      <c r="Q2817" s="21">
        <v>0</v>
      </c>
      <c r="R2817" s="21">
        <v>37</v>
      </c>
      <c r="S2817" s="21">
        <v>6</v>
      </c>
      <c r="T2817" s="21">
        <v>40</v>
      </c>
      <c r="U2817" s="21">
        <v>3</v>
      </c>
      <c r="V2817" s="19">
        <v>0.44262295081967212</v>
      </c>
      <c r="W2817" s="19">
        <v>0.95454545454545447</v>
      </c>
      <c r="X2817" s="19">
        <v>30.557377049180328</v>
      </c>
      <c r="Y2817" s="19">
        <v>36.045454545454547</v>
      </c>
      <c r="Z2817" s="19">
        <v>6.1959251758672806</v>
      </c>
      <c r="AA2817" s="19">
        <v>10.696029925436752</v>
      </c>
      <c r="AB2817" s="19">
        <v>16.891955101304035</v>
      </c>
      <c r="AC2817" s="19">
        <v>27.293060546902428</v>
      </c>
      <c r="AD2817" s="19">
        <v>27.315668027824266</v>
      </c>
      <c r="AE2817" s="19">
        <v>32.127947077331299</v>
      </c>
      <c r="AF2817" s="22">
        <f>Table1[[#This Row],[$ESGF]]/AE2817</f>
        <v>0.85021517129855895</v>
      </c>
      <c r="AG2817" s="22">
        <f>POWER((Table1[[#This Row],[$ESGF]]+Table1[[#This Row],[$ESGA]]+Table1[[#This Row],[XEV+/-]])/(Table1[[#This Row],[$ESGF]]+Table1[[#This Row],[$ESGA]]-Table1[[#This Row],[XEV+/-]]),1/0.65)</f>
        <v>0.71655576540931831</v>
      </c>
      <c r="AH2817" s="19">
        <v>-6.4139985677147351</v>
      </c>
      <c r="AI2817" s="19">
        <v>-4.8122790495070298</v>
      </c>
      <c r="AJ2817" s="19">
        <v>1.6017195182077053</v>
      </c>
      <c r="AK2817" s="23">
        <v>0.25596194991522758</v>
      </c>
      <c r="AL2817" s="24">
        <v>0.72579963645157863</v>
      </c>
      <c r="AM2817" s="18">
        <v>0.15841747605330272</v>
      </c>
      <c r="AN2817" s="19">
        <v>-5.0769836307335142E-2</v>
      </c>
      <c r="AO2817" s="19">
        <v>2.2082992546411324</v>
      </c>
      <c r="AP2817" s="19">
        <v>1.1041496273205662</v>
      </c>
      <c r="AQ2817" s="19">
        <v>3.3124488819616986</v>
      </c>
      <c r="AR2817" s="19">
        <v>5.3520665519008279</v>
      </c>
      <c r="AS2817" s="23">
        <v>0.22032860976413537</v>
      </c>
      <c r="AT2817" s="22">
        <f>EXP(Table1[[#This Row],[TmPPR]]/Table1[[#This Row],[PPCalc]])</f>
        <v>0.8011493626756726</v>
      </c>
      <c r="AU2817" s="18">
        <v>0.13636363636363635</v>
      </c>
      <c r="AV2817" s="18">
        <v>-3.0232892596421646E-2</v>
      </c>
      <c r="AW2817" s="19">
        <v>0</v>
      </c>
      <c r="AX2817" s="19">
        <v>0</v>
      </c>
      <c r="AY2817" s="19">
        <v>0</v>
      </c>
      <c r="AZ2817" s="19">
        <f>Table1[[#This Row],[$SHP]]/Table1[[#This Row],[SFrac]]</f>
        <v>0</v>
      </c>
      <c r="BA2817" s="23">
        <v>7.9462777291983255E-2</v>
      </c>
      <c r="BB2817" s="24">
        <v>1.2490180675569518</v>
      </c>
      <c r="BC2817" s="18">
        <v>4.9180327868852458E-2</v>
      </c>
      <c r="BD2817" s="18">
        <v>1.0935624425747727E-2</v>
      </c>
      <c r="BE2817" s="22">
        <f>MAX(Table1[[#This Row],[$ESGA]],0)</f>
        <v>32.127947077331299</v>
      </c>
      <c r="BG2817" s="20"/>
    </row>
    <row r="2818" spans="1:59">
      <c r="A2818" s="20" t="s">
        <v>2876</v>
      </c>
      <c r="B2818" s="17" t="s">
        <v>65</v>
      </c>
      <c r="C2818" s="21">
        <v>47</v>
      </c>
      <c r="D2818" s="18">
        <v>0.57317073170731703</v>
      </c>
      <c r="E2818" s="21">
        <v>10</v>
      </c>
      <c r="F2818" s="21">
        <v>12</v>
      </c>
      <c r="G2818" s="21">
        <v>22</v>
      </c>
      <c r="H2818" s="21">
        <v>-7</v>
      </c>
      <c r="I2818" s="21">
        <v>5</v>
      </c>
      <c r="J2818" s="21">
        <v>8</v>
      </c>
      <c r="K2818" s="21">
        <v>13</v>
      </c>
      <c r="L2818" s="21">
        <v>5</v>
      </c>
      <c r="M2818" s="21">
        <v>4</v>
      </c>
      <c r="N2818" s="21">
        <v>9</v>
      </c>
      <c r="O2818" s="21">
        <v>0</v>
      </c>
      <c r="P2818" s="21">
        <v>0</v>
      </c>
      <c r="Q2818" s="21">
        <v>0</v>
      </c>
      <c r="R2818" s="21">
        <v>30</v>
      </c>
      <c r="S2818" s="21">
        <v>12</v>
      </c>
      <c r="T2818" s="21">
        <v>28</v>
      </c>
      <c r="U2818" s="21">
        <v>3</v>
      </c>
      <c r="V2818" s="19">
        <v>0.38961038961038963</v>
      </c>
      <c r="W2818" s="19">
        <v>1.4505494505494505</v>
      </c>
      <c r="X2818" s="19">
        <v>17.61038961038961</v>
      </c>
      <c r="Y2818" s="19">
        <v>23.549450549450551</v>
      </c>
      <c r="Z2818" s="19">
        <v>5.8951965065502181</v>
      </c>
      <c r="AA2818" s="19">
        <v>9.43231441048035</v>
      </c>
      <c r="AB2818" s="19">
        <v>15.327510917030569</v>
      </c>
      <c r="AC2818" s="19">
        <v>26.741614791415039</v>
      </c>
      <c r="AD2818" s="19">
        <v>20.76334146203142</v>
      </c>
      <c r="AE2818" s="19">
        <v>27.765727722059601</v>
      </c>
      <c r="AF2818" s="22">
        <f>Table1[[#This Row],[$ESGF]]/AE2818</f>
        <v>0.7478046918084249</v>
      </c>
      <c r="AG2818" s="22">
        <f>POWER((Table1[[#This Row],[$ESGF]]+Table1[[#This Row],[$ESGA]]+Table1[[#This Row],[XEV+/-]])/(Table1[[#This Row],[$ESGF]]+Table1[[#This Row],[$ESGA]]-Table1[[#This Row],[XEV+/-]]),1/0.65)</f>
        <v>1.1858157864923045</v>
      </c>
      <c r="AH2818" s="19">
        <v>2.6852825917149303</v>
      </c>
      <c r="AI2818" s="19">
        <v>-7.0023862600281817</v>
      </c>
      <c r="AJ2818" s="19">
        <v>-9.687668851743112</v>
      </c>
      <c r="AK2818" s="23">
        <v>0.23090284552964993</v>
      </c>
      <c r="AL2818" s="24">
        <v>1.1156462585034013</v>
      </c>
      <c r="AM2818" s="18">
        <v>0.13234675292553105</v>
      </c>
      <c r="AN2818" s="19">
        <v>1.4483213522535603E-2</v>
      </c>
      <c r="AO2818" s="19">
        <v>3.3934774066797648</v>
      </c>
      <c r="AP2818" s="19">
        <v>2.7147819253438117</v>
      </c>
      <c r="AQ2818" s="19">
        <v>6.108259332023577</v>
      </c>
      <c r="AR2818" s="19">
        <v>10.656963089913475</v>
      </c>
      <c r="AS2818" s="23">
        <v>0.23006780453588965</v>
      </c>
      <c r="AT2818" s="22">
        <f>EXP(Table1[[#This Row],[TmPPR]]/Table1[[#This Row],[PPCalc]])</f>
        <v>1.0341445891333632</v>
      </c>
      <c r="AU2818" s="18">
        <v>0.13186813186813187</v>
      </c>
      <c r="AV2818" s="18">
        <v>4.4274199202731929E-3</v>
      </c>
      <c r="AW2818" s="19">
        <v>0</v>
      </c>
      <c r="AX2818" s="19">
        <v>0</v>
      </c>
      <c r="AY2818" s="19">
        <v>0</v>
      </c>
      <c r="AZ2818" s="19">
        <f>Table1[[#This Row],[$SHP]]/Table1[[#This Row],[SFrac]]</f>
        <v>0</v>
      </c>
      <c r="BA2818" s="23">
        <v>6.7974578612876493E-2</v>
      </c>
      <c r="BB2818" s="24">
        <v>1.0853334503749268</v>
      </c>
      <c r="BC2818" s="18">
        <v>3.896103896103896E-2</v>
      </c>
      <c r="BD2818" s="18">
        <v>3.1904130121357542E-3</v>
      </c>
      <c r="BE2818" s="22">
        <f>MAX(Table1[[#This Row],[$ESGA]],0)</f>
        <v>27.765727722059601</v>
      </c>
      <c r="BG2818" s="20"/>
    </row>
    <row r="2819" spans="1:59">
      <c r="A2819" s="20" t="s">
        <v>2877</v>
      </c>
      <c r="B2819" s="17" t="s">
        <v>1</v>
      </c>
      <c r="C2819" s="21">
        <v>47</v>
      </c>
      <c r="D2819" s="18">
        <v>0.58750000000000002</v>
      </c>
      <c r="E2819" s="21">
        <v>10</v>
      </c>
      <c r="F2819" s="21">
        <v>12</v>
      </c>
      <c r="G2819" s="21">
        <v>22</v>
      </c>
      <c r="H2819" s="21">
        <v>-18</v>
      </c>
      <c r="I2819" s="21">
        <v>5</v>
      </c>
      <c r="J2819" s="21">
        <v>6</v>
      </c>
      <c r="K2819" s="21">
        <v>11</v>
      </c>
      <c r="L2819" s="21">
        <v>5</v>
      </c>
      <c r="M2819" s="21">
        <v>6</v>
      </c>
      <c r="N2819" s="21">
        <v>11</v>
      </c>
      <c r="O2819" s="21">
        <v>0</v>
      </c>
      <c r="P2819" s="21">
        <v>0</v>
      </c>
      <c r="Q2819" s="21">
        <v>0</v>
      </c>
      <c r="R2819" s="21">
        <v>32</v>
      </c>
      <c r="S2819" s="21">
        <v>13</v>
      </c>
      <c r="T2819" s="21">
        <v>41</v>
      </c>
      <c r="U2819" s="21">
        <v>4</v>
      </c>
      <c r="V2819" s="19">
        <v>0.5901639344262295</v>
      </c>
      <c r="W2819" s="19">
        <v>1.6025252525252522</v>
      </c>
      <c r="X2819" s="19">
        <v>18.409836065573771</v>
      </c>
      <c r="Y2819" s="19">
        <v>35.397474747474746</v>
      </c>
      <c r="Z2819" s="19">
        <v>4.3458475002926953</v>
      </c>
      <c r="AA2819" s="19">
        <v>5.2860188737072598</v>
      </c>
      <c r="AB2819" s="19">
        <v>9.631866373999955</v>
      </c>
      <c r="AC2819" s="19">
        <v>16.394666168510561</v>
      </c>
      <c r="AD2819" s="19">
        <v>16.07779020550695</v>
      </c>
      <c r="AE2819" s="19">
        <v>30.76824585418295</v>
      </c>
      <c r="AF2819" s="22">
        <f>Table1[[#This Row],[$ESGF]]/AE2819</f>
        <v>0.52254490820513155</v>
      </c>
      <c r="AG2819" s="22">
        <f>POWER((Table1[[#This Row],[$ESGF]]+Table1[[#This Row],[$ESGA]]+Table1[[#This Row],[XEV+/-]])/(Table1[[#This Row],[$ESGF]]+Table1[[#This Row],[$ESGA]]-Table1[[#This Row],[XEV+/-]]),1/0.65)</f>
        <v>0.6893349929103455</v>
      </c>
      <c r="AH2819" s="19">
        <v>-5.6366701397988441</v>
      </c>
      <c r="AI2819" s="19">
        <v>-14.690455648675998</v>
      </c>
      <c r="AJ2819" s="19">
        <v>-9.0537855088771533</v>
      </c>
      <c r="AK2819" s="23">
        <v>0.21901411263596893</v>
      </c>
      <c r="AL2819" s="24">
        <v>0.6776244838263914</v>
      </c>
      <c r="AM2819" s="18">
        <v>0.12867079117363175</v>
      </c>
      <c r="AN2819" s="19">
        <v>-5.0073782838899718E-2</v>
      </c>
      <c r="AO2819" s="19">
        <v>5.3183623043857962</v>
      </c>
      <c r="AP2819" s="19">
        <v>6.3072552512996687</v>
      </c>
      <c r="AQ2819" s="19">
        <v>11.625617555685466</v>
      </c>
      <c r="AR2819" s="19">
        <v>19.788285201166751</v>
      </c>
      <c r="AS2819" s="23">
        <v>0.43830401277209785</v>
      </c>
      <c r="AT2819" s="22">
        <f>EXP(Table1[[#This Row],[TmPPR]]/Table1[[#This Row],[PPCalc]])</f>
        <v>0.88776325546625712</v>
      </c>
      <c r="AU2819" s="18">
        <v>0.25750360750360751</v>
      </c>
      <c r="AV2819" s="18">
        <v>-3.0655849726950138E-2</v>
      </c>
      <c r="AW2819" s="19">
        <v>0</v>
      </c>
      <c r="AX2819" s="19">
        <v>0</v>
      </c>
      <c r="AY2819" s="19">
        <v>0</v>
      </c>
      <c r="AZ2819" s="19">
        <f>Table1[[#This Row],[$SHP]]/Table1[[#This Row],[SFrac]]</f>
        <v>0</v>
      </c>
      <c r="BA2819" s="23">
        <v>0.11161492849668643</v>
      </c>
      <c r="BB2819" s="24">
        <v>1.2490180675569518</v>
      </c>
      <c r="BC2819" s="18">
        <v>6.5573770491803282E-2</v>
      </c>
      <c r="BD2819" s="18">
        <v>1.4580832567663637E-2</v>
      </c>
      <c r="BE2819" s="22">
        <f>MAX(Table1[[#This Row],[$ESGA]],0)</f>
        <v>30.76824585418295</v>
      </c>
      <c r="BG2819" s="20"/>
    </row>
    <row r="2820" spans="1:59">
      <c r="A2820" s="20" t="s">
        <v>2878</v>
      </c>
      <c r="B2820" s="17" t="s">
        <v>65</v>
      </c>
      <c r="C2820" s="21">
        <v>308</v>
      </c>
      <c r="D2820" s="18">
        <v>3.75609756097561</v>
      </c>
      <c r="E2820" s="21">
        <v>7</v>
      </c>
      <c r="F2820" s="21">
        <v>14</v>
      </c>
      <c r="G2820" s="21">
        <v>21</v>
      </c>
      <c r="H2820" s="21">
        <v>4</v>
      </c>
      <c r="I2820" s="21">
        <v>7</v>
      </c>
      <c r="J2820" s="21">
        <v>14</v>
      </c>
      <c r="K2820" s="21">
        <v>21</v>
      </c>
      <c r="L2820" s="21">
        <v>0</v>
      </c>
      <c r="M2820" s="21">
        <v>0</v>
      </c>
      <c r="N2820" s="21">
        <v>0</v>
      </c>
      <c r="O2820" s="21">
        <v>0</v>
      </c>
      <c r="P2820" s="21">
        <v>0</v>
      </c>
      <c r="Q2820" s="21">
        <v>0</v>
      </c>
      <c r="R2820" s="21">
        <v>33</v>
      </c>
      <c r="S2820" s="21">
        <v>0</v>
      </c>
      <c r="T2820" s="21">
        <v>29</v>
      </c>
      <c r="U2820" s="21">
        <v>0</v>
      </c>
      <c r="V2820" s="19">
        <v>0</v>
      </c>
      <c r="W2820" s="19">
        <v>0</v>
      </c>
      <c r="X2820" s="19">
        <v>33</v>
      </c>
      <c r="Y2820" s="19">
        <v>29</v>
      </c>
      <c r="Z2820" s="19">
        <v>8.2574166757670309</v>
      </c>
      <c r="AA2820" s="19">
        <v>16.620263452970615</v>
      </c>
      <c r="AB2820" s="19">
        <v>24.877680128737648</v>
      </c>
      <c r="AC2820" s="19">
        <v>6.6232784758327501</v>
      </c>
      <c r="AD2820" s="19">
        <v>39.143150961579622</v>
      </c>
      <c r="AE2820" s="19">
        <v>34.331521991691773</v>
      </c>
      <c r="AF2820" s="22">
        <f>Table1[[#This Row],[$ESGF]]/AE2820</f>
        <v>1.1401519271721265</v>
      </c>
      <c r="AG2820" s="22">
        <f>POWER((Table1[[#This Row],[$ESGF]]+Table1[[#This Row],[$ESGA]]+Table1[[#This Row],[XEV+/-]])/(Table1[[#This Row],[$ESGF]]+Table1[[#This Row],[$ESGA]]-Table1[[#This Row],[XEV+/-]]),1/0.65)</f>
        <v>1.2939488856770245</v>
      </c>
      <c r="AH2820" s="19">
        <v>6.1393085321403351</v>
      </c>
      <c r="AI2820" s="19">
        <v>4.8116289698878569</v>
      </c>
      <c r="AJ2820" s="19">
        <v>-1.32767956225248</v>
      </c>
      <c r="AK2820" s="23">
        <v>5.6578716212351436E-2</v>
      </c>
      <c r="AL2820" s="24">
        <v>1.2823930633712382</v>
      </c>
      <c r="AM2820" s="18">
        <v>0.21251517796834443</v>
      </c>
      <c r="AN2820" s="19">
        <v>5.2858456739269151E-2</v>
      </c>
      <c r="AO2820" s="19">
        <v>0</v>
      </c>
      <c r="AP2820" s="19">
        <v>0</v>
      </c>
      <c r="AQ2820" s="19">
        <v>0</v>
      </c>
      <c r="AR2820" s="19">
        <v>0</v>
      </c>
      <c r="AS2820" s="23">
        <v>0</v>
      </c>
      <c r="AT2820" s="22" t="e">
        <f>EXP(Table1[[#This Row],[TmPPR]]/Table1[[#This Row],[PPCalc]])</f>
        <v>#DIV/0!</v>
      </c>
      <c r="AU2820" s="18">
        <v>0</v>
      </c>
      <c r="AV2820" s="18">
        <v>0</v>
      </c>
      <c r="AW2820" s="19">
        <v>0</v>
      </c>
      <c r="AX2820" s="19">
        <v>0</v>
      </c>
      <c r="AY2820" s="19">
        <v>0</v>
      </c>
      <c r="AZ2820" s="19">
        <f>Table1[[#This Row],[$SHP]]/Table1[[#This Row],[SFrac]]</f>
        <v>0</v>
      </c>
      <c r="BA2820" s="23">
        <v>0</v>
      </c>
      <c r="BB2820" s="24" t="e">
        <v>#DIV/0!</v>
      </c>
      <c r="BC2820" s="18">
        <v>0</v>
      </c>
      <c r="BD2820" s="18">
        <v>0</v>
      </c>
      <c r="BE2820" s="22">
        <f>MAX(Table1[[#This Row],[$ESGA]],0)</f>
        <v>34.331521991691773</v>
      </c>
      <c r="BG2820" s="20"/>
    </row>
    <row r="2821" spans="1:59">
      <c r="A2821" s="20" t="s">
        <v>2879</v>
      </c>
      <c r="B2821" s="17" t="s">
        <v>68</v>
      </c>
      <c r="C2821" s="21">
        <v>301</v>
      </c>
      <c r="D2821" s="18">
        <v>3.6707317073170738</v>
      </c>
      <c r="E2821" s="21">
        <v>4</v>
      </c>
      <c r="F2821" s="21">
        <v>17</v>
      </c>
      <c r="G2821" s="21">
        <v>21</v>
      </c>
      <c r="H2821" s="21">
        <v>-27</v>
      </c>
      <c r="I2821" s="21">
        <v>4</v>
      </c>
      <c r="J2821" s="21">
        <v>17</v>
      </c>
      <c r="K2821" s="21">
        <v>21</v>
      </c>
      <c r="L2821" s="21">
        <v>0</v>
      </c>
      <c r="M2821" s="21">
        <v>0</v>
      </c>
      <c r="N2821" s="21">
        <v>0</v>
      </c>
      <c r="O2821" s="21">
        <v>0</v>
      </c>
      <c r="P2821" s="21">
        <v>0</v>
      </c>
      <c r="Q2821" s="21">
        <v>0</v>
      </c>
      <c r="R2821" s="21">
        <v>93</v>
      </c>
      <c r="S2821" s="21">
        <v>1</v>
      </c>
      <c r="T2821" s="21">
        <v>134</v>
      </c>
      <c r="U2821" s="21">
        <v>15</v>
      </c>
      <c r="V2821" s="19">
        <v>1.8281517452853659</v>
      </c>
      <c r="W2821" s="19">
        <v>0.17391304347826086</v>
      </c>
      <c r="X2821" s="19">
        <v>90.171848254714632</v>
      </c>
      <c r="Y2821" s="19">
        <v>118.82608695652173</v>
      </c>
      <c r="Z2821" s="19">
        <v>4.7290084976319466</v>
      </c>
      <c r="AA2821" s="19">
        <v>19.891548888031778</v>
      </c>
      <c r="AB2821" s="19">
        <v>24.620557385663723</v>
      </c>
      <c r="AC2821" s="19">
        <v>6.7072614804798167</v>
      </c>
      <c r="AD2821" s="19">
        <v>105.80376886657508</v>
      </c>
      <c r="AE2821" s="19">
        <v>139.90283983198873</v>
      </c>
      <c r="AF2821" s="22">
        <f>Table1[[#This Row],[$ESGF]]/AE2821</f>
        <v>0.75626605574008576</v>
      </c>
      <c r="AG2821" s="22">
        <f>POWER((Table1[[#This Row],[$ESGF]]+Table1[[#This Row],[$ESGA]]+Table1[[#This Row],[XEV+/-]])/(Table1[[#This Row],[$ESGF]]+Table1[[#This Row],[$ESGA]]-Table1[[#This Row],[XEV+/-]]),1/0.65)</f>
        <v>1.1657205589864024</v>
      </c>
      <c r="AH2821" s="19">
        <v>12.234737014257847</v>
      </c>
      <c r="AI2821" s="19">
        <v>-34.099070965413631</v>
      </c>
      <c r="AJ2821" s="19">
        <v>-46.333807979671491</v>
      </c>
      <c r="AK2821" s="23">
        <v>0.17802627703197008</v>
      </c>
      <c r="AL2821" s="24">
        <v>1.1306730470933468</v>
      </c>
      <c r="AM2821" s="18">
        <v>0.65348669983686591</v>
      </c>
      <c r="AN2821" s="19">
        <v>8.0256709321782596E-2</v>
      </c>
      <c r="AO2821" s="19">
        <v>0</v>
      </c>
      <c r="AP2821" s="19">
        <v>0</v>
      </c>
      <c r="AQ2821" s="19">
        <v>0</v>
      </c>
      <c r="AR2821" s="19">
        <v>0</v>
      </c>
      <c r="AS2821" s="23">
        <v>5.9222880254225039E-3</v>
      </c>
      <c r="AT2821" s="22">
        <f>EXP(Table1[[#This Row],[TmPPR]]/Table1[[#This Row],[PPCalc]])</f>
        <v>0.83594135431556849</v>
      </c>
      <c r="AU2821" s="18">
        <v>2.1739130434782608E-2</v>
      </c>
      <c r="AV2821" s="18">
        <v>-3.8955830151807549E-3</v>
      </c>
      <c r="AW2821" s="19">
        <v>0</v>
      </c>
      <c r="AX2821" s="19">
        <v>0</v>
      </c>
      <c r="AY2821" s="19">
        <v>0</v>
      </c>
      <c r="AZ2821" s="19">
        <f>Table1[[#This Row],[$SHP]]/Table1[[#This Row],[SFrac]]</f>
        <v>0</v>
      </c>
      <c r="BA2821" s="23">
        <v>5.9514951943208327E-2</v>
      </c>
      <c r="BB2821" s="24">
        <v>1.2441266287416077</v>
      </c>
      <c r="BC2821" s="18">
        <v>0.21846342115738671</v>
      </c>
      <c r="BD2821" s="18">
        <v>4.7719791034510607E-2</v>
      </c>
      <c r="BE2821" s="22">
        <f>MAX(Table1[[#This Row],[$ESGA]],0)</f>
        <v>139.90283983198873</v>
      </c>
      <c r="BG2821" s="20"/>
    </row>
    <row r="2822" spans="1:59">
      <c r="A2822" s="20" t="s">
        <v>2880</v>
      </c>
      <c r="B2822" s="17" t="s">
        <v>68</v>
      </c>
      <c r="C2822" s="21">
        <v>292</v>
      </c>
      <c r="D2822" s="18">
        <v>3.8505952380952375</v>
      </c>
      <c r="E2822" s="21">
        <v>3</v>
      </c>
      <c r="F2822" s="21">
        <v>18</v>
      </c>
      <c r="G2822" s="21">
        <v>21</v>
      </c>
      <c r="H2822" s="21">
        <v>-35</v>
      </c>
      <c r="I2822" s="21">
        <v>3</v>
      </c>
      <c r="J2822" s="21">
        <v>17</v>
      </c>
      <c r="K2822" s="21">
        <v>20</v>
      </c>
      <c r="L2822" s="21">
        <v>0</v>
      </c>
      <c r="M2822" s="21">
        <v>0</v>
      </c>
      <c r="N2822" s="21">
        <v>0</v>
      </c>
      <c r="O2822" s="21">
        <v>0</v>
      </c>
      <c r="P2822" s="21">
        <v>1</v>
      </c>
      <c r="Q2822" s="21">
        <v>1</v>
      </c>
      <c r="R2822" s="21">
        <v>131</v>
      </c>
      <c r="S2822" s="21">
        <v>3</v>
      </c>
      <c r="T2822" s="21">
        <v>229</v>
      </c>
      <c r="U2822" s="21">
        <v>66</v>
      </c>
      <c r="V2822" s="19">
        <v>9.6126796320294758</v>
      </c>
      <c r="W2822" s="19">
        <v>0.46103094044270515</v>
      </c>
      <c r="X2822" s="19">
        <v>118.38732036797052</v>
      </c>
      <c r="Y2822" s="19">
        <v>162.5389690595573</v>
      </c>
      <c r="Z2822" s="19">
        <v>2.6823748854375324</v>
      </c>
      <c r="AA2822" s="19">
        <v>17.423748697764829</v>
      </c>
      <c r="AB2822" s="19">
        <v>20.106123583202361</v>
      </c>
      <c r="AC2822" s="19">
        <v>5.2215624702086831</v>
      </c>
      <c r="AD2822" s="19">
        <v>118.46048964443595</v>
      </c>
      <c r="AE2822" s="19">
        <v>159.04655724678551</v>
      </c>
      <c r="AF2822" s="22">
        <f>Table1[[#This Row],[$ESGF]]/AE2822</f>
        <v>0.74481643422577237</v>
      </c>
      <c r="AG2822" s="22">
        <f>POWER((Table1[[#This Row],[$ESGF]]+Table1[[#This Row],[$ESGA]]+Table1[[#This Row],[XEV+/-]])/(Table1[[#This Row],[$ESGF]]+Table1[[#This Row],[$ESGA]]-Table1[[#This Row],[XEV+/-]]),1/0.65)</f>
        <v>0.94282400857554527</v>
      </c>
      <c r="AH2822" s="19">
        <v>-5.3093339407595792</v>
      </c>
      <c r="AI2822" s="19">
        <v>-40.58606760234958</v>
      </c>
      <c r="AJ2822" s="19">
        <v>-35.276733661590001</v>
      </c>
      <c r="AK2822" s="23">
        <v>0.20189875351122738</v>
      </c>
      <c r="AL2822" s="24">
        <v>0.90395125441457858</v>
      </c>
      <c r="AM2822" s="18">
        <v>0.77743037884769628</v>
      </c>
      <c r="AN2822" s="19">
        <v>-7.8504796939880897E-2</v>
      </c>
      <c r="AO2822" s="19">
        <v>0</v>
      </c>
      <c r="AP2822" s="19">
        <v>0</v>
      </c>
      <c r="AQ2822" s="19">
        <v>0</v>
      </c>
      <c r="AR2822" s="19">
        <v>0</v>
      </c>
      <c r="AS2822" s="23">
        <v>1.1323966440222252E-2</v>
      </c>
      <c r="AT2822" s="22">
        <f>EXP(Table1[[#This Row],[TmPPR]]/Table1[[#This Row],[PPCalc]])</f>
        <v>0.91197322626130561</v>
      </c>
      <c r="AU2822" s="18">
        <v>4.3604011251070079E-2</v>
      </c>
      <c r="AV2822" s="18">
        <v>-4.0178762030762668E-3</v>
      </c>
      <c r="AW2822" s="19">
        <v>0</v>
      </c>
      <c r="AX2822" s="19">
        <v>0</v>
      </c>
      <c r="AY2822" s="19">
        <v>0</v>
      </c>
      <c r="AZ2822" s="19">
        <f>Table1[[#This Row],[$SHP]]/Table1[[#This Row],[SFrac]]</f>
        <v>0</v>
      </c>
      <c r="BA2822" s="23">
        <v>0.27906534598559968</v>
      </c>
      <c r="BB2822" s="24">
        <v>0.90431897714878773</v>
      </c>
      <c r="BC2822" s="18">
        <v>1.07456769236955</v>
      </c>
      <c r="BD2822" s="18">
        <v>-0.10807263621726761</v>
      </c>
      <c r="BE2822" s="22">
        <f>MAX(Table1[[#This Row],[$ESGA]],0)</f>
        <v>159.04655724678551</v>
      </c>
      <c r="BG2822" s="20"/>
    </row>
    <row r="2823" spans="1:59">
      <c r="A2823" s="20" t="s">
        <v>2881</v>
      </c>
      <c r="B2823" s="17" t="s">
        <v>65</v>
      </c>
      <c r="C2823" s="21">
        <v>230</v>
      </c>
      <c r="D2823" s="18">
        <v>2.9344512195121952</v>
      </c>
      <c r="E2823" s="21">
        <v>10</v>
      </c>
      <c r="F2823" s="21">
        <v>11</v>
      </c>
      <c r="G2823" s="21">
        <v>21</v>
      </c>
      <c r="H2823" s="21">
        <v>-10</v>
      </c>
      <c r="I2823" s="21">
        <v>10</v>
      </c>
      <c r="J2823" s="21">
        <v>10</v>
      </c>
      <c r="K2823" s="21">
        <v>20</v>
      </c>
      <c r="L2823" s="21">
        <v>0</v>
      </c>
      <c r="M2823" s="21">
        <v>1</v>
      </c>
      <c r="N2823" s="21">
        <v>1</v>
      </c>
      <c r="O2823" s="21">
        <v>0</v>
      </c>
      <c r="P2823" s="21">
        <v>0</v>
      </c>
      <c r="Q2823" s="21">
        <v>0</v>
      </c>
      <c r="R2823" s="21">
        <v>33</v>
      </c>
      <c r="S2823" s="21">
        <v>2</v>
      </c>
      <c r="T2823" s="21">
        <v>41</v>
      </c>
      <c r="U2823" s="21">
        <v>0</v>
      </c>
      <c r="V2823" s="19">
        <v>0</v>
      </c>
      <c r="W2823" s="19">
        <v>0.27692307692307694</v>
      </c>
      <c r="X2823" s="19">
        <v>31</v>
      </c>
      <c r="Y2823" s="19">
        <v>40.723076923076924</v>
      </c>
      <c r="Z2823" s="19">
        <v>11.674173585691671</v>
      </c>
      <c r="AA2823" s="19">
        <v>11.703448259107631</v>
      </c>
      <c r="AB2823" s="19">
        <v>23.3776218447993</v>
      </c>
      <c r="AC2823" s="19">
        <v>7.966607755941995</v>
      </c>
      <c r="AD2823" s="19">
        <v>35.377852697351884</v>
      </c>
      <c r="AE2823" s="19">
        <v>45.989567173156722</v>
      </c>
      <c r="AF2823" s="22">
        <f>Table1[[#This Row],[$ESGF]]/AE2823</f>
        <v>0.76925822250402254</v>
      </c>
      <c r="AG2823" s="22">
        <f>POWER((Table1[[#This Row],[$ESGF]]+Table1[[#This Row],[$ESGA]]+Table1[[#This Row],[XEV+/-]])/(Table1[[#This Row],[$ESGF]]+Table1[[#This Row],[$ESGA]]-Table1[[#This Row],[XEV+/-]]),1/0.65)</f>
        <v>0.97348211899728587</v>
      </c>
      <c r="AH2823" s="19">
        <v>-0.71069722364811083</v>
      </c>
      <c r="AI2823" s="19">
        <v>-10.611714475804835</v>
      </c>
      <c r="AJ2823" s="19">
        <v>-9.9010172521567235</v>
      </c>
      <c r="AK2823" s="23">
        <v>8.1656274670706838E-2</v>
      </c>
      <c r="AL2823" s="24">
        <v>0.95253037015612851</v>
      </c>
      <c r="AM2823" s="18">
        <v>0.23961635478827847</v>
      </c>
      <c r="AN2823" s="19">
        <v>-1.16533311466977E-2</v>
      </c>
      <c r="AO2823" s="19">
        <v>0</v>
      </c>
      <c r="AP2823" s="19">
        <v>1.0649873174145019</v>
      </c>
      <c r="AQ2823" s="19">
        <v>1.0649873174145019</v>
      </c>
      <c r="AR2823" s="19">
        <v>0.36292554816826661</v>
      </c>
      <c r="AS2823" s="23">
        <v>1.0485514485514486E-2</v>
      </c>
      <c r="AT2823" s="22">
        <f>EXP(Table1[[#This Row],[TmPPR]]/Table1[[#This Row],[PPCalc]])</f>
        <v>1.116727591944761</v>
      </c>
      <c r="AU2823" s="18">
        <v>3.0769230769230771E-2</v>
      </c>
      <c r="AV2823" s="18">
        <v>3.3970035578786972E-3</v>
      </c>
      <c r="AW2823" s="19">
        <v>0</v>
      </c>
      <c r="AX2823" s="19">
        <v>0</v>
      </c>
      <c r="AY2823" s="19">
        <v>0</v>
      </c>
      <c r="AZ2823" s="19">
        <f>Table1[[#This Row],[$SHP]]/Table1[[#This Row],[SFrac]]</f>
        <v>0</v>
      </c>
      <c r="BA2823" s="23">
        <v>0</v>
      </c>
      <c r="BB2823" s="24" t="e">
        <v>#DIV/0!</v>
      </c>
      <c r="BC2823" s="18">
        <v>0</v>
      </c>
      <c r="BD2823" s="18">
        <v>0</v>
      </c>
      <c r="BE2823" s="22">
        <f>MAX(Table1[[#This Row],[$ESGA]],0)</f>
        <v>45.989567173156722</v>
      </c>
      <c r="BG2823" s="20"/>
    </row>
    <row r="2824" spans="1:59">
      <c r="A2824" s="20" t="s">
        <v>2882</v>
      </c>
      <c r="B2824" s="17" t="s">
        <v>65</v>
      </c>
      <c r="C2824" s="21">
        <v>220</v>
      </c>
      <c r="D2824" s="18">
        <v>2.75</v>
      </c>
      <c r="E2824" s="21">
        <v>11</v>
      </c>
      <c r="F2824" s="21">
        <v>10</v>
      </c>
      <c r="G2824" s="21">
        <v>21</v>
      </c>
      <c r="H2824" s="21">
        <v>-20</v>
      </c>
      <c r="I2824" s="21">
        <v>10</v>
      </c>
      <c r="J2824" s="21">
        <v>10</v>
      </c>
      <c r="K2824" s="21">
        <v>20</v>
      </c>
      <c r="L2824" s="21">
        <v>1</v>
      </c>
      <c r="M2824" s="21">
        <v>0</v>
      </c>
      <c r="N2824" s="21">
        <v>1</v>
      </c>
      <c r="O2824" s="21">
        <v>0</v>
      </c>
      <c r="P2824" s="21">
        <v>0</v>
      </c>
      <c r="Q2824" s="21">
        <v>0</v>
      </c>
      <c r="R2824" s="21">
        <v>50</v>
      </c>
      <c r="S2824" s="21">
        <v>8</v>
      </c>
      <c r="T2824" s="21">
        <v>62</v>
      </c>
      <c r="U2824" s="21">
        <v>0</v>
      </c>
      <c r="V2824" s="19">
        <v>0</v>
      </c>
      <c r="W2824" s="19">
        <v>1.55281875658588</v>
      </c>
      <c r="X2824" s="19">
        <v>42</v>
      </c>
      <c r="Y2824" s="19">
        <v>60.447181243414121</v>
      </c>
      <c r="Z2824" s="19">
        <v>8.9180465177083992</v>
      </c>
      <c r="AA2824" s="19">
        <v>9.0628113298498381</v>
      </c>
      <c r="AB2824" s="19">
        <v>17.980857847558237</v>
      </c>
      <c r="AC2824" s="19">
        <v>6.5384937627484501</v>
      </c>
      <c r="AD2824" s="19">
        <v>37.239186579416973</v>
      </c>
      <c r="AE2824" s="19">
        <v>54.081525393464027</v>
      </c>
      <c r="AF2824" s="22">
        <f>Table1[[#This Row],[$ESGF]]/AE2824</f>
        <v>0.68857500428265439</v>
      </c>
      <c r="AG2824" s="22">
        <f>POWER((Table1[[#This Row],[$ESGF]]+Table1[[#This Row],[$ESGA]]+Table1[[#This Row],[XEV+/-]])/(Table1[[#This Row],[$ESGF]]+Table1[[#This Row],[$ESGA]]-Table1[[#This Row],[XEV+/-]]),1/0.65)</f>
        <v>0.99292673258216912</v>
      </c>
      <c r="AH2824" s="19">
        <v>-0.21067472878633842</v>
      </c>
      <c r="AI2824" s="19">
        <v>-16.842338814047046</v>
      </c>
      <c r="AJ2824" s="19">
        <v>-16.631664085260706</v>
      </c>
      <c r="AK2824" s="23">
        <v>0.10173321270264424</v>
      </c>
      <c r="AL2824" s="24">
        <v>0.97588579813873322</v>
      </c>
      <c r="AM2824" s="18">
        <v>0.27976633493227165</v>
      </c>
      <c r="AN2824" s="19">
        <v>-6.8290149688969917E-3</v>
      </c>
      <c r="AO2824" s="19">
        <v>0.80571555984986432</v>
      </c>
      <c r="AP2824" s="19">
        <v>0</v>
      </c>
      <c r="AQ2824" s="19">
        <v>0.80571555984986432</v>
      </c>
      <c r="AR2824" s="19">
        <v>0.29298747630904159</v>
      </c>
      <c r="AS2824" s="23">
        <v>4.2480122617108922E-2</v>
      </c>
      <c r="AT2824" s="22">
        <f>EXP(Table1[[#This Row],[TmPPR]]/Table1[[#This Row],[PPCalc]])</f>
        <v>0.83812522968165859</v>
      </c>
      <c r="AU2824" s="18">
        <v>0.11682033719704953</v>
      </c>
      <c r="AV2824" s="18">
        <v>-2.0629040605472031E-2</v>
      </c>
      <c r="AW2824" s="19">
        <v>0</v>
      </c>
      <c r="AX2824" s="19">
        <v>0</v>
      </c>
      <c r="AY2824" s="19">
        <v>0</v>
      </c>
      <c r="AZ2824" s="19">
        <f>Table1[[#This Row],[$SHP]]/Table1[[#This Row],[SFrac]]</f>
        <v>0</v>
      </c>
      <c r="BA2824" s="23">
        <v>0</v>
      </c>
      <c r="BB2824" s="24" t="e">
        <v>#DIV/0!</v>
      </c>
      <c r="BC2824" s="18">
        <v>0</v>
      </c>
      <c r="BD2824" s="18">
        <v>0</v>
      </c>
      <c r="BE2824" s="22">
        <f>MAX(Table1[[#This Row],[$ESGA]],0)</f>
        <v>54.081525393464027</v>
      </c>
      <c r="BG2824" s="20"/>
    </row>
    <row r="2825" spans="1:59">
      <c r="A2825" s="20" t="s">
        <v>2883</v>
      </c>
      <c r="B2825" s="17" t="s">
        <v>68</v>
      </c>
      <c r="C2825" s="21">
        <v>218</v>
      </c>
      <c r="D2825" s="18">
        <v>2.6585365853658538</v>
      </c>
      <c r="E2825" s="21">
        <v>7</v>
      </c>
      <c r="F2825" s="21">
        <v>14</v>
      </c>
      <c r="G2825" s="21">
        <v>21</v>
      </c>
      <c r="H2825" s="21">
        <v>17</v>
      </c>
      <c r="I2825" s="21">
        <v>7</v>
      </c>
      <c r="J2825" s="21">
        <v>14</v>
      </c>
      <c r="K2825" s="21">
        <v>21</v>
      </c>
      <c r="L2825" s="21">
        <v>0</v>
      </c>
      <c r="M2825" s="21">
        <v>0</v>
      </c>
      <c r="N2825" s="21">
        <v>0</v>
      </c>
      <c r="O2825" s="21">
        <v>0</v>
      </c>
      <c r="P2825" s="21">
        <v>0</v>
      </c>
      <c r="Q2825" s="21">
        <v>0</v>
      </c>
      <c r="R2825" s="21">
        <v>100</v>
      </c>
      <c r="S2825" s="21">
        <v>1</v>
      </c>
      <c r="T2825" s="21">
        <v>97</v>
      </c>
      <c r="U2825" s="21">
        <v>15</v>
      </c>
      <c r="V2825" s="19">
        <v>3.236244731823791</v>
      </c>
      <c r="W2825" s="19">
        <v>0.14285714285714288</v>
      </c>
      <c r="X2825" s="19">
        <v>95.763755268176197</v>
      </c>
      <c r="Y2825" s="19">
        <v>81.857142857142861</v>
      </c>
      <c r="Z2825" s="19">
        <v>8.3347495452260603</v>
      </c>
      <c r="AA2825" s="19">
        <v>16.873145480321607</v>
      </c>
      <c r="AB2825" s="19">
        <v>25.207895025547668</v>
      </c>
      <c r="AC2825" s="19">
        <v>9.4818687710775631</v>
      </c>
      <c r="AD2825" s="19">
        <v>114.61552276865538</v>
      </c>
      <c r="AE2825" s="19">
        <v>98.496101690508553</v>
      </c>
      <c r="AF2825" s="22">
        <f>Table1[[#This Row],[$ESGF]]/AE2825</f>
        <v>1.1636554219048869</v>
      </c>
      <c r="AG2825" s="22">
        <f>POWER((Table1[[#This Row],[$ESGF]]+Table1[[#This Row],[$ESGA]]+Table1[[#This Row],[XEV+/-]])/(Table1[[#This Row],[$ESGF]]+Table1[[#This Row],[$ESGA]]-Table1[[#This Row],[XEV+/-]]),1/0.65)</f>
        <v>1.0827476580100244</v>
      </c>
      <c r="AH2825" s="19">
        <v>5.5051807847037963</v>
      </c>
      <c r="AI2825" s="19">
        <v>16.119421078146825</v>
      </c>
      <c r="AJ2825" s="19">
        <v>10.614240293443029</v>
      </c>
      <c r="AK2825" s="23">
        <v>0.22351723404612742</v>
      </c>
      <c r="AL2825" s="24">
        <v>1.0974082096944708</v>
      </c>
      <c r="AM2825" s="18">
        <v>0.59422874417141192</v>
      </c>
      <c r="AN2825" s="19">
        <v>5.5234290684883565E-2</v>
      </c>
      <c r="AO2825" s="19">
        <v>0</v>
      </c>
      <c r="AP2825" s="19">
        <v>0</v>
      </c>
      <c r="AQ2825" s="19">
        <v>0</v>
      </c>
      <c r="AR2825" s="19">
        <v>0</v>
      </c>
      <c r="AS2825" s="23">
        <v>4.8850232336470865E-3</v>
      </c>
      <c r="AT2825" s="22">
        <f>EXP(Table1[[#This Row],[TmPPR]]/Table1[[#This Row],[PPCalc]])</f>
        <v>1.0971638469960796</v>
      </c>
      <c r="AU2825" s="18">
        <v>1.2987012987012988E-2</v>
      </c>
      <c r="AV2825" s="18">
        <v>1.204266614258443E-3</v>
      </c>
      <c r="AW2825" s="19">
        <v>0</v>
      </c>
      <c r="AX2825" s="19">
        <v>0</v>
      </c>
      <c r="AY2825" s="19">
        <v>0</v>
      </c>
      <c r="AZ2825" s="19">
        <f>Table1[[#This Row],[$SHP]]/Table1[[#This Row],[SFrac]]</f>
        <v>0</v>
      </c>
      <c r="BA2825" s="23">
        <v>9.5953446721789279E-2</v>
      </c>
      <c r="BB2825" s="24">
        <v>0.92626931540214807</v>
      </c>
      <c r="BC2825" s="18">
        <v>0.25509574860183004</v>
      </c>
      <c r="BD2825" s="18">
        <v>-1.9537846968951864E-2</v>
      </c>
      <c r="BE2825" s="22">
        <f>MAX(Table1[[#This Row],[$ESGA]],0)</f>
        <v>98.496101690508553</v>
      </c>
      <c r="BG2825" s="20"/>
    </row>
    <row r="2826" spans="1:59">
      <c r="A2826" s="20" t="s">
        <v>2884</v>
      </c>
      <c r="B2826" s="17" t="s">
        <v>1</v>
      </c>
      <c r="C2826" s="21">
        <v>149</v>
      </c>
      <c r="D2826" s="18">
        <v>1.8170731707317074</v>
      </c>
      <c r="E2826" s="21">
        <v>9</v>
      </c>
      <c r="F2826" s="21">
        <v>12</v>
      </c>
      <c r="G2826" s="21">
        <v>21</v>
      </c>
      <c r="H2826" s="21">
        <v>-36</v>
      </c>
      <c r="I2826" s="21">
        <v>8</v>
      </c>
      <c r="J2826" s="21">
        <v>12</v>
      </c>
      <c r="K2826" s="21">
        <v>20</v>
      </c>
      <c r="L2826" s="21">
        <v>1</v>
      </c>
      <c r="M2826" s="21">
        <v>0</v>
      </c>
      <c r="N2826" s="21">
        <v>1</v>
      </c>
      <c r="O2826" s="21">
        <v>0</v>
      </c>
      <c r="P2826" s="21">
        <v>0</v>
      </c>
      <c r="Q2826" s="21">
        <v>0</v>
      </c>
      <c r="R2826" s="21">
        <v>34</v>
      </c>
      <c r="S2826" s="21">
        <v>1</v>
      </c>
      <c r="T2826" s="21">
        <v>76</v>
      </c>
      <c r="U2826" s="21">
        <v>7</v>
      </c>
      <c r="V2826" s="19">
        <v>1.2199879951980792</v>
      </c>
      <c r="W2826" s="19">
        <v>0.48484848484848486</v>
      </c>
      <c r="X2826" s="19">
        <v>31.780012004801922</v>
      </c>
      <c r="Y2826" s="19">
        <v>68.515151515151516</v>
      </c>
      <c r="Z2826" s="19">
        <v>9.3201873076532102</v>
      </c>
      <c r="AA2826" s="19">
        <v>14.288053861728176</v>
      </c>
      <c r="AB2826" s="19">
        <v>23.60824116938139</v>
      </c>
      <c r="AC2826" s="19">
        <v>12.992454871740094</v>
      </c>
      <c r="AD2826" s="19">
        <v>37.559627529477076</v>
      </c>
      <c r="AE2826" s="19">
        <v>81.378832938378594</v>
      </c>
      <c r="AF2826" s="22">
        <f>Table1[[#This Row],[$ESGF]]/AE2826</f>
        <v>0.46154050351051179</v>
      </c>
      <c r="AG2826" s="22">
        <f>POWER((Table1[[#This Row],[$ESGF]]+Table1[[#This Row],[$ESGA]]+Table1[[#This Row],[XEV+/-]])/(Table1[[#This Row],[$ESGF]]+Table1[[#This Row],[$ESGA]]-Table1[[#This Row],[XEV+/-]]),1/0.65)</f>
        <v>0.81060143662351392</v>
      </c>
      <c r="AH2826" s="19">
        <v>-8.1041533787414952</v>
      </c>
      <c r="AI2826" s="19">
        <v>-43.819205408901524</v>
      </c>
      <c r="AJ2826" s="19">
        <v>-35.715052030160038</v>
      </c>
      <c r="AK2826" s="23">
        <v>0.17830613130759521</v>
      </c>
      <c r="AL2826" s="24">
        <v>0.78429791618963607</v>
      </c>
      <c r="AM2826" s="18">
        <v>0.3239952873759962</v>
      </c>
      <c r="AN2826" s="19">
        <v>-7.8719947748663255E-2</v>
      </c>
      <c r="AO2826" s="19">
        <v>1.1267605633802815</v>
      </c>
      <c r="AP2826" s="19">
        <v>0</v>
      </c>
      <c r="AQ2826" s="19">
        <v>1.1267605633802815</v>
      </c>
      <c r="AR2826" s="19">
        <v>0.62009641743075894</v>
      </c>
      <c r="AS2826" s="23">
        <v>1.6676835468781778E-2</v>
      </c>
      <c r="AT2826" s="22">
        <f>EXP(Table1[[#This Row],[TmPPR]]/Table1[[#This Row],[PPCalc]])</f>
        <v>0.38667749796913076</v>
      </c>
      <c r="AU2826" s="18">
        <v>3.0303030303030304E-2</v>
      </c>
      <c r="AV2826" s="18">
        <v>-2.8792856725849501E-2</v>
      </c>
      <c r="AW2826" s="19">
        <v>0</v>
      </c>
      <c r="AX2826" s="19">
        <v>0</v>
      </c>
      <c r="AY2826" s="19">
        <v>0</v>
      </c>
      <c r="AZ2826" s="19">
        <f>Table1[[#This Row],[$SHP]]/Table1[[#This Row],[SFrac]]</f>
        <v>0</v>
      </c>
      <c r="BA2826" s="23">
        <v>6.9204863153315005E-2</v>
      </c>
      <c r="BB2826" s="24">
        <v>0.94505331382853575</v>
      </c>
      <c r="BC2826" s="18">
        <v>0.12575030012004801</v>
      </c>
      <c r="BD2826" s="18">
        <v>-7.1066444544610275E-3</v>
      </c>
      <c r="BE2826" s="22">
        <f>MAX(Table1[[#This Row],[$ESGA]],0)</f>
        <v>81.378832938378594</v>
      </c>
      <c r="BG2826" s="20"/>
    </row>
    <row r="2827" spans="1:59">
      <c r="A2827" s="20" t="s">
        <v>2885</v>
      </c>
      <c r="B2827" s="17" t="s">
        <v>59</v>
      </c>
      <c r="C2827" s="21">
        <v>125</v>
      </c>
      <c r="D2827" s="18">
        <v>1.5315476190476192</v>
      </c>
      <c r="E2827" s="21">
        <v>9</v>
      </c>
      <c r="F2827" s="21">
        <v>12</v>
      </c>
      <c r="G2827" s="21">
        <v>21</v>
      </c>
      <c r="H2827" s="21">
        <v>-54</v>
      </c>
      <c r="I2827" s="21">
        <v>9</v>
      </c>
      <c r="J2827" s="21">
        <v>12</v>
      </c>
      <c r="K2827" s="21">
        <v>21</v>
      </c>
      <c r="L2827" s="21">
        <v>0</v>
      </c>
      <c r="M2827" s="21">
        <v>0</v>
      </c>
      <c r="N2827" s="21">
        <v>0</v>
      </c>
      <c r="O2827" s="21">
        <v>0</v>
      </c>
      <c r="P2827" s="21">
        <v>0</v>
      </c>
      <c r="Q2827" s="21">
        <v>0</v>
      </c>
      <c r="R2827" s="21">
        <v>33</v>
      </c>
      <c r="S2827" s="21">
        <v>0</v>
      </c>
      <c r="T2827" s="21">
        <v>88</v>
      </c>
      <c r="U2827" s="21">
        <v>1</v>
      </c>
      <c r="V2827" s="19">
        <v>0.13157894736842105</v>
      </c>
      <c r="W2827" s="19">
        <v>0</v>
      </c>
      <c r="X2827" s="19">
        <v>32.868421052631575</v>
      </c>
      <c r="Y2827" s="19">
        <v>87</v>
      </c>
      <c r="Z2827" s="19">
        <v>8.1294097814649167</v>
      </c>
      <c r="AA2827" s="19">
        <v>10.754138172753517</v>
      </c>
      <c r="AB2827" s="19">
        <v>18.883547954218436</v>
      </c>
      <c r="AC2827" s="19">
        <v>12.329716503337337</v>
      </c>
      <c r="AD2827" s="19">
        <v>29.462439244981084</v>
      </c>
      <c r="AE2827" s="19">
        <v>77.863259560937891</v>
      </c>
      <c r="AF2827" s="22">
        <f>Table1[[#This Row],[$ESGF]]/AE2827</f>
        <v>0.37838692357751841</v>
      </c>
      <c r="AG2827" s="22">
        <f>POWER((Table1[[#This Row],[$ESGF]]+Table1[[#This Row],[$ESGA]]+Table1[[#This Row],[XEV+/-]])/(Table1[[#This Row],[$ESGF]]+Table1[[#This Row],[$ESGA]]-Table1[[#This Row],[XEV+/-]]),1/0.65)</f>
        <v>0.68918191892887526</v>
      </c>
      <c r="AH2827" s="19">
        <v>-12.921417672777364</v>
      </c>
      <c r="AI2827" s="19">
        <v>-48.400820315956807</v>
      </c>
      <c r="AJ2827" s="19">
        <v>-35.479402643179441</v>
      </c>
      <c r="AK2827" s="23">
        <v>0.20131886261526441</v>
      </c>
      <c r="AL2827" s="24">
        <v>0.66402016425417387</v>
      </c>
      <c r="AM2827" s="18">
        <v>0.30832942470778296</v>
      </c>
      <c r="AN2827" s="19">
        <v>-0.12624325129341396</v>
      </c>
      <c r="AO2827" s="19">
        <v>0</v>
      </c>
      <c r="AP2827" s="19">
        <v>0</v>
      </c>
      <c r="AQ2827" s="19">
        <v>0</v>
      </c>
      <c r="AR2827" s="19">
        <v>0</v>
      </c>
      <c r="AS2827" s="23">
        <v>0</v>
      </c>
      <c r="AT2827" s="22" t="e">
        <f>EXP(Table1[[#This Row],[TmPPR]]/Table1[[#This Row],[PPCalc]])</f>
        <v>#DIV/0!</v>
      </c>
      <c r="AU2827" s="18">
        <v>0</v>
      </c>
      <c r="AV2827" s="18">
        <v>0</v>
      </c>
      <c r="AW2827" s="19">
        <v>0</v>
      </c>
      <c r="AX2827" s="19">
        <v>0</v>
      </c>
      <c r="AY2827" s="19">
        <v>0</v>
      </c>
      <c r="AZ2827" s="19">
        <f>Table1[[#This Row],[$SHP]]/Table1[[#This Row],[SFrac]]</f>
        <v>0</v>
      </c>
      <c r="BA2827" s="23">
        <v>8.5912410252214286E-3</v>
      </c>
      <c r="BB2827" s="24">
        <v>1.1823008849557521</v>
      </c>
      <c r="BC2827" s="18">
        <v>1.3157894736842105E-2</v>
      </c>
      <c r="BD2827" s="18">
        <v>2.2034531893447987E-3</v>
      </c>
      <c r="BE2827" s="22">
        <f>MAX(Table1[[#This Row],[$ESGA]],0)</f>
        <v>77.863259560937891</v>
      </c>
      <c r="BG2827" s="20"/>
    </row>
    <row r="2828" spans="1:59">
      <c r="A2828" s="20" t="s">
        <v>2886</v>
      </c>
      <c r="B2828" s="17" t="s">
        <v>68</v>
      </c>
      <c r="C2828" s="21">
        <v>112</v>
      </c>
      <c r="D2828" s="18">
        <v>1.3658536585365852</v>
      </c>
      <c r="E2828" s="21">
        <v>4</v>
      </c>
      <c r="F2828" s="21">
        <v>17</v>
      </c>
      <c r="G2828" s="21">
        <v>21</v>
      </c>
      <c r="H2828" s="21">
        <v>-11</v>
      </c>
      <c r="I2828" s="21">
        <v>2</v>
      </c>
      <c r="J2828" s="21">
        <v>17</v>
      </c>
      <c r="K2828" s="21">
        <v>19</v>
      </c>
      <c r="L2828" s="21">
        <v>1</v>
      </c>
      <c r="M2828" s="21">
        <v>0</v>
      </c>
      <c r="N2828" s="21">
        <v>1</v>
      </c>
      <c r="O2828" s="21">
        <v>1</v>
      </c>
      <c r="P2828" s="21">
        <v>0</v>
      </c>
      <c r="Q2828" s="21">
        <v>1</v>
      </c>
      <c r="R2828" s="21">
        <v>62</v>
      </c>
      <c r="S2828" s="21">
        <v>4</v>
      </c>
      <c r="T2828" s="21">
        <v>74</v>
      </c>
      <c r="U2828" s="21">
        <v>4</v>
      </c>
      <c r="V2828" s="19">
        <v>1.4556220095693779</v>
      </c>
      <c r="W2828" s="19">
        <v>0.35182408795602199</v>
      </c>
      <c r="X2828" s="19">
        <v>56.544377990430618</v>
      </c>
      <c r="Y2828" s="19">
        <v>69.648175912043982</v>
      </c>
      <c r="Z2828" s="19">
        <v>2.18204128417897</v>
      </c>
      <c r="AA2828" s="19">
        <v>18.67883988384477</v>
      </c>
      <c r="AB2828" s="19">
        <v>20.860881168023742</v>
      </c>
      <c r="AC2828" s="19">
        <v>15.273145140874526</v>
      </c>
      <c r="AD2828" s="19">
        <v>62.059014465820269</v>
      </c>
      <c r="AE2828" s="19">
        <v>76.333552768101228</v>
      </c>
      <c r="AF2828" s="22">
        <f>Table1[[#This Row],[$ESGF]]/AE2828</f>
        <v>0.81299785239072353</v>
      </c>
      <c r="AG2828" s="22">
        <f>POWER((Table1[[#This Row],[$ESGF]]+Table1[[#This Row],[$ESGA]]+Table1[[#This Row],[XEV+/-]])/(Table1[[#This Row],[$ESGF]]+Table1[[#This Row],[$ESGA]]-Table1[[#This Row],[XEV+/-]]),1/0.65)</f>
        <v>0.93542639404121297</v>
      </c>
      <c r="AH2828" s="19">
        <v>-3.0019095247067979</v>
      </c>
      <c r="AI2828" s="19">
        <v>-14.274538302280961</v>
      </c>
      <c r="AJ2828" s="19">
        <v>-11.272628777574164</v>
      </c>
      <c r="AK2828" s="23">
        <v>0.29230426296634443</v>
      </c>
      <c r="AL2828" s="24">
        <v>0.91855245928012563</v>
      </c>
      <c r="AM2828" s="18">
        <v>0.39924484697842161</v>
      </c>
      <c r="AN2828" s="19">
        <v>-3.3918349774325673E-2</v>
      </c>
      <c r="AO2828" s="19">
        <v>0.88673240193910385</v>
      </c>
      <c r="AP2828" s="19">
        <v>0</v>
      </c>
      <c r="AQ2828" s="19">
        <v>0.88673240193910385</v>
      </c>
      <c r="AR2828" s="19">
        <v>0.64921479427684392</v>
      </c>
      <c r="AS2828" s="23">
        <v>4.8480224173627476E-2</v>
      </c>
      <c r="AT2828" s="22">
        <f>EXP(Table1[[#This Row],[TmPPR]]/Table1[[#This Row],[PPCalc]])</f>
        <v>1.0417870404038914</v>
      </c>
      <c r="AU2828" s="18">
        <v>6.621689155422289E-2</v>
      </c>
      <c r="AV2828" s="18">
        <v>2.7107570857998358E-3</v>
      </c>
      <c r="AW2828" s="19">
        <v>2.0792349726775954</v>
      </c>
      <c r="AX2828" s="19">
        <v>2.0792349726775954</v>
      </c>
      <c r="AY2828" s="19">
        <v>4.1584699453551908</v>
      </c>
      <c r="AZ2828" s="19">
        <f>Table1[[#This Row],[$SHP]]/Table1[[#This Row],[SFrac]]</f>
        <v>3.0445940671350504</v>
      </c>
      <c r="BA2828" s="23">
        <v>5.777155958077012E-2</v>
      </c>
      <c r="BB2828" s="24">
        <v>0.99982977487470093</v>
      </c>
      <c r="BC2828" s="18">
        <v>7.8907496012759176E-2</v>
      </c>
      <c r="BD2828" s="18">
        <v>-1.3433181760769608E-5</v>
      </c>
      <c r="BE2828" s="22">
        <f>MAX(Table1[[#This Row],[$ESGA]],0)</f>
        <v>76.333552768101228</v>
      </c>
      <c r="BG2828" s="20"/>
    </row>
    <row r="2829" spans="1:59">
      <c r="A2829" s="20" t="s">
        <v>2887</v>
      </c>
      <c r="B2829" s="17" t="s">
        <v>1</v>
      </c>
      <c r="C2829" s="21">
        <v>110</v>
      </c>
      <c r="D2829" s="18">
        <v>1.6265243902439024</v>
      </c>
      <c r="E2829" s="21">
        <v>7</v>
      </c>
      <c r="F2829" s="21">
        <v>14</v>
      </c>
      <c r="G2829" s="21">
        <v>21</v>
      </c>
      <c r="H2829" s="21">
        <v>-13</v>
      </c>
      <c r="I2829" s="21">
        <v>7</v>
      </c>
      <c r="J2829" s="21">
        <v>12</v>
      </c>
      <c r="K2829" s="21">
        <v>19</v>
      </c>
      <c r="L2829" s="21">
        <v>0</v>
      </c>
      <c r="M2829" s="21">
        <v>1</v>
      </c>
      <c r="N2829" s="21">
        <v>1</v>
      </c>
      <c r="O2829" s="21">
        <v>0</v>
      </c>
      <c r="P2829" s="21">
        <v>1</v>
      </c>
      <c r="Q2829" s="21">
        <v>1</v>
      </c>
      <c r="R2829" s="21">
        <v>29</v>
      </c>
      <c r="S2829" s="21">
        <v>1</v>
      </c>
      <c r="T2829" s="21">
        <v>47</v>
      </c>
      <c r="U2829" s="21">
        <v>6</v>
      </c>
      <c r="V2829" s="19">
        <v>1.9555555555555557</v>
      </c>
      <c r="W2829" s="19">
        <v>0.12244897959183673</v>
      </c>
      <c r="X2829" s="19">
        <v>26.044444444444444</v>
      </c>
      <c r="Y2829" s="19">
        <v>40.877551020408163</v>
      </c>
      <c r="Z2829" s="19">
        <v>9.1101665802458722</v>
      </c>
      <c r="AA2829" s="19">
        <v>15.298305848535904</v>
      </c>
      <c r="AB2829" s="19">
        <v>24.408472428781774</v>
      </c>
      <c r="AC2829" s="19">
        <v>15.006521005886452</v>
      </c>
      <c r="AD2829" s="19">
        <v>32.829033235098997</v>
      </c>
      <c r="AE2829" s="19">
        <v>54.169055922525494</v>
      </c>
      <c r="AF2829" s="22">
        <f>Table1[[#This Row],[$ESGF]]/AE2829</f>
        <v>0.60604772736028933</v>
      </c>
      <c r="AG2829" s="22">
        <f>POWER((Table1[[#This Row],[$ESGF]]+Table1[[#This Row],[$ESGA]]+Table1[[#This Row],[XEV+/-]])/(Table1[[#This Row],[$ESGF]]+Table1[[#This Row],[$ESGA]]-Table1[[#This Row],[XEV+/-]]),1/0.65)</f>
        <v>1.3913503257058577</v>
      </c>
      <c r="AH2829" s="19">
        <v>9.3026130015815127</v>
      </c>
      <c r="AI2829" s="19">
        <v>-21.340022687426494</v>
      </c>
      <c r="AJ2829" s="19">
        <v>-30.642635689008003</v>
      </c>
      <c r="AK2829" s="23">
        <v>0.13672447138346872</v>
      </c>
      <c r="AL2829" s="24">
        <v>1.2889879087526868</v>
      </c>
      <c r="AM2829" s="18">
        <v>0.22238568744841633</v>
      </c>
      <c r="AN2829" s="19">
        <v>5.6454239866211182E-2</v>
      </c>
      <c r="AO2829" s="19">
        <v>0</v>
      </c>
      <c r="AP2829" s="19">
        <v>1.070487800385197</v>
      </c>
      <c r="AQ2829" s="19">
        <v>1.070487800385197</v>
      </c>
      <c r="AR2829" s="19">
        <v>0.65814432713466653</v>
      </c>
      <c r="AS2829" s="23">
        <v>1.2547099439588393E-2</v>
      </c>
      <c r="AT2829" s="22">
        <f>EXP(Table1[[#This Row],[TmPPR]]/Table1[[#This Row],[PPCalc]])</f>
        <v>0.8829629106156438</v>
      </c>
      <c r="AU2829" s="18">
        <v>2.0408163265306121E-2</v>
      </c>
      <c r="AV2829" s="18">
        <v>-2.5402465937378713E-3</v>
      </c>
      <c r="AW2829" s="19">
        <v>0</v>
      </c>
      <c r="AX2829" s="19">
        <v>0</v>
      </c>
      <c r="AY2829" s="19">
        <v>0</v>
      </c>
      <c r="AZ2829" s="19">
        <f>Table1[[#This Row],[$SHP]]/Table1[[#This Row],[SFrac]]</f>
        <v>0</v>
      </c>
      <c r="BA2829" s="23">
        <v>0.10681510512813232</v>
      </c>
      <c r="BB2829" s="24">
        <v>0.55248371490499537</v>
      </c>
      <c r="BC2829" s="18">
        <v>0.17373737373737375</v>
      </c>
      <c r="BD2829" s="18">
        <v>-0.1030838255204749</v>
      </c>
      <c r="BE2829" s="22">
        <f>MAX(Table1[[#This Row],[$ESGA]],0)</f>
        <v>54.169055922525494</v>
      </c>
      <c r="BG2829" s="20"/>
    </row>
    <row r="2830" spans="1:59">
      <c r="A2830" s="20" t="s">
        <v>2888</v>
      </c>
      <c r="B2830" s="17" t="s">
        <v>59</v>
      </c>
      <c r="C2830" s="21">
        <v>106</v>
      </c>
      <c r="D2830" s="18">
        <v>1.6122967479674799</v>
      </c>
      <c r="E2830" s="21">
        <v>11</v>
      </c>
      <c r="F2830" s="21">
        <v>10</v>
      </c>
      <c r="G2830" s="21">
        <v>21</v>
      </c>
      <c r="H2830" s="21">
        <v>-6</v>
      </c>
      <c r="I2830" s="21">
        <v>10</v>
      </c>
      <c r="J2830" s="21">
        <v>9</v>
      </c>
      <c r="K2830" s="21">
        <v>19</v>
      </c>
      <c r="L2830" s="21">
        <v>1</v>
      </c>
      <c r="M2830" s="21">
        <v>1</v>
      </c>
      <c r="N2830" s="21">
        <v>2</v>
      </c>
      <c r="O2830" s="21">
        <v>0</v>
      </c>
      <c r="P2830" s="21">
        <v>0</v>
      </c>
      <c r="Q2830" s="21">
        <v>0</v>
      </c>
      <c r="R2830" s="21">
        <v>43</v>
      </c>
      <c r="S2830" s="21">
        <v>4</v>
      </c>
      <c r="T2830" s="21">
        <v>49</v>
      </c>
      <c r="U2830" s="21">
        <v>4</v>
      </c>
      <c r="V2830" s="19">
        <v>0.33333333333333331</v>
      </c>
      <c r="W2830" s="19">
        <v>0.41521335807050092</v>
      </c>
      <c r="X2830" s="19">
        <v>38.666666666666664</v>
      </c>
      <c r="Y2830" s="19">
        <v>44.584786641929497</v>
      </c>
      <c r="Z2830" s="19">
        <v>13.116708630275934</v>
      </c>
      <c r="AA2830" s="19">
        <v>11.291103575399339</v>
      </c>
      <c r="AB2830" s="19">
        <v>24.407812205675274</v>
      </c>
      <c r="AC2830" s="19">
        <v>15.138535903173317</v>
      </c>
      <c r="AD2830" s="19">
        <v>50.040708763515454</v>
      </c>
      <c r="AE2830" s="19">
        <v>61.902256575614743</v>
      </c>
      <c r="AF2830" s="22">
        <f>Table1[[#This Row],[$ESGF]]/AE2830</f>
        <v>0.80838262660731619</v>
      </c>
      <c r="AG2830" s="22">
        <f>POWER((Table1[[#This Row],[$ESGF]]+Table1[[#This Row],[$ESGA]]+Table1[[#This Row],[XEV+/-]])/(Table1[[#This Row],[$ESGF]]+Table1[[#This Row],[$ESGA]]-Table1[[#This Row],[XEV+/-]]),1/0.65)</f>
        <v>0.85927727758823347</v>
      </c>
      <c r="AH2830" s="19">
        <v>-5.5132801712126343</v>
      </c>
      <c r="AI2830" s="19">
        <v>-11.861547812099285</v>
      </c>
      <c r="AJ2830" s="19">
        <v>-6.3482676408866521</v>
      </c>
      <c r="AK2830" s="23">
        <v>0.1804811029605268</v>
      </c>
      <c r="AL2830" s="24">
        <v>0.85032310819049828</v>
      </c>
      <c r="AM2830" s="18">
        <v>0.29098909537284129</v>
      </c>
      <c r="AN2830" s="19">
        <v>-4.718064439949432E-2</v>
      </c>
      <c r="AO2830" s="19">
        <v>1.0002464470549577</v>
      </c>
      <c r="AP2830" s="19">
        <v>1.178832328385901</v>
      </c>
      <c r="AQ2830" s="19">
        <v>2.1790787754408587</v>
      </c>
      <c r="AR2830" s="19">
        <v>1.3515370406768388</v>
      </c>
      <c r="AS2830" s="23">
        <v>4.766820231229757E-2</v>
      </c>
      <c r="AT2830" s="22">
        <f>EXP(Table1[[#This Row],[TmPPR]]/Table1[[#This Row],[PPCalc]])</f>
        <v>0.96164627893609478</v>
      </c>
      <c r="AU2830" s="18">
        <v>7.6855287569573272E-2</v>
      </c>
      <c r="AV2830" s="18">
        <v>-3.0057018806157907E-3</v>
      </c>
      <c r="AW2830" s="19">
        <v>0</v>
      </c>
      <c r="AX2830" s="19">
        <v>0</v>
      </c>
      <c r="AY2830" s="19">
        <v>0</v>
      </c>
      <c r="AZ2830" s="19">
        <f>Table1[[#This Row],[$SHP]]/Table1[[#This Row],[SFrac]]</f>
        <v>0</v>
      </c>
      <c r="BA2830" s="23">
        <v>6.8914801974997358E-2</v>
      </c>
      <c r="BB2830" s="24">
        <v>1.259019765745222</v>
      </c>
      <c r="BC2830" s="18">
        <v>0.1111111111111111</v>
      </c>
      <c r="BD2830" s="18">
        <v>2.5592606055369286E-2</v>
      </c>
      <c r="BE2830" s="22">
        <f>MAX(Table1[[#This Row],[$ESGA]],0)</f>
        <v>61.902256575614743</v>
      </c>
      <c r="BG2830" s="20"/>
    </row>
    <row r="2831" spans="1:59">
      <c r="A2831" s="20" t="s">
        <v>2889</v>
      </c>
      <c r="B2831" s="17" t="s">
        <v>1</v>
      </c>
      <c r="C2831" s="21">
        <v>87</v>
      </c>
      <c r="D2831" s="18">
        <v>1.1298920377867745</v>
      </c>
      <c r="E2831" s="21">
        <v>10</v>
      </c>
      <c r="F2831" s="21">
        <v>11</v>
      </c>
      <c r="G2831" s="21">
        <v>21</v>
      </c>
      <c r="H2831" s="21">
        <v>-11</v>
      </c>
      <c r="I2831" s="21">
        <v>7</v>
      </c>
      <c r="J2831" s="21">
        <v>10</v>
      </c>
      <c r="K2831" s="21">
        <v>17</v>
      </c>
      <c r="L2831" s="21">
        <v>3</v>
      </c>
      <c r="M2831" s="21">
        <v>0</v>
      </c>
      <c r="N2831" s="21">
        <v>3</v>
      </c>
      <c r="O2831" s="21">
        <v>0</v>
      </c>
      <c r="P2831" s="21">
        <v>1</v>
      </c>
      <c r="Q2831" s="21">
        <v>1</v>
      </c>
      <c r="R2831" s="21">
        <v>25</v>
      </c>
      <c r="S2831" s="21">
        <v>4</v>
      </c>
      <c r="T2831" s="21">
        <v>41</v>
      </c>
      <c r="U2831" s="21">
        <v>9</v>
      </c>
      <c r="V2831" s="19">
        <v>1</v>
      </c>
      <c r="W2831" s="19">
        <v>0.83333333333333326</v>
      </c>
      <c r="X2831" s="19">
        <v>20</v>
      </c>
      <c r="Y2831" s="19">
        <v>31.166666666666668</v>
      </c>
      <c r="Z2831" s="19">
        <v>6.9983727775251863</v>
      </c>
      <c r="AA2831" s="19">
        <v>10.003828758764268</v>
      </c>
      <c r="AB2831" s="19">
        <v>17.002201536289455</v>
      </c>
      <c r="AC2831" s="19">
        <v>15.047633727549105</v>
      </c>
      <c r="AD2831" s="19">
        <v>20.007657517528536</v>
      </c>
      <c r="AE2831" s="19">
        <v>31.37889157433775</v>
      </c>
      <c r="AF2831" s="22">
        <f>Table1[[#This Row],[$ESGF]]/AE2831</f>
        <v>0.63761517739177176</v>
      </c>
      <c r="AG2831" s="22">
        <f>POWER((Table1[[#This Row],[$ESGF]]+Table1[[#This Row],[$ESGA]]+Table1[[#This Row],[XEV+/-]])/(Table1[[#This Row],[$ESGF]]+Table1[[#This Row],[$ESGA]]-Table1[[#This Row],[XEV+/-]]),1/0.65)</f>
        <v>0.87058332342234657</v>
      </c>
      <c r="AH2831" s="19">
        <v>-2.31300624066421</v>
      </c>
      <c r="AI2831" s="19">
        <v>-11.371234056809213</v>
      </c>
      <c r="AJ2831" s="19">
        <v>-9.0582278161450027</v>
      </c>
      <c r="AK2831" s="23">
        <v>0.12195654119205325</v>
      </c>
      <c r="AL2831" s="24">
        <v>0.8652350736721639</v>
      </c>
      <c r="AM2831" s="18">
        <v>0.13779772484891575</v>
      </c>
      <c r="AN2831" s="19">
        <v>-1.9946778408172931E-2</v>
      </c>
      <c r="AO2831" s="19">
        <v>3.9020842379504992</v>
      </c>
      <c r="AP2831" s="19">
        <v>0</v>
      </c>
      <c r="AQ2831" s="19">
        <v>3.9020842379504992</v>
      </c>
      <c r="AR2831" s="19">
        <v>3.4535018457107438</v>
      </c>
      <c r="AS2831" s="23">
        <v>7.3753359211704991E-2</v>
      </c>
      <c r="AT2831" s="22">
        <f>EXP(Table1[[#This Row],[TmPPR]]/Table1[[#This Row],[PPCalc]])</f>
        <v>0.95746143898053804</v>
      </c>
      <c r="AU2831" s="18">
        <v>8.3333333333333329E-2</v>
      </c>
      <c r="AV2831" s="18">
        <v>-3.6224859452901118E-3</v>
      </c>
      <c r="AW2831" s="19">
        <v>0</v>
      </c>
      <c r="AX2831" s="19">
        <v>0</v>
      </c>
      <c r="AY2831" s="19">
        <v>0</v>
      </c>
      <c r="AZ2831" s="19">
        <f>Table1[[#This Row],[$SHP]]/Table1[[#This Row],[SFrac]]</f>
        <v>0</v>
      </c>
      <c r="BA2831" s="23">
        <v>0.12068731507369908</v>
      </c>
      <c r="BB2831" s="24">
        <v>1.3259137514421924</v>
      </c>
      <c r="BC2831" s="18">
        <v>0.13636363636363635</v>
      </c>
      <c r="BD2831" s="18">
        <v>3.846843347549523E-2</v>
      </c>
      <c r="BE2831" s="22">
        <f>MAX(Table1[[#This Row],[$ESGA]],0)</f>
        <v>31.37889157433775</v>
      </c>
      <c r="BG2831" s="20"/>
    </row>
    <row r="2832" spans="1:59">
      <c r="A2832" s="20" t="s">
        <v>2890</v>
      </c>
      <c r="B2832" s="17" t="s">
        <v>65</v>
      </c>
      <c r="C2832" s="21">
        <v>85</v>
      </c>
      <c r="D2832" s="18">
        <v>1.0365853658536586</v>
      </c>
      <c r="E2832" s="21">
        <v>11</v>
      </c>
      <c r="F2832" s="21">
        <v>10</v>
      </c>
      <c r="G2832" s="21">
        <v>21</v>
      </c>
      <c r="H2832" s="21">
        <v>-6</v>
      </c>
      <c r="I2832" s="21">
        <v>9</v>
      </c>
      <c r="J2832" s="21">
        <v>8</v>
      </c>
      <c r="K2832" s="21">
        <v>17</v>
      </c>
      <c r="L2832" s="21">
        <v>2</v>
      </c>
      <c r="M2832" s="21">
        <v>2</v>
      </c>
      <c r="N2832" s="21">
        <v>4</v>
      </c>
      <c r="O2832" s="21">
        <v>0</v>
      </c>
      <c r="P2832" s="21">
        <v>0</v>
      </c>
      <c r="Q2832" s="21">
        <v>0</v>
      </c>
      <c r="R2832" s="21">
        <v>34</v>
      </c>
      <c r="S2832" s="21">
        <v>7</v>
      </c>
      <c r="T2832" s="21">
        <v>41</v>
      </c>
      <c r="U2832" s="21">
        <v>8</v>
      </c>
      <c r="V2832" s="19">
        <v>0.4</v>
      </c>
      <c r="W2832" s="19">
        <v>1.0219780219780219</v>
      </c>
      <c r="X2832" s="19">
        <v>26.599999999999998</v>
      </c>
      <c r="Y2832" s="19">
        <v>31.978021978021978</v>
      </c>
      <c r="Z2832" s="19">
        <v>10.645202744960292</v>
      </c>
      <c r="AA2832" s="19">
        <v>9.5364238410596034</v>
      </c>
      <c r="AB2832" s="19">
        <v>20.181626586019895</v>
      </c>
      <c r="AC2832" s="19">
        <v>19.4693338829839</v>
      </c>
      <c r="AD2832" s="19">
        <v>31.550388526682834</v>
      </c>
      <c r="AE2832" s="19">
        <v>37.667437126669668</v>
      </c>
      <c r="AF2832" s="22">
        <f>Table1[[#This Row],[$ESGF]]/AE2832</f>
        <v>0.83760380141032265</v>
      </c>
      <c r="AG2832" s="22">
        <f>POWER((Table1[[#This Row],[$ESGF]]+Table1[[#This Row],[$ESGA]]+Table1[[#This Row],[XEV+/-]])/(Table1[[#This Row],[$ESGF]]+Table1[[#This Row],[$ESGA]]-Table1[[#This Row],[XEV+/-]]),1/0.65)</f>
        <v>0.97308520524107034</v>
      </c>
      <c r="AH2832" s="19">
        <v>-0.61375083898993421</v>
      </c>
      <c r="AI2832" s="19">
        <v>-6.1170485999868323</v>
      </c>
      <c r="AJ2832" s="19">
        <v>-5.5032977609968983</v>
      </c>
      <c r="AK2832" s="23">
        <v>0.19174488843782955</v>
      </c>
      <c r="AL2832" s="24">
        <v>0.95805014174693459</v>
      </c>
      <c r="AM2832" s="18">
        <v>0.1987599453318965</v>
      </c>
      <c r="AN2832" s="19">
        <v>-8.5178897264425145E-3</v>
      </c>
      <c r="AO2832" s="19">
        <v>1.893119779846379</v>
      </c>
      <c r="AP2832" s="19">
        <v>1.9296976975339901</v>
      </c>
      <c r="AQ2832" s="19">
        <v>3.8228174773803691</v>
      </c>
      <c r="AR2832" s="19">
        <v>3.6878945075904737</v>
      </c>
      <c r="AS2832" s="23">
        <v>0.12027020038784746</v>
      </c>
      <c r="AT2832" s="22">
        <f>EXP(Table1[[#This Row],[TmPPR]]/Table1[[#This Row],[PPCalc]])</f>
        <v>0.90791206809836411</v>
      </c>
      <c r="AU2832" s="18">
        <v>0.12467032967032968</v>
      </c>
      <c r="AV2832" s="18">
        <v>-1.2044119588858265E-2</v>
      </c>
      <c r="AW2832" s="19">
        <v>0</v>
      </c>
      <c r="AX2832" s="19">
        <v>0</v>
      </c>
      <c r="AY2832" s="19">
        <v>0</v>
      </c>
      <c r="AZ2832" s="19">
        <f>Table1[[#This Row],[$SHP]]/Table1[[#This Row],[SFrac]]</f>
        <v>0</v>
      </c>
      <c r="BA2832" s="23">
        <v>0.10852941176470589</v>
      </c>
      <c r="BB2832" s="24">
        <v>1.2955317442148158</v>
      </c>
      <c r="BC2832" s="18">
        <v>0.1125</v>
      </c>
      <c r="BD2832" s="18">
        <v>2.9128637718700497E-2</v>
      </c>
      <c r="BE2832" s="22">
        <f>MAX(Table1[[#This Row],[$ESGA]],0)</f>
        <v>37.667437126669668</v>
      </c>
      <c r="BG2832" s="20"/>
    </row>
    <row r="2833" spans="1:59">
      <c r="A2833" s="20" t="s">
        <v>2891</v>
      </c>
      <c r="B2833" s="17" t="s">
        <v>65</v>
      </c>
      <c r="C2833" s="21">
        <v>83</v>
      </c>
      <c r="D2833" s="18">
        <v>1.3490853658536586</v>
      </c>
      <c r="E2833" s="21">
        <v>11</v>
      </c>
      <c r="F2833" s="21">
        <v>10</v>
      </c>
      <c r="G2833" s="21">
        <v>21</v>
      </c>
      <c r="H2833" s="21">
        <v>-9</v>
      </c>
      <c r="I2833" s="21">
        <v>9</v>
      </c>
      <c r="J2833" s="21">
        <v>8</v>
      </c>
      <c r="K2833" s="21">
        <v>17</v>
      </c>
      <c r="L2833" s="21">
        <v>2</v>
      </c>
      <c r="M2833" s="21">
        <v>2</v>
      </c>
      <c r="N2833" s="21">
        <v>4</v>
      </c>
      <c r="O2833" s="21">
        <v>0</v>
      </c>
      <c r="P2833" s="21">
        <v>0</v>
      </c>
      <c r="Q2833" s="21">
        <v>0</v>
      </c>
      <c r="R2833" s="21">
        <v>36</v>
      </c>
      <c r="S2833" s="21">
        <v>5</v>
      </c>
      <c r="T2833" s="21">
        <v>40</v>
      </c>
      <c r="U2833" s="21">
        <v>0</v>
      </c>
      <c r="V2833" s="19">
        <v>0</v>
      </c>
      <c r="W2833" s="19">
        <v>0.62062937062937062</v>
      </c>
      <c r="X2833" s="19">
        <v>31</v>
      </c>
      <c r="Y2833" s="19">
        <v>39.379370629370634</v>
      </c>
      <c r="Z2833" s="19">
        <v>13.502022940882428</v>
      </c>
      <c r="AA2833" s="19">
        <v>10.936431858228966</v>
      </c>
      <c r="AB2833" s="19">
        <v>24.438454799111394</v>
      </c>
      <c r="AC2833" s="19">
        <v>18.114832031883701</v>
      </c>
      <c r="AD2833" s="19">
        <v>45.605504105492585</v>
      </c>
      <c r="AE2833" s="19">
        <v>59.565459949861065</v>
      </c>
      <c r="AF2833" s="22">
        <f>Table1[[#This Row],[$ESGF]]/AE2833</f>
        <v>0.76563673215787797</v>
      </c>
      <c r="AG2833" s="22">
        <f>POWER((Table1[[#This Row],[$ESGF]]+Table1[[#This Row],[$ESGA]]+Table1[[#This Row],[XEV+/-]])/(Table1[[#This Row],[$ESGF]]+Table1[[#This Row],[$ESGA]]-Table1[[#This Row],[XEV+/-]]),1/0.65)</f>
        <v>1.1537068622615037</v>
      </c>
      <c r="AH2833" s="19">
        <v>4.8836263353800264</v>
      </c>
      <c r="AI2833" s="19">
        <v>-13.95995584436848</v>
      </c>
      <c r="AJ2833" s="19">
        <v>-18.843582179748509</v>
      </c>
      <c r="AK2833" s="23">
        <v>0.22218616000269856</v>
      </c>
      <c r="AL2833" s="24">
        <v>1.0716147737527093</v>
      </c>
      <c r="AM2833" s="18">
        <v>0.2997480969548601</v>
      </c>
      <c r="AN2833" s="19">
        <v>2.0732570278431055E-2</v>
      </c>
      <c r="AO2833" s="19">
        <v>3.9908256880733952</v>
      </c>
      <c r="AP2833" s="19">
        <v>3.3387334042903989</v>
      </c>
      <c r="AQ2833" s="19">
        <v>7.3295590923637945</v>
      </c>
      <c r="AR2833" s="19">
        <v>5.4329839147916941</v>
      </c>
      <c r="AS2833" s="23">
        <v>0.13088380546007666</v>
      </c>
      <c r="AT2833" s="22">
        <f>EXP(Table1[[#This Row],[TmPPR]]/Table1[[#This Row],[PPCalc]])</f>
        <v>0.86818934170146567</v>
      </c>
      <c r="AU2833" s="18">
        <v>0.17657342657342659</v>
      </c>
      <c r="AV2833" s="18">
        <v>-2.4957850880108767E-2</v>
      </c>
      <c r="AW2833" s="19">
        <v>0</v>
      </c>
      <c r="AX2833" s="19">
        <v>0</v>
      </c>
      <c r="AY2833" s="19">
        <v>0</v>
      </c>
      <c r="AZ2833" s="19">
        <f>Table1[[#This Row],[$SHP]]/Table1[[#This Row],[SFrac]]</f>
        <v>0</v>
      </c>
      <c r="BA2833" s="23">
        <v>0</v>
      </c>
      <c r="BB2833" s="24" t="e">
        <v>#DIV/0!</v>
      </c>
      <c r="BC2833" s="18">
        <v>0</v>
      </c>
      <c r="BD2833" s="18">
        <v>0</v>
      </c>
      <c r="BE2833" s="22">
        <f>MAX(Table1[[#This Row],[$ESGA]],0)</f>
        <v>59.565459949861065</v>
      </c>
      <c r="BG2833" s="20"/>
    </row>
    <row r="2834" spans="1:59">
      <c r="A2834" s="20" t="s">
        <v>2892</v>
      </c>
      <c r="B2834" s="17" t="s">
        <v>59</v>
      </c>
      <c r="C2834" s="21">
        <v>79</v>
      </c>
      <c r="D2834" s="18">
        <v>0.98011033681765392</v>
      </c>
      <c r="E2834" s="21">
        <v>8</v>
      </c>
      <c r="F2834" s="21">
        <v>13</v>
      </c>
      <c r="G2834" s="21">
        <v>21</v>
      </c>
      <c r="H2834" s="21">
        <v>0</v>
      </c>
      <c r="I2834" s="21">
        <v>8</v>
      </c>
      <c r="J2834" s="21">
        <v>12</v>
      </c>
      <c r="K2834" s="21">
        <v>20</v>
      </c>
      <c r="L2834" s="21">
        <v>0</v>
      </c>
      <c r="M2834" s="21">
        <v>0</v>
      </c>
      <c r="N2834" s="21">
        <v>0</v>
      </c>
      <c r="O2834" s="21">
        <v>0</v>
      </c>
      <c r="P2834" s="21">
        <v>1</v>
      </c>
      <c r="Q2834" s="21">
        <v>1</v>
      </c>
      <c r="R2834" s="21">
        <v>26</v>
      </c>
      <c r="S2834" s="21">
        <v>0</v>
      </c>
      <c r="T2834" s="21">
        <v>44</v>
      </c>
      <c r="U2834" s="21">
        <v>18</v>
      </c>
      <c r="V2834" s="19">
        <v>3.4519115442278863</v>
      </c>
      <c r="W2834" s="19">
        <v>0</v>
      </c>
      <c r="X2834" s="19">
        <v>22.548088455772117</v>
      </c>
      <c r="Y2834" s="19">
        <v>26</v>
      </c>
      <c r="Z2834" s="19">
        <v>8.2113774342075008</v>
      </c>
      <c r="AA2834" s="19">
        <v>13.333279355809797</v>
      </c>
      <c r="AB2834" s="19">
        <v>21.544656790017299</v>
      </c>
      <c r="AC2834" s="19">
        <v>21.981868755686438</v>
      </c>
      <c r="AD2834" s="19">
        <v>24.446308811891271</v>
      </c>
      <c r="AE2834" s="19">
        <v>27.415381286038443</v>
      </c>
      <c r="AF2834" s="22">
        <f>Table1[[#This Row],[$ESGF]]/AE2834</f>
        <v>0.89170048582693973</v>
      </c>
      <c r="AG2834" s="22">
        <f>POWER((Table1[[#This Row],[$ESGF]]+Table1[[#This Row],[$ESGA]]+Table1[[#This Row],[XEV+/-]])/(Table1[[#This Row],[$ESGF]]+Table1[[#This Row],[$ESGA]]-Table1[[#This Row],[XEV+/-]]),1/0.65)</f>
        <v>0.90987137571879262</v>
      </c>
      <c r="AH2834" s="19">
        <v>-1.5914938447412146</v>
      </c>
      <c r="AI2834" s="19">
        <v>-2.9690724741471732</v>
      </c>
      <c r="AJ2834" s="19">
        <v>-1.3775786294059587</v>
      </c>
      <c r="AK2834" s="23">
        <v>0.1620865413000408</v>
      </c>
      <c r="AL2834" s="24">
        <v>0.89628672657167341</v>
      </c>
      <c r="AM2834" s="18">
        <v>0.15886269458719157</v>
      </c>
      <c r="AN2834" s="19">
        <v>-1.7394656424604651E-2</v>
      </c>
      <c r="AO2834" s="19">
        <v>0</v>
      </c>
      <c r="AP2834" s="19">
        <v>0</v>
      </c>
      <c r="AQ2834" s="19">
        <v>0</v>
      </c>
      <c r="AR2834" s="19">
        <v>0</v>
      </c>
      <c r="AS2834" s="23">
        <v>0</v>
      </c>
      <c r="AT2834" s="22" t="e">
        <f>EXP(Table1[[#This Row],[TmPPR]]/Table1[[#This Row],[PPCalc]])</f>
        <v>#DIV/0!</v>
      </c>
      <c r="AU2834" s="18">
        <v>0</v>
      </c>
      <c r="AV2834" s="18">
        <v>0</v>
      </c>
      <c r="AW2834" s="19">
        <v>0</v>
      </c>
      <c r="AX2834" s="19">
        <v>0</v>
      </c>
      <c r="AY2834" s="19">
        <v>0</v>
      </c>
      <c r="AZ2834" s="19">
        <f>Table1[[#This Row],[$SHP]]/Table1[[#This Row],[SFrac]]</f>
        <v>0</v>
      </c>
      <c r="BA2834" s="23">
        <v>0.30135874145581631</v>
      </c>
      <c r="BB2834" s="24">
        <v>1.0313132265718141</v>
      </c>
      <c r="BC2834" s="18">
        <v>0.29536481759120442</v>
      </c>
      <c r="BD2834" s="18">
        <v>9.1069737926134878E-3</v>
      </c>
      <c r="BE2834" s="22">
        <f>MAX(Table1[[#This Row],[$ESGA]],0)</f>
        <v>27.415381286038443</v>
      </c>
      <c r="BG2834" s="20"/>
    </row>
    <row r="2835" spans="1:59">
      <c r="A2835" s="20" t="s">
        <v>2893</v>
      </c>
      <c r="B2835" s="17" t="s">
        <v>65</v>
      </c>
      <c r="C2835" s="21">
        <v>74</v>
      </c>
      <c r="D2835" s="18">
        <v>0.92500000000000004</v>
      </c>
      <c r="E2835" s="21">
        <v>9</v>
      </c>
      <c r="F2835" s="21">
        <v>12</v>
      </c>
      <c r="G2835" s="21">
        <v>21</v>
      </c>
      <c r="H2835" s="21">
        <v>-8</v>
      </c>
      <c r="I2835" s="21">
        <v>8</v>
      </c>
      <c r="J2835" s="21">
        <v>11</v>
      </c>
      <c r="K2835" s="21">
        <v>19</v>
      </c>
      <c r="L2835" s="21">
        <v>0</v>
      </c>
      <c r="M2835" s="21">
        <v>1</v>
      </c>
      <c r="N2835" s="21">
        <v>1</v>
      </c>
      <c r="O2835" s="21">
        <v>1</v>
      </c>
      <c r="P2835" s="21">
        <v>0</v>
      </c>
      <c r="Q2835" s="21">
        <v>1</v>
      </c>
      <c r="R2835" s="21">
        <v>37</v>
      </c>
      <c r="S2835" s="21">
        <v>6</v>
      </c>
      <c r="T2835" s="21">
        <v>40</v>
      </c>
      <c r="U2835" s="21">
        <v>0</v>
      </c>
      <c r="V2835" s="19">
        <v>1</v>
      </c>
      <c r="W2835" s="19">
        <v>0.79967767929089439</v>
      </c>
      <c r="X2835" s="19">
        <v>30</v>
      </c>
      <c r="Y2835" s="19">
        <v>39.200322320709105</v>
      </c>
      <c r="Z2835" s="19">
        <v>6.9180559078780508</v>
      </c>
      <c r="AA2835" s="19">
        <v>9.4201124464160984</v>
      </c>
      <c r="AB2835" s="19">
        <v>16.338168354294147</v>
      </c>
      <c r="AC2835" s="19">
        <v>17.662884707345022</v>
      </c>
      <c r="AD2835" s="19">
        <v>26.006353712314645</v>
      </c>
      <c r="AE2835" s="19">
        <v>34.436153391677465</v>
      </c>
      <c r="AF2835" s="22">
        <f>Table1[[#This Row],[$ESGF]]/AE2835</f>
        <v>0.75520495615517458</v>
      </c>
      <c r="AG2835" s="22">
        <f>POWER((Table1[[#This Row],[$ESGF]]+Table1[[#This Row],[$ESGA]]+Table1[[#This Row],[XEV+/-]])/(Table1[[#This Row],[$ESGF]]+Table1[[#This Row],[$ESGA]]-Table1[[#This Row],[XEV+/-]]),1/0.65)</f>
        <v>0.97084885149923639</v>
      </c>
      <c r="AH2835" s="19">
        <v>-0.58113424689980375</v>
      </c>
      <c r="AI2835" s="19">
        <v>-8.4297996793628158</v>
      </c>
      <c r="AJ2835" s="19">
        <v>-7.8486654324630134</v>
      </c>
      <c r="AK2835" s="23">
        <v>0.17981925475026819</v>
      </c>
      <c r="AL2835" s="24">
        <v>0.96395469365207231</v>
      </c>
      <c r="AM2835" s="18">
        <v>0.16633281064399807</v>
      </c>
      <c r="AN2835" s="19">
        <v>-6.1062411106857879E-3</v>
      </c>
      <c r="AO2835" s="19">
        <v>0</v>
      </c>
      <c r="AP2835" s="19">
        <v>0.75054362707987687</v>
      </c>
      <c r="AQ2835" s="19">
        <v>0.75054362707987687</v>
      </c>
      <c r="AR2835" s="19">
        <v>0.81139851576202904</v>
      </c>
      <c r="AS2835" s="23">
        <v>8.9155069654666755E-2</v>
      </c>
      <c r="AT2835" s="22">
        <f>EXP(Table1[[#This Row],[TmPPR]]/Table1[[#This Row],[PPCalc]])</f>
        <v>0.95210994432916773</v>
      </c>
      <c r="AU2835" s="18">
        <v>8.2468439430566753E-2</v>
      </c>
      <c r="AV2835" s="18">
        <v>-4.0471191297864056E-3</v>
      </c>
      <c r="AW2835" s="19">
        <v>0.8747064946382318</v>
      </c>
      <c r="AX2835" s="19">
        <v>0.8747064946382318</v>
      </c>
      <c r="AY2835" s="19">
        <v>1.7494129892764636</v>
      </c>
      <c r="AZ2835" s="19">
        <f>Table1[[#This Row],[$SHP]]/Table1[[#This Row],[SFrac]]</f>
        <v>1.8912572857042849</v>
      </c>
      <c r="BA2835" s="23">
        <v>0</v>
      </c>
      <c r="BB2835" s="24" t="e">
        <v>#DIV/0!</v>
      </c>
      <c r="BC2835" s="18">
        <v>0</v>
      </c>
      <c r="BD2835" s="18">
        <v>0</v>
      </c>
      <c r="BE2835" s="22">
        <f>MAX(Table1[[#This Row],[$ESGA]],0)</f>
        <v>34.436153391677465</v>
      </c>
      <c r="BG2835" s="20"/>
    </row>
    <row r="2836" spans="1:59">
      <c r="A2836" s="20" t="s">
        <v>2894</v>
      </c>
      <c r="B2836" s="17" t="s">
        <v>1</v>
      </c>
      <c r="C2836" s="21">
        <v>66</v>
      </c>
      <c r="D2836" s="18">
        <v>0.82499999999999996</v>
      </c>
      <c r="E2836" s="21">
        <v>6</v>
      </c>
      <c r="F2836" s="21">
        <v>15</v>
      </c>
      <c r="G2836" s="21">
        <v>21</v>
      </c>
      <c r="H2836" s="21">
        <v>-27</v>
      </c>
      <c r="I2836" s="21">
        <v>6</v>
      </c>
      <c r="J2836" s="21">
        <v>14</v>
      </c>
      <c r="K2836" s="21">
        <v>20</v>
      </c>
      <c r="L2836" s="21">
        <v>0</v>
      </c>
      <c r="M2836" s="21">
        <v>1</v>
      </c>
      <c r="N2836" s="21">
        <v>1</v>
      </c>
      <c r="O2836" s="21">
        <v>0</v>
      </c>
      <c r="P2836" s="21">
        <v>0</v>
      </c>
      <c r="Q2836" s="21">
        <v>0</v>
      </c>
      <c r="R2836" s="21">
        <v>35</v>
      </c>
      <c r="S2836" s="21">
        <v>1</v>
      </c>
      <c r="T2836" s="21">
        <v>65</v>
      </c>
      <c r="U2836" s="21">
        <v>4</v>
      </c>
      <c r="V2836" s="19">
        <v>0.25071715433161212</v>
      </c>
      <c r="W2836" s="19">
        <v>0.10112359550561797</v>
      </c>
      <c r="X2836" s="19">
        <v>33.74928284566839</v>
      </c>
      <c r="Y2836" s="19">
        <v>60.898876404494381</v>
      </c>
      <c r="Z2836" s="19">
        <v>4.5260427060466979</v>
      </c>
      <c r="AA2836" s="19">
        <v>10.82315973397178</v>
      </c>
      <c r="AB2836" s="19">
        <v>15.349202440018479</v>
      </c>
      <c r="AC2836" s="19">
        <v>18.605093866689067</v>
      </c>
      <c r="AD2836" s="19">
        <v>25.779708046040838</v>
      </c>
      <c r="AE2836" s="19">
        <v>46.564627251865687</v>
      </c>
      <c r="AF2836" s="22">
        <f>Table1[[#This Row],[$ESGF]]/AE2836</f>
        <v>0.55363286613677187</v>
      </c>
      <c r="AG2836" s="22">
        <f>POWER((Table1[[#This Row],[$ESGF]]+Table1[[#This Row],[$ESGA]]+Table1[[#This Row],[XEV+/-]])/(Table1[[#This Row],[$ESGF]]+Table1[[#This Row],[$ESGA]]-Table1[[#This Row],[XEV+/-]]),1/0.65)</f>
        <v>0.78480225927383684</v>
      </c>
      <c r="AH2836" s="19">
        <v>-5.6857377233252961</v>
      </c>
      <c r="AI2836" s="19">
        <v>-20.784919205824856</v>
      </c>
      <c r="AJ2836" s="19">
        <v>-15.09918148249956</v>
      </c>
      <c r="AK2836" s="23">
        <v>0.25111499608231835</v>
      </c>
      <c r="AL2836" s="24">
        <v>0.76946086024890248</v>
      </c>
      <c r="AM2836" s="18">
        <v>0.20716987176791263</v>
      </c>
      <c r="AN2836" s="19">
        <v>-5.429201198755472E-2</v>
      </c>
      <c r="AO2836" s="19">
        <v>0</v>
      </c>
      <c r="AP2836" s="19">
        <v>0.72542119433351182</v>
      </c>
      <c r="AQ2836" s="19">
        <v>0.72542119433351182</v>
      </c>
      <c r="AR2836" s="19">
        <v>0.87929841737395376</v>
      </c>
      <c r="AS2836" s="23">
        <v>1.3619339462036091E-2</v>
      </c>
      <c r="AT2836" s="22">
        <f>EXP(Table1[[#This Row],[TmPPR]]/Table1[[#This Row],[PPCalc]])</f>
        <v>1.1061233885819519</v>
      </c>
      <c r="AU2836" s="18">
        <v>1.1235955056179775E-2</v>
      </c>
      <c r="AV2836" s="18">
        <v>1.1332748291081047E-3</v>
      </c>
      <c r="AW2836" s="19">
        <v>0</v>
      </c>
      <c r="AX2836" s="19">
        <v>0</v>
      </c>
      <c r="AY2836" s="19">
        <v>0</v>
      </c>
      <c r="AZ2836" s="19">
        <f>Table1[[#This Row],[$SHP]]/Table1[[#This Row],[SFrac]]</f>
        <v>0</v>
      </c>
      <c r="BA2836" s="23">
        <v>7.2323927745614483E-2</v>
      </c>
      <c r="BB2836" s="24">
        <v>1.1314503300583165</v>
      </c>
      <c r="BC2836" s="18">
        <v>5.9667240390131951E-2</v>
      </c>
      <c r="BD2836" s="18">
        <v>7.3689213543421915E-3</v>
      </c>
      <c r="BE2836" s="22">
        <f>MAX(Table1[[#This Row],[$ESGA]],0)</f>
        <v>46.564627251865687</v>
      </c>
      <c r="BG2836" s="20"/>
    </row>
    <row r="2837" spans="1:59">
      <c r="A2837" s="20" t="s">
        <v>2895</v>
      </c>
      <c r="B2837" s="17" t="s">
        <v>59</v>
      </c>
      <c r="C2837" s="21">
        <v>65</v>
      </c>
      <c r="D2837" s="18">
        <v>0.8125</v>
      </c>
      <c r="E2837" s="21">
        <v>9</v>
      </c>
      <c r="F2837" s="21">
        <v>12</v>
      </c>
      <c r="G2837" s="21">
        <v>21</v>
      </c>
      <c r="H2837" s="21">
        <v>-4</v>
      </c>
      <c r="I2837" s="21">
        <v>7</v>
      </c>
      <c r="J2837" s="21">
        <v>12</v>
      </c>
      <c r="K2837" s="21">
        <v>19</v>
      </c>
      <c r="L2837" s="21">
        <v>2</v>
      </c>
      <c r="M2837" s="21">
        <v>0</v>
      </c>
      <c r="N2837" s="21">
        <v>2</v>
      </c>
      <c r="O2837" s="21">
        <v>0</v>
      </c>
      <c r="P2837" s="21">
        <v>0</v>
      </c>
      <c r="Q2837" s="21">
        <v>0</v>
      </c>
      <c r="R2837" s="21">
        <v>30</v>
      </c>
      <c r="S2837" s="21">
        <v>3</v>
      </c>
      <c r="T2837" s="21">
        <v>31</v>
      </c>
      <c r="U2837" s="21">
        <v>0</v>
      </c>
      <c r="V2837" s="19">
        <v>0</v>
      </c>
      <c r="W2837" s="19">
        <v>0.22222222222222221</v>
      </c>
      <c r="X2837" s="19">
        <v>27</v>
      </c>
      <c r="Y2837" s="19">
        <v>30.777777777777779</v>
      </c>
      <c r="Z2837" s="19">
        <v>5.8891609169819716</v>
      </c>
      <c r="AA2837" s="19">
        <v>10.095704429111951</v>
      </c>
      <c r="AB2837" s="19">
        <v>15.984865346093923</v>
      </c>
      <c r="AC2837" s="19">
        <v>19.673680425961752</v>
      </c>
      <c r="AD2837" s="19">
        <v>22.715334965501892</v>
      </c>
      <c r="AE2837" s="19">
        <v>25.893612285777873</v>
      </c>
      <c r="AF2837" s="22">
        <f>Table1[[#This Row],[$ESGF]]/AE2837</f>
        <v>0.87725631768953083</v>
      </c>
      <c r="AG2837" s="22">
        <f>POWER((Table1[[#This Row],[$ESGF]]+Table1[[#This Row],[$ESGA]]+Table1[[#This Row],[XEV+/-]])/(Table1[[#This Row],[$ESGF]]+Table1[[#This Row],[$ESGA]]-Table1[[#This Row],[XEV+/-]]),1/0.65)</f>
        <v>0.90569292696952286</v>
      </c>
      <c r="AH2837" s="19">
        <v>-1.5643208065582392</v>
      </c>
      <c r="AI2837" s="19">
        <v>-3.1782773202759813</v>
      </c>
      <c r="AJ2837" s="19">
        <v>-1.6139565137177421</v>
      </c>
      <c r="AK2837" s="23">
        <v>0.16692749087115286</v>
      </c>
      <c r="AL2837" s="24">
        <v>0.9017857142857143</v>
      </c>
      <c r="AM2837" s="18">
        <v>0.13562858633281169</v>
      </c>
      <c r="AN2837" s="19">
        <v>-1.4021060071985978E-2</v>
      </c>
      <c r="AO2837" s="19">
        <v>1.8608746079025755</v>
      </c>
      <c r="AP2837" s="19">
        <v>0</v>
      </c>
      <c r="AQ2837" s="19">
        <v>1.8608746079025755</v>
      </c>
      <c r="AR2837" s="19">
        <v>2.2903072097262469</v>
      </c>
      <c r="AS2837" s="23">
        <v>6.8376068376068369E-2</v>
      </c>
      <c r="AT2837" s="22">
        <f>EXP(Table1[[#This Row],[TmPPR]]/Table1[[#This Row],[PPCalc]])</f>
        <v>0.85736770771091708</v>
      </c>
      <c r="AU2837" s="18">
        <v>5.5555555555555552E-2</v>
      </c>
      <c r="AV2837" s="18">
        <v>-8.5493549203267925E-3</v>
      </c>
      <c r="AW2837" s="19">
        <v>0</v>
      </c>
      <c r="AX2837" s="19">
        <v>0</v>
      </c>
      <c r="AY2837" s="19">
        <v>0</v>
      </c>
      <c r="AZ2837" s="19">
        <f>Table1[[#This Row],[$SHP]]/Table1[[#This Row],[SFrac]]</f>
        <v>0</v>
      </c>
      <c r="BA2837" s="23">
        <v>0</v>
      </c>
      <c r="BB2837" s="24" t="e">
        <v>#DIV/0!</v>
      </c>
      <c r="BC2837" s="18">
        <v>0</v>
      </c>
      <c r="BD2837" s="18">
        <v>0</v>
      </c>
      <c r="BE2837" s="22">
        <f>MAX(Table1[[#This Row],[$ESGA]],0)</f>
        <v>25.893612285777873</v>
      </c>
      <c r="BG2837" s="20"/>
    </row>
    <row r="2838" spans="1:59">
      <c r="A2838" s="20" t="s">
        <v>2896</v>
      </c>
      <c r="B2838" s="17" t="s">
        <v>65</v>
      </c>
      <c r="C2838" s="21">
        <v>63</v>
      </c>
      <c r="D2838" s="18">
        <v>0.78750000000000009</v>
      </c>
      <c r="E2838" s="21">
        <v>5</v>
      </c>
      <c r="F2838" s="21">
        <v>16</v>
      </c>
      <c r="G2838" s="21">
        <v>21</v>
      </c>
      <c r="H2838" s="21">
        <v>-19</v>
      </c>
      <c r="I2838" s="21">
        <v>4</v>
      </c>
      <c r="J2838" s="21">
        <v>15</v>
      </c>
      <c r="K2838" s="21">
        <v>19</v>
      </c>
      <c r="L2838" s="21">
        <v>1</v>
      </c>
      <c r="M2838" s="21">
        <v>1</v>
      </c>
      <c r="N2838" s="21">
        <v>2</v>
      </c>
      <c r="O2838" s="21">
        <v>0</v>
      </c>
      <c r="P2838" s="21">
        <v>0</v>
      </c>
      <c r="Q2838" s="21">
        <v>0</v>
      </c>
      <c r="R2838" s="21">
        <v>28</v>
      </c>
      <c r="S2838" s="21">
        <v>5</v>
      </c>
      <c r="T2838" s="21">
        <v>43</v>
      </c>
      <c r="U2838" s="21">
        <v>1</v>
      </c>
      <c r="V2838" s="19">
        <v>3.8461538461538464E-2</v>
      </c>
      <c r="W2838" s="19">
        <v>0.94148506860371262</v>
      </c>
      <c r="X2838" s="19">
        <v>22.96153846153846</v>
      </c>
      <c r="Y2838" s="19">
        <v>41.058514931396289</v>
      </c>
      <c r="Z2838" s="19">
        <v>3.5322976287816843</v>
      </c>
      <c r="AA2838" s="19">
        <v>13.119494606027763</v>
      </c>
      <c r="AB2838" s="19">
        <v>16.651792234809445</v>
      </c>
      <c r="AC2838" s="19">
        <v>21.14513299658342</v>
      </c>
      <c r="AD2838" s="19">
        <v>20.118709079558982</v>
      </c>
      <c r="AE2838" s="19">
        <v>35.986165307165713</v>
      </c>
      <c r="AF2838" s="22">
        <f>Table1[[#This Row],[$ESGF]]/AE2838</f>
        <v>0.55906787810905934</v>
      </c>
      <c r="AG2838" s="22">
        <f>POWER((Table1[[#This Row],[$ESGF]]+Table1[[#This Row],[$ESGA]]+Table1[[#This Row],[XEV+/-]])/(Table1[[#This Row],[$ESGF]]+Table1[[#This Row],[$ESGA]]-Table1[[#This Row],[XEV+/-]]),1/0.65)</f>
        <v>0.73659646694225633</v>
      </c>
      <c r="AH2838" s="19">
        <v>-5.5561630857897715</v>
      </c>
      <c r="AI2838" s="19">
        <v>-15.867456227606731</v>
      </c>
      <c r="AJ2838" s="19">
        <v>-10.311293141816961</v>
      </c>
      <c r="AK2838" s="23">
        <v>0.18260203847243045</v>
      </c>
      <c r="AL2838" s="24">
        <v>0.72502135699139902</v>
      </c>
      <c r="AM2838" s="18">
        <v>0.14379910529703899</v>
      </c>
      <c r="AN2838" s="19">
        <v>-4.6239201467678612E-2</v>
      </c>
      <c r="AO2838" s="19">
        <v>1.0318135006085574</v>
      </c>
      <c r="AP2838" s="19">
        <v>1.0318135006085574</v>
      </c>
      <c r="AQ2838" s="19">
        <v>2.0636270012171147</v>
      </c>
      <c r="AR2838" s="19">
        <v>2.6204787317042726</v>
      </c>
      <c r="AS2838" s="23">
        <v>0.13868070768797158</v>
      </c>
      <c r="AT2838" s="22">
        <f>EXP(Table1[[#This Row],[TmPPR]]/Table1[[#This Row],[PPCalc]])</f>
        <v>0.70359602485583139</v>
      </c>
      <c r="AU2838" s="18">
        <v>0.10921105730427763</v>
      </c>
      <c r="AV2838" s="18">
        <v>-3.8393247216960871E-2</v>
      </c>
      <c r="AW2838" s="19">
        <v>0</v>
      </c>
      <c r="AX2838" s="19">
        <v>0</v>
      </c>
      <c r="AY2838" s="19">
        <v>0</v>
      </c>
      <c r="AZ2838" s="19">
        <f>Table1[[#This Row],[$SHP]]/Table1[[#This Row],[SFrac]]</f>
        <v>0</v>
      </c>
      <c r="BA2838" s="23">
        <v>2.442002442002442E-2</v>
      </c>
      <c r="BB2838" s="24">
        <v>1.2516531267712072</v>
      </c>
      <c r="BC2838" s="18">
        <v>1.9230769230769232E-2</v>
      </c>
      <c r="BD2838" s="18">
        <v>4.3166380576237576E-3</v>
      </c>
      <c r="BE2838" s="22">
        <f>MAX(Table1[[#This Row],[$ESGA]],0)</f>
        <v>35.986165307165713</v>
      </c>
      <c r="BG2838" s="20"/>
    </row>
    <row r="2839" spans="1:59">
      <c r="A2839" s="20" t="s">
        <v>2897</v>
      </c>
      <c r="B2839" s="17" t="s">
        <v>65</v>
      </c>
      <c r="C2839" s="21">
        <v>62</v>
      </c>
      <c r="D2839" s="18">
        <v>0.79487179487179493</v>
      </c>
      <c r="E2839" s="21">
        <v>13</v>
      </c>
      <c r="F2839" s="21">
        <v>8</v>
      </c>
      <c r="G2839" s="21">
        <v>21</v>
      </c>
      <c r="H2839" s="21">
        <v>-2</v>
      </c>
      <c r="I2839" s="21">
        <v>10</v>
      </c>
      <c r="J2839" s="21">
        <v>6</v>
      </c>
      <c r="K2839" s="21">
        <v>16</v>
      </c>
      <c r="L2839" s="21">
        <v>3</v>
      </c>
      <c r="M2839" s="21">
        <v>2</v>
      </c>
      <c r="N2839" s="21">
        <v>5</v>
      </c>
      <c r="O2839" s="21">
        <v>0</v>
      </c>
      <c r="P2839" s="21">
        <v>0</v>
      </c>
      <c r="Q2839" s="21">
        <v>0</v>
      </c>
      <c r="R2839" s="21">
        <v>37</v>
      </c>
      <c r="S2839" s="21">
        <v>11</v>
      </c>
      <c r="T2839" s="21">
        <v>28</v>
      </c>
      <c r="U2839" s="21">
        <v>0</v>
      </c>
      <c r="V2839" s="19">
        <v>0</v>
      </c>
      <c r="W2839" s="19">
        <v>1.760057471264368</v>
      </c>
      <c r="X2839" s="19">
        <v>26</v>
      </c>
      <c r="Y2839" s="19">
        <v>26.239942528735632</v>
      </c>
      <c r="Z2839" s="19">
        <v>9.6056587161202813</v>
      </c>
      <c r="AA2839" s="19">
        <v>5.8060140714359374</v>
      </c>
      <c r="AB2839" s="19">
        <v>15.411672787556219</v>
      </c>
      <c r="AC2839" s="19">
        <v>19.388878668215888</v>
      </c>
      <c r="AD2839" s="19">
        <v>24.804237294857664</v>
      </c>
      <c r="AE2839" s="19">
        <v>24.835125575106964</v>
      </c>
      <c r="AF2839" s="22">
        <f>Table1[[#This Row],[$ESGF]]/AE2839</f>
        <v>0.99875626639551762</v>
      </c>
      <c r="AG2839" s="22">
        <f>POWER((Table1[[#This Row],[$ESGF]]+Table1[[#This Row],[$ESGA]]+Table1[[#This Row],[XEV+/-]])/(Table1[[#This Row],[$ESGF]]+Table1[[#This Row],[$ESGA]]-Table1[[#This Row],[XEV+/-]]),1/0.65)</f>
        <v>0.90220798253037937</v>
      </c>
      <c r="AH2839" s="19">
        <v>-1.6596102674906354</v>
      </c>
      <c r="AI2839" s="19">
        <v>-3.0888280249303568E-2</v>
      </c>
      <c r="AJ2839" s="19">
        <v>1.6287219872413319</v>
      </c>
      <c r="AK2839" s="23">
        <v>0.1675597206426474</v>
      </c>
      <c r="AL2839" s="24">
        <v>0.90403795300924716</v>
      </c>
      <c r="AM2839" s="18">
        <v>0.13318849589543769</v>
      </c>
      <c r="AN2839" s="19">
        <v>-1.3436579703034558E-2</v>
      </c>
      <c r="AO2839" s="19">
        <v>3.316298612468243</v>
      </c>
      <c r="AP2839" s="19">
        <v>2.4061276168062475</v>
      </c>
      <c r="AQ2839" s="19">
        <v>5.7224262292744905</v>
      </c>
      <c r="AR2839" s="19">
        <v>7.1991813852162938</v>
      </c>
      <c r="AS2839" s="23">
        <v>0.24311735261401557</v>
      </c>
      <c r="AT2839" s="22">
        <f>EXP(Table1[[#This Row],[TmPPR]]/Table1[[#This Row],[PPCalc]])</f>
        <v>1.0433116112127307</v>
      </c>
      <c r="AU2839" s="18">
        <v>0.19324712643678163</v>
      </c>
      <c r="AV2839" s="18">
        <v>8.1936580136146228E-3</v>
      </c>
      <c r="AW2839" s="19">
        <v>0</v>
      </c>
      <c r="AX2839" s="19">
        <v>0</v>
      </c>
      <c r="AY2839" s="19">
        <v>0</v>
      </c>
      <c r="AZ2839" s="19">
        <f>Table1[[#This Row],[$SHP]]/Table1[[#This Row],[SFrac]]</f>
        <v>0</v>
      </c>
      <c r="BA2839" s="23">
        <v>0</v>
      </c>
      <c r="BB2839" s="24" t="e">
        <v>#DIV/0!</v>
      </c>
      <c r="BC2839" s="18">
        <v>0</v>
      </c>
      <c r="BD2839" s="18">
        <v>0</v>
      </c>
      <c r="BE2839" s="22">
        <f>MAX(Table1[[#This Row],[$ESGA]],0)</f>
        <v>24.835125575106964</v>
      </c>
      <c r="BG2839" s="20"/>
    </row>
    <row r="2840" spans="1:59">
      <c r="A2840" s="20" t="s">
        <v>2898</v>
      </c>
      <c r="B2840" s="17" t="s">
        <v>59</v>
      </c>
      <c r="C2840" s="21">
        <v>59</v>
      </c>
      <c r="D2840" s="18">
        <v>0.79729729729729726</v>
      </c>
      <c r="E2840" s="21">
        <v>5</v>
      </c>
      <c r="F2840" s="21">
        <v>16</v>
      </c>
      <c r="G2840" s="21">
        <v>21</v>
      </c>
      <c r="H2840" s="21">
        <v>1</v>
      </c>
      <c r="I2840" s="21">
        <v>1</v>
      </c>
      <c r="J2840" s="21">
        <v>7</v>
      </c>
      <c r="K2840" s="21">
        <v>8</v>
      </c>
      <c r="L2840" s="21">
        <v>4</v>
      </c>
      <c r="M2840" s="21">
        <v>9</v>
      </c>
      <c r="N2840" s="21">
        <v>13</v>
      </c>
      <c r="O2840" s="21">
        <v>0</v>
      </c>
      <c r="P2840" s="21">
        <v>0</v>
      </c>
      <c r="Q2840" s="21">
        <v>0</v>
      </c>
      <c r="R2840" s="21">
        <v>42</v>
      </c>
      <c r="S2840" s="21">
        <v>30</v>
      </c>
      <c r="T2840" s="21">
        <v>11</v>
      </c>
      <c r="U2840" s="21">
        <v>0</v>
      </c>
      <c r="V2840" s="19">
        <v>0</v>
      </c>
      <c r="W2840" s="19">
        <v>4.5652173913043477</v>
      </c>
      <c r="X2840" s="19">
        <v>12</v>
      </c>
      <c r="Y2840" s="19">
        <v>6.4347826086956523</v>
      </c>
      <c r="Z2840" s="19">
        <v>1.1267605633802817</v>
      </c>
      <c r="AA2840" s="19">
        <v>7.887323943661972</v>
      </c>
      <c r="AB2840" s="19">
        <v>9.0140845070422539</v>
      </c>
      <c r="AC2840" s="19">
        <v>11.305800907137742</v>
      </c>
      <c r="AD2840" s="19">
        <v>13.52112676056338</v>
      </c>
      <c r="AE2840" s="19">
        <v>7.250459277403551</v>
      </c>
      <c r="AF2840" s="22">
        <f>Table1[[#This Row],[$ESGF]]/AE2840</f>
        <v>1.8648648648648649</v>
      </c>
      <c r="AG2840" s="22">
        <f>POWER((Table1[[#This Row],[$ESGF]]+Table1[[#This Row],[$ESGA]]+Table1[[#This Row],[XEV+/-]])/(Table1[[#This Row],[$ESGF]]+Table1[[#This Row],[$ESGA]]-Table1[[#This Row],[XEV+/-]]),1/0.65)</f>
        <v>1.309134287661895</v>
      </c>
      <c r="AH2840" s="19">
        <v>1.8137959133919672</v>
      </c>
      <c r="AI2840" s="19">
        <v>6.270667483159829</v>
      </c>
      <c r="AJ2840" s="19">
        <v>4.4568715697678618</v>
      </c>
      <c r="AK2840" s="23">
        <v>7.3870900148561125E-2</v>
      </c>
      <c r="AL2840" s="24">
        <v>1.335820895522388</v>
      </c>
      <c r="AM2840" s="18">
        <v>5.8897069037366301E-2</v>
      </c>
      <c r="AN2840" s="19">
        <v>1.7053411098387788E-2</v>
      </c>
      <c r="AO2840" s="19">
        <v>6.5616113076858102</v>
      </c>
      <c r="AP2840" s="19">
        <v>14.763625442293074</v>
      </c>
      <c r="AQ2840" s="19">
        <v>21.325236749978885</v>
      </c>
      <c r="AR2840" s="19">
        <v>26.74690711014301</v>
      </c>
      <c r="AS2840" s="23">
        <v>0.81798084008843042</v>
      </c>
      <c r="AT2840" s="22">
        <f>EXP(Table1[[#This Row],[TmPPR]]/Table1[[#This Row],[PPCalc]])</f>
        <v>1.2376703598391998</v>
      </c>
      <c r="AU2840" s="18">
        <v>0.65217391304347827</v>
      </c>
      <c r="AV2840" s="18">
        <v>0.1390636111971805</v>
      </c>
      <c r="AW2840" s="19">
        <v>0</v>
      </c>
      <c r="AX2840" s="19">
        <v>0</v>
      </c>
      <c r="AY2840" s="19">
        <v>0</v>
      </c>
      <c r="AZ2840" s="19">
        <f>Table1[[#This Row],[$SHP]]/Table1[[#This Row],[SFrac]]</f>
        <v>0</v>
      </c>
      <c r="BA2840" s="23">
        <v>0</v>
      </c>
      <c r="BB2840" s="24" t="e">
        <v>#DIV/0!</v>
      </c>
      <c r="BC2840" s="18">
        <v>0</v>
      </c>
      <c r="BD2840" s="18">
        <v>0</v>
      </c>
      <c r="BE2840" s="22">
        <f>MAX(Table1[[#This Row],[$ESGA]],0)</f>
        <v>7.250459277403551</v>
      </c>
      <c r="BG2840" s="20"/>
    </row>
    <row r="2841" spans="1:59">
      <c r="A2841" s="20" t="s">
        <v>2899</v>
      </c>
      <c r="B2841" s="17" t="s">
        <v>59</v>
      </c>
      <c r="C2841" s="21">
        <v>55</v>
      </c>
      <c r="D2841" s="18">
        <v>0.68749999999999989</v>
      </c>
      <c r="E2841" s="21">
        <v>11</v>
      </c>
      <c r="F2841" s="21">
        <v>10</v>
      </c>
      <c r="G2841" s="21">
        <v>21</v>
      </c>
      <c r="H2841" s="21">
        <v>-27</v>
      </c>
      <c r="I2841" s="21">
        <v>8</v>
      </c>
      <c r="J2841" s="21">
        <v>8</v>
      </c>
      <c r="K2841" s="21">
        <v>16</v>
      </c>
      <c r="L2841" s="21">
        <v>3</v>
      </c>
      <c r="M2841" s="21">
        <v>2</v>
      </c>
      <c r="N2841" s="21">
        <v>5</v>
      </c>
      <c r="O2841" s="21">
        <v>0</v>
      </c>
      <c r="P2841" s="21">
        <v>0</v>
      </c>
      <c r="Q2841" s="21">
        <v>0</v>
      </c>
      <c r="R2841" s="21">
        <v>34</v>
      </c>
      <c r="S2841" s="21">
        <v>13</v>
      </c>
      <c r="T2841" s="21">
        <v>50</v>
      </c>
      <c r="U2841" s="21">
        <v>2</v>
      </c>
      <c r="V2841" s="19">
        <v>0.18289504856669037</v>
      </c>
      <c r="W2841" s="19">
        <v>2.4285714285714284</v>
      </c>
      <c r="X2841" s="19">
        <v>20.817104951433311</v>
      </c>
      <c r="Y2841" s="19">
        <v>45.571428571428569</v>
      </c>
      <c r="Z2841" s="19">
        <v>6.730469619407967</v>
      </c>
      <c r="AA2841" s="19">
        <v>6.6510358596186627</v>
      </c>
      <c r="AB2841" s="19">
        <v>13.381505479026631</v>
      </c>
      <c r="AC2841" s="19">
        <v>19.464007969493284</v>
      </c>
      <c r="AD2841" s="19">
        <v>17.43733933784501</v>
      </c>
      <c r="AE2841" s="19">
        <v>37.755450041564337</v>
      </c>
      <c r="AF2841" s="22">
        <f>Table1[[#This Row],[$ESGF]]/AE2841</f>
        <v>0.46184959571793049</v>
      </c>
      <c r="AG2841" s="22">
        <f>POWER((Table1[[#This Row],[$ESGF]]+Table1[[#This Row],[$ESGA]]+Table1[[#This Row],[XEV+/-]])/(Table1[[#This Row],[$ESGF]]+Table1[[#This Row],[$ESGA]]-Table1[[#This Row],[XEV+/-]]),1/0.65)</f>
        <v>0.61790568679279112</v>
      </c>
      <c r="AH2841" s="19">
        <v>-8.5657534804050197</v>
      </c>
      <c r="AI2841" s="19">
        <v>-20.318110703719327</v>
      </c>
      <c r="AJ2841" s="19">
        <v>-11.752357223314309</v>
      </c>
      <c r="AK2841" s="23">
        <v>0.2348068186370344</v>
      </c>
      <c r="AL2841" s="24">
        <v>0.6176184643255318</v>
      </c>
      <c r="AM2841" s="18">
        <v>0.16142968781296113</v>
      </c>
      <c r="AN2841" s="19">
        <v>-7.7790445641733416E-2</v>
      </c>
      <c r="AO2841" s="19">
        <v>2.4058606322891096</v>
      </c>
      <c r="AP2841" s="19">
        <v>1.6338035992001778</v>
      </c>
      <c r="AQ2841" s="19">
        <v>4.0396642314892874</v>
      </c>
      <c r="AR2841" s="19">
        <v>5.8758752458026011</v>
      </c>
      <c r="AS2841" s="23">
        <v>0.30476190476190479</v>
      </c>
      <c r="AT2841" s="22">
        <f>EXP(Table1[[#This Row],[TmPPR]]/Table1[[#This Row],[PPCalc]])</f>
        <v>0.75353091353715396</v>
      </c>
      <c r="AU2841" s="18">
        <v>0.2095238095238095</v>
      </c>
      <c r="AV2841" s="18">
        <v>-5.9292144510771499E-2</v>
      </c>
      <c r="AW2841" s="19">
        <v>0</v>
      </c>
      <c r="AX2841" s="19">
        <v>0</v>
      </c>
      <c r="AY2841" s="19">
        <v>0</v>
      </c>
      <c r="AZ2841" s="19">
        <f>Table1[[#This Row],[$SHP]]/Table1[[#This Row],[SFrac]]</f>
        <v>0</v>
      </c>
      <c r="BA2841" s="23">
        <v>4.4797656737955251E-2</v>
      </c>
      <c r="BB2841" s="24">
        <v>1.1186174222515701</v>
      </c>
      <c r="BC2841" s="18">
        <v>3.0798389007344232E-2</v>
      </c>
      <c r="BD2841" s="18">
        <v>3.4522985509363412E-3</v>
      </c>
      <c r="BE2841" s="22">
        <f>MAX(Table1[[#This Row],[$ESGA]],0)</f>
        <v>37.755450041564337</v>
      </c>
      <c r="BG2841" s="20"/>
    </row>
    <row r="2842" spans="1:59">
      <c r="A2842" s="20" t="s">
        <v>2900</v>
      </c>
      <c r="B2842" s="17" t="s">
        <v>1</v>
      </c>
      <c r="C2842" s="21">
        <v>52</v>
      </c>
      <c r="D2842" s="18">
        <v>0.65</v>
      </c>
      <c r="E2842" s="21">
        <v>9</v>
      </c>
      <c r="F2842" s="21">
        <v>12</v>
      </c>
      <c r="G2842" s="21">
        <v>21</v>
      </c>
      <c r="H2842" s="21">
        <v>-7</v>
      </c>
      <c r="I2842" s="21">
        <v>8</v>
      </c>
      <c r="J2842" s="21">
        <v>10</v>
      </c>
      <c r="K2842" s="21">
        <v>18</v>
      </c>
      <c r="L2842" s="21">
        <v>1</v>
      </c>
      <c r="M2842" s="21">
        <v>2</v>
      </c>
      <c r="N2842" s="21">
        <v>3</v>
      </c>
      <c r="O2842" s="21">
        <v>0</v>
      </c>
      <c r="P2842" s="21">
        <v>0</v>
      </c>
      <c r="Q2842" s="21">
        <v>0</v>
      </c>
      <c r="R2842" s="21">
        <v>33</v>
      </c>
      <c r="S2842" s="21">
        <v>6</v>
      </c>
      <c r="T2842" s="21">
        <v>59</v>
      </c>
      <c r="U2842" s="21">
        <v>25</v>
      </c>
      <c r="V2842" s="19">
        <v>1.8617021276595744</v>
      </c>
      <c r="W2842" s="19">
        <v>0.6506024096385542</v>
      </c>
      <c r="X2842" s="19">
        <v>25.138297872340427</v>
      </c>
      <c r="Y2842" s="19">
        <v>33.349397590361448</v>
      </c>
      <c r="Z2842" s="19">
        <v>6.730469619407967</v>
      </c>
      <c r="AA2842" s="19">
        <v>8.4130870242599602</v>
      </c>
      <c r="AB2842" s="19">
        <v>15.143556643667928</v>
      </c>
      <c r="AC2842" s="19">
        <v>23.29777945179681</v>
      </c>
      <c r="AD2842" s="19">
        <v>21.149068764176899</v>
      </c>
      <c r="AE2842" s="19">
        <v>28.057138413435627</v>
      </c>
      <c r="AF2842" s="22">
        <f>Table1[[#This Row],[$ESGF]]/AE2842</f>
        <v>0.75378566596974539</v>
      </c>
      <c r="AG2842" s="22">
        <f>POWER((Table1[[#This Row],[$ESGF]]+Table1[[#This Row],[$ESGA]]+Table1[[#This Row],[XEV+/-]])/(Table1[[#This Row],[$ESGF]]+Table1[[#This Row],[$ESGA]]-Table1[[#This Row],[XEV+/-]]),1/0.65)</f>
        <v>0.98987322852242166</v>
      </c>
      <c r="AH2842" s="19">
        <v>-0.16277249233318258</v>
      </c>
      <c r="AI2842" s="19">
        <v>-6.9080696492587279</v>
      </c>
      <c r="AJ2842" s="19">
        <v>-6.7452971569255453</v>
      </c>
      <c r="AK2842" s="23">
        <v>0.21946602425028847</v>
      </c>
      <c r="AL2842" s="24">
        <v>0.95238095238095233</v>
      </c>
      <c r="AM2842" s="18">
        <v>0.14265291576268752</v>
      </c>
      <c r="AN2842" s="19">
        <v>-6.9600591793096854E-3</v>
      </c>
      <c r="AO2842" s="19">
        <v>0.88256914683482279</v>
      </c>
      <c r="AP2842" s="19">
        <v>1.7651382936696456</v>
      </c>
      <c r="AQ2842" s="19">
        <v>2.6477074405044685</v>
      </c>
      <c r="AR2842" s="19">
        <v>4.0733960623145666</v>
      </c>
      <c r="AS2842" s="23">
        <v>0.11121408711770156</v>
      </c>
      <c r="AT2842" s="22">
        <f>EXP(Table1[[#This Row],[TmPPR]]/Table1[[#This Row],[PPCalc]])</f>
        <v>1.2036229620147474</v>
      </c>
      <c r="AU2842" s="18">
        <v>7.2289156626506021E-2</v>
      </c>
      <c r="AV2842" s="18">
        <v>1.3397793496679076E-2</v>
      </c>
      <c r="AW2842" s="19">
        <v>0</v>
      </c>
      <c r="AX2842" s="19">
        <v>0</v>
      </c>
      <c r="AY2842" s="19">
        <v>0</v>
      </c>
      <c r="AZ2842" s="19">
        <f>Table1[[#This Row],[$SHP]]/Table1[[#This Row],[SFrac]]</f>
        <v>0</v>
      </c>
      <c r="BA2842" s="23">
        <v>0.40916530278232405</v>
      </c>
      <c r="BB2842" s="24">
        <v>1.5123259256632775</v>
      </c>
      <c r="BC2842" s="18">
        <v>0.26595744680851063</v>
      </c>
      <c r="BD2842" s="18">
        <v>0.1100129824012986</v>
      </c>
      <c r="BE2842" s="22">
        <f>MAX(Table1[[#This Row],[$ESGA]],0)</f>
        <v>28.057138413435627</v>
      </c>
      <c r="BG2842" s="20"/>
    </row>
    <row r="2843" spans="1:59">
      <c r="A2843" s="20" t="s">
        <v>2901</v>
      </c>
      <c r="B2843" s="17" t="s">
        <v>1</v>
      </c>
      <c r="C2843" s="21">
        <v>51</v>
      </c>
      <c r="D2843" s="18">
        <v>0.9847560975609756</v>
      </c>
      <c r="E2843" s="21">
        <v>7</v>
      </c>
      <c r="F2843" s="21">
        <v>14</v>
      </c>
      <c r="G2843" s="21">
        <v>21</v>
      </c>
      <c r="H2843" s="21">
        <v>6</v>
      </c>
      <c r="I2843" s="21">
        <v>4</v>
      </c>
      <c r="J2843" s="21">
        <v>12</v>
      </c>
      <c r="K2843" s="21">
        <v>16</v>
      </c>
      <c r="L2843" s="21">
        <v>3</v>
      </c>
      <c r="M2843" s="21">
        <v>2</v>
      </c>
      <c r="N2843" s="21">
        <v>5</v>
      </c>
      <c r="O2843" s="21">
        <v>0</v>
      </c>
      <c r="P2843" s="21">
        <v>0</v>
      </c>
      <c r="Q2843" s="21">
        <v>0</v>
      </c>
      <c r="R2843" s="21">
        <v>33</v>
      </c>
      <c r="S2843" s="21">
        <v>8</v>
      </c>
      <c r="T2843" s="21">
        <v>19</v>
      </c>
      <c r="U2843" s="21">
        <v>0</v>
      </c>
      <c r="V2843" s="19">
        <v>0</v>
      </c>
      <c r="W2843" s="19">
        <v>0.42285714285714288</v>
      </c>
      <c r="X2843" s="19">
        <v>25</v>
      </c>
      <c r="Y2843" s="19">
        <v>18.577142857142857</v>
      </c>
      <c r="Z2843" s="19">
        <v>7.3121191604603926</v>
      </c>
      <c r="AA2843" s="19">
        <v>21.936357481381176</v>
      </c>
      <c r="AB2843" s="19">
        <v>29.24847664184157</v>
      </c>
      <c r="AC2843" s="19">
        <v>29.701239438154907</v>
      </c>
      <c r="AD2843" s="19">
        <v>44.963183460339089</v>
      </c>
      <c r="AE2843" s="19">
        <v>31.11469128686165</v>
      </c>
      <c r="AF2843" s="22">
        <f>Table1[[#This Row],[$ESGF]]/AE2843</f>
        <v>1.4450788871983775</v>
      </c>
      <c r="AG2843" s="22">
        <f>POWER((Table1[[#This Row],[$ESGF]]+Table1[[#This Row],[$ESGA]]+Table1[[#This Row],[XEV+/-]])/(Table1[[#This Row],[$ESGF]]+Table1[[#This Row],[$ESGA]]-Table1[[#This Row],[XEV+/-]]),1/0.65)</f>
        <v>0.96124303327591198</v>
      </c>
      <c r="AH2843" s="19">
        <v>-0.977288406311974</v>
      </c>
      <c r="AI2843" s="19">
        <v>13.848492173477435</v>
      </c>
      <c r="AJ2843" s="19">
        <v>14.825780579789409</v>
      </c>
      <c r="AK2843" s="23">
        <v>0.24241710392847471</v>
      </c>
      <c r="AL2843" s="24">
        <v>1.0724765197546058</v>
      </c>
      <c r="AM2843" s="18">
        <v>0.23872172124663821</v>
      </c>
      <c r="AN2843" s="19">
        <v>1.6703473082515061E-2</v>
      </c>
      <c r="AO2843" s="19">
        <v>6.2912697948927718</v>
      </c>
      <c r="AP2843" s="19">
        <v>3.3807073558733496</v>
      </c>
      <c r="AQ2843" s="19">
        <v>9.6719771507661214</v>
      </c>
      <c r="AR2843" s="19">
        <v>9.8216981592919126</v>
      </c>
      <c r="AS2843" s="23">
        <v>0.30505844443040381</v>
      </c>
      <c r="AT2843" s="22">
        <f>EXP(Table1[[#This Row],[TmPPR]]/Table1[[#This Row],[PPCalc]])</f>
        <v>0.94517665695332675</v>
      </c>
      <c r="AU2843" s="18">
        <v>0.30040816326530617</v>
      </c>
      <c r="AV2843" s="18">
        <v>-1.6938042760339847E-2</v>
      </c>
      <c r="AW2843" s="19">
        <v>0</v>
      </c>
      <c r="AX2843" s="19">
        <v>0</v>
      </c>
      <c r="AY2843" s="19">
        <v>0</v>
      </c>
      <c r="AZ2843" s="19">
        <f>Table1[[#This Row],[$SHP]]/Table1[[#This Row],[SFrac]]</f>
        <v>0</v>
      </c>
      <c r="BA2843" s="23">
        <v>0</v>
      </c>
      <c r="BB2843" s="24" t="e">
        <v>#DIV/0!</v>
      </c>
      <c r="BC2843" s="18">
        <v>0</v>
      </c>
      <c r="BD2843" s="18">
        <v>0</v>
      </c>
      <c r="BE2843" s="22">
        <f>MAX(Table1[[#This Row],[$ESGA]],0)</f>
        <v>31.11469128686165</v>
      </c>
      <c r="BG2843" s="20"/>
    </row>
    <row r="2844" spans="1:59">
      <c r="A2844" s="20" t="s">
        <v>2902</v>
      </c>
      <c r="B2844" s="17" t="s">
        <v>68</v>
      </c>
      <c r="C2844" s="21">
        <v>50</v>
      </c>
      <c r="D2844" s="18">
        <v>0.97256097560975607</v>
      </c>
      <c r="E2844" s="21">
        <v>5</v>
      </c>
      <c r="F2844" s="21">
        <v>16</v>
      </c>
      <c r="G2844" s="21">
        <v>21</v>
      </c>
      <c r="H2844" s="21">
        <v>9</v>
      </c>
      <c r="I2844" s="21">
        <v>2</v>
      </c>
      <c r="J2844" s="21">
        <v>8</v>
      </c>
      <c r="K2844" s="21">
        <v>10</v>
      </c>
      <c r="L2844" s="21">
        <v>3</v>
      </c>
      <c r="M2844" s="21">
        <v>8</v>
      </c>
      <c r="N2844" s="21">
        <v>11</v>
      </c>
      <c r="O2844" s="21">
        <v>0</v>
      </c>
      <c r="P2844" s="21">
        <v>0</v>
      </c>
      <c r="Q2844" s="21">
        <v>0</v>
      </c>
      <c r="R2844" s="21">
        <v>44</v>
      </c>
      <c r="S2844" s="21">
        <v>15</v>
      </c>
      <c r="T2844" s="21">
        <v>21</v>
      </c>
      <c r="U2844" s="21">
        <v>1</v>
      </c>
      <c r="V2844" s="19">
        <v>0.1</v>
      </c>
      <c r="W2844" s="19">
        <v>0.64888888888888896</v>
      </c>
      <c r="X2844" s="19">
        <v>28.9</v>
      </c>
      <c r="Y2844" s="19">
        <v>19.351111111111109</v>
      </c>
      <c r="Z2844" s="19">
        <v>3.6560595802301963</v>
      </c>
      <c r="AA2844" s="19">
        <v>13.888441540514425</v>
      </c>
      <c r="AB2844" s="19">
        <v>17.544501120744624</v>
      </c>
      <c r="AC2844" s="19">
        <v>18.039487045781307</v>
      </c>
      <c r="AD2844" s="19">
        <v>46.943686691075449</v>
      </c>
      <c r="AE2844" s="19">
        <v>29.553437497945851</v>
      </c>
      <c r="AF2844" s="22">
        <f>Table1[[#This Row],[$ESGF]]/AE2844</f>
        <v>1.5884340592981216</v>
      </c>
      <c r="AG2844" s="22">
        <f>POWER((Table1[[#This Row],[$ESGF]]+Table1[[#This Row],[$ESGA]]+Table1[[#This Row],[XEV+/-]])/(Table1[[#This Row],[$ESGF]]+Table1[[#This Row],[$ESGA]]-Table1[[#This Row],[XEV+/-]]),1/0.65)</f>
        <v>0.88998886901714003</v>
      </c>
      <c r="AH2844" s="19">
        <v>-2.8961391216395933</v>
      </c>
      <c r="AI2844" s="19">
        <v>17.390249193129598</v>
      </c>
      <c r="AJ2844" s="19">
        <v>20.286388314769191</v>
      </c>
      <c r="AK2844" s="23">
        <v>0.24260513756808477</v>
      </c>
      <c r="AL2844" s="24">
        <v>0.98901367713095778</v>
      </c>
      <c r="AM2844" s="18">
        <v>0.2359482892811556</v>
      </c>
      <c r="AN2844" s="19">
        <v>-2.6065486413218205E-3</v>
      </c>
      <c r="AO2844" s="19">
        <v>6.2912697948927718</v>
      </c>
      <c r="AP2844" s="19">
        <v>15.97504471954797</v>
      </c>
      <c r="AQ2844" s="19">
        <v>22.266314514440744</v>
      </c>
      <c r="AR2844" s="19">
        <v>22.894517745255687</v>
      </c>
      <c r="AS2844" s="23">
        <v>0.5986485545106236</v>
      </c>
      <c r="AT2844" s="22">
        <f>EXP(Table1[[#This Row],[TmPPR]]/Table1[[#This Row],[PPCalc]])</f>
        <v>0.94190765770047424</v>
      </c>
      <c r="AU2844" s="18">
        <v>0.58222222222222231</v>
      </c>
      <c r="AV2844" s="18">
        <v>-3.4844857173258012E-2</v>
      </c>
      <c r="AW2844" s="19">
        <v>0</v>
      </c>
      <c r="AX2844" s="19">
        <v>0</v>
      </c>
      <c r="AY2844" s="19">
        <v>0</v>
      </c>
      <c r="AZ2844" s="19">
        <f>Table1[[#This Row],[$SHP]]/Table1[[#This Row],[SFrac]]</f>
        <v>0</v>
      </c>
      <c r="BA2844" s="23">
        <v>5.1410658307210033E-2</v>
      </c>
      <c r="BB2844" s="24">
        <v>0.66206483054430298</v>
      </c>
      <c r="BC2844" s="18">
        <v>0.05</v>
      </c>
      <c r="BD2844" s="18">
        <v>-2.0619589825214196E-2</v>
      </c>
      <c r="BE2844" s="22">
        <f>MAX(Table1[[#This Row],[$ESGA]],0)</f>
        <v>29.553437497945851</v>
      </c>
      <c r="BG2844" s="20"/>
    </row>
    <row r="2845" spans="1:59">
      <c r="A2845" s="20" t="s">
        <v>2903</v>
      </c>
      <c r="B2845" s="17" t="s">
        <v>1</v>
      </c>
      <c r="C2845" s="21">
        <v>49</v>
      </c>
      <c r="D2845" s="18">
        <v>0.61250000000000004</v>
      </c>
      <c r="E2845" s="21">
        <v>8</v>
      </c>
      <c r="F2845" s="21">
        <v>13</v>
      </c>
      <c r="G2845" s="21">
        <v>21</v>
      </c>
      <c r="H2845" s="21">
        <v>3</v>
      </c>
      <c r="I2845" s="21">
        <v>7</v>
      </c>
      <c r="J2845" s="21">
        <v>12</v>
      </c>
      <c r="K2845" s="21">
        <v>19</v>
      </c>
      <c r="L2845" s="21">
        <v>1</v>
      </c>
      <c r="M2845" s="21">
        <v>1</v>
      </c>
      <c r="N2845" s="21">
        <v>2</v>
      </c>
      <c r="O2845" s="21">
        <v>0</v>
      </c>
      <c r="P2845" s="21">
        <v>0</v>
      </c>
      <c r="Q2845" s="21">
        <v>0</v>
      </c>
      <c r="R2845" s="21">
        <v>30</v>
      </c>
      <c r="S2845" s="21">
        <v>2</v>
      </c>
      <c r="T2845" s="21">
        <v>39</v>
      </c>
      <c r="U2845" s="21">
        <v>14</v>
      </c>
      <c r="V2845" s="19">
        <v>0.6575091575091575</v>
      </c>
      <c r="W2845" s="19">
        <v>0.2</v>
      </c>
      <c r="X2845" s="19">
        <v>27.342490842490839</v>
      </c>
      <c r="Y2845" s="19">
        <v>24.8</v>
      </c>
      <c r="Z2845" s="19">
        <v>6.202630086774275</v>
      </c>
      <c r="AA2845" s="19">
        <v>10.644384428692488</v>
      </c>
      <c r="AB2845" s="19">
        <v>16.847014515466764</v>
      </c>
      <c r="AC2845" s="19">
        <v>27.505329821170225</v>
      </c>
      <c r="AD2845" s="19">
        <v>24.191449341005551</v>
      </c>
      <c r="AE2845" s="19">
        <v>21.712964842798989</v>
      </c>
      <c r="AF2845" s="22">
        <f>Table1[[#This Row],[$ESGF]]/AE2845</f>
        <v>1.1141476770284802</v>
      </c>
      <c r="AG2845" s="22">
        <f>POWER((Table1[[#This Row],[$ESGF]]+Table1[[#This Row],[$ESGA]]+Table1[[#This Row],[XEV+/-]])/(Table1[[#This Row],[$ESGF]]+Table1[[#This Row],[$ESGA]]-Table1[[#This Row],[XEV+/-]]),1/0.65)</f>
        <v>0.84032464867056955</v>
      </c>
      <c r="AH2845" s="19">
        <v>-2.59263989641246</v>
      </c>
      <c r="AI2845" s="19">
        <v>2.4784844982065639</v>
      </c>
      <c r="AJ2845" s="19">
        <v>5.0711243946190248</v>
      </c>
      <c r="AK2845" s="23">
        <v>0.20433294132833721</v>
      </c>
      <c r="AL2845" s="24">
        <v>0.85401130197005826</v>
      </c>
      <c r="AM2845" s="18">
        <v>0.12515392656360655</v>
      </c>
      <c r="AN2845" s="19">
        <v>-1.9750647672533497E-2</v>
      </c>
      <c r="AO2845" s="19">
        <v>1.0320880502384393</v>
      </c>
      <c r="AP2845" s="19">
        <v>1.0320880502384393</v>
      </c>
      <c r="AQ2845" s="19">
        <v>2.0641761004768786</v>
      </c>
      <c r="AR2845" s="19">
        <v>3.3700834293500055</v>
      </c>
      <c r="AS2845" s="23">
        <v>6.5306122448979584E-2</v>
      </c>
      <c r="AT2845" s="22">
        <f>EXP(Table1[[#This Row],[TmPPR]]/Table1[[#This Row],[PPCalc]])</f>
        <v>0.89828927341464959</v>
      </c>
      <c r="AU2845" s="18">
        <v>0.04</v>
      </c>
      <c r="AV2845" s="18">
        <v>-4.2905252720651247E-3</v>
      </c>
      <c r="AW2845" s="19">
        <v>0</v>
      </c>
      <c r="AX2845" s="19">
        <v>0</v>
      </c>
      <c r="AY2845" s="19">
        <v>0</v>
      </c>
      <c r="AZ2845" s="19">
        <f>Table1[[#This Row],[$SHP]]/Table1[[#This Row],[SFrac]]</f>
        <v>0</v>
      </c>
      <c r="BA2845" s="23">
        <v>0.36829383768159274</v>
      </c>
      <c r="BB2845" s="24">
        <v>1.2306182357319275</v>
      </c>
      <c r="BC2845" s="18">
        <v>0.22557997557997556</v>
      </c>
      <c r="BD2845" s="18">
        <v>4.6811606204678349E-2</v>
      </c>
      <c r="BE2845" s="22">
        <f>MAX(Table1[[#This Row],[$ESGA]],0)</f>
        <v>21.712964842798989</v>
      </c>
      <c r="BG2845" s="20"/>
    </row>
    <row r="2846" spans="1:59">
      <c r="A2846" s="20" t="s">
        <v>2904</v>
      </c>
      <c r="B2846" s="17" t="s">
        <v>65</v>
      </c>
      <c r="C2846" s="21">
        <v>310</v>
      </c>
      <c r="D2846" s="18">
        <v>3.7804878048780495</v>
      </c>
      <c r="E2846" s="21">
        <v>10</v>
      </c>
      <c r="F2846" s="21">
        <v>10</v>
      </c>
      <c r="G2846" s="21">
        <v>20</v>
      </c>
      <c r="H2846" s="21">
        <v>-35</v>
      </c>
      <c r="I2846" s="21">
        <v>8</v>
      </c>
      <c r="J2846" s="21">
        <v>9</v>
      </c>
      <c r="K2846" s="21">
        <v>17</v>
      </c>
      <c r="L2846" s="21">
        <v>2</v>
      </c>
      <c r="M2846" s="21">
        <v>1</v>
      </c>
      <c r="N2846" s="21">
        <v>3</v>
      </c>
      <c r="O2846" s="21">
        <v>0</v>
      </c>
      <c r="P2846" s="21">
        <v>0</v>
      </c>
      <c r="Q2846" s="21">
        <v>0</v>
      </c>
      <c r="R2846" s="21">
        <v>41</v>
      </c>
      <c r="S2846" s="21">
        <v>5</v>
      </c>
      <c r="T2846" s="21">
        <v>72</v>
      </c>
      <c r="U2846" s="21">
        <v>1</v>
      </c>
      <c r="V2846" s="19">
        <v>0.17241379310344829</v>
      </c>
      <c r="W2846" s="19">
        <v>1.3017738359201774</v>
      </c>
      <c r="X2846" s="19">
        <v>35.827586206896555</v>
      </c>
      <c r="Y2846" s="19">
        <v>69.698226164079813</v>
      </c>
      <c r="Z2846" s="19">
        <v>9.3971400610607336</v>
      </c>
      <c r="AA2846" s="19">
        <v>10.60638173917136</v>
      </c>
      <c r="AB2846" s="19">
        <v>20.003521800232097</v>
      </c>
      <c r="AC2846" s="19">
        <v>5.2912541536097795</v>
      </c>
      <c r="AD2846" s="19">
        <v>41.798448393303744</v>
      </c>
      <c r="AE2846" s="19">
        <v>81.636896265458915</v>
      </c>
      <c r="AF2846" s="22">
        <f>Table1[[#This Row],[$ESGF]]/AE2846</f>
        <v>0.51200437921338426</v>
      </c>
      <c r="AG2846" s="22">
        <f>POWER((Table1[[#This Row],[$ESGF]]+Table1[[#This Row],[$ESGA]]+Table1[[#This Row],[XEV+/-]])/(Table1[[#This Row],[$ESGF]]+Table1[[#This Row],[$ESGA]]-Table1[[#This Row],[XEV+/-]]),1/0.65)</f>
        <v>0.92842529859382295</v>
      </c>
      <c r="AH2846" s="19">
        <v>-2.9786867638961194</v>
      </c>
      <c r="AI2846" s="19">
        <v>-39.838447872155172</v>
      </c>
      <c r="AJ2846" s="19">
        <v>-36.859761108259057</v>
      </c>
      <c r="AK2846" s="23">
        <v>8.6972666303565316E-2</v>
      </c>
      <c r="AL2846" s="24">
        <v>0.89926758286634634</v>
      </c>
      <c r="AM2846" s="18">
        <v>0.32879910431835674</v>
      </c>
      <c r="AN2846" s="19">
        <v>-3.4910127777955088E-2</v>
      </c>
      <c r="AO2846" s="19">
        <v>2.0894710404800803</v>
      </c>
      <c r="AP2846" s="19">
        <v>1.1431098313451253</v>
      </c>
      <c r="AQ2846" s="19">
        <v>3.2325808718252054</v>
      </c>
      <c r="AR2846" s="19">
        <v>0.85506977899892511</v>
      </c>
      <c r="AS2846" s="23">
        <v>2.6244078502143012E-2</v>
      </c>
      <c r="AT2846" s="22">
        <f>EXP(Table1[[#This Row],[TmPPR]]/Table1[[#This Row],[PPCalc]])</f>
        <v>0.79285494796700262</v>
      </c>
      <c r="AU2846" s="18">
        <v>9.9215418727613844E-2</v>
      </c>
      <c r="AV2846" s="18">
        <v>-2.3029385889166497E-2</v>
      </c>
      <c r="AW2846" s="19">
        <v>0</v>
      </c>
      <c r="AX2846" s="19">
        <v>0</v>
      </c>
      <c r="AY2846" s="19">
        <v>0</v>
      </c>
      <c r="AZ2846" s="19">
        <f>Table1[[#This Row],[$SHP]]/Table1[[#This Row],[SFrac]]</f>
        <v>0</v>
      </c>
      <c r="BA2846" s="23">
        <v>4.5606229143492763E-3</v>
      </c>
      <c r="BB2846" s="24">
        <v>0.9784859154929576</v>
      </c>
      <c r="BC2846" s="18">
        <v>1.7241379310344827E-2</v>
      </c>
      <c r="BD2846" s="18">
        <v>-3.7498079702000611E-4</v>
      </c>
      <c r="BE2846" s="22">
        <f>MAX(Table1[[#This Row],[$ESGA]],0)</f>
        <v>81.636896265458915</v>
      </c>
      <c r="BG2846" s="20"/>
    </row>
    <row r="2847" spans="1:59">
      <c r="A2847" s="20" t="s">
        <v>2905</v>
      </c>
      <c r="B2847" s="17" t="s">
        <v>68</v>
      </c>
      <c r="C2847" s="21">
        <v>269</v>
      </c>
      <c r="D2847" s="18">
        <v>3.280487804878049</v>
      </c>
      <c r="E2847" s="21">
        <v>7</v>
      </c>
      <c r="F2847" s="21">
        <v>13</v>
      </c>
      <c r="G2847" s="21">
        <v>20</v>
      </c>
      <c r="H2847" s="21">
        <v>-53</v>
      </c>
      <c r="I2847" s="21">
        <v>6</v>
      </c>
      <c r="J2847" s="21">
        <v>13</v>
      </c>
      <c r="K2847" s="21">
        <v>19</v>
      </c>
      <c r="L2847" s="21">
        <v>0</v>
      </c>
      <c r="M2847" s="21">
        <v>0</v>
      </c>
      <c r="N2847" s="21">
        <v>0</v>
      </c>
      <c r="O2847" s="21">
        <v>1</v>
      </c>
      <c r="P2847" s="21">
        <v>0</v>
      </c>
      <c r="Q2847" s="21">
        <v>1</v>
      </c>
      <c r="R2847" s="21">
        <v>106</v>
      </c>
      <c r="S2847" s="21">
        <v>4</v>
      </c>
      <c r="T2847" s="21">
        <v>205</v>
      </c>
      <c r="U2847" s="21">
        <v>51</v>
      </c>
      <c r="V2847" s="19">
        <v>5.6701310822000472</v>
      </c>
      <c r="W2847" s="19">
        <v>0.94191985088536812</v>
      </c>
      <c r="X2847" s="19">
        <v>96.329868917799942</v>
      </c>
      <c r="Y2847" s="19">
        <v>153.05808014911463</v>
      </c>
      <c r="Z2847" s="19">
        <v>7.1767645293934414</v>
      </c>
      <c r="AA2847" s="19">
        <v>15.33947197367322</v>
      </c>
      <c r="AB2847" s="19">
        <v>22.516236503066658</v>
      </c>
      <c r="AC2847" s="19">
        <v>6.8636854767712485</v>
      </c>
      <c r="AD2847" s="19">
        <v>113.92371041779836</v>
      </c>
      <c r="AE2847" s="19">
        <v>181.23293939170767</v>
      </c>
      <c r="AF2847" s="22">
        <f>Table1[[#This Row],[$ESGF]]/AE2847</f>
        <v>0.62860377810001433</v>
      </c>
      <c r="AG2847" s="22">
        <f>POWER((Table1[[#This Row],[$ESGF]]+Table1[[#This Row],[$ESGA]]+Table1[[#This Row],[XEV+/-]])/(Table1[[#This Row],[$ESGF]]+Table1[[#This Row],[$ESGA]]-Table1[[#This Row],[XEV+/-]]),1/0.65)</f>
        <v>0.78128700909015547</v>
      </c>
      <c r="AH2847" s="19">
        <v>-23.625085226249695</v>
      </c>
      <c r="AI2847" s="19">
        <v>-67.309228973909285</v>
      </c>
      <c r="AJ2847" s="19">
        <v>-43.684143747659583</v>
      </c>
      <c r="AK2847" s="23">
        <v>0.25252501740204197</v>
      </c>
      <c r="AL2847" s="24">
        <v>0.7605579499677152</v>
      </c>
      <c r="AM2847" s="18">
        <v>0.82840524001401583</v>
      </c>
      <c r="AN2847" s="19">
        <v>-0.22673697485345368</v>
      </c>
      <c r="AO2847" s="19">
        <v>0</v>
      </c>
      <c r="AP2847" s="19">
        <v>0</v>
      </c>
      <c r="AQ2847" s="19">
        <v>0</v>
      </c>
      <c r="AR2847" s="19">
        <v>0</v>
      </c>
      <c r="AS2847" s="23">
        <v>2.7829834705876237E-2</v>
      </c>
      <c r="AT2847" s="22">
        <f>EXP(Table1[[#This Row],[TmPPR]]/Table1[[#This Row],[PPCalc]])</f>
        <v>0.65339599705946272</v>
      </c>
      <c r="AU2847" s="18">
        <v>9.1295433364398881E-2</v>
      </c>
      <c r="AV2847" s="18">
        <v>-3.8852771600462695E-2</v>
      </c>
      <c r="AW2847" s="19">
        <v>1.0936648358559391</v>
      </c>
      <c r="AX2847" s="19">
        <v>1.0936648358559391</v>
      </c>
      <c r="AY2847" s="19">
        <v>2.1873296717118782</v>
      </c>
      <c r="AZ2847" s="19">
        <f>Table1[[#This Row],[$SHP]]/Table1[[#This Row],[SFrac]]</f>
        <v>0.66676963970399261</v>
      </c>
      <c r="BA2847" s="23">
        <v>0.27754994415678941</v>
      </c>
      <c r="BB2847" s="24">
        <v>1.0394984364099507</v>
      </c>
      <c r="BC2847" s="18">
        <v>0.91049920705093124</v>
      </c>
      <c r="BD2847" s="18">
        <v>3.5271213411649377E-2</v>
      </c>
      <c r="BE2847" s="22">
        <f>MAX(Table1[[#This Row],[$ESGA]],0)</f>
        <v>181.23293939170767</v>
      </c>
      <c r="BG2847" s="20"/>
    </row>
    <row r="2848" spans="1:59">
      <c r="A2848" s="20" t="s">
        <v>2906</v>
      </c>
      <c r="B2848" s="17" t="s">
        <v>68</v>
      </c>
      <c r="C2848" s="21">
        <v>229</v>
      </c>
      <c r="D2848" s="18">
        <v>2.9880807200929156</v>
      </c>
      <c r="E2848" s="21">
        <v>4</v>
      </c>
      <c r="F2848" s="21">
        <v>16</v>
      </c>
      <c r="G2848" s="21">
        <v>20</v>
      </c>
      <c r="H2848" s="21">
        <v>-22</v>
      </c>
      <c r="I2848" s="21">
        <v>3</v>
      </c>
      <c r="J2848" s="21">
        <v>15</v>
      </c>
      <c r="K2848" s="21">
        <v>18</v>
      </c>
      <c r="L2848" s="21">
        <v>1</v>
      </c>
      <c r="M2848" s="21">
        <v>1</v>
      </c>
      <c r="N2848" s="21">
        <v>2</v>
      </c>
      <c r="O2848" s="21">
        <v>0</v>
      </c>
      <c r="P2848" s="21">
        <v>0</v>
      </c>
      <c r="Q2848" s="21">
        <v>0</v>
      </c>
      <c r="R2848" s="21">
        <v>107</v>
      </c>
      <c r="S2848" s="21">
        <v>4</v>
      </c>
      <c r="T2848" s="21">
        <v>148</v>
      </c>
      <c r="U2848" s="21">
        <v>23</v>
      </c>
      <c r="V2848" s="19">
        <v>3.6158464344890913</v>
      </c>
      <c r="W2848" s="19">
        <v>0.61651102774895572</v>
      </c>
      <c r="X2848" s="19">
        <v>99.3841535655109</v>
      </c>
      <c r="Y2848" s="19">
        <v>124.38348897225103</v>
      </c>
      <c r="Z2848" s="19">
        <v>2.8434590089951581</v>
      </c>
      <c r="AA2848" s="19">
        <v>16.399315491100076</v>
      </c>
      <c r="AB2848" s="19">
        <v>19.242774500095237</v>
      </c>
      <c r="AC2848" s="19">
        <v>6.4398442688311563</v>
      </c>
      <c r="AD2848" s="19">
        <v>98.445798180240132</v>
      </c>
      <c r="AE2848" s="19">
        <v>119.44040827414597</v>
      </c>
      <c r="AF2848" s="22">
        <f>Table1[[#This Row],[$ESGF]]/AE2848</f>
        <v>0.82422523166767903</v>
      </c>
      <c r="AG2848" s="22">
        <f>POWER((Table1[[#This Row],[$ESGF]]+Table1[[#This Row],[$ESGA]]+Table1[[#This Row],[XEV+/-]])/(Table1[[#This Row],[$ESGF]]+Table1[[#This Row],[$ESGA]]-Table1[[#This Row],[XEV+/-]]),1/0.65)</f>
        <v>0.99656805275592808</v>
      </c>
      <c r="AH2848" s="19">
        <v>-0.24344442130680471</v>
      </c>
      <c r="AI2848" s="19">
        <v>-20.994610093905816</v>
      </c>
      <c r="AJ2848" s="19">
        <v>-20.751165672599019</v>
      </c>
      <c r="AK2848" s="23">
        <v>0.20814800957458179</v>
      </c>
      <c r="AL2848" s="24">
        <v>0.99035963425830709</v>
      </c>
      <c r="AM2848" s="18">
        <v>0.62196305433552346</v>
      </c>
      <c r="AN2848" s="19">
        <v>-6.0250400047991695E-3</v>
      </c>
      <c r="AO2848" s="19">
        <v>0.68604084897232565</v>
      </c>
      <c r="AP2848" s="19">
        <v>0.80983957219251357</v>
      </c>
      <c r="AQ2848" s="19">
        <v>1.4958804211648391</v>
      </c>
      <c r="AR2848" s="19">
        <v>0.50061580033832687</v>
      </c>
      <c r="AS2848" s="23">
        <v>1.8997802475951727E-2</v>
      </c>
      <c r="AT2848" s="22">
        <f>EXP(Table1[[#This Row],[TmPPR]]/Table1[[#This Row],[PPCalc]])</f>
        <v>0.92500632028759389</v>
      </c>
      <c r="AU2848" s="18">
        <v>5.6766967302524812E-2</v>
      </c>
      <c r="AV2848" s="18">
        <v>-4.4252524026726463E-3</v>
      </c>
      <c r="AW2848" s="19">
        <v>0</v>
      </c>
      <c r="AX2848" s="19">
        <v>0</v>
      </c>
      <c r="AY2848" s="19">
        <v>0</v>
      </c>
      <c r="AZ2848" s="19">
        <f>Table1[[#This Row],[$SHP]]/Table1[[#This Row],[SFrac]]</f>
        <v>0</v>
      </c>
      <c r="BA2848" s="23">
        <v>8.8958162523345458E-2</v>
      </c>
      <c r="BB2848" s="24">
        <v>0.96033030808366904</v>
      </c>
      <c r="BC2848" s="18">
        <v>0.26581417033090071</v>
      </c>
      <c r="BD2848" s="18">
        <v>-1.0759621408959821E-2</v>
      </c>
      <c r="BE2848" s="22">
        <f>MAX(Table1[[#This Row],[$ESGA]],0)</f>
        <v>119.44040827414597</v>
      </c>
      <c r="BG2848" s="20"/>
    </row>
    <row r="2849" spans="1:59">
      <c r="A2849" s="20" t="s">
        <v>2907</v>
      </c>
      <c r="B2849" s="17" t="s">
        <v>68</v>
      </c>
      <c r="C2849" s="21">
        <v>181</v>
      </c>
      <c r="D2849" s="18">
        <v>2.2073170731707314</v>
      </c>
      <c r="E2849" s="21">
        <v>4</v>
      </c>
      <c r="F2849" s="21">
        <v>16</v>
      </c>
      <c r="G2849" s="21">
        <v>20</v>
      </c>
      <c r="H2849" s="21">
        <v>-3</v>
      </c>
      <c r="I2849" s="21">
        <v>4</v>
      </c>
      <c r="J2849" s="21">
        <v>16</v>
      </c>
      <c r="K2849" s="21">
        <v>20</v>
      </c>
      <c r="L2849" s="21">
        <v>0</v>
      </c>
      <c r="M2849" s="21">
        <v>0</v>
      </c>
      <c r="N2849" s="21">
        <v>0</v>
      </c>
      <c r="O2849" s="21">
        <v>0</v>
      </c>
      <c r="P2849" s="21">
        <v>0</v>
      </c>
      <c r="Q2849" s="21">
        <v>0</v>
      </c>
      <c r="R2849" s="21">
        <v>85</v>
      </c>
      <c r="S2849" s="21">
        <v>2</v>
      </c>
      <c r="T2849" s="21">
        <v>96</v>
      </c>
      <c r="U2849" s="21">
        <v>10</v>
      </c>
      <c r="V2849" s="19">
        <v>1.0339917171073592</v>
      </c>
      <c r="W2849" s="19">
        <v>0.33006993006993007</v>
      </c>
      <c r="X2849" s="19">
        <v>81.966008282892645</v>
      </c>
      <c r="Y2849" s="19">
        <v>85.669930069930075</v>
      </c>
      <c r="Z2849" s="19">
        <v>4.829014855764906</v>
      </c>
      <c r="AA2849" s="19">
        <v>19.011177600288974</v>
      </c>
      <c r="AB2849" s="19">
        <v>23.840192456053881</v>
      </c>
      <c r="AC2849" s="19">
        <v>10.800529178985737</v>
      </c>
      <c r="AD2849" s="19">
        <v>97.726580105710752</v>
      </c>
      <c r="AE2849" s="19">
        <v>102.73050551779961</v>
      </c>
      <c r="AF2849" s="22">
        <f>Table1[[#This Row],[$ESGF]]/AE2849</f>
        <v>0.9512907545147643</v>
      </c>
      <c r="AG2849" s="22">
        <f>POWER((Table1[[#This Row],[$ESGF]]+Table1[[#This Row],[$ESGA]]+Table1[[#This Row],[XEV+/-]])/(Table1[[#This Row],[$ESGF]]+Table1[[#This Row],[$ESGA]]-Table1[[#This Row],[XEV+/-]]),1/0.65)</f>
        <v>0.96364580781319598</v>
      </c>
      <c r="AH2849" s="19">
        <v>-2.4124302792319634</v>
      </c>
      <c r="AI2849" s="19">
        <v>-5.0039254120888508</v>
      </c>
      <c r="AJ2849" s="19">
        <v>-2.5914951328568883</v>
      </c>
      <c r="AK2849" s="23">
        <v>0.23764159601704402</v>
      </c>
      <c r="AL2849" s="24">
        <v>0.95641429740897399</v>
      </c>
      <c r="AM2849" s="18">
        <v>0.52455035218396295</v>
      </c>
      <c r="AN2849" s="19">
        <v>-2.3376111368154567E-2</v>
      </c>
      <c r="AO2849" s="19">
        <v>0</v>
      </c>
      <c r="AP2849" s="19">
        <v>0</v>
      </c>
      <c r="AQ2849" s="19">
        <v>0</v>
      </c>
      <c r="AR2849" s="19">
        <v>0</v>
      </c>
      <c r="AS2849" s="23">
        <v>1.5206892554958855E-2</v>
      </c>
      <c r="AT2849" s="22">
        <f>EXP(Table1[[#This Row],[TmPPR]]/Table1[[#This Row],[PPCalc]])</f>
        <v>0.99313965944039229</v>
      </c>
      <c r="AU2849" s="18">
        <v>3.3566433566433566E-2</v>
      </c>
      <c r="AV2849" s="18">
        <v>-2.3107068682636363E-4</v>
      </c>
      <c r="AW2849" s="19">
        <v>0</v>
      </c>
      <c r="AX2849" s="19">
        <v>0</v>
      </c>
      <c r="AY2849" s="19">
        <v>0</v>
      </c>
      <c r="AZ2849" s="19">
        <f>Table1[[#This Row],[$SHP]]/Table1[[#This Row],[SFrac]]</f>
        <v>0</v>
      </c>
      <c r="BA2849" s="23">
        <v>5.8949871426836511E-2</v>
      </c>
      <c r="BB2849" s="24">
        <v>1.2418002165710016</v>
      </c>
      <c r="BC2849" s="18">
        <v>0.1301210576616757</v>
      </c>
      <c r="BD2849" s="18">
        <v>2.8179291368607154E-2</v>
      </c>
      <c r="BE2849" s="22">
        <f>MAX(Table1[[#This Row],[$ESGA]],0)</f>
        <v>102.73050551779961</v>
      </c>
      <c r="BG2849" s="20"/>
    </row>
    <row r="2850" spans="1:59">
      <c r="A2850" s="20" t="s">
        <v>2908</v>
      </c>
      <c r="B2850" s="17" t="s">
        <v>68</v>
      </c>
      <c r="C2850" s="21">
        <v>160</v>
      </c>
      <c r="D2850" s="18">
        <v>2.3313008130081299</v>
      </c>
      <c r="E2850" s="21">
        <v>2</v>
      </c>
      <c r="F2850" s="21">
        <v>18</v>
      </c>
      <c r="G2850" s="21">
        <v>20</v>
      </c>
      <c r="H2850" s="21">
        <v>-16</v>
      </c>
      <c r="I2850" s="21">
        <v>2</v>
      </c>
      <c r="J2850" s="21">
        <v>17</v>
      </c>
      <c r="K2850" s="21">
        <v>19</v>
      </c>
      <c r="L2850" s="21">
        <v>0</v>
      </c>
      <c r="M2850" s="21">
        <v>1</v>
      </c>
      <c r="N2850" s="21">
        <v>1</v>
      </c>
      <c r="O2850" s="21">
        <v>0</v>
      </c>
      <c r="P2850" s="21">
        <v>0</v>
      </c>
      <c r="Q2850" s="21">
        <v>0</v>
      </c>
      <c r="R2850" s="21">
        <v>63</v>
      </c>
      <c r="S2850" s="21">
        <v>1</v>
      </c>
      <c r="T2850" s="21">
        <v>90</v>
      </c>
      <c r="U2850" s="21">
        <v>12</v>
      </c>
      <c r="V2850" s="19">
        <v>1.054122545411744</v>
      </c>
      <c r="W2850" s="19">
        <v>0.14285714285714285</v>
      </c>
      <c r="X2850" s="19">
        <v>60.945877454588256</v>
      </c>
      <c r="Y2850" s="19">
        <v>77.857142857142861</v>
      </c>
      <c r="Z2850" s="19">
        <v>2.1844660194174756</v>
      </c>
      <c r="AA2850" s="19">
        <v>20.766528945607604</v>
      </c>
      <c r="AB2850" s="19">
        <v>22.950994965025082</v>
      </c>
      <c r="AC2850" s="19">
        <v>9.844716236087482</v>
      </c>
      <c r="AD2850" s="19">
        <v>79.506572407877755</v>
      </c>
      <c r="AE2850" s="19">
        <v>96.021725497940594</v>
      </c>
      <c r="AF2850" s="22">
        <f>Table1[[#This Row],[$ESGF]]/AE2850</f>
        <v>0.82800607878664867</v>
      </c>
      <c r="AG2850" s="22">
        <f>POWER((Table1[[#This Row],[$ESGF]]+Table1[[#This Row],[$ESGA]]+Table1[[#This Row],[XEV+/-]])/(Table1[[#This Row],[$ESGF]]+Table1[[#This Row],[$ESGA]]-Table1[[#This Row],[XEV+/-]]),1/0.65)</f>
        <v>0.91095409036713337</v>
      </c>
      <c r="AH2850" s="19">
        <v>-5.3187047060699779</v>
      </c>
      <c r="AI2850" s="19">
        <v>-16.515153090062828</v>
      </c>
      <c r="AJ2850" s="19">
        <v>-11.196448383992852</v>
      </c>
      <c r="AK2850" s="23">
        <v>0.21666530197169614</v>
      </c>
      <c r="AL2850" s="24">
        <v>0.89819052075320338</v>
      </c>
      <c r="AM2850" s="18">
        <v>0.50511199463726719</v>
      </c>
      <c r="AN2850" s="19">
        <v>-5.4235426562107253E-2</v>
      </c>
      <c r="AO2850" s="19">
        <v>0</v>
      </c>
      <c r="AP2850" s="19">
        <v>1.2468977749805106</v>
      </c>
      <c r="AQ2850" s="19">
        <v>1.2468977749805106</v>
      </c>
      <c r="AR2850" s="19">
        <v>0.53485065849207603</v>
      </c>
      <c r="AS2850" s="23">
        <v>1.2255573545896127E-2</v>
      </c>
      <c r="AT2850" s="22">
        <f>EXP(Table1[[#This Row],[TmPPR]]/Table1[[#This Row],[PPCalc]])</f>
        <v>0.71753714450343664</v>
      </c>
      <c r="AU2850" s="18">
        <v>2.8571428571428571E-2</v>
      </c>
      <c r="AV2850" s="18">
        <v>-9.4837303813022356E-3</v>
      </c>
      <c r="AW2850" s="19">
        <v>0</v>
      </c>
      <c r="AX2850" s="19">
        <v>0</v>
      </c>
      <c r="AY2850" s="19">
        <v>0</v>
      </c>
      <c r="AZ2850" s="19">
        <f>Table1[[#This Row],[$SHP]]/Table1[[#This Row],[SFrac]]</f>
        <v>0</v>
      </c>
      <c r="BA2850" s="23">
        <v>0.12892702293623953</v>
      </c>
      <c r="BB2850" s="24">
        <v>1.09987540123644</v>
      </c>
      <c r="BC2850" s="18">
        <v>0.30056767338997303</v>
      </c>
      <c r="BD2850" s="18">
        <v>2.8613111283564252E-2</v>
      </c>
      <c r="BE2850" s="22">
        <f>MAX(Table1[[#This Row],[$ESGA]],0)</f>
        <v>96.021725497940594</v>
      </c>
      <c r="BG2850" s="20"/>
    </row>
    <row r="2851" spans="1:59">
      <c r="A2851" s="20" t="s">
        <v>2909</v>
      </c>
      <c r="B2851" s="17" t="s">
        <v>59</v>
      </c>
      <c r="C2851" s="21">
        <v>149</v>
      </c>
      <c r="D2851" s="18">
        <v>1.9204413472706159</v>
      </c>
      <c r="E2851" s="21">
        <v>8</v>
      </c>
      <c r="F2851" s="21">
        <v>12</v>
      </c>
      <c r="G2851" s="21">
        <v>20</v>
      </c>
      <c r="H2851" s="21">
        <v>0</v>
      </c>
      <c r="I2851" s="21">
        <v>8</v>
      </c>
      <c r="J2851" s="21">
        <v>12</v>
      </c>
      <c r="K2851" s="21">
        <v>20</v>
      </c>
      <c r="L2851" s="21">
        <v>0</v>
      </c>
      <c r="M2851" s="21">
        <v>0</v>
      </c>
      <c r="N2851" s="21">
        <v>0</v>
      </c>
      <c r="O2851" s="21">
        <v>0</v>
      </c>
      <c r="P2851" s="21">
        <v>0</v>
      </c>
      <c r="Q2851" s="21">
        <v>0</v>
      </c>
      <c r="R2851" s="21">
        <v>34</v>
      </c>
      <c r="S2851" s="21">
        <v>1</v>
      </c>
      <c r="T2851" s="21">
        <v>34</v>
      </c>
      <c r="U2851" s="21">
        <v>1</v>
      </c>
      <c r="V2851" s="19">
        <v>0.22448979591836732</v>
      </c>
      <c r="W2851" s="19">
        <v>0.13432835820895522</v>
      </c>
      <c r="X2851" s="19">
        <v>32.775510204081634</v>
      </c>
      <c r="Y2851" s="19">
        <v>32.865671641791046</v>
      </c>
      <c r="Z2851" s="19">
        <v>8.3092231669255341</v>
      </c>
      <c r="AA2851" s="19">
        <v>14.48735441368078</v>
      </c>
      <c r="AB2851" s="19">
        <v>22.796577580606314</v>
      </c>
      <c r="AC2851" s="19">
        <v>11.870488839977039</v>
      </c>
      <c r="AD2851" s="19">
        <v>37.723567024301332</v>
      </c>
      <c r="AE2851" s="19">
        <v>36.939117475588709</v>
      </c>
      <c r="AF2851" s="22">
        <f>Table1[[#This Row],[$ESGF]]/AE2851</f>
        <v>1.0212362828979611</v>
      </c>
      <c r="AG2851" s="22">
        <f>POWER((Table1[[#This Row],[$ESGF]]+Table1[[#This Row],[$ESGA]]+Table1[[#This Row],[XEV+/-]])/(Table1[[#This Row],[$ESGF]]+Table1[[#This Row],[$ESGA]]-Table1[[#This Row],[XEV+/-]]),1/0.65)</f>
        <v>1.1414451413284452</v>
      </c>
      <c r="AH2851" s="19">
        <v>3.2082138319815989</v>
      </c>
      <c r="AI2851" s="19">
        <v>0.78444954871262418</v>
      </c>
      <c r="AJ2851" s="19">
        <v>-2.4237642832689748</v>
      </c>
      <c r="AK2851" s="23">
        <v>0.10914926444883052</v>
      </c>
      <c r="AL2851" s="24">
        <v>1.1244347184953356</v>
      </c>
      <c r="AM2851" s="18">
        <v>0.20961476047170882</v>
      </c>
      <c r="AN2851" s="19">
        <v>2.4583710694304525E-2</v>
      </c>
      <c r="AO2851" s="19">
        <v>0</v>
      </c>
      <c r="AP2851" s="19">
        <v>0</v>
      </c>
      <c r="AQ2851" s="19">
        <v>0</v>
      </c>
      <c r="AR2851" s="19">
        <v>0</v>
      </c>
      <c r="AS2851" s="23">
        <v>7.7718453393750917E-3</v>
      </c>
      <c r="AT2851" s="22">
        <f>EXP(Table1[[#This Row],[TmPPR]]/Table1[[#This Row],[PPCalc]])</f>
        <v>1.0316820276497698</v>
      </c>
      <c r="AU2851" s="18">
        <v>1.4925373134328358E-2</v>
      </c>
      <c r="AV2851" s="18">
        <v>4.6552995284203738E-4</v>
      </c>
      <c r="AW2851" s="19">
        <v>0</v>
      </c>
      <c r="AX2851" s="19">
        <v>0</v>
      </c>
      <c r="AY2851" s="19">
        <v>0</v>
      </c>
      <c r="AZ2851" s="19">
        <f>Table1[[#This Row],[$SHP]]/Table1[[#This Row],[SFrac]]</f>
        <v>0</v>
      </c>
      <c r="BA2851" s="23">
        <v>1.0626808933431247E-2</v>
      </c>
      <c r="BB2851" s="24">
        <v>0.84078884078884075</v>
      </c>
      <c r="BC2851" s="18">
        <v>2.0408163265306121E-2</v>
      </c>
      <c r="BD2851" s="18">
        <v>-3.539076155970045E-3</v>
      </c>
      <c r="BE2851" s="22">
        <f>MAX(Table1[[#This Row],[$ESGA]],0)</f>
        <v>36.939117475588709</v>
      </c>
      <c r="BG2851" s="20"/>
    </row>
    <row r="2852" spans="1:59">
      <c r="A2852" s="20" t="s">
        <v>2910</v>
      </c>
      <c r="B2852" s="17" t="s">
        <v>68</v>
      </c>
      <c r="C2852" s="21">
        <v>136</v>
      </c>
      <c r="D2852" s="18">
        <v>1.6585365853658538</v>
      </c>
      <c r="E2852" s="21">
        <v>5</v>
      </c>
      <c r="F2852" s="21">
        <v>15</v>
      </c>
      <c r="G2852" s="21">
        <v>20</v>
      </c>
      <c r="H2852" s="21">
        <v>-16</v>
      </c>
      <c r="I2852" s="21">
        <v>5</v>
      </c>
      <c r="J2852" s="21">
        <v>13</v>
      </c>
      <c r="K2852" s="21">
        <v>18</v>
      </c>
      <c r="L2852" s="21">
        <v>0</v>
      </c>
      <c r="M2852" s="21">
        <v>0</v>
      </c>
      <c r="N2852" s="21">
        <v>0</v>
      </c>
      <c r="O2852" s="21">
        <v>0</v>
      </c>
      <c r="P2852" s="21">
        <v>2</v>
      </c>
      <c r="Q2852" s="21">
        <v>2</v>
      </c>
      <c r="R2852" s="21">
        <v>69</v>
      </c>
      <c r="S2852" s="21">
        <v>1</v>
      </c>
      <c r="T2852" s="21">
        <v>107</v>
      </c>
      <c r="U2852" s="21">
        <v>26</v>
      </c>
      <c r="V2852" s="19">
        <v>2.9682393555811277</v>
      </c>
      <c r="W2852" s="19">
        <v>0.14000000000000001</v>
      </c>
      <c r="X2852" s="19">
        <v>65.031760644418867</v>
      </c>
      <c r="Y2852" s="19">
        <v>80.86</v>
      </c>
      <c r="Z2852" s="19">
        <v>5.7934069047703378</v>
      </c>
      <c r="AA2852" s="19">
        <v>15.022656863623389</v>
      </c>
      <c r="AB2852" s="19">
        <v>20.816063768393729</v>
      </c>
      <c r="AC2852" s="19">
        <v>12.5508619780021</v>
      </c>
      <c r="AD2852" s="19">
        <v>75.350664625187648</v>
      </c>
      <c r="AE2852" s="19">
        <v>93.875767468702279</v>
      </c>
      <c r="AF2852" s="22">
        <f>Table1[[#This Row],[$ESGF]]/AE2852</f>
        <v>0.80266363361885895</v>
      </c>
      <c r="AG2852" s="22">
        <f>POWER((Table1[[#This Row],[$ESGF]]+Table1[[#This Row],[$ESGA]]+Table1[[#This Row],[XEV+/-]])/(Table1[[#This Row],[$ESGF]]+Table1[[#This Row],[$ESGA]]-Table1[[#This Row],[XEV+/-]]),1/0.65)</f>
        <v>1.1865054730073523</v>
      </c>
      <c r="AH2852" s="19">
        <v>9.3957688661530145</v>
      </c>
      <c r="AI2852" s="19">
        <v>-18.525102843514635</v>
      </c>
      <c r="AJ2852" s="19">
        <v>-27.920871709667651</v>
      </c>
      <c r="AK2852" s="23">
        <v>0.29643538346470644</v>
      </c>
      <c r="AL2852" s="24">
        <v>1.0826525055927056</v>
      </c>
      <c r="AM2852" s="18">
        <v>0.49164892867317167</v>
      </c>
      <c r="AN2852" s="19">
        <v>3.9043834440940992E-2</v>
      </c>
      <c r="AO2852" s="19">
        <v>0</v>
      </c>
      <c r="AP2852" s="19">
        <v>0</v>
      </c>
      <c r="AQ2852" s="19">
        <v>0</v>
      </c>
      <c r="AR2852" s="19">
        <v>0</v>
      </c>
      <c r="AS2852" s="23">
        <v>1.2058823529411764E-2</v>
      </c>
      <c r="AT2852" s="22">
        <f>EXP(Table1[[#This Row],[TmPPR]]/Table1[[#This Row],[PPCalc]])</f>
        <v>0.86792087928921569</v>
      </c>
      <c r="AU2852" s="18">
        <v>0.02</v>
      </c>
      <c r="AV2852" s="18">
        <v>-2.8330944273814583E-3</v>
      </c>
      <c r="AW2852" s="19">
        <v>0</v>
      </c>
      <c r="AX2852" s="19">
        <v>0</v>
      </c>
      <c r="AY2852" s="19">
        <v>0</v>
      </c>
      <c r="AZ2852" s="19">
        <f>Table1[[#This Row],[$SHP]]/Table1[[#This Row],[SFrac]]</f>
        <v>0</v>
      </c>
      <c r="BA2852" s="23">
        <v>0.23356743157562218</v>
      </c>
      <c r="BB2852" s="24">
        <v>1.0661594361216751</v>
      </c>
      <c r="BC2852" s="18">
        <v>0.3873801304181051</v>
      </c>
      <c r="BD2852" s="18">
        <v>2.481668657772302E-2</v>
      </c>
      <c r="BE2852" s="22">
        <f>MAX(Table1[[#This Row],[$ESGA]],0)</f>
        <v>93.875767468702279</v>
      </c>
      <c r="BG2852" s="20"/>
    </row>
    <row r="2853" spans="1:59">
      <c r="A2853" s="20" t="s">
        <v>2911</v>
      </c>
      <c r="B2853" s="17" t="s">
        <v>68</v>
      </c>
      <c r="C2853" s="21">
        <v>135</v>
      </c>
      <c r="D2853" s="18">
        <v>1.7547233468286101</v>
      </c>
      <c r="E2853" s="21">
        <v>8</v>
      </c>
      <c r="F2853" s="21">
        <v>12</v>
      </c>
      <c r="G2853" s="21">
        <v>20</v>
      </c>
      <c r="H2853" s="21">
        <v>-10</v>
      </c>
      <c r="I2853" s="21">
        <v>8</v>
      </c>
      <c r="J2853" s="21">
        <v>11</v>
      </c>
      <c r="K2853" s="21">
        <v>19</v>
      </c>
      <c r="L2853" s="21">
        <v>0</v>
      </c>
      <c r="M2853" s="21">
        <v>1</v>
      </c>
      <c r="N2853" s="21">
        <v>1</v>
      </c>
      <c r="O2853" s="21">
        <v>0</v>
      </c>
      <c r="P2853" s="21">
        <v>0</v>
      </c>
      <c r="Q2853" s="21">
        <v>0</v>
      </c>
      <c r="R2853" s="21">
        <v>99</v>
      </c>
      <c r="S2853" s="21">
        <v>2</v>
      </c>
      <c r="T2853" s="21">
        <v>139</v>
      </c>
      <c r="U2853" s="21">
        <v>32</v>
      </c>
      <c r="V2853" s="19">
        <v>1.94004329004329</v>
      </c>
      <c r="W2853" s="19">
        <v>0.18867924528301885</v>
      </c>
      <c r="X2853" s="19">
        <v>95.059956709956708</v>
      </c>
      <c r="Y2853" s="19">
        <v>106.81132075471697</v>
      </c>
      <c r="Z2853" s="19">
        <v>8.4876583862385075</v>
      </c>
      <c r="AA2853" s="19">
        <v>11.744026764310741</v>
      </c>
      <c r="AB2853" s="19">
        <v>20.231685150549247</v>
      </c>
      <c r="AC2853" s="19">
        <v>11.529843258263403</v>
      </c>
      <c r="AD2853" s="19">
        <v>99.285541800534133</v>
      </c>
      <c r="AE2853" s="19">
        <v>112.83698118610425</v>
      </c>
      <c r="AF2853" s="22">
        <f>Table1[[#This Row],[$ESGF]]/AE2853</f>
        <v>0.87990249966702438</v>
      </c>
      <c r="AG2853" s="22">
        <f>POWER((Table1[[#This Row],[$ESGF]]+Table1[[#This Row],[$ESGA]]+Table1[[#This Row],[XEV+/-]])/(Table1[[#This Row],[$ESGF]]+Table1[[#This Row],[$ESGA]]-Table1[[#This Row],[XEV+/-]]),1/0.65)</f>
        <v>0.81343453762237139</v>
      </c>
      <c r="AH2853" s="19">
        <v>-14.214039482912272</v>
      </c>
      <c r="AI2853" s="19">
        <v>-13.551439385570115</v>
      </c>
      <c r="AJ2853" s="19">
        <v>0.66260009734215686</v>
      </c>
      <c r="AK2853" s="23">
        <v>0.35961520984491713</v>
      </c>
      <c r="AL2853" s="24">
        <v>0.82603211914732166</v>
      </c>
      <c r="AM2853" s="18">
        <v>0.63102520458954592</v>
      </c>
      <c r="AN2853" s="19">
        <v>-0.12060256002514153</v>
      </c>
      <c r="AO2853" s="19">
        <v>0</v>
      </c>
      <c r="AP2853" s="19">
        <v>0.9782374488256842</v>
      </c>
      <c r="AQ2853" s="19">
        <v>0.9782374488256842</v>
      </c>
      <c r="AR2853" s="19">
        <v>0.55748813657360663</v>
      </c>
      <c r="AS2853" s="23">
        <v>2.150529832797031E-2</v>
      </c>
      <c r="AT2853" s="22">
        <f>EXP(Table1[[#This Row],[TmPPR]]/Table1[[#This Row],[PPCalc]])</f>
        <v>0.89304155397098606</v>
      </c>
      <c r="AU2853" s="18">
        <v>3.7735849056603772E-2</v>
      </c>
      <c r="AV2853" s="18">
        <v>-4.268760988152473E-3</v>
      </c>
      <c r="AW2853" s="19">
        <v>0</v>
      </c>
      <c r="AX2853" s="19">
        <v>0</v>
      </c>
      <c r="AY2853" s="19">
        <v>0</v>
      </c>
      <c r="AZ2853" s="19">
        <f>Table1[[#This Row],[$SHP]]/Table1[[#This Row],[SFrac]]</f>
        <v>0</v>
      </c>
      <c r="BA2853" s="23">
        <v>0.32281454365668943</v>
      </c>
      <c r="BB2853" s="24">
        <v>1.1314496017351177</v>
      </c>
      <c r="BC2853" s="18">
        <v>0.56645021645021654</v>
      </c>
      <c r="BD2853" s="18">
        <v>6.9956400069902142E-2</v>
      </c>
      <c r="BE2853" s="22">
        <f>MAX(Table1[[#This Row],[$ESGA]],0)</f>
        <v>112.83698118610425</v>
      </c>
      <c r="BG2853" s="20"/>
    </row>
    <row r="2854" spans="1:59">
      <c r="A2854" s="20" t="s">
        <v>2912</v>
      </c>
      <c r="B2854" s="17" t="s">
        <v>1</v>
      </c>
      <c r="C2854" s="21">
        <v>133</v>
      </c>
      <c r="D2854" s="18">
        <v>1.6219512195121952</v>
      </c>
      <c r="E2854" s="21">
        <v>6</v>
      </c>
      <c r="F2854" s="21">
        <v>14</v>
      </c>
      <c r="G2854" s="21">
        <v>20</v>
      </c>
      <c r="H2854" s="21">
        <v>-29</v>
      </c>
      <c r="I2854" s="21">
        <v>4</v>
      </c>
      <c r="J2854" s="21">
        <v>14</v>
      </c>
      <c r="K2854" s="21">
        <v>18</v>
      </c>
      <c r="L2854" s="21">
        <v>2</v>
      </c>
      <c r="M2854" s="21">
        <v>0</v>
      </c>
      <c r="N2854" s="21">
        <v>2</v>
      </c>
      <c r="O2854" s="21">
        <v>0</v>
      </c>
      <c r="P2854" s="21">
        <v>0</v>
      </c>
      <c r="Q2854" s="21">
        <v>0</v>
      </c>
      <c r="R2854" s="21">
        <v>33</v>
      </c>
      <c r="S2854" s="21">
        <v>4</v>
      </c>
      <c r="T2854" s="21">
        <v>60</v>
      </c>
      <c r="U2854" s="21">
        <v>2</v>
      </c>
      <c r="V2854" s="19">
        <v>0.24525745257452575</v>
      </c>
      <c r="W2854" s="19">
        <v>0.87399439573352622</v>
      </c>
      <c r="X2854" s="19">
        <v>28.754742547425476</v>
      </c>
      <c r="Y2854" s="19">
        <v>57.126005604266474</v>
      </c>
      <c r="Z2854" s="19">
        <v>4.1481373445749128</v>
      </c>
      <c r="AA2854" s="19">
        <v>15.510478931490196</v>
      </c>
      <c r="AB2854" s="19">
        <v>19.658616276065111</v>
      </c>
      <c r="AC2854" s="19">
        <v>12.12034988449127</v>
      </c>
      <c r="AD2854" s="19">
        <v>31.262817965069015</v>
      </c>
      <c r="AE2854" s="19">
        <v>62.946074781921368</v>
      </c>
      <c r="AF2854" s="22">
        <f>Table1[[#This Row],[$ESGF]]/AE2854</f>
        <v>0.496660325101764</v>
      </c>
      <c r="AG2854" s="22">
        <f>POWER((Table1[[#This Row],[$ESGF]]+Table1[[#This Row],[$ESGA]]+Table1[[#This Row],[XEV+/-]])/(Table1[[#This Row],[$ESGF]]+Table1[[#This Row],[$ESGA]]-Table1[[#This Row],[XEV+/-]]),1/0.65)</f>
        <v>0.94311349308139281</v>
      </c>
      <c r="AH2854" s="19">
        <v>-1.7930319553879621</v>
      </c>
      <c r="AI2854" s="19">
        <v>-31.683256816852353</v>
      </c>
      <c r="AJ2854" s="19">
        <v>-29.890224861464393</v>
      </c>
      <c r="AK2854" s="23">
        <v>0.16186983789062018</v>
      </c>
      <c r="AL2854" s="24">
        <v>0.91578890734744067</v>
      </c>
      <c r="AM2854" s="18">
        <v>0.26254498096893275</v>
      </c>
      <c r="AN2854" s="19">
        <v>-2.3095922180423709E-2</v>
      </c>
      <c r="AO2854" s="19">
        <v>1.8379129043945601</v>
      </c>
      <c r="AP2854" s="19">
        <v>0</v>
      </c>
      <c r="AQ2854" s="19">
        <v>1.8379129043945601</v>
      </c>
      <c r="AR2854" s="19">
        <v>1.1331493094763452</v>
      </c>
      <c r="AS2854" s="23">
        <v>4.5447841786514551E-2</v>
      </c>
      <c r="AT2854" s="22">
        <f>EXP(Table1[[#This Row],[TmPPR]]/Table1[[#This Row],[PPCalc]])</f>
        <v>0.84265064863057493</v>
      </c>
      <c r="AU2854" s="18">
        <v>7.3714182409834586E-2</v>
      </c>
      <c r="AV2854" s="18">
        <v>-1.2620075999088955E-2</v>
      </c>
      <c r="AW2854" s="19">
        <v>0</v>
      </c>
      <c r="AX2854" s="19">
        <v>0</v>
      </c>
      <c r="AY2854" s="19">
        <v>0</v>
      </c>
      <c r="AZ2854" s="19">
        <f>Table1[[#This Row],[$SHP]]/Table1[[#This Row],[SFrac]]</f>
        <v>0</v>
      </c>
      <c r="BA2854" s="23">
        <v>2.1219715956558062E-2</v>
      </c>
      <c r="BB2854" s="24">
        <v>0.89894132870170007</v>
      </c>
      <c r="BC2854" s="18">
        <v>3.4417344173441736E-2</v>
      </c>
      <c r="BD2854" s="18">
        <v>-3.6667381313591299E-3</v>
      </c>
      <c r="BE2854" s="22">
        <f>MAX(Table1[[#This Row],[$ESGA]],0)</f>
        <v>62.946074781921368</v>
      </c>
      <c r="BG2854" s="20"/>
    </row>
    <row r="2855" spans="1:59">
      <c r="A2855" s="20" t="s">
        <v>2913</v>
      </c>
      <c r="B2855" s="17" t="s">
        <v>59</v>
      </c>
      <c r="C2855" s="21">
        <v>126</v>
      </c>
      <c r="D2855" s="18">
        <v>1.5482142857142858</v>
      </c>
      <c r="E2855" s="21">
        <v>8</v>
      </c>
      <c r="F2855" s="21">
        <v>12</v>
      </c>
      <c r="G2855" s="21">
        <v>20</v>
      </c>
      <c r="H2855" s="21">
        <v>-29</v>
      </c>
      <c r="I2855" s="21">
        <v>8</v>
      </c>
      <c r="J2855" s="21">
        <v>12</v>
      </c>
      <c r="K2855" s="21">
        <v>20</v>
      </c>
      <c r="L2855" s="21">
        <v>0</v>
      </c>
      <c r="M2855" s="21">
        <v>0</v>
      </c>
      <c r="N2855" s="21">
        <v>0</v>
      </c>
      <c r="O2855" s="21">
        <v>0</v>
      </c>
      <c r="P2855" s="21">
        <v>0</v>
      </c>
      <c r="Q2855" s="21">
        <v>0</v>
      </c>
      <c r="R2855" s="21">
        <v>32</v>
      </c>
      <c r="S2855" s="21">
        <v>0</v>
      </c>
      <c r="T2855" s="21">
        <v>62</v>
      </c>
      <c r="U2855" s="21">
        <v>1</v>
      </c>
      <c r="V2855" s="19">
        <v>0.1875</v>
      </c>
      <c r="W2855" s="19">
        <v>0</v>
      </c>
      <c r="X2855" s="19">
        <v>31.8125</v>
      </c>
      <c r="Y2855" s="19">
        <v>61</v>
      </c>
      <c r="Z2855" s="19">
        <v>7.3192449839187468</v>
      </c>
      <c r="AA2855" s="19">
        <v>10.977470763730464</v>
      </c>
      <c r="AB2855" s="19">
        <v>18.296715747649209</v>
      </c>
      <c r="AC2855" s="19">
        <v>11.817947887754967</v>
      </c>
      <c r="AD2855" s="19">
        <v>29.168806289307703</v>
      </c>
      <c r="AE2855" s="19">
        <v>56.038625233695193</v>
      </c>
      <c r="AF2855" s="22">
        <f>Table1[[#This Row],[$ESGF]]/AE2855</f>
        <v>0.52051252448942897</v>
      </c>
      <c r="AG2855" s="22">
        <f>POWER((Table1[[#This Row],[$ESGF]]+Table1[[#This Row],[$ESGA]]+Table1[[#This Row],[XEV+/-]])/(Table1[[#This Row],[$ESGF]]+Table1[[#This Row],[$ESGA]]-Table1[[#This Row],[XEV+/-]]),1/0.65)</f>
        <v>0.89022393061386218</v>
      </c>
      <c r="AH2855" s="19">
        <v>-3.2186039488135139</v>
      </c>
      <c r="AI2855" s="19">
        <v>-26.86981894438749</v>
      </c>
      <c r="AJ2855" s="19">
        <v>-23.651214995573973</v>
      </c>
      <c r="AK2855" s="23">
        <v>0.15882006648311114</v>
      </c>
      <c r="AL2855" s="24">
        <v>0.86765407290338525</v>
      </c>
      <c r="AM2855" s="18">
        <v>0.24588749578724528</v>
      </c>
      <c r="AN2855" s="19">
        <v>-3.4906724267594544E-2</v>
      </c>
      <c r="AO2855" s="19">
        <v>0</v>
      </c>
      <c r="AP2855" s="19">
        <v>0</v>
      </c>
      <c r="AQ2855" s="19">
        <v>0</v>
      </c>
      <c r="AR2855" s="19">
        <v>0</v>
      </c>
      <c r="AS2855" s="23">
        <v>0</v>
      </c>
      <c r="AT2855" s="22" t="e">
        <f>EXP(Table1[[#This Row],[TmPPR]]/Table1[[#This Row],[PPCalc]])</f>
        <v>#DIV/0!</v>
      </c>
      <c r="AU2855" s="18">
        <v>0</v>
      </c>
      <c r="AV2855" s="18">
        <v>0</v>
      </c>
      <c r="AW2855" s="19">
        <v>0</v>
      </c>
      <c r="AX2855" s="19">
        <v>0</v>
      </c>
      <c r="AY2855" s="19">
        <v>0</v>
      </c>
      <c r="AZ2855" s="19">
        <f>Table1[[#This Row],[$SHP]]/Table1[[#This Row],[SFrac]]</f>
        <v>0</v>
      </c>
      <c r="BA2855" s="23">
        <v>6.7281814686658975E-3</v>
      </c>
      <c r="BB2855" s="24">
        <v>0.92731005734313576</v>
      </c>
      <c r="BC2855" s="18">
        <v>1.0416666666666666E-2</v>
      </c>
      <c r="BD2855" s="18">
        <v>-7.8611766041047329E-4</v>
      </c>
      <c r="BE2855" s="22">
        <f>MAX(Table1[[#This Row],[$ESGA]],0)</f>
        <v>56.038625233695193</v>
      </c>
      <c r="BG2855" s="20"/>
    </row>
    <row r="2856" spans="1:59">
      <c r="A2856" s="20" t="s">
        <v>2914</v>
      </c>
      <c r="B2856" s="17" t="s">
        <v>68</v>
      </c>
      <c r="C2856" s="21">
        <v>122</v>
      </c>
      <c r="D2856" s="18">
        <v>1.4878048780487805</v>
      </c>
      <c r="E2856" s="21">
        <v>8</v>
      </c>
      <c r="F2856" s="21">
        <v>12</v>
      </c>
      <c r="G2856" s="21">
        <v>20</v>
      </c>
      <c r="H2856" s="21">
        <v>-24</v>
      </c>
      <c r="I2856" s="21">
        <v>6</v>
      </c>
      <c r="J2856" s="21">
        <v>7</v>
      </c>
      <c r="K2856" s="21">
        <v>13</v>
      </c>
      <c r="L2856" s="21">
        <v>2</v>
      </c>
      <c r="M2856" s="21">
        <v>5</v>
      </c>
      <c r="N2856" s="21">
        <v>7</v>
      </c>
      <c r="O2856" s="21">
        <v>0</v>
      </c>
      <c r="P2856" s="21">
        <v>0</v>
      </c>
      <c r="Q2856" s="21">
        <v>0</v>
      </c>
      <c r="R2856" s="21">
        <v>81</v>
      </c>
      <c r="S2856" s="21">
        <v>18</v>
      </c>
      <c r="T2856" s="21">
        <v>113</v>
      </c>
      <c r="U2856" s="21">
        <v>26</v>
      </c>
      <c r="V2856" s="19">
        <v>2.5432330827067666</v>
      </c>
      <c r="W2856" s="19">
        <v>4.1622760684233606</v>
      </c>
      <c r="X2856" s="19">
        <v>60.456766917293237</v>
      </c>
      <c r="Y2856" s="19">
        <v>82.837723931576633</v>
      </c>
      <c r="Z2856" s="19">
        <v>6.7724385680141381</v>
      </c>
      <c r="AA2856" s="19">
        <v>8.1824395844235696</v>
      </c>
      <c r="AB2856" s="19">
        <v>14.954878152437708</v>
      </c>
      <c r="AC2856" s="19">
        <v>10.051639413933541</v>
      </c>
      <c r="AD2856" s="19">
        <v>69.990357234148064</v>
      </c>
      <c r="AE2856" s="19">
        <v>95.340690770336153</v>
      </c>
      <c r="AF2856" s="22">
        <f>Table1[[#This Row],[$ESGF]]/AE2856</f>
        <v>0.73410793092265414</v>
      </c>
      <c r="AG2856" s="22">
        <f>POWER((Table1[[#This Row],[$ESGF]]+Table1[[#This Row],[$ESGA]]+Table1[[#This Row],[XEV+/-]])/(Table1[[#This Row],[$ESGF]]+Table1[[#This Row],[$ESGA]]-Table1[[#This Row],[XEV+/-]]),1/0.65)</f>
        <v>0.77533230576737733</v>
      </c>
      <c r="AH2856" s="19">
        <v>-13.641899661495424</v>
      </c>
      <c r="AI2856" s="19">
        <v>-25.350333536188092</v>
      </c>
      <c r="AJ2856" s="19">
        <v>-11.708433874692668</v>
      </c>
      <c r="AK2856" s="23">
        <v>0.29100889792757689</v>
      </c>
      <c r="AL2856" s="24">
        <v>0.76092267179993178</v>
      </c>
      <c r="AM2856" s="18">
        <v>0.43296445789224858</v>
      </c>
      <c r="AN2856" s="19">
        <v>-0.11829608197156087</v>
      </c>
      <c r="AO2856" s="19">
        <v>2.0908605715579558</v>
      </c>
      <c r="AP2856" s="19">
        <v>4.8816780824133046</v>
      </c>
      <c r="AQ2856" s="19">
        <v>6.9725386539712604</v>
      </c>
      <c r="AR2856" s="19">
        <v>4.6864604067675684</v>
      </c>
      <c r="AS2856" s="23">
        <v>0.21389395354652829</v>
      </c>
      <c r="AT2856" s="22">
        <f>EXP(Table1[[#This Row],[TmPPR]]/Table1[[#This Row],[PPCalc]])</f>
        <v>0.84978574592409906</v>
      </c>
      <c r="AU2856" s="18">
        <v>0.31823246747166406</v>
      </c>
      <c r="AV2856" s="18">
        <v>-5.1799024883590269E-2</v>
      </c>
      <c r="AW2856" s="19">
        <v>0</v>
      </c>
      <c r="AX2856" s="19">
        <v>0</v>
      </c>
      <c r="AY2856" s="19">
        <v>0</v>
      </c>
      <c r="AZ2856" s="19">
        <f>Table1[[#This Row],[$SHP]]/Table1[[#This Row],[SFrac]]</f>
        <v>0</v>
      </c>
      <c r="BA2856" s="23">
        <v>0.24355629510935811</v>
      </c>
      <c r="BB2856" s="24">
        <v>1.2511308587762011</v>
      </c>
      <c r="BC2856" s="18">
        <v>0.36236424394319133</v>
      </c>
      <c r="BD2856" s="18">
        <v>8.1186922290437821E-2</v>
      </c>
      <c r="BE2856" s="22">
        <f>MAX(Table1[[#This Row],[$ESGA]],0)</f>
        <v>95.340690770336153</v>
      </c>
      <c r="BG2856" s="20"/>
    </row>
    <row r="2857" spans="1:59">
      <c r="A2857" s="20" t="s">
        <v>2915</v>
      </c>
      <c r="B2857" s="17" t="s">
        <v>68</v>
      </c>
      <c r="C2857" s="21">
        <v>119</v>
      </c>
      <c r="D2857" s="18">
        <v>1.4827380952380953</v>
      </c>
      <c r="E2857" s="21">
        <v>2</v>
      </c>
      <c r="F2857" s="21">
        <v>18</v>
      </c>
      <c r="G2857" s="21">
        <v>20</v>
      </c>
      <c r="H2857" s="21">
        <v>4</v>
      </c>
      <c r="I2857" s="21">
        <v>2</v>
      </c>
      <c r="J2857" s="21">
        <v>18</v>
      </c>
      <c r="K2857" s="21">
        <v>20</v>
      </c>
      <c r="L2857" s="21">
        <v>0</v>
      </c>
      <c r="M2857" s="21">
        <v>0</v>
      </c>
      <c r="N2857" s="21">
        <v>0</v>
      </c>
      <c r="O2857" s="21">
        <v>0</v>
      </c>
      <c r="P2857" s="21">
        <v>0</v>
      </c>
      <c r="Q2857" s="21">
        <v>0</v>
      </c>
      <c r="R2857" s="21">
        <v>93</v>
      </c>
      <c r="S2857" s="21">
        <v>1</v>
      </c>
      <c r="T2857" s="21">
        <v>114</v>
      </c>
      <c r="U2857" s="21">
        <v>26</v>
      </c>
      <c r="V2857" s="19">
        <v>2.7990280917179744</v>
      </c>
      <c r="W2857" s="19">
        <v>0.15151515151515152</v>
      </c>
      <c r="X2857" s="19">
        <v>89.200971908282028</v>
      </c>
      <c r="Y2857" s="19">
        <v>87.848484848484844</v>
      </c>
      <c r="Z2857" s="19">
        <v>1.7796610169491527</v>
      </c>
      <c r="AA2857" s="19">
        <v>15.878221575284277</v>
      </c>
      <c r="AB2857" s="19">
        <v>17.657882592233427</v>
      </c>
      <c r="AC2857" s="19">
        <v>11.908969391791311</v>
      </c>
      <c r="AD2857" s="19">
        <v>79.134854629652182</v>
      </c>
      <c r="AE2857" s="19">
        <v>77.790871145961475</v>
      </c>
      <c r="AF2857" s="22">
        <f>Table1[[#This Row],[$ESGF]]/AE2857</f>
        <v>1.0172768792005034</v>
      </c>
      <c r="AG2857" s="22">
        <f>POWER((Table1[[#This Row],[$ESGF]]+Table1[[#This Row],[$ESGA]]+Table1[[#This Row],[XEV+/-]])/(Table1[[#This Row],[$ESGF]]+Table1[[#This Row],[$ESGA]]-Table1[[#This Row],[XEV+/-]]),1/0.65)</f>
        <v>1.101663473177851</v>
      </c>
      <c r="AH2857" s="19">
        <v>4.9363397704197123</v>
      </c>
      <c r="AI2857" s="19">
        <v>1.3439834836907205</v>
      </c>
      <c r="AJ2857" s="19">
        <v>-3.5923562867289918</v>
      </c>
      <c r="AK2857" s="23">
        <v>0.31164618300971181</v>
      </c>
      <c r="AL2857" s="24">
        <v>1.1011653323190871</v>
      </c>
      <c r="AM2857" s="18">
        <v>0.46208966778404292</v>
      </c>
      <c r="AN2857" s="19">
        <v>4.4531124767899201E-2</v>
      </c>
      <c r="AO2857" s="19">
        <v>0</v>
      </c>
      <c r="AP2857" s="19">
        <v>0</v>
      </c>
      <c r="AQ2857" s="19">
        <v>0</v>
      </c>
      <c r="AR2857" s="19">
        <v>0</v>
      </c>
      <c r="AS2857" s="23">
        <v>1.0218605160395605E-2</v>
      </c>
      <c r="AT2857" s="22">
        <f>EXP(Table1[[#This Row],[TmPPR]]/Table1[[#This Row],[PPCalc]])</f>
        <v>0.95258467023172888</v>
      </c>
      <c r="AU2857" s="18">
        <v>1.5151515151515152E-2</v>
      </c>
      <c r="AV2857" s="18">
        <v>-7.3600429242818991E-4</v>
      </c>
      <c r="AW2857" s="19">
        <v>0</v>
      </c>
      <c r="AX2857" s="19">
        <v>0</v>
      </c>
      <c r="AY2857" s="19">
        <v>0</v>
      </c>
      <c r="AZ2857" s="19">
        <f>Table1[[#This Row],[$SHP]]/Table1[[#This Row],[SFrac]]</f>
        <v>0</v>
      </c>
      <c r="BA2857" s="23">
        <v>0.27209245204135579</v>
      </c>
      <c r="BB2857" s="24">
        <v>1.0006871937273545</v>
      </c>
      <c r="BC2857" s="18">
        <v>0.40344184406846267</v>
      </c>
      <c r="BD2857" s="18">
        <v>2.7714748849117909E-4</v>
      </c>
      <c r="BE2857" s="22">
        <f>MAX(Table1[[#This Row],[$ESGA]],0)</f>
        <v>77.790871145961475</v>
      </c>
      <c r="BG2857" s="20"/>
    </row>
    <row r="2858" spans="1:59">
      <c r="A2858" s="20" t="s">
        <v>2916</v>
      </c>
      <c r="B2858" s="17" t="s">
        <v>68</v>
      </c>
      <c r="C2858" s="21">
        <v>115</v>
      </c>
      <c r="D2858" s="18">
        <v>1.4743589743589745</v>
      </c>
      <c r="E2858" s="21">
        <v>2</v>
      </c>
      <c r="F2858" s="21">
        <v>18</v>
      </c>
      <c r="G2858" s="21">
        <v>20</v>
      </c>
      <c r="H2858" s="21">
        <v>-34</v>
      </c>
      <c r="I2858" s="21">
        <v>2</v>
      </c>
      <c r="J2858" s="21">
        <v>17</v>
      </c>
      <c r="K2858" s="21">
        <v>19</v>
      </c>
      <c r="L2858" s="21">
        <v>0</v>
      </c>
      <c r="M2858" s="21">
        <v>1</v>
      </c>
      <c r="N2858" s="21">
        <v>1</v>
      </c>
      <c r="O2858" s="21">
        <v>0</v>
      </c>
      <c r="P2858" s="21">
        <v>0</v>
      </c>
      <c r="Q2858" s="21">
        <v>0</v>
      </c>
      <c r="R2858" s="21">
        <v>76</v>
      </c>
      <c r="S2858" s="21">
        <v>2</v>
      </c>
      <c r="T2858" s="21">
        <v>167</v>
      </c>
      <c r="U2858" s="21">
        <v>59</v>
      </c>
      <c r="V2858" s="19">
        <v>3.6111111111111107</v>
      </c>
      <c r="W2858" s="19">
        <v>0.375</v>
      </c>
      <c r="X2858" s="19">
        <v>70.388888888888886</v>
      </c>
      <c r="Y2858" s="19">
        <v>107.625</v>
      </c>
      <c r="Z2858" s="19">
        <v>2.0063694267515926</v>
      </c>
      <c r="AA2858" s="19">
        <v>16.975520635744665</v>
      </c>
      <c r="AB2858" s="19">
        <v>18.981890062496255</v>
      </c>
      <c r="AC2858" s="19">
        <v>12.874673259780067</v>
      </c>
      <c r="AD2858" s="19">
        <v>70.366716251023306</v>
      </c>
      <c r="AE2858" s="19">
        <v>107.62182901383704</v>
      </c>
      <c r="AF2858" s="22">
        <f>Table1[[#This Row],[$ESGF]]/AE2858</f>
        <v>0.65383312006318151</v>
      </c>
      <c r="AG2858" s="22">
        <f>POWER((Table1[[#This Row],[$ESGF]]+Table1[[#This Row],[$ESGA]]+Table1[[#This Row],[XEV+/-]])/(Table1[[#This Row],[$ESGF]]+Table1[[#This Row],[$ESGA]]-Table1[[#This Row],[XEV+/-]]),1/0.65)</f>
        <v>0.76209562477828152</v>
      </c>
      <c r="AH2858" s="19">
        <v>-15.675148716204614</v>
      </c>
      <c r="AI2858" s="19">
        <v>-37.255112762813738</v>
      </c>
      <c r="AJ2858" s="19">
        <v>-21.57996404660912</v>
      </c>
      <c r="AK2858" s="23">
        <v>0.32768852099325907</v>
      </c>
      <c r="AL2858" s="24">
        <v>0.72678101327714317</v>
      </c>
      <c r="AM2858" s="18">
        <v>0.48313051172083071</v>
      </c>
      <c r="AN2858" s="19">
        <v>-0.15418147234606433</v>
      </c>
      <c r="AO2858" s="19">
        <v>0</v>
      </c>
      <c r="AP2858" s="19">
        <v>1.1859049955186565</v>
      </c>
      <c r="AQ2858" s="19">
        <v>1.1859049955186565</v>
      </c>
      <c r="AR2858" s="19">
        <v>0.80435295348221914</v>
      </c>
      <c r="AS2858" s="23">
        <v>2.8260869565217388E-2</v>
      </c>
      <c r="AT2858" s="22">
        <f>EXP(Table1[[#This Row],[TmPPR]]/Table1[[#This Row],[PPCalc]])</f>
        <v>0.90013220226947221</v>
      </c>
      <c r="AU2858" s="18">
        <v>4.1666666666666664E-2</v>
      </c>
      <c r="AV2858" s="18">
        <v>-4.3839014597828532E-3</v>
      </c>
      <c r="AW2858" s="19">
        <v>0</v>
      </c>
      <c r="AX2858" s="19">
        <v>0</v>
      </c>
      <c r="AY2858" s="19">
        <v>0</v>
      </c>
      <c r="AZ2858" s="19">
        <f>Table1[[#This Row],[$SHP]]/Table1[[#This Row],[SFrac]]</f>
        <v>0</v>
      </c>
      <c r="BA2858" s="23">
        <v>0.53695652173913033</v>
      </c>
      <c r="BB2858" s="24">
        <v>1.3688293815092047</v>
      </c>
      <c r="BC2858" s="18">
        <v>0.79166666666666663</v>
      </c>
      <c r="BD2858" s="18">
        <v>0.2485484275816236</v>
      </c>
      <c r="BE2858" s="22">
        <f>MAX(Table1[[#This Row],[$ESGA]],0)</f>
        <v>107.62182901383704</v>
      </c>
      <c r="BG2858" s="20"/>
    </row>
    <row r="2859" spans="1:59">
      <c r="A2859" s="20" t="s">
        <v>2917</v>
      </c>
      <c r="B2859" s="17" t="s">
        <v>68</v>
      </c>
      <c r="C2859" s="21">
        <v>112</v>
      </c>
      <c r="D2859" s="18">
        <v>1.3658536585365855</v>
      </c>
      <c r="E2859" s="21">
        <v>8</v>
      </c>
      <c r="F2859" s="21">
        <v>12</v>
      </c>
      <c r="G2859" s="21">
        <v>20</v>
      </c>
      <c r="H2859" s="21">
        <v>-18</v>
      </c>
      <c r="I2859" s="21">
        <v>5</v>
      </c>
      <c r="J2859" s="21">
        <v>9</v>
      </c>
      <c r="K2859" s="21">
        <v>14</v>
      </c>
      <c r="L2859" s="21">
        <v>3</v>
      </c>
      <c r="M2859" s="21">
        <v>3</v>
      </c>
      <c r="N2859" s="21">
        <v>6</v>
      </c>
      <c r="O2859" s="21">
        <v>0</v>
      </c>
      <c r="P2859" s="21">
        <v>0</v>
      </c>
      <c r="Q2859" s="21">
        <v>0</v>
      </c>
      <c r="R2859" s="21">
        <v>59</v>
      </c>
      <c r="S2859" s="21">
        <v>11</v>
      </c>
      <c r="T2859" s="21">
        <v>67</v>
      </c>
      <c r="U2859" s="21">
        <v>1</v>
      </c>
      <c r="V2859" s="19">
        <v>0.1095890410958904</v>
      </c>
      <c r="W2859" s="19">
        <v>1.9084648493543761</v>
      </c>
      <c r="X2859" s="19">
        <v>47.890410958904113</v>
      </c>
      <c r="Y2859" s="19">
        <v>64.091535150645626</v>
      </c>
      <c r="Z2859" s="19">
        <v>5.8187596999806361</v>
      </c>
      <c r="AA2859" s="19">
        <v>10.309267548721044</v>
      </c>
      <c r="AB2859" s="19">
        <v>16.128027248701681</v>
      </c>
      <c r="AC2859" s="19">
        <v>11.808019949942301</v>
      </c>
      <c r="AD2859" s="19">
        <v>55.268256730393716</v>
      </c>
      <c r="AE2859" s="19">
        <v>74.235664963222391</v>
      </c>
      <c r="AF2859" s="22">
        <f>Table1[[#This Row],[$ESGF]]/AE2859</f>
        <v>0.7444973619859746</v>
      </c>
      <c r="AG2859" s="22">
        <f>POWER((Table1[[#This Row],[$ESGF]]+Table1[[#This Row],[$ESGA]]+Table1[[#This Row],[XEV+/-]])/(Table1[[#This Row],[$ESGF]]+Table1[[#This Row],[$ESGA]]-Table1[[#This Row],[XEV+/-]]),1/0.65)</f>
        <v>0.78416806755073321</v>
      </c>
      <c r="AH2859" s="19">
        <v>-10.211879251167655</v>
      </c>
      <c r="AI2859" s="19">
        <v>-18.967408232828681</v>
      </c>
      <c r="AJ2859" s="19">
        <v>-8.7555289816610262</v>
      </c>
      <c r="AK2859" s="23">
        <v>0.27419070004810786</v>
      </c>
      <c r="AL2859" s="24">
        <v>0.79531090024632733</v>
      </c>
      <c r="AM2859" s="18">
        <v>0.37450437079741561</v>
      </c>
      <c r="AN2859" s="19">
        <v>-8.576980415511512E-2</v>
      </c>
      <c r="AO2859" s="19">
        <v>3.0905635105337144</v>
      </c>
      <c r="AP2859" s="19">
        <v>3.4585123024209876</v>
      </c>
      <c r="AQ2859" s="19">
        <v>6.5490758129547011</v>
      </c>
      <c r="AR2859" s="19">
        <v>4.794859077341834</v>
      </c>
      <c r="AS2859" s="23">
        <v>0.16108670741023681</v>
      </c>
      <c r="AT2859" s="22">
        <f>EXP(Table1[[#This Row],[TmPPR]]/Table1[[#This Row],[PPCalc]])</f>
        <v>0.85273572329364511</v>
      </c>
      <c r="AU2859" s="18">
        <v>0.22002086865788445</v>
      </c>
      <c r="AV2859" s="18">
        <v>-3.5050556446428537E-2</v>
      </c>
      <c r="AW2859" s="19">
        <v>0</v>
      </c>
      <c r="AX2859" s="19">
        <v>0</v>
      </c>
      <c r="AY2859" s="19">
        <v>0</v>
      </c>
      <c r="AZ2859" s="19">
        <f>Table1[[#This Row],[$SHP]]/Table1[[#This Row],[SFrac]]</f>
        <v>0</v>
      </c>
      <c r="BA2859" s="23">
        <v>1.0029354207436399E-2</v>
      </c>
      <c r="BB2859" s="24">
        <v>1.1702057220798654</v>
      </c>
      <c r="BC2859" s="18">
        <v>1.3698630136986301E-2</v>
      </c>
      <c r="BD2859" s="18">
        <v>2.1531447149414603E-3</v>
      </c>
      <c r="BE2859" s="22">
        <f>MAX(Table1[[#This Row],[$ESGA]],0)</f>
        <v>74.235664963222391</v>
      </c>
      <c r="BG2859" s="20"/>
    </row>
    <row r="2860" spans="1:59">
      <c r="A2860" s="20" t="s">
        <v>2918</v>
      </c>
      <c r="B2860" s="17" t="s">
        <v>68</v>
      </c>
      <c r="C2860" s="21">
        <v>106</v>
      </c>
      <c r="D2860" s="18">
        <v>1.4395325203252034</v>
      </c>
      <c r="E2860" s="21">
        <v>7</v>
      </c>
      <c r="F2860" s="21">
        <v>13</v>
      </c>
      <c r="G2860" s="21">
        <v>20</v>
      </c>
      <c r="H2860" s="21">
        <v>7</v>
      </c>
      <c r="I2860" s="21">
        <v>7</v>
      </c>
      <c r="J2860" s="21">
        <v>9</v>
      </c>
      <c r="K2860" s="21">
        <v>16</v>
      </c>
      <c r="L2860" s="21">
        <v>0</v>
      </c>
      <c r="M2860" s="21">
        <v>3</v>
      </c>
      <c r="N2860" s="21">
        <v>3</v>
      </c>
      <c r="O2860" s="21">
        <v>0</v>
      </c>
      <c r="P2860" s="21">
        <v>1</v>
      </c>
      <c r="Q2860" s="21">
        <v>1</v>
      </c>
      <c r="R2860" s="21">
        <v>64</v>
      </c>
      <c r="S2860" s="21">
        <v>3</v>
      </c>
      <c r="T2860" s="21">
        <v>63</v>
      </c>
      <c r="U2860" s="21">
        <v>8</v>
      </c>
      <c r="V2860" s="19">
        <v>2.1373651804373131</v>
      </c>
      <c r="W2860" s="19">
        <v>0.25665188470066519</v>
      </c>
      <c r="X2860" s="19">
        <v>58.862634819562679</v>
      </c>
      <c r="Y2860" s="19">
        <v>54.743348115299341</v>
      </c>
      <c r="Z2860" s="19">
        <v>9.847727872784235</v>
      </c>
      <c r="AA2860" s="19">
        <v>10.554646571886478</v>
      </c>
      <c r="AB2860" s="19">
        <v>20.402374444670713</v>
      </c>
      <c r="AC2860" s="19">
        <v>14.17291666329402</v>
      </c>
      <c r="AD2860" s="19">
        <v>72.642761528441298</v>
      </c>
      <c r="AE2860" s="19">
        <v>66.37282323256639</v>
      </c>
      <c r="AF2860" s="22">
        <f>Table1[[#This Row],[$ESGF]]/AE2860</f>
        <v>1.0944654452004463</v>
      </c>
      <c r="AG2860" s="22">
        <f>POWER((Table1[[#This Row],[$ESGF]]+Table1[[#This Row],[$ESGA]]+Table1[[#This Row],[XEV+/-]])/(Table1[[#This Row],[$ESGF]]+Table1[[#This Row],[$ESGA]]-Table1[[#This Row],[XEV+/-]]),1/0.65)</f>
        <v>1.0180294264046539</v>
      </c>
      <c r="AH2860" s="19">
        <v>0.80730554627245876</v>
      </c>
      <c r="AI2860" s="19">
        <v>6.2699382958749155</v>
      </c>
      <c r="AJ2860" s="19">
        <v>5.4626327496024567</v>
      </c>
      <c r="AK2860" s="23">
        <v>0.27359589888626012</v>
      </c>
      <c r="AL2860" s="24">
        <v>1.0231481392502684</v>
      </c>
      <c r="AM2860" s="18">
        <v>0.39385019387437759</v>
      </c>
      <c r="AN2860" s="19">
        <v>9.0129801378908813E-3</v>
      </c>
      <c r="AO2860" s="19">
        <v>0</v>
      </c>
      <c r="AP2860" s="19">
        <v>3.8185748793599932</v>
      </c>
      <c r="AQ2860" s="19">
        <v>3.8185748793599932</v>
      </c>
      <c r="AR2860" s="19">
        <v>2.6526492631770089</v>
      </c>
      <c r="AS2860" s="23">
        <v>4.9674293232358877E-2</v>
      </c>
      <c r="AT2860" s="22">
        <f>EXP(Table1[[#This Row],[TmPPR]]/Table1[[#This Row],[PPCalc]])</f>
        <v>0.93461744933049762</v>
      </c>
      <c r="AU2860" s="18">
        <v>7.1507760532150771E-2</v>
      </c>
      <c r="AV2860" s="18">
        <v>-4.8352102154772163E-3</v>
      </c>
      <c r="AW2860" s="19">
        <v>0</v>
      </c>
      <c r="AX2860" s="19">
        <v>0</v>
      </c>
      <c r="AY2860" s="19">
        <v>0</v>
      </c>
      <c r="AZ2860" s="19">
        <f>Table1[[#This Row],[$SHP]]/Table1[[#This Row],[SFrac]]</f>
        <v>0</v>
      </c>
      <c r="BA2860" s="23">
        <v>0.13887748252492038</v>
      </c>
      <c r="BB2860" s="24">
        <v>0.94785802177266976</v>
      </c>
      <c r="BC2860" s="18">
        <v>0.19991865243551804</v>
      </c>
      <c r="BD2860" s="18">
        <v>-1.0705754594006286E-2</v>
      </c>
      <c r="BE2860" s="22">
        <f>MAX(Table1[[#This Row],[$ESGA]],0)</f>
        <v>66.37282323256639</v>
      </c>
      <c r="BG2860" s="20"/>
    </row>
    <row r="2861" spans="1:59">
      <c r="A2861" s="20" t="s">
        <v>2919</v>
      </c>
      <c r="B2861" s="17" t="s">
        <v>59</v>
      </c>
      <c r="C2861" s="21">
        <v>106</v>
      </c>
      <c r="D2861" s="18">
        <v>1.3617886178861789</v>
      </c>
      <c r="E2861" s="21">
        <v>10</v>
      </c>
      <c r="F2861" s="21">
        <v>10</v>
      </c>
      <c r="G2861" s="21">
        <v>20</v>
      </c>
      <c r="H2861" s="21">
        <v>-20</v>
      </c>
      <c r="I2861" s="21">
        <v>8</v>
      </c>
      <c r="J2861" s="21">
        <v>10</v>
      </c>
      <c r="K2861" s="21">
        <v>18</v>
      </c>
      <c r="L2861" s="21">
        <v>2</v>
      </c>
      <c r="M2861" s="21">
        <v>0</v>
      </c>
      <c r="N2861" s="21">
        <v>2</v>
      </c>
      <c r="O2861" s="21">
        <v>0</v>
      </c>
      <c r="P2861" s="21">
        <v>0</v>
      </c>
      <c r="Q2861" s="21">
        <v>0</v>
      </c>
      <c r="R2861" s="21">
        <v>28</v>
      </c>
      <c r="S2861" s="21">
        <v>5</v>
      </c>
      <c r="T2861" s="21">
        <v>44</v>
      </c>
      <c r="U2861" s="21">
        <v>1</v>
      </c>
      <c r="V2861" s="19">
        <v>0.1</v>
      </c>
      <c r="W2861" s="19">
        <v>0.71578332107773823</v>
      </c>
      <c r="X2861" s="19">
        <v>22.9</v>
      </c>
      <c r="Y2861" s="19">
        <v>42.284216678922263</v>
      </c>
      <c r="Z2861" s="19">
        <v>8.8623362945719784</v>
      </c>
      <c r="AA2861" s="19">
        <v>11.910883594825844</v>
      </c>
      <c r="AB2861" s="19">
        <v>20.773219889397822</v>
      </c>
      <c r="AC2861" s="19">
        <v>15.254364456095116</v>
      </c>
      <c r="AD2861" s="19">
        <v>25.982171170998122</v>
      </c>
      <c r="AE2861" s="19">
        <v>47.876123801521828</v>
      </c>
      <c r="AF2861" s="22">
        <f>Table1[[#This Row],[$ESGF]]/AE2861</f>
        <v>0.54269579715165306</v>
      </c>
      <c r="AG2861" s="22">
        <f>POWER((Table1[[#This Row],[$ESGF]]+Table1[[#This Row],[$ESGA]]+Table1[[#This Row],[XEV+/-]])/(Table1[[#This Row],[$ESGF]]+Table1[[#This Row],[$ESGA]]-Table1[[#This Row],[XEV+/-]]),1/0.65)</f>
        <v>0.96974441081827378</v>
      </c>
      <c r="AH2861" s="19">
        <v>-0.73744238975590992</v>
      </c>
      <c r="AI2861" s="19">
        <v>-21.89395263052371</v>
      </c>
      <c r="AJ2861" s="19">
        <v>-21.156510240767801</v>
      </c>
      <c r="AK2861" s="23">
        <v>0.14833583962570715</v>
      </c>
      <c r="AL2861" s="24">
        <v>0.95633954576649682</v>
      </c>
      <c r="AM2861" s="18">
        <v>0.20200205802687762</v>
      </c>
      <c r="AN2861" s="19">
        <v>-9.0178275049414627E-3</v>
      </c>
      <c r="AO2861" s="19">
        <v>1.8260218635986589</v>
      </c>
      <c r="AP2861" s="19">
        <v>0</v>
      </c>
      <c r="AQ2861" s="19">
        <v>1.8260218635986589</v>
      </c>
      <c r="AR2861" s="19">
        <v>1.3408996371500599</v>
      </c>
      <c r="AS2861" s="23">
        <v>5.9986002449993366E-2</v>
      </c>
      <c r="AT2861" s="22">
        <f>EXP(Table1[[#This Row],[TmPPR]]/Table1[[#This Row],[PPCalc]])</f>
        <v>0.91821443126771063</v>
      </c>
      <c r="AU2861" s="18">
        <v>8.1688255368893403E-2</v>
      </c>
      <c r="AV2861" s="18">
        <v>-6.9699956892197417E-3</v>
      </c>
      <c r="AW2861" s="19">
        <v>0</v>
      </c>
      <c r="AX2861" s="19">
        <v>0</v>
      </c>
      <c r="AY2861" s="19">
        <v>0</v>
      </c>
      <c r="AZ2861" s="19">
        <f>Table1[[#This Row],[$SHP]]/Table1[[#This Row],[SFrac]]</f>
        <v>0</v>
      </c>
      <c r="BA2861" s="23">
        <v>8.1592039800995018E-3</v>
      </c>
      <c r="BB2861" s="24">
        <v>1.3911856046766531</v>
      </c>
      <c r="BC2861" s="18">
        <v>1.1111111111111112E-2</v>
      </c>
      <c r="BD2861" s="18">
        <v>3.6684037398854409E-3</v>
      </c>
      <c r="BE2861" s="22">
        <f>MAX(Table1[[#This Row],[$ESGA]],0)</f>
        <v>47.876123801521828</v>
      </c>
      <c r="BG2861" s="20"/>
    </row>
    <row r="2862" spans="1:59">
      <c r="A2862" s="20" t="s">
        <v>2920</v>
      </c>
      <c r="B2862" s="17" t="s">
        <v>68</v>
      </c>
      <c r="C2862" s="21">
        <v>100</v>
      </c>
      <c r="D2862" s="18">
        <v>1.25</v>
      </c>
      <c r="E2862" s="21">
        <v>2</v>
      </c>
      <c r="F2862" s="21">
        <v>18</v>
      </c>
      <c r="G2862" s="21">
        <v>20</v>
      </c>
      <c r="H2862" s="21">
        <v>-19</v>
      </c>
      <c r="I2862" s="21">
        <v>2</v>
      </c>
      <c r="J2862" s="21">
        <v>16</v>
      </c>
      <c r="K2862" s="21">
        <v>18</v>
      </c>
      <c r="L2862" s="21">
        <v>0</v>
      </c>
      <c r="M2862" s="21">
        <v>1</v>
      </c>
      <c r="N2862" s="21">
        <v>1</v>
      </c>
      <c r="O2862" s="21">
        <v>0</v>
      </c>
      <c r="P2862" s="21">
        <v>1</v>
      </c>
      <c r="Q2862" s="21">
        <v>1</v>
      </c>
      <c r="R2862" s="21">
        <v>74</v>
      </c>
      <c r="S2862" s="21">
        <v>3</v>
      </c>
      <c r="T2862" s="21">
        <v>102</v>
      </c>
      <c r="U2862" s="21">
        <v>12</v>
      </c>
      <c r="V2862" s="19">
        <v>1.4179144385026738</v>
      </c>
      <c r="W2862" s="19">
        <v>0.3308457711442786</v>
      </c>
      <c r="X2862" s="19">
        <v>69.582085561497323</v>
      </c>
      <c r="Y2862" s="19">
        <v>89.669154228855717</v>
      </c>
      <c r="Z2862" s="19">
        <v>1.8005357248324558</v>
      </c>
      <c r="AA2862" s="19">
        <v>14.39628119415914</v>
      </c>
      <c r="AB2862" s="19">
        <v>16.196816918991594</v>
      </c>
      <c r="AC2862" s="19">
        <v>12.957453535193276</v>
      </c>
      <c r="AD2862" s="19">
        <v>62.664451027690738</v>
      </c>
      <c r="AE2862" s="19">
        <v>80.728694052451047</v>
      </c>
      <c r="AF2862" s="22">
        <f>Table1[[#This Row],[$ESGF]]/AE2862</f>
        <v>0.7762351635092275</v>
      </c>
      <c r="AG2862" s="22">
        <f>POWER((Table1[[#This Row],[$ESGF]]+Table1[[#This Row],[$ESGA]]+Table1[[#This Row],[XEV+/-]])/(Table1[[#This Row],[$ESGF]]+Table1[[#This Row],[$ESGA]]-Table1[[#This Row],[XEV+/-]]),1/0.65)</f>
        <v>0.87564417802244199</v>
      </c>
      <c r="AH2862" s="19">
        <v>-6.1847969891192953</v>
      </c>
      <c r="AI2862" s="19">
        <v>-18.064243024760312</v>
      </c>
      <c r="AJ2862" s="19">
        <v>-11.879446035641017</v>
      </c>
      <c r="AK2862" s="23">
        <v>0.28615560559070569</v>
      </c>
      <c r="AL2862" s="24">
        <v>0.86362956820032999</v>
      </c>
      <c r="AM2862" s="18">
        <v>0.35769450698838212</v>
      </c>
      <c r="AN2862" s="19">
        <v>-5.2442071918241767E-2</v>
      </c>
      <c r="AO2862" s="19">
        <v>0</v>
      </c>
      <c r="AP2862" s="19">
        <v>0.90420227734299552</v>
      </c>
      <c r="AQ2862" s="19">
        <v>0.90420227734299552</v>
      </c>
      <c r="AR2862" s="19">
        <v>0.72336182187439646</v>
      </c>
      <c r="AS2862" s="23">
        <v>3.0987917555081734E-2</v>
      </c>
      <c r="AT2862" s="22">
        <f>EXP(Table1[[#This Row],[TmPPR]]/Table1[[#This Row],[PPCalc]])</f>
        <v>1.2555874279657122</v>
      </c>
      <c r="AU2862" s="18">
        <v>3.8734896943852168E-2</v>
      </c>
      <c r="AV2862" s="18">
        <v>8.8161994012150614E-3</v>
      </c>
      <c r="AW2862" s="19">
        <v>0</v>
      </c>
      <c r="AX2862" s="19">
        <v>0</v>
      </c>
      <c r="AY2862" s="19">
        <v>0</v>
      </c>
      <c r="AZ2862" s="19">
        <f>Table1[[#This Row],[$SHP]]/Table1[[#This Row],[SFrac]]</f>
        <v>0</v>
      </c>
      <c r="BA2862" s="23">
        <v>0.15615765498118439</v>
      </c>
      <c r="BB2862" s="24">
        <v>1.1252412545782837</v>
      </c>
      <c r="BC2862" s="18">
        <v>0.19519706872648049</v>
      </c>
      <c r="BD2862" s="18">
        <v>2.3032758539428044E-2</v>
      </c>
      <c r="BE2862" s="22">
        <f>MAX(Table1[[#This Row],[$ESGA]],0)</f>
        <v>80.728694052451047</v>
      </c>
      <c r="BG2862" s="20"/>
    </row>
    <row r="2863" spans="1:59">
      <c r="A2863" s="20" t="s">
        <v>2921</v>
      </c>
      <c r="B2863" s="17" t="s">
        <v>1</v>
      </c>
      <c r="C2863" s="21">
        <v>99</v>
      </c>
      <c r="D2863" s="18">
        <v>1.2073170731707319</v>
      </c>
      <c r="E2863" s="21">
        <v>10</v>
      </c>
      <c r="F2863" s="21">
        <v>10</v>
      </c>
      <c r="G2863" s="21">
        <v>20</v>
      </c>
      <c r="H2863" s="21">
        <v>-2</v>
      </c>
      <c r="I2863" s="21">
        <v>6</v>
      </c>
      <c r="J2863" s="21">
        <v>10</v>
      </c>
      <c r="K2863" s="21">
        <v>16</v>
      </c>
      <c r="L2863" s="21">
        <v>4</v>
      </c>
      <c r="M2863" s="21">
        <v>0</v>
      </c>
      <c r="N2863" s="21">
        <v>4</v>
      </c>
      <c r="O2863" s="21">
        <v>0</v>
      </c>
      <c r="P2863" s="21">
        <v>0</v>
      </c>
      <c r="Q2863" s="21">
        <v>0</v>
      </c>
      <c r="R2863" s="21">
        <v>42</v>
      </c>
      <c r="S2863" s="21">
        <v>9</v>
      </c>
      <c r="T2863" s="21">
        <v>36</v>
      </c>
      <c r="U2863" s="21">
        <v>1</v>
      </c>
      <c r="V2863" s="19">
        <v>0.13725490196078433</v>
      </c>
      <c r="W2863" s="19">
        <v>1.3203911837687929</v>
      </c>
      <c r="X2863" s="19">
        <v>32.862745098039213</v>
      </c>
      <c r="Y2863" s="19">
        <v>33.679608816231209</v>
      </c>
      <c r="Z2863" s="19">
        <v>7.236977983450795</v>
      </c>
      <c r="AA2863" s="19">
        <v>12.038027749736285</v>
      </c>
      <c r="AB2863" s="19">
        <v>19.275005733187079</v>
      </c>
      <c r="AC2863" s="19">
        <v>15.965156263851922</v>
      </c>
      <c r="AD2863" s="19">
        <v>39.604408222505171</v>
      </c>
      <c r="AE2863" s="19">
        <v>40.715860218285762</v>
      </c>
      <c r="AF2863" s="22">
        <f>Table1[[#This Row],[$ESGF]]/AE2863</f>
        <v>0.97270223471094852</v>
      </c>
      <c r="AG2863" s="22">
        <f>POWER((Table1[[#This Row],[$ESGF]]+Table1[[#This Row],[$ESGA]]+Table1[[#This Row],[XEV+/-]])/(Table1[[#This Row],[$ESGF]]+Table1[[#This Row],[$ESGA]]-Table1[[#This Row],[XEV+/-]]),1/0.65)</f>
        <v>1.1119078725074032</v>
      </c>
      <c r="AH2863" s="19">
        <v>2.7679557232697407</v>
      </c>
      <c r="AI2863" s="19">
        <v>-1.1114519957805911</v>
      </c>
      <c r="AJ2863" s="19">
        <v>-3.8794077190503318</v>
      </c>
      <c r="AK2863" s="23">
        <v>0.1912077245153247</v>
      </c>
      <c r="AL2863" s="24">
        <v>1.1059463610152227</v>
      </c>
      <c r="AM2863" s="18">
        <v>0.23084835032947743</v>
      </c>
      <c r="AN2863" s="19">
        <v>2.3246752930661498E-2</v>
      </c>
      <c r="AO2863" s="19">
        <v>4.4645324914251088</v>
      </c>
      <c r="AP2863" s="19">
        <v>0</v>
      </c>
      <c r="AQ2863" s="19">
        <v>4.4645324914251088</v>
      </c>
      <c r="AR2863" s="19">
        <v>3.6978955989581705</v>
      </c>
      <c r="AS2863" s="23">
        <v>0.1255844092656237</v>
      </c>
      <c r="AT2863" s="22">
        <f>EXP(Table1[[#This Row],[TmPPR]]/Table1[[#This Row],[PPCalc]])</f>
        <v>1.0712798667357555</v>
      </c>
      <c r="AU2863" s="18">
        <v>0.15162020143044813</v>
      </c>
      <c r="AV2863" s="18">
        <v>1.0439668085208431E-2</v>
      </c>
      <c r="AW2863" s="19">
        <v>0</v>
      </c>
      <c r="AX2863" s="19">
        <v>0</v>
      </c>
      <c r="AY2863" s="19">
        <v>0</v>
      </c>
      <c r="AZ2863" s="19">
        <f>Table1[[#This Row],[$SHP]]/Table1[[#This Row],[SFrac]]</f>
        <v>0</v>
      </c>
      <c r="BA2863" s="23">
        <v>1.6240839770251533E-2</v>
      </c>
      <c r="BB2863" s="24">
        <v>0.8355874917414261</v>
      </c>
      <c r="BC2863" s="18">
        <v>1.9607843137254902E-2</v>
      </c>
      <c r="BD2863" s="18">
        <v>-3.5219650707028747E-3</v>
      </c>
      <c r="BE2863" s="22">
        <f>MAX(Table1[[#This Row],[$ESGA]],0)</f>
        <v>40.715860218285762</v>
      </c>
      <c r="BG2863" s="20"/>
    </row>
    <row r="2864" spans="1:59">
      <c r="A2864" s="20" t="s">
        <v>2922</v>
      </c>
      <c r="B2864" s="17" t="s">
        <v>1</v>
      </c>
      <c r="C2864" s="21">
        <v>92</v>
      </c>
      <c r="D2864" s="18">
        <v>1.1219512195121952</v>
      </c>
      <c r="E2864" s="21">
        <v>10</v>
      </c>
      <c r="F2864" s="21">
        <v>10</v>
      </c>
      <c r="G2864" s="21">
        <v>20</v>
      </c>
      <c r="H2864" s="21">
        <v>-16</v>
      </c>
      <c r="I2864" s="21">
        <v>8</v>
      </c>
      <c r="J2864" s="21">
        <v>9</v>
      </c>
      <c r="K2864" s="21">
        <v>17</v>
      </c>
      <c r="L2864" s="21">
        <v>2</v>
      </c>
      <c r="M2864" s="21">
        <v>0</v>
      </c>
      <c r="N2864" s="21">
        <v>2</v>
      </c>
      <c r="O2864" s="21">
        <v>0</v>
      </c>
      <c r="P2864" s="21">
        <v>1</v>
      </c>
      <c r="Q2864" s="21">
        <v>1</v>
      </c>
      <c r="R2864" s="21">
        <v>30</v>
      </c>
      <c r="S2864" s="21">
        <v>2</v>
      </c>
      <c r="T2864" s="21">
        <v>60</v>
      </c>
      <c r="U2864" s="21">
        <v>15</v>
      </c>
      <c r="V2864" s="19">
        <v>1.3283582089552239</v>
      </c>
      <c r="W2864" s="19">
        <v>0.24277907884465261</v>
      </c>
      <c r="X2864" s="19">
        <v>26.671641791044777</v>
      </c>
      <c r="Y2864" s="19">
        <v>44.757220921155351</v>
      </c>
      <c r="Z2864" s="19">
        <v>8.8016569027202323</v>
      </c>
      <c r="AA2864" s="19">
        <v>9.9202957846874273</v>
      </c>
      <c r="AB2864" s="19">
        <v>18.721952687407661</v>
      </c>
      <c r="AC2864" s="19">
        <v>16.68695783008074</v>
      </c>
      <c r="AD2864" s="19">
        <v>29.373549030349189</v>
      </c>
      <c r="AE2864" s="19">
        <v>49.161834422526695</v>
      </c>
      <c r="AF2864" s="22">
        <f>Table1[[#This Row],[$ESGF]]/AE2864</f>
        <v>0.59748683862963792</v>
      </c>
      <c r="AG2864" s="22">
        <f>POWER((Table1[[#This Row],[$ESGF]]+Table1[[#This Row],[$ESGA]]+Table1[[#This Row],[XEV+/-]])/(Table1[[#This Row],[$ESGF]]+Table1[[#This Row],[$ESGA]]-Table1[[#This Row],[XEV+/-]]),1/0.65)</f>
        <v>0.88115254663826703</v>
      </c>
      <c r="AH2864" s="19">
        <v>-3.2275927412518408</v>
      </c>
      <c r="AI2864" s="19">
        <v>-19.788285392177507</v>
      </c>
      <c r="AJ2864" s="19">
        <v>-16.560692650925667</v>
      </c>
      <c r="AK2864" s="23">
        <v>0.1970410700973402</v>
      </c>
      <c r="AL2864" s="24">
        <v>0.84618044067230891</v>
      </c>
      <c r="AM2864" s="18">
        <v>0.22107046888969878</v>
      </c>
      <c r="AN2864" s="19">
        <v>-3.6923776716099282E-2</v>
      </c>
      <c r="AO2864" s="19">
        <v>1.9323767301622956</v>
      </c>
      <c r="AP2864" s="19">
        <v>0</v>
      </c>
      <c r="AQ2864" s="19">
        <v>1.9323767301622956</v>
      </c>
      <c r="AR2864" s="19">
        <v>1.7223357812316111</v>
      </c>
      <c r="AS2864" s="23">
        <v>2.8759234746405096E-2</v>
      </c>
      <c r="AT2864" s="22">
        <f>EXP(Table1[[#This Row],[TmPPR]]/Table1[[#This Row],[PPCalc]])</f>
        <v>0.98895370847658692</v>
      </c>
      <c r="AU2864" s="18">
        <v>3.2266458495966696E-2</v>
      </c>
      <c r="AV2864" s="18">
        <v>-3.5840791080645634E-4</v>
      </c>
      <c r="AW2864" s="19">
        <v>0</v>
      </c>
      <c r="AX2864" s="19">
        <v>0</v>
      </c>
      <c r="AY2864" s="19">
        <v>0</v>
      </c>
      <c r="AZ2864" s="19">
        <f>Table1[[#This Row],[$SHP]]/Table1[[#This Row],[SFrac]]</f>
        <v>0</v>
      </c>
      <c r="BA2864" s="23">
        <v>0.18639217201729505</v>
      </c>
      <c r="BB2864" s="24">
        <v>1.2063566368586724</v>
      </c>
      <c r="BC2864" s="18">
        <v>0.20912292470233104</v>
      </c>
      <c r="BD2864" s="18">
        <v>3.9232458896736475E-2</v>
      </c>
      <c r="BE2864" s="22">
        <f>MAX(Table1[[#This Row],[$ESGA]],0)</f>
        <v>49.161834422526695</v>
      </c>
      <c r="BG2864" s="20"/>
    </row>
    <row r="2865" spans="1:59">
      <c r="A2865" s="20" t="s">
        <v>2923</v>
      </c>
      <c r="B2865" s="17" t="s">
        <v>65</v>
      </c>
      <c r="C2865" s="21">
        <v>90</v>
      </c>
      <c r="D2865" s="18">
        <v>1.1528846153846155</v>
      </c>
      <c r="E2865" s="21">
        <v>13</v>
      </c>
      <c r="F2865" s="21">
        <v>7</v>
      </c>
      <c r="G2865" s="21">
        <v>20</v>
      </c>
      <c r="H2865" s="21">
        <v>-45</v>
      </c>
      <c r="I2865" s="21">
        <v>10</v>
      </c>
      <c r="J2865" s="21">
        <v>6</v>
      </c>
      <c r="K2865" s="21">
        <v>16</v>
      </c>
      <c r="L2865" s="21">
        <v>3</v>
      </c>
      <c r="M2865" s="21">
        <v>1</v>
      </c>
      <c r="N2865" s="21">
        <v>4</v>
      </c>
      <c r="O2865" s="21">
        <v>0</v>
      </c>
      <c r="P2865" s="21">
        <v>0</v>
      </c>
      <c r="Q2865" s="21">
        <v>0</v>
      </c>
      <c r="R2865" s="21">
        <v>29</v>
      </c>
      <c r="S2865" s="21">
        <v>8</v>
      </c>
      <c r="T2865" s="21">
        <v>67</v>
      </c>
      <c r="U2865" s="21">
        <v>1</v>
      </c>
      <c r="V2865" s="19">
        <v>6.7796610169491525E-2</v>
      </c>
      <c r="W2865" s="19">
        <v>1.0428328400643192</v>
      </c>
      <c r="X2865" s="19">
        <v>20.932203389830509</v>
      </c>
      <c r="Y2865" s="19">
        <v>64.957167159935679</v>
      </c>
      <c r="Z2865" s="19">
        <v>9.1951190824088336</v>
      </c>
      <c r="AA2865" s="19">
        <v>5.4941971501707929</v>
      </c>
      <c r="AB2865" s="19">
        <v>14.689316232579628</v>
      </c>
      <c r="AC2865" s="19">
        <v>12.74135853368041</v>
      </c>
      <c r="AD2865" s="19">
        <v>19.225714734545246</v>
      </c>
      <c r="AE2865" s="19">
        <v>59.206554671957882</v>
      </c>
      <c r="AF2865" s="22">
        <f>Table1[[#This Row],[$ESGF]]/AE2865</f>
        <v>0.32472274127531964</v>
      </c>
      <c r="AG2865" s="22">
        <f>POWER((Table1[[#This Row],[$ESGF]]+Table1[[#This Row],[$ESGA]]+Table1[[#This Row],[XEV+/-]])/(Table1[[#This Row],[$ESGF]]+Table1[[#This Row],[$ESGA]]-Table1[[#This Row],[XEV+/-]]),1/0.65)</f>
        <v>0.77056251940197174</v>
      </c>
      <c r="AH2865" s="19">
        <v>-6.6278557695479723</v>
      </c>
      <c r="AI2865" s="19">
        <v>-39.980839937412632</v>
      </c>
      <c r="AJ2865" s="19">
        <v>-33.352984167864662</v>
      </c>
      <c r="AK2865" s="23">
        <v>0.17698452902620249</v>
      </c>
      <c r="AL2865" s="24">
        <v>0.71264533702430566</v>
      </c>
      <c r="AM2865" s="18">
        <v>0.20404274067540076</v>
      </c>
      <c r="AN2865" s="19">
        <v>-6.9123846112559478E-2</v>
      </c>
      <c r="AO2865" s="19">
        <v>3.3801198391200855</v>
      </c>
      <c r="AP2865" s="19">
        <v>1.1374795417348611</v>
      </c>
      <c r="AQ2865" s="19">
        <v>4.5175993808549464</v>
      </c>
      <c r="AR2865" s="19">
        <v>3.9185182285981184</v>
      </c>
      <c r="AS2865" s="23">
        <v>0.12621425702778852</v>
      </c>
      <c r="AT2865" s="22">
        <f>EXP(Table1[[#This Row],[TmPPR]]/Table1[[#This Row],[PPCalc]])</f>
        <v>1.0242457187695588</v>
      </c>
      <c r="AU2865" s="18">
        <v>0.14551047516953697</v>
      </c>
      <c r="AV2865" s="18">
        <v>3.4859155240229769E-3</v>
      </c>
      <c r="AW2865" s="19">
        <v>0</v>
      </c>
      <c r="AX2865" s="19">
        <v>0</v>
      </c>
      <c r="AY2865" s="19">
        <v>0</v>
      </c>
      <c r="AZ2865" s="19">
        <f>Table1[[#This Row],[$SHP]]/Table1[[#This Row],[SFrac]]</f>
        <v>0</v>
      </c>
      <c r="BA2865" s="23">
        <v>1.4701516800723765E-2</v>
      </c>
      <c r="BB2865" s="24">
        <v>1.3149294805641554</v>
      </c>
      <c r="BC2865" s="18">
        <v>1.6949152542372881E-2</v>
      </c>
      <c r="BD2865" s="18">
        <v>4.640390461768497E-3</v>
      </c>
      <c r="BE2865" s="22">
        <f>MAX(Table1[[#This Row],[$ESGA]],0)</f>
        <v>59.206554671957882</v>
      </c>
      <c r="BG2865" s="20"/>
    </row>
    <row r="2866" spans="1:59">
      <c r="A2866" s="20" t="s">
        <v>2924</v>
      </c>
      <c r="B2866" s="17" t="s">
        <v>59</v>
      </c>
      <c r="C2866" s="21">
        <v>85</v>
      </c>
      <c r="D2866" s="18">
        <v>1.1488821138211383</v>
      </c>
      <c r="E2866" s="21">
        <v>8</v>
      </c>
      <c r="F2866" s="21">
        <v>12</v>
      </c>
      <c r="G2866" s="21">
        <v>20</v>
      </c>
      <c r="H2866" s="21">
        <v>-5</v>
      </c>
      <c r="I2866" s="21">
        <v>7</v>
      </c>
      <c r="J2866" s="21">
        <v>11</v>
      </c>
      <c r="K2866" s="21">
        <v>18</v>
      </c>
      <c r="L2866" s="21">
        <v>1</v>
      </c>
      <c r="M2866" s="21">
        <v>1</v>
      </c>
      <c r="N2866" s="21">
        <v>2</v>
      </c>
      <c r="O2866" s="21">
        <v>0</v>
      </c>
      <c r="P2866" s="21">
        <v>0</v>
      </c>
      <c r="Q2866" s="21">
        <v>0</v>
      </c>
      <c r="R2866" s="21">
        <v>35</v>
      </c>
      <c r="S2866" s="21">
        <v>4</v>
      </c>
      <c r="T2866" s="21">
        <v>36</v>
      </c>
      <c r="U2866" s="21">
        <v>0</v>
      </c>
      <c r="V2866" s="19">
        <v>0</v>
      </c>
      <c r="W2866" s="19">
        <v>0.50024737167594313</v>
      </c>
      <c r="X2866" s="19">
        <v>31</v>
      </c>
      <c r="Y2866" s="19">
        <v>35.49975262832406</v>
      </c>
      <c r="Z2866" s="19">
        <v>8.3741536426520078</v>
      </c>
      <c r="AA2866" s="19">
        <v>12.734707186745942</v>
      </c>
      <c r="AB2866" s="19">
        <v>21.108860829397948</v>
      </c>
      <c r="AC2866" s="19">
        <v>18.373391469374241</v>
      </c>
      <c r="AD2866" s="19">
        <v>37.524052799313033</v>
      </c>
      <c r="AE2866" s="19">
        <v>43.049616770561741</v>
      </c>
      <c r="AF2866" s="22">
        <f>Table1[[#This Row],[$ESGF]]/AE2866</f>
        <v>0.87164661649143393</v>
      </c>
      <c r="AG2866" s="22">
        <f>POWER((Table1[[#This Row],[$ESGF]]+Table1[[#This Row],[$ESGA]]+Table1[[#This Row],[XEV+/-]])/(Table1[[#This Row],[$ESGF]]+Table1[[#This Row],[$ESGA]]-Table1[[#This Row],[XEV+/-]]),1/0.65)</f>
        <v>0.93754237116480998</v>
      </c>
      <c r="AH2866" s="19">
        <v>-1.6886035060140772</v>
      </c>
      <c r="AI2866" s="19">
        <v>-5.5255639712487046</v>
      </c>
      <c r="AJ2866" s="19">
        <v>-3.8369604652346272</v>
      </c>
      <c r="AK2866" s="23">
        <v>0.19068980188322032</v>
      </c>
      <c r="AL2866" s="24">
        <v>0.938810082300782</v>
      </c>
      <c r="AM2866" s="18">
        <v>0.21908010267172823</v>
      </c>
      <c r="AN2866" s="19">
        <v>-1.3833172383656871E-2</v>
      </c>
      <c r="AO2866" s="19">
        <v>0.96220146219594294</v>
      </c>
      <c r="AP2866" s="19">
        <v>1.0002464470549577</v>
      </c>
      <c r="AQ2866" s="19">
        <v>1.9624479092509006</v>
      </c>
      <c r="AR2866" s="19">
        <v>1.708136879878714</v>
      </c>
      <c r="AS2866" s="23">
        <v>8.5399354547013612E-2</v>
      </c>
      <c r="AT2866" s="22">
        <f>EXP(Table1[[#This Row],[TmPPR]]/Table1[[#This Row],[PPCalc]])</f>
        <v>0.91410075772072563</v>
      </c>
      <c r="AU2866" s="18">
        <v>9.811379097093384E-2</v>
      </c>
      <c r="AV2866" s="18">
        <v>-8.8120386652936374E-3</v>
      </c>
      <c r="AW2866" s="19">
        <v>0</v>
      </c>
      <c r="AX2866" s="19">
        <v>0</v>
      </c>
      <c r="AY2866" s="19">
        <v>0</v>
      </c>
      <c r="AZ2866" s="19">
        <f>Table1[[#This Row],[$SHP]]/Table1[[#This Row],[SFrac]]</f>
        <v>0</v>
      </c>
      <c r="BA2866" s="23">
        <v>0</v>
      </c>
      <c r="BB2866" s="24" t="e">
        <v>#DIV/0!</v>
      </c>
      <c r="BC2866" s="18">
        <v>0</v>
      </c>
      <c r="BD2866" s="18">
        <v>0</v>
      </c>
      <c r="BE2866" s="22">
        <f>MAX(Table1[[#This Row],[$ESGA]],0)</f>
        <v>43.049616770561741</v>
      </c>
      <c r="BG2866" s="20"/>
    </row>
    <row r="2867" spans="1:59">
      <c r="A2867" s="20" t="s">
        <v>2925</v>
      </c>
      <c r="B2867" s="17" t="s">
        <v>65</v>
      </c>
      <c r="C2867" s="21">
        <v>81</v>
      </c>
      <c r="D2867" s="18">
        <v>0.99702380952380953</v>
      </c>
      <c r="E2867" s="21">
        <v>11</v>
      </c>
      <c r="F2867" s="21">
        <v>9</v>
      </c>
      <c r="G2867" s="21">
        <v>20</v>
      </c>
      <c r="H2867" s="21">
        <v>-9</v>
      </c>
      <c r="I2867" s="21">
        <v>10</v>
      </c>
      <c r="J2867" s="21">
        <v>9</v>
      </c>
      <c r="K2867" s="21">
        <v>19</v>
      </c>
      <c r="L2867" s="21">
        <v>1</v>
      </c>
      <c r="M2867" s="21">
        <v>0</v>
      </c>
      <c r="N2867" s="21">
        <v>1</v>
      </c>
      <c r="O2867" s="21">
        <v>0</v>
      </c>
      <c r="P2867" s="21">
        <v>0</v>
      </c>
      <c r="Q2867" s="21">
        <v>0</v>
      </c>
      <c r="R2867" s="21">
        <v>31</v>
      </c>
      <c r="S2867" s="21">
        <v>5</v>
      </c>
      <c r="T2867" s="21">
        <v>35</v>
      </c>
      <c r="U2867" s="21">
        <v>0</v>
      </c>
      <c r="V2867" s="19">
        <v>0</v>
      </c>
      <c r="W2867" s="19">
        <v>0.79815364573547276</v>
      </c>
      <c r="X2867" s="19">
        <v>26</v>
      </c>
      <c r="Y2867" s="19">
        <v>34.201846354264525</v>
      </c>
      <c r="Z2867" s="19">
        <v>9.2560617712920177</v>
      </c>
      <c r="AA2867" s="19">
        <v>8.1508616908767983</v>
      </c>
      <c r="AB2867" s="19">
        <v>17.406923462168812</v>
      </c>
      <c r="AC2867" s="19">
        <v>17.458884427727526</v>
      </c>
      <c r="AD2867" s="19">
        <v>23.837061969433041</v>
      </c>
      <c r="AE2867" s="19">
        <v>31.430527201403972</v>
      </c>
      <c r="AF2867" s="22">
        <f>Table1[[#This Row],[$ESGF]]/AE2867</f>
        <v>0.75840477688100194</v>
      </c>
      <c r="AG2867" s="22">
        <f>POWER((Table1[[#This Row],[$ESGF]]+Table1[[#This Row],[$ESGA]]+Table1[[#This Row],[XEV+/-]])/(Table1[[#This Row],[$ESGF]]+Table1[[#This Row],[$ESGA]]-Table1[[#This Row],[XEV+/-]]),1/0.65)</f>
        <v>0.98350271720386073</v>
      </c>
      <c r="AH2867" s="19">
        <v>-0.29879221656121058</v>
      </c>
      <c r="AI2867" s="19">
        <v>-7.5934652319709333</v>
      </c>
      <c r="AJ2867" s="19">
        <v>-7.2946730154097228</v>
      </c>
      <c r="AK2867" s="23">
        <v>0.13862887990742387</v>
      </c>
      <c r="AL2867" s="24">
        <v>0.97091877845085506</v>
      </c>
      <c r="AM2867" s="18">
        <v>0.13821629395531845</v>
      </c>
      <c r="AN2867" s="19">
        <v>-4.0791030555372273E-3</v>
      </c>
      <c r="AO2867" s="19">
        <v>0.73708802670004181</v>
      </c>
      <c r="AP2867" s="19">
        <v>0</v>
      </c>
      <c r="AQ2867" s="19">
        <v>0.73708802670004181</v>
      </c>
      <c r="AR2867" s="19">
        <v>0.73928828946631053</v>
      </c>
      <c r="AS2867" s="23">
        <v>5.8791084598053656E-2</v>
      </c>
      <c r="AT2867" s="22">
        <f>EXP(Table1[[#This Row],[TmPPR]]/Table1[[#This Row],[PPCalc]])</f>
        <v>1.0162044604185376</v>
      </c>
      <c r="AU2867" s="18">
        <v>5.8616111131988023E-2</v>
      </c>
      <c r="AV2867" s="18">
        <v>9.4222875101215332E-4</v>
      </c>
      <c r="AW2867" s="19">
        <v>0</v>
      </c>
      <c r="AX2867" s="19">
        <v>0</v>
      </c>
      <c r="AY2867" s="19">
        <v>0</v>
      </c>
      <c r="AZ2867" s="19">
        <f>Table1[[#This Row],[$SHP]]/Table1[[#This Row],[SFrac]]</f>
        <v>0</v>
      </c>
      <c r="BA2867" s="23">
        <v>0</v>
      </c>
      <c r="BB2867" s="24" t="e">
        <v>#DIV/0!</v>
      </c>
      <c r="BC2867" s="18">
        <v>0</v>
      </c>
      <c r="BD2867" s="18">
        <v>0</v>
      </c>
      <c r="BE2867" s="22">
        <f>MAX(Table1[[#This Row],[$ESGA]],0)</f>
        <v>31.430527201403972</v>
      </c>
      <c r="BG2867" s="20"/>
    </row>
    <row r="2868" spans="1:59">
      <c r="A2868" s="20" t="s">
        <v>2926</v>
      </c>
      <c r="B2868" s="17" t="s">
        <v>65</v>
      </c>
      <c r="C2868" s="21">
        <v>77</v>
      </c>
      <c r="D2868" s="18">
        <v>0.93902439024390261</v>
      </c>
      <c r="E2868" s="21">
        <v>6</v>
      </c>
      <c r="F2868" s="21">
        <v>14</v>
      </c>
      <c r="G2868" s="21">
        <v>20</v>
      </c>
      <c r="H2868" s="21">
        <v>15</v>
      </c>
      <c r="I2868" s="21">
        <v>5</v>
      </c>
      <c r="J2868" s="21">
        <v>14</v>
      </c>
      <c r="K2868" s="21">
        <v>19</v>
      </c>
      <c r="L2868" s="21">
        <v>1</v>
      </c>
      <c r="M2868" s="21">
        <v>0</v>
      </c>
      <c r="N2868" s="21">
        <v>1</v>
      </c>
      <c r="O2868" s="21">
        <v>0</v>
      </c>
      <c r="P2868" s="21">
        <v>0</v>
      </c>
      <c r="Q2868" s="21">
        <v>0</v>
      </c>
      <c r="R2868" s="21">
        <v>29</v>
      </c>
      <c r="S2868" s="21">
        <v>1</v>
      </c>
      <c r="T2868" s="21">
        <v>20</v>
      </c>
      <c r="U2868" s="21">
        <v>7</v>
      </c>
      <c r="V2868" s="19">
        <v>1.375</v>
      </c>
      <c r="W2868" s="19">
        <v>0.1111111111111111</v>
      </c>
      <c r="X2868" s="19">
        <v>26.625</v>
      </c>
      <c r="Y2868" s="19">
        <v>12.888888888888889</v>
      </c>
      <c r="Z2868" s="19">
        <v>5.8988213280607562</v>
      </c>
      <c r="AA2868" s="19">
        <v>16.555850843841299</v>
      </c>
      <c r="AB2868" s="19">
        <v>22.454672171902054</v>
      </c>
      <c r="AC2868" s="19">
        <v>23.912767767480105</v>
      </c>
      <c r="AD2868" s="19">
        <v>31.494419713124788</v>
      </c>
      <c r="AE2868" s="19">
        <v>15.254323356320937</v>
      </c>
      <c r="AF2868" s="22">
        <f>Table1[[#This Row],[$ESGF]]/AE2868</f>
        <v>2.0646225320819909</v>
      </c>
      <c r="AG2868" s="22">
        <f>POWER((Table1[[#This Row],[$ESGF]]+Table1[[#This Row],[$ESGA]]+Table1[[#This Row],[XEV+/-]])/(Table1[[#This Row],[$ESGF]]+Table1[[#This Row],[$ESGA]]-Table1[[#This Row],[XEV+/-]]),1/0.65)</f>
        <v>1.1328520990954223</v>
      </c>
      <c r="AH2868" s="19">
        <v>1.8941560682910019</v>
      </c>
      <c r="AI2868" s="19">
        <v>16.240096356803853</v>
      </c>
      <c r="AJ2868" s="19">
        <v>14.34594028851285</v>
      </c>
      <c r="AK2868" s="23">
        <v>0.13137901987366851</v>
      </c>
      <c r="AL2868" s="24">
        <v>1.1719236996217037</v>
      </c>
      <c r="AM2868" s="18">
        <v>0.12336810402771314</v>
      </c>
      <c r="AN2868" s="19">
        <v>1.9571928565222614E-2</v>
      </c>
      <c r="AO2868" s="19">
        <v>1.0171885156336462</v>
      </c>
      <c r="AP2868" s="19">
        <v>0</v>
      </c>
      <c r="AQ2868" s="19">
        <v>1.0171885156336462</v>
      </c>
      <c r="AR2868" s="19">
        <v>1.0832397179475191</v>
      </c>
      <c r="AS2868" s="23">
        <v>1.6903731189445471E-2</v>
      </c>
      <c r="AT2868" s="22">
        <f>EXP(Table1[[#This Row],[TmPPR]]/Table1[[#This Row],[PPCalc]])</f>
        <v>1.089617738562302</v>
      </c>
      <c r="AU2868" s="18">
        <v>1.5873015873015872E-2</v>
      </c>
      <c r="AV2868" s="18">
        <v>1.36233232008307E-3</v>
      </c>
      <c r="AW2868" s="19">
        <v>0</v>
      </c>
      <c r="AX2868" s="19">
        <v>0</v>
      </c>
      <c r="AY2868" s="19">
        <v>0</v>
      </c>
      <c r="AZ2868" s="19">
        <f>Table1[[#This Row],[$SHP]]/Table1[[#This Row],[SFrac]]</f>
        <v>0</v>
      </c>
      <c r="BA2868" s="23">
        <v>0.13311688311688311</v>
      </c>
      <c r="BB2868" s="24">
        <v>0.7378761974544763</v>
      </c>
      <c r="BC2868" s="18">
        <v>0.125</v>
      </c>
      <c r="BD2868" s="18">
        <v>-3.7997402822585971E-2</v>
      </c>
      <c r="BE2868" s="22">
        <f>MAX(Table1[[#This Row],[$ESGA]],0)</f>
        <v>15.254323356320937</v>
      </c>
      <c r="BG2868" s="20"/>
    </row>
    <row r="2869" spans="1:59">
      <c r="A2869" s="20" t="s">
        <v>2927</v>
      </c>
      <c r="B2869" s="17" t="s">
        <v>65</v>
      </c>
      <c r="C2869" s="21">
        <v>74</v>
      </c>
      <c r="D2869" s="18">
        <v>0.90243902439024393</v>
      </c>
      <c r="E2869" s="21">
        <v>9</v>
      </c>
      <c r="F2869" s="21">
        <v>11</v>
      </c>
      <c r="G2869" s="21">
        <v>20</v>
      </c>
      <c r="H2869" s="21">
        <v>-21</v>
      </c>
      <c r="I2869" s="21">
        <v>6</v>
      </c>
      <c r="J2869" s="21">
        <v>9</v>
      </c>
      <c r="K2869" s="21">
        <v>15</v>
      </c>
      <c r="L2869" s="21">
        <v>3</v>
      </c>
      <c r="M2869" s="21">
        <v>0</v>
      </c>
      <c r="N2869" s="21">
        <v>3</v>
      </c>
      <c r="O2869" s="21">
        <v>0</v>
      </c>
      <c r="P2869" s="21">
        <v>2</v>
      </c>
      <c r="Q2869" s="21">
        <v>2</v>
      </c>
      <c r="R2869" s="21">
        <v>25</v>
      </c>
      <c r="S2869" s="21">
        <v>4</v>
      </c>
      <c r="T2869" s="21">
        <v>62</v>
      </c>
      <c r="U2869" s="21">
        <v>20</v>
      </c>
      <c r="V2869" s="19">
        <v>2.5577737447065942</v>
      </c>
      <c r="W2869" s="19">
        <v>0.79795047719576018</v>
      </c>
      <c r="X2869" s="19">
        <v>18.442226255293406</v>
      </c>
      <c r="Y2869" s="19">
        <v>41.202049522804245</v>
      </c>
      <c r="Z2869" s="19">
        <v>7.3077846514959139</v>
      </c>
      <c r="AA2869" s="19">
        <v>10.852608074502847</v>
      </c>
      <c r="AB2869" s="19">
        <v>18.160392725998761</v>
      </c>
      <c r="AC2869" s="19">
        <v>20.123678426106736</v>
      </c>
      <c r="AD2869" s="19">
        <v>22.346695935038486</v>
      </c>
      <c r="AE2869" s="19">
        <v>49.507159643610152</v>
      </c>
      <c r="AF2869" s="22">
        <f>Table1[[#This Row],[$ESGF]]/AE2869</f>
        <v>0.45138311500612932</v>
      </c>
      <c r="AG2869" s="22">
        <f>POWER((Table1[[#This Row],[$ESGF]]+Table1[[#This Row],[$ESGA]]+Table1[[#This Row],[XEV+/-]])/(Table1[[#This Row],[$ESGF]]+Table1[[#This Row],[$ESGA]]-Table1[[#This Row],[XEV+/-]]),1/0.65)</f>
        <v>0.6450627284316961</v>
      </c>
      <c r="AH2869" s="19">
        <v>-10.169194592685596</v>
      </c>
      <c r="AI2869" s="19">
        <v>-27.160463708571658</v>
      </c>
      <c r="AJ2869" s="19">
        <v>-16.991269115886062</v>
      </c>
      <c r="AK2869" s="23">
        <v>0.2031216716918372</v>
      </c>
      <c r="AL2869" s="24">
        <v>0.63764339631246814</v>
      </c>
      <c r="AM2869" s="18">
        <v>0.183304923234097</v>
      </c>
      <c r="AN2869" s="19">
        <v>-8.248283297404041E-2</v>
      </c>
      <c r="AO2869" s="19">
        <v>2.936301019689517</v>
      </c>
      <c r="AP2869" s="19">
        <v>0</v>
      </c>
      <c r="AQ2869" s="19">
        <v>2.936301019689517</v>
      </c>
      <c r="AR2869" s="19">
        <v>3.2537389677640594</v>
      </c>
      <c r="AS2869" s="23">
        <v>7.1534550779833797E-2</v>
      </c>
      <c r="AT2869" s="22">
        <f>EXP(Table1[[#This Row],[TmPPR]]/Table1[[#This Row],[PPCalc]])</f>
        <v>0.92382546957522282</v>
      </c>
      <c r="AU2869" s="18">
        <v>6.4555570215947572E-2</v>
      </c>
      <c r="AV2869" s="18">
        <v>-5.1148741000288803E-3</v>
      </c>
      <c r="AW2869" s="19">
        <v>0</v>
      </c>
      <c r="AX2869" s="19">
        <v>0</v>
      </c>
      <c r="AY2869" s="19">
        <v>0</v>
      </c>
      <c r="AZ2869" s="19">
        <f>Table1[[#This Row],[$SHP]]/Table1[[#This Row],[SFrac]]</f>
        <v>0</v>
      </c>
      <c r="BA2869" s="23">
        <v>0.3124843796350148</v>
      </c>
      <c r="BB2869" s="24">
        <v>1.2711671990464677</v>
      </c>
      <c r="BC2869" s="18">
        <v>0.28199809869501336</v>
      </c>
      <c r="BD2869" s="18">
        <v>6.7661364049363737E-2</v>
      </c>
      <c r="BE2869" s="22">
        <f>MAX(Table1[[#This Row],[$ESGA]],0)</f>
        <v>49.507159643610152</v>
      </c>
      <c r="BG2869" s="20"/>
    </row>
    <row r="2870" spans="1:59">
      <c r="A2870" s="20" t="s">
        <v>2928</v>
      </c>
      <c r="B2870" s="17" t="s">
        <v>1</v>
      </c>
      <c r="C2870" s="21">
        <v>73</v>
      </c>
      <c r="D2870" s="18">
        <v>0.91249999999999998</v>
      </c>
      <c r="E2870" s="21">
        <v>11</v>
      </c>
      <c r="F2870" s="21">
        <v>9</v>
      </c>
      <c r="G2870" s="21">
        <v>20</v>
      </c>
      <c r="H2870" s="21">
        <v>-16</v>
      </c>
      <c r="I2870" s="21">
        <v>9</v>
      </c>
      <c r="J2870" s="21">
        <v>7</v>
      </c>
      <c r="K2870" s="21">
        <v>16</v>
      </c>
      <c r="L2870" s="21">
        <v>0</v>
      </c>
      <c r="M2870" s="21">
        <v>1</v>
      </c>
      <c r="N2870" s="21">
        <v>1</v>
      </c>
      <c r="O2870" s="21">
        <v>2</v>
      </c>
      <c r="P2870" s="21">
        <v>1</v>
      </c>
      <c r="Q2870" s="21">
        <v>3</v>
      </c>
      <c r="R2870" s="21">
        <v>25</v>
      </c>
      <c r="S2870" s="21">
        <v>1</v>
      </c>
      <c r="T2870" s="21">
        <v>61</v>
      </c>
      <c r="U2870" s="21">
        <v>21</v>
      </c>
      <c r="V2870" s="19">
        <v>3.0813953488372094</v>
      </c>
      <c r="W2870" s="19">
        <v>0.19999999999999998</v>
      </c>
      <c r="X2870" s="19">
        <v>20.918604651162791</v>
      </c>
      <c r="Y2870" s="19">
        <v>39.799999999999997</v>
      </c>
      <c r="Z2870" s="19">
        <v>7.0839406870128636</v>
      </c>
      <c r="AA2870" s="19">
        <v>5.5147978324301787</v>
      </c>
      <c r="AB2870" s="19">
        <v>12.598738519443042</v>
      </c>
      <c r="AC2870" s="19">
        <v>13.806836733636212</v>
      </c>
      <c r="AD2870" s="19">
        <v>16.461257116551028</v>
      </c>
      <c r="AE2870" s="19">
        <v>31.430348126872801</v>
      </c>
      <c r="AF2870" s="22">
        <f>Table1[[#This Row],[$ESGF]]/AE2870</f>
        <v>0.5237376643142152</v>
      </c>
      <c r="AG2870" s="22">
        <f>POWER((Table1[[#This Row],[$ESGF]]+Table1[[#This Row],[$ESGA]]+Table1[[#This Row],[XEV+/-]])/(Table1[[#This Row],[$ESGF]]+Table1[[#This Row],[$ESGA]]-Table1[[#This Row],[XEV+/-]]),1/0.65)</f>
        <v>0.71152151744433401</v>
      </c>
      <c r="AH2870" s="19">
        <v>-5.2759638616083047</v>
      </c>
      <c r="AI2870" s="19">
        <v>-14.969091010321771</v>
      </c>
      <c r="AJ2870" s="19">
        <v>-9.6931271487134669</v>
      </c>
      <c r="AK2870" s="23">
        <v>0.13636347173317409</v>
      </c>
      <c r="AL2870" s="24">
        <v>0.69815537040133235</v>
      </c>
      <c r="AM2870" s="18">
        <v>0.12443166795652134</v>
      </c>
      <c r="AN2870" s="19">
        <v>-4.4709991474803389E-2</v>
      </c>
      <c r="AO2870" s="19">
        <v>0</v>
      </c>
      <c r="AP2870" s="19">
        <v>0.80558196129130377</v>
      </c>
      <c r="AQ2870" s="19">
        <v>0.80558196129130377</v>
      </c>
      <c r="AR2870" s="19">
        <v>0.88282954662060686</v>
      </c>
      <c r="AS2870" s="23">
        <v>1.5655577299412915E-2</v>
      </c>
      <c r="AT2870" s="22">
        <f>EXP(Table1[[#This Row],[TmPPR]]/Table1[[#This Row],[PPCalc]])</f>
        <v>0.89130493576741043</v>
      </c>
      <c r="AU2870" s="18">
        <v>1.4285714285714285E-2</v>
      </c>
      <c r="AV2870" s="18">
        <v>-1.6438381449074269E-3</v>
      </c>
      <c r="AW2870" s="19">
        <v>1.8455223370048577</v>
      </c>
      <c r="AX2870" s="19">
        <v>1.8455223370048577</v>
      </c>
      <c r="AY2870" s="19">
        <v>3.6910446740097154</v>
      </c>
      <c r="AZ2870" s="19">
        <f>Table1[[#This Row],[$SHP]]/Table1[[#This Row],[SFrac]]</f>
        <v>4.0449804646681811</v>
      </c>
      <c r="BA2870" s="23">
        <v>0.30892950931179669</v>
      </c>
      <c r="BB2870" s="24">
        <v>1.1531295835826525</v>
      </c>
      <c r="BC2870" s="18">
        <v>0.28189817724701449</v>
      </c>
      <c r="BD2870" s="18">
        <v>4.0164746064062819E-2</v>
      </c>
      <c r="BE2870" s="22">
        <f>MAX(Table1[[#This Row],[$ESGA]],0)</f>
        <v>31.430348126872801</v>
      </c>
      <c r="BG2870" s="20"/>
    </row>
    <row r="2871" spans="1:59">
      <c r="A2871" s="20" t="s">
        <v>2929</v>
      </c>
      <c r="B2871" s="17" t="s">
        <v>65</v>
      </c>
      <c r="C2871" s="21">
        <v>72</v>
      </c>
      <c r="D2871" s="18">
        <v>0.87804878048780477</v>
      </c>
      <c r="E2871" s="21">
        <v>9</v>
      </c>
      <c r="F2871" s="21">
        <v>11</v>
      </c>
      <c r="G2871" s="21">
        <v>20</v>
      </c>
      <c r="H2871" s="21">
        <v>-7</v>
      </c>
      <c r="I2871" s="21">
        <v>8</v>
      </c>
      <c r="J2871" s="21">
        <v>8</v>
      </c>
      <c r="K2871" s="21">
        <v>16</v>
      </c>
      <c r="L2871" s="21">
        <v>1</v>
      </c>
      <c r="M2871" s="21">
        <v>3</v>
      </c>
      <c r="N2871" s="21">
        <v>4</v>
      </c>
      <c r="O2871" s="21">
        <v>0</v>
      </c>
      <c r="P2871" s="21">
        <v>0</v>
      </c>
      <c r="Q2871" s="21">
        <v>0</v>
      </c>
      <c r="R2871" s="21">
        <v>23</v>
      </c>
      <c r="S2871" s="21">
        <v>4</v>
      </c>
      <c r="T2871" s="21">
        <v>26</v>
      </c>
      <c r="U2871" s="21">
        <v>0</v>
      </c>
      <c r="V2871" s="19">
        <v>0</v>
      </c>
      <c r="W2871" s="19">
        <v>0.48247978436657685</v>
      </c>
      <c r="X2871" s="19">
        <v>19</v>
      </c>
      <c r="Y2871" s="19">
        <v>25.517520215633425</v>
      </c>
      <c r="Z2871" s="19">
        <v>8.7789962119132863</v>
      </c>
      <c r="AA2871" s="19">
        <v>8.7312500950608865</v>
      </c>
      <c r="AB2871" s="19">
        <v>17.510246306974175</v>
      </c>
      <c r="AC2871" s="19">
        <v>19.942224960720591</v>
      </c>
      <c r="AD2871" s="19">
        <v>20.783416311836383</v>
      </c>
      <c r="AE2871" s="19">
        <v>27.874712073863503</v>
      </c>
      <c r="AF2871" s="22">
        <f>Table1[[#This Row],[$ESGF]]/AE2871</f>
        <v>0.74560111174471233</v>
      </c>
      <c r="AG2871" s="22">
        <f>POWER((Table1[[#This Row],[$ESGF]]+Table1[[#This Row],[$ESGA]]+Table1[[#This Row],[XEV+/-]])/(Table1[[#This Row],[$ESGF]]+Table1[[#This Row],[$ESGA]]-Table1[[#This Row],[XEV+/-]]),1/0.65)</f>
        <v>0.89976715183268652</v>
      </c>
      <c r="AH2871" s="19">
        <v>-1.6695959832414737</v>
      </c>
      <c r="AI2871" s="19">
        <v>-7.0912957620271238</v>
      </c>
      <c r="AJ2871" s="19">
        <v>-5.4216997787856505</v>
      </c>
      <c r="AK2871" s="23">
        <v>0.15872132122406368</v>
      </c>
      <c r="AL2871" s="24">
        <v>0.886017104150573</v>
      </c>
      <c r="AM2871" s="18">
        <v>0.13936506253820224</v>
      </c>
      <c r="AN2871" s="19">
        <v>-1.6865823799718131E-2</v>
      </c>
      <c r="AO2871" s="19">
        <v>1.2118066592498422</v>
      </c>
      <c r="AP2871" s="19">
        <v>3.670511093480195</v>
      </c>
      <c r="AQ2871" s="19">
        <v>4.882317752730037</v>
      </c>
      <c r="AR2871" s="19">
        <v>5.5604174406092097</v>
      </c>
      <c r="AS2871" s="23">
        <v>9.7005091344713995E-2</v>
      </c>
      <c r="AT2871" s="22">
        <f>EXP(Table1[[#This Row],[TmPPR]]/Table1[[#This Row],[PPCalc]])</f>
        <v>0.94900118532170186</v>
      </c>
      <c r="AU2871" s="18">
        <v>8.5175202156334229E-2</v>
      </c>
      <c r="AV2871" s="18">
        <v>-4.458515662256397E-3</v>
      </c>
      <c r="AW2871" s="19">
        <v>0</v>
      </c>
      <c r="AX2871" s="19">
        <v>0</v>
      </c>
      <c r="AY2871" s="19">
        <v>0</v>
      </c>
      <c r="AZ2871" s="19">
        <f>Table1[[#This Row],[$SHP]]/Table1[[#This Row],[SFrac]]</f>
        <v>0</v>
      </c>
      <c r="BA2871" s="23">
        <v>0</v>
      </c>
      <c r="BB2871" s="24" t="e">
        <v>#DIV/0!</v>
      </c>
      <c r="BC2871" s="18">
        <v>0</v>
      </c>
      <c r="BD2871" s="18">
        <v>0</v>
      </c>
      <c r="BE2871" s="22">
        <f>MAX(Table1[[#This Row],[$ESGA]],0)</f>
        <v>27.874712073863503</v>
      </c>
      <c r="BG2871" s="20"/>
    </row>
    <row r="2872" spans="1:59">
      <c r="A2872" s="20" t="s">
        <v>2930</v>
      </c>
      <c r="B2872" s="17" t="s">
        <v>59</v>
      </c>
      <c r="C2872" s="21">
        <v>67</v>
      </c>
      <c r="D2872" s="18">
        <v>0.90220483641536275</v>
      </c>
      <c r="E2872" s="21">
        <v>10</v>
      </c>
      <c r="F2872" s="21">
        <v>10</v>
      </c>
      <c r="G2872" s="21">
        <v>20</v>
      </c>
      <c r="H2872" s="21">
        <v>-9</v>
      </c>
      <c r="I2872" s="21">
        <v>9</v>
      </c>
      <c r="J2872" s="21">
        <v>8</v>
      </c>
      <c r="K2872" s="21">
        <v>17</v>
      </c>
      <c r="L2872" s="21">
        <v>1</v>
      </c>
      <c r="M2872" s="21">
        <v>2</v>
      </c>
      <c r="N2872" s="21">
        <v>3</v>
      </c>
      <c r="O2872" s="21">
        <v>0</v>
      </c>
      <c r="P2872" s="21">
        <v>0</v>
      </c>
      <c r="Q2872" s="21">
        <v>0</v>
      </c>
      <c r="R2872" s="21">
        <v>34</v>
      </c>
      <c r="S2872" s="21">
        <v>6</v>
      </c>
      <c r="T2872" s="21">
        <v>39</v>
      </c>
      <c r="U2872" s="21">
        <v>2</v>
      </c>
      <c r="V2872" s="19">
        <v>0.18518518518518517</v>
      </c>
      <c r="W2872" s="19">
        <v>0.62475822050290142</v>
      </c>
      <c r="X2872" s="19">
        <v>27.814814814814813</v>
      </c>
      <c r="Y2872" s="19">
        <v>36.375241779497102</v>
      </c>
      <c r="Z2872" s="19">
        <v>10.140845070422536</v>
      </c>
      <c r="AA2872" s="19">
        <v>9.0140845070422539</v>
      </c>
      <c r="AB2872" s="19">
        <v>19.154929577464792</v>
      </c>
      <c r="AC2872" s="19">
        <v>21.231242401194717</v>
      </c>
      <c r="AD2872" s="19">
        <v>31.340636411058945</v>
      </c>
      <c r="AE2872" s="19">
        <v>40.328983364655578</v>
      </c>
      <c r="AF2872" s="22">
        <f>Table1[[#This Row],[$ESGF]]/AE2872</f>
        <v>0.77712438539985507</v>
      </c>
      <c r="AG2872" s="22">
        <f>POWER((Table1[[#This Row],[$ESGF]]+Table1[[#This Row],[$ESGA]]+Table1[[#This Row],[XEV+/-]])/(Table1[[#This Row],[$ESGF]]+Table1[[#This Row],[$ESGA]]-Table1[[#This Row],[XEV+/-]]),1/0.65)</f>
        <v>0.93810457993086216</v>
      </c>
      <c r="AH2872" s="19">
        <v>-1.4880415549484534</v>
      </c>
      <c r="AI2872" s="19">
        <v>-8.9883469535966327</v>
      </c>
      <c r="AJ2872" s="19">
        <v>-7.5003053986481802</v>
      </c>
      <c r="AK2872" s="23">
        <v>0.21427390619768952</v>
      </c>
      <c r="AL2872" s="24">
        <v>0.92967600451857835</v>
      </c>
      <c r="AM2872" s="18">
        <v>0.19331895448916725</v>
      </c>
      <c r="AN2872" s="19">
        <v>-1.4096651089718555E-2</v>
      </c>
      <c r="AO2872" s="19">
        <v>1.4770432093027188</v>
      </c>
      <c r="AP2872" s="19">
        <v>2.8788170452228963</v>
      </c>
      <c r="AQ2872" s="19">
        <v>4.3558602545256146</v>
      </c>
      <c r="AR2872" s="19">
        <v>4.82801696323454</v>
      </c>
      <c r="AS2872" s="23">
        <v>0.1915216370889431</v>
      </c>
      <c r="AT2872" s="22">
        <f>EXP(Table1[[#This Row],[TmPPR]]/Table1[[#This Row],[PPCalc]])</f>
        <v>0.87875730908942218</v>
      </c>
      <c r="AU2872" s="18">
        <v>0.17279174725983237</v>
      </c>
      <c r="AV2872" s="18">
        <v>-2.2332731723209497E-2</v>
      </c>
      <c r="AW2872" s="19">
        <v>0</v>
      </c>
      <c r="AX2872" s="19">
        <v>0</v>
      </c>
      <c r="AY2872" s="19">
        <v>0</v>
      </c>
      <c r="AZ2872" s="19">
        <f>Table1[[#This Row],[$SHP]]/Table1[[#This Row],[SFrac]]</f>
        <v>0</v>
      </c>
      <c r="BA2872" s="23">
        <v>4.1051694185316567E-2</v>
      </c>
      <c r="BB2872" s="24">
        <v>1.2315318113578713</v>
      </c>
      <c r="BC2872" s="18">
        <v>3.7037037037037035E-2</v>
      </c>
      <c r="BD2872" s="18">
        <v>7.7132877642856661E-3</v>
      </c>
      <c r="BE2872" s="22">
        <f>MAX(Table1[[#This Row],[$ESGA]],0)</f>
        <v>40.328983364655578</v>
      </c>
      <c r="BG2872" s="20"/>
    </row>
    <row r="2873" spans="1:59">
      <c r="A2873" s="20" t="s">
        <v>2931</v>
      </c>
      <c r="B2873" s="17" t="s">
        <v>68</v>
      </c>
      <c r="C2873" s="21">
        <v>67</v>
      </c>
      <c r="D2873" s="18">
        <v>0.81707317073170727</v>
      </c>
      <c r="E2873" s="21">
        <v>5</v>
      </c>
      <c r="F2873" s="21">
        <v>15</v>
      </c>
      <c r="G2873" s="21">
        <v>20</v>
      </c>
      <c r="H2873" s="21">
        <v>-26</v>
      </c>
      <c r="I2873" s="21">
        <v>4</v>
      </c>
      <c r="J2873" s="21">
        <v>11</v>
      </c>
      <c r="K2873" s="21">
        <v>15</v>
      </c>
      <c r="L2873" s="21">
        <v>1</v>
      </c>
      <c r="M2873" s="21">
        <v>4</v>
      </c>
      <c r="N2873" s="21">
        <v>5</v>
      </c>
      <c r="O2873" s="21">
        <v>0</v>
      </c>
      <c r="P2873" s="21">
        <v>0</v>
      </c>
      <c r="Q2873" s="21">
        <v>0</v>
      </c>
      <c r="R2873" s="21">
        <v>47</v>
      </c>
      <c r="S2873" s="21">
        <v>18</v>
      </c>
      <c r="T2873" s="21">
        <v>58</v>
      </c>
      <c r="U2873" s="21">
        <v>3</v>
      </c>
      <c r="V2873" s="19">
        <v>0.29401408450704225</v>
      </c>
      <c r="W2873" s="19">
        <v>2.5521850246837152</v>
      </c>
      <c r="X2873" s="19">
        <v>28.70598591549296</v>
      </c>
      <c r="Y2873" s="19">
        <v>52.447814975316291</v>
      </c>
      <c r="Z2873" s="19">
        <v>4.7730791509658541</v>
      </c>
      <c r="AA2873" s="19">
        <v>12.923143834018894</v>
      </c>
      <c r="AB2873" s="19">
        <v>17.69622298498475</v>
      </c>
      <c r="AC2873" s="19">
        <v>21.658063951772384</v>
      </c>
      <c r="AD2873" s="19">
        <v>33.935839119193361</v>
      </c>
      <c r="AE2873" s="19">
        <v>61.830770073786695</v>
      </c>
      <c r="AF2873" s="22">
        <f>Table1[[#This Row],[$ESGF]]/AE2873</f>
        <v>0.54885033905764891</v>
      </c>
      <c r="AG2873" s="22">
        <f>POWER((Table1[[#This Row],[$ESGF]]+Table1[[#This Row],[$ESGA]]+Table1[[#This Row],[XEV+/-]])/(Table1[[#This Row],[$ESGF]]+Table1[[#This Row],[$ESGA]]-Table1[[#This Row],[XEV+/-]]),1/0.65)</f>
        <v>0.83012628779649733</v>
      </c>
      <c r="AH2873" s="19">
        <v>-5.7875527006384555</v>
      </c>
      <c r="AI2873" s="19">
        <v>-27.894930954593342</v>
      </c>
      <c r="AJ2873" s="19">
        <v>-22.107378253954884</v>
      </c>
      <c r="AK2873" s="23">
        <v>0.35188068090981695</v>
      </c>
      <c r="AL2873" s="24">
        <v>0.78757771987304315</v>
      </c>
      <c r="AM2873" s="18">
        <v>0.28751226367021626</v>
      </c>
      <c r="AN2873" s="19">
        <v>-6.8655979590631994E-2</v>
      </c>
      <c r="AO2873" s="19">
        <v>1.0039449569782248</v>
      </c>
      <c r="AP2873" s="19">
        <v>3.9416127990006062</v>
      </c>
      <c r="AQ2873" s="19">
        <v>4.9455577559788306</v>
      </c>
      <c r="AR2873" s="19">
        <v>6.0527721789591666</v>
      </c>
      <c r="AS2873" s="23">
        <v>0.30766520746427395</v>
      </c>
      <c r="AT2873" s="22">
        <f>EXP(Table1[[#This Row],[TmPPR]]/Table1[[#This Row],[PPCalc]])</f>
        <v>1.152644955247919</v>
      </c>
      <c r="AU2873" s="18">
        <v>0.25138498658666286</v>
      </c>
      <c r="AV2873" s="18">
        <v>3.5711565822781649E-2</v>
      </c>
      <c r="AW2873" s="19">
        <v>0</v>
      </c>
      <c r="AX2873" s="19">
        <v>0</v>
      </c>
      <c r="AY2873" s="19">
        <v>0</v>
      </c>
      <c r="AZ2873" s="19">
        <f>Table1[[#This Row],[$SHP]]/Table1[[#This Row],[SFrac]]</f>
        <v>0</v>
      </c>
      <c r="BA2873" s="23">
        <v>5.1473851400275619E-2</v>
      </c>
      <c r="BB2873" s="24">
        <v>1.202980739107993</v>
      </c>
      <c r="BC2873" s="18">
        <v>4.2057902973395928E-2</v>
      </c>
      <c r="BD2873" s="18">
        <v>7.7724025081732304E-3</v>
      </c>
      <c r="BE2873" s="22">
        <f>MAX(Table1[[#This Row],[$ESGA]],0)</f>
        <v>61.830770073786695</v>
      </c>
      <c r="BG2873" s="20"/>
    </row>
    <row r="2874" spans="1:59">
      <c r="A2874" s="20" t="s">
        <v>2932</v>
      </c>
      <c r="B2874" s="17" t="s">
        <v>68</v>
      </c>
      <c r="C2874" s="21">
        <v>65</v>
      </c>
      <c r="D2874" s="18">
        <v>0.83587398373983735</v>
      </c>
      <c r="E2874" s="21">
        <v>3</v>
      </c>
      <c r="F2874" s="21">
        <v>17</v>
      </c>
      <c r="G2874" s="21">
        <v>20</v>
      </c>
      <c r="H2874" s="21">
        <v>6</v>
      </c>
      <c r="I2874" s="21">
        <v>3</v>
      </c>
      <c r="J2874" s="21">
        <v>15</v>
      </c>
      <c r="K2874" s="21">
        <v>18</v>
      </c>
      <c r="L2874" s="21">
        <v>0</v>
      </c>
      <c r="M2874" s="21">
        <v>2</v>
      </c>
      <c r="N2874" s="21">
        <v>2</v>
      </c>
      <c r="O2874" s="21">
        <v>0</v>
      </c>
      <c r="P2874" s="21">
        <v>0</v>
      </c>
      <c r="Q2874" s="21">
        <v>0</v>
      </c>
      <c r="R2874" s="21">
        <v>45</v>
      </c>
      <c r="S2874" s="21">
        <v>4</v>
      </c>
      <c r="T2874" s="21">
        <v>37</v>
      </c>
      <c r="U2874" s="21">
        <v>2</v>
      </c>
      <c r="V2874" s="19">
        <v>0.12244897959183673</v>
      </c>
      <c r="W2874" s="19">
        <v>0.97560975609756095</v>
      </c>
      <c r="X2874" s="19">
        <v>40.877551020408163</v>
      </c>
      <c r="Y2874" s="19">
        <v>34.024390243902438</v>
      </c>
      <c r="Z2874" s="19">
        <v>3.271405492730203</v>
      </c>
      <c r="AA2874" s="19">
        <v>17.094588756189381</v>
      </c>
      <c r="AB2874" s="19">
        <v>20.365994248919584</v>
      </c>
      <c r="AC2874" s="19">
        <v>24.364909837005317</v>
      </c>
      <c r="AD2874" s="19">
        <v>49.001049401070979</v>
      </c>
      <c r="AE2874" s="19">
        <v>37.840087002771156</v>
      </c>
      <c r="AF2874" s="22">
        <f>Table1[[#This Row],[$ESGF]]/AE2874</f>
        <v>1.2949507594282874</v>
      </c>
      <c r="AG2874" s="22">
        <f>POWER((Table1[[#This Row],[$ESGF]]+Table1[[#This Row],[$ESGA]]+Table1[[#This Row],[XEV+/-]])/(Table1[[#This Row],[$ESGF]]+Table1[[#This Row],[$ESGA]]-Table1[[#This Row],[XEV+/-]]),1/0.65)</f>
        <v>1.0442483093725161</v>
      </c>
      <c r="AH2874" s="19">
        <v>1.2219151918774385</v>
      </c>
      <c r="AI2874" s="19">
        <v>11.160962398299819</v>
      </c>
      <c r="AJ2874" s="19">
        <v>9.93904720642238</v>
      </c>
      <c r="AK2874" s="23">
        <v>0.28184183905403076</v>
      </c>
      <c r="AL2874" s="24">
        <v>1.0555656811561538</v>
      </c>
      <c r="AM2874" s="18">
        <v>0.23558426079465478</v>
      </c>
      <c r="AN2874" s="19">
        <v>1.2739646228412338E-2</v>
      </c>
      <c r="AO2874" s="19">
        <v>0</v>
      </c>
      <c r="AP2874" s="19">
        <v>2.8291975881261622</v>
      </c>
      <c r="AQ2874" s="19">
        <v>2.8291975881261622</v>
      </c>
      <c r="AR2874" s="19">
        <v>3.3847178440317855</v>
      </c>
      <c r="AS2874" s="23">
        <v>0.11671732522796353</v>
      </c>
      <c r="AT2874" s="22">
        <f>EXP(Table1[[#This Row],[TmPPR]]/Table1[[#This Row],[PPCalc]])</f>
        <v>0.84143374438900742</v>
      </c>
      <c r="AU2874" s="18">
        <v>9.7560975609756101E-2</v>
      </c>
      <c r="AV2874" s="18">
        <v>-1.6843707666339212E-2</v>
      </c>
      <c r="AW2874" s="19">
        <v>0</v>
      </c>
      <c r="AX2874" s="19">
        <v>0</v>
      </c>
      <c r="AY2874" s="19">
        <v>0</v>
      </c>
      <c r="AZ2874" s="19">
        <f>Table1[[#This Row],[$SHP]]/Table1[[#This Row],[SFrac]]</f>
        <v>0</v>
      </c>
      <c r="BA2874" s="23">
        <v>4.883071769741331E-2</v>
      </c>
      <c r="BB2874" s="24">
        <v>1.1500070700053497</v>
      </c>
      <c r="BC2874" s="18">
        <v>4.0816326530612242E-2</v>
      </c>
      <c r="BD2874" s="18">
        <v>5.704820007632643E-3</v>
      </c>
      <c r="BE2874" s="22">
        <f>MAX(Table1[[#This Row],[$ESGA]],0)</f>
        <v>37.840087002771156</v>
      </c>
      <c r="BG2874" s="20"/>
    </row>
    <row r="2875" spans="1:59">
      <c r="A2875" s="20" t="s">
        <v>2933</v>
      </c>
      <c r="B2875" s="17" t="s">
        <v>68</v>
      </c>
      <c r="C2875" s="21">
        <v>64</v>
      </c>
      <c r="D2875" s="18">
        <v>0.8</v>
      </c>
      <c r="E2875" s="21">
        <v>4</v>
      </c>
      <c r="F2875" s="21">
        <v>16</v>
      </c>
      <c r="G2875" s="21">
        <v>20</v>
      </c>
      <c r="H2875" s="21">
        <v>-33</v>
      </c>
      <c r="I2875" s="21">
        <v>2</v>
      </c>
      <c r="J2875" s="21">
        <v>14</v>
      </c>
      <c r="K2875" s="21">
        <v>16</v>
      </c>
      <c r="L2875" s="21">
        <v>2</v>
      </c>
      <c r="M2875" s="21">
        <v>2</v>
      </c>
      <c r="N2875" s="21">
        <v>4</v>
      </c>
      <c r="O2875" s="21">
        <v>0</v>
      </c>
      <c r="P2875" s="21">
        <v>0</v>
      </c>
      <c r="Q2875" s="21">
        <v>0</v>
      </c>
      <c r="R2875" s="21">
        <v>49</v>
      </c>
      <c r="S2875" s="21">
        <v>12</v>
      </c>
      <c r="T2875" s="21">
        <v>77</v>
      </c>
      <c r="U2875" s="21">
        <v>7</v>
      </c>
      <c r="V2875" s="19">
        <v>0.75902019198940751</v>
      </c>
      <c r="W2875" s="19">
        <v>1.3333333333333333</v>
      </c>
      <c r="X2875" s="19">
        <v>36.240979808010593</v>
      </c>
      <c r="Y2875" s="19">
        <v>68.666666666666671</v>
      </c>
      <c r="Z2875" s="19">
        <v>1.7661488143908421</v>
      </c>
      <c r="AA2875" s="19">
        <v>12.356827916003262</v>
      </c>
      <c r="AB2875" s="19">
        <v>14.122976730394104</v>
      </c>
      <c r="AC2875" s="19">
        <v>17.653720912992629</v>
      </c>
      <c r="AD2875" s="19">
        <v>31.992253342114541</v>
      </c>
      <c r="AE2875" s="19">
        <v>60.637775960752244</v>
      </c>
      <c r="AF2875" s="22">
        <f>Table1[[#This Row],[$ESGF]]/AE2875</f>
        <v>0.52759608734366348</v>
      </c>
      <c r="AG2875" s="22">
        <f>POWER((Table1[[#This Row],[$ESGF]]+Table1[[#This Row],[$ESGA]]+Table1[[#This Row],[XEV+/-]])/(Table1[[#This Row],[$ESGF]]+Table1[[#This Row],[$ESGA]]-Table1[[#This Row],[XEV+/-]]),1/0.65)</f>
        <v>0.88637247569446564</v>
      </c>
      <c r="AH2875" s="19">
        <v>-3.6293174681344964</v>
      </c>
      <c r="AI2875" s="19">
        <v>-28.645522618637703</v>
      </c>
      <c r="AJ2875" s="19">
        <v>-25.016205150503207</v>
      </c>
      <c r="AK2875" s="23">
        <v>0.3024179974731282</v>
      </c>
      <c r="AL2875" s="24">
        <v>0.78252562967705785</v>
      </c>
      <c r="AM2875" s="18">
        <v>0.24193439797850258</v>
      </c>
      <c r="AN2875" s="19">
        <v>-5.9329234560521152E-2</v>
      </c>
      <c r="AO2875" s="19">
        <v>2.0340409510204531</v>
      </c>
      <c r="AP2875" s="19">
        <v>2.0340409510204531</v>
      </c>
      <c r="AQ2875" s="19">
        <v>4.0680819020409063</v>
      </c>
      <c r="AR2875" s="19">
        <v>5.0851023775511326</v>
      </c>
      <c r="AS2875" s="23">
        <v>0.23809523809523808</v>
      </c>
      <c r="AT2875" s="22">
        <f>EXP(Table1[[#This Row],[TmPPR]]/Table1[[#This Row],[PPCalc]])</f>
        <v>1.0667728660560201</v>
      </c>
      <c r="AU2875" s="18">
        <v>0.19047619047619047</v>
      </c>
      <c r="AV2875" s="18">
        <v>1.2312014877929565E-2</v>
      </c>
      <c r="AW2875" s="19">
        <v>0</v>
      </c>
      <c r="AX2875" s="19">
        <v>0</v>
      </c>
      <c r="AY2875" s="19">
        <v>0</v>
      </c>
      <c r="AZ2875" s="19">
        <f>Table1[[#This Row],[$SHP]]/Table1[[#This Row],[SFrac]]</f>
        <v>0</v>
      </c>
      <c r="BA2875" s="23">
        <v>0.16343925852366764</v>
      </c>
      <c r="BB2875" s="24">
        <v>1.0407148838592695</v>
      </c>
      <c r="BC2875" s="18">
        <v>0.13075140681893413</v>
      </c>
      <c r="BD2875" s="18">
        <v>5.2180095358689881E-3</v>
      </c>
      <c r="BE2875" s="22">
        <f>MAX(Table1[[#This Row],[$ESGA]],0)</f>
        <v>60.637775960752244</v>
      </c>
      <c r="BG2875" s="20"/>
    </row>
    <row r="2876" spans="1:59">
      <c r="A2876" s="20" t="s">
        <v>2934</v>
      </c>
      <c r="B2876" s="17" t="s">
        <v>65</v>
      </c>
      <c r="C2876" s="21">
        <v>63</v>
      </c>
      <c r="D2876" s="18">
        <v>0.75</v>
      </c>
      <c r="E2876" s="21">
        <v>8</v>
      </c>
      <c r="F2876" s="21">
        <v>12</v>
      </c>
      <c r="G2876" s="21">
        <v>20</v>
      </c>
      <c r="H2876" s="21">
        <v>8</v>
      </c>
      <c r="I2876" s="21">
        <v>7</v>
      </c>
      <c r="J2876" s="21">
        <v>11</v>
      </c>
      <c r="K2876" s="21">
        <v>18</v>
      </c>
      <c r="L2876" s="21">
        <v>1</v>
      </c>
      <c r="M2876" s="21">
        <v>1</v>
      </c>
      <c r="N2876" s="21">
        <v>2</v>
      </c>
      <c r="O2876" s="21">
        <v>0</v>
      </c>
      <c r="P2876" s="21">
        <v>0</v>
      </c>
      <c r="Q2876" s="21">
        <v>0</v>
      </c>
      <c r="R2876" s="21">
        <v>38</v>
      </c>
      <c r="S2876" s="21">
        <v>5</v>
      </c>
      <c r="T2876" s="21">
        <v>25</v>
      </c>
      <c r="U2876" s="21">
        <v>0</v>
      </c>
      <c r="V2876" s="19">
        <v>0</v>
      </c>
      <c r="W2876" s="19">
        <v>0.67953431372549022</v>
      </c>
      <c r="X2876" s="19">
        <v>33</v>
      </c>
      <c r="Y2876" s="19">
        <v>24.32046568627451</v>
      </c>
      <c r="Z2876" s="19">
        <v>6.1488409922732821</v>
      </c>
      <c r="AA2876" s="19">
        <v>9.6624644164294438</v>
      </c>
      <c r="AB2876" s="19">
        <v>15.811305408702726</v>
      </c>
      <c r="AC2876" s="19">
        <v>21.081740544936967</v>
      </c>
      <c r="AD2876" s="19">
        <v>29.08378431055818</v>
      </c>
      <c r="AE2876" s="19">
        <v>21.358219112645596</v>
      </c>
      <c r="AF2876" s="22">
        <f>Table1[[#This Row],[$ESGF]]/AE2876</f>
        <v>1.3617139218006475</v>
      </c>
      <c r="AG2876" s="22">
        <f>POWER((Table1[[#This Row],[$ESGF]]+Table1[[#This Row],[$ESGA]]+Table1[[#This Row],[XEV+/-]])/(Table1[[#This Row],[$ESGF]]+Table1[[#This Row],[$ESGA]]-Table1[[#This Row],[XEV+/-]]),1/0.65)</f>
        <v>1.0974503224582464</v>
      </c>
      <c r="AH2876" s="19">
        <v>1.5239751263287604</v>
      </c>
      <c r="AI2876" s="19">
        <v>7.7255651979125881</v>
      </c>
      <c r="AJ2876" s="19">
        <v>6.2015900715838272</v>
      </c>
      <c r="AK2876" s="23">
        <v>0.17861705769912503</v>
      </c>
      <c r="AL2876" s="24">
        <v>1.1049298111186299</v>
      </c>
      <c r="AM2876" s="18">
        <v>0.13396279327434377</v>
      </c>
      <c r="AN2876" s="19">
        <v>1.3367050468186962E-2</v>
      </c>
      <c r="AO2876" s="19">
        <v>0.60485258282175458</v>
      </c>
      <c r="AP2876" s="19">
        <v>0.60485258282175458</v>
      </c>
      <c r="AQ2876" s="19">
        <v>1.2097051656435092</v>
      </c>
      <c r="AR2876" s="19">
        <v>1.6129402208580121</v>
      </c>
      <c r="AS2876" s="23">
        <v>6.6176470588235295E-2</v>
      </c>
      <c r="AT2876" s="22">
        <f>EXP(Table1[[#This Row],[TmPPR]]/Table1[[#This Row],[PPCalc]])</f>
        <v>1.0873882797390455</v>
      </c>
      <c r="AU2876" s="18">
        <v>4.9632352941176468E-2</v>
      </c>
      <c r="AV2876" s="18">
        <v>4.1581363613679145E-3</v>
      </c>
      <c r="AW2876" s="19">
        <v>0</v>
      </c>
      <c r="AX2876" s="19">
        <v>0</v>
      </c>
      <c r="AY2876" s="19">
        <v>0</v>
      </c>
      <c r="AZ2876" s="19">
        <f>Table1[[#This Row],[$SHP]]/Table1[[#This Row],[SFrac]]</f>
        <v>0</v>
      </c>
      <c r="BA2876" s="23">
        <v>0</v>
      </c>
      <c r="BB2876" s="24" t="e">
        <v>#DIV/0!</v>
      </c>
      <c r="BC2876" s="18">
        <v>0</v>
      </c>
      <c r="BD2876" s="18">
        <v>0</v>
      </c>
      <c r="BE2876" s="22">
        <f>MAX(Table1[[#This Row],[$ESGA]],0)</f>
        <v>21.358219112645596</v>
      </c>
      <c r="BG2876" s="20"/>
    </row>
    <row r="2877" spans="1:59">
      <c r="A2877" s="20" t="s">
        <v>2935</v>
      </c>
      <c r="B2877" s="17" t="s">
        <v>68</v>
      </c>
      <c r="C2877" s="21">
        <v>60</v>
      </c>
      <c r="D2877" s="18">
        <v>0.73170731707317072</v>
      </c>
      <c r="E2877" s="21">
        <v>6</v>
      </c>
      <c r="F2877" s="21">
        <v>14</v>
      </c>
      <c r="G2877" s="21">
        <v>20</v>
      </c>
      <c r="H2877" s="21">
        <v>-2</v>
      </c>
      <c r="I2877" s="21">
        <v>4</v>
      </c>
      <c r="J2877" s="21">
        <v>6</v>
      </c>
      <c r="K2877" s="21">
        <v>10</v>
      </c>
      <c r="L2877" s="21">
        <v>2</v>
      </c>
      <c r="M2877" s="21">
        <v>8</v>
      </c>
      <c r="N2877" s="21">
        <v>10</v>
      </c>
      <c r="O2877" s="21">
        <v>0</v>
      </c>
      <c r="P2877" s="21">
        <v>0</v>
      </c>
      <c r="Q2877" s="21">
        <v>0</v>
      </c>
      <c r="R2877" s="21">
        <v>54</v>
      </c>
      <c r="S2877" s="21">
        <v>22</v>
      </c>
      <c r="T2877" s="21">
        <v>35</v>
      </c>
      <c r="U2877" s="21">
        <v>3</v>
      </c>
      <c r="V2877" s="19">
        <v>0.16304347826086957</v>
      </c>
      <c r="W2877" s="19">
        <v>4.1989459815546777</v>
      </c>
      <c r="X2877" s="19">
        <v>31.836956521739129</v>
      </c>
      <c r="Y2877" s="19">
        <v>27.801054018445324</v>
      </c>
      <c r="Z2877" s="19">
        <v>4.5811240721102866</v>
      </c>
      <c r="AA2877" s="19">
        <v>6.8716861081654299</v>
      </c>
      <c r="AB2877" s="19">
        <v>11.452810180275716</v>
      </c>
      <c r="AC2877" s="19">
        <v>15.652173913043478</v>
      </c>
      <c r="AD2877" s="19">
        <v>36.508856399702552</v>
      </c>
      <c r="AE2877" s="19">
        <v>32.149262256494275</v>
      </c>
      <c r="AF2877" s="22">
        <f>Table1[[#This Row],[$ESGF]]/AE2877</f>
        <v>1.1356047957936459</v>
      </c>
      <c r="AG2877" s="22">
        <f>POWER((Table1[[#This Row],[$ESGF]]+Table1[[#This Row],[$ESGA]]+Table1[[#This Row],[XEV+/-]])/(Table1[[#This Row],[$ESGF]]+Table1[[#This Row],[$ESGA]]-Table1[[#This Row],[XEV+/-]]),1/0.65)</f>
        <v>0.72981359306542104</v>
      </c>
      <c r="AH2877" s="19">
        <v>-7.0036737831787956</v>
      </c>
      <c r="AI2877" s="19">
        <v>4.3595941432082714</v>
      </c>
      <c r="AJ2877" s="19">
        <v>11.363267926387067</v>
      </c>
      <c r="AK2877" s="23">
        <v>0.2606972586197589</v>
      </c>
      <c r="AL2877" s="24">
        <v>0.79949875425047667</v>
      </c>
      <c r="AM2877" s="18">
        <v>0.19075409167299431</v>
      </c>
      <c r="AN2877" s="19">
        <v>-4.2685101248884319E-2</v>
      </c>
      <c r="AO2877" s="19">
        <v>1.7062410671748451</v>
      </c>
      <c r="AP2877" s="19">
        <v>7.0473974122912324</v>
      </c>
      <c r="AQ2877" s="19">
        <v>8.7536384794660762</v>
      </c>
      <c r="AR2877" s="19">
        <v>11.963305921936971</v>
      </c>
      <c r="AS2877" s="23">
        <v>0.48256477821695221</v>
      </c>
      <c r="AT2877" s="22">
        <f>EXP(Table1[[#This Row],[TmPPR]]/Table1[[#This Row],[PPCalc]])</f>
        <v>0.85462903508601784</v>
      </c>
      <c r="AU2877" s="18">
        <v>0.35309617918313574</v>
      </c>
      <c r="AV2877" s="18">
        <v>-5.5467095369732849E-2</v>
      </c>
      <c r="AW2877" s="19">
        <v>0</v>
      </c>
      <c r="AX2877" s="19">
        <v>0</v>
      </c>
      <c r="AY2877" s="19">
        <v>0</v>
      </c>
      <c r="AZ2877" s="19">
        <f>Table1[[#This Row],[$SHP]]/Table1[[#This Row],[SFrac]]</f>
        <v>0</v>
      </c>
      <c r="BA2877" s="23">
        <v>4.4565217391304347E-2</v>
      </c>
      <c r="BB2877" s="24">
        <v>1.3346689369357794</v>
      </c>
      <c r="BC2877" s="18">
        <v>3.2608695652173912E-2</v>
      </c>
      <c r="BD2877" s="18">
        <v>9.4135850147038513E-3</v>
      </c>
      <c r="BE2877" s="22">
        <f>MAX(Table1[[#This Row],[$ESGA]],0)</f>
        <v>32.149262256494275</v>
      </c>
      <c r="BG2877" s="20"/>
    </row>
    <row r="2878" spans="1:59">
      <c r="A2878" s="20" t="s">
        <v>2936</v>
      </c>
      <c r="B2878" s="17" t="s">
        <v>65</v>
      </c>
      <c r="C2878" s="21">
        <v>59</v>
      </c>
      <c r="D2878" s="18">
        <v>0.73750000000000004</v>
      </c>
      <c r="E2878" s="21">
        <v>7</v>
      </c>
      <c r="F2878" s="21">
        <v>13</v>
      </c>
      <c r="G2878" s="21">
        <v>20</v>
      </c>
      <c r="H2878" s="21">
        <v>-3</v>
      </c>
      <c r="I2878" s="21">
        <v>4</v>
      </c>
      <c r="J2878" s="21">
        <v>11</v>
      </c>
      <c r="K2878" s="21">
        <v>15</v>
      </c>
      <c r="L2878" s="21">
        <v>3</v>
      </c>
      <c r="M2878" s="21">
        <v>2</v>
      </c>
      <c r="N2878" s="21">
        <v>5</v>
      </c>
      <c r="O2878" s="21">
        <v>0</v>
      </c>
      <c r="P2878" s="21">
        <v>0</v>
      </c>
      <c r="Q2878" s="21">
        <v>0</v>
      </c>
      <c r="R2878" s="21">
        <v>36</v>
      </c>
      <c r="S2878" s="21">
        <v>8</v>
      </c>
      <c r="T2878" s="21">
        <v>35</v>
      </c>
      <c r="U2878" s="21">
        <v>4</v>
      </c>
      <c r="V2878" s="19">
        <v>0.49306645735217164</v>
      </c>
      <c r="W2878" s="19">
        <v>1.5219689151577698</v>
      </c>
      <c r="X2878" s="19">
        <v>27.506933542647829</v>
      </c>
      <c r="Y2878" s="19">
        <v>29.478031084842229</v>
      </c>
      <c r="Z2878" s="19">
        <v>3.624138772338771</v>
      </c>
      <c r="AA2878" s="19">
        <v>9.6681853580204979</v>
      </c>
      <c r="AB2878" s="19">
        <v>13.292324130359269</v>
      </c>
      <c r="AC2878" s="19">
        <v>18.023490346249854</v>
      </c>
      <c r="AD2878" s="19">
        <v>24.662342398511626</v>
      </c>
      <c r="AE2878" s="19">
        <v>26.616840569345072</v>
      </c>
      <c r="AF2878" s="22">
        <f>Table1[[#This Row],[$ESGF]]/AE2878</f>
        <v>0.92656911455206803</v>
      </c>
      <c r="AG2878" s="22">
        <f>POWER((Table1[[#This Row],[$ESGF]]+Table1[[#This Row],[$ESGA]]+Table1[[#This Row],[XEV+/-]])/(Table1[[#This Row],[$ESGF]]+Table1[[#This Row],[$ESGA]]-Table1[[#This Row],[XEV+/-]]),1/0.65)</f>
        <v>0.77534501503757269</v>
      </c>
      <c r="AH2878" s="19">
        <v>-4.2309089494631094</v>
      </c>
      <c r="AI2878" s="19">
        <v>-1.9544981708334435</v>
      </c>
      <c r="AJ2878" s="19">
        <v>2.2764107786296659</v>
      </c>
      <c r="AK2878" s="23">
        <v>0.19395380489972686</v>
      </c>
      <c r="AL2878" s="24">
        <v>0.79011664699056339</v>
      </c>
      <c r="AM2878" s="18">
        <v>0.14304093111354857</v>
      </c>
      <c r="AN2878" s="19">
        <v>-3.3696823004739723E-2</v>
      </c>
      <c r="AO2878" s="19">
        <v>2.3977044187935346</v>
      </c>
      <c r="AP2878" s="19">
        <v>1.5897128262887272</v>
      </c>
      <c r="AQ2878" s="19">
        <v>3.9874172450822618</v>
      </c>
      <c r="AR2878" s="19">
        <v>5.4066674509589987</v>
      </c>
      <c r="AS2878" s="23">
        <v>0.16942261996572747</v>
      </c>
      <c r="AT2878" s="22">
        <f>EXP(Table1[[#This Row],[TmPPR]]/Table1[[#This Row],[PPCalc]])</f>
        <v>0.83392596231522176</v>
      </c>
      <c r="AU2878" s="18">
        <v>0.12494918222472402</v>
      </c>
      <c r="AV2878" s="18">
        <v>-2.2692102796361486E-2</v>
      </c>
      <c r="AW2878" s="19">
        <v>0</v>
      </c>
      <c r="AX2878" s="19">
        <v>0</v>
      </c>
      <c r="AY2878" s="19">
        <v>0</v>
      </c>
      <c r="AZ2878" s="19">
        <f>Table1[[#This Row],[$SHP]]/Table1[[#This Row],[SFrac]]</f>
        <v>0</v>
      </c>
      <c r="BA2878" s="23">
        <v>8.0111575268960247E-2</v>
      </c>
      <c r="BB2878" s="24">
        <v>0.94773620705702555</v>
      </c>
      <c r="BC2878" s="18">
        <v>5.9082286760858187E-2</v>
      </c>
      <c r="BD2878" s="18">
        <v>-3.1714826822555487E-3</v>
      </c>
      <c r="BE2878" s="22">
        <f>MAX(Table1[[#This Row],[$ESGA]],0)</f>
        <v>26.616840569345072</v>
      </c>
      <c r="BG2878" s="20"/>
    </row>
    <row r="2879" spans="1:59">
      <c r="A2879" s="20" t="s">
        <v>2937</v>
      </c>
      <c r="B2879" s="17" t="s">
        <v>59</v>
      </c>
      <c r="C2879" s="21">
        <v>56</v>
      </c>
      <c r="D2879" s="18">
        <v>0.7</v>
      </c>
      <c r="E2879" s="21">
        <v>7</v>
      </c>
      <c r="F2879" s="21">
        <v>13</v>
      </c>
      <c r="G2879" s="21">
        <v>20</v>
      </c>
      <c r="H2879" s="21">
        <v>-15</v>
      </c>
      <c r="I2879" s="21">
        <v>6</v>
      </c>
      <c r="J2879" s="21">
        <v>6</v>
      </c>
      <c r="K2879" s="21">
        <v>12</v>
      </c>
      <c r="L2879" s="21">
        <v>1</v>
      </c>
      <c r="M2879" s="21">
        <v>6</v>
      </c>
      <c r="N2879" s="21">
        <v>7</v>
      </c>
      <c r="O2879" s="21">
        <v>0</v>
      </c>
      <c r="P2879" s="21">
        <v>1</v>
      </c>
      <c r="Q2879" s="21">
        <v>1</v>
      </c>
      <c r="R2879" s="21">
        <v>30</v>
      </c>
      <c r="S2879" s="21">
        <v>7</v>
      </c>
      <c r="T2879" s="21">
        <v>50</v>
      </c>
      <c r="U2879" s="21">
        <v>12</v>
      </c>
      <c r="V2879" s="19">
        <v>1.4457831325301205</v>
      </c>
      <c r="W2879" s="19">
        <v>1.5555555555555554</v>
      </c>
      <c r="X2879" s="19">
        <v>21.554216867469879</v>
      </c>
      <c r="Y2879" s="19">
        <v>36.444444444444443</v>
      </c>
      <c r="Z2879" s="19">
        <v>5.5195911413969343</v>
      </c>
      <c r="AA2879" s="19">
        <v>5.5195911413969343</v>
      </c>
      <c r="AB2879" s="19">
        <v>11.039182282793869</v>
      </c>
      <c r="AC2879" s="19">
        <v>15.770260403991243</v>
      </c>
      <c r="AD2879" s="19">
        <v>19.828410746905853</v>
      </c>
      <c r="AE2879" s="19">
        <v>33.526405451448042</v>
      </c>
      <c r="AF2879" s="22">
        <f>Table1[[#This Row],[$ESGF]]/AE2879</f>
        <v>0.59142668233911255</v>
      </c>
      <c r="AG2879" s="22">
        <f>POWER((Table1[[#This Row],[$ESGF]]+Table1[[#This Row],[$ESGA]]+Table1[[#This Row],[XEV+/-]])/(Table1[[#This Row],[$ESGF]]+Table1[[#This Row],[$ESGA]]-Table1[[#This Row],[XEV+/-]]),1/0.65)</f>
        <v>0.873409645887262</v>
      </c>
      <c r="AH2879" s="19">
        <v>-2.3455092903441113</v>
      </c>
      <c r="AI2879" s="19">
        <v>-13.697994704542189</v>
      </c>
      <c r="AJ2879" s="19">
        <v>-11.352485414198078</v>
      </c>
      <c r="AK2879" s="23">
        <v>0.20713807611397975</v>
      </c>
      <c r="AL2879" s="24">
        <v>0.82648401826484019</v>
      </c>
      <c r="AM2879" s="18">
        <v>0.14499665327978581</v>
      </c>
      <c r="AN2879" s="19">
        <v>-2.7632693489651933E-2</v>
      </c>
      <c r="AO2879" s="19">
        <v>0.67979766162055988</v>
      </c>
      <c r="AP2879" s="19">
        <v>4.0787859697233593</v>
      </c>
      <c r="AQ2879" s="19">
        <v>4.7585836313439192</v>
      </c>
      <c r="AR2879" s="19">
        <v>6.7979766162055988</v>
      </c>
      <c r="AS2879" s="23">
        <v>0.1234567901234568</v>
      </c>
      <c r="AT2879" s="22">
        <f>EXP(Table1[[#This Row],[TmPPR]]/Table1[[#This Row],[PPCalc]])</f>
        <v>0.8333491974213646</v>
      </c>
      <c r="AU2879" s="18">
        <v>8.6419753086419748E-2</v>
      </c>
      <c r="AV2879" s="18">
        <v>-1.5754538771439713E-2</v>
      </c>
      <c r="AW2879" s="19">
        <v>0</v>
      </c>
      <c r="AX2879" s="19">
        <v>0</v>
      </c>
      <c r="AY2879" s="19">
        <v>0</v>
      </c>
      <c r="AZ2879" s="19">
        <f>Table1[[#This Row],[$SHP]]/Table1[[#This Row],[SFrac]]</f>
        <v>0</v>
      </c>
      <c r="BA2879" s="23">
        <v>0.20654044750430292</v>
      </c>
      <c r="BB2879" s="24">
        <v>1.039721977216542</v>
      </c>
      <c r="BC2879" s="18">
        <v>0.14457831325301204</v>
      </c>
      <c r="BD2879" s="18">
        <v>5.6318093226326122E-3</v>
      </c>
      <c r="BE2879" s="22">
        <f>MAX(Table1[[#This Row],[$ESGA]],0)</f>
        <v>33.526405451448042</v>
      </c>
      <c r="BG2879" s="20"/>
    </row>
    <row r="2880" spans="1:59">
      <c r="A2880" s="20" t="s">
        <v>2938</v>
      </c>
      <c r="B2880" s="17" t="s">
        <v>59</v>
      </c>
      <c r="C2880" s="21">
        <v>55</v>
      </c>
      <c r="D2880" s="18">
        <v>0.6707317073170731</v>
      </c>
      <c r="E2880" s="21">
        <v>6</v>
      </c>
      <c r="F2880" s="21">
        <v>14</v>
      </c>
      <c r="G2880" s="21">
        <v>20</v>
      </c>
      <c r="H2880" s="21">
        <v>3</v>
      </c>
      <c r="I2880" s="21">
        <v>6</v>
      </c>
      <c r="J2880" s="21">
        <v>13</v>
      </c>
      <c r="K2880" s="21">
        <v>19</v>
      </c>
      <c r="L2880" s="21">
        <v>0</v>
      </c>
      <c r="M2880" s="21">
        <v>1</v>
      </c>
      <c r="N2880" s="21">
        <v>1</v>
      </c>
      <c r="O2880" s="21">
        <v>0</v>
      </c>
      <c r="P2880" s="21">
        <v>0</v>
      </c>
      <c r="Q2880" s="21">
        <v>0</v>
      </c>
      <c r="R2880" s="21">
        <v>21</v>
      </c>
      <c r="S2880" s="21">
        <v>2</v>
      </c>
      <c r="T2880" s="21">
        <v>18</v>
      </c>
      <c r="U2880" s="21">
        <v>1</v>
      </c>
      <c r="V2880" s="19">
        <v>0.13750000000000001</v>
      </c>
      <c r="W2880" s="19">
        <v>0.25352112676056338</v>
      </c>
      <c r="X2880" s="19">
        <v>18.862500000000001</v>
      </c>
      <c r="Y2880" s="19">
        <v>16.746478873239436</v>
      </c>
      <c r="Z2880" s="19">
        <v>6.2804741668530539</v>
      </c>
      <c r="AA2880" s="19">
        <v>13.758706400567016</v>
      </c>
      <c r="AB2880" s="19">
        <v>20.039180567420068</v>
      </c>
      <c r="AC2880" s="19">
        <v>29.876596482335376</v>
      </c>
      <c r="AD2880" s="19">
        <v>19.744240662044287</v>
      </c>
      <c r="AE2880" s="19">
        <v>17.529304658188451</v>
      </c>
      <c r="AF2880" s="22">
        <f>Table1[[#This Row],[$ESGF]]/AE2880</f>
        <v>1.126356181665265</v>
      </c>
      <c r="AG2880" s="22">
        <f>POWER((Table1[[#This Row],[$ESGF]]+Table1[[#This Row],[$ESGA]]+Table1[[#This Row],[XEV+/-]])/(Table1[[#This Row],[$ESGF]]+Table1[[#This Row],[$ESGA]]-Table1[[#This Row],[XEV+/-]]),1/0.65)</f>
        <v>1.0438273709609733</v>
      </c>
      <c r="AH2880" s="19">
        <v>0.51958154570939286</v>
      </c>
      <c r="AI2880" s="19">
        <v>2.2149360038558363</v>
      </c>
      <c r="AJ2880" s="19">
        <v>1.6953544581464435</v>
      </c>
      <c r="AK2880" s="23">
        <v>0.17125725909710462</v>
      </c>
      <c r="AL2880" s="24">
        <v>1.0529801324503312</v>
      </c>
      <c r="AM2880" s="18">
        <v>0.11486767378464334</v>
      </c>
      <c r="AN2880" s="19">
        <v>5.9299707647160593E-3</v>
      </c>
      <c r="AO2880" s="19">
        <v>0</v>
      </c>
      <c r="AP2880" s="19">
        <v>1.1257899854156537</v>
      </c>
      <c r="AQ2880" s="19">
        <v>1.1257899854156537</v>
      </c>
      <c r="AR2880" s="19">
        <v>1.6784505237106111</v>
      </c>
      <c r="AS2880" s="23">
        <v>4.1997439180537777E-2</v>
      </c>
      <c r="AT2880" s="22">
        <f>EXP(Table1[[#This Row],[TmPPR]]/Table1[[#This Row],[PPCalc]])</f>
        <v>1.0628334056509865</v>
      </c>
      <c r="AU2880" s="18">
        <v>2.8169014084507043E-2</v>
      </c>
      <c r="AV2880" s="18">
        <v>1.7165736942930763E-3</v>
      </c>
      <c r="AW2880" s="19">
        <v>0</v>
      </c>
      <c r="AX2880" s="19">
        <v>0</v>
      </c>
      <c r="AY2880" s="19">
        <v>0</v>
      </c>
      <c r="AZ2880" s="19">
        <f>Table1[[#This Row],[$SHP]]/Table1[[#This Row],[SFrac]]</f>
        <v>0</v>
      </c>
      <c r="BA2880" s="23">
        <v>1.8636363636363638E-2</v>
      </c>
      <c r="BB2880" s="24">
        <v>1.1357528858172194</v>
      </c>
      <c r="BC2880" s="18">
        <v>1.2500000000000001E-2</v>
      </c>
      <c r="BD2880" s="18">
        <v>1.5911970818172742E-3</v>
      </c>
      <c r="BE2880" s="22">
        <f>MAX(Table1[[#This Row],[$ESGA]],0)</f>
        <v>17.529304658188451</v>
      </c>
      <c r="BG2880" s="20"/>
    </row>
    <row r="2881" spans="1:59">
      <c r="A2881" s="20" t="s">
        <v>2939</v>
      </c>
      <c r="B2881" s="17" t="s">
        <v>65</v>
      </c>
      <c r="C2881" s="21">
        <v>55</v>
      </c>
      <c r="D2881" s="18">
        <v>0.6707317073170731</v>
      </c>
      <c r="E2881" s="21">
        <v>10</v>
      </c>
      <c r="F2881" s="21">
        <v>10</v>
      </c>
      <c r="G2881" s="21">
        <v>20</v>
      </c>
      <c r="H2881" s="21">
        <v>-5</v>
      </c>
      <c r="I2881" s="21">
        <v>9</v>
      </c>
      <c r="J2881" s="21">
        <v>10</v>
      </c>
      <c r="K2881" s="21">
        <v>19</v>
      </c>
      <c r="L2881" s="21">
        <v>1</v>
      </c>
      <c r="M2881" s="21">
        <v>0</v>
      </c>
      <c r="N2881" s="21">
        <v>1</v>
      </c>
      <c r="O2881" s="21">
        <v>0</v>
      </c>
      <c r="P2881" s="21">
        <v>0</v>
      </c>
      <c r="Q2881" s="21">
        <v>0</v>
      </c>
      <c r="R2881" s="21">
        <v>25</v>
      </c>
      <c r="S2881" s="21">
        <v>1</v>
      </c>
      <c r="T2881" s="21">
        <v>29</v>
      </c>
      <c r="U2881" s="21">
        <v>0</v>
      </c>
      <c r="V2881" s="19">
        <v>0</v>
      </c>
      <c r="W2881" s="19">
        <v>0.14285714285714285</v>
      </c>
      <c r="X2881" s="19">
        <v>24</v>
      </c>
      <c r="Y2881" s="19">
        <v>28.857142857142858</v>
      </c>
      <c r="Z2881" s="19">
        <v>9.8265680631146335</v>
      </c>
      <c r="AA2881" s="19">
        <v>10.920565584955375</v>
      </c>
      <c r="AB2881" s="19">
        <v>20.747133648070008</v>
      </c>
      <c r="AC2881" s="19">
        <v>30.93209016621347</v>
      </c>
      <c r="AD2881" s="19">
        <v>26.20653418448169</v>
      </c>
      <c r="AE2881" s="19">
        <v>31.502183162157614</v>
      </c>
      <c r="AF2881" s="22">
        <f>Table1[[#This Row],[$ESGF]]/AE2881</f>
        <v>0.83189581019142234</v>
      </c>
      <c r="AG2881" s="22">
        <f>POWER((Table1[[#This Row],[$ESGF]]+Table1[[#This Row],[$ESGA]]+Table1[[#This Row],[XEV+/-]])/(Table1[[#This Row],[$ESGF]]+Table1[[#This Row],[$ESGA]]-Table1[[#This Row],[XEV+/-]]),1/0.65)</f>
        <v>0.85624549481391576</v>
      </c>
      <c r="AH2881" s="19">
        <v>-2.9083270513963568</v>
      </c>
      <c r="AI2881" s="19">
        <v>-5.2956489776759215</v>
      </c>
      <c r="AJ2881" s="19">
        <v>-2.3873219262795651</v>
      </c>
      <c r="AK2881" s="23">
        <v>0.24529546071889208</v>
      </c>
      <c r="AL2881" s="24">
        <v>0.86582836245246186</v>
      </c>
      <c r="AM2881" s="18">
        <v>0.16452744316511053</v>
      </c>
      <c r="AN2881" s="19">
        <v>-2.3703236069566449E-2</v>
      </c>
      <c r="AO2881" s="19">
        <v>1.2468977749805106</v>
      </c>
      <c r="AP2881" s="19">
        <v>0</v>
      </c>
      <c r="AQ2881" s="19">
        <v>1.2468977749805106</v>
      </c>
      <c r="AR2881" s="19">
        <v>1.8590112281527613</v>
      </c>
      <c r="AS2881" s="23">
        <v>4.2597402597402599E-2</v>
      </c>
      <c r="AT2881" s="22">
        <f>EXP(Table1[[#This Row],[TmPPR]]/Table1[[#This Row],[PPCalc]])</f>
        <v>0.71753714450343664</v>
      </c>
      <c r="AU2881" s="18">
        <v>2.8571428571428571E-2</v>
      </c>
      <c r="AV2881" s="18">
        <v>-9.4837303813022356E-3</v>
      </c>
      <c r="AW2881" s="19">
        <v>0</v>
      </c>
      <c r="AX2881" s="19">
        <v>0</v>
      </c>
      <c r="AY2881" s="19">
        <v>0</v>
      </c>
      <c r="AZ2881" s="19">
        <f>Table1[[#This Row],[$SHP]]/Table1[[#This Row],[SFrac]]</f>
        <v>0</v>
      </c>
      <c r="BA2881" s="23">
        <v>0</v>
      </c>
      <c r="BB2881" s="24" t="e">
        <v>#DIV/0!</v>
      </c>
      <c r="BC2881" s="18">
        <v>0</v>
      </c>
      <c r="BD2881" s="18">
        <v>0</v>
      </c>
      <c r="BE2881" s="22">
        <f>MAX(Table1[[#This Row],[$ESGA]],0)</f>
        <v>31.502183162157614</v>
      </c>
      <c r="BG2881" s="20"/>
    </row>
    <row r="2882" spans="1:59">
      <c r="A2882" s="20" t="s">
        <v>2940</v>
      </c>
      <c r="B2882" s="17" t="s">
        <v>65</v>
      </c>
      <c r="C2882" s="21">
        <v>47</v>
      </c>
      <c r="D2882" s="18">
        <v>0.6351351351351352</v>
      </c>
      <c r="E2882" s="21">
        <v>6</v>
      </c>
      <c r="F2882" s="21">
        <v>14</v>
      </c>
      <c r="G2882" s="21">
        <v>20</v>
      </c>
      <c r="H2882" s="21">
        <v>-3</v>
      </c>
      <c r="I2882" s="21">
        <v>3</v>
      </c>
      <c r="J2882" s="21">
        <v>7</v>
      </c>
      <c r="K2882" s="21">
        <v>10</v>
      </c>
      <c r="L2882" s="21">
        <v>3</v>
      </c>
      <c r="M2882" s="21">
        <v>7</v>
      </c>
      <c r="N2882" s="21">
        <v>10</v>
      </c>
      <c r="O2882" s="21">
        <v>0</v>
      </c>
      <c r="P2882" s="21">
        <v>0</v>
      </c>
      <c r="Q2882" s="21">
        <v>0</v>
      </c>
      <c r="R2882" s="21">
        <v>29</v>
      </c>
      <c r="S2882" s="21">
        <v>15</v>
      </c>
      <c r="T2882" s="21">
        <v>17</v>
      </c>
      <c r="U2882" s="21">
        <v>0</v>
      </c>
      <c r="V2882" s="19">
        <v>0</v>
      </c>
      <c r="W2882" s="19">
        <v>3.5126945126945133</v>
      </c>
      <c r="X2882" s="19">
        <v>14</v>
      </c>
      <c r="Y2882" s="19">
        <v>13.487305487305488</v>
      </c>
      <c r="Z2882" s="19">
        <v>3.380281690140845</v>
      </c>
      <c r="AA2882" s="19">
        <v>7.887323943661972</v>
      </c>
      <c r="AB2882" s="19">
        <v>11.267605633802816</v>
      </c>
      <c r="AC2882" s="19">
        <v>17.740485465987412</v>
      </c>
      <c r="AD2882" s="19">
        <v>15.774647887323944</v>
      </c>
      <c r="AE2882" s="19">
        <v>15.196963929358294</v>
      </c>
      <c r="AF2882" s="22">
        <f>Table1[[#This Row],[$ESGF]]/AE2882</f>
        <v>1.0380131163468547</v>
      </c>
      <c r="AG2882" s="22">
        <f>POWER((Table1[[#This Row],[$ESGF]]+Table1[[#This Row],[$ESGA]]+Table1[[#This Row],[XEV+/-]])/(Table1[[#This Row],[$ESGF]]+Table1[[#This Row],[$ESGA]]-Table1[[#This Row],[XEV+/-]]),1/0.65)</f>
        <v>0.97684241398754101</v>
      </c>
      <c r="AH2882" s="19">
        <v>-0.23583587628163905</v>
      </c>
      <c r="AI2882" s="19">
        <v>0.57768395796565031</v>
      </c>
      <c r="AJ2882" s="19">
        <v>0.81351983424728935</v>
      </c>
      <c r="AK2882" s="23">
        <v>0.15340301174153548</v>
      </c>
      <c r="AL2882" s="24">
        <v>0.99211521294476146</v>
      </c>
      <c r="AM2882" s="18">
        <v>9.7431642592596859E-2</v>
      </c>
      <c r="AN2882" s="19">
        <v>-7.7127242536006438E-4</v>
      </c>
      <c r="AO2882" s="19">
        <v>3.9505078088047374</v>
      </c>
      <c r="AP2882" s="19">
        <v>9.2437035477185674</v>
      </c>
      <c r="AQ2882" s="19">
        <v>13.194211356523304</v>
      </c>
      <c r="AR2882" s="19">
        <v>20.773864688994138</v>
      </c>
      <c r="AS2882" s="23">
        <v>0.65892972275951001</v>
      </c>
      <c r="AT2882" s="22">
        <f>EXP(Table1[[#This Row],[TmPPR]]/Table1[[#This Row],[PPCalc]])</f>
        <v>0.69309323310614668</v>
      </c>
      <c r="AU2882" s="18">
        <v>0.41850941850941853</v>
      </c>
      <c r="AV2882" s="18">
        <v>-0.1534216830090008</v>
      </c>
      <c r="AW2882" s="19">
        <v>0</v>
      </c>
      <c r="AX2882" s="19">
        <v>0</v>
      </c>
      <c r="AY2882" s="19">
        <v>0</v>
      </c>
      <c r="AZ2882" s="19">
        <f>Table1[[#This Row],[$SHP]]/Table1[[#This Row],[SFrac]]</f>
        <v>0</v>
      </c>
      <c r="BA2882" s="23">
        <v>0</v>
      </c>
      <c r="BB2882" s="24" t="e">
        <v>#DIV/0!</v>
      </c>
      <c r="BC2882" s="18">
        <v>0</v>
      </c>
      <c r="BD2882" s="18">
        <v>0</v>
      </c>
      <c r="BE2882" s="22">
        <f>MAX(Table1[[#This Row],[$ESGA]],0)</f>
        <v>15.196963929358294</v>
      </c>
      <c r="BG2882" s="20"/>
    </row>
    <row r="2883" spans="1:59">
      <c r="A2883" s="20" t="s">
        <v>2941</v>
      </c>
      <c r="B2883" s="17" t="s">
        <v>65</v>
      </c>
      <c r="C2883" s="21">
        <v>45</v>
      </c>
      <c r="D2883" s="18">
        <v>0.9375</v>
      </c>
      <c r="E2883" s="21">
        <v>5</v>
      </c>
      <c r="F2883" s="21">
        <v>15</v>
      </c>
      <c r="G2883" s="21">
        <v>20</v>
      </c>
      <c r="H2883" s="21">
        <v>3</v>
      </c>
      <c r="I2883" s="21">
        <v>3</v>
      </c>
      <c r="J2883" s="21">
        <v>14</v>
      </c>
      <c r="K2883" s="21">
        <v>17</v>
      </c>
      <c r="L2883" s="21">
        <v>1</v>
      </c>
      <c r="M2883" s="21">
        <v>1</v>
      </c>
      <c r="N2883" s="21">
        <v>2</v>
      </c>
      <c r="O2883" s="21">
        <v>1</v>
      </c>
      <c r="P2883" s="21">
        <v>0</v>
      </c>
      <c r="Q2883" s="21">
        <v>1</v>
      </c>
      <c r="R2883" s="21">
        <v>28</v>
      </c>
      <c r="S2883" s="21">
        <v>5</v>
      </c>
      <c r="T2883" s="21">
        <v>28</v>
      </c>
      <c r="U2883" s="21">
        <v>8</v>
      </c>
      <c r="V2883" s="19">
        <v>1</v>
      </c>
      <c r="W2883" s="19">
        <v>0.4</v>
      </c>
      <c r="X2883" s="19">
        <v>22</v>
      </c>
      <c r="Y2883" s="19">
        <v>19.600000000000001</v>
      </c>
      <c r="Z2883" s="19">
        <v>5.484089370345294</v>
      </c>
      <c r="AA2883" s="19">
        <v>25.592417061611375</v>
      </c>
      <c r="AB2883" s="19">
        <v>31.07650643195667</v>
      </c>
      <c r="AC2883" s="19">
        <v>33.14827352742045</v>
      </c>
      <c r="AD2883" s="19">
        <v>40.21665538253216</v>
      </c>
      <c r="AE2883" s="19">
        <v>35.829383886255926</v>
      </c>
      <c r="AF2883" s="22">
        <f>Table1[[#This Row],[$ESGF]]/AE2883</f>
        <v>1.1224489795918366</v>
      </c>
      <c r="AG2883" s="22">
        <f>POWER((Table1[[#This Row],[$ESGF]]+Table1[[#This Row],[$ESGA]]+Table1[[#This Row],[XEV+/-]])/(Table1[[#This Row],[$ESGF]]+Table1[[#This Row],[$ESGA]]-Table1[[#This Row],[XEV+/-]]),1/0.65)</f>
        <v>1.0079575596816979</v>
      </c>
      <c r="AH2883" s="19">
        <v>0.19589197477133524</v>
      </c>
      <c r="AI2883" s="19">
        <v>4.3872714962762345</v>
      </c>
      <c r="AJ2883" s="19">
        <v>4.1913795215048992</v>
      </c>
      <c r="AK2883" s="23">
        <v>0.22991364421416235</v>
      </c>
      <c r="AL2883" s="24">
        <v>1.0315789473684212</v>
      </c>
      <c r="AM2883" s="18">
        <v>0.21554404145077721</v>
      </c>
      <c r="AN2883" s="19">
        <v>6.7013907881517988E-3</v>
      </c>
      <c r="AO2883" s="19">
        <v>1.948184137668965</v>
      </c>
      <c r="AP2883" s="19">
        <v>1.948184137668965</v>
      </c>
      <c r="AQ2883" s="19">
        <v>3.8963682753379301</v>
      </c>
      <c r="AR2883" s="19">
        <v>4.1561261603604587</v>
      </c>
      <c r="AS2883" s="23">
        <v>0.21333333333333335</v>
      </c>
      <c r="AT2883" s="22">
        <f>EXP(Table1[[#This Row],[TmPPR]]/Table1[[#This Row],[PPCalc]])</f>
        <v>0.83596022817904914</v>
      </c>
      <c r="AU2883" s="18">
        <v>0.2</v>
      </c>
      <c r="AV2883" s="18">
        <v>-3.5834848195523482E-2</v>
      </c>
      <c r="AW2883" s="19">
        <v>3.0444741362855501</v>
      </c>
      <c r="AX2883" s="19">
        <v>3.0444741362855501</v>
      </c>
      <c r="AY2883" s="19">
        <v>6.0889482725711002</v>
      </c>
      <c r="AZ2883" s="19">
        <f>Table1[[#This Row],[$SHP]]/Table1[[#This Row],[SFrac]]</f>
        <v>6.4948781574091736</v>
      </c>
      <c r="BA2883" s="23">
        <v>0.25098039215686274</v>
      </c>
      <c r="BB2883" s="24">
        <v>1.1630751000751989</v>
      </c>
      <c r="BC2883" s="18">
        <v>0.23529411764705882</v>
      </c>
      <c r="BD2883" s="18">
        <v>3.5545281386578705E-2</v>
      </c>
      <c r="BE2883" s="22">
        <f>MAX(Table1[[#This Row],[$ESGA]],0)</f>
        <v>35.829383886255926</v>
      </c>
      <c r="BG2883" s="20"/>
    </row>
    <row r="2884" spans="1:59">
      <c r="A2884" s="20" t="s">
        <v>2942</v>
      </c>
      <c r="B2884" s="17" t="s">
        <v>65</v>
      </c>
      <c r="C2884" s="21">
        <v>44</v>
      </c>
      <c r="D2884" s="18">
        <v>0.5267857142857143</v>
      </c>
      <c r="E2884" s="21">
        <v>7</v>
      </c>
      <c r="F2884" s="21">
        <v>13</v>
      </c>
      <c r="G2884" s="21">
        <v>20</v>
      </c>
      <c r="H2884" s="21">
        <v>-21</v>
      </c>
      <c r="I2884" s="21">
        <v>5</v>
      </c>
      <c r="J2884" s="21">
        <v>3</v>
      </c>
      <c r="K2884" s="21">
        <v>8</v>
      </c>
      <c r="L2884" s="21">
        <v>2</v>
      </c>
      <c r="M2884" s="21">
        <v>10</v>
      </c>
      <c r="N2884" s="21">
        <v>12</v>
      </c>
      <c r="O2884" s="21">
        <v>0</v>
      </c>
      <c r="P2884" s="21">
        <v>0</v>
      </c>
      <c r="Q2884" s="21">
        <v>0</v>
      </c>
      <c r="R2884" s="21">
        <v>27</v>
      </c>
      <c r="S2884" s="21">
        <v>16</v>
      </c>
      <c r="T2884" s="21">
        <v>32</v>
      </c>
      <c r="U2884" s="21">
        <v>0</v>
      </c>
      <c r="V2884" s="19">
        <v>0</v>
      </c>
      <c r="W2884" s="19">
        <v>3.6363636363636367</v>
      </c>
      <c r="X2884" s="19">
        <v>11</v>
      </c>
      <c r="Y2884" s="19">
        <v>28.363636363636363</v>
      </c>
      <c r="Z2884" s="19">
        <v>4.3920292801952012</v>
      </c>
      <c r="AA2884" s="19">
        <v>2.6352175681171208</v>
      </c>
      <c r="AB2884" s="19">
        <v>7.0272468483123216</v>
      </c>
      <c r="AC2884" s="19">
        <v>13.339858423914915</v>
      </c>
      <c r="AD2884" s="19">
        <v>9.7327887951771785</v>
      </c>
      <c r="AE2884" s="19">
        <v>25.407054931614198</v>
      </c>
      <c r="AF2884" s="22">
        <f>Table1[[#This Row],[$ESGF]]/AE2884</f>
        <v>0.38307426112054382</v>
      </c>
      <c r="AG2884" s="22">
        <f>POWER((Table1[[#This Row],[$ESGF]]+Table1[[#This Row],[$ESGA]]+Table1[[#This Row],[XEV+/-]])/(Table1[[#This Row],[$ESGF]]+Table1[[#This Row],[$ESGA]]-Table1[[#This Row],[XEV+/-]]),1/0.65)</f>
        <v>0.50653458541697549</v>
      </c>
      <c r="AH2884" s="19">
        <v>-7.6436660012933011</v>
      </c>
      <c r="AI2884" s="19">
        <v>-15.674266136437019</v>
      </c>
      <c r="AJ2884" s="19">
        <v>-8.0306001351437182</v>
      </c>
      <c r="AK2884" s="23">
        <v>0.17834182362461501</v>
      </c>
      <c r="AL2884" s="24">
        <v>0.50276090681258478</v>
      </c>
      <c r="AM2884" s="18">
        <v>9.3947924945109701E-2</v>
      </c>
      <c r="AN2884" s="19">
        <v>-6.4602403368559783E-2</v>
      </c>
      <c r="AO2884" s="19">
        <v>1.499561171103323</v>
      </c>
      <c r="AP2884" s="19">
        <v>7.4978058555166154</v>
      </c>
      <c r="AQ2884" s="19">
        <v>8.9973670266199388</v>
      </c>
      <c r="AR2884" s="19">
        <v>17.079747575956493</v>
      </c>
      <c r="AS2884" s="23">
        <v>0.46019517205957883</v>
      </c>
      <c r="AT2884" s="22">
        <f>EXP(Table1[[#This Row],[TmPPR]]/Table1[[#This Row],[PPCalc]])</f>
        <v>0.74971700890506299</v>
      </c>
      <c r="AU2884" s="18">
        <v>0.24242424242424243</v>
      </c>
      <c r="AV2884" s="18">
        <v>-6.9832597603721375E-2</v>
      </c>
      <c r="AW2884" s="19">
        <v>0</v>
      </c>
      <c r="AX2884" s="19">
        <v>0</v>
      </c>
      <c r="AY2884" s="19">
        <v>0</v>
      </c>
      <c r="AZ2884" s="19">
        <f>Table1[[#This Row],[$SHP]]/Table1[[#This Row],[SFrac]]</f>
        <v>0</v>
      </c>
      <c r="BA2884" s="23">
        <v>0</v>
      </c>
      <c r="BB2884" s="24" t="e">
        <v>#DIV/0!</v>
      </c>
      <c r="BC2884" s="18">
        <v>0</v>
      </c>
      <c r="BD2884" s="18">
        <v>0</v>
      </c>
      <c r="BE2884" s="22">
        <f>MAX(Table1[[#This Row],[$ESGA]],0)</f>
        <v>25.407054931614198</v>
      </c>
      <c r="BG2884" s="20"/>
    </row>
    <row r="2885" spans="1:59">
      <c r="A2885" s="20" t="s">
        <v>2943</v>
      </c>
      <c r="B2885" s="17" t="s">
        <v>65</v>
      </c>
      <c r="C2885" s="21">
        <v>256</v>
      </c>
      <c r="D2885" s="18">
        <v>3.1219512195121952</v>
      </c>
      <c r="E2885" s="21">
        <v>3</v>
      </c>
      <c r="F2885" s="21">
        <v>16</v>
      </c>
      <c r="G2885" s="21">
        <v>19</v>
      </c>
      <c r="H2885" s="21">
        <v>-3</v>
      </c>
      <c r="I2885" s="21">
        <v>3</v>
      </c>
      <c r="J2885" s="21">
        <v>16</v>
      </c>
      <c r="K2885" s="21">
        <v>19</v>
      </c>
      <c r="L2885" s="21">
        <v>0</v>
      </c>
      <c r="M2885" s="21">
        <v>0</v>
      </c>
      <c r="N2885" s="21">
        <v>0</v>
      </c>
      <c r="O2885" s="21">
        <v>0</v>
      </c>
      <c r="P2885" s="21">
        <v>0</v>
      </c>
      <c r="Q2885" s="21">
        <v>0</v>
      </c>
      <c r="R2885" s="21">
        <v>37</v>
      </c>
      <c r="S2885" s="21">
        <v>3</v>
      </c>
      <c r="T2885" s="21">
        <v>39</v>
      </c>
      <c r="U2885" s="21">
        <v>2</v>
      </c>
      <c r="V2885" s="19">
        <v>0.38596491228070173</v>
      </c>
      <c r="W2885" s="19">
        <v>0.26250000000000001</v>
      </c>
      <c r="X2885" s="19">
        <v>33.614035087719301</v>
      </c>
      <c r="Y2885" s="19">
        <v>36.737499999999997</v>
      </c>
      <c r="Z2885" s="19">
        <v>3.5573815933214639</v>
      </c>
      <c r="AA2885" s="19">
        <v>18.929308995641453</v>
      </c>
      <c r="AB2885" s="19">
        <v>22.486690588962915</v>
      </c>
      <c r="AC2885" s="19">
        <v>7.2027680792771838</v>
      </c>
      <c r="AD2885" s="19">
        <v>39.784539507652369</v>
      </c>
      <c r="AE2885" s="19">
        <v>43.769560776264157</v>
      </c>
      <c r="AF2885" s="22">
        <f>Table1[[#This Row],[$ESGF]]/AE2885</f>
        <v>0.90895450632959451</v>
      </c>
      <c r="AG2885" s="22">
        <f>POWER((Table1[[#This Row],[$ESGF]]+Table1[[#This Row],[$ESGA]]+Table1[[#This Row],[XEV+/-]])/(Table1[[#This Row],[$ESGF]]+Table1[[#This Row],[$ESGA]]-Table1[[#This Row],[XEV+/-]]),1/0.65)</f>
        <v>1.1639765113041791</v>
      </c>
      <c r="AH2885" s="19">
        <v>4.1199427801880777</v>
      </c>
      <c r="AI2885" s="19">
        <v>-3.9850212686117916</v>
      </c>
      <c r="AJ2885" s="19">
        <v>-8.1049640487998698</v>
      </c>
      <c r="AK2885" s="23">
        <v>7.9060470833517735E-2</v>
      </c>
      <c r="AL2885" s="24">
        <v>1.14573483381469</v>
      </c>
      <c r="AM2885" s="18">
        <v>0.24682293333390903</v>
      </c>
      <c r="AN2885" s="19">
        <v>3.3579323982694309E-2</v>
      </c>
      <c r="AO2885" s="19">
        <v>0</v>
      </c>
      <c r="AP2885" s="19">
        <v>0</v>
      </c>
      <c r="AQ2885" s="19">
        <v>0</v>
      </c>
      <c r="AR2885" s="19">
        <v>0</v>
      </c>
      <c r="AS2885" s="23">
        <v>1.2011718749999999E-2</v>
      </c>
      <c r="AT2885" s="22">
        <f>EXP(Table1[[#This Row],[TmPPR]]/Table1[[#This Row],[PPCalc]])</f>
        <v>1.3041474275896165</v>
      </c>
      <c r="AU2885" s="18">
        <v>3.7499999999999999E-2</v>
      </c>
      <c r="AV2885" s="18">
        <v>9.9581068155520595E-3</v>
      </c>
      <c r="AW2885" s="19">
        <v>0</v>
      </c>
      <c r="AX2885" s="19">
        <v>0</v>
      </c>
      <c r="AY2885" s="19">
        <v>0</v>
      </c>
      <c r="AZ2885" s="19">
        <f>Table1[[#This Row],[$SHP]]/Table1[[#This Row],[SFrac]]</f>
        <v>0</v>
      </c>
      <c r="BA2885" s="23">
        <v>1.1239035087719297E-2</v>
      </c>
      <c r="BB2885" s="24">
        <v>0.85216916597036863</v>
      </c>
      <c r="BC2885" s="18">
        <v>3.5087719298245612E-2</v>
      </c>
      <c r="BD2885" s="18">
        <v>-5.6129901843217315E-3</v>
      </c>
      <c r="BE2885" s="22">
        <f>MAX(Table1[[#This Row],[$ESGA]],0)</f>
        <v>43.769560776264157</v>
      </c>
      <c r="BG2885" s="20"/>
    </row>
    <row r="2886" spans="1:59">
      <c r="A2886" s="20" t="s">
        <v>2944</v>
      </c>
      <c r="B2886" s="17" t="s">
        <v>68</v>
      </c>
      <c r="C2886" s="21">
        <v>242</v>
      </c>
      <c r="D2886" s="18">
        <v>3.1832462253193965</v>
      </c>
      <c r="E2886" s="21">
        <v>4</v>
      </c>
      <c r="F2886" s="21">
        <v>15</v>
      </c>
      <c r="G2886" s="21">
        <v>19</v>
      </c>
      <c r="H2886" s="21">
        <v>-27</v>
      </c>
      <c r="I2886" s="21">
        <v>4</v>
      </c>
      <c r="J2886" s="21">
        <v>14</v>
      </c>
      <c r="K2886" s="21">
        <v>18</v>
      </c>
      <c r="L2886" s="21">
        <v>0</v>
      </c>
      <c r="M2886" s="21">
        <v>1</v>
      </c>
      <c r="N2886" s="21">
        <v>1</v>
      </c>
      <c r="O2886" s="21">
        <v>0</v>
      </c>
      <c r="P2886" s="21">
        <v>0</v>
      </c>
      <c r="Q2886" s="21">
        <v>0</v>
      </c>
      <c r="R2886" s="21">
        <v>67</v>
      </c>
      <c r="S2886" s="21">
        <v>2</v>
      </c>
      <c r="T2886" s="21">
        <v>111</v>
      </c>
      <c r="U2886" s="21">
        <v>19</v>
      </c>
      <c r="V2886" s="19">
        <v>1.3574269104389587</v>
      </c>
      <c r="W2886" s="19">
        <v>0.43650793650793651</v>
      </c>
      <c r="X2886" s="19">
        <v>63.64257308956104</v>
      </c>
      <c r="Y2886" s="19">
        <v>91.563492063492063</v>
      </c>
      <c r="Z2886" s="19">
        <v>3.9450697638800722</v>
      </c>
      <c r="AA2886" s="19">
        <v>17.14613984290051</v>
      </c>
      <c r="AB2886" s="19">
        <v>21.091209606780581</v>
      </c>
      <c r="AC2886" s="19">
        <v>6.6256921751833247</v>
      </c>
      <c r="AD2886" s="19">
        <v>71.854867278364495</v>
      </c>
      <c r="AE2886" s="19">
        <v>99.85068175628173</v>
      </c>
      <c r="AF2886" s="22">
        <f>Table1[[#This Row],[$ESGF]]/AE2886</f>
        <v>0.71962320150952819</v>
      </c>
      <c r="AG2886" s="22">
        <f>POWER((Table1[[#This Row],[$ESGF]]+Table1[[#This Row],[$ESGA]]+Table1[[#This Row],[XEV+/-]])/(Table1[[#This Row],[$ESGF]]+Table1[[#This Row],[$ESGA]]-Table1[[#This Row],[XEV+/-]]),1/0.65)</f>
        <v>0.66955504837520485</v>
      </c>
      <c r="AH2886" s="19">
        <v>-22.259474646223445</v>
      </c>
      <c r="AI2886" s="19">
        <v>-27.995814477917243</v>
      </c>
      <c r="AJ2886" s="19">
        <v>-5.7363398316937939</v>
      </c>
      <c r="AK2886" s="23">
        <v>0.14505266602856501</v>
      </c>
      <c r="AL2886" s="24">
        <v>0.68668312149546329</v>
      </c>
      <c r="AM2886" s="18">
        <v>0.46173835160794457</v>
      </c>
      <c r="AN2886" s="19">
        <v>-0.17355929336800432</v>
      </c>
      <c r="AO2886" s="19">
        <v>0</v>
      </c>
      <c r="AP2886" s="19">
        <v>0.73979921431689211</v>
      </c>
      <c r="AQ2886" s="19">
        <v>0.73979921431689211</v>
      </c>
      <c r="AR2886" s="19">
        <v>0.23240401839875363</v>
      </c>
      <c r="AS2886" s="23">
        <v>1.0596151331892133E-2</v>
      </c>
      <c r="AT2886" s="22">
        <f>EXP(Table1[[#This Row],[TmPPR]]/Table1[[#This Row],[PPCalc]])</f>
        <v>0.84957855691163264</v>
      </c>
      <c r="AU2886" s="18">
        <v>3.3730158730158728E-2</v>
      </c>
      <c r="AV2886" s="18">
        <v>-5.4985173680559551E-3</v>
      </c>
      <c r="AW2886" s="19">
        <v>0</v>
      </c>
      <c r="AX2886" s="19">
        <v>0</v>
      </c>
      <c r="AY2886" s="19">
        <v>0</v>
      </c>
      <c r="AZ2886" s="19">
        <f>Table1[[#This Row],[$SHP]]/Table1[[#This Row],[SFrac]]</f>
        <v>0</v>
      </c>
      <c r="BA2886" s="23">
        <v>7.2645801502504034E-2</v>
      </c>
      <c r="BB2886" s="24">
        <v>1.4219291960091915</v>
      </c>
      <c r="BC2886" s="18">
        <v>0.23124947341814811</v>
      </c>
      <c r="BD2886" s="18">
        <v>8.1403176618652345E-2</v>
      </c>
      <c r="BE2886" s="22">
        <f>MAX(Table1[[#This Row],[$ESGA]],0)</f>
        <v>99.85068175628173</v>
      </c>
      <c r="BG2886" s="20"/>
    </row>
    <row r="2887" spans="1:59">
      <c r="A2887" s="20" t="s">
        <v>2945</v>
      </c>
      <c r="B2887" s="17" t="s">
        <v>65</v>
      </c>
      <c r="C2887" s="21">
        <v>233</v>
      </c>
      <c r="D2887" s="18">
        <v>3.0228658536585367</v>
      </c>
      <c r="E2887" s="21">
        <v>6</v>
      </c>
      <c r="F2887" s="21">
        <v>13</v>
      </c>
      <c r="G2887" s="21">
        <v>19</v>
      </c>
      <c r="H2887" s="21">
        <v>-5</v>
      </c>
      <c r="I2887" s="21">
        <v>6</v>
      </c>
      <c r="J2887" s="21">
        <v>13</v>
      </c>
      <c r="K2887" s="21">
        <v>19</v>
      </c>
      <c r="L2887" s="21">
        <v>0</v>
      </c>
      <c r="M2887" s="21">
        <v>0</v>
      </c>
      <c r="N2887" s="21">
        <v>0</v>
      </c>
      <c r="O2887" s="21">
        <v>0</v>
      </c>
      <c r="P2887" s="21">
        <v>0</v>
      </c>
      <c r="Q2887" s="21">
        <v>0</v>
      </c>
      <c r="R2887" s="21">
        <v>28</v>
      </c>
      <c r="S2887" s="21">
        <v>0</v>
      </c>
      <c r="T2887" s="21">
        <v>33</v>
      </c>
      <c r="U2887" s="21">
        <v>0</v>
      </c>
      <c r="V2887" s="19">
        <v>0</v>
      </c>
      <c r="W2887" s="19">
        <v>0</v>
      </c>
      <c r="X2887" s="19">
        <v>28</v>
      </c>
      <c r="Y2887" s="19">
        <v>33</v>
      </c>
      <c r="Z2887" s="19">
        <v>8.9319762474356139</v>
      </c>
      <c r="AA2887" s="19">
        <v>14.814387534580876</v>
      </c>
      <c r="AB2887" s="19">
        <v>23.746363782016488</v>
      </c>
      <c r="AC2887" s="19">
        <v>7.855579748362489</v>
      </c>
      <c r="AD2887" s="19">
        <v>34.056926353111471</v>
      </c>
      <c r="AE2887" s="19">
        <v>42.57000707727385</v>
      </c>
      <c r="AF2887" s="22">
        <f>Table1[[#This Row],[$ESGF]]/AE2887</f>
        <v>0.80002162769883312</v>
      </c>
      <c r="AG2887" s="22">
        <f>POWER((Table1[[#This Row],[$ESGF]]+Table1[[#This Row],[$ESGA]]+Table1[[#This Row],[XEV+/-]])/(Table1[[#This Row],[$ESGF]]+Table1[[#This Row],[$ESGA]]-Table1[[#This Row],[XEV+/-]]),1/0.65)</f>
        <v>1.1123517689917133</v>
      </c>
      <c r="AH2887" s="19">
        <v>2.6506061714549825</v>
      </c>
      <c r="AI2887" s="19">
        <v>-8.513080724162382</v>
      </c>
      <c r="AJ2887" s="19">
        <v>-11.163686895617365</v>
      </c>
      <c r="AK2887" s="23">
        <v>6.8085412273313661E-2</v>
      </c>
      <c r="AL2887" s="24">
        <v>1.1070334207800971</v>
      </c>
      <c r="AM2887" s="18">
        <v>0.2058130678932637</v>
      </c>
      <c r="AN2887" s="19">
        <v>2.0927863822418666E-2</v>
      </c>
      <c r="AO2887" s="19">
        <v>0</v>
      </c>
      <c r="AP2887" s="19">
        <v>0</v>
      </c>
      <c r="AQ2887" s="19">
        <v>0</v>
      </c>
      <c r="AR2887" s="19">
        <v>0</v>
      </c>
      <c r="AS2887" s="23">
        <v>0</v>
      </c>
      <c r="AT2887" s="22" t="e">
        <f>EXP(Table1[[#This Row],[TmPPR]]/Table1[[#This Row],[PPCalc]])</f>
        <v>#DIV/0!</v>
      </c>
      <c r="AU2887" s="18">
        <v>0</v>
      </c>
      <c r="AV2887" s="18">
        <v>0</v>
      </c>
      <c r="AW2887" s="19">
        <v>0</v>
      </c>
      <c r="AX2887" s="19">
        <v>0</v>
      </c>
      <c r="AY2887" s="19">
        <v>0</v>
      </c>
      <c r="AZ2887" s="19">
        <f>Table1[[#This Row],[$SHP]]/Table1[[#This Row],[SFrac]]</f>
        <v>0</v>
      </c>
      <c r="BA2887" s="23">
        <v>0</v>
      </c>
      <c r="BB2887" s="24" t="e">
        <v>#DIV/0!</v>
      </c>
      <c r="BC2887" s="18">
        <v>0</v>
      </c>
      <c r="BD2887" s="18">
        <v>0</v>
      </c>
      <c r="BE2887" s="22">
        <f>MAX(Table1[[#This Row],[$ESGA]],0)</f>
        <v>42.57000707727385</v>
      </c>
      <c r="BG2887" s="20"/>
    </row>
    <row r="2888" spans="1:59">
      <c r="A2888" s="20" t="s">
        <v>2946</v>
      </c>
      <c r="B2888" s="17" t="s">
        <v>68</v>
      </c>
      <c r="C2888" s="21">
        <v>190</v>
      </c>
      <c r="D2888" s="18">
        <v>2.3170731707317076</v>
      </c>
      <c r="E2888" s="21">
        <v>3</v>
      </c>
      <c r="F2888" s="21">
        <v>16</v>
      </c>
      <c r="G2888" s="21">
        <v>19</v>
      </c>
      <c r="H2888" s="21">
        <v>-19</v>
      </c>
      <c r="I2888" s="21">
        <v>3</v>
      </c>
      <c r="J2888" s="21">
        <v>16</v>
      </c>
      <c r="K2888" s="21">
        <v>19</v>
      </c>
      <c r="L2888" s="21">
        <v>0</v>
      </c>
      <c r="M2888" s="21">
        <v>0</v>
      </c>
      <c r="N2888" s="21">
        <v>0</v>
      </c>
      <c r="O2888" s="21">
        <v>0</v>
      </c>
      <c r="P2888" s="21">
        <v>0</v>
      </c>
      <c r="Q2888" s="21">
        <v>0</v>
      </c>
      <c r="R2888" s="21">
        <v>77</v>
      </c>
      <c r="S2888" s="21">
        <v>1</v>
      </c>
      <c r="T2888" s="21">
        <v>107</v>
      </c>
      <c r="U2888" s="21">
        <v>13</v>
      </c>
      <c r="V2888" s="19">
        <v>2.143312578893974</v>
      </c>
      <c r="W2888" s="19">
        <v>0.15942028985507248</v>
      </c>
      <c r="X2888" s="19">
        <v>73.856687421106017</v>
      </c>
      <c r="Y2888" s="19">
        <v>93.840579710144937</v>
      </c>
      <c r="Z2888" s="19">
        <v>3.4693439613989545</v>
      </c>
      <c r="AA2888" s="19">
        <v>18.231278420550968</v>
      </c>
      <c r="AB2888" s="19">
        <v>21.700622381949923</v>
      </c>
      <c r="AC2888" s="19">
        <v>9.3655317648415455</v>
      </c>
      <c r="AD2888" s="19">
        <v>84.420894664792399</v>
      </c>
      <c r="AE2888" s="19">
        <v>107.10129198610984</v>
      </c>
      <c r="AF2888" s="22">
        <f>Table1[[#This Row],[$ESGF]]/AE2888</f>
        <v>0.78823413890974436</v>
      </c>
      <c r="AG2888" s="22">
        <f>POWER((Table1[[#This Row],[$ESGF]]+Table1[[#This Row],[$ESGA]]+Table1[[#This Row],[XEV+/-]])/(Table1[[#This Row],[$ESGF]]+Table1[[#This Row],[$ESGA]]-Table1[[#This Row],[XEV+/-]]),1/0.65)</f>
        <v>0.92247300327366333</v>
      </c>
      <c r="AH2888" s="19">
        <v>-5.0218205489744987</v>
      </c>
      <c r="AI2888" s="19">
        <v>-22.680397321317436</v>
      </c>
      <c r="AJ2888" s="19">
        <v>-17.65857677234294</v>
      </c>
      <c r="AK2888" s="23">
        <v>0.21122043389460107</v>
      </c>
      <c r="AL2888" s="24">
        <v>0.90482629211210386</v>
      </c>
      <c r="AM2888" s="18">
        <v>0.48941320048749032</v>
      </c>
      <c r="AN2888" s="19">
        <v>-4.8947337933698737E-2</v>
      </c>
      <c r="AO2888" s="19">
        <v>0</v>
      </c>
      <c r="AP2888" s="19">
        <v>0</v>
      </c>
      <c r="AQ2888" s="19">
        <v>0</v>
      </c>
      <c r="AR2888" s="19">
        <v>0</v>
      </c>
      <c r="AS2888" s="23">
        <v>6.2547673531655216E-3</v>
      </c>
      <c r="AT2888" s="22">
        <f>EXP(Table1[[#This Row],[TmPPR]]/Table1[[#This Row],[PPCalc]])</f>
        <v>1.0111128310119541</v>
      </c>
      <c r="AU2888" s="18">
        <v>1.4492753623188406E-2</v>
      </c>
      <c r="AV2888" s="18">
        <v>1.601672055937978E-4</v>
      </c>
      <c r="AW2888" s="19">
        <v>0</v>
      </c>
      <c r="AX2888" s="19">
        <v>0</v>
      </c>
      <c r="AY2888" s="19">
        <v>0</v>
      </c>
      <c r="AZ2888" s="19">
        <f>Table1[[#This Row],[$SHP]]/Table1[[#This Row],[SFrac]]</f>
        <v>0</v>
      </c>
      <c r="BA2888" s="23">
        <v>9.2660446856285286E-2</v>
      </c>
      <c r="BB2888" s="24">
        <v>1.0537524826800571</v>
      </c>
      <c r="BC2888" s="18">
        <v>0.21470103539870983</v>
      </c>
      <c r="BD2888" s="18">
        <v>1.124122800545619E-2</v>
      </c>
      <c r="BE2888" s="22">
        <f>MAX(Table1[[#This Row],[$ESGA]],0)</f>
        <v>107.10129198610984</v>
      </c>
      <c r="BG2888" s="20"/>
    </row>
    <row r="2889" spans="1:59">
      <c r="A2889" s="20" t="s">
        <v>2947</v>
      </c>
      <c r="B2889" s="17" t="s">
        <v>68</v>
      </c>
      <c r="C2889" s="21">
        <v>171</v>
      </c>
      <c r="D2889" s="18">
        <v>2.2463799832220888</v>
      </c>
      <c r="E2889" s="21">
        <v>10</v>
      </c>
      <c r="F2889" s="21">
        <v>9</v>
      </c>
      <c r="G2889" s="21">
        <v>19</v>
      </c>
      <c r="H2889" s="21">
        <v>3</v>
      </c>
      <c r="I2889" s="21">
        <v>4</v>
      </c>
      <c r="J2889" s="21">
        <v>6</v>
      </c>
      <c r="K2889" s="21">
        <v>10</v>
      </c>
      <c r="L2889" s="21">
        <v>0</v>
      </c>
      <c r="M2889" s="21">
        <v>2</v>
      </c>
      <c r="N2889" s="21">
        <v>2</v>
      </c>
      <c r="O2889" s="21">
        <v>6</v>
      </c>
      <c r="P2889" s="21">
        <v>1</v>
      </c>
      <c r="Q2889" s="21">
        <v>7</v>
      </c>
      <c r="R2889" s="21">
        <v>37</v>
      </c>
      <c r="S2889" s="21">
        <v>3</v>
      </c>
      <c r="T2889" s="21">
        <v>105</v>
      </c>
      <c r="U2889" s="21">
        <v>73</v>
      </c>
      <c r="V2889" s="19">
        <v>10</v>
      </c>
      <c r="W2889" s="19">
        <v>0.43902439024390238</v>
      </c>
      <c r="X2889" s="19">
        <v>24</v>
      </c>
      <c r="Y2889" s="19">
        <v>31.560975609756099</v>
      </c>
      <c r="Z2889" s="19">
        <v>4.3145898290506395</v>
      </c>
      <c r="AA2889" s="19">
        <v>6.5407613180419624</v>
      </c>
      <c r="AB2889" s="19">
        <v>10.855351147092602</v>
      </c>
      <c r="AC2889" s="19">
        <v>4.8323753007815977</v>
      </c>
      <c r="AD2889" s="19">
        <v>25.832839698765358</v>
      </c>
      <c r="AE2889" s="19">
        <v>33.610793736491786</v>
      </c>
      <c r="AF2889" s="22">
        <f>Table1[[#This Row],[$ESGF]]/AE2889</f>
        <v>0.76858761210147275</v>
      </c>
      <c r="AG2889" s="22">
        <f>POWER((Table1[[#This Row],[$ESGF]]+Table1[[#This Row],[$ESGA]]+Table1[[#This Row],[XEV+/-]])/(Table1[[#This Row],[$ESGF]]+Table1[[#This Row],[$ESGA]]-Table1[[#This Row],[XEV+/-]]),1/0.65)</f>
        <v>0.73310430399112714</v>
      </c>
      <c r="AH2889" s="19">
        <v>-5.9777007844652532</v>
      </c>
      <c r="AI2889" s="19">
        <v>-7.7779540377264356</v>
      </c>
      <c r="AJ2889" s="19">
        <v>-1.8002532532611824</v>
      </c>
      <c r="AK2889" s="23">
        <v>7.8778981166985187E-2</v>
      </c>
      <c r="AL2889" s="24">
        <v>0.73435249605193154</v>
      </c>
      <c r="AM2889" s="18">
        <v>0.17696752639214544</v>
      </c>
      <c r="AN2889" s="19">
        <v>-5.4641577515291938E-2</v>
      </c>
      <c r="AO2889" s="19">
        <v>0</v>
      </c>
      <c r="AP2889" s="19">
        <v>2.7487831153818938</v>
      </c>
      <c r="AQ2889" s="19">
        <v>2.7487831153818938</v>
      </c>
      <c r="AR2889" s="19">
        <v>1.223650110805913</v>
      </c>
      <c r="AS2889" s="23">
        <v>3.2572731351694487E-2</v>
      </c>
      <c r="AT2889" s="22">
        <f>EXP(Table1[[#This Row],[TmPPR]]/Table1[[#This Row],[PPCalc]])</f>
        <v>0.93061146252635607</v>
      </c>
      <c r="AU2889" s="18">
        <v>7.3170731707317069E-2</v>
      </c>
      <c r="AV2889" s="18">
        <v>-5.2619577290464025E-3</v>
      </c>
      <c r="AW2889" s="19">
        <v>10.418427258490098</v>
      </c>
      <c r="AX2889" s="19">
        <v>10.418427258490098</v>
      </c>
      <c r="AY2889" s="19">
        <v>20.836854516980196</v>
      </c>
      <c r="AZ2889" s="19">
        <f>Table1[[#This Row],[$SHP]]/Table1[[#This Row],[SFrac]]</f>
        <v>9.2757479467444828</v>
      </c>
      <c r="BA2889" s="23">
        <v>0.67007822206964907</v>
      </c>
      <c r="BB2889" s="24">
        <v>1.1131491116855374</v>
      </c>
      <c r="BC2889" s="18">
        <v>1.5052503052503052</v>
      </c>
      <c r="BD2889" s="18">
        <v>0.16135235028486039</v>
      </c>
      <c r="BE2889" s="22">
        <f>MAX(Table1[[#This Row],[$ESGA]],0)</f>
        <v>33.610793736491786</v>
      </c>
      <c r="BG2889" s="20"/>
    </row>
    <row r="2890" spans="1:59">
      <c r="A2890" s="20" t="s">
        <v>2948</v>
      </c>
      <c r="B2890" s="17" t="s">
        <v>68</v>
      </c>
      <c r="C2890" s="21">
        <v>151</v>
      </c>
      <c r="D2890" s="18">
        <v>1.9815476190476191</v>
      </c>
      <c r="E2890" s="21">
        <v>4</v>
      </c>
      <c r="F2890" s="21">
        <v>15</v>
      </c>
      <c r="G2890" s="21">
        <v>19</v>
      </c>
      <c r="H2890" s="21">
        <v>1</v>
      </c>
      <c r="I2890" s="21">
        <v>4</v>
      </c>
      <c r="J2890" s="21">
        <v>14</v>
      </c>
      <c r="K2890" s="21">
        <v>18</v>
      </c>
      <c r="L2890" s="21">
        <v>0</v>
      </c>
      <c r="M2890" s="21">
        <v>0</v>
      </c>
      <c r="N2890" s="21">
        <v>0</v>
      </c>
      <c r="O2890" s="21">
        <v>0</v>
      </c>
      <c r="P2890" s="21">
        <v>1</v>
      </c>
      <c r="Q2890" s="21">
        <v>1</v>
      </c>
      <c r="R2890" s="21">
        <v>107</v>
      </c>
      <c r="S2890" s="21">
        <v>0</v>
      </c>
      <c r="T2890" s="21">
        <v>132</v>
      </c>
      <c r="U2890" s="21">
        <v>26</v>
      </c>
      <c r="V2890" s="19">
        <v>3.3939777327935219</v>
      </c>
      <c r="W2890" s="19">
        <v>0</v>
      </c>
      <c r="X2890" s="19">
        <v>103.60602226720647</v>
      </c>
      <c r="Y2890" s="19">
        <v>106</v>
      </c>
      <c r="Z2890" s="19">
        <v>3.6100144854260146</v>
      </c>
      <c r="AA2890" s="19">
        <v>12.727503925851595</v>
      </c>
      <c r="AB2890" s="19">
        <v>16.33751841127761</v>
      </c>
      <c r="AC2890" s="19">
        <v>8.2448275551055534</v>
      </c>
      <c r="AD2890" s="19">
        <v>101.79352189153973</v>
      </c>
      <c r="AE2890" s="19">
        <v>108.2649714775004</v>
      </c>
      <c r="AF2890" s="22">
        <f>Table1[[#This Row],[$ESGF]]/AE2890</f>
        <v>0.94022582283406808</v>
      </c>
      <c r="AG2890" s="22">
        <f>POWER((Table1[[#This Row],[$ESGF]]+Table1[[#This Row],[$ESGA]]+Table1[[#This Row],[XEV+/-]])/(Table1[[#This Row],[$ESGF]]+Table1[[#This Row],[$ESGA]]-Table1[[#This Row],[XEV+/-]]),1/0.65)</f>
        <v>0.99155439136406776</v>
      </c>
      <c r="AH2890" s="19">
        <v>-0.57902042933104791</v>
      </c>
      <c r="AI2890" s="19">
        <v>-6.4714495859606593</v>
      </c>
      <c r="AJ2890" s="19">
        <v>-5.8924291566296114</v>
      </c>
      <c r="AK2890" s="23">
        <v>0.27493059972453959</v>
      </c>
      <c r="AL2890" s="24">
        <v>0.99242731489958802</v>
      </c>
      <c r="AM2890" s="18">
        <v>0.5447880752874954</v>
      </c>
      <c r="AN2890" s="19">
        <v>-4.1412084396219365E-3</v>
      </c>
      <c r="AO2890" s="19">
        <v>0</v>
      </c>
      <c r="AP2890" s="19">
        <v>0</v>
      </c>
      <c r="AQ2890" s="19">
        <v>0</v>
      </c>
      <c r="AR2890" s="19">
        <v>0</v>
      </c>
      <c r="AS2890" s="23">
        <v>0</v>
      </c>
      <c r="AT2890" s="22" t="e">
        <f>EXP(Table1[[#This Row],[TmPPR]]/Table1[[#This Row],[PPCalc]])</f>
        <v>#DIV/0!</v>
      </c>
      <c r="AU2890" s="18">
        <v>0</v>
      </c>
      <c r="AV2890" s="18">
        <v>0</v>
      </c>
      <c r="AW2890" s="19">
        <v>0</v>
      </c>
      <c r="AX2890" s="19">
        <v>0</v>
      </c>
      <c r="AY2890" s="19">
        <v>0</v>
      </c>
      <c r="AZ2890" s="19">
        <f>Table1[[#This Row],[$SHP]]/Table1[[#This Row],[SFrac]]</f>
        <v>0</v>
      </c>
      <c r="BA2890" s="23">
        <v>0.16010570827095466</v>
      </c>
      <c r="BB2890" s="24">
        <v>1.0858744353356</v>
      </c>
      <c r="BC2890" s="18">
        <v>0.31725708502024291</v>
      </c>
      <c r="BD2890" s="18">
        <v>2.6137413269757957E-2</v>
      </c>
      <c r="BE2890" s="22">
        <f>MAX(Table1[[#This Row],[$ESGA]],0)</f>
        <v>108.2649714775004</v>
      </c>
      <c r="BG2890" s="20"/>
    </row>
    <row r="2891" spans="1:59">
      <c r="A2891" s="20" t="s">
        <v>2949</v>
      </c>
      <c r="B2891" s="17" t="s">
        <v>1</v>
      </c>
      <c r="C2891" s="21">
        <v>121</v>
      </c>
      <c r="D2891" s="18">
        <v>1.8902439024390243</v>
      </c>
      <c r="E2891" s="21">
        <v>12</v>
      </c>
      <c r="F2891" s="21">
        <v>7</v>
      </c>
      <c r="G2891" s="21">
        <v>19</v>
      </c>
      <c r="H2891" s="21">
        <v>1</v>
      </c>
      <c r="I2891" s="21">
        <v>12</v>
      </c>
      <c r="J2891" s="21">
        <v>5</v>
      </c>
      <c r="K2891" s="21">
        <v>17</v>
      </c>
      <c r="L2891" s="21">
        <v>0</v>
      </c>
      <c r="M2891" s="21">
        <v>2</v>
      </c>
      <c r="N2891" s="21">
        <v>2</v>
      </c>
      <c r="O2891" s="21">
        <v>0</v>
      </c>
      <c r="P2891" s="21">
        <v>0</v>
      </c>
      <c r="Q2891" s="21">
        <v>0</v>
      </c>
      <c r="R2891" s="21">
        <v>29</v>
      </c>
      <c r="S2891" s="21">
        <v>2</v>
      </c>
      <c r="T2891" s="21">
        <v>34</v>
      </c>
      <c r="U2891" s="21">
        <v>8</v>
      </c>
      <c r="V2891" s="19">
        <v>0.62</v>
      </c>
      <c r="W2891" s="19">
        <v>0.37622549019607843</v>
      </c>
      <c r="X2891" s="19">
        <v>26.380000000000003</v>
      </c>
      <c r="Y2891" s="19">
        <v>25.623774509803923</v>
      </c>
      <c r="Z2891" s="19">
        <v>16.775192945744635</v>
      </c>
      <c r="AA2891" s="19">
        <v>6.9274650729603993</v>
      </c>
      <c r="AB2891" s="19">
        <v>23.702658018705034</v>
      </c>
      <c r="AC2891" s="19">
        <v>12.539470693766534</v>
      </c>
      <c r="AD2891" s="19">
        <v>36.512717049859077</v>
      </c>
      <c r="AE2891" s="19">
        <v>36.684189506449748</v>
      </c>
      <c r="AF2891" s="22">
        <f>Table1[[#This Row],[$ESGF]]/AE2891</f>
        <v>0.99532571227829569</v>
      </c>
      <c r="AG2891" s="22">
        <f>POWER((Table1[[#This Row],[$ESGF]]+Table1[[#This Row],[$ESGA]]+Table1[[#This Row],[XEV+/-]])/(Table1[[#This Row],[$ESGF]]+Table1[[#This Row],[$ESGA]]-Table1[[#This Row],[XEV+/-]]),1/0.65)</f>
        <v>1.2281974095651573</v>
      </c>
      <c r="AH2891" s="19">
        <v>4.8825093354711671</v>
      </c>
      <c r="AI2891" s="19">
        <v>-0.17147245659066823</v>
      </c>
      <c r="AJ2891" s="19">
        <v>-5.0539817920618351</v>
      </c>
      <c r="AK2891" s="23">
        <v>0.11848337637315136</v>
      </c>
      <c r="AL2891" s="24">
        <v>1.1859208478418901</v>
      </c>
      <c r="AM2891" s="18">
        <v>0.22396247972973732</v>
      </c>
      <c r="AN2891" s="19">
        <v>3.8189983409966148E-2</v>
      </c>
      <c r="AO2891" s="19">
        <v>0</v>
      </c>
      <c r="AP2891" s="19">
        <v>2.9427016122291598</v>
      </c>
      <c r="AQ2891" s="19">
        <v>2.9427016122291598</v>
      </c>
      <c r="AR2891" s="19">
        <v>1.5567840787276845</v>
      </c>
      <c r="AS2891" s="23">
        <v>2.6581277672359269E-2</v>
      </c>
      <c r="AT2891" s="22">
        <f>EXP(Table1[[#This Row],[TmPPR]]/Table1[[#This Row],[PPCalc]])</f>
        <v>0.90341931716643498</v>
      </c>
      <c r="AU2891" s="18">
        <v>5.0245098039215688E-2</v>
      </c>
      <c r="AV2891" s="18">
        <v>-5.103317896200805E-3</v>
      </c>
      <c r="AW2891" s="19">
        <v>0</v>
      </c>
      <c r="AX2891" s="19">
        <v>0</v>
      </c>
      <c r="AY2891" s="19">
        <v>0</v>
      </c>
      <c r="AZ2891" s="19">
        <f>Table1[[#This Row],[$SHP]]/Table1[[#This Row],[SFrac]]</f>
        <v>0</v>
      </c>
      <c r="BA2891" s="23">
        <v>0.11991397849462365</v>
      </c>
      <c r="BB2891" s="24">
        <v>1.0498584135308109</v>
      </c>
      <c r="BC2891" s="18">
        <v>0.22666666666666666</v>
      </c>
      <c r="BD2891" s="18">
        <v>1.1028537119371649E-2</v>
      </c>
      <c r="BE2891" s="22">
        <f>MAX(Table1[[#This Row],[$ESGA]],0)</f>
        <v>36.684189506449748</v>
      </c>
      <c r="BG2891" s="20"/>
    </row>
    <row r="2892" spans="1:59">
      <c r="A2892" s="20" t="s">
        <v>2950</v>
      </c>
      <c r="B2892" s="17" t="s">
        <v>1</v>
      </c>
      <c r="C2892" s="21">
        <v>107</v>
      </c>
      <c r="D2892" s="18">
        <v>1.407041231126597</v>
      </c>
      <c r="E2892" s="21">
        <v>4</v>
      </c>
      <c r="F2892" s="21">
        <v>15</v>
      </c>
      <c r="G2892" s="21">
        <v>19</v>
      </c>
      <c r="H2892" s="21">
        <v>-10</v>
      </c>
      <c r="I2892" s="21">
        <v>4</v>
      </c>
      <c r="J2892" s="21">
        <v>15</v>
      </c>
      <c r="K2892" s="21">
        <v>19</v>
      </c>
      <c r="L2892" s="21">
        <v>0</v>
      </c>
      <c r="M2892" s="21">
        <v>0</v>
      </c>
      <c r="N2892" s="21">
        <v>0</v>
      </c>
      <c r="O2892" s="21">
        <v>0</v>
      </c>
      <c r="P2892" s="21">
        <v>0</v>
      </c>
      <c r="Q2892" s="21">
        <v>0</v>
      </c>
      <c r="R2892" s="21">
        <v>28</v>
      </c>
      <c r="S2892" s="21">
        <v>0</v>
      </c>
      <c r="T2892" s="21">
        <v>61</v>
      </c>
      <c r="U2892" s="21">
        <v>23</v>
      </c>
      <c r="V2892" s="19">
        <v>2.4199012703673017</v>
      </c>
      <c r="W2892" s="19">
        <v>0</v>
      </c>
      <c r="X2892" s="19">
        <v>25.580098729632702</v>
      </c>
      <c r="Y2892" s="19">
        <v>38</v>
      </c>
      <c r="Z2892" s="19">
        <v>3.8032115292725681</v>
      </c>
      <c r="AA2892" s="19">
        <v>15.748043302495828</v>
      </c>
      <c r="AB2892" s="19">
        <v>19.551254831768397</v>
      </c>
      <c r="AC2892" s="19">
        <v>13.895296313466236</v>
      </c>
      <c r="AD2892" s="19">
        <v>25.678424856896704</v>
      </c>
      <c r="AE2892" s="19">
        <v>35.397221724023787</v>
      </c>
      <c r="AF2892" s="22">
        <f>Table1[[#This Row],[$ESGF]]/AE2892</f>
        <v>0.72543616719695769</v>
      </c>
      <c r="AG2892" s="22">
        <f>POWER((Table1[[#This Row],[$ESGF]]+Table1[[#This Row],[$ESGA]]+Table1[[#This Row],[XEV+/-]])/(Table1[[#This Row],[$ESGF]]+Table1[[#This Row],[$ESGA]]-Table1[[#This Row],[XEV+/-]]),1/0.65)</f>
        <v>1.023689888518645</v>
      </c>
      <c r="AH2892" s="19">
        <v>0.46474202109257867</v>
      </c>
      <c r="AI2892" s="19">
        <v>-9.718796867127077</v>
      </c>
      <c r="AJ2892" s="19">
        <v>-10.183538888219655</v>
      </c>
      <c r="AK2892" s="23">
        <v>0.12330146812284545</v>
      </c>
      <c r="AL2892" s="24">
        <v>0.99393930795685581</v>
      </c>
      <c r="AM2892" s="18">
        <v>0.17349024950728531</v>
      </c>
      <c r="AN2892" s="19">
        <v>-1.0546702286485913E-3</v>
      </c>
      <c r="AO2892" s="19">
        <v>0</v>
      </c>
      <c r="AP2892" s="19">
        <v>0</v>
      </c>
      <c r="AQ2892" s="19">
        <v>0</v>
      </c>
      <c r="AR2892" s="19">
        <v>0</v>
      </c>
      <c r="AS2892" s="23">
        <v>0</v>
      </c>
      <c r="AT2892" s="22" t="e">
        <f>EXP(Table1[[#This Row],[TmPPR]]/Table1[[#This Row],[PPCalc]])</f>
        <v>#DIV/0!</v>
      </c>
      <c r="AU2892" s="18">
        <v>0</v>
      </c>
      <c r="AV2892" s="18">
        <v>0</v>
      </c>
      <c r="AW2892" s="19">
        <v>0</v>
      </c>
      <c r="AX2892" s="19">
        <v>0</v>
      </c>
      <c r="AY2892" s="19">
        <v>0</v>
      </c>
      <c r="AZ2892" s="19">
        <f>Table1[[#This Row],[$SHP]]/Table1[[#This Row],[SFrac]]</f>
        <v>0</v>
      </c>
      <c r="BA2892" s="23">
        <v>0.24013982394539302</v>
      </c>
      <c r="BB2892" s="24">
        <v>0.93251049068440162</v>
      </c>
      <c r="BC2892" s="18">
        <v>0.33788663352665005</v>
      </c>
      <c r="BD2892" s="18">
        <v>-2.3609787114312462E-2</v>
      </c>
      <c r="BE2892" s="22">
        <f>MAX(Table1[[#This Row],[$ESGA]],0)</f>
        <v>35.397221724023787</v>
      </c>
      <c r="BG2892" s="20"/>
    </row>
    <row r="2893" spans="1:59">
      <c r="A2893" s="20" t="s">
        <v>2951</v>
      </c>
      <c r="B2893" s="17" t="s">
        <v>68</v>
      </c>
      <c r="C2893" s="21">
        <v>105</v>
      </c>
      <c r="D2893" s="18">
        <v>1.6087398373983739</v>
      </c>
      <c r="E2893" s="21">
        <v>6</v>
      </c>
      <c r="F2893" s="21">
        <v>13</v>
      </c>
      <c r="G2893" s="21">
        <v>19</v>
      </c>
      <c r="H2893" s="21">
        <v>-16</v>
      </c>
      <c r="I2893" s="21">
        <v>5</v>
      </c>
      <c r="J2893" s="21">
        <v>12</v>
      </c>
      <c r="K2893" s="21">
        <v>17</v>
      </c>
      <c r="L2893" s="21">
        <v>0</v>
      </c>
      <c r="M2893" s="21">
        <v>0</v>
      </c>
      <c r="N2893" s="21">
        <v>0</v>
      </c>
      <c r="O2893" s="21">
        <v>1</v>
      </c>
      <c r="P2893" s="21">
        <v>1</v>
      </c>
      <c r="Q2893" s="21">
        <v>2</v>
      </c>
      <c r="R2893" s="21">
        <v>66</v>
      </c>
      <c r="S2893" s="21">
        <v>0</v>
      </c>
      <c r="T2893" s="21">
        <v>100</v>
      </c>
      <c r="U2893" s="21">
        <v>18</v>
      </c>
      <c r="V2893" s="19">
        <v>2.7777777777777777</v>
      </c>
      <c r="W2893" s="19">
        <v>0</v>
      </c>
      <c r="X2893" s="19">
        <v>63.222222222222221</v>
      </c>
      <c r="Y2893" s="19">
        <v>82</v>
      </c>
      <c r="Z2893" s="19">
        <v>7.6650263654987629</v>
      </c>
      <c r="AA2893" s="19">
        <v>19.723673603766088</v>
      </c>
      <c r="AB2893" s="19">
        <v>27.388699969264852</v>
      </c>
      <c r="AC2893" s="19">
        <v>17.024940473630206</v>
      </c>
      <c r="AD2893" s="19">
        <v>88.855996578664929</v>
      </c>
      <c r="AE2893" s="19">
        <v>107.85744911475132</v>
      </c>
      <c r="AF2893" s="22">
        <f>Table1[[#This Row],[$ESGF]]/AE2893</f>
        <v>0.8238280926162973</v>
      </c>
      <c r="AG2893" s="22">
        <f>POWER((Table1[[#This Row],[$ESGF]]+Table1[[#This Row],[$ESGA]]+Table1[[#This Row],[XEV+/-]])/(Table1[[#This Row],[$ESGF]]+Table1[[#This Row],[$ESGA]]-Table1[[#This Row],[XEV+/-]]),1/0.65)</f>
        <v>1.1378216027330197</v>
      </c>
      <c r="AH2893" s="19">
        <v>8.2497575056496402</v>
      </c>
      <c r="AI2893" s="19">
        <v>-19.00145253608639</v>
      </c>
      <c r="AJ2893" s="19">
        <v>-27.25121004173603</v>
      </c>
      <c r="AK2893" s="23">
        <v>0.34376536074136571</v>
      </c>
      <c r="AL2893" s="24">
        <v>1.0376275437406857</v>
      </c>
      <c r="AM2893" s="18">
        <v>0.55302903054225805</v>
      </c>
      <c r="AN2893" s="19">
        <v>2.0427177607215515E-2</v>
      </c>
      <c r="AO2893" s="19">
        <v>0</v>
      </c>
      <c r="AP2893" s="19">
        <v>0</v>
      </c>
      <c r="AQ2893" s="19">
        <v>0</v>
      </c>
      <c r="AR2893" s="19">
        <v>0</v>
      </c>
      <c r="AS2893" s="23">
        <v>0</v>
      </c>
      <c r="AT2893" s="22" t="e">
        <f>EXP(Table1[[#This Row],[TmPPR]]/Table1[[#This Row],[PPCalc]])</f>
        <v>#DIV/0!</v>
      </c>
      <c r="AU2893" s="18">
        <v>0</v>
      </c>
      <c r="AV2893" s="18">
        <v>0</v>
      </c>
      <c r="AW2893" s="19">
        <v>1.395624195624195</v>
      </c>
      <c r="AX2893" s="19">
        <v>1.395624195624195</v>
      </c>
      <c r="AY2893" s="19">
        <v>2.7912483912483901</v>
      </c>
      <c r="AZ2893" s="19">
        <f>Table1[[#This Row],[$SHP]]/Table1[[#This Row],[SFrac]]</f>
        <v>1.7350526955075274</v>
      </c>
      <c r="BA2893" s="23">
        <v>0.31474896970790844</v>
      </c>
      <c r="BB2893" s="24">
        <v>0.79374940947422612</v>
      </c>
      <c r="BC2893" s="18">
        <v>0.50634920634920633</v>
      </c>
      <c r="BD2893" s="18">
        <v>-0.11696032350103529</v>
      </c>
      <c r="BE2893" s="22">
        <f>MAX(Table1[[#This Row],[$ESGA]],0)</f>
        <v>107.85744911475132</v>
      </c>
      <c r="BG2893" s="20"/>
    </row>
    <row r="2894" spans="1:59">
      <c r="A2894" s="20" t="s">
        <v>2952</v>
      </c>
      <c r="B2894" s="17" t="s">
        <v>1</v>
      </c>
      <c r="C2894" s="21">
        <v>103</v>
      </c>
      <c r="D2894" s="18">
        <v>1.2560975609756098</v>
      </c>
      <c r="E2894" s="21">
        <v>6</v>
      </c>
      <c r="F2894" s="21">
        <v>13</v>
      </c>
      <c r="G2894" s="21">
        <v>19</v>
      </c>
      <c r="H2894" s="21">
        <v>-12</v>
      </c>
      <c r="I2894" s="21">
        <v>5</v>
      </c>
      <c r="J2894" s="21">
        <v>12</v>
      </c>
      <c r="K2894" s="21">
        <v>17</v>
      </c>
      <c r="L2894" s="21">
        <v>1</v>
      </c>
      <c r="M2894" s="21">
        <v>1</v>
      </c>
      <c r="N2894" s="21">
        <v>2</v>
      </c>
      <c r="O2894" s="21">
        <v>0</v>
      </c>
      <c r="P2894" s="21">
        <v>0</v>
      </c>
      <c r="Q2894" s="21">
        <v>0</v>
      </c>
      <c r="R2894" s="21">
        <v>28</v>
      </c>
      <c r="S2894" s="21">
        <v>4</v>
      </c>
      <c r="T2894" s="21">
        <v>36</v>
      </c>
      <c r="U2894" s="21">
        <v>0</v>
      </c>
      <c r="V2894" s="19">
        <v>0</v>
      </c>
      <c r="W2894" s="19">
        <v>0.79556650246305416</v>
      </c>
      <c r="X2894" s="19">
        <v>24</v>
      </c>
      <c r="Y2894" s="19">
        <v>35.204433497536947</v>
      </c>
      <c r="Z2894" s="19">
        <v>6.06839975363041</v>
      </c>
      <c r="AA2894" s="19">
        <v>14.701252460123232</v>
      </c>
      <c r="AB2894" s="19">
        <v>20.769652213753645</v>
      </c>
      <c r="AC2894" s="19">
        <v>16.535062927454359</v>
      </c>
      <c r="AD2894" s="19">
        <v>29.316821763115058</v>
      </c>
      <c r="AE2894" s="19">
        <v>43.035121227592597</v>
      </c>
      <c r="AF2894" s="22">
        <f>Table1[[#This Row],[$ESGF]]/AE2894</f>
        <v>0.681230142424187</v>
      </c>
      <c r="AG2894" s="22">
        <f>POWER((Table1[[#This Row],[$ESGF]]+Table1[[#This Row],[$ESGA]]+Table1[[#This Row],[XEV+/-]])/(Table1[[#This Row],[$ESGF]]+Table1[[#This Row],[$ESGA]]-Table1[[#This Row],[XEV+/-]]),1/0.65)</f>
        <v>0.84007086491521565</v>
      </c>
      <c r="AH2894" s="19">
        <v>-4.0934523413631796</v>
      </c>
      <c r="AI2894" s="19">
        <v>-13.718299464477537</v>
      </c>
      <c r="AJ2894" s="19">
        <v>-9.6248471231143569</v>
      </c>
      <c r="AK2894" s="23">
        <v>0.16025622397375394</v>
      </c>
      <c r="AL2894" s="24">
        <v>0.82208927793138575</v>
      </c>
      <c r="AM2894" s="18">
        <v>0.20129745206459337</v>
      </c>
      <c r="AN2894" s="19">
        <v>-3.9435434846724834E-2</v>
      </c>
      <c r="AO2894" s="19">
        <v>0.93394035067130177</v>
      </c>
      <c r="AP2894" s="19">
        <v>0.90925859492212979</v>
      </c>
      <c r="AQ2894" s="19">
        <v>1.8431989455934317</v>
      </c>
      <c r="AR2894" s="19">
        <v>1.467401102317101</v>
      </c>
      <c r="AS2894" s="23">
        <v>5.2551532832751442E-2</v>
      </c>
      <c r="AT2894" s="22">
        <f>EXP(Table1[[#This Row],[TmPPR]]/Table1[[#This Row],[PPCalc]])</f>
        <v>0.84779565915711563</v>
      </c>
      <c r="AU2894" s="18">
        <v>6.6009852216748766E-2</v>
      </c>
      <c r="AV2894" s="18">
        <v>-1.0899259008459424E-2</v>
      </c>
      <c r="AW2894" s="19">
        <v>0</v>
      </c>
      <c r="AX2894" s="19">
        <v>0</v>
      </c>
      <c r="AY2894" s="19">
        <v>0</v>
      </c>
      <c r="AZ2894" s="19">
        <f>Table1[[#This Row],[$SHP]]/Table1[[#This Row],[SFrac]]</f>
        <v>0</v>
      </c>
      <c r="BA2894" s="23">
        <v>0</v>
      </c>
      <c r="BB2894" s="24" t="e">
        <v>#DIV/0!</v>
      </c>
      <c r="BC2894" s="18">
        <v>0</v>
      </c>
      <c r="BD2894" s="18">
        <v>0</v>
      </c>
      <c r="BE2894" s="22">
        <f>MAX(Table1[[#This Row],[$ESGA]],0)</f>
        <v>43.035121227592597</v>
      </c>
      <c r="BG2894" s="20"/>
    </row>
    <row r="2895" spans="1:59">
      <c r="A2895" s="20" t="s">
        <v>2953</v>
      </c>
      <c r="B2895" s="17" t="s">
        <v>68</v>
      </c>
      <c r="C2895" s="21">
        <v>95</v>
      </c>
      <c r="D2895" s="18">
        <v>1.434959349593496</v>
      </c>
      <c r="E2895" s="21">
        <v>5</v>
      </c>
      <c r="F2895" s="21">
        <v>14</v>
      </c>
      <c r="G2895" s="21">
        <v>19</v>
      </c>
      <c r="H2895" s="21">
        <v>3</v>
      </c>
      <c r="I2895" s="21">
        <v>3</v>
      </c>
      <c r="J2895" s="21">
        <v>14</v>
      </c>
      <c r="K2895" s="21">
        <v>17</v>
      </c>
      <c r="L2895" s="21">
        <v>2</v>
      </c>
      <c r="M2895" s="21">
        <v>0</v>
      </c>
      <c r="N2895" s="21">
        <v>2</v>
      </c>
      <c r="O2895" s="21">
        <v>0</v>
      </c>
      <c r="P2895" s="21">
        <v>0</v>
      </c>
      <c r="Q2895" s="21">
        <v>0</v>
      </c>
      <c r="R2895" s="21">
        <v>68</v>
      </c>
      <c r="S2895" s="21">
        <v>6</v>
      </c>
      <c r="T2895" s="21">
        <v>64</v>
      </c>
      <c r="U2895" s="21">
        <v>5</v>
      </c>
      <c r="V2895" s="19">
        <v>0.40610859728506787</v>
      </c>
      <c r="W2895" s="19">
        <v>0.79258954725319908</v>
      </c>
      <c r="X2895" s="19">
        <v>61.593891402714931</v>
      </c>
      <c r="Y2895" s="19">
        <v>58.207410452746807</v>
      </c>
      <c r="Z2895" s="19">
        <v>4.0089667852685675</v>
      </c>
      <c r="AA2895" s="19">
        <v>17.482111644846878</v>
      </c>
      <c r="AB2895" s="19">
        <v>21.491078430115444</v>
      </c>
      <c r="AC2895" s="19">
        <v>14.976785534867986</v>
      </c>
      <c r="AD2895" s="19">
        <v>74.464305853016512</v>
      </c>
      <c r="AE2895" s="19">
        <v>78.079742080503976</v>
      </c>
      <c r="AF2895" s="22">
        <f>Table1[[#This Row],[$ESGF]]/AE2895</f>
        <v>0.953695592081237</v>
      </c>
      <c r="AG2895" s="22">
        <f>POWER((Table1[[#This Row],[$ESGF]]+Table1[[#This Row],[$ESGA]]+Table1[[#This Row],[XEV+/-]])/(Table1[[#This Row],[$ESGF]]+Table1[[#This Row],[$ESGA]]-Table1[[#This Row],[XEV+/-]]),1/0.65)</f>
        <v>0.98041160308169362</v>
      </c>
      <c r="AH2895" s="19">
        <v>-0.98075433407152635</v>
      </c>
      <c r="AI2895" s="19">
        <v>-3.6154362274874554</v>
      </c>
      <c r="AJ2895" s="19">
        <v>-2.6346818934159293</v>
      </c>
      <c r="AK2895" s="23">
        <v>0.29338434837134986</v>
      </c>
      <c r="AL2895" s="24">
        <v>0.98908876420968006</v>
      </c>
      <c r="AM2895" s="18">
        <v>0.42099461371986385</v>
      </c>
      <c r="AN2895" s="19">
        <v>-4.6188160685464597E-3</v>
      </c>
      <c r="AO2895" s="19">
        <v>3.3457946883853471</v>
      </c>
      <c r="AP2895" s="19">
        <v>0</v>
      </c>
      <c r="AQ2895" s="19">
        <v>3.3457946883853471</v>
      </c>
      <c r="AR2895" s="19">
        <v>2.3316302927557944</v>
      </c>
      <c r="AS2895" s="23">
        <v>0.1143912813270351</v>
      </c>
      <c r="AT2895" s="22">
        <f>EXP(Table1[[#This Row],[TmPPR]]/Table1[[#This Row],[PPCalc]])</f>
        <v>0.88383250333306607</v>
      </c>
      <c r="AU2895" s="18">
        <v>0.16414683865220892</v>
      </c>
      <c r="AV2895" s="18">
        <v>-2.0270117235966268E-2</v>
      </c>
      <c r="AW2895" s="19">
        <v>0</v>
      </c>
      <c r="AX2895" s="19">
        <v>0</v>
      </c>
      <c r="AY2895" s="19">
        <v>0</v>
      </c>
      <c r="AZ2895" s="19">
        <f>Table1[[#This Row],[$SHP]]/Table1[[#This Row],[SFrac]]</f>
        <v>0</v>
      </c>
      <c r="BA2895" s="23">
        <v>8.1198005460628359E-2</v>
      </c>
      <c r="BB2895" s="24">
        <v>1.0646144144765484</v>
      </c>
      <c r="BC2895" s="18">
        <v>0.1165158371040724</v>
      </c>
      <c r="BD2895" s="18">
        <v>7.2953689948070206E-3</v>
      </c>
      <c r="BE2895" s="22">
        <f>MAX(Table1[[#This Row],[$ESGA]],0)</f>
        <v>78.079742080503976</v>
      </c>
      <c r="BG2895" s="20"/>
    </row>
    <row r="2896" spans="1:59">
      <c r="A2896" s="20" t="s">
        <v>2954</v>
      </c>
      <c r="B2896" s="17" t="s">
        <v>1</v>
      </c>
      <c r="C2896" s="21">
        <v>81</v>
      </c>
      <c r="D2896" s="18">
        <v>0.98780487804878048</v>
      </c>
      <c r="E2896" s="21">
        <v>11</v>
      </c>
      <c r="F2896" s="21">
        <v>8</v>
      </c>
      <c r="G2896" s="21">
        <v>19</v>
      </c>
      <c r="H2896" s="21">
        <v>2</v>
      </c>
      <c r="I2896" s="21">
        <v>6</v>
      </c>
      <c r="J2896" s="21">
        <v>8</v>
      </c>
      <c r="K2896" s="21">
        <v>14</v>
      </c>
      <c r="L2896" s="21">
        <v>5</v>
      </c>
      <c r="M2896" s="21">
        <v>0</v>
      </c>
      <c r="N2896" s="21">
        <v>5</v>
      </c>
      <c r="O2896" s="21">
        <v>0</v>
      </c>
      <c r="P2896" s="21">
        <v>0</v>
      </c>
      <c r="Q2896" s="21">
        <v>0</v>
      </c>
      <c r="R2896" s="21">
        <v>36</v>
      </c>
      <c r="S2896" s="21">
        <v>12</v>
      </c>
      <c r="T2896" s="21">
        <v>22</v>
      </c>
      <c r="U2896" s="21">
        <v>0</v>
      </c>
      <c r="V2896" s="19">
        <v>0</v>
      </c>
      <c r="W2896" s="19">
        <v>1.0932471264367816</v>
      </c>
      <c r="X2896" s="19">
        <v>24</v>
      </c>
      <c r="Y2896" s="19">
        <v>20.906752873563217</v>
      </c>
      <c r="Z2896" s="19">
        <v>7.3077846514959131</v>
      </c>
      <c r="AA2896" s="19">
        <v>9.786554447226921</v>
      </c>
      <c r="AB2896" s="19">
        <v>17.094339098722834</v>
      </c>
      <c r="AC2896" s="19">
        <v>17.305380322163856</v>
      </c>
      <c r="AD2896" s="19">
        <v>29.445346498812171</v>
      </c>
      <c r="AE2896" s="19">
        <v>25.481144506037872</v>
      </c>
      <c r="AF2896" s="22">
        <f>Table1[[#This Row],[$ESGF]]/AE2896</f>
        <v>1.1555739378910144</v>
      </c>
      <c r="AG2896" s="22">
        <f>POWER((Table1[[#This Row],[$ESGF]]+Table1[[#This Row],[$ESGA]]+Table1[[#This Row],[XEV+/-]])/(Table1[[#This Row],[$ESGF]]+Table1[[#This Row],[$ESGA]]-Table1[[#This Row],[XEV+/-]]),1/0.65)</f>
        <v>1.0912327052957531</v>
      </c>
      <c r="AH2896" s="19">
        <v>1.558126158788361</v>
      </c>
      <c r="AI2896" s="19">
        <v>3.9642019927743006</v>
      </c>
      <c r="AJ2896" s="19">
        <v>2.4060758339859398</v>
      </c>
      <c r="AK2896" s="23">
        <v>0.14290714743791921</v>
      </c>
      <c r="AL2896" s="24">
        <v>1.1058343897221754</v>
      </c>
      <c r="AM2896" s="18">
        <v>0.14116437734721288</v>
      </c>
      <c r="AN2896" s="19">
        <v>1.4201158078313868E-2</v>
      </c>
      <c r="AO2896" s="19">
        <v>5.6094261009811399</v>
      </c>
      <c r="AP2896" s="19">
        <v>0</v>
      </c>
      <c r="AQ2896" s="19">
        <v>5.6094261009811399</v>
      </c>
      <c r="AR2896" s="19">
        <v>5.6786782750673268</v>
      </c>
      <c r="AS2896" s="23">
        <v>0.21628707251312615</v>
      </c>
      <c r="AT2896" s="22">
        <f>EXP(Table1[[#This Row],[TmPPR]]/Table1[[#This Row],[PPCalc]])</f>
        <v>1.0628338404245905</v>
      </c>
      <c r="AU2896" s="18">
        <v>0.21364942528735631</v>
      </c>
      <c r="AV2896" s="18">
        <v>1.3019534302964814E-2</v>
      </c>
      <c r="AW2896" s="19">
        <v>0</v>
      </c>
      <c r="AX2896" s="19">
        <v>0</v>
      </c>
      <c r="AY2896" s="19">
        <v>0</v>
      </c>
      <c r="AZ2896" s="19">
        <f>Table1[[#This Row],[$SHP]]/Table1[[#This Row],[SFrac]]</f>
        <v>0</v>
      </c>
      <c r="BA2896" s="23">
        <v>0</v>
      </c>
      <c r="BB2896" s="24" t="e">
        <v>#DIV/0!</v>
      </c>
      <c r="BC2896" s="18">
        <v>0</v>
      </c>
      <c r="BD2896" s="18">
        <v>0</v>
      </c>
      <c r="BE2896" s="22">
        <f>MAX(Table1[[#This Row],[$ESGA]],0)</f>
        <v>25.481144506037872</v>
      </c>
      <c r="BG2896" s="20"/>
    </row>
    <row r="2897" spans="1:59">
      <c r="A2897" s="20" t="s">
        <v>2955</v>
      </c>
      <c r="B2897" s="17" t="s">
        <v>1</v>
      </c>
      <c r="C2897" s="21">
        <v>79</v>
      </c>
      <c r="D2897" s="18">
        <v>0.96341463414634143</v>
      </c>
      <c r="E2897" s="21">
        <v>8</v>
      </c>
      <c r="F2897" s="21">
        <v>11</v>
      </c>
      <c r="G2897" s="21">
        <v>19</v>
      </c>
      <c r="H2897" s="21">
        <v>-5</v>
      </c>
      <c r="I2897" s="21">
        <v>5</v>
      </c>
      <c r="J2897" s="21">
        <v>11</v>
      </c>
      <c r="K2897" s="21">
        <v>16</v>
      </c>
      <c r="L2897" s="21">
        <v>3</v>
      </c>
      <c r="M2897" s="21">
        <v>0</v>
      </c>
      <c r="N2897" s="21">
        <v>3</v>
      </c>
      <c r="O2897" s="21">
        <v>0</v>
      </c>
      <c r="P2897" s="21">
        <v>0</v>
      </c>
      <c r="Q2897" s="21">
        <v>0</v>
      </c>
      <c r="R2897" s="21">
        <v>30</v>
      </c>
      <c r="S2897" s="21">
        <v>6</v>
      </c>
      <c r="T2897" s="21">
        <v>47</v>
      </c>
      <c r="U2897" s="21">
        <v>18</v>
      </c>
      <c r="V2897" s="19">
        <v>0.98630136986301364</v>
      </c>
      <c r="W2897" s="19">
        <v>0.80100334448160537</v>
      </c>
      <c r="X2897" s="19">
        <v>23.013698630136986</v>
      </c>
      <c r="Y2897" s="19">
        <v>28.198996655518393</v>
      </c>
      <c r="Z2897" s="19">
        <v>5.8549296639712729</v>
      </c>
      <c r="AA2897" s="19">
        <v>12.586197512753641</v>
      </c>
      <c r="AB2897" s="19">
        <v>18.441127176724912</v>
      </c>
      <c r="AC2897" s="19">
        <v>19.141423145461303</v>
      </c>
      <c r="AD2897" s="19">
        <v>26.234290601884005</v>
      </c>
      <c r="AE2897" s="19">
        <v>31.517387016826891</v>
      </c>
      <c r="AF2897" s="22">
        <f>Table1[[#This Row],[$ESGF]]/AE2897</f>
        <v>0.83237517716420206</v>
      </c>
      <c r="AG2897" s="22">
        <f>POWER((Table1[[#This Row],[$ESGF]]+Table1[[#This Row],[$ESGA]]+Table1[[#This Row],[XEV+/-]])/(Table1[[#This Row],[$ESGF]]+Table1[[#This Row],[$ESGA]]-Table1[[#This Row],[XEV+/-]]),1/0.65)</f>
        <v>0.94018628192773079</v>
      </c>
      <c r="AH2897" s="19">
        <v>-1.1574835105026908</v>
      </c>
      <c r="AI2897" s="19">
        <v>-5.2830964149428894</v>
      </c>
      <c r="AJ2897" s="19">
        <v>-4.1256129044401977</v>
      </c>
      <c r="AK2897" s="23">
        <v>0.16535001625317816</v>
      </c>
      <c r="AL2897" s="24">
        <v>0.92285769833680609</v>
      </c>
      <c r="AM2897" s="18">
        <v>0.15930062541464723</v>
      </c>
      <c r="AN2897" s="19">
        <v>-1.2788690743573493E-2</v>
      </c>
      <c r="AO2897" s="19">
        <v>3.226661031537823</v>
      </c>
      <c r="AP2897" s="19">
        <v>0</v>
      </c>
      <c r="AQ2897" s="19">
        <v>3.226661031537823</v>
      </c>
      <c r="AR2897" s="19">
        <v>3.3491924631152088</v>
      </c>
      <c r="AS2897" s="23">
        <v>0.13018077134752976</v>
      </c>
      <c r="AT2897" s="22">
        <f>EXP(Table1[[#This Row],[TmPPR]]/Table1[[#This Row],[PPCalc]])</f>
        <v>0.83925937157163144</v>
      </c>
      <c r="AU2897" s="18">
        <v>0.1254180602006689</v>
      </c>
      <c r="AV2897" s="18">
        <v>-2.1977693551161741E-2</v>
      </c>
      <c r="AW2897" s="19">
        <v>0</v>
      </c>
      <c r="AX2897" s="19">
        <v>0</v>
      </c>
      <c r="AY2897" s="19">
        <v>0</v>
      </c>
      <c r="AZ2897" s="19">
        <f>Table1[[#This Row],[$SHP]]/Table1[[#This Row],[SFrac]]</f>
        <v>0</v>
      </c>
      <c r="BA2897" s="23">
        <v>0.25593896306571873</v>
      </c>
      <c r="BB2897" s="24">
        <v>1.4762989203778678</v>
      </c>
      <c r="BC2897" s="18">
        <v>0.24657534246575341</v>
      </c>
      <c r="BD2897" s="18">
        <v>9.605052154232073E-2</v>
      </c>
      <c r="BE2897" s="22">
        <f>MAX(Table1[[#This Row],[$ESGA]],0)</f>
        <v>31.517387016826891</v>
      </c>
      <c r="BG2897" s="20"/>
    </row>
    <row r="2898" spans="1:59">
      <c r="A2898" s="20" t="s">
        <v>2956</v>
      </c>
      <c r="B2898" s="17" t="s">
        <v>68</v>
      </c>
      <c r="C2898" s="21">
        <v>78</v>
      </c>
      <c r="D2898" s="18">
        <v>1.0240047233468286</v>
      </c>
      <c r="E2898" s="21">
        <v>2</v>
      </c>
      <c r="F2898" s="21">
        <v>17</v>
      </c>
      <c r="G2898" s="21">
        <v>19</v>
      </c>
      <c r="H2898" s="21">
        <v>-12</v>
      </c>
      <c r="I2898" s="21">
        <v>1</v>
      </c>
      <c r="J2898" s="21">
        <v>10</v>
      </c>
      <c r="K2898" s="21">
        <v>11</v>
      </c>
      <c r="L2898" s="21">
        <v>1</v>
      </c>
      <c r="M2898" s="21">
        <v>7</v>
      </c>
      <c r="N2898" s="21">
        <v>8</v>
      </c>
      <c r="O2898" s="21">
        <v>0</v>
      </c>
      <c r="P2898" s="21">
        <v>0</v>
      </c>
      <c r="Q2898" s="21">
        <v>0</v>
      </c>
      <c r="R2898" s="21">
        <v>86</v>
      </c>
      <c r="S2898" s="21">
        <v>15</v>
      </c>
      <c r="T2898" s="21">
        <v>90</v>
      </c>
      <c r="U2898" s="21">
        <v>7</v>
      </c>
      <c r="V2898" s="19">
        <v>0.48490945674044261</v>
      </c>
      <c r="W2898" s="19">
        <v>1.805194805194805</v>
      </c>
      <c r="X2898" s="19">
        <v>70.515090543259561</v>
      </c>
      <c r="Y2898" s="19">
        <v>81.194805194805198</v>
      </c>
      <c r="Z2898" s="19">
        <v>1.0305343511450382</v>
      </c>
      <c r="AA2898" s="19">
        <v>10.305343511450383</v>
      </c>
      <c r="AB2898" s="19">
        <v>11.335877862595421</v>
      </c>
      <c r="AC2898" s="19">
        <v>11.070142162572798</v>
      </c>
      <c r="AD2898" s="19">
        <v>72.319045593437451</v>
      </c>
      <c r="AE2898" s="19">
        <v>82.944135694521279</v>
      </c>
      <c r="AF2898" s="22">
        <f>Table1[[#This Row],[$ESGF]]/AE2898</f>
        <v>0.87190064719927329</v>
      </c>
      <c r="AG2898" s="22">
        <f>POWER((Table1[[#This Row],[$ESGF]]+Table1[[#This Row],[$ESGA]]+Table1[[#This Row],[XEV+/-]])/(Table1[[#This Row],[$ESGF]]+Table1[[#This Row],[$ESGA]]-Table1[[#This Row],[XEV+/-]]),1/0.65)</f>
        <v>0.81406288586765629</v>
      </c>
      <c r="AH2898" s="19">
        <v>-10.365183383789926</v>
      </c>
      <c r="AI2898" s="19">
        <v>-10.625090101083835</v>
      </c>
      <c r="AJ2898" s="19">
        <v>-0.25990671729390846</v>
      </c>
      <c r="AK2898" s="23">
        <v>0.39424248621945257</v>
      </c>
      <c r="AL2898" s="24">
        <v>0.83338624141319628</v>
      </c>
      <c r="AM2898" s="18">
        <v>0.40370616803271642</v>
      </c>
      <c r="AN2898" s="19">
        <v>-7.3578706674854888E-2</v>
      </c>
      <c r="AO2898" s="19">
        <v>1.2057215511760968</v>
      </c>
      <c r="AP2898" s="19">
        <v>8.3036924371436847</v>
      </c>
      <c r="AQ2898" s="19">
        <v>9.5094139883197819</v>
      </c>
      <c r="AR2898" s="19">
        <v>9.2864942626821847</v>
      </c>
      <c r="AS2898" s="23">
        <v>0.32816153419747968</v>
      </c>
      <c r="AT2898" s="22">
        <f>EXP(Table1[[#This Row],[TmPPR]]/Table1[[#This Row],[PPCalc]])</f>
        <v>0.90228141071322321</v>
      </c>
      <c r="AU2898" s="18">
        <v>0.33603896103896103</v>
      </c>
      <c r="AV2898" s="18">
        <v>-3.4554490612954236E-2</v>
      </c>
      <c r="AW2898" s="19">
        <v>0</v>
      </c>
      <c r="AX2898" s="19">
        <v>0</v>
      </c>
      <c r="AY2898" s="19">
        <v>0</v>
      </c>
      <c r="AZ2898" s="19">
        <f>Table1[[#This Row],[$SHP]]/Table1[[#This Row],[SFrac]]</f>
        <v>0</v>
      </c>
      <c r="BA2898" s="23">
        <v>0.15326262303405463</v>
      </c>
      <c r="BB2898" s="24">
        <v>1.1521303176713793</v>
      </c>
      <c r="BC2898" s="18">
        <v>0.15694164989939638</v>
      </c>
      <c r="BD2898" s="18">
        <v>2.2224927466083781E-2</v>
      </c>
      <c r="BE2898" s="22">
        <f>MAX(Table1[[#This Row],[$ESGA]],0)</f>
        <v>82.944135694521279</v>
      </c>
      <c r="BG2898" s="20"/>
    </row>
    <row r="2899" spans="1:59">
      <c r="A2899" s="20" t="s">
        <v>2957</v>
      </c>
      <c r="B2899" s="17" t="s">
        <v>68</v>
      </c>
      <c r="C2899" s="21">
        <v>78</v>
      </c>
      <c r="D2899" s="18">
        <v>1.2276422764227641</v>
      </c>
      <c r="E2899" s="21">
        <v>7</v>
      </c>
      <c r="F2899" s="21">
        <v>12</v>
      </c>
      <c r="G2899" s="21">
        <v>19</v>
      </c>
      <c r="H2899" s="21">
        <v>-22</v>
      </c>
      <c r="I2899" s="21">
        <v>5</v>
      </c>
      <c r="J2899" s="21">
        <v>8</v>
      </c>
      <c r="K2899" s="21">
        <v>13</v>
      </c>
      <c r="L2899" s="21">
        <v>2</v>
      </c>
      <c r="M2899" s="21">
        <v>4</v>
      </c>
      <c r="N2899" s="21">
        <v>6</v>
      </c>
      <c r="O2899" s="21">
        <v>0</v>
      </c>
      <c r="P2899" s="21">
        <v>0</v>
      </c>
      <c r="Q2899" s="21">
        <v>0</v>
      </c>
      <c r="R2899" s="21">
        <v>46</v>
      </c>
      <c r="S2899" s="21">
        <v>8</v>
      </c>
      <c r="T2899" s="21">
        <v>70</v>
      </c>
      <c r="U2899" s="21">
        <v>10</v>
      </c>
      <c r="V2899" s="19">
        <v>1.3809523809523809</v>
      </c>
      <c r="W2899" s="19">
        <v>1.9571428571428571</v>
      </c>
      <c r="X2899" s="19">
        <v>36.61904761904762</v>
      </c>
      <c r="Y2899" s="19">
        <v>58.042857142857144</v>
      </c>
      <c r="Z2899" s="19">
        <v>6.7141202449385542</v>
      </c>
      <c r="AA2899" s="19">
        <v>12.074944987206596</v>
      </c>
      <c r="AB2899" s="19">
        <v>18.789065232145148</v>
      </c>
      <c r="AC2899" s="19">
        <v>15.305000155985784</v>
      </c>
      <c r="AD2899" s="19">
        <v>48.164861491615582</v>
      </c>
      <c r="AE2899" s="19">
        <v>75.221653272653185</v>
      </c>
      <c r="AF2899" s="22">
        <f>Table1[[#This Row],[$ESGF]]/AE2899</f>
        <v>0.64030580818310601</v>
      </c>
      <c r="AG2899" s="22">
        <f>POWER((Table1[[#This Row],[$ESGF]]+Table1[[#This Row],[$ESGA]]+Table1[[#This Row],[XEV+/-]])/(Table1[[#This Row],[$ESGF]]+Table1[[#This Row],[$ESGA]]-Table1[[#This Row],[XEV+/-]]),1/0.65)</f>
        <v>0.85325666408963263</v>
      </c>
      <c r="AH2899" s="19">
        <v>-6.3581260088715794</v>
      </c>
      <c r="AI2899" s="19">
        <v>-27.056791781037614</v>
      </c>
      <c r="AJ2899" s="19">
        <v>-20.698665772166034</v>
      </c>
      <c r="AK2899" s="23">
        <v>0.2494891851241757</v>
      </c>
      <c r="AL2899" s="24">
        <v>0.81664156755918993</v>
      </c>
      <c r="AM2899" s="18">
        <v>0.30628347116870347</v>
      </c>
      <c r="AN2899" s="19">
        <v>-6.2039247946596515E-2</v>
      </c>
      <c r="AO2899" s="19">
        <v>1.6687911772204156</v>
      </c>
      <c r="AP2899" s="19">
        <v>5.0528160734859755</v>
      </c>
      <c r="AQ2899" s="19">
        <v>6.7216072507063913</v>
      </c>
      <c r="AR2899" s="19">
        <v>5.4752165022310342</v>
      </c>
      <c r="AS2899" s="23">
        <v>0.11442762535477768</v>
      </c>
      <c r="AT2899" s="22">
        <f>EXP(Table1[[#This Row],[TmPPR]]/Table1[[#This Row],[PPCalc]])</f>
        <v>0.89271157980330007</v>
      </c>
      <c r="AU2899" s="18">
        <v>0.14047619047619048</v>
      </c>
      <c r="AV2899" s="18">
        <v>-1.5942885771134171E-2</v>
      </c>
      <c r="AW2899" s="19">
        <v>0</v>
      </c>
      <c r="AX2899" s="19">
        <v>0</v>
      </c>
      <c r="AY2899" s="19">
        <v>0</v>
      </c>
      <c r="AZ2899" s="19">
        <f>Table1[[#This Row],[$SHP]]/Table1[[#This Row],[SFrac]]</f>
        <v>0</v>
      </c>
      <c r="BA2899" s="23">
        <v>0.16162093976663514</v>
      </c>
      <c r="BB2899" s="24">
        <v>1.0905960851956302</v>
      </c>
      <c r="BC2899" s="18">
        <v>0.1984126984126984</v>
      </c>
      <c r="BD2899" s="18">
        <v>1.7207224983265743E-2</v>
      </c>
      <c r="BE2899" s="22">
        <f>MAX(Table1[[#This Row],[$ESGA]],0)</f>
        <v>75.221653272653185</v>
      </c>
      <c r="BG2899" s="20"/>
    </row>
    <row r="2900" spans="1:59">
      <c r="A2900" s="20" t="s">
        <v>2958</v>
      </c>
      <c r="B2900" s="17" t="s">
        <v>68</v>
      </c>
      <c r="C2900" s="21">
        <v>77</v>
      </c>
      <c r="D2900" s="18">
        <v>0.96314102564102566</v>
      </c>
      <c r="E2900" s="21">
        <v>9</v>
      </c>
      <c r="F2900" s="21">
        <v>10</v>
      </c>
      <c r="G2900" s="21">
        <v>19</v>
      </c>
      <c r="H2900" s="21">
        <v>-16</v>
      </c>
      <c r="I2900" s="21">
        <v>7</v>
      </c>
      <c r="J2900" s="21">
        <v>9</v>
      </c>
      <c r="K2900" s="21">
        <v>16</v>
      </c>
      <c r="L2900" s="21">
        <v>2</v>
      </c>
      <c r="M2900" s="21">
        <v>1</v>
      </c>
      <c r="N2900" s="21">
        <v>3</v>
      </c>
      <c r="O2900" s="21">
        <v>0</v>
      </c>
      <c r="P2900" s="21">
        <v>0</v>
      </c>
      <c r="Q2900" s="21">
        <v>0</v>
      </c>
      <c r="R2900" s="21">
        <v>47</v>
      </c>
      <c r="S2900" s="21">
        <v>8</v>
      </c>
      <c r="T2900" s="21">
        <v>58</v>
      </c>
      <c r="U2900" s="21">
        <v>3</v>
      </c>
      <c r="V2900" s="19">
        <v>0.34615384615384615</v>
      </c>
      <c r="W2900" s="19">
        <v>1.2556103023516236</v>
      </c>
      <c r="X2900" s="19">
        <v>38.653846153846153</v>
      </c>
      <c r="Y2900" s="19">
        <v>53.744389697648373</v>
      </c>
      <c r="Z2900" s="19">
        <v>6.281863525662331</v>
      </c>
      <c r="AA2900" s="19">
        <v>8.0695711400503658</v>
      </c>
      <c r="AB2900" s="19">
        <v>14.351434665712697</v>
      </c>
      <c r="AC2900" s="19">
        <v>14.900657622969588</v>
      </c>
      <c r="AD2900" s="19">
        <v>34.232013854026548</v>
      </c>
      <c r="AE2900" s="19">
        <v>48.111820406666553</v>
      </c>
      <c r="AF2900" s="22">
        <f>Table1[[#This Row],[$ESGF]]/AE2900</f>
        <v>0.71150942875741263</v>
      </c>
      <c r="AG2900" s="22">
        <f>POWER((Table1[[#This Row],[$ESGF]]+Table1[[#This Row],[$ESGA]]+Table1[[#This Row],[XEV+/-]])/(Table1[[#This Row],[$ESGF]]+Table1[[#This Row],[$ESGA]]-Table1[[#This Row],[XEV+/-]]),1/0.65)</f>
        <v>0.79664789009024972</v>
      </c>
      <c r="AH2900" s="19">
        <v>-6.0730347974489618</v>
      </c>
      <c r="AI2900" s="19">
        <v>-13.879806552640007</v>
      </c>
      <c r="AJ2900" s="19">
        <v>-7.8067717551910452</v>
      </c>
      <c r="AK2900" s="23">
        <v>0.2332151181947954</v>
      </c>
      <c r="AL2900" s="24">
        <v>0.79335981201218131</v>
      </c>
      <c r="AM2900" s="18">
        <v>0.22461904813312827</v>
      </c>
      <c r="AN2900" s="19">
        <v>-5.1994463499381846E-2</v>
      </c>
      <c r="AO2900" s="19">
        <v>1.6629700415109501</v>
      </c>
      <c r="AP2900" s="19">
        <v>0.95132682599930796</v>
      </c>
      <c r="AQ2900" s="19">
        <v>2.6142968675102578</v>
      </c>
      <c r="AR2900" s="19">
        <v>2.7143448341537453</v>
      </c>
      <c r="AS2900" s="23">
        <v>0.13494403690750578</v>
      </c>
      <c r="AT2900" s="22">
        <f>EXP(Table1[[#This Row],[TmPPR]]/Table1[[#This Row],[PPCalc]])</f>
        <v>0.86524945122516828</v>
      </c>
      <c r="AU2900" s="18">
        <v>0.12997013811123553</v>
      </c>
      <c r="AV2900" s="18">
        <v>-1.8811543858639639E-2</v>
      </c>
      <c r="AW2900" s="19">
        <v>0</v>
      </c>
      <c r="AX2900" s="19">
        <v>0</v>
      </c>
      <c r="AY2900" s="19">
        <v>0</v>
      </c>
      <c r="AZ2900" s="19">
        <f>Table1[[#This Row],[$SHP]]/Table1[[#This Row],[SFrac]]</f>
        <v>0</v>
      </c>
      <c r="BA2900" s="23">
        <v>3.9933444259567387E-2</v>
      </c>
      <c r="BB2900" s="24">
        <v>1.0992942658669038</v>
      </c>
      <c r="BC2900" s="18">
        <v>3.8461538461538464E-2</v>
      </c>
      <c r="BD2900" s="18">
        <v>3.6410922085164661E-3</v>
      </c>
      <c r="BE2900" s="22">
        <f>MAX(Table1[[#This Row],[$ESGA]],0)</f>
        <v>48.111820406666553</v>
      </c>
      <c r="BG2900" s="20"/>
    </row>
    <row r="2901" spans="1:59">
      <c r="A2901" s="20" t="s">
        <v>2959</v>
      </c>
      <c r="B2901" s="17" t="s">
        <v>68</v>
      </c>
      <c r="C2901" s="21">
        <v>76</v>
      </c>
      <c r="D2901" s="18">
        <v>0.9737179487179487</v>
      </c>
      <c r="E2901" s="21">
        <v>4</v>
      </c>
      <c r="F2901" s="21">
        <v>15</v>
      </c>
      <c r="G2901" s="21">
        <v>19</v>
      </c>
      <c r="H2901" s="21">
        <v>-44</v>
      </c>
      <c r="I2901" s="21">
        <v>3</v>
      </c>
      <c r="J2901" s="21">
        <v>9</v>
      </c>
      <c r="K2901" s="21">
        <v>12</v>
      </c>
      <c r="L2901" s="21">
        <v>1</v>
      </c>
      <c r="M2901" s="21">
        <v>6</v>
      </c>
      <c r="N2901" s="21">
        <v>7</v>
      </c>
      <c r="O2901" s="21">
        <v>0</v>
      </c>
      <c r="P2901" s="21">
        <v>0</v>
      </c>
      <c r="Q2901" s="21">
        <v>0</v>
      </c>
      <c r="R2901" s="21">
        <v>67</v>
      </c>
      <c r="S2901" s="21">
        <v>16</v>
      </c>
      <c r="T2901" s="21">
        <v>112</v>
      </c>
      <c r="U2901" s="21">
        <v>17</v>
      </c>
      <c r="V2901" s="19">
        <v>0.56507936507936507</v>
      </c>
      <c r="W2901" s="19">
        <v>5.2146020646020652</v>
      </c>
      <c r="X2901" s="19">
        <v>50.434920634920637</v>
      </c>
      <c r="Y2901" s="19">
        <v>89.785397935397938</v>
      </c>
      <c r="Z2901" s="19">
        <v>2.6899128268991284</v>
      </c>
      <c r="AA2901" s="19">
        <v>8.1078623128215632</v>
      </c>
      <c r="AB2901" s="19">
        <v>10.797775139720692</v>
      </c>
      <c r="AC2901" s="19">
        <v>11.089222658304331</v>
      </c>
      <c r="AD2901" s="19">
        <v>45.562782630928986</v>
      </c>
      <c r="AE2901" s="19">
        <v>80.976936785085329</v>
      </c>
      <c r="AF2901" s="22">
        <f>Table1[[#This Row],[$ESGF]]/AE2901</f>
        <v>0.56266369709505892</v>
      </c>
      <c r="AG2901" s="22">
        <f>POWER((Table1[[#This Row],[$ESGF]]+Table1[[#This Row],[$ESGA]]+Table1[[#This Row],[XEV+/-]])/(Table1[[#This Row],[$ESGF]]+Table1[[#This Row],[$ESGA]]-Table1[[#This Row],[XEV+/-]]),1/0.65)</f>
        <v>0.57375898640736922</v>
      </c>
      <c r="AH2901" s="19">
        <v>-22.601980577977258</v>
      </c>
      <c r="AI2901" s="19">
        <v>-35.414154154156343</v>
      </c>
      <c r="AJ2901" s="19">
        <v>-12.81217357617909</v>
      </c>
      <c r="AK2901" s="23">
        <v>0.35026184449670711</v>
      </c>
      <c r="AL2901" s="24">
        <v>0.56910225714210871</v>
      </c>
      <c r="AM2901" s="18">
        <v>0.34105624473749879</v>
      </c>
      <c r="AN2901" s="19">
        <v>-0.19225175008764858</v>
      </c>
      <c r="AO2901" s="19">
        <v>1.1267066130400285</v>
      </c>
      <c r="AP2901" s="19">
        <v>6.8591846860516048</v>
      </c>
      <c r="AQ2901" s="19">
        <v>7.9858912990916338</v>
      </c>
      <c r="AR2901" s="19">
        <v>8.2014420188169517</v>
      </c>
      <c r="AS2901" s="23">
        <v>0.46366799757188176</v>
      </c>
      <c r="AT2901" s="22">
        <f>EXP(Table1[[#This Row],[TmPPR]]/Table1[[#This Row],[PPCalc]])</f>
        <v>0.474997777967406</v>
      </c>
      <c r="AU2901" s="18">
        <v>0.45148185148185155</v>
      </c>
      <c r="AV2901" s="18">
        <v>-0.33610347596782136</v>
      </c>
      <c r="AW2901" s="19">
        <v>0</v>
      </c>
      <c r="AX2901" s="19">
        <v>0</v>
      </c>
      <c r="AY2901" s="19">
        <v>0</v>
      </c>
      <c r="AZ2901" s="19">
        <f>Table1[[#This Row],[$SHP]]/Table1[[#This Row],[SFrac]]</f>
        <v>0</v>
      </c>
      <c r="BA2901" s="23">
        <v>0.27549452960907866</v>
      </c>
      <c r="BB2901" s="24">
        <v>1.4298457753390841</v>
      </c>
      <c r="BC2901" s="18">
        <v>0.26825396825396824</v>
      </c>
      <c r="BD2901" s="18">
        <v>9.5918656425665549E-2</v>
      </c>
      <c r="BE2901" s="22">
        <f>MAX(Table1[[#This Row],[$ESGA]],0)</f>
        <v>80.976936785085329</v>
      </c>
      <c r="BG2901" s="20"/>
    </row>
    <row r="2902" spans="1:59">
      <c r="A2902" s="20" t="s">
        <v>2960</v>
      </c>
      <c r="B2902" s="17" t="s">
        <v>1</v>
      </c>
      <c r="C2902" s="21">
        <v>70</v>
      </c>
      <c r="D2902" s="18">
        <v>0.85952380952380958</v>
      </c>
      <c r="E2902" s="21">
        <v>10</v>
      </c>
      <c r="F2902" s="21">
        <v>9</v>
      </c>
      <c r="G2902" s="21">
        <v>19</v>
      </c>
      <c r="H2902" s="21">
        <v>-18</v>
      </c>
      <c r="I2902" s="21">
        <v>10</v>
      </c>
      <c r="J2902" s="21">
        <v>7</v>
      </c>
      <c r="K2902" s="21">
        <v>17</v>
      </c>
      <c r="L2902" s="21">
        <v>0</v>
      </c>
      <c r="M2902" s="21">
        <v>2</v>
      </c>
      <c r="N2902" s="21">
        <v>2</v>
      </c>
      <c r="O2902" s="21">
        <v>0</v>
      </c>
      <c r="P2902" s="21">
        <v>0</v>
      </c>
      <c r="Q2902" s="21">
        <v>0</v>
      </c>
      <c r="R2902" s="21">
        <v>30</v>
      </c>
      <c r="S2902" s="21">
        <v>2</v>
      </c>
      <c r="T2902" s="21">
        <v>47</v>
      </c>
      <c r="U2902" s="21">
        <v>1</v>
      </c>
      <c r="V2902" s="19">
        <v>0.14035087719298245</v>
      </c>
      <c r="W2902" s="19">
        <v>0.15151515151515152</v>
      </c>
      <c r="X2902" s="19">
        <v>27.859649122807017</v>
      </c>
      <c r="Y2902" s="19">
        <v>45.848484848484844</v>
      </c>
      <c r="Z2902" s="19">
        <v>9.513369030389871</v>
      </c>
      <c r="AA2902" s="19">
        <v>6.6604119647615851</v>
      </c>
      <c r="AB2902" s="19">
        <v>16.173780995151457</v>
      </c>
      <c r="AC2902" s="19">
        <v>18.817141323998925</v>
      </c>
      <c r="AD2902" s="19">
        <v>26.449976551832183</v>
      </c>
      <c r="AE2902" s="19">
        <v>43.350570864629795</v>
      </c>
      <c r="AF2902" s="22">
        <f>Table1[[#This Row],[$ESGF]]/AE2902</f>
        <v>0.61014136663683494</v>
      </c>
      <c r="AG2902" s="22">
        <f>POWER((Table1[[#This Row],[$ESGF]]+Table1[[#This Row],[$ESGA]]+Table1[[#This Row],[XEV+/-]])/(Table1[[#This Row],[$ESGF]]+Table1[[#This Row],[$ESGA]]-Table1[[#This Row],[XEV+/-]]),1/0.65)</f>
        <v>0.85328162601715107</v>
      </c>
      <c r="AH2902" s="19">
        <v>-3.5961710212267892</v>
      </c>
      <c r="AI2902" s="19">
        <v>-16.900594312797615</v>
      </c>
      <c r="AJ2902" s="19">
        <v>-13.304423291570824</v>
      </c>
      <c r="AK2902" s="23">
        <v>0.22757293670505446</v>
      </c>
      <c r="AL2902" s="24">
        <v>0.85196226319675639</v>
      </c>
      <c r="AM2902" s="18">
        <v>0.19560435750124922</v>
      </c>
      <c r="AN2902" s="19">
        <v>-3.1338369761122219E-2</v>
      </c>
      <c r="AO2902" s="19">
        <v>0</v>
      </c>
      <c r="AP2902" s="19">
        <v>1.6540489936027463</v>
      </c>
      <c r="AQ2902" s="19">
        <v>1.6540489936027463</v>
      </c>
      <c r="AR2902" s="19">
        <v>1.9243783305073501</v>
      </c>
      <c r="AS2902" s="23">
        <v>3.5255603122639131E-2</v>
      </c>
      <c r="AT2902" s="22">
        <f>EXP(Table1[[#This Row],[TmPPR]]/Table1[[#This Row],[PPCalc]])</f>
        <v>0.9850957996588835</v>
      </c>
      <c r="AU2902" s="18">
        <v>3.0303030303030304E-2</v>
      </c>
      <c r="AV2902" s="18">
        <v>-4.5504193946713554E-4</v>
      </c>
      <c r="AW2902" s="19">
        <v>0</v>
      </c>
      <c r="AX2902" s="19">
        <v>0</v>
      </c>
      <c r="AY2902" s="19">
        <v>0</v>
      </c>
      <c r="AZ2902" s="19">
        <f>Table1[[#This Row],[$SHP]]/Table1[[#This Row],[SFrac]]</f>
        <v>0</v>
      </c>
      <c r="BA2902" s="23">
        <v>2.0411138649948968E-2</v>
      </c>
      <c r="BB2902" s="24">
        <v>0.84775964775964763</v>
      </c>
      <c r="BC2902" s="18">
        <v>1.7543859649122806E-2</v>
      </c>
      <c r="BD2902" s="18">
        <v>-2.8975108352808743E-3</v>
      </c>
      <c r="BE2902" s="22">
        <f>MAX(Table1[[#This Row],[$ESGA]],0)</f>
        <v>43.350570864629795</v>
      </c>
      <c r="BG2902" s="20"/>
    </row>
    <row r="2903" spans="1:59">
      <c r="A2903" s="20" t="s">
        <v>2961</v>
      </c>
      <c r="B2903" s="17" t="s">
        <v>65</v>
      </c>
      <c r="C2903" s="21">
        <v>67</v>
      </c>
      <c r="D2903" s="18">
        <v>0.83750000000000002</v>
      </c>
      <c r="E2903" s="21">
        <v>12</v>
      </c>
      <c r="F2903" s="21">
        <v>7</v>
      </c>
      <c r="G2903" s="21">
        <v>19</v>
      </c>
      <c r="H2903" s="21">
        <v>-18</v>
      </c>
      <c r="I2903" s="21">
        <v>11</v>
      </c>
      <c r="J2903" s="21">
        <v>6</v>
      </c>
      <c r="K2903" s="21">
        <v>17</v>
      </c>
      <c r="L2903" s="21">
        <v>1</v>
      </c>
      <c r="M2903" s="21">
        <v>1</v>
      </c>
      <c r="N2903" s="21">
        <v>2</v>
      </c>
      <c r="O2903" s="21">
        <v>0</v>
      </c>
      <c r="P2903" s="21">
        <v>0</v>
      </c>
      <c r="Q2903" s="21">
        <v>0</v>
      </c>
      <c r="R2903" s="21">
        <v>25</v>
      </c>
      <c r="S2903" s="21">
        <v>4</v>
      </c>
      <c r="T2903" s="21">
        <v>40</v>
      </c>
      <c r="U2903" s="21">
        <v>1</v>
      </c>
      <c r="V2903" s="19">
        <v>0.1020408163265306</v>
      </c>
      <c r="W2903" s="19">
        <v>1</v>
      </c>
      <c r="X2903" s="19">
        <v>20.897959183673471</v>
      </c>
      <c r="Y2903" s="19">
        <v>38</v>
      </c>
      <c r="Z2903" s="19">
        <v>9.7177731074482274</v>
      </c>
      <c r="AA2903" s="19">
        <v>5.3155288889234198</v>
      </c>
      <c r="AB2903" s="19">
        <v>15.033301996371646</v>
      </c>
      <c r="AC2903" s="19">
        <v>17.95021133895122</v>
      </c>
      <c r="AD2903" s="19">
        <v>18.531926347217865</v>
      </c>
      <c r="AE2903" s="19">
        <v>33.55300785349835</v>
      </c>
      <c r="AF2903" s="22">
        <f>Table1[[#This Row],[$ESGF]]/AE2903</f>
        <v>0.55231788542277183</v>
      </c>
      <c r="AG2903" s="22">
        <f>POWER((Table1[[#This Row],[$ESGF]]+Table1[[#This Row],[$ESGA]]+Table1[[#This Row],[XEV+/-]])/(Table1[[#This Row],[$ESGF]]+Table1[[#This Row],[$ESGA]]-Table1[[#This Row],[XEV+/-]]),1/0.65)</f>
        <v>0.89202178852709058</v>
      </c>
      <c r="AH2903" s="19">
        <v>-1.9333392243777681</v>
      </c>
      <c r="AI2903" s="19">
        <v>-15.02108150628049</v>
      </c>
      <c r="AJ2903" s="19">
        <v>-13.087742281902722</v>
      </c>
      <c r="AK2903" s="23">
        <v>0.16937896715565678</v>
      </c>
      <c r="AL2903" s="24">
        <v>0.86916452497514041</v>
      </c>
      <c r="AM2903" s="18">
        <v>0.14185488499286256</v>
      </c>
      <c r="AN2903" s="19">
        <v>-1.9891295529991169E-2</v>
      </c>
      <c r="AO2903" s="19">
        <v>0.85576877740581814</v>
      </c>
      <c r="AP2903" s="19">
        <v>0.85576877740581814</v>
      </c>
      <c r="AQ2903" s="19">
        <v>1.7115375548116363</v>
      </c>
      <c r="AR2903" s="19">
        <v>2.0436269311183715</v>
      </c>
      <c r="AS2903" s="23">
        <v>8.5287846481876331E-2</v>
      </c>
      <c r="AT2903" s="22">
        <f>EXP(Table1[[#This Row],[TmPPR]]/Table1[[#This Row],[PPCalc]])</f>
        <v>0.70164019786513909</v>
      </c>
      <c r="AU2903" s="18">
        <v>7.1428571428571425E-2</v>
      </c>
      <c r="AV2903" s="18">
        <v>-2.5309610357343394E-2</v>
      </c>
      <c r="AW2903" s="19">
        <v>0</v>
      </c>
      <c r="AX2903" s="19">
        <v>0</v>
      </c>
      <c r="AY2903" s="19">
        <v>0</v>
      </c>
      <c r="AZ2903" s="19">
        <f>Table1[[#This Row],[$SHP]]/Table1[[#This Row],[SFrac]]</f>
        <v>0</v>
      </c>
      <c r="BA2903" s="23">
        <v>1.2183978068839476E-2</v>
      </c>
      <c r="BB2903" s="24">
        <v>1.3677283920713734</v>
      </c>
      <c r="BC2903" s="18">
        <v>1.020408163265306E-2</v>
      </c>
      <c r="BD2903" s="18">
        <v>3.195420976331144E-3</v>
      </c>
      <c r="BE2903" s="22">
        <f>MAX(Table1[[#This Row],[$ESGA]],0)</f>
        <v>33.55300785349835</v>
      </c>
      <c r="BG2903" s="20"/>
    </row>
    <row r="2904" spans="1:59">
      <c r="A2904" s="20" t="s">
        <v>2962</v>
      </c>
      <c r="B2904" s="17" t="s">
        <v>68</v>
      </c>
      <c r="C2904" s="21">
        <v>62</v>
      </c>
      <c r="D2904" s="18">
        <v>0.75609756097560976</v>
      </c>
      <c r="E2904" s="21">
        <v>2</v>
      </c>
      <c r="F2904" s="21">
        <v>17</v>
      </c>
      <c r="G2904" s="21">
        <v>19</v>
      </c>
      <c r="H2904" s="21">
        <v>5</v>
      </c>
      <c r="I2904" s="21">
        <v>1</v>
      </c>
      <c r="J2904" s="21">
        <v>7</v>
      </c>
      <c r="K2904" s="21">
        <v>8</v>
      </c>
      <c r="L2904" s="21">
        <v>1</v>
      </c>
      <c r="M2904" s="21">
        <v>10</v>
      </c>
      <c r="N2904" s="21">
        <v>11</v>
      </c>
      <c r="O2904" s="21">
        <v>0</v>
      </c>
      <c r="P2904" s="21">
        <v>0</v>
      </c>
      <c r="Q2904" s="21">
        <v>0</v>
      </c>
      <c r="R2904" s="21">
        <v>47</v>
      </c>
      <c r="S2904" s="21">
        <v>20</v>
      </c>
      <c r="T2904" s="21">
        <v>25</v>
      </c>
      <c r="U2904" s="21">
        <v>3</v>
      </c>
      <c r="V2904" s="19">
        <v>0.56896551724137934</v>
      </c>
      <c r="W2904" s="19">
        <v>5.4755071491043994</v>
      </c>
      <c r="X2904" s="19">
        <v>26.431034482758619</v>
      </c>
      <c r="Y2904" s="19">
        <v>16.524492850895601</v>
      </c>
      <c r="Z2904" s="19">
        <v>1.0337972166998011</v>
      </c>
      <c r="AA2904" s="19">
        <v>7.7592624773997514</v>
      </c>
      <c r="AB2904" s="19">
        <v>8.7930596940995525</v>
      </c>
      <c r="AC2904" s="19">
        <v>11.629530563163923</v>
      </c>
      <c r="AD2904" s="19">
        <v>29.686642371461549</v>
      </c>
      <c r="AE2904" s="19">
        <v>18.685331225917238</v>
      </c>
      <c r="AF2904" s="22">
        <f>Table1[[#This Row],[$ESGF]]/AE2904</f>
        <v>1.5887672534423736</v>
      </c>
      <c r="AG2904" s="22">
        <f>POWER((Table1[[#This Row],[$ESGF]]+Table1[[#This Row],[$ESGA]]+Table1[[#This Row],[XEV+/-]])/(Table1[[#This Row],[$ESGF]]+Table1[[#This Row],[$ESGA]]-Table1[[#This Row],[XEV+/-]]),1/0.65)</f>
        <v>0.90807882658191208</v>
      </c>
      <c r="AH2904" s="19">
        <v>-1.5153766297062969</v>
      </c>
      <c r="AI2904" s="19">
        <v>11.001311145544308</v>
      </c>
      <c r="AJ2904" s="19">
        <v>12.516687775250604</v>
      </c>
      <c r="AK2904" s="23">
        <v>0.1804824593938742</v>
      </c>
      <c r="AL2904" s="24">
        <v>0.92724335012864989</v>
      </c>
      <c r="AM2904" s="18">
        <v>0.1364623473465878</v>
      </c>
      <c r="AN2904" s="19">
        <v>-1.0308261221674732E-2</v>
      </c>
      <c r="AO2904" s="19">
        <v>1.0215411947590494</v>
      </c>
      <c r="AP2904" s="19">
        <v>10.596229406425309</v>
      </c>
      <c r="AQ2904" s="19">
        <v>11.617770601184358</v>
      </c>
      <c r="AR2904" s="19">
        <v>15.365438537050279</v>
      </c>
      <c r="AS2904" s="23">
        <v>0.45739881123332216</v>
      </c>
      <c r="AT2904" s="22">
        <f>EXP(Table1[[#This Row],[TmPPR]]/Table1[[#This Row],[PPCalc]])</f>
        <v>0.88862934431169949</v>
      </c>
      <c r="AU2904" s="18">
        <v>0.34583812556665822</v>
      </c>
      <c r="AV2904" s="18">
        <v>-4.0834859481684388E-2</v>
      </c>
      <c r="AW2904" s="19">
        <v>0</v>
      </c>
      <c r="AX2904" s="19">
        <v>0</v>
      </c>
      <c r="AY2904" s="19">
        <v>0</v>
      </c>
      <c r="AZ2904" s="19">
        <f>Table1[[#This Row],[$SHP]]/Table1[[#This Row],[SFrac]]</f>
        <v>0</v>
      </c>
      <c r="BA2904" s="23">
        <v>6.8409343715239157E-2</v>
      </c>
      <c r="BB2904" s="24">
        <v>1.030880230880231</v>
      </c>
      <c r="BC2904" s="18">
        <v>5.1724137931034482E-2</v>
      </c>
      <c r="BD2904" s="18">
        <v>1.5730877778820413E-3</v>
      </c>
      <c r="BE2904" s="22">
        <f>MAX(Table1[[#This Row],[$ESGA]],0)</f>
        <v>18.685331225917238</v>
      </c>
      <c r="BG2904" s="20"/>
    </row>
    <row r="2905" spans="1:59">
      <c r="A2905" s="20" t="s">
        <v>2963</v>
      </c>
      <c r="B2905" s="17" t="s">
        <v>1</v>
      </c>
      <c r="C2905" s="21">
        <v>60</v>
      </c>
      <c r="D2905" s="18">
        <v>1.1204268292682926</v>
      </c>
      <c r="E2905" s="21">
        <v>6</v>
      </c>
      <c r="F2905" s="21">
        <v>13</v>
      </c>
      <c r="G2905" s="21">
        <v>19</v>
      </c>
      <c r="H2905" s="21">
        <v>1</v>
      </c>
      <c r="I2905" s="21">
        <v>6</v>
      </c>
      <c r="J2905" s="21">
        <v>12</v>
      </c>
      <c r="K2905" s="21">
        <v>18</v>
      </c>
      <c r="L2905" s="21">
        <v>0</v>
      </c>
      <c r="M2905" s="21">
        <v>1</v>
      </c>
      <c r="N2905" s="21">
        <v>1</v>
      </c>
      <c r="O2905" s="21">
        <v>0</v>
      </c>
      <c r="P2905" s="21">
        <v>0</v>
      </c>
      <c r="Q2905" s="21">
        <v>0</v>
      </c>
      <c r="R2905" s="21">
        <v>29</v>
      </c>
      <c r="S2905" s="21">
        <v>1</v>
      </c>
      <c r="T2905" s="21">
        <v>33</v>
      </c>
      <c r="U2905" s="21">
        <v>6</v>
      </c>
      <c r="V2905" s="19">
        <v>0.45962732919254656</v>
      </c>
      <c r="W2905" s="19">
        <v>0</v>
      </c>
      <c r="X2905" s="19">
        <v>27.540372670807454</v>
      </c>
      <c r="Y2905" s="19">
        <v>27</v>
      </c>
      <c r="Z2905" s="19">
        <v>10.968178740690588</v>
      </c>
      <c r="AA2905" s="19">
        <v>18.986112311227721</v>
      </c>
      <c r="AB2905" s="19">
        <v>29.954291051918311</v>
      </c>
      <c r="AC2905" s="19">
        <v>26.734714190555664</v>
      </c>
      <c r="AD2905" s="19">
        <v>45.309964154476297</v>
      </c>
      <c r="AE2905" s="19">
        <v>44.93143657787747</v>
      </c>
      <c r="AF2905" s="22">
        <f>Table1[[#This Row],[$ESGF]]/AE2905</f>
        <v>1.008424559850045</v>
      </c>
      <c r="AG2905" s="22">
        <f>POWER((Table1[[#This Row],[$ESGF]]+Table1[[#This Row],[$ESGA]]+Table1[[#This Row],[XEV+/-]])/(Table1[[#This Row],[$ESGF]]+Table1[[#This Row],[$ESGA]]-Table1[[#This Row],[XEV+/-]]),1/0.65)</f>
        <v>0.90876284934966967</v>
      </c>
      <c r="AH2905" s="19">
        <v>-2.8049820094974036</v>
      </c>
      <c r="AI2905" s="19">
        <v>0.37852757659882474</v>
      </c>
      <c r="AJ2905" s="19">
        <v>3.1835095860962284</v>
      </c>
      <c r="AK2905" s="23">
        <v>0.20456000519921025</v>
      </c>
      <c r="AL2905" s="24">
        <v>0.91547589698479104</v>
      </c>
      <c r="AM2905" s="18">
        <v>0.22919451802045659</v>
      </c>
      <c r="AN2905" s="19">
        <v>-2.0240452756963269E-2</v>
      </c>
      <c r="AO2905" s="19">
        <v>0</v>
      </c>
      <c r="AP2905" s="19">
        <v>2.1105328158080456</v>
      </c>
      <c r="AQ2905" s="19">
        <v>2.1105328158080456</v>
      </c>
      <c r="AR2905" s="19">
        <v>1.8836864315239157</v>
      </c>
      <c r="AS2905" s="23">
        <v>2.8790871187184552E-2</v>
      </c>
      <c r="AT2905" s="22">
        <f>EXP(Table1[[#This Row],[TmPPR]]/Table1[[#This Row],[PPCalc]])</f>
        <v>1.2206230867976695</v>
      </c>
      <c r="AU2905" s="18">
        <v>3.2258064516129031E-2</v>
      </c>
      <c r="AV2905" s="18">
        <v>6.4310146855456616E-3</v>
      </c>
      <c r="AW2905" s="19">
        <v>0</v>
      </c>
      <c r="AX2905" s="19">
        <v>0</v>
      </c>
      <c r="AY2905" s="19">
        <v>0</v>
      </c>
      <c r="AZ2905" s="19">
        <f>Table1[[#This Row],[$SHP]]/Table1[[#This Row],[SFrac]]</f>
        <v>0</v>
      </c>
      <c r="BA2905" s="23">
        <v>0.1663075167955381</v>
      </c>
      <c r="BB2905" s="24">
        <v>1.1381346570016093</v>
      </c>
      <c r="BC2905" s="18">
        <v>0.18633540372670807</v>
      </c>
      <c r="BD2905" s="18">
        <v>2.4110060212432755E-2</v>
      </c>
      <c r="BE2905" s="22">
        <f>MAX(Table1[[#This Row],[$ESGA]],0)</f>
        <v>44.93143657787747</v>
      </c>
      <c r="BG2905" s="20"/>
    </row>
    <row r="2906" spans="1:59">
      <c r="A2906" s="20" t="s">
        <v>2964</v>
      </c>
      <c r="B2906" s="17" t="s">
        <v>59</v>
      </c>
      <c r="C2906" s="21">
        <v>53</v>
      </c>
      <c r="D2906" s="18">
        <v>0.67948717948717952</v>
      </c>
      <c r="E2906" s="21">
        <v>9</v>
      </c>
      <c r="F2906" s="21">
        <v>10</v>
      </c>
      <c r="G2906" s="21">
        <v>19</v>
      </c>
      <c r="H2906" s="21">
        <v>-6</v>
      </c>
      <c r="I2906" s="21">
        <v>7</v>
      </c>
      <c r="J2906" s="21">
        <v>10</v>
      </c>
      <c r="K2906" s="21">
        <v>17</v>
      </c>
      <c r="L2906" s="21">
        <v>2</v>
      </c>
      <c r="M2906" s="21">
        <v>0</v>
      </c>
      <c r="N2906" s="21">
        <v>2</v>
      </c>
      <c r="O2906" s="21">
        <v>0</v>
      </c>
      <c r="P2906" s="21">
        <v>0</v>
      </c>
      <c r="Q2906" s="21">
        <v>0</v>
      </c>
      <c r="R2906" s="21">
        <v>28</v>
      </c>
      <c r="S2906" s="21">
        <v>5</v>
      </c>
      <c r="T2906" s="21">
        <v>29</v>
      </c>
      <c r="U2906" s="21">
        <v>0</v>
      </c>
      <c r="V2906" s="19">
        <v>0</v>
      </c>
      <c r="W2906" s="19">
        <v>0.76086956521739124</v>
      </c>
      <c r="X2906" s="19">
        <v>23</v>
      </c>
      <c r="Y2906" s="19">
        <v>28.239130434782609</v>
      </c>
      <c r="Z2906" s="19">
        <v>6.8091987848117332</v>
      </c>
      <c r="AA2906" s="19">
        <v>9.8030290266103481</v>
      </c>
      <c r="AB2906" s="19">
        <v>16.61222781142208</v>
      </c>
      <c r="AC2906" s="19">
        <v>24.448184326243815</v>
      </c>
      <c r="AD2906" s="19">
        <v>22.631336091676857</v>
      </c>
      <c r="AE2906" s="19">
        <v>27.611161853098722</v>
      </c>
      <c r="AF2906" s="22">
        <f>Table1[[#This Row],[$ESGF]]/AE2906</f>
        <v>0.81964446885950248</v>
      </c>
      <c r="AG2906" s="22">
        <f>POWER((Table1[[#This Row],[$ESGF]]+Table1[[#This Row],[$ESGA]]+Table1[[#This Row],[XEV+/-]])/(Table1[[#This Row],[$ESGF]]+Table1[[#This Row],[$ESGA]]-Table1[[#This Row],[XEV+/-]]),1/0.65)</f>
        <v>0.86683204145568238</v>
      </c>
      <c r="AH2906" s="19">
        <v>-2.3318746908208867</v>
      </c>
      <c r="AI2906" s="19">
        <v>-4.9798257614218659</v>
      </c>
      <c r="AJ2906" s="19">
        <v>-2.6479510706009797</v>
      </c>
      <c r="AK2906" s="23">
        <v>0.20425808410035889</v>
      </c>
      <c r="AL2906" s="24">
        <v>0.8759943865955605</v>
      </c>
      <c r="AM2906" s="18">
        <v>0.13879074945280798</v>
      </c>
      <c r="AN2906" s="19">
        <v>-1.8375284001725702E-2</v>
      </c>
      <c r="AO2906" s="19">
        <v>2.1644839428697153</v>
      </c>
      <c r="AP2906" s="19">
        <v>0</v>
      </c>
      <c r="AQ2906" s="19">
        <v>2.1644839428697153</v>
      </c>
      <c r="AR2906" s="19">
        <v>3.1854669347893925</v>
      </c>
      <c r="AS2906" s="23">
        <v>0.15996718621821163</v>
      </c>
      <c r="AT2906" s="22">
        <f>EXP(Table1[[#This Row],[TmPPR]]/Table1[[#This Row],[PPCalc]])</f>
        <v>0.82144931745570704</v>
      </c>
      <c r="AU2906" s="18">
        <v>0.10869565217391304</v>
      </c>
      <c r="AV2906" s="18">
        <v>-2.1378808536081283E-2</v>
      </c>
      <c r="AW2906" s="19">
        <v>0</v>
      </c>
      <c r="AX2906" s="19">
        <v>0</v>
      </c>
      <c r="AY2906" s="19">
        <v>0</v>
      </c>
      <c r="AZ2906" s="19">
        <f>Table1[[#This Row],[$SHP]]/Table1[[#This Row],[SFrac]]</f>
        <v>0</v>
      </c>
      <c r="BA2906" s="23">
        <v>0</v>
      </c>
      <c r="BB2906" s="24" t="e">
        <v>#DIV/0!</v>
      </c>
      <c r="BC2906" s="18">
        <v>0</v>
      </c>
      <c r="BD2906" s="18">
        <v>0</v>
      </c>
      <c r="BE2906" s="22">
        <f>MAX(Table1[[#This Row],[$ESGA]],0)</f>
        <v>27.611161853098722</v>
      </c>
      <c r="BG2906" s="20"/>
    </row>
    <row r="2907" spans="1:59">
      <c r="A2907" s="20" t="s">
        <v>2965</v>
      </c>
      <c r="B2907" s="17" t="s">
        <v>59</v>
      </c>
      <c r="C2907" s="21">
        <v>48</v>
      </c>
      <c r="D2907" s="18">
        <v>1</v>
      </c>
      <c r="E2907" s="21">
        <v>10</v>
      </c>
      <c r="F2907" s="21">
        <v>9</v>
      </c>
      <c r="G2907" s="21">
        <v>19</v>
      </c>
      <c r="H2907" s="21">
        <v>9</v>
      </c>
      <c r="I2907" s="21">
        <v>7</v>
      </c>
      <c r="J2907" s="21">
        <v>8</v>
      </c>
      <c r="K2907" s="21">
        <v>15</v>
      </c>
      <c r="L2907" s="21">
        <v>2</v>
      </c>
      <c r="M2907" s="21">
        <v>1</v>
      </c>
      <c r="N2907" s="21">
        <v>3</v>
      </c>
      <c r="O2907" s="21">
        <v>1</v>
      </c>
      <c r="P2907" s="21">
        <v>0</v>
      </c>
      <c r="Q2907" s="21">
        <v>1</v>
      </c>
      <c r="R2907" s="21">
        <v>32</v>
      </c>
      <c r="S2907" s="21">
        <v>6</v>
      </c>
      <c r="T2907" s="21">
        <v>19</v>
      </c>
      <c r="U2907" s="21">
        <v>2</v>
      </c>
      <c r="V2907" s="19">
        <v>1</v>
      </c>
      <c r="W2907" s="19">
        <v>0.24</v>
      </c>
      <c r="X2907" s="19">
        <v>25</v>
      </c>
      <c r="Y2907" s="19">
        <v>16.760000000000002</v>
      </c>
      <c r="Z2907" s="19">
        <v>12.796208530805687</v>
      </c>
      <c r="AA2907" s="19">
        <v>14.624238320920785</v>
      </c>
      <c r="AB2907" s="19">
        <v>27.420446851726474</v>
      </c>
      <c r="AC2907" s="19">
        <v>27.420446851726474</v>
      </c>
      <c r="AD2907" s="19">
        <v>45.700744752877455</v>
      </c>
      <c r="AE2907" s="19">
        <v>30.637779282329046</v>
      </c>
      <c r="AF2907" s="22">
        <f>Table1[[#This Row],[$ESGF]]/AE2907</f>
        <v>1.4916467780429594</v>
      </c>
      <c r="AG2907" s="22">
        <f>POWER((Table1[[#This Row],[$ESGF]]+Table1[[#This Row],[$ESGA]]+Table1[[#This Row],[XEV+/-]])/(Table1[[#This Row],[$ESGF]]+Table1[[#This Row],[$ESGA]]-Table1[[#This Row],[XEV+/-]]),1/0.65)</f>
        <v>0.96618357487922668</v>
      </c>
      <c r="AH2907" s="19">
        <v>-0.85346453408619283</v>
      </c>
      <c r="AI2907" s="19">
        <v>15.062965470548409</v>
      </c>
      <c r="AJ2907" s="19">
        <v>15.916430004634602</v>
      </c>
      <c r="AK2907" s="23">
        <v>0.24279069767441863</v>
      </c>
      <c r="AL2907" s="24">
        <v>1.072289156626506</v>
      </c>
      <c r="AM2907" s="18">
        <v>0.24279069767441863</v>
      </c>
      <c r="AN2907" s="19">
        <v>1.6945761735047853E-2</v>
      </c>
      <c r="AO2907" s="19">
        <v>4.1941798632618488</v>
      </c>
      <c r="AP2907" s="19">
        <v>2.0970899316309244</v>
      </c>
      <c r="AQ2907" s="19">
        <v>6.2912697948927736</v>
      </c>
      <c r="AR2907" s="19">
        <v>6.2912697948927736</v>
      </c>
      <c r="AS2907" s="23">
        <v>0.24</v>
      </c>
      <c r="AT2907" s="22">
        <f>EXP(Table1[[#This Row],[TmPPR]]/Table1[[#This Row],[PPCalc]])</f>
        <v>0.93897941996516843</v>
      </c>
      <c r="AU2907" s="18">
        <v>0.24</v>
      </c>
      <c r="AV2907" s="18">
        <v>-1.5110812076173466E-2</v>
      </c>
      <c r="AW2907" s="19">
        <v>3.0809349043847787</v>
      </c>
      <c r="AX2907" s="19">
        <v>3.0809349043847787</v>
      </c>
      <c r="AY2907" s="19">
        <v>6.1618698087695574</v>
      </c>
      <c r="AZ2907" s="19">
        <f>Table1[[#This Row],[$SHP]]/Table1[[#This Row],[SFrac]]</f>
        <v>6.1618698087695574</v>
      </c>
      <c r="BA2907" s="23">
        <v>0.1</v>
      </c>
      <c r="BB2907" s="24">
        <v>0.66206483054430298</v>
      </c>
      <c r="BC2907" s="18">
        <v>0.1</v>
      </c>
      <c r="BD2907" s="18">
        <v>-4.1239179650428393E-2</v>
      </c>
      <c r="BE2907" s="22">
        <f>MAX(Table1[[#This Row],[$ESGA]],0)</f>
        <v>30.637779282329046</v>
      </c>
      <c r="BG2907" s="20"/>
    </row>
    <row r="2908" spans="1:59">
      <c r="A2908" s="20" t="s">
        <v>2966</v>
      </c>
      <c r="B2908" s="17" t="s">
        <v>1</v>
      </c>
      <c r="C2908" s="21">
        <v>47</v>
      </c>
      <c r="D2908" s="18">
        <v>0.63513513513513509</v>
      </c>
      <c r="E2908" s="21">
        <v>5</v>
      </c>
      <c r="F2908" s="21">
        <v>14</v>
      </c>
      <c r="G2908" s="21">
        <v>19</v>
      </c>
      <c r="H2908" s="21">
        <v>-17</v>
      </c>
      <c r="I2908" s="21">
        <v>4</v>
      </c>
      <c r="J2908" s="21">
        <v>11</v>
      </c>
      <c r="K2908" s="21">
        <v>15</v>
      </c>
      <c r="L2908" s="21">
        <v>0</v>
      </c>
      <c r="M2908" s="21">
        <v>2</v>
      </c>
      <c r="N2908" s="21">
        <v>2</v>
      </c>
      <c r="O2908" s="21">
        <v>1</v>
      </c>
      <c r="P2908" s="21">
        <v>1</v>
      </c>
      <c r="Q2908" s="21">
        <v>2</v>
      </c>
      <c r="R2908" s="21">
        <v>23</v>
      </c>
      <c r="S2908" s="21">
        <v>3</v>
      </c>
      <c r="T2908" s="21">
        <v>53</v>
      </c>
      <c r="U2908" s="21">
        <v>16</v>
      </c>
      <c r="V2908" s="19">
        <v>2.1333333333333333</v>
      </c>
      <c r="W2908" s="19">
        <v>0.43902439024390238</v>
      </c>
      <c r="X2908" s="19">
        <v>17.866666666666667</v>
      </c>
      <c r="Y2908" s="19">
        <v>36.560975609756099</v>
      </c>
      <c r="Z2908" s="19">
        <v>4.507042253521127</v>
      </c>
      <c r="AA2908" s="19">
        <v>12.394366197183098</v>
      </c>
      <c r="AB2908" s="19">
        <v>16.901408450704224</v>
      </c>
      <c r="AC2908" s="19">
        <v>26.610728198981121</v>
      </c>
      <c r="AD2908" s="19">
        <v>20.131455399061036</v>
      </c>
      <c r="AE2908" s="19">
        <v>41.195465475781525</v>
      </c>
      <c r="AF2908" s="22">
        <f>Table1[[#This Row],[$ESGF]]/AE2908</f>
        <v>0.48868134311763395</v>
      </c>
      <c r="AG2908" s="22">
        <f>POWER((Table1[[#This Row],[$ESGF]]+Table1[[#This Row],[$ESGA]]+Table1[[#This Row],[XEV+/-]])/(Table1[[#This Row],[$ESGF]]+Table1[[#This Row],[$ESGA]]-Table1[[#This Row],[XEV+/-]]),1/0.65)</f>
        <v>0.67052638089936301</v>
      </c>
      <c r="AH2908" s="19">
        <v>-7.9218577369071603</v>
      </c>
      <c r="AI2908" s="19">
        <v>-21.064010076720489</v>
      </c>
      <c r="AJ2908" s="19">
        <v>-13.142152339813329</v>
      </c>
      <c r="AK2908" s="23">
        <v>0.31275396245187798</v>
      </c>
      <c r="AL2908" s="24">
        <v>0.63095238095238093</v>
      </c>
      <c r="AM2908" s="18">
        <v>0.1986410302059225</v>
      </c>
      <c r="AN2908" s="19">
        <v>-9.1479137649706624E-2</v>
      </c>
      <c r="AO2908" s="19">
        <v>0</v>
      </c>
      <c r="AP2908" s="19">
        <v>2.7487831153818938</v>
      </c>
      <c r="AQ2908" s="19">
        <v>2.7487831153818938</v>
      </c>
      <c r="AR2908" s="19">
        <v>4.3278712880480885</v>
      </c>
      <c r="AS2908" s="23">
        <v>0.11520498183705241</v>
      </c>
      <c r="AT2908" s="22">
        <f>EXP(Table1[[#This Row],[TmPPR]]/Table1[[#This Row],[PPCalc]])</f>
        <v>0.93061146252635607</v>
      </c>
      <c r="AU2908" s="18">
        <v>7.3170731707317069E-2</v>
      </c>
      <c r="AV2908" s="18">
        <v>-5.2619577290464025E-3</v>
      </c>
      <c r="AW2908" s="19">
        <v>1.6539859186918009</v>
      </c>
      <c r="AX2908" s="19">
        <v>1.6539859186918009</v>
      </c>
      <c r="AY2908" s="19">
        <v>3.3079718373836018</v>
      </c>
      <c r="AZ2908" s="19">
        <f>Table1[[#This Row],[$SHP]]/Table1[[#This Row],[SFrac]]</f>
        <v>5.2082960843912032</v>
      </c>
      <c r="BA2908" s="23">
        <v>0.55981087470449176</v>
      </c>
      <c r="BB2908" s="24">
        <v>1.0369670582436539</v>
      </c>
      <c r="BC2908" s="18">
        <v>0.35555555555555557</v>
      </c>
      <c r="BD2908" s="18">
        <v>1.2906724388716515E-2</v>
      </c>
      <c r="BE2908" s="22">
        <f>MAX(Table1[[#This Row],[$ESGA]],0)</f>
        <v>41.195465475781525</v>
      </c>
      <c r="BG2908" s="20"/>
    </row>
    <row r="2909" spans="1:59">
      <c r="A2909" s="20" t="s">
        <v>2967</v>
      </c>
      <c r="B2909" s="17" t="s">
        <v>1</v>
      </c>
      <c r="C2909" s="21">
        <v>46</v>
      </c>
      <c r="D2909" s="18">
        <v>0.58974358974358976</v>
      </c>
      <c r="E2909" s="21">
        <v>8</v>
      </c>
      <c r="F2909" s="21">
        <v>11</v>
      </c>
      <c r="G2909" s="21">
        <v>19</v>
      </c>
      <c r="H2909" s="21">
        <v>-4</v>
      </c>
      <c r="I2909" s="21">
        <v>7</v>
      </c>
      <c r="J2909" s="21">
        <v>10</v>
      </c>
      <c r="K2909" s="21">
        <v>17</v>
      </c>
      <c r="L2909" s="21">
        <v>1</v>
      </c>
      <c r="M2909" s="21">
        <v>1</v>
      </c>
      <c r="N2909" s="21">
        <v>2</v>
      </c>
      <c r="O2909" s="21">
        <v>0</v>
      </c>
      <c r="P2909" s="21">
        <v>0</v>
      </c>
      <c r="Q2909" s="21">
        <v>0</v>
      </c>
      <c r="R2909" s="21">
        <v>24</v>
      </c>
      <c r="S2909" s="21">
        <v>3</v>
      </c>
      <c r="T2909" s="21">
        <v>25</v>
      </c>
      <c r="U2909" s="21">
        <v>0</v>
      </c>
      <c r="V2909" s="19">
        <v>0</v>
      </c>
      <c r="W2909" s="19">
        <v>0.45283018867924529</v>
      </c>
      <c r="X2909" s="19">
        <v>21</v>
      </c>
      <c r="Y2909" s="19">
        <v>24.547169811320753</v>
      </c>
      <c r="Z2909" s="19">
        <v>6.2764632627646328</v>
      </c>
      <c r="AA2909" s="19">
        <v>9.0044999217879393</v>
      </c>
      <c r="AB2909" s="19">
        <v>15.280963184552572</v>
      </c>
      <c r="AC2909" s="19">
        <v>25.911198443371752</v>
      </c>
      <c r="AD2909" s="19">
        <v>18.905637452542255</v>
      </c>
      <c r="AE2909" s="19">
        <v>22.162410975010964</v>
      </c>
      <c r="AF2909" s="22">
        <f>Table1[[#This Row],[$ESGF]]/AE2909</f>
        <v>0.85304967378590457</v>
      </c>
      <c r="AG2909" s="22">
        <f>POWER((Table1[[#This Row],[$ESGF]]+Table1[[#This Row],[$ESGA]]+Table1[[#This Row],[XEV+/-]])/(Table1[[#This Row],[$ESGF]]+Table1[[#This Row],[$ESGA]]-Table1[[#This Row],[XEV+/-]]),1/0.65)</f>
        <v>1.0276401248765672</v>
      </c>
      <c r="AH2909" s="19">
        <v>0.36390002222379092</v>
      </c>
      <c r="AI2909" s="19">
        <v>-3.2567735224687073</v>
      </c>
      <c r="AJ2909" s="19">
        <v>-3.6206735446924982</v>
      </c>
      <c r="AK2909" s="23">
        <v>0.18926035488003912</v>
      </c>
      <c r="AL2909" s="24">
        <v>1.0191571031781999</v>
      </c>
      <c r="AM2909" s="18">
        <v>0.11161508108309999</v>
      </c>
      <c r="AN2909" s="19">
        <v>2.1179984288161756E-3</v>
      </c>
      <c r="AO2909" s="19">
        <v>1.1969001148105627</v>
      </c>
      <c r="AP2909" s="19">
        <v>1.1969001148105627</v>
      </c>
      <c r="AQ2909" s="19">
        <v>2.3938002296211254</v>
      </c>
      <c r="AR2909" s="19">
        <v>4.0590525632706038</v>
      </c>
      <c r="AS2909" s="23">
        <v>9.5980311730926984E-2</v>
      </c>
      <c r="AT2909" s="22">
        <f>EXP(Table1[[#This Row],[TmPPR]]/Table1[[#This Row],[PPCalc]])</f>
        <v>1.0236645718774549</v>
      </c>
      <c r="AU2909" s="18">
        <v>5.6603773584905662E-2</v>
      </c>
      <c r="AV2909" s="18">
        <v>1.3239003639486664E-3</v>
      </c>
      <c r="AW2909" s="19">
        <v>0</v>
      </c>
      <c r="AX2909" s="19">
        <v>0</v>
      </c>
      <c r="AY2909" s="19">
        <v>0</v>
      </c>
      <c r="AZ2909" s="19">
        <f>Table1[[#This Row],[$SHP]]/Table1[[#This Row],[SFrac]]</f>
        <v>0</v>
      </c>
      <c r="BA2909" s="23">
        <v>0</v>
      </c>
      <c r="BB2909" s="24" t="e">
        <v>#DIV/0!</v>
      </c>
      <c r="BC2909" s="18">
        <v>0</v>
      </c>
      <c r="BD2909" s="18">
        <v>0</v>
      </c>
      <c r="BE2909" s="22">
        <f>MAX(Table1[[#This Row],[$ESGA]],0)</f>
        <v>22.162410975010964</v>
      </c>
      <c r="BG2909" s="20"/>
    </row>
    <row r="2910" spans="1:59">
      <c r="A2910" s="20" t="s">
        <v>2968</v>
      </c>
      <c r="B2910" s="17" t="s">
        <v>1</v>
      </c>
      <c r="C2910" s="21">
        <v>45</v>
      </c>
      <c r="D2910" s="18">
        <v>0.6071428571428571</v>
      </c>
      <c r="E2910" s="21">
        <v>7</v>
      </c>
      <c r="F2910" s="21">
        <v>12</v>
      </c>
      <c r="G2910" s="21">
        <v>19</v>
      </c>
      <c r="H2910" s="21">
        <v>8</v>
      </c>
      <c r="I2910" s="21">
        <v>7</v>
      </c>
      <c r="J2910" s="21">
        <v>10</v>
      </c>
      <c r="K2910" s="21">
        <v>17</v>
      </c>
      <c r="L2910" s="21">
        <v>0</v>
      </c>
      <c r="M2910" s="21">
        <v>2</v>
      </c>
      <c r="N2910" s="21">
        <v>2</v>
      </c>
      <c r="O2910" s="21">
        <v>0</v>
      </c>
      <c r="P2910" s="21">
        <v>0</v>
      </c>
      <c r="Q2910" s="21">
        <v>0</v>
      </c>
      <c r="R2910" s="21">
        <v>23</v>
      </c>
      <c r="S2910" s="21">
        <v>4</v>
      </c>
      <c r="T2910" s="21">
        <v>13</v>
      </c>
      <c r="U2910" s="21">
        <v>2</v>
      </c>
      <c r="V2910" s="19">
        <v>0.18181818181818182</v>
      </c>
      <c r="W2910" s="19">
        <v>0.64262295081967213</v>
      </c>
      <c r="X2910" s="19">
        <v>18.81818181818182</v>
      </c>
      <c r="Y2910" s="19">
        <v>10.357377049180329</v>
      </c>
      <c r="Z2910" s="19">
        <v>9.2600124115036166</v>
      </c>
      <c r="AA2910" s="19">
        <v>10.560113836536061</v>
      </c>
      <c r="AB2910" s="19">
        <v>19.820126248039678</v>
      </c>
      <c r="AC2910" s="19">
        <v>32.644913820300651</v>
      </c>
      <c r="AD2910" s="19">
        <v>21.592484279510394</v>
      </c>
      <c r="AE2910" s="19">
        <v>12.370344276598807</v>
      </c>
      <c r="AF2910" s="22">
        <f>Table1[[#This Row],[$ESGF]]/AE2910</f>
        <v>1.7455039081133148</v>
      </c>
      <c r="AG2910" s="22">
        <f>POWER((Table1[[#This Row],[$ESGF]]+Table1[[#This Row],[$ESGA]]+Table1[[#This Row],[XEV+/-]])/(Table1[[#This Row],[$ESGF]]+Table1[[#This Row],[$ESGA]]-Table1[[#This Row],[XEV+/-]]),1/0.65)</f>
        <v>0.83603328204918215</v>
      </c>
      <c r="AH2910" s="19">
        <v>-1.9745171249146818</v>
      </c>
      <c r="AI2910" s="19">
        <v>9.222140002911587</v>
      </c>
      <c r="AJ2910" s="19">
        <v>11.196657127826267</v>
      </c>
      <c r="AK2910" s="23">
        <v>0.1639317908229912</v>
      </c>
      <c r="AL2910" s="24">
        <v>0.87195959926306765</v>
      </c>
      <c r="AM2910" s="18">
        <v>9.9530015856816076E-2</v>
      </c>
      <c r="AN2910" s="19">
        <v>-1.3636825171242874E-2</v>
      </c>
      <c r="AO2910" s="19">
        <v>0</v>
      </c>
      <c r="AP2910" s="19">
        <v>1.5775130305286671</v>
      </c>
      <c r="AQ2910" s="19">
        <v>1.5775130305286671</v>
      </c>
      <c r="AR2910" s="19">
        <v>2.5982567561648637</v>
      </c>
      <c r="AS2910" s="23">
        <v>0.13590485374477659</v>
      </c>
      <c r="AT2910" s="22">
        <f>EXP(Table1[[#This Row],[TmPPR]]/Table1[[#This Row],[PPCalc]])</f>
        <v>0.84973445221157951</v>
      </c>
      <c r="AU2910" s="18">
        <v>8.2513661202185784E-2</v>
      </c>
      <c r="AV2910" s="18">
        <v>-1.3435813938825241E-2</v>
      </c>
      <c r="AW2910" s="19">
        <v>0</v>
      </c>
      <c r="AX2910" s="19">
        <v>0</v>
      </c>
      <c r="AY2910" s="19">
        <v>0</v>
      </c>
      <c r="AZ2910" s="19">
        <f>Table1[[#This Row],[$SHP]]/Table1[[#This Row],[SFrac]]</f>
        <v>0</v>
      </c>
      <c r="BA2910" s="23">
        <v>3.7433155080213908E-2</v>
      </c>
      <c r="BB2910" s="24">
        <v>1.2198295716259786</v>
      </c>
      <c r="BC2910" s="18">
        <v>2.2727272727272728E-2</v>
      </c>
      <c r="BD2910" s="18">
        <v>4.5161625817798515E-3</v>
      </c>
      <c r="BE2910" s="22">
        <f>MAX(Table1[[#This Row],[$ESGA]],0)</f>
        <v>12.370344276598807</v>
      </c>
      <c r="BG2910" s="20"/>
    </row>
    <row r="2911" spans="1:59">
      <c r="A2911" s="20" t="s">
        <v>2969</v>
      </c>
      <c r="B2911" s="17" t="s">
        <v>1</v>
      </c>
      <c r="C2911" s="21">
        <v>43</v>
      </c>
      <c r="D2911" s="18">
        <v>0.53749999999999998</v>
      </c>
      <c r="E2911" s="21">
        <v>7</v>
      </c>
      <c r="F2911" s="21">
        <v>12</v>
      </c>
      <c r="G2911" s="21">
        <v>19</v>
      </c>
      <c r="H2911" s="21">
        <v>4</v>
      </c>
      <c r="I2911" s="21">
        <v>5</v>
      </c>
      <c r="J2911" s="21">
        <v>12</v>
      </c>
      <c r="K2911" s="21">
        <v>17</v>
      </c>
      <c r="L2911" s="21">
        <v>2</v>
      </c>
      <c r="M2911" s="21">
        <v>0</v>
      </c>
      <c r="N2911" s="21">
        <v>2</v>
      </c>
      <c r="O2911" s="21">
        <v>0</v>
      </c>
      <c r="P2911" s="21">
        <v>0</v>
      </c>
      <c r="Q2911" s="21">
        <v>0</v>
      </c>
      <c r="R2911" s="21">
        <v>25</v>
      </c>
      <c r="S2911" s="21">
        <v>3</v>
      </c>
      <c r="T2911" s="21">
        <v>18</v>
      </c>
      <c r="U2911" s="21">
        <v>0</v>
      </c>
      <c r="V2911" s="19">
        <v>0</v>
      </c>
      <c r="W2911" s="19">
        <v>0.20930232558139533</v>
      </c>
      <c r="X2911" s="19">
        <v>22</v>
      </c>
      <c r="Y2911" s="19">
        <v>17.790697674418603</v>
      </c>
      <c r="Z2911" s="19">
        <v>4.4153720359771054</v>
      </c>
      <c r="AA2911" s="19">
        <v>10.565237510869164</v>
      </c>
      <c r="AB2911" s="19">
        <v>14.980609546846269</v>
      </c>
      <c r="AC2911" s="19">
        <v>27.870901482504689</v>
      </c>
      <c r="AD2911" s="19">
        <v>19.395981582823378</v>
      </c>
      <c r="AE2911" s="19">
        <v>15.615543676002499</v>
      </c>
      <c r="AF2911" s="22">
        <f>Table1[[#This Row],[$ESGF]]/AE2911</f>
        <v>1.24209454280036</v>
      </c>
      <c r="AG2911" s="22">
        <f>POWER((Table1[[#This Row],[$ESGF]]+Table1[[#This Row],[$ESGA]]+Table1[[#This Row],[XEV+/-]])/(Table1[[#This Row],[$ESGF]]+Table1[[#This Row],[$ESGA]]-Table1[[#This Row],[XEV+/-]]),1/0.65)</f>
        <v>1.0303468558909237</v>
      </c>
      <c r="AH2911" s="19">
        <v>0.34016257533376382</v>
      </c>
      <c r="AI2911" s="19">
        <v>3.7804379068208775</v>
      </c>
      <c r="AJ2911" s="19">
        <v>3.440275331487114</v>
      </c>
      <c r="AK2911" s="23">
        <v>0.20679798512228209</v>
      </c>
      <c r="AL2911" s="24">
        <v>1.059773165613094</v>
      </c>
      <c r="AM2911" s="18">
        <v>0.11115391700322662</v>
      </c>
      <c r="AN2911" s="19">
        <v>6.4530284824040858E-3</v>
      </c>
      <c r="AO2911" s="19">
        <v>2.768280123583934</v>
      </c>
      <c r="AP2911" s="19">
        <v>0</v>
      </c>
      <c r="AQ2911" s="19">
        <v>2.768280123583934</v>
      </c>
      <c r="AR2911" s="19">
        <v>5.1502886020166221</v>
      </c>
      <c r="AS2911" s="23">
        <v>0.12979989183342347</v>
      </c>
      <c r="AT2911" s="22">
        <f>EXP(Table1[[#This Row],[TmPPR]]/Table1[[#This Row],[PPCalc]])</f>
        <v>1.037037037037037</v>
      </c>
      <c r="AU2911" s="18">
        <v>6.9767441860465115E-2</v>
      </c>
      <c r="AV2911" s="18">
        <v>2.5372775002935901E-3</v>
      </c>
      <c r="AW2911" s="19">
        <v>0</v>
      </c>
      <c r="AX2911" s="19">
        <v>0</v>
      </c>
      <c r="AY2911" s="19">
        <v>0</v>
      </c>
      <c r="AZ2911" s="19">
        <f>Table1[[#This Row],[$SHP]]/Table1[[#This Row],[SFrac]]</f>
        <v>0</v>
      </c>
      <c r="BA2911" s="23">
        <v>0</v>
      </c>
      <c r="BB2911" s="24" t="e">
        <v>#DIV/0!</v>
      </c>
      <c r="BC2911" s="18">
        <v>0</v>
      </c>
      <c r="BD2911" s="18">
        <v>0</v>
      </c>
      <c r="BE2911" s="22">
        <f>MAX(Table1[[#This Row],[$ESGA]],0)</f>
        <v>15.615543676002499</v>
      </c>
      <c r="BG2911" s="20"/>
    </row>
    <row r="2912" spans="1:59">
      <c r="A2912" s="20" t="s">
        <v>2970</v>
      </c>
      <c r="B2912" s="17" t="s">
        <v>65</v>
      </c>
      <c r="C2912" s="21">
        <v>38</v>
      </c>
      <c r="D2912" s="18">
        <v>0.79166666666666663</v>
      </c>
      <c r="E2912" s="21">
        <v>8</v>
      </c>
      <c r="F2912" s="21">
        <v>11</v>
      </c>
      <c r="G2912" s="21">
        <v>19</v>
      </c>
      <c r="H2912" s="21">
        <v>1</v>
      </c>
      <c r="I2912" s="21">
        <v>5</v>
      </c>
      <c r="J2912" s="21">
        <v>9</v>
      </c>
      <c r="K2912" s="21">
        <v>14</v>
      </c>
      <c r="L2912" s="21">
        <v>3</v>
      </c>
      <c r="M2912" s="21">
        <v>2</v>
      </c>
      <c r="N2912" s="21">
        <v>5</v>
      </c>
      <c r="O2912" s="21">
        <v>0</v>
      </c>
      <c r="P2912" s="21">
        <v>0</v>
      </c>
      <c r="Q2912" s="21">
        <v>0</v>
      </c>
      <c r="R2912" s="21">
        <v>28</v>
      </c>
      <c r="S2912" s="21">
        <v>12</v>
      </c>
      <c r="T2912" s="21">
        <v>15</v>
      </c>
      <c r="U2912" s="21">
        <v>0</v>
      </c>
      <c r="V2912" s="19">
        <v>0</v>
      </c>
      <c r="W2912" s="19">
        <v>2.0689655172413794</v>
      </c>
      <c r="X2912" s="19">
        <v>16</v>
      </c>
      <c r="Y2912" s="19">
        <v>12.931034482758621</v>
      </c>
      <c r="Z2912" s="19">
        <v>9.1401489505754903</v>
      </c>
      <c r="AA2912" s="19">
        <v>16.452268111035885</v>
      </c>
      <c r="AB2912" s="19">
        <v>25.592417061611375</v>
      </c>
      <c r="AC2912" s="19">
        <v>32.327263656772267</v>
      </c>
      <c r="AD2912" s="19">
        <v>29.24847664184157</v>
      </c>
      <c r="AE2912" s="19">
        <v>23.638316251488337</v>
      </c>
      <c r="AF2912" s="22">
        <f>Table1[[#This Row],[$ESGF]]/AE2912</f>
        <v>1.2373333333333334</v>
      </c>
      <c r="AG2912" s="22">
        <f>POWER((Table1[[#This Row],[$ESGF]]+Table1[[#This Row],[$ESGA]]+Table1[[#This Row],[XEV+/-]])/(Table1[[#This Row],[$ESGF]]+Table1[[#This Row],[$ESGA]]-Table1[[#This Row],[XEV+/-]]),1/0.65)</f>
        <v>1.0935754189944136</v>
      </c>
      <c r="AH2912" s="19">
        <v>1.5370956282166581</v>
      </c>
      <c r="AI2912" s="19">
        <v>5.6101603903532329</v>
      </c>
      <c r="AJ2912" s="19">
        <v>4.0730647621365748</v>
      </c>
      <c r="AK2912" s="23">
        <v>0.19861122070543674</v>
      </c>
      <c r="AL2912" s="24">
        <v>1.1149425287356323</v>
      </c>
      <c r="AM2912" s="18">
        <v>0.15723388305847075</v>
      </c>
      <c r="AN2912" s="19">
        <v>1.7107496141893271E-2</v>
      </c>
      <c r="AO2912" s="19">
        <v>6.6290560926051363</v>
      </c>
      <c r="AP2912" s="19">
        <v>4.4193707284034236</v>
      </c>
      <c r="AQ2912" s="19">
        <v>11.04842682100856</v>
      </c>
      <c r="AR2912" s="19">
        <v>13.955907563379235</v>
      </c>
      <c r="AS2912" s="23">
        <v>0.52268602540834852</v>
      </c>
      <c r="AT2912" s="22">
        <f>EXP(Table1[[#This Row],[TmPPR]]/Table1[[#This Row],[PPCalc]])</f>
        <v>0.98939442237940567</v>
      </c>
      <c r="AU2912" s="18">
        <v>0.41379310344827586</v>
      </c>
      <c r="AV2912" s="18">
        <v>-4.4119521025684913E-3</v>
      </c>
      <c r="AW2912" s="19">
        <v>0</v>
      </c>
      <c r="AX2912" s="19">
        <v>0</v>
      </c>
      <c r="AY2912" s="19">
        <v>0</v>
      </c>
      <c r="AZ2912" s="19">
        <f>Table1[[#This Row],[$SHP]]/Table1[[#This Row],[SFrac]]</f>
        <v>0</v>
      </c>
      <c r="BA2912" s="23">
        <v>0</v>
      </c>
      <c r="BB2912" s="24" t="e">
        <v>#DIV/0!</v>
      </c>
      <c r="BC2912" s="18">
        <v>0</v>
      </c>
      <c r="BD2912" s="18">
        <v>0</v>
      </c>
      <c r="BE2912" s="22">
        <f>MAX(Table1[[#This Row],[$ESGA]],0)</f>
        <v>23.638316251488337</v>
      </c>
      <c r="BG2912" s="20"/>
    </row>
    <row r="2913" spans="1:59">
      <c r="A2913" s="20" t="s">
        <v>2971</v>
      </c>
      <c r="B2913" s="17" t="s">
        <v>1</v>
      </c>
      <c r="C2913" s="21">
        <v>38</v>
      </c>
      <c r="D2913" s="18">
        <v>0.79166666666666663</v>
      </c>
      <c r="E2913" s="21">
        <v>7</v>
      </c>
      <c r="F2913" s="21">
        <v>12</v>
      </c>
      <c r="G2913" s="21">
        <v>19</v>
      </c>
      <c r="H2913" s="21">
        <v>-6</v>
      </c>
      <c r="I2913" s="21">
        <v>6</v>
      </c>
      <c r="J2913" s="21">
        <v>10</v>
      </c>
      <c r="K2913" s="21">
        <v>16</v>
      </c>
      <c r="L2913" s="21">
        <v>1</v>
      </c>
      <c r="M2913" s="21">
        <v>2</v>
      </c>
      <c r="N2913" s="21">
        <v>3</v>
      </c>
      <c r="O2913" s="21">
        <v>0</v>
      </c>
      <c r="P2913" s="21">
        <v>0</v>
      </c>
      <c r="Q2913" s="21">
        <v>0</v>
      </c>
      <c r="R2913" s="21">
        <v>30</v>
      </c>
      <c r="S2913" s="21">
        <v>7</v>
      </c>
      <c r="T2913" s="21">
        <v>34</v>
      </c>
      <c r="U2913" s="21">
        <v>5</v>
      </c>
      <c r="V2913" s="19">
        <v>0</v>
      </c>
      <c r="W2913" s="19">
        <v>0.90322580645161288</v>
      </c>
      <c r="X2913" s="19">
        <v>23</v>
      </c>
      <c r="Y2913" s="19">
        <v>28.096774193548388</v>
      </c>
      <c r="Z2913" s="19">
        <v>10.968178740690588</v>
      </c>
      <c r="AA2913" s="19">
        <v>18.280297901150981</v>
      </c>
      <c r="AB2913" s="19">
        <v>29.24847664184157</v>
      </c>
      <c r="AC2913" s="19">
        <v>36.945444179168298</v>
      </c>
      <c r="AD2913" s="19">
        <v>42.044685172647256</v>
      </c>
      <c r="AE2913" s="19">
        <v>51.361740231943564</v>
      </c>
      <c r="AF2913" s="22">
        <f>Table1[[#This Row],[$ESGF]]/AE2913</f>
        <v>0.81859931113662454</v>
      </c>
      <c r="AG2913" s="22">
        <f>POWER((Table1[[#This Row],[$ESGF]]+Table1[[#This Row],[$ESGA]]+Table1[[#This Row],[XEV+/-]])/(Table1[[#This Row],[$ESGF]]+Table1[[#This Row],[$ESGA]]-Table1[[#This Row],[XEV+/-]]),1/0.65)</f>
        <v>1.0693577981651381</v>
      </c>
      <c r="AH2913" s="19">
        <v>2.0353718732692201</v>
      </c>
      <c r="AI2913" s="19">
        <v>-9.3170550592963082</v>
      </c>
      <c r="AJ2913" s="19">
        <v>-11.352426932565528</v>
      </c>
      <c r="AK2913" s="23">
        <v>0.2770098442839759</v>
      </c>
      <c r="AL2913" s="24">
        <v>1.0086206896551724</v>
      </c>
      <c r="AM2913" s="18">
        <v>0.21929946005814757</v>
      </c>
      <c r="AN2913" s="19">
        <v>1.8824103567996722E-3</v>
      </c>
      <c r="AO2913" s="19">
        <v>2.0198964372150621</v>
      </c>
      <c r="AP2913" s="19">
        <v>4.0397928744301241</v>
      </c>
      <c r="AQ2913" s="19">
        <v>6.0596893116451866</v>
      </c>
      <c r="AR2913" s="19">
        <v>7.6543443936570785</v>
      </c>
      <c r="AS2913" s="23">
        <v>0.28522920203735147</v>
      </c>
      <c r="AT2913" s="22">
        <f>EXP(Table1[[#This Row],[TmPPR]]/Table1[[#This Row],[PPCalc]])</f>
        <v>1.0174677303763673</v>
      </c>
      <c r="AU2913" s="18">
        <v>0.22580645161290322</v>
      </c>
      <c r="AV2913" s="18">
        <v>3.9102729837777808E-3</v>
      </c>
      <c r="AW2913" s="19">
        <v>0</v>
      </c>
      <c r="AX2913" s="19">
        <v>0</v>
      </c>
      <c r="AY2913" s="19">
        <v>0</v>
      </c>
      <c r="AZ2913" s="19">
        <f>Table1[[#This Row],[$SHP]]/Table1[[#This Row],[SFrac]]</f>
        <v>0</v>
      </c>
      <c r="BA2913" s="23">
        <v>0.21052631578947367</v>
      </c>
      <c r="BB2913" s="24">
        <v>1.1888691043107376</v>
      </c>
      <c r="BC2913" s="18">
        <v>0.16666666666666666</v>
      </c>
      <c r="BD2913" s="18">
        <v>2.8833753793202528E-2</v>
      </c>
      <c r="BE2913" s="22">
        <f>MAX(Table1[[#This Row],[$ESGA]],0)</f>
        <v>51.361740231943564</v>
      </c>
      <c r="BG2913" s="20"/>
    </row>
    <row r="2914" spans="1:59">
      <c r="A2914" s="20" t="s">
        <v>2972</v>
      </c>
      <c r="B2914" s="17" t="s">
        <v>65</v>
      </c>
      <c r="C2914" s="21">
        <v>335</v>
      </c>
      <c r="D2914" s="18">
        <v>4.0853658536585371</v>
      </c>
      <c r="E2914" s="21">
        <v>6</v>
      </c>
      <c r="F2914" s="21">
        <v>12</v>
      </c>
      <c r="G2914" s="21">
        <v>18</v>
      </c>
      <c r="H2914" s="21">
        <v>-12</v>
      </c>
      <c r="I2914" s="21">
        <v>6</v>
      </c>
      <c r="J2914" s="21">
        <v>12</v>
      </c>
      <c r="K2914" s="21">
        <v>18</v>
      </c>
      <c r="L2914" s="21">
        <v>0</v>
      </c>
      <c r="M2914" s="21">
        <v>0</v>
      </c>
      <c r="N2914" s="21">
        <v>0</v>
      </c>
      <c r="O2914" s="21">
        <v>0</v>
      </c>
      <c r="P2914" s="21">
        <v>0</v>
      </c>
      <c r="Q2914" s="21">
        <v>0</v>
      </c>
      <c r="R2914" s="21">
        <v>33</v>
      </c>
      <c r="S2914" s="21">
        <v>0</v>
      </c>
      <c r="T2914" s="21">
        <v>44</v>
      </c>
      <c r="U2914" s="21">
        <v>0</v>
      </c>
      <c r="V2914" s="19">
        <v>0</v>
      </c>
      <c r="W2914" s="19">
        <v>0</v>
      </c>
      <c r="X2914" s="19">
        <v>33</v>
      </c>
      <c r="Y2914" s="19">
        <v>44</v>
      </c>
      <c r="Z2914" s="19">
        <v>6.8613056739425113</v>
      </c>
      <c r="AA2914" s="19">
        <v>13.612478893432032</v>
      </c>
      <c r="AB2914" s="19">
        <v>20.473784567374544</v>
      </c>
      <c r="AC2914" s="19">
        <v>5.0114935358946635</v>
      </c>
      <c r="AD2914" s="19">
        <v>37.625057354597622</v>
      </c>
      <c r="AE2914" s="19">
        <v>51.106415907741962</v>
      </c>
      <c r="AF2914" s="22">
        <f>Table1[[#This Row],[$ESGF]]/AE2914</f>
        <v>0.73621005672788553</v>
      </c>
      <c r="AG2914" s="22">
        <f>POWER((Table1[[#This Row],[$ESGF]]+Table1[[#This Row],[$ESGA]]+Table1[[#This Row],[XEV+/-]])/(Table1[[#This Row],[$ESGF]]+Table1[[#This Row],[$ESGA]]-Table1[[#This Row],[XEV+/-]]),1/0.65)</f>
        <v>1.0924834522210423</v>
      </c>
      <c r="AH2914" s="19">
        <v>2.5500956407886788</v>
      </c>
      <c r="AI2914" s="19">
        <v>-13.481358553144332</v>
      </c>
      <c r="AJ2914" s="19">
        <v>-16.031454193933008</v>
      </c>
      <c r="AK2914" s="23">
        <v>5.8530162442743415E-2</v>
      </c>
      <c r="AL2914" s="24">
        <v>1.0694005499784349</v>
      </c>
      <c r="AM2914" s="18">
        <v>0.2391171270526713</v>
      </c>
      <c r="AN2914" s="19">
        <v>1.604434263998672E-2</v>
      </c>
      <c r="AO2914" s="19">
        <v>0</v>
      </c>
      <c r="AP2914" s="19">
        <v>0</v>
      </c>
      <c r="AQ2914" s="19">
        <v>0</v>
      </c>
      <c r="AR2914" s="19">
        <v>0</v>
      </c>
      <c r="AS2914" s="23">
        <v>0</v>
      </c>
      <c r="AT2914" s="22" t="e">
        <f>EXP(Table1[[#This Row],[TmPPR]]/Table1[[#This Row],[PPCalc]])</f>
        <v>#DIV/0!</v>
      </c>
      <c r="AU2914" s="18">
        <v>0</v>
      </c>
      <c r="AV2914" s="18">
        <v>0</v>
      </c>
      <c r="AW2914" s="19">
        <v>0</v>
      </c>
      <c r="AX2914" s="19">
        <v>0</v>
      </c>
      <c r="AY2914" s="19">
        <v>0</v>
      </c>
      <c r="AZ2914" s="19">
        <f>Table1[[#This Row],[$SHP]]/Table1[[#This Row],[SFrac]]</f>
        <v>0</v>
      </c>
      <c r="BA2914" s="23">
        <v>0</v>
      </c>
      <c r="BB2914" s="24" t="e">
        <v>#DIV/0!</v>
      </c>
      <c r="BC2914" s="18">
        <v>0</v>
      </c>
      <c r="BD2914" s="18">
        <v>0</v>
      </c>
      <c r="BE2914" s="22">
        <f>MAX(Table1[[#This Row],[$ESGA]],0)</f>
        <v>51.106415907741962</v>
      </c>
      <c r="BG2914" s="20"/>
    </row>
    <row r="2915" spans="1:59">
      <c r="A2915" s="20" t="s">
        <v>2973</v>
      </c>
      <c r="B2915" s="17" t="s">
        <v>65</v>
      </c>
      <c r="C2915" s="21">
        <v>321</v>
      </c>
      <c r="D2915" s="18">
        <v>3.9146341463414638</v>
      </c>
      <c r="E2915" s="21">
        <v>5</v>
      </c>
      <c r="F2915" s="21">
        <v>13</v>
      </c>
      <c r="G2915" s="21">
        <v>18</v>
      </c>
      <c r="H2915" s="21">
        <v>-34</v>
      </c>
      <c r="I2915" s="21">
        <v>4</v>
      </c>
      <c r="J2915" s="21">
        <v>12</v>
      </c>
      <c r="K2915" s="21">
        <v>16</v>
      </c>
      <c r="L2915" s="21">
        <v>1</v>
      </c>
      <c r="M2915" s="21">
        <v>1</v>
      </c>
      <c r="N2915" s="21">
        <v>2</v>
      </c>
      <c r="O2915" s="21">
        <v>0</v>
      </c>
      <c r="P2915" s="21">
        <v>0</v>
      </c>
      <c r="Q2915" s="21">
        <v>0</v>
      </c>
      <c r="R2915" s="21">
        <v>45</v>
      </c>
      <c r="S2915" s="21">
        <v>2</v>
      </c>
      <c r="T2915" s="21">
        <v>78</v>
      </c>
      <c r="U2915" s="21">
        <v>1</v>
      </c>
      <c r="V2915" s="19">
        <v>9.5238095238095233E-2</v>
      </c>
      <c r="W2915" s="19">
        <v>0.375</v>
      </c>
      <c r="X2915" s="19">
        <v>42.904761904761905</v>
      </c>
      <c r="Y2915" s="19">
        <v>76.625</v>
      </c>
      <c r="Z2915" s="19">
        <v>4.6307829308778805</v>
      </c>
      <c r="AA2915" s="19">
        <v>13.395543934636599</v>
      </c>
      <c r="AB2915" s="19">
        <v>18.026326865514477</v>
      </c>
      <c r="AC2915" s="19">
        <v>4.6048560840255046</v>
      </c>
      <c r="AD2915" s="19">
        <v>48.543980442302527</v>
      </c>
      <c r="AE2915" s="19">
        <v>87.100317621170888</v>
      </c>
      <c r="AF2915" s="22">
        <f>Table1[[#This Row],[$ESGF]]/AE2915</f>
        <v>0.55733413801585574</v>
      </c>
      <c r="AG2915" s="22">
        <f>POWER((Table1[[#This Row],[$ESGF]]+Table1[[#This Row],[$ESGA]]+Table1[[#This Row],[XEV+/-]])/(Table1[[#This Row],[$ESGF]]+Table1[[#This Row],[$ESGA]]-Table1[[#This Row],[XEV+/-]]),1/0.65)</f>
        <v>0.87537566035903291</v>
      </c>
      <c r="AH2915" s="19">
        <v>-5.8640710844423971</v>
      </c>
      <c r="AI2915" s="19">
        <v>-38.55633717886834</v>
      </c>
      <c r="AJ2915" s="19">
        <v>-32.692266094425946</v>
      </c>
      <c r="AK2915" s="23">
        <v>9.4376961150477653E-2</v>
      </c>
      <c r="AL2915" s="24">
        <v>0.85502042022871394</v>
      </c>
      <c r="AM2915" s="18">
        <v>0.36945127474760159</v>
      </c>
      <c r="AN2915" s="19">
        <v>-5.7867126201953882E-2</v>
      </c>
      <c r="AO2915" s="19">
        <v>1.065827662739933</v>
      </c>
      <c r="AP2915" s="19">
        <v>1.065827662739933</v>
      </c>
      <c r="AQ2915" s="19">
        <v>2.131655325479866</v>
      </c>
      <c r="AR2915" s="19">
        <v>0.54453500526276943</v>
      </c>
      <c r="AS2915" s="23">
        <v>1.0643821391484941E-2</v>
      </c>
      <c r="AT2915" s="22">
        <f>EXP(Table1[[#This Row],[TmPPR]]/Table1[[#This Row],[PPCalc]])</f>
        <v>0.85293896854590501</v>
      </c>
      <c r="AU2915" s="18">
        <v>4.1666666666666664E-2</v>
      </c>
      <c r="AV2915" s="18">
        <v>-6.6278034680996058E-3</v>
      </c>
      <c r="AW2915" s="19">
        <v>0</v>
      </c>
      <c r="AX2915" s="19">
        <v>0</v>
      </c>
      <c r="AY2915" s="19">
        <v>0</v>
      </c>
      <c r="AZ2915" s="19">
        <f>Table1[[#This Row],[$SHP]]/Table1[[#This Row],[SFrac]]</f>
        <v>0</v>
      </c>
      <c r="BA2915" s="23">
        <v>3.0410918261385548E-3</v>
      </c>
      <c r="BB2915" s="24">
        <v>1.309501488095238</v>
      </c>
      <c r="BC2915" s="18">
        <v>1.1904761904761904E-2</v>
      </c>
      <c r="BD2915" s="18">
        <v>3.2100776351104963E-3</v>
      </c>
      <c r="BE2915" s="22">
        <f>MAX(Table1[[#This Row],[$ESGA]],0)</f>
        <v>87.100317621170888</v>
      </c>
      <c r="BG2915" s="20"/>
    </row>
    <row r="2916" spans="1:59">
      <c r="A2916" s="20" t="s">
        <v>2974</v>
      </c>
      <c r="B2916" s="17" t="s">
        <v>59</v>
      </c>
      <c r="C2916" s="21">
        <v>282</v>
      </c>
      <c r="D2916" s="18">
        <v>3.4390243902439028</v>
      </c>
      <c r="E2916" s="21">
        <v>12</v>
      </c>
      <c r="F2916" s="21">
        <v>6</v>
      </c>
      <c r="G2916" s="21">
        <v>18</v>
      </c>
      <c r="H2916" s="21">
        <v>-41</v>
      </c>
      <c r="I2916" s="21">
        <v>12</v>
      </c>
      <c r="J2916" s="21">
        <v>6</v>
      </c>
      <c r="K2916" s="21">
        <v>18</v>
      </c>
      <c r="L2916" s="21">
        <v>0</v>
      </c>
      <c r="M2916" s="21">
        <v>0</v>
      </c>
      <c r="N2916" s="21">
        <v>0</v>
      </c>
      <c r="O2916" s="21">
        <v>0</v>
      </c>
      <c r="P2916" s="21">
        <v>0</v>
      </c>
      <c r="Q2916" s="21">
        <v>0</v>
      </c>
      <c r="R2916" s="21">
        <v>27</v>
      </c>
      <c r="S2916" s="21">
        <v>0</v>
      </c>
      <c r="T2916" s="21">
        <v>67</v>
      </c>
      <c r="U2916" s="21">
        <v>1</v>
      </c>
      <c r="V2916" s="19">
        <v>6.4516129032258063E-2</v>
      </c>
      <c r="W2916" s="19">
        <v>0</v>
      </c>
      <c r="X2916" s="19">
        <v>26.935483870967744</v>
      </c>
      <c r="Y2916" s="19">
        <v>66</v>
      </c>
      <c r="Z2916" s="19">
        <v>13.888452495681536</v>
      </c>
      <c r="AA2916" s="19">
        <v>6.938687922797909</v>
      </c>
      <c r="AB2916" s="19">
        <v>20.827140418479445</v>
      </c>
      <c r="AC2916" s="19">
        <v>6.0561188450897667</v>
      </c>
      <c r="AD2916" s="19">
        <v>31.146653731106831</v>
      </c>
      <c r="AE2916" s="19">
        <v>75.444621808266561</v>
      </c>
      <c r="AF2916" s="22">
        <f>Table1[[#This Row],[$ESGF]]/AE2916</f>
        <v>0.41284127330192349</v>
      </c>
      <c r="AG2916" s="22">
        <f>POWER((Table1[[#This Row],[$ESGF]]+Table1[[#This Row],[$ESGA]]+Table1[[#This Row],[XEV+/-]])/(Table1[[#This Row],[$ESGF]]+Table1[[#This Row],[$ESGA]]-Table1[[#This Row],[XEV+/-]]),1/0.65)</f>
        <v>0.85254838825592194</v>
      </c>
      <c r="AH2916" s="19">
        <v>-5.5213558637207525</v>
      </c>
      <c r="AI2916" s="19">
        <v>-44.297968077159723</v>
      </c>
      <c r="AJ2916" s="19">
        <v>-38.776612213438973</v>
      </c>
      <c r="AK2916" s="23">
        <v>8.471605940325086E-2</v>
      </c>
      <c r="AL2916" s="24">
        <v>0.82099179334277705</v>
      </c>
      <c r="AM2916" s="18">
        <v>0.29134059453313105</v>
      </c>
      <c r="AN2916" s="19">
        <v>-5.7464649766125225E-2</v>
      </c>
      <c r="AO2916" s="19">
        <v>0</v>
      </c>
      <c r="AP2916" s="19">
        <v>0</v>
      </c>
      <c r="AQ2916" s="19">
        <v>0</v>
      </c>
      <c r="AR2916" s="19">
        <v>0</v>
      </c>
      <c r="AS2916" s="23">
        <v>0</v>
      </c>
      <c r="AT2916" s="22" t="e">
        <f>EXP(Table1[[#This Row],[TmPPR]]/Table1[[#This Row],[PPCalc]])</f>
        <v>#DIV/0!</v>
      </c>
      <c r="AU2916" s="18">
        <v>0</v>
      </c>
      <c r="AV2916" s="18">
        <v>0</v>
      </c>
      <c r="AW2916" s="19">
        <v>0</v>
      </c>
      <c r="AX2916" s="19">
        <v>0</v>
      </c>
      <c r="AY2916" s="19">
        <v>0</v>
      </c>
      <c r="AZ2916" s="19">
        <f>Table1[[#This Row],[$SHP]]/Table1[[#This Row],[SFrac]]</f>
        <v>0</v>
      </c>
      <c r="BA2916" s="23">
        <v>4.690002287805993E-3</v>
      </c>
      <c r="BB2916" s="24">
        <v>0.96464931528685738</v>
      </c>
      <c r="BC2916" s="18">
        <v>1.6129032258064516E-2</v>
      </c>
      <c r="BD2916" s="18">
        <v>-5.8049431513140814E-4</v>
      </c>
      <c r="BE2916" s="22">
        <f>MAX(Table1[[#This Row],[$ESGA]],0)</f>
        <v>75.444621808266561</v>
      </c>
      <c r="BG2916" s="20"/>
    </row>
    <row r="2917" spans="1:59">
      <c r="A2917" s="20" t="s">
        <v>2975</v>
      </c>
      <c r="B2917" s="17" t="s">
        <v>65</v>
      </c>
      <c r="C2917" s="21">
        <v>243</v>
      </c>
      <c r="D2917" s="18">
        <v>2.9634146341463414</v>
      </c>
      <c r="E2917" s="21">
        <v>8</v>
      </c>
      <c r="F2917" s="21">
        <v>10</v>
      </c>
      <c r="G2917" s="21">
        <v>18</v>
      </c>
      <c r="H2917" s="21">
        <v>-4</v>
      </c>
      <c r="I2917" s="21">
        <v>8</v>
      </c>
      <c r="J2917" s="21">
        <v>10</v>
      </c>
      <c r="K2917" s="21">
        <v>18</v>
      </c>
      <c r="L2917" s="21">
        <v>0</v>
      </c>
      <c r="M2917" s="21">
        <v>0</v>
      </c>
      <c r="N2917" s="21">
        <v>0</v>
      </c>
      <c r="O2917" s="21">
        <v>0</v>
      </c>
      <c r="P2917" s="21">
        <v>0</v>
      </c>
      <c r="Q2917" s="21">
        <v>0</v>
      </c>
      <c r="R2917" s="21">
        <v>30</v>
      </c>
      <c r="S2917" s="21">
        <v>0</v>
      </c>
      <c r="T2917" s="21">
        <v>35</v>
      </c>
      <c r="U2917" s="21">
        <v>1</v>
      </c>
      <c r="V2917" s="19">
        <v>8.771929824561403E-2</v>
      </c>
      <c r="W2917" s="19">
        <v>0</v>
      </c>
      <c r="X2917" s="19">
        <v>29.912280701754387</v>
      </c>
      <c r="Y2917" s="19">
        <v>34</v>
      </c>
      <c r="Z2917" s="19">
        <v>9.4042238046975832</v>
      </c>
      <c r="AA2917" s="19">
        <v>11.805749634191102</v>
      </c>
      <c r="AB2917" s="19">
        <v>21.209973438888689</v>
      </c>
      <c r="AC2917" s="19">
        <v>7.1572749876085284</v>
      </c>
      <c r="AD2917" s="19">
        <v>35.356667582469818</v>
      </c>
      <c r="AE2917" s="19">
        <v>39.799815310622755</v>
      </c>
      <c r="AF2917" s="22">
        <f>Table1[[#This Row],[$ESGF]]/AE2917</f>
        <v>0.88836260436195946</v>
      </c>
      <c r="AG2917" s="22">
        <f>POWER((Table1[[#This Row],[$ESGF]]+Table1[[#This Row],[$ESGA]]+Table1[[#This Row],[XEV+/-]])/(Table1[[#This Row],[$ESGF]]+Table1[[#This Row],[$ESGA]]-Table1[[#This Row],[XEV+/-]]),1/0.65)</f>
        <v>1.0890149285879178</v>
      </c>
      <c r="AH2917" s="19">
        <v>2.0823464959570348</v>
      </c>
      <c r="AI2917" s="19">
        <v>-4.4431477281529395</v>
      </c>
      <c r="AJ2917" s="19">
        <v>-6.5254942241099751</v>
      </c>
      <c r="AK2917" s="23">
        <v>7.3408952145159898E-2</v>
      </c>
      <c r="AL2917" s="24">
        <v>1.0904678851794516</v>
      </c>
      <c r="AM2917" s="18">
        <v>0.21754116306431531</v>
      </c>
      <c r="AN2917" s="19">
        <v>1.88405563134088E-2</v>
      </c>
      <c r="AO2917" s="19">
        <v>0</v>
      </c>
      <c r="AP2917" s="19">
        <v>0</v>
      </c>
      <c r="AQ2917" s="19">
        <v>0</v>
      </c>
      <c r="AR2917" s="19">
        <v>0</v>
      </c>
      <c r="AS2917" s="23">
        <v>0</v>
      </c>
      <c r="AT2917" s="22" t="e">
        <f>EXP(Table1[[#This Row],[TmPPR]]/Table1[[#This Row],[PPCalc]])</f>
        <v>#DIV/0!</v>
      </c>
      <c r="AU2917" s="18">
        <v>0</v>
      </c>
      <c r="AV2917" s="18">
        <v>0</v>
      </c>
      <c r="AW2917" s="19">
        <v>0</v>
      </c>
      <c r="AX2917" s="19">
        <v>0</v>
      </c>
      <c r="AY2917" s="19">
        <v>0</v>
      </c>
      <c r="AZ2917" s="19">
        <f>Table1[[#This Row],[$SHP]]/Table1[[#This Row],[SFrac]]</f>
        <v>0</v>
      </c>
      <c r="BA2917" s="23">
        <v>5.9201501696628401E-3</v>
      </c>
      <c r="BB2917" s="24">
        <v>0.94079886856703476</v>
      </c>
      <c r="BC2917" s="18">
        <v>1.7543859649122806E-2</v>
      </c>
      <c r="BD2917" s="18">
        <v>-1.0706299029311355E-3</v>
      </c>
      <c r="BE2917" s="22">
        <f>MAX(Table1[[#This Row],[$ESGA]],0)</f>
        <v>39.799815310622755</v>
      </c>
      <c r="BG2917" s="20"/>
    </row>
    <row r="2918" spans="1:59">
      <c r="A2918" s="20" t="s">
        <v>2976</v>
      </c>
      <c r="B2918" s="17" t="s">
        <v>68</v>
      </c>
      <c r="C2918" s="21">
        <v>219</v>
      </c>
      <c r="D2918" s="18">
        <v>2.6707317073170738</v>
      </c>
      <c r="E2918" s="21">
        <v>3</v>
      </c>
      <c r="F2918" s="21">
        <v>15</v>
      </c>
      <c r="G2918" s="21">
        <v>18</v>
      </c>
      <c r="H2918" s="21">
        <v>-5</v>
      </c>
      <c r="I2918" s="21">
        <v>2</v>
      </c>
      <c r="J2918" s="21">
        <v>15</v>
      </c>
      <c r="K2918" s="21">
        <v>17</v>
      </c>
      <c r="L2918" s="21">
        <v>0</v>
      </c>
      <c r="M2918" s="21">
        <v>0</v>
      </c>
      <c r="N2918" s="21">
        <v>0</v>
      </c>
      <c r="O2918" s="21">
        <v>1</v>
      </c>
      <c r="P2918" s="21">
        <v>0</v>
      </c>
      <c r="Q2918" s="21">
        <v>1</v>
      </c>
      <c r="R2918" s="21">
        <v>93</v>
      </c>
      <c r="S2918" s="21">
        <v>2</v>
      </c>
      <c r="T2918" s="21">
        <v>132</v>
      </c>
      <c r="U2918" s="21">
        <v>36</v>
      </c>
      <c r="V2918" s="19">
        <v>5.0527631942525559</v>
      </c>
      <c r="W2918" s="19">
        <v>0.23534115138592748</v>
      </c>
      <c r="X2918" s="19">
        <v>85.947236805747437</v>
      </c>
      <c r="Y2918" s="19">
        <v>95.764658848614076</v>
      </c>
      <c r="Z2918" s="19">
        <v>2.375582620609844</v>
      </c>
      <c r="AA2918" s="19">
        <v>17.710418671653667</v>
      </c>
      <c r="AB2918" s="19">
        <v>20.086001292263511</v>
      </c>
      <c r="AC2918" s="19">
        <v>7.5207858719890757</v>
      </c>
      <c r="AD2918" s="19">
        <v>102.16884315471955</v>
      </c>
      <c r="AE2918" s="19">
        <v>113.61010302058133</v>
      </c>
      <c r="AF2918" s="22">
        <f>Table1[[#This Row],[$ESGF]]/AE2918</f>
        <v>0.89929364060352002</v>
      </c>
      <c r="AG2918" s="22">
        <f>POWER((Table1[[#This Row],[$ESGF]]+Table1[[#This Row],[$ESGA]]+Table1[[#This Row],[XEV+/-]])/(Table1[[#This Row],[$ESGF]]+Table1[[#This Row],[$ESGA]]-Table1[[#This Row],[XEV+/-]]),1/0.65)</f>
        <v>1.1176976694559353</v>
      </c>
      <c r="AH2918" s="19">
        <v>7.7998245942602527</v>
      </c>
      <c r="AI2918" s="19">
        <v>-11.441259865861781</v>
      </c>
      <c r="AJ2918" s="19">
        <v>-19.241084460122032</v>
      </c>
      <c r="AK2918" s="23">
        <v>0.22941599977090965</v>
      </c>
      <c r="AL2918" s="24">
        <v>1.0894035304163725</v>
      </c>
      <c r="AM2918" s="18">
        <v>0.61270858475401491</v>
      </c>
      <c r="AN2918" s="19">
        <v>5.246643625997037E-2</v>
      </c>
      <c r="AO2918" s="19">
        <v>0</v>
      </c>
      <c r="AP2918" s="19">
        <v>0</v>
      </c>
      <c r="AQ2918" s="19">
        <v>0</v>
      </c>
      <c r="AR2918" s="19">
        <v>0</v>
      </c>
      <c r="AS2918" s="23">
        <v>1.2274732015071411E-2</v>
      </c>
      <c r="AT2918" s="22">
        <f>EXP(Table1[[#This Row],[TmPPR]]/Table1[[#This Row],[PPCalc]])</f>
        <v>1.0125004907328117</v>
      </c>
      <c r="AU2918" s="18">
        <v>3.2782515991471216E-2</v>
      </c>
      <c r="AV2918" s="18">
        <v>4.0725734934889569E-4</v>
      </c>
      <c r="AW2918" s="19">
        <v>1.1761227336122733</v>
      </c>
      <c r="AX2918" s="19">
        <v>1.1761227336122733</v>
      </c>
      <c r="AY2918" s="19">
        <v>2.3522454672245465</v>
      </c>
      <c r="AZ2918" s="19">
        <f>Table1[[#This Row],[$SHP]]/Table1[[#This Row],[SFrac]]</f>
        <v>0.88074944434891678</v>
      </c>
      <c r="BA2918" s="23">
        <v>0.20711097613046964</v>
      </c>
      <c r="BB2918" s="24">
        <v>0.99974176105310864</v>
      </c>
      <c r="BC2918" s="18">
        <v>0.55313785088503487</v>
      </c>
      <c r="BD2918" s="18">
        <v>-1.4286018292391305E-4</v>
      </c>
      <c r="BE2918" s="22">
        <f>MAX(Table1[[#This Row],[$ESGA]],0)</f>
        <v>113.61010302058133</v>
      </c>
      <c r="BG2918" s="20"/>
    </row>
    <row r="2919" spans="1:59">
      <c r="A2919" s="20" t="s">
        <v>2977</v>
      </c>
      <c r="B2919" s="17" t="s">
        <v>1</v>
      </c>
      <c r="C2919" s="21">
        <v>188</v>
      </c>
      <c r="D2919" s="18">
        <v>2.4988385598141698</v>
      </c>
      <c r="E2919" s="21">
        <v>11</v>
      </c>
      <c r="F2919" s="21">
        <v>7</v>
      </c>
      <c r="G2919" s="21">
        <v>18</v>
      </c>
      <c r="H2919" s="21">
        <v>-5</v>
      </c>
      <c r="I2919" s="21">
        <v>10</v>
      </c>
      <c r="J2919" s="21">
        <v>7</v>
      </c>
      <c r="K2919" s="21">
        <v>17</v>
      </c>
      <c r="L2919" s="21">
        <v>1</v>
      </c>
      <c r="M2919" s="21">
        <v>0</v>
      </c>
      <c r="N2919" s="21">
        <v>1</v>
      </c>
      <c r="O2919" s="21">
        <v>0</v>
      </c>
      <c r="P2919" s="21">
        <v>0</v>
      </c>
      <c r="Q2919" s="21">
        <v>0</v>
      </c>
      <c r="R2919" s="21">
        <v>37</v>
      </c>
      <c r="S2919" s="21">
        <v>1</v>
      </c>
      <c r="T2919" s="21">
        <v>48</v>
      </c>
      <c r="U2919" s="21">
        <v>7</v>
      </c>
      <c r="V2919" s="19">
        <v>0.92904914774898717</v>
      </c>
      <c r="W2919" s="19">
        <v>0.15094339622641509</v>
      </c>
      <c r="X2919" s="19">
        <v>35.070950852251009</v>
      </c>
      <c r="Y2919" s="19">
        <v>40.849056603773583</v>
      </c>
      <c r="Z2919" s="19">
        <v>11.291581877961612</v>
      </c>
      <c r="AA2919" s="19">
        <v>7.9607510378739015</v>
      </c>
      <c r="AB2919" s="19">
        <v>19.252332915835513</v>
      </c>
      <c r="AC2919" s="19">
        <v>7.7045124985054034</v>
      </c>
      <c r="AD2919" s="19">
        <v>39.602982263350526</v>
      </c>
      <c r="AE2919" s="19">
        <v>47.354954233310757</v>
      </c>
      <c r="AF2919" s="22">
        <f>Table1[[#This Row],[$ESGF]]/AE2919</f>
        <v>0.83630071878504142</v>
      </c>
      <c r="AG2919" s="22">
        <f>POWER((Table1[[#This Row],[$ESGF]]+Table1[[#This Row],[$ESGA]]+Table1[[#This Row],[XEV+/-]])/(Table1[[#This Row],[$ESGF]]+Table1[[#This Row],[$ESGA]]-Table1[[#This Row],[XEV+/-]]),1/0.65)</f>
        <v>1.2699662350674086</v>
      </c>
      <c r="AH2919" s="19">
        <v>6.7406341863891832</v>
      </c>
      <c r="AI2919" s="19">
        <v>-7.7519719699602287</v>
      </c>
      <c r="AJ2919" s="19">
        <v>-14.492606156349414</v>
      </c>
      <c r="AK2919" s="23">
        <v>9.527863380664181E-2</v>
      </c>
      <c r="AL2919" s="24">
        <v>1.2331399429282077</v>
      </c>
      <c r="AM2919" s="18">
        <v>0.2380859240824505</v>
      </c>
      <c r="AN2919" s="19">
        <v>4.9894170896111985E-2</v>
      </c>
      <c r="AO2919" s="19">
        <v>1.0187192577569526</v>
      </c>
      <c r="AP2919" s="19">
        <v>0</v>
      </c>
      <c r="AQ2919" s="19">
        <v>1.0187192577569526</v>
      </c>
      <c r="AR2919" s="19">
        <v>0.40767710012955433</v>
      </c>
      <c r="AS2919" s="23">
        <v>7.5506776755137912E-3</v>
      </c>
      <c r="AT2919" s="22">
        <f>EXP(Table1[[#This Row],[TmPPR]]/Table1[[#This Row],[PPCalc]])</f>
        <v>0.94066154839635507</v>
      </c>
      <c r="AU2919" s="18">
        <v>1.8867924528301886E-2</v>
      </c>
      <c r="AV2919" s="18">
        <v>-1.1541863464483778E-3</v>
      </c>
      <c r="AW2919" s="19">
        <v>0</v>
      </c>
      <c r="AX2919" s="19">
        <v>0</v>
      </c>
      <c r="AY2919" s="19">
        <v>0</v>
      </c>
      <c r="AZ2919" s="19">
        <f>Table1[[#This Row],[$SHP]]/Table1[[#This Row],[SFrac]]</f>
        <v>0</v>
      </c>
      <c r="BA2919" s="23">
        <v>6.3440005461119539E-2</v>
      </c>
      <c r="BB2919" s="24">
        <v>0.85784855974924168</v>
      </c>
      <c r="BC2919" s="18">
        <v>0.15852633188106702</v>
      </c>
      <c r="BD2919" s="18">
        <v>-2.4306477676288626E-2</v>
      </c>
      <c r="BE2919" s="22">
        <f>MAX(Table1[[#This Row],[$ESGA]],0)</f>
        <v>47.354954233310757</v>
      </c>
      <c r="BG2919" s="20"/>
    </row>
    <row r="2920" spans="1:59">
      <c r="A2920" s="20" t="s">
        <v>2978</v>
      </c>
      <c r="B2920" s="17" t="s">
        <v>1</v>
      </c>
      <c r="C2920" s="21">
        <v>154</v>
      </c>
      <c r="D2920" s="18">
        <v>2.1112804878048781</v>
      </c>
      <c r="E2920" s="21">
        <v>6</v>
      </c>
      <c r="F2920" s="21">
        <v>12</v>
      </c>
      <c r="G2920" s="21">
        <v>18</v>
      </c>
      <c r="H2920" s="21">
        <v>-12</v>
      </c>
      <c r="I2920" s="21">
        <v>6</v>
      </c>
      <c r="J2920" s="21">
        <v>11</v>
      </c>
      <c r="K2920" s="21">
        <v>17</v>
      </c>
      <c r="L2920" s="21">
        <v>0</v>
      </c>
      <c r="M2920" s="21">
        <v>1</v>
      </c>
      <c r="N2920" s="21">
        <v>1</v>
      </c>
      <c r="O2920" s="21">
        <v>0</v>
      </c>
      <c r="P2920" s="21">
        <v>0</v>
      </c>
      <c r="Q2920" s="21">
        <v>0</v>
      </c>
      <c r="R2920" s="21">
        <v>30</v>
      </c>
      <c r="S2920" s="21">
        <v>1</v>
      </c>
      <c r="T2920" s="21">
        <v>45</v>
      </c>
      <c r="U2920" s="21">
        <v>4</v>
      </c>
      <c r="V2920" s="19">
        <v>0.41482843137254899</v>
      </c>
      <c r="W2920" s="19">
        <v>9.0909090909090912E-2</v>
      </c>
      <c r="X2920" s="19">
        <v>28.585171568627452</v>
      </c>
      <c r="Y2920" s="19">
        <v>40.909090909090907</v>
      </c>
      <c r="Z2920" s="19">
        <v>7.3358366664856858</v>
      </c>
      <c r="AA2920" s="19">
        <v>12.840114518592266</v>
      </c>
      <c r="AB2920" s="19">
        <v>20.175951185077952</v>
      </c>
      <c r="AC2920" s="19">
        <v>9.5562627995748279</v>
      </c>
      <c r="AD2920" s="19">
        <v>34.364888219296915</v>
      </c>
      <c r="AE2920" s="19">
        <v>47.120960731358842</v>
      </c>
      <c r="AF2920" s="22">
        <f>Table1[[#This Row],[$ESGF]]/AE2920</f>
        <v>0.72929090761146553</v>
      </c>
      <c r="AG2920" s="22">
        <f>POWER((Table1[[#This Row],[$ESGF]]+Table1[[#This Row],[$ESGA]]+Table1[[#This Row],[XEV+/-]])/(Table1[[#This Row],[$ESGF]]+Table1[[#This Row],[$ESGA]]-Table1[[#This Row],[XEV+/-]]),1/0.65)</f>
        <v>0.84717006535898876</v>
      </c>
      <c r="AH2920" s="19">
        <v>-4.3880412886141507</v>
      </c>
      <c r="AI2920" s="19">
        <v>-12.75607251206192</v>
      </c>
      <c r="AJ2920" s="19">
        <v>-8.368031223447769</v>
      </c>
      <c r="AK2920" s="23">
        <v>0.11503204272082508</v>
      </c>
      <c r="AL2920" s="24">
        <v>0.84026109201820465</v>
      </c>
      <c r="AM2920" s="18">
        <v>0.24286490726881516</v>
      </c>
      <c r="AN2920" s="19">
        <v>-4.2268842729315387E-2</v>
      </c>
      <c r="AO2920" s="19">
        <v>0</v>
      </c>
      <c r="AP2920" s="19">
        <v>0.96513252284225626</v>
      </c>
      <c r="AQ2920" s="19">
        <v>0.96513252284225626</v>
      </c>
      <c r="AR2920" s="19">
        <v>0.45713136099965351</v>
      </c>
      <c r="AS2920" s="23">
        <v>7.1764577179739639E-3</v>
      </c>
      <c r="AT2920" s="22">
        <f>EXP(Table1[[#This Row],[TmPPR]]/Table1[[#This Row],[PPCalc]])</f>
        <v>1.0983128768457386</v>
      </c>
      <c r="AU2920" s="18">
        <v>1.5151515151515152E-2</v>
      </c>
      <c r="AV2920" s="18">
        <v>1.4208371831253225E-3</v>
      </c>
      <c r="AW2920" s="19">
        <v>0</v>
      </c>
      <c r="AX2920" s="19">
        <v>0</v>
      </c>
      <c r="AY2920" s="19">
        <v>0</v>
      </c>
      <c r="AZ2920" s="19">
        <f>Table1[[#This Row],[$SHP]]/Table1[[#This Row],[SFrac]]</f>
        <v>0</v>
      </c>
      <c r="BA2920" s="23">
        <v>3.3375805195724501E-2</v>
      </c>
      <c r="BB2920" s="24">
        <v>1.2011952661054472</v>
      </c>
      <c r="BC2920" s="18">
        <v>7.0465686274509803E-2</v>
      </c>
      <c r="BD2920" s="18">
        <v>1.2917566395241038E-2</v>
      </c>
      <c r="BE2920" s="22">
        <f>MAX(Table1[[#This Row],[$ESGA]],0)</f>
        <v>47.120960731358842</v>
      </c>
      <c r="BG2920" s="20"/>
    </row>
    <row r="2921" spans="1:59">
      <c r="A2921" s="20" t="s">
        <v>2979</v>
      </c>
      <c r="B2921" s="17" t="s">
        <v>68</v>
      </c>
      <c r="C2921" s="21">
        <v>140</v>
      </c>
      <c r="D2921" s="18">
        <v>1.8036437246963564</v>
      </c>
      <c r="E2921" s="21">
        <v>2</v>
      </c>
      <c r="F2921" s="21">
        <v>16</v>
      </c>
      <c r="G2921" s="21">
        <v>18</v>
      </c>
      <c r="H2921" s="21">
        <v>-48</v>
      </c>
      <c r="I2921" s="21">
        <v>1</v>
      </c>
      <c r="J2921" s="21">
        <v>15</v>
      </c>
      <c r="K2921" s="21">
        <v>16</v>
      </c>
      <c r="L2921" s="21">
        <v>1</v>
      </c>
      <c r="M2921" s="21">
        <v>1</v>
      </c>
      <c r="N2921" s="21">
        <v>2</v>
      </c>
      <c r="O2921" s="21">
        <v>0</v>
      </c>
      <c r="P2921" s="21">
        <v>0</v>
      </c>
      <c r="Q2921" s="21">
        <v>0</v>
      </c>
      <c r="R2921" s="21">
        <v>90</v>
      </c>
      <c r="S2921" s="21">
        <v>7</v>
      </c>
      <c r="T2921" s="21">
        <v>155</v>
      </c>
      <c r="U2921" s="21">
        <v>24</v>
      </c>
      <c r="V2921" s="19">
        <v>2.0687111801242235</v>
      </c>
      <c r="W2921" s="19">
        <v>2.8823529411764706</v>
      </c>
      <c r="X2921" s="19">
        <v>80.931288819875775</v>
      </c>
      <c r="Y2921" s="19">
        <v>128.11764705882354</v>
      </c>
      <c r="Z2921" s="19">
        <v>0.93476144109055503</v>
      </c>
      <c r="AA2921" s="19">
        <v>14.322464343268532</v>
      </c>
      <c r="AB2921" s="19">
        <v>15.257225784359086</v>
      </c>
      <c r="AC2921" s="19">
        <v>8.4591128366704691</v>
      </c>
      <c r="AD2921" s="19">
        <v>77.332019893868036</v>
      </c>
      <c r="AE2921" s="19">
        <v>123.67211306631997</v>
      </c>
      <c r="AF2921" s="22">
        <f>Table1[[#This Row],[$ESGF]]/AE2921</f>
        <v>0.62529876765668457</v>
      </c>
      <c r="AG2921" s="22">
        <f>POWER((Table1[[#This Row],[$ESGF]]+Table1[[#This Row],[$ESGA]]+Table1[[#This Row],[XEV+/-]])/(Table1[[#This Row],[$ESGF]]+Table1[[#This Row],[$ESGA]]-Table1[[#This Row],[XEV+/-]]),1/0.65)</f>
        <v>0.58267956800462561</v>
      </c>
      <c r="AH2921" s="19">
        <v>-34.925927781776018</v>
      </c>
      <c r="AI2921" s="19">
        <v>-46.340093172451937</v>
      </c>
      <c r="AJ2921" s="19">
        <v>-11.414165390675922</v>
      </c>
      <c r="AK2921" s="23">
        <v>0.27855127995892504</v>
      </c>
      <c r="AL2921" s="24">
        <v>0.6314680750469448</v>
      </c>
      <c r="AM2921" s="18">
        <v>0.50240726810405312</v>
      </c>
      <c r="AN2921" s="19">
        <v>-0.2309605864626641</v>
      </c>
      <c r="AO2921" s="19">
        <v>1.1729520337245072</v>
      </c>
      <c r="AP2921" s="19">
        <v>1.1729520337245072</v>
      </c>
      <c r="AQ2921" s="19">
        <v>2.3459040674490144</v>
      </c>
      <c r="AR2921" s="19">
        <v>1.3006471485070854</v>
      </c>
      <c r="AS2921" s="23">
        <v>0.11414801610880042</v>
      </c>
      <c r="AT2921" s="22">
        <f>EXP(Table1[[#This Row],[TmPPR]]/Table1[[#This Row],[PPCalc]])</f>
        <v>0.46282143499370609</v>
      </c>
      <c r="AU2921" s="18">
        <v>0.20588235294117646</v>
      </c>
      <c r="AV2921" s="18">
        <v>-0.15861464064467512</v>
      </c>
      <c r="AW2921" s="19">
        <v>0</v>
      </c>
      <c r="AX2921" s="19">
        <v>0</v>
      </c>
      <c r="AY2921" s="19">
        <v>0</v>
      </c>
      <c r="AZ2921" s="19">
        <f>Table1[[#This Row],[$SHP]]/Table1[[#This Row],[SFrac]]</f>
        <v>0</v>
      </c>
      <c r="BA2921" s="23">
        <v>0.27614045911147356</v>
      </c>
      <c r="BB2921" s="24">
        <v>1.0564452800640269</v>
      </c>
      <c r="BC2921" s="18">
        <v>0.4980590062111801</v>
      </c>
      <c r="BD2921" s="18">
        <v>2.7348302058277936E-2</v>
      </c>
      <c r="BE2921" s="22">
        <f>MAX(Table1[[#This Row],[$ESGA]],0)</f>
        <v>123.67211306631997</v>
      </c>
      <c r="BG2921" s="20"/>
    </row>
    <row r="2922" spans="1:59">
      <c r="A2922" s="20" t="s">
        <v>2980</v>
      </c>
      <c r="B2922" s="17" t="s">
        <v>1</v>
      </c>
      <c r="C2922" s="21">
        <v>130</v>
      </c>
      <c r="D2922" s="18">
        <v>2</v>
      </c>
      <c r="E2922" s="21">
        <v>9</v>
      </c>
      <c r="F2922" s="21">
        <v>9</v>
      </c>
      <c r="G2922" s="21">
        <v>18</v>
      </c>
      <c r="H2922" s="21">
        <v>-9</v>
      </c>
      <c r="I2922" s="21">
        <v>9</v>
      </c>
      <c r="J2922" s="21">
        <v>9</v>
      </c>
      <c r="K2922" s="21">
        <v>18</v>
      </c>
      <c r="L2922" s="21">
        <v>0</v>
      </c>
      <c r="M2922" s="21">
        <v>0</v>
      </c>
      <c r="N2922" s="21">
        <v>0</v>
      </c>
      <c r="O2922" s="21">
        <v>0</v>
      </c>
      <c r="P2922" s="21">
        <v>0</v>
      </c>
      <c r="Q2922" s="21">
        <v>0</v>
      </c>
      <c r="R2922" s="21">
        <v>32</v>
      </c>
      <c r="S2922" s="21">
        <v>0</v>
      </c>
      <c r="T2922" s="21">
        <v>51</v>
      </c>
      <c r="U2922" s="21">
        <v>10</v>
      </c>
      <c r="V2922" s="19">
        <v>0.89068185413700363</v>
      </c>
      <c r="W2922" s="19">
        <v>0</v>
      </c>
      <c r="X2922" s="19">
        <v>31.109318145863</v>
      </c>
      <c r="Y2922" s="19">
        <v>41</v>
      </c>
      <c r="Z2922" s="19">
        <v>11.292207864424844</v>
      </c>
      <c r="AA2922" s="19">
        <v>14.240688522446293</v>
      </c>
      <c r="AB2922" s="19">
        <v>25.532896386871137</v>
      </c>
      <c r="AC2922" s="19">
        <v>12.766448193435568</v>
      </c>
      <c r="AD2922" s="19">
        <v>43.031064586345678</v>
      </c>
      <c r="AE2922" s="19">
        <v>55.129516250584089</v>
      </c>
      <c r="AF2922" s="22">
        <f>Table1[[#This Row],[$ESGF]]/AE2922</f>
        <v>0.78054493333033315</v>
      </c>
      <c r="AG2922" s="22">
        <f>POWER((Table1[[#This Row],[$ESGF]]+Table1[[#This Row],[$ESGA]]+Table1[[#This Row],[XEV+/-]])/(Table1[[#This Row],[$ESGF]]+Table1[[#This Row],[$ESGA]]-Table1[[#This Row],[XEV+/-]]),1/0.65)</f>
        <v>1.1664647166327324</v>
      </c>
      <c r="AH2922" s="19">
        <v>4.9081249288320343</v>
      </c>
      <c r="AI2922" s="19">
        <v>-12.098451664238414</v>
      </c>
      <c r="AJ2922" s="19">
        <v>-17.006576593070449</v>
      </c>
      <c r="AK2922" s="23">
        <v>0.13746119085823585</v>
      </c>
      <c r="AL2922" s="24">
        <v>1.1320046505048895</v>
      </c>
      <c r="AM2922" s="18">
        <v>0.27492238171647171</v>
      </c>
      <c r="AN2922" s="19">
        <v>3.4087650300110871E-2</v>
      </c>
      <c r="AO2922" s="19">
        <v>0</v>
      </c>
      <c r="AP2922" s="19">
        <v>0</v>
      </c>
      <c r="AQ2922" s="19">
        <v>0</v>
      </c>
      <c r="AR2922" s="19">
        <v>0</v>
      </c>
      <c r="AS2922" s="23">
        <v>0</v>
      </c>
      <c r="AT2922" s="22" t="e">
        <f>EXP(Table1[[#This Row],[TmPPR]]/Table1[[#This Row],[PPCalc]])</f>
        <v>#DIV/0!</v>
      </c>
      <c r="AU2922" s="18">
        <v>0</v>
      </c>
      <c r="AV2922" s="18">
        <v>0</v>
      </c>
      <c r="AW2922" s="19">
        <v>0</v>
      </c>
      <c r="AX2922" s="19">
        <v>0</v>
      </c>
      <c r="AY2922" s="19">
        <v>0</v>
      </c>
      <c r="AZ2922" s="19">
        <f>Table1[[#This Row],[$SHP]]/Table1[[#This Row],[SFrac]]</f>
        <v>0</v>
      </c>
      <c r="BA2922" s="23">
        <v>0.13294309972050836</v>
      </c>
      <c r="BB2922" s="24">
        <v>1.1852234076901107</v>
      </c>
      <c r="BC2922" s="18">
        <v>0.26588619944101671</v>
      </c>
      <c r="BD2922" s="18">
        <v>4.5182383937303519E-2</v>
      </c>
      <c r="BE2922" s="22">
        <f>MAX(Table1[[#This Row],[$ESGA]],0)</f>
        <v>55.129516250584089</v>
      </c>
      <c r="BG2922" s="20"/>
    </row>
    <row r="2923" spans="1:59">
      <c r="A2923" s="20" t="s">
        <v>2981</v>
      </c>
      <c r="B2923" s="17" t="s">
        <v>1</v>
      </c>
      <c r="C2923" s="21">
        <v>116</v>
      </c>
      <c r="D2923" s="18">
        <v>1.4146341463414633</v>
      </c>
      <c r="E2923" s="21">
        <v>6</v>
      </c>
      <c r="F2923" s="21">
        <v>12</v>
      </c>
      <c r="G2923" s="21">
        <v>18</v>
      </c>
      <c r="H2923" s="21">
        <v>-6</v>
      </c>
      <c r="I2923" s="21">
        <v>5</v>
      </c>
      <c r="J2923" s="21">
        <v>11</v>
      </c>
      <c r="K2923" s="21">
        <v>16</v>
      </c>
      <c r="L2923" s="21">
        <v>0</v>
      </c>
      <c r="M2923" s="21">
        <v>0</v>
      </c>
      <c r="N2923" s="21">
        <v>0</v>
      </c>
      <c r="O2923" s="21">
        <v>1</v>
      </c>
      <c r="P2923" s="21">
        <v>1</v>
      </c>
      <c r="Q2923" s="21">
        <v>2</v>
      </c>
      <c r="R2923" s="21">
        <v>27</v>
      </c>
      <c r="S2923" s="21">
        <v>0</v>
      </c>
      <c r="T2923" s="21">
        <v>56</v>
      </c>
      <c r="U2923" s="21">
        <v>23</v>
      </c>
      <c r="V2923" s="19">
        <v>2.8181818181818183</v>
      </c>
      <c r="W2923" s="19">
        <v>0</v>
      </c>
      <c r="X2923" s="19">
        <v>24.18181818181818</v>
      </c>
      <c r="Y2923" s="19">
        <v>33</v>
      </c>
      <c r="Z2923" s="19">
        <v>5.4611650485436884</v>
      </c>
      <c r="AA2923" s="19">
        <v>12.01213837155761</v>
      </c>
      <c r="AB2923" s="19">
        <v>17.473303420101299</v>
      </c>
      <c r="AC2923" s="19">
        <v>12.351817934899195</v>
      </c>
      <c r="AD2923" s="19">
        <v>26.434519923376062</v>
      </c>
      <c r="AE2923" s="19">
        <v>36.088566636083243</v>
      </c>
      <c r="AF2923" s="22">
        <f>Table1[[#This Row],[$ESGF]]/AE2923</f>
        <v>0.73249015927790939</v>
      </c>
      <c r="AG2923" s="22">
        <f>POWER((Table1[[#This Row],[$ESGF]]+Table1[[#This Row],[$ESGA]]+Table1[[#This Row],[XEV+/-]])/(Table1[[#This Row],[$ESGF]]+Table1[[#This Row],[$ESGA]]-Table1[[#This Row],[XEV+/-]]),1/0.65)</f>
        <v>0.82456057941809402</v>
      </c>
      <c r="AH2923" s="19">
        <v>-3.914695795950113</v>
      </c>
      <c r="AI2923" s="19">
        <v>-9.6540467127071814</v>
      </c>
      <c r="AJ2923" s="19">
        <v>-5.7393509167570684</v>
      </c>
      <c r="AK2923" s="23">
        <v>0.11171680091271424</v>
      </c>
      <c r="AL2923" s="24">
        <v>0.81940891115990588</v>
      </c>
      <c r="AM2923" s="18">
        <v>0.15803840129115673</v>
      </c>
      <c r="AN2923" s="19">
        <v>-3.1476830578497407E-2</v>
      </c>
      <c r="AO2923" s="19">
        <v>0</v>
      </c>
      <c r="AP2923" s="19">
        <v>0</v>
      </c>
      <c r="AQ2923" s="19">
        <v>0</v>
      </c>
      <c r="AR2923" s="19">
        <v>0</v>
      </c>
      <c r="AS2923" s="23">
        <v>0</v>
      </c>
      <c r="AT2923" s="22" t="e">
        <f>EXP(Table1[[#This Row],[TmPPR]]/Table1[[#This Row],[PPCalc]])</f>
        <v>#DIV/0!</v>
      </c>
      <c r="AU2923" s="18">
        <v>0</v>
      </c>
      <c r="AV2923" s="18">
        <v>0</v>
      </c>
      <c r="AW2923" s="19">
        <v>1.347628470719189</v>
      </c>
      <c r="AX2923" s="19">
        <v>1.347628470719189</v>
      </c>
      <c r="AY2923" s="19">
        <v>2.695256941438378</v>
      </c>
      <c r="AZ2923" s="19">
        <f>Table1[[#This Row],[$SHP]]/Table1[[#This Row],[SFrac]]</f>
        <v>1.9052678379133363</v>
      </c>
      <c r="BA2923" s="23">
        <v>0.24762800417972836</v>
      </c>
      <c r="BB2923" s="24">
        <v>1.3679207326432805</v>
      </c>
      <c r="BC2923" s="18">
        <v>0.35030303030303034</v>
      </c>
      <c r="BD2923" s="18">
        <v>0.10974709267294405</v>
      </c>
      <c r="BE2923" s="22">
        <f>MAX(Table1[[#This Row],[$ESGA]],0)</f>
        <v>36.088566636083243</v>
      </c>
      <c r="BG2923" s="20"/>
    </row>
    <row r="2924" spans="1:59">
      <c r="A2924" s="20" t="s">
        <v>2982</v>
      </c>
      <c r="B2924" s="17" t="s">
        <v>68</v>
      </c>
      <c r="C2924" s="21">
        <v>113</v>
      </c>
      <c r="D2924" s="18">
        <v>1.4124999999999999</v>
      </c>
      <c r="E2924" s="21">
        <v>7</v>
      </c>
      <c r="F2924" s="21">
        <v>11</v>
      </c>
      <c r="G2924" s="21">
        <v>18</v>
      </c>
      <c r="H2924" s="21">
        <v>-10</v>
      </c>
      <c r="I2924" s="21">
        <v>7</v>
      </c>
      <c r="J2924" s="21">
        <v>10</v>
      </c>
      <c r="K2924" s="21">
        <v>17</v>
      </c>
      <c r="L2924" s="21">
        <v>0</v>
      </c>
      <c r="M2924" s="21">
        <v>1</v>
      </c>
      <c r="N2924" s="21">
        <v>1</v>
      </c>
      <c r="O2924" s="21">
        <v>0</v>
      </c>
      <c r="P2924" s="21">
        <v>0</v>
      </c>
      <c r="Q2924" s="21">
        <v>0</v>
      </c>
      <c r="R2924" s="21">
        <v>46</v>
      </c>
      <c r="S2924" s="21">
        <v>4</v>
      </c>
      <c r="T2924" s="21">
        <v>52</v>
      </c>
      <c r="U2924" s="21">
        <v>0</v>
      </c>
      <c r="V2924" s="19">
        <v>0</v>
      </c>
      <c r="W2924" s="19">
        <v>0.48275862068965514</v>
      </c>
      <c r="X2924" s="19">
        <v>42</v>
      </c>
      <c r="Y2924" s="19">
        <v>51.517241379310342</v>
      </c>
      <c r="Z2924" s="19">
        <v>5.6246559837856553</v>
      </c>
      <c r="AA2924" s="19">
        <v>7.8802959712891667</v>
      </c>
      <c r="AB2924" s="19">
        <v>13.504951955074821</v>
      </c>
      <c r="AC2924" s="19">
        <v>9.5610279327963337</v>
      </c>
      <c r="AD2924" s="19">
        <v>33.186085822572771</v>
      </c>
      <c r="AE2924" s="19">
        <v>40.358075645689361</v>
      </c>
      <c r="AF2924" s="22">
        <f>Table1[[#This Row],[$ESGF]]/AE2924</f>
        <v>0.82229108528164851</v>
      </c>
      <c r="AG2924" s="22">
        <f>POWER((Table1[[#This Row],[$ESGF]]+Table1[[#This Row],[$ESGA]]+Table1[[#This Row],[XEV+/-]])/(Table1[[#This Row],[$ESGF]]+Table1[[#This Row],[$ESGA]]-Table1[[#This Row],[XEV+/-]]),1/0.65)</f>
        <v>1.0132555305930395</v>
      </c>
      <c r="AH2924" s="19">
        <v>0.31474830287796574</v>
      </c>
      <c r="AI2924" s="19">
        <v>-7.1719898231165935</v>
      </c>
      <c r="AJ2924" s="19">
        <v>-7.4867381259945596</v>
      </c>
      <c r="AK2924" s="23">
        <v>0.15058998547744534</v>
      </c>
      <c r="AL2924" s="24">
        <v>0.96770303258470958</v>
      </c>
      <c r="AM2924" s="18">
        <v>0.21270835448689154</v>
      </c>
      <c r="AN2924" s="19">
        <v>-6.9832202325236783E-3</v>
      </c>
      <c r="AO2924" s="19">
        <v>0</v>
      </c>
      <c r="AP2924" s="19">
        <v>0.9316253974117118</v>
      </c>
      <c r="AQ2924" s="19">
        <v>0.9316253974117118</v>
      </c>
      <c r="AR2924" s="19">
        <v>0.65955780347731818</v>
      </c>
      <c r="AS2924" s="23">
        <v>4.8825144949649076E-2</v>
      </c>
      <c r="AT2924" s="22">
        <f>EXP(Table1[[#This Row],[TmPPR]]/Table1[[#This Row],[PPCalc]])</f>
        <v>0.93872859488623039</v>
      </c>
      <c r="AU2924" s="18">
        <v>6.8965517241379309E-2</v>
      </c>
      <c r="AV2924" s="18">
        <v>-4.3606122677805424E-3</v>
      </c>
      <c r="AW2924" s="19">
        <v>0</v>
      </c>
      <c r="AX2924" s="19">
        <v>0</v>
      </c>
      <c r="AY2924" s="19">
        <v>0</v>
      </c>
      <c r="AZ2924" s="19">
        <f>Table1[[#This Row],[$SHP]]/Table1[[#This Row],[SFrac]]</f>
        <v>0</v>
      </c>
      <c r="BA2924" s="23">
        <v>0</v>
      </c>
      <c r="BB2924" s="24" t="e">
        <v>#DIV/0!</v>
      </c>
      <c r="BC2924" s="18">
        <v>0</v>
      </c>
      <c r="BD2924" s="18">
        <v>0</v>
      </c>
      <c r="BE2924" s="22">
        <f>MAX(Table1[[#This Row],[$ESGA]],0)</f>
        <v>40.358075645689361</v>
      </c>
      <c r="BG2924" s="20"/>
    </row>
    <row r="2925" spans="1:59">
      <c r="A2925" s="20" t="s">
        <v>2983</v>
      </c>
      <c r="B2925" s="17" t="s">
        <v>59</v>
      </c>
      <c r="C2925" s="21">
        <v>108</v>
      </c>
      <c r="D2925" s="18">
        <v>1.35</v>
      </c>
      <c r="E2925" s="21">
        <v>6</v>
      </c>
      <c r="F2925" s="21">
        <v>12</v>
      </c>
      <c r="G2925" s="21">
        <v>18</v>
      </c>
      <c r="H2925" s="21">
        <v>-21</v>
      </c>
      <c r="I2925" s="21">
        <v>5</v>
      </c>
      <c r="J2925" s="21">
        <v>12</v>
      </c>
      <c r="K2925" s="21">
        <v>17</v>
      </c>
      <c r="L2925" s="21">
        <v>1</v>
      </c>
      <c r="M2925" s="21">
        <v>0</v>
      </c>
      <c r="N2925" s="21">
        <v>1</v>
      </c>
      <c r="O2925" s="21">
        <v>0</v>
      </c>
      <c r="P2925" s="21">
        <v>0</v>
      </c>
      <c r="Q2925" s="21">
        <v>0</v>
      </c>
      <c r="R2925" s="21">
        <v>41</v>
      </c>
      <c r="S2925" s="21">
        <v>2</v>
      </c>
      <c r="T2925" s="21">
        <v>64</v>
      </c>
      <c r="U2925" s="21">
        <v>4</v>
      </c>
      <c r="V2925" s="19">
        <v>0.34146341463414637</v>
      </c>
      <c r="W2925" s="19">
        <v>0.23278688524590166</v>
      </c>
      <c r="X2925" s="19">
        <v>38.658536585365852</v>
      </c>
      <c r="Y2925" s="19">
        <v>59.767213114754099</v>
      </c>
      <c r="Z2925" s="19">
        <v>4.1006318324109063</v>
      </c>
      <c r="AA2925" s="19">
        <v>9.8309252298142695</v>
      </c>
      <c r="AB2925" s="19">
        <v>13.931557062225174</v>
      </c>
      <c r="AC2925" s="19">
        <v>10.319671897944573</v>
      </c>
      <c r="AD2925" s="19">
        <v>31.817900655169922</v>
      </c>
      <c r="AE2925" s="19">
        <v>49.573068259073949</v>
      </c>
      <c r="AF2925" s="22">
        <f>Table1[[#This Row],[$ESGF]]/AE2925</f>
        <v>0.64183843713054645</v>
      </c>
      <c r="AG2925" s="22">
        <f>POWER((Table1[[#This Row],[$ESGF]]+Table1[[#This Row],[$ESGA]]+Table1[[#This Row],[XEV+/-]])/(Table1[[#This Row],[$ESGF]]+Table1[[#This Row],[$ESGA]]-Table1[[#This Row],[XEV+/-]]),1/0.65)</f>
        <v>0.80760414936738512</v>
      </c>
      <c r="AH2925" s="19">
        <v>-5.6432938995039201</v>
      </c>
      <c r="AI2925" s="19">
        <v>-17.755167603904027</v>
      </c>
      <c r="AJ2925" s="19">
        <v>-12.111873704400107</v>
      </c>
      <c r="AK2925" s="23">
        <v>0.16762122055812625</v>
      </c>
      <c r="AL2925" s="24">
        <v>0.79117657230782346</v>
      </c>
      <c r="AM2925" s="18">
        <v>0.22628864775347046</v>
      </c>
      <c r="AN2925" s="19">
        <v>-5.3004519883112215E-2</v>
      </c>
      <c r="AO2925" s="19">
        <v>0.84291036840405498</v>
      </c>
      <c r="AP2925" s="19">
        <v>0</v>
      </c>
      <c r="AQ2925" s="19">
        <v>0.84291036840405498</v>
      </c>
      <c r="AR2925" s="19">
        <v>0.62437805066967034</v>
      </c>
      <c r="AS2925" s="23">
        <v>2.4488969844161101E-2</v>
      </c>
      <c r="AT2925" s="22">
        <f>EXP(Table1[[#This Row],[TmPPR]]/Table1[[#This Row],[PPCalc]])</f>
        <v>0.91492833006701668</v>
      </c>
      <c r="AU2925" s="18">
        <v>3.3060109289617487E-2</v>
      </c>
      <c r="AV2925" s="18">
        <v>-2.9393592603745768E-3</v>
      </c>
      <c r="AW2925" s="19">
        <v>0</v>
      </c>
      <c r="AX2925" s="19">
        <v>0</v>
      </c>
      <c r="AY2925" s="19">
        <v>0</v>
      </c>
      <c r="AZ2925" s="19">
        <f>Table1[[#This Row],[$SHP]]/Table1[[#This Row],[SFrac]]</f>
        <v>0</v>
      </c>
      <c r="BA2925" s="23">
        <v>3.6133694670280034E-2</v>
      </c>
      <c r="BB2925" s="24">
        <v>1.2090651071560929</v>
      </c>
      <c r="BC2925" s="18">
        <v>4.878048780487805E-2</v>
      </c>
      <c r="BD2925" s="18">
        <v>9.2608498661243474E-3</v>
      </c>
      <c r="BE2925" s="22">
        <f>MAX(Table1[[#This Row],[$ESGA]],0)</f>
        <v>49.573068259073949</v>
      </c>
      <c r="BG2925" s="20"/>
    </row>
    <row r="2926" spans="1:59">
      <c r="A2926" s="20" t="s">
        <v>2984</v>
      </c>
      <c r="B2926" s="17" t="s">
        <v>1</v>
      </c>
      <c r="C2926" s="21">
        <v>106</v>
      </c>
      <c r="D2926" s="18">
        <v>1.3666521486643439</v>
      </c>
      <c r="E2926" s="21">
        <v>8</v>
      </c>
      <c r="F2926" s="21">
        <v>10</v>
      </c>
      <c r="G2926" s="21">
        <v>18</v>
      </c>
      <c r="H2926" s="21">
        <v>-11</v>
      </c>
      <c r="I2926" s="21">
        <v>7</v>
      </c>
      <c r="J2926" s="21">
        <v>10</v>
      </c>
      <c r="K2926" s="21">
        <v>17</v>
      </c>
      <c r="L2926" s="21">
        <v>0</v>
      </c>
      <c r="M2926" s="21">
        <v>0</v>
      </c>
      <c r="N2926" s="21">
        <v>0</v>
      </c>
      <c r="O2926" s="21">
        <v>1</v>
      </c>
      <c r="P2926" s="21">
        <v>0</v>
      </c>
      <c r="Q2926" s="21">
        <v>1</v>
      </c>
      <c r="R2926" s="21">
        <v>27</v>
      </c>
      <c r="S2926" s="21">
        <v>0</v>
      </c>
      <c r="T2926" s="21">
        <v>45</v>
      </c>
      <c r="U2926" s="21">
        <v>7</v>
      </c>
      <c r="V2926" s="19">
        <v>1.1150442477876106</v>
      </c>
      <c r="W2926" s="19">
        <v>0</v>
      </c>
      <c r="X2926" s="19">
        <v>25.884955752212392</v>
      </c>
      <c r="Y2926" s="19">
        <v>38</v>
      </c>
      <c r="Z2926" s="19">
        <v>7.8602304758454746</v>
      </c>
      <c r="AA2926" s="19">
        <v>11.01341603704771</v>
      </c>
      <c r="AB2926" s="19">
        <v>18.873646512893185</v>
      </c>
      <c r="AC2926" s="19">
        <v>13.810131957381234</v>
      </c>
      <c r="AD2926" s="19">
        <v>28.147736864029191</v>
      </c>
      <c r="AE2926" s="19">
        <v>40.414055853926854</v>
      </c>
      <c r="AF2926" s="22">
        <f>Table1[[#This Row],[$ESGF]]/AE2926</f>
        <v>0.6964838413092409</v>
      </c>
      <c r="AG2926" s="22">
        <f>POWER((Table1[[#This Row],[$ESGF]]+Table1[[#This Row],[$ESGA]]+Table1[[#This Row],[XEV+/-]])/(Table1[[#This Row],[$ESGF]]+Table1[[#This Row],[$ESGA]]-Table1[[#This Row],[XEV+/-]]),1/0.65)</f>
        <v>0.71867167921658881</v>
      </c>
      <c r="AH2926" s="19">
        <v>-7.3329119834200238</v>
      </c>
      <c r="AI2926" s="19">
        <v>-12.26631898989767</v>
      </c>
      <c r="AJ2926" s="19">
        <v>-4.933407006477645</v>
      </c>
      <c r="AK2926" s="23">
        <v>0.12761033339777536</v>
      </c>
      <c r="AL2926" s="24">
        <v>0.72070400800827994</v>
      </c>
      <c r="AM2926" s="18">
        <v>0.17439893632984299</v>
      </c>
      <c r="AN2926" s="19">
        <v>-5.7120317830357085E-2</v>
      </c>
      <c r="AO2926" s="19">
        <v>0</v>
      </c>
      <c r="AP2926" s="19">
        <v>0</v>
      </c>
      <c r="AQ2926" s="19">
        <v>0</v>
      </c>
      <c r="AR2926" s="19">
        <v>0</v>
      </c>
      <c r="AS2926" s="23">
        <v>0</v>
      </c>
      <c r="AT2926" s="22" t="e">
        <f>EXP(Table1[[#This Row],[TmPPR]]/Table1[[#This Row],[PPCalc]])</f>
        <v>#DIV/0!</v>
      </c>
      <c r="AU2926" s="18">
        <v>0</v>
      </c>
      <c r="AV2926" s="18">
        <v>0</v>
      </c>
      <c r="AW2926" s="19">
        <v>0.89333366586028873</v>
      </c>
      <c r="AX2926" s="19">
        <v>0.89333366586028873</v>
      </c>
      <c r="AY2926" s="19">
        <v>1.7866673317205775</v>
      </c>
      <c r="AZ2926" s="19">
        <f>Table1[[#This Row],[$SHP]]/Table1[[#This Row],[SFrac]]</f>
        <v>1.3073314474840747</v>
      </c>
      <c r="BA2926" s="23">
        <v>5.3682779942272572E-2</v>
      </c>
      <c r="BB2926" s="24">
        <v>1.2932717159468645</v>
      </c>
      <c r="BC2926" s="18">
        <v>7.3365686554381956E-2</v>
      </c>
      <c r="BD2926" s="18">
        <v>1.8867836691811343E-2</v>
      </c>
      <c r="BE2926" s="22">
        <f>MAX(Table1[[#This Row],[$ESGA]],0)</f>
        <v>40.414055853926854</v>
      </c>
      <c r="BG2926" s="20"/>
    </row>
    <row r="2927" spans="1:59">
      <c r="A2927" s="20" t="s">
        <v>2985</v>
      </c>
      <c r="B2927" s="17" t="s">
        <v>1</v>
      </c>
      <c r="C2927" s="21">
        <v>100</v>
      </c>
      <c r="D2927" s="18">
        <v>1.2820512820512819</v>
      </c>
      <c r="E2927" s="21">
        <v>8</v>
      </c>
      <c r="F2927" s="21">
        <v>10</v>
      </c>
      <c r="G2927" s="21">
        <v>18</v>
      </c>
      <c r="H2927" s="21">
        <v>-13</v>
      </c>
      <c r="I2927" s="21">
        <v>7</v>
      </c>
      <c r="J2927" s="21">
        <v>10</v>
      </c>
      <c r="K2927" s="21">
        <v>17</v>
      </c>
      <c r="L2927" s="21">
        <v>1</v>
      </c>
      <c r="M2927" s="21">
        <v>0</v>
      </c>
      <c r="N2927" s="21">
        <v>1</v>
      </c>
      <c r="O2927" s="21">
        <v>0</v>
      </c>
      <c r="P2927" s="21">
        <v>0</v>
      </c>
      <c r="Q2927" s="21">
        <v>0</v>
      </c>
      <c r="R2927" s="21">
        <v>25</v>
      </c>
      <c r="S2927" s="21">
        <v>2</v>
      </c>
      <c r="T2927" s="21">
        <v>37</v>
      </c>
      <c r="U2927" s="21">
        <v>1</v>
      </c>
      <c r="V2927" s="19">
        <v>0.11904761904761904</v>
      </c>
      <c r="W2927" s="19">
        <v>0.33709273182957389</v>
      </c>
      <c r="X2927" s="19">
        <v>22.88095238095238</v>
      </c>
      <c r="Y2927" s="19">
        <v>35.662907268170429</v>
      </c>
      <c r="Z2927" s="19">
        <v>6.6869277820735391</v>
      </c>
      <c r="AA2927" s="19">
        <v>9.6123347515869106</v>
      </c>
      <c r="AB2927" s="19">
        <v>16.29926253366045</v>
      </c>
      <c r="AC2927" s="19">
        <v>12.713424776255152</v>
      </c>
      <c r="AD2927" s="19">
        <v>21.99399548115704</v>
      </c>
      <c r="AE2927" s="19">
        <v>34.495395548551336</v>
      </c>
      <c r="AF2927" s="22">
        <f>Table1[[#This Row],[$ESGF]]/AE2927</f>
        <v>0.63759220995744448</v>
      </c>
      <c r="AG2927" s="22">
        <f>POWER((Table1[[#This Row],[$ESGF]]+Table1[[#This Row],[$ESGA]]+Table1[[#This Row],[XEV+/-]])/(Table1[[#This Row],[$ESGF]]+Table1[[#This Row],[$ESGA]]-Table1[[#This Row],[XEV+/-]]),1/0.65)</f>
        <v>0.78075311339228892</v>
      </c>
      <c r="AH2927" s="19">
        <v>-4.534023214979924</v>
      </c>
      <c r="AI2927" s="19">
        <v>-12.501400067394298</v>
      </c>
      <c r="AJ2927" s="19">
        <v>-7.9673768524143744</v>
      </c>
      <c r="AK2927" s="23">
        <v>0.12145327267845667</v>
      </c>
      <c r="AL2927" s="24">
        <v>0.78446635834099399</v>
      </c>
      <c r="AM2927" s="18">
        <v>0.15570932394673931</v>
      </c>
      <c r="AN2927" s="19">
        <v>-3.7798686068521804E-2</v>
      </c>
      <c r="AO2927" s="19">
        <v>1.0693631300871054</v>
      </c>
      <c r="AP2927" s="19">
        <v>0</v>
      </c>
      <c r="AQ2927" s="19">
        <v>1.0693631300871054</v>
      </c>
      <c r="AR2927" s="19">
        <v>0.83410324146794224</v>
      </c>
      <c r="AS2927" s="23">
        <v>2.7612781954887217E-2</v>
      </c>
      <c r="AT2927" s="22">
        <f>EXP(Table1[[#This Row],[TmPPR]]/Table1[[#This Row],[PPCalc]])</f>
        <v>0.94381225611496355</v>
      </c>
      <c r="AU2927" s="18">
        <v>3.5401002506265662E-2</v>
      </c>
      <c r="AV2927" s="18">
        <v>-2.0471696632461387E-3</v>
      </c>
      <c r="AW2927" s="19">
        <v>0</v>
      </c>
      <c r="AX2927" s="19">
        <v>0</v>
      </c>
      <c r="AY2927" s="19">
        <v>0</v>
      </c>
      <c r="AZ2927" s="19">
        <f>Table1[[#This Row],[$SHP]]/Table1[[#This Row],[SFrac]]</f>
        <v>0</v>
      </c>
      <c r="BA2927" s="23">
        <v>1.8571428571428572E-2</v>
      </c>
      <c r="BB2927" s="24">
        <v>0.96821463067459712</v>
      </c>
      <c r="BC2927" s="18">
        <v>2.3809523809523808E-2</v>
      </c>
      <c r="BD2927" s="18">
        <v>-7.6908310427632937E-4</v>
      </c>
      <c r="BE2927" s="22">
        <f>MAX(Table1[[#This Row],[$ESGA]],0)</f>
        <v>34.495395548551336</v>
      </c>
      <c r="BG2927" s="20"/>
    </row>
    <row r="2928" spans="1:59">
      <c r="A2928" s="20" t="s">
        <v>2986</v>
      </c>
      <c r="B2928" s="17" t="s">
        <v>68</v>
      </c>
      <c r="C2928" s="21">
        <v>98</v>
      </c>
      <c r="D2928" s="18">
        <v>1.1951219512195124</v>
      </c>
      <c r="E2928" s="21">
        <v>4</v>
      </c>
      <c r="F2928" s="21">
        <v>14</v>
      </c>
      <c r="G2928" s="21">
        <v>18</v>
      </c>
      <c r="H2928" s="21">
        <v>28</v>
      </c>
      <c r="I2928" s="21">
        <v>3</v>
      </c>
      <c r="J2928" s="21">
        <v>14</v>
      </c>
      <c r="K2928" s="21">
        <v>17</v>
      </c>
      <c r="L2928" s="21">
        <v>1</v>
      </c>
      <c r="M2928" s="21">
        <v>0</v>
      </c>
      <c r="N2928" s="21">
        <v>1</v>
      </c>
      <c r="O2928" s="21">
        <v>0</v>
      </c>
      <c r="P2928" s="21">
        <v>0</v>
      </c>
      <c r="Q2928" s="21">
        <v>0</v>
      </c>
      <c r="R2928" s="21">
        <v>70</v>
      </c>
      <c r="S2928" s="21">
        <v>1</v>
      </c>
      <c r="T2928" s="21">
        <v>52</v>
      </c>
      <c r="U2928" s="21">
        <v>11</v>
      </c>
      <c r="V2928" s="19">
        <v>2.8015873015873014</v>
      </c>
      <c r="W2928" s="19">
        <v>0.1020408163265306</v>
      </c>
      <c r="X2928" s="19">
        <v>66.198412698412696</v>
      </c>
      <c r="Y2928" s="19">
        <v>40.897959183673464</v>
      </c>
      <c r="Z2928" s="19">
        <v>3.2749345169942101</v>
      </c>
      <c r="AA2928" s="19">
        <v>15.287733111658323</v>
      </c>
      <c r="AB2928" s="19">
        <v>18.562667628652534</v>
      </c>
      <c r="AC2928" s="19">
        <v>15.532028015811301</v>
      </c>
      <c r="AD2928" s="19">
        <v>72.301728999076047</v>
      </c>
      <c r="AE2928" s="19">
        <v>44.707920317295667</v>
      </c>
      <c r="AF2928" s="22">
        <f>Table1[[#This Row],[$ESGF]]/AE2928</f>
        <v>1.617201795251153</v>
      </c>
      <c r="AG2928" s="22">
        <f>POWER((Table1[[#This Row],[$ESGF]]+Table1[[#This Row],[$ESGA]]+Table1[[#This Row],[XEV+/-]])/(Table1[[#This Row],[$ESGF]]+Table1[[#This Row],[$ESGA]]-Table1[[#This Row],[XEV+/-]]),1/0.65)</f>
        <v>1.0141476492312733</v>
      </c>
      <c r="AH2928" s="19">
        <v>0.53423475640390361</v>
      </c>
      <c r="AI2928" s="19">
        <v>27.593808681780391</v>
      </c>
      <c r="AJ2928" s="19">
        <v>27.059573925376483</v>
      </c>
      <c r="AK2928" s="23">
        <v>0.28750956722768373</v>
      </c>
      <c r="AL2928" s="24">
        <v>1.1196882464291038</v>
      </c>
      <c r="AM2928" s="18">
        <v>0.34360899497942693</v>
      </c>
      <c r="AN2928" s="19">
        <v>3.8845098301187674E-2</v>
      </c>
      <c r="AO2928" s="19">
        <v>1.148005882482056</v>
      </c>
      <c r="AP2928" s="19">
        <v>0</v>
      </c>
      <c r="AQ2928" s="19">
        <v>1.148005882482056</v>
      </c>
      <c r="AR2928" s="19">
        <v>0.96057635064825087</v>
      </c>
      <c r="AS2928" s="23">
        <v>1.7076218242398997E-2</v>
      </c>
      <c r="AT2928" s="22">
        <f>EXP(Table1[[#This Row],[TmPPR]]/Table1[[#This Row],[PPCalc]])</f>
        <v>0.96892257168119245</v>
      </c>
      <c r="AU2928" s="18">
        <v>2.0408163265306121E-2</v>
      </c>
      <c r="AV2928" s="18">
        <v>-6.4429746264780695E-4</v>
      </c>
      <c r="AW2928" s="19">
        <v>0</v>
      </c>
      <c r="AX2928" s="19">
        <v>0</v>
      </c>
      <c r="AY2928" s="19">
        <v>0</v>
      </c>
      <c r="AZ2928" s="19">
        <f>Table1[[#This Row],[$SHP]]/Table1[[#This Row],[SFrac]]</f>
        <v>0</v>
      </c>
      <c r="BA2928" s="23">
        <v>0.22578555231616451</v>
      </c>
      <c r="BB2928" s="24">
        <v>0.75883258565443368</v>
      </c>
      <c r="BC2928" s="18">
        <v>0.26984126984126983</v>
      </c>
      <c r="BD2928" s="18">
        <v>-7.4469201095230905E-2</v>
      </c>
      <c r="BE2928" s="22">
        <f>MAX(Table1[[#This Row],[$ESGA]],0)</f>
        <v>44.707920317295667</v>
      </c>
      <c r="BG2928" s="20"/>
    </row>
    <row r="2929" spans="1:59">
      <c r="A2929" s="20" t="s">
        <v>2987</v>
      </c>
      <c r="B2929" s="17" t="s">
        <v>59</v>
      </c>
      <c r="C2929" s="21">
        <v>95</v>
      </c>
      <c r="D2929" s="18">
        <v>1.4608739837398375</v>
      </c>
      <c r="E2929" s="21">
        <v>7</v>
      </c>
      <c r="F2929" s="21">
        <v>11</v>
      </c>
      <c r="G2929" s="21">
        <v>18</v>
      </c>
      <c r="H2929" s="21">
        <v>-14</v>
      </c>
      <c r="I2929" s="21">
        <v>5</v>
      </c>
      <c r="J2929" s="21">
        <v>9</v>
      </c>
      <c r="K2929" s="21">
        <v>14</v>
      </c>
      <c r="L2929" s="21">
        <v>0</v>
      </c>
      <c r="M2929" s="21">
        <v>0</v>
      </c>
      <c r="N2929" s="21">
        <v>0</v>
      </c>
      <c r="O2929" s="21">
        <v>2</v>
      </c>
      <c r="P2929" s="21">
        <v>2</v>
      </c>
      <c r="Q2929" s="21">
        <v>4</v>
      </c>
      <c r="R2929" s="21">
        <v>21</v>
      </c>
      <c r="S2929" s="21">
        <v>0</v>
      </c>
      <c r="T2929" s="21">
        <v>53</v>
      </c>
      <c r="U2929" s="21">
        <v>18</v>
      </c>
      <c r="V2929" s="19">
        <v>4</v>
      </c>
      <c r="W2929" s="19">
        <v>0</v>
      </c>
      <c r="X2929" s="19">
        <v>17</v>
      </c>
      <c r="Y2929" s="19">
        <v>35</v>
      </c>
      <c r="Z2929" s="19">
        <v>6.9274650729603993</v>
      </c>
      <c r="AA2929" s="19">
        <v>13.502022940882428</v>
      </c>
      <c r="AB2929" s="19">
        <v>20.429488013842828</v>
      </c>
      <c r="AC2929" s="19">
        <v>13.984428664780063</v>
      </c>
      <c r="AD2929" s="19">
        <v>24.438454799111394</v>
      </c>
      <c r="AE2929" s="19">
        <v>48.492255510722799</v>
      </c>
      <c r="AF2929" s="22">
        <f>Table1[[#This Row],[$ESGF]]/AE2929</f>
        <v>0.50396613937059431</v>
      </c>
      <c r="AG2929" s="22">
        <f>POWER((Table1[[#This Row],[$ESGF]]+Table1[[#This Row],[$ESGA]]+Table1[[#This Row],[XEV+/-]])/(Table1[[#This Row],[$ESGF]]+Table1[[#This Row],[$ESGA]]-Table1[[#This Row],[XEV+/-]]),1/0.65)</f>
        <v>0.8967092306684199</v>
      </c>
      <c r="AH2929" s="19">
        <v>-2.5830495380434471</v>
      </c>
      <c r="AI2929" s="19">
        <v>-24.053800711611402</v>
      </c>
      <c r="AJ2929" s="19">
        <v>-21.470751173567955</v>
      </c>
      <c r="AK2929" s="23">
        <v>0.14301934896426133</v>
      </c>
      <c r="AL2929" s="24">
        <v>0.84719112676787811</v>
      </c>
      <c r="AM2929" s="18">
        <v>0.20893324607329844</v>
      </c>
      <c r="AN2929" s="19">
        <v>-3.4647182560531752E-2</v>
      </c>
      <c r="AO2929" s="19">
        <v>0</v>
      </c>
      <c r="AP2929" s="19">
        <v>0</v>
      </c>
      <c r="AQ2929" s="19">
        <v>0</v>
      </c>
      <c r="AR2929" s="19">
        <v>0</v>
      </c>
      <c r="AS2929" s="23">
        <v>0</v>
      </c>
      <c r="AT2929" s="22" t="e">
        <f>EXP(Table1[[#This Row],[TmPPR]]/Table1[[#This Row],[PPCalc]])</f>
        <v>#DIV/0!</v>
      </c>
      <c r="AU2929" s="18">
        <v>0</v>
      </c>
      <c r="AV2929" s="18">
        <v>0</v>
      </c>
      <c r="AW2929" s="19">
        <v>4.4253003470527439</v>
      </c>
      <c r="AX2929" s="19">
        <v>4.4253003470527439</v>
      </c>
      <c r="AY2929" s="19">
        <v>8.8506006941054878</v>
      </c>
      <c r="AZ2929" s="19">
        <f>Table1[[#This Row],[$SHP]]/Table1[[#This Row],[SFrac]]</f>
        <v>6.0584285794781216</v>
      </c>
      <c r="BA2929" s="23">
        <v>0.33091269749740515</v>
      </c>
      <c r="BB2929" s="24">
        <v>0.93761793825359052</v>
      </c>
      <c r="BC2929" s="18">
        <v>0.48342175066312998</v>
      </c>
      <c r="BD2929" s="18">
        <v>-3.1138513853669173E-2</v>
      </c>
      <c r="BE2929" s="22">
        <f>MAX(Table1[[#This Row],[$ESGA]],0)</f>
        <v>48.492255510722799</v>
      </c>
      <c r="BG2929" s="20"/>
    </row>
    <row r="2930" spans="1:59">
      <c r="A2930" s="20" t="s">
        <v>2988</v>
      </c>
      <c r="B2930" s="17" t="s">
        <v>68</v>
      </c>
      <c r="C2930" s="21">
        <v>94</v>
      </c>
      <c r="D2930" s="18">
        <v>1.2226190476190475</v>
      </c>
      <c r="E2930" s="21">
        <v>4</v>
      </c>
      <c r="F2930" s="21">
        <v>14</v>
      </c>
      <c r="G2930" s="21">
        <v>18</v>
      </c>
      <c r="H2930" s="21">
        <v>-39</v>
      </c>
      <c r="I2930" s="21">
        <v>3</v>
      </c>
      <c r="J2930" s="21">
        <v>12</v>
      </c>
      <c r="K2930" s="21">
        <v>15</v>
      </c>
      <c r="L2930" s="21">
        <v>1</v>
      </c>
      <c r="M2930" s="21">
        <v>2</v>
      </c>
      <c r="N2930" s="21">
        <v>3</v>
      </c>
      <c r="O2930" s="21">
        <v>0</v>
      </c>
      <c r="P2930" s="21">
        <v>0</v>
      </c>
      <c r="Q2930" s="21">
        <v>0</v>
      </c>
      <c r="R2930" s="21">
        <v>60</v>
      </c>
      <c r="S2930" s="21">
        <v>10</v>
      </c>
      <c r="T2930" s="21">
        <v>92</v>
      </c>
      <c r="U2930" s="21">
        <v>3</v>
      </c>
      <c r="V2930" s="19">
        <v>0.44444444444444442</v>
      </c>
      <c r="W2930" s="19">
        <v>1.3362859202801525</v>
      </c>
      <c r="X2930" s="19">
        <v>49.555555555555557</v>
      </c>
      <c r="Y2930" s="19">
        <v>87.663714079719838</v>
      </c>
      <c r="Z2930" s="19">
        <v>2.8751570079772395</v>
      </c>
      <c r="AA2930" s="19">
        <v>13.176227529381672</v>
      </c>
      <c r="AB2930" s="19">
        <v>16.051384537358913</v>
      </c>
      <c r="AC2930" s="19">
        <v>13.128688423935237</v>
      </c>
      <c r="AD2930" s="19">
        <v>53.517562601779666</v>
      </c>
      <c r="AE2930" s="19">
        <v>88.019819761178823</v>
      </c>
      <c r="AF2930" s="22">
        <f>Table1[[#This Row],[$ESGF]]/AE2930</f>
        <v>0.60801718007361349</v>
      </c>
      <c r="AG2930" s="22">
        <f>POWER((Table1[[#This Row],[$ESGF]]+Table1[[#This Row],[$ESGA]]+Table1[[#This Row],[XEV+/-]])/(Table1[[#This Row],[$ESGF]]+Table1[[#This Row],[$ESGA]]-Table1[[#This Row],[XEV+/-]]),1/0.65)</f>
        <v>1.0622365721802829</v>
      </c>
      <c r="AH2930" s="19">
        <v>2.7769487362905476</v>
      </c>
      <c r="AI2930" s="19">
        <v>-34.502257159399164</v>
      </c>
      <c r="AJ2930" s="19">
        <v>-37.279205895689714</v>
      </c>
      <c r="AK2930" s="23">
        <v>0.2902890996278511</v>
      </c>
      <c r="AL2930" s="24">
        <v>0.99157738865643363</v>
      </c>
      <c r="AM2930" s="18">
        <v>0.35491298252119408</v>
      </c>
      <c r="AN2930" s="19">
        <v>-3.001954080593049E-3</v>
      </c>
      <c r="AO2930" s="19">
        <v>0.79656598571249537</v>
      </c>
      <c r="AP2930" s="19">
        <v>2.3170185890699919</v>
      </c>
      <c r="AQ2930" s="19">
        <v>3.1135845747824873</v>
      </c>
      <c r="AR2930" s="19">
        <v>2.5466514535708757</v>
      </c>
      <c r="AS2930" s="23">
        <v>0.13508381135442546</v>
      </c>
      <c r="AT2930" s="22">
        <f>EXP(Table1[[#This Row],[TmPPR]]/Table1[[#This Row],[PPCalc]])</f>
        <v>1.0412577175442193</v>
      </c>
      <c r="AU2930" s="18">
        <v>0.16515604078689874</v>
      </c>
      <c r="AV2930" s="18">
        <v>6.6771474598588494E-3</v>
      </c>
      <c r="AW2930" s="19">
        <v>0</v>
      </c>
      <c r="AX2930" s="19">
        <v>0</v>
      </c>
      <c r="AY2930" s="19">
        <v>0</v>
      </c>
      <c r="AZ2930" s="19">
        <f>Table1[[#This Row],[$SHP]]/Table1[[#This Row],[SFrac]]</f>
        <v>0</v>
      </c>
      <c r="BA2930" s="23">
        <v>3.4079844206426485E-2</v>
      </c>
      <c r="BB2930" s="24">
        <v>0.88277102160358845</v>
      </c>
      <c r="BC2930" s="18">
        <v>4.1666666666666664E-2</v>
      </c>
      <c r="BD2930" s="18">
        <v>-5.1953929453880474E-3</v>
      </c>
      <c r="BE2930" s="22">
        <f>MAX(Table1[[#This Row],[$ESGA]],0)</f>
        <v>88.019819761178823</v>
      </c>
      <c r="BG2930" s="20"/>
    </row>
    <row r="2931" spans="1:59">
      <c r="A2931" s="20" t="s">
        <v>2989</v>
      </c>
      <c r="B2931" s="17" t="s">
        <v>68</v>
      </c>
      <c r="C2931" s="21">
        <v>91</v>
      </c>
      <c r="D2931" s="18">
        <v>1.1375</v>
      </c>
      <c r="E2931" s="21">
        <v>5</v>
      </c>
      <c r="F2931" s="21">
        <v>13</v>
      </c>
      <c r="G2931" s="21">
        <v>18</v>
      </c>
      <c r="H2931" s="21">
        <v>-2</v>
      </c>
      <c r="I2931" s="21">
        <v>3</v>
      </c>
      <c r="J2931" s="21">
        <v>10</v>
      </c>
      <c r="K2931" s="21">
        <v>13</v>
      </c>
      <c r="L2931" s="21">
        <v>2</v>
      </c>
      <c r="M2931" s="21">
        <v>3</v>
      </c>
      <c r="N2931" s="21">
        <v>5</v>
      </c>
      <c r="O2931" s="21">
        <v>0</v>
      </c>
      <c r="P2931" s="21">
        <v>0</v>
      </c>
      <c r="Q2931" s="21">
        <v>0</v>
      </c>
      <c r="R2931" s="21">
        <v>76</v>
      </c>
      <c r="S2931" s="21">
        <v>11</v>
      </c>
      <c r="T2931" s="21">
        <v>73</v>
      </c>
      <c r="U2931" s="21">
        <v>6</v>
      </c>
      <c r="V2931" s="19">
        <v>0.64332865168539333</v>
      </c>
      <c r="W2931" s="19">
        <v>2.3605224536384584</v>
      </c>
      <c r="X2931" s="19">
        <v>64.356671348314606</v>
      </c>
      <c r="Y2931" s="19">
        <v>64.639477546361533</v>
      </c>
      <c r="Z2931" s="19">
        <v>2.4955883804509686</v>
      </c>
      <c r="AA2931" s="19">
        <v>8.2716433493088086</v>
      </c>
      <c r="AB2931" s="19">
        <v>10.767231729759775</v>
      </c>
      <c r="AC2931" s="19">
        <v>9.4656982239646386</v>
      </c>
      <c r="AD2931" s="19">
        <v>53.436962280341298</v>
      </c>
      <c r="AE2931" s="19">
        <v>53.789395312110642</v>
      </c>
      <c r="AF2931" s="22">
        <f>Table1[[#This Row],[$ESGF]]/AE2931</f>
        <v>0.99344790864956989</v>
      </c>
      <c r="AG2931" s="22">
        <f>POWER((Table1[[#This Row],[$ESGF]]+Table1[[#This Row],[$ESGA]]+Table1[[#This Row],[XEV+/-]])/(Table1[[#This Row],[$ESGF]]+Table1[[#This Row],[$ESGA]]-Table1[[#This Row],[XEV+/-]]),1/0.65)</f>
        <v>1.0254224258881464</v>
      </c>
      <c r="AH2931" s="19">
        <v>0.8748416631289988</v>
      </c>
      <c r="AI2931" s="19">
        <v>-0.35243303176935026</v>
      </c>
      <c r="AJ2931" s="19">
        <v>-1.2272746948983491</v>
      </c>
      <c r="AK2931" s="23">
        <v>0.25561674338012214</v>
      </c>
      <c r="AL2931" s="24">
        <v>1.050233532457745</v>
      </c>
      <c r="AM2931" s="18">
        <v>0.29076404559488889</v>
      </c>
      <c r="AN2931" s="19">
        <v>1.4251087702106896E-2</v>
      </c>
      <c r="AO2931" s="19">
        <v>1.5791275702503063</v>
      </c>
      <c r="AP2931" s="19">
        <v>2.4133886850725434</v>
      </c>
      <c r="AQ2931" s="19">
        <v>3.9925162553228501</v>
      </c>
      <c r="AR2931" s="19">
        <v>3.5099044002838244</v>
      </c>
      <c r="AS2931" s="23">
        <v>0.14709599787258387</v>
      </c>
      <c r="AT2931" s="22">
        <f>EXP(Table1[[#This Row],[TmPPR]]/Table1[[#This Row],[PPCalc]])</f>
        <v>0.8228686513739365</v>
      </c>
      <c r="AU2931" s="18">
        <v>0.16732169758006415</v>
      </c>
      <c r="AV2931" s="18">
        <v>-3.2620818701171624E-2</v>
      </c>
      <c r="AW2931" s="19">
        <v>0</v>
      </c>
      <c r="AX2931" s="19">
        <v>0</v>
      </c>
      <c r="AY2931" s="19">
        <v>0</v>
      </c>
      <c r="AZ2931" s="19">
        <f>Table1[[#This Row],[$SHP]]/Table1[[#This Row],[SFrac]]</f>
        <v>0</v>
      </c>
      <c r="BA2931" s="23">
        <v>6.8094826521792814E-2</v>
      </c>
      <c r="BB2931" s="24">
        <v>1.0586034979553021</v>
      </c>
      <c r="BC2931" s="18">
        <v>7.7457865168539322E-2</v>
      </c>
      <c r="BD2931" s="18">
        <v>4.411270715479575E-3</v>
      </c>
      <c r="BE2931" s="22">
        <f>MAX(Table1[[#This Row],[$ESGA]],0)</f>
        <v>53.789395312110642</v>
      </c>
      <c r="BG2931" s="20"/>
    </row>
    <row r="2932" spans="1:59">
      <c r="A2932" s="20" t="s">
        <v>2990</v>
      </c>
      <c r="B2932" s="17" t="s">
        <v>68</v>
      </c>
      <c r="C2932" s="21">
        <v>90</v>
      </c>
      <c r="D2932" s="18">
        <v>1.1580284552845528</v>
      </c>
      <c r="E2932" s="21">
        <v>6</v>
      </c>
      <c r="F2932" s="21">
        <v>12</v>
      </c>
      <c r="G2932" s="21">
        <v>18</v>
      </c>
      <c r="H2932" s="21">
        <v>-3</v>
      </c>
      <c r="I2932" s="21">
        <v>6</v>
      </c>
      <c r="J2932" s="21">
        <v>10</v>
      </c>
      <c r="K2932" s="21">
        <v>16</v>
      </c>
      <c r="L2932" s="21">
        <v>0</v>
      </c>
      <c r="M2932" s="21">
        <v>1</v>
      </c>
      <c r="N2932" s="21">
        <v>1</v>
      </c>
      <c r="O2932" s="21">
        <v>0</v>
      </c>
      <c r="P2932" s="21">
        <v>1</v>
      </c>
      <c r="Q2932" s="21">
        <v>1</v>
      </c>
      <c r="R2932" s="21">
        <v>59</v>
      </c>
      <c r="S2932" s="21">
        <v>1</v>
      </c>
      <c r="T2932" s="21">
        <v>86</v>
      </c>
      <c r="U2932" s="21">
        <v>25</v>
      </c>
      <c r="V2932" s="19">
        <v>3.8894736842105262</v>
      </c>
      <c r="W2932" s="19">
        <v>0.14285714285714285</v>
      </c>
      <c r="X2932" s="19">
        <v>54.110526315789471</v>
      </c>
      <c r="Y2932" s="19">
        <v>60.857142857142854</v>
      </c>
      <c r="Z2932" s="19">
        <v>7.2803722779987705</v>
      </c>
      <c r="AA2932" s="19">
        <v>10.904684975767344</v>
      </c>
      <c r="AB2932" s="19">
        <v>18.185057253766114</v>
      </c>
      <c r="AC2932" s="19">
        <v>15.70346321869755</v>
      </c>
      <c r="AD2932" s="19">
        <v>61.144752083026553</v>
      </c>
      <c r="AE2932" s="19">
        <v>67.837919723317981</v>
      </c>
      <c r="AF2932" s="22">
        <f>Table1[[#This Row],[$ESGF]]/AE2932</f>
        <v>0.90133589491555743</v>
      </c>
      <c r="AG2932" s="22">
        <f>POWER((Table1[[#This Row],[$ESGF]]+Table1[[#This Row],[$ESGA]]+Table1[[#This Row],[XEV+/-]])/(Table1[[#This Row],[$ESGF]]+Table1[[#This Row],[$ESGA]]-Table1[[#This Row],[XEV+/-]]),1/0.65)</f>
        <v>1.1737529717318327</v>
      </c>
      <c r="AH2932" s="19">
        <v>6.7096840317140094</v>
      </c>
      <c r="AI2932" s="19">
        <v>-6.6931676402914304</v>
      </c>
      <c r="AJ2932" s="19">
        <v>-13.40285167200544</v>
      </c>
      <c r="AK2932" s="23">
        <v>0.29084015108592121</v>
      </c>
      <c r="AL2932" s="24">
        <v>1.0753025299911707</v>
      </c>
      <c r="AM2932" s="18">
        <v>0.33680117089675526</v>
      </c>
      <c r="AN2932" s="19">
        <v>2.4452453844691826E-2</v>
      </c>
      <c r="AO2932" s="19">
        <v>0</v>
      </c>
      <c r="AP2932" s="19">
        <v>1.2836174242424254</v>
      </c>
      <c r="AQ2932" s="19">
        <v>1.2836174242424254</v>
      </c>
      <c r="AR2932" s="19">
        <v>1.1084506761338715</v>
      </c>
      <c r="AS2932" s="23">
        <v>1.7623196711769394E-2</v>
      </c>
      <c r="AT2932" s="22">
        <f>EXP(Table1[[#This Row],[TmPPR]]/Table1[[#This Row],[PPCalc]])</f>
        <v>1.0344508040337979</v>
      </c>
      <c r="AU2932" s="18">
        <v>2.0408163265306121E-2</v>
      </c>
      <c r="AV2932" s="18">
        <v>6.9123799519586824E-4</v>
      </c>
      <c r="AW2932" s="19">
        <v>0</v>
      </c>
      <c r="AX2932" s="19">
        <v>0</v>
      </c>
      <c r="AY2932" s="19">
        <v>0</v>
      </c>
      <c r="AZ2932" s="19">
        <f>Table1[[#This Row],[$SHP]]/Table1[[#This Row],[SFrac]]</f>
        <v>0</v>
      </c>
      <c r="BA2932" s="23">
        <v>0.40677120620770885</v>
      </c>
      <c r="BB2932" s="24">
        <v>0.98252779482128982</v>
      </c>
      <c r="BC2932" s="18">
        <v>0.47105263157894733</v>
      </c>
      <c r="BD2932" s="18">
        <v>-8.3030778638234423E-3</v>
      </c>
      <c r="BE2932" s="22">
        <f>MAX(Table1[[#This Row],[$ESGA]],0)</f>
        <v>67.837919723317981</v>
      </c>
      <c r="BG2932" s="20"/>
    </row>
    <row r="2933" spans="1:59">
      <c r="A2933" s="20" t="s">
        <v>2991</v>
      </c>
      <c r="B2933" s="17" t="s">
        <v>1</v>
      </c>
      <c r="C2933" s="21">
        <v>84</v>
      </c>
      <c r="D2933" s="18">
        <v>1.024390243902439</v>
      </c>
      <c r="E2933" s="21">
        <v>6</v>
      </c>
      <c r="F2933" s="21">
        <v>12</v>
      </c>
      <c r="G2933" s="21">
        <v>18</v>
      </c>
      <c r="H2933" s="21">
        <v>0</v>
      </c>
      <c r="I2933" s="21">
        <v>6</v>
      </c>
      <c r="J2933" s="21">
        <v>12</v>
      </c>
      <c r="K2933" s="21">
        <v>18</v>
      </c>
      <c r="L2933" s="21">
        <v>0</v>
      </c>
      <c r="M2933" s="21">
        <v>0</v>
      </c>
      <c r="N2933" s="21">
        <v>0</v>
      </c>
      <c r="O2933" s="21">
        <v>0</v>
      </c>
      <c r="P2933" s="21">
        <v>0</v>
      </c>
      <c r="Q2933" s="21">
        <v>0</v>
      </c>
      <c r="R2933" s="21">
        <v>34</v>
      </c>
      <c r="S2933" s="21">
        <v>0</v>
      </c>
      <c r="T2933" s="21">
        <v>39</v>
      </c>
      <c r="U2933" s="21">
        <v>5</v>
      </c>
      <c r="V2933" s="19">
        <v>0.4996792521994135</v>
      </c>
      <c r="W2933" s="19">
        <v>0</v>
      </c>
      <c r="X2933" s="19">
        <v>33.500320747800586</v>
      </c>
      <c r="Y2933" s="19">
        <v>34</v>
      </c>
      <c r="Z2933" s="19">
        <v>6.5516335461204225</v>
      </c>
      <c r="AA2933" s="19">
        <v>13.09973806797684</v>
      </c>
      <c r="AB2933" s="19">
        <v>19.651371614097265</v>
      </c>
      <c r="AC2933" s="19">
        <v>19.183481813761617</v>
      </c>
      <c r="AD2933" s="19">
        <v>36.580308474523413</v>
      </c>
      <c r="AE2933" s="19">
        <v>37.111219160249036</v>
      </c>
      <c r="AF2933" s="22">
        <f>Table1[[#This Row],[$ESGF]]/AE2933</f>
        <v>0.98569406509031376</v>
      </c>
      <c r="AG2933" s="22">
        <f>POWER((Table1[[#This Row],[$ESGF]]+Table1[[#This Row],[$ESGA]]+Table1[[#This Row],[XEV+/-]])/(Table1[[#This Row],[$ESGF]]+Table1[[#This Row],[$ESGA]]-Table1[[#This Row],[XEV+/-]]),1/0.65)</f>
        <v>0.82759028504496102</v>
      </c>
      <c r="AH2933" s="19">
        <v>-4.5264742027087745</v>
      </c>
      <c r="AI2933" s="19">
        <v>-0.53091068572561895</v>
      </c>
      <c r="AJ2933" s="19">
        <v>3.9955635169831547</v>
      </c>
      <c r="AK2933" s="23">
        <v>0.19662515477797018</v>
      </c>
      <c r="AL2933" s="24">
        <v>0.86800402724706305</v>
      </c>
      <c r="AM2933" s="18">
        <v>0.2014208902603597</v>
      </c>
      <c r="AN2933" s="19">
        <v>-2.8512924626696641E-2</v>
      </c>
      <c r="AO2933" s="19">
        <v>0</v>
      </c>
      <c r="AP2933" s="19">
        <v>0</v>
      </c>
      <c r="AQ2933" s="19">
        <v>0</v>
      </c>
      <c r="AR2933" s="19">
        <v>0</v>
      </c>
      <c r="AS2933" s="23">
        <v>0</v>
      </c>
      <c r="AT2933" s="22" t="e">
        <f>EXP(Table1[[#This Row],[TmPPR]]/Table1[[#This Row],[PPCalc]])</f>
        <v>#DIV/0!</v>
      </c>
      <c r="AU2933" s="18">
        <v>0</v>
      </c>
      <c r="AV2933" s="18">
        <v>0</v>
      </c>
      <c r="AW2933" s="19">
        <v>0</v>
      </c>
      <c r="AX2933" s="19">
        <v>0</v>
      </c>
      <c r="AY2933" s="19">
        <v>0</v>
      </c>
      <c r="AZ2933" s="19">
        <f>Table1[[#This Row],[$SHP]]/Table1[[#This Row],[SFrac]]</f>
        <v>0</v>
      </c>
      <c r="BA2933" s="23">
        <v>7.9252854000837869E-2</v>
      </c>
      <c r="BB2933" s="24">
        <v>1.3692245311370006</v>
      </c>
      <c r="BC2933" s="18">
        <v>8.1185850439882704E-2</v>
      </c>
      <c r="BD2933" s="18">
        <v>2.5512210543827896E-2</v>
      </c>
      <c r="BE2933" s="22">
        <f>MAX(Table1[[#This Row],[$ESGA]],0)</f>
        <v>37.111219160249036</v>
      </c>
      <c r="BG2933" s="20"/>
    </row>
    <row r="2934" spans="1:59">
      <c r="A2934" s="20" t="s">
        <v>2992</v>
      </c>
      <c r="B2934" s="17" t="s">
        <v>68</v>
      </c>
      <c r="C2934" s="21">
        <v>83</v>
      </c>
      <c r="D2934" s="18">
        <v>1.0375000000000001</v>
      </c>
      <c r="E2934" s="21">
        <v>4</v>
      </c>
      <c r="F2934" s="21">
        <v>14</v>
      </c>
      <c r="G2934" s="21">
        <v>18</v>
      </c>
      <c r="H2934" s="21">
        <v>6</v>
      </c>
      <c r="I2934" s="21">
        <v>4</v>
      </c>
      <c r="J2934" s="21">
        <v>14</v>
      </c>
      <c r="K2934" s="21">
        <v>18</v>
      </c>
      <c r="L2934" s="21">
        <v>0</v>
      </c>
      <c r="M2934" s="21">
        <v>0</v>
      </c>
      <c r="N2934" s="21">
        <v>0</v>
      </c>
      <c r="O2934" s="21">
        <v>0</v>
      </c>
      <c r="P2934" s="21">
        <v>0</v>
      </c>
      <c r="Q2934" s="21">
        <v>0</v>
      </c>
      <c r="R2934" s="21">
        <v>95</v>
      </c>
      <c r="S2934" s="21">
        <v>4</v>
      </c>
      <c r="T2934" s="21">
        <v>105</v>
      </c>
      <c r="U2934" s="21">
        <v>20</v>
      </c>
      <c r="V2934" s="19">
        <v>2.4095168552999877</v>
      </c>
      <c r="W2934" s="19">
        <v>0.44522042776080312</v>
      </c>
      <c r="X2934" s="19">
        <v>88.590483144700016</v>
      </c>
      <c r="Y2934" s="19">
        <v>84.554779572239198</v>
      </c>
      <c r="Z2934" s="19">
        <v>3.0813873717472071</v>
      </c>
      <c r="AA2934" s="19">
        <v>10.656804665683072</v>
      </c>
      <c r="AB2934" s="19">
        <v>13.738192037430281</v>
      </c>
      <c r="AC2934" s="19">
        <v>13.241630879450872</v>
      </c>
      <c r="AD2934" s="19">
        <v>67.592606253434823</v>
      </c>
      <c r="AE2934" s="19">
        <v>64.668507427384213</v>
      </c>
      <c r="AF2934" s="22">
        <f>Table1[[#This Row],[$ESGF]]/AE2934</f>
        <v>1.0452167359720503</v>
      </c>
      <c r="AG2934" s="22">
        <f>POWER((Table1[[#This Row],[$ESGF]]+Table1[[#This Row],[$ESGA]]+Table1[[#This Row],[XEV+/-]])/(Table1[[#This Row],[$ESGF]]+Table1[[#This Row],[$ESGA]]-Table1[[#This Row],[XEV+/-]]),1/0.65)</f>
        <v>0.78281808354708238</v>
      </c>
      <c r="AH2934" s="19">
        <v>-10.502894925378666</v>
      </c>
      <c r="AI2934" s="19">
        <v>2.9240988260506136</v>
      </c>
      <c r="AJ2934" s="19">
        <v>13.426993751429279</v>
      </c>
      <c r="AK2934" s="23">
        <v>0.34526476345822066</v>
      </c>
      <c r="AL2934" s="24">
        <v>0.83903508394182169</v>
      </c>
      <c r="AM2934" s="18">
        <v>0.35821219208790395</v>
      </c>
      <c r="AN2934" s="19">
        <v>-6.2867227306166534E-2</v>
      </c>
      <c r="AO2934" s="19">
        <v>0</v>
      </c>
      <c r="AP2934" s="19">
        <v>0</v>
      </c>
      <c r="AQ2934" s="19">
        <v>0</v>
      </c>
      <c r="AR2934" s="19">
        <v>0</v>
      </c>
      <c r="AS2934" s="23">
        <v>5.3220301546649272E-2</v>
      </c>
      <c r="AT2934" s="22">
        <f>EXP(Table1[[#This Row],[TmPPR]]/Table1[[#This Row],[PPCalc]])</f>
        <v>0.95727580415576208</v>
      </c>
      <c r="AU2934" s="18">
        <v>5.5216062854648626E-2</v>
      </c>
      <c r="AV2934" s="18">
        <v>-2.4109393948676958E-3</v>
      </c>
      <c r="AW2934" s="19">
        <v>0</v>
      </c>
      <c r="AX2934" s="19">
        <v>0</v>
      </c>
      <c r="AY2934" s="19">
        <v>0</v>
      </c>
      <c r="AZ2934" s="19">
        <f>Table1[[#This Row],[$SHP]]/Table1[[#This Row],[SFrac]]</f>
        <v>0</v>
      </c>
      <c r="BA2934" s="23">
        <v>0.20785588502238234</v>
      </c>
      <c r="BB2934" s="24">
        <v>1.1577108092511383</v>
      </c>
      <c r="BC2934" s="18">
        <v>0.21565048071072168</v>
      </c>
      <c r="BD2934" s="18">
        <v>3.1580851626255499E-2</v>
      </c>
      <c r="BE2934" s="22">
        <f>MAX(Table1[[#This Row],[$ESGA]],0)</f>
        <v>64.668507427384213</v>
      </c>
      <c r="BG2934" s="20"/>
    </row>
    <row r="2935" spans="1:59">
      <c r="A2935" s="20" t="s">
        <v>2993</v>
      </c>
      <c r="B2935" s="17" t="s">
        <v>1</v>
      </c>
      <c r="C2935" s="21">
        <v>81</v>
      </c>
      <c r="D2935" s="18">
        <v>1.160569105691057</v>
      </c>
      <c r="E2935" s="21">
        <v>5</v>
      </c>
      <c r="F2935" s="21">
        <v>13</v>
      </c>
      <c r="G2935" s="21">
        <v>18</v>
      </c>
      <c r="H2935" s="21">
        <v>-2</v>
      </c>
      <c r="I2935" s="21">
        <v>5</v>
      </c>
      <c r="J2935" s="21">
        <v>12</v>
      </c>
      <c r="K2935" s="21">
        <v>17</v>
      </c>
      <c r="L2935" s="21">
        <v>0</v>
      </c>
      <c r="M2935" s="21">
        <v>0</v>
      </c>
      <c r="N2935" s="21">
        <v>0</v>
      </c>
      <c r="O2935" s="21">
        <v>0</v>
      </c>
      <c r="P2935" s="21">
        <v>1</v>
      </c>
      <c r="Q2935" s="21">
        <v>1</v>
      </c>
      <c r="R2935" s="21">
        <v>32</v>
      </c>
      <c r="S2935" s="21">
        <v>4</v>
      </c>
      <c r="T2935" s="21">
        <v>31</v>
      </c>
      <c r="U2935" s="21">
        <v>1</v>
      </c>
      <c r="V2935" s="19">
        <v>1.0714285714285714</v>
      </c>
      <c r="W2935" s="19">
        <v>0.38990182328190742</v>
      </c>
      <c r="X2935" s="19">
        <v>26.928571428571427</v>
      </c>
      <c r="Y2935" s="19">
        <v>29.610098176718093</v>
      </c>
      <c r="Z2935" s="19">
        <v>6.9274650729603993</v>
      </c>
      <c r="AA2935" s="19">
        <v>16.03586714107427</v>
      </c>
      <c r="AB2935" s="19">
        <v>22.963332214034669</v>
      </c>
      <c r="AC2935" s="19">
        <v>19.786268737837226</v>
      </c>
      <c r="AD2935" s="19">
        <v>35.265249167908976</v>
      </c>
      <c r="AE2935" s="19">
        <v>42.519568168365268</v>
      </c>
      <c r="AF2935" s="22">
        <f>Table1[[#This Row],[$ESGF]]/AE2935</f>
        <v>0.82938869530068426</v>
      </c>
      <c r="AG2935" s="22">
        <f>POWER((Table1[[#This Row],[$ESGF]]+Table1[[#This Row],[$ESGA]]+Table1[[#This Row],[XEV+/-]])/(Table1[[#This Row],[$ESGF]]+Table1[[#This Row],[$ESGA]]-Table1[[#This Row],[XEV+/-]]),1/0.65)</f>
        <v>0.78002296254212067</v>
      </c>
      <c r="AH2935" s="19">
        <v>-6.2667634785798825</v>
      </c>
      <c r="AI2935" s="19">
        <v>-7.2543190004562916</v>
      </c>
      <c r="AJ2935" s="19">
        <v>-0.98755552187640916</v>
      </c>
      <c r="AK2935" s="23">
        <v>0.17891208314309787</v>
      </c>
      <c r="AL2935" s="24">
        <v>0.79261583377148148</v>
      </c>
      <c r="AM2935" s="18">
        <v>0.20763983633070912</v>
      </c>
      <c r="AN2935" s="19">
        <v>-4.8258949232958287E-2</v>
      </c>
      <c r="AO2935" s="19">
        <v>0</v>
      </c>
      <c r="AP2935" s="19">
        <v>0</v>
      </c>
      <c r="AQ2935" s="19">
        <v>0</v>
      </c>
      <c r="AR2935" s="19">
        <v>0</v>
      </c>
      <c r="AS2935" s="23">
        <v>9.305295942503862E-2</v>
      </c>
      <c r="AT2935" s="22">
        <f>EXP(Table1[[#This Row],[TmPPR]]/Table1[[#This Row],[PPCalc]])</f>
        <v>1.0966793995013941</v>
      </c>
      <c r="AU2935" s="18">
        <v>0.10799438990182328</v>
      </c>
      <c r="AV2935" s="18">
        <v>9.9664660066773516E-3</v>
      </c>
      <c r="AW2935" s="19">
        <v>0</v>
      </c>
      <c r="AX2935" s="19">
        <v>0</v>
      </c>
      <c r="AY2935" s="19">
        <v>0</v>
      </c>
      <c r="AZ2935" s="19">
        <f>Table1[[#This Row],[$SHP]]/Table1[[#This Row],[SFrac]]</f>
        <v>0</v>
      </c>
      <c r="BA2935" s="23">
        <v>2.0515386539904926E-2</v>
      </c>
      <c r="BB2935" s="24">
        <v>0.96772982999963497</v>
      </c>
      <c r="BC2935" s="18">
        <v>2.3809523809523808E-2</v>
      </c>
      <c r="BD2935" s="18">
        <v>-7.8100790241919678E-4</v>
      </c>
      <c r="BE2935" s="22">
        <f>MAX(Table1[[#This Row],[$ESGA]],0)</f>
        <v>42.519568168365268</v>
      </c>
      <c r="BG2935" s="20"/>
    </row>
    <row r="2936" spans="1:59">
      <c r="A2936" s="20" t="s">
        <v>2994</v>
      </c>
      <c r="B2936" s="17" t="s">
        <v>65</v>
      </c>
      <c r="C2936" s="21">
        <v>79</v>
      </c>
      <c r="D2936" s="18">
        <v>0.99796747967479682</v>
      </c>
      <c r="E2936" s="21">
        <v>9</v>
      </c>
      <c r="F2936" s="21">
        <v>9</v>
      </c>
      <c r="G2936" s="21">
        <v>18</v>
      </c>
      <c r="H2936" s="21">
        <v>-12</v>
      </c>
      <c r="I2936" s="21">
        <v>6</v>
      </c>
      <c r="J2936" s="21">
        <v>8</v>
      </c>
      <c r="K2936" s="21">
        <v>14</v>
      </c>
      <c r="L2936" s="21">
        <v>2</v>
      </c>
      <c r="M2936" s="21">
        <v>1</v>
      </c>
      <c r="N2936" s="21">
        <v>3</v>
      </c>
      <c r="O2936" s="21">
        <v>1</v>
      </c>
      <c r="P2936" s="21">
        <v>0</v>
      </c>
      <c r="Q2936" s="21">
        <v>1</v>
      </c>
      <c r="R2936" s="21">
        <v>29</v>
      </c>
      <c r="S2936" s="21">
        <v>3</v>
      </c>
      <c r="T2936" s="21">
        <v>42</v>
      </c>
      <c r="U2936" s="21">
        <v>3</v>
      </c>
      <c r="V2936" s="19">
        <v>1</v>
      </c>
      <c r="W2936" s="19">
        <v>0.60000000000000009</v>
      </c>
      <c r="X2936" s="19">
        <v>25</v>
      </c>
      <c r="Y2936" s="19">
        <v>38.4</v>
      </c>
      <c r="Z2936" s="19">
        <v>6.5824989116238575</v>
      </c>
      <c r="AA2936" s="19">
        <v>8.8438770182830293</v>
      </c>
      <c r="AB2936" s="19">
        <v>15.426375929906888</v>
      </c>
      <c r="AC2936" s="19">
        <v>15.457794210823193</v>
      </c>
      <c r="AD2936" s="19">
        <v>29.008431064423807</v>
      </c>
      <c r="AE2936" s="19">
        <v>43.713628575482275</v>
      </c>
      <c r="AF2936" s="22">
        <f>Table1[[#This Row],[$ESGF]]/AE2936</f>
        <v>0.66360153594510352</v>
      </c>
      <c r="AG2936" s="22">
        <f>POWER((Table1[[#This Row],[$ESGF]]+Table1[[#This Row],[$ESGA]]+Table1[[#This Row],[XEV+/-]])/(Table1[[#This Row],[$ESGF]]+Table1[[#This Row],[$ESGA]]-Table1[[#This Row],[XEV+/-]]),1/0.65)</f>
        <v>1.2617917982780567</v>
      </c>
      <c r="AH2936" s="19">
        <v>5.4853962658651803</v>
      </c>
      <c r="AI2936" s="19">
        <v>-14.705197511058467</v>
      </c>
      <c r="AJ2936" s="19">
        <v>-20.190593776923649</v>
      </c>
      <c r="AK2936" s="23">
        <v>0.19976221734374003</v>
      </c>
      <c r="AL2936" s="24">
        <v>1.1350253488688391</v>
      </c>
      <c r="AM2936" s="18">
        <v>0.19935619657678122</v>
      </c>
      <c r="AN2936" s="19">
        <v>2.524945598524117E-2</v>
      </c>
      <c r="AO2936" s="19">
        <v>2.0871387370065486</v>
      </c>
      <c r="AP2936" s="19">
        <v>1.0435693685032743</v>
      </c>
      <c r="AQ2936" s="19">
        <v>3.1307081055098229</v>
      </c>
      <c r="AR2936" s="19">
        <v>3.137084293097419</v>
      </c>
      <c r="AS2936" s="23">
        <v>5.0101832993890018E-2</v>
      </c>
      <c r="AT2936" s="22">
        <f>EXP(Table1[[#This Row],[TmPPR]]/Table1[[#This Row],[PPCalc]])</f>
        <v>0.97573735955056173</v>
      </c>
      <c r="AU2936" s="18">
        <v>0.05</v>
      </c>
      <c r="AV2936" s="18">
        <v>-1.2280913801887468E-3</v>
      </c>
      <c r="AW2936" s="19">
        <v>1.1497120444841624</v>
      </c>
      <c r="AX2936" s="19">
        <v>1.1497120444841624</v>
      </c>
      <c r="AY2936" s="19">
        <v>2.2994240889683248</v>
      </c>
      <c r="AZ2936" s="19">
        <f>Table1[[#This Row],[$SHP]]/Table1[[#This Row],[SFrac]]</f>
        <v>2.304107233752374</v>
      </c>
      <c r="BA2936" s="23">
        <v>4.5547120903536381E-2</v>
      </c>
      <c r="BB2936" s="24">
        <v>1.202886226541555</v>
      </c>
      <c r="BC2936" s="18">
        <v>4.5454545454545456E-2</v>
      </c>
      <c r="BD2936" s="18">
        <v>8.3965389882563954E-3</v>
      </c>
      <c r="BE2936" s="22">
        <f>MAX(Table1[[#This Row],[$ESGA]],0)</f>
        <v>43.713628575482275</v>
      </c>
      <c r="BG2936" s="20"/>
    </row>
    <row r="2937" spans="1:59">
      <c r="A2937" s="20" t="s">
        <v>2995</v>
      </c>
      <c r="B2937" s="17" t="s">
        <v>1</v>
      </c>
      <c r="C2937" s="21">
        <v>76</v>
      </c>
      <c r="D2937" s="18">
        <v>0.92682926829268297</v>
      </c>
      <c r="E2937" s="21">
        <v>7</v>
      </c>
      <c r="F2937" s="21">
        <v>11</v>
      </c>
      <c r="G2937" s="21">
        <v>18</v>
      </c>
      <c r="H2937" s="21">
        <v>-10</v>
      </c>
      <c r="I2937" s="21">
        <v>6</v>
      </c>
      <c r="J2937" s="21">
        <v>8</v>
      </c>
      <c r="K2937" s="21">
        <v>14</v>
      </c>
      <c r="L2937" s="21">
        <v>1</v>
      </c>
      <c r="M2937" s="21">
        <v>3</v>
      </c>
      <c r="N2937" s="21">
        <v>4</v>
      </c>
      <c r="O2937" s="21">
        <v>0</v>
      </c>
      <c r="P2937" s="21">
        <v>0</v>
      </c>
      <c r="Q2937" s="21">
        <v>0</v>
      </c>
      <c r="R2937" s="21">
        <v>31</v>
      </c>
      <c r="S2937" s="21">
        <v>8</v>
      </c>
      <c r="T2937" s="21">
        <v>38</v>
      </c>
      <c r="U2937" s="21">
        <v>8</v>
      </c>
      <c r="V2937" s="19">
        <v>0.56470588235294117</v>
      </c>
      <c r="W2937" s="19">
        <v>1.2307692307692308</v>
      </c>
      <c r="X2937" s="19">
        <v>22.435294117647057</v>
      </c>
      <c r="Y2937" s="19">
        <v>28.76923076923077</v>
      </c>
      <c r="Z2937" s="19">
        <v>6.8716861081654299</v>
      </c>
      <c r="AA2937" s="19">
        <v>9.1622481442205732</v>
      </c>
      <c r="AB2937" s="19">
        <v>16.033934252386004</v>
      </c>
      <c r="AC2937" s="19">
        <v>17.299771167048057</v>
      </c>
      <c r="AD2937" s="19">
        <v>25.694716486806811</v>
      </c>
      <c r="AE2937" s="19">
        <v>32.948853903254758</v>
      </c>
      <c r="AF2937" s="22">
        <f>Table1[[#This Row],[$ESGF]]/AE2937</f>
        <v>0.77983642654922913</v>
      </c>
      <c r="AG2937" s="22">
        <f>POWER((Table1[[#This Row],[$ESGF]]+Table1[[#This Row],[$ESGA]]+Table1[[#This Row],[XEV+/-]])/(Table1[[#This Row],[$ESGF]]+Table1[[#This Row],[$ESGA]]-Table1[[#This Row],[XEV+/-]]),1/0.65)</f>
        <v>0.8530653720221294</v>
      </c>
      <c r="AH2937" s="19">
        <v>-3.0261741655948384</v>
      </c>
      <c r="AI2937" s="19">
        <v>-7.2541374164479464</v>
      </c>
      <c r="AJ2937" s="19">
        <v>-4.227963250853108</v>
      </c>
      <c r="AK2937" s="23">
        <v>0.20163134079542747</v>
      </c>
      <c r="AL2937" s="24">
        <v>0.83892617449664431</v>
      </c>
      <c r="AM2937" s="18">
        <v>0.18687782805429864</v>
      </c>
      <c r="AN2937" s="19">
        <v>-3.2821832963630886E-2</v>
      </c>
      <c r="AO2937" s="19">
        <v>0.7791055101255</v>
      </c>
      <c r="AP2937" s="19">
        <v>2.3373165303765</v>
      </c>
      <c r="AQ2937" s="19">
        <v>3.116422040502</v>
      </c>
      <c r="AR2937" s="19">
        <v>3.3624553594889997</v>
      </c>
      <c r="AS2937" s="23">
        <v>0.13279352226720648</v>
      </c>
      <c r="AT2937" s="22">
        <f>EXP(Table1[[#This Row],[TmPPR]]/Table1[[#This Row],[PPCalc]])</f>
        <v>0.81871323153502962</v>
      </c>
      <c r="AU2937" s="18">
        <v>0.12307692307692308</v>
      </c>
      <c r="AV2937" s="18">
        <v>-2.4618018595678866E-2</v>
      </c>
      <c r="AW2937" s="19">
        <v>0</v>
      </c>
      <c r="AX2937" s="19">
        <v>0</v>
      </c>
      <c r="AY2937" s="19">
        <v>0</v>
      </c>
      <c r="AZ2937" s="19">
        <f>Table1[[#This Row],[$SHP]]/Table1[[#This Row],[SFrac]]</f>
        <v>0</v>
      </c>
      <c r="BA2937" s="23">
        <v>0.10154798761609907</v>
      </c>
      <c r="BB2937" s="24">
        <v>1.1370305132480474</v>
      </c>
      <c r="BC2937" s="18">
        <v>9.4117647058823528E-2</v>
      </c>
      <c r="BD2937" s="18">
        <v>1.2086593038877375E-2</v>
      </c>
      <c r="BE2937" s="22">
        <f>MAX(Table1[[#This Row],[$ESGA]],0)</f>
        <v>32.948853903254758</v>
      </c>
      <c r="BG2937" s="20"/>
    </row>
    <row r="2938" spans="1:59">
      <c r="A2938" s="20" t="s">
        <v>2996</v>
      </c>
      <c r="B2938" s="17" t="s">
        <v>59</v>
      </c>
      <c r="C2938" s="21">
        <v>74</v>
      </c>
      <c r="D2938" s="18">
        <v>0.91107723577235789</v>
      </c>
      <c r="E2938" s="21">
        <v>3</v>
      </c>
      <c r="F2938" s="21">
        <v>15</v>
      </c>
      <c r="G2938" s="21">
        <v>18</v>
      </c>
      <c r="H2938" s="21">
        <v>6</v>
      </c>
      <c r="I2938" s="21">
        <v>2</v>
      </c>
      <c r="J2938" s="21">
        <v>7</v>
      </c>
      <c r="K2938" s="21">
        <v>9</v>
      </c>
      <c r="L2938" s="21">
        <v>1</v>
      </c>
      <c r="M2938" s="21">
        <v>8</v>
      </c>
      <c r="N2938" s="21">
        <v>9</v>
      </c>
      <c r="O2938" s="21">
        <v>0</v>
      </c>
      <c r="P2938" s="21">
        <v>0</v>
      </c>
      <c r="Q2938" s="21">
        <v>0</v>
      </c>
      <c r="R2938" s="21">
        <v>60</v>
      </c>
      <c r="S2938" s="21">
        <v>17</v>
      </c>
      <c r="T2938" s="21">
        <v>39</v>
      </c>
      <c r="U2938" s="21">
        <v>2</v>
      </c>
      <c r="V2938" s="19">
        <v>0.15396978463516553</v>
      </c>
      <c r="W2938" s="19">
        <v>2.9494949494949494</v>
      </c>
      <c r="X2938" s="19">
        <v>42.846030215364834</v>
      </c>
      <c r="Y2938" s="19">
        <v>34.050505050505052</v>
      </c>
      <c r="Z2938" s="19">
        <v>2.1827015072854721</v>
      </c>
      <c r="AA2938" s="19">
        <v>7.6332794830371409</v>
      </c>
      <c r="AB2938" s="19">
        <v>9.815980990322613</v>
      </c>
      <c r="AC2938" s="19">
        <v>10.774038253739485</v>
      </c>
      <c r="AD2938" s="19">
        <v>46.833553660313306</v>
      </c>
      <c r="AE2938" s="19">
        <v>37.367113494697215</v>
      </c>
      <c r="AF2938" s="22">
        <f>Table1[[#This Row],[$ESGF]]/AE2938</f>
        <v>1.2533361365190672</v>
      </c>
      <c r="AG2938" s="22">
        <f>POWER((Table1[[#This Row],[$ESGF]]+Table1[[#This Row],[$ESGA]]+Table1[[#This Row],[XEV+/-]])/(Table1[[#This Row],[$ESGF]]+Table1[[#This Row],[$ESGA]]-Table1[[#This Row],[XEV+/-]]),1/0.65)</f>
        <v>0.96608970286653972</v>
      </c>
      <c r="AH2938" s="19">
        <v>-0.9440218100600537</v>
      </c>
      <c r="AI2938" s="19">
        <v>9.4664401656160919</v>
      </c>
      <c r="AJ2938" s="19">
        <v>10.410461975676144</v>
      </c>
      <c r="AK2938" s="23">
        <v>0.2550349096463233</v>
      </c>
      <c r="AL2938" s="24">
        <v>1.0182824336756358</v>
      </c>
      <c r="AM2938" s="18">
        <v>0.2323565005060253</v>
      </c>
      <c r="AN2938" s="19">
        <v>4.2096769364237839E-3</v>
      </c>
      <c r="AO2938" s="19">
        <v>1.3433205602537011</v>
      </c>
      <c r="AP2938" s="19">
        <v>10.446458887828987</v>
      </c>
      <c r="AQ2938" s="19">
        <v>11.789779448082689</v>
      </c>
      <c r="AR2938" s="19">
        <v>12.94048296365127</v>
      </c>
      <c r="AS2938" s="23">
        <v>0.41021480843008995</v>
      </c>
      <c r="AT2938" s="22">
        <f>EXP(Table1[[#This Row],[TmPPR]]/Table1[[#This Row],[PPCalc]])</f>
        <v>0.95140830823425704</v>
      </c>
      <c r="AU2938" s="18">
        <v>0.3737373737373737</v>
      </c>
      <c r="AV2938" s="18">
        <v>-1.8616592001165E-2</v>
      </c>
      <c r="AW2938" s="19">
        <v>0</v>
      </c>
      <c r="AX2938" s="19">
        <v>0</v>
      </c>
      <c r="AY2938" s="19">
        <v>0</v>
      </c>
      <c r="AZ2938" s="19">
        <f>Table1[[#This Row],[$SHP]]/Table1[[#This Row],[SFrac]]</f>
        <v>0</v>
      </c>
      <c r="BA2938" s="23">
        <v>3.9515075502557083E-2</v>
      </c>
      <c r="BB2938" s="24">
        <v>1.0067355042800679</v>
      </c>
      <c r="BC2938" s="18">
        <v>3.6001285760205726E-2</v>
      </c>
      <c r="BD2938" s="18">
        <v>2.416738273809221E-4</v>
      </c>
      <c r="BE2938" s="22">
        <f>MAX(Table1[[#This Row],[$ESGA]],0)</f>
        <v>37.367113494697215</v>
      </c>
      <c r="BG2938" s="20"/>
    </row>
    <row r="2939" spans="1:59">
      <c r="A2939" s="20" t="s">
        <v>2997</v>
      </c>
      <c r="B2939" s="17" t="s">
        <v>59</v>
      </c>
      <c r="C2939" s="21">
        <v>70</v>
      </c>
      <c r="D2939" s="18">
        <v>0.85365853658536583</v>
      </c>
      <c r="E2939" s="21">
        <v>6</v>
      </c>
      <c r="F2939" s="21">
        <v>12</v>
      </c>
      <c r="G2939" s="21">
        <v>18</v>
      </c>
      <c r="H2939" s="21">
        <v>-4</v>
      </c>
      <c r="I2939" s="21">
        <v>6</v>
      </c>
      <c r="J2939" s="21">
        <v>11</v>
      </c>
      <c r="K2939" s="21">
        <v>17</v>
      </c>
      <c r="L2939" s="21">
        <v>0</v>
      </c>
      <c r="M2939" s="21">
        <v>1</v>
      </c>
      <c r="N2939" s="21">
        <v>1</v>
      </c>
      <c r="O2939" s="21">
        <v>0</v>
      </c>
      <c r="P2939" s="21">
        <v>0</v>
      </c>
      <c r="Q2939" s="21">
        <v>0</v>
      </c>
      <c r="R2939" s="21">
        <v>25</v>
      </c>
      <c r="S2939" s="21">
        <v>1</v>
      </c>
      <c r="T2939" s="21">
        <v>29</v>
      </c>
      <c r="U2939" s="21">
        <v>2</v>
      </c>
      <c r="V2939" s="19">
        <v>0.31168831168831168</v>
      </c>
      <c r="W2939" s="19">
        <v>0.13953488372093023</v>
      </c>
      <c r="X2939" s="19">
        <v>23.688311688311689</v>
      </c>
      <c r="Y2939" s="19">
        <v>26.86046511627907</v>
      </c>
      <c r="Z2939" s="19">
        <v>6.8716861081654299</v>
      </c>
      <c r="AA2939" s="19">
        <v>12.692195078141221</v>
      </c>
      <c r="AB2939" s="19">
        <v>19.563881186306652</v>
      </c>
      <c r="AC2939" s="19">
        <v>22.917689389673509</v>
      </c>
      <c r="AD2939" s="19">
        <v>27.41208536525783</v>
      </c>
      <c r="AE2939" s="19">
        <v>31.139196352417901</v>
      </c>
      <c r="AF2939" s="22">
        <f>Table1[[#This Row],[$ESGF]]/AE2939</f>
        <v>0.88030805467878859</v>
      </c>
      <c r="AG2939" s="22">
        <f>POWER((Table1[[#This Row],[$ESGF]]+Table1[[#This Row],[$ESGA]]+Table1[[#This Row],[XEV+/-]])/(Table1[[#This Row],[$ESGF]]+Table1[[#This Row],[$ESGA]]-Table1[[#This Row],[XEV+/-]]),1/0.65)</f>
        <v>0.87359032176592633</v>
      </c>
      <c r="AH2939" s="19">
        <v>-2.570020566523235</v>
      </c>
      <c r="AI2939" s="19">
        <v>-3.7271109871600689</v>
      </c>
      <c r="AJ2939" s="19">
        <v>-1.157090420636834</v>
      </c>
      <c r="AK2939" s="23">
        <v>0.19314756228863106</v>
      </c>
      <c r="AL2939" s="24">
        <v>0.88023587235985379</v>
      </c>
      <c r="AM2939" s="18">
        <v>0.16488206536834357</v>
      </c>
      <c r="AN2939" s="19">
        <v>-2.1033241782705658E-2</v>
      </c>
      <c r="AO2939" s="19">
        <v>0</v>
      </c>
      <c r="AP2939" s="19">
        <v>0.93749509185431057</v>
      </c>
      <c r="AQ2939" s="19">
        <v>0.93749509185431057</v>
      </c>
      <c r="AR2939" s="19">
        <v>1.0982085361721925</v>
      </c>
      <c r="AS2939" s="23">
        <v>2.7242524916943522E-2</v>
      </c>
      <c r="AT2939" s="22">
        <f>EXP(Table1[[#This Row],[TmPPR]]/Table1[[#This Row],[PPCalc]])</f>
        <v>0.66274059092191262</v>
      </c>
      <c r="AU2939" s="18">
        <v>2.3255813953488372E-2</v>
      </c>
      <c r="AV2939" s="18">
        <v>-9.5667821148472491E-3</v>
      </c>
      <c r="AW2939" s="19">
        <v>0</v>
      </c>
      <c r="AX2939" s="19">
        <v>0</v>
      </c>
      <c r="AY2939" s="19">
        <v>0</v>
      </c>
      <c r="AZ2939" s="19">
        <f>Table1[[#This Row],[$SHP]]/Table1[[#This Row],[SFrac]]</f>
        <v>0</v>
      </c>
      <c r="BA2939" s="23">
        <v>3.0426716141001859E-2</v>
      </c>
      <c r="BB2939" s="24">
        <v>0.95664952603333875</v>
      </c>
      <c r="BC2939" s="18">
        <v>2.5974025974025976E-2</v>
      </c>
      <c r="BD2939" s="18">
        <v>-1.1511214570237367E-3</v>
      </c>
      <c r="BE2939" s="22">
        <f>MAX(Table1[[#This Row],[$ESGA]],0)</f>
        <v>31.139196352417901</v>
      </c>
      <c r="BG2939" s="20"/>
    </row>
    <row r="2940" spans="1:59">
      <c r="A2940" s="20" t="s">
        <v>2998</v>
      </c>
      <c r="B2940" s="17" t="s">
        <v>65</v>
      </c>
      <c r="C2940" s="21">
        <v>67</v>
      </c>
      <c r="D2940" s="18">
        <v>0.83749999999999991</v>
      </c>
      <c r="E2940" s="21">
        <v>5</v>
      </c>
      <c r="F2940" s="21">
        <v>13</v>
      </c>
      <c r="G2940" s="21">
        <v>18</v>
      </c>
      <c r="H2940" s="21">
        <v>-31</v>
      </c>
      <c r="I2940" s="21">
        <v>5</v>
      </c>
      <c r="J2940" s="21">
        <v>13</v>
      </c>
      <c r="K2940" s="21">
        <v>18</v>
      </c>
      <c r="L2940" s="21">
        <v>0</v>
      </c>
      <c r="M2940" s="21">
        <v>0</v>
      </c>
      <c r="N2940" s="21">
        <v>0</v>
      </c>
      <c r="O2940" s="21">
        <v>0</v>
      </c>
      <c r="P2940" s="21">
        <v>0</v>
      </c>
      <c r="Q2940" s="21">
        <v>0</v>
      </c>
      <c r="R2940" s="21">
        <v>28</v>
      </c>
      <c r="S2940" s="21">
        <v>2</v>
      </c>
      <c r="T2940" s="21">
        <v>63</v>
      </c>
      <c r="U2940" s="21">
        <v>6</v>
      </c>
      <c r="V2940" s="19">
        <v>0.70533747561261684</v>
      </c>
      <c r="W2940" s="19">
        <v>0.35329768270944739</v>
      </c>
      <c r="X2940" s="19">
        <v>25.294662524387384</v>
      </c>
      <c r="Y2940" s="19">
        <v>56.646702317290554</v>
      </c>
      <c r="Z2940" s="19">
        <v>4.5917961014156683</v>
      </c>
      <c r="AA2940" s="19">
        <v>11.593456460088804</v>
      </c>
      <c r="AB2940" s="19">
        <v>16.185252561504473</v>
      </c>
      <c r="AC2940" s="19">
        <v>19.32567470030385</v>
      </c>
      <c r="AD2940" s="19">
        <v>22.769622467301009</v>
      </c>
      <c r="AE2940" s="19">
        <v>51.49998869651872</v>
      </c>
      <c r="AF2940" s="22">
        <f>Table1[[#This Row],[$ESGF]]/AE2940</f>
        <v>0.44212868863872551</v>
      </c>
      <c r="AG2940" s="22">
        <f>POWER((Table1[[#This Row],[$ESGF]]+Table1[[#This Row],[$ESGA]]+Table1[[#This Row],[XEV+/-]])/(Table1[[#This Row],[$ESGF]]+Table1[[#This Row],[$ESGA]]-Table1[[#This Row],[XEV+/-]]),1/0.65)</f>
        <v>0.70023140501385472</v>
      </c>
      <c r="AH2940" s="19">
        <v>-8.5630579468484758</v>
      </c>
      <c r="AI2940" s="19">
        <v>-28.730366229217708</v>
      </c>
      <c r="AJ2940" s="19">
        <v>-20.167308282369234</v>
      </c>
      <c r="AK2940" s="23">
        <v>0.23040467998581626</v>
      </c>
      <c r="AL2940" s="24">
        <v>0.68249321754083425</v>
      </c>
      <c r="AM2940" s="18">
        <v>0.19296391948812111</v>
      </c>
      <c r="AN2940" s="19">
        <v>-7.3712736248229757E-2</v>
      </c>
      <c r="AO2940" s="19">
        <v>0</v>
      </c>
      <c r="AP2940" s="19">
        <v>0</v>
      </c>
      <c r="AQ2940" s="19">
        <v>0</v>
      </c>
      <c r="AR2940" s="19">
        <v>0</v>
      </c>
      <c r="AS2940" s="23">
        <v>3.2138771383723098E-2</v>
      </c>
      <c r="AT2940" s="22">
        <f>EXP(Table1[[#This Row],[TmPPR]]/Table1[[#This Row],[PPCalc]])</f>
        <v>0.91085126329313559</v>
      </c>
      <c r="AU2940" s="18">
        <v>2.6916221033868093E-2</v>
      </c>
      <c r="AV2940" s="18">
        <v>-2.5133199728517427E-3</v>
      </c>
      <c r="AW2940" s="19">
        <v>0</v>
      </c>
      <c r="AX2940" s="19">
        <v>0</v>
      </c>
      <c r="AY2940" s="19">
        <v>0</v>
      </c>
      <c r="AZ2940" s="19">
        <f>Table1[[#This Row],[$SHP]]/Table1[[#This Row],[SFrac]]</f>
        <v>0</v>
      </c>
      <c r="BA2940" s="23">
        <v>7.8562235935886737E-2</v>
      </c>
      <c r="BB2940" s="24">
        <v>1.2327406188654377</v>
      </c>
      <c r="BC2940" s="18">
        <v>6.5795872596305136E-2</v>
      </c>
      <c r="BD2940" s="18">
        <v>1.3767117602616584E-2</v>
      </c>
      <c r="BE2940" s="22">
        <f>MAX(Table1[[#This Row],[$ESGA]],0)</f>
        <v>51.49998869651872</v>
      </c>
      <c r="BG2940" s="20"/>
    </row>
    <row r="2941" spans="1:59">
      <c r="A2941" s="20" t="s">
        <v>2999</v>
      </c>
      <c r="B2941" s="17" t="s">
        <v>65</v>
      </c>
      <c r="C2941" s="21">
        <v>65</v>
      </c>
      <c r="D2941" s="18">
        <v>1.0259146341463414</v>
      </c>
      <c r="E2941" s="21">
        <v>7</v>
      </c>
      <c r="F2941" s="21">
        <v>11</v>
      </c>
      <c r="G2941" s="21">
        <v>18</v>
      </c>
      <c r="H2941" s="21">
        <v>-7</v>
      </c>
      <c r="I2941" s="21">
        <v>5</v>
      </c>
      <c r="J2941" s="21">
        <v>9</v>
      </c>
      <c r="K2941" s="21">
        <v>14</v>
      </c>
      <c r="L2941" s="21">
        <v>2</v>
      </c>
      <c r="M2941" s="21">
        <v>2</v>
      </c>
      <c r="N2941" s="21">
        <v>4</v>
      </c>
      <c r="O2941" s="21">
        <v>0</v>
      </c>
      <c r="P2941" s="21">
        <v>0</v>
      </c>
      <c r="Q2941" s="21">
        <v>0</v>
      </c>
      <c r="R2941" s="21">
        <v>28</v>
      </c>
      <c r="S2941" s="21">
        <v>10</v>
      </c>
      <c r="T2941" s="21">
        <v>26</v>
      </c>
      <c r="U2941" s="21">
        <v>1</v>
      </c>
      <c r="V2941" s="19">
        <v>0.15217391304347827</v>
      </c>
      <c r="W2941" s="19">
        <v>1.1914414414414414</v>
      </c>
      <c r="X2941" s="19">
        <v>17.847826086956523</v>
      </c>
      <c r="Y2941" s="19">
        <v>23.808558558558559</v>
      </c>
      <c r="Z2941" s="19">
        <v>6.7141202449385542</v>
      </c>
      <c r="AA2941" s="19">
        <v>15.34227834052362</v>
      </c>
      <c r="AB2941" s="19">
        <v>22.056398585462173</v>
      </c>
      <c r="AC2941" s="19">
        <v>21.499253301728359</v>
      </c>
      <c r="AD2941" s="19">
        <v>28.932239015762487</v>
      </c>
      <c r="AE2941" s="19">
        <v>32.076733063550748</v>
      </c>
      <c r="AF2941" s="22">
        <f>Table1[[#This Row],[$ESGF]]/AE2941</f>
        <v>0.9019696288409933</v>
      </c>
      <c r="AG2941" s="22">
        <f>POWER((Table1[[#This Row],[$ESGF]]+Table1[[#This Row],[$ESGA]]+Table1[[#This Row],[XEV+/-]])/(Table1[[#This Row],[$ESGF]]+Table1[[#This Row],[$ESGA]]-Table1[[#This Row],[XEV+/-]]),1/0.65)</f>
        <v>1.2925128098948528</v>
      </c>
      <c r="AH2941" s="19">
        <v>5.0758494987865346</v>
      </c>
      <c r="AI2941" s="19">
        <v>-3.1444940477882559</v>
      </c>
      <c r="AJ2941" s="19">
        <v>-8.2203435465747887</v>
      </c>
      <c r="AK2941" s="23">
        <v>0.1556083406715715</v>
      </c>
      <c r="AL2941" s="24">
        <v>1.2569198441132432</v>
      </c>
      <c r="AM2941" s="18">
        <v>0.15964087389019455</v>
      </c>
      <c r="AN2941" s="19">
        <v>3.6504146324033739E-2</v>
      </c>
      <c r="AO2941" s="19">
        <v>2.3725887232763712</v>
      </c>
      <c r="AP2941" s="19">
        <v>3.076386269332327</v>
      </c>
      <c r="AQ2941" s="19">
        <v>5.4489749926086981</v>
      </c>
      <c r="AR2941" s="19">
        <v>5.3113337223644965</v>
      </c>
      <c r="AS2941" s="23">
        <v>0.21624298890272142</v>
      </c>
      <c r="AT2941" s="22">
        <f>EXP(Table1[[#This Row],[TmPPR]]/Table1[[#This Row],[PPCalc]])</f>
        <v>0.99513613999690242</v>
      </c>
      <c r="AU2941" s="18">
        <v>0.22184684684684683</v>
      </c>
      <c r="AV2941" s="18">
        <v>-1.08166467559367E-3</v>
      </c>
      <c r="AW2941" s="19">
        <v>0</v>
      </c>
      <c r="AX2941" s="19">
        <v>0</v>
      </c>
      <c r="AY2941" s="19">
        <v>0</v>
      </c>
      <c r="AZ2941" s="19">
        <f>Table1[[#This Row],[$SHP]]/Table1[[#This Row],[SFrac]]</f>
        <v>0</v>
      </c>
      <c r="BA2941" s="23">
        <v>2.1189999353963436E-2</v>
      </c>
      <c r="BB2941" s="24">
        <v>1.1098241390139223</v>
      </c>
      <c r="BC2941" s="18">
        <v>2.1739130434782608E-2</v>
      </c>
      <c r="BD2941" s="18">
        <v>2.2652515098166891E-3</v>
      </c>
      <c r="BE2941" s="22">
        <f>MAX(Table1[[#This Row],[$ESGA]],0)</f>
        <v>32.076733063550748</v>
      </c>
      <c r="BG2941" s="20"/>
    </row>
    <row r="2942" spans="1:59">
      <c r="A2942" s="20" t="s">
        <v>3000</v>
      </c>
      <c r="B2942" s="17" t="s">
        <v>65</v>
      </c>
      <c r="C2942" s="21">
        <v>61</v>
      </c>
      <c r="D2942" s="18">
        <v>0.76249999999999996</v>
      </c>
      <c r="E2942" s="21">
        <v>8</v>
      </c>
      <c r="F2942" s="21">
        <v>10</v>
      </c>
      <c r="G2942" s="21">
        <v>18</v>
      </c>
      <c r="H2942" s="21">
        <v>-32</v>
      </c>
      <c r="I2942" s="21">
        <v>8</v>
      </c>
      <c r="J2942" s="21">
        <v>10</v>
      </c>
      <c r="K2942" s="21">
        <v>18</v>
      </c>
      <c r="L2942" s="21">
        <v>0</v>
      </c>
      <c r="M2942" s="21">
        <v>0</v>
      </c>
      <c r="N2942" s="21">
        <v>0</v>
      </c>
      <c r="O2942" s="21">
        <v>0</v>
      </c>
      <c r="P2942" s="21">
        <v>0</v>
      </c>
      <c r="Q2942" s="21">
        <v>0</v>
      </c>
      <c r="R2942" s="21">
        <v>34</v>
      </c>
      <c r="S2942" s="21">
        <v>1</v>
      </c>
      <c r="T2942" s="21">
        <v>69</v>
      </c>
      <c r="U2942" s="21">
        <v>4</v>
      </c>
      <c r="V2942" s="19">
        <v>0.34285714285714286</v>
      </c>
      <c r="W2942" s="19">
        <v>0.1764705882352941</v>
      </c>
      <c r="X2942" s="19">
        <v>32.657142857142858</v>
      </c>
      <c r="Y2942" s="19">
        <v>64.823529411764696</v>
      </c>
      <c r="Z2942" s="19">
        <v>6.2908258789265661</v>
      </c>
      <c r="AA2942" s="19">
        <v>7.8635323486582074</v>
      </c>
      <c r="AB2942" s="19">
        <v>14.154358227584773</v>
      </c>
      <c r="AC2942" s="19">
        <v>18.563092757488228</v>
      </c>
      <c r="AD2942" s="19">
        <v>25.676514690961888</v>
      </c>
      <c r="AE2942" s="19">
        <v>50.942179264502805</v>
      </c>
      <c r="AF2942" s="22">
        <f>Table1[[#This Row],[$ESGF]]/AE2942</f>
        <v>0.50403251414989281</v>
      </c>
      <c r="AG2942" s="22">
        <f>POWER((Table1[[#This Row],[$ESGF]]+Table1[[#This Row],[$ESGA]]+Table1[[#This Row],[XEV+/-]])/(Table1[[#This Row],[$ESGF]]+Table1[[#This Row],[$ESGA]]-Table1[[#This Row],[XEV+/-]]),1/0.65)</f>
        <v>0.67044945970501135</v>
      </c>
      <c r="AH2942" s="19">
        <v>-9.8999698134321896</v>
      </c>
      <c r="AI2942" s="19">
        <v>-25.265664573540917</v>
      </c>
      <c r="AJ2942" s="19">
        <v>-15.365694760108727</v>
      </c>
      <c r="AK2942" s="23">
        <v>0.24329811920745159</v>
      </c>
      <c r="AL2942" s="24">
        <v>0.63539205639864593</v>
      </c>
      <c r="AM2942" s="18">
        <v>0.18551481589568183</v>
      </c>
      <c r="AN2942" s="19">
        <v>-8.4133391638916588E-2</v>
      </c>
      <c r="AO2942" s="19">
        <v>0</v>
      </c>
      <c r="AP2942" s="19">
        <v>0</v>
      </c>
      <c r="AQ2942" s="19">
        <v>0</v>
      </c>
      <c r="AR2942" s="19">
        <v>0</v>
      </c>
      <c r="AS2942" s="23">
        <v>2.571520411443266E-2</v>
      </c>
      <c r="AT2942" s="22">
        <f>EXP(Table1[[#This Row],[TmPPR]]/Table1[[#This Row],[PPCalc]])</f>
        <v>0.79778330298361122</v>
      </c>
      <c r="AU2942" s="18">
        <v>1.9607843137254902E-2</v>
      </c>
      <c r="AV2942" s="18">
        <v>-4.4297699716587405E-3</v>
      </c>
      <c r="AW2942" s="19">
        <v>0</v>
      </c>
      <c r="AX2942" s="19">
        <v>0</v>
      </c>
      <c r="AY2942" s="19">
        <v>0</v>
      </c>
      <c r="AZ2942" s="19">
        <f>Table1[[#This Row],[$SHP]]/Table1[[#This Row],[SFrac]]</f>
        <v>0</v>
      </c>
      <c r="BA2942" s="23">
        <v>7.4941451990632318E-2</v>
      </c>
      <c r="BB2942" s="24">
        <v>1.0953475286210868</v>
      </c>
      <c r="BC2942" s="18">
        <v>5.7142857142857141E-2</v>
      </c>
      <c r="BD2942" s="18">
        <v>5.204096608626088E-3</v>
      </c>
      <c r="BE2942" s="22">
        <f>MAX(Table1[[#This Row],[$ESGA]],0)</f>
        <v>50.942179264502805</v>
      </c>
      <c r="BG2942" s="20"/>
    </row>
    <row r="2943" spans="1:59">
      <c r="A2943" s="20" t="s">
        <v>3001</v>
      </c>
      <c r="B2943" s="17" t="s">
        <v>59</v>
      </c>
      <c r="C2943" s="21">
        <v>57</v>
      </c>
      <c r="D2943" s="18">
        <v>0.71249999999999991</v>
      </c>
      <c r="E2943" s="21">
        <v>8</v>
      </c>
      <c r="F2943" s="21">
        <v>10</v>
      </c>
      <c r="G2943" s="21">
        <v>18</v>
      </c>
      <c r="H2943" s="21">
        <v>-12</v>
      </c>
      <c r="I2943" s="21">
        <v>6</v>
      </c>
      <c r="J2943" s="21">
        <v>9</v>
      </c>
      <c r="K2943" s="21">
        <v>15</v>
      </c>
      <c r="L2943" s="21">
        <v>2</v>
      </c>
      <c r="M2943" s="21">
        <v>1</v>
      </c>
      <c r="N2943" s="21">
        <v>3</v>
      </c>
      <c r="O2943" s="21">
        <v>0</v>
      </c>
      <c r="P2943" s="21">
        <v>0</v>
      </c>
      <c r="Q2943" s="21">
        <v>0</v>
      </c>
      <c r="R2943" s="21">
        <v>28</v>
      </c>
      <c r="S2943" s="21">
        <v>4</v>
      </c>
      <c r="T2943" s="21">
        <v>36</v>
      </c>
      <c r="U2943" s="21">
        <v>0</v>
      </c>
      <c r="V2943" s="19">
        <v>0</v>
      </c>
      <c r="W2943" s="19">
        <v>0.42105263157894735</v>
      </c>
      <c r="X2943" s="19">
        <v>24</v>
      </c>
      <c r="Y2943" s="19">
        <v>35.578947368421055</v>
      </c>
      <c r="Z2943" s="19">
        <v>5.3775933609958502</v>
      </c>
      <c r="AA2943" s="19">
        <v>8.0663900414937757</v>
      </c>
      <c r="AB2943" s="19">
        <v>13.443983402489625</v>
      </c>
      <c r="AC2943" s="19">
        <v>18.86874863507316</v>
      </c>
      <c r="AD2943" s="19">
        <v>21.510373443983401</v>
      </c>
      <c r="AE2943" s="19">
        <v>31.888185193273642</v>
      </c>
      <c r="AF2943" s="22">
        <f>Table1[[#This Row],[$ESGF]]/AE2943</f>
        <v>0.67455621301775137</v>
      </c>
      <c r="AG2943" s="22">
        <f>POWER((Table1[[#This Row],[$ESGF]]+Table1[[#This Row],[$ESGA]]+Table1[[#This Row],[XEV+/-]])/(Table1[[#This Row],[$ESGF]]+Table1[[#This Row],[$ESGA]]-Table1[[#This Row],[XEV+/-]]),1/0.65)</f>
        <v>0.41555806087936858</v>
      </c>
      <c r="AH2943" s="19">
        <v>-14.838884357255324</v>
      </c>
      <c r="AI2943" s="19">
        <v>-10.377811749290242</v>
      </c>
      <c r="AJ2943" s="19">
        <v>4.4610726079650824</v>
      </c>
      <c r="AK2943" s="23">
        <v>0.21440916731775461</v>
      </c>
      <c r="AL2943" s="24">
        <v>0.44981412639405205</v>
      </c>
      <c r="AM2943" s="18">
        <v>0.15276653171390014</v>
      </c>
      <c r="AN2943" s="19">
        <v>-0.12204836492493537</v>
      </c>
      <c r="AO2943" s="19">
        <v>1.6819212670552344</v>
      </c>
      <c r="AP2943" s="19">
        <v>0.84096063352761719</v>
      </c>
      <c r="AQ2943" s="19">
        <v>2.5228819005828518</v>
      </c>
      <c r="AR2943" s="19">
        <v>3.5408868780110203</v>
      </c>
      <c r="AS2943" s="23">
        <v>9.8491843644198218E-2</v>
      </c>
      <c r="AT2943" s="22">
        <f>EXP(Table1[[#This Row],[TmPPR]]/Table1[[#This Row],[PPCalc]])</f>
        <v>0.82953132902982463</v>
      </c>
      <c r="AU2943" s="18">
        <v>7.0175438596491224E-2</v>
      </c>
      <c r="AV2943" s="18">
        <v>-1.311539659604458E-2</v>
      </c>
      <c r="AW2943" s="19">
        <v>0</v>
      </c>
      <c r="AX2943" s="19">
        <v>0</v>
      </c>
      <c r="AY2943" s="19">
        <v>0</v>
      </c>
      <c r="AZ2943" s="19">
        <f>Table1[[#This Row],[$SHP]]/Table1[[#This Row],[SFrac]]</f>
        <v>0</v>
      </c>
      <c r="BA2943" s="23">
        <v>0</v>
      </c>
      <c r="BB2943" s="24" t="e">
        <v>#DIV/0!</v>
      </c>
      <c r="BC2943" s="18">
        <v>0</v>
      </c>
      <c r="BD2943" s="18">
        <v>0</v>
      </c>
      <c r="BE2943" s="22">
        <f>MAX(Table1[[#This Row],[$ESGA]],0)</f>
        <v>31.888185193273642</v>
      </c>
      <c r="BG2943" s="20"/>
    </row>
    <row r="2944" spans="1:59">
      <c r="A2944" s="20" t="s">
        <v>3002</v>
      </c>
      <c r="B2944" s="17" t="s">
        <v>59</v>
      </c>
      <c r="C2944" s="21">
        <v>55</v>
      </c>
      <c r="D2944" s="18">
        <v>0.68749999999999989</v>
      </c>
      <c r="E2944" s="21">
        <v>8</v>
      </c>
      <c r="F2944" s="21">
        <v>10</v>
      </c>
      <c r="G2944" s="21">
        <v>18</v>
      </c>
      <c r="H2944" s="21">
        <v>1</v>
      </c>
      <c r="I2944" s="21">
        <v>6</v>
      </c>
      <c r="J2944" s="21">
        <v>9</v>
      </c>
      <c r="K2944" s="21">
        <v>15</v>
      </c>
      <c r="L2944" s="21">
        <v>1</v>
      </c>
      <c r="M2944" s="21">
        <v>1</v>
      </c>
      <c r="N2944" s="21">
        <v>2</v>
      </c>
      <c r="O2944" s="21">
        <v>1</v>
      </c>
      <c r="P2944" s="21">
        <v>0</v>
      </c>
      <c r="Q2944" s="21">
        <v>1</v>
      </c>
      <c r="R2944" s="21">
        <v>32</v>
      </c>
      <c r="S2944" s="21">
        <v>3</v>
      </c>
      <c r="T2944" s="21">
        <v>35</v>
      </c>
      <c r="U2944" s="21">
        <v>6</v>
      </c>
      <c r="V2944" s="19">
        <v>1.7837046966699908</v>
      </c>
      <c r="W2944" s="19">
        <v>0.49473265752335516</v>
      </c>
      <c r="X2944" s="19">
        <v>27.216295303330011</v>
      </c>
      <c r="Y2944" s="19">
        <v>28.505267342476646</v>
      </c>
      <c r="Z2944" s="19">
        <v>4.9895883686711517</v>
      </c>
      <c r="AA2944" s="19">
        <v>7.5022507596094439</v>
      </c>
      <c r="AB2944" s="19">
        <v>12.491839128280596</v>
      </c>
      <c r="AC2944" s="19">
        <v>18.169947822953596</v>
      </c>
      <c r="AD2944" s="19">
        <v>22.848594828406522</v>
      </c>
      <c r="AE2944" s="19">
        <v>23.635687138447331</v>
      </c>
      <c r="AF2944" s="22">
        <f>Table1[[#This Row],[$ESGF]]/AE2944</f>
        <v>0.96669898761857986</v>
      </c>
      <c r="AG2944" s="22">
        <f>POWER((Table1[[#This Row],[$ESGF]]+Table1[[#This Row],[$ESGA]]+Table1[[#This Row],[XEV+/-]])/(Table1[[#This Row],[$ESGF]]+Table1[[#This Row],[$ESGA]]-Table1[[#This Row],[XEV+/-]]),1/0.65)</f>
        <v>1.1235398452628444</v>
      </c>
      <c r="AH2944" s="19">
        <v>1.7589333869036734</v>
      </c>
      <c r="AI2944" s="19">
        <v>-0.78709231004080982</v>
      </c>
      <c r="AJ2944" s="19">
        <v>-2.5460256969444832</v>
      </c>
      <c r="AK2944" s="23">
        <v>0.17988505663036564</v>
      </c>
      <c r="AL2944" s="24">
        <v>1.095086646489865</v>
      </c>
      <c r="AM2944" s="18">
        <v>0.12367097643337635</v>
      </c>
      <c r="AN2944" s="19">
        <v>1.1233466321062192E-2</v>
      </c>
      <c r="AO2944" s="19">
        <v>0.67979766162055988</v>
      </c>
      <c r="AP2944" s="19">
        <v>0.7700952268291239</v>
      </c>
      <c r="AQ2944" s="19">
        <v>1.4498928884496838</v>
      </c>
      <c r="AR2944" s="19">
        <v>2.1089351104722676</v>
      </c>
      <c r="AS2944" s="23">
        <v>5.3518689177603919E-2</v>
      </c>
      <c r="AT2944" s="22">
        <f>EXP(Table1[[#This Row],[TmPPR]]/Table1[[#This Row],[PPCalc]])</f>
        <v>0.93562444860981464</v>
      </c>
      <c r="AU2944" s="18">
        <v>3.6794098809602688E-2</v>
      </c>
      <c r="AV2944" s="18">
        <v>-2.4483202916492095E-3</v>
      </c>
      <c r="AW2944" s="19">
        <v>0.75600565237870943</v>
      </c>
      <c r="AX2944" s="19">
        <v>0.75600565237870943</v>
      </c>
      <c r="AY2944" s="19">
        <v>1.5120113047574189</v>
      </c>
      <c r="AZ2944" s="19">
        <f>Table1[[#This Row],[$SHP]]/Table1[[#This Row],[SFrac]]</f>
        <v>2.1992891705562458</v>
      </c>
      <c r="BA2944" s="23">
        <v>0.12287462419060727</v>
      </c>
      <c r="BB2944" s="24">
        <v>0.93262567567383636</v>
      </c>
      <c r="BC2944" s="18">
        <v>8.4476304131042484E-2</v>
      </c>
      <c r="BD2944" s="18">
        <v>-5.8923374138676677E-3</v>
      </c>
      <c r="BE2944" s="22">
        <f>MAX(Table1[[#This Row],[$ESGA]],0)</f>
        <v>23.635687138447331</v>
      </c>
      <c r="BG2944" s="20"/>
    </row>
    <row r="2945" spans="1:59">
      <c r="A2945" s="20" t="s">
        <v>3003</v>
      </c>
      <c r="B2945" s="17" t="s">
        <v>65</v>
      </c>
      <c r="C2945" s="21">
        <v>53</v>
      </c>
      <c r="D2945" s="18">
        <v>0.66250000000000009</v>
      </c>
      <c r="E2945" s="21">
        <v>5</v>
      </c>
      <c r="F2945" s="21">
        <v>13</v>
      </c>
      <c r="G2945" s="21">
        <v>18</v>
      </c>
      <c r="H2945" s="21">
        <v>-6</v>
      </c>
      <c r="I2945" s="21">
        <v>4</v>
      </c>
      <c r="J2945" s="21">
        <v>13</v>
      </c>
      <c r="K2945" s="21">
        <v>17</v>
      </c>
      <c r="L2945" s="21">
        <v>1</v>
      </c>
      <c r="M2945" s="21">
        <v>0</v>
      </c>
      <c r="N2945" s="21">
        <v>1</v>
      </c>
      <c r="O2945" s="21">
        <v>0</v>
      </c>
      <c r="P2945" s="21">
        <v>0</v>
      </c>
      <c r="Q2945" s="21">
        <v>0</v>
      </c>
      <c r="R2945" s="21">
        <v>22</v>
      </c>
      <c r="S2945" s="21">
        <v>1</v>
      </c>
      <c r="T2945" s="21">
        <v>28</v>
      </c>
      <c r="U2945" s="21">
        <v>1</v>
      </c>
      <c r="V2945" s="19">
        <v>5.1948051948051951E-2</v>
      </c>
      <c r="W2945" s="19">
        <v>0.12328767123287671</v>
      </c>
      <c r="X2945" s="19">
        <v>20.948051948051948</v>
      </c>
      <c r="Y2945" s="19">
        <v>26.876712328767123</v>
      </c>
      <c r="Z2945" s="19">
        <v>3.2061068702290076</v>
      </c>
      <c r="AA2945" s="19">
        <v>10.471401179407403</v>
      </c>
      <c r="AB2945" s="19">
        <v>13.67750804963641</v>
      </c>
      <c r="AC2945" s="19">
        <v>20.645295169262504</v>
      </c>
      <c r="AD2945" s="19">
        <v>16.841977168304002</v>
      </c>
      <c r="AE2945" s="19">
        <v>21.64551071393349</v>
      </c>
      <c r="AF2945" s="22">
        <f>Table1[[#This Row],[$ESGF]]/AE2945</f>
        <v>0.7780817644308391</v>
      </c>
      <c r="AG2945" s="22">
        <f>POWER((Table1[[#This Row],[$ESGF]]+Table1[[#This Row],[$ESGA]]+Table1[[#This Row],[XEV+/-]])/(Table1[[#This Row],[$ESGF]]+Table1[[#This Row],[$ESGA]]-Table1[[#This Row],[XEV+/-]]),1/0.65)</f>
        <v>1.3033528113339243</v>
      </c>
      <c r="AH2945" s="19">
        <v>3.3058188428607447</v>
      </c>
      <c r="AI2945" s="19">
        <v>-4.8035335456294881</v>
      </c>
      <c r="AJ2945" s="19">
        <v>-8.1093523884902332</v>
      </c>
      <c r="AK2945" s="23">
        <v>0.16307018989867061</v>
      </c>
      <c r="AL2945" s="24">
        <v>1.2400924608109449</v>
      </c>
      <c r="AM2945" s="18">
        <v>0.1080340008078693</v>
      </c>
      <c r="AN2945" s="19">
        <v>2.3247398232649933E-2</v>
      </c>
      <c r="AO2945" s="19">
        <v>0.8183638343461308</v>
      </c>
      <c r="AP2945" s="19">
        <v>0</v>
      </c>
      <c r="AQ2945" s="19">
        <v>0.8183638343461308</v>
      </c>
      <c r="AR2945" s="19">
        <v>1.2352661650507633</v>
      </c>
      <c r="AS2945" s="23">
        <v>2.0677177565262338E-2</v>
      </c>
      <c r="AT2945" s="22">
        <f>EXP(Table1[[#This Row],[TmPPR]]/Table1[[#This Row],[PPCalc]])</f>
        <v>1.0122111162703553</v>
      </c>
      <c r="AU2945" s="18">
        <v>1.3698630136986301E-2</v>
      </c>
      <c r="AV2945" s="18">
        <v>1.6626249347939992E-4</v>
      </c>
      <c r="AW2945" s="19">
        <v>0</v>
      </c>
      <c r="AX2945" s="19">
        <v>0</v>
      </c>
      <c r="AY2945" s="19">
        <v>0</v>
      </c>
      <c r="AZ2945" s="19">
        <f>Table1[[#This Row],[$SHP]]/Table1[[#This Row],[SFrac]]</f>
        <v>0</v>
      </c>
      <c r="BA2945" s="23">
        <v>1.9603038470962997E-2</v>
      </c>
      <c r="BB2945" s="24">
        <v>1.0387850869718973</v>
      </c>
      <c r="BC2945" s="18">
        <v>1.2987012987012988E-2</v>
      </c>
      <c r="BD2945" s="18">
        <v>4.9417980115164467E-4</v>
      </c>
      <c r="BE2945" s="22">
        <f>MAX(Table1[[#This Row],[$ESGA]],0)</f>
        <v>21.64551071393349</v>
      </c>
      <c r="BG2945" s="20"/>
    </row>
    <row r="2946" spans="1:59">
      <c r="A2946" s="20" t="s">
        <v>3004</v>
      </c>
      <c r="B2946" s="17" t="s">
        <v>68</v>
      </c>
      <c r="C2946" s="21">
        <v>53</v>
      </c>
      <c r="D2946" s="18">
        <v>0.65415214866434379</v>
      </c>
      <c r="E2946" s="21">
        <v>5</v>
      </c>
      <c r="F2946" s="21">
        <v>13</v>
      </c>
      <c r="G2946" s="21">
        <v>18</v>
      </c>
      <c r="H2946" s="21">
        <v>-50</v>
      </c>
      <c r="I2946" s="21">
        <v>2</v>
      </c>
      <c r="J2946" s="21">
        <v>3</v>
      </c>
      <c r="K2946" s="21">
        <v>5</v>
      </c>
      <c r="L2946" s="21">
        <v>3</v>
      </c>
      <c r="M2946" s="21">
        <v>10</v>
      </c>
      <c r="N2946" s="21">
        <v>13</v>
      </c>
      <c r="O2946" s="21">
        <v>0</v>
      </c>
      <c r="P2946" s="21">
        <v>0</v>
      </c>
      <c r="Q2946" s="21">
        <v>0</v>
      </c>
      <c r="R2946" s="21">
        <v>43</v>
      </c>
      <c r="S2946" s="21">
        <v>22</v>
      </c>
      <c r="T2946" s="21">
        <v>90</v>
      </c>
      <c r="U2946" s="21">
        <v>19</v>
      </c>
      <c r="V2946" s="19">
        <v>2.2884558019290049</v>
      </c>
      <c r="W2946" s="19">
        <v>5.6647604531171893</v>
      </c>
      <c r="X2946" s="19">
        <v>18.711544198070996</v>
      </c>
      <c r="Y2946" s="19">
        <v>65.335239546882804</v>
      </c>
      <c r="Z2946" s="19">
        <v>1.8974604695735504</v>
      </c>
      <c r="AA2946" s="19">
        <v>2.7758663256125908</v>
      </c>
      <c r="AB2946" s="19">
        <v>4.6733267951861412</v>
      </c>
      <c r="AC2946" s="19">
        <v>7.1440975998140486</v>
      </c>
      <c r="AD2946" s="19">
        <v>17.434051671872169</v>
      </c>
      <c r="AE2946" s="19">
        <v>60.286590340684064</v>
      </c>
      <c r="AF2946" s="22">
        <f>Table1[[#This Row],[$ESGF]]/AE2946</f>
        <v>0.28918622820350309</v>
      </c>
      <c r="AG2946" s="22">
        <f>POWER((Table1[[#This Row],[$ESGF]]+Table1[[#This Row],[$ESGA]]+Table1[[#This Row],[XEV+/-]])/(Table1[[#This Row],[$ESGF]]+Table1[[#This Row],[$ESGA]]-Table1[[#This Row],[XEV+/-]]),1/0.65)</f>
        <v>0.58530303241937243</v>
      </c>
      <c r="AH2946" s="19">
        <v>-13.394451863694778</v>
      </c>
      <c r="AI2946" s="19">
        <v>-42.852538668811896</v>
      </c>
      <c r="AJ2946" s="19">
        <v>-29.458086805117123</v>
      </c>
      <c r="AK2946" s="23">
        <v>0.31671750905388413</v>
      </c>
      <c r="AL2946" s="24">
        <v>0.54364378407108083</v>
      </c>
      <c r="AM2946" s="18">
        <v>0.20718143906721706</v>
      </c>
      <c r="AN2946" s="19">
        <v>-0.1262690184924595</v>
      </c>
      <c r="AO2946" s="19">
        <v>2.5009751494180561</v>
      </c>
      <c r="AP2946" s="19">
        <v>8.3110948110396627</v>
      </c>
      <c r="AQ2946" s="19">
        <v>10.81206996045772</v>
      </c>
      <c r="AR2946" s="19">
        <v>16.528371851310037</v>
      </c>
      <c r="AS2946" s="23">
        <v>0.51992458286214616</v>
      </c>
      <c r="AT2946" s="22">
        <f>EXP(Table1[[#This Row],[TmPPR]]/Table1[[#This Row],[PPCalc]])</f>
        <v>0.77221199461396683</v>
      </c>
      <c r="AU2946" s="18">
        <v>0.34010978302268557</v>
      </c>
      <c r="AV2946" s="18">
        <v>-8.7917073648928382E-2</v>
      </c>
      <c r="AW2946" s="19">
        <v>0</v>
      </c>
      <c r="AX2946" s="19">
        <v>0</v>
      </c>
      <c r="AY2946" s="19">
        <v>0</v>
      </c>
      <c r="AZ2946" s="19">
        <f>Table1[[#This Row],[$SHP]]/Table1[[#This Row],[SFrac]]</f>
        <v>0</v>
      </c>
      <c r="BA2946" s="23">
        <v>0.30081436517606663</v>
      </c>
      <c r="BB2946" s="24">
        <v>1.1908042097015183</v>
      </c>
      <c r="BC2946" s="18">
        <v>0.19677836332902454</v>
      </c>
      <c r="BD2946" s="18">
        <v>3.4363186247362024E-2</v>
      </c>
      <c r="BE2946" s="22">
        <f>MAX(Table1[[#This Row],[$ESGA]],0)</f>
        <v>60.286590340684064</v>
      </c>
      <c r="BG2946" s="20"/>
    </row>
    <row r="2947" spans="1:59">
      <c r="A2947" s="20" t="s">
        <v>3005</v>
      </c>
      <c r="B2947" s="17" t="s">
        <v>65</v>
      </c>
      <c r="C2947" s="21">
        <v>52</v>
      </c>
      <c r="D2947" s="18">
        <v>1.0228658536585367</v>
      </c>
      <c r="E2947" s="21">
        <v>8</v>
      </c>
      <c r="F2947" s="21">
        <v>10</v>
      </c>
      <c r="G2947" s="21">
        <v>18</v>
      </c>
      <c r="H2947" s="21">
        <v>0</v>
      </c>
      <c r="I2947" s="21">
        <v>7</v>
      </c>
      <c r="J2947" s="21">
        <v>10</v>
      </c>
      <c r="K2947" s="21">
        <v>17</v>
      </c>
      <c r="L2947" s="21">
        <v>1</v>
      </c>
      <c r="M2947" s="21">
        <v>0</v>
      </c>
      <c r="N2947" s="21">
        <v>1</v>
      </c>
      <c r="O2947" s="21">
        <v>0</v>
      </c>
      <c r="P2947" s="21">
        <v>0</v>
      </c>
      <c r="Q2947" s="21">
        <v>0</v>
      </c>
      <c r="R2947" s="21">
        <v>25</v>
      </c>
      <c r="S2947" s="21">
        <v>2</v>
      </c>
      <c r="T2947" s="21">
        <v>25</v>
      </c>
      <c r="U2947" s="21">
        <v>2</v>
      </c>
      <c r="V2947" s="19">
        <v>0.14285714285714285</v>
      </c>
      <c r="W2947" s="19">
        <v>0</v>
      </c>
      <c r="X2947" s="19">
        <v>22.857142857142858</v>
      </c>
      <c r="Y2947" s="19">
        <v>23</v>
      </c>
      <c r="Z2947" s="19">
        <v>12.057987015160821</v>
      </c>
      <c r="AA2947" s="19">
        <v>18.280297901150981</v>
      </c>
      <c r="AB2947" s="19">
        <v>30.338284916311803</v>
      </c>
      <c r="AC2947" s="19">
        <v>29.66008182578322</v>
      </c>
      <c r="AD2947" s="19">
        <v>40.307755251590443</v>
      </c>
      <c r="AE2947" s="19">
        <v>41.307123880108897</v>
      </c>
      <c r="AF2947" s="22">
        <f>Table1[[#This Row],[$ESGF]]/AE2947</f>
        <v>0.97580638556634802</v>
      </c>
      <c r="AG2947" s="22">
        <f>POWER((Table1[[#This Row],[$ESGF]]+Table1[[#This Row],[$ESGA]]+Table1[[#This Row],[XEV+/-]])/(Table1[[#This Row],[$ESGF]]+Table1[[#This Row],[$ESGA]]-Table1[[#This Row],[XEV+/-]]),1/0.65)</f>
        <v>0.95813055769326694</v>
      </c>
      <c r="AH2947" s="19">
        <v>-1.1344267500828873</v>
      </c>
      <c r="AI2947" s="19">
        <v>-0.99936862851845087</v>
      </c>
      <c r="AJ2947" s="19">
        <v>0.1350581215644362</v>
      </c>
      <c r="AK2947" s="23">
        <v>0.20099055032177437</v>
      </c>
      <c r="AL2947" s="24">
        <v>0.9562167499384131</v>
      </c>
      <c r="AM2947" s="18">
        <v>0.20558637083218081</v>
      </c>
      <c r="AN2947" s="19">
        <v>-9.2042386917275867E-3</v>
      </c>
      <c r="AO2947" s="19">
        <v>2.1105328158080456</v>
      </c>
      <c r="AP2947" s="19">
        <v>0</v>
      </c>
      <c r="AQ2947" s="19">
        <v>2.1105328158080456</v>
      </c>
      <c r="AR2947" s="19">
        <v>2.0633524995083126</v>
      </c>
      <c r="AS2947" s="23">
        <v>6.3073890678332772E-2</v>
      </c>
      <c r="AT2947" s="22">
        <f>EXP(Table1[[#This Row],[TmPPR]]/Table1[[#This Row],[PPCalc]])</f>
        <v>1.2206230867976695</v>
      </c>
      <c r="AU2947" s="18">
        <v>6.4516129032258063E-2</v>
      </c>
      <c r="AV2947" s="18">
        <v>1.2862029371091323E-2</v>
      </c>
      <c r="AW2947" s="19">
        <v>0</v>
      </c>
      <c r="AX2947" s="19">
        <v>0</v>
      </c>
      <c r="AY2947" s="19">
        <v>0</v>
      </c>
      <c r="AZ2947" s="19">
        <f>Table1[[#This Row],[$SHP]]/Table1[[#This Row],[SFrac]]</f>
        <v>0</v>
      </c>
      <c r="BA2947" s="23">
        <v>6.9831807536725563E-2</v>
      </c>
      <c r="BB2947" s="24">
        <v>1.1246813357681391</v>
      </c>
      <c r="BC2947" s="18">
        <v>7.1428571428571425E-2</v>
      </c>
      <c r="BD2947" s="18">
        <v>8.3928384597519844E-3</v>
      </c>
      <c r="BE2947" s="22">
        <f>MAX(Table1[[#This Row],[$ESGA]],0)</f>
        <v>41.307123880108897</v>
      </c>
      <c r="BG2947" s="20"/>
    </row>
    <row r="2948" spans="1:59">
      <c r="A2948" s="20" t="s">
        <v>3006</v>
      </c>
      <c r="B2948" s="17" t="s">
        <v>59</v>
      </c>
      <c r="C2948" s="21">
        <v>49</v>
      </c>
      <c r="D2948" s="18">
        <v>0.59756097560975607</v>
      </c>
      <c r="E2948" s="21">
        <v>6</v>
      </c>
      <c r="F2948" s="21">
        <v>12</v>
      </c>
      <c r="G2948" s="21">
        <v>18</v>
      </c>
      <c r="H2948" s="21">
        <v>2</v>
      </c>
      <c r="I2948" s="21">
        <v>6</v>
      </c>
      <c r="J2948" s="21">
        <v>8</v>
      </c>
      <c r="K2948" s="21">
        <v>14</v>
      </c>
      <c r="L2948" s="21">
        <v>0</v>
      </c>
      <c r="M2948" s="21">
        <v>4</v>
      </c>
      <c r="N2948" s="21">
        <v>4</v>
      </c>
      <c r="O2948" s="21">
        <v>0</v>
      </c>
      <c r="P2948" s="21">
        <v>0</v>
      </c>
      <c r="Q2948" s="21">
        <v>0</v>
      </c>
      <c r="R2948" s="21">
        <v>25</v>
      </c>
      <c r="S2948" s="21">
        <v>5</v>
      </c>
      <c r="T2948" s="21">
        <v>18</v>
      </c>
      <c r="U2948" s="21">
        <v>0</v>
      </c>
      <c r="V2948" s="19">
        <v>0</v>
      </c>
      <c r="W2948" s="19">
        <v>0.93220338983050843</v>
      </c>
      <c r="X2948" s="19">
        <v>20</v>
      </c>
      <c r="Y2948" s="19">
        <v>17.067796610169491</v>
      </c>
      <c r="Z2948" s="19">
        <v>7.179259915798804</v>
      </c>
      <c r="AA2948" s="19">
        <v>9.5443814649189882</v>
      </c>
      <c r="AB2948" s="19">
        <v>16.723641380717794</v>
      </c>
      <c r="AC2948" s="19">
        <v>27.986501902425697</v>
      </c>
      <c r="AD2948" s="19">
        <v>23.87493620703718</v>
      </c>
      <c r="AE2948" s="19">
        <v>20.5508827447632</v>
      </c>
      <c r="AF2948" s="22">
        <f>Table1[[#This Row],[$ESGF]]/AE2948</f>
        <v>1.1617474783715078</v>
      </c>
      <c r="AG2948" s="22">
        <f>POWER((Table1[[#This Row],[$ESGF]]+Table1[[#This Row],[$ESGA]]+Table1[[#This Row],[XEV+/-]])/(Table1[[#This Row],[$ESGF]]+Table1[[#This Row],[$ESGA]]-Table1[[#This Row],[XEV+/-]]),1/0.65)</f>
        <v>1.0998815408705389</v>
      </c>
      <c r="AH2948" s="19">
        <v>1.3741322287301008</v>
      </c>
      <c r="AI2948" s="19">
        <v>3.3240534622739819</v>
      </c>
      <c r="AJ2948" s="19">
        <v>1.9499212335438818</v>
      </c>
      <c r="AK2948" s="23">
        <v>0.18758520073407223</v>
      </c>
      <c r="AL2948" s="24">
        <v>1.1165617672931878</v>
      </c>
      <c r="AM2948" s="18">
        <v>0.11209359556060414</v>
      </c>
      <c r="AN2948" s="19">
        <v>1.2358779953623415E-2</v>
      </c>
      <c r="AO2948" s="19">
        <v>0</v>
      </c>
      <c r="AP2948" s="19">
        <v>4.4944083336920491</v>
      </c>
      <c r="AQ2948" s="19">
        <v>4.4944083336920491</v>
      </c>
      <c r="AR2948" s="19">
        <v>7.5212547625050616</v>
      </c>
      <c r="AS2948" s="23">
        <v>0.14181943964026289</v>
      </c>
      <c r="AT2948" s="22">
        <f>EXP(Table1[[#This Row],[TmPPR]]/Table1[[#This Row],[PPCalc]])</f>
        <v>1.0316644434563511</v>
      </c>
      <c r="AU2948" s="18">
        <v>8.4745762711864403E-2</v>
      </c>
      <c r="AV2948" s="18">
        <v>2.6418188556369981E-3</v>
      </c>
      <c r="AW2948" s="19">
        <v>0</v>
      </c>
      <c r="AX2948" s="19">
        <v>0</v>
      </c>
      <c r="AY2948" s="19">
        <v>0</v>
      </c>
      <c r="AZ2948" s="19">
        <f>Table1[[#This Row],[$SHP]]/Table1[[#This Row],[SFrac]]</f>
        <v>0</v>
      </c>
      <c r="BA2948" s="23">
        <v>0</v>
      </c>
      <c r="BB2948" s="24" t="e">
        <v>#DIV/0!</v>
      </c>
      <c r="BC2948" s="18">
        <v>0</v>
      </c>
      <c r="BD2948" s="18">
        <v>0</v>
      </c>
      <c r="BE2948" s="22">
        <f>MAX(Table1[[#This Row],[$ESGA]],0)</f>
        <v>20.5508827447632</v>
      </c>
      <c r="BG2948" s="20"/>
    </row>
    <row r="2949" spans="1:59">
      <c r="A2949" s="20" t="s">
        <v>3007</v>
      </c>
      <c r="B2949" s="17" t="s">
        <v>1</v>
      </c>
      <c r="C2949" s="21">
        <v>47</v>
      </c>
      <c r="D2949" s="18">
        <v>0.58750000000000002</v>
      </c>
      <c r="E2949" s="21">
        <v>11</v>
      </c>
      <c r="F2949" s="21">
        <v>7</v>
      </c>
      <c r="G2949" s="21">
        <v>18</v>
      </c>
      <c r="H2949" s="21">
        <v>-1</v>
      </c>
      <c r="I2949" s="21">
        <v>9</v>
      </c>
      <c r="J2949" s="21">
        <v>7</v>
      </c>
      <c r="K2949" s="21">
        <v>16</v>
      </c>
      <c r="L2949" s="21">
        <v>1</v>
      </c>
      <c r="M2949" s="21">
        <v>0</v>
      </c>
      <c r="N2949" s="21">
        <v>1</v>
      </c>
      <c r="O2949" s="21">
        <v>1</v>
      </c>
      <c r="P2949" s="21">
        <v>0</v>
      </c>
      <c r="Q2949" s="21">
        <v>1</v>
      </c>
      <c r="R2949" s="21">
        <v>30</v>
      </c>
      <c r="S2949" s="21">
        <v>2</v>
      </c>
      <c r="T2949" s="21">
        <v>49</v>
      </c>
      <c r="U2949" s="21">
        <v>20</v>
      </c>
      <c r="V2949" s="19">
        <v>2.6719706242350063</v>
      </c>
      <c r="W2949" s="19">
        <v>0.49230769230769234</v>
      </c>
      <c r="X2949" s="19">
        <v>25.328029375764995</v>
      </c>
      <c r="Y2949" s="19">
        <v>28.507692307692309</v>
      </c>
      <c r="Z2949" s="19">
        <v>8.3300685602350626</v>
      </c>
      <c r="AA2949" s="19">
        <v>6.4789422135161603</v>
      </c>
      <c r="AB2949" s="19">
        <v>14.809010773751222</v>
      </c>
      <c r="AC2949" s="19">
        <v>25.206826848938249</v>
      </c>
      <c r="AD2949" s="19">
        <v>23.460390185530429</v>
      </c>
      <c r="AE2949" s="19">
        <v>26.336797688126662</v>
      </c>
      <c r="AF2949" s="22">
        <f>Table1[[#This Row],[$ESGF]]/AE2949</f>
        <v>0.8907837035976095</v>
      </c>
      <c r="AG2949" s="22">
        <f>POWER((Table1[[#This Row],[$ESGF]]+Table1[[#This Row],[$ESGA]]+Table1[[#This Row],[XEV+/-]])/(Table1[[#This Row],[$ESGF]]+Table1[[#This Row],[$ESGA]]-Table1[[#This Row],[XEV+/-]]),1/0.65)</f>
        <v>0.74376310620792552</v>
      </c>
      <c r="AH2949" s="19">
        <v>-4.7762905667673872</v>
      </c>
      <c r="AI2949" s="19">
        <v>-2.876407502596237</v>
      </c>
      <c r="AJ2949" s="19">
        <v>1.8998830641711506</v>
      </c>
      <c r="AK2949" s="23">
        <v>0.23604740282941888</v>
      </c>
      <c r="AL2949" s="24">
        <v>0.77756851807777128</v>
      </c>
      <c r="AM2949" s="18">
        <v>0.1386778491622836</v>
      </c>
      <c r="AN2949" s="19">
        <v>-3.4889060421294138E-2</v>
      </c>
      <c r="AO2949" s="19">
        <v>0.78956699893621196</v>
      </c>
      <c r="AP2949" s="19">
        <v>0</v>
      </c>
      <c r="AQ2949" s="19">
        <v>0.78956699893621196</v>
      </c>
      <c r="AR2949" s="19">
        <v>1.343943827976531</v>
      </c>
      <c r="AS2949" s="23">
        <v>5.2373158756137482E-2</v>
      </c>
      <c r="AT2949" s="22">
        <f>EXP(Table1[[#This Row],[TmPPR]]/Table1[[#This Row],[PPCalc]])</f>
        <v>0.76103231806556604</v>
      </c>
      <c r="AU2949" s="18">
        <v>3.0769230769230771E-2</v>
      </c>
      <c r="AV2949" s="18">
        <v>-8.4024447424772258E-3</v>
      </c>
      <c r="AW2949" s="19">
        <v>0.99389328779175068</v>
      </c>
      <c r="AX2949" s="19">
        <v>0.99389328779175068</v>
      </c>
      <c r="AY2949" s="19">
        <v>1.9877865755835014</v>
      </c>
      <c r="AZ2949" s="19">
        <f>Table1[[#This Row],[$SHP]]/Table1[[#This Row],[SFrac]]</f>
        <v>3.3834665116314917</v>
      </c>
      <c r="BA2949" s="23">
        <v>0.44532409698169217</v>
      </c>
      <c r="BB2949" s="24">
        <v>1.1603215234328046</v>
      </c>
      <c r="BC2949" s="18">
        <v>0.26162790697674415</v>
      </c>
      <c r="BD2949" s="18">
        <v>3.8903322057222439E-2</v>
      </c>
      <c r="BE2949" s="22">
        <f>MAX(Table1[[#This Row],[$ESGA]],0)</f>
        <v>26.336797688126662</v>
      </c>
      <c r="BG2949" s="20"/>
    </row>
    <row r="2950" spans="1:59">
      <c r="A2950" s="20" t="s">
        <v>3008</v>
      </c>
      <c r="B2950" s="17" t="s">
        <v>68</v>
      </c>
      <c r="C2950" s="21">
        <v>46</v>
      </c>
      <c r="D2950" s="18">
        <v>0.72510162601626016</v>
      </c>
      <c r="E2950" s="21">
        <v>4</v>
      </c>
      <c r="F2950" s="21">
        <v>14</v>
      </c>
      <c r="G2950" s="21">
        <v>18</v>
      </c>
      <c r="H2950" s="21">
        <v>4</v>
      </c>
      <c r="I2950" s="21">
        <v>1</v>
      </c>
      <c r="J2950" s="21">
        <v>5</v>
      </c>
      <c r="K2950" s="21">
        <v>6</v>
      </c>
      <c r="L2950" s="21">
        <v>3</v>
      </c>
      <c r="M2950" s="21">
        <v>9</v>
      </c>
      <c r="N2950" s="21">
        <v>12</v>
      </c>
      <c r="O2950" s="21">
        <v>0</v>
      </c>
      <c r="P2950" s="21">
        <v>0</v>
      </c>
      <c r="Q2950" s="21">
        <v>0</v>
      </c>
      <c r="R2950" s="21">
        <v>49</v>
      </c>
      <c r="S2950" s="21">
        <v>20</v>
      </c>
      <c r="T2950" s="21">
        <v>28</v>
      </c>
      <c r="U2950" s="21">
        <v>3</v>
      </c>
      <c r="V2950" s="19">
        <v>9.375E-2</v>
      </c>
      <c r="W2950" s="19">
        <v>3.2567049808429118</v>
      </c>
      <c r="X2950" s="19">
        <v>28.90625</v>
      </c>
      <c r="Y2950" s="19">
        <v>21.743295019157088</v>
      </c>
      <c r="Z2950" s="19">
        <v>1.7869415807560138</v>
      </c>
      <c r="AA2950" s="19">
        <v>7.4543161312190591</v>
      </c>
      <c r="AB2950" s="19">
        <v>9.2412577119750736</v>
      </c>
      <c r="AC2950" s="19">
        <v>12.744775877482091</v>
      </c>
      <c r="AD2950" s="19">
        <v>43.511625319642974</v>
      </c>
      <c r="AE2950" s="19">
        <v>31.616527084300881</v>
      </c>
      <c r="AF2950" s="22">
        <f>Table1[[#This Row],[$ESGF]]/AE2950</f>
        <v>1.3762303874687292</v>
      </c>
      <c r="AG2950" s="22">
        <f>POWER((Table1[[#This Row],[$ESGF]]+Table1[[#This Row],[$ESGA]]+Table1[[#This Row],[XEV+/-]])/(Table1[[#This Row],[$ESGF]]+Table1[[#This Row],[$ESGA]]-Table1[[#This Row],[XEV+/-]]),1/0.65)</f>
        <v>0.90964509992167253</v>
      </c>
      <c r="AH2950" s="19">
        <v>-2.3115453210293371</v>
      </c>
      <c r="AI2950" s="19">
        <v>11.895098235342092</v>
      </c>
      <c r="AJ2950" s="19">
        <v>14.206643556371429</v>
      </c>
      <c r="AK2950" s="23">
        <v>0.32603030309928899</v>
      </c>
      <c r="AL2950" s="24">
        <v>0.97211970450291352</v>
      </c>
      <c r="AM2950" s="18">
        <v>0.23640510290786859</v>
      </c>
      <c r="AN2950" s="19">
        <v>-6.6846685436033641E-3</v>
      </c>
      <c r="AO2950" s="19">
        <v>2.9542185774596139</v>
      </c>
      <c r="AP2950" s="19">
        <v>8.0532617128211079</v>
      </c>
      <c r="AQ2950" s="19">
        <v>11.007480290280721</v>
      </c>
      <c r="AR2950" s="19">
        <v>15.180603511753651</v>
      </c>
      <c r="AS2950" s="23">
        <v>0.4931708404148778</v>
      </c>
      <c r="AT2950" s="22">
        <f>EXP(Table1[[#This Row],[TmPPR]]/Table1[[#This Row],[PPCalc]])</f>
        <v>0.82378260836138761</v>
      </c>
      <c r="AU2950" s="18">
        <v>0.35759897828863346</v>
      </c>
      <c r="AV2950" s="18">
        <v>-6.9320064408319171E-2</v>
      </c>
      <c r="AW2950" s="19">
        <v>0</v>
      </c>
      <c r="AX2950" s="19">
        <v>0</v>
      </c>
      <c r="AY2950" s="19">
        <v>0</v>
      </c>
      <c r="AZ2950" s="19">
        <f>Table1[[#This Row],[$SHP]]/Table1[[#This Row],[SFrac]]</f>
        <v>0</v>
      </c>
      <c r="BA2950" s="23">
        <v>0.12929222144358796</v>
      </c>
      <c r="BB2950" s="24">
        <v>1.0761524709487933</v>
      </c>
      <c r="BC2950" s="18">
        <v>9.375E-2</v>
      </c>
      <c r="BD2950" s="18">
        <v>6.8805143743254629E-3</v>
      </c>
      <c r="BE2950" s="22">
        <f>MAX(Table1[[#This Row],[$ESGA]],0)</f>
        <v>31.616527084300881</v>
      </c>
      <c r="BG2950" s="20"/>
    </row>
    <row r="2951" spans="1:59">
      <c r="A2951" s="20" t="s">
        <v>3009</v>
      </c>
      <c r="B2951" s="17" t="s">
        <v>65</v>
      </c>
      <c r="C2951" s="21">
        <v>45</v>
      </c>
      <c r="D2951" s="18">
        <v>0.57121080139372826</v>
      </c>
      <c r="E2951" s="21">
        <v>12</v>
      </c>
      <c r="F2951" s="21">
        <v>6</v>
      </c>
      <c r="G2951" s="21">
        <v>18</v>
      </c>
      <c r="H2951" s="21">
        <v>7</v>
      </c>
      <c r="I2951" s="21">
        <v>12</v>
      </c>
      <c r="J2951" s="21">
        <v>5</v>
      </c>
      <c r="K2951" s="21">
        <v>17</v>
      </c>
      <c r="L2951" s="21">
        <v>0</v>
      </c>
      <c r="M2951" s="21">
        <v>1</v>
      </c>
      <c r="N2951" s="21">
        <v>1</v>
      </c>
      <c r="O2951" s="21">
        <v>0</v>
      </c>
      <c r="P2951" s="21">
        <v>0</v>
      </c>
      <c r="Q2951" s="21">
        <v>0</v>
      </c>
      <c r="R2951" s="21">
        <v>31</v>
      </c>
      <c r="S2951" s="21">
        <v>3</v>
      </c>
      <c r="T2951" s="21">
        <v>22</v>
      </c>
      <c r="U2951" s="21">
        <v>1</v>
      </c>
      <c r="V2951" s="19">
        <v>0.17948717948717949</v>
      </c>
      <c r="W2951" s="19">
        <v>0.4483195941661382</v>
      </c>
      <c r="X2951" s="19">
        <v>27.820512820512821</v>
      </c>
      <c r="Y2951" s="19">
        <v>20.551680405833864</v>
      </c>
      <c r="Z2951" s="19">
        <v>13.103020247733799</v>
      </c>
      <c r="AA2951" s="19">
        <v>5.3233996087911919</v>
      </c>
      <c r="AB2951" s="19">
        <v>18.426419856524994</v>
      </c>
      <c r="AC2951" s="19">
        <v>32.258528395410892</v>
      </c>
      <c r="AD2951" s="19">
        <v>30.305858859878249</v>
      </c>
      <c r="AE2951" s="19">
        <v>22.893857295871534</v>
      </c>
      <c r="AF2951" s="22">
        <f>Table1[[#This Row],[$ESGF]]/AE2951</f>
        <v>1.3237550347334142</v>
      </c>
      <c r="AG2951" s="22">
        <f>POWER((Table1[[#This Row],[$ESGF]]+Table1[[#This Row],[$ESGA]]+Table1[[#This Row],[XEV+/-]])/(Table1[[#This Row],[$ESGF]]+Table1[[#This Row],[$ESGA]]-Table1[[#This Row],[XEV+/-]]),1/0.65)</f>
        <v>0.92992041901402267</v>
      </c>
      <c r="AH2951" s="19">
        <v>-1.2559867296150671</v>
      </c>
      <c r="AI2951" s="19">
        <v>7.4120015640067143</v>
      </c>
      <c r="AJ2951" s="19">
        <v>8.6679882936217822</v>
      </c>
      <c r="AK2951" s="23">
        <v>0.26338578380889732</v>
      </c>
      <c r="AL2951" s="24">
        <v>0.94806178253875473</v>
      </c>
      <c r="AM2951" s="18">
        <v>0.1504488046451955</v>
      </c>
      <c r="AN2951" s="19">
        <v>-8.0242783777987273E-3</v>
      </c>
      <c r="AO2951" s="19">
        <v>0</v>
      </c>
      <c r="AP2951" s="19">
        <v>0.70145205667231303</v>
      </c>
      <c r="AQ2951" s="19">
        <v>0.70145205667231303</v>
      </c>
      <c r="AR2951" s="19">
        <v>1.2280090904457726</v>
      </c>
      <c r="AS2951" s="23">
        <v>6.7162564417833456E-2</v>
      </c>
      <c r="AT2951" s="22">
        <f>EXP(Table1[[#This Row],[TmPPR]]/Table1[[#This Row],[PPCalc]])</f>
        <v>0.93180311705650576</v>
      </c>
      <c r="AU2951" s="18">
        <v>3.8363982244768544E-2</v>
      </c>
      <c r="AV2951" s="18">
        <v>-2.7097913326316618E-3</v>
      </c>
      <c r="AW2951" s="19">
        <v>0</v>
      </c>
      <c r="AX2951" s="19">
        <v>0</v>
      </c>
      <c r="AY2951" s="19">
        <v>0</v>
      </c>
      <c r="AZ2951" s="19">
        <f>Table1[[#This Row],[$SHP]]/Table1[[#This Row],[SFrac]]</f>
        <v>0</v>
      </c>
      <c r="BA2951" s="23">
        <v>4.4888901922832534E-2</v>
      </c>
      <c r="BB2951" s="24">
        <v>0.89904919388176929</v>
      </c>
      <c r="BC2951" s="18">
        <v>2.564102564102564E-2</v>
      </c>
      <c r="BD2951" s="18">
        <v>-2.728654495852864E-3</v>
      </c>
      <c r="BE2951" s="22">
        <f>MAX(Table1[[#This Row],[$ESGA]],0)</f>
        <v>22.893857295871534</v>
      </c>
      <c r="BG2951" s="20"/>
    </row>
    <row r="2952" spans="1:59">
      <c r="A2952" s="20" t="s">
        <v>3010</v>
      </c>
      <c r="B2952" s="17" t="s">
        <v>65</v>
      </c>
      <c r="C2952" s="21">
        <v>41</v>
      </c>
      <c r="D2952" s="18">
        <v>0.51249999999999996</v>
      </c>
      <c r="E2952" s="21">
        <v>8</v>
      </c>
      <c r="F2952" s="21">
        <v>10</v>
      </c>
      <c r="G2952" s="21">
        <v>18</v>
      </c>
      <c r="H2952" s="21">
        <v>-9</v>
      </c>
      <c r="I2952" s="21">
        <v>4</v>
      </c>
      <c r="J2952" s="21">
        <v>5</v>
      </c>
      <c r="K2952" s="21">
        <v>9</v>
      </c>
      <c r="L2952" s="21">
        <v>2</v>
      </c>
      <c r="M2952" s="21">
        <v>5</v>
      </c>
      <c r="N2952" s="21">
        <v>7</v>
      </c>
      <c r="O2952" s="21">
        <v>2</v>
      </c>
      <c r="P2952" s="21">
        <v>0</v>
      </c>
      <c r="Q2952" s="21">
        <v>2</v>
      </c>
      <c r="R2952" s="21">
        <v>27</v>
      </c>
      <c r="S2952" s="21">
        <v>10</v>
      </c>
      <c r="T2952" s="21">
        <v>43</v>
      </c>
      <c r="U2952" s="21">
        <v>15</v>
      </c>
      <c r="V2952" s="19">
        <v>4.2804878048780495</v>
      </c>
      <c r="W2952" s="19">
        <v>1.5645773979107311</v>
      </c>
      <c r="X2952" s="19">
        <v>12.719512195121951</v>
      </c>
      <c r="Y2952" s="19">
        <v>26.435422602089268</v>
      </c>
      <c r="Z2952" s="19">
        <v>3.6496260791730437</v>
      </c>
      <c r="AA2952" s="19">
        <v>4.569557936072532</v>
      </c>
      <c r="AB2952" s="19">
        <v>8.2191840152455757</v>
      </c>
      <c r="AC2952" s="19">
        <v>16.037432224869416</v>
      </c>
      <c r="AD2952" s="19">
        <v>11.589122139958153</v>
      </c>
      <c r="AE2952" s="19">
        <v>24.0050387321415</v>
      </c>
      <c r="AF2952" s="22">
        <f>Table1[[#This Row],[$ESGF]]/AE2952</f>
        <v>0.48277873113534786</v>
      </c>
      <c r="AG2952" s="22">
        <f>POWER((Table1[[#This Row],[$ESGF]]+Table1[[#This Row],[$ESGA]]+Table1[[#This Row],[XEV+/-]])/(Table1[[#This Row],[$ESGF]]+Table1[[#This Row],[$ESGA]]-Table1[[#This Row],[XEV+/-]]),1/0.65)</f>
        <v>0.75143908373561219</v>
      </c>
      <c r="AH2952" s="19">
        <v>-3.2962883304324109</v>
      </c>
      <c r="AI2952" s="19">
        <v>-12.415916592183345</v>
      </c>
      <c r="AJ2952" s="19">
        <v>-9.1196282617509343</v>
      </c>
      <c r="AK2952" s="23">
        <v>0.20864310914222103</v>
      </c>
      <c r="AL2952" s="24">
        <v>0.74080548774800326</v>
      </c>
      <c r="AM2952" s="18">
        <v>0.10692959343538827</v>
      </c>
      <c r="AN2952" s="19">
        <v>-3.2080715916197863E-2</v>
      </c>
      <c r="AO2952" s="19">
        <v>1.3862876672541518</v>
      </c>
      <c r="AP2952" s="19">
        <v>3.5737374503169828</v>
      </c>
      <c r="AQ2952" s="19">
        <v>4.9600251175711341</v>
      </c>
      <c r="AR2952" s="19">
        <v>9.6780977903827008</v>
      </c>
      <c r="AS2952" s="23">
        <v>0.24552382275959511</v>
      </c>
      <c r="AT2952" s="22">
        <f>EXP(Table1[[#This Row],[TmPPR]]/Table1[[#This Row],[PPCalc]])</f>
        <v>0.90491869686623183</v>
      </c>
      <c r="AU2952" s="18">
        <v>0.12583095916429249</v>
      </c>
      <c r="AV2952" s="18">
        <v>-1.25717934065545E-2</v>
      </c>
      <c r="AW2952" s="19">
        <v>1.5757825653712674</v>
      </c>
      <c r="AX2952" s="19">
        <v>1.5757825653712674</v>
      </c>
      <c r="AY2952" s="19">
        <v>3.1515651307425347</v>
      </c>
      <c r="AZ2952" s="19">
        <f>Table1[[#This Row],[$SHP]]/Table1[[#This Row],[SFrac]]</f>
        <v>6.149395377058605</v>
      </c>
      <c r="BA2952" s="23">
        <v>0.3340163482935643</v>
      </c>
      <c r="BB2952" s="24">
        <v>0.90704494750059694</v>
      </c>
      <c r="BC2952" s="18">
        <v>0.17118337850045168</v>
      </c>
      <c r="BD2952" s="18">
        <v>-1.6701210837755706E-2</v>
      </c>
      <c r="BE2952" s="22">
        <f>MAX(Table1[[#This Row],[$ESGA]],0)</f>
        <v>24.0050387321415</v>
      </c>
      <c r="BG2952" s="20"/>
    </row>
    <row r="2953" spans="1:59">
      <c r="A2953" s="20" t="s">
        <v>3011</v>
      </c>
      <c r="B2953" s="17" t="s">
        <v>65</v>
      </c>
      <c r="C2953" s="21">
        <v>36</v>
      </c>
      <c r="D2953" s="18">
        <v>0.43902439024390244</v>
      </c>
      <c r="E2953" s="21">
        <v>5</v>
      </c>
      <c r="F2953" s="21">
        <v>13</v>
      </c>
      <c r="G2953" s="21">
        <v>18</v>
      </c>
      <c r="H2953" s="21">
        <v>-1</v>
      </c>
      <c r="I2953" s="21">
        <v>5</v>
      </c>
      <c r="J2953" s="21">
        <v>9</v>
      </c>
      <c r="K2953" s="21">
        <v>14</v>
      </c>
      <c r="L2953" s="21">
        <v>0</v>
      </c>
      <c r="M2953" s="21">
        <v>4</v>
      </c>
      <c r="N2953" s="21">
        <v>4</v>
      </c>
      <c r="O2953" s="21">
        <v>0</v>
      </c>
      <c r="P2953" s="21">
        <v>0</v>
      </c>
      <c r="Q2953" s="21">
        <v>0</v>
      </c>
      <c r="R2953" s="21">
        <v>26</v>
      </c>
      <c r="S2953" s="21">
        <v>7</v>
      </c>
      <c r="T2953" s="21">
        <v>20</v>
      </c>
      <c r="U2953" s="21">
        <v>0</v>
      </c>
      <c r="V2953" s="19">
        <v>0</v>
      </c>
      <c r="W2953" s="19">
        <v>1.6148837209302327</v>
      </c>
      <c r="X2953" s="19">
        <v>19</v>
      </c>
      <c r="Y2953" s="19">
        <v>18.38511627906977</v>
      </c>
      <c r="Z2953" s="19">
        <v>6.0075968183953057</v>
      </c>
      <c r="AA2953" s="19">
        <v>10.728476821192054</v>
      </c>
      <c r="AB2953" s="19">
        <v>16.73607363958736</v>
      </c>
      <c r="AC2953" s="19">
        <v>38.121056623504543</v>
      </c>
      <c r="AD2953" s="19">
        <v>22.696338540249613</v>
      </c>
      <c r="AE2953" s="19">
        <v>21.821766608100305</v>
      </c>
      <c r="AF2953" s="22">
        <f>Table1[[#This Row],[$ESGF]]/AE2953</f>
        <v>1.0400779619659513</v>
      </c>
      <c r="AG2953" s="22">
        <f>POWER((Table1[[#This Row],[$ESGF]]+Table1[[#This Row],[$ESGA]]+Table1[[#This Row],[XEV+/-]])/(Table1[[#This Row],[$ESGF]]+Table1[[#This Row],[$ESGA]]-Table1[[#This Row],[XEV+/-]]),1/0.65)</f>
        <v>0.80284889016412098</v>
      </c>
      <c r="AH2953" s="19">
        <v>-3.1717117563697821</v>
      </c>
      <c r="AI2953" s="19">
        <v>0.87457193214930262</v>
      </c>
      <c r="AJ2953" s="19">
        <v>4.0462836885190843</v>
      </c>
      <c r="AK2953" s="23">
        <v>0.28508861883439984</v>
      </c>
      <c r="AL2953" s="24">
        <v>0.83139648918439835</v>
      </c>
      <c r="AM2953" s="18">
        <v>0.1251608570492487</v>
      </c>
      <c r="AN2953" s="19">
        <v>-2.3110761377338074E-2</v>
      </c>
      <c r="AO2953" s="19">
        <v>0</v>
      </c>
      <c r="AP2953" s="19">
        <v>4.5057635526259441</v>
      </c>
      <c r="AQ2953" s="19">
        <v>4.5057635526259441</v>
      </c>
      <c r="AR2953" s="19">
        <v>10.263128092092428</v>
      </c>
      <c r="AS2953" s="23">
        <v>0.36338501291989661</v>
      </c>
      <c r="AT2953" s="22">
        <f>EXP(Table1[[#This Row],[TmPPR]]/Table1[[#This Row],[PPCalc]])</f>
        <v>0.74438177756406954</v>
      </c>
      <c r="AU2953" s="18">
        <v>0.15953488372093022</v>
      </c>
      <c r="AV2953" s="18">
        <v>-4.7094894520384657E-2</v>
      </c>
      <c r="AW2953" s="19">
        <v>0</v>
      </c>
      <c r="AX2953" s="19">
        <v>0</v>
      </c>
      <c r="AY2953" s="19">
        <v>0</v>
      </c>
      <c r="AZ2953" s="19">
        <f>Table1[[#This Row],[$SHP]]/Table1[[#This Row],[SFrac]]</f>
        <v>0</v>
      </c>
      <c r="BA2953" s="23">
        <v>0</v>
      </c>
      <c r="BB2953" s="24" t="e">
        <v>#DIV/0!</v>
      </c>
      <c r="BC2953" s="18">
        <v>0</v>
      </c>
      <c r="BD2953" s="18">
        <v>0</v>
      </c>
      <c r="BE2953" s="22">
        <f>MAX(Table1[[#This Row],[$ESGA]],0)</f>
        <v>21.821766608100305</v>
      </c>
      <c r="BG2953" s="20"/>
    </row>
    <row r="2954" spans="1:59">
      <c r="A2954" s="20" t="s">
        <v>3012</v>
      </c>
      <c r="B2954" s="17" t="s">
        <v>65</v>
      </c>
      <c r="C2954" s="21">
        <v>35</v>
      </c>
      <c r="D2954" s="18">
        <v>0.49477351916376311</v>
      </c>
      <c r="E2954" s="21">
        <v>5</v>
      </c>
      <c r="F2954" s="21">
        <v>13</v>
      </c>
      <c r="G2954" s="21">
        <v>18</v>
      </c>
      <c r="H2954" s="21">
        <v>-4</v>
      </c>
      <c r="I2954" s="21">
        <v>2</v>
      </c>
      <c r="J2954" s="21">
        <v>9</v>
      </c>
      <c r="K2954" s="21">
        <v>11</v>
      </c>
      <c r="L2954" s="21">
        <v>3</v>
      </c>
      <c r="M2954" s="21">
        <v>4</v>
      </c>
      <c r="N2954" s="21">
        <v>7</v>
      </c>
      <c r="O2954" s="21">
        <v>0</v>
      </c>
      <c r="P2954" s="21">
        <v>0</v>
      </c>
      <c r="Q2954" s="21">
        <v>0</v>
      </c>
      <c r="R2954" s="21">
        <v>28</v>
      </c>
      <c r="S2954" s="21">
        <v>10</v>
      </c>
      <c r="T2954" s="21">
        <v>22</v>
      </c>
      <c r="U2954" s="21">
        <v>0</v>
      </c>
      <c r="V2954" s="19">
        <v>0</v>
      </c>
      <c r="W2954" s="19">
        <v>1.1357048748353096</v>
      </c>
      <c r="X2954" s="19">
        <v>18</v>
      </c>
      <c r="Y2954" s="19">
        <v>20.864295125164688</v>
      </c>
      <c r="Z2954" s="19">
        <v>2.0934913889510178</v>
      </c>
      <c r="AA2954" s="19">
        <v>10.160907136560086</v>
      </c>
      <c r="AB2954" s="19">
        <v>12.254398525511103</v>
      </c>
      <c r="AC2954" s="19">
        <v>24.767692794518918</v>
      </c>
      <c r="AD2954" s="19">
        <v>21.062010159400675</v>
      </c>
      <c r="AE2954" s="19">
        <v>25.894146210505561</v>
      </c>
      <c r="AF2954" s="22">
        <f>Table1[[#This Row],[$ESGF]]/AE2954</f>
        <v>0.81338886357471674</v>
      </c>
      <c r="AG2954" s="22">
        <f>POWER((Table1[[#This Row],[$ESGF]]+Table1[[#This Row],[$ESGA]]+Table1[[#This Row],[XEV+/-]])/(Table1[[#This Row],[$ESGF]]+Table1[[#This Row],[$ESGA]]-Table1[[#This Row],[XEV+/-]]),1/0.65)</f>
        <v>0.98408035172323272</v>
      </c>
      <c r="AH2954" s="19">
        <v>-0.24489814257342468</v>
      </c>
      <c r="AI2954" s="19">
        <v>-4.8321360511048859</v>
      </c>
      <c r="AJ2954" s="19">
        <v>-4.5872379085314607</v>
      </c>
      <c r="AK2954" s="23">
        <v>0.27174692752540075</v>
      </c>
      <c r="AL2954" s="24">
        <v>0.98448224569648457</v>
      </c>
      <c r="AM2954" s="18">
        <v>0.13445318365368261</v>
      </c>
      <c r="AN2954" s="19">
        <v>-2.1027691229005005E-3</v>
      </c>
      <c r="AO2954" s="19">
        <v>2.2719743251458864</v>
      </c>
      <c r="AP2954" s="19">
        <v>3.9472341747823023</v>
      </c>
      <c r="AQ2954" s="19">
        <v>6.2192084999281878</v>
      </c>
      <c r="AR2954" s="19">
        <v>12.569808728728097</v>
      </c>
      <c r="AS2954" s="23">
        <v>0.36960789771567482</v>
      </c>
      <c r="AT2954" s="22">
        <f>EXP(Table1[[#This Row],[TmPPR]]/Table1[[#This Row],[PPCalc]])</f>
        <v>0.77259015634432671</v>
      </c>
      <c r="AU2954" s="18">
        <v>0.18287220026350462</v>
      </c>
      <c r="AV2954" s="18">
        <v>-4.7182229097769722E-2</v>
      </c>
      <c r="AW2954" s="19">
        <v>0</v>
      </c>
      <c r="AX2954" s="19">
        <v>0</v>
      </c>
      <c r="AY2954" s="19">
        <v>0</v>
      </c>
      <c r="AZ2954" s="19">
        <f>Table1[[#This Row],[$SHP]]/Table1[[#This Row],[SFrac]]</f>
        <v>0</v>
      </c>
      <c r="BA2954" s="23">
        <v>0</v>
      </c>
      <c r="BB2954" s="24" t="e">
        <v>#DIV/0!</v>
      </c>
      <c r="BC2954" s="18">
        <v>0</v>
      </c>
      <c r="BD2954" s="18">
        <v>0</v>
      </c>
      <c r="BE2954" s="22">
        <f>MAX(Table1[[#This Row],[$ESGA]],0)</f>
        <v>25.894146210505561</v>
      </c>
      <c r="BG2954" s="20"/>
    </row>
    <row r="2955" spans="1:59">
      <c r="A2955" s="20" t="s">
        <v>3013</v>
      </c>
      <c r="B2955" s="17" t="s">
        <v>65</v>
      </c>
      <c r="C2955" s="21">
        <v>26</v>
      </c>
      <c r="D2955" s="18">
        <v>0.47256097560975613</v>
      </c>
      <c r="E2955" s="21">
        <v>9</v>
      </c>
      <c r="F2955" s="21">
        <v>9</v>
      </c>
      <c r="G2955" s="21">
        <v>18</v>
      </c>
      <c r="H2955" s="21">
        <v>-5</v>
      </c>
      <c r="I2955" s="21">
        <v>6</v>
      </c>
      <c r="J2955" s="21">
        <v>4</v>
      </c>
      <c r="K2955" s="21">
        <v>10</v>
      </c>
      <c r="L2955" s="21">
        <v>3</v>
      </c>
      <c r="M2955" s="21">
        <v>5</v>
      </c>
      <c r="N2955" s="21">
        <v>8</v>
      </c>
      <c r="O2955" s="21">
        <v>0</v>
      </c>
      <c r="P2955" s="21">
        <v>0</v>
      </c>
      <c r="Q2955" s="21">
        <v>0</v>
      </c>
      <c r="R2955" s="21">
        <v>25</v>
      </c>
      <c r="S2955" s="21">
        <v>12</v>
      </c>
      <c r="T2955" s="21">
        <v>18</v>
      </c>
      <c r="U2955" s="21">
        <v>0</v>
      </c>
      <c r="V2955" s="19">
        <v>0</v>
      </c>
      <c r="W2955" s="19">
        <v>2.2507590132827326</v>
      </c>
      <c r="X2955" s="19">
        <v>13</v>
      </c>
      <c r="Y2955" s="19">
        <v>15.749240986717268</v>
      </c>
      <c r="Z2955" s="19">
        <v>10.721649484536083</v>
      </c>
      <c r="AA2955" s="19">
        <v>5.6673745504630455</v>
      </c>
      <c r="AB2955" s="19">
        <v>16.389024034999128</v>
      </c>
      <c r="AC2955" s="19">
        <v>34.68128957083686</v>
      </c>
      <c r="AD2955" s="19">
        <v>21.009652890986665</v>
      </c>
      <c r="AE2955" s="19">
        <v>26.299015008983758</v>
      </c>
      <c r="AF2955" s="22">
        <f>Table1[[#This Row],[$ESGF]]/AE2955</f>
        <v>0.79887603713712307</v>
      </c>
      <c r="AG2955" s="22">
        <f>POWER((Table1[[#This Row],[$ESGF]]+Table1[[#This Row],[$ESGA]]+Table1[[#This Row],[XEV+/-]])/(Table1[[#This Row],[$ESGF]]+Table1[[#This Row],[$ESGA]]-Table1[[#This Row],[XEV+/-]]),1/0.65)</f>
        <v>0.70950701876063571</v>
      </c>
      <c r="AH2955" s="19">
        <v>-5.2548044887606897</v>
      </c>
      <c r="AI2955" s="19">
        <v>-5.2893621179970909</v>
      </c>
      <c r="AJ2955" s="19">
        <v>-3.4557629236401266E-2</v>
      </c>
      <c r="AK2955" s="23">
        <v>0.26681322277403163</v>
      </c>
      <c r="AL2955" s="24">
        <v>0.7271500470725033</v>
      </c>
      <c r="AM2955" s="18">
        <v>0.12608551685967959</v>
      </c>
      <c r="AN2955" s="19">
        <v>-4.0173673848163616E-2</v>
      </c>
      <c r="AO2955" s="19">
        <v>3.9278663389343969</v>
      </c>
      <c r="AP2955" s="19">
        <v>7.8698253401524649</v>
      </c>
      <c r="AQ2955" s="19">
        <v>11.797691679086862</v>
      </c>
      <c r="AR2955" s="19">
        <v>24.965437875745099</v>
      </c>
      <c r="AS2955" s="23">
        <v>0.69354199397414185</v>
      </c>
      <c r="AT2955" s="22">
        <f>EXP(Table1[[#This Row],[TmPPR]]/Table1[[#This Row],[PPCalc]])</f>
        <v>0.79789116676008787</v>
      </c>
      <c r="AU2955" s="18">
        <v>0.32774088129875606</v>
      </c>
      <c r="AV2955" s="18">
        <v>-7.3998343438604314E-2</v>
      </c>
      <c r="AW2955" s="19">
        <v>0</v>
      </c>
      <c r="AX2955" s="19">
        <v>0</v>
      </c>
      <c r="AY2955" s="19">
        <v>0</v>
      </c>
      <c r="AZ2955" s="19">
        <f>Table1[[#This Row],[$SHP]]/Table1[[#This Row],[SFrac]]</f>
        <v>0</v>
      </c>
      <c r="BA2955" s="23">
        <v>0</v>
      </c>
      <c r="BB2955" s="24" t="e">
        <v>#DIV/0!</v>
      </c>
      <c r="BC2955" s="18">
        <v>0</v>
      </c>
      <c r="BD2955" s="18">
        <v>0</v>
      </c>
      <c r="BE2955" s="22">
        <f>MAX(Table1[[#This Row],[$ESGA]],0)</f>
        <v>26.299015008983758</v>
      </c>
      <c r="BG2955" s="20"/>
    </row>
    <row r="2956" spans="1:59">
      <c r="A2956" s="20" t="s">
        <v>3014</v>
      </c>
      <c r="B2956" s="17" t="s">
        <v>59</v>
      </c>
      <c r="C2956" s="21">
        <v>166</v>
      </c>
      <c r="D2956" s="18">
        <v>2.024390243902439</v>
      </c>
      <c r="E2956" s="21">
        <v>9</v>
      </c>
      <c r="F2956" s="21">
        <v>8</v>
      </c>
      <c r="G2956" s="21">
        <v>17</v>
      </c>
      <c r="H2956" s="21">
        <v>-36</v>
      </c>
      <c r="I2956" s="21">
        <v>9</v>
      </c>
      <c r="J2956" s="21">
        <v>8</v>
      </c>
      <c r="K2956" s="21">
        <v>17</v>
      </c>
      <c r="L2956" s="21">
        <v>0</v>
      </c>
      <c r="M2956" s="21">
        <v>0</v>
      </c>
      <c r="N2956" s="21">
        <v>0</v>
      </c>
      <c r="O2956" s="21">
        <v>0</v>
      </c>
      <c r="P2956" s="21">
        <v>0</v>
      </c>
      <c r="Q2956" s="21">
        <v>0</v>
      </c>
      <c r="R2956" s="21">
        <v>33</v>
      </c>
      <c r="S2956" s="21">
        <v>2</v>
      </c>
      <c r="T2956" s="21">
        <v>67</v>
      </c>
      <c r="U2956" s="21">
        <v>0</v>
      </c>
      <c r="V2956" s="19">
        <v>0</v>
      </c>
      <c r="W2956" s="19">
        <v>0.120926243567753</v>
      </c>
      <c r="X2956" s="19">
        <v>31</v>
      </c>
      <c r="Y2956" s="19">
        <v>66.879073756432248</v>
      </c>
      <c r="Z2956" s="19">
        <v>9.8454835724700693</v>
      </c>
      <c r="AA2956" s="19">
        <v>8.7208909310003619</v>
      </c>
      <c r="AB2956" s="19">
        <v>18.566374503470435</v>
      </c>
      <c r="AC2956" s="19">
        <v>9.1713416221962394</v>
      </c>
      <c r="AD2956" s="19">
        <v>34.060660527786496</v>
      </c>
      <c r="AE2956" s="19">
        <v>74.315717327969665</v>
      </c>
      <c r="AF2956" s="22">
        <f>Table1[[#This Row],[$ESGF]]/AE2956</f>
        <v>0.45832378065423496</v>
      </c>
      <c r="AG2956" s="22">
        <f>POWER((Table1[[#This Row],[$ESGF]]+Table1[[#This Row],[$ESGA]]+Table1[[#This Row],[XEV+/-]])/(Table1[[#This Row],[$ESGF]]+Table1[[#This Row],[$ESGA]]-Table1[[#This Row],[XEV+/-]]),1/0.65)</f>
        <v>0.79142043030509512</v>
      </c>
      <c r="AH2956" s="19">
        <v>-8.2235769629679361</v>
      </c>
      <c r="AI2956" s="19">
        <v>-40.255056800183169</v>
      </c>
      <c r="AJ2956" s="19">
        <v>-32.03147983721523</v>
      </c>
      <c r="AK2956" s="23">
        <v>0.14333730683100357</v>
      </c>
      <c r="AL2956" s="24">
        <v>0.76439175359282996</v>
      </c>
      <c r="AM2956" s="18">
        <v>0.29017064553593408</v>
      </c>
      <c r="AN2956" s="19">
        <v>-7.7961556042853999E-2</v>
      </c>
      <c r="AO2956" s="19">
        <v>0</v>
      </c>
      <c r="AP2956" s="19">
        <v>0</v>
      </c>
      <c r="AQ2956" s="19">
        <v>0</v>
      </c>
      <c r="AR2956" s="19">
        <v>0</v>
      </c>
      <c r="AS2956" s="23">
        <v>2.0547025150344088E-2</v>
      </c>
      <c r="AT2956" s="22">
        <f>EXP(Table1[[#This Row],[TmPPR]]/Table1[[#This Row],[PPCalc]])</f>
        <v>0.87049804122714736</v>
      </c>
      <c r="AU2956" s="18">
        <v>4.1595197255574617E-2</v>
      </c>
      <c r="AV2956" s="18">
        <v>-5.7688283382454856E-3</v>
      </c>
      <c r="AW2956" s="19">
        <v>0</v>
      </c>
      <c r="AX2956" s="19">
        <v>0</v>
      </c>
      <c r="AY2956" s="19">
        <v>0</v>
      </c>
      <c r="AZ2956" s="19">
        <f>Table1[[#This Row],[$SHP]]/Table1[[#This Row],[SFrac]]</f>
        <v>0</v>
      </c>
      <c r="BA2956" s="23">
        <v>0</v>
      </c>
      <c r="BB2956" s="24" t="e">
        <v>#DIV/0!</v>
      </c>
      <c r="BC2956" s="18">
        <v>0</v>
      </c>
      <c r="BD2956" s="18">
        <v>0</v>
      </c>
      <c r="BE2956" s="22">
        <f>MAX(Table1[[#This Row],[$ESGA]],0)</f>
        <v>74.315717327969665</v>
      </c>
      <c r="BG2956" s="20"/>
    </row>
    <row r="2957" spans="1:59">
      <c r="A2957" s="20" t="s">
        <v>3015</v>
      </c>
      <c r="B2957" s="17" t="s">
        <v>68</v>
      </c>
      <c r="C2957" s="21">
        <v>160</v>
      </c>
      <c r="D2957" s="18">
        <v>1.9857723577235773</v>
      </c>
      <c r="E2957" s="21">
        <v>4</v>
      </c>
      <c r="F2957" s="21">
        <v>13</v>
      </c>
      <c r="G2957" s="21">
        <v>17</v>
      </c>
      <c r="H2957" s="21">
        <v>-15</v>
      </c>
      <c r="I2957" s="21">
        <v>4</v>
      </c>
      <c r="J2957" s="21">
        <v>13</v>
      </c>
      <c r="K2957" s="21">
        <v>17</v>
      </c>
      <c r="L2957" s="21">
        <v>0</v>
      </c>
      <c r="M2957" s="21">
        <v>0</v>
      </c>
      <c r="N2957" s="21">
        <v>0</v>
      </c>
      <c r="O2957" s="21">
        <v>0</v>
      </c>
      <c r="P2957" s="21">
        <v>0</v>
      </c>
      <c r="Q2957" s="21">
        <v>0</v>
      </c>
      <c r="R2957" s="21">
        <v>90</v>
      </c>
      <c r="S2957" s="21">
        <v>1</v>
      </c>
      <c r="T2957" s="21">
        <v>151</v>
      </c>
      <c r="U2957" s="21">
        <v>47</v>
      </c>
      <c r="V2957" s="19">
        <v>4.9302156683783025</v>
      </c>
      <c r="W2957" s="19">
        <v>4.5454545454545456E-2</v>
      </c>
      <c r="X2957" s="19">
        <v>84.069784331621705</v>
      </c>
      <c r="Y2957" s="19">
        <v>103.95454545454545</v>
      </c>
      <c r="Z2957" s="19">
        <v>4.3671675267029482</v>
      </c>
      <c r="AA2957" s="19">
        <v>14.193075366711078</v>
      </c>
      <c r="AB2957" s="19">
        <v>18.560242893414028</v>
      </c>
      <c r="AC2957" s="19">
        <v>9.3466115696619259</v>
      </c>
      <c r="AD2957" s="19">
        <v>93.101247991149862</v>
      </c>
      <c r="AE2957" s="19">
        <v>115.86267385797998</v>
      </c>
      <c r="AF2957" s="22">
        <f>Table1[[#This Row],[$ESGF]]/AE2957</f>
        <v>0.80354824285576043</v>
      </c>
      <c r="AG2957" s="22">
        <f>POWER((Table1[[#This Row],[$ESGF]]+Table1[[#This Row],[$ESGA]]+Table1[[#This Row],[XEV+/-]])/(Table1[[#This Row],[$ESGF]]+Table1[[#This Row],[$ESGA]]-Table1[[#This Row],[XEV+/-]]),1/0.65)</f>
        <v>0.78993328888830727</v>
      </c>
      <c r="AH2957" s="19">
        <v>-15.983131916813736</v>
      </c>
      <c r="AI2957" s="19">
        <v>-22.761425866830123</v>
      </c>
      <c r="AJ2957" s="19">
        <v>-6.7782939500163861</v>
      </c>
      <c r="AK2957" s="23">
        <v>0.29642081447571761</v>
      </c>
      <c r="AL2957" s="24">
        <v>0.80808382300071935</v>
      </c>
      <c r="AM2957" s="18">
        <v>0.58862425963978882</v>
      </c>
      <c r="AN2957" s="19">
        <v>-0.12542964005335497</v>
      </c>
      <c r="AO2957" s="19">
        <v>0</v>
      </c>
      <c r="AP2957" s="19">
        <v>0</v>
      </c>
      <c r="AQ2957" s="19">
        <v>0</v>
      </c>
      <c r="AR2957" s="19">
        <v>0</v>
      </c>
      <c r="AS2957" s="23">
        <v>1.1445054433795478E-2</v>
      </c>
      <c r="AT2957" s="22">
        <f>EXP(Table1[[#This Row],[TmPPR]]/Table1[[#This Row],[PPCalc]])</f>
        <v>0.88228744939271264</v>
      </c>
      <c r="AU2957" s="18">
        <v>2.2727272727272728E-2</v>
      </c>
      <c r="AV2957" s="18">
        <v>-2.8463038575076674E-3</v>
      </c>
      <c r="AW2957" s="19">
        <v>0</v>
      </c>
      <c r="AX2957" s="19">
        <v>0</v>
      </c>
      <c r="AY2957" s="19">
        <v>0</v>
      </c>
      <c r="AZ2957" s="19">
        <f>Table1[[#This Row],[$SHP]]/Table1[[#This Row],[SFrac]]</f>
        <v>0</v>
      </c>
      <c r="BA2957" s="23">
        <v>0.40188893444287316</v>
      </c>
      <c r="BB2957" s="24">
        <v>1.137066184749755</v>
      </c>
      <c r="BC2957" s="18">
        <v>0.79805993689164045</v>
      </c>
      <c r="BD2957" s="18">
        <v>0.10251193457807839</v>
      </c>
      <c r="BE2957" s="22">
        <f>MAX(Table1[[#This Row],[$ESGA]],0)</f>
        <v>115.86267385797998</v>
      </c>
      <c r="BG2957" s="20"/>
    </row>
    <row r="2958" spans="1:59">
      <c r="A2958" s="20" t="s">
        <v>3016</v>
      </c>
      <c r="B2958" s="17" t="s">
        <v>68</v>
      </c>
      <c r="C2958" s="21">
        <v>144</v>
      </c>
      <c r="D2958" s="18">
        <v>1.8943089430894311</v>
      </c>
      <c r="E2958" s="21">
        <v>4</v>
      </c>
      <c r="F2958" s="21">
        <v>13</v>
      </c>
      <c r="G2958" s="21">
        <v>17</v>
      </c>
      <c r="H2958" s="21">
        <v>-27</v>
      </c>
      <c r="I2958" s="21">
        <v>3</v>
      </c>
      <c r="J2958" s="21">
        <v>9</v>
      </c>
      <c r="K2958" s="21">
        <v>12</v>
      </c>
      <c r="L2958" s="21">
        <v>1</v>
      </c>
      <c r="M2958" s="21">
        <v>4</v>
      </c>
      <c r="N2958" s="21">
        <v>5</v>
      </c>
      <c r="O2958" s="21">
        <v>0</v>
      </c>
      <c r="P2958" s="21">
        <v>0</v>
      </c>
      <c r="Q2958" s="21">
        <v>0</v>
      </c>
      <c r="R2958" s="21">
        <v>44</v>
      </c>
      <c r="S2958" s="21">
        <v>8</v>
      </c>
      <c r="T2958" s="21">
        <v>61</v>
      </c>
      <c r="U2958" s="21">
        <v>0</v>
      </c>
      <c r="V2958" s="19">
        <v>0</v>
      </c>
      <c r="W2958" s="19">
        <v>0.53793680686336043</v>
      </c>
      <c r="X2958" s="19">
        <v>36</v>
      </c>
      <c r="Y2958" s="19">
        <v>60.462063193136636</v>
      </c>
      <c r="Z2958" s="19">
        <v>3.3244451459786122</v>
      </c>
      <c r="AA2958" s="19">
        <v>10.656536631012788</v>
      </c>
      <c r="AB2958" s="19">
        <v>13.980981776991399</v>
      </c>
      <c r="AC2958" s="19">
        <v>7.3805182771242146</v>
      </c>
      <c r="AD2958" s="19">
        <v>44.637544104678277</v>
      </c>
      <c r="AE2958" s="19">
        <v>71.857985641758162</v>
      </c>
      <c r="AF2958" s="22">
        <f>Table1[[#This Row],[$ESGF]]/AE2958</f>
        <v>0.62119114119361674</v>
      </c>
      <c r="AG2958" s="22">
        <f>POWER((Table1[[#This Row],[$ESGF]]+Table1[[#This Row],[$ESGA]]+Table1[[#This Row],[XEV+/-]])/(Table1[[#This Row],[$ESGF]]+Table1[[#This Row],[$ESGA]]-Table1[[#This Row],[XEV+/-]]),1/0.65)</f>
        <v>1.1715455071665442</v>
      </c>
      <c r="AH2958" s="19">
        <v>5.9890210845537473</v>
      </c>
      <c r="AI2958" s="19">
        <v>-27.220441537079886</v>
      </c>
      <c r="AJ2958" s="19">
        <v>-33.209462621633634</v>
      </c>
      <c r="AK2958" s="23">
        <v>0.16506504580255232</v>
      </c>
      <c r="AL2958" s="24">
        <v>1.1071568595142147</v>
      </c>
      <c r="AM2958" s="18">
        <v>0.31268419245524143</v>
      </c>
      <c r="AN2958" s="19">
        <v>3.182979416299149E-2</v>
      </c>
      <c r="AO2958" s="19">
        <v>1.0719253455409807</v>
      </c>
      <c r="AP2958" s="19">
        <v>3.490384995641282</v>
      </c>
      <c r="AQ2958" s="19">
        <v>4.562310341182263</v>
      </c>
      <c r="AR2958" s="19">
        <v>2.4084299225983616</v>
      </c>
      <c r="AS2958" s="23">
        <v>5.3264685358960465E-2</v>
      </c>
      <c r="AT2958" s="22">
        <f>EXP(Table1[[#This Row],[TmPPR]]/Table1[[#This Row],[PPCalc]])</f>
        <v>1.2613131057699107</v>
      </c>
      <c r="AU2958" s="18">
        <v>0.1008997698263235</v>
      </c>
      <c r="AV2958" s="18">
        <v>2.3424217131699718E-2</v>
      </c>
      <c r="AW2958" s="19">
        <v>0</v>
      </c>
      <c r="AX2958" s="19">
        <v>0</v>
      </c>
      <c r="AY2958" s="19">
        <v>0</v>
      </c>
      <c r="AZ2958" s="19">
        <f>Table1[[#This Row],[$SHP]]/Table1[[#This Row],[SFrac]]</f>
        <v>0</v>
      </c>
      <c r="BA2958" s="23">
        <v>0</v>
      </c>
      <c r="BB2958" s="24" t="e">
        <v>#DIV/0!</v>
      </c>
      <c r="BC2958" s="18">
        <v>0</v>
      </c>
      <c r="BD2958" s="18">
        <v>0</v>
      </c>
      <c r="BE2958" s="22">
        <f>MAX(Table1[[#This Row],[$ESGA]],0)</f>
        <v>71.857985641758162</v>
      </c>
      <c r="BG2958" s="20"/>
    </row>
    <row r="2959" spans="1:59">
      <c r="A2959" s="20" t="s">
        <v>3017</v>
      </c>
      <c r="B2959" s="17" t="s">
        <v>1</v>
      </c>
      <c r="C2959" s="21">
        <v>137</v>
      </c>
      <c r="D2959" s="18">
        <v>1.75</v>
      </c>
      <c r="E2959" s="21">
        <v>12</v>
      </c>
      <c r="F2959" s="21">
        <v>5</v>
      </c>
      <c r="G2959" s="21">
        <v>17</v>
      </c>
      <c r="H2959" s="21">
        <v>-24</v>
      </c>
      <c r="I2959" s="21">
        <v>10</v>
      </c>
      <c r="J2959" s="21">
        <v>4</v>
      </c>
      <c r="K2959" s="21">
        <v>14</v>
      </c>
      <c r="L2959" s="21">
        <v>2</v>
      </c>
      <c r="M2959" s="21">
        <v>0</v>
      </c>
      <c r="N2959" s="21">
        <v>2</v>
      </c>
      <c r="O2959" s="21">
        <v>0</v>
      </c>
      <c r="P2959" s="21">
        <v>1</v>
      </c>
      <c r="Q2959" s="21">
        <v>1</v>
      </c>
      <c r="R2959" s="21">
        <v>39</v>
      </c>
      <c r="S2959" s="21">
        <v>6</v>
      </c>
      <c r="T2959" s="21">
        <v>65</v>
      </c>
      <c r="U2959" s="21">
        <v>8</v>
      </c>
      <c r="V2959" s="19">
        <v>1</v>
      </c>
      <c r="W2959" s="19">
        <v>0.74869866975130128</v>
      </c>
      <c r="X2959" s="19">
        <v>32</v>
      </c>
      <c r="Y2959" s="19">
        <v>56.251301330248701</v>
      </c>
      <c r="Z2959" s="19">
        <v>9.3009220892174511</v>
      </c>
      <c r="AA2959" s="19">
        <v>3.7308493235987026</v>
      </c>
      <c r="AB2959" s="19">
        <v>13.031771412816154</v>
      </c>
      <c r="AC2959" s="19">
        <v>7.4467265216092304</v>
      </c>
      <c r="AD2959" s="19">
        <v>29.581669989212575</v>
      </c>
      <c r="AE2959" s="19">
        <v>52.604499576173943</v>
      </c>
      <c r="AF2959" s="22">
        <f>Table1[[#This Row],[$ESGF]]/AE2959</f>
        <v>0.56234105879815166</v>
      </c>
      <c r="AG2959" s="22">
        <f>POWER((Table1[[#This Row],[$ESGF]]+Table1[[#This Row],[$ESGA]]+Table1[[#This Row],[XEV+/-]])/(Table1[[#This Row],[$ESGF]]+Table1[[#This Row],[$ESGA]]-Table1[[#This Row],[XEV+/-]]),1/0.65)</f>
        <v>0.74708366911082091</v>
      </c>
      <c r="AH2959" s="19">
        <v>-7.7649689038900593</v>
      </c>
      <c r="AI2959" s="19">
        <v>-23.022829586961375</v>
      </c>
      <c r="AJ2959" s="19">
        <v>-15.257860683071318</v>
      </c>
      <c r="AK2959" s="23">
        <v>0.13812885215777135</v>
      </c>
      <c r="AL2959" s="24">
        <v>0.74630957331135739</v>
      </c>
      <c r="AM2959" s="18">
        <v>0.24172549127609988</v>
      </c>
      <c r="AN2959" s="19">
        <v>-7.0732453197488124E-2</v>
      </c>
      <c r="AO2959" s="19">
        <v>2.0289948215618052</v>
      </c>
      <c r="AP2959" s="19">
        <v>0</v>
      </c>
      <c r="AQ2959" s="19">
        <v>2.0289948215618052</v>
      </c>
      <c r="AR2959" s="19">
        <v>1.1594256123210316</v>
      </c>
      <c r="AS2959" s="23">
        <v>6.7269822908920654E-2</v>
      </c>
      <c r="AT2959" s="22">
        <f>EXP(Table1[[#This Row],[TmPPR]]/Table1[[#This Row],[PPCalc]])</f>
        <v>0.89410261767179278</v>
      </c>
      <c r="AU2959" s="18">
        <v>0.11772219009061113</v>
      </c>
      <c r="AV2959" s="18">
        <v>-1.3177201036362265E-2</v>
      </c>
      <c r="AW2959" s="19">
        <v>0</v>
      </c>
      <c r="AX2959" s="19">
        <v>0</v>
      </c>
      <c r="AY2959" s="19">
        <v>0</v>
      </c>
      <c r="AZ2959" s="19">
        <f>Table1[[#This Row],[$SHP]]/Table1[[#This Row],[SFrac]]</f>
        <v>0</v>
      </c>
      <c r="BA2959" s="23">
        <v>8.6253369272237188E-2</v>
      </c>
      <c r="BB2959" s="24">
        <v>1.1516265534801831</v>
      </c>
      <c r="BC2959" s="18">
        <v>0.15094339622641509</v>
      </c>
      <c r="BD2959" s="18">
        <v>2.1309484889398142E-2</v>
      </c>
      <c r="BE2959" s="22">
        <f>MAX(Table1[[#This Row],[$ESGA]],0)</f>
        <v>52.604499576173943</v>
      </c>
      <c r="BG2959" s="20"/>
    </row>
    <row r="2960" spans="1:59">
      <c r="A2960" s="20" t="s">
        <v>3018</v>
      </c>
      <c r="B2960" s="17" t="s">
        <v>68</v>
      </c>
      <c r="C2960" s="21">
        <v>118</v>
      </c>
      <c r="D2960" s="18">
        <v>1.4390243902439024</v>
      </c>
      <c r="E2960" s="21">
        <v>8</v>
      </c>
      <c r="F2960" s="21">
        <v>9</v>
      </c>
      <c r="G2960" s="21">
        <v>17</v>
      </c>
      <c r="H2960" s="21">
        <v>-30</v>
      </c>
      <c r="I2960" s="21">
        <v>8</v>
      </c>
      <c r="J2960" s="21">
        <v>4</v>
      </c>
      <c r="K2960" s="21">
        <v>12</v>
      </c>
      <c r="L2960" s="21">
        <v>0</v>
      </c>
      <c r="M2960" s="21">
        <v>4</v>
      </c>
      <c r="N2960" s="21">
        <v>4</v>
      </c>
      <c r="O2960" s="21">
        <v>0</v>
      </c>
      <c r="P2960" s="21">
        <v>1</v>
      </c>
      <c r="Q2960" s="21">
        <v>1</v>
      </c>
      <c r="R2960" s="21">
        <v>47</v>
      </c>
      <c r="S2960" s="21">
        <v>8</v>
      </c>
      <c r="T2960" s="21">
        <v>82</v>
      </c>
      <c r="U2960" s="21">
        <v>14</v>
      </c>
      <c r="V2960" s="19">
        <v>2.0238654103486051</v>
      </c>
      <c r="W2960" s="19">
        <v>0.93433172302737511</v>
      </c>
      <c r="X2960" s="19">
        <v>36.976134589651394</v>
      </c>
      <c r="Y2960" s="19">
        <v>67.06566827697263</v>
      </c>
      <c r="Z2960" s="19">
        <v>9.3562516049055269</v>
      </c>
      <c r="AA2960" s="19">
        <v>4.5869197731193774</v>
      </c>
      <c r="AB2960" s="19">
        <v>13.943171378024905</v>
      </c>
      <c r="AC2960" s="19">
        <v>9.6893224830342568</v>
      </c>
      <c r="AD2960" s="19">
        <v>42.525897849914131</v>
      </c>
      <c r="AE2960" s="19">
        <v>77.012174672895597</v>
      </c>
      <c r="AF2960" s="22">
        <f>Table1[[#This Row],[$ESGF]]/AE2960</f>
        <v>0.55219707832612475</v>
      </c>
      <c r="AG2960" s="22">
        <f>POWER((Table1[[#This Row],[$ESGF]]+Table1[[#This Row],[$ESGA]]+Table1[[#This Row],[XEV+/-]])/(Table1[[#This Row],[$ESGF]]+Table1[[#This Row],[$ESGA]]-Table1[[#This Row],[XEV+/-]]),1/0.65)</f>
        <v>0.92003102108459645</v>
      </c>
      <c r="AH2960" s="19">
        <v>-3.2372632690330487</v>
      </c>
      <c r="AI2960" s="19">
        <v>-34.486276822981466</v>
      </c>
      <c r="AJ2960" s="19">
        <v>-31.249013553948412</v>
      </c>
      <c r="AK2960" s="23">
        <v>0.23579329586052036</v>
      </c>
      <c r="AL2960" s="24">
        <v>0.88714928359807543</v>
      </c>
      <c r="AM2960" s="18">
        <v>0.3393123037992854</v>
      </c>
      <c r="AN2960" s="19">
        <v>-4.0629936984468401E-2</v>
      </c>
      <c r="AO2960" s="19">
        <v>0</v>
      </c>
      <c r="AP2960" s="19">
        <v>3.9457008158821449</v>
      </c>
      <c r="AQ2960" s="19">
        <v>3.9457008158821449</v>
      </c>
      <c r="AR2960" s="19">
        <v>2.7419276856130161</v>
      </c>
      <c r="AS2960" s="23">
        <v>9.5251507956003165E-2</v>
      </c>
      <c r="AT2960" s="22">
        <f>EXP(Table1[[#This Row],[TmPPR]]/Table1[[#This Row],[PPCalc]])</f>
        <v>0.94488727494972313</v>
      </c>
      <c r="AU2960" s="18">
        <v>0.13706924315619967</v>
      </c>
      <c r="AV2960" s="18">
        <v>-7.7704066487265444E-3</v>
      </c>
      <c r="AW2960" s="19">
        <v>0</v>
      </c>
      <c r="AX2960" s="19">
        <v>0</v>
      </c>
      <c r="AY2960" s="19">
        <v>0</v>
      </c>
      <c r="AZ2960" s="19">
        <f>Table1[[#This Row],[$SHP]]/Table1[[#This Row],[SFrac]]</f>
        <v>0</v>
      </c>
      <c r="BA2960" s="23">
        <v>0.13882255296053778</v>
      </c>
      <c r="BB2960" s="24">
        <v>0.98955576184554195</v>
      </c>
      <c r="BC2960" s="18">
        <v>0.19976903962613971</v>
      </c>
      <c r="BD2960" s="18">
        <v>-2.0974075035100985E-3</v>
      </c>
      <c r="BE2960" s="22">
        <f>MAX(Table1[[#This Row],[$ESGA]],0)</f>
        <v>77.012174672895597</v>
      </c>
      <c r="BG2960" s="20"/>
    </row>
    <row r="2961" spans="1:59">
      <c r="A2961" s="20" t="s">
        <v>3019</v>
      </c>
      <c r="B2961" s="17" t="s">
        <v>65</v>
      </c>
      <c r="C2961" s="21">
        <v>111</v>
      </c>
      <c r="D2961" s="18">
        <v>1.3536585365853659</v>
      </c>
      <c r="E2961" s="21">
        <v>3</v>
      </c>
      <c r="F2961" s="21">
        <v>14</v>
      </c>
      <c r="G2961" s="21">
        <v>17</v>
      </c>
      <c r="H2961" s="21">
        <v>1</v>
      </c>
      <c r="I2961" s="21">
        <v>3</v>
      </c>
      <c r="J2961" s="21">
        <v>12</v>
      </c>
      <c r="K2961" s="21">
        <v>15</v>
      </c>
      <c r="L2961" s="21">
        <v>0</v>
      </c>
      <c r="M2961" s="21">
        <v>0</v>
      </c>
      <c r="N2961" s="21">
        <v>0</v>
      </c>
      <c r="O2961" s="21">
        <v>0</v>
      </c>
      <c r="P2961" s="21">
        <v>2</v>
      </c>
      <c r="Q2961" s="21">
        <v>2</v>
      </c>
      <c r="R2961" s="21">
        <v>31</v>
      </c>
      <c r="S2961" s="21">
        <v>0</v>
      </c>
      <c r="T2961" s="21">
        <v>58</v>
      </c>
      <c r="U2961" s="21">
        <v>28</v>
      </c>
      <c r="V2961" s="19">
        <v>3.8318181818181816</v>
      </c>
      <c r="W2961" s="19">
        <v>0</v>
      </c>
      <c r="X2961" s="19">
        <v>27.168181818181818</v>
      </c>
      <c r="Y2961" s="19">
        <v>30</v>
      </c>
      <c r="Z2961" s="19">
        <v>3.5057346894611552</v>
      </c>
      <c r="AA2961" s="19">
        <v>14.106834026282868</v>
      </c>
      <c r="AB2961" s="19">
        <v>17.612568715744025</v>
      </c>
      <c r="AC2961" s="19">
        <v>13.011086799018107</v>
      </c>
      <c r="AD2961" s="19">
        <v>31.888479720098712</v>
      </c>
      <c r="AE2961" s="19">
        <v>35.281067610446875</v>
      </c>
      <c r="AF2961" s="22">
        <f>Table1[[#This Row],[$ESGF]]/AE2961</f>
        <v>0.90384112159509589</v>
      </c>
      <c r="AG2961" s="22">
        <f>POWER((Table1[[#This Row],[$ESGF]]+Table1[[#This Row],[$ESGA]]+Table1[[#This Row],[XEV+/-]])/(Table1[[#This Row],[$ESGF]]+Table1[[#This Row],[$ESGA]]-Table1[[#This Row],[XEV+/-]]),1/0.65)</f>
        <v>0.75704931203293169</v>
      </c>
      <c r="AH2961" s="19">
        <v>-6.0593869338942881</v>
      </c>
      <c r="AI2961" s="19">
        <v>-3.3925878903481648</v>
      </c>
      <c r="AJ2961" s="19">
        <v>2.6667990435461233</v>
      </c>
      <c r="AK2961" s="23">
        <v>0.14300952185718349</v>
      </c>
      <c r="AL2961" s="24">
        <v>0.78525875377716126</v>
      </c>
      <c r="AM2961" s="18">
        <v>0.19358606007496793</v>
      </c>
      <c r="AN2961" s="19">
        <v>-4.6797879953846336E-2</v>
      </c>
      <c r="AO2961" s="19">
        <v>0</v>
      </c>
      <c r="AP2961" s="19">
        <v>0</v>
      </c>
      <c r="AQ2961" s="19">
        <v>0</v>
      </c>
      <c r="AR2961" s="19">
        <v>0</v>
      </c>
      <c r="AS2961" s="23">
        <v>0</v>
      </c>
      <c r="AT2961" s="22" t="e">
        <f>EXP(Table1[[#This Row],[TmPPR]]/Table1[[#This Row],[PPCalc]])</f>
        <v>#DIV/0!</v>
      </c>
      <c r="AU2961" s="18">
        <v>0</v>
      </c>
      <c r="AV2961" s="18">
        <v>0</v>
      </c>
      <c r="AW2961" s="19">
        <v>0</v>
      </c>
      <c r="AX2961" s="19">
        <v>0</v>
      </c>
      <c r="AY2961" s="19">
        <v>0</v>
      </c>
      <c r="AZ2961" s="19">
        <f>Table1[[#This Row],[$SHP]]/Table1[[#This Row],[SFrac]]</f>
        <v>0</v>
      </c>
      <c r="BA2961" s="23">
        <v>0.47178542178542177</v>
      </c>
      <c r="BB2961" s="24">
        <v>0.95597469866863938</v>
      </c>
      <c r="BC2961" s="18">
        <v>0.63863636363636367</v>
      </c>
      <c r="BD2961" s="18">
        <v>-2.875385641490311E-2</v>
      </c>
      <c r="BE2961" s="22">
        <f>MAX(Table1[[#This Row],[$ESGA]],0)</f>
        <v>35.281067610446875</v>
      </c>
      <c r="BG2961" s="20"/>
    </row>
    <row r="2962" spans="1:59">
      <c r="A2962" s="20" t="s">
        <v>3020</v>
      </c>
      <c r="B2962" s="17" t="s">
        <v>68</v>
      </c>
      <c r="C2962" s="21">
        <v>99</v>
      </c>
      <c r="D2962" s="18">
        <v>1.2073170731707317</v>
      </c>
      <c r="E2962" s="21">
        <v>4</v>
      </c>
      <c r="F2962" s="21">
        <v>13</v>
      </c>
      <c r="G2962" s="21">
        <v>17</v>
      </c>
      <c r="H2962" s="21">
        <v>-3</v>
      </c>
      <c r="I2962" s="21">
        <v>4</v>
      </c>
      <c r="J2962" s="21">
        <v>13</v>
      </c>
      <c r="K2962" s="21">
        <v>17</v>
      </c>
      <c r="L2962" s="21">
        <v>0</v>
      </c>
      <c r="M2962" s="21">
        <v>0</v>
      </c>
      <c r="N2962" s="21">
        <v>0</v>
      </c>
      <c r="O2962" s="21">
        <v>0</v>
      </c>
      <c r="P2962" s="21">
        <v>0</v>
      </c>
      <c r="Q2962" s="21">
        <v>0</v>
      </c>
      <c r="R2962" s="21">
        <v>51</v>
      </c>
      <c r="S2962" s="21">
        <v>0</v>
      </c>
      <c r="T2962" s="21">
        <v>70</v>
      </c>
      <c r="U2962" s="21">
        <v>16</v>
      </c>
      <c r="V2962" s="19">
        <v>1.3968251764433646</v>
      </c>
      <c r="W2962" s="19">
        <v>0</v>
      </c>
      <c r="X2962" s="19">
        <v>49.603174823556635</v>
      </c>
      <c r="Y2962" s="19">
        <v>54</v>
      </c>
      <c r="Z2962" s="19">
        <v>4.3891679944033921</v>
      </c>
      <c r="AA2962" s="19">
        <v>14.289671889441376</v>
      </c>
      <c r="AB2962" s="19">
        <v>18.67883988384477</v>
      </c>
      <c r="AC2962" s="19">
        <v>15.471362328033042</v>
      </c>
      <c r="AD2962" s="19">
        <v>54.561042599385829</v>
      </c>
      <c r="AE2962" s="19">
        <v>59.276009578422546</v>
      </c>
      <c r="AF2962" s="22">
        <f>Table1[[#This Row],[$ESGF]]/AE2962</f>
        <v>0.92045741586570895</v>
      </c>
      <c r="AG2962" s="22">
        <f>POWER((Table1[[#This Row],[$ESGF]]+Table1[[#This Row],[$ESGA]]+Table1[[#This Row],[XEV+/-]])/(Table1[[#This Row],[$ESGF]]+Table1[[#This Row],[$ESGA]]-Table1[[#This Row],[XEV+/-]]),1/0.65)</f>
        <v>1.3471238804284651</v>
      </c>
      <c r="AH2962" s="19">
        <v>10.989744403087032</v>
      </c>
      <c r="AI2962" s="19">
        <v>-4.7149669790367135</v>
      </c>
      <c r="AJ2962" s="19">
        <v>-15.704711382123746</v>
      </c>
      <c r="AK2962" s="23">
        <v>0.24952696491664261</v>
      </c>
      <c r="AL2962" s="24">
        <v>1.2800547187578786</v>
      </c>
      <c r="AM2962" s="18">
        <v>0.30125816496033681</v>
      </c>
      <c r="AN2962" s="19">
        <v>7.4381492298562404E-2</v>
      </c>
      <c r="AO2962" s="19">
        <v>0</v>
      </c>
      <c r="AP2962" s="19">
        <v>0</v>
      </c>
      <c r="AQ2962" s="19">
        <v>0</v>
      </c>
      <c r="AR2962" s="19">
        <v>0</v>
      </c>
      <c r="AS2962" s="23">
        <v>0</v>
      </c>
      <c r="AT2962" s="22" t="e">
        <f>EXP(Table1[[#This Row],[TmPPR]]/Table1[[#This Row],[PPCalc]])</f>
        <v>#DIV/0!</v>
      </c>
      <c r="AU2962" s="18">
        <v>0</v>
      </c>
      <c r="AV2962" s="18">
        <v>0</v>
      </c>
      <c r="AW2962" s="19">
        <v>0</v>
      </c>
      <c r="AX2962" s="19">
        <v>0</v>
      </c>
      <c r="AY2962" s="19">
        <v>0</v>
      </c>
      <c r="AZ2962" s="19">
        <f>Table1[[#This Row],[$SHP]]/Table1[[#This Row],[SFrac]]</f>
        <v>0</v>
      </c>
      <c r="BA2962" s="23">
        <v>0.20236819192737279</v>
      </c>
      <c r="BB2962" s="24">
        <v>1.0601558958743893</v>
      </c>
      <c r="BC2962" s="18">
        <v>0.2443225731806086</v>
      </c>
      <c r="BD2962" s="18">
        <v>1.4272339833951295E-2</v>
      </c>
      <c r="BE2962" s="22">
        <f>MAX(Table1[[#This Row],[$ESGA]],0)</f>
        <v>59.276009578422546</v>
      </c>
      <c r="BG2962" s="20"/>
    </row>
    <row r="2963" spans="1:59">
      <c r="A2963" s="20" t="s">
        <v>3021</v>
      </c>
      <c r="B2963" s="17" t="s">
        <v>1</v>
      </c>
      <c r="C2963" s="21">
        <v>90</v>
      </c>
      <c r="D2963" s="18">
        <v>1.0975609756097562</v>
      </c>
      <c r="E2963" s="21">
        <v>7</v>
      </c>
      <c r="F2963" s="21">
        <v>10</v>
      </c>
      <c r="G2963" s="21">
        <v>17</v>
      </c>
      <c r="H2963" s="21">
        <v>-6</v>
      </c>
      <c r="I2963" s="21">
        <v>5</v>
      </c>
      <c r="J2963" s="21">
        <v>9</v>
      </c>
      <c r="K2963" s="21">
        <v>14</v>
      </c>
      <c r="L2963" s="21">
        <v>1</v>
      </c>
      <c r="M2963" s="21">
        <v>1</v>
      </c>
      <c r="N2963" s="21">
        <v>2</v>
      </c>
      <c r="O2963" s="21">
        <v>1</v>
      </c>
      <c r="P2963" s="21">
        <v>0</v>
      </c>
      <c r="Q2963" s="21">
        <v>1</v>
      </c>
      <c r="R2963" s="21">
        <v>30</v>
      </c>
      <c r="S2963" s="21">
        <v>3</v>
      </c>
      <c r="T2963" s="21">
        <v>43</v>
      </c>
      <c r="U2963" s="21">
        <v>10</v>
      </c>
      <c r="V2963" s="19">
        <v>1.1639344262295082</v>
      </c>
      <c r="W2963" s="19">
        <v>0.32352941176470584</v>
      </c>
      <c r="X2963" s="19">
        <v>25.83606557377049</v>
      </c>
      <c r="Y2963" s="19">
        <v>32.67647058823529</v>
      </c>
      <c r="Z2963" s="19">
        <v>5.8386078740034044</v>
      </c>
      <c r="AA2963" s="19">
        <v>10.504354243087899</v>
      </c>
      <c r="AB2963" s="19">
        <v>16.342962117091304</v>
      </c>
      <c r="AC2963" s="19">
        <v>14.890254373349853</v>
      </c>
      <c r="AD2963" s="19">
        <v>30.161179682230713</v>
      </c>
      <c r="AE2963" s="19">
        <v>38.226746560520866</v>
      </c>
      <c r="AF2963" s="22">
        <f>Table1[[#This Row],[$ESGF]]/AE2963</f>
        <v>0.78900723697422992</v>
      </c>
      <c r="AG2963" s="22">
        <f>POWER((Table1[[#This Row],[$ESGF]]+Table1[[#This Row],[$ESGA]]+Table1[[#This Row],[XEV+/-]])/(Table1[[#This Row],[$ESGF]]+Table1[[#This Row],[$ESGA]]-Table1[[#This Row],[XEV+/-]]),1/0.65)</f>
        <v>0.83017690453769177</v>
      </c>
      <c r="AH2963" s="19">
        <v>-4.1316010102825693</v>
      </c>
      <c r="AI2963" s="19">
        <v>-8.0655668782901486</v>
      </c>
      <c r="AJ2963" s="19">
        <v>-3.9339658680075802</v>
      </c>
      <c r="AK2963" s="23">
        <v>0.17801024865595003</v>
      </c>
      <c r="AL2963" s="24">
        <v>0.84258691407528274</v>
      </c>
      <c r="AM2963" s="18">
        <v>0.1953771021833598</v>
      </c>
      <c r="AN2963" s="19">
        <v>-3.3463889175231201E-2</v>
      </c>
      <c r="AO2963" s="19">
        <v>0.99900088105466811</v>
      </c>
      <c r="AP2963" s="19">
        <v>0.99900088105466811</v>
      </c>
      <c r="AQ2963" s="19">
        <v>1.9980017621093362</v>
      </c>
      <c r="AR2963" s="19">
        <v>1.820401605477395</v>
      </c>
      <c r="AS2963" s="23">
        <v>5.4711328976034847E-2</v>
      </c>
      <c r="AT2963" s="22">
        <f>EXP(Table1[[#This Row],[TmPPR]]/Table1[[#This Row],[PPCalc]])</f>
        <v>0.89838570111165839</v>
      </c>
      <c r="AU2963" s="18">
        <v>6.0049019607843132E-2</v>
      </c>
      <c r="AV2963" s="18">
        <v>-6.4346002328817794E-3</v>
      </c>
      <c r="AW2963" s="19">
        <v>1.3038007190549563</v>
      </c>
      <c r="AX2963" s="19">
        <v>1.3038007190549563</v>
      </c>
      <c r="AY2963" s="19">
        <v>2.6076014381099126</v>
      </c>
      <c r="AZ2963" s="19">
        <f>Table1[[#This Row],[$SHP]]/Table1[[#This Row],[SFrac]]</f>
        <v>2.3758146436112537</v>
      </c>
      <c r="BA2963" s="23">
        <v>0.16579234972677595</v>
      </c>
      <c r="BB2963" s="24">
        <v>1.0204813123122274</v>
      </c>
      <c r="BC2963" s="18">
        <v>0.18196721311475411</v>
      </c>
      <c r="BD2963" s="18">
        <v>3.6892743940555254E-3</v>
      </c>
      <c r="BE2963" s="22">
        <f>MAX(Table1[[#This Row],[$ESGA]],0)</f>
        <v>38.226746560520866</v>
      </c>
      <c r="BG2963" s="20"/>
    </row>
    <row r="2964" spans="1:59">
      <c r="A2964" s="20" t="s">
        <v>3022</v>
      </c>
      <c r="B2964" s="17" t="s">
        <v>1</v>
      </c>
      <c r="C2964" s="21">
        <v>78</v>
      </c>
      <c r="D2964" s="18">
        <v>0.97499999999999998</v>
      </c>
      <c r="E2964" s="21">
        <v>7</v>
      </c>
      <c r="F2964" s="21">
        <v>10</v>
      </c>
      <c r="G2964" s="21">
        <v>17</v>
      </c>
      <c r="H2964" s="21">
        <v>-27</v>
      </c>
      <c r="I2964" s="21">
        <v>7</v>
      </c>
      <c r="J2964" s="21">
        <v>10</v>
      </c>
      <c r="K2964" s="21">
        <v>17</v>
      </c>
      <c r="L2964" s="21">
        <v>0</v>
      </c>
      <c r="M2964" s="21">
        <v>0</v>
      </c>
      <c r="N2964" s="21">
        <v>0</v>
      </c>
      <c r="O2964" s="21">
        <v>0</v>
      </c>
      <c r="P2964" s="21">
        <v>0</v>
      </c>
      <c r="Q2964" s="21">
        <v>0</v>
      </c>
      <c r="R2964" s="21">
        <v>27</v>
      </c>
      <c r="S2964" s="21">
        <v>1</v>
      </c>
      <c r="T2964" s="21">
        <v>53</v>
      </c>
      <c r="U2964" s="21">
        <v>0</v>
      </c>
      <c r="V2964" s="19">
        <v>0</v>
      </c>
      <c r="W2964" s="19">
        <v>0.25</v>
      </c>
      <c r="X2964" s="19">
        <v>26</v>
      </c>
      <c r="Y2964" s="19">
        <v>52.75</v>
      </c>
      <c r="Z2964" s="19">
        <v>5.5614277393215588</v>
      </c>
      <c r="AA2964" s="19">
        <v>8.0343976344406496</v>
      </c>
      <c r="AB2964" s="19">
        <v>13.595825373762207</v>
      </c>
      <c r="AC2964" s="19">
        <v>13.944436280781751</v>
      </c>
      <c r="AD2964" s="19">
        <v>20.726424346587777</v>
      </c>
      <c r="AE2964" s="19">
        <v>41.871895076899492</v>
      </c>
      <c r="AF2964" s="22">
        <f>Table1[[#This Row],[$ESGF]]/AE2964</f>
        <v>0.49499609006286505</v>
      </c>
      <c r="AG2964" s="22">
        <f>POWER((Table1[[#This Row],[$ESGF]]+Table1[[#This Row],[$ESGA]]+Table1[[#This Row],[XEV+/-]])/(Table1[[#This Row],[$ESGF]]+Table1[[#This Row],[$ESGA]]-Table1[[#This Row],[XEV+/-]]),1/0.65)</f>
        <v>0.71821718376253929</v>
      </c>
      <c r="AH2964" s="19">
        <v>-6.7078212744126517</v>
      </c>
      <c r="AI2964" s="19">
        <v>-21.145470730311722</v>
      </c>
      <c r="AJ2964" s="19">
        <v>-14.437649455899068</v>
      </c>
      <c r="AK2964" s="23">
        <v>0.15996206679568309</v>
      </c>
      <c r="AL2964" s="24">
        <v>0.70657433181682183</v>
      </c>
      <c r="AM2964" s="18">
        <v>0.155963015125791</v>
      </c>
      <c r="AN2964" s="19">
        <v>-5.4170146042329635E-2</v>
      </c>
      <c r="AO2964" s="19">
        <v>0</v>
      </c>
      <c r="AP2964" s="19">
        <v>0</v>
      </c>
      <c r="AQ2964" s="19">
        <v>0</v>
      </c>
      <c r="AR2964" s="19">
        <v>0</v>
      </c>
      <c r="AS2964" s="23">
        <v>1.7094017094017096E-2</v>
      </c>
      <c r="AT2964" s="22">
        <f>EXP(Table1[[#This Row],[TmPPR]]/Table1[[#This Row],[PPCalc]])</f>
        <v>0.72315780937449325</v>
      </c>
      <c r="AU2964" s="18">
        <v>1.6666666666666666E-2</v>
      </c>
      <c r="AV2964" s="18">
        <v>-5.4021301735556315E-3</v>
      </c>
      <c r="AW2964" s="19">
        <v>0</v>
      </c>
      <c r="AX2964" s="19">
        <v>0</v>
      </c>
      <c r="AY2964" s="19">
        <v>0</v>
      </c>
      <c r="AZ2964" s="19">
        <f>Table1[[#This Row],[$SHP]]/Table1[[#This Row],[SFrac]]</f>
        <v>0</v>
      </c>
      <c r="BA2964" s="23">
        <v>0</v>
      </c>
      <c r="BB2964" s="24" t="e">
        <v>#DIV/0!</v>
      </c>
      <c r="BC2964" s="18">
        <v>0</v>
      </c>
      <c r="BD2964" s="18">
        <v>0</v>
      </c>
      <c r="BE2964" s="22">
        <f>MAX(Table1[[#This Row],[$ESGA]],0)</f>
        <v>41.871895076899492</v>
      </c>
      <c r="BG2964" s="20"/>
    </row>
    <row r="2965" spans="1:59">
      <c r="A2965" s="20" t="s">
        <v>3023</v>
      </c>
      <c r="B2965" s="17" t="s">
        <v>59</v>
      </c>
      <c r="C2965" s="21">
        <v>77</v>
      </c>
      <c r="D2965" s="18">
        <v>1.0016869095816463</v>
      </c>
      <c r="E2965" s="21">
        <v>5</v>
      </c>
      <c r="F2965" s="21">
        <v>12</v>
      </c>
      <c r="G2965" s="21">
        <v>17</v>
      </c>
      <c r="H2965" s="21">
        <v>-2</v>
      </c>
      <c r="I2965" s="21">
        <v>5</v>
      </c>
      <c r="J2965" s="21">
        <v>9</v>
      </c>
      <c r="K2965" s="21">
        <v>14</v>
      </c>
      <c r="L2965" s="21">
        <v>0</v>
      </c>
      <c r="M2965" s="21">
        <v>3</v>
      </c>
      <c r="N2965" s="21">
        <v>3</v>
      </c>
      <c r="O2965" s="21">
        <v>0</v>
      </c>
      <c r="P2965" s="21">
        <v>0</v>
      </c>
      <c r="Q2965" s="21">
        <v>0</v>
      </c>
      <c r="R2965" s="21">
        <v>28</v>
      </c>
      <c r="S2965" s="21">
        <v>3</v>
      </c>
      <c r="T2965" s="21">
        <v>27</v>
      </c>
      <c r="U2965" s="21">
        <v>0</v>
      </c>
      <c r="V2965" s="19">
        <v>0</v>
      </c>
      <c r="W2965" s="19">
        <v>0.3</v>
      </c>
      <c r="X2965" s="19">
        <v>25</v>
      </c>
      <c r="Y2965" s="19">
        <v>26.7</v>
      </c>
      <c r="Z2965" s="19">
        <v>4.9803776113331262</v>
      </c>
      <c r="AA2965" s="19">
        <v>9.1455885520112954</v>
      </c>
      <c r="AB2965" s="19">
        <v>14.125966163344422</v>
      </c>
      <c r="AC2965" s="19">
        <v>14.102177065730169</v>
      </c>
      <c r="AD2965" s="19">
        <v>25.16032927325373</v>
      </c>
      <c r="AE2965" s="19">
        <v>26.800789420077777</v>
      </c>
      <c r="AF2965" s="22">
        <f>Table1[[#This Row],[$ESGF]]/AE2965</f>
        <v>0.93879060347397458</v>
      </c>
      <c r="AG2965" s="22">
        <f>POWER((Table1[[#This Row],[$ESGF]]+Table1[[#This Row],[$ESGA]]+Table1[[#This Row],[XEV+/-]])/(Table1[[#This Row],[$ESGF]]+Table1[[#This Row],[$ESGA]]-Table1[[#This Row],[XEV+/-]]),1/0.65)</f>
        <v>0.83559407814701492</v>
      </c>
      <c r="AH2965" s="19">
        <v>-3.0297383037758223</v>
      </c>
      <c r="AI2965" s="19">
        <v>-1.6404601468240503</v>
      </c>
      <c r="AJ2965" s="19">
        <v>1.389278156951772</v>
      </c>
      <c r="AK2965" s="23">
        <v>0.13880446477566447</v>
      </c>
      <c r="AL2965" s="24">
        <v>0.85138932457228633</v>
      </c>
      <c r="AM2965" s="18">
        <v>0.13903861535726983</v>
      </c>
      <c r="AN2965" s="19">
        <v>-2.2369333904735667E-2</v>
      </c>
      <c r="AO2965" s="19">
        <v>0</v>
      </c>
      <c r="AP2965" s="19">
        <v>4.497865612648221</v>
      </c>
      <c r="AQ2965" s="19">
        <v>4.497865612648221</v>
      </c>
      <c r="AR2965" s="19">
        <v>4.4902908979081602</v>
      </c>
      <c r="AS2965" s="23">
        <v>7.4873694846749758E-2</v>
      </c>
      <c r="AT2965" s="22">
        <f>EXP(Table1[[#This Row],[TmPPR]]/Table1[[#This Row],[PPCalc]])</f>
        <v>1.0350736765508461</v>
      </c>
      <c r="AU2965" s="18">
        <v>7.4999999999999997E-2</v>
      </c>
      <c r="AV2965" s="18">
        <v>2.5854456942807449E-3</v>
      </c>
      <c r="AW2965" s="19">
        <v>0</v>
      </c>
      <c r="AX2965" s="19">
        <v>0</v>
      </c>
      <c r="AY2965" s="19">
        <v>0</v>
      </c>
      <c r="AZ2965" s="19">
        <f>Table1[[#This Row],[$SHP]]/Table1[[#This Row],[SFrac]]</f>
        <v>0</v>
      </c>
      <c r="BA2965" s="23">
        <v>0</v>
      </c>
      <c r="BB2965" s="24" t="e">
        <v>#DIV/0!</v>
      </c>
      <c r="BC2965" s="18">
        <v>0</v>
      </c>
      <c r="BD2965" s="18">
        <v>0</v>
      </c>
      <c r="BE2965" s="22">
        <f>MAX(Table1[[#This Row],[$ESGA]],0)</f>
        <v>26.800789420077777</v>
      </c>
      <c r="BG2965" s="20"/>
    </row>
    <row r="2966" spans="1:59">
      <c r="A2966" s="20" t="s">
        <v>3024</v>
      </c>
      <c r="B2966" s="17" t="s">
        <v>68</v>
      </c>
      <c r="C2966" s="21">
        <v>77</v>
      </c>
      <c r="D2966" s="18">
        <v>0.96493902439024393</v>
      </c>
      <c r="E2966" s="21">
        <v>3</v>
      </c>
      <c r="F2966" s="21">
        <v>14</v>
      </c>
      <c r="G2966" s="21">
        <v>17</v>
      </c>
      <c r="H2966" s="21">
        <v>-8</v>
      </c>
      <c r="I2966" s="21">
        <v>3</v>
      </c>
      <c r="J2966" s="21">
        <v>14</v>
      </c>
      <c r="K2966" s="21">
        <v>17</v>
      </c>
      <c r="L2966" s="21">
        <v>0</v>
      </c>
      <c r="M2966" s="21">
        <v>0</v>
      </c>
      <c r="N2966" s="21">
        <v>0</v>
      </c>
      <c r="O2966" s="21">
        <v>0</v>
      </c>
      <c r="P2966" s="21">
        <v>0</v>
      </c>
      <c r="Q2966" s="21">
        <v>0</v>
      </c>
      <c r="R2966" s="21">
        <v>51</v>
      </c>
      <c r="S2966" s="21">
        <v>2</v>
      </c>
      <c r="T2966" s="21">
        <v>64</v>
      </c>
      <c r="U2966" s="21">
        <v>7</v>
      </c>
      <c r="V2966" s="19">
        <v>1.2481157850110698</v>
      </c>
      <c r="W2966" s="19">
        <v>0.18253968253968256</v>
      </c>
      <c r="X2966" s="19">
        <v>47.751884214988934</v>
      </c>
      <c r="Y2966" s="19">
        <v>56.817460317460316</v>
      </c>
      <c r="Z2966" s="19">
        <v>3.2700850465171989</v>
      </c>
      <c r="AA2966" s="19">
        <v>15.275825592653296</v>
      </c>
      <c r="AB2966" s="19">
        <v>18.545910639170497</v>
      </c>
      <c r="AC2966" s="19">
        <v>19.219774690830722</v>
      </c>
      <c r="AD2966" s="19">
        <v>52.081204307861327</v>
      </c>
      <c r="AE2966" s="19">
        <v>61.939393252929712</v>
      </c>
      <c r="AF2966" s="22">
        <f>Table1[[#This Row],[$ESGF]]/AE2966</f>
        <v>0.84084137045365559</v>
      </c>
      <c r="AG2966" s="22">
        <f>POWER((Table1[[#This Row],[$ESGF]]+Table1[[#This Row],[$ESGA]]+Table1[[#This Row],[XEV+/-]])/(Table1[[#This Row],[$ESGF]]+Table1[[#This Row],[$ESGA]]-Table1[[#This Row],[XEV+/-]]),1/0.65)</f>
        <v>0.77896732725641216</v>
      </c>
      <c r="AH2966" s="19">
        <v>-9.2359696533434779</v>
      </c>
      <c r="AI2966" s="19">
        <v>-9.8581889450683811</v>
      </c>
      <c r="AJ2966" s="19">
        <v>-0.62221929172490409</v>
      </c>
      <c r="AK2966" s="23">
        <v>0.31042126797385483</v>
      </c>
      <c r="AL2966" s="24">
        <v>0.78562027500910403</v>
      </c>
      <c r="AM2966" s="18">
        <v>0.29953759546867398</v>
      </c>
      <c r="AN2966" s="19">
        <v>-7.2272944431316571E-2</v>
      </c>
      <c r="AO2966" s="19">
        <v>0</v>
      </c>
      <c r="AP2966" s="19">
        <v>0</v>
      </c>
      <c r="AQ2966" s="19">
        <v>0</v>
      </c>
      <c r="AR2966" s="19">
        <v>0</v>
      </c>
      <c r="AS2966" s="23">
        <v>4.770430552421074E-2</v>
      </c>
      <c r="AT2966" s="22">
        <f>EXP(Table1[[#This Row],[TmPPR]]/Table1[[#This Row],[PPCalc]])</f>
        <v>1.2474127331710698</v>
      </c>
      <c r="AU2966" s="18">
        <v>4.6031746031746035E-2</v>
      </c>
      <c r="AV2966" s="18">
        <v>1.0176311415836903E-2</v>
      </c>
      <c r="AW2966" s="19">
        <v>0</v>
      </c>
      <c r="AX2966" s="19">
        <v>0</v>
      </c>
      <c r="AY2966" s="19">
        <v>0</v>
      </c>
      <c r="AZ2966" s="19">
        <f>Table1[[#This Row],[$SHP]]/Table1[[#This Row],[SFrac]]</f>
        <v>0</v>
      </c>
      <c r="BA2966" s="23">
        <v>0.12610637167539679</v>
      </c>
      <c r="BB2966" s="24">
        <v>0.99633185914758593</v>
      </c>
      <c r="BC2966" s="18">
        <v>0.12168495925385087</v>
      </c>
      <c r="BD2966" s="18">
        <v>-4.4717822885811942E-4</v>
      </c>
      <c r="BE2966" s="22">
        <f>MAX(Table1[[#This Row],[$ESGA]],0)</f>
        <v>61.939393252929712</v>
      </c>
      <c r="BG2966" s="20"/>
    </row>
    <row r="2967" spans="1:59">
      <c r="A2967" s="20" t="s">
        <v>3025</v>
      </c>
      <c r="B2967" s="17" t="s">
        <v>1</v>
      </c>
      <c r="C2967" s="21">
        <v>70</v>
      </c>
      <c r="D2967" s="18">
        <v>0.85365853658536595</v>
      </c>
      <c r="E2967" s="21">
        <v>4</v>
      </c>
      <c r="F2967" s="21">
        <v>13</v>
      </c>
      <c r="G2967" s="21">
        <v>17</v>
      </c>
      <c r="H2967" s="21">
        <v>-9</v>
      </c>
      <c r="I2967" s="21">
        <v>3</v>
      </c>
      <c r="J2967" s="21">
        <v>9</v>
      </c>
      <c r="K2967" s="21">
        <v>12</v>
      </c>
      <c r="L2967" s="21">
        <v>1</v>
      </c>
      <c r="M2967" s="21">
        <v>3</v>
      </c>
      <c r="N2967" s="21">
        <v>4</v>
      </c>
      <c r="O2967" s="21">
        <v>0</v>
      </c>
      <c r="P2967" s="21">
        <v>1</v>
      </c>
      <c r="Q2967" s="21">
        <v>1</v>
      </c>
      <c r="R2967" s="21">
        <v>24</v>
      </c>
      <c r="S2967" s="21">
        <v>6</v>
      </c>
      <c r="T2967" s="21">
        <v>32</v>
      </c>
      <c r="U2967" s="21">
        <v>5</v>
      </c>
      <c r="V2967" s="19">
        <v>1.0655737704918031</v>
      </c>
      <c r="W2967" s="19">
        <v>0.84593837535014005</v>
      </c>
      <c r="X2967" s="19">
        <v>16.934426229508198</v>
      </c>
      <c r="Y2967" s="19">
        <v>26.154061624649859</v>
      </c>
      <c r="Z2967" s="19">
        <v>3.5294165038420489</v>
      </c>
      <c r="AA2967" s="19">
        <v>10.77948308768597</v>
      </c>
      <c r="AB2967" s="19">
        <v>14.30889959152802</v>
      </c>
      <c r="AC2967" s="19">
        <v>16.761853807218536</v>
      </c>
      <c r="AD2967" s="19">
        <v>20.148657601867882</v>
      </c>
      <c r="AE2967" s="19">
        <v>31.127813977476904</v>
      </c>
      <c r="AF2967" s="22">
        <f>Table1[[#This Row],[$ESGF]]/AE2967</f>
        <v>0.64728790837823724</v>
      </c>
      <c r="AG2967" s="22">
        <f>POWER((Table1[[#This Row],[$ESGF]]+Table1[[#This Row],[$ESGA]]+Table1[[#This Row],[XEV+/-]])/(Table1[[#This Row],[$ESGF]]+Table1[[#This Row],[$ESGA]]-Table1[[#This Row],[XEV+/-]]),1/0.65)</f>
        <v>1.0596468757481676</v>
      </c>
      <c r="AH2967" s="19">
        <v>0.96537613081894658</v>
      </c>
      <c r="AI2967" s="19">
        <v>-10.979156375609019</v>
      </c>
      <c r="AJ2967" s="19">
        <v>-11.944532506427965</v>
      </c>
      <c r="AK2967" s="23">
        <v>0.1579887057142827</v>
      </c>
      <c r="AL2967" s="24">
        <v>1.0226996539473752</v>
      </c>
      <c r="AM2967" s="18">
        <v>0.13486840731707062</v>
      </c>
      <c r="AN2967" s="19">
        <v>3.027236102172288E-3</v>
      </c>
      <c r="AO2967" s="19">
        <v>0.94603802360745848</v>
      </c>
      <c r="AP2967" s="19">
        <v>3.0348302942789704</v>
      </c>
      <c r="AQ2967" s="19">
        <v>3.9808683178864288</v>
      </c>
      <c r="AR2967" s="19">
        <v>4.6633028866669592</v>
      </c>
      <c r="AS2967" s="23">
        <v>0.12961184473789514</v>
      </c>
      <c r="AT2967" s="22">
        <f>EXP(Table1[[#This Row],[TmPPR]]/Table1[[#This Row],[PPCalc]])</f>
        <v>0.90378682098548957</v>
      </c>
      <c r="AU2967" s="18">
        <v>0.11064425770308123</v>
      </c>
      <c r="AV2967" s="18">
        <v>-1.119296827389806E-2</v>
      </c>
      <c r="AW2967" s="19">
        <v>0</v>
      </c>
      <c r="AX2967" s="19">
        <v>0</v>
      </c>
      <c r="AY2967" s="19">
        <v>0</v>
      </c>
      <c r="AZ2967" s="19">
        <f>Table1[[#This Row],[$SHP]]/Table1[[#This Row],[SFrac]]</f>
        <v>0</v>
      </c>
      <c r="BA2967" s="23">
        <v>9.601873536299764E-2</v>
      </c>
      <c r="BB2967" s="24">
        <v>0.95524485505217693</v>
      </c>
      <c r="BC2967" s="18">
        <v>8.1967213114754092E-2</v>
      </c>
      <c r="BD2967" s="18">
        <v>-3.7530802163616202E-3</v>
      </c>
      <c r="BE2967" s="22">
        <f>MAX(Table1[[#This Row],[$ESGA]],0)</f>
        <v>31.127813977476904</v>
      </c>
      <c r="BG2967" s="20"/>
    </row>
    <row r="2968" spans="1:59">
      <c r="A2968" s="20" t="s">
        <v>3026</v>
      </c>
      <c r="B2968" s="17" t="s">
        <v>1</v>
      </c>
      <c r="C2968" s="21">
        <v>66</v>
      </c>
      <c r="D2968" s="18">
        <v>0.82499999999999996</v>
      </c>
      <c r="E2968" s="21">
        <v>5</v>
      </c>
      <c r="F2968" s="21">
        <v>12</v>
      </c>
      <c r="G2968" s="21">
        <v>17</v>
      </c>
      <c r="H2968" s="21">
        <v>-23</v>
      </c>
      <c r="I2968" s="21">
        <v>4</v>
      </c>
      <c r="J2968" s="21">
        <v>11</v>
      </c>
      <c r="K2968" s="21">
        <v>15</v>
      </c>
      <c r="L2968" s="21">
        <v>1</v>
      </c>
      <c r="M2968" s="21">
        <v>0</v>
      </c>
      <c r="N2968" s="21">
        <v>1</v>
      </c>
      <c r="O2968" s="21">
        <v>0</v>
      </c>
      <c r="P2968" s="21">
        <v>1</v>
      </c>
      <c r="Q2968" s="21">
        <v>1</v>
      </c>
      <c r="R2968" s="21">
        <v>25</v>
      </c>
      <c r="S2968" s="21">
        <v>1</v>
      </c>
      <c r="T2968" s="21">
        <v>75</v>
      </c>
      <c r="U2968" s="21">
        <v>28</v>
      </c>
      <c r="V2968" s="19">
        <v>2.2889311925456504</v>
      </c>
      <c r="W2968" s="19">
        <v>0.15151515151515152</v>
      </c>
      <c r="X2968" s="19">
        <v>21.71106880745435</v>
      </c>
      <c r="Y2968" s="19">
        <v>46.848484848484844</v>
      </c>
      <c r="Z2968" s="19">
        <v>3.1403742974044069</v>
      </c>
      <c r="AA2968" s="19">
        <v>8.6802325489068899</v>
      </c>
      <c r="AB2968" s="19">
        <v>11.820606846311296</v>
      </c>
      <c r="AC2968" s="19">
        <v>14.328008298559148</v>
      </c>
      <c r="AD2968" s="19">
        <v>17.067646497753167</v>
      </c>
      <c r="AE2968" s="19">
        <v>36.996329821289791</v>
      </c>
      <c r="AF2968" s="22">
        <f>Table1[[#This Row],[$ESGF]]/AE2968</f>
        <v>0.46133350470703915</v>
      </c>
      <c r="AG2968" s="22">
        <f>POWER((Table1[[#This Row],[$ESGF]]+Table1[[#This Row],[$ESGA]]+Table1[[#This Row],[XEV+/-]])/(Table1[[#This Row],[$ESGF]]+Table1[[#This Row],[$ESGA]]-Table1[[#This Row],[XEV+/-]]),1/0.65)</f>
        <v>0.64146283445925789</v>
      </c>
      <c r="AH2968" s="19">
        <v>-7.7477999937460362</v>
      </c>
      <c r="AI2968" s="19">
        <v>-19.928683323536625</v>
      </c>
      <c r="AJ2968" s="19">
        <v>-12.180883329790586</v>
      </c>
      <c r="AK2968" s="23">
        <v>0.19358890354687819</v>
      </c>
      <c r="AL2968" s="24">
        <v>0.63033151286597366</v>
      </c>
      <c r="AM2968" s="18">
        <v>0.1597108454261745</v>
      </c>
      <c r="AN2968" s="19">
        <v>-7.3708054385631896E-2</v>
      </c>
      <c r="AO2968" s="19">
        <v>0.86962136934080314</v>
      </c>
      <c r="AP2968" s="19">
        <v>0</v>
      </c>
      <c r="AQ2968" s="19">
        <v>0.86962136934080314</v>
      </c>
      <c r="AR2968" s="19">
        <v>1.0540865082918827</v>
      </c>
      <c r="AS2968" s="23">
        <v>1.8365472910927459E-2</v>
      </c>
      <c r="AT2968" s="22">
        <f>EXP(Table1[[#This Row],[TmPPR]]/Table1[[#This Row],[PPCalc]])</f>
        <v>0.93295588920342565</v>
      </c>
      <c r="AU2968" s="18">
        <v>1.5151515151515152E-2</v>
      </c>
      <c r="AV2968" s="18">
        <v>-1.0514751167480985E-3</v>
      </c>
      <c r="AW2968" s="19">
        <v>0</v>
      </c>
      <c r="AX2968" s="19">
        <v>0</v>
      </c>
      <c r="AY2968" s="19">
        <v>0</v>
      </c>
      <c r="AZ2968" s="19">
        <f>Table1[[#This Row],[$SHP]]/Table1[[#This Row],[SFrac]]</f>
        <v>0</v>
      </c>
      <c r="BA2968" s="23">
        <v>0.38336423878592557</v>
      </c>
      <c r="BB2968" s="24">
        <v>1.2612712940496658</v>
      </c>
      <c r="BC2968" s="18">
        <v>0.31627549699838858</v>
      </c>
      <c r="BD2968" s="18">
        <v>7.3413923975024609E-2</v>
      </c>
      <c r="BE2968" s="22">
        <f>MAX(Table1[[#This Row],[$ESGA]],0)</f>
        <v>36.996329821289791</v>
      </c>
      <c r="BG2968" s="20"/>
    </row>
    <row r="2969" spans="1:59">
      <c r="A2969" s="20" t="s">
        <v>3027</v>
      </c>
      <c r="B2969" s="17" t="s">
        <v>68</v>
      </c>
      <c r="C2969" s="21">
        <v>64</v>
      </c>
      <c r="D2969" s="18">
        <v>1.056910569105691</v>
      </c>
      <c r="E2969" s="21">
        <v>5</v>
      </c>
      <c r="F2969" s="21">
        <v>12</v>
      </c>
      <c r="G2969" s="21">
        <v>17</v>
      </c>
      <c r="H2969" s="21">
        <v>3</v>
      </c>
      <c r="I2969" s="21">
        <v>1</v>
      </c>
      <c r="J2969" s="21">
        <v>10</v>
      </c>
      <c r="K2969" s="21">
        <v>11</v>
      </c>
      <c r="L2969" s="21">
        <v>4</v>
      </c>
      <c r="M2969" s="21">
        <v>2</v>
      </c>
      <c r="N2969" s="21">
        <v>6</v>
      </c>
      <c r="O2969" s="21">
        <v>0</v>
      </c>
      <c r="P2969" s="21">
        <v>0</v>
      </c>
      <c r="Q2969" s="21">
        <v>0</v>
      </c>
      <c r="R2969" s="21">
        <v>42</v>
      </c>
      <c r="S2969" s="21">
        <v>9</v>
      </c>
      <c r="T2969" s="21">
        <v>31</v>
      </c>
      <c r="U2969" s="21">
        <v>1</v>
      </c>
      <c r="V2969" s="19">
        <v>0.125</v>
      </c>
      <c r="W2969" s="19">
        <v>1.037037037037037</v>
      </c>
      <c r="X2969" s="19">
        <v>32.875</v>
      </c>
      <c r="Y2969" s="19">
        <v>28.962962962962962</v>
      </c>
      <c r="Z2969" s="19">
        <v>1.0904684975767345</v>
      </c>
      <c r="AA2969" s="19">
        <v>13.854930145920799</v>
      </c>
      <c r="AB2969" s="19">
        <v>14.945398643497533</v>
      </c>
      <c r="AC2969" s="19">
        <v>14.140646408847667</v>
      </c>
      <c r="AD2969" s="19">
        <v>46.175009953372239</v>
      </c>
      <c r="AE2969" s="19">
        <v>42.892471859847738</v>
      </c>
      <c r="AF2969" s="22">
        <f>Table1[[#This Row],[$ESGF]]/AE2969</f>
        <v>1.0765294689532066</v>
      </c>
      <c r="AG2969" s="22">
        <f>POWER((Table1[[#This Row],[$ESGF]]+Table1[[#This Row],[$ESGA]]+Table1[[#This Row],[XEV+/-]])/(Table1[[#This Row],[$ESGF]]+Table1[[#This Row],[$ESGA]]-Table1[[#This Row],[XEV+/-]]),1/0.65)</f>
        <v>0.91694141743476432</v>
      </c>
      <c r="AH2969" s="19">
        <v>-2.5093732004883869</v>
      </c>
      <c r="AI2969" s="19">
        <v>3.2825380935245008</v>
      </c>
      <c r="AJ2969" s="19">
        <v>5.7919112940128876</v>
      </c>
      <c r="AK2969" s="23">
        <v>0.24049527265228224</v>
      </c>
      <c r="AL2969" s="24">
        <v>0.93081570583413253</v>
      </c>
      <c r="AM2969" s="18">
        <v>0.25418199548615195</v>
      </c>
      <c r="AN2969" s="19">
        <v>-1.8223317430933222E-2</v>
      </c>
      <c r="AO2969" s="19">
        <v>7.4760867687358541</v>
      </c>
      <c r="AP2969" s="19">
        <v>2.7726136363636389</v>
      </c>
      <c r="AQ2969" s="19">
        <v>10.248700405099493</v>
      </c>
      <c r="AR2969" s="19">
        <v>9.6968473063633667</v>
      </c>
      <c r="AS2969" s="23">
        <v>0.24529914529914529</v>
      </c>
      <c r="AT2969" s="22">
        <f>EXP(Table1[[#This Row],[TmPPR]]/Table1[[#This Row],[PPCalc]])</f>
        <v>1.018003459539254</v>
      </c>
      <c r="AU2969" s="18">
        <v>0.25925925925925924</v>
      </c>
      <c r="AV2969" s="18">
        <v>4.6260450162306684E-3</v>
      </c>
      <c r="AW2969" s="19">
        <v>0</v>
      </c>
      <c r="AX2969" s="19">
        <v>0</v>
      </c>
      <c r="AY2969" s="19">
        <v>0</v>
      </c>
      <c r="AZ2969" s="19">
        <f>Table1[[#This Row],[$SHP]]/Table1[[#This Row],[SFrac]]</f>
        <v>0</v>
      </c>
      <c r="BA2969" s="23">
        <v>2.3653846153846157E-2</v>
      </c>
      <c r="BB2969" s="24">
        <v>0.9538993069983791</v>
      </c>
      <c r="BC2969" s="18">
        <v>2.5000000000000001E-2</v>
      </c>
      <c r="BD2969" s="18">
        <v>-1.1799290331046064E-3</v>
      </c>
      <c r="BE2969" s="22">
        <f>MAX(Table1[[#This Row],[$ESGA]],0)</f>
        <v>42.892471859847738</v>
      </c>
      <c r="BG2969" s="20"/>
    </row>
    <row r="2970" spans="1:59">
      <c r="A2970" s="20" t="s">
        <v>3028</v>
      </c>
      <c r="B2970" s="17" t="s">
        <v>1</v>
      </c>
      <c r="C2970" s="21">
        <v>63</v>
      </c>
      <c r="D2970" s="18">
        <v>0.76829268292682917</v>
      </c>
      <c r="E2970" s="21">
        <v>7</v>
      </c>
      <c r="F2970" s="21">
        <v>10</v>
      </c>
      <c r="G2970" s="21">
        <v>17</v>
      </c>
      <c r="H2970" s="21">
        <v>-8</v>
      </c>
      <c r="I2970" s="21">
        <v>4</v>
      </c>
      <c r="J2970" s="21">
        <v>4</v>
      </c>
      <c r="K2970" s="21">
        <v>8</v>
      </c>
      <c r="L2970" s="21">
        <v>3</v>
      </c>
      <c r="M2970" s="21">
        <v>6</v>
      </c>
      <c r="N2970" s="21">
        <v>9</v>
      </c>
      <c r="O2970" s="21">
        <v>0</v>
      </c>
      <c r="P2970" s="21">
        <v>0</v>
      </c>
      <c r="Q2970" s="21">
        <v>0</v>
      </c>
      <c r="R2970" s="21">
        <v>28</v>
      </c>
      <c r="S2970" s="21">
        <v>15</v>
      </c>
      <c r="T2970" s="21">
        <v>22</v>
      </c>
      <c r="U2970" s="21">
        <v>1</v>
      </c>
      <c r="V2970" s="19">
        <v>8.9743589743589744E-2</v>
      </c>
      <c r="W2970" s="19">
        <v>3.6359649122807012</v>
      </c>
      <c r="X2970" s="19">
        <v>12.910256410256411</v>
      </c>
      <c r="Y2970" s="19">
        <v>17.364035087719298</v>
      </c>
      <c r="Z2970" s="19">
        <v>4.6657463690844967</v>
      </c>
      <c r="AA2970" s="19">
        <v>4.6571798188874514</v>
      </c>
      <c r="AB2970" s="19">
        <v>9.3229261879719481</v>
      </c>
      <c r="AC2970" s="19">
        <v>12.134602339899997</v>
      </c>
      <c r="AD2970" s="19">
        <v>15.039912952824173</v>
      </c>
      <c r="AE2970" s="19">
        <v>20.221141721343503</v>
      </c>
      <c r="AF2970" s="22">
        <f>Table1[[#This Row],[$ESGF]]/AE2970</f>
        <v>0.74377169994063586</v>
      </c>
      <c r="AG2970" s="22">
        <f>POWER((Table1[[#This Row],[$ESGF]]+Table1[[#This Row],[$ESGA]]+Table1[[#This Row],[XEV+/-]])/(Table1[[#This Row],[$ESGF]]+Table1[[#This Row],[$ESGA]]-Table1[[#This Row],[XEV+/-]]),1/0.65)</f>
        <v>1.0190373291936197</v>
      </c>
      <c r="AH2970" s="19">
        <v>0.21611144081922995</v>
      </c>
      <c r="AI2970" s="19">
        <v>-5.181228768519329</v>
      </c>
      <c r="AJ2970" s="19">
        <v>-5.3973402093385587</v>
      </c>
      <c r="AK2970" s="23">
        <v>0.12770574487374453</v>
      </c>
      <c r="AL2970" s="24">
        <v>0.9762276299428162</v>
      </c>
      <c r="AM2970" s="18">
        <v>9.8115389354218346E-2</v>
      </c>
      <c r="AN2970" s="19">
        <v>-2.3606064607526781E-3</v>
      </c>
      <c r="AO2970" s="19">
        <v>2.8902573511605443</v>
      </c>
      <c r="AP2970" s="19">
        <v>5.7753718956464262</v>
      </c>
      <c r="AQ2970" s="19">
        <v>8.6656292468069704</v>
      </c>
      <c r="AR2970" s="19">
        <v>11.279072987907487</v>
      </c>
      <c r="AS2970" s="23">
        <v>0.37106655527708166</v>
      </c>
      <c r="AT2970" s="22">
        <f>EXP(Table1[[#This Row],[TmPPR]]/Table1[[#This Row],[PPCalc]])</f>
        <v>0.64574964958772119</v>
      </c>
      <c r="AU2970" s="18">
        <v>0.28508771929824561</v>
      </c>
      <c r="AV2970" s="18">
        <v>-0.12468122950554064</v>
      </c>
      <c r="AW2970" s="19">
        <v>0</v>
      </c>
      <c r="AX2970" s="19">
        <v>0</v>
      </c>
      <c r="AY2970" s="19">
        <v>0</v>
      </c>
      <c r="AZ2970" s="19">
        <f>Table1[[#This Row],[$SHP]]/Table1[[#This Row],[SFrac]]</f>
        <v>0</v>
      </c>
      <c r="BA2970" s="23">
        <v>1.6687016687016689E-2</v>
      </c>
      <c r="BB2970" s="24">
        <v>1.2284671420903306</v>
      </c>
      <c r="BC2970" s="18">
        <v>1.282051282051282E-2</v>
      </c>
      <c r="BD2970" s="18">
        <v>2.6380405930280649E-3</v>
      </c>
      <c r="BE2970" s="22">
        <f>MAX(Table1[[#This Row],[$ESGA]],0)</f>
        <v>20.221141721343503</v>
      </c>
      <c r="BG2970" s="20"/>
    </row>
    <row r="2971" spans="1:59">
      <c r="A2971" s="20" t="s">
        <v>3029</v>
      </c>
      <c r="B2971" s="17" t="s">
        <v>1</v>
      </c>
      <c r="C2971" s="21">
        <v>61</v>
      </c>
      <c r="D2971" s="18">
        <v>0.76249999999999996</v>
      </c>
      <c r="E2971" s="21">
        <v>5</v>
      </c>
      <c r="F2971" s="21">
        <v>12</v>
      </c>
      <c r="G2971" s="21">
        <v>17</v>
      </c>
      <c r="H2971" s="21">
        <v>-22</v>
      </c>
      <c r="I2971" s="21">
        <v>5</v>
      </c>
      <c r="J2971" s="21">
        <v>12</v>
      </c>
      <c r="K2971" s="21">
        <v>17</v>
      </c>
      <c r="L2971" s="21">
        <v>0</v>
      </c>
      <c r="M2971" s="21">
        <v>0</v>
      </c>
      <c r="N2971" s="21">
        <v>0</v>
      </c>
      <c r="O2971" s="21">
        <v>0</v>
      </c>
      <c r="P2971" s="21">
        <v>0</v>
      </c>
      <c r="Q2971" s="21">
        <v>0</v>
      </c>
      <c r="R2971" s="21">
        <v>19</v>
      </c>
      <c r="S2971" s="21">
        <v>1</v>
      </c>
      <c r="T2971" s="21">
        <v>73</v>
      </c>
      <c r="U2971" s="21">
        <v>33</v>
      </c>
      <c r="V2971" s="19">
        <v>3.1339505874389593</v>
      </c>
      <c r="W2971" s="19">
        <v>0.19999999999999998</v>
      </c>
      <c r="X2971" s="19">
        <v>14.86604941256104</v>
      </c>
      <c r="Y2971" s="19">
        <v>39.799999999999997</v>
      </c>
      <c r="Z2971" s="19">
        <v>3.926785088785032</v>
      </c>
      <c r="AA2971" s="19">
        <v>9.4161993631839547</v>
      </c>
      <c r="AB2971" s="19">
        <v>13.342984451968986</v>
      </c>
      <c r="AC2971" s="19">
        <v>17.498996002582277</v>
      </c>
      <c r="AD2971" s="19">
        <v>11.656424213875185</v>
      </c>
      <c r="AE2971" s="19">
        <v>31.143258712185816</v>
      </c>
      <c r="AF2971" s="22">
        <f>Table1[[#This Row],[$ESGF]]/AE2971</f>
        <v>0.37428402472584632</v>
      </c>
      <c r="AG2971" s="22">
        <f>POWER((Table1[[#This Row],[$ESGF]]+Table1[[#This Row],[$ESGA]]+Table1[[#This Row],[XEV+/-]])/(Table1[[#This Row],[$ESGF]]+Table1[[#This Row],[$ESGA]]-Table1[[#This Row],[XEV+/-]]),1/0.65)</f>
        <v>0.67088669381210964</v>
      </c>
      <c r="AH2971" s="19">
        <v>-5.5212679854622539</v>
      </c>
      <c r="AI2971" s="19">
        <v>-19.486834498310628</v>
      </c>
      <c r="AJ2971" s="19">
        <v>-13.965566512848376</v>
      </c>
      <c r="AK2971" s="23">
        <v>0.15471205594971149</v>
      </c>
      <c r="AL2971" s="24">
        <v>0.63684735307697948</v>
      </c>
      <c r="AM2971" s="18">
        <v>0.117967942661655</v>
      </c>
      <c r="AN2971" s="19">
        <v>-5.3230118693338081E-2</v>
      </c>
      <c r="AO2971" s="19">
        <v>0</v>
      </c>
      <c r="AP2971" s="19">
        <v>0</v>
      </c>
      <c r="AQ2971" s="19">
        <v>0</v>
      </c>
      <c r="AR2971" s="19">
        <v>0</v>
      </c>
      <c r="AS2971" s="23">
        <v>1.873536299765808E-2</v>
      </c>
      <c r="AT2971" s="22">
        <f>EXP(Table1[[#This Row],[TmPPR]]/Table1[[#This Row],[PPCalc]])</f>
        <v>0.89130493576741043</v>
      </c>
      <c r="AU2971" s="18">
        <v>1.4285714285714285E-2</v>
      </c>
      <c r="AV2971" s="18">
        <v>-1.6438381449074269E-3</v>
      </c>
      <c r="AW2971" s="19">
        <v>0</v>
      </c>
      <c r="AX2971" s="19">
        <v>0</v>
      </c>
      <c r="AY2971" s="19">
        <v>0</v>
      </c>
      <c r="AZ2971" s="19">
        <f>Table1[[#This Row],[$SHP]]/Table1[[#This Row],[SFrac]]</f>
        <v>0</v>
      </c>
      <c r="BA2971" s="23">
        <v>0.51509793027139572</v>
      </c>
      <c r="BB2971" s="24">
        <v>1.1587281472257569</v>
      </c>
      <c r="BC2971" s="18">
        <v>0.39276217183193923</v>
      </c>
      <c r="BD2971" s="18">
        <v>5.7862893114041615E-2</v>
      </c>
      <c r="BE2971" s="22">
        <f>MAX(Table1[[#This Row],[$ESGA]],0)</f>
        <v>31.143258712185816</v>
      </c>
      <c r="BG2971" s="20"/>
    </row>
    <row r="2972" spans="1:59">
      <c r="A2972" s="20" t="s">
        <v>3030</v>
      </c>
      <c r="B2972" s="17" t="s">
        <v>65</v>
      </c>
      <c r="C2972" s="21">
        <v>60</v>
      </c>
      <c r="D2972" s="18">
        <v>0.74999999999999989</v>
      </c>
      <c r="E2972" s="21">
        <v>6</v>
      </c>
      <c r="F2972" s="21">
        <v>11</v>
      </c>
      <c r="G2972" s="21">
        <v>17</v>
      </c>
      <c r="H2972" s="21">
        <v>6</v>
      </c>
      <c r="I2972" s="21">
        <v>6</v>
      </c>
      <c r="J2972" s="21">
        <v>10</v>
      </c>
      <c r="K2972" s="21">
        <v>16</v>
      </c>
      <c r="L2972" s="21">
        <v>0</v>
      </c>
      <c r="M2972" s="21">
        <v>1</v>
      </c>
      <c r="N2972" s="21">
        <v>1</v>
      </c>
      <c r="O2972" s="21">
        <v>0</v>
      </c>
      <c r="P2972" s="21">
        <v>0</v>
      </c>
      <c r="Q2972" s="21">
        <v>0</v>
      </c>
      <c r="R2972" s="21">
        <v>31</v>
      </c>
      <c r="S2972" s="21">
        <v>1</v>
      </c>
      <c r="T2972" s="21">
        <v>24</v>
      </c>
      <c r="U2972" s="21">
        <v>0</v>
      </c>
      <c r="V2972" s="19">
        <v>0</v>
      </c>
      <c r="W2972" s="19">
        <v>0.10714285714285714</v>
      </c>
      <c r="X2972" s="19">
        <v>30</v>
      </c>
      <c r="Y2972" s="19">
        <v>23.892857142857142</v>
      </c>
      <c r="Z2972" s="19">
        <v>5.1184834123222744</v>
      </c>
      <c r="AA2972" s="19">
        <v>8.2214825802250289</v>
      </c>
      <c r="AB2972" s="19">
        <v>13.339965992547302</v>
      </c>
      <c r="AC2972" s="19">
        <v>17.786621323396407</v>
      </c>
      <c r="AD2972" s="19">
        <v>25.179986252306353</v>
      </c>
      <c r="AE2972" s="19">
        <v>20.103803926836544</v>
      </c>
      <c r="AF2972" s="22">
        <f>Table1[[#This Row],[$ESGF]]/AE2972</f>
        <v>1.252498598968806</v>
      </c>
      <c r="AG2972" s="22">
        <f>POWER((Table1[[#This Row],[$ESGF]]+Table1[[#This Row],[$ESGA]]+Table1[[#This Row],[XEV+/-]])/(Table1[[#This Row],[$ESGF]]+Table1[[#This Row],[$ESGA]]-Table1[[#This Row],[XEV+/-]]),1/0.65)</f>
        <v>1.0397906280055287</v>
      </c>
      <c r="AH2972" s="19">
        <v>0.57422638604270793</v>
      </c>
      <c r="AI2972" s="19">
        <v>5.0761823254698069</v>
      </c>
      <c r="AJ2972" s="19">
        <v>4.5019559394270994</v>
      </c>
      <c r="AK2972" s="23">
        <v>0.18195335659874667</v>
      </c>
      <c r="AL2972" s="24">
        <v>1.0655464196328244</v>
      </c>
      <c r="AM2972" s="18">
        <v>0.13646501744905998</v>
      </c>
      <c r="AN2972" s="19">
        <v>8.6638552280793278E-3</v>
      </c>
      <c r="AO2972" s="19">
        <v>0</v>
      </c>
      <c r="AP2972" s="19">
        <v>0.8183638343461308</v>
      </c>
      <c r="AQ2972" s="19">
        <v>0.8183638343461308</v>
      </c>
      <c r="AR2972" s="19">
        <v>1.0911517791281746</v>
      </c>
      <c r="AS2972" s="23">
        <v>1.5873015873015876E-2</v>
      </c>
      <c r="AT2972" s="22">
        <f>EXP(Table1[[#This Row],[TmPPR]]/Table1[[#This Row],[PPCalc]])</f>
        <v>1.2391238746668007</v>
      </c>
      <c r="AU2972" s="18">
        <v>1.1904761904761904E-2</v>
      </c>
      <c r="AV2972" s="18">
        <v>2.5524354428916002E-3</v>
      </c>
      <c r="AW2972" s="19">
        <v>0</v>
      </c>
      <c r="AX2972" s="19">
        <v>0</v>
      </c>
      <c r="AY2972" s="19">
        <v>0</v>
      </c>
      <c r="AZ2972" s="19">
        <f>Table1[[#This Row],[$SHP]]/Table1[[#This Row],[SFrac]]</f>
        <v>0</v>
      </c>
      <c r="BA2972" s="23">
        <v>0</v>
      </c>
      <c r="BB2972" s="24" t="e">
        <v>#DIV/0!</v>
      </c>
      <c r="BC2972" s="18">
        <v>0</v>
      </c>
      <c r="BD2972" s="18">
        <v>0</v>
      </c>
      <c r="BE2972" s="22">
        <f>MAX(Table1[[#This Row],[$ESGA]],0)</f>
        <v>20.103803926836544</v>
      </c>
      <c r="BG2972" s="20"/>
    </row>
    <row r="2973" spans="1:59">
      <c r="A2973" s="20" t="s">
        <v>3031</v>
      </c>
      <c r="B2973" s="17" t="s">
        <v>1</v>
      </c>
      <c r="C2973" s="21">
        <v>58</v>
      </c>
      <c r="D2973" s="18">
        <v>0.74358974358974361</v>
      </c>
      <c r="E2973" s="21">
        <v>3</v>
      </c>
      <c r="F2973" s="21">
        <v>14</v>
      </c>
      <c r="G2973" s="21">
        <v>17</v>
      </c>
      <c r="H2973" s="21">
        <v>-7</v>
      </c>
      <c r="I2973" s="21">
        <v>1</v>
      </c>
      <c r="J2973" s="21">
        <v>11</v>
      </c>
      <c r="K2973" s="21">
        <v>12</v>
      </c>
      <c r="L2973" s="21">
        <v>2</v>
      </c>
      <c r="M2973" s="21">
        <v>3</v>
      </c>
      <c r="N2973" s="21">
        <v>5</v>
      </c>
      <c r="O2973" s="21">
        <v>0</v>
      </c>
      <c r="P2973" s="21">
        <v>0</v>
      </c>
      <c r="Q2973" s="21">
        <v>0</v>
      </c>
      <c r="R2973" s="21">
        <v>25</v>
      </c>
      <c r="S2973" s="21">
        <v>10</v>
      </c>
      <c r="T2973" s="21">
        <v>26</v>
      </c>
      <c r="U2973" s="21">
        <v>4</v>
      </c>
      <c r="V2973" s="19">
        <v>0.53962264150943406</v>
      </c>
      <c r="W2973" s="19">
        <v>2.0202429149797574</v>
      </c>
      <c r="X2973" s="19">
        <v>14.460377358490565</v>
      </c>
      <c r="Y2973" s="19">
        <v>19.979757085020243</v>
      </c>
      <c r="Z2973" s="19">
        <v>1.0031847133757963</v>
      </c>
      <c r="AA2973" s="19">
        <v>11.035031847133759</v>
      </c>
      <c r="AB2973" s="19">
        <v>12.038216560509554</v>
      </c>
      <c r="AC2973" s="19">
        <v>16.189325719305952</v>
      </c>
      <c r="AD2973" s="19">
        <v>14.506429515683212</v>
      </c>
      <c r="AE2973" s="19">
        <v>20.043386884654069</v>
      </c>
      <c r="AF2973" s="22">
        <f>Table1[[#This Row],[$ESGF]]/AE2973</f>
        <v>0.723751409837319</v>
      </c>
      <c r="AG2973" s="22">
        <f>POWER((Table1[[#This Row],[$ESGF]]+Table1[[#This Row],[$ESGA]]+Table1[[#This Row],[XEV+/-]])/(Table1[[#This Row],[$ESGF]]+Table1[[#This Row],[$ESGA]]-Table1[[#This Row],[XEV+/-]]),1/0.65)</f>
        <v>0.84797238692572752</v>
      </c>
      <c r="AH2973" s="19">
        <v>-1.8499210498092395</v>
      </c>
      <c r="AI2973" s="19">
        <v>-5.5369573689708567</v>
      </c>
      <c r="AJ2973" s="19">
        <v>-3.6870363191616167</v>
      </c>
      <c r="AK2973" s="23">
        <v>0.14593341175033209</v>
      </c>
      <c r="AL2973" s="24">
        <v>0.83780552801499075</v>
      </c>
      <c r="AM2973" s="18">
        <v>0.10851458822460591</v>
      </c>
      <c r="AN2973" s="19">
        <v>-1.9203747705489393E-2</v>
      </c>
      <c r="AO2973" s="19">
        <v>2.3013046940400592</v>
      </c>
      <c r="AP2973" s="19">
        <v>3.4647895951160748</v>
      </c>
      <c r="AQ2973" s="19">
        <v>5.7660942891561335</v>
      </c>
      <c r="AR2973" s="19">
        <v>7.7544026647272135</v>
      </c>
      <c r="AS2973" s="23">
        <v>0.26814882032667875</v>
      </c>
      <c r="AT2973" s="22">
        <f>EXP(Table1[[#This Row],[TmPPR]]/Table1[[#This Row],[PPCalc]])</f>
        <v>0.889704001335481</v>
      </c>
      <c r="AU2973" s="18">
        <v>0.19939271255060728</v>
      </c>
      <c r="AV2973" s="18">
        <v>-2.3302319337620222E-2</v>
      </c>
      <c r="AW2973" s="19">
        <v>0</v>
      </c>
      <c r="AX2973" s="19">
        <v>0</v>
      </c>
      <c r="AY2973" s="19">
        <v>0</v>
      </c>
      <c r="AZ2973" s="19">
        <f>Table1[[#This Row],[$SHP]]/Table1[[#This Row],[SFrac]]</f>
        <v>0</v>
      </c>
      <c r="BA2973" s="23">
        <v>9.6811971372804159E-2</v>
      </c>
      <c r="BB2973" s="24">
        <v>0.92122239024195607</v>
      </c>
      <c r="BC2973" s="18">
        <v>7.1988388969521047E-2</v>
      </c>
      <c r="BD2973" s="18">
        <v>-5.9069212893902113E-3</v>
      </c>
      <c r="BE2973" s="22">
        <f>MAX(Table1[[#This Row],[$ESGA]],0)</f>
        <v>20.043386884654069</v>
      </c>
      <c r="BG2973" s="20"/>
    </row>
    <row r="2974" spans="1:59">
      <c r="A2974" s="20" t="s">
        <v>3032</v>
      </c>
      <c r="B2974" s="17" t="s">
        <v>68</v>
      </c>
      <c r="C2974" s="21">
        <v>57</v>
      </c>
      <c r="D2974" s="18">
        <v>0.85060975609756095</v>
      </c>
      <c r="E2974" s="21">
        <v>5</v>
      </c>
      <c r="F2974" s="21">
        <v>12</v>
      </c>
      <c r="G2974" s="21">
        <v>17</v>
      </c>
      <c r="H2974" s="21">
        <v>-1</v>
      </c>
      <c r="I2974" s="21">
        <v>5</v>
      </c>
      <c r="J2974" s="21">
        <v>9</v>
      </c>
      <c r="K2974" s="21">
        <v>14</v>
      </c>
      <c r="L2974" s="21">
        <v>0</v>
      </c>
      <c r="M2974" s="21">
        <v>3</v>
      </c>
      <c r="N2974" s="21">
        <v>3</v>
      </c>
      <c r="O2974" s="21">
        <v>0</v>
      </c>
      <c r="P2974" s="21">
        <v>0</v>
      </c>
      <c r="Q2974" s="21">
        <v>0</v>
      </c>
      <c r="R2974" s="21">
        <v>44</v>
      </c>
      <c r="S2974" s="21">
        <v>9</v>
      </c>
      <c r="T2974" s="21">
        <v>38</v>
      </c>
      <c r="U2974" s="21">
        <v>2</v>
      </c>
      <c r="V2974" s="19">
        <v>0.18971631205673758</v>
      </c>
      <c r="W2974" s="19">
        <v>0.96864111498257843</v>
      </c>
      <c r="X2974" s="19">
        <v>34.810283687943262</v>
      </c>
      <c r="Y2974" s="19">
        <v>35.031358885017418</v>
      </c>
      <c r="Z2974" s="19">
        <v>6.1899037804220356</v>
      </c>
      <c r="AA2974" s="19">
        <v>11.289339063267338</v>
      </c>
      <c r="AB2974" s="19">
        <v>17.479242843689374</v>
      </c>
      <c r="AC2974" s="19">
        <v>20.549074024122277</v>
      </c>
      <c r="AD2974" s="19">
        <v>46.011228530288534</v>
      </c>
      <c r="AE2974" s="19">
        <v>48.315719589085319</v>
      </c>
      <c r="AF2974" s="22">
        <f>Table1[[#This Row],[$ESGF]]/AE2974</f>
        <v>0.95230349297504047</v>
      </c>
      <c r="AG2974" s="22">
        <f>POWER((Table1[[#This Row],[$ESGF]]+Table1[[#This Row],[$ESGA]]+Table1[[#This Row],[XEV+/-]])/(Table1[[#This Row],[$ESGF]]+Table1[[#This Row],[$ESGA]]-Table1[[#This Row],[XEV+/-]]),1/0.65)</f>
        <v>0.85233143507254983</v>
      </c>
      <c r="AH2974" s="19">
        <v>-4.8938533211218562</v>
      </c>
      <c r="AI2974" s="19">
        <v>-2.3044910587967813</v>
      </c>
      <c r="AJ2974" s="19">
        <v>2.5893622623250749</v>
      </c>
      <c r="AK2974" s="23">
        <v>0.3073493951839868</v>
      </c>
      <c r="AL2974" s="24">
        <v>0.8677889913804212</v>
      </c>
      <c r="AM2974" s="18">
        <v>0.2614343940741839</v>
      </c>
      <c r="AN2974" s="19">
        <v>-3.7073146432089227E-2</v>
      </c>
      <c r="AO2974" s="19">
        <v>0</v>
      </c>
      <c r="AP2974" s="19">
        <v>5.4600478177148508</v>
      </c>
      <c r="AQ2974" s="19">
        <v>5.4600478177148508</v>
      </c>
      <c r="AR2974" s="19">
        <v>6.4189809469909358</v>
      </c>
      <c r="AS2974" s="23">
        <v>0.31268134493940952</v>
      </c>
      <c r="AT2974" s="22">
        <f>EXP(Table1[[#This Row],[TmPPR]]/Table1[[#This Row],[PPCalc]])</f>
        <v>0.97885108155876355</v>
      </c>
      <c r="AU2974" s="18">
        <v>0.26596980255516844</v>
      </c>
      <c r="AV2974" s="18">
        <v>-5.6853068880081473E-3</v>
      </c>
      <c r="AW2974" s="19">
        <v>0</v>
      </c>
      <c r="AX2974" s="19">
        <v>0</v>
      </c>
      <c r="AY2974" s="19">
        <v>0</v>
      </c>
      <c r="AZ2974" s="19">
        <f>Table1[[#This Row],[$SHP]]/Table1[[#This Row],[SFrac]]</f>
        <v>0</v>
      </c>
      <c r="BA2974" s="23">
        <v>5.7669657761170001E-2</v>
      </c>
      <c r="BB2974" s="24">
        <v>1.063420662492643</v>
      </c>
      <c r="BC2974" s="18">
        <v>4.905437352245863E-2</v>
      </c>
      <c r="BD2974" s="18">
        <v>3.0163903409379422E-3</v>
      </c>
      <c r="BE2974" s="22">
        <f>MAX(Table1[[#This Row],[$ESGA]],0)</f>
        <v>48.315719589085319</v>
      </c>
      <c r="BG2974" s="20"/>
    </row>
    <row r="2975" spans="1:59">
      <c r="A2975" s="20" t="s">
        <v>3033</v>
      </c>
      <c r="B2975" s="17" t="s">
        <v>68</v>
      </c>
      <c r="C2975" s="21">
        <v>57</v>
      </c>
      <c r="D2975" s="18">
        <v>0.71250000000000002</v>
      </c>
      <c r="E2975" s="21">
        <v>5</v>
      </c>
      <c r="F2975" s="21">
        <v>12</v>
      </c>
      <c r="G2975" s="21">
        <v>17</v>
      </c>
      <c r="H2975" s="21">
        <v>-17</v>
      </c>
      <c r="I2975" s="21">
        <v>1</v>
      </c>
      <c r="J2975" s="21">
        <v>8</v>
      </c>
      <c r="K2975" s="21">
        <v>9</v>
      </c>
      <c r="L2975" s="21">
        <v>3</v>
      </c>
      <c r="M2975" s="21">
        <v>4</v>
      </c>
      <c r="N2975" s="21">
        <v>7</v>
      </c>
      <c r="O2975" s="21">
        <v>1</v>
      </c>
      <c r="P2975" s="21">
        <v>0</v>
      </c>
      <c r="Q2975" s="21">
        <v>1</v>
      </c>
      <c r="R2975" s="21">
        <v>41</v>
      </c>
      <c r="S2975" s="21">
        <v>8</v>
      </c>
      <c r="T2975" s="21">
        <v>59</v>
      </c>
      <c r="U2975" s="21">
        <v>9</v>
      </c>
      <c r="V2975" s="19">
        <v>1.2005415737496017</v>
      </c>
      <c r="W2975" s="19">
        <v>2.1621621621621623</v>
      </c>
      <c r="X2975" s="19">
        <v>31.799458426250396</v>
      </c>
      <c r="Y2975" s="19">
        <v>47.837837837837839</v>
      </c>
      <c r="Z2975" s="19">
        <v>0.87686062246278762</v>
      </c>
      <c r="AA2975" s="19">
        <v>7.0422945219059931</v>
      </c>
      <c r="AB2975" s="19">
        <v>7.9191551443687809</v>
      </c>
      <c r="AC2975" s="19">
        <v>11.11460371139478</v>
      </c>
      <c r="AD2975" s="19">
        <v>27.90823401136198</v>
      </c>
      <c r="AE2975" s="19">
        <v>42.111573516982531</v>
      </c>
      <c r="AF2975" s="22">
        <f>Table1[[#This Row],[$ESGF]]/AE2975</f>
        <v>0.66272123505684954</v>
      </c>
      <c r="AG2975" s="22">
        <f>POWER((Table1[[#This Row],[$ESGF]]+Table1[[#This Row],[$ESGA]]+Table1[[#This Row],[XEV+/-]])/(Table1[[#This Row],[$ESGF]]+Table1[[#This Row],[$ESGA]]-Table1[[#This Row],[XEV+/-]]),1/0.65)</f>
        <v>0.5907934683733177</v>
      </c>
      <c r="AH2975" s="19">
        <v>-11.861014153106973</v>
      </c>
      <c r="AI2975" s="19">
        <v>-14.203339505620555</v>
      </c>
      <c r="AJ2975" s="19">
        <v>-2.3423253525135799</v>
      </c>
      <c r="AK2975" s="23">
        <v>0.30762985226961415</v>
      </c>
      <c r="AL2975" s="24">
        <v>0.61729902338084464</v>
      </c>
      <c r="AM2975" s="18">
        <v>0.21918626974210009</v>
      </c>
      <c r="AN2975" s="19">
        <v>-0.10573583608087644</v>
      </c>
      <c r="AO2975" s="19">
        <v>3.0871122233248478</v>
      </c>
      <c r="AP2975" s="19">
        <v>4.1161496310997974</v>
      </c>
      <c r="AQ2975" s="19">
        <v>7.2032618544246452</v>
      </c>
      <c r="AR2975" s="19">
        <v>10.109841199192484</v>
      </c>
      <c r="AS2975" s="23">
        <v>0.30346135609293506</v>
      </c>
      <c r="AT2975" s="22">
        <f>EXP(Table1[[#This Row],[TmPPR]]/Table1[[#This Row],[PPCalc]])</f>
        <v>0.54485226926591535</v>
      </c>
      <c r="AU2975" s="18">
        <v>0.21621621621621623</v>
      </c>
      <c r="AV2975" s="18">
        <v>-0.13129526197425556</v>
      </c>
      <c r="AW2975" s="19">
        <v>1.0596703247878438</v>
      </c>
      <c r="AX2975" s="19">
        <v>1.0596703247878438</v>
      </c>
      <c r="AY2975" s="19">
        <v>2.1193406495756877</v>
      </c>
      <c r="AZ2975" s="19">
        <f>Table1[[#This Row],[$SHP]]/Table1[[#This Row],[SFrac]]</f>
        <v>2.9745131923869299</v>
      </c>
      <c r="BA2975" s="23">
        <v>0.17012904992650468</v>
      </c>
      <c r="BB2975" s="24">
        <v>1.1618035817119696</v>
      </c>
      <c r="BC2975" s="18">
        <v>0.12121694807263458</v>
      </c>
      <c r="BD2975" s="18">
        <v>1.8179343231447129E-2</v>
      </c>
      <c r="BE2975" s="22">
        <f>MAX(Table1[[#This Row],[$ESGA]],0)</f>
        <v>42.111573516982531</v>
      </c>
      <c r="BG2975" s="20"/>
    </row>
    <row r="2976" spans="1:59">
      <c r="A2976" s="20" t="s">
        <v>3034</v>
      </c>
      <c r="B2976" s="17" t="s">
        <v>1</v>
      </c>
      <c r="C2976" s="21">
        <v>57</v>
      </c>
      <c r="D2976" s="18">
        <v>0.71249999999999991</v>
      </c>
      <c r="E2976" s="21">
        <v>7</v>
      </c>
      <c r="F2976" s="21">
        <v>10</v>
      </c>
      <c r="G2976" s="21">
        <v>17</v>
      </c>
      <c r="H2976" s="21">
        <v>-15</v>
      </c>
      <c r="I2976" s="21">
        <v>7</v>
      </c>
      <c r="J2976" s="21">
        <v>10</v>
      </c>
      <c r="K2976" s="21">
        <v>17</v>
      </c>
      <c r="L2976" s="21">
        <v>0</v>
      </c>
      <c r="M2976" s="21">
        <v>0</v>
      </c>
      <c r="N2976" s="21">
        <v>0</v>
      </c>
      <c r="O2976" s="21">
        <v>0</v>
      </c>
      <c r="P2976" s="21">
        <v>0</v>
      </c>
      <c r="Q2976" s="21">
        <v>0</v>
      </c>
      <c r="R2976" s="21">
        <v>28</v>
      </c>
      <c r="S2976" s="21">
        <v>0</v>
      </c>
      <c r="T2976" s="21">
        <v>49</v>
      </c>
      <c r="U2976" s="21">
        <v>6</v>
      </c>
      <c r="V2976" s="19">
        <v>0.92307692307692313</v>
      </c>
      <c r="W2976" s="19">
        <v>0</v>
      </c>
      <c r="X2976" s="19">
        <v>27.076923076923077</v>
      </c>
      <c r="Y2976" s="19">
        <v>43</v>
      </c>
      <c r="Z2976" s="19">
        <v>5.6211455067193548</v>
      </c>
      <c r="AA2976" s="19">
        <v>8.1666887570989797</v>
      </c>
      <c r="AB2976" s="19">
        <v>13.787834263818334</v>
      </c>
      <c r="AC2976" s="19">
        <v>19.351346335183631</v>
      </c>
      <c r="AD2976" s="19">
        <v>21.950926615323233</v>
      </c>
      <c r="AE2976" s="19">
        <v>34.82230109447935</v>
      </c>
      <c r="AF2976" s="22">
        <f>Table1[[#This Row],[$ESGF]]/AE2976</f>
        <v>0.63036978962895951</v>
      </c>
      <c r="AG2976" s="22">
        <f>POWER((Table1[[#This Row],[$ESGF]]+Table1[[#This Row],[$ESGA]]+Table1[[#This Row],[XEV+/-]])/(Table1[[#This Row],[$ESGF]]+Table1[[#This Row],[$ESGA]]-Table1[[#This Row],[XEV+/-]]),1/0.65)</f>
        <v>0.96814627418816523</v>
      </c>
      <c r="AH2976" s="19">
        <v>-0.59728513752391921</v>
      </c>
      <c r="AI2976" s="19">
        <v>-12.87137447915612</v>
      </c>
      <c r="AJ2976" s="19">
        <v>-12.274089341632202</v>
      </c>
      <c r="AK2976" s="23">
        <v>0.22380002138421462</v>
      </c>
      <c r="AL2976" s="24">
        <v>0.96430568993071308</v>
      </c>
      <c r="AM2976" s="18">
        <v>0.1594575152362529</v>
      </c>
      <c r="AN2976" s="19">
        <v>-5.7957909691394166E-3</v>
      </c>
      <c r="AO2976" s="19">
        <v>0</v>
      </c>
      <c r="AP2976" s="19">
        <v>0</v>
      </c>
      <c r="AQ2976" s="19">
        <v>0</v>
      </c>
      <c r="AR2976" s="19">
        <v>0</v>
      </c>
      <c r="AS2976" s="23">
        <v>0</v>
      </c>
      <c r="AT2976" s="22" t="e">
        <f>EXP(Table1[[#This Row],[TmPPR]]/Table1[[#This Row],[PPCalc]])</f>
        <v>#DIV/0!</v>
      </c>
      <c r="AU2976" s="18">
        <v>0</v>
      </c>
      <c r="AV2976" s="18">
        <v>0</v>
      </c>
      <c r="AW2976" s="19">
        <v>0</v>
      </c>
      <c r="AX2976" s="19">
        <v>0</v>
      </c>
      <c r="AY2976" s="19">
        <v>0</v>
      </c>
      <c r="AZ2976" s="19">
        <f>Table1[[#This Row],[$SHP]]/Table1[[#This Row],[SFrac]]</f>
        <v>0</v>
      </c>
      <c r="BA2976" s="23">
        <v>0.10796221322537114</v>
      </c>
      <c r="BB2976" s="24">
        <v>1.0192817086266555</v>
      </c>
      <c r="BC2976" s="18">
        <v>7.6923076923076927E-2</v>
      </c>
      <c r="BD2976" s="18">
        <v>1.4690901536177864E-3</v>
      </c>
      <c r="BE2976" s="22">
        <f>MAX(Table1[[#This Row],[$ESGA]],0)</f>
        <v>34.82230109447935</v>
      </c>
      <c r="BG2976" s="20"/>
    </row>
    <row r="2977" spans="1:59">
      <c r="A2977" s="20" t="s">
        <v>3035</v>
      </c>
      <c r="B2977" s="17" t="s">
        <v>1</v>
      </c>
      <c r="C2977" s="21">
        <v>57</v>
      </c>
      <c r="D2977" s="18">
        <v>0.71250000000000002</v>
      </c>
      <c r="E2977" s="21">
        <v>4</v>
      </c>
      <c r="F2977" s="21">
        <v>13</v>
      </c>
      <c r="G2977" s="21">
        <v>17</v>
      </c>
      <c r="H2977" s="21">
        <v>-14</v>
      </c>
      <c r="I2977" s="21">
        <v>3</v>
      </c>
      <c r="J2977" s="21">
        <v>13</v>
      </c>
      <c r="K2977" s="21">
        <v>16</v>
      </c>
      <c r="L2977" s="21">
        <v>1</v>
      </c>
      <c r="M2977" s="21">
        <v>0</v>
      </c>
      <c r="N2977" s="21">
        <v>1</v>
      </c>
      <c r="O2977" s="21">
        <v>0</v>
      </c>
      <c r="P2977" s="21">
        <v>0</v>
      </c>
      <c r="Q2977" s="21">
        <v>0</v>
      </c>
      <c r="R2977" s="21">
        <v>21</v>
      </c>
      <c r="S2977" s="21">
        <v>2</v>
      </c>
      <c r="T2977" s="21">
        <v>37</v>
      </c>
      <c r="U2977" s="21">
        <v>4</v>
      </c>
      <c r="V2977" s="19">
        <v>0.53922249219021179</v>
      </c>
      <c r="W2977" s="19">
        <v>0.5</v>
      </c>
      <c r="X2977" s="19">
        <v>18.460777507809787</v>
      </c>
      <c r="Y2977" s="19">
        <v>32.5</v>
      </c>
      <c r="Z2977" s="19">
        <v>2.3742331872888935</v>
      </c>
      <c r="AA2977" s="19">
        <v>10.417550851279907</v>
      </c>
      <c r="AB2977" s="19">
        <v>12.791784038568801</v>
      </c>
      <c r="AC2977" s="19">
        <v>17.953381106763228</v>
      </c>
      <c r="AD2977" s="19">
        <v>14.806218081816898</v>
      </c>
      <c r="AE2977" s="19">
        <v>26.356695846399916</v>
      </c>
      <c r="AF2977" s="22">
        <f>Table1[[#This Row],[$ESGF]]/AE2977</f>
        <v>0.56176305892452338</v>
      </c>
      <c r="AG2977" s="22">
        <f>POWER((Table1[[#This Row],[$ESGF]]+Table1[[#This Row],[$ESGA]]+Table1[[#This Row],[XEV+/-]])/(Table1[[#This Row],[$ESGF]]+Table1[[#This Row],[$ESGA]]-Table1[[#This Row],[XEV+/-]]),1/0.65)</f>
        <v>0.78448682618028587</v>
      </c>
      <c r="AH2977" s="19">
        <v>-3.2404499242561497</v>
      </c>
      <c r="AI2977" s="19">
        <v>-11.55047776458302</v>
      </c>
      <c r="AJ2977" s="19">
        <v>-8.310027840326871</v>
      </c>
      <c r="AK2977" s="23">
        <v>0.14847724997378273</v>
      </c>
      <c r="AL2977" s="24">
        <v>0.77905437213606588</v>
      </c>
      <c r="AM2977" s="18">
        <v>0.10579004060632019</v>
      </c>
      <c r="AN2977" s="19">
        <v>-2.6413068955176023E-2</v>
      </c>
      <c r="AO2977" s="19">
        <v>0.77205703308893159</v>
      </c>
      <c r="AP2977" s="19">
        <v>0</v>
      </c>
      <c r="AQ2977" s="19">
        <v>0.77205703308893159</v>
      </c>
      <c r="AR2977" s="19">
        <v>1.0835888183704303</v>
      </c>
      <c r="AS2977" s="23">
        <v>4.6783625730994149E-2</v>
      </c>
      <c r="AT2977" s="22">
        <f>EXP(Table1[[#This Row],[TmPPR]]/Table1[[#This Row],[PPCalc]])</f>
        <v>0.66656285037996776</v>
      </c>
      <c r="AU2977" s="18">
        <v>3.3333333333333333E-2</v>
      </c>
      <c r="AV2977" s="18">
        <v>-1.3520694822150689E-2</v>
      </c>
      <c r="AW2977" s="19">
        <v>0</v>
      </c>
      <c r="AX2977" s="19">
        <v>0</v>
      </c>
      <c r="AY2977" s="19">
        <v>0</v>
      </c>
      <c r="AZ2977" s="19">
        <f>Table1[[#This Row],[$SHP]]/Table1[[#This Row],[SFrac]]</f>
        <v>0</v>
      </c>
      <c r="BA2977" s="23">
        <v>7.9163545796111234E-2</v>
      </c>
      <c r="BB2977" s="24">
        <v>1.1576543390764196</v>
      </c>
      <c r="BC2977" s="18">
        <v>5.6404026379729258E-2</v>
      </c>
      <c r="BD2977" s="18">
        <v>8.2573146173113132E-3</v>
      </c>
      <c r="BE2977" s="22">
        <f>MAX(Table1[[#This Row],[$ESGA]],0)</f>
        <v>26.356695846399916</v>
      </c>
      <c r="BG2977" s="20"/>
    </row>
    <row r="2978" spans="1:59">
      <c r="A2978" s="20" t="s">
        <v>3036</v>
      </c>
      <c r="B2978" s="17" t="s">
        <v>68</v>
      </c>
      <c r="C2978" s="21">
        <v>56</v>
      </c>
      <c r="D2978" s="18">
        <v>1.0716463414634148</v>
      </c>
      <c r="E2978" s="21">
        <v>7</v>
      </c>
      <c r="F2978" s="21">
        <v>10</v>
      </c>
      <c r="G2978" s="21">
        <v>17</v>
      </c>
      <c r="H2978" s="21">
        <v>14</v>
      </c>
      <c r="I2978" s="21">
        <v>4</v>
      </c>
      <c r="J2978" s="21">
        <v>6</v>
      </c>
      <c r="K2978" s="21">
        <v>10</v>
      </c>
      <c r="L2978" s="21">
        <v>3</v>
      </c>
      <c r="M2978" s="21">
        <v>4</v>
      </c>
      <c r="N2978" s="21">
        <v>7</v>
      </c>
      <c r="O2978" s="21">
        <v>0</v>
      </c>
      <c r="P2978" s="21">
        <v>0</v>
      </c>
      <c r="Q2978" s="21">
        <v>0</v>
      </c>
      <c r="R2978" s="21">
        <v>45</v>
      </c>
      <c r="S2978" s="21">
        <v>11</v>
      </c>
      <c r="T2978" s="21">
        <v>21</v>
      </c>
      <c r="U2978" s="21">
        <v>1</v>
      </c>
      <c r="V2978" s="19">
        <v>7.407407407407407E-2</v>
      </c>
      <c r="W2978" s="19">
        <v>0.33333333333333331</v>
      </c>
      <c r="X2978" s="19">
        <v>33.925925925925924</v>
      </c>
      <c r="Y2978" s="19">
        <v>19.666666666666664</v>
      </c>
      <c r="Z2978" s="19">
        <v>7.3121191604603926</v>
      </c>
      <c r="AA2978" s="19">
        <v>10.232381960284227</v>
      </c>
      <c r="AB2978" s="19">
        <v>17.544501120744624</v>
      </c>
      <c r="AC2978" s="19">
        <v>16.371540163881182</v>
      </c>
      <c r="AD2978" s="19">
        <v>60.546009689018014</v>
      </c>
      <c r="AE2978" s="19">
        <v>33.00806541730482</v>
      </c>
      <c r="AF2978" s="22">
        <f>Table1[[#This Row],[$ESGF]]/AE2978</f>
        <v>1.8342792564048949</v>
      </c>
      <c r="AG2978" s="22">
        <f>POWER((Table1[[#This Row],[$ESGF]]+Table1[[#This Row],[$ESGA]]+Table1[[#This Row],[XEV+/-]])/(Table1[[#This Row],[$ESGF]]+Table1[[#This Row],[$ESGA]]-Table1[[#This Row],[XEV+/-]]),1/0.65)</f>
        <v>0.90043298253768789</v>
      </c>
      <c r="AH2978" s="19">
        <v>-3.1876357891972904</v>
      </c>
      <c r="AI2978" s="19">
        <v>27.537944271713194</v>
      </c>
      <c r="AJ2978" s="19">
        <v>30.725580060910481</v>
      </c>
      <c r="AK2978" s="23">
        <v>0.25440539214335406</v>
      </c>
      <c r="AL2978" s="24">
        <v>1.0863089813896358</v>
      </c>
      <c r="AM2978" s="18">
        <v>0.27263260773899073</v>
      </c>
      <c r="AN2978" s="19">
        <v>2.257007971930574E-2</v>
      </c>
      <c r="AO2978" s="19">
        <v>5.9501768542058153</v>
      </c>
      <c r="AP2978" s="19">
        <v>7.9335691389410865</v>
      </c>
      <c r="AQ2978" s="19">
        <v>13.883745993146903</v>
      </c>
      <c r="AR2978" s="19">
        <v>12.955529689195401</v>
      </c>
      <c r="AS2978" s="23">
        <v>0.31104788999525834</v>
      </c>
      <c r="AT2978" s="22">
        <f>EXP(Table1[[#This Row],[TmPPR]]/Table1[[#This Row],[PPCalc]])</f>
        <v>1.1840945295946301</v>
      </c>
      <c r="AU2978" s="18">
        <v>0.33333333333333331</v>
      </c>
      <c r="AV2978" s="18">
        <v>5.6326124153163223E-2</v>
      </c>
      <c r="AW2978" s="19">
        <v>0</v>
      </c>
      <c r="AX2978" s="19">
        <v>0</v>
      </c>
      <c r="AY2978" s="19">
        <v>0</v>
      </c>
      <c r="AZ2978" s="19">
        <f>Table1[[#This Row],[$SHP]]/Table1[[#This Row],[SFrac]]</f>
        <v>0</v>
      </c>
      <c r="BA2978" s="23">
        <v>3.4560876666139821E-2</v>
      </c>
      <c r="BB2978" s="24">
        <v>0.95380285283728938</v>
      </c>
      <c r="BC2978" s="18">
        <v>3.7037037037037035E-2</v>
      </c>
      <c r="BD2978" s="18">
        <v>-1.7517882259242923E-3</v>
      </c>
      <c r="BE2978" s="22">
        <f>MAX(Table1[[#This Row],[$ESGA]],0)</f>
        <v>33.00806541730482</v>
      </c>
      <c r="BG2978" s="20"/>
    </row>
    <row r="2979" spans="1:59">
      <c r="A2979" s="20" t="s">
        <v>3037</v>
      </c>
      <c r="B2979" s="17" t="s">
        <v>59</v>
      </c>
      <c r="C2979" s="21">
        <v>56</v>
      </c>
      <c r="D2979" s="18">
        <v>0.7</v>
      </c>
      <c r="E2979" s="21">
        <v>8</v>
      </c>
      <c r="F2979" s="21">
        <v>9</v>
      </c>
      <c r="G2979" s="21">
        <v>17</v>
      </c>
      <c r="H2979" s="21">
        <v>-3</v>
      </c>
      <c r="I2979" s="21">
        <v>7</v>
      </c>
      <c r="J2979" s="21">
        <v>9</v>
      </c>
      <c r="K2979" s="21">
        <v>16</v>
      </c>
      <c r="L2979" s="21">
        <v>1</v>
      </c>
      <c r="M2979" s="21">
        <v>0</v>
      </c>
      <c r="N2979" s="21">
        <v>1</v>
      </c>
      <c r="O2979" s="21">
        <v>0</v>
      </c>
      <c r="P2979" s="21">
        <v>0</v>
      </c>
      <c r="Q2979" s="21">
        <v>0</v>
      </c>
      <c r="R2979" s="21">
        <v>36</v>
      </c>
      <c r="S2979" s="21">
        <v>3</v>
      </c>
      <c r="T2979" s="21">
        <v>37</v>
      </c>
      <c r="U2979" s="21">
        <v>1</v>
      </c>
      <c r="V2979" s="19">
        <v>8.4337349397590369E-2</v>
      </c>
      <c r="W2979" s="19">
        <v>0.52066590126291623</v>
      </c>
      <c r="X2979" s="19">
        <v>32.915662650602414</v>
      </c>
      <c r="Y2979" s="19">
        <v>35.479334098737084</v>
      </c>
      <c r="Z2979" s="19">
        <v>5.9200101298795262</v>
      </c>
      <c r="AA2979" s="19">
        <v>7.471509713830903</v>
      </c>
      <c r="AB2979" s="19">
        <v>13.39151984371043</v>
      </c>
      <c r="AC2979" s="19">
        <v>19.130742633872043</v>
      </c>
      <c r="AD2979" s="19">
        <v>27.656825408228439</v>
      </c>
      <c r="AE2979" s="19">
        <v>29.54710081331093</v>
      </c>
      <c r="AF2979" s="22">
        <f>Table1[[#This Row],[$ESGF]]/AE2979</f>
        <v>0.9360250125037336</v>
      </c>
      <c r="AG2979" s="22">
        <f>POWER((Table1[[#This Row],[$ESGF]]+Table1[[#This Row],[$ESGA]]+Table1[[#This Row],[XEV+/-]])/(Table1[[#This Row],[$ESGF]]+Table1[[#This Row],[$ESGA]]-Table1[[#This Row],[XEV+/-]]),1/0.65)</f>
        <v>0.86922332029482174</v>
      </c>
      <c r="AH2979" s="19">
        <v>-2.6038634143782664</v>
      </c>
      <c r="AI2979" s="19">
        <v>-1.8902754050824928</v>
      </c>
      <c r="AJ2979" s="19">
        <v>0.71358800929577371</v>
      </c>
      <c r="AK2979" s="23">
        <v>0.20439514826525848</v>
      </c>
      <c r="AL2979" s="24">
        <v>0.88133112135500091</v>
      </c>
      <c r="AM2979" s="18">
        <v>0.14307660378568093</v>
      </c>
      <c r="AN2979" s="19">
        <v>-1.8073705072140765E-2</v>
      </c>
      <c r="AO2979" s="19">
        <v>0.74641976099702045</v>
      </c>
      <c r="AP2979" s="19">
        <v>0</v>
      </c>
      <c r="AQ2979" s="19">
        <v>0.74641976099702045</v>
      </c>
      <c r="AR2979" s="19">
        <v>1.0663139442814578</v>
      </c>
      <c r="AS2979" s="23">
        <v>7.0116450713465645E-2</v>
      </c>
      <c r="AT2979" s="22">
        <f>EXP(Table1[[#This Row],[TmPPR]]/Table1[[#This Row],[PPCalc]])</f>
        <v>0.79350166021462443</v>
      </c>
      <c r="AU2979" s="18">
        <v>4.9081515499425951E-2</v>
      </c>
      <c r="AV2979" s="18">
        <v>-1.1352537196967178E-2</v>
      </c>
      <c r="AW2979" s="19">
        <v>0</v>
      </c>
      <c r="AX2979" s="19">
        <v>0</v>
      </c>
      <c r="AY2979" s="19">
        <v>0</v>
      </c>
      <c r="AZ2979" s="19">
        <f>Table1[[#This Row],[$SHP]]/Table1[[#This Row],[SFrac]]</f>
        <v>0</v>
      </c>
      <c r="BA2979" s="23">
        <v>1.7211703958691912E-2</v>
      </c>
      <c r="BB2979" s="24">
        <v>1.0963303093120538</v>
      </c>
      <c r="BC2979" s="18">
        <v>1.2048192771084338E-2</v>
      </c>
      <c r="BD2979" s="18">
        <v>1.1080544606072685E-3</v>
      </c>
      <c r="BE2979" s="22">
        <f>MAX(Table1[[#This Row],[$ESGA]],0)</f>
        <v>29.54710081331093</v>
      </c>
      <c r="BG2979" s="20"/>
    </row>
    <row r="2980" spans="1:59">
      <c r="A2980" s="20" t="s">
        <v>3038</v>
      </c>
      <c r="B2980" s="17" t="s">
        <v>65</v>
      </c>
      <c r="C2980" s="21">
        <v>55</v>
      </c>
      <c r="D2980" s="18">
        <v>0.67073170731707321</v>
      </c>
      <c r="E2980" s="21">
        <v>4</v>
      </c>
      <c r="F2980" s="21">
        <v>13</v>
      </c>
      <c r="G2980" s="21">
        <v>17</v>
      </c>
      <c r="H2980" s="21">
        <v>-1</v>
      </c>
      <c r="I2980" s="21">
        <v>3</v>
      </c>
      <c r="J2980" s="21">
        <v>9</v>
      </c>
      <c r="K2980" s="21">
        <v>12</v>
      </c>
      <c r="L2980" s="21">
        <v>1</v>
      </c>
      <c r="M2980" s="21">
        <v>4</v>
      </c>
      <c r="N2980" s="21">
        <v>5</v>
      </c>
      <c r="O2980" s="21">
        <v>0</v>
      </c>
      <c r="P2980" s="21">
        <v>0</v>
      </c>
      <c r="Q2980" s="21">
        <v>0</v>
      </c>
      <c r="R2980" s="21">
        <v>28</v>
      </c>
      <c r="S2980" s="21">
        <v>8</v>
      </c>
      <c r="T2980" s="21">
        <v>19</v>
      </c>
      <c r="U2980" s="21">
        <v>0</v>
      </c>
      <c r="V2980" s="19">
        <v>0</v>
      </c>
      <c r="W2980" s="19">
        <v>1.9204851752021563</v>
      </c>
      <c r="X2980" s="19">
        <v>20</v>
      </c>
      <c r="Y2980" s="19">
        <v>17.079514824797844</v>
      </c>
      <c r="Z2980" s="19">
        <v>3.4693439613989545</v>
      </c>
      <c r="AA2980" s="19">
        <v>10.374530976880624</v>
      </c>
      <c r="AB2980" s="19">
        <v>13.84387493827958</v>
      </c>
      <c r="AC2980" s="19">
        <v>20.639958998889554</v>
      </c>
      <c r="AD2980" s="19">
        <v>23.140126711765113</v>
      </c>
      <c r="AE2980" s="19">
        <v>19.625453018642798</v>
      </c>
      <c r="AF2980" s="22">
        <f>Table1[[#This Row],[$ESGF]]/AE2980</f>
        <v>1.1790875191407619</v>
      </c>
      <c r="AG2980" s="22">
        <f>POWER((Table1[[#This Row],[$ESGF]]+Table1[[#This Row],[$ESGA]]+Table1[[#This Row],[XEV+/-]])/(Table1[[#This Row],[$ESGF]]+Table1[[#This Row],[$ESGA]]-Table1[[#This Row],[XEV+/-]]),1/0.65)</f>
        <v>0.70816242787499295</v>
      </c>
      <c r="AH2980" s="19">
        <v>-4.77621917498172</v>
      </c>
      <c r="AI2980" s="19">
        <v>3.5146736931223161</v>
      </c>
      <c r="AJ2980" s="19">
        <v>8.2908928681040361</v>
      </c>
      <c r="AK2980" s="23">
        <v>0.15940965342704819</v>
      </c>
      <c r="AL2980" s="24">
        <v>0.73329030790476257</v>
      </c>
      <c r="AM2980" s="18">
        <v>0.10692110900594697</v>
      </c>
      <c r="AN2980" s="19">
        <v>-3.3168382254492611E-2</v>
      </c>
      <c r="AO2980" s="19">
        <v>0.90757503573130072</v>
      </c>
      <c r="AP2980" s="19">
        <v>3.6007332561801375</v>
      </c>
      <c r="AQ2980" s="19">
        <v>4.5083082919114377</v>
      </c>
      <c r="AR2980" s="19">
        <v>6.7214778170315972</v>
      </c>
      <c r="AS2980" s="23">
        <v>0.21466143918974104</v>
      </c>
      <c r="AT2980" s="22">
        <f>EXP(Table1[[#This Row],[TmPPR]]/Table1[[#This Row],[PPCalc]])</f>
        <v>0.7142056378062881</v>
      </c>
      <c r="AU2980" s="18">
        <v>0.1439802336028751</v>
      </c>
      <c r="AV2980" s="18">
        <v>-4.8461493336742614E-2</v>
      </c>
      <c r="AW2980" s="19">
        <v>0</v>
      </c>
      <c r="AX2980" s="19">
        <v>0</v>
      </c>
      <c r="AY2980" s="19">
        <v>0</v>
      </c>
      <c r="AZ2980" s="19">
        <f>Table1[[#This Row],[$SHP]]/Table1[[#This Row],[SFrac]]</f>
        <v>0</v>
      </c>
      <c r="BA2980" s="23">
        <v>0</v>
      </c>
      <c r="BB2980" s="24" t="e">
        <v>#DIV/0!</v>
      </c>
      <c r="BC2980" s="18">
        <v>0</v>
      </c>
      <c r="BD2980" s="18">
        <v>0</v>
      </c>
      <c r="BE2980" s="22">
        <f>MAX(Table1[[#This Row],[$ESGA]],0)</f>
        <v>19.625453018642798</v>
      </c>
      <c r="BG2980" s="20"/>
    </row>
    <row r="2981" spans="1:59">
      <c r="A2981" s="20" t="s">
        <v>3039</v>
      </c>
      <c r="B2981" s="17" t="s">
        <v>65</v>
      </c>
      <c r="C2981" s="21">
        <v>54</v>
      </c>
      <c r="D2981" s="18">
        <v>0.65853658536585358</v>
      </c>
      <c r="E2981" s="21">
        <v>7</v>
      </c>
      <c r="F2981" s="21">
        <v>10</v>
      </c>
      <c r="G2981" s="21">
        <v>17</v>
      </c>
      <c r="H2981" s="21">
        <v>5</v>
      </c>
      <c r="I2981" s="21">
        <v>7</v>
      </c>
      <c r="J2981" s="21">
        <v>8</v>
      </c>
      <c r="K2981" s="21">
        <v>15</v>
      </c>
      <c r="L2981" s="21">
        <v>0</v>
      </c>
      <c r="M2981" s="21">
        <v>0</v>
      </c>
      <c r="N2981" s="21">
        <v>0</v>
      </c>
      <c r="O2981" s="21">
        <v>0</v>
      </c>
      <c r="P2981" s="21">
        <v>2</v>
      </c>
      <c r="Q2981" s="21">
        <v>2</v>
      </c>
      <c r="R2981" s="21">
        <v>24</v>
      </c>
      <c r="S2981" s="21">
        <v>1</v>
      </c>
      <c r="T2981" s="21">
        <v>21</v>
      </c>
      <c r="U2981" s="21">
        <v>1</v>
      </c>
      <c r="V2981" s="19">
        <v>2</v>
      </c>
      <c r="W2981" s="19">
        <v>0.1111111111111111</v>
      </c>
      <c r="X2981" s="19">
        <v>21</v>
      </c>
      <c r="Y2981" s="19">
        <v>19.888888888888889</v>
      </c>
      <c r="Z2981" s="19">
        <v>7.3272198613285617</v>
      </c>
      <c r="AA2981" s="19">
        <v>8.3739655558040713</v>
      </c>
      <c r="AB2981" s="19">
        <v>15.701185417132633</v>
      </c>
      <c r="AC2981" s="19">
        <v>23.842540818608818</v>
      </c>
      <c r="AD2981" s="19">
        <v>21.981659583985685</v>
      </c>
      <c r="AE2981" s="19">
        <v>20.779763379019112</v>
      </c>
      <c r="AF2981" s="22">
        <f>Table1[[#This Row],[$ESGF]]/AE2981</f>
        <v>1.0578397445170191</v>
      </c>
      <c r="AG2981" s="22">
        <f>POWER((Table1[[#This Row],[$ESGF]]+Table1[[#This Row],[$ESGA]]+Table1[[#This Row],[XEV+/-]])/(Table1[[#This Row],[$ESGF]]+Table1[[#This Row],[$ESGA]]-Table1[[#This Row],[XEV+/-]]),1/0.65)</f>
        <v>1.197594648792994</v>
      </c>
      <c r="AH2981" s="19">
        <v>2.503057424746463</v>
      </c>
      <c r="AI2981" s="19">
        <v>1.2018962049665745</v>
      </c>
      <c r="AJ2981" s="19">
        <v>-1.301161219779889</v>
      </c>
      <c r="AK2981" s="23">
        <v>0.21323066184574302</v>
      </c>
      <c r="AL2981" s="24">
        <v>1.200888201670312</v>
      </c>
      <c r="AM2981" s="18">
        <v>0.1404201919471966</v>
      </c>
      <c r="AN2981" s="19">
        <v>2.5705524096435617E-2</v>
      </c>
      <c r="AO2981" s="19">
        <v>0</v>
      </c>
      <c r="AP2981" s="19">
        <v>0</v>
      </c>
      <c r="AQ2981" s="19">
        <v>0</v>
      </c>
      <c r="AR2981" s="19">
        <v>0</v>
      </c>
      <c r="AS2981" s="23">
        <v>2.4103468547912996E-2</v>
      </c>
      <c r="AT2981" s="22">
        <f>EXP(Table1[[#This Row],[TmPPR]]/Table1[[#This Row],[PPCalc]])</f>
        <v>0.91948318644647919</v>
      </c>
      <c r="AU2981" s="18">
        <v>1.5873015873015872E-2</v>
      </c>
      <c r="AV2981" s="18">
        <v>-1.3324368356252381E-3</v>
      </c>
      <c r="AW2981" s="19">
        <v>0</v>
      </c>
      <c r="AX2981" s="19">
        <v>0</v>
      </c>
      <c r="AY2981" s="19">
        <v>0</v>
      </c>
      <c r="AZ2981" s="19">
        <f>Table1[[#This Row],[$SHP]]/Table1[[#This Row],[SFrac]]</f>
        <v>0</v>
      </c>
      <c r="BA2981" s="23">
        <v>2.2664455500276397E-2</v>
      </c>
      <c r="BB2981" s="24">
        <v>0.9452850105559466</v>
      </c>
      <c r="BC2981" s="18">
        <v>1.4925373134328358E-2</v>
      </c>
      <c r="BD2981" s="18">
        <v>-8.3983281325626408E-4</v>
      </c>
      <c r="BE2981" s="22">
        <f>MAX(Table1[[#This Row],[$ESGA]],0)</f>
        <v>20.779763379019112</v>
      </c>
      <c r="BG2981" s="20"/>
    </row>
    <row r="2982" spans="1:59">
      <c r="A2982" s="20" t="s">
        <v>3040</v>
      </c>
      <c r="B2982" s="17" t="s">
        <v>65</v>
      </c>
      <c r="C2982" s="21">
        <v>52</v>
      </c>
      <c r="D2982" s="18">
        <v>0.65</v>
      </c>
      <c r="E2982" s="21">
        <v>3</v>
      </c>
      <c r="F2982" s="21">
        <v>14</v>
      </c>
      <c r="G2982" s="21">
        <v>17</v>
      </c>
      <c r="H2982" s="21">
        <v>0</v>
      </c>
      <c r="I2982" s="21">
        <v>3</v>
      </c>
      <c r="J2982" s="21">
        <v>10</v>
      </c>
      <c r="K2982" s="21">
        <v>13</v>
      </c>
      <c r="L2982" s="21">
        <v>0</v>
      </c>
      <c r="M2982" s="21">
        <v>4</v>
      </c>
      <c r="N2982" s="21">
        <v>4</v>
      </c>
      <c r="O2982" s="21">
        <v>0</v>
      </c>
      <c r="P2982" s="21">
        <v>0</v>
      </c>
      <c r="Q2982" s="21">
        <v>0</v>
      </c>
      <c r="R2982" s="21">
        <v>30</v>
      </c>
      <c r="S2982" s="21">
        <v>5</v>
      </c>
      <c r="T2982" s="21">
        <v>26</v>
      </c>
      <c r="U2982" s="21">
        <v>1</v>
      </c>
      <c r="V2982" s="19">
        <v>0.16867469879518074</v>
      </c>
      <c r="W2982" s="19">
        <v>0.91036414565826329</v>
      </c>
      <c r="X2982" s="19">
        <v>24.831325301204821</v>
      </c>
      <c r="Y2982" s="19">
        <v>24.089635854341736</v>
      </c>
      <c r="Z2982" s="19">
        <v>2.3235116845117934</v>
      </c>
      <c r="AA2982" s="19">
        <v>7.7853658360316071</v>
      </c>
      <c r="AB2982" s="19">
        <v>10.108877520543402</v>
      </c>
      <c r="AC2982" s="19">
        <v>15.552119262374465</v>
      </c>
      <c r="AD2982" s="19">
        <v>19.144502258807094</v>
      </c>
      <c r="AE2982" s="19">
        <v>18.632665491079834</v>
      </c>
      <c r="AF2982" s="22">
        <f>Table1[[#This Row],[$ESGF]]/AE2982</f>
        <v>1.0274698629657844</v>
      </c>
      <c r="AG2982" s="22">
        <f>POWER((Table1[[#This Row],[$ESGF]]+Table1[[#This Row],[$ESGA]]+Table1[[#This Row],[XEV+/-]])/(Table1[[#This Row],[$ESGF]]+Table1[[#This Row],[$ESGA]]-Table1[[#This Row],[XEV+/-]]),1/0.65)</f>
        <v>1.0894804108170086</v>
      </c>
      <c r="AH2982" s="19">
        <v>1.0519275497791183</v>
      </c>
      <c r="AI2982" s="19">
        <v>0.51183676772725839</v>
      </c>
      <c r="AJ2982" s="19">
        <v>-0.5400907820518599</v>
      </c>
      <c r="AK2982" s="23">
        <v>0.16393251294867306</v>
      </c>
      <c r="AL2982" s="24">
        <v>1.0878534095754924</v>
      </c>
      <c r="AM2982" s="18">
        <v>0.1065561334166375</v>
      </c>
      <c r="AN2982" s="19">
        <v>8.972708980088449E-3</v>
      </c>
      <c r="AO2982" s="19">
        <v>0</v>
      </c>
      <c r="AP2982" s="19">
        <v>3.3333935196023736</v>
      </c>
      <c r="AQ2982" s="19">
        <v>3.3333935196023736</v>
      </c>
      <c r="AR2982" s="19">
        <v>5.1282977224651898</v>
      </c>
      <c r="AS2982" s="23">
        <v>0.11671335200746966</v>
      </c>
      <c r="AT2982" s="22">
        <f>EXP(Table1[[#This Row],[TmPPR]]/Table1[[#This Row],[PPCalc]])</f>
        <v>0.83894650247493507</v>
      </c>
      <c r="AU2982" s="18">
        <v>7.5863678804855283E-2</v>
      </c>
      <c r="AV2982" s="18">
        <v>-1.3322294548469895E-2</v>
      </c>
      <c r="AW2982" s="19">
        <v>0</v>
      </c>
      <c r="AX2982" s="19">
        <v>0</v>
      </c>
      <c r="AY2982" s="19">
        <v>0</v>
      </c>
      <c r="AZ2982" s="19">
        <f>Table1[[#This Row],[$SHP]]/Table1[[#This Row],[SFrac]]</f>
        <v>0</v>
      </c>
      <c r="BA2982" s="23">
        <v>1.8535681186283598E-2</v>
      </c>
      <c r="BB2982" s="24">
        <v>0.89951976492602792</v>
      </c>
      <c r="BC2982" s="18">
        <v>1.2048192771084338E-2</v>
      </c>
      <c r="BD2982" s="18">
        <v>-1.2758343686347456E-3</v>
      </c>
      <c r="BE2982" s="22">
        <f>MAX(Table1[[#This Row],[$ESGA]],0)</f>
        <v>18.632665491079834</v>
      </c>
      <c r="BG2982" s="20"/>
    </row>
    <row r="2983" spans="1:59">
      <c r="A2983" s="20" t="s">
        <v>3041</v>
      </c>
      <c r="B2983" s="17" t="s">
        <v>59</v>
      </c>
      <c r="C2983" s="21">
        <v>50</v>
      </c>
      <c r="D2983" s="18">
        <v>0.6097560975609756</v>
      </c>
      <c r="E2983" s="21">
        <v>3</v>
      </c>
      <c r="F2983" s="21">
        <v>14</v>
      </c>
      <c r="G2983" s="21">
        <v>17</v>
      </c>
      <c r="H2983" s="21">
        <v>1</v>
      </c>
      <c r="I2983" s="21">
        <v>3</v>
      </c>
      <c r="J2983" s="21">
        <v>14</v>
      </c>
      <c r="K2983" s="21">
        <v>17</v>
      </c>
      <c r="L2983" s="21">
        <v>0</v>
      </c>
      <c r="M2983" s="21">
        <v>0</v>
      </c>
      <c r="N2983" s="21">
        <v>0</v>
      </c>
      <c r="O2983" s="21">
        <v>0</v>
      </c>
      <c r="P2983" s="21">
        <v>0</v>
      </c>
      <c r="Q2983" s="21">
        <v>0</v>
      </c>
      <c r="R2983" s="21">
        <v>23</v>
      </c>
      <c r="S2983" s="21">
        <v>0</v>
      </c>
      <c r="T2983" s="21">
        <v>22</v>
      </c>
      <c r="U2983" s="21">
        <v>0</v>
      </c>
      <c r="V2983" s="19">
        <v>0</v>
      </c>
      <c r="W2983" s="19">
        <v>0</v>
      </c>
      <c r="X2983" s="19">
        <v>23</v>
      </c>
      <c r="Y2983" s="19">
        <v>22</v>
      </c>
      <c r="Z2983" s="19">
        <v>3.614967518475348</v>
      </c>
      <c r="AA2983" s="19">
        <v>16.989314990784294</v>
      </c>
      <c r="AB2983" s="19">
        <v>20.60428250925964</v>
      </c>
      <c r="AC2983" s="19">
        <v>33.791023315185811</v>
      </c>
      <c r="AD2983" s="19">
        <v>27.773871949654875</v>
      </c>
      <c r="AE2983" s="19">
        <v>26.534487051789377</v>
      </c>
      <c r="AF2983" s="22">
        <f>Table1[[#This Row],[$ESGF]]/AE2983</f>
        <v>1.0467084551303554</v>
      </c>
      <c r="AG2983" s="22">
        <f>POWER((Table1[[#This Row],[$ESGF]]+Table1[[#This Row],[$ESGA]]+Table1[[#This Row],[XEV+/-]])/(Table1[[#This Row],[$ESGF]]+Table1[[#This Row],[$ESGA]]-Table1[[#This Row],[XEV+/-]]),1/0.65)</f>
        <v>0.89319917067536225</v>
      </c>
      <c r="AH2983" s="19">
        <v>-1.9926209653391043</v>
      </c>
      <c r="AI2983" s="19">
        <v>1.2393848978655022</v>
      </c>
      <c r="AJ2983" s="19">
        <v>3.2320058632046065</v>
      </c>
      <c r="AK2983" s="23">
        <v>0.23273491878452718</v>
      </c>
      <c r="AL2983" s="24">
        <v>0.90000898457226974</v>
      </c>
      <c r="AM2983" s="18">
        <v>0.14191153584422389</v>
      </c>
      <c r="AN2983" s="19">
        <v>-1.4950455918690861E-2</v>
      </c>
      <c r="AO2983" s="19">
        <v>0</v>
      </c>
      <c r="AP2983" s="19">
        <v>0</v>
      </c>
      <c r="AQ2983" s="19">
        <v>0</v>
      </c>
      <c r="AR2983" s="19">
        <v>0</v>
      </c>
      <c r="AS2983" s="23">
        <v>0</v>
      </c>
      <c r="AT2983" s="22" t="e">
        <f>EXP(Table1[[#This Row],[TmPPR]]/Table1[[#This Row],[PPCalc]])</f>
        <v>#DIV/0!</v>
      </c>
      <c r="AU2983" s="18">
        <v>0</v>
      </c>
      <c r="AV2983" s="18">
        <v>0</v>
      </c>
      <c r="AW2983" s="19">
        <v>0</v>
      </c>
      <c r="AX2983" s="19">
        <v>0</v>
      </c>
      <c r="AY2983" s="19">
        <v>0</v>
      </c>
      <c r="AZ2983" s="19">
        <f>Table1[[#This Row],[$SHP]]/Table1[[#This Row],[SFrac]]</f>
        <v>0</v>
      </c>
      <c r="BA2983" s="23">
        <v>0</v>
      </c>
      <c r="BB2983" s="24" t="e">
        <v>#DIV/0!</v>
      </c>
      <c r="BC2983" s="18">
        <v>0</v>
      </c>
      <c r="BD2983" s="18">
        <v>0</v>
      </c>
      <c r="BE2983" s="22">
        <f>MAX(Table1[[#This Row],[$ESGA]],0)</f>
        <v>26.534487051789377</v>
      </c>
      <c r="BG2983" s="20"/>
    </row>
    <row r="2984" spans="1:59">
      <c r="A2984" s="20" t="s">
        <v>3042</v>
      </c>
      <c r="B2984" s="17" t="s">
        <v>59</v>
      </c>
      <c r="C2984" s="21">
        <v>47</v>
      </c>
      <c r="D2984" s="18">
        <v>0.55952380952380953</v>
      </c>
      <c r="E2984" s="21">
        <v>10</v>
      </c>
      <c r="F2984" s="21">
        <v>7</v>
      </c>
      <c r="G2984" s="21">
        <v>17</v>
      </c>
      <c r="H2984" s="21">
        <v>4</v>
      </c>
      <c r="I2984" s="21">
        <v>10</v>
      </c>
      <c r="J2984" s="21">
        <v>7</v>
      </c>
      <c r="K2984" s="21">
        <v>17</v>
      </c>
      <c r="L2984" s="21">
        <v>0</v>
      </c>
      <c r="M2984" s="21">
        <v>0</v>
      </c>
      <c r="N2984" s="21">
        <v>0</v>
      </c>
      <c r="O2984" s="21">
        <v>0</v>
      </c>
      <c r="P2984" s="21">
        <v>0</v>
      </c>
      <c r="Q2984" s="21">
        <v>0</v>
      </c>
      <c r="R2984" s="21">
        <v>21</v>
      </c>
      <c r="S2984" s="21">
        <v>1</v>
      </c>
      <c r="T2984" s="21">
        <v>16</v>
      </c>
      <c r="U2984" s="21">
        <v>0</v>
      </c>
      <c r="V2984" s="19">
        <v>0</v>
      </c>
      <c r="W2984" s="19">
        <v>0.17500000000000002</v>
      </c>
      <c r="X2984" s="19">
        <v>20</v>
      </c>
      <c r="Y2984" s="19">
        <v>15.824999999999999</v>
      </c>
      <c r="Z2984" s="19">
        <v>9.5551870505492325</v>
      </c>
      <c r="AA2984" s="19">
        <v>6.6307962986225508</v>
      </c>
      <c r="AB2984" s="19">
        <v>16.185983349171785</v>
      </c>
      <c r="AC2984" s="19">
        <v>28.928140453838935</v>
      </c>
      <c r="AD2984" s="19">
        <v>19.013983039828609</v>
      </c>
      <c r="AE2984" s="19">
        <v>15.426161216413247</v>
      </c>
      <c r="AF2984" s="22">
        <f>Table1[[#This Row],[$ESGF]]/AE2984</f>
        <v>1.2325803401819737</v>
      </c>
      <c r="AG2984" s="22">
        <f>POWER((Table1[[#This Row],[$ESGF]]+Table1[[#This Row],[$ESGA]]+Table1[[#This Row],[XEV+/-]])/(Table1[[#This Row],[$ESGF]]+Table1[[#This Row],[$ESGA]]-Table1[[#This Row],[XEV+/-]]),1/0.65)</f>
        <v>0.94681189233743013</v>
      </c>
      <c r="AH2984" s="19">
        <v>-0.61168986448784191</v>
      </c>
      <c r="AI2984" s="19">
        <v>3.5878218234153643</v>
      </c>
      <c r="AJ2984" s="19">
        <v>4.1995116879032057</v>
      </c>
      <c r="AK2984" s="23">
        <v>0.14970831516924246</v>
      </c>
      <c r="AL2984" s="24">
        <v>0.95153013284239085</v>
      </c>
      <c r="AM2984" s="18">
        <v>8.3765366820885659E-2</v>
      </c>
      <c r="AN2984" s="19">
        <v>-4.1617921163850389E-3</v>
      </c>
      <c r="AO2984" s="19">
        <v>0</v>
      </c>
      <c r="AP2984" s="19">
        <v>0</v>
      </c>
      <c r="AQ2984" s="19">
        <v>0</v>
      </c>
      <c r="AR2984" s="19">
        <v>0</v>
      </c>
      <c r="AS2984" s="23">
        <v>2.2340425531914895E-2</v>
      </c>
      <c r="AT2984" s="22">
        <f>EXP(Table1[[#This Row],[TmPPR]]/Table1[[#This Row],[PPCalc]])</f>
        <v>1.0873909324208724</v>
      </c>
      <c r="AU2984" s="18">
        <v>1.2500000000000001E-2</v>
      </c>
      <c r="AV2984" s="18">
        <v>1.0472648365542059E-3</v>
      </c>
      <c r="AW2984" s="19">
        <v>0</v>
      </c>
      <c r="AX2984" s="19">
        <v>0</v>
      </c>
      <c r="AY2984" s="19">
        <v>0</v>
      </c>
      <c r="AZ2984" s="19">
        <f>Table1[[#This Row],[$SHP]]/Table1[[#This Row],[SFrac]]</f>
        <v>0</v>
      </c>
      <c r="BA2984" s="23">
        <v>0</v>
      </c>
      <c r="BB2984" s="24" t="e">
        <v>#DIV/0!</v>
      </c>
      <c r="BC2984" s="18">
        <v>0</v>
      </c>
      <c r="BD2984" s="18">
        <v>0</v>
      </c>
      <c r="BE2984" s="22">
        <f>MAX(Table1[[#This Row],[$ESGA]],0)</f>
        <v>15.426161216413247</v>
      </c>
      <c r="BG2984" s="20"/>
    </row>
    <row r="2985" spans="1:59">
      <c r="A2985" s="20" t="s">
        <v>3043</v>
      </c>
      <c r="B2985" s="17" t="s">
        <v>1</v>
      </c>
      <c r="C2985" s="21">
        <v>39</v>
      </c>
      <c r="D2985" s="18">
        <v>0.8125</v>
      </c>
      <c r="E2985" s="21">
        <v>9</v>
      </c>
      <c r="F2985" s="21">
        <v>8</v>
      </c>
      <c r="G2985" s="21">
        <v>17</v>
      </c>
      <c r="H2985" s="21">
        <v>-13</v>
      </c>
      <c r="I2985" s="21">
        <v>8</v>
      </c>
      <c r="J2985" s="21">
        <v>5</v>
      </c>
      <c r="K2985" s="21">
        <v>13</v>
      </c>
      <c r="L2985" s="21">
        <v>1</v>
      </c>
      <c r="M2985" s="21">
        <v>3</v>
      </c>
      <c r="N2985" s="21">
        <v>4</v>
      </c>
      <c r="O2985" s="21">
        <v>0</v>
      </c>
      <c r="P2985" s="21">
        <v>0</v>
      </c>
      <c r="Q2985" s="21">
        <v>0</v>
      </c>
      <c r="R2985" s="21">
        <v>24</v>
      </c>
      <c r="S2985" s="21">
        <v>8</v>
      </c>
      <c r="T2985" s="21">
        <v>29</v>
      </c>
      <c r="U2985" s="21">
        <v>0</v>
      </c>
      <c r="V2985" s="19">
        <v>0</v>
      </c>
      <c r="W2985" s="19">
        <v>0.5161290322580645</v>
      </c>
      <c r="X2985" s="19">
        <v>16</v>
      </c>
      <c r="Y2985" s="19">
        <v>28.483870967741936</v>
      </c>
      <c r="Z2985" s="19">
        <v>14.624238320920785</v>
      </c>
      <c r="AA2985" s="19">
        <v>9.1401489505754903</v>
      </c>
      <c r="AB2985" s="19">
        <v>23.764387271496275</v>
      </c>
      <c r="AC2985" s="19">
        <v>29.24847664184157</v>
      </c>
      <c r="AD2985" s="19">
        <v>29.24847664184157</v>
      </c>
      <c r="AE2985" s="19">
        <v>52.069364666826836</v>
      </c>
      <c r="AF2985" s="22">
        <f>Table1[[#This Row],[$ESGF]]/AE2985</f>
        <v>0.5617214043035107</v>
      </c>
      <c r="AG2985" s="22">
        <f>POWER((Table1[[#This Row],[$ESGF]]+Table1[[#This Row],[$ESGA]]+Table1[[#This Row],[XEV+/-]])/(Table1[[#This Row],[$ESGF]]+Table1[[#This Row],[$ESGA]]-Table1[[#This Row],[XEV+/-]]),1/0.65)</f>
        <v>0.73879885605338436</v>
      </c>
      <c r="AH2985" s="19">
        <v>-7.9749118018789531</v>
      </c>
      <c r="AI2985" s="19">
        <v>-22.820888024985265</v>
      </c>
      <c r="AJ2985" s="19">
        <v>-14.845976223106312</v>
      </c>
      <c r="AK2985" s="23">
        <v>0.24773474955930072</v>
      </c>
      <c r="AL2985" s="24">
        <v>0.7</v>
      </c>
      <c r="AM2985" s="18">
        <v>0.20128448401693183</v>
      </c>
      <c r="AN2985" s="19">
        <v>-7.1793132052475853E-2</v>
      </c>
      <c r="AO2985" s="19">
        <v>2.1241491565551942</v>
      </c>
      <c r="AP2985" s="19">
        <v>6.3724474696655822</v>
      </c>
      <c r="AQ2985" s="19">
        <v>8.4965966262207768</v>
      </c>
      <c r="AR2985" s="19">
        <v>10.457349693810187</v>
      </c>
      <c r="AS2985" s="23">
        <v>0.31761786600496278</v>
      </c>
      <c r="AT2985" s="22">
        <f>EXP(Table1[[#This Row],[TmPPR]]/Table1[[#This Row],[PPCalc]])</f>
        <v>1.1492401341670464</v>
      </c>
      <c r="AU2985" s="18">
        <v>0.25806451612903225</v>
      </c>
      <c r="AV2985" s="18">
        <v>3.5897024795750687E-2</v>
      </c>
      <c r="AW2985" s="19">
        <v>0</v>
      </c>
      <c r="AX2985" s="19">
        <v>0</v>
      </c>
      <c r="AY2985" s="19">
        <v>0</v>
      </c>
      <c r="AZ2985" s="19">
        <f>Table1[[#This Row],[$SHP]]/Table1[[#This Row],[SFrac]]</f>
        <v>0</v>
      </c>
      <c r="BA2985" s="23">
        <v>0</v>
      </c>
      <c r="BB2985" s="24" t="e">
        <v>#DIV/0!</v>
      </c>
      <c r="BC2985" s="18">
        <v>0</v>
      </c>
      <c r="BD2985" s="18">
        <v>0</v>
      </c>
      <c r="BE2985" s="22">
        <f>MAX(Table1[[#This Row],[$ESGA]],0)</f>
        <v>52.069364666826836</v>
      </c>
      <c r="BG2985" s="20"/>
    </row>
    <row r="2986" spans="1:59">
      <c r="A2986" s="20" t="s">
        <v>3044</v>
      </c>
      <c r="B2986" s="17" t="s">
        <v>1</v>
      </c>
      <c r="C2986" s="21">
        <v>38</v>
      </c>
      <c r="D2986" s="18">
        <v>0.46341463414634143</v>
      </c>
      <c r="E2986" s="21">
        <v>7</v>
      </c>
      <c r="F2986" s="21">
        <v>10</v>
      </c>
      <c r="G2986" s="21">
        <v>17</v>
      </c>
      <c r="H2986" s="21">
        <v>7</v>
      </c>
      <c r="I2986" s="21">
        <v>7</v>
      </c>
      <c r="J2986" s="21">
        <v>9</v>
      </c>
      <c r="K2986" s="21">
        <v>16</v>
      </c>
      <c r="L2986" s="21">
        <v>0</v>
      </c>
      <c r="M2986" s="21">
        <v>1</v>
      </c>
      <c r="N2986" s="21">
        <v>1</v>
      </c>
      <c r="O2986" s="21">
        <v>0</v>
      </c>
      <c r="P2986" s="21">
        <v>0</v>
      </c>
      <c r="Q2986" s="21">
        <v>0</v>
      </c>
      <c r="R2986" s="21">
        <v>21</v>
      </c>
      <c r="S2986" s="21">
        <v>2</v>
      </c>
      <c r="T2986" s="21">
        <v>17</v>
      </c>
      <c r="U2986" s="21">
        <v>4</v>
      </c>
      <c r="V2986" s="19">
        <v>0.27272727272727271</v>
      </c>
      <c r="W2986" s="19">
        <v>0.49944506104328523</v>
      </c>
      <c r="X2986" s="19">
        <v>18.727272727272727</v>
      </c>
      <c r="Y2986" s="19">
        <v>12.500554938956716</v>
      </c>
      <c r="Z2986" s="19">
        <v>8.2532751091703069</v>
      </c>
      <c r="AA2986" s="19">
        <v>10.522782908057085</v>
      </c>
      <c r="AB2986" s="19">
        <v>18.776058017227388</v>
      </c>
      <c r="AC2986" s="19">
        <v>40.516756774016997</v>
      </c>
      <c r="AD2986" s="19">
        <v>21.903048944339655</v>
      </c>
      <c r="AE2986" s="19">
        <v>14.646287993744428</v>
      </c>
      <c r="AF2986" s="22">
        <f>Table1[[#This Row],[$ESGF]]/AE2986</f>
        <v>1.4954675856226958</v>
      </c>
      <c r="AG2986" s="22">
        <f>POWER((Table1[[#This Row],[$ESGF]]+Table1[[#This Row],[$ESGA]]+Table1[[#This Row],[XEV+/-]])/(Table1[[#This Row],[$ESGF]]+Table1[[#This Row],[$ESGA]]-Table1[[#This Row],[XEV+/-]]),1/0.65)</f>
        <v>0.79102730389495701</v>
      </c>
      <c r="AH2986" s="19">
        <v>-2.7792239676176025</v>
      </c>
      <c r="AI2986" s="19">
        <v>7.2567609505952255</v>
      </c>
      <c r="AJ2986" s="19">
        <v>10.035984918212829</v>
      </c>
      <c r="AK2986" s="23">
        <v>0.20331140784871385</v>
      </c>
      <c r="AL2986" s="24">
        <v>0.83412693086704504</v>
      </c>
      <c r="AM2986" s="18">
        <v>9.421748168598934E-2</v>
      </c>
      <c r="AN2986" s="19">
        <v>-1.7088195721054487E-2</v>
      </c>
      <c r="AO2986" s="19">
        <v>0</v>
      </c>
      <c r="AP2986" s="19">
        <v>0.81378355076253339</v>
      </c>
      <c r="AQ2986" s="19">
        <v>0.81378355076253339</v>
      </c>
      <c r="AR2986" s="19">
        <v>1.7560592411191511</v>
      </c>
      <c r="AS2986" s="23">
        <v>8.3026656541464641E-2</v>
      </c>
      <c r="AT2986" s="22">
        <f>EXP(Table1[[#This Row],[TmPPR]]/Table1[[#This Row],[PPCalc]])</f>
        <v>0.6386844663053286</v>
      </c>
      <c r="AU2986" s="18">
        <v>3.8475767665556784E-2</v>
      </c>
      <c r="AV2986" s="18">
        <v>-1.7250408031457384E-2</v>
      </c>
      <c r="AW2986" s="19">
        <v>0</v>
      </c>
      <c r="AX2986" s="19">
        <v>0</v>
      </c>
      <c r="AY2986" s="19">
        <v>0</v>
      </c>
      <c r="AZ2986" s="19">
        <f>Table1[[#This Row],[$SHP]]/Table1[[#This Row],[SFrac]]</f>
        <v>0</v>
      </c>
      <c r="BA2986" s="23">
        <v>9.8086124401913888E-2</v>
      </c>
      <c r="BB2986" s="24">
        <v>0.96891974758838872</v>
      </c>
      <c r="BC2986" s="18">
        <v>4.5454545454545456E-2</v>
      </c>
      <c r="BD2986" s="18">
        <v>-1.4351586521521012E-3</v>
      </c>
      <c r="BE2986" s="22">
        <f>MAX(Table1[[#This Row],[$ESGA]],0)</f>
        <v>14.646287993744428</v>
      </c>
      <c r="BG2986" s="20"/>
    </row>
    <row r="2987" spans="1:59">
      <c r="A2987" s="20" t="s">
        <v>3045</v>
      </c>
      <c r="B2987" s="17" t="s">
        <v>68</v>
      </c>
      <c r="C2987" s="21">
        <v>36</v>
      </c>
      <c r="D2987" s="18">
        <v>0.45</v>
      </c>
      <c r="E2987" s="21">
        <v>4</v>
      </c>
      <c r="F2987" s="21">
        <v>13</v>
      </c>
      <c r="G2987" s="21">
        <v>17</v>
      </c>
      <c r="H2987" s="21">
        <v>-10</v>
      </c>
      <c r="I2987" s="21">
        <v>1</v>
      </c>
      <c r="J2987" s="21">
        <v>6</v>
      </c>
      <c r="K2987" s="21">
        <v>7</v>
      </c>
      <c r="L2987" s="21">
        <v>3</v>
      </c>
      <c r="M2987" s="21">
        <v>7</v>
      </c>
      <c r="N2987" s="21">
        <v>10</v>
      </c>
      <c r="O2987" s="21">
        <v>0</v>
      </c>
      <c r="P2987" s="21">
        <v>0</v>
      </c>
      <c r="Q2987" s="21">
        <v>0</v>
      </c>
      <c r="R2987" s="21">
        <v>36</v>
      </c>
      <c r="S2987" s="21">
        <v>18</v>
      </c>
      <c r="T2987" s="21">
        <v>30</v>
      </c>
      <c r="U2987" s="21">
        <v>2</v>
      </c>
      <c r="V2987" s="19">
        <v>0.39241803278688525</v>
      </c>
      <c r="W2987" s="19">
        <v>2.4849275724275723</v>
      </c>
      <c r="X2987" s="19">
        <v>17.607581967213115</v>
      </c>
      <c r="Y2987" s="19">
        <v>25.515072427572427</v>
      </c>
      <c r="Z2987" s="19">
        <v>0.91993185689948898</v>
      </c>
      <c r="AA2987" s="19">
        <v>5.4660356310479834</v>
      </c>
      <c r="AB2987" s="19">
        <v>6.3859674879474726</v>
      </c>
      <c r="AC2987" s="19">
        <v>14.191038862105493</v>
      </c>
      <c r="AD2987" s="19">
        <v>15.999880226409861</v>
      </c>
      <c r="AE2987" s="19">
        <v>23.024700145439414</v>
      </c>
      <c r="AF2987" s="22">
        <f>Table1[[#This Row],[$ESGF]]/AE2987</f>
        <v>0.69490069904684582</v>
      </c>
      <c r="AG2987" s="22">
        <f>POWER((Table1[[#This Row],[$ESGF]]+Table1[[#This Row],[$ESGA]]+Table1[[#This Row],[XEV+/-]])/(Table1[[#This Row],[$ESGF]]+Table1[[#This Row],[$ESGA]]-Table1[[#This Row],[XEV+/-]]),1/0.65)</f>
        <v>0.82852103646101383</v>
      </c>
      <c r="AH2987" s="19">
        <v>-2.3828676143548764</v>
      </c>
      <c r="AI2987" s="19">
        <v>-7.0248199190295546</v>
      </c>
      <c r="AJ2987" s="19">
        <v>-4.6419523046746791</v>
      </c>
      <c r="AK2987" s="23">
        <v>0.24312183879960911</v>
      </c>
      <c r="AL2987" s="24">
        <v>0.83122552067372957</v>
      </c>
      <c r="AM2987" s="18">
        <v>0.10940482745982411</v>
      </c>
      <c r="AN2987" s="19">
        <v>-2.0223934882678762E-2</v>
      </c>
      <c r="AO2987" s="19">
        <v>2.2158779396084576</v>
      </c>
      <c r="AP2987" s="19">
        <v>4.7879719831653711</v>
      </c>
      <c r="AQ2987" s="19">
        <v>7.0038499227738296</v>
      </c>
      <c r="AR2987" s="19">
        <v>15.564110939497398</v>
      </c>
      <c r="AS2987" s="23">
        <v>0.43448218448218451</v>
      </c>
      <c r="AT2987" s="22">
        <f>EXP(Table1[[#This Row],[TmPPR]]/Table1[[#This Row],[PPCalc]])</f>
        <v>1.0869904067579803</v>
      </c>
      <c r="AU2987" s="18">
        <v>0.19551698301698303</v>
      </c>
      <c r="AV2987" s="18">
        <v>1.6308615612784929E-2</v>
      </c>
      <c r="AW2987" s="19">
        <v>0</v>
      </c>
      <c r="AX2987" s="19">
        <v>0</v>
      </c>
      <c r="AY2987" s="19">
        <v>0</v>
      </c>
      <c r="AZ2987" s="19">
        <f>Table1[[#This Row],[$SHP]]/Table1[[#This Row],[SFrac]]</f>
        <v>0</v>
      </c>
      <c r="BA2987" s="23">
        <v>4.1363084395871282E-2</v>
      </c>
      <c r="BB2987" s="24">
        <v>1.0097681412348989</v>
      </c>
      <c r="BC2987" s="18">
        <v>1.8613387978142076E-2</v>
      </c>
      <c r="BD2987" s="18">
        <v>1.8093593047597287E-4</v>
      </c>
      <c r="BE2987" s="22">
        <f>MAX(Table1[[#This Row],[$ESGA]],0)</f>
        <v>23.024700145439414</v>
      </c>
      <c r="BG2987" s="20"/>
    </row>
    <row r="2988" spans="1:59">
      <c r="A2988" s="20" t="s">
        <v>3046</v>
      </c>
      <c r="B2988" s="17" t="s">
        <v>1</v>
      </c>
      <c r="C2988" s="21">
        <v>34</v>
      </c>
      <c r="D2988" s="18">
        <v>0.42499999999999999</v>
      </c>
      <c r="E2988" s="21">
        <v>8</v>
      </c>
      <c r="F2988" s="21">
        <v>9</v>
      </c>
      <c r="G2988" s="21">
        <v>17</v>
      </c>
      <c r="H2988" s="21">
        <v>-1</v>
      </c>
      <c r="I2988" s="21">
        <v>7</v>
      </c>
      <c r="J2988" s="21">
        <v>9</v>
      </c>
      <c r="K2988" s="21">
        <v>16</v>
      </c>
      <c r="L2988" s="21">
        <v>1</v>
      </c>
      <c r="M2988" s="21">
        <v>0</v>
      </c>
      <c r="N2988" s="21">
        <v>1</v>
      </c>
      <c r="O2988" s="21">
        <v>0</v>
      </c>
      <c r="P2988" s="21">
        <v>0</v>
      </c>
      <c r="Q2988" s="21">
        <v>0</v>
      </c>
      <c r="R2988" s="21">
        <v>26</v>
      </c>
      <c r="S2988" s="21">
        <v>5</v>
      </c>
      <c r="T2988" s="21">
        <v>23</v>
      </c>
      <c r="U2988" s="21">
        <v>1</v>
      </c>
      <c r="V2988" s="19">
        <v>5.6338028169014086E-2</v>
      </c>
      <c r="W2988" s="19">
        <v>0.57692307692307687</v>
      </c>
      <c r="X2988" s="19">
        <v>20.943661971830984</v>
      </c>
      <c r="Y2988" s="19">
        <v>21.423076923076923</v>
      </c>
      <c r="Z2988" s="19">
        <v>5.9397125634496541</v>
      </c>
      <c r="AA2988" s="19">
        <v>7.6324402975951831</v>
      </c>
      <c r="AB2988" s="19">
        <v>13.572152861044838</v>
      </c>
      <c r="AC2988" s="19">
        <v>31.934477320105501</v>
      </c>
      <c r="AD2988" s="19">
        <v>17.731298699798707</v>
      </c>
      <c r="AE2988" s="19">
        <v>18.212333197609166</v>
      </c>
      <c r="AF2988" s="22">
        <f>Table1[[#This Row],[$ESGF]]/AE2988</f>
        <v>0.97358743151736282</v>
      </c>
      <c r="AG2988" s="22">
        <f>POWER((Table1[[#This Row],[$ESGF]]+Table1[[#This Row],[$ESGA]]+Table1[[#This Row],[XEV+/-]])/(Table1[[#This Row],[$ESGF]]+Table1[[#This Row],[$ESGA]]-Table1[[#This Row],[XEV+/-]]),1/0.65)</f>
        <v>0.74903137533433017</v>
      </c>
      <c r="AH2988" s="19">
        <v>-3.3658165816674139</v>
      </c>
      <c r="AI2988" s="19">
        <v>-0.4810344978104597</v>
      </c>
      <c r="AJ2988" s="19">
        <v>2.8847820838569542</v>
      </c>
      <c r="AK2988" s="23">
        <v>0.25036571957423781</v>
      </c>
      <c r="AL2988" s="24">
        <v>0.76213420663317522</v>
      </c>
      <c r="AM2988" s="18">
        <v>0.10640543081905106</v>
      </c>
      <c r="AN2988" s="19">
        <v>-2.8903185382403281E-2</v>
      </c>
      <c r="AO2988" s="19">
        <v>0.80744469977371192</v>
      </c>
      <c r="AP2988" s="19">
        <v>0</v>
      </c>
      <c r="AQ2988" s="19">
        <v>0.80744469977371192</v>
      </c>
      <c r="AR2988" s="19">
        <v>1.8998698818204987</v>
      </c>
      <c r="AS2988" s="23">
        <v>0.15082956259426847</v>
      </c>
      <c r="AT2988" s="22">
        <f>EXP(Table1[[#This Row],[TmPPR]]/Table1[[#This Row],[PPCalc]])</f>
        <v>1.0455061672312145</v>
      </c>
      <c r="AU2988" s="18">
        <v>6.4102564102564097E-2</v>
      </c>
      <c r="AV2988" s="18">
        <v>2.8526370963723718E-3</v>
      </c>
      <c r="AW2988" s="19">
        <v>0</v>
      </c>
      <c r="AX2988" s="19">
        <v>0</v>
      </c>
      <c r="AY2988" s="19">
        <v>0</v>
      </c>
      <c r="AZ2988" s="19">
        <f>Table1[[#This Row],[$SHP]]/Table1[[#This Row],[SFrac]]</f>
        <v>0</v>
      </c>
      <c r="BA2988" s="23">
        <v>3.3140016570008285E-2</v>
      </c>
      <c r="BB2988" s="24">
        <v>1.2693537635135788</v>
      </c>
      <c r="BC2988" s="18">
        <v>1.4084507042253521E-2</v>
      </c>
      <c r="BD2988" s="18">
        <v>3.3592665258663106E-3</v>
      </c>
      <c r="BE2988" s="22">
        <f>MAX(Table1[[#This Row],[$ESGA]],0)</f>
        <v>18.212333197609166</v>
      </c>
      <c r="BG2988" s="20"/>
    </row>
    <row r="2989" spans="1:59">
      <c r="A2989" s="20" t="s">
        <v>3047</v>
      </c>
      <c r="B2989" s="17" t="s">
        <v>68</v>
      </c>
      <c r="C2989" s="21">
        <v>32</v>
      </c>
      <c r="D2989" s="18">
        <v>0.4</v>
      </c>
      <c r="E2989" s="21">
        <v>6</v>
      </c>
      <c r="F2989" s="21">
        <v>11</v>
      </c>
      <c r="G2989" s="21">
        <v>17</v>
      </c>
      <c r="H2989" s="21">
        <v>-4</v>
      </c>
      <c r="I2989" s="21">
        <v>2</v>
      </c>
      <c r="J2989" s="21">
        <v>8</v>
      </c>
      <c r="K2989" s="21">
        <v>10</v>
      </c>
      <c r="L2989" s="21">
        <v>4</v>
      </c>
      <c r="M2989" s="21">
        <v>3</v>
      </c>
      <c r="N2989" s="21">
        <v>7</v>
      </c>
      <c r="O2989" s="21">
        <v>0</v>
      </c>
      <c r="P2989" s="21">
        <v>0</v>
      </c>
      <c r="Q2989" s="21">
        <v>0</v>
      </c>
      <c r="R2989" s="21">
        <v>46</v>
      </c>
      <c r="S2989" s="21">
        <v>17</v>
      </c>
      <c r="T2989" s="21">
        <v>34</v>
      </c>
      <c r="U2989" s="21">
        <v>1</v>
      </c>
      <c r="V2989" s="19">
        <v>0.16250000000000001</v>
      </c>
      <c r="W2989" s="19">
        <v>4.25</v>
      </c>
      <c r="X2989" s="19">
        <v>28.837499999999999</v>
      </c>
      <c r="Y2989" s="19">
        <v>28.75</v>
      </c>
      <c r="Z2989" s="19">
        <v>1.6296615649924553</v>
      </c>
      <c r="AA2989" s="19">
        <v>6.5186462599698212</v>
      </c>
      <c r="AB2989" s="19">
        <v>8.1483078249622771</v>
      </c>
      <c r="AC2989" s="19">
        <v>20.370769562405691</v>
      </c>
      <c r="AD2989" s="19">
        <v>23.497682690234964</v>
      </c>
      <c r="AE2989" s="19">
        <v>23.426384996766544</v>
      </c>
      <c r="AF2989" s="22">
        <f>Table1[[#This Row],[$ESGF]]/AE2989</f>
        <v>1.0030434782608695</v>
      </c>
      <c r="AG2989" s="22">
        <f>POWER((Table1[[#This Row],[$ESGF]]+Table1[[#This Row],[$ESGA]]+Table1[[#This Row],[XEV+/-]])/(Table1[[#This Row],[$ESGF]]+Table1[[#This Row],[$ESGA]]-Table1[[#This Row],[XEV+/-]]),1/0.65)</f>
        <v>0.7660120845921452</v>
      </c>
      <c r="AH2989" s="19">
        <v>-4.054946172593592</v>
      </c>
      <c r="AI2989" s="19">
        <v>7.1297693468419965E-2</v>
      </c>
      <c r="AJ2989" s="19">
        <v>4.126243866062012</v>
      </c>
      <c r="AK2989" s="23">
        <v>0.29025957661290319</v>
      </c>
      <c r="AL2989" s="24">
        <v>0.79061371841155237</v>
      </c>
      <c r="AM2989" s="18">
        <v>0.11610383064516129</v>
      </c>
      <c r="AN2989" s="19">
        <v>-2.7278104630555675E-2</v>
      </c>
      <c r="AO2989" s="19">
        <v>3.350436181329326</v>
      </c>
      <c r="AP2989" s="19">
        <v>2.5128271359969947</v>
      </c>
      <c r="AQ2989" s="19">
        <v>5.8632633173263207</v>
      </c>
      <c r="AR2989" s="19">
        <v>14.6581582933158</v>
      </c>
      <c r="AS2989" s="23">
        <v>0.70833333333333326</v>
      </c>
      <c r="AT2989" s="22">
        <f>EXP(Table1[[#This Row],[TmPPR]]/Table1[[#This Row],[PPCalc]])</f>
        <v>0.72315780937449325</v>
      </c>
      <c r="AU2989" s="18">
        <v>0.28333333333333333</v>
      </c>
      <c r="AV2989" s="18">
        <v>-9.1836212950445736E-2</v>
      </c>
      <c r="AW2989" s="19">
        <v>0</v>
      </c>
      <c r="AX2989" s="19">
        <v>0</v>
      </c>
      <c r="AY2989" s="19">
        <v>0</v>
      </c>
      <c r="AZ2989" s="19">
        <f>Table1[[#This Row],[$SHP]]/Table1[[#This Row],[SFrac]]</f>
        <v>0</v>
      </c>
      <c r="BA2989" s="23">
        <v>3.125E-2</v>
      </c>
      <c r="BB2989" s="24">
        <v>1.0438753581661893</v>
      </c>
      <c r="BC2989" s="18">
        <v>1.2500000000000001E-2</v>
      </c>
      <c r="BD2989" s="18">
        <v>5.3675117004176899E-4</v>
      </c>
      <c r="BE2989" s="22">
        <f>MAX(Table1[[#This Row],[$ESGA]],0)</f>
        <v>23.426384996766544</v>
      </c>
      <c r="BG2989" s="20"/>
    </row>
    <row r="2990" spans="1:59">
      <c r="A2990" s="20" t="s">
        <v>3048</v>
      </c>
      <c r="B2990" s="17" t="s">
        <v>1</v>
      </c>
      <c r="C2990" s="21">
        <v>27</v>
      </c>
      <c r="D2990" s="18">
        <v>0.36486486486486486</v>
      </c>
      <c r="E2990" s="21">
        <v>5</v>
      </c>
      <c r="F2990" s="21">
        <v>12</v>
      </c>
      <c r="G2990" s="21">
        <v>17</v>
      </c>
      <c r="H2990" s="21">
        <v>0</v>
      </c>
      <c r="I2990" s="21">
        <v>4</v>
      </c>
      <c r="J2990" s="21">
        <v>10</v>
      </c>
      <c r="K2990" s="21">
        <v>14</v>
      </c>
      <c r="L2990" s="21">
        <v>1</v>
      </c>
      <c r="M2990" s="21">
        <v>2</v>
      </c>
      <c r="N2990" s="21">
        <v>3</v>
      </c>
      <c r="O2990" s="21">
        <v>0</v>
      </c>
      <c r="P2990" s="21">
        <v>0</v>
      </c>
      <c r="Q2990" s="21">
        <v>0</v>
      </c>
      <c r="R2990" s="21">
        <v>21</v>
      </c>
      <c r="S2990" s="21">
        <v>4</v>
      </c>
      <c r="T2990" s="21">
        <v>19</v>
      </c>
      <c r="U2990" s="21">
        <v>2</v>
      </c>
      <c r="V2990" s="19">
        <v>0.13333333333333333</v>
      </c>
      <c r="W2990" s="19">
        <v>1.1891891891891893</v>
      </c>
      <c r="X2990" s="19">
        <v>16.866666666666667</v>
      </c>
      <c r="Y2990" s="19">
        <v>15.810810810810811</v>
      </c>
      <c r="Z2990" s="19">
        <v>4.507042253521127</v>
      </c>
      <c r="AA2990" s="19">
        <v>11.267605633802818</v>
      </c>
      <c r="AB2990" s="19">
        <v>15.774647887323944</v>
      </c>
      <c r="AC2990" s="19">
        <v>43.23422013562859</v>
      </c>
      <c r="AD2990" s="19">
        <v>19.004694835680752</v>
      </c>
      <c r="AE2990" s="19">
        <v>17.814998096688239</v>
      </c>
      <c r="AF2990" s="22">
        <f>Table1[[#This Row],[$ESGF]]/AE2990</f>
        <v>1.0667806267806268</v>
      </c>
      <c r="AG2990" s="22">
        <f>POWER((Table1[[#This Row],[$ESGF]]+Table1[[#This Row],[$ESGA]]+Table1[[#This Row],[XEV+/-]])/(Table1[[#This Row],[$ESGF]]+Table1[[#This Row],[$ESGA]]-Table1[[#This Row],[XEV+/-]]),1/0.65)</f>
        <v>0.87401245048104137</v>
      </c>
      <c r="AH2990" s="19">
        <v>-1.6103753125914437</v>
      </c>
      <c r="AI2990" s="19">
        <v>1.189696738992513</v>
      </c>
      <c r="AJ2990" s="19">
        <v>2.8000720515839568</v>
      </c>
      <c r="AK2990" s="23">
        <v>0.27057551005184444</v>
      </c>
      <c r="AL2990" s="24">
        <v>0.89142857142857146</v>
      </c>
      <c r="AM2990" s="18">
        <v>9.8723496910808103E-2</v>
      </c>
      <c r="AN2990" s="19">
        <v>-1.1346288209897644E-2</v>
      </c>
      <c r="AO2990" s="19">
        <v>1.3039099393478213</v>
      </c>
      <c r="AP2990" s="19">
        <v>2.6078198786956426</v>
      </c>
      <c r="AQ2990" s="19">
        <v>3.9117298180434639</v>
      </c>
      <c r="AR2990" s="19">
        <v>10.721037279082086</v>
      </c>
      <c r="AS2990" s="23">
        <v>0.29629629629629634</v>
      </c>
      <c r="AT2990" s="22">
        <f>EXP(Table1[[#This Row],[TmPPR]]/Table1[[#This Row],[PPCalc]])</f>
        <v>0.65585950692333661</v>
      </c>
      <c r="AU2990" s="18">
        <v>0.10810810810810811</v>
      </c>
      <c r="AV2990" s="18">
        <v>-4.5600938297332028E-2</v>
      </c>
      <c r="AW2990" s="19">
        <v>0</v>
      </c>
      <c r="AX2990" s="19">
        <v>0</v>
      </c>
      <c r="AY2990" s="19">
        <v>0</v>
      </c>
      <c r="AZ2990" s="19">
        <f>Table1[[#This Row],[$SHP]]/Table1[[#This Row],[SFrac]]</f>
        <v>0</v>
      </c>
      <c r="BA2990" s="23">
        <v>0.18271604938271604</v>
      </c>
      <c r="BB2990" s="24">
        <v>0.98883433351518446</v>
      </c>
      <c r="BC2990" s="18">
        <v>6.6666666666666666E-2</v>
      </c>
      <c r="BD2990" s="18">
        <v>-7.48564698359091E-4</v>
      </c>
      <c r="BE2990" s="22">
        <f>MAX(Table1[[#This Row],[$ESGA]],0)</f>
        <v>17.814998096688239</v>
      </c>
      <c r="BG2990" s="20"/>
    </row>
    <row r="2991" spans="1:59">
      <c r="A2991" s="20" t="s">
        <v>3049</v>
      </c>
      <c r="B2991" s="17" t="s">
        <v>59</v>
      </c>
      <c r="C2991" s="21">
        <v>277</v>
      </c>
      <c r="D2991" s="18">
        <v>3.3780487804878048</v>
      </c>
      <c r="E2991" s="21">
        <v>3</v>
      </c>
      <c r="F2991" s="21">
        <v>13</v>
      </c>
      <c r="G2991" s="21">
        <v>16</v>
      </c>
      <c r="H2991" s="21">
        <v>-12</v>
      </c>
      <c r="I2991" s="21">
        <v>3</v>
      </c>
      <c r="J2991" s="21">
        <v>13</v>
      </c>
      <c r="K2991" s="21">
        <v>16</v>
      </c>
      <c r="L2991" s="21">
        <v>0</v>
      </c>
      <c r="M2991" s="21">
        <v>0</v>
      </c>
      <c r="N2991" s="21">
        <v>0</v>
      </c>
      <c r="O2991" s="21">
        <v>0</v>
      </c>
      <c r="P2991" s="21">
        <v>0</v>
      </c>
      <c r="Q2991" s="21">
        <v>0</v>
      </c>
      <c r="R2991" s="21">
        <v>39</v>
      </c>
      <c r="S2991" s="21">
        <v>3</v>
      </c>
      <c r="T2991" s="21">
        <v>48</v>
      </c>
      <c r="U2991" s="21">
        <v>0</v>
      </c>
      <c r="V2991" s="19">
        <v>0</v>
      </c>
      <c r="W2991" s="19">
        <v>0.31313131313131315</v>
      </c>
      <c r="X2991" s="19">
        <v>36</v>
      </c>
      <c r="Y2991" s="19">
        <v>47.686868686868692</v>
      </c>
      <c r="Z2991" s="19">
        <v>3.4503116123288251</v>
      </c>
      <c r="AA2991" s="19">
        <v>14.664859638119983</v>
      </c>
      <c r="AB2991" s="19">
        <v>18.115171250448807</v>
      </c>
      <c r="AC2991" s="19">
        <v>5.3626138719740153</v>
      </c>
      <c r="AD2991" s="19">
        <v>40.830498922078036</v>
      </c>
      <c r="AE2991" s="19">
        <v>53.735992636411822</v>
      </c>
      <c r="AF2991" s="22">
        <f>Table1[[#This Row],[$ESGF]]/AE2991</f>
        <v>0.75983520390783754</v>
      </c>
      <c r="AG2991" s="22">
        <f>POWER((Table1[[#This Row],[$ESGF]]+Table1[[#This Row],[$ESGA]]+Table1[[#This Row],[XEV+/-]])/(Table1[[#This Row],[$ESGF]]+Table1[[#This Row],[$ESGA]]-Table1[[#This Row],[XEV+/-]]),1/0.65)</f>
        <v>0.97820044958473173</v>
      </c>
      <c r="AH2991" s="19">
        <v>-0.67738882405815337</v>
      </c>
      <c r="AI2991" s="19">
        <v>-12.90549371433379</v>
      </c>
      <c r="AJ2991" s="19">
        <v>-12.228104890275638</v>
      </c>
      <c r="AK2991" s="23">
        <v>8.2657331367639739E-2</v>
      </c>
      <c r="AL2991" s="24">
        <v>0.96291122023851405</v>
      </c>
      <c r="AM2991" s="18">
        <v>0.27922049742483179</v>
      </c>
      <c r="AN2991" s="19">
        <v>-1.0552876862753524E-2</v>
      </c>
      <c r="AO2991" s="19">
        <v>0</v>
      </c>
      <c r="AP2991" s="19">
        <v>0</v>
      </c>
      <c r="AQ2991" s="19">
        <v>0</v>
      </c>
      <c r="AR2991" s="19">
        <v>0</v>
      </c>
      <c r="AS2991" s="23">
        <v>1.270831054224556E-2</v>
      </c>
      <c r="AT2991" s="22">
        <f>EXP(Table1[[#This Row],[TmPPR]]/Table1[[#This Row],[PPCalc]])</f>
        <v>1.0981713913892095</v>
      </c>
      <c r="AU2991" s="18">
        <v>4.2929292929292928E-2</v>
      </c>
      <c r="AV2991" s="18">
        <v>4.0201748134954581E-3</v>
      </c>
      <c r="AW2991" s="19">
        <v>0</v>
      </c>
      <c r="AX2991" s="19">
        <v>0</v>
      </c>
      <c r="AY2991" s="19">
        <v>0</v>
      </c>
      <c r="AZ2991" s="19">
        <f>Table1[[#This Row],[$SHP]]/Table1[[#This Row],[SFrac]]</f>
        <v>0</v>
      </c>
      <c r="BA2991" s="23">
        <v>0</v>
      </c>
      <c r="BB2991" s="24" t="e">
        <v>#DIV/0!</v>
      </c>
      <c r="BC2991" s="18">
        <v>0</v>
      </c>
      <c r="BD2991" s="18">
        <v>0</v>
      </c>
      <c r="BE2991" s="22">
        <f>MAX(Table1[[#This Row],[$ESGA]],0)</f>
        <v>53.735992636411822</v>
      </c>
      <c r="BG2991" s="20"/>
    </row>
    <row r="2992" spans="1:59">
      <c r="A2992" s="20" t="s">
        <v>3050</v>
      </c>
      <c r="B2992" s="17" t="s">
        <v>68</v>
      </c>
      <c r="C2992" s="21">
        <v>212</v>
      </c>
      <c r="D2992" s="18">
        <v>2.5922619047619047</v>
      </c>
      <c r="E2992" s="21">
        <v>2</v>
      </c>
      <c r="F2992" s="21">
        <v>14</v>
      </c>
      <c r="G2992" s="21">
        <v>16</v>
      </c>
      <c r="H2992" s="21">
        <v>-55</v>
      </c>
      <c r="I2992" s="21">
        <v>2</v>
      </c>
      <c r="J2992" s="21">
        <v>14</v>
      </c>
      <c r="K2992" s="21">
        <v>16</v>
      </c>
      <c r="L2992" s="21">
        <v>0</v>
      </c>
      <c r="M2992" s="21">
        <v>0</v>
      </c>
      <c r="N2992" s="21">
        <v>0</v>
      </c>
      <c r="O2992" s="21">
        <v>0</v>
      </c>
      <c r="P2992" s="21">
        <v>0</v>
      </c>
      <c r="Q2992" s="21">
        <v>0</v>
      </c>
      <c r="R2992" s="21">
        <v>104</v>
      </c>
      <c r="S2992" s="21">
        <v>2</v>
      </c>
      <c r="T2992" s="21">
        <v>235</v>
      </c>
      <c r="U2992" s="21">
        <v>78</v>
      </c>
      <c r="V2992" s="19">
        <v>8.2820622241674862</v>
      </c>
      <c r="W2992" s="19">
        <v>0.59090909090909094</v>
      </c>
      <c r="X2992" s="19">
        <v>93.717937775832524</v>
      </c>
      <c r="Y2992" s="19">
        <v>156.40909090909091</v>
      </c>
      <c r="Z2992" s="19">
        <v>2.3841059602649008</v>
      </c>
      <c r="AA2992" s="19">
        <v>16.067689976960807</v>
      </c>
      <c r="AB2992" s="19">
        <v>18.451795937225711</v>
      </c>
      <c r="AC2992" s="19">
        <v>7.1180292019607796</v>
      </c>
      <c r="AD2992" s="19">
        <v>108.04700714993939</v>
      </c>
      <c r="AE2992" s="19">
        <v>181.15378145827867</v>
      </c>
      <c r="AF2992" s="22">
        <f>Table1[[#This Row],[$ESGF]]/AE2992</f>
        <v>0.59643804440716897</v>
      </c>
      <c r="AG2992" s="22">
        <f>POWER((Table1[[#This Row],[$ESGF]]+Table1[[#This Row],[$ESGA]]+Table1[[#This Row],[XEV+/-]])/(Table1[[#This Row],[$ESGF]]+Table1[[#This Row],[$ESGA]]-Table1[[#This Row],[XEV+/-]]),1/0.65)</f>
        <v>0.7595786827150427</v>
      </c>
      <c r="AH2992" s="19">
        <v>-25.777912587725464</v>
      </c>
      <c r="AI2992" s="19">
        <v>-73.106774308339268</v>
      </c>
      <c r="AJ2992" s="19">
        <v>-47.328861720613801</v>
      </c>
      <c r="AK2992" s="23">
        <v>0.29235251938841278</v>
      </c>
      <c r="AL2992" s="24">
        <v>0.71306844625190802</v>
      </c>
      <c r="AM2992" s="18">
        <v>0.75785429877174859</v>
      </c>
      <c r="AN2992" s="19">
        <v>-0.2562895492149167</v>
      </c>
      <c r="AO2992" s="19">
        <v>0</v>
      </c>
      <c r="AP2992" s="19">
        <v>0</v>
      </c>
      <c r="AQ2992" s="19">
        <v>0</v>
      </c>
      <c r="AR2992" s="19">
        <v>0</v>
      </c>
      <c r="AS2992" s="23">
        <v>1.7534704101868283E-2</v>
      </c>
      <c r="AT2992" s="22">
        <f>EXP(Table1[[#This Row],[TmPPR]]/Table1[[#This Row],[PPCalc]])</f>
        <v>0.64465023347701145</v>
      </c>
      <c r="AU2992" s="18">
        <v>4.5454545454545456E-2</v>
      </c>
      <c r="AV2992" s="18">
        <v>-1.9956699224952888E-2</v>
      </c>
      <c r="AW2992" s="19">
        <v>0</v>
      </c>
      <c r="AX2992" s="19">
        <v>0</v>
      </c>
      <c r="AY2992" s="19">
        <v>0</v>
      </c>
      <c r="AZ2992" s="19">
        <f>Table1[[#This Row],[$SHP]]/Table1[[#This Row],[SFrac]]</f>
        <v>0</v>
      </c>
      <c r="BA2992" s="23">
        <v>0.41238178546777254</v>
      </c>
      <c r="BB2992" s="24">
        <v>1.2027162157316218</v>
      </c>
      <c r="BC2992" s="18">
        <v>1.0690015926858032</v>
      </c>
      <c r="BD2992" s="18">
        <v>0.19731899932810526</v>
      </c>
      <c r="BE2992" s="22">
        <f>MAX(Table1[[#This Row],[$ESGA]],0)</f>
        <v>181.15378145827867</v>
      </c>
      <c r="BG2992" s="20"/>
    </row>
    <row r="2993" spans="1:59">
      <c r="A2993" s="20" t="s">
        <v>3051</v>
      </c>
      <c r="B2993" s="17" t="s">
        <v>68</v>
      </c>
      <c r="C2993" s="21">
        <v>209</v>
      </c>
      <c r="D2993" s="18">
        <v>2.5487804878048781</v>
      </c>
      <c r="E2993" s="21">
        <v>4</v>
      </c>
      <c r="F2993" s="21">
        <v>12</v>
      </c>
      <c r="G2993" s="21">
        <v>16</v>
      </c>
      <c r="H2993" s="21">
        <v>-30</v>
      </c>
      <c r="I2993" s="21">
        <v>4</v>
      </c>
      <c r="J2993" s="21">
        <v>10</v>
      </c>
      <c r="K2993" s="21">
        <v>14</v>
      </c>
      <c r="L2993" s="21">
        <v>0</v>
      </c>
      <c r="M2993" s="21">
        <v>0</v>
      </c>
      <c r="N2993" s="21">
        <v>0</v>
      </c>
      <c r="O2993" s="21">
        <v>0</v>
      </c>
      <c r="P2993" s="21">
        <v>2</v>
      </c>
      <c r="Q2993" s="21">
        <v>2</v>
      </c>
      <c r="R2993" s="21">
        <v>58</v>
      </c>
      <c r="S2993" s="21">
        <v>1</v>
      </c>
      <c r="T2993" s="21">
        <v>109</v>
      </c>
      <c r="U2993" s="21">
        <v>22</v>
      </c>
      <c r="V2993" s="19">
        <v>2.7175925925925926</v>
      </c>
      <c r="W2993" s="19">
        <v>0.14000000000000001</v>
      </c>
      <c r="X2993" s="19">
        <v>54.282407407407405</v>
      </c>
      <c r="Y2993" s="19">
        <v>86.86</v>
      </c>
      <c r="Z2993" s="19">
        <v>4.758208187719787</v>
      </c>
      <c r="AA2993" s="19">
        <v>12.016372599146115</v>
      </c>
      <c r="AB2993" s="19">
        <v>16.774580786865901</v>
      </c>
      <c r="AC2993" s="19">
        <v>6.5814144714019323</v>
      </c>
      <c r="AD2993" s="19">
        <v>64.464450464094156</v>
      </c>
      <c r="AE2993" s="19">
        <v>102.7635424534123</v>
      </c>
      <c r="AF2993" s="22">
        <f>Table1[[#This Row],[$ESGF]]/AE2993</f>
        <v>0.62730856610279873</v>
      </c>
      <c r="AG2993" s="22">
        <f>POWER((Table1[[#This Row],[$ESGF]]+Table1[[#This Row],[$ESGA]]+Table1[[#This Row],[XEV+/-]])/(Table1[[#This Row],[$ESGF]]+Table1[[#This Row],[$ESGA]]-Table1[[#This Row],[XEV+/-]]),1/0.65)</f>
        <v>0.81718661778786683</v>
      </c>
      <c r="AH2993" s="19">
        <v>-10.956700474276374</v>
      </c>
      <c r="AI2993" s="19">
        <v>-38.299091989318157</v>
      </c>
      <c r="AJ2993" s="19">
        <v>-27.342391515041786</v>
      </c>
      <c r="AK2993" s="23">
        <v>0.19071549178576006</v>
      </c>
      <c r="AL2993" s="24">
        <v>0.77588730312369392</v>
      </c>
      <c r="AM2993" s="18">
        <v>0.48609192418565672</v>
      </c>
      <c r="AN2993" s="19">
        <v>-0.12334485225555722</v>
      </c>
      <c r="AO2993" s="19">
        <v>0</v>
      </c>
      <c r="AP2993" s="19">
        <v>0</v>
      </c>
      <c r="AQ2993" s="19">
        <v>0</v>
      </c>
      <c r="AR2993" s="19">
        <v>0</v>
      </c>
      <c r="AS2993" s="23">
        <v>7.8468899521531108E-3</v>
      </c>
      <c r="AT2993" s="22">
        <f>EXP(Table1[[#This Row],[TmPPR]]/Table1[[#This Row],[PPCalc]])</f>
        <v>0.92716612765198403</v>
      </c>
      <c r="AU2993" s="18">
        <v>0.02</v>
      </c>
      <c r="AV2993" s="18">
        <v>-1.5124503898381384E-3</v>
      </c>
      <c r="AW2993" s="19">
        <v>0</v>
      </c>
      <c r="AX2993" s="19">
        <v>0</v>
      </c>
      <c r="AY2993" s="19">
        <v>0</v>
      </c>
      <c r="AZ2993" s="19">
        <f>Table1[[#This Row],[$SHP]]/Table1[[#This Row],[SFrac]]</f>
        <v>0</v>
      </c>
      <c r="BA2993" s="23">
        <v>0.12051639432179596</v>
      </c>
      <c r="BB2993" s="24">
        <v>1.1739791141297833</v>
      </c>
      <c r="BC2993" s="18">
        <v>0.30716983430799216</v>
      </c>
      <c r="BD2993" s="18">
        <v>4.9269713027190437E-2</v>
      </c>
      <c r="BE2993" s="22">
        <f>MAX(Table1[[#This Row],[$ESGA]],0)</f>
        <v>102.7635424534123</v>
      </c>
      <c r="BG2993" s="20"/>
    </row>
    <row r="2994" spans="1:59">
      <c r="A2994" s="20" t="s">
        <v>3052</v>
      </c>
      <c r="B2994" s="17" t="s">
        <v>65</v>
      </c>
      <c r="C2994" s="21">
        <v>150</v>
      </c>
      <c r="D2994" s="18">
        <v>2.1029471544715448</v>
      </c>
      <c r="E2994" s="21">
        <v>9</v>
      </c>
      <c r="F2994" s="21">
        <v>7</v>
      </c>
      <c r="G2994" s="21">
        <v>16</v>
      </c>
      <c r="H2994" s="21">
        <v>-19</v>
      </c>
      <c r="I2994" s="21">
        <v>9</v>
      </c>
      <c r="J2994" s="21">
        <v>7</v>
      </c>
      <c r="K2994" s="21">
        <v>16</v>
      </c>
      <c r="L2994" s="21">
        <v>0</v>
      </c>
      <c r="M2994" s="21">
        <v>0</v>
      </c>
      <c r="N2994" s="21">
        <v>0</v>
      </c>
      <c r="O2994" s="21">
        <v>0</v>
      </c>
      <c r="P2994" s="21">
        <v>0</v>
      </c>
      <c r="Q2994" s="21">
        <v>0</v>
      </c>
      <c r="R2994" s="21">
        <v>27</v>
      </c>
      <c r="S2994" s="21">
        <v>0</v>
      </c>
      <c r="T2994" s="21">
        <v>47</v>
      </c>
      <c r="U2994" s="21">
        <v>1</v>
      </c>
      <c r="V2994" s="19">
        <v>0.23076923076923075</v>
      </c>
      <c r="W2994" s="19">
        <v>0</v>
      </c>
      <c r="X2994" s="19">
        <v>26.76923076923077</v>
      </c>
      <c r="Y2994" s="19">
        <v>46</v>
      </c>
      <c r="Z2994" s="19">
        <v>9.420863532088033</v>
      </c>
      <c r="AA2994" s="19">
        <v>8.4181671149899842</v>
      </c>
      <c r="AB2994" s="19">
        <v>17.839030647078019</v>
      </c>
      <c r="AC2994" s="19">
        <v>8.4828715781785</v>
      </c>
      <c r="AD2994" s="19">
        <v>30.529772612275799</v>
      </c>
      <c r="AE2994" s="19">
        <v>49.347362475984895</v>
      </c>
      <c r="AF2994" s="22">
        <f>Table1[[#This Row],[$ESGF]]/AE2994</f>
        <v>0.61867080793088469</v>
      </c>
      <c r="AG2994" s="22">
        <f>POWER((Table1[[#This Row],[$ESGF]]+Table1[[#This Row],[$ESGA]]+Table1[[#This Row],[XEV+/-]])/(Table1[[#This Row],[$ESGF]]+Table1[[#This Row],[$ESGA]]-Table1[[#This Row],[XEV+/-]]),1/0.65)</f>
        <v>1.0310867018881482</v>
      </c>
      <c r="AH2994" s="19">
        <v>0.79469706313765842</v>
      </c>
      <c r="AI2994" s="19">
        <v>-18.817589863709102</v>
      </c>
      <c r="AJ2994" s="19">
        <v>-19.612286926846764</v>
      </c>
      <c r="AK2994" s="23">
        <v>0.1025049663176239</v>
      </c>
      <c r="AL2994" s="24">
        <v>1.0032643183570444</v>
      </c>
      <c r="AM2994" s="18">
        <v>0.21556252723684874</v>
      </c>
      <c r="AN2994" s="19">
        <v>7.0251871518839631E-4</v>
      </c>
      <c r="AO2994" s="19">
        <v>0</v>
      </c>
      <c r="AP2994" s="19">
        <v>0</v>
      </c>
      <c r="AQ2994" s="19">
        <v>0</v>
      </c>
      <c r="AR2994" s="19">
        <v>0</v>
      </c>
      <c r="AS2994" s="23">
        <v>0</v>
      </c>
      <c r="AT2994" s="22" t="e">
        <f>EXP(Table1[[#This Row],[TmPPR]]/Table1[[#This Row],[PPCalc]])</f>
        <v>#DIV/0!</v>
      </c>
      <c r="AU2994" s="18">
        <v>0</v>
      </c>
      <c r="AV2994" s="18">
        <v>0</v>
      </c>
      <c r="AW2994" s="19">
        <v>0</v>
      </c>
      <c r="AX2994" s="19">
        <v>0</v>
      </c>
      <c r="AY2994" s="19">
        <v>0</v>
      </c>
      <c r="AZ2994" s="19">
        <f>Table1[[#This Row],[$SHP]]/Table1[[#This Row],[SFrac]]</f>
        <v>0</v>
      </c>
      <c r="BA2994" s="23">
        <v>6.0964503046366473E-3</v>
      </c>
      <c r="BB2994" s="24">
        <v>0.87182076717727386</v>
      </c>
      <c r="BC2994" s="18">
        <v>1.282051282051282E-2</v>
      </c>
      <c r="BD2994" s="18">
        <v>-1.758607928560937E-3</v>
      </c>
      <c r="BE2994" s="22">
        <f>MAX(Table1[[#This Row],[$ESGA]],0)</f>
        <v>49.347362475984895</v>
      </c>
      <c r="BG2994" s="20"/>
    </row>
    <row r="2995" spans="1:59">
      <c r="A2995" s="20" t="s">
        <v>3053</v>
      </c>
      <c r="B2995" s="17" t="s">
        <v>68</v>
      </c>
      <c r="C2995" s="21">
        <v>143</v>
      </c>
      <c r="D2995" s="18">
        <v>2.1326219512195124</v>
      </c>
      <c r="E2995" s="21">
        <v>3</v>
      </c>
      <c r="F2995" s="21">
        <v>13</v>
      </c>
      <c r="G2995" s="21">
        <v>16</v>
      </c>
      <c r="H2995" s="21">
        <v>20</v>
      </c>
      <c r="I2995" s="21">
        <v>3</v>
      </c>
      <c r="J2995" s="21">
        <v>13</v>
      </c>
      <c r="K2995" s="21">
        <v>16</v>
      </c>
      <c r="L2995" s="21">
        <v>0</v>
      </c>
      <c r="M2995" s="21">
        <v>0</v>
      </c>
      <c r="N2995" s="21">
        <v>0</v>
      </c>
      <c r="O2995" s="21">
        <v>0</v>
      </c>
      <c r="P2995" s="21">
        <v>0</v>
      </c>
      <c r="Q2995" s="21">
        <v>0</v>
      </c>
      <c r="R2995" s="21">
        <v>85</v>
      </c>
      <c r="S2995" s="21">
        <v>0</v>
      </c>
      <c r="T2995" s="21">
        <v>74</v>
      </c>
      <c r="U2995" s="21">
        <v>9</v>
      </c>
      <c r="V2995" s="19">
        <v>0.54078947368421049</v>
      </c>
      <c r="W2995" s="19">
        <v>0</v>
      </c>
      <c r="X2995" s="19">
        <v>84.459210526315786</v>
      </c>
      <c r="Y2995" s="19">
        <v>65</v>
      </c>
      <c r="Z2995" s="19">
        <v>3.2694248234106964</v>
      </c>
      <c r="AA2995" s="19">
        <v>20.078129163748955</v>
      </c>
      <c r="AB2995" s="19">
        <v>23.347553987159653</v>
      </c>
      <c r="AC2995" s="19">
        <v>10.947816594407957</v>
      </c>
      <c r="AD2995" s="19">
        <v>125.79928532622466</v>
      </c>
      <c r="AE2995" s="19">
        <v>91.590101266989763</v>
      </c>
      <c r="AF2995" s="22">
        <f>Table1[[#This Row],[$ESGF]]/AE2995</f>
        <v>1.373503070593987</v>
      </c>
      <c r="AG2995" s="22">
        <f>POWER((Table1[[#This Row],[$ESGF]]+Table1[[#This Row],[$ESGA]]+Table1[[#This Row],[XEV+/-]])/(Table1[[#This Row],[$ESGF]]+Table1[[#This Row],[$ESGA]]-Table1[[#This Row],[XEV+/-]]),1/0.65)</f>
        <v>0.88931871792163386</v>
      </c>
      <c r="AH2995" s="19">
        <v>-8.283385866581618</v>
      </c>
      <c r="AI2995" s="19">
        <v>34.209184059234921</v>
      </c>
      <c r="AJ2995" s="19">
        <v>42.492569925816539</v>
      </c>
      <c r="AK2995" s="23">
        <v>0.27421279459909076</v>
      </c>
      <c r="AL2995" s="24">
        <v>1.0241474576474909</v>
      </c>
      <c r="AM2995" s="18">
        <v>0.58479222506726825</v>
      </c>
      <c r="AN2995" s="19">
        <v>1.3953445329997021E-2</v>
      </c>
      <c r="AO2995" s="19">
        <v>0</v>
      </c>
      <c r="AP2995" s="19">
        <v>0</v>
      </c>
      <c r="AQ2995" s="19">
        <v>0</v>
      </c>
      <c r="AR2995" s="19">
        <v>0</v>
      </c>
      <c r="AS2995" s="23">
        <v>0</v>
      </c>
      <c r="AT2995" s="22" t="e">
        <f>EXP(Table1[[#This Row],[TmPPR]]/Table1[[#This Row],[PPCalc]])</f>
        <v>#DIV/0!</v>
      </c>
      <c r="AU2995" s="18">
        <v>0</v>
      </c>
      <c r="AV2995" s="18">
        <v>0</v>
      </c>
      <c r="AW2995" s="19">
        <v>0</v>
      </c>
      <c r="AX2995" s="19">
        <v>0</v>
      </c>
      <c r="AY2995" s="19">
        <v>0</v>
      </c>
      <c r="AZ2995" s="19">
        <f>Table1[[#This Row],[$SHP]]/Table1[[#This Row],[SFrac]]</f>
        <v>0</v>
      </c>
      <c r="BA2995" s="23">
        <v>0.18324367029080921</v>
      </c>
      <c r="BB2995" s="24">
        <v>0.75040627800326709</v>
      </c>
      <c r="BC2995" s="18">
        <v>0.39078947368421052</v>
      </c>
      <c r="BD2995" s="18">
        <v>-0.11221149077562367</v>
      </c>
      <c r="BE2995" s="22">
        <f>MAX(Table1[[#This Row],[$ESGA]],0)</f>
        <v>91.590101266989763</v>
      </c>
      <c r="BG2995" s="20"/>
    </row>
    <row r="2996" spans="1:59">
      <c r="A2996" s="20" t="s">
        <v>3054</v>
      </c>
      <c r="B2996" s="17" t="s">
        <v>68</v>
      </c>
      <c r="C2996" s="21">
        <v>125</v>
      </c>
      <c r="D2996" s="18">
        <v>1.524390243902439</v>
      </c>
      <c r="E2996" s="21">
        <v>4</v>
      </c>
      <c r="F2996" s="21">
        <v>12</v>
      </c>
      <c r="G2996" s="21">
        <v>16</v>
      </c>
      <c r="H2996" s="21">
        <v>-3</v>
      </c>
      <c r="I2996" s="21">
        <v>2</v>
      </c>
      <c r="J2996" s="21">
        <v>7</v>
      </c>
      <c r="K2996" s="21">
        <v>9</v>
      </c>
      <c r="L2996" s="21">
        <v>2</v>
      </c>
      <c r="M2996" s="21">
        <v>5</v>
      </c>
      <c r="N2996" s="21">
        <v>7</v>
      </c>
      <c r="O2996" s="21">
        <v>0</v>
      </c>
      <c r="P2996" s="21">
        <v>0</v>
      </c>
      <c r="Q2996" s="21">
        <v>0</v>
      </c>
      <c r="R2996" s="21">
        <v>69</v>
      </c>
      <c r="S2996" s="21">
        <v>19</v>
      </c>
      <c r="T2996" s="21">
        <v>65</v>
      </c>
      <c r="U2996" s="21">
        <v>12</v>
      </c>
      <c r="V2996" s="19">
        <v>0.66430020283975666</v>
      </c>
      <c r="W2996" s="19">
        <v>2.80094058771363</v>
      </c>
      <c r="X2996" s="19">
        <v>49.335699797160245</v>
      </c>
      <c r="Y2996" s="19">
        <v>50.199059412286367</v>
      </c>
      <c r="Z2996" s="19">
        <v>2.3608382740216634</v>
      </c>
      <c r="AA2996" s="19">
        <v>8.5149211847834803</v>
      </c>
      <c r="AB2996" s="19">
        <v>10.875759458805144</v>
      </c>
      <c r="AC2996" s="19">
        <v>7.1344982049761745</v>
      </c>
      <c r="AD2996" s="19">
        <v>58.967772858828319</v>
      </c>
      <c r="AE2996" s="19">
        <v>60.098850909034027</v>
      </c>
      <c r="AF2996" s="22">
        <f>Table1[[#This Row],[$ESGF]]/AE2996</f>
        <v>0.98117970588293424</v>
      </c>
      <c r="AG2996" s="22">
        <f>POWER((Table1[[#This Row],[$ESGF]]+Table1[[#This Row],[$ESGA]]+Table1[[#This Row],[XEV+/-]])/(Table1[[#This Row],[$ESGF]]+Table1[[#This Row],[$ESGA]]-Table1[[#This Row],[XEV+/-]]),1/0.65)</f>
        <v>0.85668418575951477</v>
      </c>
      <c r="AH2996" s="19">
        <v>-5.9807903856099518</v>
      </c>
      <c r="AI2996" s="19">
        <v>-1.1310780502057076</v>
      </c>
      <c r="AJ2996" s="19">
        <v>4.8497123354042451</v>
      </c>
      <c r="AK2996" s="23">
        <v>0.21756080067118383</v>
      </c>
      <c r="AL2996" s="24">
        <v>0.8812988123545108</v>
      </c>
      <c r="AM2996" s="18">
        <v>0.33164756199875584</v>
      </c>
      <c r="AN2996" s="19">
        <v>-4.190650056258146E-2</v>
      </c>
      <c r="AO2996" s="19">
        <v>1.7765483648312079</v>
      </c>
      <c r="AP2996" s="19">
        <v>4.7273546029233966</v>
      </c>
      <c r="AQ2996" s="19">
        <v>6.5039029677546036</v>
      </c>
      <c r="AR2996" s="19">
        <v>4.2665603468470197</v>
      </c>
      <c r="AS2996" s="23">
        <v>0.21327246253214424</v>
      </c>
      <c r="AT2996" s="22">
        <f>EXP(Table1[[#This Row],[TmPPR]]/Table1[[#This Row],[PPCalc]])</f>
        <v>0.88690523076145011</v>
      </c>
      <c r="AU2996" s="18">
        <v>0.32511046117704917</v>
      </c>
      <c r="AV2996" s="18">
        <v>-3.9018829299683241E-2</v>
      </c>
      <c r="AW2996" s="19">
        <v>0</v>
      </c>
      <c r="AX2996" s="19">
        <v>0</v>
      </c>
      <c r="AY2996" s="19">
        <v>0</v>
      </c>
      <c r="AZ2996" s="19">
        <f>Table1[[#This Row],[$SHP]]/Table1[[#This Row],[SFrac]]</f>
        <v>0</v>
      </c>
      <c r="BA2996" s="23">
        <v>0.1323975659229209</v>
      </c>
      <c r="BB2996" s="24">
        <v>1.1105181852349244</v>
      </c>
      <c r="BC2996" s="18">
        <v>0.20182555780933065</v>
      </c>
      <c r="BD2996" s="18">
        <v>2.1156715260985736E-2</v>
      </c>
      <c r="BE2996" s="22">
        <f>MAX(Table1[[#This Row],[$ESGA]],0)</f>
        <v>60.098850909034027</v>
      </c>
      <c r="BG2996" s="20"/>
    </row>
    <row r="2997" spans="1:59">
      <c r="A2997" s="20" t="s">
        <v>3055</v>
      </c>
      <c r="B2997" s="17" t="s">
        <v>68</v>
      </c>
      <c r="C2997" s="21">
        <v>123</v>
      </c>
      <c r="D2997" s="18">
        <v>1.6390469416785205</v>
      </c>
      <c r="E2997" s="21">
        <v>5</v>
      </c>
      <c r="F2997" s="21">
        <v>11</v>
      </c>
      <c r="G2997" s="21">
        <v>16</v>
      </c>
      <c r="H2997" s="21">
        <v>-31</v>
      </c>
      <c r="I2997" s="21">
        <v>4</v>
      </c>
      <c r="J2997" s="21">
        <v>8</v>
      </c>
      <c r="K2997" s="21">
        <v>12</v>
      </c>
      <c r="L2997" s="21">
        <v>1</v>
      </c>
      <c r="M2997" s="21">
        <v>2</v>
      </c>
      <c r="N2997" s="21">
        <v>3</v>
      </c>
      <c r="O2997" s="21">
        <v>0</v>
      </c>
      <c r="P2997" s="21">
        <v>1</v>
      </c>
      <c r="Q2997" s="21">
        <v>1</v>
      </c>
      <c r="R2997" s="21">
        <v>102</v>
      </c>
      <c r="S2997" s="21">
        <v>16</v>
      </c>
      <c r="T2997" s="21">
        <v>144</v>
      </c>
      <c r="U2997" s="21">
        <v>27</v>
      </c>
      <c r="V2997" s="19">
        <v>2.0062893081761004</v>
      </c>
      <c r="W2997" s="19">
        <v>2.2639296187683282</v>
      </c>
      <c r="X2997" s="19">
        <v>83.993710691823907</v>
      </c>
      <c r="Y2997" s="19">
        <v>114.73607038123168</v>
      </c>
      <c r="Z2997" s="19">
        <v>4.507042253521127</v>
      </c>
      <c r="AA2997" s="19">
        <v>8.5329534458660365</v>
      </c>
      <c r="AB2997" s="19">
        <v>13.039995699387163</v>
      </c>
      <c r="AC2997" s="19">
        <v>7.9558402921841402</v>
      </c>
      <c r="AD2997" s="19">
        <v>91.113111527197674</v>
      </c>
      <c r="AE2997" s="19">
        <v>123.82932999037408</v>
      </c>
      <c r="AF2997" s="22">
        <f>Table1[[#This Row],[$ESGF]]/AE2997</f>
        <v>0.7357958856296839</v>
      </c>
      <c r="AG2997" s="22">
        <f>POWER((Table1[[#This Row],[$ESGF]]+Table1[[#This Row],[$ESGA]]+Table1[[#This Row],[XEV+/-]])/(Table1[[#This Row],[$ESGF]]+Table1[[#This Row],[$ESGA]]-Table1[[#This Row],[XEV+/-]]),1/0.65)</f>
        <v>0.93364880024739827</v>
      </c>
      <c r="AH2997" s="19">
        <v>-4.7951830676935927</v>
      </c>
      <c r="AI2997" s="19">
        <v>-32.716218463176403</v>
      </c>
      <c r="AJ2997" s="19">
        <v>-27.921035395482811</v>
      </c>
      <c r="AK2997" s="23">
        <v>0.35722648626608366</v>
      </c>
      <c r="AL2997" s="24">
        <v>0.86859441450933039</v>
      </c>
      <c r="AM2997" s="18">
        <v>0.58551097980098843</v>
      </c>
      <c r="AN2997" s="19">
        <v>-8.2486195090128875E-2</v>
      </c>
      <c r="AO2997" s="19">
        <v>1.4308562806488119</v>
      </c>
      <c r="AP2997" s="19">
        <v>2.9540864186054376</v>
      </c>
      <c r="AQ2997" s="19">
        <v>4.3849426992542497</v>
      </c>
      <c r="AR2997" s="19">
        <v>2.6753002539168911</v>
      </c>
      <c r="AS2997" s="23">
        <v>0.30296794893411616</v>
      </c>
      <c r="AT2997" s="22">
        <f>EXP(Table1[[#This Row],[TmPPR]]/Table1[[#This Row],[PPCalc]])</f>
        <v>0.77351920832285825</v>
      </c>
      <c r="AU2997" s="18">
        <v>0.49657869012707723</v>
      </c>
      <c r="AV2997" s="18">
        <v>-0.12752377942387955</v>
      </c>
      <c r="AW2997" s="19">
        <v>0</v>
      </c>
      <c r="AX2997" s="19">
        <v>0</v>
      </c>
      <c r="AY2997" s="19">
        <v>0</v>
      </c>
      <c r="AZ2997" s="19">
        <f>Table1[[#This Row],[$SHP]]/Table1[[#This Row],[SFrac]]</f>
        <v>0</v>
      </c>
      <c r="BA2997" s="23">
        <v>0.30697391349438002</v>
      </c>
      <c r="BB2997" s="24">
        <v>1.2632160648569606</v>
      </c>
      <c r="BC2997" s="18">
        <v>0.50314465408805031</v>
      </c>
      <c r="BD2997" s="18">
        <v>0.11756523344214759</v>
      </c>
      <c r="BE2997" s="22">
        <f>MAX(Table1[[#This Row],[$ESGA]],0)</f>
        <v>123.82932999037408</v>
      </c>
      <c r="BG2997" s="20"/>
    </row>
    <row r="2998" spans="1:59">
      <c r="A2998" s="20" t="s">
        <v>3056</v>
      </c>
      <c r="B2998" s="17" t="s">
        <v>1</v>
      </c>
      <c r="C2998" s="21">
        <v>119</v>
      </c>
      <c r="D2998" s="18">
        <v>1.4512195121951219</v>
      </c>
      <c r="E2998" s="21">
        <v>9</v>
      </c>
      <c r="F2998" s="21">
        <v>7</v>
      </c>
      <c r="G2998" s="21">
        <v>16</v>
      </c>
      <c r="H2998" s="21">
        <v>-15</v>
      </c>
      <c r="I2998" s="21">
        <v>8</v>
      </c>
      <c r="J2998" s="21">
        <v>6</v>
      </c>
      <c r="K2998" s="21">
        <v>14</v>
      </c>
      <c r="L2998" s="21">
        <v>0</v>
      </c>
      <c r="M2998" s="21">
        <v>0</v>
      </c>
      <c r="N2998" s="21">
        <v>0</v>
      </c>
      <c r="O2998" s="21">
        <v>1</v>
      </c>
      <c r="P2998" s="21">
        <v>1</v>
      </c>
      <c r="Q2998" s="21">
        <v>2</v>
      </c>
      <c r="R2998" s="21">
        <v>17</v>
      </c>
      <c r="S2998" s="21">
        <v>0</v>
      </c>
      <c r="T2998" s="21">
        <v>44</v>
      </c>
      <c r="U2998" s="21">
        <v>11</v>
      </c>
      <c r="V2998" s="19">
        <v>2.8135593220338984</v>
      </c>
      <c r="W2998" s="19">
        <v>0</v>
      </c>
      <c r="X2998" s="19">
        <v>14.186440677966102</v>
      </c>
      <c r="Y2998" s="19">
        <v>33</v>
      </c>
      <c r="Z2998" s="19">
        <v>8.9516911960431642</v>
      </c>
      <c r="AA2998" s="19">
        <v>6.6302480329334781</v>
      </c>
      <c r="AB2998" s="19">
        <v>15.581939228976642</v>
      </c>
      <c r="AC2998" s="19">
        <v>10.737134594757014</v>
      </c>
      <c r="AD2998" s="19">
        <v>15.668640010364403</v>
      </c>
      <c r="AE2998" s="19">
        <v>36.766097992767499</v>
      </c>
      <c r="AF2998" s="22">
        <f>Table1[[#This Row],[$ESGF]]/AE2998</f>
        <v>0.42617087115001118</v>
      </c>
      <c r="AG2998" s="22">
        <f>POWER((Table1[[#This Row],[$ESGF]]+Table1[[#This Row],[$ESGA]]+Table1[[#This Row],[XEV+/-]])/(Table1[[#This Row],[$ESGF]]+Table1[[#This Row],[$ESGA]]-Table1[[#This Row],[XEV+/-]]),1/0.65)</f>
        <v>1.257846950923097</v>
      </c>
      <c r="AH2998" s="19">
        <v>3.9020700534572814</v>
      </c>
      <c r="AI2998" s="19">
        <v>-21.097457982403093</v>
      </c>
      <c r="AJ2998" s="19">
        <v>-24.999528035860372</v>
      </c>
      <c r="AK2998" s="23">
        <v>0.10203357506553665</v>
      </c>
      <c r="AL2998" s="24">
        <v>1.2031895291033088</v>
      </c>
      <c r="AM2998" s="18">
        <v>0.14807311503413245</v>
      </c>
      <c r="AN2998" s="19">
        <v>2.7389968326475004E-2</v>
      </c>
      <c r="AO2998" s="19">
        <v>0</v>
      </c>
      <c r="AP2998" s="19">
        <v>0</v>
      </c>
      <c r="AQ2998" s="19">
        <v>0</v>
      </c>
      <c r="AR2998" s="19">
        <v>0</v>
      </c>
      <c r="AS2998" s="23">
        <v>0</v>
      </c>
      <c r="AT2998" s="22" t="e">
        <f>EXP(Table1[[#This Row],[TmPPR]]/Table1[[#This Row],[PPCalc]])</f>
        <v>#DIV/0!</v>
      </c>
      <c r="AU2998" s="18">
        <v>0</v>
      </c>
      <c r="AV2998" s="18">
        <v>0</v>
      </c>
      <c r="AW2998" s="19">
        <v>1.1727934851178528</v>
      </c>
      <c r="AX2998" s="19">
        <v>1.1727934851178528</v>
      </c>
      <c r="AY2998" s="19">
        <v>2.3455869702357055</v>
      </c>
      <c r="AZ2998" s="19">
        <f>Table1[[#This Row],[$SHP]]/Table1[[#This Row],[SFrac]]</f>
        <v>1.6162868198262845</v>
      </c>
      <c r="BA2998" s="23">
        <v>0.12000850450718238</v>
      </c>
      <c r="BB2998" s="24">
        <v>0.99087600400142795</v>
      </c>
      <c r="BC2998" s="18">
        <v>0.17415868337017931</v>
      </c>
      <c r="BD2998" s="18">
        <v>-1.5963166484443095E-3</v>
      </c>
      <c r="BE2998" s="22">
        <f>MAX(Table1[[#This Row],[$ESGA]],0)</f>
        <v>36.766097992767499</v>
      </c>
      <c r="BG2998" s="20"/>
    </row>
    <row r="2999" spans="1:59">
      <c r="A2999" s="20" t="s">
        <v>3057</v>
      </c>
      <c r="B2999" s="17" t="s">
        <v>68</v>
      </c>
      <c r="C2999" s="21">
        <v>116</v>
      </c>
      <c r="D2999" s="18">
        <v>1.431910569105691</v>
      </c>
      <c r="E2999" s="21">
        <v>4</v>
      </c>
      <c r="F2999" s="21">
        <v>12</v>
      </c>
      <c r="G2999" s="21">
        <v>16</v>
      </c>
      <c r="H2999" s="21">
        <v>-14</v>
      </c>
      <c r="I2999" s="21">
        <v>3</v>
      </c>
      <c r="J2999" s="21">
        <v>9</v>
      </c>
      <c r="K2999" s="21">
        <v>12</v>
      </c>
      <c r="L2999" s="21">
        <v>1</v>
      </c>
      <c r="M2999" s="21">
        <v>1</v>
      </c>
      <c r="N2999" s="21">
        <v>2</v>
      </c>
      <c r="O2999" s="21">
        <v>0</v>
      </c>
      <c r="P2999" s="21">
        <v>2</v>
      </c>
      <c r="Q2999" s="21">
        <v>2</v>
      </c>
      <c r="R2999" s="21">
        <v>53</v>
      </c>
      <c r="S2999" s="21">
        <v>7</v>
      </c>
      <c r="T2999" s="21">
        <v>70</v>
      </c>
      <c r="U2999" s="21">
        <v>9</v>
      </c>
      <c r="V2999" s="19">
        <v>2.7307367391401005</v>
      </c>
      <c r="W2999" s="19">
        <v>0.70257011895667354</v>
      </c>
      <c r="X2999" s="19">
        <v>43.269263260859901</v>
      </c>
      <c r="Y2999" s="19">
        <v>60.297429881043328</v>
      </c>
      <c r="Z2999" s="19">
        <v>3.273170004862207</v>
      </c>
      <c r="AA2999" s="19">
        <v>9.8259078400081314</v>
      </c>
      <c r="AB2999" s="19">
        <v>13.09907784487034</v>
      </c>
      <c r="AC2999" s="19">
        <v>9.1479720364460011</v>
      </c>
      <c r="AD2999" s="19">
        <v>47.975206884331143</v>
      </c>
      <c r="AE2999" s="19">
        <v>68.143824671616557</v>
      </c>
      <c r="AF2999" s="22">
        <f>Table1[[#This Row],[$ESGF]]/AE2999</f>
        <v>0.70402867927537827</v>
      </c>
      <c r="AG2999" s="22">
        <f>POWER((Table1[[#This Row],[$ESGF]]+Table1[[#This Row],[$ESGA]]+Table1[[#This Row],[XEV+/-]])/(Table1[[#This Row],[$ESGF]]+Table1[[#This Row],[$ESGA]]-Table1[[#This Row],[XEV+/-]]),1/0.65)</f>
        <v>1.0202087911424056</v>
      </c>
      <c r="AH2999" s="19">
        <v>0.75503869017610326</v>
      </c>
      <c r="AI2999" s="19">
        <v>-20.16861778728542</v>
      </c>
      <c r="AJ2999" s="19">
        <v>-20.923656477461524</v>
      </c>
      <c r="AK2999" s="23">
        <v>0.22491480425483826</v>
      </c>
      <c r="AL2999" s="24">
        <v>0.99735324305552076</v>
      </c>
      <c r="AM2999" s="18">
        <v>0.32205788536084057</v>
      </c>
      <c r="AN2999" s="19">
        <v>-8.5353899867600738E-4</v>
      </c>
      <c r="AO2999" s="19">
        <v>1.148005882482056</v>
      </c>
      <c r="AP2999" s="19">
        <v>1.178832328385901</v>
      </c>
      <c r="AQ2999" s="19">
        <v>2.3268382108679573</v>
      </c>
      <c r="AR2999" s="19">
        <v>1.624988502124961</v>
      </c>
      <c r="AS2999" s="23">
        <v>8.9565287370513072E-2</v>
      </c>
      <c r="AT2999" s="22">
        <f>EXP(Table1[[#This Row],[TmPPR]]/Table1[[#This Row],[PPCalc]])</f>
        <v>0.98263711861504377</v>
      </c>
      <c r="AU2999" s="18">
        <v>0.12824948161082614</v>
      </c>
      <c r="AV2999" s="18">
        <v>-2.2463389239985223E-3</v>
      </c>
      <c r="AW2999" s="19">
        <v>0</v>
      </c>
      <c r="AX2999" s="19">
        <v>0</v>
      </c>
      <c r="AY2999" s="19">
        <v>0</v>
      </c>
      <c r="AZ2999" s="19">
        <f>Table1[[#This Row],[$SHP]]/Table1[[#This Row],[SFrac]]</f>
        <v>0</v>
      </c>
      <c r="BA2999" s="23">
        <v>0.13820792097297874</v>
      </c>
      <c r="BB2999" s="24">
        <v>0.89284025324042204</v>
      </c>
      <c r="BC2999" s="18">
        <v>0.19790138277533234</v>
      </c>
      <c r="BD2999" s="18">
        <v>-2.2431647141698322E-2</v>
      </c>
      <c r="BE2999" s="22">
        <f>MAX(Table1[[#This Row],[$ESGA]],0)</f>
        <v>68.143824671616557</v>
      </c>
      <c r="BG2999" s="20"/>
    </row>
    <row r="3000" spans="1:59">
      <c r="A3000" s="20" t="s">
        <v>3058</v>
      </c>
      <c r="B3000" s="17" t="s">
        <v>68</v>
      </c>
      <c r="C3000" s="21">
        <v>111</v>
      </c>
      <c r="D3000" s="18">
        <v>1.3875000000000002</v>
      </c>
      <c r="E3000" s="21">
        <v>5</v>
      </c>
      <c r="F3000" s="21">
        <v>11</v>
      </c>
      <c r="G3000" s="21">
        <v>16</v>
      </c>
      <c r="H3000" s="21">
        <v>-9</v>
      </c>
      <c r="I3000" s="21">
        <v>5</v>
      </c>
      <c r="J3000" s="21">
        <v>10</v>
      </c>
      <c r="K3000" s="21">
        <v>15</v>
      </c>
      <c r="L3000" s="21">
        <v>0</v>
      </c>
      <c r="M3000" s="21">
        <v>0</v>
      </c>
      <c r="N3000" s="21">
        <v>0</v>
      </c>
      <c r="O3000" s="21">
        <v>0</v>
      </c>
      <c r="P3000" s="21">
        <v>1</v>
      </c>
      <c r="Q3000" s="21">
        <v>1</v>
      </c>
      <c r="R3000" s="21">
        <v>72</v>
      </c>
      <c r="S3000" s="21">
        <v>2</v>
      </c>
      <c r="T3000" s="21">
        <v>97</v>
      </c>
      <c r="U3000" s="21">
        <v>18</v>
      </c>
      <c r="V3000" s="19">
        <v>3.6849130242556369</v>
      </c>
      <c r="W3000" s="19">
        <v>0.30769230769230771</v>
      </c>
      <c r="X3000" s="19">
        <v>66.315086975744364</v>
      </c>
      <c r="Y3000" s="19">
        <v>78.692307692307693</v>
      </c>
      <c r="Z3000" s="19">
        <v>3.9216888902113523</v>
      </c>
      <c r="AA3000" s="19">
        <v>7.833300496304954</v>
      </c>
      <c r="AB3000" s="19">
        <v>11.754989386516305</v>
      </c>
      <c r="AC3000" s="19">
        <v>8.4720644227144533</v>
      </c>
      <c r="AD3000" s="19">
        <v>52.042602181380907</v>
      </c>
      <c r="AE3000" s="19">
        <v>61.74521180043746</v>
      </c>
      <c r="AF3000" s="22">
        <f>Table1[[#This Row],[$ESGF]]/AE3000</f>
        <v>0.84286053385943993</v>
      </c>
      <c r="AG3000" s="22">
        <f>POWER((Table1[[#This Row],[$ESGF]]+Table1[[#This Row],[$ESGA]]+Table1[[#This Row],[XEV+/-]])/(Table1[[#This Row],[$ESGF]]+Table1[[#This Row],[$ESGA]]-Table1[[#This Row],[XEV+/-]]),1/0.65)</f>
        <v>1.0384776089700853</v>
      </c>
      <c r="AH3000" s="19">
        <v>1.3961787771457976</v>
      </c>
      <c r="AI3000" s="19">
        <v>-9.7026096190565454</v>
      </c>
      <c r="AJ3000" s="19">
        <v>-11.098788396202345</v>
      </c>
      <c r="AK3000" s="23">
        <v>0.2395552086703624</v>
      </c>
      <c r="AL3000" s="24">
        <v>1.0134558761043966</v>
      </c>
      <c r="AM3000" s="18">
        <v>0.33238285203012785</v>
      </c>
      <c r="AN3000" s="19">
        <v>4.4426789927528507E-3</v>
      </c>
      <c r="AO3000" s="19">
        <v>0</v>
      </c>
      <c r="AP3000" s="19">
        <v>0</v>
      </c>
      <c r="AQ3000" s="19">
        <v>0</v>
      </c>
      <c r="AR3000" s="19">
        <v>0</v>
      </c>
      <c r="AS3000" s="23">
        <v>1.5840015840015841E-2</v>
      </c>
      <c r="AT3000" s="22">
        <f>EXP(Table1[[#This Row],[TmPPR]]/Table1[[#This Row],[PPCalc]])</f>
        <v>1.1676094594901758</v>
      </c>
      <c r="AU3000" s="18">
        <v>2.197802197802198E-2</v>
      </c>
      <c r="AV3000" s="18">
        <v>3.4056804751234787E-3</v>
      </c>
      <c r="AW3000" s="19">
        <v>0</v>
      </c>
      <c r="AX3000" s="19">
        <v>0</v>
      </c>
      <c r="AY3000" s="19">
        <v>0</v>
      </c>
      <c r="AZ3000" s="19">
        <f>Table1[[#This Row],[$SHP]]/Table1[[#This Row],[SFrac]]</f>
        <v>0</v>
      </c>
      <c r="BA3000" s="23">
        <v>0.17263020952439026</v>
      </c>
      <c r="BB3000" s="24">
        <v>0.83211016927848325</v>
      </c>
      <c r="BC3000" s="18">
        <v>0.23952441571509153</v>
      </c>
      <c r="BD3000" s="18">
        <v>-4.4022295821780535E-2</v>
      </c>
      <c r="BE3000" s="22">
        <f>MAX(Table1[[#This Row],[$ESGA]],0)</f>
        <v>61.74521180043746</v>
      </c>
      <c r="BG3000" s="20"/>
    </row>
    <row r="3001" spans="1:59">
      <c r="A3001" s="20" t="s">
        <v>3059</v>
      </c>
      <c r="B3001" s="17" t="s">
        <v>1</v>
      </c>
      <c r="C3001" s="21">
        <v>91</v>
      </c>
      <c r="D3001" s="18">
        <v>1.1097560975609757</v>
      </c>
      <c r="E3001" s="21">
        <v>6</v>
      </c>
      <c r="F3001" s="21">
        <v>10</v>
      </c>
      <c r="G3001" s="21">
        <v>16</v>
      </c>
      <c r="H3001" s="21">
        <v>-20</v>
      </c>
      <c r="I3001" s="21">
        <v>6</v>
      </c>
      <c r="J3001" s="21">
        <v>9</v>
      </c>
      <c r="K3001" s="21">
        <v>15</v>
      </c>
      <c r="L3001" s="21">
        <v>0</v>
      </c>
      <c r="M3001" s="21">
        <v>0</v>
      </c>
      <c r="N3001" s="21">
        <v>0</v>
      </c>
      <c r="O3001" s="21">
        <v>0</v>
      </c>
      <c r="P3001" s="21">
        <v>1</v>
      </c>
      <c r="Q3001" s="21">
        <v>1</v>
      </c>
      <c r="R3001" s="21">
        <v>25</v>
      </c>
      <c r="S3001" s="21">
        <v>0</v>
      </c>
      <c r="T3001" s="21">
        <v>56</v>
      </c>
      <c r="U3001" s="21">
        <v>12</v>
      </c>
      <c r="V3001" s="19">
        <v>1.6044936119648763</v>
      </c>
      <c r="W3001" s="19">
        <v>0</v>
      </c>
      <c r="X3001" s="19">
        <v>23.395506388035123</v>
      </c>
      <c r="Y3001" s="19">
        <v>44</v>
      </c>
      <c r="Z3001" s="19">
        <v>6.7995848083866575</v>
      </c>
      <c r="AA3001" s="19">
        <v>10.358417172591656</v>
      </c>
      <c r="AB3001" s="19">
        <v>17.158001980978312</v>
      </c>
      <c r="AC3001" s="19">
        <v>15.461056730112324</v>
      </c>
      <c r="AD3001" s="19">
        <v>26.79286497281872</v>
      </c>
      <c r="AE3001" s="19">
        <v>50.192849280741669</v>
      </c>
      <c r="AF3001" s="22">
        <f>Table1[[#This Row],[$ESGF]]/AE3001</f>
        <v>0.53379844652689978</v>
      </c>
      <c r="AG3001" s="22">
        <f>POWER((Table1[[#This Row],[$ESGF]]+Table1[[#This Row],[$ESGA]]+Table1[[#This Row],[XEV+/-]])/(Table1[[#This Row],[$ESGF]]+Table1[[#This Row],[$ESGA]]-Table1[[#This Row],[XEV+/-]]),1/0.65)</f>
        <v>0.92463046410284477</v>
      </c>
      <c r="AH3001" s="19">
        <v>-1.9601994285742625</v>
      </c>
      <c r="AI3001" s="19">
        <v>-23.399984307922949</v>
      </c>
      <c r="AJ3001" s="19">
        <v>-21.439784879348689</v>
      </c>
      <c r="AK3001" s="23">
        <v>0.19411076049224449</v>
      </c>
      <c r="AL3001" s="24">
        <v>0.88084862064058622</v>
      </c>
      <c r="AM3001" s="18">
        <v>0.21541560005846647</v>
      </c>
      <c r="AN3001" s="19">
        <v>-2.7329668297933513E-2</v>
      </c>
      <c r="AO3001" s="19">
        <v>0</v>
      </c>
      <c r="AP3001" s="19">
        <v>0</v>
      </c>
      <c r="AQ3001" s="19">
        <v>0</v>
      </c>
      <c r="AR3001" s="19">
        <v>0</v>
      </c>
      <c r="AS3001" s="23">
        <v>0</v>
      </c>
      <c r="AT3001" s="22" t="e">
        <f>EXP(Table1[[#This Row],[TmPPR]]/Table1[[#This Row],[PPCalc]])</f>
        <v>#DIV/0!</v>
      </c>
      <c r="AU3001" s="18">
        <v>0</v>
      </c>
      <c r="AV3001" s="18">
        <v>0</v>
      </c>
      <c r="AW3001" s="19">
        <v>0</v>
      </c>
      <c r="AX3001" s="19">
        <v>0</v>
      </c>
      <c r="AY3001" s="19">
        <v>0</v>
      </c>
      <c r="AZ3001" s="19">
        <f>Table1[[#This Row],[$SHP]]/Table1[[#This Row],[SFrac]]</f>
        <v>0</v>
      </c>
      <c r="BA3001" s="23">
        <v>0.17965342915450278</v>
      </c>
      <c r="BB3001" s="24">
        <v>0.84913228050563261</v>
      </c>
      <c r="BC3001" s="18">
        <v>0.19937148845194821</v>
      </c>
      <c r="BD3001" s="18">
        <v>-3.2605272510600032E-2</v>
      </c>
      <c r="BE3001" s="22">
        <f>MAX(Table1[[#This Row],[$ESGA]],0)</f>
        <v>50.192849280741669</v>
      </c>
      <c r="BG3001" s="20"/>
    </row>
    <row r="3002" spans="1:59">
      <c r="A3002" s="20" t="s">
        <v>3060</v>
      </c>
      <c r="B3002" s="17" t="s">
        <v>65</v>
      </c>
      <c r="C3002" s="21">
        <v>90</v>
      </c>
      <c r="D3002" s="18">
        <v>1.1262820512820513</v>
      </c>
      <c r="E3002" s="21">
        <v>6</v>
      </c>
      <c r="F3002" s="21">
        <v>10</v>
      </c>
      <c r="G3002" s="21">
        <v>16</v>
      </c>
      <c r="H3002" s="21">
        <v>-17</v>
      </c>
      <c r="I3002" s="21">
        <v>6</v>
      </c>
      <c r="J3002" s="21">
        <v>10</v>
      </c>
      <c r="K3002" s="21">
        <v>16</v>
      </c>
      <c r="L3002" s="21">
        <v>0</v>
      </c>
      <c r="M3002" s="21">
        <v>0</v>
      </c>
      <c r="N3002" s="21">
        <v>0</v>
      </c>
      <c r="O3002" s="21">
        <v>0</v>
      </c>
      <c r="P3002" s="21">
        <v>0</v>
      </c>
      <c r="Q3002" s="21">
        <v>0</v>
      </c>
      <c r="R3002" s="21">
        <v>22</v>
      </c>
      <c r="S3002" s="21">
        <v>0</v>
      </c>
      <c r="T3002" s="21">
        <v>39</v>
      </c>
      <c r="U3002" s="21">
        <v>0</v>
      </c>
      <c r="V3002" s="19">
        <v>0</v>
      </c>
      <c r="W3002" s="19">
        <v>0</v>
      </c>
      <c r="X3002" s="19">
        <v>22</v>
      </c>
      <c r="Y3002" s="19">
        <v>39</v>
      </c>
      <c r="Z3002" s="19">
        <v>5.3775933609958502</v>
      </c>
      <c r="AA3002" s="19">
        <v>8.9706602061602556</v>
      </c>
      <c r="AB3002" s="19">
        <v>14.348253567156105</v>
      </c>
      <c r="AC3002" s="19">
        <v>12.739485238909234</v>
      </c>
      <c r="AD3002" s="19">
        <v>19.725846928151956</v>
      </c>
      <c r="AE3002" s="19">
        <v>35.085853698247782</v>
      </c>
      <c r="AF3002" s="22">
        <f>Table1[[#This Row],[$ESGF]]/AE3002</f>
        <v>0.56221653028032437</v>
      </c>
      <c r="AG3002" s="22">
        <f>POWER((Table1[[#This Row],[$ESGF]]+Table1[[#This Row],[$ESGA]]+Table1[[#This Row],[XEV+/-]])/(Table1[[#This Row],[$ESGF]]+Table1[[#This Row],[$ESGA]]-Table1[[#This Row],[XEV+/-]]),1/0.65)</f>
        <v>0.71908630917101124</v>
      </c>
      <c r="AH3002" s="19">
        <v>-5.8521366652962277</v>
      </c>
      <c r="AI3002" s="19">
        <v>-15.360006770095822</v>
      </c>
      <c r="AJ3002" s="19">
        <v>-9.5078701047995953</v>
      </c>
      <c r="AK3002" s="23">
        <v>0.12999483802226849</v>
      </c>
      <c r="AL3002" s="24">
        <v>0.70933348327741841</v>
      </c>
      <c r="AM3002" s="18">
        <v>0.14641085282379857</v>
      </c>
      <c r="AN3002" s="19">
        <v>-5.0281806829238072E-2</v>
      </c>
      <c r="AO3002" s="19">
        <v>0</v>
      </c>
      <c r="AP3002" s="19">
        <v>0</v>
      </c>
      <c r="AQ3002" s="19">
        <v>0</v>
      </c>
      <c r="AR3002" s="19">
        <v>0</v>
      </c>
      <c r="AS3002" s="23">
        <v>0</v>
      </c>
      <c r="AT3002" s="22" t="e">
        <f>EXP(Table1[[#This Row],[TmPPR]]/Table1[[#This Row],[PPCalc]])</f>
        <v>#DIV/0!</v>
      </c>
      <c r="AU3002" s="18">
        <v>0</v>
      </c>
      <c r="AV3002" s="18">
        <v>0</v>
      </c>
      <c r="AW3002" s="19">
        <v>0</v>
      </c>
      <c r="AX3002" s="19">
        <v>0</v>
      </c>
      <c r="AY3002" s="19">
        <v>0</v>
      </c>
      <c r="AZ3002" s="19">
        <f>Table1[[#This Row],[$SHP]]/Table1[[#This Row],[SFrac]]</f>
        <v>0</v>
      </c>
      <c r="BA3002" s="23">
        <v>0</v>
      </c>
      <c r="BB3002" s="24" t="e">
        <v>#DIV/0!</v>
      </c>
      <c r="BC3002" s="18">
        <v>0</v>
      </c>
      <c r="BD3002" s="18">
        <v>0</v>
      </c>
      <c r="BE3002" s="22">
        <f>MAX(Table1[[#This Row],[$ESGA]],0)</f>
        <v>35.085853698247782</v>
      </c>
      <c r="BG3002" s="20"/>
    </row>
    <row r="3003" spans="1:59">
      <c r="A3003" s="20" t="s">
        <v>3061</v>
      </c>
      <c r="B3003" s="17" t="s">
        <v>1</v>
      </c>
      <c r="C3003" s="21">
        <v>89</v>
      </c>
      <c r="D3003" s="18">
        <v>1.0853658536585367</v>
      </c>
      <c r="E3003" s="21">
        <v>7</v>
      </c>
      <c r="F3003" s="21">
        <v>9</v>
      </c>
      <c r="G3003" s="21">
        <v>16</v>
      </c>
      <c r="H3003" s="21">
        <v>0</v>
      </c>
      <c r="I3003" s="21">
        <v>6</v>
      </c>
      <c r="J3003" s="21">
        <v>9</v>
      </c>
      <c r="K3003" s="21">
        <v>15</v>
      </c>
      <c r="L3003" s="21">
        <v>0</v>
      </c>
      <c r="M3003" s="21">
        <v>0</v>
      </c>
      <c r="N3003" s="21">
        <v>0</v>
      </c>
      <c r="O3003" s="21">
        <v>1</v>
      </c>
      <c r="P3003" s="21">
        <v>0</v>
      </c>
      <c r="Q3003" s="21">
        <v>1</v>
      </c>
      <c r="R3003" s="21">
        <v>24</v>
      </c>
      <c r="S3003" s="21">
        <v>1</v>
      </c>
      <c r="T3003" s="21">
        <v>30</v>
      </c>
      <c r="U3003" s="21">
        <v>7</v>
      </c>
      <c r="V3003" s="19">
        <v>1.570855614973262</v>
      </c>
      <c r="W3003" s="19">
        <v>0.12857142857142856</v>
      </c>
      <c r="X3003" s="19">
        <v>21.429144385026738</v>
      </c>
      <c r="Y3003" s="19">
        <v>22.87142857142857</v>
      </c>
      <c r="Z3003" s="19">
        <v>6.8268375937043828</v>
      </c>
      <c r="AA3003" s="19">
        <v>10.117329411377332</v>
      </c>
      <c r="AB3003" s="19">
        <v>16.944167005081717</v>
      </c>
      <c r="AC3003" s="19">
        <v>15.611479712547199</v>
      </c>
      <c r="AD3003" s="19">
        <v>24.363644228521395</v>
      </c>
      <c r="AE3003" s="19">
        <v>25.792620304589221</v>
      </c>
      <c r="AF3003" s="22">
        <f>Table1[[#This Row],[$ESGF]]/AE3003</f>
        <v>0.94459748334241278</v>
      </c>
      <c r="AG3003" s="22">
        <f>POWER((Table1[[#This Row],[$ESGF]]+Table1[[#This Row],[$ESGA]]+Table1[[#This Row],[XEV+/-]])/(Table1[[#This Row],[$ESGF]]+Table1[[#This Row],[$ESGA]]-Table1[[#This Row],[XEV+/-]]),1/0.65)</f>
        <v>1.1250384217908396</v>
      </c>
      <c r="AH3003" s="19">
        <v>1.9195747132973198</v>
      </c>
      <c r="AI3003" s="19">
        <v>-1.4289760760678263</v>
      </c>
      <c r="AJ3003" s="19">
        <v>-3.3485507893651461</v>
      </c>
      <c r="AK3003" s="23">
        <v>0.14323428273161656</v>
      </c>
      <c r="AL3003" s="24">
        <v>1.0908109776162593</v>
      </c>
      <c r="AM3003" s="18">
        <v>0.15546159955016922</v>
      </c>
      <c r="AN3003" s="19">
        <v>1.3512945438438013E-2</v>
      </c>
      <c r="AO3003" s="19">
        <v>0</v>
      </c>
      <c r="AP3003" s="19">
        <v>0</v>
      </c>
      <c r="AQ3003" s="19">
        <v>0</v>
      </c>
      <c r="AR3003" s="19">
        <v>0</v>
      </c>
      <c r="AS3003" s="23">
        <v>1.3162118780096307E-2</v>
      </c>
      <c r="AT3003" s="22">
        <f>EXP(Table1[[#This Row],[TmPPR]]/Table1[[#This Row],[PPCalc]])</f>
        <v>1.0534644673377374</v>
      </c>
      <c r="AU3003" s="18">
        <v>1.4285714285714285E-2</v>
      </c>
      <c r="AV3003" s="18">
        <v>7.4406036414166154E-4</v>
      </c>
      <c r="AW3003" s="19">
        <v>1.4312709966405375</v>
      </c>
      <c r="AX3003" s="19">
        <v>1.4312709966405375</v>
      </c>
      <c r="AY3003" s="19">
        <v>2.8625419932810749</v>
      </c>
      <c r="AZ3003" s="19">
        <f>Table1[[#This Row],[$SHP]]/Table1[[#This Row],[SFrac]]</f>
        <v>2.637398241000541</v>
      </c>
      <c r="BA3003" s="23">
        <v>0.12933365378837949</v>
      </c>
      <c r="BB3003" s="24">
        <v>0.77036811825046259</v>
      </c>
      <c r="BC3003" s="18">
        <v>0.14037433155080214</v>
      </c>
      <c r="BD3003" s="18">
        <v>-3.6621810543117764E-2</v>
      </c>
      <c r="BE3003" s="22">
        <f>MAX(Table1[[#This Row],[$ESGA]],0)</f>
        <v>25.792620304589221</v>
      </c>
      <c r="BG3003" s="20"/>
    </row>
    <row r="3004" spans="1:59">
      <c r="A3004" s="20" t="s">
        <v>3062</v>
      </c>
      <c r="B3004" s="17" t="s">
        <v>1</v>
      </c>
      <c r="C3004" s="21">
        <v>88</v>
      </c>
      <c r="D3004" s="18">
        <v>1.220020325203252</v>
      </c>
      <c r="E3004" s="21">
        <v>7</v>
      </c>
      <c r="F3004" s="21">
        <v>9</v>
      </c>
      <c r="G3004" s="21">
        <v>16</v>
      </c>
      <c r="H3004" s="21">
        <v>-8</v>
      </c>
      <c r="I3004" s="21">
        <v>7</v>
      </c>
      <c r="J3004" s="21">
        <v>9</v>
      </c>
      <c r="K3004" s="21">
        <v>16</v>
      </c>
      <c r="L3004" s="21">
        <v>0</v>
      </c>
      <c r="M3004" s="21">
        <v>0</v>
      </c>
      <c r="N3004" s="21">
        <v>0</v>
      </c>
      <c r="O3004" s="21">
        <v>0</v>
      </c>
      <c r="P3004" s="21">
        <v>0</v>
      </c>
      <c r="Q3004" s="21">
        <v>0</v>
      </c>
      <c r="R3004" s="21">
        <v>21</v>
      </c>
      <c r="S3004" s="21">
        <v>0</v>
      </c>
      <c r="T3004" s="21">
        <v>29</v>
      </c>
      <c r="U3004" s="21">
        <v>0</v>
      </c>
      <c r="V3004" s="19">
        <v>0</v>
      </c>
      <c r="W3004" s="19">
        <v>0</v>
      </c>
      <c r="X3004" s="19">
        <v>21</v>
      </c>
      <c r="Y3004" s="19">
        <v>29</v>
      </c>
      <c r="Z3004" s="19">
        <v>9.1101665802458722</v>
      </c>
      <c r="AA3004" s="19">
        <v>11.291103575399339</v>
      </c>
      <c r="AB3004" s="19">
        <v>20.401270155645211</v>
      </c>
      <c r="AC3004" s="19">
        <v>16.722073996797075</v>
      </c>
      <c r="AD3004" s="19">
        <v>26.594702960331254</v>
      </c>
      <c r="AE3004" s="19">
        <v>36.064834794143508</v>
      </c>
      <c r="AF3004" s="22">
        <f>Table1[[#This Row],[$ESGF]]/AE3004</f>
        <v>0.73741369154004588</v>
      </c>
      <c r="AG3004" s="22">
        <f>POWER((Table1[[#This Row],[$ESGF]]+Table1[[#This Row],[$ESGA]]+Table1[[#This Row],[XEV+/-]])/(Table1[[#This Row],[$ESGF]]+Table1[[#This Row],[$ESGA]]-Table1[[#This Row],[XEV+/-]]),1/0.65)</f>
        <v>0.99237244925388479</v>
      </c>
      <c r="AH3004" s="19">
        <v>-0.15592521326860576</v>
      </c>
      <c r="AI3004" s="19">
        <v>-9.4701318338122569</v>
      </c>
      <c r="AJ3004" s="19">
        <v>-9.3142066205436507</v>
      </c>
      <c r="AK3004" s="23">
        <v>0.14295723682791575</v>
      </c>
      <c r="AL3004" s="24">
        <v>0.97951682647584637</v>
      </c>
      <c r="AM3004" s="18">
        <v>0.1744107345649521</v>
      </c>
      <c r="AN3004" s="19">
        <v>-3.6095806869770137E-3</v>
      </c>
      <c r="AO3004" s="19">
        <v>0</v>
      </c>
      <c r="AP3004" s="19">
        <v>0</v>
      </c>
      <c r="AQ3004" s="19">
        <v>0</v>
      </c>
      <c r="AR3004" s="19">
        <v>0</v>
      </c>
      <c r="AS3004" s="23">
        <v>0</v>
      </c>
      <c r="AT3004" s="22" t="e">
        <f>EXP(Table1[[#This Row],[TmPPR]]/Table1[[#This Row],[PPCalc]])</f>
        <v>#DIV/0!</v>
      </c>
      <c r="AU3004" s="18">
        <v>0</v>
      </c>
      <c r="AV3004" s="18">
        <v>0</v>
      </c>
      <c r="AW3004" s="19">
        <v>0</v>
      </c>
      <c r="AX3004" s="19">
        <v>0</v>
      </c>
      <c r="AY3004" s="19">
        <v>0</v>
      </c>
      <c r="AZ3004" s="19">
        <f>Table1[[#This Row],[$SHP]]/Table1[[#This Row],[SFrac]]</f>
        <v>0</v>
      </c>
      <c r="BA3004" s="23">
        <v>0</v>
      </c>
      <c r="BB3004" s="24" t="e">
        <v>#DIV/0!</v>
      </c>
      <c r="BC3004" s="18">
        <v>0</v>
      </c>
      <c r="BD3004" s="18">
        <v>0</v>
      </c>
      <c r="BE3004" s="22">
        <f>MAX(Table1[[#This Row],[$ESGA]],0)</f>
        <v>36.064834794143508</v>
      </c>
      <c r="BG3004" s="20"/>
    </row>
    <row r="3005" spans="1:59">
      <c r="A3005" s="20" t="s">
        <v>3063</v>
      </c>
      <c r="B3005" s="17" t="s">
        <v>1</v>
      </c>
      <c r="C3005" s="21">
        <v>86</v>
      </c>
      <c r="D3005" s="18">
        <v>1.0487804878048781</v>
      </c>
      <c r="E3005" s="21">
        <v>5</v>
      </c>
      <c r="F3005" s="21">
        <v>11</v>
      </c>
      <c r="G3005" s="21">
        <v>16</v>
      </c>
      <c r="H3005" s="21">
        <v>-8</v>
      </c>
      <c r="I3005" s="21">
        <v>5</v>
      </c>
      <c r="J3005" s="21">
        <v>8</v>
      </c>
      <c r="K3005" s="21">
        <v>13</v>
      </c>
      <c r="L3005" s="21">
        <v>0</v>
      </c>
      <c r="M3005" s="21">
        <v>3</v>
      </c>
      <c r="N3005" s="21">
        <v>3</v>
      </c>
      <c r="O3005" s="21">
        <v>0</v>
      </c>
      <c r="P3005" s="21">
        <v>0</v>
      </c>
      <c r="Q3005" s="21">
        <v>0</v>
      </c>
      <c r="R3005" s="21">
        <v>23</v>
      </c>
      <c r="S3005" s="21">
        <v>5</v>
      </c>
      <c r="T3005" s="21">
        <v>29</v>
      </c>
      <c r="U3005" s="21">
        <v>3</v>
      </c>
      <c r="V3005" s="19">
        <v>0.62903225806451613</v>
      </c>
      <c r="W3005" s="19">
        <v>0.69747899159663862</v>
      </c>
      <c r="X3005" s="19">
        <v>17.370967741935484</v>
      </c>
      <c r="Y3005" s="19">
        <v>25.30252100840336</v>
      </c>
      <c r="Z3005" s="19">
        <v>5.7542629708247608</v>
      </c>
      <c r="AA3005" s="19">
        <v>9.3272094630704707</v>
      </c>
      <c r="AB3005" s="19">
        <v>15.081472433895231</v>
      </c>
      <c r="AC3005" s="19">
        <v>14.380008599760568</v>
      </c>
      <c r="AD3005" s="19">
        <v>20.040427792612146</v>
      </c>
      <c r="AE3005" s="19">
        <v>29.2857712360574</v>
      </c>
      <c r="AF3005" s="22">
        <f>Table1[[#This Row],[$ESGF]]/AE3005</f>
        <v>0.68430595974668584</v>
      </c>
      <c r="AG3005" s="22">
        <f>POWER((Table1[[#This Row],[$ESGF]]+Table1[[#This Row],[$ESGA]]+Table1[[#This Row],[XEV+/-]])/(Table1[[#This Row],[$ESGF]]+Table1[[#This Row],[$ESGA]]-Table1[[#This Row],[XEV+/-]]),1/0.65)</f>
        <v>1.1450661810844704</v>
      </c>
      <c r="AH3005" s="19">
        <v>2.1701983605248745</v>
      </c>
      <c r="AI3005" s="19">
        <v>-9.2453434434452557</v>
      </c>
      <c r="AJ3005" s="19">
        <v>-11.415541803970131</v>
      </c>
      <c r="AK3005" s="23">
        <v>0.13098233283037541</v>
      </c>
      <c r="AL3005" s="24">
        <v>1.1112676058233733</v>
      </c>
      <c r="AM3005" s="18">
        <v>0.13737171491966202</v>
      </c>
      <c r="AN3005" s="19">
        <v>1.4492901510615224E-2</v>
      </c>
      <c r="AO3005" s="19">
        <v>0</v>
      </c>
      <c r="AP3005" s="19">
        <v>3.4282627411921602</v>
      </c>
      <c r="AQ3005" s="19">
        <v>3.4282627411921602</v>
      </c>
      <c r="AR3005" s="19">
        <v>3.2688086602064783</v>
      </c>
      <c r="AS3005" s="23">
        <v>9.5005444038080353E-2</v>
      </c>
      <c r="AT3005" s="22">
        <f>EXP(Table1[[#This Row],[TmPPR]]/Table1[[#This Row],[PPCalc]])</f>
        <v>0.92172575056056127</v>
      </c>
      <c r="AU3005" s="18">
        <v>9.9639855942376954E-2</v>
      </c>
      <c r="AV3005" s="18">
        <v>-8.1214005659049869E-3</v>
      </c>
      <c r="AW3005" s="19">
        <v>0</v>
      </c>
      <c r="AX3005" s="19">
        <v>0</v>
      </c>
      <c r="AY3005" s="19">
        <v>0</v>
      </c>
      <c r="AZ3005" s="19">
        <f>Table1[[#This Row],[$SHP]]/Table1[[#This Row],[SFrac]]</f>
        <v>0</v>
      </c>
      <c r="BA3005" s="23">
        <v>4.6136534133533379E-2</v>
      </c>
      <c r="BB3005" s="24">
        <v>0.89886182563168671</v>
      </c>
      <c r="BC3005" s="18">
        <v>4.8387096774193547E-2</v>
      </c>
      <c r="BD3005" s="18">
        <v>-5.159320363283996E-3</v>
      </c>
      <c r="BE3005" s="22">
        <f>MAX(Table1[[#This Row],[$ESGA]],0)</f>
        <v>29.2857712360574</v>
      </c>
      <c r="BG3005" s="20"/>
    </row>
    <row r="3006" spans="1:59">
      <c r="A3006" s="20" t="s">
        <v>3064</v>
      </c>
      <c r="B3006" s="17" t="s">
        <v>1</v>
      </c>
      <c r="C3006" s="21">
        <v>79</v>
      </c>
      <c r="D3006" s="18">
        <v>0.97205284552845528</v>
      </c>
      <c r="E3006" s="21">
        <v>3</v>
      </c>
      <c r="F3006" s="21">
        <v>13</v>
      </c>
      <c r="G3006" s="21">
        <v>16</v>
      </c>
      <c r="H3006" s="21">
        <v>-22</v>
      </c>
      <c r="I3006" s="21">
        <v>3</v>
      </c>
      <c r="J3006" s="21">
        <v>12</v>
      </c>
      <c r="K3006" s="21">
        <v>15</v>
      </c>
      <c r="L3006" s="21">
        <v>0</v>
      </c>
      <c r="M3006" s="21">
        <v>1</v>
      </c>
      <c r="N3006" s="21">
        <v>1</v>
      </c>
      <c r="O3006" s="21">
        <v>0</v>
      </c>
      <c r="P3006" s="21">
        <v>0</v>
      </c>
      <c r="Q3006" s="21">
        <v>0</v>
      </c>
      <c r="R3006" s="21">
        <v>24</v>
      </c>
      <c r="S3006" s="21">
        <v>4</v>
      </c>
      <c r="T3006" s="21">
        <v>44</v>
      </c>
      <c r="U3006" s="21">
        <v>2</v>
      </c>
      <c r="V3006" s="19">
        <v>0.27777777777777779</v>
      </c>
      <c r="W3006" s="19">
        <v>1.3268398268398269</v>
      </c>
      <c r="X3006" s="19">
        <v>19.722222222222221</v>
      </c>
      <c r="Y3006" s="19">
        <v>40.673160173160177</v>
      </c>
      <c r="Z3006" s="19">
        <v>4.2036727968675551</v>
      </c>
      <c r="AA3006" s="19">
        <v>14.128209585738764</v>
      </c>
      <c r="AB3006" s="19">
        <v>18.33188238260632</v>
      </c>
      <c r="AC3006" s="19">
        <v>18.858935979597092</v>
      </c>
      <c r="AD3006" s="19">
        <v>23.702390715726718</v>
      </c>
      <c r="AE3006" s="19">
        <v>48.458918787560812</v>
      </c>
      <c r="AF3006" s="22">
        <f>Table1[[#This Row],[$ESGF]]/AE3006</f>
        <v>0.48912339170495517</v>
      </c>
      <c r="AG3006" s="22">
        <f>POWER((Table1[[#This Row],[$ESGF]]+Table1[[#This Row],[$ESGA]]+Table1[[#This Row],[XEV+/-]])/(Table1[[#This Row],[$ESGF]]+Table1[[#This Row],[$ESGA]]-Table1[[#This Row],[XEV+/-]]),1/0.65)</f>
        <v>0.63466646747611</v>
      </c>
      <c r="AH3006" s="19">
        <v>-10.585846541948165</v>
      </c>
      <c r="AI3006" s="19">
        <v>-24.756528071834097</v>
      </c>
      <c r="AJ3006" s="19">
        <v>-14.170681529885934</v>
      </c>
      <c r="AK3006" s="23">
        <v>0.20115325039405821</v>
      </c>
      <c r="AL3006" s="24">
        <v>0.62327669333437008</v>
      </c>
      <c r="AM3006" s="18">
        <v>0.19553158943284216</v>
      </c>
      <c r="AN3006" s="19">
        <v>-9.2440438740299599E-2</v>
      </c>
      <c r="AO3006" s="19">
        <v>0</v>
      </c>
      <c r="AP3006" s="19">
        <v>1.1267605633802815</v>
      </c>
      <c r="AQ3006" s="19">
        <v>1.1267605633802815</v>
      </c>
      <c r="AR3006" s="19">
        <v>1.159155665829793</v>
      </c>
      <c r="AS3006" s="23">
        <v>0.10113079114647333</v>
      </c>
      <c r="AT3006" s="22">
        <f>EXP(Table1[[#This Row],[TmPPR]]/Table1[[#This Row],[PPCalc]])</f>
        <v>0.52849158389049211</v>
      </c>
      <c r="AU3006" s="18">
        <v>9.8304473304473311E-2</v>
      </c>
      <c r="AV3006" s="18">
        <v>-6.2691554308147338E-2</v>
      </c>
      <c r="AW3006" s="19">
        <v>0</v>
      </c>
      <c r="AX3006" s="19">
        <v>0</v>
      </c>
      <c r="AY3006" s="19">
        <v>0</v>
      </c>
      <c r="AZ3006" s="19">
        <f>Table1[[#This Row],[$SHP]]/Table1[[#This Row],[SFrac]]</f>
        <v>0</v>
      </c>
      <c r="BA3006" s="23">
        <v>2.7147586687576233E-2</v>
      </c>
      <c r="BB3006" s="24">
        <v>1.154126072136878</v>
      </c>
      <c r="BC3006" s="18">
        <v>2.6388888888888889E-2</v>
      </c>
      <c r="BD3006" s="18">
        <v>3.7826733213185541E-3</v>
      </c>
      <c r="BE3006" s="22">
        <f>MAX(Table1[[#This Row],[$ESGA]],0)</f>
        <v>48.458918787560812</v>
      </c>
      <c r="BG3006" s="20"/>
    </row>
    <row r="3007" spans="1:59">
      <c r="A3007" s="20" t="s">
        <v>3065</v>
      </c>
      <c r="B3007" s="17" t="s">
        <v>65</v>
      </c>
      <c r="C3007" s="21">
        <v>74</v>
      </c>
      <c r="D3007" s="18">
        <v>0.90243902439024393</v>
      </c>
      <c r="E3007" s="21">
        <v>7</v>
      </c>
      <c r="F3007" s="21">
        <v>9</v>
      </c>
      <c r="G3007" s="21">
        <v>16</v>
      </c>
      <c r="H3007" s="21">
        <v>-2</v>
      </c>
      <c r="I3007" s="21">
        <v>6</v>
      </c>
      <c r="J3007" s="21">
        <v>5</v>
      </c>
      <c r="K3007" s="21">
        <v>11</v>
      </c>
      <c r="L3007" s="21">
        <v>1</v>
      </c>
      <c r="M3007" s="21">
        <v>4</v>
      </c>
      <c r="N3007" s="21">
        <v>5</v>
      </c>
      <c r="O3007" s="21">
        <v>0</v>
      </c>
      <c r="P3007" s="21">
        <v>0</v>
      </c>
      <c r="Q3007" s="21">
        <v>0</v>
      </c>
      <c r="R3007" s="21">
        <v>23</v>
      </c>
      <c r="S3007" s="21">
        <v>7</v>
      </c>
      <c r="T3007" s="21">
        <v>18</v>
      </c>
      <c r="U3007" s="21">
        <v>0</v>
      </c>
      <c r="V3007" s="19">
        <v>0</v>
      </c>
      <c r="W3007" s="19">
        <v>1.020434483623609</v>
      </c>
      <c r="X3007" s="19">
        <v>16</v>
      </c>
      <c r="Y3007" s="19">
        <v>16.979565516376393</v>
      </c>
      <c r="Z3007" s="19">
        <v>6.948030172936873</v>
      </c>
      <c r="AA3007" s="19">
        <v>5.8192631280419311</v>
      </c>
      <c r="AB3007" s="19">
        <v>12.767293300978803</v>
      </c>
      <c r="AC3007" s="19">
        <v>14.147541225408943</v>
      </c>
      <c r="AD3007" s="19">
        <v>18.586556429020735</v>
      </c>
      <c r="AE3007" s="19">
        <v>19.68121324094971</v>
      </c>
      <c r="AF3007" s="22">
        <f>Table1[[#This Row],[$ESGF]]/AE3007</f>
        <v>0.94438062336261985</v>
      </c>
      <c r="AG3007" s="22">
        <f>POWER((Table1[[#This Row],[$ESGF]]+Table1[[#This Row],[$ESGA]]+Table1[[#This Row],[XEV+/-]])/(Table1[[#This Row],[$ESGF]]+Table1[[#This Row],[$ESGA]]-Table1[[#This Row],[XEV+/-]]),1/0.65)</f>
        <v>1.0895154262068916</v>
      </c>
      <c r="AH3007" s="19">
        <v>1.0659880537188986</v>
      </c>
      <c r="AI3007" s="19">
        <v>-1.0946568119289759</v>
      </c>
      <c r="AJ3007" s="19">
        <v>-2.1606448656478743</v>
      </c>
      <c r="AK3007" s="23">
        <v>0.12482363126144014</v>
      </c>
      <c r="AL3007" s="24">
        <v>1.0794089714493853</v>
      </c>
      <c r="AM3007" s="18">
        <v>0.11264571601642159</v>
      </c>
      <c r="AN3007" s="19">
        <v>8.6076694934441502E-3</v>
      </c>
      <c r="AO3007" s="19">
        <v>0.77993620287341092</v>
      </c>
      <c r="AP3007" s="19">
        <v>4.6958696360423851</v>
      </c>
      <c r="AQ3007" s="19">
        <v>5.4758058389157966</v>
      </c>
      <c r="AR3007" s="19">
        <v>6.0677848485283148</v>
      </c>
      <c r="AS3007" s="23">
        <v>0.13310808960047554</v>
      </c>
      <c r="AT3007" s="22">
        <f>EXP(Table1[[#This Row],[TmPPR]]/Table1[[#This Row],[PPCalc]])</f>
        <v>1.093827790482454</v>
      </c>
      <c r="AU3007" s="18">
        <v>0.12012193451750233</v>
      </c>
      <c r="AV3007" s="18">
        <v>1.0772928953827282E-2</v>
      </c>
      <c r="AW3007" s="19">
        <v>0</v>
      </c>
      <c r="AX3007" s="19">
        <v>0</v>
      </c>
      <c r="AY3007" s="19">
        <v>0</v>
      </c>
      <c r="AZ3007" s="19">
        <f>Table1[[#This Row],[$SHP]]/Table1[[#This Row],[SFrac]]</f>
        <v>0</v>
      </c>
      <c r="BA3007" s="23">
        <v>0</v>
      </c>
      <c r="BB3007" s="24" t="e">
        <v>#DIV/0!</v>
      </c>
      <c r="BC3007" s="18">
        <v>0</v>
      </c>
      <c r="BD3007" s="18">
        <v>0</v>
      </c>
      <c r="BE3007" s="22">
        <f>MAX(Table1[[#This Row],[$ESGA]],0)</f>
        <v>19.68121324094971</v>
      </c>
      <c r="BG3007" s="20"/>
    </row>
    <row r="3008" spans="1:59">
      <c r="A3008" s="20" t="s">
        <v>3066</v>
      </c>
      <c r="B3008" s="17" t="s">
        <v>68</v>
      </c>
      <c r="C3008" s="21">
        <v>74</v>
      </c>
      <c r="D3008" s="18">
        <v>0.90243902439024382</v>
      </c>
      <c r="E3008" s="21">
        <v>1</v>
      </c>
      <c r="F3008" s="21">
        <v>15</v>
      </c>
      <c r="G3008" s="21">
        <v>16</v>
      </c>
      <c r="H3008" s="21">
        <v>-15</v>
      </c>
      <c r="I3008" s="21">
        <v>0</v>
      </c>
      <c r="J3008" s="21">
        <v>8</v>
      </c>
      <c r="K3008" s="21">
        <v>8</v>
      </c>
      <c r="L3008" s="21">
        <v>1</v>
      </c>
      <c r="M3008" s="21">
        <v>7</v>
      </c>
      <c r="N3008" s="21">
        <v>8</v>
      </c>
      <c r="O3008" s="21">
        <v>0</v>
      </c>
      <c r="P3008" s="21">
        <v>0</v>
      </c>
      <c r="Q3008" s="21">
        <v>0</v>
      </c>
      <c r="R3008" s="21">
        <v>34</v>
      </c>
      <c r="S3008" s="21">
        <v>11</v>
      </c>
      <c r="T3008" s="21">
        <v>46</v>
      </c>
      <c r="U3008" s="21">
        <v>8</v>
      </c>
      <c r="V3008" s="19">
        <v>0.57483700929393811</v>
      </c>
      <c r="W3008" s="19">
        <v>1.4614203917482604</v>
      </c>
      <c r="X3008" s="19">
        <v>22.42516299070606</v>
      </c>
      <c r="Y3008" s="19">
        <v>36.538579608251737</v>
      </c>
      <c r="Z3008" s="19">
        <v>0</v>
      </c>
      <c r="AA3008" s="19">
        <v>9.117399629759527</v>
      </c>
      <c r="AB3008" s="19">
        <v>9.117399629759527</v>
      </c>
      <c r="AC3008" s="19">
        <v>10.103064454598396</v>
      </c>
      <c r="AD3008" s="19">
        <v>25.310779152766131</v>
      </c>
      <c r="AE3008" s="19">
        <v>41.339736724385403</v>
      </c>
      <c r="AF3008" s="22">
        <f>Table1[[#This Row],[$ESGF]]/AE3008</f>
        <v>0.61226270794888393</v>
      </c>
      <c r="AG3008" s="22">
        <f>POWER((Table1[[#This Row],[$ESGF]]+Table1[[#This Row],[$ESGA]]+Table1[[#This Row],[XEV+/-]])/(Table1[[#This Row],[$ESGF]]+Table1[[#This Row],[$ESGA]]-Table1[[#This Row],[XEV+/-]]),1/0.65)</f>
        <v>0.9724128465694698</v>
      </c>
      <c r="AH3008" s="19">
        <v>-0.60595768128662986</v>
      </c>
      <c r="AI3008" s="19">
        <v>-16.028957571619273</v>
      </c>
      <c r="AJ3008" s="19">
        <v>-15.42299989033264</v>
      </c>
      <c r="AK3008" s="23">
        <v>0.21069454991773773</v>
      </c>
      <c r="AL3008" s="24">
        <v>0.95887222413209694</v>
      </c>
      <c r="AM3008" s="18">
        <v>0.19013898407210475</v>
      </c>
      <c r="AN3008" s="19">
        <v>-7.9853527862449279E-3</v>
      </c>
      <c r="AO3008" s="19">
        <v>1.0596650073971807</v>
      </c>
      <c r="AP3008" s="19">
        <v>6.9207238053149407</v>
      </c>
      <c r="AQ3008" s="19">
        <v>7.980388812712123</v>
      </c>
      <c r="AR3008" s="19">
        <v>8.8431335492215428</v>
      </c>
      <c r="AS3008" s="23">
        <v>0.20778544432731411</v>
      </c>
      <c r="AT3008" s="22">
        <f>EXP(Table1[[#This Row],[TmPPR]]/Table1[[#This Row],[PPCalc]])</f>
        <v>0.95124070683764161</v>
      </c>
      <c r="AU3008" s="18">
        <v>0.18751369366123466</v>
      </c>
      <c r="AV3008" s="18">
        <v>-9.3734606348250711E-3</v>
      </c>
      <c r="AW3008" s="19">
        <v>0</v>
      </c>
      <c r="AX3008" s="19">
        <v>0</v>
      </c>
      <c r="AY3008" s="19">
        <v>0</v>
      </c>
      <c r="AZ3008" s="19">
        <f>Table1[[#This Row],[$SHP]]/Table1[[#This Row],[SFrac]]</f>
        <v>0</v>
      </c>
      <c r="BA3008" s="23">
        <v>0.1045239996550858</v>
      </c>
      <c r="BB3008" s="24">
        <v>1.1605714228752375</v>
      </c>
      <c r="BC3008" s="18">
        <v>9.4326536274101813E-2</v>
      </c>
      <c r="BD3008" s="18">
        <v>1.4046399366516645E-2</v>
      </c>
      <c r="BE3008" s="22">
        <f>MAX(Table1[[#This Row],[$ESGA]],0)</f>
        <v>41.339736724385403</v>
      </c>
      <c r="BG3008" s="20"/>
    </row>
    <row r="3009" spans="1:59">
      <c r="A3009" s="20" t="s">
        <v>3067</v>
      </c>
      <c r="B3009" s="17" t="s">
        <v>65</v>
      </c>
      <c r="C3009" s="21">
        <v>73</v>
      </c>
      <c r="D3009" s="18">
        <v>0.93343495934959342</v>
      </c>
      <c r="E3009" s="21">
        <v>5</v>
      </c>
      <c r="F3009" s="21">
        <v>11</v>
      </c>
      <c r="G3009" s="21">
        <v>16</v>
      </c>
      <c r="H3009" s="21">
        <v>-12</v>
      </c>
      <c r="I3009" s="21">
        <v>3</v>
      </c>
      <c r="J3009" s="21">
        <v>9</v>
      </c>
      <c r="K3009" s="21">
        <v>12</v>
      </c>
      <c r="L3009" s="21">
        <v>2</v>
      </c>
      <c r="M3009" s="21">
        <v>2</v>
      </c>
      <c r="N3009" s="21">
        <v>4</v>
      </c>
      <c r="O3009" s="21">
        <v>0</v>
      </c>
      <c r="P3009" s="21">
        <v>0</v>
      </c>
      <c r="Q3009" s="21">
        <v>0</v>
      </c>
      <c r="R3009" s="21">
        <v>29</v>
      </c>
      <c r="S3009" s="21">
        <v>6</v>
      </c>
      <c r="T3009" s="21">
        <v>35</v>
      </c>
      <c r="U3009" s="21">
        <v>0</v>
      </c>
      <c r="V3009" s="19">
        <v>0</v>
      </c>
      <c r="W3009" s="19">
        <v>1.5924468922108574</v>
      </c>
      <c r="X3009" s="19">
        <v>23</v>
      </c>
      <c r="Y3009" s="19">
        <v>33.407553107789141</v>
      </c>
      <c r="Z3009" s="19">
        <v>3.271405492730203</v>
      </c>
      <c r="AA3009" s="19">
        <v>9.8142164781906089</v>
      </c>
      <c r="AB3009" s="19">
        <v>13.085621970920812</v>
      </c>
      <c r="AC3009" s="19">
        <v>14.018782819146521</v>
      </c>
      <c r="AD3009" s="19">
        <v>25.080775444264891</v>
      </c>
      <c r="AE3009" s="19">
        <v>38.547398923743678</v>
      </c>
      <c r="AF3009" s="22">
        <f>Table1[[#This Row],[$ESGF]]/AE3009</f>
        <v>0.65064767389054934</v>
      </c>
      <c r="AG3009" s="22">
        <f>POWER((Table1[[#This Row],[$ESGF]]+Table1[[#This Row],[$ESGA]]+Table1[[#This Row],[XEV+/-]])/(Table1[[#This Row],[$ESGF]]+Table1[[#This Row],[$ESGA]]-Table1[[#This Row],[XEV+/-]]),1/0.65)</f>
        <v>0.94808897749449272</v>
      </c>
      <c r="AH3009" s="19">
        <v>-1.1022319376182401</v>
      </c>
      <c r="AI3009" s="19">
        <v>-13.466623479478784</v>
      </c>
      <c r="AJ3009" s="19">
        <v>-12.364391541860545</v>
      </c>
      <c r="AK3009" s="23">
        <v>0.15803473597849227</v>
      </c>
      <c r="AL3009" s="24">
        <v>0.92066777127740373</v>
      </c>
      <c r="AM3009" s="18">
        <v>0.14751514735390767</v>
      </c>
      <c r="AN3009" s="19">
        <v>-1.2193017018574753E-2</v>
      </c>
      <c r="AO3009" s="19">
        <v>3.3082856734435189</v>
      </c>
      <c r="AP3009" s="19">
        <v>2.5767784724569136</v>
      </c>
      <c r="AQ3009" s="19">
        <v>5.8850641459004329</v>
      </c>
      <c r="AR3009" s="19">
        <v>6.304739378950492</v>
      </c>
      <c r="AS3009" s="23">
        <v>0.16520624440269024</v>
      </c>
      <c r="AT3009" s="22">
        <f>EXP(Table1[[#This Row],[TmPPR]]/Table1[[#This Row],[PPCalc]])</f>
        <v>0.7713945008605092</v>
      </c>
      <c r="AU3009" s="18">
        <v>0.15420928402832415</v>
      </c>
      <c r="AV3009" s="18">
        <v>-4.0025846541521783E-2</v>
      </c>
      <c r="AW3009" s="19">
        <v>0</v>
      </c>
      <c r="AX3009" s="19">
        <v>0</v>
      </c>
      <c r="AY3009" s="19">
        <v>0</v>
      </c>
      <c r="AZ3009" s="19">
        <f>Table1[[#This Row],[$SHP]]/Table1[[#This Row],[SFrac]]</f>
        <v>0</v>
      </c>
      <c r="BA3009" s="23">
        <v>0</v>
      </c>
      <c r="BB3009" s="24" t="e">
        <v>#DIV/0!</v>
      </c>
      <c r="BC3009" s="18">
        <v>0</v>
      </c>
      <c r="BD3009" s="18">
        <v>0</v>
      </c>
      <c r="BE3009" s="22">
        <f>MAX(Table1[[#This Row],[$ESGA]],0)</f>
        <v>38.547398923743678</v>
      </c>
      <c r="BG3009" s="20"/>
    </row>
    <row r="3010" spans="1:59">
      <c r="A3010" s="20" t="s">
        <v>3068</v>
      </c>
      <c r="B3010" s="17" t="s">
        <v>59</v>
      </c>
      <c r="C3010" s="21">
        <v>73</v>
      </c>
      <c r="D3010" s="18">
        <v>0.89024390243902429</v>
      </c>
      <c r="E3010" s="21">
        <v>5</v>
      </c>
      <c r="F3010" s="21">
        <v>11</v>
      </c>
      <c r="G3010" s="21">
        <v>16</v>
      </c>
      <c r="H3010" s="21">
        <v>-14</v>
      </c>
      <c r="I3010" s="21">
        <v>5</v>
      </c>
      <c r="J3010" s="21">
        <v>8</v>
      </c>
      <c r="K3010" s="21">
        <v>13</v>
      </c>
      <c r="L3010" s="21">
        <v>0</v>
      </c>
      <c r="M3010" s="21">
        <v>2</v>
      </c>
      <c r="N3010" s="21">
        <v>2</v>
      </c>
      <c r="O3010" s="21">
        <v>0</v>
      </c>
      <c r="P3010" s="21">
        <v>1</v>
      </c>
      <c r="Q3010" s="21">
        <v>1</v>
      </c>
      <c r="R3010" s="21">
        <v>24</v>
      </c>
      <c r="S3010" s="21">
        <v>2</v>
      </c>
      <c r="T3010" s="21">
        <v>39</v>
      </c>
      <c r="U3010" s="21">
        <v>3</v>
      </c>
      <c r="V3010" s="19">
        <v>1</v>
      </c>
      <c r="W3010" s="19">
        <v>0.12244897959183673</v>
      </c>
      <c r="X3010" s="19">
        <v>21</v>
      </c>
      <c r="Y3010" s="19">
        <v>35.877551020408163</v>
      </c>
      <c r="Z3010" s="19">
        <v>5.4611650485436884</v>
      </c>
      <c r="AA3010" s="19">
        <v>8.7378640776699026</v>
      </c>
      <c r="AB3010" s="19">
        <v>14.199029126213592</v>
      </c>
      <c r="AC3010" s="19">
        <v>15.949594360952256</v>
      </c>
      <c r="AD3010" s="19">
        <v>22.934468468644987</v>
      </c>
      <c r="AE3010" s="19">
        <v>39.182092967877935</v>
      </c>
      <c r="AF3010" s="22">
        <f>Table1[[#This Row],[$ESGF]]/AE3010</f>
        <v>0.58533035709570203</v>
      </c>
      <c r="AG3010" s="22">
        <f>POWER((Table1[[#This Row],[$ESGF]]+Table1[[#This Row],[$ESGA]]+Table1[[#This Row],[XEV+/-]])/(Table1[[#This Row],[$ESGF]]+Table1[[#This Row],[$ESGA]]-Table1[[#This Row],[XEV+/-]]),1/0.65)</f>
        <v>0.83764289742311426</v>
      </c>
      <c r="AH3010" s="19">
        <v>-3.5726068765363257</v>
      </c>
      <c r="AI3010" s="19">
        <v>-16.247624499232945</v>
      </c>
      <c r="AJ3010" s="19">
        <v>-12.675017622696622</v>
      </c>
      <c r="AK3010" s="23">
        <v>0.17936028052172565</v>
      </c>
      <c r="AL3010" s="24">
        <v>0.79725539385690614</v>
      </c>
      <c r="AM3010" s="18">
        <v>0.15967439607421915</v>
      </c>
      <c r="AN3010" s="19">
        <v>-3.6179057800849714E-2</v>
      </c>
      <c r="AO3010" s="19">
        <v>0</v>
      </c>
      <c r="AP3010" s="19">
        <v>2.150856739092033</v>
      </c>
      <c r="AQ3010" s="19">
        <v>2.150856739092033</v>
      </c>
      <c r="AR3010" s="19">
        <v>2.4160308576102292</v>
      </c>
      <c r="AS3010" s="23">
        <v>4.5848476376852111E-2</v>
      </c>
      <c r="AT3010" s="22">
        <f>EXP(Table1[[#This Row],[TmPPR]]/Table1[[#This Row],[PPCalc]])</f>
        <v>0.92630520494297575</v>
      </c>
      <c r="AU3010" s="18">
        <v>4.0816326530612242E-2</v>
      </c>
      <c r="AV3010" s="18">
        <v>-3.1245511701890579E-3</v>
      </c>
      <c r="AW3010" s="19">
        <v>0</v>
      </c>
      <c r="AX3010" s="19">
        <v>0</v>
      </c>
      <c r="AY3010" s="19">
        <v>0</v>
      </c>
      <c r="AZ3010" s="19">
        <f>Table1[[#This Row],[$SHP]]/Table1[[#This Row],[SFrac]]</f>
        <v>0</v>
      </c>
      <c r="BA3010" s="23">
        <v>6.4805057955742901E-2</v>
      </c>
      <c r="BB3010" s="24">
        <v>0.76220961833865064</v>
      </c>
      <c r="BC3010" s="18">
        <v>5.7692307692307696E-2</v>
      </c>
      <c r="BD3010" s="18">
        <v>-1.5665404121679896E-2</v>
      </c>
      <c r="BE3010" s="22">
        <f>MAX(Table1[[#This Row],[$ESGA]],0)</f>
        <v>39.182092967877935</v>
      </c>
      <c r="BG3010" s="20"/>
    </row>
    <row r="3011" spans="1:59">
      <c r="A3011" s="20" t="s">
        <v>3069</v>
      </c>
      <c r="B3011" s="17" t="s">
        <v>68</v>
      </c>
      <c r="C3011" s="21">
        <v>70</v>
      </c>
      <c r="D3011" s="18">
        <v>0.875</v>
      </c>
      <c r="E3011" s="21">
        <v>2</v>
      </c>
      <c r="F3011" s="21">
        <v>14</v>
      </c>
      <c r="G3011" s="21">
        <v>16</v>
      </c>
      <c r="H3011" s="21">
        <v>-6</v>
      </c>
      <c r="I3011" s="21">
        <v>2</v>
      </c>
      <c r="J3011" s="21">
        <v>14</v>
      </c>
      <c r="K3011" s="21">
        <v>16</v>
      </c>
      <c r="L3011" s="21">
        <v>0</v>
      </c>
      <c r="M3011" s="21">
        <v>0</v>
      </c>
      <c r="N3011" s="21">
        <v>0</v>
      </c>
      <c r="O3011" s="21">
        <v>0</v>
      </c>
      <c r="P3011" s="21">
        <v>0</v>
      </c>
      <c r="Q3011" s="21">
        <v>0</v>
      </c>
      <c r="R3011" s="21">
        <v>53</v>
      </c>
      <c r="S3011" s="21">
        <v>2</v>
      </c>
      <c r="T3011" s="21">
        <v>75</v>
      </c>
      <c r="U3011" s="21">
        <v>18</v>
      </c>
      <c r="V3011" s="19">
        <v>1.513384484228474</v>
      </c>
      <c r="W3011" s="19">
        <v>0.31732418524871353</v>
      </c>
      <c r="X3011" s="19">
        <v>49.486615515771533</v>
      </c>
      <c r="Y3011" s="19">
        <v>56.682675814751292</v>
      </c>
      <c r="Z3011" s="19">
        <v>1.6826174048519917</v>
      </c>
      <c r="AA3011" s="19">
        <v>11.69888807417464</v>
      </c>
      <c r="AB3011" s="19">
        <v>13.381505479026632</v>
      </c>
      <c r="AC3011" s="19">
        <v>15.29314911888758</v>
      </c>
      <c r="AD3011" s="19">
        <v>41.348181761667099</v>
      </c>
      <c r="AE3011" s="19">
        <v>47.213432964635935</v>
      </c>
      <c r="AF3011" s="22">
        <f>Table1[[#This Row],[$ESGF]]/AE3011</f>
        <v>0.8757715583325183</v>
      </c>
      <c r="AG3011" s="22">
        <f>POWER((Table1[[#This Row],[$ESGF]]+Table1[[#This Row],[$ESGA]]+Table1[[#This Row],[XEV+/-]])/(Table1[[#This Row],[$ESGF]]+Table1[[#This Row],[$ESGA]]-Table1[[#This Row],[XEV+/-]]),1/0.65)</f>
        <v>1.0170215426631792</v>
      </c>
      <c r="AH3011" s="19">
        <v>0.48579519833948126</v>
      </c>
      <c r="AI3011" s="19">
        <v>-5.8652512029688353</v>
      </c>
      <c r="AJ3011" s="19">
        <v>-6.3510464013083165</v>
      </c>
      <c r="AK3011" s="23">
        <v>0.29013973294808765</v>
      </c>
      <c r="AL3011" s="24">
        <v>1.0068497316683152</v>
      </c>
      <c r="AM3011" s="18">
        <v>0.25387226632957671</v>
      </c>
      <c r="AN3011" s="19">
        <v>1.7330282659510246E-3</v>
      </c>
      <c r="AO3011" s="19">
        <v>0</v>
      </c>
      <c r="AP3011" s="19">
        <v>0</v>
      </c>
      <c r="AQ3011" s="19">
        <v>0</v>
      </c>
      <c r="AR3011" s="19">
        <v>0</v>
      </c>
      <c r="AS3011" s="23">
        <v>3.6405642874645573E-2</v>
      </c>
      <c r="AT3011" s="22">
        <f>EXP(Table1[[#This Row],[TmPPR]]/Table1[[#This Row],[PPCalc]])</f>
        <v>0.79495298635721734</v>
      </c>
      <c r="AU3011" s="18">
        <v>3.1854937515314874E-2</v>
      </c>
      <c r="AV3011" s="18">
        <v>-7.3098258650880861E-3</v>
      </c>
      <c r="AW3011" s="19">
        <v>0</v>
      </c>
      <c r="AX3011" s="19">
        <v>0</v>
      </c>
      <c r="AY3011" s="19">
        <v>0</v>
      </c>
      <c r="AZ3011" s="19">
        <f>Table1[[#This Row],[$SHP]]/Table1[[#This Row],[SFrac]]</f>
        <v>0</v>
      </c>
      <c r="BA3011" s="23">
        <v>0.2731944951893801</v>
      </c>
      <c r="BB3011" s="24">
        <v>1.142711334489684</v>
      </c>
      <c r="BC3011" s="18">
        <v>0.23904518329070759</v>
      </c>
      <c r="BD3011" s="18">
        <v>3.188953633989406E-2</v>
      </c>
      <c r="BE3011" s="22">
        <f>MAX(Table1[[#This Row],[$ESGA]],0)</f>
        <v>47.213432964635935</v>
      </c>
      <c r="BG3011" s="20"/>
    </row>
    <row r="3012" spans="1:59">
      <c r="A3012" s="20" t="s">
        <v>3070</v>
      </c>
      <c r="B3012" s="17" t="s">
        <v>65</v>
      </c>
      <c r="C3012" s="21">
        <v>64</v>
      </c>
      <c r="D3012" s="18">
        <v>0.97916666666666674</v>
      </c>
      <c r="E3012" s="21">
        <v>7</v>
      </c>
      <c r="F3012" s="21">
        <v>9</v>
      </c>
      <c r="G3012" s="21">
        <v>16</v>
      </c>
      <c r="H3012" s="21">
        <v>-19</v>
      </c>
      <c r="I3012" s="21">
        <v>5</v>
      </c>
      <c r="J3012" s="21">
        <v>7</v>
      </c>
      <c r="K3012" s="21">
        <v>12</v>
      </c>
      <c r="L3012" s="21">
        <v>2</v>
      </c>
      <c r="M3012" s="21">
        <v>2</v>
      </c>
      <c r="N3012" s="21">
        <v>4</v>
      </c>
      <c r="O3012" s="21">
        <v>0</v>
      </c>
      <c r="P3012" s="21">
        <v>0</v>
      </c>
      <c r="Q3012" s="21">
        <v>0</v>
      </c>
      <c r="R3012" s="21">
        <v>24</v>
      </c>
      <c r="S3012" s="21">
        <v>8</v>
      </c>
      <c r="T3012" s="21">
        <v>35</v>
      </c>
      <c r="U3012" s="21">
        <v>0</v>
      </c>
      <c r="V3012" s="19">
        <v>0</v>
      </c>
      <c r="W3012" s="19">
        <v>1.5126436781609196</v>
      </c>
      <c r="X3012" s="19">
        <v>16</v>
      </c>
      <c r="Y3012" s="19">
        <v>33.48735632183908</v>
      </c>
      <c r="Z3012" s="19">
        <v>7.0047348162524372</v>
      </c>
      <c r="AA3012" s="19">
        <v>9.6542693724998951</v>
      </c>
      <c r="AB3012" s="19">
        <v>16.659004188752334</v>
      </c>
      <c r="AC3012" s="19">
        <v>17.013451086385363</v>
      </c>
      <c r="AD3012" s="19">
        <v>22.376716196677179</v>
      </c>
      <c r="AE3012" s="19">
        <v>45.964084171108468</v>
      </c>
      <c r="AF3012" s="22">
        <f>Table1[[#This Row],[$ESGF]]/AE3012</f>
        <v>0.48683045904659744</v>
      </c>
      <c r="AG3012" s="22">
        <f>POWER((Table1[[#This Row],[$ESGF]]+Table1[[#This Row],[$ESGA]]+Table1[[#This Row],[XEV+/-]])/(Table1[[#This Row],[$ESGF]]+Table1[[#This Row],[$ESGA]]-Table1[[#This Row],[XEV+/-]]),1/0.65)</f>
        <v>0.88456235428818242</v>
      </c>
      <c r="AH3012" s="19">
        <v>-2.7229799474743097</v>
      </c>
      <c r="AI3012" s="19">
        <v>-23.587367974431285</v>
      </c>
      <c r="AJ3012" s="19">
        <v>-20.864388026956973</v>
      </c>
      <c r="AK3012" s="23">
        <v>0.18034230567418577</v>
      </c>
      <c r="AL3012" s="24">
        <v>0.85990151494437639</v>
      </c>
      <c r="AM3012" s="18">
        <v>0.17658517430597359</v>
      </c>
      <c r="AN3012" s="19">
        <v>-2.6653309524945674E-2</v>
      </c>
      <c r="AO3012" s="19">
        <v>1.7328365010857034</v>
      </c>
      <c r="AP3012" s="19">
        <v>2.0152542982313779</v>
      </c>
      <c r="AQ3012" s="19">
        <v>3.7480907993170813</v>
      </c>
      <c r="AR3012" s="19">
        <v>3.8278374120685084</v>
      </c>
      <c r="AS3012" s="23">
        <v>0.16263284770988365</v>
      </c>
      <c r="AT3012" s="22">
        <f>EXP(Table1[[#This Row],[TmPPR]]/Table1[[#This Row],[PPCalc]])</f>
        <v>0.93083562983526258</v>
      </c>
      <c r="AU3012" s="18">
        <v>0.15924466338259441</v>
      </c>
      <c r="AV3012" s="18">
        <v>-1.1413474213941083E-2</v>
      </c>
      <c r="AW3012" s="19">
        <v>0</v>
      </c>
      <c r="AX3012" s="19">
        <v>0</v>
      </c>
      <c r="AY3012" s="19">
        <v>0</v>
      </c>
      <c r="AZ3012" s="19">
        <f>Table1[[#This Row],[$SHP]]/Table1[[#This Row],[SFrac]]</f>
        <v>0</v>
      </c>
      <c r="BA3012" s="23">
        <v>0</v>
      </c>
      <c r="BB3012" s="24" t="e">
        <v>#DIV/0!</v>
      </c>
      <c r="BC3012" s="18">
        <v>0</v>
      </c>
      <c r="BD3012" s="18">
        <v>0</v>
      </c>
      <c r="BE3012" s="22">
        <f>MAX(Table1[[#This Row],[$ESGA]],0)</f>
        <v>45.964084171108468</v>
      </c>
      <c r="BG3012" s="20"/>
    </row>
    <row r="3013" spans="1:59">
      <c r="A3013" s="20" t="s">
        <v>3071</v>
      </c>
      <c r="B3013" s="17" t="s">
        <v>1</v>
      </c>
      <c r="C3013" s="21">
        <v>63</v>
      </c>
      <c r="D3013" s="18">
        <v>0.78749999999999998</v>
      </c>
      <c r="E3013" s="21">
        <v>5</v>
      </c>
      <c r="F3013" s="21">
        <v>11</v>
      </c>
      <c r="G3013" s="21">
        <v>16</v>
      </c>
      <c r="H3013" s="21">
        <v>-4</v>
      </c>
      <c r="I3013" s="21">
        <v>2</v>
      </c>
      <c r="J3013" s="21">
        <v>8</v>
      </c>
      <c r="K3013" s="21">
        <v>10</v>
      </c>
      <c r="L3013" s="21">
        <v>2</v>
      </c>
      <c r="M3013" s="21">
        <v>3</v>
      </c>
      <c r="N3013" s="21">
        <v>5</v>
      </c>
      <c r="O3013" s="21">
        <v>1</v>
      </c>
      <c r="P3013" s="21">
        <v>0</v>
      </c>
      <c r="Q3013" s="21">
        <v>1</v>
      </c>
      <c r="R3013" s="21">
        <v>25</v>
      </c>
      <c r="S3013" s="21">
        <v>7</v>
      </c>
      <c r="T3013" s="21">
        <v>44</v>
      </c>
      <c r="U3013" s="21">
        <v>22</v>
      </c>
      <c r="V3013" s="19">
        <v>3.281560900222158</v>
      </c>
      <c r="W3013" s="19">
        <v>1.4884135472370765</v>
      </c>
      <c r="X3013" s="19">
        <v>14.718439099777841</v>
      </c>
      <c r="Y3013" s="19">
        <v>20.511586452762923</v>
      </c>
      <c r="Z3013" s="19">
        <v>1.851126346718903</v>
      </c>
      <c r="AA3013" s="19">
        <v>7.4276724483029355</v>
      </c>
      <c r="AB3013" s="19">
        <v>9.2787987950218387</v>
      </c>
      <c r="AC3013" s="19">
        <v>11.782601644472177</v>
      </c>
      <c r="AD3013" s="19">
        <v>13.683292590249156</v>
      </c>
      <c r="AE3013" s="19">
        <v>19.233288434076371</v>
      </c>
      <c r="AF3013" s="22">
        <f>Table1[[#This Row],[$ESGF]]/AE3013</f>
        <v>0.71143801732863998</v>
      </c>
      <c r="AG3013" s="22">
        <f>POWER((Table1[[#This Row],[$ESGF]]+Table1[[#This Row],[$ESGA]]+Table1[[#This Row],[XEV+/-]])/(Table1[[#This Row],[$ESGF]]+Table1[[#This Row],[$ESGA]]-Table1[[#This Row],[XEV+/-]]),1/0.65)</f>
        <v>0.93948280086962632</v>
      </c>
      <c r="AH3013" s="19">
        <v>-0.66773230107836312</v>
      </c>
      <c r="AI3013" s="19">
        <v>-5.5499958438272134</v>
      </c>
      <c r="AJ3013" s="19">
        <v>-4.8822635427488503</v>
      </c>
      <c r="AK3013" s="23">
        <v>0.12175223502406549</v>
      </c>
      <c r="AL3013" s="24">
        <v>0.96058350305745022</v>
      </c>
      <c r="AM3013" s="18">
        <v>9.5879885081451566E-2</v>
      </c>
      <c r="AN3013" s="19">
        <v>-3.8557485491386764E-3</v>
      </c>
      <c r="AO3013" s="19">
        <v>1.7510612081195225</v>
      </c>
      <c r="AP3013" s="19">
        <v>2.4295187165775407</v>
      </c>
      <c r="AQ3013" s="19">
        <v>4.1805799246970627</v>
      </c>
      <c r="AR3013" s="19">
        <v>5.3086729202502383</v>
      </c>
      <c r="AS3013" s="23">
        <v>0.14033896386837563</v>
      </c>
      <c r="AT3013" s="22">
        <f>EXP(Table1[[#This Row],[TmPPR]]/Table1[[#This Row],[PPCalc]])</f>
        <v>0.80717302313060413</v>
      </c>
      <c r="AU3013" s="18">
        <v>0.11051693404634581</v>
      </c>
      <c r="AV3013" s="18">
        <v>-2.3674631568491051E-2</v>
      </c>
      <c r="AW3013" s="19">
        <v>0.7927760577915377</v>
      </c>
      <c r="AX3013" s="19">
        <v>0.7927760577915377</v>
      </c>
      <c r="AY3013" s="19">
        <v>1.5855521155830754</v>
      </c>
      <c r="AZ3013" s="19">
        <f>Table1[[#This Row],[$SHP]]/Table1[[#This Row],[SFrac]]</f>
        <v>2.0133995118515244</v>
      </c>
      <c r="BA3013" s="23">
        <v>0.32595413644384957</v>
      </c>
      <c r="BB3013" s="24">
        <v>1.066011912603513</v>
      </c>
      <c r="BC3013" s="18">
        <v>0.25668888244953153</v>
      </c>
      <c r="BD3013" s="18">
        <v>1.640870865389046E-2</v>
      </c>
      <c r="BE3013" s="22">
        <f>MAX(Table1[[#This Row],[$ESGA]],0)</f>
        <v>19.233288434076371</v>
      </c>
      <c r="BG3013" s="20"/>
    </row>
    <row r="3014" spans="1:59">
      <c r="A3014" s="20" t="s">
        <v>3072</v>
      </c>
      <c r="B3014" s="17" t="s">
        <v>65</v>
      </c>
      <c r="C3014" s="21">
        <v>61</v>
      </c>
      <c r="D3014" s="18">
        <v>0.74390243902439024</v>
      </c>
      <c r="E3014" s="21">
        <v>8</v>
      </c>
      <c r="F3014" s="21">
        <v>8</v>
      </c>
      <c r="G3014" s="21">
        <v>16</v>
      </c>
      <c r="H3014" s="21">
        <v>-3</v>
      </c>
      <c r="I3014" s="21">
        <v>7</v>
      </c>
      <c r="J3014" s="21">
        <v>7</v>
      </c>
      <c r="K3014" s="21">
        <v>14</v>
      </c>
      <c r="L3014" s="21">
        <v>1</v>
      </c>
      <c r="M3014" s="21">
        <v>0</v>
      </c>
      <c r="N3014" s="21">
        <v>1</v>
      </c>
      <c r="O3014" s="21">
        <v>0</v>
      </c>
      <c r="P3014" s="21">
        <v>1</v>
      </c>
      <c r="Q3014" s="21">
        <v>1</v>
      </c>
      <c r="R3014" s="21">
        <v>21</v>
      </c>
      <c r="S3014" s="21">
        <v>2</v>
      </c>
      <c r="T3014" s="21">
        <v>33</v>
      </c>
      <c r="U3014" s="21">
        <v>11</v>
      </c>
      <c r="V3014" s="19">
        <v>1</v>
      </c>
      <c r="W3014" s="19">
        <v>0.16</v>
      </c>
      <c r="X3014" s="19">
        <v>18</v>
      </c>
      <c r="Y3014" s="19">
        <v>21.84</v>
      </c>
      <c r="Z3014" s="19">
        <v>7.8212290502793298</v>
      </c>
      <c r="AA3014" s="19">
        <v>7.8212290502793298</v>
      </c>
      <c r="AB3014" s="19">
        <v>15.64245810055866</v>
      </c>
      <c r="AC3014" s="19">
        <v>21.027566626980494</v>
      </c>
      <c r="AD3014" s="19">
        <v>20.11173184357542</v>
      </c>
      <c r="AE3014" s="19">
        <v>24.402234636871508</v>
      </c>
      <c r="AF3014" s="22">
        <f>Table1[[#This Row],[$ESGF]]/AE3014</f>
        <v>0.82417582417582425</v>
      </c>
      <c r="AG3014" s="22">
        <f>POWER((Table1[[#This Row],[$ESGF]]+Table1[[#This Row],[$ESGA]]+Table1[[#This Row],[XEV+/-]])/(Table1[[#This Row],[$ESGF]]+Table1[[#This Row],[$ESGA]]-Table1[[#This Row],[XEV+/-]]),1/0.65)</f>
        <v>0.85073472544470252</v>
      </c>
      <c r="AH3014" s="19">
        <v>-2.336518671749733</v>
      </c>
      <c r="AI3014" s="19">
        <v>-4.2905027932960884</v>
      </c>
      <c r="AJ3014" s="19">
        <v>-1.9539841215463554</v>
      </c>
      <c r="AK3014" s="23">
        <v>0.16377801173108739</v>
      </c>
      <c r="AL3014" s="24">
        <v>0.84745762711864403</v>
      </c>
      <c r="AM3014" s="18">
        <v>0.12183486238532111</v>
      </c>
      <c r="AN3014" s="19">
        <v>-2.0165428834698858E-2</v>
      </c>
      <c r="AO3014" s="19">
        <v>0.92833861434680376</v>
      </c>
      <c r="AP3014" s="19">
        <v>0</v>
      </c>
      <c r="AQ3014" s="19">
        <v>0.92833861434680376</v>
      </c>
      <c r="AR3014" s="19">
        <v>1.2479305963350478</v>
      </c>
      <c r="AS3014" s="23">
        <v>5.377049180327869E-2</v>
      </c>
      <c r="AT3014" s="22">
        <f>EXP(Table1[[#This Row],[TmPPR]]/Table1[[#This Row],[PPCalc]])</f>
        <v>0.80993864544714089</v>
      </c>
      <c r="AU3014" s="18">
        <v>0.04</v>
      </c>
      <c r="AV3014" s="18">
        <v>-8.4318712218443021E-3</v>
      </c>
      <c r="AW3014" s="19">
        <v>0</v>
      </c>
      <c r="AX3014" s="19">
        <v>0</v>
      </c>
      <c r="AY3014" s="19">
        <v>0</v>
      </c>
      <c r="AZ3014" s="19">
        <f>Table1[[#This Row],[$SHP]]/Table1[[#This Row],[SFrac]]</f>
        <v>0</v>
      </c>
      <c r="BA3014" s="23">
        <v>0.21745419479267117</v>
      </c>
      <c r="BB3014" s="24">
        <v>1.2909861938077556</v>
      </c>
      <c r="BC3014" s="18">
        <v>0.16176470588235295</v>
      </c>
      <c r="BD3014" s="18">
        <v>4.1315744027214364E-2</v>
      </c>
      <c r="BE3014" s="22">
        <f>MAX(Table1[[#This Row],[$ESGA]],0)</f>
        <v>24.402234636871508</v>
      </c>
      <c r="BG3014" s="20"/>
    </row>
    <row r="3015" spans="1:59">
      <c r="A3015" s="20" t="s">
        <v>3073</v>
      </c>
      <c r="B3015" s="17" t="s">
        <v>1</v>
      </c>
      <c r="C3015" s="21">
        <v>61</v>
      </c>
      <c r="D3015" s="18">
        <v>0.78205128205128205</v>
      </c>
      <c r="E3015" s="21">
        <v>10</v>
      </c>
      <c r="F3015" s="21">
        <v>6</v>
      </c>
      <c r="G3015" s="21">
        <v>16</v>
      </c>
      <c r="H3015" s="21">
        <v>-22</v>
      </c>
      <c r="I3015" s="21">
        <v>8</v>
      </c>
      <c r="J3015" s="21">
        <v>6</v>
      </c>
      <c r="K3015" s="21">
        <v>14</v>
      </c>
      <c r="L3015" s="21">
        <v>2</v>
      </c>
      <c r="M3015" s="21">
        <v>0</v>
      </c>
      <c r="N3015" s="21">
        <v>2</v>
      </c>
      <c r="O3015" s="21">
        <v>0</v>
      </c>
      <c r="P3015" s="21">
        <v>0</v>
      </c>
      <c r="Q3015" s="21">
        <v>0</v>
      </c>
      <c r="R3015" s="21">
        <v>28</v>
      </c>
      <c r="S3015" s="21">
        <v>3</v>
      </c>
      <c r="T3015" s="21">
        <v>48</v>
      </c>
      <c r="U3015" s="21">
        <v>1</v>
      </c>
      <c r="V3015" s="19">
        <v>1.7857142857142856E-2</v>
      </c>
      <c r="W3015" s="19">
        <v>0.4821428571428571</v>
      </c>
      <c r="X3015" s="19">
        <v>24.982142857142858</v>
      </c>
      <c r="Y3015" s="19">
        <v>46.517857142857139</v>
      </c>
      <c r="Z3015" s="19">
        <v>7.9311343170337238</v>
      </c>
      <c r="AA3015" s="19">
        <v>5.9404887886109066</v>
      </c>
      <c r="AB3015" s="19">
        <v>13.87162310564463</v>
      </c>
      <c r="AC3015" s="19">
        <v>17.73748528262756</v>
      </c>
      <c r="AD3015" s="19">
        <v>24.79439755006689</v>
      </c>
      <c r="AE3015" s="19">
        <v>46.280486891759679</v>
      </c>
      <c r="AF3015" s="22">
        <f>Table1[[#This Row],[$ESGF]]/AE3015</f>
        <v>0.53574193391819258</v>
      </c>
      <c r="AG3015" s="22">
        <f>POWER((Table1[[#This Row],[$ESGF]]+Table1[[#This Row],[$ESGA]]+Table1[[#This Row],[XEV+/-]])/(Table1[[#This Row],[$ESGF]]+Table1[[#This Row],[$ESGA]]-Table1[[#This Row],[XEV+/-]]),1/0.65)</f>
        <v>0.79677555817359014</v>
      </c>
      <c r="AH3015" s="19">
        <v>-5.238244117738093</v>
      </c>
      <c r="AI3015" s="19">
        <v>-21.486089341692789</v>
      </c>
      <c r="AJ3015" s="19">
        <v>-16.247845223954698</v>
      </c>
      <c r="AK3015" s="23">
        <v>0.25811314571088734</v>
      </c>
      <c r="AL3015" s="24">
        <v>0.77242740778956287</v>
      </c>
      <c r="AM3015" s="18">
        <v>0.20185771651748879</v>
      </c>
      <c r="AN3015" s="19">
        <v>-5.2123143466306227E-2</v>
      </c>
      <c r="AO3015" s="19">
        <v>2.0042151746286629</v>
      </c>
      <c r="AP3015" s="19">
        <v>0</v>
      </c>
      <c r="AQ3015" s="19">
        <v>2.0042151746286629</v>
      </c>
      <c r="AR3015" s="19">
        <v>2.5627669446071426</v>
      </c>
      <c r="AS3015" s="23">
        <v>6.8501170960187346E-2</v>
      </c>
      <c r="AT3015" s="22">
        <f>EXP(Table1[[#This Row],[TmPPR]]/Table1[[#This Row],[PPCalc]])</f>
        <v>0.91237739737346035</v>
      </c>
      <c r="AU3015" s="18">
        <v>5.3571428571428568E-2</v>
      </c>
      <c r="AV3015" s="18">
        <v>-4.9125836568888444E-3</v>
      </c>
      <c r="AW3015" s="19">
        <v>0</v>
      </c>
      <c r="AX3015" s="19">
        <v>0</v>
      </c>
      <c r="AY3015" s="19">
        <v>0</v>
      </c>
      <c r="AZ3015" s="19">
        <f>Table1[[#This Row],[$SHP]]/Table1[[#This Row],[SFrac]]</f>
        <v>0</v>
      </c>
      <c r="BA3015" s="23">
        <v>2.2833723653395782E-2</v>
      </c>
      <c r="BB3015" s="24">
        <v>1.1790672290882629</v>
      </c>
      <c r="BC3015" s="18">
        <v>1.7857142857142856E-2</v>
      </c>
      <c r="BD3015" s="18">
        <v>2.9414936081604216E-3</v>
      </c>
      <c r="BE3015" s="22">
        <f>MAX(Table1[[#This Row],[$ESGA]],0)</f>
        <v>46.280486891759679</v>
      </c>
      <c r="BG3015" s="20"/>
    </row>
    <row r="3016" spans="1:59">
      <c r="A3016" s="20" t="s">
        <v>3074</v>
      </c>
      <c r="B3016" s="17" t="s">
        <v>1</v>
      </c>
      <c r="C3016" s="21">
        <v>58</v>
      </c>
      <c r="D3016" s="18">
        <v>0.70731707317073178</v>
      </c>
      <c r="E3016" s="21">
        <v>6</v>
      </c>
      <c r="F3016" s="21">
        <v>10</v>
      </c>
      <c r="G3016" s="21">
        <v>16</v>
      </c>
      <c r="H3016" s="21">
        <v>0</v>
      </c>
      <c r="I3016" s="21">
        <v>6</v>
      </c>
      <c r="J3016" s="21">
        <v>9</v>
      </c>
      <c r="K3016" s="21">
        <v>15</v>
      </c>
      <c r="L3016" s="21">
        <v>0</v>
      </c>
      <c r="M3016" s="21">
        <v>1</v>
      </c>
      <c r="N3016" s="21">
        <v>1</v>
      </c>
      <c r="O3016" s="21">
        <v>0</v>
      </c>
      <c r="P3016" s="21">
        <v>0</v>
      </c>
      <c r="Q3016" s="21">
        <v>0</v>
      </c>
      <c r="R3016" s="21">
        <v>23</v>
      </c>
      <c r="S3016" s="21">
        <v>3</v>
      </c>
      <c r="T3016" s="21">
        <v>22</v>
      </c>
      <c r="U3016" s="21">
        <v>2</v>
      </c>
      <c r="V3016" s="19">
        <v>0.18181818181818182</v>
      </c>
      <c r="W3016" s="19">
        <v>0.47307692307692312</v>
      </c>
      <c r="X3016" s="19">
        <v>19.818181818181817</v>
      </c>
      <c r="Y3016" s="19">
        <v>19.526923076923076</v>
      </c>
      <c r="Z3016" s="19">
        <v>7.10108510507205</v>
      </c>
      <c r="AA3016" s="19">
        <v>10.518907634226384</v>
      </c>
      <c r="AB3016" s="19">
        <v>17.619992739298432</v>
      </c>
      <c r="AC3016" s="19">
        <v>24.911024217628814</v>
      </c>
      <c r="AD3016" s="19">
        <v>23.20871232734007</v>
      </c>
      <c r="AE3016" s="19">
        <v>22.934699754002033</v>
      </c>
      <c r="AF3016" s="22">
        <f>Table1[[#This Row],[$ESGF]]/AE3016</f>
        <v>1.0119475108144906</v>
      </c>
      <c r="AG3016" s="22">
        <f>POWER((Table1[[#This Row],[$ESGF]]+Table1[[#This Row],[$ESGA]]+Table1[[#This Row],[XEV+/-]])/(Table1[[#This Row],[$ESGF]]+Table1[[#This Row],[$ESGA]]-Table1[[#This Row],[XEV+/-]]),1/0.65)</f>
        <v>0.89670820110953242</v>
      </c>
      <c r="AH3016" s="19">
        <v>-1.6343180112902902</v>
      </c>
      <c r="AI3016" s="19">
        <v>0.27401257333804141</v>
      </c>
      <c r="AJ3016" s="19">
        <v>1.9083305846283318</v>
      </c>
      <c r="AK3016" s="23">
        <v>0.18738458113672288</v>
      </c>
      <c r="AL3016" s="24">
        <v>0.89813560381358737</v>
      </c>
      <c r="AM3016" s="18">
        <v>0.13254031348695033</v>
      </c>
      <c r="AN3016" s="19">
        <v>-1.4239364615688822E-2</v>
      </c>
      <c r="AO3016" s="19">
        <v>0</v>
      </c>
      <c r="AP3016" s="19">
        <v>1.2607680855075383</v>
      </c>
      <c r="AQ3016" s="19">
        <v>1.2607680855075383</v>
      </c>
      <c r="AR3016" s="19">
        <v>1.7824652243382435</v>
      </c>
      <c r="AS3016" s="23">
        <v>7.0689655172413796E-2</v>
      </c>
      <c r="AT3016" s="22">
        <f>EXP(Table1[[#This Row],[TmPPR]]/Table1[[#This Row],[PPCalc]])</f>
        <v>0.95340174840982117</v>
      </c>
      <c r="AU3016" s="18">
        <v>0.05</v>
      </c>
      <c r="AV3016" s="18">
        <v>-2.3859451172509971E-3</v>
      </c>
      <c r="AW3016" s="19">
        <v>0</v>
      </c>
      <c r="AX3016" s="19">
        <v>0</v>
      </c>
      <c r="AY3016" s="19">
        <v>0</v>
      </c>
      <c r="AZ3016" s="19">
        <f>Table1[[#This Row],[$SHP]]/Table1[[#This Row],[SFrac]]</f>
        <v>0</v>
      </c>
      <c r="BA3016" s="23">
        <v>5.1410658307210026E-2</v>
      </c>
      <c r="BB3016" s="24">
        <v>1.127946346335958</v>
      </c>
      <c r="BC3016" s="18">
        <v>3.6363636363636362E-2</v>
      </c>
      <c r="BD3016" s="18">
        <v>4.3781304232581968E-3</v>
      </c>
      <c r="BE3016" s="22">
        <f>MAX(Table1[[#This Row],[$ESGA]],0)</f>
        <v>22.934699754002033</v>
      </c>
      <c r="BG3016" s="20"/>
    </row>
    <row r="3017" spans="1:59">
      <c r="A3017" s="20" t="s">
        <v>3075</v>
      </c>
      <c r="B3017" s="17" t="s">
        <v>68</v>
      </c>
      <c r="C3017" s="21">
        <v>56</v>
      </c>
      <c r="D3017" s="18">
        <v>0.68292682926829262</v>
      </c>
      <c r="E3017" s="21">
        <v>4</v>
      </c>
      <c r="F3017" s="21">
        <v>12</v>
      </c>
      <c r="G3017" s="21">
        <v>16</v>
      </c>
      <c r="H3017" s="21">
        <v>-10</v>
      </c>
      <c r="I3017" s="21">
        <v>1</v>
      </c>
      <c r="J3017" s="21">
        <v>2</v>
      </c>
      <c r="K3017" s="21">
        <v>3</v>
      </c>
      <c r="L3017" s="21">
        <v>3</v>
      </c>
      <c r="M3017" s="21">
        <v>10</v>
      </c>
      <c r="N3017" s="21">
        <v>13</v>
      </c>
      <c r="O3017" s="21">
        <v>0</v>
      </c>
      <c r="P3017" s="21">
        <v>0</v>
      </c>
      <c r="Q3017" s="21">
        <v>0</v>
      </c>
      <c r="R3017" s="21">
        <v>39</v>
      </c>
      <c r="S3017" s="21">
        <v>19</v>
      </c>
      <c r="T3017" s="21">
        <v>33</v>
      </c>
      <c r="U3017" s="21">
        <v>3</v>
      </c>
      <c r="V3017" s="19">
        <v>0.53863636363636358</v>
      </c>
      <c r="W3017" s="19">
        <v>2.6911196911196908</v>
      </c>
      <c r="X3017" s="19">
        <v>19.461363636363636</v>
      </c>
      <c r="Y3017" s="19">
        <v>27.308880308880312</v>
      </c>
      <c r="Z3017" s="19">
        <v>1.0337972166998011</v>
      </c>
      <c r="AA3017" s="19">
        <v>2.0675944333996021</v>
      </c>
      <c r="AB3017" s="19">
        <v>3.1013916500994032</v>
      </c>
      <c r="AC3017" s="19">
        <v>4.5413234876455553</v>
      </c>
      <c r="AD3017" s="19">
        <v>20.170897471558281</v>
      </c>
      <c r="AE3017" s="19">
        <v>28.343131371607797</v>
      </c>
      <c r="AF3017" s="22">
        <f>Table1[[#This Row],[$ESGF]]/AE3017</f>
        <v>0.71166792430578441</v>
      </c>
      <c r="AG3017" s="22">
        <f>POWER((Table1[[#This Row],[$ESGF]]+Table1[[#This Row],[$ESGA]]+Table1[[#This Row],[XEV+/-]])/(Table1[[#This Row],[$ESGF]]+Table1[[#This Row],[$ESGA]]-Table1[[#This Row],[XEV+/-]]),1/0.65)</f>
        <v>0.92852597238414802</v>
      </c>
      <c r="AH3017" s="19">
        <v>-1.1690103235701321</v>
      </c>
      <c r="AI3017" s="19">
        <v>-8.1722339000495161</v>
      </c>
      <c r="AJ3017" s="19">
        <v>-7.0032235764793835</v>
      </c>
      <c r="AK3017" s="23">
        <v>0.21146171343888656</v>
      </c>
      <c r="AL3017" s="24">
        <v>0.90868009288599583</v>
      </c>
      <c r="AM3017" s="18">
        <v>0.14441287747045911</v>
      </c>
      <c r="AN3017" s="19">
        <v>-1.3829291932898106E-2</v>
      </c>
      <c r="AO3017" s="19">
        <v>2.5912658269555262</v>
      </c>
      <c r="AP3017" s="19">
        <v>8.1699658595601008</v>
      </c>
      <c r="AQ3017" s="19">
        <v>10.761231686515627</v>
      </c>
      <c r="AR3017" s="19">
        <v>15.757517826683598</v>
      </c>
      <c r="AS3017" s="23">
        <v>0.41412713734142309</v>
      </c>
      <c r="AT3017" s="22">
        <f>EXP(Table1[[#This Row],[TmPPR]]/Table1[[#This Row],[PPCalc]])</f>
        <v>0.98089517628442258</v>
      </c>
      <c r="AU3017" s="18">
        <v>0.28281853281853281</v>
      </c>
      <c r="AV3017" s="18">
        <v>-5.455478732130396E-3</v>
      </c>
      <c r="AW3017" s="19">
        <v>0</v>
      </c>
      <c r="AX3017" s="19">
        <v>0</v>
      </c>
      <c r="AY3017" s="19">
        <v>0</v>
      </c>
      <c r="AZ3017" s="19">
        <f>Table1[[#This Row],[$SHP]]/Table1[[#This Row],[SFrac]]</f>
        <v>0</v>
      </c>
      <c r="BA3017" s="23">
        <v>8.7635281385281386E-2</v>
      </c>
      <c r="BB3017" s="24">
        <v>1.0934249919302519</v>
      </c>
      <c r="BC3017" s="18">
        <v>5.9848484848484845E-2</v>
      </c>
      <c r="BD3017" s="18">
        <v>5.34536528744862E-3</v>
      </c>
      <c r="BE3017" s="22">
        <f>MAX(Table1[[#This Row],[$ESGA]],0)</f>
        <v>28.343131371607797</v>
      </c>
      <c r="BG3017" s="20"/>
    </row>
    <row r="3018" spans="1:59">
      <c r="A3018" s="20" t="s">
        <v>3076</v>
      </c>
      <c r="B3018" s="17" t="s">
        <v>59</v>
      </c>
      <c r="C3018" s="21">
        <v>52</v>
      </c>
      <c r="D3018" s="18">
        <v>1.0228658536585367</v>
      </c>
      <c r="E3018" s="21">
        <v>9</v>
      </c>
      <c r="F3018" s="21">
        <v>7</v>
      </c>
      <c r="G3018" s="21">
        <v>16</v>
      </c>
      <c r="H3018" s="21">
        <v>-3</v>
      </c>
      <c r="I3018" s="21">
        <v>8</v>
      </c>
      <c r="J3018" s="21">
        <v>7</v>
      </c>
      <c r="K3018" s="21">
        <v>15</v>
      </c>
      <c r="L3018" s="21">
        <v>1</v>
      </c>
      <c r="M3018" s="21">
        <v>0</v>
      </c>
      <c r="N3018" s="21">
        <v>1</v>
      </c>
      <c r="O3018" s="21">
        <v>0</v>
      </c>
      <c r="P3018" s="21">
        <v>0</v>
      </c>
      <c r="Q3018" s="21">
        <v>0</v>
      </c>
      <c r="R3018" s="21">
        <v>23</v>
      </c>
      <c r="S3018" s="21">
        <v>1</v>
      </c>
      <c r="T3018" s="21">
        <v>25</v>
      </c>
      <c r="U3018" s="21">
        <v>0</v>
      </c>
      <c r="V3018" s="19">
        <v>0</v>
      </c>
      <c r="W3018" s="19">
        <v>6.6666666666666666E-2</v>
      </c>
      <c r="X3018" s="19">
        <v>22</v>
      </c>
      <c r="Y3018" s="19">
        <v>24.933333333333334</v>
      </c>
      <c r="Z3018" s="19">
        <v>13.886677028382422</v>
      </c>
      <c r="AA3018" s="19">
        <v>12.058647238267323</v>
      </c>
      <c r="AB3018" s="19">
        <v>25.945324266649745</v>
      </c>
      <c r="AC3018" s="19">
        <v>25.365324469332684</v>
      </c>
      <c r="AD3018" s="19">
        <v>38.003971504917068</v>
      </c>
      <c r="AE3018" s="19">
        <v>44.152924267962277</v>
      </c>
      <c r="AF3018" s="22">
        <f>Table1[[#This Row],[$ESGF]]/AE3018</f>
        <v>0.86073509591963904</v>
      </c>
      <c r="AG3018" s="22">
        <f>POWER((Table1[[#This Row],[$ESGF]]+Table1[[#This Row],[$ESGA]]+Table1[[#This Row],[XEV+/-]])/(Table1[[#This Row],[$ESGF]]+Table1[[#This Row],[$ESGA]]-Table1[[#This Row],[XEV+/-]]),1/0.65)</f>
        <v>1.2282063458190551</v>
      </c>
      <c r="AH3018" s="19">
        <v>5.4803677694651265</v>
      </c>
      <c r="AI3018" s="19">
        <v>-6.148952763045207</v>
      </c>
      <c r="AJ3018" s="19">
        <v>-11.629320532510334</v>
      </c>
      <c r="AK3018" s="23">
        <v>0.24128993513395358</v>
      </c>
      <c r="AL3018" s="24">
        <v>1.1326466987707271</v>
      </c>
      <c r="AM3018" s="18">
        <v>0.24680723548000436</v>
      </c>
      <c r="AN3018" s="19">
        <v>3.0741594824522898E-2</v>
      </c>
      <c r="AO3018" s="19">
        <v>1.2836174242424254</v>
      </c>
      <c r="AP3018" s="19">
        <v>0</v>
      </c>
      <c r="AQ3018" s="19">
        <v>1.2836174242424254</v>
      </c>
      <c r="AR3018" s="19">
        <v>1.2549225488867823</v>
      </c>
      <c r="AS3018" s="23">
        <v>2.1725451233647955E-2</v>
      </c>
      <c r="AT3018" s="22">
        <f>EXP(Table1[[#This Row],[TmPPR]]/Table1[[#This Row],[PPCalc]])</f>
        <v>1.0344508040337979</v>
      </c>
      <c r="AU3018" s="18">
        <v>2.2222222222222223E-2</v>
      </c>
      <c r="AV3018" s="18">
        <v>7.5268137254661221E-4</v>
      </c>
      <c r="AW3018" s="19">
        <v>0</v>
      </c>
      <c r="AX3018" s="19">
        <v>0</v>
      </c>
      <c r="AY3018" s="19">
        <v>0</v>
      </c>
      <c r="AZ3018" s="19">
        <f>Table1[[#This Row],[$SHP]]/Table1[[#This Row],[SFrac]]</f>
        <v>0</v>
      </c>
      <c r="BA3018" s="23">
        <v>0</v>
      </c>
      <c r="BB3018" s="24" t="e">
        <v>#DIV/0!</v>
      </c>
      <c r="BC3018" s="18">
        <v>0</v>
      </c>
      <c r="BD3018" s="18">
        <v>0</v>
      </c>
      <c r="BE3018" s="22">
        <f>MAX(Table1[[#This Row],[$ESGA]],0)</f>
        <v>44.152924267962277</v>
      </c>
      <c r="BG3018" s="20"/>
    </row>
    <row r="3019" spans="1:59">
      <c r="A3019" s="20" t="s">
        <v>3077</v>
      </c>
      <c r="B3019" s="17" t="s">
        <v>65</v>
      </c>
      <c r="C3019" s="21">
        <v>51</v>
      </c>
      <c r="D3019" s="18">
        <v>0.63749999999999996</v>
      </c>
      <c r="E3019" s="21">
        <v>9</v>
      </c>
      <c r="F3019" s="21">
        <v>7</v>
      </c>
      <c r="G3019" s="21">
        <v>16</v>
      </c>
      <c r="H3019" s="21">
        <v>-23</v>
      </c>
      <c r="I3019" s="21">
        <v>7</v>
      </c>
      <c r="J3019" s="21">
        <v>7</v>
      </c>
      <c r="K3019" s="21">
        <v>14</v>
      </c>
      <c r="L3019" s="21">
        <v>2</v>
      </c>
      <c r="M3019" s="21">
        <v>0</v>
      </c>
      <c r="N3019" s="21">
        <v>2</v>
      </c>
      <c r="O3019" s="21">
        <v>0</v>
      </c>
      <c r="P3019" s="21">
        <v>0</v>
      </c>
      <c r="Q3019" s="21">
        <v>0</v>
      </c>
      <c r="R3019" s="21">
        <v>27</v>
      </c>
      <c r="S3019" s="21">
        <v>8</v>
      </c>
      <c r="T3019" s="21">
        <v>45</v>
      </c>
      <c r="U3019" s="21">
        <v>3</v>
      </c>
      <c r="V3019" s="19">
        <v>0.28165272995573043</v>
      </c>
      <c r="W3019" s="19">
        <v>0.94757499299130921</v>
      </c>
      <c r="X3019" s="19">
        <v>18.718347270044269</v>
      </c>
      <c r="Y3019" s="19">
        <v>41.052425007008694</v>
      </c>
      <c r="Z3019" s="19">
        <v>5.8948833173948962</v>
      </c>
      <c r="AA3019" s="19">
        <v>5.7692933912399411</v>
      </c>
      <c r="AB3019" s="19">
        <v>11.664176708634837</v>
      </c>
      <c r="AC3019" s="19">
        <v>18.296747778250726</v>
      </c>
      <c r="AD3019" s="19">
        <v>15.80513121528727</v>
      </c>
      <c r="AE3019" s="19">
        <v>35.380272634172314</v>
      </c>
      <c r="AF3019" s="22">
        <f>Table1[[#This Row],[$ESGF]]/AE3019</f>
        <v>0.44672157783266375</v>
      </c>
      <c r="AG3019" s="22">
        <f>POWER((Table1[[#This Row],[$ESGF]]+Table1[[#This Row],[$ESGA]]+Table1[[#This Row],[XEV+/-]])/(Table1[[#This Row],[$ESGF]]+Table1[[#This Row],[$ESGA]]-Table1[[#This Row],[XEV+/-]]),1/0.65)</f>
        <v>0.86289176018907077</v>
      </c>
      <c r="AH3019" s="19">
        <v>-2.451258491090416</v>
      </c>
      <c r="AI3019" s="19">
        <v>-19.575141418885039</v>
      </c>
      <c r="AJ3019" s="19">
        <v>-17.123882927794625</v>
      </c>
      <c r="AK3019" s="23">
        <v>0.21077275128417544</v>
      </c>
      <c r="AL3019" s="24">
        <v>0.8383515962551491</v>
      </c>
      <c r="AM3019" s="18">
        <v>0.13436762894366183</v>
      </c>
      <c r="AN3019" s="19">
        <v>-2.3691391364548318E-2</v>
      </c>
      <c r="AO3019" s="19">
        <v>1.4975341557418946</v>
      </c>
      <c r="AP3019" s="19">
        <v>0</v>
      </c>
      <c r="AQ3019" s="19">
        <v>1.4975341557418946</v>
      </c>
      <c r="AR3019" s="19">
        <v>2.349073185477482</v>
      </c>
      <c r="AS3019" s="23">
        <v>0.14863921458687204</v>
      </c>
      <c r="AT3019" s="22">
        <f>EXP(Table1[[#This Row],[TmPPR]]/Table1[[#This Row],[PPCalc]])</f>
        <v>1.0888745648392941</v>
      </c>
      <c r="AU3019" s="18">
        <v>9.4757499299130923E-2</v>
      </c>
      <c r="AV3019" s="18">
        <v>8.0680944457115905E-3</v>
      </c>
      <c r="AW3019" s="19">
        <v>0</v>
      </c>
      <c r="AX3019" s="19">
        <v>0</v>
      </c>
      <c r="AY3019" s="19">
        <v>0</v>
      </c>
      <c r="AZ3019" s="19">
        <f>Table1[[#This Row],[$SHP]]/Table1[[#This Row],[SFrac]]</f>
        <v>0</v>
      </c>
      <c r="BA3019" s="23">
        <v>4.5832007175718295E-2</v>
      </c>
      <c r="BB3019" s="24">
        <v>1.2491760753401067</v>
      </c>
      <c r="BC3019" s="18">
        <v>2.9217904574520413E-2</v>
      </c>
      <c r="BD3019" s="18">
        <v>6.5005219571751399E-3</v>
      </c>
      <c r="BE3019" s="22">
        <f>MAX(Table1[[#This Row],[$ESGA]],0)</f>
        <v>35.380272634172314</v>
      </c>
      <c r="BG3019" s="20"/>
    </row>
    <row r="3020" spans="1:59">
      <c r="A3020" s="20" t="s">
        <v>3078</v>
      </c>
      <c r="B3020" s="17" t="s">
        <v>68</v>
      </c>
      <c r="C3020" s="21">
        <v>49</v>
      </c>
      <c r="D3020" s="18">
        <v>0.81119337979094075</v>
      </c>
      <c r="E3020" s="21">
        <v>5</v>
      </c>
      <c r="F3020" s="21">
        <v>11</v>
      </c>
      <c r="G3020" s="21">
        <v>16</v>
      </c>
      <c r="H3020" s="21">
        <v>-12</v>
      </c>
      <c r="I3020" s="21">
        <v>3</v>
      </c>
      <c r="J3020" s="21">
        <v>5</v>
      </c>
      <c r="K3020" s="21">
        <v>8</v>
      </c>
      <c r="L3020" s="21">
        <v>2</v>
      </c>
      <c r="M3020" s="21">
        <v>5</v>
      </c>
      <c r="N3020" s="21">
        <v>7</v>
      </c>
      <c r="O3020" s="21">
        <v>0</v>
      </c>
      <c r="P3020" s="21">
        <v>1</v>
      </c>
      <c r="Q3020" s="21">
        <v>1</v>
      </c>
      <c r="R3020" s="21">
        <v>44</v>
      </c>
      <c r="S3020" s="21">
        <v>18</v>
      </c>
      <c r="T3020" s="21">
        <v>44</v>
      </c>
      <c r="U3020" s="21">
        <v>5</v>
      </c>
      <c r="V3020" s="19">
        <v>1.1234567901234569</v>
      </c>
      <c r="W3020" s="19">
        <v>4.4304347826086961</v>
      </c>
      <c r="X3020" s="19">
        <v>24.876543209876544</v>
      </c>
      <c r="Y3020" s="19">
        <v>34.5695652173913</v>
      </c>
      <c r="Z3020" s="19">
        <v>3.8804329697070319</v>
      </c>
      <c r="AA3020" s="19">
        <v>8.194512017499564</v>
      </c>
      <c r="AB3020" s="19">
        <v>12.074944987206596</v>
      </c>
      <c r="AC3020" s="19">
        <v>14.885408692953742</v>
      </c>
      <c r="AD3020" s="19">
        <v>36.92650646107996</v>
      </c>
      <c r="AE3020" s="19">
        <v>43.062859900343497</v>
      </c>
      <c r="AF3020" s="22">
        <f>Table1[[#This Row],[$ESGF]]/AE3020</f>
        <v>0.85750241731588783</v>
      </c>
      <c r="AG3020" s="22">
        <f>POWER((Table1[[#This Row],[$ESGF]]+Table1[[#This Row],[$ESGA]]+Table1[[#This Row],[XEV+/-]])/(Table1[[#This Row],[$ESGF]]+Table1[[#This Row],[$ESGA]]-Table1[[#This Row],[XEV+/-]]),1/0.65)</f>
        <v>0.93094645003664955</v>
      </c>
      <c r="AH3020" s="19">
        <v>-1.8598090475250739</v>
      </c>
      <c r="AI3020" s="19">
        <v>-6.1363534392635408</v>
      </c>
      <c r="AJ3020" s="19">
        <v>-4.2765443917384669</v>
      </c>
      <c r="AK3020" s="23">
        <v>0.2712701537425205</v>
      </c>
      <c r="AL3020" s="24">
        <v>0.94343912869500501</v>
      </c>
      <c r="AM3020" s="18">
        <v>0.22005255285080333</v>
      </c>
      <c r="AN3020" s="19">
        <v>-1.2812215010458221E-2</v>
      </c>
      <c r="AO3020" s="19">
        <v>2.5111368839944626</v>
      </c>
      <c r="AP3020" s="19">
        <v>6.6470852946116441</v>
      </c>
      <c r="AQ3020" s="19">
        <v>9.1582221786061062</v>
      </c>
      <c r="AR3020" s="19">
        <v>11.289813756821273</v>
      </c>
      <c r="AS3020" s="23">
        <v>0.63647505106507163</v>
      </c>
      <c r="AT3020" s="22">
        <f>EXP(Table1[[#This Row],[TmPPR]]/Table1[[#This Row],[PPCalc]])</f>
        <v>0.58270339797748616</v>
      </c>
      <c r="AU3020" s="18">
        <v>0.51630434782608703</v>
      </c>
      <c r="AV3020" s="18">
        <v>-0.2788440895346998</v>
      </c>
      <c r="AW3020" s="19">
        <v>0</v>
      </c>
      <c r="AX3020" s="19">
        <v>0</v>
      </c>
      <c r="AY3020" s="19">
        <v>0</v>
      </c>
      <c r="AZ3020" s="19">
        <f>Table1[[#This Row],[$SHP]]/Table1[[#This Row],[SFrac]]</f>
        <v>0</v>
      </c>
      <c r="BA3020" s="23">
        <v>0.12013419292966154</v>
      </c>
      <c r="BB3020" s="24">
        <v>1.4248305187479668</v>
      </c>
      <c r="BC3020" s="18">
        <v>9.7452061991069081E-2</v>
      </c>
      <c r="BD3020" s="18">
        <v>3.450318247269326E-2</v>
      </c>
      <c r="BE3020" s="22">
        <f>MAX(Table1[[#This Row],[$ESGA]],0)</f>
        <v>43.062859900343497</v>
      </c>
      <c r="BG3020" s="20"/>
    </row>
    <row r="3021" spans="1:59">
      <c r="A3021" s="20" t="s">
        <v>3079</v>
      </c>
      <c r="B3021" s="17" t="s">
        <v>68</v>
      </c>
      <c r="C3021" s="21">
        <v>49</v>
      </c>
      <c r="D3021" s="18">
        <v>0.59756097560975618</v>
      </c>
      <c r="E3021" s="21">
        <v>5</v>
      </c>
      <c r="F3021" s="21">
        <v>11</v>
      </c>
      <c r="G3021" s="21">
        <v>16</v>
      </c>
      <c r="H3021" s="21">
        <v>-10</v>
      </c>
      <c r="I3021" s="21">
        <v>5</v>
      </c>
      <c r="J3021" s="21">
        <v>7</v>
      </c>
      <c r="K3021" s="21">
        <v>12</v>
      </c>
      <c r="L3021" s="21">
        <v>0</v>
      </c>
      <c r="M3021" s="21">
        <v>4</v>
      </c>
      <c r="N3021" s="21">
        <v>4</v>
      </c>
      <c r="O3021" s="21">
        <v>0</v>
      </c>
      <c r="P3021" s="21">
        <v>0</v>
      </c>
      <c r="Q3021" s="21">
        <v>0</v>
      </c>
      <c r="R3021" s="21">
        <v>29</v>
      </c>
      <c r="S3021" s="21">
        <v>8</v>
      </c>
      <c r="T3021" s="21">
        <v>52</v>
      </c>
      <c r="U3021" s="21">
        <v>21</v>
      </c>
      <c r="V3021" s="19">
        <v>1.8602564102564103</v>
      </c>
      <c r="W3021" s="19">
        <v>1.8461538461538463</v>
      </c>
      <c r="X3021" s="19">
        <v>19.139743589743592</v>
      </c>
      <c r="Y3021" s="19">
        <v>29.153846153846153</v>
      </c>
      <c r="Z3021" s="19">
        <v>6.1969244893275199</v>
      </c>
      <c r="AA3021" s="19">
        <v>8.6756942850585261</v>
      </c>
      <c r="AB3021" s="19">
        <v>14.872618774386046</v>
      </c>
      <c r="AC3021" s="19">
        <v>24.888872234686851</v>
      </c>
      <c r="AD3021" s="19">
        <v>23.721509154146293</v>
      </c>
      <c r="AE3021" s="19">
        <v>36.13283663777122</v>
      </c>
      <c r="AF3021" s="22">
        <f>Table1[[#This Row],[$ESGF]]/AE3021</f>
        <v>0.65650835532102048</v>
      </c>
      <c r="AG3021" s="22">
        <f>POWER((Table1[[#This Row],[$ESGF]]+Table1[[#This Row],[$ESGA]]+Table1[[#This Row],[XEV+/-]])/(Table1[[#This Row],[$ESGF]]+Table1[[#This Row],[$ESGA]]-Table1[[#This Row],[XEV+/-]]),1/0.65)</f>
        <v>0.60588732771045295</v>
      </c>
      <c r="AH3021" s="19">
        <v>-9.661721041933589</v>
      </c>
      <c r="AI3021" s="19">
        <v>-12.411327483624929</v>
      </c>
      <c r="AJ3021" s="19">
        <v>-2.7496064416913399</v>
      </c>
      <c r="AK3021" s="23">
        <v>0.25332484095952207</v>
      </c>
      <c r="AL3021" s="24">
        <v>0.61214708315904309</v>
      </c>
      <c r="AM3021" s="18">
        <v>0.15137703910995834</v>
      </c>
      <c r="AN3021" s="19">
        <v>-7.4293230971136159E-2</v>
      </c>
      <c r="AO3021" s="19">
        <v>0</v>
      </c>
      <c r="AP3021" s="19">
        <v>4.0512521840419335</v>
      </c>
      <c r="AQ3021" s="19">
        <v>4.0512521840419335</v>
      </c>
      <c r="AR3021" s="19">
        <v>6.7796465120701734</v>
      </c>
      <c r="AS3021" s="23">
        <v>0.20596546310832023</v>
      </c>
      <c r="AT3021" s="22">
        <f>EXP(Table1[[#This Row],[TmPPR]]/Table1[[#This Row],[PPCalc]])</f>
        <v>0.98381986874858574</v>
      </c>
      <c r="AU3021" s="18">
        <v>0.12307692307692308</v>
      </c>
      <c r="AV3021" s="18">
        <v>-2.0076872495140654E-3</v>
      </c>
      <c r="AW3021" s="19">
        <v>0</v>
      </c>
      <c r="AX3021" s="19">
        <v>0</v>
      </c>
      <c r="AY3021" s="19">
        <v>0</v>
      </c>
      <c r="AZ3021" s="19">
        <f>Table1[[#This Row],[$SHP]]/Table1[[#This Row],[SFrac]]</f>
        <v>0</v>
      </c>
      <c r="BA3021" s="23">
        <v>0.43001420348359115</v>
      </c>
      <c r="BB3021" s="24">
        <v>1.4388768288069813</v>
      </c>
      <c r="BC3021" s="18">
        <v>0.25695970695970693</v>
      </c>
      <c r="BD3021" s="18">
        <v>9.349808597763469E-2</v>
      </c>
      <c r="BE3021" s="22">
        <f>MAX(Table1[[#This Row],[$ESGA]],0)</f>
        <v>36.13283663777122</v>
      </c>
      <c r="BG3021" s="20"/>
    </row>
    <row r="3022" spans="1:59">
      <c r="A3022" s="20" t="s">
        <v>3080</v>
      </c>
      <c r="B3022" s="17" t="s">
        <v>1</v>
      </c>
      <c r="C3022" s="21">
        <v>49</v>
      </c>
      <c r="D3022" s="18">
        <v>0.59756097560975607</v>
      </c>
      <c r="E3022" s="21">
        <v>11</v>
      </c>
      <c r="F3022" s="21">
        <v>5</v>
      </c>
      <c r="G3022" s="21">
        <v>16</v>
      </c>
      <c r="H3022" s="21">
        <v>-7</v>
      </c>
      <c r="I3022" s="21">
        <v>10</v>
      </c>
      <c r="J3022" s="21">
        <v>4</v>
      </c>
      <c r="K3022" s="21">
        <v>14</v>
      </c>
      <c r="L3022" s="21">
        <v>0</v>
      </c>
      <c r="M3022" s="21">
        <v>1</v>
      </c>
      <c r="N3022" s="21">
        <v>1</v>
      </c>
      <c r="O3022" s="21">
        <v>1</v>
      </c>
      <c r="P3022" s="21">
        <v>0</v>
      </c>
      <c r="Q3022" s="21">
        <v>1</v>
      </c>
      <c r="R3022" s="21">
        <v>19</v>
      </c>
      <c r="S3022" s="21">
        <v>2</v>
      </c>
      <c r="T3022" s="21">
        <v>30</v>
      </c>
      <c r="U3022" s="21">
        <v>5</v>
      </c>
      <c r="V3022" s="19">
        <v>1.0461538461538462</v>
      </c>
      <c r="W3022" s="19">
        <v>0.4375</v>
      </c>
      <c r="X3022" s="19">
        <v>15.953846153846154</v>
      </c>
      <c r="Y3022" s="19">
        <v>24.5625</v>
      </c>
      <c r="Z3022" s="19">
        <v>11.93746810351859</v>
      </c>
      <c r="AA3022" s="19">
        <v>4.758208187719787</v>
      </c>
      <c r="AB3022" s="19">
        <v>16.695676291238378</v>
      </c>
      <c r="AC3022" s="19">
        <v>27.939703181256064</v>
      </c>
      <c r="AD3022" s="19">
        <v>19.006863460520698</v>
      </c>
      <c r="AE3022" s="19">
        <v>29.222304743424857</v>
      </c>
      <c r="AF3022" s="22">
        <f>Table1[[#This Row],[$ESGF]]/AE3022</f>
        <v>0.65042314859841177</v>
      </c>
      <c r="AG3022" s="22">
        <f>POWER((Table1[[#This Row],[$ESGF]]+Table1[[#This Row],[$ESGA]]+Table1[[#This Row],[XEV+/-]])/(Table1[[#This Row],[$ESGF]]+Table1[[#This Row],[$ESGA]]-Table1[[#This Row],[XEV+/-]]),1/0.65)</f>
        <v>0.74433748443909775</v>
      </c>
      <c r="AH3022" s="19">
        <v>-4.6139051034417076</v>
      </c>
      <c r="AI3022" s="19">
        <v>-10.215441282904159</v>
      </c>
      <c r="AJ3022" s="19">
        <v>-5.6015361794624505</v>
      </c>
      <c r="AK3022" s="23">
        <v>0.18898250614393711</v>
      </c>
      <c r="AL3022" s="24">
        <v>0.73878416256978907</v>
      </c>
      <c r="AM3022" s="18">
        <v>0.11292857074454778</v>
      </c>
      <c r="AN3022" s="19">
        <v>-3.4189064667679472E-2</v>
      </c>
      <c r="AO3022" s="19">
        <v>0</v>
      </c>
      <c r="AP3022" s="19">
        <v>0.98428753938673585</v>
      </c>
      <c r="AQ3022" s="19">
        <v>0.98428753938673585</v>
      </c>
      <c r="AR3022" s="19">
        <v>1.6471750659124968</v>
      </c>
      <c r="AS3022" s="23">
        <v>5.2295918367346941E-2</v>
      </c>
      <c r="AT3022" s="22">
        <f>EXP(Table1[[#This Row],[TmPPR]]/Table1[[#This Row],[PPCalc]])</f>
        <v>0.94140539118181166</v>
      </c>
      <c r="AU3022" s="18">
        <v>3.125E-2</v>
      </c>
      <c r="AV3022" s="18">
        <v>-1.8869194769039423E-3</v>
      </c>
      <c r="AW3022" s="19">
        <v>1.3320269442743418</v>
      </c>
      <c r="AX3022" s="19">
        <v>1.3320269442743418</v>
      </c>
      <c r="AY3022" s="19">
        <v>2.6640538885486835</v>
      </c>
      <c r="AZ3022" s="19">
        <f>Table1[[#This Row],[$SHP]]/Table1[[#This Row],[SFrac]]</f>
        <v>4.4582126298161642</v>
      </c>
      <c r="BA3022" s="23">
        <v>0.12872841444270017</v>
      </c>
      <c r="BB3022" s="24">
        <v>1.1504085474874646</v>
      </c>
      <c r="BC3022" s="18">
        <v>7.6923076923076927E-2</v>
      </c>
      <c r="BD3022" s="18">
        <v>1.0778241382345045E-2</v>
      </c>
      <c r="BE3022" s="22">
        <f>MAX(Table1[[#This Row],[$ESGA]],0)</f>
        <v>29.222304743424857</v>
      </c>
      <c r="BG3022" s="20"/>
    </row>
    <row r="3023" spans="1:59">
      <c r="A3023" s="20" t="s">
        <v>3081</v>
      </c>
      <c r="B3023" s="17" t="s">
        <v>68</v>
      </c>
      <c r="C3023" s="21">
        <v>48</v>
      </c>
      <c r="D3023" s="18">
        <v>0.58536585365853666</v>
      </c>
      <c r="E3023" s="21">
        <v>5</v>
      </c>
      <c r="F3023" s="21">
        <v>11</v>
      </c>
      <c r="G3023" s="21">
        <v>16</v>
      </c>
      <c r="H3023" s="21">
        <v>-13</v>
      </c>
      <c r="I3023" s="21">
        <v>2</v>
      </c>
      <c r="J3023" s="21">
        <v>8</v>
      </c>
      <c r="K3023" s="21">
        <v>10</v>
      </c>
      <c r="L3023" s="21">
        <v>3</v>
      </c>
      <c r="M3023" s="21">
        <v>3</v>
      </c>
      <c r="N3023" s="21">
        <v>6</v>
      </c>
      <c r="O3023" s="21">
        <v>0</v>
      </c>
      <c r="P3023" s="21">
        <v>0</v>
      </c>
      <c r="Q3023" s="21">
        <v>0</v>
      </c>
      <c r="R3023" s="21">
        <v>31</v>
      </c>
      <c r="S3023" s="21">
        <v>9</v>
      </c>
      <c r="T3023" s="21">
        <v>38</v>
      </c>
      <c r="U3023" s="21">
        <v>3</v>
      </c>
      <c r="V3023" s="19">
        <v>0.25</v>
      </c>
      <c r="W3023" s="19">
        <v>1.9807692307692308</v>
      </c>
      <c r="X3023" s="19">
        <v>21.75</v>
      </c>
      <c r="Y3023" s="19">
        <v>33.019230769230766</v>
      </c>
      <c r="Z3023" s="19">
        <v>2.393086638599601</v>
      </c>
      <c r="AA3023" s="19">
        <v>9.6580297115298119</v>
      </c>
      <c r="AB3023" s="19">
        <v>12.051116350129412</v>
      </c>
      <c r="AC3023" s="19">
        <v>20.58732376480441</v>
      </c>
      <c r="AD3023" s="19">
        <v>26.153017685745283</v>
      </c>
      <c r="AE3023" s="19">
        <v>40.208902005549668</v>
      </c>
      <c r="AF3023" s="22">
        <f>Table1[[#This Row],[$ESGF]]/AE3023</f>
        <v>0.65042854644813775</v>
      </c>
      <c r="AG3023" s="22">
        <f>POWER((Table1[[#This Row],[$ESGF]]+Table1[[#This Row],[$ESGA]]+Table1[[#This Row],[XEV+/-]])/(Table1[[#This Row],[$ESGF]]+Table1[[#This Row],[$ESGA]]-Table1[[#This Row],[XEV+/-]]),1/0.65)</f>
        <v>0.8854250703288199</v>
      </c>
      <c r="AH3023" s="19">
        <v>-2.6231415654982939</v>
      </c>
      <c r="AI3023" s="19">
        <v>-14.055884319804383</v>
      </c>
      <c r="AJ3023" s="19">
        <v>-11.432742754306089</v>
      </c>
      <c r="AK3023" s="23">
        <v>0.29081200443338895</v>
      </c>
      <c r="AL3023" s="24">
        <v>0.87644761523694337</v>
      </c>
      <c r="AM3023" s="18">
        <v>0.17023141722930088</v>
      </c>
      <c r="AN3023" s="19">
        <v>-2.2449837103374563E-2</v>
      </c>
      <c r="AO3023" s="19">
        <v>3.0384391380314506</v>
      </c>
      <c r="AP3023" s="19">
        <v>3.2863941775285053</v>
      </c>
      <c r="AQ3023" s="19">
        <v>6.3248333155599559</v>
      </c>
      <c r="AR3023" s="19">
        <v>10.804923580748257</v>
      </c>
      <c r="AS3023" s="23">
        <v>0.24310897435897433</v>
      </c>
      <c r="AT3023" s="22">
        <f>EXP(Table1[[#This Row],[TmPPR]]/Table1[[#This Row],[PPCalc]])</f>
        <v>0.9992639631774175</v>
      </c>
      <c r="AU3023" s="18">
        <v>0.1423076923076923</v>
      </c>
      <c r="AV3023" s="18">
        <v>-1.0478226821130678E-4</v>
      </c>
      <c r="AW3023" s="19">
        <v>0</v>
      </c>
      <c r="AX3023" s="19">
        <v>0</v>
      </c>
      <c r="AY3023" s="19">
        <v>0</v>
      </c>
      <c r="AZ3023" s="19">
        <f>Table1[[#This Row],[$SHP]]/Table1[[#This Row],[SFrac]]</f>
        <v>0</v>
      </c>
      <c r="BA3023" s="23">
        <v>6.1011904761904753E-2</v>
      </c>
      <c r="BB3023" s="24">
        <v>1.478129363778363</v>
      </c>
      <c r="BC3023" s="18">
        <v>3.5714285714285712E-2</v>
      </c>
      <c r="BD3023" s="18">
        <v>1.3956333747602304E-2</v>
      </c>
      <c r="BE3023" s="22">
        <f>MAX(Table1[[#This Row],[$ESGA]],0)</f>
        <v>40.208902005549668</v>
      </c>
      <c r="BG3023" s="20"/>
    </row>
    <row r="3024" spans="1:59">
      <c r="A3024" s="20" t="s">
        <v>3082</v>
      </c>
      <c r="B3024" s="17" t="s">
        <v>68</v>
      </c>
      <c r="C3024" s="21">
        <v>47</v>
      </c>
      <c r="D3024" s="18">
        <v>0.57317073170731714</v>
      </c>
      <c r="E3024" s="21">
        <v>4</v>
      </c>
      <c r="F3024" s="21">
        <v>12</v>
      </c>
      <c r="G3024" s="21">
        <v>16</v>
      </c>
      <c r="H3024" s="21">
        <v>-13</v>
      </c>
      <c r="I3024" s="21">
        <v>2</v>
      </c>
      <c r="J3024" s="21">
        <v>3</v>
      </c>
      <c r="K3024" s="21">
        <v>5</v>
      </c>
      <c r="L3024" s="21">
        <v>2</v>
      </c>
      <c r="M3024" s="21">
        <v>9</v>
      </c>
      <c r="N3024" s="21">
        <v>11</v>
      </c>
      <c r="O3024" s="21">
        <v>0</v>
      </c>
      <c r="P3024" s="21">
        <v>0</v>
      </c>
      <c r="Q3024" s="21">
        <v>0</v>
      </c>
      <c r="R3024" s="21">
        <v>49</v>
      </c>
      <c r="S3024" s="21">
        <v>21</v>
      </c>
      <c r="T3024" s="21">
        <v>49</v>
      </c>
      <c r="U3024" s="21">
        <v>8</v>
      </c>
      <c r="V3024" s="19">
        <v>0.42666666666666669</v>
      </c>
      <c r="W3024" s="19">
        <v>1.640625</v>
      </c>
      <c r="X3024" s="19">
        <v>27.573333333333334</v>
      </c>
      <c r="Y3024" s="19">
        <v>39.359375</v>
      </c>
      <c r="Z3024" s="19">
        <v>2.365121549120186</v>
      </c>
      <c r="AA3024" s="19">
        <v>3.718154693596512</v>
      </c>
      <c r="AB3024" s="19">
        <v>6.083276242716698</v>
      </c>
      <c r="AC3024" s="19">
        <v>10.613375572399343</v>
      </c>
      <c r="AD3024" s="19">
        <v>33.818151688226074</v>
      </c>
      <c r="AE3024" s="19">
        <v>48.241138820850381</v>
      </c>
      <c r="AF3024" s="22">
        <f>Table1[[#This Row],[$ESGF]]/AE3024</f>
        <v>0.70102307936415209</v>
      </c>
      <c r="AG3024" s="22">
        <f>POWER((Table1[[#This Row],[$ESGF]]+Table1[[#This Row],[$ESGA]]+Table1[[#This Row],[XEV+/-]])/(Table1[[#This Row],[$ESGF]]+Table1[[#This Row],[$ESGA]]-Table1[[#This Row],[XEV+/-]]),1/0.65)</f>
        <v>0.75580291526641741</v>
      </c>
      <c r="AH3024" s="19">
        <v>-7.4461799801232473</v>
      </c>
      <c r="AI3024" s="19">
        <v>-14.422987132624302</v>
      </c>
      <c r="AJ3024" s="19">
        <v>-6.9768071525010544</v>
      </c>
      <c r="AK3024" s="23">
        <v>0.3981332391921007</v>
      </c>
      <c r="AL3024" s="24">
        <v>0.75709200578208635</v>
      </c>
      <c r="AM3024" s="18">
        <v>0.22819832002474066</v>
      </c>
      <c r="AN3024" s="19">
        <v>-6.3500858998470897E-2</v>
      </c>
      <c r="AO3024" s="19">
        <v>2.1833095602621202</v>
      </c>
      <c r="AP3024" s="19">
        <v>9.8248930211795411</v>
      </c>
      <c r="AQ3024" s="19">
        <v>12.008202581441662</v>
      </c>
      <c r="AR3024" s="19">
        <v>20.950481099536514</v>
      </c>
      <c r="AS3024" s="23">
        <v>0.57247340425531912</v>
      </c>
      <c r="AT3024" s="22">
        <f>EXP(Table1[[#This Row],[TmPPR]]/Table1[[#This Row],[PPCalc]])</f>
        <v>1.2512774857616744</v>
      </c>
      <c r="AU3024" s="18">
        <v>0.328125</v>
      </c>
      <c r="AV3024" s="18">
        <v>7.3554146547238533E-2</v>
      </c>
      <c r="AW3024" s="19">
        <v>0</v>
      </c>
      <c r="AX3024" s="19">
        <v>0</v>
      </c>
      <c r="AY3024" s="19">
        <v>0</v>
      </c>
      <c r="AZ3024" s="19">
        <f>Table1[[#This Row],[$SHP]]/Table1[[#This Row],[SFrac]]</f>
        <v>0</v>
      </c>
      <c r="BA3024" s="23">
        <v>0.18609929078014184</v>
      </c>
      <c r="BB3024" s="24">
        <v>1.2541863264445809</v>
      </c>
      <c r="BC3024" s="18">
        <v>0.10666666666666667</v>
      </c>
      <c r="BD3024" s="18">
        <v>2.4158615131141755E-2</v>
      </c>
      <c r="BE3024" s="22">
        <f>MAX(Table1[[#This Row],[$ESGA]],0)</f>
        <v>48.241138820850381</v>
      </c>
      <c r="BG3024" s="20"/>
    </row>
    <row r="3025" spans="1:59">
      <c r="A3025" s="20" t="s">
        <v>3083</v>
      </c>
      <c r="B3025" s="17" t="s">
        <v>65</v>
      </c>
      <c r="C3025" s="21">
        <v>44</v>
      </c>
      <c r="D3025" s="18">
        <v>0.54642857142857137</v>
      </c>
      <c r="E3025" s="21">
        <v>5</v>
      </c>
      <c r="F3025" s="21">
        <v>11</v>
      </c>
      <c r="G3025" s="21">
        <v>16</v>
      </c>
      <c r="H3025" s="21">
        <v>-6</v>
      </c>
      <c r="I3025" s="21">
        <v>5</v>
      </c>
      <c r="J3025" s="21">
        <v>10</v>
      </c>
      <c r="K3025" s="21">
        <v>15</v>
      </c>
      <c r="L3025" s="21">
        <v>0</v>
      </c>
      <c r="M3025" s="21">
        <v>0</v>
      </c>
      <c r="N3025" s="21">
        <v>0</v>
      </c>
      <c r="O3025" s="21">
        <v>0</v>
      </c>
      <c r="P3025" s="21">
        <v>1</v>
      </c>
      <c r="Q3025" s="21">
        <v>1</v>
      </c>
      <c r="R3025" s="21">
        <v>17</v>
      </c>
      <c r="S3025" s="21">
        <v>0</v>
      </c>
      <c r="T3025" s="21">
        <v>34</v>
      </c>
      <c r="U3025" s="21">
        <v>10</v>
      </c>
      <c r="V3025" s="19">
        <v>1.9345794392523366</v>
      </c>
      <c r="W3025" s="19">
        <v>0</v>
      </c>
      <c r="X3025" s="19">
        <v>15.065420560747663</v>
      </c>
      <c r="Y3025" s="19">
        <v>24</v>
      </c>
      <c r="Z3025" s="19">
        <v>4.7436511739338769</v>
      </c>
      <c r="AA3025" s="19">
        <v>9.4169779691200191</v>
      </c>
      <c r="AB3025" s="19">
        <v>14.160629143053896</v>
      </c>
      <c r="AC3025" s="19">
        <v>25.914876863105171</v>
      </c>
      <c r="AD3025" s="19">
        <v>14.293019985759644</v>
      </c>
      <c r="AE3025" s="19">
        <v>22.628876877387135</v>
      </c>
      <c r="AF3025" s="22">
        <f>Table1[[#This Row],[$ESGF]]/AE3025</f>
        <v>0.63162745827843314</v>
      </c>
      <c r="AG3025" s="22">
        <f>POWER((Table1[[#This Row],[$ESGF]]+Table1[[#This Row],[$ESGA]]+Table1[[#This Row],[XEV+/-]])/(Table1[[#This Row],[$ESGF]]+Table1[[#This Row],[$ESGA]]-Table1[[#This Row],[XEV+/-]]),1/0.65)</f>
        <v>1.1113974594567668</v>
      </c>
      <c r="AH3025" s="19">
        <v>1.2668803090526384</v>
      </c>
      <c r="AI3025" s="19">
        <v>-8.3358568916274933</v>
      </c>
      <c r="AJ3025" s="19">
        <v>-9.6027372006801315</v>
      </c>
      <c r="AK3025" s="23">
        <v>0.18416066566153372</v>
      </c>
      <c r="AL3025" s="24">
        <v>1.063567114095517</v>
      </c>
      <c r="AM3025" s="18">
        <v>0.10063064945076663</v>
      </c>
      <c r="AN3025" s="19">
        <v>6.2017120027434E-3</v>
      </c>
      <c r="AO3025" s="19">
        <v>0</v>
      </c>
      <c r="AP3025" s="19">
        <v>0</v>
      </c>
      <c r="AQ3025" s="19">
        <v>0</v>
      </c>
      <c r="AR3025" s="19">
        <v>0</v>
      </c>
      <c r="AS3025" s="23">
        <v>0</v>
      </c>
      <c r="AT3025" s="22" t="e">
        <f>EXP(Table1[[#This Row],[TmPPR]]/Table1[[#This Row],[PPCalc]])</f>
        <v>#DIV/0!</v>
      </c>
      <c r="AU3025" s="18">
        <v>0</v>
      </c>
      <c r="AV3025" s="18">
        <v>0</v>
      </c>
      <c r="AW3025" s="19">
        <v>0</v>
      </c>
      <c r="AX3025" s="19">
        <v>0</v>
      </c>
      <c r="AY3025" s="19">
        <v>0</v>
      </c>
      <c r="AZ3025" s="19">
        <f>Table1[[#This Row],[$SHP]]/Table1[[#This Row],[SFrac]]</f>
        <v>0</v>
      </c>
      <c r="BA3025" s="23">
        <v>0.17103414574552564</v>
      </c>
      <c r="BB3025" s="24">
        <v>1.2076827348461467</v>
      </c>
      <c r="BC3025" s="18">
        <v>9.3457943925233641E-2</v>
      </c>
      <c r="BD3025" s="18">
        <v>1.7635834420635033E-2</v>
      </c>
      <c r="BE3025" s="22">
        <f>MAX(Table1[[#This Row],[$ESGA]],0)</f>
        <v>22.628876877387135</v>
      </c>
      <c r="BG3025" s="20"/>
    </row>
    <row r="3026" spans="1:59">
      <c r="A3026" s="20" t="s">
        <v>3084</v>
      </c>
      <c r="B3026" s="17" t="s">
        <v>65</v>
      </c>
      <c r="C3026" s="21">
        <v>43</v>
      </c>
      <c r="D3026" s="18">
        <v>0.53749999999999998</v>
      </c>
      <c r="E3026" s="21">
        <v>1</v>
      </c>
      <c r="F3026" s="21">
        <v>15</v>
      </c>
      <c r="G3026" s="21">
        <v>16</v>
      </c>
      <c r="H3026" s="21">
        <v>4</v>
      </c>
      <c r="I3026" s="21">
        <v>1</v>
      </c>
      <c r="J3026" s="21">
        <v>15</v>
      </c>
      <c r="K3026" s="21">
        <v>16</v>
      </c>
      <c r="L3026" s="21">
        <v>0</v>
      </c>
      <c r="M3026" s="21">
        <v>0</v>
      </c>
      <c r="N3026" s="21">
        <v>0</v>
      </c>
      <c r="O3026" s="21">
        <v>0</v>
      </c>
      <c r="P3026" s="21">
        <v>0</v>
      </c>
      <c r="Q3026" s="21">
        <v>0</v>
      </c>
      <c r="R3026" s="21">
        <v>28</v>
      </c>
      <c r="S3026" s="21">
        <v>2</v>
      </c>
      <c r="T3026" s="21">
        <v>22</v>
      </c>
      <c r="U3026" s="21">
        <v>0</v>
      </c>
      <c r="V3026" s="19">
        <v>0</v>
      </c>
      <c r="W3026" s="19">
        <v>0.10666666666666667</v>
      </c>
      <c r="X3026" s="19">
        <v>26</v>
      </c>
      <c r="Y3026" s="19">
        <v>21.893333333333331</v>
      </c>
      <c r="Z3026" s="19">
        <v>0.81483078249622765</v>
      </c>
      <c r="AA3026" s="19">
        <v>12.275417577302951</v>
      </c>
      <c r="AB3026" s="19">
        <v>13.09024835979918</v>
      </c>
      <c r="AC3026" s="19">
        <v>24.353950436835685</v>
      </c>
      <c r="AD3026" s="19">
        <v>21.204543773202776</v>
      </c>
      <c r="AE3026" s="19">
        <v>17.495363370820936</v>
      </c>
      <c r="AF3026" s="22">
        <f>Table1[[#This Row],[$ESGF]]/AE3026</f>
        <v>1.2120093377750629</v>
      </c>
      <c r="AG3026" s="22">
        <f>POWER((Table1[[#This Row],[$ESGF]]+Table1[[#This Row],[$ESGA]]+Table1[[#This Row],[XEV+/-]])/(Table1[[#This Row],[$ESGF]]+Table1[[#This Row],[$ESGA]]-Table1[[#This Row],[XEV+/-]]),1/0.65)</f>
        <v>1.3802815079881772</v>
      </c>
      <c r="AH3026" s="19">
        <v>4.0388015681598457</v>
      </c>
      <c r="AI3026" s="19">
        <v>3.7091804023818433</v>
      </c>
      <c r="AJ3026" s="19">
        <v>-0.32962116577800238</v>
      </c>
      <c r="AK3026" s="23">
        <v>0.22187164530065789</v>
      </c>
      <c r="AL3026" s="24">
        <v>1.3956418186167201</v>
      </c>
      <c r="AM3026" s="18">
        <v>0.11925600934910362</v>
      </c>
      <c r="AN3026" s="19">
        <v>3.9754514786647793E-2</v>
      </c>
      <c r="AO3026" s="19">
        <v>0</v>
      </c>
      <c r="AP3026" s="19">
        <v>0</v>
      </c>
      <c r="AQ3026" s="19">
        <v>0</v>
      </c>
      <c r="AR3026" s="19">
        <v>0</v>
      </c>
      <c r="AS3026" s="23">
        <v>4.96124031007752E-2</v>
      </c>
      <c r="AT3026" s="22">
        <f>EXP(Table1[[#This Row],[TmPPR]]/Table1[[#This Row],[PPCalc]])</f>
        <v>1.3051524396528627</v>
      </c>
      <c r="AU3026" s="18">
        <v>2.6666666666666668E-2</v>
      </c>
      <c r="AV3026" s="18">
        <v>7.1018625585919396E-3</v>
      </c>
      <c r="AW3026" s="19">
        <v>0</v>
      </c>
      <c r="AX3026" s="19">
        <v>0</v>
      </c>
      <c r="AY3026" s="19">
        <v>0</v>
      </c>
      <c r="AZ3026" s="19">
        <f>Table1[[#This Row],[$SHP]]/Table1[[#This Row],[SFrac]]</f>
        <v>0</v>
      </c>
      <c r="BA3026" s="23">
        <v>0</v>
      </c>
      <c r="BB3026" s="24" t="e">
        <v>#DIV/0!</v>
      </c>
      <c r="BC3026" s="18">
        <v>0</v>
      </c>
      <c r="BD3026" s="18">
        <v>0</v>
      </c>
      <c r="BE3026" s="22">
        <f>MAX(Table1[[#This Row],[$ESGA]],0)</f>
        <v>17.495363370820936</v>
      </c>
      <c r="BG3026" s="20"/>
    </row>
    <row r="3027" spans="1:59">
      <c r="A3027" s="20" t="s">
        <v>3085</v>
      </c>
      <c r="B3027" s="17" t="s">
        <v>59</v>
      </c>
      <c r="C3027" s="21">
        <v>43</v>
      </c>
      <c r="D3027" s="18">
        <v>0.52439024390243905</v>
      </c>
      <c r="E3027" s="21">
        <v>9</v>
      </c>
      <c r="F3027" s="21">
        <v>7</v>
      </c>
      <c r="G3027" s="21">
        <v>16</v>
      </c>
      <c r="H3027" s="21">
        <v>-5</v>
      </c>
      <c r="I3027" s="21">
        <v>6</v>
      </c>
      <c r="J3027" s="21">
        <v>6</v>
      </c>
      <c r="K3027" s="21">
        <v>12</v>
      </c>
      <c r="L3027" s="21">
        <v>3</v>
      </c>
      <c r="M3027" s="21">
        <v>1</v>
      </c>
      <c r="N3027" s="21">
        <v>4</v>
      </c>
      <c r="O3027" s="21">
        <v>0</v>
      </c>
      <c r="P3027" s="21">
        <v>0</v>
      </c>
      <c r="Q3027" s="21">
        <v>0</v>
      </c>
      <c r="R3027" s="21">
        <v>24</v>
      </c>
      <c r="S3027" s="21">
        <v>7</v>
      </c>
      <c r="T3027" s="21">
        <v>22</v>
      </c>
      <c r="U3027" s="21">
        <v>0</v>
      </c>
      <c r="V3027" s="19">
        <v>0</v>
      </c>
      <c r="W3027" s="19">
        <v>1.6335664335664335</v>
      </c>
      <c r="X3027" s="19">
        <v>17</v>
      </c>
      <c r="Y3027" s="19">
        <v>20.366433566433567</v>
      </c>
      <c r="Z3027" s="19">
        <v>7.350626230061617</v>
      </c>
      <c r="AA3027" s="19">
        <v>7.4363093871930239</v>
      </c>
      <c r="AB3027" s="19">
        <v>14.786935617254642</v>
      </c>
      <c r="AC3027" s="19">
        <v>28.198342339880945</v>
      </c>
      <c r="AD3027" s="19">
        <v>20.89817694945075</v>
      </c>
      <c r="AE3027" s="19">
        <v>24.968323184007041</v>
      </c>
      <c r="AF3027" s="22">
        <f>Table1[[#This Row],[$ESGF]]/AE3027</f>
        <v>0.8369876020683944</v>
      </c>
      <c r="AG3027" s="22">
        <f>POWER((Table1[[#This Row],[$ESGF]]+Table1[[#This Row],[$ESGA]]+Table1[[#This Row],[XEV+/-]])/(Table1[[#This Row],[$ESGF]]+Table1[[#This Row],[$ESGA]]-Table1[[#This Row],[XEV+/-]]),1/0.65)</f>
        <v>0.75949692318455264</v>
      </c>
      <c r="AH3027" s="19">
        <v>-4.0899023869047388</v>
      </c>
      <c r="AI3027" s="19">
        <v>-4.0701462345562884</v>
      </c>
      <c r="AJ3027" s="19">
        <v>1.9756152348450406E-2</v>
      </c>
      <c r="AK3027" s="23">
        <v>0.2274803600782922</v>
      </c>
      <c r="AL3027" s="24">
        <v>0.77091590540887822</v>
      </c>
      <c r="AM3027" s="18">
        <v>0.1192884815044703</v>
      </c>
      <c r="AN3027" s="19">
        <v>-3.1035997992095218E-2</v>
      </c>
      <c r="AO3027" s="19">
        <v>3.5568572446020679</v>
      </c>
      <c r="AP3027" s="19">
        <v>1.0447355202400401</v>
      </c>
      <c r="AQ3027" s="19">
        <v>4.601592764842108</v>
      </c>
      <c r="AR3027" s="19">
        <v>8.7751303887686714</v>
      </c>
      <c r="AS3027" s="23">
        <v>0.28537973654252724</v>
      </c>
      <c r="AT3027" s="22">
        <f>EXP(Table1[[#This Row],[TmPPR]]/Table1[[#This Row],[PPCalc]])</f>
        <v>0.76308455190597779</v>
      </c>
      <c r="AU3027" s="18">
        <v>0.14965034965034965</v>
      </c>
      <c r="AV3027" s="18">
        <v>-4.0463425100742641E-2</v>
      </c>
      <c r="AW3027" s="19">
        <v>0</v>
      </c>
      <c r="AX3027" s="19">
        <v>0</v>
      </c>
      <c r="AY3027" s="19">
        <v>0</v>
      </c>
      <c r="AZ3027" s="19">
        <f>Table1[[#This Row],[$SHP]]/Table1[[#This Row],[SFrac]]</f>
        <v>0</v>
      </c>
      <c r="BA3027" s="23">
        <v>0</v>
      </c>
      <c r="BB3027" s="24" t="e">
        <v>#DIV/0!</v>
      </c>
      <c r="BC3027" s="18">
        <v>0</v>
      </c>
      <c r="BD3027" s="18">
        <v>0</v>
      </c>
      <c r="BE3027" s="22">
        <f>MAX(Table1[[#This Row],[$ESGA]],0)</f>
        <v>24.968323184007041</v>
      </c>
      <c r="BG3027" s="20"/>
    </row>
    <row r="3028" spans="1:59">
      <c r="A3028" s="20" t="s">
        <v>3086</v>
      </c>
      <c r="B3028" s="17" t="s">
        <v>68</v>
      </c>
      <c r="C3028" s="21">
        <v>42</v>
      </c>
      <c r="D3028" s="18">
        <v>0.875</v>
      </c>
      <c r="E3028" s="21">
        <v>5</v>
      </c>
      <c r="F3028" s="21">
        <v>11</v>
      </c>
      <c r="G3028" s="21">
        <v>16</v>
      </c>
      <c r="H3028" s="21">
        <v>4</v>
      </c>
      <c r="I3028" s="21">
        <v>3</v>
      </c>
      <c r="J3028" s="21">
        <v>9</v>
      </c>
      <c r="K3028" s="21">
        <v>12</v>
      </c>
      <c r="L3028" s="21">
        <v>2</v>
      </c>
      <c r="M3028" s="21">
        <v>2</v>
      </c>
      <c r="N3028" s="21">
        <v>4</v>
      </c>
      <c r="O3028" s="21">
        <v>0</v>
      </c>
      <c r="P3028" s="21">
        <v>0</v>
      </c>
      <c r="Q3028" s="21">
        <v>0</v>
      </c>
      <c r="R3028" s="21">
        <v>30</v>
      </c>
      <c r="S3028" s="21">
        <v>6</v>
      </c>
      <c r="T3028" s="21">
        <v>21</v>
      </c>
      <c r="U3028" s="21">
        <v>1</v>
      </c>
      <c r="V3028" s="19">
        <v>0.23809523809523808</v>
      </c>
      <c r="W3028" s="19">
        <v>0.66666666666666663</v>
      </c>
      <c r="X3028" s="19">
        <v>23.761904761904763</v>
      </c>
      <c r="Y3028" s="19">
        <v>19.333333333333332</v>
      </c>
      <c r="Z3028" s="19">
        <v>5.484089370345294</v>
      </c>
      <c r="AA3028" s="19">
        <v>16.452268111035885</v>
      </c>
      <c r="AB3028" s="19">
        <v>21.936357481381179</v>
      </c>
      <c r="AC3028" s="19">
        <v>25.070122835864204</v>
      </c>
      <c r="AD3028" s="19">
        <v>43.437469774639716</v>
      </c>
      <c r="AE3028" s="19">
        <v>35.341909275558564</v>
      </c>
      <c r="AF3028" s="22">
        <f>Table1[[#This Row],[$ESGF]]/AE3028</f>
        <v>1.229064039408867</v>
      </c>
      <c r="AG3028" s="22">
        <f>POWER((Table1[[#This Row],[$ESGF]]+Table1[[#This Row],[$ESGA]]+Table1[[#This Row],[XEV+/-]])/(Table1[[#This Row],[$ESGF]]+Table1[[#This Row],[$ESGA]]-Table1[[#This Row],[XEV+/-]]),1/0.65)</f>
        <v>1.2635714285714286</v>
      </c>
      <c r="AH3028" s="19">
        <v>5.9781763571708098</v>
      </c>
      <c r="AI3028" s="19">
        <v>8.0955604990811523</v>
      </c>
      <c r="AJ3028" s="19">
        <v>2.1173841419103425</v>
      </c>
      <c r="AK3028" s="23">
        <v>0.25387474577459851</v>
      </c>
      <c r="AL3028" s="24">
        <v>1.2558139534883721</v>
      </c>
      <c r="AM3028" s="18">
        <v>0.22214040255277367</v>
      </c>
      <c r="AN3028" s="19">
        <v>5.0600014098673131E-2</v>
      </c>
      <c r="AO3028" s="19">
        <v>5.3974281846894279</v>
      </c>
      <c r="AP3028" s="19">
        <v>5.3974281846894279</v>
      </c>
      <c r="AQ3028" s="19">
        <v>10.794856369378856</v>
      </c>
      <c r="AR3028" s="19">
        <v>12.336978707861549</v>
      </c>
      <c r="AS3028" s="23">
        <v>0.38095238095238093</v>
      </c>
      <c r="AT3028" s="22">
        <f>EXP(Table1[[#This Row],[TmPPR]]/Table1[[#This Row],[PPCalc]])</f>
        <v>0.80557250783896972</v>
      </c>
      <c r="AU3028" s="18">
        <v>0.33333333333333331</v>
      </c>
      <c r="AV3028" s="18">
        <v>-7.2067354825722962E-2</v>
      </c>
      <c r="AW3028" s="19">
        <v>0</v>
      </c>
      <c r="AX3028" s="19">
        <v>0</v>
      </c>
      <c r="AY3028" s="19">
        <v>0</v>
      </c>
      <c r="AZ3028" s="19">
        <f>Table1[[#This Row],[$SHP]]/Table1[[#This Row],[SFrac]]</f>
        <v>0</v>
      </c>
      <c r="BA3028" s="23">
        <v>5.4421768707482991E-2</v>
      </c>
      <c r="BB3028" s="24">
        <v>0.60294384022303249</v>
      </c>
      <c r="BC3028" s="18">
        <v>4.7619047619047616E-2</v>
      </c>
      <c r="BD3028" s="18">
        <v>-2.4091962883365462E-2</v>
      </c>
      <c r="BE3028" s="22">
        <f>MAX(Table1[[#This Row],[$ESGA]],0)</f>
        <v>35.341909275558564</v>
      </c>
      <c r="BG3028" s="20"/>
    </row>
    <row r="3029" spans="1:59">
      <c r="A3029" s="20" t="s">
        <v>3087</v>
      </c>
      <c r="B3029" s="17" t="s">
        <v>1</v>
      </c>
      <c r="C3029" s="21">
        <v>42</v>
      </c>
      <c r="D3029" s="18">
        <v>0.52500000000000002</v>
      </c>
      <c r="E3029" s="21">
        <v>5</v>
      </c>
      <c r="F3029" s="21">
        <v>11</v>
      </c>
      <c r="G3029" s="21">
        <v>16</v>
      </c>
      <c r="H3029" s="21">
        <v>-22</v>
      </c>
      <c r="I3029" s="21">
        <v>2</v>
      </c>
      <c r="J3029" s="21">
        <v>7</v>
      </c>
      <c r="K3029" s="21">
        <v>9</v>
      </c>
      <c r="L3029" s="21">
        <v>3</v>
      </c>
      <c r="M3029" s="21">
        <v>4</v>
      </c>
      <c r="N3029" s="21">
        <v>7</v>
      </c>
      <c r="O3029" s="21">
        <v>0</v>
      </c>
      <c r="P3029" s="21">
        <v>0</v>
      </c>
      <c r="Q3029" s="21">
        <v>0</v>
      </c>
      <c r="R3029" s="21">
        <v>18</v>
      </c>
      <c r="S3029" s="21">
        <v>7</v>
      </c>
      <c r="T3029" s="21">
        <v>35</v>
      </c>
      <c r="U3029" s="21">
        <v>2</v>
      </c>
      <c r="V3029" s="19">
        <v>0.23880597014925373</v>
      </c>
      <c r="W3029" s="19">
        <v>1.75</v>
      </c>
      <c r="X3029" s="19">
        <v>10.761194029850746</v>
      </c>
      <c r="Y3029" s="19">
        <v>31.25</v>
      </c>
      <c r="Z3029" s="19">
        <v>1.6296615649924553</v>
      </c>
      <c r="AA3029" s="19">
        <v>5.7038154774735927</v>
      </c>
      <c r="AB3029" s="19">
        <v>7.3334770424660478</v>
      </c>
      <c r="AC3029" s="19">
        <v>13.968527699935329</v>
      </c>
      <c r="AD3029" s="19">
        <v>8.7685521519370173</v>
      </c>
      <c r="AE3029" s="19">
        <v>25.463461953007112</v>
      </c>
      <c r="AF3029" s="22">
        <f>Table1[[#This Row],[$ESGF]]/AE3029</f>
        <v>0.3443582089552239</v>
      </c>
      <c r="AG3029" s="22">
        <f>POWER((Table1[[#This Row],[$ESGF]]+Table1[[#This Row],[$ESGA]]+Table1[[#This Row],[XEV+/-]])/(Table1[[#This Row],[$ESGF]]+Table1[[#This Row],[$ESGA]]-Table1[[#This Row],[XEV+/-]]),1/0.65)</f>
        <v>0.58322164244167141</v>
      </c>
      <c r="AH3029" s="19">
        <v>-5.9380275577351043</v>
      </c>
      <c r="AI3029" s="19">
        <v>-16.694909801070096</v>
      </c>
      <c r="AJ3029" s="19">
        <v>-10.756882243334992</v>
      </c>
      <c r="AK3029" s="23">
        <v>0.16133331040649287</v>
      </c>
      <c r="AL3029" s="24">
        <v>0.55974842767295596</v>
      </c>
      <c r="AM3029" s="18">
        <v>8.469998796340876E-2</v>
      </c>
      <c r="AN3029" s="19">
        <v>-4.9148678427294652E-2</v>
      </c>
      <c r="AO3029" s="19">
        <v>2.316171099266795</v>
      </c>
      <c r="AP3029" s="19">
        <v>3.0882281323557264</v>
      </c>
      <c r="AQ3029" s="19">
        <v>5.4043992316225218</v>
      </c>
      <c r="AR3029" s="19">
        <v>10.294093774519089</v>
      </c>
      <c r="AS3029" s="23">
        <v>0.22222222222222221</v>
      </c>
      <c r="AT3029" s="22">
        <f>EXP(Table1[[#This Row],[TmPPR]]/Table1[[#This Row],[PPCalc]])</f>
        <v>0.66656285037996776</v>
      </c>
      <c r="AU3029" s="18">
        <v>0.11666666666666667</v>
      </c>
      <c r="AV3029" s="18">
        <v>-4.7322431877527417E-2</v>
      </c>
      <c r="AW3029" s="19">
        <v>0</v>
      </c>
      <c r="AX3029" s="19">
        <v>0</v>
      </c>
      <c r="AY3029" s="19">
        <v>0</v>
      </c>
      <c r="AZ3029" s="19">
        <f>Table1[[#This Row],[$SHP]]/Table1[[#This Row],[SFrac]]</f>
        <v>0</v>
      </c>
      <c r="BA3029" s="23">
        <v>5.6858564321250887E-2</v>
      </c>
      <c r="BB3029" s="24">
        <v>1.1552053486150908</v>
      </c>
      <c r="BC3029" s="18">
        <v>2.9850746268656716E-2</v>
      </c>
      <c r="BD3029" s="18">
        <v>4.3068095277476164E-3</v>
      </c>
      <c r="BE3029" s="22">
        <f>MAX(Table1[[#This Row],[$ESGA]],0)</f>
        <v>25.463461953007112</v>
      </c>
      <c r="BG3029" s="20"/>
    </row>
    <row r="3030" spans="1:59">
      <c r="A3030" s="20" t="s">
        <v>3088</v>
      </c>
      <c r="B3030" s="17" t="s">
        <v>59</v>
      </c>
      <c r="C3030" s="21">
        <v>41</v>
      </c>
      <c r="D3030" s="18">
        <v>0.51249999999999996</v>
      </c>
      <c r="E3030" s="21">
        <v>7</v>
      </c>
      <c r="F3030" s="21">
        <v>9</v>
      </c>
      <c r="G3030" s="21">
        <v>16</v>
      </c>
      <c r="H3030" s="21">
        <v>-18</v>
      </c>
      <c r="I3030" s="21">
        <v>6</v>
      </c>
      <c r="J3030" s="21">
        <v>6</v>
      </c>
      <c r="K3030" s="21">
        <v>12</v>
      </c>
      <c r="L3030" s="21">
        <v>1</v>
      </c>
      <c r="M3030" s="21">
        <v>3</v>
      </c>
      <c r="N3030" s="21">
        <v>4</v>
      </c>
      <c r="O3030" s="21">
        <v>0</v>
      </c>
      <c r="P3030" s="21">
        <v>0</v>
      </c>
      <c r="Q3030" s="21">
        <v>0</v>
      </c>
      <c r="R3030" s="21">
        <v>25</v>
      </c>
      <c r="S3030" s="21">
        <v>7</v>
      </c>
      <c r="T3030" s="21">
        <v>41</v>
      </c>
      <c r="U3030" s="21">
        <v>5</v>
      </c>
      <c r="V3030" s="19">
        <v>0.6245924988131033</v>
      </c>
      <c r="W3030" s="19">
        <v>1.3581964723979827</v>
      </c>
      <c r="X3030" s="19">
        <v>17.375407501186896</v>
      </c>
      <c r="Y3030" s="19">
        <v>34.641803527602015</v>
      </c>
      <c r="Z3030" s="19">
        <v>4.7752497248116921</v>
      </c>
      <c r="AA3030" s="19">
        <v>4.7680649379989752</v>
      </c>
      <c r="AB3030" s="19">
        <v>9.5433146628106673</v>
      </c>
      <c r="AC3030" s="19">
        <v>18.621101781093987</v>
      </c>
      <c r="AD3030" s="19">
        <v>14.027575241845124</v>
      </c>
      <c r="AE3030" s="19">
        <v>28.295226027320869</v>
      </c>
      <c r="AF3030" s="22">
        <f>Table1[[#This Row],[$ESGF]]/AE3030</f>
        <v>0.49575766697536161</v>
      </c>
      <c r="AG3030" s="22">
        <f>POWER((Table1[[#This Row],[$ESGF]]+Table1[[#This Row],[$ESGA]]+Table1[[#This Row],[XEV+/-]])/(Table1[[#This Row],[$ESGF]]+Table1[[#This Row],[$ESGA]]-Table1[[#This Row],[XEV+/-]]),1/0.65)</f>
        <v>0.82246950212090308</v>
      </c>
      <c r="AH3030" s="19">
        <v>-2.6847033287350506</v>
      </c>
      <c r="AI3030" s="19">
        <v>-14.267650785475745</v>
      </c>
      <c r="AJ3030" s="19">
        <v>-11.582947456740692</v>
      </c>
      <c r="AK3030" s="23">
        <v>0.23010939290259128</v>
      </c>
      <c r="AL3030" s="24">
        <v>0.8094629490356342</v>
      </c>
      <c r="AM3030" s="18">
        <v>0.11793106386257801</v>
      </c>
      <c r="AN3030" s="19">
        <v>-2.4928772681806349E-2</v>
      </c>
      <c r="AO3030" s="19">
        <v>0.64844103341984582</v>
      </c>
      <c r="AP3030" s="19">
        <v>2.1604622623745313</v>
      </c>
      <c r="AQ3030" s="19">
        <v>2.8089032957943774</v>
      </c>
      <c r="AR3030" s="19">
        <v>5.4807869186231759</v>
      </c>
      <c r="AS3030" s="23">
        <v>0.17803750045684735</v>
      </c>
      <c r="AT3030" s="22">
        <f>EXP(Table1[[#This Row],[TmPPR]]/Table1[[#This Row],[PPCalc]])</f>
        <v>0.85376605435387365</v>
      </c>
      <c r="AU3030" s="18">
        <v>9.1244218984134262E-2</v>
      </c>
      <c r="AV3030" s="18">
        <v>-1.4425534350674649E-2</v>
      </c>
      <c r="AW3030" s="19">
        <v>0</v>
      </c>
      <c r="AX3030" s="19">
        <v>0</v>
      </c>
      <c r="AY3030" s="19">
        <v>0</v>
      </c>
      <c r="AZ3030" s="19">
        <f>Table1[[#This Row],[$SHP]]/Table1[[#This Row],[SFrac]]</f>
        <v>0</v>
      </c>
      <c r="BA3030" s="23">
        <v>0.12112797365172125</v>
      </c>
      <c r="BB3030" s="24">
        <v>1.1304555256170181</v>
      </c>
      <c r="BC3030" s="18">
        <v>6.2078086496507132E-2</v>
      </c>
      <c r="BD3030" s="18">
        <v>7.6120566521499285E-3</v>
      </c>
      <c r="BE3030" s="22">
        <f>MAX(Table1[[#This Row],[$ESGA]],0)</f>
        <v>28.295226027320869</v>
      </c>
      <c r="BG3030" s="20"/>
    </row>
    <row r="3031" spans="1:59">
      <c r="A3031" s="20" t="s">
        <v>3089</v>
      </c>
      <c r="B3031" s="17" t="s">
        <v>59</v>
      </c>
      <c r="C3031" s="21">
        <v>39</v>
      </c>
      <c r="D3031" s="18">
        <v>0.48749999999999999</v>
      </c>
      <c r="E3031" s="21">
        <v>9</v>
      </c>
      <c r="F3031" s="21">
        <v>7</v>
      </c>
      <c r="G3031" s="21">
        <v>16</v>
      </c>
      <c r="H3031" s="21">
        <v>-5</v>
      </c>
      <c r="I3031" s="21">
        <v>7</v>
      </c>
      <c r="J3031" s="21">
        <v>5</v>
      </c>
      <c r="K3031" s="21">
        <v>12</v>
      </c>
      <c r="L3031" s="21">
        <v>2</v>
      </c>
      <c r="M3031" s="21">
        <v>2</v>
      </c>
      <c r="N3031" s="21">
        <v>4</v>
      </c>
      <c r="O3031" s="21">
        <v>0</v>
      </c>
      <c r="P3031" s="21">
        <v>0</v>
      </c>
      <c r="Q3031" s="21">
        <v>0</v>
      </c>
      <c r="R3031" s="21">
        <v>24</v>
      </c>
      <c r="S3031" s="21">
        <v>4</v>
      </c>
      <c r="T3031" s="21">
        <v>28</v>
      </c>
      <c r="U3031" s="21">
        <v>3</v>
      </c>
      <c r="V3031" s="19">
        <v>0.16901408450704225</v>
      </c>
      <c r="W3031" s="19">
        <v>0.5714285714285714</v>
      </c>
      <c r="X3031" s="19">
        <v>19.830985915492956</v>
      </c>
      <c r="Y3031" s="19">
        <v>24.428571428571427</v>
      </c>
      <c r="Z3031" s="19">
        <v>5.8891609169819716</v>
      </c>
      <c r="AA3031" s="19">
        <v>4.2065435121299801</v>
      </c>
      <c r="AB3031" s="19">
        <v>10.095704429111951</v>
      </c>
      <c r="AC3031" s="19">
        <v>20.709137290486055</v>
      </c>
      <c r="AD3031" s="19">
        <v>16.683981028391582</v>
      </c>
      <c r="AE3031" s="19">
        <v>20.551969730692186</v>
      </c>
      <c r="AF3031" s="22">
        <f>Table1[[#This Row],[$ESGF]]/AE3031</f>
        <v>0.81179474507865912</v>
      </c>
      <c r="AG3031" s="22">
        <f>POWER((Table1[[#This Row],[$ESGF]]+Table1[[#This Row],[$ESGA]]+Table1[[#This Row],[XEV+/-]])/(Table1[[#This Row],[$ESGF]]+Table1[[#This Row],[$ESGA]]-Table1[[#This Row],[XEV+/-]]),1/0.65)</f>
        <v>0.77272814972023929</v>
      </c>
      <c r="AH3031" s="19">
        <v>-3.1128704582220337</v>
      </c>
      <c r="AI3031" s="19">
        <v>-3.8679887023006039</v>
      </c>
      <c r="AJ3031" s="19">
        <v>-0.7551182440785702</v>
      </c>
      <c r="AK3031" s="23">
        <v>0.21929670429364242</v>
      </c>
      <c r="AL3031" s="24">
        <v>0.77682403433476399</v>
      </c>
      <c r="AM3031" s="18">
        <v>0.10690714334315068</v>
      </c>
      <c r="AN3031" s="19">
        <v>-2.6998482033895863E-2</v>
      </c>
      <c r="AO3031" s="19">
        <v>1.8298600311041993</v>
      </c>
      <c r="AP3031" s="19">
        <v>1.8298600311041993</v>
      </c>
      <c r="AQ3031" s="19">
        <v>3.6597200622083985</v>
      </c>
      <c r="AR3031" s="19">
        <v>7.5071180763249199</v>
      </c>
      <c r="AS3031" s="23">
        <v>0.13024013024013023</v>
      </c>
      <c r="AT3031" s="22">
        <f>EXP(Table1[[#This Row],[TmPPR]]/Table1[[#This Row],[PPCalc]])</f>
        <v>0.91052450558899389</v>
      </c>
      <c r="AU3031" s="18">
        <v>6.3492063492063489E-2</v>
      </c>
      <c r="AV3031" s="18">
        <v>-5.9513946505482676E-3</v>
      </c>
      <c r="AW3031" s="19">
        <v>0</v>
      </c>
      <c r="AX3031" s="19">
        <v>0</v>
      </c>
      <c r="AY3031" s="19">
        <v>0</v>
      </c>
      <c r="AZ3031" s="19">
        <f>Table1[[#This Row],[$SHP]]/Table1[[#This Row],[SFrac]]</f>
        <v>0</v>
      </c>
      <c r="BA3031" s="23">
        <v>8.6673889490790898E-2</v>
      </c>
      <c r="BB3031" s="24">
        <v>1.2693537635135788</v>
      </c>
      <c r="BC3031" s="18">
        <v>4.2253521126760563E-2</v>
      </c>
      <c r="BD3031" s="18">
        <v>1.0077799577598932E-2</v>
      </c>
      <c r="BE3031" s="22">
        <f>MAX(Table1[[#This Row],[$ESGA]],0)</f>
        <v>20.551969730692186</v>
      </c>
      <c r="BG3031" s="20"/>
    </row>
    <row r="3032" spans="1:59">
      <c r="A3032" s="20" t="s">
        <v>3090</v>
      </c>
      <c r="B3032" s="17" t="s">
        <v>65</v>
      </c>
      <c r="C3032" s="21">
        <v>33</v>
      </c>
      <c r="D3032" s="18">
        <v>0.40243902439024393</v>
      </c>
      <c r="E3032" s="21">
        <v>9</v>
      </c>
      <c r="F3032" s="21">
        <v>7</v>
      </c>
      <c r="G3032" s="21">
        <v>16</v>
      </c>
      <c r="H3032" s="21">
        <v>-5</v>
      </c>
      <c r="I3032" s="21">
        <v>7</v>
      </c>
      <c r="J3032" s="21">
        <v>4</v>
      </c>
      <c r="K3032" s="21">
        <v>11</v>
      </c>
      <c r="L3032" s="21">
        <v>2</v>
      </c>
      <c r="M3032" s="21">
        <v>3</v>
      </c>
      <c r="N3032" s="21">
        <v>5</v>
      </c>
      <c r="O3032" s="21">
        <v>0</v>
      </c>
      <c r="P3032" s="21">
        <v>0</v>
      </c>
      <c r="Q3032" s="21">
        <v>0</v>
      </c>
      <c r="R3032" s="21">
        <v>25</v>
      </c>
      <c r="S3032" s="21">
        <v>9</v>
      </c>
      <c r="T3032" s="21">
        <v>21</v>
      </c>
      <c r="U3032" s="21">
        <v>0</v>
      </c>
      <c r="V3032" s="19">
        <v>0</v>
      </c>
      <c r="W3032" s="19">
        <v>1.3658474142345109</v>
      </c>
      <c r="X3032" s="19">
        <v>16</v>
      </c>
      <c r="Y3032" s="19">
        <v>19.634152585765488</v>
      </c>
      <c r="Z3032" s="19">
        <v>7.9022288264758451</v>
      </c>
      <c r="AA3032" s="19">
        <v>4.1351888667992043</v>
      </c>
      <c r="AB3032" s="19">
        <v>12.037417693275049</v>
      </c>
      <c r="AC3032" s="19">
        <v>29.911159116622848</v>
      </c>
      <c r="AD3032" s="19">
        <v>17.380972168130025</v>
      </c>
      <c r="AE3032" s="19">
        <v>22.542361897481594</v>
      </c>
      <c r="AF3032" s="22">
        <f>Table1[[#This Row],[$ESGF]]/AE3032</f>
        <v>0.77103598314921062</v>
      </c>
      <c r="AG3032" s="22">
        <f>POWER((Table1[[#This Row],[$ESGF]]+Table1[[#This Row],[$ESGA]]+Table1[[#This Row],[XEV+/-]])/(Table1[[#This Row],[$ESGF]]+Table1[[#This Row],[$ESGA]]-Table1[[#This Row],[XEV+/-]]),1/0.65)</f>
        <v>0.9979410278709786</v>
      </c>
      <c r="AH3032" s="19">
        <v>-2.6742872321153133E-2</v>
      </c>
      <c r="AI3032" s="19">
        <v>-5.16138972935157</v>
      </c>
      <c r="AJ3032" s="19">
        <v>-5.1346468570304165</v>
      </c>
      <c r="AK3032" s="23">
        <v>0.27925696752249302</v>
      </c>
      <c r="AL3032" s="24">
        <v>0.98542176419682392</v>
      </c>
      <c r="AM3032" s="18">
        <v>0.11238390156393013</v>
      </c>
      <c r="AN3032" s="19">
        <v>-1.6504185575734339E-3</v>
      </c>
      <c r="AO3032" s="19">
        <v>2.5698701833311275</v>
      </c>
      <c r="AP3032" s="19">
        <v>3.5512967946469844</v>
      </c>
      <c r="AQ3032" s="19">
        <v>6.1211669779781115</v>
      </c>
      <c r="AR3032" s="19">
        <v>15.210172490733488</v>
      </c>
      <c r="AS3032" s="23">
        <v>0.35815916461077746</v>
      </c>
      <c r="AT3032" s="22">
        <f>EXP(Table1[[#This Row],[TmPPR]]/Table1[[#This Row],[PPCalc]])</f>
        <v>1.2852629219491165</v>
      </c>
      <c r="AU3032" s="18">
        <v>0.14413722478238605</v>
      </c>
      <c r="AV3032" s="18">
        <v>3.6173154440177907E-2</v>
      </c>
      <c r="AW3032" s="19">
        <v>0</v>
      </c>
      <c r="AX3032" s="19">
        <v>0</v>
      </c>
      <c r="AY3032" s="19">
        <v>0</v>
      </c>
      <c r="AZ3032" s="19">
        <f>Table1[[#This Row],[$SHP]]/Table1[[#This Row],[SFrac]]</f>
        <v>0</v>
      </c>
      <c r="BA3032" s="23">
        <v>0</v>
      </c>
      <c r="BB3032" s="24" t="e">
        <v>#DIV/0!</v>
      </c>
      <c r="BC3032" s="18">
        <v>0</v>
      </c>
      <c r="BD3032" s="18">
        <v>0</v>
      </c>
      <c r="BE3032" s="22">
        <f>MAX(Table1[[#This Row],[$ESGA]],0)</f>
        <v>22.542361897481594</v>
      </c>
      <c r="BG3032" s="20"/>
    </row>
    <row r="3033" spans="1:59">
      <c r="A3033" s="20" t="s">
        <v>3091</v>
      </c>
      <c r="B3033" s="17" t="s">
        <v>65</v>
      </c>
      <c r="C3033" s="21">
        <v>28</v>
      </c>
      <c r="D3033" s="18">
        <v>0.35</v>
      </c>
      <c r="E3033" s="21">
        <v>9</v>
      </c>
      <c r="F3033" s="21">
        <v>7</v>
      </c>
      <c r="G3033" s="21">
        <v>16</v>
      </c>
      <c r="H3033" s="21">
        <v>-20</v>
      </c>
      <c r="I3033" s="21">
        <v>5</v>
      </c>
      <c r="J3033" s="21">
        <v>7</v>
      </c>
      <c r="K3033" s="21">
        <v>12</v>
      </c>
      <c r="L3033" s="21">
        <v>4</v>
      </c>
      <c r="M3033" s="21">
        <v>0</v>
      </c>
      <c r="N3033" s="21">
        <v>4</v>
      </c>
      <c r="O3033" s="21">
        <v>0</v>
      </c>
      <c r="P3033" s="21">
        <v>0</v>
      </c>
      <c r="Q3033" s="21">
        <v>0</v>
      </c>
      <c r="R3033" s="21">
        <v>23</v>
      </c>
      <c r="S3033" s="21">
        <v>9</v>
      </c>
      <c r="T3033" s="21">
        <v>34</v>
      </c>
      <c r="U3033" s="21">
        <v>0</v>
      </c>
      <c r="V3033" s="19">
        <v>0</v>
      </c>
      <c r="W3033" s="19">
        <v>3.375</v>
      </c>
      <c r="X3033" s="19">
        <v>14</v>
      </c>
      <c r="Y3033" s="19">
        <v>30.625</v>
      </c>
      <c r="Z3033" s="19">
        <v>4.4813278008298756</v>
      </c>
      <c r="AA3033" s="19">
        <v>6.2738589211618256</v>
      </c>
      <c r="AB3033" s="19">
        <v>10.755186721991702</v>
      </c>
      <c r="AC3033" s="19">
        <v>30.729104919976294</v>
      </c>
      <c r="AD3033" s="19">
        <v>12.547717842323651</v>
      </c>
      <c r="AE3033" s="19">
        <v>27.448132780082986</v>
      </c>
      <c r="AF3033" s="22">
        <f>Table1[[#This Row],[$ESGF]]/AE3033</f>
        <v>0.45714285714285718</v>
      </c>
      <c r="AG3033" s="22">
        <f>POWER((Table1[[#This Row],[$ESGF]]+Table1[[#This Row],[$ESGA]]+Table1[[#This Row],[XEV+/-]])/(Table1[[#This Row],[$ESGF]]+Table1[[#This Row],[$ESGA]]-Table1[[#This Row],[XEV+/-]]),1/0.65)</f>
        <v>0.36588380716934493</v>
      </c>
      <c r="AH3033" s="19">
        <v>-12.62323204892887</v>
      </c>
      <c r="AI3033" s="19">
        <v>-14.900414937759335</v>
      </c>
      <c r="AJ3033" s="19">
        <v>-2.277182888830465</v>
      </c>
      <c r="AK3033" s="23">
        <v>0.27777777777777779</v>
      </c>
      <c r="AL3033" s="24">
        <v>0.37425149700598803</v>
      </c>
      <c r="AM3033" s="18">
        <v>9.7222222222222224E-2</v>
      </c>
      <c r="AN3033" s="19">
        <v>-9.5552649857233274E-2</v>
      </c>
      <c r="AO3033" s="19">
        <v>3.1739481975074586</v>
      </c>
      <c r="AP3033" s="19">
        <v>0</v>
      </c>
      <c r="AQ3033" s="19">
        <v>3.1739481975074586</v>
      </c>
      <c r="AR3033" s="19">
        <v>9.0684234214498822</v>
      </c>
      <c r="AS3033" s="23">
        <v>0.5357142857142857</v>
      </c>
      <c r="AT3033" s="22">
        <f>EXP(Table1[[#This Row],[TmPPR]]/Table1[[#This Row],[PPCalc]])</f>
        <v>0.46041349856019664</v>
      </c>
      <c r="AU3033" s="18">
        <v>0.1875</v>
      </c>
      <c r="AV3033" s="18">
        <v>-0.14543067813057875</v>
      </c>
      <c r="AW3033" s="19">
        <v>0</v>
      </c>
      <c r="AX3033" s="19">
        <v>0</v>
      </c>
      <c r="AY3033" s="19">
        <v>0</v>
      </c>
      <c r="AZ3033" s="19">
        <f>Table1[[#This Row],[$SHP]]/Table1[[#This Row],[SFrac]]</f>
        <v>0</v>
      </c>
      <c r="BA3033" s="23">
        <v>0</v>
      </c>
      <c r="BB3033" s="24" t="e">
        <v>#DIV/0!</v>
      </c>
      <c r="BC3033" s="18">
        <v>0</v>
      </c>
      <c r="BD3033" s="18">
        <v>0</v>
      </c>
      <c r="BE3033" s="22">
        <f>MAX(Table1[[#This Row],[$ESGA]],0)</f>
        <v>27.448132780082986</v>
      </c>
      <c r="BG3033" s="20"/>
    </row>
    <row r="3034" spans="1:59">
      <c r="A3034" s="20" t="s">
        <v>3092</v>
      </c>
      <c r="B3034" s="17" t="s">
        <v>1</v>
      </c>
      <c r="C3034" s="21">
        <v>14</v>
      </c>
      <c r="D3034" s="18">
        <v>0.17499999999999999</v>
      </c>
      <c r="E3034" s="21">
        <v>11</v>
      </c>
      <c r="F3034" s="21">
        <v>5</v>
      </c>
      <c r="G3034" s="21">
        <v>16</v>
      </c>
      <c r="H3034" s="21">
        <v>9</v>
      </c>
      <c r="I3034" s="21">
        <v>8</v>
      </c>
      <c r="J3034" s="21">
        <v>4</v>
      </c>
      <c r="K3034" s="21">
        <v>12</v>
      </c>
      <c r="L3034" s="21">
        <v>3</v>
      </c>
      <c r="M3034" s="21">
        <v>1</v>
      </c>
      <c r="N3034" s="21">
        <v>4</v>
      </c>
      <c r="O3034" s="21">
        <v>0</v>
      </c>
      <c r="P3034" s="21">
        <v>0</v>
      </c>
      <c r="Q3034" s="21">
        <v>0</v>
      </c>
      <c r="R3034" s="21">
        <v>20</v>
      </c>
      <c r="S3034" s="21">
        <v>6</v>
      </c>
      <c r="T3034" s="21">
        <v>5</v>
      </c>
      <c r="U3034" s="21">
        <v>0</v>
      </c>
      <c r="V3034" s="19">
        <v>0</v>
      </c>
      <c r="W3034" s="19">
        <v>0.53731343283582089</v>
      </c>
      <c r="X3034" s="19">
        <v>14</v>
      </c>
      <c r="Y3034" s="19">
        <v>4.4626865671641793</v>
      </c>
      <c r="Z3034" s="19">
        <v>6.3026260942059187</v>
      </c>
      <c r="AA3034" s="19">
        <v>3.1513130471029593</v>
      </c>
      <c r="AB3034" s="19">
        <v>9.4539391413088776</v>
      </c>
      <c r="AC3034" s="19">
        <v>54.022509378907877</v>
      </c>
      <c r="AD3034" s="19">
        <v>11.029595664860357</v>
      </c>
      <c r="AE3034" s="19">
        <v>3.5158306010588993</v>
      </c>
      <c r="AF3034" s="22">
        <f>Table1[[#This Row],[$ESGF]]/AE3034</f>
        <v>3.1371237458193972</v>
      </c>
      <c r="AG3034" s="22">
        <f>POWER((Table1[[#This Row],[$ESGF]]+Table1[[#This Row],[$ESGA]]+Table1[[#This Row],[XEV+/-]])/(Table1[[#This Row],[$ESGF]]+Table1[[#This Row],[$ESGA]]-Table1[[#This Row],[XEV+/-]]),1/0.65)</f>
        <v>1.4829462989840352</v>
      </c>
      <c r="AH3034" s="19">
        <v>1.8525717273531432</v>
      </c>
      <c r="AI3034" s="19">
        <v>7.5137650638014577</v>
      </c>
      <c r="AJ3034" s="19">
        <v>5.6611933364483145</v>
      </c>
      <c r="AK3034" s="23">
        <v>0.24707509624843335</v>
      </c>
      <c r="AL3034" s="24">
        <v>1.5266272189349113</v>
      </c>
      <c r="AM3034" s="18">
        <v>4.3238141843475832E-2</v>
      </c>
      <c r="AN3034" s="19">
        <v>1.8292365905421333E-2</v>
      </c>
      <c r="AO3034" s="19">
        <v>2.6586944380564401</v>
      </c>
      <c r="AP3034" s="19">
        <v>0.88623147935214697</v>
      </c>
      <c r="AQ3034" s="19">
        <v>3.544925917408587</v>
      </c>
      <c r="AR3034" s="19">
        <v>20.256719528049071</v>
      </c>
      <c r="AS3034" s="23">
        <v>0.51172707889125801</v>
      </c>
      <c r="AT3034" s="22">
        <f>EXP(Table1[[#This Row],[TmPPR]]/Table1[[#This Row],[PPCalc]])</f>
        <v>1.0687797147385103</v>
      </c>
      <c r="AU3034" s="18">
        <v>8.9552238805970144E-2</v>
      </c>
      <c r="AV3034" s="18">
        <v>5.9567949981879885E-3</v>
      </c>
      <c r="AW3034" s="19">
        <v>0</v>
      </c>
      <c r="AX3034" s="19">
        <v>0</v>
      </c>
      <c r="AY3034" s="19">
        <v>0</v>
      </c>
      <c r="AZ3034" s="19">
        <f>Table1[[#This Row],[$SHP]]/Table1[[#This Row],[SFrac]]</f>
        <v>0</v>
      </c>
      <c r="BA3034" s="23">
        <v>0</v>
      </c>
      <c r="BB3034" s="24" t="e">
        <v>#DIV/0!</v>
      </c>
      <c r="BC3034" s="18">
        <v>0</v>
      </c>
      <c r="BD3034" s="18">
        <v>0</v>
      </c>
      <c r="BE3034" s="22">
        <f>MAX(Table1[[#This Row],[$ESGA]],0)</f>
        <v>3.5158306010588993</v>
      </c>
      <c r="BG3034" s="20"/>
    </row>
    <row r="3035" spans="1:59">
      <c r="A3035" s="20" t="s">
        <v>3093</v>
      </c>
      <c r="B3035" s="17" t="s">
        <v>68</v>
      </c>
      <c r="C3035" s="21">
        <v>197</v>
      </c>
      <c r="D3035" s="18">
        <v>2.4024390243902438</v>
      </c>
      <c r="E3035" s="21">
        <v>2</v>
      </c>
      <c r="F3035" s="21">
        <v>13</v>
      </c>
      <c r="G3035" s="21">
        <v>15</v>
      </c>
      <c r="H3035" s="21">
        <v>-6</v>
      </c>
      <c r="I3035" s="21">
        <v>2</v>
      </c>
      <c r="J3035" s="21">
        <v>13</v>
      </c>
      <c r="K3035" s="21">
        <v>15</v>
      </c>
      <c r="L3035" s="21">
        <v>0</v>
      </c>
      <c r="M3035" s="21">
        <v>0</v>
      </c>
      <c r="N3035" s="21">
        <v>0</v>
      </c>
      <c r="O3035" s="21">
        <v>0</v>
      </c>
      <c r="P3035" s="21">
        <v>0</v>
      </c>
      <c r="Q3035" s="21">
        <v>0</v>
      </c>
      <c r="R3035" s="21">
        <v>74</v>
      </c>
      <c r="S3035" s="21">
        <v>1</v>
      </c>
      <c r="T3035" s="21">
        <v>94</v>
      </c>
      <c r="U3035" s="21">
        <v>15</v>
      </c>
      <c r="V3035" s="19">
        <v>1.3763742690058478</v>
      </c>
      <c r="W3035" s="19">
        <v>7.0175438596491224E-2</v>
      </c>
      <c r="X3035" s="19">
        <v>71.623625730994149</v>
      </c>
      <c r="Y3035" s="19">
        <v>78.929824561403507</v>
      </c>
      <c r="Z3035" s="19">
        <v>2.393086638599601</v>
      </c>
      <c r="AA3035" s="19">
        <v>15.627188985021046</v>
      </c>
      <c r="AB3035" s="19">
        <v>18.020275623620648</v>
      </c>
      <c r="AC3035" s="19">
        <v>7.5008253864816918</v>
      </c>
      <c r="AD3035" s="19">
        <v>85.779292005761107</v>
      </c>
      <c r="AE3035" s="19">
        <v>94.807619115491349</v>
      </c>
      <c r="AF3035" s="22">
        <f>Table1[[#This Row],[$ESGF]]/AE3035</f>
        <v>0.90477213546801294</v>
      </c>
      <c r="AG3035" s="22">
        <f>POWER((Table1[[#This Row],[$ESGF]]+Table1[[#This Row],[$ESGA]]+Table1[[#This Row],[XEV+/-]])/(Table1[[#This Row],[$ESGF]]+Table1[[#This Row],[$ESGA]]-Table1[[#This Row],[XEV+/-]]),1/0.65)</f>
        <v>0.92368482241913596</v>
      </c>
      <c r="AH3035" s="19">
        <v>-4.6580942320912513</v>
      </c>
      <c r="AI3035" s="19">
        <v>-9.0283271097302524</v>
      </c>
      <c r="AJ3035" s="19">
        <v>-4.3702328776390011</v>
      </c>
      <c r="AK3035" s="23">
        <v>0.21453565342022646</v>
      </c>
      <c r="AL3035" s="24">
        <v>0.93838876396223769</v>
      </c>
      <c r="AM3035" s="18">
        <v>0.5154088258998123</v>
      </c>
      <c r="AN3035" s="19">
        <v>-3.2775339622851091E-2</v>
      </c>
      <c r="AO3035" s="19">
        <v>0</v>
      </c>
      <c r="AP3035" s="19">
        <v>0</v>
      </c>
      <c r="AQ3035" s="19">
        <v>0</v>
      </c>
      <c r="AR3035" s="19">
        <v>0</v>
      </c>
      <c r="AS3035" s="23">
        <v>7.3025202600409652E-3</v>
      </c>
      <c r="AT3035" s="22">
        <f>EXP(Table1[[#This Row],[TmPPR]]/Table1[[#This Row],[PPCalc]])</f>
        <v>1.1184806167255568</v>
      </c>
      <c r="AU3035" s="18">
        <v>1.7543859649122806E-2</v>
      </c>
      <c r="AV3035" s="18">
        <v>1.9644065279547712E-3</v>
      </c>
      <c r="AW3035" s="19">
        <v>0</v>
      </c>
      <c r="AX3035" s="19">
        <v>0</v>
      </c>
      <c r="AY3035" s="19">
        <v>0</v>
      </c>
      <c r="AZ3035" s="19">
        <f>Table1[[#This Row],[$SHP]]/Table1[[#This Row],[SFrac]]</f>
        <v>0</v>
      </c>
      <c r="BA3035" s="23">
        <v>9.3630480600825239E-2</v>
      </c>
      <c r="BB3035" s="24">
        <v>1.1482358689374805</v>
      </c>
      <c r="BC3035" s="18">
        <v>0.22494152046783625</v>
      </c>
      <c r="BD3035" s="18">
        <v>3.109293251158772E-2</v>
      </c>
      <c r="BE3035" s="22">
        <f>MAX(Table1[[#This Row],[$ESGA]],0)</f>
        <v>94.807619115491349</v>
      </c>
      <c r="BG3035" s="20"/>
    </row>
    <row r="3036" spans="1:59">
      <c r="A3036" s="20" t="s">
        <v>3094</v>
      </c>
      <c r="B3036" s="17" t="s">
        <v>68</v>
      </c>
      <c r="C3036" s="21">
        <v>161</v>
      </c>
      <c r="D3036" s="18">
        <v>1.9634146341463414</v>
      </c>
      <c r="E3036" s="21">
        <v>3</v>
      </c>
      <c r="F3036" s="21">
        <v>12</v>
      </c>
      <c r="G3036" s="21">
        <v>15</v>
      </c>
      <c r="H3036" s="21">
        <v>-28</v>
      </c>
      <c r="I3036" s="21">
        <v>2</v>
      </c>
      <c r="J3036" s="21">
        <v>9</v>
      </c>
      <c r="K3036" s="21">
        <v>11</v>
      </c>
      <c r="L3036" s="21">
        <v>1</v>
      </c>
      <c r="M3036" s="21">
        <v>3</v>
      </c>
      <c r="N3036" s="21">
        <v>4</v>
      </c>
      <c r="O3036" s="21">
        <v>0</v>
      </c>
      <c r="P3036" s="21">
        <v>0</v>
      </c>
      <c r="Q3036" s="21">
        <v>0</v>
      </c>
      <c r="R3036" s="21">
        <v>88</v>
      </c>
      <c r="S3036" s="21">
        <v>9</v>
      </c>
      <c r="T3036" s="21">
        <v>141</v>
      </c>
      <c r="U3036" s="21">
        <v>36</v>
      </c>
      <c r="V3036" s="19">
        <v>7.1280912333346489</v>
      </c>
      <c r="W3036" s="19">
        <v>2.8242424242424238</v>
      </c>
      <c r="X3036" s="19">
        <v>71.871908766665356</v>
      </c>
      <c r="Y3036" s="19">
        <v>102.17575757575757</v>
      </c>
      <c r="Z3036" s="19">
        <v>2.3328731845422483</v>
      </c>
      <c r="AA3036" s="19">
        <v>10.504354243087899</v>
      </c>
      <c r="AB3036" s="19">
        <v>12.837227427630147</v>
      </c>
      <c r="AC3036" s="19">
        <v>6.5382152115880254</v>
      </c>
      <c r="AD3036" s="19">
        <v>84.054462007546491</v>
      </c>
      <c r="AE3036" s="19">
        <v>119.50583029255651</v>
      </c>
      <c r="AF3036" s="22">
        <f>Table1[[#This Row],[$ESGF]]/AE3036</f>
        <v>0.70335030351052141</v>
      </c>
      <c r="AG3036" s="22">
        <f>POWER((Table1[[#This Row],[$ESGF]]+Table1[[#This Row],[$ESGA]]+Table1[[#This Row],[XEV+/-]])/(Table1[[#This Row],[$ESGF]]+Table1[[#This Row],[$ESGA]]-Table1[[#This Row],[XEV+/-]]),1/0.65)</f>
        <v>0.87213531710357517</v>
      </c>
      <c r="AH3036" s="19">
        <v>-9.0450377173220531</v>
      </c>
      <c r="AI3036" s="19">
        <v>-35.45136828501002</v>
      </c>
      <c r="AJ3036" s="19">
        <v>-26.406330567687963</v>
      </c>
      <c r="AK3036" s="23">
        <v>0.32022248035686396</v>
      </c>
      <c r="AL3036" s="24">
        <v>0.8327093953334469</v>
      </c>
      <c r="AM3036" s="18">
        <v>0.62872950411530604</v>
      </c>
      <c r="AN3036" s="19">
        <v>-0.1151018641854729</v>
      </c>
      <c r="AO3036" s="19">
        <v>0.96427625149929186</v>
      </c>
      <c r="AP3036" s="19">
        <v>2.9487593777233281</v>
      </c>
      <c r="AQ3036" s="19">
        <v>3.91303562922262</v>
      </c>
      <c r="AR3036" s="19">
        <v>1.9929746682997196</v>
      </c>
      <c r="AS3036" s="23">
        <v>0.11266704310182571</v>
      </c>
      <c r="AT3036" s="22">
        <f>EXP(Table1[[#This Row],[TmPPR]]/Table1[[#This Row],[PPCalc]])</f>
        <v>0.50064980953380256</v>
      </c>
      <c r="AU3036" s="18">
        <v>0.22121212121212119</v>
      </c>
      <c r="AV3036" s="18">
        <v>-0.15304525328616453</v>
      </c>
      <c r="AW3036" s="19">
        <v>0</v>
      </c>
      <c r="AX3036" s="19">
        <v>0</v>
      </c>
      <c r="AY3036" s="19">
        <v>0</v>
      </c>
      <c r="AZ3036" s="19">
        <f>Table1[[#This Row],[$SHP]]/Table1[[#This Row],[SFrac]]</f>
        <v>0</v>
      </c>
      <c r="BA3036" s="23">
        <v>0.30945044204823685</v>
      </c>
      <c r="BB3036" s="24">
        <v>0.93493476356509853</v>
      </c>
      <c r="BC3036" s="18">
        <v>0.60757952646056257</v>
      </c>
      <c r="BD3036" s="18">
        <v>-4.0877053580169249E-2</v>
      </c>
      <c r="BE3036" s="22">
        <f>MAX(Table1[[#This Row],[$ESGA]],0)</f>
        <v>119.50583029255651</v>
      </c>
      <c r="BG3036" s="20"/>
    </row>
    <row r="3037" spans="1:59">
      <c r="A3037" s="20" t="s">
        <v>3095</v>
      </c>
      <c r="B3037" s="17" t="s">
        <v>68</v>
      </c>
      <c r="C3037" s="21">
        <v>155</v>
      </c>
      <c r="D3037" s="18">
        <v>1.8902439024390243</v>
      </c>
      <c r="E3037" s="21">
        <v>0</v>
      </c>
      <c r="F3037" s="21">
        <v>15</v>
      </c>
      <c r="G3037" s="21">
        <v>15</v>
      </c>
      <c r="H3037" s="21">
        <v>-2</v>
      </c>
      <c r="I3037" s="21">
        <v>0</v>
      </c>
      <c r="J3037" s="21">
        <v>15</v>
      </c>
      <c r="K3037" s="21">
        <v>15</v>
      </c>
      <c r="L3037" s="21">
        <v>0</v>
      </c>
      <c r="M3037" s="21">
        <v>0</v>
      </c>
      <c r="N3037" s="21">
        <v>0</v>
      </c>
      <c r="O3037" s="21">
        <v>0</v>
      </c>
      <c r="P3037" s="21">
        <v>0</v>
      </c>
      <c r="Q3037" s="21">
        <v>0</v>
      </c>
      <c r="R3037" s="21">
        <v>79</v>
      </c>
      <c r="S3037" s="21">
        <v>1</v>
      </c>
      <c r="T3037" s="21">
        <v>102</v>
      </c>
      <c r="U3037" s="21">
        <v>22</v>
      </c>
      <c r="V3037" s="19">
        <v>2.4780632559537223</v>
      </c>
      <c r="W3037" s="19">
        <v>0.12068965517241378</v>
      </c>
      <c r="X3037" s="19">
        <v>75.521936744046272</v>
      </c>
      <c r="Y3037" s="19">
        <v>79.879310344827587</v>
      </c>
      <c r="Z3037" s="19">
        <v>0</v>
      </c>
      <c r="AA3037" s="19">
        <v>17.102428556549615</v>
      </c>
      <c r="AB3037" s="19">
        <v>17.102428556549615</v>
      </c>
      <c r="AC3037" s="19">
        <v>9.0477363976585057</v>
      </c>
      <c r="AD3037" s="19">
        <v>86.357527326901888</v>
      </c>
      <c r="AE3037" s="19">
        <v>91.311086278255701</v>
      </c>
      <c r="AF3037" s="22">
        <f>Table1[[#This Row],[$ESGF]]/AE3037</f>
        <v>0.9457507390038199</v>
      </c>
      <c r="AG3037" s="22">
        <f>POWER((Table1[[#This Row],[$ESGF]]+Table1[[#This Row],[$ESGA]]+Table1[[#This Row],[XEV+/-]])/(Table1[[#This Row],[$ESGF]]+Table1[[#This Row],[$ESGA]]-Table1[[#This Row],[XEV+/-]]),1/0.65)</f>
        <v>0.9206283767774508</v>
      </c>
      <c r="AH3037" s="19">
        <v>-4.7740707405804832</v>
      </c>
      <c r="AI3037" s="19">
        <v>-4.9535589513538216</v>
      </c>
      <c r="AJ3037" s="19">
        <v>-0.17948821077333887</v>
      </c>
      <c r="AK3037" s="23">
        <v>0.26539604768642178</v>
      </c>
      <c r="AL3037" s="24">
        <v>0.91853228478756854</v>
      </c>
      <c r="AM3037" s="18">
        <v>0.50166326087067525</v>
      </c>
      <c r="AN3037" s="19">
        <v>-4.2630453694976041E-2</v>
      </c>
      <c r="AO3037" s="19">
        <v>0</v>
      </c>
      <c r="AP3037" s="19">
        <v>0</v>
      </c>
      <c r="AQ3037" s="19">
        <v>0</v>
      </c>
      <c r="AR3037" s="19">
        <v>0</v>
      </c>
      <c r="AS3037" s="23">
        <v>9.1212458286985543E-3</v>
      </c>
      <c r="AT3037" s="22">
        <f>EXP(Table1[[#This Row],[TmPPR]]/Table1[[#This Row],[PPCalc]])</f>
        <v>1.079159813596491</v>
      </c>
      <c r="AU3037" s="18">
        <v>1.7241379310344827E-2</v>
      </c>
      <c r="AV3037" s="18">
        <v>1.3134963448635363E-3</v>
      </c>
      <c r="AW3037" s="19">
        <v>0</v>
      </c>
      <c r="AX3037" s="19">
        <v>0</v>
      </c>
      <c r="AY3037" s="19">
        <v>0</v>
      </c>
      <c r="AZ3037" s="19">
        <f>Table1[[#This Row],[$SHP]]/Table1[[#This Row],[SFrac]]</f>
        <v>0</v>
      </c>
      <c r="BA3037" s="23">
        <v>0.24773621622669587</v>
      </c>
      <c r="BB3037" s="24">
        <v>0.91240025741186193</v>
      </c>
      <c r="BC3037" s="18">
        <v>0.4682818721358275</v>
      </c>
      <c r="BD3037" s="18">
        <v>-4.2930446069327784E-2</v>
      </c>
      <c r="BE3037" s="22">
        <f>MAX(Table1[[#This Row],[$ESGA]],0)</f>
        <v>91.311086278255701</v>
      </c>
      <c r="BG3037" s="20"/>
    </row>
    <row r="3038" spans="1:59">
      <c r="A3038" s="20" t="s">
        <v>3096</v>
      </c>
      <c r="B3038" s="17" t="s">
        <v>68</v>
      </c>
      <c r="C3038" s="21">
        <v>145</v>
      </c>
      <c r="D3038" s="18">
        <v>1.9327880512091038</v>
      </c>
      <c r="E3038" s="21">
        <v>2</v>
      </c>
      <c r="F3038" s="21">
        <v>13</v>
      </c>
      <c r="G3038" s="21">
        <v>15</v>
      </c>
      <c r="H3038" s="21">
        <v>-55</v>
      </c>
      <c r="I3038" s="21">
        <v>2</v>
      </c>
      <c r="J3038" s="21">
        <v>13</v>
      </c>
      <c r="K3038" s="21">
        <v>15</v>
      </c>
      <c r="L3038" s="21">
        <v>0</v>
      </c>
      <c r="M3038" s="21">
        <v>0</v>
      </c>
      <c r="N3038" s="21">
        <v>0</v>
      </c>
      <c r="O3038" s="21">
        <v>0</v>
      </c>
      <c r="P3038" s="21">
        <v>0</v>
      </c>
      <c r="Q3038" s="21">
        <v>0</v>
      </c>
      <c r="R3038" s="21">
        <v>120</v>
      </c>
      <c r="S3038" s="21">
        <v>5</v>
      </c>
      <c r="T3038" s="21">
        <v>200</v>
      </c>
      <c r="U3038" s="21">
        <v>30</v>
      </c>
      <c r="V3038" s="19">
        <v>2.0436695348385845</v>
      </c>
      <c r="W3038" s="19">
        <v>0.66769825918762082</v>
      </c>
      <c r="X3038" s="19">
        <v>112.95633046516141</v>
      </c>
      <c r="Y3038" s="19">
        <v>169.3323017408124</v>
      </c>
      <c r="Z3038" s="19">
        <v>2.1572949145253197</v>
      </c>
      <c r="AA3038" s="19">
        <v>13.974303838296958</v>
      </c>
      <c r="AB3038" s="19">
        <v>16.131598752822278</v>
      </c>
      <c r="AC3038" s="19">
        <v>8.3462843961244246</v>
      </c>
      <c r="AD3038" s="19">
        <v>120.8998074406595</v>
      </c>
      <c r="AE3038" s="19">
        <v>182.56964975147565</v>
      </c>
      <c r="AF3038" s="22">
        <f>Table1[[#This Row],[$ESGF]]/AE3038</f>
        <v>0.66221197009051225</v>
      </c>
      <c r="AG3038" s="22">
        <f>POWER((Table1[[#This Row],[$ESGF]]+Table1[[#This Row],[$ESGA]]+Table1[[#This Row],[XEV+/-]])/(Table1[[#This Row],[$ESGF]]+Table1[[#This Row],[$ESGA]]-Table1[[#This Row],[XEV+/-]]),1/0.65)</f>
        <v>0.65909605565636986</v>
      </c>
      <c r="AH3038" s="19">
        <v>-40.866696578876486</v>
      </c>
      <c r="AI3038" s="19">
        <v>-61.669842310816158</v>
      </c>
      <c r="AJ3038" s="19">
        <v>-20.803145731939672</v>
      </c>
      <c r="AK3038" s="23">
        <v>0.42502276545382273</v>
      </c>
      <c r="AL3038" s="24">
        <v>0.6669015581506067</v>
      </c>
      <c r="AM3038" s="18">
        <v>0.82147892256099808</v>
      </c>
      <c r="AN3038" s="19">
        <v>-0.33279165351790224</v>
      </c>
      <c r="AO3038" s="19">
        <v>0</v>
      </c>
      <c r="AP3038" s="19">
        <v>0</v>
      </c>
      <c r="AQ3038" s="19">
        <v>0</v>
      </c>
      <c r="AR3038" s="19">
        <v>0</v>
      </c>
      <c r="AS3038" s="23">
        <v>5.0237606743312471E-2</v>
      </c>
      <c r="AT3038" s="22">
        <f>EXP(Table1[[#This Row],[TmPPR]]/Table1[[#This Row],[PPCalc]])</f>
        <v>1.1794030424685629</v>
      </c>
      <c r="AU3038" s="18">
        <v>9.7098646034816244E-2</v>
      </c>
      <c r="AV3038" s="18">
        <v>1.6022093608592906E-2</v>
      </c>
      <c r="AW3038" s="19">
        <v>0</v>
      </c>
      <c r="AX3038" s="19">
        <v>0</v>
      </c>
      <c r="AY3038" s="19">
        <v>0</v>
      </c>
      <c r="AZ3038" s="19">
        <f>Table1[[#This Row],[$SHP]]/Table1[[#This Row],[SFrac]]</f>
        <v>0</v>
      </c>
      <c r="BA3038" s="23">
        <v>0.40524711251958795</v>
      </c>
      <c r="BB3038" s="24">
        <v>0.97928645173969164</v>
      </c>
      <c r="BC3038" s="18">
        <v>0.78325677686485085</v>
      </c>
      <c r="BD3038" s="18">
        <v>-1.6394412597775701E-2</v>
      </c>
      <c r="BE3038" s="22">
        <f>MAX(Table1[[#This Row],[$ESGA]],0)</f>
        <v>182.56964975147565</v>
      </c>
      <c r="BG3038" s="20"/>
    </row>
    <row r="3039" spans="1:59">
      <c r="A3039" s="20" t="s">
        <v>3097</v>
      </c>
      <c r="B3039" s="17" t="s">
        <v>68</v>
      </c>
      <c r="C3039" s="21">
        <v>129</v>
      </c>
      <c r="D3039" s="18">
        <v>1.6330128205128205</v>
      </c>
      <c r="E3039" s="21">
        <v>1</v>
      </c>
      <c r="F3039" s="21">
        <v>14</v>
      </c>
      <c r="G3039" s="21">
        <v>15</v>
      </c>
      <c r="H3039" s="21">
        <v>-75</v>
      </c>
      <c r="I3039" s="21">
        <v>1</v>
      </c>
      <c r="J3039" s="21">
        <v>12</v>
      </c>
      <c r="K3039" s="21">
        <v>13</v>
      </c>
      <c r="L3039" s="21">
        <v>0</v>
      </c>
      <c r="M3039" s="21">
        <v>2</v>
      </c>
      <c r="N3039" s="21">
        <v>2</v>
      </c>
      <c r="O3039" s="21">
        <v>0</v>
      </c>
      <c r="P3039" s="21">
        <v>0</v>
      </c>
      <c r="Q3039" s="21">
        <v>0</v>
      </c>
      <c r="R3039" s="21">
        <v>86</v>
      </c>
      <c r="S3039" s="21">
        <v>9</v>
      </c>
      <c r="T3039" s="21">
        <v>183</v>
      </c>
      <c r="U3039" s="21">
        <v>31</v>
      </c>
      <c r="V3039" s="19">
        <v>1.8940497497251558</v>
      </c>
      <c r="W3039" s="19">
        <v>1.7316492575926536</v>
      </c>
      <c r="X3039" s="19">
        <v>75.105950250274844</v>
      </c>
      <c r="Y3039" s="19">
        <v>150.26835074240734</v>
      </c>
      <c r="Z3039" s="19">
        <v>0.89626556016597503</v>
      </c>
      <c r="AA3039" s="19">
        <v>11.178476898549789</v>
      </c>
      <c r="AB3039" s="19">
        <v>12.074742458715765</v>
      </c>
      <c r="AC3039" s="19">
        <v>7.394150435955483</v>
      </c>
      <c r="AD3039" s="19">
        <v>69.866712634191003</v>
      </c>
      <c r="AE3039" s="19">
        <v>138.5100468895327</v>
      </c>
      <c r="AF3039" s="22">
        <f>Table1[[#This Row],[$ESGF]]/AE3039</f>
        <v>0.50441620808859089</v>
      </c>
      <c r="AG3039" s="22">
        <f>POWER((Table1[[#This Row],[$ESGF]]+Table1[[#This Row],[$ESGA]]+Table1[[#This Row],[XEV+/-]])/(Table1[[#This Row],[$ESGF]]+Table1[[#This Row],[$ESGA]]-Table1[[#This Row],[XEV+/-]]),1/0.65)</f>
        <v>0.65291039485090963</v>
      </c>
      <c r="AH3039" s="19">
        <v>-28.687783987967123</v>
      </c>
      <c r="AI3039" s="19">
        <v>-68.643334255341699</v>
      </c>
      <c r="AJ3039" s="19">
        <v>-39.955550267374591</v>
      </c>
      <c r="AK3039" s="23">
        <v>0.32247605535238355</v>
      </c>
      <c r="AL3039" s="24">
        <v>0.64571971120909732</v>
      </c>
      <c r="AM3039" s="18">
        <v>0.52660753269884431</v>
      </c>
      <c r="AN3039" s="19">
        <v>-0.23033273861901379</v>
      </c>
      <c r="AO3039" s="19">
        <v>0</v>
      </c>
      <c r="AP3039" s="19">
        <v>2.4030591676427022</v>
      </c>
      <c r="AQ3039" s="19">
        <v>2.4030591676427022</v>
      </c>
      <c r="AR3039" s="19">
        <v>1.4715494804799276</v>
      </c>
      <c r="AS3039" s="23">
        <v>0.10756656526649305</v>
      </c>
      <c r="AT3039" s="22">
        <f>EXP(Table1[[#This Row],[TmPPR]]/Table1[[#This Row],[PPCalc]])</f>
        <v>0.68660760689700573</v>
      </c>
      <c r="AU3039" s="18">
        <v>0.17565758013871222</v>
      </c>
      <c r="AV3039" s="18">
        <v>-6.6045900895555495E-2</v>
      </c>
      <c r="AW3039" s="19">
        <v>0</v>
      </c>
      <c r="AX3039" s="19">
        <v>0</v>
      </c>
      <c r="AY3039" s="19">
        <v>0</v>
      </c>
      <c r="AZ3039" s="19">
        <f>Table1[[#This Row],[$SHP]]/Table1[[#This Row],[SFrac]]</f>
        <v>0</v>
      </c>
      <c r="BA3039" s="23">
        <v>0.29518430500416032</v>
      </c>
      <c r="BB3039" s="24">
        <v>1.2287118209298336</v>
      </c>
      <c r="BC3039" s="18">
        <v>0.48203975448596054</v>
      </c>
      <c r="BD3039" s="18">
        <v>9.9283954578425274E-2</v>
      </c>
      <c r="BE3039" s="22">
        <f>MAX(Table1[[#This Row],[$ESGA]],0)</f>
        <v>138.5100468895327</v>
      </c>
      <c r="BG3039" s="20"/>
    </row>
    <row r="3040" spans="1:59">
      <c r="A3040" s="20" t="s">
        <v>3098</v>
      </c>
      <c r="B3040" s="17" t="s">
        <v>1</v>
      </c>
      <c r="C3040" s="21">
        <v>114</v>
      </c>
      <c r="D3040" s="18">
        <v>1.5198170731707317</v>
      </c>
      <c r="E3040" s="21">
        <v>5</v>
      </c>
      <c r="F3040" s="21">
        <v>10</v>
      </c>
      <c r="G3040" s="21">
        <v>15</v>
      </c>
      <c r="H3040" s="21">
        <v>-14</v>
      </c>
      <c r="I3040" s="21">
        <v>5</v>
      </c>
      <c r="J3040" s="21">
        <v>9</v>
      </c>
      <c r="K3040" s="21">
        <v>14</v>
      </c>
      <c r="L3040" s="21">
        <v>0</v>
      </c>
      <c r="M3040" s="21">
        <v>1</v>
      </c>
      <c r="N3040" s="21">
        <v>1</v>
      </c>
      <c r="O3040" s="21">
        <v>0</v>
      </c>
      <c r="P3040" s="21">
        <v>0</v>
      </c>
      <c r="Q3040" s="21">
        <v>0</v>
      </c>
      <c r="R3040" s="21">
        <v>23</v>
      </c>
      <c r="S3040" s="21">
        <v>2</v>
      </c>
      <c r="T3040" s="21">
        <v>44</v>
      </c>
      <c r="U3040" s="21">
        <v>9</v>
      </c>
      <c r="V3040" s="19">
        <v>0.80976856855936041</v>
      </c>
      <c r="W3040" s="19">
        <v>0.2608695652173913</v>
      </c>
      <c r="X3040" s="19">
        <v>20.19023143144064</v>
      </c>
      <c r="Y3040" s="19">
        <v>34.739130434782609</v>
      </c>
      <c r="Z3040" s="19">
        <v>5.5089195204665131</v>
      </c>
      <c r="AA3040" s="19">
        <v>10.664931835894656</v>
      </c>
      <c r="AB3040" s="19">
        <v>16.173851356361169</v>
      </c>
      <c r="AC3040" s="19">
        <v>10.64197240699391</v>
      </c>
      <c r="AD3040" s="19">
        <v>22.809044049793762</v>
      </c>
      <c r="AE3040" s="19">
        <v>43.269411789851496</v>
      </c>
      <c r="AF3040" s="22">
        <f>Table1[[#This Row],[$ESGF]]/AE3040</f>
        <v>0.52714014603599135</v>
      </c>
      <c r="AG3040" s="22">
        <f>POWER((Table1[[#This Row],[$ESGF]]+Table1[[#This Row],[$ESGA]]+Table1[[#This Row],[XEV+/-]])/(Table1[[#This Row],[$ESGF]]+Table1[[#This Row],[$ESGA]]-Table1[[#This Row],[XEV+/-]]),1/0.65)</f>
        <v>0.86792483070636151</v>
      </c>
      <c r="AH3040" s="19">
        <v>-3.0398607367823227</v>
      </c>
      <c r="AI3040" s="19">
        <v>-20.460367740057738</v>
      </c>
      <c r="AJ3040" s="19">
        <v>-17.420507003275418</v>
      </c>
      <c r="AK3040" s="23">
        <v>0.11305959885849909</v>
      </c>
      <c r="AL3040" s="24">
        <v>0.85460124567523899</v>
      </c>
      <c r="AM3040" s="18">
        <v>0.17182990863098108</v>
      </c>
      <c r="AN3040" s="19">
        <v>-2.6997966477119564E-2</v>
      </c>
      <c r="AO3040" s="19">
        <v>0</v>
      </c>
      <c r="AP3040" s="19">
        <v>1.3329873251748265</v>
      </c>
      <c r="AQ3040" s="19">
        <v>1.3329873251748265</v>
      </c>
      <c r="AR3040" s="19">
        <v>0.87707089800871241</v>
      </c>
      <c r="AS3040" s="23">
        <v>2.8607561815882431E-2</v>
      </c>
      <c r="AT3040" s="22">
        <f>EXP(Table1[[#This Row],[TmPPR]]/Table1[[#This Row],[PPCalc]])</f>
        <v>1.0230832127806793</v>
      </c>
      <c r="AU3040" s="18">
        <v>4.3478260869565216E-2</v>
      </c>
      <c r="AV3040" s="18">
        <v>9.9220980773968002E-4</v>
      </c>
      <c r="AW3040" s="19">
        <v>0</v>
      </c>
      <c r="AX3040" s="19">
        <v>0</v>
      </c>
      <c r="AY3040" s="19">
        <v>0</v>
      </c>
      <c r="AZ3040" s="19">
        <f>Table1[[#This Row],[$SHP]]/Table1[[#This Row],[SFrac]]</f>
        <v>0</v>
      </c>
      <c r="BA3040" s="23">
        <v>0.1282572605374809</v>
      </c>
      <c r="BB3040" s="24">
        <v>1.0361526905913936</v>
      </c>
      <c r="BC3040" s="18">
        <v>0.1949275743229702</v>
      </c>
      <c r="BD3040" s="18">
        <v>6.9227587920110941E-3</v>
      </c>
      <c r="BE3040" s="22">
        <f>MAX(Table1[[#This Row],[$ESGA]],0)</f>
        <v>43.269411789851496</v>
      </c>
      <c r="BG3040" s="20"/>
    </row>
    <row r="3041" spans="1:59">
      <c r="A3041" s="20" t="s">
        <v>3099</v>
      </c>
      <c r="B3041" s="17" t="s">
        <v>68</v>
      </c>
      <c r="C3041" s="21">
        <v>108</v>
      </c>
      <c r="D3041" s="18">
        <v>1.628048780487805</v>
      </c>
      <c r="E3041" s="21">
        <v>1</v>
      </c>
      <c r="F3041" s="21">
        <v>14</v>
      </c>
      <c r="G3041" s="21">
        <v>15</v>
      </c>
      <c r="H3041" s="21">
        <v>-28</v>
      </c>
      <c r="I3041" s="21">
        <v>0</v>
      </c>
      <c r="J3041" s="21">
        <v>14</v>
      </c>
      <c r="K3041" s="21">
        <v>14</v>
      </c>
      <c r="L3041" s="21">
        <v>1</v>
      </c>
      <c r="M3041" s="21">
        <v>0</v>
      </c>
      <c r="N3041" s="21">
        <v>1</v>
      </c>
      <c r="O3041" s="21">
        <v>0</v>
      </c>
      <c r="P3041" s="21">
        <v>0</v>
      </c>
      <c r="Q3041" s="21">
        <v>0</v>
      </c>
      <c r="R3041" s="21">
        <v>51</v>
      </c>
      <c r="S3041" s="21">
        <v>2</v>
      </c>
      <c r="T3041" s="21">
        <v>90</v>
      </c>
      <c r="U3041" s="21">
        <v>13</v>
      </c>
      <c r="V3041" s="19">
        <v>1.1553544494720966</v>
      </c>
      <c r="W3041" s="19">
        <v>0.23463957426221577</v>
      </c>
      <c r="X3041" s="19">
        <v>47.8446455505279</v>
      </c>
      <c r="Y3041" s="19">
        <v>76.765360425737782</v>
      </c>
      <c r="Z3041" s="19">
        <v>0</v>
      </c>
      <c r="AA3041" s="19">
        <v>17.484536380085384</v>
      </c>
      <c r="AB3041" s="19">
        <v>17.484536380085384</v>
      </c>
      <c r="AC3041" s="19">
        <v>10.739565416981284</v>
      </c>
      <c r="AD3041" s="19">
        <v>61.719860455614402</v>
      </c>
      <c r="AE3041" s="19">
        <v>99.95728062485918</v>
      </c>
      <c r="AF3041" s="22">
        <f>Table1[[#This Row],[$ESGF]]/AE3041</f>
        <v>0.61746238062687742</v>
      </c>
      <c r="AG3041" s="22">
        <f>POWER((Table1[[#This Row],[$ESGF]]+Table1[[#This Row],[$ESGA]]+Table1[[#This Row],[XEV+/-]])/(Table1[[#This Row],[$ESGF]]+Table1[[#This Row],[$ESGA]]-Table1[[#This Row],[XEV+/-]]),1/0.65)</f>
        <v>0.88989919117952632</v>
      </c>
      <c r="AH3041" s="19">
        <v>-6.1262950570372681</v>
      </c>
      <c r="AI3041" s="19">
        <v>-38.237420169244778</v>
      </c>
      <c r="AJ3041" s="19">
        <v>-32.11112511220751</v>
      </c>
      <c r="AK3041" s="23">
        <v>0.29878101616991337</v>
      </c>
      <c r="AL3041" s="24">
        <v>0.8319259937578114</v>
      </c>
      <c r="AM3041" s="18">
        <v>0.48643006900833463</v>
      </c>
      <c r="AN3041" s="19">
        <v>-8.950886864565101E-2</v>
      </c>
      <c r="AO3041" s="19">
        <v>1.3433205602537011</v>
      </c>
      <c r="AP3041" s="19">
        <v>0</v>
      </c>
      <c r="AQ3041" s="19">
        <v>1.3433205602537011</v>
      </c>
      <c r="AR3041" s="19">
        <v>0.82511075611088747</v>
      </c>
      <c r="AS3041" s="23">
        <v>2.7338830815616909E-2</v>
      </c>
      <c r="AT3041" s="22">
        <f>EXP(Table1[[#This Row],[TmPPR]]/Table1[[#This Row],[PPCalc]])</f>
        <v>0.94479874386395768</v>
      </c>
      <c r="AU3041" s="18">
        <v>4.450895016932753E-2</v>
      </c>
      <c r="AV3041" s="18">
        <v>-2.527367011885804E-3</v>
      </c>
      <c r="AW3041" s="19">
        <v>0</v>
      </c>
      <c r="AX3041" s="19">
        <v>0</v>
      </c>
      <c r="AY3041" s="19">
        <v>0</v>
      </c>
      <c r="AZ3041" s="19">
        <f>Table1[[#This Row],[$SHP]]/Table1[[#This Row],[SFrac]]</f>
        <v>0</v>
      </c>
      <c r="BA3041" s="23">
        <v>0.17973008852057101</v>
      </c>
      <c r="BB3041" s="24">
        <v>1.0898470720990676</v>
      </c>
      <c r="BC3041" s="18">
        <v>0.29260935143288086</v>
      </c>
      <c r="BD3041" s="18">
        <v>2.5175343591036022E-2</v>
      </c>
      <c r="BE3041" s="22">
        <f>MAX(Table1[[#This Row],[$ESGA]],0)</f>
        <v>99.95728062485918</v>
      </c>
      <c r="BG3041" s="20"/>
    </row>
    <row r="3042" spans="1:59">
      <c r="A3042" s="20" t="s">
        <v>3100</v>
      </c>
      <c r="B3042" s="17" t="s">
        <v>68</v>
      </c>
      <c r="C3042" s="21">
        <v>100</v>
      </c>
      <c r="D3042" s="18">
        <v>1.25</v>
      </c>
      <c r="E3042" s="21">
        <v>2</v>
      </c>
      <c r="F3042" s="21">
        <v>13</v>
      </c>
      <c r="G3042" s="21">
        <v>15</v>
      </c>
      <c r="H3042" s="21">
        <v>-20</v>
      </c>
      <c r="I3042" s="21">
        <v>1</v>
      </c>
      <c r="J3042" s="21">
        <v>12</v>
      </c>
      <c r="K3042" s="21">
        <v>13</v>
      </c>
      <c r="L3042" s="21">
        <v>0</v>
      </c>
      <c r="M3042" s="21">
        <v>1</v>
      </c>
      <c r="N3042" s="21">
        <v>1</v>
      </c>
      <c r="O3042" s="21">
        <v>1</v>
      </c>
      <c r="P3042" s="21">
        <v>0</v>
      </c>
      <c r="Q3042" s="21">
        <v>1</v>
      </c>
      <c r="R3042" s="21">
        <v>67</v>
      </c>
      <c r="S3042" s="21">
        <v>2</v>
      </c>
      <c r="T3042" s="21">
        <v>99</v>
      </c>
      <c r="U3042" s="21">
        <v>12</v>
      </c>
      <c r="V3042" s="19">
        <v>1.5712451861360719</v>
      </c>
      <c r="W3042" s="19">
        <v>0.53741496598639449</v>
      </c>
      <c r="X3042" s="19">
        <v>63.428754813863932</v>
      </c>
      <c r="Y3042" s="19">
        <v>86.4625850340136</v>
      </c>
      <c r="Z3042" s="19">
        <v>0.87686062246278762</v>
      </c>
      <c r="AA3042" s="19">
        <v>10.553396393216618</v>
      </c>
      <c r="AB3042" s="19">
        <v>11.430257015679405</v>
      </c>
      <c r="AC3042" s="19">
        <v>9.1442056125435247</v>
      </c>
      <c r="AD3042" s="19">
        <v>55.875377307030142</v>
      </c>
      <c r="AE3042" s="19">
        <v>76.502208730022318</v>
      </c>
      <c r="AF3042" s="22">
        <f>Table1[[#This Row],[$ESGF]]/AE3042</f>
        <v>0.73037600135461922</v>
      </c>
      <c r="AG3042" s="22">
        <f>POWER((Table1[[#This Row],[$ESGF]]+Table1[[#This Row],[$ESGA]]+Table1[[#This Row],[XEV+/-]])/(Table1[[#This Row],[$ESGF]]+Table1[[#This Row],[$ESGA]]-Table1[[#This Row],[XEV+/-]]),1/0.65)</f>
        <v>0.65999214130040684</v>
      </c>
      <c r="AH3042" s="19">
        <v>-17.769223870237614</v>
      </c>
      <c r="AI3042" s="19">
        <v>-20.626831422992169</v>
      </c>
      <c r="AJ3042" s="19">
        <v>-2.8576075527545548</v>
      </c>
      <c r="AK3042" s="23">
        <v>0.29332456656534467</v>
      </c>
      <c r="AL3042" s="24">
        <v>0.68045157819970636</v>
      </c>
      <c r="AM3042" s="18">
        <v>0.36665570820668081</v>
      </c>
      <c r="AN3042" s="19">
        <v>-0.14116194007293772</v>
      </c>
      <c r="AO3042" s="19">
        <v>0</v>
      </c>
      <c r="AP3042" s="19">
        <v>0.88234844586642758</v>
      </c>
      <c r="AQ3042" s="19">
        <v>0.88234844586642758</v>
      </c>
      <c r="AR3042" s="19">
        <v>0.70587875669314204</v>
      </c>
      <c r="AS3042" s="23">
        <v>3.2993197278911562E-2</v>
      </c>
      <c r="AT3042" s="22">
        <f>EXP(Table1[[#This Row],[TmPPR]]/Table1[[#This Row],[PPCalc]])</f>
        <v>0.58129573912355226</v>
      </c>
      <c r="AU3042" s="18">
        <v>4.1241496598639453E-2</v>
      </c>
      <c r="AV3042" s="18">
        <v>-2.2373331853101724E-2</v>
      </c>
      <c r="AW3042" s="19">
        <v>1.9686187087370315</v>
      </c>
      <c r="AX3042" s="19">
        <v>1.9686187087370315</v>
      </c>
      <c r="AY3042" s="19">
        <v>3.937237417474063</v>
      </c>
      <c r="AZ3042" s="19">
        <f>Table1[[#This Row],[$SHP]]/Table1[[#This Row],[SFrac]]</f>
        <v>3.1497899339792506</v>
      </c>
      <c r="BA3042" s="23">
        <v>0.14670342389360044</v>
      </c>
      <c r="BB3042" s="24">
        <v>1.4005601416812452</v>
      </c>
      <c r="BC3042" s="18">
        <v>0.18337927986700056</v>
      </c>
      <c r="BD3042" s="18">
        <v>6.1775392043077373E-2</v>
      </c>
      <c r="BE3042" s="22">
        <f>MAX(Table1[[#This Row],[$ESGA]],0)</f>
        <v>76.502208730022318</v>
      </c>
      <c r="BG3042" s="20"/>
    </row>
    <row r="3043" spans="1:59">
      <c r="A3043" s="20" t="s">
        <v>3101</v>
      </c>
      <c r="B3043" s="17" t="s">
        <v>59</v>
      </c>
      <c r="C3043" s="21">
        <v>91</v>
      </c>
      <c r="D3043" s="18">
        <v>1.3257113821138211</v>
      </c>
      <c r="E3043" s="21">
        <v>6</v>
      </c>
      <c r="F3043" s="21">
        <v>9</v>
      </c>
      <c r="G3043" s="21">
        <v>15</v>
      </c>
      <c r="H3043" s="21">
        <v>-10</v>
      </c>
      <c r="I3043" s="21">
        <v>6</v>
      </c>
      <c r="J3043" s="21">
        <v>6</v>
      </c>
      <c r="K3043" s="21">
        <v>12</v>
      </c>
      <c r="L3043" s="21">
        <v>0</v>
      </c>
      <c r="M3043" s="21">
        <v>2</v>
      </c>
      <c r="N3043" s="21">
        <v>2</v>
      </c>
      <c r="O3043" s="21">
        <v>0</v>
      </c>
      <c r="P3043" s="21">
        <v>1</v>
      </c>
      <c r="Q3043" s="21">
        <v>1</v>
      </c>
      <c r="R3043" s="21">
        <v>32</v>
      </c>
      <c r="S3043" s="21">
        <v>2</v>
      </c>
      <c r="T3043" s="21">
        <v>52</v>
      </c>
      <c r="U3043" s="21">
        <v>12</v>
      </c>
      <c r="V3043" s="19">
        <v>1.7789473684210526</v>
      </c>
      <c r="W3043" s="19">
        <v>0.18285714285714286</v>
      </c>
      <c r="X3043" s="19">
        <v>28.221052631578949</v>
      </c>
      <c r="Y3043" s="19">
        <v>39.817142857142855</v>
      </c>
      <c r="Z3043" s="19">
        <v>7.2803722779987705</v>
      </c>
      <c r="AA3043" s="19">
        <v>8.0179335705371351</v>
      </c>
      <c r="AB3043" s="19">
        <v>15.298305848535904</v>
      </c>
      <c r="AC3043" s="19">
        <v>11.539695634311483</v>
      </c>
      <c r="AD3043" s="19">
        <v>34.314463067375989</v>
      </c>
      <c r="AE3043" s="19">
        <v>52.978134300523969</v>
      </c>
      <c r="AF3043" s="22">
        <f>Table1[[#This Row],[$ESGF]]/AE3043</f>
        <v>0.64770991882657913</v>
      </c>
      <c r="AG3043" s="22">
        <f>POWER((Table1[[#This Row],[$ESGF]]+Table1[[#This Row],[$ESGA]]+Table1[[#This Row],[XEV+/-]])/(Table1[[#This Row],[$ESGF]]+Table1[[#This Row],[$ESGA]]-Table1[[#This Row],[XEV+/-]]),1/0.65)</f>
        <v>1.143870066529306</v>
      </c>
      <c r="AH3043" s="19">
        <v>3.8110076474808614</v>
      </c>
      <c r="AI3043" s="19">
        <v>-18.66367123314798</v>
      </c>
      <c r="AJ3043" s="19">
        <v>-22.47467888062884</v>
      </c>
      <c r="AK3043" s="23">
        <v>0.18262885554253447</v>
      </c>
      <c r="AL3043" s="24">
        <v>1.0850974422543143</v>
      </c>
      <c r="AM3043" s="18">
        <v>0.24211315249515875</v>
      </c>
      <c r="AN3043" s="19">
        <v>1.9773330681072558E-2</v>
      </c>
      <c r="AO3043" s="19">
        <v>0</v>
      </c>
      <c r="AP3043" s="19">
        <v>3.3807073558733496</v>
      </c>
      <c r="AQ3043" s="19">
        <v>3.3807073558733496</v>
      </c>
      <c r="AR3043" s="19">
        <v>2.550108116657245</v>
      </c>
      <c r="AS3043" s="23">
        <v>4.5566602263749506E-2</v>
      </c>
      <c r="AT3043" s="22">
        <f>EXP(Table1[[#This Row],[TmPPR]]/Table1[[#This Row],[PPCalc]])</f>
        <v>0.97020481963192373</v>
      </c>
      <c r="AU3043" s="18">
        <v>6.0408163265306125E-2</v>
      </c>
      <c r="AV3043" s="18">
        <v>-1.8272306841663763E-3</v>
      </c>
      <c r="AW3043" s="19">
        <v>0</v>
      </c>
      <c r="AX3043" s="19">
        <v>0</v>
      </c>
      <c r="AY3043" s="19">
        <v>0</v>
      </c>
      <c r="AZ3043" s="19">
        <f>Table1[[#This Row],[$SHP]]/Table1[[#This Row],[SFrac]]</f>
        <v>0</v>
      </c>
      <c r="BA3043" s="23">
        <v>0.20776663775191137</v>
      </c>
      <c r="BB3043" s="24">
        <v>0.87713865621296028</v>
      </c>
      <c r="BC3043" s="18">
        <v>0.27543859649122804</v>
      </c>
      <c r="BD3043" s="18">
        <v>-3.6107299666515581E-2</v>
      </c>
      <c r="BE3043" s="22">
        <f>MAX(Table1[[#This Row],[$ESGA]],0)</f>
        <v>52.978134300523969</v>
      </c>
      <c r="BG3043" s="20"/>
    </row>
    <row r="3044" spans="1:59">
      <c r="A3044" s="20" t="s">
        <v>3102</v>
      </c>
      <c r="B3044" s="17" t="s">
        <v>68</v>
      </c>
      <c r="C3044" s="21">
        <v>90</v>
      </c>
      <c r="D3044" s="18">
        <v>1.125</v>
      </c>
      <c r="E3044" s="21">
        <v>2</v>
      </c>
      <c r="F3044" s="21">
        <v>13</v>
      </c>
      <c r="G3044" s="21">
        <v>15</v>
      </c>
      <c r="H3044" s="21">
        <v>-18</v>
      </c>
      <c r="I3044" s="21">
        <v>1</v>
      </c>
      <c r="J3044" s="21">
        <v>13</v>
      </c>
      <c r="K3044" s="21">
        <v>14</v>
      </c>
      <c r="L3044" s="21">
        <v>1</v>
      </c>
      <c r="M3044" s="21">
        <v>0</v>
      </c>
      <c r="N3044" s="21">
        <v>1</v>
      </c>
      <c r="O3044" s="21">
        <v>0</v>
      </c>
      <c r="P3044" s="21">
        <v>0</v>
      </c>
      <c r="Q3044" s="21">
        <v>0</v>
      </c>
      <c r="R3044" s="21">
        <v>51</v>
      </c>
      <c r="S3044" s="21">
        <v>1</v>
      </c>
      <c r="T3044" s="21">
        <v>79</v>
      </c>
      <c r="U3044" s="21">
        <v>11</v>
      </c>
      <c r="V3044" s="19">
        <v>1.7148634984833164</v>
      </c>
      <c r="W3044" s="19">
        <v>0.1276595744680851</v>
      </c>
      <c r="X3044" s="19">
        <v>48.285136501516682</v>
      </c>
      <c r="Y3044" s="19">
        <v>67.872340425531917</v>
      </c>
      <c r="Z3044" s="19">
        <v>0.90427016466648069</v>
      </c>
      <c r="AA3044" s="19">
        <v>11.739502931663239</v>
      </c>
      <c r="AB3044" s="19">
        <v>12.643773096329717</v>
      </c>
      <c r="AC3044" s="19">
        <v>11.238909418959748</v>
      </c>
      <c r="AD3044" s="19">
        <v>43.551439924728172</v>
      </c>
      <c r="AE3044" s="19">
        <v>61.166812735882026</v>
      </c>
      <c r="AF3044" s="22">
        <f>Table1[[#This Row],[$ESGF]]/AE3044</f>
        <v>0.71201094150161226</v>
      </c>
      <c r="AG3044" s="22">
        <f>POWER((Table1[[#This Row],[$ESGF]]+Table1[[#This Row],[$ESGA]]+Table1[[#This Row],[XEV+/-]])/(Table1[[#This Row],[$ESGF]]+Table1[[#This Row],[$ESGA]]-Table1[[#This Row],[XEV+/-]]),1/0.65)</f>
        <v>0.7678401663823109</v>
      </c>
      <c r="AH3044" s="19">
        <v>-8.9687108612603712</v>
      </c>
      <c r="AI3044" s="19">
        <v>-17.615372811153851</v>
      </c>
      <c r="AJ3044" s="19">
        <v>-8.6466619498934794</v>
      </c>
      <c r="AK3044" s="23">
        <v>0.26376525003932394</v>
      </c>
      <c r="AL3044" s="24">
        <v>0.76568557369129453</v>
      </c>
      <c r="AM3044" s="18">
        <v>0.2967359062942394</v>
      </c>
      <c r="AN3044" s="19">
        <v>-7.9223641793771671E-2</v>
      </c>
      <c r="AO3044" s="19">
        <v>0.95132682599930796</v>
      </c>
      <c r="AP3044" s="19">
        <v>0</v>
      </c>
      <c r="AQ3044" s="19">
        <v>0.95132682599930796</v>
      </c>
      <c r="AR3044" s="19">
        <v>0.84562384533271817</v>
      </c>
      <c r="AS3044" s="23">
        <v>1.8912529550827423E-2</v>
      </c>
      <c r="AT3044" s="22">
        <f>EXP(Table1[[#This Row],[TmPPR]]/Table1[[#This Row],[PPCalc]])</f>
        <v>0.73991072042614114</v>
      </c>
      <c r="AU3044" s="18">
        <v>2.1276595744680851E-2</v>
      </c>
      <c r="AV3044" s="18">
        <v>-6.4090584709631492E-3</v>
      </c>
      <c r="AW3044" s="19">
        <v>0</v>
      </c>
      <c r="AX3044" s="19">
        <v>0</v>
      </c>
      <c r="AY3044" s="19">
        <v>0</v>
      </c>
      <c r="AZ3044" s="19">
        <f>Table1[[#This Row],[$SHP]]/Table1[[#This Row],[SFrac]]</f>
        <v>0</v>
      </c>
      <c r="BA3044" s="23">
        <v>0.1264277422012508</v>
      </c>
      <c r="BB3044" s="24">
        <v>0.95786085365189078</v>
      </c>
      <c r="BC3044" s="18">
        <v>0.14223120997640715</v>
      </c>
      <c r="BD3044" s="18">
        <v>-6.1234459016388937E-3</v>
      </c>
      <c r="BE3044" s="22">
        <f>MAX(Table1[[#This Row],[$ESGA]],0)</f>
        <v>61.166812735882026</v>
      </c>
      <c r="BG3044" s="20"/>
    </row>
    <row r="3045" spans="1:59">
      <c r="A3045" s="20" t="s">
        <v>3103</v>
      </c>
      <c r="B3045" s="17" t="s">
        <v>68</v>
      </c>
      <c r="C3045" s="21">
        <v>89</v>
      </c>
      <c r="D3045" s="18">
        <v>1.1371951219512195</v>
      </c>
      <c r="E3045" s="21">
        <v>4</v>
      </c>
      <c r="F3045" s="21">
        <v>11</v>
      </c>
      <c r="G3045" s="21">
        <v>15</v>
      </c>
      <c r="H3045" s="21">
        <v>-32</v>
      </c>
      <c r="I3045" s="21">
        <v>3</v>
      </c>
      <c r="J3045" s="21">
        <v>6</v>
      </c>
      <c r="K3045" s="21">
        <v>9</v>
      </c>
      <c r="L3045" s="21">
        <v>1</v>
      </c>
      <c r="M3045" s="21">
        <v>5</v>
      </c>
      <c r="N3045" s="21">
        <v>6</v>
      </c>
      <c r="O3045" s="21">
        <v>0</v>
      </c>
      <c r="P3045" s="21">
        <v>0</v>
      </c>
      <c r="Q3045" s="21">
        <v>0</v>
      </c>
      <c r="R3045" s="21">
        <v>53</v>
      </c>
      <c r="S3045" s="21">
        <v>11</v>
      </c>
      <c r="T3045" s="21">
        <v>88</v>
      </c>
      <c r="U3045" s="21">
        <v>14</v>
      </c>
      <c r="V3045" s="19">
        <v>1.3470075983949459</v>
      </c>
      <c r="W3045" s="19">
        <v>1.1282051282051282</v>
      </c>
      <c r="X3045" s="19">
        <v>40.652992401605054</v>
      </c>
      <c r="Y3045" s="19">
        <v>72.871794871794862</v>
      </c>
      <c r="Z3045" s="19">
        <v>4.0089667852685675</v>
      </c>
      <c r="AA3045" s="19">
        <v>6.546340009724414</v>
      </c>
      <c r="AB3045" s="19">
        <v>10.555306794992982</v>
      </c>
      <c r="AC3045" s="19">
        <v>9.2818783612806914</v>
      </c>
      <c r="AD3045" s="19">
        <v>47.271861558989301</v>
      </c>
      <c r="AE3045" s="19">
        <v>83.187493374898011</v>
      </c>
      <c r="AF3045" s="22">
        <f>Table1[[#This Row],[$ESGF]]/AE3045</f>
        <v>0.56825683334333621</v>
      </c>
      <c r="AG3045" s="22">
        <f>POWER((Table1[[#This Row],[$ESGF]]+Table1[[#This Row],[$ESGA]]+Table1[[#This Row],[XEV+/-]])/(Table1[[#This Row],[$ESGF]]+Table1[[#This Row],[$ESGA]]-Table1[[#This Row],[XEV+/-]]),1/0.65)</f>
        <v>0.86696304701003546</v>
      </c>
      <c r="AH3045" s="19">
        <v>-6.048537598618525</v>
      </c>
      <c r="AI3045" s="19">
        <v>-35.915631815908711</v>
      </c>
      <c r="AJ3045" s="19">
        <v>-29.867094217290187</v>
      </c>
      <c r="AK3045" s="23">
        <v>0.35587644966525001</v>
      </c>
      <c r="AL3045" s="24">
        <v>0.79493329383597544</v>
      </c>
      <c r="AM3045" s="18">
        <v>0.40470096257664101</v>
      </c>
      <c r="AN3045" s="19">
        <v>-9.2877687150001137E-2</v>
      </c>
      <c r="AO3045" s="19">
        <v>1.3433205602537011</v>
      </c>
      <c r="AP3045" s="19">
        <v>6.716602801268504</v>
      </c>
      <c r="AQ3045" s="19">
        <v>8.0599233615222055</v>
      </c>
      <c r="AR3045" s="19">
        <v>7.0875465484699287</v>
      </c>
      <c r="AS3045" s="23">
        <v>0.24802364748745445</v>
      </c>
      <c r="AT3045" s="22">
        <f>EXP(Table1[[#This Row],[TmPPR]]/Table1[[#This Row],[PPCalc]])</f>
        <v>0.90213732909924216</v>
      </c>
      <c r="AU3045" s="18">
        <v>0.28205128205128205</v>
      </c>
      <c r="AV3045" s="18">
        <v>-2.904804437124613E-2</v>
      </c>
      <c r="AW3045" s="19">
        <v>0</v>
      </c>
      <c r="AX3045" s="19">
        <v>0</v>
      </c>
      <c r="AY3045" s="19">
        <v>0</v>
      </c>
      <c r="AZ3045" s="19">
        <f>Table1[[#This Row],[$SHP]]/Table1[[#This Row],[SFrac]]</f>
        <v>0</v>
      </c>
      <c r="BA3045" s="23">
        <v>0.2573204676914288</v>
      </c>
      <c r="BB3045" s="24">
        <v>1.0731316874304659</v>
      </c>
      <c r="BC3045" s="18">
        <v>0.29262358063689919</v>
      </c>
      <c r="BD3045" s="18">
        <v>2.06537189003437E-2</v>
      </c>
      <c r="BE3045" s="22">
        <f>MAX(Table1[[#This Row],[$ESGA]],0)</f>
        <v>83.187493374898011</v>
      </c>
      <c r="BG3045" s="20"/>
    </row>
    <row r="3046" spans="1:59">
      <c r="A3046" s="20" t="s">
        <v>3104</v>
      </c>
      <c r="B3046" s="17" t="s">
        <v>68</v>
      </c>
      <c r="C3046" s="21">
        <v>83</v>
      </c>
      <c r="D3046" s="18">
        <v>1.0375000000000001</v>
      </c>
      <c r="E3046" s="21">
        <v>2</v>
      </c>
      <c r="F3046" s="21">
        <v>13</v>
      </c>
      <c r="G3046" s="21">
        <v>15</v>
      </c>
      <c r="H3046" s="21">
        <v>0</v>
      </c>
      <c r="I3046" s="21">
        <v>0</v>
      </c>
      <c r="J3046" s="21">
        <v>11</v>
      </c>
      <c r="K3046" s="21">
        <v>11</v>
      </c>
      <c r="L3046" s="21">
        <v>2</v>
      </c>
      <c r="M3046" s="21">
        <v>2</v>
      </c>
      <c r="N3046" s="21">
        <v>4</v>
      </c>
      <c r="O3046" s="21">
        <v>0</v>
      </c>
      <c r="P3046" s="21">
        <v>0</v>
      </c>
      <c r="Q3046" s="21">
        <v>0</v>
      </c>
      <c r="R3046" s="21">
        <v>75</v>
      </c>
      <c r="S3046" s="21">
        <v>9</v>
      </c>
      <c r="T3046" s="21">
        <v>81</v>
      </c>
      <c r="U3046" s="21">
        <v>15</v>
      </c>
      <c r="V3046" s="19">
        <v>1.4688005754360725</v>
      </c>
      <c r="W3046" s="19">
        <v>1.6317930834059866</v>
      </c>
      <c r="X3046" s="19">
        <v>64.531199424563923</v>
      </c>
      <c r="Y3046" s="19">
        <v>64.368206916594005</v>
      </c>
      <c r="Z3046" s="19">
        <v>0</v>
      </c>
      <c r="AA3046" s="19">
        <v>8.842157944481615</v>
      </c>
      <c r="AB3046" s="19">
        <v>8.842157944481615</v>
      </c>
      <c r="AC3046" s="19">
        <v>8.5225618741991465</v>
      </c>
      <c r="AD3046" s="19">
        <v>52.048352701517047</v>
      </c>
      <c r="AE3046" s="19">
        <v>51.371060449554122</v>
      </c>
      <c r="AF3046" s="22">
        <f>Table1[[#This Row],[$ESGF]]/AE3046</f>
        <v>1.0131843151773754</v>
      </c>
      <c r="AG3046" s="22">
        <f>POWER((Table1[[#This Row],[$ESGF]]+Table1[[#This Row],[$ESGA]]+Table1[[#This Row],[XEV+/-]])/(Table1[[#This Row],[$ESGF]]+Table1[[#This Row],[$ESGA]]-Table1[[#This Row],[XEV+/-]]),1/0.65)</f>
        <v>0.8610862661624159</v>
      </c>
      <c r="AH3046" s="19">
        <v>-5.0229718973395912</v>
      </c>
      <c r="AI3046" s="19">
        <v>0.67729225196292298</v>
      </c>
      <c r="AJ3046" s="19">
        <v>5.7002641493025141</v>
      </c>
      <c r="AK3046" s="23">
        <v>0.28526305811990643</v>
      </c>
      <c r="AL3046" s="24">
        <v>0.91263775986167839</v>
      </c>
      <c r="AM3046" s="18">
        <v>0.29596042279940293</v>
      </c>
      <c r="AN3046" s="19">
        <v>-2.7055587623138595E-2</v>
      </c>
      <c r="AO3046" s="19">
        <v>1.3520795757141186</v>
      </c>
      <c r="AP3046" s="19">
        <v>1.3520795757141186</v>
      </c>
      <c r="AQ3046" s="19">
        <v>2.7041591514282373</v>
      </c>
      <c r="AR3046" s="19">
        <v>2.6064184592079394</v>
      </c>
      <c r="AS3046" s="23">
        <v>0.11456462292062758</v>
      </c>
      <c r="AT3046" s="22">
        <f>EXP(Table1[[#This Row],[TmPPR]]/Table1[[#This Row],[PPCalc]])</f>
        <v>0.79475953300597069</v>
      </c>
      <c r="AU3046" s="18">
        <v>0.11886079628015113</v>
      </c>
      <c r="AV3046" s="18">
        <v>-2.7304189152592393E-2</v>
      </c>
      <c r="AW3046" s="19">
        <v>0</v>
      </c>
      <c r="AX3046" s="19">
        <v>0</v>
      </c>
      <c r="AY3046" s="19">
        <v>0</v>
      </c>
      <c r="AZ3046" s="19">
        <f>Table1[[#This Row],[$SHP]]/Table1[[#This Row],[SFrac]]</f>
        <v>0</v>
      </c>
      <c r="BA3046" s="23">
        <v>0.17696392475133402</v>
      </c>
      <c r="BB3046" s="24">
        <v>1.1827426653248241</v>
      </c>
      <c r="BC3046" s="18">
        <v>0.18360007192950906</v>
      </c>
      <c r="BD3046" s="18">
        <v>3.0814707939701237E-2</v>
      </c>
      <c r="BE3046" s="22">
        <f>MAX(Table1[[#This Row],[$ESGA]],0)</f>
        <v>51.371060449554122</v>
      </c>
      <c r="BG3046" s="20"/>
    </row>
    <row r="3047" spans="1:59">
      <c r="A3047" s="20" t="s">
        <v>3105</v>
      </c>
      <c r="B3047" s="17" t="s">
        <v>65</v>
      </c>
      <c r="C3047" s="21">
        <v>83</v>
      </c>
      <c r="D3047" s="18">
        <v>1.0121951219512195</v>
      </c>
      <c r="E3047" s="21">
        <v>6</v>
      </c>
      <c r="F3047" s="21">
        <v>9</v>
      </c>
      <c r="G3047" s="21">
        <v>15</v>
      </c>
      <c r="H3047" s="21">
        <v>-9</v>
      </c>
      <c r="I3047" s="21">
        <v>5</v>
      </c>
      <c r="J3047" s="21">
        <v>7</v>
      </c>
      <c r="K3047" s="21">
        <v>12</v>
      </c>
      <c r="L3047" s="21">
        <v>1</v>
      </c>
      <c r="M3047" s="21">
        <v>2</v>
      </c>
      <c r="N3047" s="21">
        <v>3</v>
      </c>
      <c r="O3047" s="21">
        <v>0</v>
      </c>
      <c r="P3047" s="21">
        <v>0</v>
      </c>
      <c r="Q3047" s="21">
        <v>0</v>
      </c>
      <c r="R3047" s="21">
        <v>26</v>
      </c>
      <c r="S3047" s="21">
        <v>7</v>
      </c>
      <c r="T3047" s="21">
        <v>30</v>
      </c>
      <c r="U3047" s="21">
        <v>2</v>
      </c>
      <c r="V3047" s="19">
        <v>0.2</v>
      </c>
      <c r="W3047" s="19">
        <v>0.68380187416331994</v>
      </c>
      <c r="X3047" s="19">
        <v>18.8</v>
      </c>
      <c r="Y3047" s="19">
        <v>27.316198125836681</v>
      </c>
      <c r="Z3047" s="19">
        <v>5.6753554160768296</v>
      </c>
      <c r="AA3047" s="19">
        <v>8.05946137634173</v>
      </c>
      <c r="AB3047" s="19">
        <v>13.734816792418561</v>
      </c>
      <c r="AC3047" s="19">
        <v>13.569337072027976</v>
      </c>
      <c r="AD3047" s="19">
        <v>21.555867572733803</v>
      </c>
      <c r="AE3047" s="19">
        <v>31.724510453048275</v>
      </c>
      <c r="AF3047" s="22">
        <f>Table1[[#This Row],[$ESGF]]/AE3047</f>
        <v>0.67947045564772746</v>
      </c>
      <c r="AG3047" s="22">
        <f>POWER((Table1[[#This Row],[$ESGF]]+Table1[[#This Row],[$ESGA]]+Table1[[#This Row],[XEV+/-]])/(Table1[[#This Row],[$ESGF]]+Table1[[#This Row],[$ESGA]]-Table1[[#This Row],[XEV+/-]]),1/0.65)</f>
        <v>0.90463976234364529</v>
      </c>
      <c r="AH3047" s="19">
        <v>-1.7347818743970684</v>
      </c>
      <c r="AI3047" s="19">
        <v>-10.168642880314472</v>
      </c>
      <c r="AJ3047" s="19">
        <v>-8.4338610059174037</v>
      </c>
      <c r="AK3047" s="23">
        <v>0.1601759475733186</v>
      </c>
      <c r="AL3047" s="24">
        <v>0.87566489976726902</v>
      </c>
      <c r="AM3047" s="18">
        <v>0.16212931278762738</v>
      </c>
      <c r="AN3047" s="19">
        <v>-2.1526200001389651E-2</v>
      </c>
      <c r="AO3047" s="19">
        <v>1.0039449569782248</v>
      </c>
      <c r="AP3047" s="19">
        <v>2.1649158794381176</v>
      </c>
      <c r="AQ3047" s="19">
        <v>3.1688608364163424</v>
      </c>
      <c r="AR3047" s="19">
        <v>3.1306817901944588</v>
      </c>
      <c r="AS3047" s="23">
        <v>9.3372687537297785E-2</v>
      </c>
      <c r="AT3047" s="22">
        <f>EXP(Table1[[#This Row],[TmPPR]]/Table1[[#This Row],[PPCalc]])</f>
        <v>1.2974472475016257</v>
      </c>
      <c r="AU3047" s="18">
        <v>9.4511378848728247E-2</v>
      </c>
      <c r="AV3047" s="18">
        <v>2.4610638127057376E-2</v>
      </c>
      <c r="AW3047" s="19">
        <v>0</v>
      </c>
      <c r="AX3047" s="19">
        <v>0</v>
      </c>
      <c r="AY3047" s="19">
        <v>0</v>
      </c>
      <c r="AZ3047" s="19">
        <f>Table1[[#This Row],[$SHP]]/Table1[[#This Row],[SFrac]]</f>
        <v>0</v>
      </c>
      <c r="BA3047" s="23">
        <v>3.2931726907630521E-2</v>
      </c>
      <c r="BB3047" s="24">
        <v>1.0304114490161</v>
      </c>
      <c r="BC3047" s="18">
        <v>3.3333333333333333E-2</v>
      </c>
      <c r="BD3047" s="18">
        <v>9.9860625135973161E-4</v>
      </c>
      <c r="BE3047" s="22">
        <f>MAX(Table1[[#This Row],[$ESGA]],0)</f>
        <v>31.724510453048275</v>
      </c>
      <c r="BG3047" s="20"/>
    </row>
    <row r="3048" spans="1:59">
      <c r="A3048" s="20" t="s">
        <v>3106</v>
      </c>
      <c r="B3048" s="17" t="s">
        <v>1</v>
      </c>
      <c r="C3048" s="21">
        <v>83</v>
      </c>
      <c r="D3048" s="18">
        <v>1.0121951219512195</v>
      </c>
      <c r="E3048" s="21">
        <v>7</v>
      </c>
      <c r="F3048" s="21">
        <v>8</v>
      </c>
      <c r="G3048" s="21">
        <v>15</v>
      </c>
      <c r="H3048" s="21">
        <v>-15</v>
      </c>
      <c r="I3048" s="21">
        <v>6</v>
      </c>
      <c r="J3048" s="21">
        <v>8</v>
      </c>
      <c r="K3048" s="21">
        <v>14</v>
      </c>
      <c r="L3048" s="21">
        <v>0</v>
      </c>
      <c r="M3048" s="21">
        <v>0</v>
      </c>
      <c r="N3048" s="21">
        <v>0</v>
      </c>
      <c r="O3048" s="21">
        <v>1</v>
      </c>
      <c r="P3048" s="21">
        <v>0</v>
      </c>
      <c r="Q3048" s="21">
        <v>1</v>
      </c>
      <c r="R3048" s="21">
        <v>21</v>
      </c>
      <c r="S3048" s="21">
        <v>1</v>
      </c>
      <c r="T3048" s="21">
        <v>40</v>
      </c>
      <c r="U3048" s="21">
        <v>5</v>
      </c>
      <c r="V3048" s="19">
        <v>1.3214285714285714</v>
      </c>
      <c r="W3048" s="19">
        <v>0.12121212121212122</v>
      </c>
      <c r="X3048" s="19">
        <v>18.678571428571431</v>
      </c>
      <c r="Y3048" s="19">
        <v>34.878787878787875</v>
      </c>
      <c r="Z3048" s="19">
        <v>7.005689737430389</v>
      </c>
      <c r="AA3048" s="19">
        <v>9.2403266089387692</v>
      </c>
      <c r="AB3048" s="19">
        <v>16.24601634636916</v>
      </c>
      <c r="AC3048" s="19">
        <v>16.050281209665918</v>
      </c>
      <c r="AD3048" s="19">
        <v>21.666067385893275</v>
      </c>
      <c r="AE3048" s="19">
        <v>40.276691089450885</v>
      </c>
      <c r="AF3048" s="22">
        <f>Table1[[#This Row],[$ESGF]]/AE3048</f>
        <v>0.53793066907544362</v>
      </c>
      <c r="AG3048" s="22">
        <f>POWER((Table1[[#This Row],[$ESGF]]+Table1[[#This Row],[$ESGA]]+Table1[[#This Row],[XEV+/-]])/(Table1[[#This Row],[$ESGF]]+Table1[[#This Row],[$ESGA]]-Table1[[#This Row],[XEV+/-]]),1/0.65)</f>
        <v>1.2135743962806074</v>
      </c>
      <c r="AH3048" s="19">
        <v>3.8917027460936353</v>
      </c>
      <c r="AI3048" s="19">
        <v>-18.610623703557607</v>
      </c>
      <c r="AJ3048" s="19">
        <v>-22.502326449651243</v>
      </c>
      <c r="AK3048" s="23">
        <v>0.15223692998316382</v>
      </c>
      <c r="AL3048" s="24">
        <v>1.1553712035471451</v>
      </c>
      <c r="AM3048" s="18">
        <v>0.15409347790978778</v>
      </c>
      <c r="AN3048" s="19">
        <v>2.2254439063420936E-2</v>
      </c>
      <c r="AO3048" s="19">
        <v>0</v>
      </c>
      <c r="AP3048" s="19">
        <v>0</v>
      </c>
      <c r="AQ3048" s="19">
        <v>0</v>
      </c>
      <c r="AR3048" s="19">
        <v>0</v>
      </c>
      <c r="AS3048" s="23">
        <v>1.4968966776195691E-2</v>
      </c>
      <c r="AT3048" s="22">
        <f>EXP(Table1[[#This Row],[TmPPR]]/Table1[[#This Row],[PPCalc]])</f>
        <v>1.0235488321011466</v>
      </c>
      <c r="AU3048" s="18">
        <v>1.5151515151515152E-2</v>
      </c>
      <c r="AV3048" s="18">
        <v>3.5266417994227347E-4</v>
      </c>
      <c r="AW3048" s="19">
        <v>1.1540097440259842</v>
      </c>
      <c r="AX3048" s="19">
        <v>1.1540097440259842</v>
      </c>
      <c r="AY3048" s="19">
        <v>2.3080194880519684</v>
      </c>
      <c r="AZ3048" s="19">
        <f>Table1[[#This Row],[$SHP]]/Table1[[#This Row],[SFrac]]</f>
        <v>2.2802120243404991</v>
      </c>
      <c r="BA3048" s="23">
        <v>7.6448651749856572E-2</v>
      </c>
      <c r="BB3048" s="24">
        <v>0.99924627560896218</v>
      </c>
      <c r="BC3048" s="18">
        <v>7.7380952380952384E-2</v>
      </c>
      <c r="BD3048" s="18">
        <v>-5.8345902339349519E-5</v>
      </c>
      <c r="BE3048" s="22">
        <f>MAX(Table1[[#This Row],[$ESGA]],0)</f>
        <v>40.276691089450885</v>
      </c>
      <c r="BG3048" s="20"/>
    </row>
    <row r="3049" spans="1:59">
      <c r="A3049" s="20" t="s">
        <v>3107</v>
      </c>
      <c r="B3049" s="17" t="s">
        <v>68</v>
      </c>
      <c r="C3049" s="21">
        <v>80</v>
      </c>
      <c r="D3049" s="18">
        <v>1.0757467994310099</v>
      </c>
      <c r="E3049" s="21">
        <v>5</v>
      </c>
      <c r="F3049" s="21">
        <v>10</v>
      </c>
      <c r="G3049" s="21">
        <v>15</v>
      </c>
      <c r="H3049" s="21">
        <v>-2</v>
      </c>
      <c r="I3049" s="21">
        <v>3</v>
      </c>
      <c r="J3049" s="21">
        <v>7</v>
      </c>
      <c r="K3049" s="21">
        <v>10</v>
      </c>
      <c r="L3049" s="21">
        <v>1</v>
      </c>
      <c r="M3049" s="21">
        <v>3</v>
      </c>
      <c r="N3049" s="21">
        <v>4</v>
      </c>
      <c r="O3049" s="21">
        <v>1</v>
      </c>
      <c r="P3049" s="21">
        <v>0</v>
      </c>
      <c r="Q3049" s="21">
        <v>1</v>
      </c>
      <c r="R3049" s="21">
        <v>61</v>
      </c>
      <c r="S3049" s="21">
        <v>11</v>
      </c>
      <c r="T3049" s="21">
        <v>65</v>
      </c>
      <c r="U3049" s="21">
        <v>13</v>
      </c>
      <c r="V3049" s="19">
        <v>2.052910052910053</v>
      </c>
      <c r="W3049" s="19">
        <v>0.67272727272727273</v>
      </c>
      <c r="X3049" s="19">
        <v>47.94708994708995</v>
      </c>
      <c r="Y3049" s="19">
        <v>51.327272727272728</v>
      </c>
      <c r="Z3049" s="19">
        <v>3.380281690140845</v>
      </c>
      <c r="AA3049" s="19">
        <v>7.7987909495590522</v>
      </c>
      <c r="AB3049" s="19">
        <v>11.179072639699896</v>
      </c>
      <c r="AC3049" s="19">
        <v>10.391918103416895</v>
      </c>
      <c r="AD3049" s="19">
        <v>53.597783377408589</v>
      </c>
      <c r="AE3049" s="19">
        <v>57.174071548256492</v>
      </c>
      <c r="AF3049" s="22">
        <f>Table1[[#This Row],[$ESGF]]/AE3049</f>
        <v>0.93744912555633864</v>
      </c>
      <c r="AG3049" s="22">
        <f>POWER((Table1[[#This Row],[$ESGF]]+Table1[[#This Row],[$ESGA]]+Table1[[#This Row],[XEV+/-]])/(Table1[[#This Row],[$ESGF]]+Table1[[#This Row],[$ESGA]]-Table1[[#This Row],[XEV+/-]]),1/0.65)</f>
        <v>1.1072595209720522</v>
      </c>
      <c r="AH3049" s="19">
        <v>3.666717045144491</v>
      </c>
      <c r="AI3049" s="19">
        <v>-3.5762881708478957</v>
      </c>
      <c r="AJ3049" s="19">
        <v>-7.2430052159923868</v>
      </c>
      <c r="AK3049" s="23">
        <v>0.33837307157518254</v>
      </c>
      <c r="AL3049" s="24">
        <v>1.0670458293729961</v>
      </c>
      <c r="AM3049" s="18">
        <v>0.36400374876064268</v>
      </c>
      <c r="AN3049" s="19">
        <v>2.3621631248162113E-2</v>
      </c>
      <c r="AO3049" s="19">
        <v>1.3232989347284581</v>
      </c>
      <c r="AP3049" s="19">
        <v>3.9429751763605387</v>
      </c>
      <c r="AQ3049" s="19">
        <v>5.2662741110889968</v>
      </c>
      <c r="AR3049" s="19">
        <v>4.8954587769858708</v>
      </c>
      <c r="AS3049" s="23">
        <v>0.29718607563235666</v>
      </c>
      <c r="AT3049" s="22">
        <f>EXP(Table1[[#This Row],[TmPPR]]/Table1[[#This Row],[PPCalc]])</f>
        <v>0.81721208892477792</v>
      </c>
      <c r="AU3049" s="18">
        <v>0.3196969696969697</v>
      </c>
      <c r="AV3049" s="18">
        <v>-6.4532950700384131E-2</v>
      </c>
      <c r="AW3049" s="19">
        <v>1.4771805273833671</v>
      </c>
      <c r="AX3049" s="19">
        <v>1.4771805273833671</v>
      </c>
      <c r="AY3049" s="19">
        <v>2.9543610547667343</v>
      </c>
      <c r="AZ3049" s="19">
        <f>Table1[[#This Row],[$SHP]]/Table1[[#This Row],[SFrac]]</f>
        <v>2.7463349705798534</v>
      </c>
      <c r="BA3049" s="23">
        <v>0.24311188570928829</v>
      </c>
      <c r="BB3049" s="24">
        <v>0.96191093590125054</v>
      </c>
      <c r="BC3049" s="18">
        <v>0.26152683295540435</v>
      </c>
      <c r="BD3049" s="18">
        <v>-1.0155979992198685E-2</v>
      </c>
      <c r="BE3049" s="22">
        <f>MAX(Table1[[#This Row],[$ESGA]],0)</f>
        <v>57.174071548256492</v>
      </c>
      <c r="BG3049" s="20"/>
    </row>
    <row r="3050" spans="1:59">
      <c r="A3050" s="20" t="s">
        <v>3108</v>
      </c>
      <c r="B3050" s="17" t="s">
        <v>68</v>
      </c>
      <c r="C3050" s="21">
        <v>80</v>
      </c>
      <c r="D3050" s="18">
        <v>1</v>
      </c>
      <c r="E3050" s="21">
        <v>3</v>
      </c>
      <c r="F3050" s="21">
        <v>12</v>
      </c>
      <c r="G3050" s="21">
        <v>15</v>
      </c>
      <c r="H3050" s="21">
        <v>-21</v>
      </c>
      <c r="I3050" s="21">
        <v>3</v>
      </c>
      <c r="J3050" s="21">
        <v>11</v>
      </c>
      <c r="K3050" s="21">
        <v>14</v>
      </c>
      <c r="L3050" s="21">
        <v>0</v>
      </c>
      <c r="M3050" s="21">
        <v>1</v>
      </c>
      <c r="N3050" s="21">
        <v>1</v>
      </c>
      <c r="O3050" s="21">
        <v>0</v>
      </c>
      <c r="P3050" s="21">
        <v>0</v>
      </c>
      <c r="Q3050" s="21">
        <v>0</v>
      </c>
      <c r="R3050" s="21">
        <v>66</v>
      </c>
      <c r="S3050" s="21">
        <v>4</v>
      </c>
      <c r="T3050" s="21">
        <v>103</v>
      </c>
      <c r="U3050" s="21">
        <v>20</v>
      </c>
      <c r="V3050" s="19">
        <v>1.5915559772296015</v>
      </c>
      <c r="W3050" s="19">
        <v>0.6787671232876713</v>
      </c>
      <c r="X3050" s="19">
        <v>60.408444022770404</v>
      </c>
      <c r="Y3050" s="19">
        <v>82.321232876712315</v>
      </c>
      <c r="Z3050" s="19">
        <v>2.3634847853272194</v>
      </c>
      <c r="AA3050" s="19">
        <v>8.6465698726267544</v>
      </c>
      <c r="AB3050" s="19">
        <v>11.010054657953972</v>
      </c>
      <c r="AC3050" s="19">
        <v>11.010054657953972</v>
      </c>
      <c r="AD3050" s="19">
        <v>47.521265931122663</v>
      </c>
      <c r="AE3050" s="19">
        <v>64.746541216165724</v>
      </c>
      <c r="AF3050" s="22">
        <f>Table1[[#This Row],[$ESGF]]/AE3050</f>
        <v>0.73395837118875618</v>
      </c>
      <c r="AG3050" s="22">
        <f>POWER((Table1[[#This Row],[$ESGF]]+Table1[[#This Row],[$ESGA]]+Table1[[#This Row],[XEV+/-]])/(Table1[[#This Row],[$ESGF]]+Table1[[#This Row],[$ESGA]]-Table1[[#This Row],[XEV+/-]]),1/0.65)</f>
        <v>0.80207296051764898</v>
      </c>
      <c r="AH3050" s="19">
        <v>-8.0336695532972229</v>
      </c>
      <c r="AI3050" s="19">
        <v>-17.225275285043057</v>
      </c>
      <c r="AJ3050" s="19">
        <v>-9.1916057317458346</v>
      </c>
      <c r="AK3050" s="23">
        <v>0.3278670262929817</v>
      </c>
      <c r="AL3050" s="24">
        <v>0.79225983272865685</v>
      </c>
      <c r="AM3050" s="18">
        <v>0.3278670262929817</v>
      </c>
      <c r="AN3050" s="19">
        <v>-7.6349040107061422E-2</v>
      </c>
      <c r="AO3050" s="19">
        <v>0</v>
      </c>
      <c r="AP3050" s="19">
        <v>0.8325163125806786</v>
      </c>
      <c r="AQ3050" s="19">
        <v>0.8325163125806786</v>
      </c>
      <c r="AR3050" s="19">
        <v>0.8325163125806786</v>
      </c>
      <c r="AS3050" s="23">
        <v>5.2397260273972603E-2</v>
      </c>
      <c r="AT3050" s="22">
        <f>EXP(Table1[[#This Row],[TmPPR]]/Table1[[#This Row],[PPCalc]])</f>
        <v>1.0483616653443091</v>
      </c>
      <c r="AU3050" s="18">
        <v>5.2397260273972603E-2</v>
      </c>
      <c r="AV3050" s="18">
        <v>2.4746506552621381E-3</v>
      </c>
      <c r="AW3050" s="19">
        <v>0</v>
      </c>
      <c r="AX3050" s="19">
        <v>0</v>
      </c>
      <c r="AY3050" s="19">
        <v>0</v>
      </c>
      <c r="AZ3050" s="19">
        <f>Table1[[#This Row],[$SHP]]/Table1[[#This Row],[SFrac]]</f>
        <v>0</v>
      </c>
      <c r="BA3050" s="23">
        <v>0.31831119544592029</v>
      </c>
      <c r="BB3050" s="24">
        <v>0.96471973710031322</v>
      </c>
      <c r="BC3050" s="18">
        <v>0.31831119544592029</v>
      </c>
      <c r="BD3050" s="18">
        <v>-1.1432989377252482E-2</v>
      </c>
      <c r="BE3050" s="22">
        <f>MAX(Table1[[#This Row],[$ESGA]],0)</f>
        <v>64.746541216165724</v>
      </c>
      <c r="BG3050" s="20"/>
    </row>
    <row r="3051" spans="1:59">
      <c r="A3051" s="20" t="s">
        <v>3109</v>
      </c>
      <c r="B3051" s="17" t="s">
        <v>59</v>
      </c>
      <c r="C3051" s="21">
        <v>77</v>
      </c>
      <c r="D3051" s="18">
        <v>0.96250000000000002</v>
      </c>
      <c r="E3051" s="21">
        <v>6</v>
      </c>
      <c r="F3051" s="21">
        <v>9</v>
      </c>
      <c r="G3051" s="21">
        <v>15</v>
      </c>
      <c r="H3051" s="21">
        <v>-1</v>
      </c>
      <c r="I3051" s="21">
        <v>6</v>
      </c>
      <c r="J3051" s="21">
        <v>9</v>
      </c>
      <c r="K3051" s="21">
        <v>15</v>
      </c>
      <c r="L3051" s="21">
        <v>0</v>
      </c>
      <c r="M3051" s="21">
        <v>0</v>
      </c>
      <c r="N3051" s="21">
        <v>0</v>
      </c>
      <c r="O3051" s="21">
        <v>0</v>
      </c>
      <c r="P3051" s="21">
        <v>0</v>
      </c>
      <c r="Q3051" s="21">
        <v>0</v>
      </c>
      <c r="R3051" s="21">
        <v>25</v>
      </c>
      <c r="S3051" s="21">
        <v>1</v>
      </c>
      <c r="T3051" s="21">
        <v>33</v>
      </c>
      <c r="U3051" s="21">
        <v>8</v>
      </c>
      <c r="V3051" s="19">
        <v>1.142857142857143</v>
      </c>
      <c r="W3051" s="19">
        <v>0.13432835820895522</v>
      </c>
      <c r="X3051" s="19">
        <v>22.857142857142858</v>
      </c>
      <c r="Y3051" s="19">
        <v>24.865671641791046</v>
      </c>
      <c r="Z3051" s="19">
        <v>5.4256209879988839</v>
      </c>
      <c r="AA3051" s="19">
        <v>8.0754700197578408</v>
      </c>
      <c r="AB3051" s="19">
        <v>13.501091007756726</v>
      </c>
      <c r="AC3051" s="19">
        <v>14.027107540526467</v>
      </c>
      <c r="AD3051" s="19">
        <v>20.606070872993357</v>
      </c>
      <c r="AE3051" s="19">
        <v>22.359362065584058</v>
      </c>
      <c r="AF3051" s="22">
        <f>Table1[[#This Row],[$ESGF]]/AE3051</f>
        <v>0.92158581325138078</v>
      </c>
      <c r="AG3051" s="22">
        <f>POWER((Table1[[#This Row],[$ESGF]]+Table1[[#This Row],[$ESGA]]+Table1[[#This Row],[XEV+/-]])/(Table1[[#This Row],[$ESGF]]+Table1[[#This Row],[$ESGA]]-Table1[[#This Row],[XEV+/-]]),1/0.65)</f>
        <v>1.1520878550678761</v>
      </c>
      <c r="AH3051" s="19">
        <v>1.9755376625797174</v>
      </c>
      <c r="AI3051" s="19">
        <v>-1.7532911925906993</v>
      </c>
      <c r="AJ3051" s="19">
        <v>-3.7288288551704167</v>
      </c>
      <c r="AK3051" s="23">
        <v>0.12221923353009898</v>
      </c>
      <c r="AL3051" s="24">
        <v>1.1279647899140266</v>
      </c>
      <c r="AM3051" s="18">
        <v>0.11763601227272026</v>
      </c>
      <c r="AN3051" s="19">
        <v>1.416513312126434E-2</v>
      </c>
      <c r="AO3051" s="19">
        <v>0</v>
      </c>
      <c r="AP3051" s="19">
        <v>0</v>
      </c>
      <c r="AQ3051" s="19">
        <v>0</v>
      </c>
      <c r="AR3051" s="19">
        <v>0</v>
      </c>
      <c r="AS3051" s="23">
        <v>1.5506881178522969E-2</v>
      </c>
      <c r="AT3051" s="22">
        <f>EXP(Table1[[#This Row],[TmPPR]]/Table1[[#This Row],[PPCalc]])</f>
        <v>0.92338451695457446</v>
      </c>
      <c r="AU3051" s="18">
        <v>1.4925373134328358E-2</v>
      </c>
      <c r="AV3051" s="18">
        <v>-1.1896945743348319E-3</v>
      </c>
      <c r="AW3051" s="19">
        <v>0</v>
      </c>
      <c r="AX3051" s="19">
        <v>0</v>
      </c>
      <c r="AY3051" s="19">
        <v>0</v>
      </c>
      <c r="AZ3051" s="19">
        <f>Table1[[#This Row],[$SHP]]/Table1[[#This Row],[SFrac]]</f>
        <v>0</v>
      </c>
      <c r="BA3051" s="23">
        <v>0.10794400404790015</v>
      </c>
      <c r="BB3051" s="24">
        <v>1.1391285629719985</v>
      </c>
      <c r="BC3051" s="18">
        <v>0.1038961038961039</v>
      </c>
      <c r="BD3051" s="18">
        <v>1.3533875495483743E-2</v>
      </c>
      <c r="BE3051" s="22">
        <f>MAX(Table1[[#This Row],[$ESGA]],0)</f>
        <v>22.359362065584058</v>
      </c>
      <c r="BG3051" s="20"/>
    </row>
    <row r="3052" spans="1:59">
      <c r="A3052" s="20" t="s">
        <v>3110</v>
      </c>
      <c r="B3052" s="17" t="s">
        <v>65</v>
      </c>
      <c r="C3052" s="21">
        <v>75</v>
      </c>
      <c r="D3052" s="18">
        <v>0.91463414634146345</v>
      </c>
      <c r="E3052" s="21">
        <v>6</v>
      </c>
      <c r="F3052" s="21">
        <v>9</v>
      </c>
      <c r="G3052" s="21">
        <v>15</v>
      </c>
      <c r="H3052" s="21">
        <v>-11</v>
      </c>
      <c r="I3052" s="21">
        <v>5</v>
      </c>
      <c r="J3052" s="21">
        <v>9</v>
      </c>
      <c r="K3052" s="21">
        <v>14</v>
      </c>
      <c r="L3052" s="21">
        <v>1</v>
      </c>
      <c r="M3052" s="21">
        <v>0</v>
      </c>
      <c r="N3052" s="21">
        <v>1</v>
      </c>
      <c r="O3052" s="21">
        <v>0</v>
      </c>
      <c r="P3052" s="21">
        <v>0</v>
      </c>
      <c r="Q3052" s="21">
        <v>0</v>
      </c>
      <c r="R3052" s="21">
        <v>23</v>
      </c>
      <c r="S3052" s="21">
        <v>5</v>
      </c>
      <c r="T3052" s="21">
        <v>28</v>
      </c>
      <c r="U3052" s="21">
        <v>0</v>
      </c>
      <c r="V3052" s="19">
        <v>0</v>
      </c>
      <c r="W3052" s="19">
        <v>0.45979020979020979</v>
      </c>
      <c r="X3052" s="19">
        <v>18</v>
      </c>
      <c r="Y3052" s="19">
        <v>27.54020979020979</v>
      </c>
      <c r="Z3052" s="19">
        <v>5.9124431485737432</v>
      </c>
      <c r="AA3052" s="19">
        <v>10.671699308345854</v>
      </c>
      <c r="AB3052" s="19">
        <v>16.584142456919597</v>
      </c>
      <c r="AC3052" s="19">
        <v>18.13199575289876</v>
      </c>
      <c r="AD3052" s="19">
        <v>21.360130506782767</v>
      </c>
      <c r="AE3052" s="19">
        <v>32.727163530674787</v>
      </c>
      <c r="AF3052" s="22">
        <f>Table1[[#This Row],[$ESGF]]/AE3052</f>
        <v>0.65267283205775428</v>
      </c>
      <c r="AG3052" s="22">
        <f>POWER((Table1[[#This Row],[$ESGF]]+Table1[[#This Row],[$ESGA]]+Table1[[#This Row],[XEV+/-]])/(Table1[[#This Row],[$ESGF]]+Table1[[#This Row],[$ESGA]]-Table1[[#This Row],[XEV+/-]]),1/0.65)</f>
        <v>0.94232747481877221</v>
      </c>
      <c r="AH3052" s="19">
        <v>-1.0440681646660026</v>
      </c>
      <c r="AI3052" s="19">
        <v>-11.367033023892017</v>
      </c>
      <c r="AJ3052" s="19">
        <v>-10.322964859226014</v>
      </c>
      <c r="AK3052" s="23">
        <v>0.16992928565400475</v>
      </c>
      <c r="AL3052" s="24">
        <v>0.91983508323342489</v>
      </c>
      <c r="AM3052" s="18">
        <v>0.15542312712256534</v>
      </c>
      <c r="AN3052" s="19">
        <v>-1.2987293641907406E-2</v>
      </c>
      <c r="AO3052" s="19">
        <v>0.74746198385016838</v>
      </c>
      <c r="AP3052" s="19">
        <v>0</v>
      </c>
      <c r="AQ3052" s="19">
        <v>0.74746198385016838</v>
      </c>
      <c r="AR3052" s="19">
        <v>0.81722510234285073</v>
      </c>
      <c r="AS3052" s="23">
        <v>7.7822177822177818E-2</v>
      </c>
      <c r="AT3052" s="22">
        <f>EXP(Table1[[#This Row],[TmPPR]]/Table1[[#This Row],[PPCalc]])</f>
        <v>0.96862305150790762</v>
      </c>
      <c r="AU3052" s="18">
        <v>7.1178821178821183E-2</v>
      </c>
      <c r="AV3052" s="18">
        <v>-2.2691630605122383E-3</v>
      </c>
      <c r="AW3052" s="19">
        <v>0</v>
      </c>
      <c r="AX3052" s="19">
        <v>0</v>
      </c>
      <c r="AY3052" s="19">
        <v>0</v>
      </c>
      <c r="AZ3052" s="19">
        <f>Table1[[#This Row],[$SHP]]/Table1[[#This Row],[SFrac]]</f>
        <v>0</v>
      </c>
      <c r="BA3052" s="23">
        <v>0</v>
      </c>
      <c r="BB3052" s="24" t="e">
        <v>#DIV/0!</v>
      </c>
      <c r="BC3052" s="18">
        <v>0</v>
      </c>
      <c r="BD3052" s="18">
        <v>0</v>
      </c>
      <c r="BE3052" s="22">
        <f>MAX(Table1[[#This Row],[$ESGA]],0)</f>
        <v>32.727163530674787</v>
      </c>
      <c r="BG3052" s="20"/>
    </row>
    <row r="3053" spans="1:59">
      <c r="A3053" s="20" t="s">
        <v>3111</v>
      </c>
      <c r="B3053" s="17" t="s">
        <v>59</v>
      </c>
      <c r="C3053" s="21">
        <v>67</v>
      </c>
      <c r="D3053" s="18">
        <v>0.87754065040650409</v>
      </c>
      <c r="E3053" s="21">
        <v>8</v>
      </c>
      <c r="F3053" s="21">
        <v>7</v>
      </c>
      <c r="G3053" s="21">
        <v>15</v>
      </c>
      <c r="H3053" s="21">
        <v>-1</v>
      </c>
      <c r="I3053" s="21">
        <v>8</v>
      </c>
      <c r="J3053" s="21">
        <v>6</v>
      </c>
      <c r="K3053" s="21">
        <v>14</v>
      </c>
      <c r="L3053" s="21">
        <v>0</v>
      </c>
      <c r="M3053" s="21">
        <v>1</v>
      </c>
      <c r="N3053" s="21">
        <v>1</v>
      </c>
      <c r="O3053" s="21">
        <v>0</v>
      </c>
      <c r="P3053" s="21">
        <v>0</v>
      </c>
      <c r="Q3053" s="21">
        <v>0</v>
      </c>
      <c r="R3053" s="21">
        <v>27</v>
      </c>
      <c r="S3053" s="21">
        <v>1</v>
      </c>
      <c r="T3053" s="21">
        <v>27</v>
      </c>
      <c r="U3053" s="21">
        <v>0</v>
      </c>
      <c r="V3053" s="19">
        <v>0</v>
      </c>
      <c r="W3053" s="19">
        <v>9.2592592592592587E-2</v>
      </c>
      <c r="X3053" s="19">
        <v>26</v>
      </c>
      <c r="Y3053" s="19">
        <v>26.907407407407408</v>
      </c>
      <c r="Z3053" s="19">
        <v>8.7605247684768486</v>
      </c>
      <c r="AA3053" s="19">
        <v>8.0500770451105996</v>
      </c>
      <c r="AB3053" s="19">
        <v>16.810601813587446</v>
      </c>
      <c r="AC3053" s="19">
        <v>19.156493554800285</v>
      </c>
      <c r="AD3053" s="19">
        <v>29.930359679945227</v>
      </c>
      <c r="AE3053" s="19">
        <v>29.482328085122742</v>
      </c>
      <c r="AF3053" s="22">
        <f>Table1[[#This Row],[$ESGF]]/AE3053</f>
        <v>1.0151966151902558</v>
      </c>
      <c r="AG3053" s="22">
        <f>POWER((Table1[[#This Row],[$ESGF]]+Table1[[#This Row],[$ESGA]]+Table1[[#This Row],[XEV+/-]])/(Table1[[#This Row],[$ESGF]]+Table1[[#This Row],[$ESGA]]-Table1[[#This Row],[XEV+/-]]),1/0.65)</f>
        <v>0.79699282286660744</v>
      </c>
      <c r="AH3053" s="19">
        <v>-4.3735001672469753</v>
      </c>
      <c r="AI3053" s="19">
        <v>0.44803159482248445</v>
      </c>
      <c r="AJ3053" s="19">
        <v>4.8215317620694602</v>
      </c>
      <c r="AK3053" s="23">
        <v>0.17606923134005442</v>
      </c>
      <c r="AL3053" s="24">
        <v>0.79432114696484013</v>
      </c>
      <c r="AM3053" s="18">
        <v>0.1545079077867246</v>
      </c>
      <c r="AN3053" s="19">
        <v>-3.5578139196046021E-2</v>
      </c>
      <c r="AO3053" s="19">
        <v>0</v>
      </c>
      <c r="AP3053" s="19">
        <v>0.98926083591331271</v>
      </c>
      <c r="AQ3053" s="19">
        <v>0.98926083591331271</v>
      </c>
      <c r="AR3053" s="19">
        <v>1.127310553026867</v>
      </c>
      <c r="AS3053" s="23">
        <v>2.1102747217396897E-2</v>
      </c>
      <c r="AT3053" s="22">
        <f>EXP(Table1[[#This Row],[TmPPR]]/Table1[[#This Row],[PPCalc]])</f>
        <v>0.9193794039929537</v>
      </c>
      <c r="AU3053" s="18">
        <v>1.8518518518518517E-2</v>
      </c>
      <c r="AV3053" s="18">
        <v>-1.556599952496876E-3</v>
      </c>
      <c r="AW3053" s="19">
        <v>0</v>
      </c>
      <c r="AX3053" s="19">
        <v>0</v>
      </c>
      <c r="AY3053" s="19">
        <v>0</v>
      </c>
      <c r="AZ3053" s="19">
        <f>Table1[[#This Row],[$SHP]]/Table1[[#This Row],[SFrac]]</f>
        <v>0</v>
      </c>
      <c r="BA3053" s="23">
        <v>0</v>
      </c>
      <c r="BB3053" s="24" t="e">
        <v>#DIV/0!</v>
      </c>
      <c r="BC3053" s="18">
        <v>0</v>
      </c>
      <c r="BD3053" s="18">
        <v>0</v>
      </c>
      <c r="BE3053" s="22">
        <f>MAX(Table1[[#This Row],[$ESGA]],0)</f>
        <v>29.482328085122742</v>
      </c>
      <c r="BG3053" s="20"/>
    </row>
    <row r="3054" spans="1:59">
      <c r="A3054" s="20" t="s">
        <v>3112</v>
      </c>
      <c r="B3054" s="17" t="s">
        <v>68</v>
      </c>
      <c r="C3054" s="21">
        <v>66</v>
      </c>
      <c r="D3054" s="18">
        <v>0.89153627311522055</v>
      </c>
      <c r="E3054" s="21">
        <v>4</v>
      </c>
      <c r="F3054" s="21">
        <v>11</v>
      </c>
      <c r="G3054" s="21">
        <v>15</v>
      </c>
      <c r="H3054" s="21">
        <v>-18</v>
      </c>
      <c r="I3054" s="21">
        <v>4</v>
      </c>
      <c r="J3054" s="21">
        <v>9</v>
      </c>
      <c r="K3054" s="21">
        <v>13</v>
      </c>
      <c r="L3054" s="21">
        <v>0</v>
      </c>
      <c r="M3054" s="21">
        <v>2</v>
      </c>
      <c r="N3054" s="21">
        <v>2</v>
      </c>
      <c r="O3054" s="21">
        <v>0</v>
      </c>
      <c r="P3054" s="21">
        <v>0</v>
      </c>
      <c r="Q3054" s="21">
        <v>0</v>
      </c>
      <c r="R3054" s="21">
        <v>46</v>
      </c>
      <c r="S3054" s="21">
        <v>4</v>
      </c>
      <c r="T3054" s="21">
        <v>76</v>
      </c>
      <c r="U3054" s="21">
        <v>16</v>
      </c>
      <c r="V3054" s="19">
        <v>2.0816326530612246</v>
      </c>
      <c r="W3054" s="19">
        <v>0.58536585365853666</v>
      </c>
      <c r="X3054" s="19">
        <v>39.918367346938773</v>
      </c>
      <c r="Y3054" s="19">
        <v>59.414634146341463</v>
      </c>
      <c r="Z3054" s="19">
        <v>4.507042253521127</v>
      </c>
      <c r="AA3054" s="19">
        <v>10.140845070422536</v>
      </c>
      <c r="AB3054" s="19">
        <v>14.647887323943664</v>
      </c>
      <c r="AC3054" s="19">
        <v>16.429939830446582</v>
      </c>
      <c r="AD3054" s="19">
        <v>44.97781406325106</v>
      </c>
      <c r="AE3054" s="19">
        <v>66.953759861897353</v>
      </c>
      <c r="AF3054" s="22">
        <f>Table1[[#This Row],[$ESGF]]/AE3054</f>
        <v>0.67177428356562596</v>
      </c>
      <c r="AG3054" s="22">
        <f>POWER((Table1[[#This Row],[$ESGF]]+Table1[[#This Row],[$ESGA]]+Table1[[#This Row],[XEV+/-]])/(Table1[[#This Row],[$ESGF]]+Table1[[#This Row],[$ESGA]]-Table1[[#This Row],[XEV+/-]]),1/0.65)</f>
        <v>0.60281525617228748</v>
      </c>
      <c r="AH3054" s="19">
        <v>-18.248106840217943</v>
      </c>
      <c r="AI3054" s="19">
        <v>-21.975945798646293</v>
      </c>
      <c r="AJ3054" s="19">
        <v>-3.7278389584283529</v>
      </c>
      <c r="AK3054" s="23">
        <v>0.40628571073021852</v>
      </c>
      <c r="AL3054" s="24">
        <v>0.6311855476536683</v>
      </c>
      <c r="AM3054" s="18">
        <v>0.3622184483643876</v>
      </c>
      <c r="AN3054" s="19">
        <v>-0.16667677728815833</v>
      </c>
      <c r="AO3054" s="19">
        <v>0</v>
      </c>
      <c r="AP3054" s="19">
        <v>2.7487831153818938</v>
      </c>
      <c r="AQ3054" s="19">
        <v>2.7487831153818938</v>
      </c>
      <c r="AR3054" s="19">
        <v>3.0831982929612622</v>
      </c>
      <c r="AS3054" s="23">
        <v>0.1094301808594472</v>
      </c>
      <c r="AT3054" s="22">
        <f>EXP(Table1[[#This Row],[TmPPR]]/Table1[[#This Row],[PPCalc]])</f>
        <v>0.93061146252635607</v>
      </c>
      <c r="AU3054" s="18">
        <v>9.7560975609756101E-2</v>
      </c>
      <c r="AV3054" s="18">
        <v>-7.0159436387285381E-3</v>
      </c>
      <c r="AW3054" s="19">
        <v>0</v>
      </c>
      <c r="AX3054" s="19">
        <v>0</v>
      </c>
      <c r="AY3054" s="19">
        <v>0</v>
      </c>
      <c r="AZ3054" s="19">
        <f>Table1[[#This Row],[$SHP]]/Table1[[#This Row],[SFrac]]</f>
        <v>0</v>
      </c>
      <c r="BA3054" s="23">
        <v>0.3967774584903766</v>
      </c>
      <c r="BB3054" s="24">
        <v>1.0361090561957933</v>
      </c>
      <c r="BC3054" s="18">
        <v>0.35374149659863946</v>
      </c>
      <c r="BD3054" s="18">
        <v>1.2548061595654462E-2</v>
      </c>
      <c r="BE3054" s="22">
        <f>MAX(Table1[[#This Row],[$ESGA]],0)</f>
        <v>66.953759861897353</v>
      </c>
      <c r="BG3054" s="20"/>
    </row>
    <row r="3055" spans="1:59">
      <c r="A3055" s="20" t="s">
        <v>3113</v>
      </c>
      <c r="B3055" s="17" t="s">
        <v>68</v>
      </c>
      <c r="C3055" s="21">
        <v>65</v>
      </c>
      <c r="D3055" s="18">
        <v>0.79268292682926833</v>
      </c>
      <c r="E3055" s="21">
        <v>5</v>
      </c>
      <c r="F3055" s="21">
        <v>10</v>
      </c>
      <c r="G3055" s="21">
        <v>15</v>
      </c>
      <c r="H3055" s="21">
        <v>-2</v>
      </c>
      <c r="I3055" s="21">
        <v>4</v>
      </c>
      <c r="J3055" s="21">
        <v>8</v>
      </c>
      <c r="K3055" s="21">
        <v>12</v>
      </c>
      <c r="L3055" s="21">
        <v>1</v>
      </c>
      <c r="M3055" s="21">
        <v>2</v>
      </c>
      <c r="N3055" s="21">
        <v>3</v>
      </c>
      <c r="O3055" s="21">
        <v>0</v>
      </c>
      <c r="P3055" s="21">
        <v>0</v>
      </c>
      <c r="Q3055" s="21">
        <v>0</v>
      </c>
      <c r="R3055" s="21">
        <v>43</v>
      </c>
      <c r="S3055" s="21">
        <v>6</v>
      </c>
      <c r="T3055" s="21">
        <v>47</v>
      </c>
      <c r="U3055" s="21">
        <v>8</v>
      </c>
      <c r="V3055" s="19">
        <v>1.1534938941655359</v>
      </c>
      <c r="W3055" s="19">
        <v>0.61817168338907469</v>
      </c>
      <c r="X3055" s="19">
        <v>35.846506105834465</v>
      </c>
      <c r="Y3055" s="19">
        <v>38.381828316610928</v>
      </c>
      <c r="Z3055" s="19">
        <v>4.4692737430167604</v>
      </c>
      <c r="AA3055" s="19">
        <v>8.8883766339426149</v>
      </c>
      <c r="AB3055" s="19">
        <v>13.357650376959375</v>
      </c>
      <c r="AC3055" s="19">
        <v>16.851189706317982</v>
      </c>
      <c r="AD3055" s="19">
        <v>39.874799472005996</v>
      </c>
      <c r="AE3055" s="19">
        <v>42.702817012146589</v>
      </c>
      <c r="AF3055" s="22">
        <f>Table1[[#This Row],[$ESGF]]/AE3055</f>
        <v>0.9337744500711469</v>
      </c>
      <c r="AG3055" s="22">
        <f>POWER((Table1[[#This Row],[$ESGF]]+Table1[[#This Row],[$ESGA]]+Table1[[#This Row],[XEV+/-]])/(Table1[[#This Row],[$ESGF]]+Table1[[#This Row],[$ESGA]]-Table1[[#This Row],[XEV+/-]]),1/0.65)</f>
        <v>0.94054007586530064</v>
      </c>
      <c r="AH3055" s="19">
        <v>-1.6449623033196779</v>
      </c>
      <c r="AI3055" s="19">
        <v>-2.8280175401405909</v>
      </c>
      <c r="AJ3055" s="19">
        <v>-1.1830552368209131</v>
      </c>
      <c r="AK3055" s="23">
        <v>0.26902029384656873</v>
      </c>
      <c r="AL3055" s="24">
        <v>0.93996257696785757</v>
      </c>
      <c r="AM3055" s="18">
        <v>0.21324779390276791</v>
      </c>
      <c r="AN3055" s="19">
        <v>-1.3203283273667954E-2</v>
      </c>
      <c r="AO3055" s="19">
        <v>1.1932677631533917</v>
      </c>
      <c r="AP3055" s="19">
        <v>1.7734648038782077</v>
      </c>
      <c r="AQ3055" s="19">
        <v>2.9667325670315994</v>
      </c>
      <c r="AR3055" s="19">
        <v>3.7426472384090945</v>
      </c>
      <c r="AS3055" s="23">
        <v>0.12165337449618387</v>
      </c>
      <c r="AT3055" s="22">
        <f>EXP(Table1[[#This Row],[TmPPR]]/Table1[[#This Row],[PPCalc]])</f>
        <v>1.0587125082765845</v>
      </c>
      <c r="AU3055" s="18">
        <v>9.6432552954292095E-2</v>
      </c>
      <c r="AV3055" s="18">
        <v>5.5018199684085251E-3</v>
      </c>
      <c r="AW3055" s="19">
        <v>0</v>
      </c>
      <c r="AX3055" s="19">
        <v>0</v>
      </c>
      <c r="AY3055" s="19">
        <v>0</v>
      </c>
      <c r="AZ3055" s="19">
        <f>Table1[[#This Row],[$SHP]]/Table1[[#This Row],[SFrac]]</f>
        <v>0</v>
      </c>
      <c r="BA3055" s="23">
        <v>0.11917858261141842</v>
      </c>
      <c r="BB3055" s="24">
        <v>1.2131673711135642</v>
      </c>
      <c r="BC3055" s="18">
        <v>9.4470827679782904E-2</v>
      </c>
      <c r="BD3055" s="18">
        <v>1.8255032747235295E-2</v>
      </c>
      <c r="BE3055" s="22">
        <f>MAX(Table1[[#This Row],[$ESGA]],0)</f>
        <v>42.702817012146589</v>
      </c>
      <c r="BG3055" s="20"/>
    </row>
    <row r="3056" spans="1:59">
      <c r="A3056" s="20" t="s">
        <v>3114</v>
      </c>
      <c r="B3056" s="17" t="s">
        <v>59</v>
      </c>
      <c r="C3056" s="21">
        <v>63</v>
      </c>
      <c r="D3056" s="18">
        <v>0.76829268292682928</v>
      </c>
      <c r="E3056" s="21">
        <v>8</v>
      </c>
      <c r="F3056" s="21">
        <v>7</v>
      </c>
      <c r="G3056" s="21">
        <v>15</v>
      </c>
      <c r="H3056" s="21">
        <v>5</v>
      </c>
      <c r="I3056" s="21">
        <v>8</v>
      </c>
      <c r="J3056" s="21">
        <v>7</v>
      </c>
      <c r="K3056" s="21">
        <v>15</v>
      </c>
      <c r="L3056" s="21">
        <v>0</v>
      </c>
      <c r="M3056" s="21">
        <v>0</v>
      </c>
      <c r="N3056" s="21">
        <v>0</v>
      </c>
      <c r="O3056" s="21">
        <v>0</v>
      </c>
      <c r="P3056" s="21">
        <v>0</v>
      </c>
      <c r="Q3056" s="21">
        <v>0</v>
      </c>
      <c r="R3056" s="21">
        <v>26</v>
      </c>
      <c r="S3056" s="21">
        <v>2</v>
      </c>
      <c r="T3056" s="21">
        <v>19</v>
      </c>
      <c r="U3056" s="21">
        <v>0</v>
      </c>
      <c r="V3056" s="19">
        <v>0</v>
      </c>
      <c r="W3056" s="19">
        <v>0.22580645161290322</v>
      </c>
      <c r="X3056" s="19">
        <v>24</v>
      </c>
      <c r="Y3056" s="19">
        <v>18.774193548387096</v>
      </c>
      <c r="Z3056" s="19">
        <v>9.1341406049138545</v>
      </c>
      <c r="AA3056" s="19">
        <v>8.1800476087426954</v>
      </c>
      <c r="AB3056" s="19">
        <v>17.31418821365655</v>
      </c>
      <c r="AC3056" s="19">
        <v>22.53592751618789</v>
      </c>
      <c r="AD3056" s="19">
        <v>27.71636721575328</v>
      </c>
      <c r="AE3056" s="19">
        <v>21.58163847366411</v>
      </c>
      <c r="AF3056" s="22">
        <f>Table1[[#This Row],[$ESGF]]/AE3056</f>
        <v>1.2842568579570697</v>
      </c>
      <c r="AG3056" s="22">
        <f>POWER((Table1[[#This Row],[$ESGF]]+Table1[[#This Row],[$ESGA]]+Table1[[#This Row],[XEV+/-]])/(Table1[[#This Row],[$ESGF]]+Table1[[#This Row],[$ESGA]]-Table1[[#This Row],[XEV+/-]]),1/0.65)</f>
        <v>1.1609932704913812</v>
      </c>
      <c r="AH3056" s="19">
        <v>2.3898018135665846</v>
      </c>
      <c r="AI3056" s="19">
        <v>6.1347287420891714</v>
      </c>
      <c r="AJ3056" s="19">
        <v>3.7449269285225864</v>
      </c>
      <c r="AK3056" s="23">
        <v>0.18978740281274728</v>
      </c>
      <c r="AL3056" s="24">
        <v>1.1699012463554923</v>
      </c>
      <c r="AM3056" s="18">
        <v>0.14581227289272047</v>
      </c>
      <c r="AN3056" s="19">
        <v>2.2880765687905875E-2</v>
      </c>
      <c r="AO3056" s="19">
        <v>0</v>
      </c>
      <c r="AP3056" s="19">
        <v>0</v>
      </c>
      <c r="AQ3056" s="19">
        <v>0</v>
      </c>
      <c r="AR3056" s="19">
        <v>0</v>
      </c>
      <c r="AS3056" s="23">
        <v>4.1986687147977465E-2</v>
      </c>
      <c r="AT3056" s="22">
        <f>EXP(Table1[[#This Row],[TmPPR]]/Table1[[#This Row],[PPCalc]])</f>
        <v>1.1359420384186674</v>
      </c>
      <c r="AU3056" s="18">
        <v>3.2258064516129031E-2</v>
      </c>
      <c r="AV3056" s="18">
        <v>4.1116869831770283E-3</v>
      </c>
      <c r="AW3056" s="19">
        <v>0</v>
      </c>
      <c r="AX3056" s="19">
        <v>0</v>
      </c>
      <c r="AY3056" s="19">
        <v>0</v>
      </c>
      <c r="AZ3056" s="19">
        <f>Table1[[#This Row],[$SHP]]/Table1[[#This Row],[SFrac]]</f>
        <v>0</v>
      </c>
      <c r="BA3056" s="23">
        <v>0</v>
      </c>
      <c r="BB3056" s="24" t="e">
        <v>#DIV/0!</v>
      </c>
      <c r="BC3056" s="18">
        <v>0</v>
      </c>
      <c r="BD3056" s="18">
        <v>0</v>
      </c>
      <c r="BE3056" s="22">
        <f>MAX(Table1[[#This Row],[$ESGA]],0)</f>
        <v>21.58163847366411</v>
      </c>
      <c r="BG3056" s="20"/>
    </row>
    <row r="3057" spans="1:59">
      <c r="A3057" s="20" t="s">
        <v>3115</v>
      </c>
      <c r="B3057" s="17" t="s">
        <v>65</v>
      </c>
      <c r="C3057" s="21">
        <v>63</v>
      </c>
      <c r="D3057" s="18">
        <v>0.78749999999999998</v>
      </c>
      <c r="E3057" s="21">
        <v>7</v>
      </c>
      <c r="F3057" s="21">
        <v>8</v>
      </c>
      <c r="G3057" s="21">
        <v>15</v>
      </c>
      <c r="H3057" s="21">
        <v>-4</v>
      </c>
      <c r="I3057" s="21">
        <v>6</v>
      </c>
      <c r="J3057" s="21">
        <v>5</v>
      </c>
      <c r="K3057" s="21">
        <v>11</v>
      </c>
      <c r="L3057" s="21">
        <v>1</v>
      </c>
      <c r="M3057" s="21">
        <v>3</v>
      </c>
      <c r="N3057" s="21">
        <v>4</v>
      </c>
      <c r="O3057" s="21">
        <v>0</v>
      </c>
      <c r="P3057" s="21">
        <v>0</v>
      </c>
      <c r="Q3057" s="21">
        <v>0</v>
      </c>
      <c r="R3057" s="21">
        <v>22</v>
      </c>
      <c r="S3057" s="21">
        <v>7</v>
      </c>
      <c r="T3057" s="21">
        <v>19</v>
      </c>
      <c r="U3057" s="21">
        <v>0</v>
      </c>
      <c r="V3057" s="19">
        <v>0</v>
      </c>
      <c r="W3057" s="19">
        <v>0.76268603827073012</v>
      </c>
      <c r="X3057" s="19">
        <v>15</v>
      </c>
      <c r="Y3057" s="19">
        <v>18.237313961729271</v>
      </c>
      <c r="Z3057" s="19">
        <v>5.4146869429260009</v>
      </c>
      <c r="AA3057" s="19">
        <v>4.5027066478934223</v>
      </c>
      <c r="AB3057" s="19">
        <v>9.9173935908194224</v>
      </c>
      <c r="AC3057" s="19">
        <v>12.593515670881807</v>
      </c>
      <c r="AD3057" s="19">
        <v>13.459908649294565</v>
      </c>
      <c r="AE3057" s="19">
        <v>16.471004629667611</v>
      </c>
      <c r="AF3057" s="22">
        <f>Table1[[#This Row],[$ESGF]]/AE3057</f>
        <v>0.81718808001854037</v>
      </c>
      <c r="AG3057" s="22">
        <f>POWER((Table1[[#This Row],[$ESGF]]+Table1[[#This Row],[$ESGA]]+Table1[[#This Row],[XEV+/-]])/(Table1[[#This Row],[$ESGF]]+Table1[[#This Row],[$ESGA]]-Table1[[#This Row],[XEV+/-]]),1/0.65)</f>
        <v>1.0305068774775701</v>
      </c>
      <c r="AH3057" s="19">
        <v>0.29231122368700457</v>
      </c>
      <c r="AI3057" s="19">
        <v>-3.0110959803730468</v>
      </c>
      <c r="AJ3057" s="19">
        <v>-3.3034072040600511</v>
      </c>
      <c r="AK3057" s="23">
        <v>0.10803077567082787</v>
      </c>
      <c r="AL3057" s="24">
        <v>1.0227329733776969</v>
      </c>
      <c r="AM3057" s="18">
        <v>8.5074235840776946E-2</v>
      </c>
      <c r="AN3057" s="19">
        <v>1.9123352386313278E-3</v>
      </c>
      <c r="AO3057" s="19">
        <v>0.85449115756519434</v>
      </c>
      <c r="AP3057" s="19">
        <v>2.1374064842677694</v>
      </c>
      <c r="AQ3057" s="19">
        <v>2.9918976418329639</v>
      </c>
      <c r="AR3057" s="19">
        <v>3.7992351007402716</v>
      </c>
      <c r="AS3057" s="23">
        <v>0.11894334502413879</v>
      </c>
      <c r="AT3057" s="22">
        <f>EXP(Table1[[#This Row],[TmPPR]]/Table1[[#This Row],[PPCalc]])</f>
        <v>0.93177241534186084</v>
      </c>
      <c r="AU3057" s="18">
        <v>9.3667884206509303E-2</v>
      </c>
      <c r="AV3057" s="18">
        <v>-6.6191987426064804E-3</v>
      </c>
      <c r="AW3057" s="19">
        <v>0</v>
      </c>
      <c r="AX3057" s="19">
        <v>0</v>
      </c>
      <c r="AY3057" s="19">
        <v>0</v>
      </c>
      <c r="AZ3057" s="19">
        <f>Table1[[#This Row],[$SHP]]/Table1[[#This Row],[SFrac]]</f>
        <v>0</v>
      </c>
      <c r="BA3057" s="23">
        <v>0</v>
      </c>
      <c r="BB3057" s="24" t="e">
        <v>#DIV/0!</v>
      </c>
      <c r="BC3057" s="18">
        <v>0</v>
      </c>
      <c r="BD3057" s="18">
        <v>0</v>
      </c>
      <c r="BE3057" s="22">
        <f>MAX(Table1[[#This Row],[$ESGA]],0)</f>
        <v>16.471004629667611</v>
      </c>
      <c r="BG3057" s="20"/>
    </row>
    <row r="3058" spans="1:59">
      <c r="A3058" s="20" t="s">
        <v>3116</v>
      </c>
      <c r="B3058" s="17" t="s">
        <v>68</v>
      </c>
      <c r="C3058" s="21">
        <v>61</v>
      </c>
      <c r="D3058" s="18">
        <v>0.74390243902439024</v>
      </c>
      <c r="E3058" s="21">
        <v>7</v>
      </c>
      <c r="F3058" s="21">
        <v>8</v>
      </c>
      <c r="G3058" s="21">
        <v>15</v>
      </c>
      <c r="H3058" s="21">
        <v>8</v>
      </c>
      <c r="I3058" s="21">
        <v>7</v>
      </c>
      <c r="J3058" s="21">
        <v>5</v>
      </c>
      <c r="K3058" s="21">
        <v>12</v>
      </c>
      <c r="L3058" s="21">
        <v>0</v>
      </c>
      <c r="M3058" s="21">
        <v>3</v>
      </c>
      <c r="N3058" s="21">
        <v>3</v>
      </c>
      <c r="O3058" s="21">
        <v>0</v>
      </c>
      <c r="P3058" s="21">
        <v>0</v>
      </c>
      <c r="Q3058" s="21">
        <v>0</v>
      </c>
      <c r="R3058" s="21">
        <v>54</v>
      </c>
      <c r="S3058" s="21">
        <v>8</v>
      </c>
      <c r="T3058" s="21">
        <v>40</v>
      </c>
      <c r="U3058" s="21">
        <v>2</v>
      </c>
      <c r="V3058" s="19">
        <v>0.47826086956521741</v>
      </c>
      <c r="W3058" s="19">
        <v>0.88908765652951705</v>
      </c>
      <c r="X3058" s="19">
        <v>45.521739130434781</v>
      </c>
      <c r="Y3058" s="19">
        <v>37.110912343470481</v>
      </c>
      <c r="Z3058" s="19">
        <v>7.6421020436971574</v>
      </c>
      <c r="AA3058" s="19">
        <v>5.4558715121476791</v>
      </c>
      <c r="AB3058" s="19">
        <v>13.097973555844836</v>
      </c>
      <c r="AC3058" s="19">
        <v>17.607111993102894</v>
      </c>
      <c r="AD3058" s="19">
        <v>49.693878455630752</v>
      </c>
      <c r="AE3058" s="19">
        <v>40.506074214643711</v>
      </c>
      <c r="AF3058" s="22">
        <f>Table1[[#This Row],[$ESGF]]/AE3058</f>
        <v>1.2268253445717896</v>
      </c>
      <c r="AG3058" s="22">
        <f>POWER((Table1[[#This Row],[$ESGF]]+Table1[[#This Row],[$ESGA]]+Table1[[#This Row],[XEV+/-]])/(Table1[[#This Row],[$ESGF]]+Table1[[#This Row],[$ESGA]]-Table1[[#This Row],[XEV+/-]]),1/0.65)</f>
        <v>1.2126219877137756</v>
      </c>
      <c r="AH3058" s="19">
        <v>5.6441040776940463</v>
      </c>
      <c r="AI3058" s="19">
        <v>9.1878042409870453</v>
      </c>
      <c r="AJ3058" s="19">
        <v>3.5437001632929981</v>
      </c>
      <c r="AK3058" s="23">
        <v>0.3435826568318498</v>
      </c>
      <c r="AL3058" s="24">
        <v>1.1946894537008796</v>
      </c>
      <c r="AM3058" s="18">
        <v>0.25559197642369313</v>
      </c>
      <c r="AN3058" s="19">
        <v>4.5466305942910151E-2</v>
      </c>
      <c r="AO3058" s="19">
        <v>0</v>
      </c>
      <c r="AP3058" s="19">
        <v>3.7547560818022143</v>
      </c>
      <c r="AQ3058" s="19">
        <v>3.7547560818022143</v>
      </c>
      <c r="AR3058" s="19">
        <v>5.0473770279964194</v>
      </c>
      <c r="AS3058" s="23">
        <v>0.25971436112495966</v>
      </c>
      <c r="AT3058" s="22">
        <f>EXP(Table1[[#This Row],[TmPPR]]/Table1[[#This Row],[PPCalc]])</f>
        <v>0.90823844454403435</v>
      </c>
      <c r="AU3058" s="18">
        <v>0.19320214669051877</v>
      </c>
      <c r="AV3058" s="18">
        <v>-1.8595384112779292E-2</v>
      </c>
      <c r="AW3058" s="19">
        <v>0</v>
      </c>
      <c r="AX3058" s="19">
        <v>0</v>
      </c>
      <c r="AY3058" s="19">
        <v>0</v>
      </c>
      <c r="AZ3058" s="19">
        <f>Table1[[#This Row],[$SHP]]/Table1[[#This Row],[SFrac]]</f>
        <v>0</v>
      </c>
      <c r="BA3058" s="23">
        <v>5.8446186742694223E-2</v>
      </c>
      <c r="BB3058" s="24">
        <v>0.84344460570875668</v>
      </c>
      <c r="BC3058" s="18">
        <v>4.3478260869565216E-2</v>
      </c>
      <c r="BD3058" s="18">
        <v>-7.4026543958388069E-3</v>
      </c>
      <c r="BE3058" s="22">
        <f>MAX(Table1[[#This Row],[$ESGA]],0)</f>
        <v>40.506074214643711</v>
      </c>
      <c r="BG3058" s="20"/>
    </row>
    <row r="3059" spans="1:59">
      <c r="A3059" s="20" t="s">
        <v>3117</v>
      </c>
      <c r="B3059" s="17" t="s">
        <v>65</v>
      </c>
      <c r="C3059" s="21">
        <v>61</v>
      </c>
      <c r="D3059" s="18">
        <v>1.1585365853658536</v>
      </c>
      <c r="E3059" s="21">
        <v>5</v>
      </c>
      <c r="F3059" s="21">
        <v>10</v>
      </c>
      <c r="G3059" s="21">
        <v>15</v>
      </c>
      <c r="H3059" s="21">
        <v>0</v>
      </c>
      <c r="I3059" s="21">
        <v>5</v>
      </c>
      <c r="J3059" s="21">
        <v>9</v>
      </c>
      <c r="K3059" s="21">
        <v>14</v>
      </c>
      <c r="L3059" s="21">
        <v>0</v>
      </c>
      <c r="M3059" s="21">
        <v>0</v>
      </c>
      <c r="N3059" s="21">
        <v>0</v>
      </c>
      <c r="O3059" s="21">
        <v>0</v>
      </c>
      <c r="P3059" s="21">
        <v>1</v>
      </c>
      <c r="Q3059" s="21">
        <v>1</v>
      </c>
      <c r="R3059" s="21">
        <v>22</v>
      </c>
      <c r="S3059" s="21">
        <v>0</v>
      </c>
      <c r="T3059" s="21">
        <v>35</v>
      </c>
      <c r="U3059" s="21">
        <v>13</v>
      </c>
      <c r="V3059" s="19">
        <v>3.6625000000000001</v>
      </c>
      <c r="W3059" s="19">
        <v>0</v>
      </c>
      <c r="X3059" s="19">
        <v>18.337499999999999</v>
      </c>
      <c r="Y3059" s="19">
        <v>22</v>
      </c>
      <c r="Z3059" s="19">
        <v>8.4025876580371275</v>
      </c>
      <c r="AA3059" s="19">
        <v>16.452268111035885</v>
      </c>
      <c r="AB3059" s="19">
        <v>24.854855769073009</v>
      </c>
      <c r="AC3059" s="19">
        <v>21.453664979620914</v>
      </c>
      <c r="AD3059" s="19">
        <v>32.949489259288683</v>
      </c>
      <c r="AE3059" s="19">
        <v>38.009265041313078</v>
      </c>
      <c r="AF3059" s="22">
        <f>Table1[[#This Row],[$ESGF]]/AE3059</f>
        <v>0.86688046252604944</v>
      </c>
      <c r="AG3059" s="22">
        <f>POWER((Table1[[#This Row],[$ESGF]]+Table1[[#This Row],[$ESGA]]+Table1[[#This Row],[XEV+/-]])/(Table1[[#This Row],[$ESGF]]+Table1[[#This Row],[$ESGA]]-Table1[[#This Row],[XEV+/-]]),1/0.65)</f>
        <v>0.775935551907731</v>
      </c>
      <c r="AH3059" s="19">
        <v>-5.8371791495124796</v>
      </c>
      <c r="AI3059" s="19">
        <v>-5.0597757820244009</v>
      </c>
      <c r="AJ3059" s="19">
        <v>0.7774033674880787</v>
      </c>
      <c r="AK3059" s="23">
        <v>0.20330653853062691</v>
      </c>
      <c r="AL3059" s="24">
        <v>0.80547621159499627</v>
      </c>
      <c r="AM3059" s="18">
        <v>0.23553806293182383</v>
      </c>
      <c r="AN3059" s="19">
        <v>-5.0951972818155757E-2</v>
      </c>
      <c r="AO3059" s="19">
        <v>0</v>
      </c>
      <c r="AP3059" s="19">
        <v>0</v>
      </c>
      <c r="AQ3059" s="19">
        <v>0</v>
      </c>
      <c r="AR3059" s="19">
        <v>0</v>
      </c>
      <c r="AS3059" s="23">
        <v>0</v>
      </c>
      <c r="AT3059" s="22" t="e">
        <f>EXP(Table1[[#This Row],[TmPPR]]/Table1[[#This Row],[PPCalc]])</f>
        <v>#DIV/0!</v>
      </c>
      <c r="AU3059" s="18">
        <v>0</v>
      </c>
      <c r="AV3059" s="18">
        <v>0</v>
      </c>
      <c r="AW3059" s="19">
        <v>0</v>
      </c>
      <c r="AX3059" s="19">
        <v>0</v>
      </c>
      <c r="AY3059" s="19">
        <v>0</v>
      </c>
      <c r="AZ3059" s="19">
        <f>Table1[[#This Row],[$SHP]]/Table1[[#This Row],[SFrac]]</f>
        <v>0</v>
      </c>
      <c r="BA3059" s="23">
        <v>0.33447368421052637</v>
      </c>
      <c r="BB3059" s="24">
        <v>0.8011685885772496</v>
      </c>
      <c r="BC3059" s="18">
        <v>0.38750000000000001</v>
      </c>
      <c r="BD3059" s="18">
        <v>-8.5902504053838633E-2</v>
      </c>
      <c r="BE3059" s="22">
        <f>MAX(Table1[[#This Row],[$ESGA]],0)</f>
        <v>38.009265041313078</v>
      </c>
      <c r="BG3059" s="20"/>
    </row>
    <row r="3060" spans="1:59">
      <c r="A3060" s="20" t="s">
        <v>3118</v>
      </c>
      <c r="B3060" s="17" t="s">
        <v>59</v>
      </c>
      <c r="C3060" s="21">
        <v>58</v>
      </c>
      <c r="D3060" s="18">
        <v>0.70731707317073178</v>
      </c>
      <c r="E3060" s="21">
        <v>5</v>
      </c>
      <c r="F3060" s="21">
        <v>10</v>
      </c>
      <c r="G3060" s="21">
        <v>15</v>
      </c>
      <c r="H3060" s="21">
        <v>-14</v>
      </c>
      <c r="I3060" s="21">
        <v>3</v>
      </c>
      <c r="J3060" s="21">
        <v>8</v>
      </c>
      <c r="K3060" s="21">
        <v>11</v>
      </c>
      <c r="L3060" s="21">
        <v>2</v>
      </c>
      <c r="M3060" s="21">
        <v>2</v>
      </c>
      <c r="N3060" s="21">
        <v>4</v>
      </c>
      <c r="O3060" s="21">
        <v>0</v>
      </c>
      <c r="P3060" s="21">
        <v>0</v>
      </c>
      <c r="Q3060" s="21">
        <v>0</v>
      </c>
      <c r="R3060" s="21">
        <v>23</v>
      </c>
      <c r="S3060" s="21">
        <v>8</v>
      </c>
      <c r="T3060" s="21">
        <v>36</v>
      </c>
      <c r="U3060" s="21">
        <v>7</v>
      </c>
      <c r="V3060" s="19">
        <v>0.53846153846153855</v>
      </c>
      <c r="W3060" s="19">
        <v>1.6408768536428111</v>
      </c>
      <c r="X3060" s="19">
        <v>14.461538461538462</v>
      </c>
      <c r="Y3060" s="19">
        <v>27.359123146357188</v>
      </c>
      <c r="Z3060" s="19">
        <v>3.589629957899402</v>
      </c>
      <c r="AA3060" s="19">
        <v>9.5723465543984041</v>
      </c>
      <c r="AB3060" s="19">
        <v>13.161976512297807</v>
      </c>
      <c r="AC3060" s="19">
        <v>18.608311620834829</v>
      </c>
      <c r="AD3060" s="19">
        <v>17.303857232950961</v>
      </c>
      <c r="AE3060" s="19">
        <v>32.736376022674236</v>
      </c>
      <c r="AF3060" s="22">
        <f>Table1[[#This Row],[$ESGF]]/AE3060</f>
        <v>0.52858194263670999</v>
      </c>
      <c r="AG3060" s="22">
        <f>POWER((Table1[[#This Row],[$ESGF]]+Table1[[#This Row],[$ESGA]]+Table1[[#This Row],[XEV+/-]])/(Table1[[#This Row],[$ESGF]]+Table1[[#This Row],[$ESGA]]-Table1[[#This Row],[XEV+/-]]),1/0.65)</f>
        <v>0.87938626018129251</v>
      </c>
      <c r="AH3060" s="19">
        <v>-2.0890951715796264</v>
      </c>
      <c r="AI3060" s="19">
        <v>-15.432518789723277</v>
      </c>
      <c r="AJ3060" s="19">
        <v>-13.34342361814365</v>
      </c>
      <c r="AK3060" s="23">
        <v>0.20317346346583443</v>
      </c>
      <c r="AL3060" s="24">
        <v>0.82285376980941793</v>
      </c>
      <c r="AM3060" s="18">
        <v>0.1437080595246146</v>
      </c>
      <c r="AN3060" s="19">
        <v>-2.8019733778645563E-2</v>
      </c>
      <c r="AO3060" s="19">
        <v>1.9531050925253268</v>
      </c>
      <c r="AP3060" s="19">
        <v>1.8774842010924371</v>
      </c>
      <c r="AQ3060" s="19">
        <v>3.8305892936177637</v>
      </c>
      <c r="AR3060" s="19">
        <v>5.4156607254595963</v>
      </c>
      <c r="AS3060" s="23">
        <v>0.23198603792881117</v>
      </c>
      <c r="AT3060" s="22">
        <f>EXP(Table1[[#This Row],[TmPPR]]/Table1[[#This Row],[PPCalc]])</f>
        <v>0.69527909668146426</v>
      </c>
      <c r="AU3060" s="18">
        <v>0.16408768536428109</v>
      </c>
      <c r="AV3060" s="18">
        <v>-5.9636346053916538E-2</v>
      </c>
      <c r="AW3060" s="19">
        <v>0</v>
      </c>
      <c r="AX3060" s="19">
        <v>0</v>
      </c>
      <c r="AY3060" s="19">
        <v>0</v>
      </c>
      <c r="AZ3060" s="19">
        <f>Table1[[#This Row],[$SHP]]/Table1[[#This Row],[SFrac]]</f>
        <v>0</v>
      </c>
      <c r="BA3060" s="23">
        <v>0.1522546419098143</v>
      </c>
      <c r="BB3060" s="24">
        <v>1.0774130595222173</v>
      </c>
      <c r="BC3060" s="18">
        <v>0.1076923076923077</v>
      </c>
      <c r="BD3060" s="18">
        <v>8.0298456562172479E-3</v>
      </c>
      <c r="BE3060" s="22">
        <f>MAX(Table1[[#This Row],[$ESGA]],0)</f>
        <v>32.736376022674236</v>
      </c>
      <c r="BG3060" s="20"/>
    </row>
    <row r="3061" spans="1:59">
      <c r="A3061" s="20" t="s">
        <v>3119</v>
      </c>
      <c r="B3061" s="17" t="s">
        <v>59</v>
      </c>
      <c r="C3061" s="21">
        <v>53</v>
      </c>
      <c r="D3061" s="18">
        <v>0.64634146341463417</v>
      </c>
      <c r="E3061" s="21">
        <v>12</v>
      </c>
      <c r="F3061" s="21">
        <v>3</v>
      </c>
      <c r="G3061" s="21">
        <v>15</v>
      </c>
      <c r="H3061" s="21">
        <v>-10</v>
      </c>
      <c r="I3061" s="21">
        <v>9</v>
      </c>
      <c r="J3061" s="21">
        <v>2</v>
      </c>
      <c r="K3061" s="21">
        <v>11</v>
      </c>
      <c r="L3061" s="21">
        <v>3</v>
      </c>
      <c r="M3061" s="21">
        <v>1</v>
      </c>
      <c r="N3061" s="21">
        <v>4</v>
      </c>
      <c r="O3061" s="21">
        <v>0</v>
      </c>
      <c r="P3061" s="21">
        <v>0</v>
      </c>
      <c r="Q3061" s="21">
        <v>0</v>
      </c>
      <c r="R3061" s="21">
        <v>21</v>
      </c>
      <c r="S3061" s="21">
        <v>6</v>
      </c>
      <c r="T3061" s="21">
        <v>25</v>
      </c>
      <c r="U3061" s="21">
        <v>0</v>
      </c>
      <c r="V3061" s="19">
        <v>0</v>
      </c>
      <c r="W3061" s="19">
        <v>0.47619047619047616</v>
      </c>
      <c r="X3061" s="19">
        <v>15</v>
      </c>
      <c r="Y3061" s="19">
        <v>24.523809523809526</v>
      </c>
      <c r="Z3061" s="19">
        <v>9.653311733010149</v>
      </c>
      <c r="AA3061" s="19">
        <v>2.0675944333996021</v>
      </c>
      <c r="AB3061" s="19">
        <v>11.720906166409751</v>
      </c>
      <c r="AC3061" s="19">
        <v>18.134232181992445</v>
      </c>
      <c r="AD3061" s="19">
        <v>15.856095033208957</v>
      </c>
      <c r="AE3061" s="19">
        <v>26.463342311963689</v>
      </c>
      <c r="AF3061" s="22">
        <f>Table1[[#This Row],[$ESGF]]/AE3061</f>
        <v>0.59917204887761466</v>
      </c>
      <c r="AG3061" s="22">
        <f>POWER((Table1[[#This Row],[$ESGF]]+Table1[[#This Row],[$ESGA]]+Table1[[#This Row],[XEV+/-]])/(Table1[[#This Row],[$ESGF]]+Table1[[#This Row],[$ESGA]]-Table1[[#This Row],[XEV+/-]]),1/0.65)</f>
        <v>1.0963018835423273</v>
      </c>
      <c r="AH3061" s="19">
        <v>1.2641853555200753</v>
      </c>
      <c r="AI3061" s="19">
        <v>-10.607247278754731</v>
      </c>
      <c r="AJ3061" s="19">
        <v>-11.871432634274807</v>
      </c>
      <c r="AK3061" s="23">
        <v>0.18614141324499137</v>
      </c>
      <c r="AL3061" s="24">
        <v>1.0583276833765098</v>
      </c>
      <c r="AM3061" s="18">
        <v>0.12031091343883589</v>
      </c>
      <c r="AN3061" s="19">
        <v>6.8204262988893786E-3</v>
      </c>
      <c r="AO3061" s="19">
        <v>3.8548052749966915</v>
      </c>
      <c r="AP3061" s="19">
        <v>1.2849350916655637</v>
      </c>
      <c r="AQ3061" s="19">
        <v>5.139740366662255</v>
      </c>
      <c r="AR3061" s="19">
        <v>7.9520511333265071</v>
      </c>
      <c r="AS3061" s="23">
        <v>0.14734950584007186</v>
      </c>
      <c r="AT3061" s="22">
        <f>EXP(Table1[[#This Row],[TmPPR]]/Table1[[#This Row],[PPCalc]])</f>
        <v>1.5292396337692507</v>
      </c>
      <c r="AU3061" s="18">
        <v>9.5238095238095233E-2</v>
      </c>
      <c r="AV3061" s="18">
        <v>4.0454346712427196E-2</v>
      </c>
      <c r="AW3061" s="19">
        <v>0</v>
      </c>
      <c r="AX3061" s="19">
        <v>0</v>
      </c>
      <c r="AY3061" s="19">
        <v>0</v>
      </c>
      <c r="AZ3061" s="19">
        <f>Table1[[#This Row],[$SHP]]/Table1[[#This Row],[SFrac]]</f>
        <v>0</v>
      </c>
      <c r="BA3061" s="23">
        <v>0</v>
      </c>
      <c r="BB3061" s="24" t="e">
        <v>#DIV/0!</v>
      </c>
      <c r="BC3061" s="18">
        <v>0</v>
      </c>
      <c r="BD3061" s="18">
        <v>0</v>
      </c>
      <c r="BE3061" s="22">
        <f>MAX(Table1[[#This Row],[$ESGA]],0)</f>
        <v>26.463342311963689</v>
      </c>
      <c r="BG3061" s="20"/>
    </row>
    <row r="3062" spans="1:59">
      <c r="A3062" s="20" t="s">
        <v>3120</v>
      </c>
      <c r="B3062" s="17" t="s">
        <v>59</v>
      </c>
      <c r="C3062" s="21">
        <v>52</v>
      </c>
      <c r="D3062" s="18">
        <v>0.70270270270270274</v>
      </c>
      <c r="E3062" s="21">
        <v>7</v>
      </c>
      <c r="F3062" s="21">
        <v>8</v>
      </c>
      <c r="G3062" s="21">
        <v>15</v>
      </c>
      <c r="H3062" s="21">
        <v>-9</v>
      </c>
      <c r="I3062" s="21">
        <v>6</v>
      </c>
      <c r="J3062" s="21">
        <v>7</v>
      </c>
      <c r="K3062" s="21">
        <v>13</v>
      </c>
      <c r="L3062" s="21">
        <v>1</v>
      </c>
      <c r="M3062" s="21">
        <v>1</v>
      </c>
      <c r="N3062" s="21">
        <v>2</v>
      </c>
      <c r="O3062" s="21">
        <v>0</v>
      </c>
      <c r="P3062" s="21">
        <v>0</v>
      </c>
      <c r="Q3062" s="21">
        <v>0</v>
      </c>
      <c r="R3062" s="21">
        <v>19</v>
      </c>
      <c r="S3062" s="21">
        <v>4</v>
      </c>
      <c r="T3062" s="21">
        <v>27</v>
      </c>
      <c r="U3062" s="21">
        <v>3</v>
      </c>
      <c r="V3062" s="19">
        <v>0.2</v>
      </c>
      <c r="W3062" s="19">
        <v>1.1891891891891893</v>
      </c>
      <c r="X3062" s="19">
        <v>14.8</v>
      </c>
      <c r="Y3062" s="19">
        <v>22.810810810810811</v>
      </c>
      <c r="Z3062" s="19">
        <v>6.76056338028169</v>
      </c>
      <c r="AA3062" s="19">
        <v>7.887323943661972</v>
      </c>
      <c r="AB3062" s="19">
        <v>14.647887323943662</v>
      </c>
      <c r="AC3062" s="19">
        <v>20.845070422535212</v>
      </c>
      <c r="AD3062" s="19">
        <v>16.676056338028172</v>
      </c>
      <c r="AE3062" s="19">
        <v>25.702322040350211</v>
      </c>
      <c r="AF3062" s="22">
        <f>Table1[[#This Row],[$ESGF]]/AE3062</f>
        <v>0.64881516587677734</v>
      </c>
      <c r="AG3062" s="22">
        <f>POWER((Table1[[#This Row],[$ESGF]]+Table1[[#This Row],[$ESGA]]+Table1[[#This Row],[XEV+/-]])/(Table1[[#This Row],[$ESGF]]+Table1[[#This Row],[$ESGA]]-Table1[[#This Row],[XEV+/-]]),1/0.65)</f>
        <v>0.92779257680696103</v>
      </c>
      <c r="AH3062" s="19">
        <v>-1.0320401152948584</v>
      </c>
      <c r="AI3062" s="19">
        <v>-9.0262657023220392</v>
      </c>
      <c r="AJ3062" s="19">
        <v>-7.9942255870271808</v>
      </c>
      <c r="AK3062" s="23">
        <v>0.16170113874041367</v>
      </c>
      <c r="AL3062" s="24">
        <v>0.89142857142857146</v>
      </c>
      <c r="AM3062" s="18">
        <v>0.11362782722299339</v>
      </c>
      <c r="AN3062" s="19">
        <v>-1.3059242395975045E-2</v>
      </c>
      <c r="AO3062" s="19">
        <v>1.3039099393478213</v>
      </c>
      <c r="AP3062" s="19">
        <v>1.3039099393478213</v>
      </c>
      <c r="AQ3062" s="19">
        <v>2.6078198786956426</v>
      </c>
      <c r="AR3062" s="19">
        <v>3.7111282889130295</v>
      </c>
      <c r="AS3062" s="23">
        <v>0.15384615384615385</v>
      </c>
      <c r="AT3062" s="22">
        <f>EXP(Table1[[#This Row],[TmPPR]]/Table1[[#This Row],[PPCalc]])</f>
        <v>0.65585950692333661</v>
      </c>
      <c r="AU3062" s="18">
        <v>0.10810810810810811</v>
      </c>
      <c r="AV3062" s="18">
        <v>-4.5600938297332028E-2</v>
      </c>
      <c r="AW3062" s="19">
        <v>0</v>
      </c>
      <c r="AX3062" s="19">
        <v>0</v>
      </c>
      <c r="AY3062" s="19">
        <v>0</v>
      </c>
      <c r="AZ3062" s="19">
        <f>Table1[[#This Row],[$SHP]]/Table1[[#This Row],[SFrac]]</f>
        <v>0</v>
      </c>
      <c r="BA3062" s="23">
        <v>0.1423076923076923</v>
      </c>
      <c r="BB3062" s="24">
        <v>0.98883433351518446</v>
      </c>
      <c r="BC3062" s="18">
        <v>0.1</v>
      </c>
      <c r="BD3062" s="18">
        <v>-1.1228470475386366E-3</v>
      </c>
      <c r="BE3062" s="22">
        <f>MAX(Table1[[#This Row],[$ESGA]],0)</f>
        <v>25.702322040350211</v>
      </c>
      <c r="BG3062" s="20"/>
    </row>
    <row r="3063" spans="1:59">
      <c r="A3063" s="20" t="s">
        <v>3121</v>
      </c>
      <c r="B3063" s="17" t="s">
        <v>1</v>
      </c>
      <c r="C3063" s="21">
        <v>51</v>
      </c>
      <c r="D3063" s="18">
        <v>0.62195121951219512</v>
      </c>
      <c r="E3063" s="21">
        <v>8</v>
      </c>
      <c r="F3063" s="21">
        <v>7</v>
      </c>
      <c r="G3063" s="21">
        <v>15</v>
      </c>
      <c r="H3063" s="21">
        <v>-15</v>
      </c>
      <c r="I3063" s="21">
        <v>4</v>
      </c>
      <c r="J3063" s="21">
        <v>4</v>
      </c>
      <c r="K3063" s="21">
        <v>8</v>
      </c>
      <c r="L3063" s="21">
        <v>4</v>
      </c>
      <c r="M3063" s="21">
        <v>2</v>
      </c>
      <c r="N3063" s="21">
        <v>6</v>
      </c>
      <c r="O3063" s="21">
        <v>0</v>
      </c>
      <c r="P3063" s="21">
        <v>1</v>
      </c>
      <c r="Q3063" s="21">
        <v>1</v>
      </c>
      <c r="R3063" s="21">
        <v>21</v>
      </c>
      <c r="S3063" s="21">
        <v>9</v>
      </c>
      <c r="T3063" s="21">
        <v>34</v>
      </c>
      <c r="U3063" s="21">
        <v>7</v>
      </c>
      <c r="V3063" s="19">
        <v>1.0789473684210527</v>
      </c>
      <c r="W3063" s="19">
        <v>1.4097862684819207</v>
      </c>
      <c r="X3063" s="19">
        <v>10.921052631578947</v>
      </c>
      <c r="Y3063" s="19">
        <v>25.590213731518084</v>
      </c>
      <c r="Z3063" s="19">
        <v>4.5942512912014202</v>
      </c>
      <c r="AA3063" s="19">
        <v>4.6657463690844967</v>
      </c>
      <c r="AB3063" s="19">
        <v>9.2599976602859169</v>
      </c>
      <c r="AC3063" s="19">
        <v>14.88862368908716</v>
      </c>
      <c r="AD3063" s="19">
        <v>12.666270696666981</v>
      </c>
      <c r="AE3063" s="19">
        <v>29.583940657844149</v>
      </c>
      <c r="AF3063" s="22">
        <f>Table1[[#This Row],[$ESGF]]/AE3063</f>
        <v>0.42814683963708305</v>
      </c>
      <c r="AG3063" s="22">
        <f>POWER((Table1[[#This Row],[$ESGF]]+Table1[[#This Row],[$ESGA]]+Table1[[#This Row],[XEV+/-]])/(Table1[[#This Row],[$ESGF]]+Table1[[#This Row],[$ESGA]]-Table1[[#This Row],[XEV+/-]]),1/0.65)</f>
        <v>0.83526338051885307</v>
      </c>
      <c r="AH3063" s="19">
        <v>-2.4689336108192581</v>
      </c>
      <c r="AI3063" s="19">
        <v>-16.917669961177172</v>
      </c>
      <c r="AJ3063" s="19">
        <v>-14.448736350357914</v>
      </c>
      <c r="AK3063" s="23">
        <v>0.17443841262281609</v>
      </c>
      <c r="AL3063" s="24">
        <v>0.80358755600001719</v>
      </c>
      <c r="AM3063" s="18">
        <v>0.10849218346053195</v>
      </c>
      <c r="AN3063" s="19">
        <v>-2.3723891529391788E-2</v>
      </c>
      <c r="AO3063" s="19">
        <v>3.8719205962455927</v>
      </c>
      <c r="AP3063" s="19">
        <v>1.8260218635986589</v>
      </c>
      <c r="AQ3063" s="19">
        <v>5.6979424598442519</v>
      </c>
      <c r="AR3063" s="19">
        <v>9.161397680533895</v>
      </c>
      <c r="AS3063" s="23">
        <v>0.24884967894345561</v>
      </c>
      <c r="AT3063" s="22">
        <f>EXP(Table1[[#This Row],[TmPPR]]/Table1[[#This Row],[PPCalc]])</f>
        <v>0.90674833872484695</v>
      </c>
      <c r="AU3063" s="18">
        <v>0.15477236129410044</v>
      </c>
      <c r="AV3063" s="18">
        <v>-1.5150717977172405E-2</v>
      </c>
      <c r="AW3063" s="19">
        <v>0</v>
      </c>
      <c r="AX3063" s="19">
        <v>0</v>
      </c>
      <c r="AY3063" s="19">
        <v>0</v>
      </c>
      <c r="AZ3063" s="19">
        <f>Table1[[#This Row],[$SHP]]/Table1[[#This Row],[SFrac]]</f>
        <v>0</v>
      </c>
      <c r="BA3063" s="23">
        <v>0.12834537323701412</v>
      </c>
      <c r="BB3063" s="24">
        <v>1.3778735530846473</v>
      </c>
      <c r="BC3063" s="18">
        <v>7.982456140350877E-2</v>
      </c>
      <c r="BD3063" s="18">
        <v>2.5587077240955967E-2</v>
      </c>
      <c r="BE3063" s="22">
        <f>MAX(Table1[[#This Row],[$ESGA]],0)</f>
        <v>29.583940657844149</v>
      </c>
      <c r="BG3063" s="20"/>
    </row>
    <row r="3064" spans="1:59">
      <c r="A3064" s="20" t="s">
        <v>3122</v>
      </c>
      <c r="B3064" s="17" t="s">
        <v>65</v>
      </c>
      <c r="C3064" s="21">
        <v>50</v>
      </c>
      <c r="D3064" s="18">
        <v>0.6097560975609756</v>
      </c>
      <c r="E3064" s="21">
        <v>7</v>
      </c>
      <c r="F3064" s="21">
        <v>8</v>
      </c>
      <c r="G3064" s="21">
        <v>15</v>
      </c>
      <c r="H3064" s="21">
        <v>-15</v>
      </c>
      <c r="I3064" s="21">
        <v>7</v>
      </c>
      <c r="J3064" s="21">
        <v>7</v>
      </c>
      <c r="K3064" s="21">
        <v>14</v>
      </c>
      <c r="L3064" s="21">
        <v>0</v>
      </c>
      <c r="M3064" s="21">
        <v>0</v>
      </c>
      <c r="N3064" s="21">
        <v>0</v>
      </c>
      <c r="O3064" s="21">
        <v>0</v>
      </c>
      <c r="P3064" s="21">
        <v>1</v>
      </c>
      <c r="Q3064" s="21">
        <v>1</v>
      </c>
      <c r="R3064" s="21">
        <v>20</v>
      </c>
      <c r="S3064" s="21">
        <v>1</v>
      </c>
      <c r="T3064" s="21">
        <v>35</v>
      </c>
      <c r="U3064" s="21">
        <v>0</v>
      </c>
      <c r="V3064" s="19">
        <v>1</v>
      </c>
      <c r="W3064" s="19">
        <v>0.26415094339622641</v>
      </c>
      <c r="X3064" s="19">
        <v>18</v>
      </c>
      <c r="Y3064" s="19">
        <v>34.735849056603776</v>
      </c>
      <c r="Z3064" s="19">
        <v>7.3272198613285617</v>
      </c>
      <c r="AA3064" s="19">
        <v>7.3272198613285617</v>
      </c>
      <c r="AB3064" s="19">
        <v>14.654439722657123</v>
      </c>
      <c r="AC3064" s="19">
        <v>24.033281145157684</v>
      </c>
      <c r="AD3064" s="19">
        <v>18.841422500559162</v>
      </c>
      <c r="AE3064" s="19">
        <v>36.359600443951173</v>
      </c>
      <c r="AF3064" s="22">
        <f>Table1[[#This Row],[$ESGF]]/AE3064</f>
        <v>0.51819663226507329</v>
      </c>
      <c r="AG3064" s="22">
        <f>POWER((Table1[[#This Row],[$ESGF]]+Table1[[#This Row],[$ESGA]]+Table1[[#This Row],[XEV+/-]])/(Table1[[#This Row],[$ESGF]]+Table1[[#This Row],[$ESGA]]-Table1[[#This Row],[XEV+/-]]),1/0.65)</f>
        <v>0.7157919677763297</v>
      </c>
      <c r="AH3064" s="19">
        <v>-5.9751304073404192</v>
      </c>
      <c r="AI3064" s="19">
        <v>-17.518177943392011</v>
      </c>
      <c r="AJ3064" s="19">
        <v>-11.543047536051592</v>
      </c>
      <c r="AK3064" s="23">
        <v>0.26529690936450984</v>
      </c>
      <c r="AL3064" s="24">
        <v>0.68041237113402064</v>
      </c>
      <c r="AM3064" s="18">
        <v>0.16176640814909135</v>
      </c>
      <c r="AN3064" s="19">
        <v>-6.2289164310284501E-2</v>
      </c>
      <c r="AO3064" s="19">
        <v>0</v>
      </c>
      <c r="AP3064" s="19">
        <v>0</v>
      </c>
      <c r="AQ3064" s="19">
        <v>0</v>
      </c>
      <c r="AR3064" s="19">
        <v>0</v>
      </c>
      <c r="AS3064" s="23">
        <v>3.0943396226415093E-2</v>
      </c>
      <c r="AT3064" s="22">
        <f>EXP(Table1[[#This Row],[TmPPR]]/Table1[[#This Row],[PPCalc]])</f>
        <v>0.60014606484133359</v>
      </c>
      <c r="AU3064" s="18">
        <v>1.8867924528301886E-2</v>
      </c>
      <c r="AV3064" s="18">
        <v>-9.6336266413361883E-3</v>
      </c>
      <c r="AW3064" s="19">
        <v>0</v>
      </c>
      <c r="AX3064" s="19">
        <v>0</v>
      </c>
      <c r="AY3064" s="19">
        <v>0</v>
      </c>
      <c r="AZ3064" s="19">
        <f>Table1[[#This Row],[$SHP]]/Table1[[#This Row],[SFrac]]</f>
        <v>0</v>
      </c>
      <c r="BA3064" s="23">
        <v>0</v>
      </c>
      <c r="BB3064" s="24" t="e">
        <v>#DIV/0!</v>
      </c>
      <c r="BC3064" s="18">
        <v>0</v>
      </c>
      <c r="BD3064" s="18">
        <v>0</v>
      </c>
      <c r="BE3064" s="22">
        <f>MAX(Table1[[#This Row],[$ESGA]],0)</f>
        <v>36.359600443951173</v>
      </c>
      <c r="BG3064" s="20"/>
    </row>
    <row r="3065" spans="1:59">
      <c r="A3065" s="20" t="s">
        <v>3123</v>
      </c>
      <c r="B3065" s="17" t="s">
        <v>59</v>
      </c>
      <c r="C3065" s="21">
        <v>49</v>
      </c>
      <c r="D3065" s="18">
        <v>0.61250000000000004</v>
      </c>
      <c r="E3065" s="21">
        <v>8</v>
      </c>
      <c r="F3065" s="21">
        <v>7</v>
      </c>
      <c r="G3065" s="21">
        <v>15</v>
      </c>
      <c r="H3065" s="21">
        <v>-6</v>
      </c>
      <c r="I3065" s="21">
        <v>7</v>
      </c>
      <c r="J3065" s="21">
        <v>7</v>
      </c>
      <c r="K3065" s="21">
        <v>14</v>
      </c>
      <c r="L3065" s="21">
        <v>1</v>
      </c>
      <c r="M3065" s="21">
        <v>0</v>
      </c>
      <c r="N3065" s="21">
        <v>1</v>
      </c>
      <c r="O3065" s="21">
        <v>0</v>
      </c>
      <c r="P3065" s="21">
        <v>0</v>
      </c>
      <c r="Q3065" s="21">
        <v>0</v>
      </c>
      <c r="R3065" s="21">
        <v>28</v>
      </c>
      <c r="S3065" s="21">
        <v>1</v>
      </c>
      <c r="T3065" s="21">
        <v>36</v>
      </c>
      <c r="U3065" s="21">
        <v>3</v>
      </c>
      <c r="V3065" s="19">
        <v>0.2142857142857143</v>
      </c>
      <c r="W3065" s="19">
        <v>0.10526315789473684</v>
      </c>
      <c r="X3065" s="19">
        <v>26.785714285714285</v>
      </c>
      <c r="Y3065" s="19">
        <v>32.89473684210526</v>
      </c>
      <c r="Z3065" s="19">
        <v>5.6433251459851492</v>
      </c>
      <c r="AA3065" s="19">
        <v>5.7038154774735927</v>
      </c>
      <c r="AB3065" s="19">
        <v>11.347140623458742</v>
      </c>
      <c r="AC3065" s="19">
        <v>18.525943875034681</v>
      </c>
      <c r="AD3065" s="19">
        <v>21.704843868172066</v>
      </c>
      <c r="AE3065" s="19">
        <v>26.682663498083233</v>
      </c>
      <c r="AF3065" s="22">
        <f>Table1[[#This Row],[$ESGF]]/AE3065</f>
        <v>0.81344367550605468</v>
      </c>
      <c r="AG3065" s="22">
        <f>POWER((Table1[[#This Row],[$ESGF]]+Table1[[#This Row],[$ESGA]]+Table1[[#This Row],[XEV+/-]])/(Table1[[#This Row],[$ESGF]]+Table1[[#This Row],[$ESGA]]-Table1[[#This Row],[XEV+/-]]),1/0.65)</f>
        <v>0.64883012992038025</v>
      </c>
      <c r="AH3065" s="19">
        <v>-6.7583265729626332</v>
      </c>
      <c r="AI3065" s="19">
        <v>-4.977819629911167</v>
      </c>
      <c r="AJ3065" s="19">
        <v>1.7805069430514662</v>
      </c>
      <c r="AK3065" s="23">
        <v>0.21895601398114534</v>
      </c>
      <c r="AL3065" s="24">
        <v>0.66585848989237262</v>
      </c>
      <c r="AM3065" s="18">
        <v>0.13411055856345153</v>
      </c>
      <c r="AN3065" s="19">
        <v>-5.4539828307571911E-2</v>
      </c>
      <c r="AO3065" s="19">
        <v>0.71410100915732277</v>
      </c>
      <c r="AP3065" s="19">
        <v>0</v>
      </c>
      <c r="AQ3065" s="19">
        <v>0.71410100915732277</v>
      </c>
      <c r="AR3065" s="19">
        <v>1.1658791986242003</v>
      </c>
      <c r="AS3065" s="23">
        <v>2.1482277121374863E-2</v>
      </c>
      <c r="AT3065" s="22">
        <f>EXP(Table1[[#This Row],[TmPPR]]/Table1[[#This Row],[PPCalc]])</f>
        <v>0.93163922966422663</v>
      </c>
      <c r="AU3065" s="18">
        <v>1.3157894736842105E-2</v>
      </c>
      <c r="AV3065" s="18">
        <v>-9.3170568251565186E-4</v>
      </c>
      <c r="AW3065" s="19">
        <v>0</v>
      </c>
      <c r="AX3065" s="19">
        <v>0</v>
      </c>
      <c r="AY3065" s="19">
        <v>0</v>
      </c>
      <c r="AZ3065" s="19">
        <f>Table1[[#This Row],[$SHP]]/Table1[[#This Row],[SFrac]]</f>
        <v>0</v>
      </c>
      <c r="BA3065" s="23">
        <v>6.9970845481049565E-2</v>
      </c>
      <c r="BB3065" s="24">
        <v>1.1614352696014589</v>
      </c>
      <c r="BC3065" s="18">
        <v>4.2857142857142858E-2</v>
      </c>
      <c r="BD3065" s="18">
        <v>6.413851785955875E-3</v>
      </c>
      <c r="BE3065" s="22">
        <f>MAX(Table1[[#This Row],[$ESGA]],0)</f>
        <v>26.682663498083233</v>
      </c>
      <c r="BG3065" s="20"/>
    </row>
    <row r="3066" spans="1:59">
      <c r="A3066" s="20" t="s">
        <v>3124</v>
      </c>
      <c r="B3066" s="17" t="s">
        <v>1</v>
      </c>
      <c r="C3066" s="21">
        <v>49</v>
      </c>
      <c r="D3066" s="18">
        <v>0.61249999999999993</v>
      </c>
      <c r="E3066" s="21">
        <v>6</v>
      </c>
      <c r="F3066" s="21">
        <v>9</v>
      </c>
      <c r="G3066" s="21">
        <v>15</v>
      </c>
      <c r="H3066" s="21">
        <v>-13</v>
      </c>
      <c r="I3066" s="21">
        <v>5</v>
      </c>
      <c r="J3066" s="21">
        <v>8</v>
      </c>
      <c r="K3066" s="21">
        <v>13</v>
      </c>
      <c r="L3066" s="21">
        <v>1</v>
      </c>
      <c r="M3066" s="21">
        <v>1</v>
      </c>
      <c r="N3066" s="21">
        <v>2</v>
      </c>
      <c r="O3066" s="21">
        <v>0</v>
      </c>
      <c r="P3066" s="21">
        <v>0</v>
      </c>
      <c r="Q3066" s="21">
        <v>0</v>
      </c>
      <c r="R3066" s="21">
        <v>18</v>
      </c>
      <c r="S3066" s="21">
        <v>2</v>
      </c>
      <c r="T3066" s="21">
        <v>39</v>
      </c>
      <c r="U3066" s="21">
        <v>10</v>
      </c>
      <c r="V3066" s="19">
        <v>1.5</v>
      </c>
      <c r="W3066" s="19">
        <v>0.23076923076923075</v>
      </c>
      <c r="X3066" s="19">
        <v>14.5</v>
      </c>
      <c r="Y3066" s="19">
        <v>28.76923076923077</v>
      </c>
      <c r="Z3066" s="19">
        <v>4.5996592844974451</v>
      </c>
      <c r="AA3066" s="19">
        <v>7.2992521583460874</v>
      </c>
      <c r="AB3066" s="19">
        <v>11.898911442843531</v>
      </c>
      <c r="AC3066" s="19">
        <v>19.426794192397605</v>
      </c>
      <c r="AD3066" s="19">
        <v>13.248707879767851</v>
      </c>
      <c r="AE3066" s="19">
        <v>26.357904270889819</v>
      </c>
      <c r="AF3066" s="22">
        <f>Table1[[#This Row],[$ESGF]]/AE3066</f>
        <v>0.50264648295274295</v>
      </c>
      <c r="AG3066" s="22">
        <f>POWER((Table1[[#This Row],[$ESGF]]+Table1[[#This Row],[$ESGA]]+Table1[[#This Row],[XEV+/-]])/(Table1[[#This Row],[$ESGF]]+Table1[[#This Row],[$ESGA]]-Table1[[#This Row],[XEV+/-]]),1/0.65)</f>
        <v>1.1156637973621404</v>
      </c>
      <c r="AH3066" s="19">
        <v>1.4082571534015713</v>
      </c>
      <c r="AI3066" s="19">
        <v>-13.109196391121971</v>
      </c>
      <c r="AJ3066" s="19">
        <v>-14.517453544523541</v>
      </c>
      <c r="AK3066" s="23">
        <v>0.19367339110768633</v>
      </c>
      <c r="AL3066" s="24">
        <v>1.0384922381917505</v>
      </c>
      <c r="AM3066" s="18">
        <v>0.11862495205345787</v>
      </c>
      <c r="AN3066" s="19">
        <v>4.4804514198574577E-3</v>
      </c>
      <c r="AO3066" s="19">
        <v>0.72914992768761033</v>
      </c>
      <c r="AP3066" s="19">
        <v>0.72914992768761033</v>
      </c>
      <c r="AQ3066" s="19">
        <v>1.4582998553752207</v>
      </c>
      <c r="AR3066" s="19">
        <v>2.3808977230615849</v>
      </c>
      <c r="AS3066" s="23">
        <v>4.1862899005756155E-2</v>
      </c>
      <c r="AT3066" s="22">
        <f>EXP(Table1[[#This Row],[TmPPR]]/Table1[[#This Row],[PPCalc]])</f>
        <v>0.98214285714285698</v>
      </c>
      <c r="AU3066" s="18">
        <v>2.564102564102564E-2</v>
      </c>
      <c r="AV3066" s="18">
        <v>-4.6201296160714041E-4</v>
      </c>
      <c r="AW3066" s="19">
        <v>0</v>
      </c>
      <c r="AX3066" s="19">
        <v>0</v>
      </c>
      <c r="AY3066" s="19">
        <v>0</v>
      </c>
      <c r="AZ3066" s="19">
        <f>Table1[[#This Row],[$SHP]]/Table1[[#This Row],[SFrac]]</f>
        <v>0</v>
      </c>
      <c r="BA3066" s="23">
        <v>0.1360544217687075</v>
      </c>
      <c r="BB3066" s="24">
        <v>1.1576251178606163</v>
      </c>
      <c r="BC3066" s="18">
        <v>8.3333333333333329E-2</v>
      </c>
      <c r="BD3066" s="18">
        <v>1.2197549526726879E-2</v>
      </c>
      <c r="BE3066" s="22">
        <f>MAX(Table1[[#This Row],[$ESGA]],0)</f>
        <v>26.357904270889819</v>
      </c>
      <c r="BG3066" s="20"/>
    </row>
    <row r="3067" spans="1:59">
      <c r="A3067" s="20" t="s">
        <v>3125</v>
      </c>
      <c r="B3067" s="17" t="s">
        <v>59</v>
      </c>
      <c r="C3067" s="21">
        <v>48</v>
      </c>
      <c r="D3067" s="18">
        <v>0.5714285714285714</v>
      </c>
      <c r="E3067" s="21">
        <v>3</v>
      </c>
      <c r="F3067" s="21">
        <v>12</v>
      </c>
      <c r="G3067" s="21">
        <v>15</v>
      </c>
      <c r="H3067" s="21">
        <v>5</v>
      </c>
      <c r="I3067" s="21">
        <v>1</v>
      </c>
      <c r="J3067" s="21">
        <v>7</v>
      </c>
      <c r="K3067" s="21">
        <v>8</v>
      </c>
      <c r="L3067" s="21">
        <v>2</v>
      </c>
      <c r="M3067" s="21">
        <v>5</v>
      </c>
      <c r="N3067" s="21">
        <v>7</v>
      </c>
      <c r="O3067" s="21">
        <v>0</v>
      </c>
      <c r="P3067" s="21">
        <v>0</v>
      </c>
      <c r="Q3067" s="21">
        <v>0</v>
      </c>
      <c r="R3067" s="21">
        <v>50</v>
      </c>
      <c r="S3067" s="21">
        <v>13</v>
      </c>
      <c r="T3067" s="21">
        <v>35</v>
      </c>
      <c r="U3067" s="21">
        <v>3</v>
      </c>
      <c r="V3067" s="19">
        <v>0.34482758620689657</v>
      </c>
      <c r="W3067" s="19">
        <v>3.4925373134328357</v>
      </c>
      <c r="X3067" s="19">
        <v>36.655172413793103</v>
      </c>
      <c r="Y3067" s="19">
        <v>28.507462686567166</v>
      </c>
      <c r="Z3067" s="19">
        <v>0.97479691730889395</v>
      </c>
      <c r="AA3067" s="19">
        <v>6.8235784211622583</v>
      </c>
      <c r="AB3067" s="19">
        <v>7.7983753384711525</v>
      </c>
      <c r="AC3067" s="19">
        <v>13.647156842324518</v>
      </c>
      <c r="AD3067" s="19">
        <v>35.731349072391524</v>
      </c>
      <c r="AE3067" s="19">
        <v>27.788986747163992</v>
      </c>
      <c r="AF3067" s="22">
        <f>Table1[[#This Row],[$ESGF]]/AE3067</f>
        <v>1.2858097129445747</v>
      </c>
      <c r="AG3067" s="22">
        <f>POWER((Table1[[#This Row],[$ESGF]]+Table1[[#This Row],[$ESGA]]+Table1[[#This Row],[XEV+/-]])/(Table1[[#This Row],[$ESGF]]+Table1[[#This Row],[$ESGA]]-Table1[[#This Row],[XEV+/-]]),1/0.65)</f>
        <v>1.0306152602199703</v>
      </c>
      <c r="AH3067" s="19">
        <v>0.6225230788074434</v>
      </c>
      <c r="AI3067" s="19">
        <v>7.9423623252275313</v>
      </c>
      <c r="AJ3067" s="19">
        <v>7.3198392464200879</v>
      </c>
      <c r="AK3067" s="23">
        <v>0.29466307861920016</v>
      </c>
      <c r="AL3067" s="24">
        <v>1.0695187165775402</v>
      </c>
      <c r="AM3067" s="18">
        <v>0.16837890206811437</v>
      </c>
      <c r="AN3067" s="19">
        <v>1.1316535482753846E-2</v>
      </c>
      <c r="AO3067" s="19">
        <v>1.4968030615248749</v>
      </c>
      <c r="AP3067" s="19">
        <v>3.7420076538121867</v>
      </c>
      <c r="AQ3067" s="19">
        <v>5.2388107153370616</v>
      </c>
      <c r="AR3067" s="19">
        <v>9.1679187518398582</v>
      </c>
      <c r="AS3067" s="23">
        <v>0.33955223880597019</v>
      </c>
      <c r="AT3067" s="22">
        <f>EXP(Table1[[#This Row],[TmPPR]]/Table1[[#This Row],[PPCalc]])</f>
        <v>0.72281994151232409</v>
      </c>
      <c r="AU3067" s="18">
        <v>0.19402985074626866</v>
      </c>
      <c r="AV3067" s="18">
        <v>-6.2981144896816749E-2</v>
      </c>
      <c r="AW3067" s="19">
        <v>0</v>
      </c>
      <c r="AX3067" s="19">
        <v>0</v>
      </c>
      <c r="AY3067" s="19">
        <v>0</v>
      </c>
      <c r="AZ3067" s="19">
        <f>Table1[[#This Row],[$SHP]]/Table1[[#This Row],[SFrac]]</f>
        <v>0</v>
      </c>
      <c r="BA3067" s="23">
        <v>6.0344827586206899E-2</v>
      </c>
      <c r="BB3067" s="24">
        <v>1.1465252593404738</v>
      </c>
      <c r="BC3067" s="18">
        <v>3.4482758620689655E-2</v>
      </c>
      <c r="BD3067" s="18">
        <v>4.7150294748278809E-3</v>
      </c>
      <c r="BE3067" s="22">
        <f>MAX(Table1[[#This Row],[$ESGA]],0)</f>
        <v>27.788986747163992</v>
      </c>
      <c r="BG3067" s="20"/>
    </row>
    <row r="3068" spans="1:59">
      <c r="A3068" s="20" t="s">
        <v>3126</v>
      </c>
      <c r="B3068" s="17" t="s">
        <v>68</v>
      </c>
      <c r="C3068" s="21">
        <v>48</v>
      </c>
      <c r="D3068" s="18">
        <v>0.87906504065040658</v>
      </c>
      <c r="E3068" s="21">
        <v>1</v>
      </c>
      <c r="F3068" s="21">
        <v>14</v>
      </c>
      <c r="G3068" s="21">
        <v>15</v>
      </c>
      <c r="H3068" s="21">
        <v>4</v>
      </c>
      <c r="I3068" s="21">
        <v>1</v>
      </c>
      <c r="J3068" s="21">
        <v>11</v>
      </c>
      <c r="K3068" s="21">
        <v>12</v>
      </c>
      <c r="L3068" s="21">
        <v>0</v>
      </c>
      <c r="M3068" s="21">
        <v>3</v>
      </c>
      <c r="N3068" s="21">
        <v>3</v>
      </c>
      <c r="O3068" s="21">
        <v>0</v>
      </c>
      <c r="P3068" s="21">
        <v>0</v>
      </c>
      <c r="Q3068" s="21">
        <v>0</v>
      </c>
      <c r="R3068" s="21">
        <v>26</v>
      </c>
      <c r="S3068" s="21">
        <v>3</v>
      </c>
      <c r="T3068" s="21">
        <v>25</v>
      </c>
      <c r="U3068" s="21">
        <v>6</v>
      </c>
      <c r="V3068" s="19">
        <v>0.54</v>
      </c>
      <c r="W3068" s="19">
        <v>0.52328431372549022</v>
      </c>
      <c r="X3068" s="19">
        <v>22.46</v>
      </c>
      <c r="Y3068" s="19">
        <v>18.47671568627451</v>
      </c>
      <c r="Z3068" s="19">
        <v>1.0904684975767345</v>
      </c>
      <c r="AA3068" s="19">
        <v>16.420521228574259</v>
      </c>
      <c r="AB3068" s="19">
        <v>17.510989726150996</v>
      </c>
      <c r="AC3068" s="19">
        <v>19.920016058419165</v>
      </c>
      <c r="AD3068" s="19">
        <v>34.448999904841365</v>
      </c>
      <c r="AE3068" s="19">
        <v>29.519643405639922</v>
      </c>
      <c r="AF3068" s="22">
        <f>Table1[[#This Row],[$ESGF]]/AE3068</f>
        <v>1.166985638392219</v>
      </c>
      <c r="AG3068" s="22">
        <f>POWER((Table1[[#This Row],[$ESGF]]+Table1[[#This Row],[$ESGA]]+Table1[[#This Row],[XEV+/-]])/(Table1[[#This Row],[$ESGF]]+Table1[[#This Row],[$ESGA]]-Table1[[#This Row],[XEV+/-]]),1/0.65)</f>
        <v>1.1520179367013319</v>
      </c>
      <c r="AH3068" s="19">
        <v>2.9399998758114707</v>
      </c>
      <c r="AI3068" s="19">
        <v>4.929356499201444</v>
      </c>
      <c r="AJ3068" s="19">
        <v>1.9893566233899733</v>
      </c>
      <c r="AK3068" s="23">
        <v>0.22959908438817703</v>
      </c>
      <c r="AL3068" s="24">
        <v>1.142923908562508</v>
      </c>
      <c r="AM3068" s="18">
        <v>0.20183252845098898</v>
      </c>
      <c r="AN3068" s="19">
        <v>2.6962769311322611E-2</v>
      </c>
      <c r="AO3068" s="19">
        <v>0</v>
      </c>
      <c r="AP3068" s="19">
        <v>4.7223941488024312</v>
      </c>
      <c r="AQ3068" s="19">
        <v>4.7223941488024312</v>
      </c>
      <c r="AR3068" s="19">
        <v>5.3720645577128234</v>
      </c>
      <c r="AS3068" s="23">
        <v>9.0615436926215556E-2</v>
      </c>
      <c r="AT3068" s="22">
        <f>EXP(Table1[[#This Row],[TmPPR]]/Table1[[#This Row],[PPCalc]])</f>
        <v>0.92493282043558178</v>
      </c>
      <c r="AU3068" s="18">
        <v>7.9656862745098034E-2</v>
      </c>
      <c r="AV3068" s="18">
        <v>-6.2159572219521089E-3</v>
      </c>
      <c r="AW3068" s="19">
        <v>0</v>
      </c>
      <c r="AX3068" s="19">
        <v>0</v>
      </c>
      <c r="AY3068" s="19">
        <v>0</v>
      </c>
      <c r="AZ3068" s="19">
        <f>Table1[[#This Row],[$SHP]]/Table1[[#This Row],[SFrac]]</f>
        <v>0</v>
      </c>
      <c r="BA3068" s="23">
        <v>0.21234682080924852</v>
      </c>
      <c r="BB3068" s="24">
        <v>1.0267114190528501</v>
      </c>
      <c r="BC3068" s="18">
        <v>0.18666666666666665</v>
      </c>
      <c r="BD3068" s="18">
        <v>4.9207008393946598E-3</v>
      </c>
      <c r="BE3068" s="22">
        <f>MAX(Table1[[#This Row],[$ESGA]],0)</f>
        <v>29.519643405639922</v>
      </c>
      <c r="BG3068" s="20"/>
    </row>
    <row r="3069" spans="1:59">
      <c r="A3069" s="20" t="s">
        <v>3127</v>
      </c>
      <c r="B3069" s="17" t="s">
        <v>65</v>
      </c>
      <c r="C3069" s="21">
        <v>48</v>
      </c>
      <c r="D3069" s="18">
        <v>1</v>
      </c>
      <c r="E3069" s="21">
        <v>9</v>
      </c>
      <c r="F3069" s="21">
        <v>6</v>
      </c>
      <c r="G3069" s="21">
        <v>15</v>
      </c>
      <c r="H3069" s="21">
        <v>-6</v>
      </c>
      <c r="I3069" s="21">
        <v>3</v>
      </c>
      <c r="J3069" s="21">
        <v>6</v>
      </c>
      <c r="K3069" s="21">
        <v>9</v>
      </c>
      <c r="L3069" s="21">
        <v>5</v>
      </c>
      <c r="M3069" s="21">
        <v>0</v>
      </c>
      <c r="N3069" s="21">
        <v>5</v>
      </c>
      <c r="O3069" s="21">
        <v>1</v>
      </c>
      <c r="P3069" s="21">
        <v>0</v>
      </c>
      <c r="Q3069" s="21">
        <v>1</v>
      </c>
      <c r="R3069" s="21">
        <v>29</v>
      </c>
      <c r="S3069" s="21">
        <v>11</v>
      </c>
      <c r="T3069" s="21">
        <v>30</v>
      </c>
      <c r="U3069" s="21">
        <v>6</v>
      </c>
      <c r="V3069" s="19">
        <v>1</v>
      </c>
      <c r="W3069" s="19">
        <v>1.6176470588235294</v>
      </c>
      <c r="X3069" s="19">
        <v>17</v>
      </c>
      <c r="Y3069" s="19">
        <v>22.382352941176471</v>
      </c>
      <c r="Z3069" s="19">
        <v>5.484089370345294</v>
      </c>
      <c r="AA3069" s="19">
        <v>10.968178740690588</v>
      </c>
      <c r="AB3069" s="19">
        <v>16.452268111035881</v>
      </c>
      <c r="AC3069" s="19">
        <v>16.452268111035881</v>
      </c>
      <c r="AD3069" s="19">
        <v>31.07650643195667</v>
      </c>
      <c r="AE3069" s="19">
        <v>40.915607949340874</v>
      </c>
      <c r="AF3069" s="22">
        <f>Table1[[#This Row],[$ESGF]]/AE3069</f>
        <v>0.75952693823915907</v>
      </c>
      <c r="AG3069" s="22">
        <f>POWER((Table1[[#This Row],[$ESGF]]+Table1[[#This Row],[$ESGA]]+Table1[[#This Row],[XEV+/-]])/(Table1[[#This Row],[$ESGF]]+Table1[[#This Row],[$ESGA]]-Table1[[#This Row],[XEV+/-]]),1/0.65)</f>
        <v>1.2149055640632975</v>
      </c>
      <c r="AH3069" s="19">
        <v>4.5486264175370934</v>
      </c>
      <c r="AI3069" s="19">
        <v>-9.8391015173842042</v>
      </c>
      <c r="AJ3069" s="19">
        <v>-14.387727934921298</v>
      </c>
      <c r="AK3069" s="23">
        <v>0.23582247270165552</v>
      </c>
      <c r="AL3069" s="24">
        <v>1.0874999999999999</v>
      </c>
      <c r="AM3069" s="18">
        <v>0.23582247270165552</v>
      </c>
      <c r="AN3069" s="19">
        <v>1.9781138966213457E-2</v>
      </c>
      <c r="AO3069" s="19">
        <v>8.8984626828663522</v>
      </c>
      <c r="AP3069" s="19">
        <v>0</v>
      </c>
      <c r="AQ3069" s="19">
        <v>8.8984626828663522</v>
      </c>
      <c r="AR3069" s="19">
        <v>8.8984626828663522</v>
      </c>
      <c r="AS3069" s="23">
        <v>0.3235294117647059</v>
      </c>
      <c r="AT3069" s="22">
        <f>EXP(Table1[[#This Row],[TmPPR]]/Table1[[#This Row],[PPCalc]])</f>
        <v>0.96287686916698478</v>
      </c>
      <c r="AU3069" s="18">
        <v>0.3235294117647059</v>
      </c>
      <c r="AV3069" s="18">
        <v>-1.2239032583264343E-2</v>
      </c>
      <c r="AW3069" s="19">
        <v>3.1372934697088906</v>
      </c>
      <c r="AX3069" s="19">
        <v>3.1372934697088906</v>
      </c>
      <c r="AY3069" s="19">
        <v>6.2745869394177811</v>
      </c>
      <c r="AZ3069" s="19">
        <f>Table1[[#This Row],[$SHP]]/Table1[[#This Row],[SFrac]]</f>
        <v>6.2745869394177811</v>
      </c>
      <c r="BA3069" s="23">
        <v>0.2</v>
      </c>
      <c r="BB3069" s="24">
        <v>1.0112636588496822</v>
      </c>
      <c r="BC3069" s="18">
        <v>0.2</v>
      </c>
      <c r="BD3069" s="18">
        <v>2.2401392392873971E-3</v>
      </c>
      <c r="BE3069" s="22">
        <f>MAX(Table1[[#This Row],[$ESGA]],0)</f>
        <v>40.915607949340874</v>
      </c>
      <c r="BG3069" s="20"/>
    </row>
    <row r="3070" spans="1:59">
      <c r="A3070" s="20" t="s">
        <v>3128</v>
      </c>
      <c r="B3070" s="17" t="s">
        <v>68</v>
      </c>
      <c r="C3070" s="21">
        <v>43</v>
      </c>
      <c r="D3070" s="18">
        <v>0.58108108108108103</v>
      </c>
      <c r="E3070" s="21">
        <v>2</v>
      </c>
      <c r="F3070" s="21">
        <v>13</v>
      </c>
      <c r="G3070" s="21">
        <v>15</v>
      </c>
      <c r="H3070" s="21">
        <v>-3</v>
      </c>
      <c r="I3070" s="21">
        <v>1</v>
      </c>
      <c r="J3070" s="21">
        <v>7</v>
      </c>
      <c r="K3070" s="21">
        <v>8</v>
      </c>
      <c r="L3070" s="21">
        <v>1</v>
      </c>
      <c r="M3070" s="21">
        <v>6</v>
      </c>
      <c r="N3070" s="21">
        <v>7</v>
      </c>
      <c r="O3070" s="21">
        <v>0</v>
      </c>
      <c r="P3070" s="21">
        <v>0</v>
      </c>
      <c r="Q3070" s="21">
        <v>0</v>
      </c>
      <c r="R3070" s="21">
        <v>46</v>
      </c>
      <c r="S3070" s="21">
        <v>14</v>
      </c>
      <c r="T3070" s="21">
        <v>41</v>
      </c>
      <c r="U3070" s="21">
        <v>6</v>
      </c>
      <c r="V3070" s="19">
        <v>1.5384615384615385</v>
      </c>
      <c r="W3070" s="19">
        <v>2.5789473684210527</v>
      </c>
      <c r="X3070" s="19">
        <v>30.46153846153846</v>
      </c>
      <c r="Y3070" s="19">
        <v>32.421052631578945</v>
      </c>
      <c r="Z3070" s="19">
        <v>1.1267605633802817</v>
      </c>
      <c r="AA3070" s="19">
        <v>7.887323943661972</v>
      </c>
      <c r="AB3070" s="19">
        <v>9.0140845070422539</v>
      </c>
      <c r="AC3070" s="19">
        <v>15.51261054700295</v>
      </c>
      <c r="AD3070" s="19">
        <v>34.322860238353194</v>
      </c>
      <c r="AE3070" s="19">
        <v>36.530763528539659</v>
      </c>
      <c r="AF3070" s="22">
        <f>Table1[[#This Row],[$ESGF]]/AE3070</f>
        <v>0.93956043956043955</v>
      </c>
      <c r="AG3070" s="22">
        <f>POWER((Table1[[#This Row],[$ESGF]]+Table1[[#This Row],[$ESGA]]+Table1[[#This Row],[XEV+/-]])/(Table1[[#This Row],[$ESGF]]+Table1[[#This Row],[$ESGA]]-Table1[[#This Row],[XEV+/-]]),1/0.65)</f>
        <v>0.87528320207142074</v>
      </c>
      <c r="AH3070" s="19">
        <v>-3.0655177164994782</v>
      </c>
      <c r="AI3070" s="19">
        <v>-2.207903290186465</v>
      </c>
      <c r="AJ3070" s="19">
        <v>0.85761442631301321</v>
      </c>
      <c r="AK3070" s="23">
        <v>0.39495092012312749</v>
      </c>
      <c r="AL3070" s="24">
        <v>0.8896551724137931</v>
      </c>
      <c r="AM3070" s="18">
        <v>0.22949850763911461</v>
      </c>
      <c r="AN3070" s="19">
        <v>-2.6833272595686488E-2</v>
      </c>
      <c r="AO3070" s="19">
        <v>1.5962664279908307</v>
      </c>
      <c r="AP3070" s="19">
        <v>9.5775985679449818</v>
      </c>
      <c r="AQ3070" s="19">
        <v>11.173864995935812</v>
      </c>
      <c r="AR3070" s="19">
        <v>19.229442086029074</v>
      </c>
      <c r="AS3070" s="23">
        <v>0.6340269277845777</v>
      </c>
      <c r="AT3070" s="22">
        <f>EXP(Table1[[#This Row],[TmPPR]]/Table1[[#This Row],[PPCalc]])</f>
        <v>0.95731959418630541</v>
      </c>
      <c r="AU3070" s="18">
        <v>0.36842105263157893</v>
      </c>
      <c r="AV3070" s="18">
        <v>-1.6069785443826892E-2</v>
      </c>
      <c r="AW3070" s="19">
        <v>0</v>
      </c>
      <c r="AX3070" s="19">
        <v>0</v>
      </c>
      <c r="AY3070" s="19">
        <v>0</v>
      </c>
      <c r="AZ3070" s="19">
        <f>Table1[[#This Row],[$SHP]]/Table1[[#This Row],[SFrac]]</f>
        <v>0</v>
      </c>
      <c r="BA3070" s="23">
        <v>0.26475849731663686</v>
      </c>
      <c r="BB3070" s="24">
        <v>0.81513967289043276</v>
      </c>
      <c r="BC3070" s="18">
        <v>0.15384615384615385</v>
      </c>
      <c r="BD3070" s="18">
        <v>-3.1445508099245588E-2</v>
      </c>
      <c r="BE3070" s="22">
        <f>MAX(Table1[[#This Row],[$ESGA]],0)</f>
        <v>36.530763528539659</v>
      </c>
      <c r="BG3070" s="20"/>
    </row>
    <row r="3071" spans="1:59">
      <c r="A3071" s="20" t="s">
        <v>3129</v>
      </c>
      <c r="B3071" s="17" t="s">
        <v>65</v>
      </c>
      <c r="C3071" s="21">
        <v>42</v>
      </c>
      <c r="D3071" s="18">
        <v>0.52500000000000002</v>
      </c>
      <c r="E3071" s="21">
        <v>10</v>
      </c>
      <c r="F3071" s="21">
        <v>5</v>
      </c>
      <c r="G3071" s="21">
        <v>15</v>
      </c>
      <c r="H3071" s="21">
        <v>6</v>
      </c>
      <c r="I3071" s="21">
        <v>8</v>
      </c>
      <c r="J3071" s="21">
        <v>5</v>
      </c>
      <c r="K3071" s="21">
        <v>13</v>
      </c>
      <c r="L3071" s="21">
        <v>2</v>
      </c>
      <c r="M3071" s="21">
        <v>0</v>
      </c>
      <c r="N3071" s="21">
        <v>2</v>
      </c>
      <c r="O3071" s="21">
        <v>0</v>
      </c>
      <c r="P3071" s="21">
        <v>0</v>
      </c>
      <c r="Q3071" s="21">
        <v>0</v>
      </c>
      <c r="R3071" s="21">
        <v>21</v>
      </c>
      <c r="S3071" s="21">
        <v>3</v>
      </c>
      <c r="T3071" s="21">
        <v>12</v>
      </c>
      <c r="U3071" s="21">
        <v>0</v>
      </c>
      <c r="V3071" s="19">
        <v>0</v>
      </c>
      <c r="W3071" s="19">
        <v>0.45735294117647063</v>
      </c>
      <c r="X3071" s="19">
        <v>18</v>
      </c>
      <c r="Y3071" s="19">
        <v>11.54264705882353</v>
      </c>
      <c r="Z3071" s="19">
        <v>6.9583471261212519</v>
      </c>
      <c r="AA3071" s="19">
        <v>4.3991054199601152</v>
      </c>
      <c r="AB3071" s="19">
        <v>11.357452546081369</v>
      </c>
      <c r="AC3071" s="19">
        <v>21.633242944916891</v>
      </c>
      <c r="AD3071" s="19">
        <v>15.756557966041484</v>
      </c>
      <c r="AE3071" s="19">
        <v>10.159337689717127</v>
      </c>
      <c r="AF3071" s="22">
        <f>Table1[[#This Row],[$ESGF]]/AE3071</f>
        <v>1.550943422423062</v>
      </c>
      <c r="AG3071" s="22">
        <f>POWER((Table1[[#This Row],[$ESGF]]+Table1[[#This Row],[$ESGA]]+Table1[[#This Row],[XEV+/-]])/(Table1[[#This Row],[$ESGF]]+Table1[[#This Row],[$ESGA]]-Table1[[#This Row],[XEV+/-]]),1/0.65)</f>
        <v>0.961642494218657</v>
      </c>
      <c r="AH3071" s="19">
        <v>-0.32941399560453544</v>
      </c>
      <c r="AI3071" s="19">
        <v>5.5972202763243573</v>
      </c>
      <c r="AJ3071" s="19">
        <v>5.9266342719288927</v>
      </c>
      <c r="AK3071" s="23">
        <v>0.13757097041715238</v>
      </c>
      <c r="AL3071" s="24">
        <v>0.98048701591680965</v>
      </c>
      <c r="AM3071" s="18">
        <v>7.2224759469005001E-2</v>
      </c>
      <c r="AN3071" s="19">
        <v>-1.4232521355643471E-3</v>
      </c>
      <c r="AO3071" s="19">
        <v>1.4231043290514229</v>
      </c>
      <c r="AP3071" s="19">
        <v>0</v>
      </c>
      <c r="AQ3071" s="19">
        <v>1.4231043290514229</v>
      </c>
      <c r="AR3071" s="19">
        <v>2.7106749124789009</v>
      </c>
      <c r="AS3071" s="23">
        <v>7.5630252100840331E-2</v>
      </c>
      <c r="AT3071" s="22">
        <f>EXP(Table1[[#This Row],[TmPPR]]/Table1[[#This Row],[PPCalc]])</f>
        <v>0.85670121028559454</v>
      </c>
      <c r="AU3071" s="18">
        <v>3.9705882352941174E-2</v>
      </c>
      <c r="AV3071" s="18">
        <v>-6.1411526715454143E-3</v>
      </c>
      <c r="AW3071" s="19">
        <v>0</v>
      </c>
      <c r="AX3071" s="19">
        <v>0</v>
      </c>
      <c r="AY3071" s="19">
        <v>0</v>
      </c>
      <c r="AZ3071" s="19">
        <f>Table1[[#This Row],[$SHP]]/Table1[[#This Row],[SFrac]]</f>
        <v>0</v>
      </c>
      <c r="BA3071" s="23">
        <v>0</v>
      </c>
      <c r="BB3071" s="24" t="e">
        <v>#DIV/0!</v>
      </c>
      <c r="BC3071" s="18">
        <v>0</v>
      </c>
      <c r="BD3071" s="18">
        <v>0</v>
      </c>
      <c r="BE3071" s="22">
        <f>MAX(Table1[[#This Row],[$ESGA]],0)</f>
        <v>10.159337689717127</v>
      </c>
      <c r="BG3071" s="20"/>
    </row>
    <row r="3072" spans="1:59">
      <c r="A3072" s="20" t="s">
        <v>3130</v>
      </c>
      <c r="B3072" s="17" t="s">
        <v>68</v>
      </c>
      <c r="C3072" s="21">
        <v>41</v>
      </c>
      <c r="D3072" s="18">
        <v>0.51249999999999996</v>
      </c>
      <c r="E3072" s="21">
        <v>4</v>
      </c>
      <c r="F3072" s="21">
        <v>11</v>
      </c>
      <c r="G3072" s="21">
        <v>15</v>
      </c>
      <c r="H3072" s="21">
        <v>-6</v>
      </c>
      <c r="I3072" s="21">
        <v>2</v>
      </c>
      <c r="J3072" s="21">
        <v>5</v>
      </c>
      <c r="K3072" s="21">
        <v>7</v>
      </c>
      <c r="L3072" s="21">
        <v>2</v>
      </c>
      <c r="M3072" s="21">
        <v>6</v>
      </c>
      <c r="N3072" s="21">
        <v>8</v>
      </c>
      <c r="O3072" s="21">
        <v>0</v>
      </c>
      <c r="P3072" s="21">
        <v>0</v>
      </c>
      <c r="Q3072" s="21">
        <v>0</v>
      </c>
      <c r="R3072" s="21">
        <v>40</v>
      </c>
      <c r="S3072" s="21">
        <v>11</v>
      </c>
      <c r="T3072" s="21">
        <v>39</v>
      </c>
      <c r="U3072" s="21">
        <v>4</v>
      </c>
      <c r="V3072" s="19">
        <v>0.46153846153846156</v>
      </c>
      <c r="W3072" s="19">
        <v>0.62264150943396235</v>
      </c>
      <c r="X3072" s="19">
        <v>28.53846153846154</v>
      </c>
      <c r="Y3072" s="19">
        <v>34.377358490566039</v>
      </c>
      <c r="Z3072" s="19">
        <v>1.6826174048519917</v>
      </c>
      <c r="AA3072" s="19">
        <v>4.2065435121299801</v>
      </c>
      <c r="AB3072" s="19">
        <v>5.8891609169819716</v>
      </c>
      <c r="AC3072" s="19">
        <v>11.491045691672142</v>
      </c>
      <c r="AD3072" s="19">
        <v>24.009656046157271</v>
      </c>
      <c r="AE3072" s="19">
        <v>28.921970864531406</v>
      </c>
      <c r="AF3072" s="22">
        <f>Table1[[#This Row],[$ESGF]]/AE3072</f>
        <v>0.83015283289707009</v>
      </c>
      <c r="AG3072" s="22">
        <f>POWER((Table1[[#This Row],[$ESGF]]+Table1[[#This Row],[$ESGA]]+Table1[[#This Row],[XEV+/-]])/(Table1[[#This Row],[$ESGF]]+Table1[[#This Row],[$ESGA]]-Table1[[#This Row],[XEV+/-]]),1/0.65)</f>
        <v>0.66992850077341326</v>
      </c>
      <c r="AH3072" s="19">
        <v>-6.852491319555984</v>
      </c>
      <c r="AI3072" s="19">
        <v>-4.912314818374135</v>
      </c>
      <c r="AJ3072" s="19">
        <v>1.940176501181849</v>
      </c>
      <c r="AK3072" s="23">
        <v>0.28682844781868061</v>
      </c>
      <c r="AL3072" s="24">
        <v>0.69169960474308301</v>
      </c>
      <c r="AM3072" s="18">
        <v>0.14699957950707379</v>
      </c>
      <c r="AN3072" s="19">
        <v>-5.4184561681018352E-2</v>
      </c>
      <c r="AO3072" s="19">
        <v>1.8057829254317754</v>
      </c>
      <c r="AP3072" s="19">
        <v>5.4173487762953254</v>
      </c>
      <c r="AQ3072" s="19">
        <v>7.2231317017271008</v>
      </c>
      <c r="AR3072" s="19">
        <v>14.093915515565076</v>
      </c>
      <c r="AS3072" s="23">
        <v>0.40497008743672347</v>
      </c>
      <c r="AT3072" s="22">
        <f>EXP(Table1[[#This Row],[TmPPR]]/Table1[[#This Row],[PPCalc]])</f>
        <v>0.83198511110105444</v>
      </c>
      <c r="AU3072" s="18">
        <v>0.20754716981132076</v>
      </c>
      <c r="AV3072" s="18">
        <v>-3.8176378678398584E-2</v>
      </c>
      <c r="AW3072" s="19">
        <v>0</v>
      </c>
      <c r="AX3072" s="19">
        <v>0</v>
      </c>
      <c r="AY3072" s="19">
        <v>0</v>
      </c>
      <c r="AZ3072" s="19">
        <f>Table1[[#This Row],[$SHP]]/Table1[[#This Row],[SFrac]]</f>
        <v>0</v>
      </c>
      <c r="BA3072" s="23">
        <v>0.15009380863039401</v>
      </c>
      <c r="BB3072" s="24">
        <v>0.99866779344524848</v>
      </c>
      <c r="BC3072" s="18">
        <v>7.6923076923076927E-2</v>
      </c>
      <c r="BD3072" s="18">
        <v>-1.0254574852415922E-4</v>
      </c>
      <c r="BE3072" s="22">
        <f>MAX(Table1[[#This Row],[$ESGA]],0)</f>
        <v>28.921970864531406</v>
      </c>
      <c r="BG3072" s="20"/>
    </row>
    <row r="3073" spans="1:59">
      <c r="A3073" s="20" t="s">
        <v>3131</v>
      </c>
      <c r="B3073" s="17" t="s">
        <v>1</v>
      </c>
      <c r="C3073" s="21">
        <v>37</v>
      </c>
      <c r="D3073" s="18">
        <v>0.46249999999999997</v>
      </c>
      <c r="E3073" s="21">
        <v>9</v>
      </c>
      <c r="F3073" s="21">
        <v>6</v>
      </c>
      <c r="G3073" s="21">
        <v>15</v>
      </c>
      <c r="H3073" s="21">
        <v>5</v>
      </c>
      <c r="I3073" s="21">
        <v>9</v>
      </c>
      <c r="J3073" s="21">
        <v>6</v>
      </c>
      <c r="K3073" s="21">
        <v>15</v>
      </c>
      <c r="L3073" s="21">
        <v>0</v>
      </c>
      <c r="M3073" s="21">
        <v>0</v>
      </c>
      <c r="N3073" s="21">
        <v>0</v>
      </c>
      <c r="O3073" s="21">
        <v>0</v>
      </c>
      <c r="P3073" s="21">
        <v>0</v>
      </c>
      <c r="Q3073" s="21">
        <v>0</v>
      </c>
      <c r="R3073" s="21">
        <v>25</v>
      </c>
      <c r="S3073" s="21">
        <v>0</v>
      </c>
      <c r="T3073" s="21">
        <v>20</v>
      </c>
      <c r="U3073" s="21">
        <v>0</v>
      </c>
      <c r="V3073" s="19">
        <v>0</v>
      </c>
      <c r="W3073" s="19">
        <v>0</v>
      </c>
      <c r="X3073" s="19">
        <v>25</v>
      </c>
      <c r="Y3073" s="19">
        <v>20</v>
      </c>
      <c r="Z3073" s="19">
        <v>7.0771791137923863</v>
      </c>
      <c r="AA3073" s="19">
        <v>4.7030034830182972</v>
      </c>
      <c r="AB3073" s="19">
        <v>11.780182596810683</v>
      </c>
      <c r="AC3073" s="19">
        <v>25.470665074185263</v>
      </c>
      <c r="AD3073" s="19">
        <v>19.633637661351141</v>
      </c>
      <c r="AE3073" s="19">
        <v>15.686755560845409</v>
      </c>
      <c r="AF3073" s="22">
        <f>Table1[[#This Row],[$ESGF]]/AE3073</f>
        <v>1.2516060179045094</v>
      </c>
      <c r="AG3073" s="22">
        <f>POWER((Table1[[#This Row],[$ESGF]]+Table1[[#This Row],[$ESGA]]+Table1[[#This Row],[XEV+/-]])/(Table1[[#This Row],[$ESGF]]+Table1[[#This Row],[$ESGA]]-Table1[[#This Row],[XEV+/-]]),1/0.65)</f>
        <v>0.97556692529246436</v>
      </c>
      <c r="AH3073" s="19">
        <v>-0.28394750114241563</v>
      </c>
      <c r="AI3073" s="19">
        <v>3.9468821005057322</v>
      </c>
      <c r="AJ3073" s="19">
        <v>4.2308296016481464</v>
      </c>
      <c r="AK3073" s="23">
        <v>0.19619065458542578</v>
      </c>
      <c r="AL3073" s="24">
        <v>0.99693691558346842</v>
      </c>
      <c r="AM3073" s="18">
        <v>9.0738177745759416E-2</v>
      </c>
      <c r="AN3073" s="19">
        <v>-2.7836524433901152E-4</v>
      </c>
      <c r="AO3073" s="19">
        <v>0</v>
      </c>
      <c r="AP3073" s="19">
        <v>0</v>
      </c>
      <c r="AQ3073" s="19">
        <v>0</v>
      </c>
      <c r="AR3073" s="19">
        <v>0</v>
      </c>
      <c r="AS3073" s="23">
        <v>0</v>
      </c>
      <c r="AT3073" s="22" t="e">
        <f>EXP(Table1[[#This Row],[TmPPR]]/Table1[[#This Row],[PPCalc]])</f>
        <v>#DIV/0!</v>
      </c>
      <c r="AU3073" s="18">
        <v>0</v>
      </c>
      <c r="AV3073" s="18">
        <v>0</v>
      </c>
      <c r="AW3073" s="19">
        <v>0</v>
      </c>
      <c r="AX3073" s="19">
        <v>0</v>
      </c>
      <c r="AY3073" s="19">
        <v>0</v>
      </c>
      <c r="AZ3073" s="19">
        <f>Table1[[#This Row],[$SHP]]/Table1[[#This Row],[SFrac]]</f>
        <v>0</v>
      </c>
      <c r="BA3073" s="23">
        <v>0</v>
      </c>
      <c r="BB3073" s="24" t="e">
        <v>#DIV/0!</v>
      </c>
      <c r="BC3073" s="18">
        <v>0</v>
      </c>
      <c r="BD3073" s="18">
        <v>0</v>
      </c>
      <c r="BE3073" s="22">
        <f>MAX(Table1[[#This Row],[$ESGA]],0)</f>
        <v>15.686755560845409</v>
      </c>
      <c r="BG3073" s="20"/>
    </row>
    <row r="3074" spans="1:59">
      <c r="A3074" s="20" t="s">
        <v>3132</v>
      </c>
      <c r="B3074" s="17" t="s">
        <v>68</v>
      </c>
      <c r="C3074" s="21">
        <v>29</v>
      </c>
      <c r="D3074" s="18">
        <v>0.36249999999999999</v>
      </c>
      <c r="E3074" s="21">
        <v>6</v>
      </c>
      <c r="F3074" s="21">
        <v>9</v>
      </c>
      <c r="G3074" s="21">
        <v>15</v>
      </c>
      <c r="H3074" s="21">
        <v>-5</v>
      </c>
      <c r="I3074" s="21">
        <v>4</v>
      </c>
      <c r="J3074" s="21">
        <v>4</v>
      </c>
      <c r="K3074" s="21">
        <v>8</v>
      </c>
      <c r="L3074" s="21">
        <v>2</v>
      </c>
      <c r="M3074" s="21">
        <v>5</v>
      </c>
      <c r="N3074" s="21">
        <v>7</v>
      </c>
      <c r="O3074" s="21">
        <v>0</v>
      </c>
      <c r="P3074" s="21">
        <v>0</v>
      </c>
      <c r="Q3074" s="21">
        <v>0</v>
      </c>
      <c r="R3074" s="21">
        <v>29</v>
      </c>
      <c r="S3074" s="21">
        <v>13</v>
      </c>
      <c r="T3074" s="21">
        <v>22</v>
      </c>
      <c r="U3074" s="21">
        <v>1</v>
      </c>
      <c r="V3074" s="19">
        <v>0.12643678160919541</v>
      </c>
      <c r="W3074" s="19">
        <v>2.7575757575757573</v>
      </c>
      <c r="X3074" s="19">
        <v>15.873563218390805</v>
      </c>
      <c r="Y3074" s="19">
        <v>18.242424242424242</v>
      </c>
      <c r="Z3074" s="19">
        <v>3.7949209391471008</v>
      </c>
      <c r="AA3074" s="19">
        <v>3.7949209391471008</v>
      </c>
      <c r="AB3074" s="19">
        <v>7.5898418782942016</v>
      </c>
      <c r="AC3074" s="19">
        <v>20.937494836673661</v>
      </c>
      <c r="AD3074" s="19">
        <v>15.05972935908663</v>
      </c>
      <c r="AE3074" s="19">
        <v>17.307139434595111</v>
      </c>
      <c r="AF3074" s="22">
        <f>Table1[[#This Row],[$ESGF]]/AE3074</f>
        <v>0.87014549203803426</v>
      </c>
      <c r="AG3074" s="22">
        <f>POWER((Table1[[#This Row],[$ESGF]]+Table1[[#This Row],[$ESGA]]+Table1[[#This Row],[XEV+/-]])/(Table1[[#This Row],[$ESGF]]+Table1[[#This Row],[$ESGA]]-Table1[[#This Row],[XEV+/-]]),1/0.65)</f>
        <v>0.81569940750009196</v>
      </c>
      <c r="AH3074" s="19">
        <v>-2.1397407721823001</v>
      </c>
      <c r="AI3074" s="19">
        <v>-2.2474100755084816</v>
      </c>
      <c r="AJ3074" s="19">
        <v>-0.10766930332618152</v>
      </c>
      <c r="AK3074" s="23">
        <v>0.23826093381625527</v>
      </c>
      <c r="AL3074" s="24">
        <v>0.82027649769585254</v>
      </c>
      <c r="AM3074" s="18">
        <v>8.6369588508392534E-2</v>
      </c>
      <c r="AN3074" s="19">
        <v>-1.7111007664394738E-2</v>
      </c>
      <c r="AO3074" s="19">
        <v>1.6196791443850271</v>
      </c>
      <c r="AP3074" s="19">
        <v>4.0491978609625674</v>
      </c>
      <c r="AQ3074" s="19">
        <v>5.6688770053475945</v>
      </c>
      <c r="AR3074" s="19">
        <v>15.63828139406233</v>
      </c>
      <c r="AS3074" s="23">
        <v>0.5433646812957158</v>
      </c>
      <c r="AT3074" s="22">
        <f>EXP(Table1[[#This Row],[TmPPR]]/Table1[[#This Row],[PPCalc]])</f>
        <v>0.82230436689430486</v>
      </c>
      <c r="AU3074" s="18">
        <v>0.19696969696969696</v>
      </c>
      <c r="AV3074" s="18">
        <v>-3.8536072630953766E-2</v>
      </c>
      <c r="AW3074" s="19">
        <v>0</v>
      </c>
      <c r="AX3074" s="19">
        <v>0</v>
      </c>
      <c r="AY3074" s="19">
        <v>0</v>
      </c>
      <c r="AZ3074" s="19">
        <f>Table1[[#This Row],[$SHP]]/Table1[[#This Row],[SFrac]]</f>
        <v>0</v>
      </c>
      <c r="BA3074" s="23">
        <v>3.170828378913991E-2</v>
      </c>
      <c r="BB3074" s="24">
        <v>1.099060194378191</v>
      </c>
      <c r="BC3074" s="18">
        <v>1.1494252873563218E-2</v>
      </c>
      <c r="BD3074" s="18">
        <v>1.0856947801865919E-3</v>
      </c>
      <c r="BE3074" s="22">
        <f>MAX(Table1[[#This Row],[$ESGA]],0)</f>
        <v>17.307139434595111</v>
      </c>
      <c r="BG3074" s="20"/>
    </row>
    <row r="3075" spans="1:59">
      <c r="A3075" s="20" t="s">
        <v>3133</v>
      </c>
      <c r="B3075" s="17" t="s">
        <v>1</v>
      </c>
      <c r="C3075" s="21">
        <v>228</v>
      </c>
      <c r="D3075" s="18">
        <v>2.7804878048780486</v>
      </c>
      <c r="E3075" s="21">
        <v>5</v>
      </c>
      <c r="F3075" s="21">
        <v>9</v>
      </c>
      <c r="G3075" s="21">
        <v>14</v>
      </c>
      <c r="H3075" s="21">
        <v>-34</v>
      </c>
      <c r="I3075" s="21">
        <v>5</v>
      </c>
      <c r="J3075" s="21">
        <v>9</v>
      </c>
      <c r="K3075" s="21">
        <v>14</v>
      </c>
      <c r="L3075" s="21">
        <v>0</v>
      </c>
      <c r="M3075" s="21">
        <v>0</v>
      </c>
      <c r="N3075" s="21">
        <v>0</v>
      </c>
      <c r="O3075" s="21">
        <v>0</v>
      </c>
      <c r="P3075" s="21">
        <v>0</v>
      </c>
      <c r="Q3075" s="21">
        <v>0</v>
      </c>
      <c r="R3075" s="21">
        <v>21</v>
      </c>
      <c r="S3075" s="21">
        <v>0</v>
      </c>
      <c r="T3075" s="21">
        <v>55</v>
      </c>
      <c r="U3075" s="21">
        <v>1</v>
      </c>
      <c r="V3075" s="19">
        <v>5.0632911392405063E-2</v>
      </c>
      <c r="W3075" s="19">
        <v>0</v>
      </c>
      <c r="X3075" s="19">
        <v>20.949367088607595</v>
      </c>
      <c r="Y3075" s="19">
        <v>54</v>
      </c>
      <c r="Z3075" s="19">
        <v>5.8609234713352816</v>
      </c>
      <c r="AA3075" s="19">
        <v>10.419880662181278</v>
      </c>
      <c r="AB3075" s="19">
        <v>16.280804133516561</v>
      </c>
      <c r="AC3075" s="19">
        <v>5.8553769252120969</v>
      </c>
      <c r="AD3075" s="19">
        <v>24.176352201682313</v>
      </c>
      <c r="AE3075" s="19">
        <v>62.251322735157125</v>
      </c>
      <c r="AF3075" s="22">
        <f>Table1[[#This Row],[$ESGF]]/AE3075</f>
        <v>0.38836688345625225</v>
      </c>
      <c r="AG3075" s="22">
        <f>POWER((Table1[[#This Row],[$ESGF]]+Table1[[#This Row],[$ESGA]]+Table1[[#This Row],[XEV+/-]])/(Table1[[#This Row],[$ESGF]]+Table1[[#This Row],[$ESGA]]-Table1[[#This Row],[XEV+/-]]),1/0.65)</f>
        <v>1.1405023246079058</v>
      </c>
      <c r="AH3075" s="19">
        <v>3.6905808066502148</v>
      </c>
      <c r="AI3075" s="19">
        <v>-38.074970533474811</v>
      </c>
      <c r="AJ3075" s="19">
        <v>-41.765551340125029</v>
      </c>
      <c r="AK3075" s="23">
        <v>9.1339663475995536E-2</v>
      </c>
      <c r="AL3075" s="24">
        <v>1.0675559406043011</v>
      </c>
      <c r="AM3075" s="18">
        <v>0.25396882039667051</v>
      </c>
      <c r="AN3075" s="19">
        <v>1.6602416234586102E-2</v>
      </c>
      <c r="AO3075" s="19">
        <v>0</v>
      </c>
      <c r="AP3075" s="19">
        <v>0</v>
      </c>
      <c r="AQ3075" s="19">
        <v>0</v>
      </c>
      <c r="AR3075" s="19">
        <v>0</v>
      </c>
      <c r="AS3075" s="23">
        <v>0</v>
      </c>
      <c r="AT3075" s="22" t="e">
        <f>EXP(Table1[[#This Row],[TmPPR]]/Table1[[#This Row],[PPCalc]])</f>
        <v>#DIV/0!</v>
      </c>
      <c r="AU3075" s="18">
        <v>0</v>
      </c>
      <c r="AV3075" s="18">
        <v>0</v>
      </c>
      <c r="AW3075" s="19">
        <v>0</v>
      </c>
      <c r="AX3075" s="19">
        <v>0</v>
      </c>
      <c r="AY3075" s="19">
        <v>0</v>
      </c>
      <c r="AZ3075" s="19">
        <f>Table1[[#This Row],[$SHP]]/Table1[[#This Row],[SFrac]]</f>
        <v>0</v>
      </c>
      <c r="BA3075" s="23">
        <v>4.5525205418609814E-3</v>
      </c>
      <c r="BB3075" s="24">
        <v>0.99743883982770365</v>
      </c>
      <c r="BC3075" s="18">
        <v>1.2658227848101266E-2</v>
      </c>
      <c r="BD3075" s="18">
        <v>-3.2461336124069583E-5</v>
      </c>
      <c r="BE3075" s="22">
        <f>MAX(Table1[[#This Row],[$ESGA]],0)</f>
        <v>62.251322735157125</v>
      </c>
      <c r="BG3075" s="20"/>
    </row>
    <row r="3076" spans="1:59">
      <c r="A3076" s="20" t="s">
        <v>3134</v>
      </c>
      <c r="B3076" s="17" t="s">
        <v>59</v>
      </c>
      <c r="C3076" s="21">
        <v>163</v>
      </c>
      <c r="D3076" s="18">
        <v>2.2296747967479673</v>
      </c>
      <c r="E3076" s="21">
        <v>5</v>
      </c>
      <c r="F3076" s="21">
        <v>9</v>
      </c>
      <c r="G3076" s="21">
        <v>14</v>
      </c>
      <c r="H3076" s="21">
        <v>1</v>
      </c>
      <c r="I3076" s="21">
        <v>5</v>
      </c>
      <c r="J3076" s="21">
        <v>9</v>
      </c>
      <c r="K3076" s="21">
        <v>14</v>
      </c>
      <c r="L3076" s="21">
        <v>0</v>
      </c>
      <c r="M3076" s="21">
        <v>0</v>
      </c>
      <c r="N3076" s="21">
        <v>0</v>
      </c>
      <c r="O3076" s="21">
        <v>0</v>
      </c>
      <c r="P3076" s="21">
        <v>0</v>
      </c>
      <c r="Q3076" s="21">
        <v>0</v>
      </c>
      <c r="R3076" s="21">
        <v>27</v>
      </c>
      <c r="S3076" s="21">
        <v>0</v>
      </c>
      <c r="T3076" s="21">
        <v>26</v>
      </c>
      <c r="U3076" s="21">
        <v>0</v>
      </c>
      <c r="V3076" s="19">
        <v>0</v>
      </c>
      <c r="W3076" s="19">
        <v>0</v>
      </c>
      <c r="X3076" s="19">
        <v>27</v>
      </c>
      <c r="Y3076" s="19">
        <v>26</v>
      </c>
      <c r="Z3076" s="19">
        <v>5.4521263306961689</v>
      </c>
      <c r="AA3076" s="19">
        <v>14.265113725385243</v>
      </c>
      <c r="AB3076" s="19">
        <v>19.717240056081412</v>
      </c>
      <c r="AC3076" s="19">
        <v>8.8431012831285827</v>
      </c>
      <c r="AD3076" s="19">
        <v>36.116385317798567</v>
      </c>
      <c r="AE3076" s="19">
        <v>33.56573665431754</v>
      </c>
      <c r="AF3076" s="22">
        <f>Table1[[#This Row],[$ESGF]]/AE3076</f>
        <v>1.0759896524765513</v>
      </c>
      <c r="AG3076" s="22">
        <f>POWER((Table1[[#This Row],[$ESGF]]+Table1[[#This Row],[$ESGA]]+Table1[[#This Row],[XEV+/-]])/(Table1[[#This Row],[$ESGF]]+Table1[[#This Row],[$ESGA]]-Table1[[#This Row],[XEV+/-]]),1/0.65)</f>
        <v>1.0948592924087168</v>
      </c>
      <c r="AH3076" s="19">
        <v>2.0517823352461733</v>
      </c>
      <c r="AI3076" s="19">
        <v>2.5506486634810317</v>
      </c>
      <c r="AJ3076" s="19">
        <v>0.49886632823485844</v>
      </c>
      <c r="AK3076" s="23">
        <v>8.9836533547824698E-2</v>
      </c>
      <c r="AL3076" s="24">
        <v>1.0999688554806586</v>
      </c>
      <c r="AM3076" s="18">
        <v>0.20030625467878799</v>
      </c>
      <c r="AN3076" s="19">
        <v>1.9085553758148112E-2</v>
      </c>
      <c r="AO3076" s="19">
        <v>0</v>
      </c>
      <c r="AP3076" s="19">
        <v>0</v>
      </c>
      <c r="AQ3076" s="19">
        <v>0</v>
      </c>
      <c r="AR3076" s="19">
        <v>0</v>
      </c>
      <c r="AS3076" s="23">
        <v>0</v>
      </c>
      <c r="AT3076" s="22" t="e">
        <f>EXP(Table1[[#This Row],[TmPPR]]/Table1[[#This Row],[PPCalc]])</f>
        <v>#DIV/0!</v>
      </c>
      <c r="AU3076" s="18">
        <v>0</v>
      </c>
      <c r="AV3076" s="18">
        <v>0</v>
      </c>
      <c r="AW3076" s="19">
        <v>0</v>
      </c>
      <c r="AX3076" s="19">
        <v>0</v>
      </c>
      <c r="AY3076" s="19">
        <v>0</v>
      </c>
      <c r="AZ3076" s="19">
        <f>Table1[[#This Row],[$SHP]]/Table1[[#This Row],[SFrac]]</f>
        <v>0</v>
      </c>
      <c r="BA3076" s="23">
        <v>0</v>
      </c>
      <c r="BB3076" s="24" t="e">
        <v>#DIV/0!</v>
      </c>
      <c r="BC3076" s="18">
        <v>0</v>
      </c>
      <c r="BD3076" s="18">
        <v>0</v>
      </c>
      <c r="BE3076" s="22">
        <f>MAX(Table1[[#This Row],[$ESGA]],0)</f>
        <v>33.56573665431754</v>
      </c>
      <c r="BG3076" s="20"/>
    </row>
    <row r="3077" spans="1:59">
      <c r="A3077" s="20" t="s">
        <v>3135</v>
      </c>
      <c r="B3077" s="17" t="s">
        <v>68</v>
      </c>
      <c r="C3077" s="21">
        <v>140</v>
      </c>
      <c r="D3077" s="18">
        <v>1.7073170731707319</v>
      </c>
      <c r="E3077" s="21">
        <v>2</v>
      </c>
      <c r="F3077" s="21">
        <v>12</v>
      </c>
      <c r="G3077" s="21">
        <v>14</v>
      </c>
      <c r="H3077" s="21">
        <v>-10</v>
      </c>
      <c r="I3077" s="21">
        <v>2</v>
      </c>
      <c r="J3077" s="21">
        <v>11</v>
      </c>
      <c r="K3077" s="21">
        <v>13</v>
      </c>
      <c r="L3077" s="21">
        <v>0</v>
      </c>
      <c r="M3077" s="21">
        <v>0</v>
      </c>
      <c r="N3077" s="21">
        <v>0</v>
      </c>
      <c r="O3077" s="21">
        <v>0</v>
      </c>
      <c r="P3077" s="21">
        <v>1</v>
      </c>
      <c r="Q3077" s="21">
        <v>1</v>
      </c>
      <c r="R3077" s="21">
        <v>55</v>
      </c>
      <c r="S3077" s="21">
        <v>1</v>
      </c>
      <c r="T3077" s="21">
        <v>82</v>
      </c>
      <c r="U3077" s="21">
        <v>18</v>
      </c>
      <c r="V3077" s="19">
        <v>2.4605206037534231</v>
      </c>
      <c r="W3077" s="19">
        <v>0.23880597014925373</v>
      </c>
      <c r="X3077" s="19">
        <v>51.539479396246584</v>
      </c>
      <c r="Y3077" s="19">
        <v>63.761194029850742</v>
      </c>
      <c r="Z3077" s="19">
        <v>2.4036798525873668</v>
      </c>
      <c r="AA3077" s="19">
        <v>13.311687675970447</v>
      </c>
      <c r="AB3077" s="19">
        <v>15.715367528557813</v>
      </c>
      <c r="AC3077" s="19">
        <v>9.2047152667267174</v>
      </c>
      <c r="AD3077" s="19">
        <v>61.543161320663025</v>
      </c>
      <c r="AE3077" s="19">
        <v>76.702574617097824</v>
      </c>
      <c r="AF3077" s="22">
        <f>Table1[[#This Row],[$ESGF]]/AE3077</f>
        <v>0.80236108928401473</v>
      </c>
      <c r="AG3077" s="22">
        <f>POWER((Table1[[#This Row],[$ESGF]]+Table1[[#This Row],[$ESGA]]+Table1[[#This Row],[XEV+/-]])/(Table1[[#This Row],[$ESGF]]+Table1[[#This Row],[$ESGA]]-Table1[[#This Row],[XEV+/-]]),1/0.65)</f>
        <v>1.1091950259260721</v>
      </c>
      <c r="AH3077" s="19">
        <v>4.6545263349197556</v>
      </c>
      <c r="AI3077" s="19">
        <v>-15.15941329643481</v>
      </c>
      <c r="AJ3077" s="19">
        <v>-19.813939631354565</v>
      </c>
      <c r="AK3077" s="23">
        <v>0.21271279664094231</v>
      </c>
      <c r="AL3077" s="24">
        <v>1.0763248904283709</v>
      </c>
      <c r="AM3077" s="18">
        <v>0.3631681893869747</v>
      </c>
      <c r="AN3077" s="19">
        <v>2.6711877021868252E-2</v>
      </c>
      <c r="AO3077" s="19">
        <v>0</v>
      </c>
      <c r="AP3077" s="19">
        <v>0</v>
      </c>
      <c r="AQ3077" s="19">
        <v>0</v>
      </c>
      <c r="AR3077" s="19">
        <v>0</v>
      </c>
      <c r="AS3077" s="23">
        <v>8.7420042643923234E-3</v>
      </c>
      <c r="AT3077" s="22">
        <f>EXP(Table1[[#This Row],[TmPPR]]/Table1[[#This Row],[PPCalc]])</f>
        <v>1.0061215487698023</v>
      </c>
      <c r="AU3077" s="18">
        <v>1.4925373134328358E-2</v>
      </c>
      <c r="AV3077" s="18">
        <v>9.108788366832912E-5</v>
      </c>
      <c r="AW3077" s="19">
        <v>0</v>
      </c>
      <c r="AX3077" s="19">
        <v>0</v>
      </c>
      <c r="AY3077" s="19">
        <v>0</v>
      </c>
      <c r="AZ3077" s="19">
        <f>Table1[[#This Row],[$SHP]]/Table1[[#This Row],[SFrac]]</f>
        <v>0</v>
      </c>
      <c r="BA3077" s="23">
        <v>0.16195579699136098</v>
      </c>
      <c r="BB3077" s="24">
        <v>0.9898316443988584</v>
      </c>
      <c r="BC3077" s="18">
        <v>0.27650989730232367</v>
      </c>
      <c r="BD3077" s="18">
        <v>-2.8260435454703333E-3</v>
      </c>
      <c r="BE3077" s="22">
        <f>MAX(Table1[[#This Row],[$ESGA]],0)</f>
        <v>76.702574617097824</v>
      </c>
      <c r="BG3077" s="20"/>
    </row>
    <row r="3078" spans="1:59">
      <c r="A3078" s="20" t="s">
        <v>3136</v>
      </c>
      <c r="B3078" s="17" t="s">
        <v>65</v>
      </c>
      <c r="C3078" s="21">
        <v>132</v>
      </c>
      <c r="D3078" s="18">
        <v>1.6500000000000001</v>
      </c>
      <c r="E3078" s="21">
        <v>2</v>
      </c>
      <c r="F3078" s="21">
        <v>12</v>
      </c>
      <c r="G3078" s="21">
        <v>14</v>
      </c>
      <c r="H3078" s="21">
        <v>-26</v>
      </c>
      <c r="I3078" s="21">
        <v>1</v>
      </c>
      <c r="J3078" s="21">
        <v>12</v>
      </c>
      <c r="K3078" s="21">
        <v>13</v>
      </c>
      <c r="L3078" s="21">
        <v>1</v>
      </c>
      <c r="M3078" s="21">
        <v>0</v>
      </c>
      <c r="N3078" s="21">
        <v>1</v>
      </c>
      <c r="O3078" s="21">
        <v>0</v>
      </c>
      <c r="P3078" s="21">
        <v>0</v>
      </c>
      <c r="Q3078" s="21">
        <v>0</v>
      </c>
      <c r="R3078" s="21">
        <v>18</v>
      </c>
      <c r="S3078" s="21">
        <v>1</v>
      </c>
      <c r="T3078" s="21">
        <v>44</v>
      </c>
      <c r="U3078" s="21">
        <v>1</v>
      </c>
      <c r="V3078" s="19">
        <v>7.4468085106382975E-2</v>
      </c>
      <c r="W3078" s="19">
        <v>0.2441860465116279</v>
      </c>
      <c r="X3078" s="19">
        <v>16.925531914893618</v>
      </c>
      <c r="Y3078" s="19">
        <v>42.755813953488371</v>
      </c>
      <c r="Z3078" s="19">
        <v>0.91993185689948898</v>
      </c>
      <c r="AA3078" s="19">
        <v>10.666500532578183</v>
      </c>
      <c r="AB3078" s="19">
        <v>11.586432389477672</v>
      </c>
      <c r="AC3078" s="19">
        <v>7.0220802360470733</v>
      </c>
      <c r="AD3078" s="19">
        <v>15.117985570792683</v>
      </c>
      <c r="AE3078" s="19">
        <v>38.535133871239246</v>
      </c>
      <c r="AF3078" s="22">
        <f>Table1[[#This Row],[$ESGF]]/AE3078</f>
        <v>0.39231693397790462</v>
      </c>
      <c r="AG3078" s="22">
        <f>POWER((Table1[[#This Row],[$ESGF]]+Table1[[#This Row],[$ESGA]]+Table1[[#This Row],[XEV+/-]])/(Table1[[#This Row],[$ESGF]]+Table1[[#This Row],[$ESGA]]-Table1[[#This Row],[XEV+/-]]),1/0.65)</f>
        <v>0.82083682980056216</v>
      </c>
      <c r="AH3078" s="19">
        <v>-3.4379384192138263</v>
      </c>
      <c r="AI3078" s="19">
        <v>-23.417148300446566</v>
      </c>
      <c r="AJ3078" s="19">
        <v>-19.979209881232737</v>
      </c>
      <c r="AK3078" s="23">
        <v>8.9376611604333828E-2</v>
      </c>
      <c r="AL3078" s="24">
        <v>0.78465744919154012</v>
      </c>
      <c r="AM3078" s="18">
        <v>0.14747140914715082</v>
      </c>
      <c r="AN3078" s="19">
        <v>-3.5763000455503187E-2</v>
      </c>
      <c r="AO3078" s="19">
        <v>0.71667000311919515</v>
      </c>
      <c r="AP3078" s="19">
        <v>0</v>
      </c>
      <c r="AQ3078" s="19">
        <v>0.71667000311919515</v>
      </c>
      <c r="AR3078" s="19">
        <v>0.4343454564358758</v>
      </c>
      <c r="AS3078" s="23">
        <v>7.0472163495419304E-3</v>
      </c>
      <c r="AT3078" s="22">
        <f>EXP(Table1[[#This Row],[TmPPR]]/Table1[[#This Row],[PPCalc]])</f>
        <v>0.90484811436095181</v>
      </c>
      <c r="AU3078" s="18">
        <v>1.1627906976744186E-2</v>
      </c>
      <c r="AV3078" s="18">
        <v>-1.1626532418902201E-3</v>
      </c>
      <c r="AW3078" s="19">
        <v>0</v>
      </c>
      <c r="AX3078" s="19">
        <v>0</v>
      </c>
      <c r="AY3078" s="19">
        <v>0</v>
      </c>
      <c r="AZ3078" s="19">
        <f>Table1[[#This Row],[$SHP]]/Table1[[#This Row],[SFrac]]</f>
        <v>0</v>
      </c>
      <c r="BA3078" s="23">
        <v>6.4474532559638939E-3</v>
      </c>
      <c r="BB3078" s="24">
        <v>1.3120297658233802</v>
      </c>
      <c r="BC3078" s="18">
        <v>1.0638297872340425E-2</v>
      </c>
      <c r="BD3078" s="18">
        <v>2.8890997620204693E-3</v>
      </c>
      <c r="BE3078" s="22">
        <f>MAX(Table1[[#This Row],[$ESGA]],0)</f>
        <v>38.535133871239246</v>
      </c>
      <c r="BG3078" s="20"/>
    </row>
    <row r="3079" spans="1:59">
      <c r="A3079" s="20" t="s">
        <v>3137</v>
      </c>
      <c r="B3079" s="17" t="s">
        <v>65</v>
      </c>
      <c r="C3079" s="21">
        <v>131</v>
      </c>
      <c r="D3079" s="18">
        <v>1.9690040650406504</v>
      </c>
      <c r="E3079" s="21">
        <v>9</v>
      </c>
      <c r="F3079" s="21">
        <v>5</v>
      </c>
      <c r="G3079" s="21">
        <v>14</v>
      </c>
      <c r="H3079" s="21">
        <v>2</v>
      </c>
      <c r="I3079" s="21">
        <v>9</v>
      </c>
      <c r="J3079" s="21">
        <v>5</v>
      </c>
      <c r="K3079" s="21">
        <v>14</v>
      </c>
      <c r="L3079" s="21">
        <v>0</v>
      </c>
      <c r="M3079" s="21">
        <v>0</v>
      </c>
      <c r="N3079" s="21">
        <v>0</v>
      </c>
      <c r="O3079" s="21">
        <v>0</v>
      </c>
      <c r="P3079" s="21">
        <v>0</v>
      </c>
      <c r="Q3079" s="21">
        <v>0</v>
      </c>
      <c r="R3079" s="21">
        <v>21</v>
      </c>
      <c r="S3079" s="21">
        <v>0</v>
      </c>
      <c r="T3079" s="21">
        <v>19</v>
      </c>
      <c r="U3079" s="21">
        <v>0</v>
      </c>
      <c r="V3079" s="19">
        <v>0</v>
      </c>
      <c r="W3079" s="19">
        <v>0</v>
      </c>
      <c r="X3079" s="19">
        <v>21</v>
      </c>
      <c r="Y3079" s="19">
        <v>19</v>
      </c>
      <c r="Z3079" s="19">
        <v>12.767990672608072</v>
      </c>
      <c r="AA3079" s="19">
        <v>6.9309940972244064</v>
      </c>
      <c r="AB3079" s="19">
        <v>19.698984769832478</v>
      </c>
      <c r="AC3079" s="19">
        <v>10.004542458588469</v>
      </c>
      <c r="AD3079" s="19">
        <v>28.810915862210351</v>
      </c>
      <c r="AE3079" s="19">
        <v>24.419059501573795</v>
      </c>
      <c r="AF3079" s="22">
        <f>Table1[[#This Row],[$ESGF]]/AE3079</f>
        <v>1.1798536245981752</v>
      </c>
      <c r="AG3079" s="22">
        <f>POWER((Table1[[#This Row],[$ESGF]]+Table1[[#This Row],[$ESGA]]+Table1[[#This Row],[XEV+/-]])/(Table1[[#This Row],[$ESGF]]+Table1[[#This Row],[$ESGA]]-Table1[[#This Row],[XEV+/-]]),1/0.65)</f>
        <v>1.1455768351626527</v>
      </c>
      <c r="AH3079" s="19">
        <v>2.3496505987393341</v>
      </c>
      <c r="AI3079" s="19">
        <v>4.3918563606365568</v>
      </c>
      <c r="AJ3079" s="19">
        <v>2.0422057618972227</v>
      </c>
      <c r="AK3079" s="23">
        <v>8.131570227333608E-2</v>
      </c>
      <c r="AL3079" s="24">
        <v>1.1664868684438929</v>
      </c>
      <c r="AM3079" s="18">
        <v>0.16011094832783399</v>
      </c>
      <c r="AN3079" s="19">
        <v>2.4656534490416541E-2</v>
      </c>
      <c r="AO3079" s="19">
        <v>0</v>
      </c>
      <c r="AP3079" s="19">
        <v>0</v>
      </c>
      <c r="AQ3079" s="19">
        <v>0</v>
      </c>
      <c r="AR3079" s="19">
        <v>0</v>
      </c>
      <c r="AS3079" s="23">
        <v>0</v>
      </c>
      <c r="AT3079" s="22" t="e">
        <f>EXP(Table1[[#This Row],[TmPPR]]/Table1[[#This Row],[PPCalc]])</f>
        <v>#DIV/0!</v>
      </c>
      <c r="AU3079" s="18">
        <v>0</v>
      </c>
      <c r="AV3079" s="18">
        <v>0</v>
      </c>
      <c r="AW3079" s="19">
        <v>0</v>
      </c>
      <c r="AX3079" s="19">
        <v>0</v>
      </c>
      <c r="AY3079" s="19">
        <v>0</v>
      </c>
      <c r="AZ3079" s="19">
        <f>Table1[[#This Row],[$SHP]]/Table1[[#This Row],[SFrac]]</f>
        <v>0</v>
      </c>
      <c r="BA3079" s="23">
        <v>0</v>
      </c>
      <c r="BB3079" s="24" t="e">
        <v>#DIV/0!</v>
      </c>
      <c r="BC3079" s="18">
        <v>0</v>
      </c>
      <c r="BD3079" s="18">
        <v>0</v>
      </c>
      <c r="BE3079" s="22">
        <f>MAX(Table1[[#This Row],[$ESGA]],0)</f>
        <v>24.419059501573795</v>
      </c>
      <c r="BG3079" s="20"/>
    </row>
    <row r="3080" spans="1:59">
      <c r="A3080" s="20" t="s">
        <v>3138</v>
      </c>
      <c r="B3080" s="17" t="s">
        <v>59</v>
      </c>
      <c r="C3080" s="21">
        <v>123</v>
      </c>
      <c r="D3080" s="18">
        <v>1.5</v>
      </c>
      <c r="E3080" s="21">
        <v>4</v>
      </c>
      <c r="F3080" s="21">
        <v>10</v>
      </c>
      <c r="G3080" s="21">
        <v>14</v>
      </c>
      <c r="H3080" s="21">
        <v>-9</v>
      </c>
      <c r="I3080" s="21">
        <v>4</v>
      </c>
      <c r="J3080" s="21">
        <v>9</v>
      </c>
      <c r="K3080" s="21">
        <v>13</v>
      </c>
      <c r="L3080" s="21">
        <v>0</v>
      </c>
      <c r="M3080" s="21">
        <v>0</v>
      </c>
      <c r="N3080" s="21">
        <v>0</v>
      </c>
      <c r="O3080" s="21">
        <v>0</v>
      </c>
      <c r="P3080" s="21">
        <v>1</v>
      </c>
      <c r="Q3080" s="21">
        <v>1</v>
      </c>
      <c r="R3080" s="21">
        <v>33</v>
      </c>
      <c r="S3080" s="21">
        <v>1</v>
      </c>
      <c r="T3080" s="21">
        <v>47</v>
      </c>
      <c r="U3080" s="21">
        <v>6</v>
      </c>
      <c r="V3080" s="19">
        <v>1.6883116883116884</v>
      </c>
      <c r="W3080" s="19">
        <v>7.5471698113207544E-2</v>
      </c>
      <c r="X3080" s="19">
        <v>30.311688311688311</v>
      </c>
      <c r="Y3080" s="19">
        <v>40.924528301886795</v>
      </c>
      <c r="Z3080" s="19">
        <v>4.8008371763764419</v>
      </c>
      <c r="AA3080" s="19">
        <v>10.508817848299913</v>
      </c>
      <c r="AB3080" s="19">
        <v>15.309655024676356</v>
      </c>
      <c r="AC3080" s="19">
        <v>10.206436683117571</v>
      </c>
      <c r="AD3080" s="19">
        <v>34.995287131238733</v>
      </c>
      <c r="AE3080" s="19">
        <v>47.217284803292436</v>
      </c>
      <c r="AF3080" s="22">
        <f>Table1[[#This Row],[$ESGF]]/AE3080</f>
        <v>0.7411541615963172</v>
      </c>
      <c r="AG3080" s="22">
        <f>POWER((Table1[[#This Row],[$ESGF]]+Table1[[#This Row],[$ESGA]]+Table1[[#This Row],[XEV+/-]])/(Table1[[#This Row],[$ESGF]]+Table1[[#This Row],[$ESGA]]-Table1[[#This Row],[XEV+/-]]),1/0.65)</f>
        <v>0.90467230411878374</v>
      </c>
      <c r="AH3080" s="19">
        <v>-2.6758392141495229</v>
      </c>
      <c r="AI3080" s="19">
        <v>-12.221997672053709</v>
      </c>
      <c r="AJ3080" s="19">
        <v>-9.5461584579041858</v>
      </c>
      <c r="AK3080" s="23">
        <v>0.14936817889894491</v>
      </c>
      <c r="AL3080" s="24">
        <v>0.89172518304602633</v>
      </c>
      <c r="AM3080" s="18">
        <v>0.22405226834841738</v>
      </c>
      <c r="AN3080" s="19">
        <v>-2.5675781567340576E-2</v>
      </c>
      <c r="AO3080" s="19">
        <v>0</v>
      </c>
      <c r="AP3080" s="19">
        <v>0</v>
      </c>
      <c r="AQ3080" s="19">
        <v>0</v>
      </c>
      <c r="AR3080" s="19">
        <v>0</v>
      </c>
      <c r="AS3080" s="23">
        <v>1.2578616352201257E-2</v>
      </c>
      <c r="AT3080" s="22">
        <f>EXP(Table1[[#This Row],[TmPPR]]/Table1[[#This Row],[PPCalc]])</f>
        <v>1.0553548177083334</v>
      </c>
      <c r="AU3080" s="18">
        <v>1.8867924528301886E-2</v>
      </c>
      <c r="AV3080" s="18">
        <v>1.0165477450525865E-3</v>
      </c>
      <c r="AW3080" s="19">
        <v>0</v>
      </c>
      <c r="AX3080" s="19">
        <v>0</v>
      </c>
      <c r="AY3080" s="19">
        <v>0</v>
      </c>
      <c r="AZ3080" s="19">
        <f>Table1[[#This Row],[$SHP]]/Table1[[#This Row],[SFrac]]</f>
        <v>0</v>
      </c>
      <c r="BA3080" s="23">
        <v>6.3011063011063004E-2</v>
      </c>
      <c r="BB3080" s="24">
        <v>0.93482682594635891</v>
      </c>
      <c r="BC3080" s="18">
        <v>9.4516594516594513E-2</v>
      </c>
      <c r="BD3080" s="18">
        <v>-6.3698494558573158E-3</v>
      </c>
      <c r="BE3080" s="22">
        <f>MAX(Table1[[#This Row],[$ESGA]],0)</f>
        <v>47.217284803292436</v>
      </c>
      <c r="BG3080" s="20"/>
    </row>
    <row r="3081" spans="1:59">
      <c r="A3081" s="20" t="s">
        <v>3139</v>
      </c>
      <c r="B3081" s="17" t="s">
        <v>65</v>
      </c>
      <c r="C3081" s="21">
        <v>118</v>
      </c>
      <c r="D3081" s="18">
        <v>1.7845528455284554</v>
      </c>
      <c r="E3081" s="21">
        <v>7</v>
      </c>
      <c r="F3081" s="21">
        <v>7</v>
      </c>
      <c r="G3081" s="21">
        <v>14</v>
      </c>
      <c r="H3081" s="21">
        <v>-9</v>
      </c>
      <c r="I3081" s="21">
        <v>7</v>
      </c>
      <c r="J3081" s="21">
        <v>7</v>
      </c>
      <c r="K3081" s="21">
        <v>14</v>
      </c>
      <c r="L3081" s="21">
        <v>0</v>
      </c>
      <c r="M3081" s="21">
        <v>0</v>
      </c>
      <c r="N3081" s="21">
        <v>0</v>
      </c>
      <c r="O3081" s="21">
        <v>0</v>
      </c>
      <c r="P3081" s="21">
        <v>0</v>
      </c>
      <c r="Q3081" s="21">
        <v>0</v>
      </c>
      <c r="R3081" s="21">
        <v>19</v>
      </c>
      <c r="S3081" s="21">
        <v>0</v>
      </c>
      <c r="T3081" s="21">
        <v>31</v>
      </c>
      <c r="U3081" s="21">
        <v>3</v>
      </c>
      <c r="V3081" s="19">
        <v>0.22222222222222221</v>
      </c>
      <c r="W3081" s="19">
        <v>0</v>
      </c>
      <c r="X3081" s="19">
        <v>18.777777777777779</v>
      </c>
      <c r="Y3081" s="19">
        <v>28</v>
      </c>
      <c r="Z3081" s="19">
        <v>9.845963360652231</v>
      </c>
      <c r="AA3081" s="19">
        <v>9.845963360652231</v>
      </c>
      <c r="AB3081" s="19">
        <v>19.691926721304462</v>
      </c>
      <c r="AC3081" s="19">
        <v>11.034655975947375</v>
      </c>
      <c r="AD3081" s="19">
        <v>24.738040366940336</v>
      </c>
      <c r="AE3081" s="19">
        <v>40.123179247279296</v>
      </c>
      <c r="AF3081" s="22">
        <f>Table1[[#This Row],[$ESGF]]/AE3081</f>
        <v>0.61655234782068746</v>
      </c>
      <c r="AG3081" s="22">
        <f>POWER((Table1[[#This Row],[$ESGF]]+Table1[[#This Row],[$ESGA]]+Table1[[#This Row],[XEV+/-]])/(Table1[[#This Row],[$ESGF]]+Table1[[#This Row],[$ESGA]]-Table1[[#This Row],[XEV+/-]]),1/0.65)</f>
        <v>1.2108129767883768</v>
      </c>
      <c r="AH3081" s="19">
        <v>4.0272286601815939</v>
      </c>
      <c r="AI3081" s="19">
        <v>-15.385138880338959</v>
      </c>
      <c r="AJ3081" s="19">
        <v>-19.412367540520552</v>
      </c>
      <c r="AK3081" s="23">
        <v>0.10387412810983125</v>
      </c>
      <c r="AL3081" s="24">
        <v>1.1390433034101541</v>
      </c>
      <c r="AM3081" s="18">
        <v>0.18536887089518667</v>
      </c>
      <c r="AN3081" s="19">
        <v>2.4132932793088833E-2</v>
      </c>
      <c r="AO3081" s="19">
        <v>0</v>
      </c>
      <c r="AP3081" s="19">
        <v>0</v>
      </c>
      <c r="AQ3081" s="19">
        <v>0</v>
      </c>
      <c r="AR3081" s="19">
        <v>0</v>
      </c>
      <c r="AS3081" s="23">
        <v>0</v>
      </c>
      <c r="AT3081" s="22" t="e">
        <f>EXP(Table1[[#This Row],[TmPPR]]/Table1[[#This Row],[PPCalc]])</f>
        <v>#DIV/0!</v>
      </c>
      <c r="AU3081" s="18">
        <v>0</v>
      </c>
      <c r="AV3081" s="18">
        <v>0</v>
      </c>
      <c r="AW3081" s="19">
        <v>0</v>
      </c>
      <c r="AX3081" s="19">
        <v>0</v>
      </c>
      <c r="AY3081" s="19">
        <v>0</v>
      </c>
      <c r="AZ3081" s="19">
        <f>Table1[[#This Row],[$SHP]]/Table1[[#This Row],[SFrac]]</f>
        <v>0</v>
      </c>
      <c r="BA3081" s="23">
        <v>6.2262718299164764E-2</v>
      </c>
      <c r="BB3081" s="24">
        <v>0.90865242193374918</v>
      </c>
      <c r="BC3081" s="18">
        <v>0.1111111111111111</v>
      </c>
      <c r="BD3081" s="18">
        <v>-1.0643625782062915E-2</v>
      </c>
      <c r="BE3081" s="22">
        <f>MAX(Table1[[#This Row],[$ESGA]],0)</f>
        <v>40.123179247279296</v>
      </c>
      <c r="BG3081" s="20"/>
    </row>
    <row r="3082" spans="1:59">
      <c r="A3082" s="20" t="s">
        <v>3140</v>
      </c>
      <c r="B3082" s="17" t="s">
        <v>1</v>
      </c>
      <c r="C3082" s="21">
        <v>114</v>
      </c>
      <c r="D3082" s="18">
        <v>1.4249999999999998</v>
      </c>
      <c r="E3082" s="21">
        <v>7</v>
      </c>
      <c r="F3082" s="21">
        <v>7</v>
      </c>
      <c r="G3082" s="21">
        <v>14</v>
      </c>
      <c r="H3082" s="21">
        <v>-18</v>
      </c>
      <c r="I3082" s="21">
        <v>6</v>
      </c>
      <c r="J3082" s="21">
        <v>6</v>
      </c>
      <c r="K3082" s="21">
        <v>12</v>
      </c>
      <c r="L3082" s="21">
        <v>0</v>
      </c>
      <c r="M3082" s="21">
        <v>0</v>
      </c>
      <c r="N3082" s="21">
        <v>0</v>
      </c>
      <c r="O3082" s="21">
        <v>1</v>
      </c>
      <c r="P3082" s="21">
        <v>1</v>
      </c>
      <c r="Q3082" s="21">
        <v>2</v>
      </c>
      <c r="R3082" s="21">
        <v>30</v>
      </c>
      <c r="S3082" s="21">
        <v>0</v>
      </c>
      <c r="T3082" s="21">
        <v>99</v>
      </c>
      <c r="U3082" s="21">
        <v>51</v>
      </c>
      <c r="V3082" s="19">
        <v>4.9107142857142856</v>
      </c>
      <c r="W3082" s="19">
        <v>0</v>
      </c>
      <c r="X3082" s="19">
        <v>25.089285714285715</v>
      </c>
      <c r="Y3082" s="19">
        <v>48</v>
      </c>
      <c r="Z3082" s="19">
        <v>5.0049019970773871</v>
      </c>
      <c r="AA3082" s="19">
        <v>4.9419405348369025</v>
      </c>
      <c r="AB3082" s="19">
        <v>9.9468425319142888</v>
      </c>
      <c r="AC3082" s="19">
        <v>6.9802403732731859</v>
      </c>
      <c r="AD3082" s="19">
        <v>20.738146035501313</v>
      </c>
      <c r="AE3082" s="19">
        <v>40.241033713676295</v>
      </c>
      <c r="AF3082" s="22">
        <f>Table1[[#This Row],[$ESGF]]/AE3082</f>
        <v>0.51534824336416729</v>
      </c>
      <c r="AG3082" s="22">
        <f>POWER((Table1[[#This Row],[$ESGF]]+Table1[[#This Row],[$ESGA]]+Table1[[#This Row],[XEV+/-]])/(Table1[[#This Row],[$ESGF]]+Table1[[#This Row],[$ESGA]]-Table1[[#This Row],[XEV+/-]]),1/0.65)</f>
        <v>0.74132538259319203</v>
      </c>
      <c r="AH3082" s="19">
        <v>-5.9132666492200947</v>
      </c>
      <c r="AI3082" s="19">
        <v>-19.502887678174979</v>
      </c>
      <c r="AJ3082" s="19">
        <v>-13.589621028954886</v>
      </c>
      <c r="AK3082" s="23">
        <v>0.11854451801886463</v>
      </c>
      <c r="AL3082" s="24">
        <v>0.7332835021700459</v>
      </c>
      <c r="AM3082" s="18">
        <v>0.16892593817688209</v>
      </c>
      <c r="AN3082" s="19">
        <v>-5.2404691419394703E-2</v>
      </c>
      <c r="AO3082" s="19">
        <v>0</v>
      </c>
      <c r="AP3082" s="19">
        <v>0</v>
      </c>
      <c r="AQ3082" s="19">
        <v>0</v>
      </c>
      <c r="AR3082" s="19">
        <v>0</v>
      </c>
      <c r="AS3082" s="23">
        <v>0</v>
      </c>
      <c r="AT3082" s="22" t="e">
        <f>EXP(Table1[[#This Row],[TmPPR]]/Table1[[#This Row],[PPCalc]])</f>
        <v>#DIV/0!</v>
      </c>
      <c r="AU3082" s="18">
        <v>0</v>
      </c>
      <c r="AV3082" s="18">
        <v>0</v>
      </c>
      <c r="AW3082" s="19">
        <v>2.0527582958233017</v>
      </c>
      <c r="AX3082" s="19">
        <v>2.0527582958233017</v>
      </c>
      <c r="AY3082" s="19">
        <v>4.1055165916466034</v>
      </c>
      <c r="AZ3082" s="19">
        <f>Table1[[#This Row],[$SHP]]/Table1[[#This Row],[SFrac]]</f>
        <v>2.8810642748397219</v>
      </c>
      <c r="BA3082" s="23">
        <v>0.56737998843262005</v>
      </c>
      <c r="BB3082" s="24">
        <v>1.0733881557401492</v>
      </c>
      <c r="BC3082" s="18">
        <v>0.80851648351648353</v>
      </c>
      <c r="BD3082" s="18">
        <v>5.7259255697408695E-2</v>
      </c>
      <c r="BE3082" s="22">
        <f>MAX(Table1[[#This Row],[$ESGA]],0)</f>
        <v>40.241033713676295</v>
      </c>
      <c r="BG3082" s="20"/>
    </row>
    <row r="3083" spans="1:59">
      <c r="A3083" s="20" t="s">
        <v>3141</v>
      </c>
      <c r="B3083" s="17" t="s">
        <v>68</v>
      </c>
      <c r="C3083" s="21">
        <v>113</v>
      </c>
      <c r="D3083" s="18">
        <v>1.3777584204413473</v>
      </c>
      <c r="E3083" s="21">
        <v>2</v>
      </c>
      <c r="F3083" s="21">
        <v>12</v>
      </c>
      <c r="G3083" s="21">
        <v>14</v>
      </c>
      <c r="H3083" s="21">
        <v>-20</v>
      </c>
      <c r="I3083" s="21">
        <v>0</v>
      </c>
      <c r="J3083" s="21">
        <v>8</v>
      </c>
      <c r="K3083" s="21">
        <v>8</v>
      </c>
      <c r="L3083" s="21">
        <v>2</v>
      </c>
      <c r="M3083" s="21">
        <v>4</v>
      </c>
      <c r="N3083" s="21">
        <v>6</v>
      </c>
      <c r="O3083" s="21">
        <v>0</v>
      </c>
      <c r="P3083" s="21">
        <v>0</v>
      </c>
      <c r="Q3083" s="21">
        <v>0</v>
      </c>
      <c r="R3083" s="21">
        <v>62</v>
      </c>
      <c r="S3083" s="21">
        <v>11</v>
      </c>
      <c r="T3083" s="21">
        <v>84</v>
      </c>
      <c r="U3083" s="21">
        <v>13</v>
      </c>
      <c r="V3083" s="19">
        <v>1.5744004764872572</v>
      </c>
      <c r="W3083" s="19">
        <v>2.7294117647058824</v>
      </c>
      <c r="X3083" s="19">
        <v>49.425599523512744</v>
      </c>
      <c r="Y3083" s="19">
        <v>68.270588235294127</v>
      </c>
      <c r="Z3083" s="19">
        <v>0</v>
      </c>
      <c r="AA3083" s="19">
        <v>8.8815515764755801</v>
      </c>
      <c r="AB3083" s="19">
        <v>8.8815515764755801</v>
      </c>
      <c r="AC3083" s="19">
        <v>6.446378004084699</v>
      </c>
      <c r="AD3083" s="19">
        <v>55.91164091288082</v>
      </c>
      <c r="AE3083" s="19">
        <v>77.187903586349123</v>
      </c>
      <c r="AF3083" s="22">
        <f>Table1[[#This Row],[$ESGF]]/AE3083</f>
        <v>0.72435755235058541</v>
      </c>
      <c r="AG3083" s="22">
        <f>POWER((Table1[[#This Row],[$ESGF]]+Table1[[#This Row],[$ESGA]]+Table1[[#This Row],[XEV+/-]])/(Table1[[#This Row],[$ESGF]]+Table1[[#This Row],[$ESGA]]-Table1[[#This Row],[XEV+/-]]),1/0.65)</f>
        <v>0.84178646888622466</v>
      </c>
      <c r="AH3083" s="19">
        <v>-7.4423949601125035</v>
      </c>
      <c r="AI3083" s="19">
        <v>-21.27626267346831</v>
      </c>
      <c r="AJ3083" s="19">
        <v>-13.833867713355804</v>
      </c>
      <c r="AK3083" s="23">
        <v>0.27785212020647188</v>
      </c>
      <c r="AL3083" s="24">
        <v>0.83413096958677135</v>
      </c>
      <c r="AM3083" s="18">
        <v>0.38281309825194809</v>
      </c>
      <c r="AN3083" s="19">
        <v>-6.9428840555447915E-2</v>
      </c>
      <c r="AO3083" s="19">
        <v>2.3219418449197855</v>
      </c>
      <c r="AP3083" s="19">
        <v>3.7371950058107273</v>
      </c>
      <c r="AQ3083" s="19">
        <v>6.0591368507305123</v>
      </c>
      <c r="AR3083" s="19">
        <v>4.3978224054617243</v>
      </c>
      <c r="AS3083" s="23">
        <v>0.16224136862331864</v>
      </c>
      <c r="AT3083" s="22">
        <f>EXP(Table1[[#This Row],[TmPPR]]/Table1[[#This Row],[PPCalc]])</f>
        <v>0.71718777448138515</v>
      </c>
      <c r="AU3083" s="18">
        <v>0.22352941176470587</v>
      </c>
      <c r="AV3083" s="18">
        <v>-7.4305106916564168E-2</v>
      </c>
      <c r="AW3083" s="19">
        <v>0</v>
      </c>
      <c r="AX3083" s="19">
        <v>0</v>
      </c>
      <c r="AY3083" s="19">
        <v>0</v>
      </c>
      <c r="AZ3083" s="19">
        <f>Table1[[#This Row],[$SHP]]/Table1[[#This Row],[SFrac]]</f>
        <v>0</v>
      </c>
      <c r="BA3083" s="23">
        <v>0.12583507841481387</v>
      </c>
      <c r="BB3083" s="24">
        <v>1.0626906781007919</v>
      </c>
      <c r="BC3083" s="18">
        <v>0.17337033887290704</v>
      </c>
      <c r="BD3083" s="18">
        <v>1.0541621779875431E-2</v>
      </c>
      <c r="BE3083" s="22">
        <f>MAX(Table1[[#This Row],[$ESGA]],0)</f>
        <v>77.187903586349123</v>
      </c>
      <c r="BG3083" s="20"/>
    </row>
    <row r="3084" spans="1:59">
      <c r="A3084" s="20" t="s">
        <v>3142</v>
      </c>
      <c r="B3084" s="17" t="s">
        <v>59</v>
      </c>
      <c r="C3084" s="21">
        <v>112</v>
      </c>
      <c r="D3084" s="18">
        <v>1.4285714285714286</v>
      </c>
      <c r="E3084" s="21">
        <v>7</v>
      </c>
      <c r="F3084" s="21">
        <v>7</v>
      </c>
      <c r="G3084" s="21">
        <v>14</v>
      </c>
      <c r="H3084" s="21">
        <v>-1</v>
      </c>
      <c r="I3084" s="21">
        <v>7</v>
      </c>
      <c r="J3084" s="21">
        <v>7</v>
      </c>
      <c r="K3084" s="21">
        <v>14</v>
      </c>
      <c r="L3084" s="21">
        <v>0</v>
      </c>
      <c r="M3084" s="21">
        <v>0</v>
      </c>
      <c r="N3084" s="21">
        <v>0</v>
      </c>
      <c r="O3084" s="21">
        <v>0</v>
      </c>
      <c r="P3084" s="21">
        <v>0</v>
      </c>
      <c r="Q3084" s="21">
        <v>0</v>
      </c>
      <c r="R3084" s="21">
        <v>22</v>
      </c>
      <c r="S3084" s="21">
        <v>1</v>
      </c>
      <c r="T3084" s="21">
        <v>22</v>
      </c>
      <c r="U3084" s="21">
        <v>0</v>
      </c>
      <c r="V3084" s="19">
        <v>0</v>
      </c>
      <c r="W3084" s="19">
        <v>0.16455696202531644</v>
      </c>
      <c r="X3084" s="19">
        <v>21</v>
      </c>
      <c r="Y3084" s="19">
        <v>21.835443037974684</v>
      </c>
      <c r="Z3084" s="19">
        <v>6.3858808110386063</v>
      </c>
      <c r="AA3084" s="19">
        <v>6.4119474935607244</v>
      </c>
      <c r="AB3084" s="19">
        <v>12.79782830459933</v>
      </c>
      <c r="AC3084" s="19">
        <v>8.9584798132195314</v>
      </c>
      <c r="AD3084" s="19">
        <v>19.1133847368902</v>
      </c>
      <c r="AE3084" s="19">
        <v>21.740437864205482</v>
      </c>
      <c r="AF3084" s="22">
        <f>Table1[[#This Row],[$ESGF]]/AE3084</f>
        <v>0.87916282350317376</v>
      </c>
      <c r="AG3084" s="22">
        <f>POWER((Table1[[#This Row],[$ESGF]]+Table1[[#This Row],[$ESGA]]+Table1[[#This Row],[XEV+/-]])/(Table1[[#This Row],[$ESGF]]+Table1[[#This Row],[$ESGA]]-Table1[[#This Row],[XEV+/-]]),1/0.65)</f>
        <v>1.2030564017593242</v>
      </c>
      <c r="AH3084" s="19">
        <v>2.4515986933823242</v>
      </c>
      <c r="AI3084" s="19">
        <v>-2.6270531273152815</v>
      </c>
      <c r="AJ3084" s="19">
        <v>-5.0786518206976048</v>
      </c>
      <c r="AK3084" s="23">
        <v>7.9029607009792197E-2</v>
      </c>
      <c r="AL3084" s="24">
        <v>1.1976038989797539</v>
      </c>
      <c r="AM3084" s="18">
        <v>0.11289943858541743</v>
      </c>
      <c r="AN3084" s="19">
        <v>2.03583439882053E-2</v>
      </c>
      <c r="AO3084" s="19">
        <v>0</v>
      </c>
      <c r="AP3084" s="19">
        <v>0</v>
      </c>
      <c r="AQ3084" s="19">
        <v>0</v>
      </c>
      <c r="AR3084" s="19">
        <v>0</v>
      </c>
      <c r="AS3084" s="23">
        <v>8.8607594936708865E-3</v>
      </c>
      <c r="AT3084" s="22">
        <f>EXP(Table1[[#This Row],[TmPPR]]/Table1[[#This Row],[PPCalc]])</f>
        <v>0.92283907607766857</v>
      </c>
      <c r="AU3084" s="18">
        <v>1.2658227848101266E-2</v>
      </c>
      <c r="AV3084" s="18">
        <v>-1.0164608665576859E-3</v>
      </c>
      <c r="AW3084" s="19">
        <v>0</v>
      </c>
      <c r="AX3084" s="19">
        <v>0</v>
      </c>
      <c r="AY3084" s="19">
        <v>0</v>
      </c>
      <c r="AZ3084" s="19">
        <f>Table1[[#This Row],[$SHP]]/Table1[[#This Row],[SFrac]]</f>
        <v>0</v>
      </c>
      <c r="BA3084" s="23">
        <v>0</v>
      </c>
      <c r="BB3084" s="24" t="e">
        <v>#DIV/0!</v>
      </c>
      <c r="BC3084" s="18">
        <v>0</v>
      </c>
      <c r="BD3084" s="18">
        <v>0</v>
      </c>
      <c r="BE3084" s="22">
        <f>MAX(Table1[[#This Row],[$ESGA]],0)</f>
        <v>21.740437864205482</v>
      </c>
      <c r="BG3084" s="20"/>
    </row>
    <row r="3085" spans="1:59">
      <c r="A3085" s="20" t="s">
        <v>3143</v>
      </c>
      <c r="B3085" s="17" t="s">
        <v>68</v>
      </c>
      <c r="C3085" s="21">
        <v>99</v>
      </c>
      <c r="D3085" s="18">
        <v>1.4664634146341462</v>
      </c>
      <c r="E3085" s="21">
        <v>3</v>
      </c>
      <c r="F3085" s="21">
        <v>11</v>
      </c>
      <c r="G3085" s="21">
        <v>14</v>
      </c>
      <c r="H3085" s="21">
        <v>-19</v>
      </c>
      <c r="I3085" s="21">
        <v>3</v>
      </c>
      <c r="J3085" s="21">
        <v>10</v>
      </c>
      <c r="K3085" s="21">
        <v>13</v>
      </c>
      <c r="L3085" s="21">
        <v>0</v>
      </c>
      <c r="M3085" s="21">
        <v>0</v>
      </c>
      <c r="N3085" s="21">
        <v>0</v>
      </c>
      <c r="O3085" s="21">
        <v>0</v>
      </c>
      <c r="P3085" s="21">
        <v>1</v>
      </c>
      <c r="Q3085" s="21">
        <v>1</v>
      </c>
      <c r="R3085" s="21">
        <v>40</v>
      </c>
      <c r="S3085" s="21">
        <v>1</v>
      </c>
      <c r="T3085" s="21">
        <v>74</v>
      </c>
      <c r="U3085" s="21">
        <v>16</v>
      </c>
      <c r="V3085" s="19">
        <v>1.77125</v>
      </c>
      <c r="W3085" s="19">
        <v>0.16666666666666666</v>
      </c>
      <c r="X3085" s="19">
        <v>37.228749999999998</v>
      </c>
      <c r="Y3085" s="19">
        <v>57.833333333333336</v>
      </c>
      <c r="Z3085" s="19">
        <v>4.0089667852685675</v>
      </c>
      <c r="AA3085" s="19">
        <v>15.330052730997526</v>
      </c>
      <c r="AB3085" s="19">
        <v>19.339019516266092</v>
      </c>
      <c r="AC3085" s="19">
        <v>13.187522663898708</v>
      </c>
      <c r="AD3085" s="19">
        <v>52.222509561696462</v>
      </c>
      <c r="AE3085" s="19">
        <v>71.795001250357117</v>
      </c>
      <c r="AF3085" s="22">
        <f>Table1[[#This Row],[$ESGF]]/AE3085</f>
        <v>0.72738364304209413</v>
      </c>
      <c r="AG3085" s="22">
        <f>POWER((Table1[[#This Row],[$ESGF]]+Table1[[#This Row],[$ESGA]]+Table1[[#This Row],[XEV+/-]])/(Table1[[#This Row],[$ESGF]]+Table1[[#This Row],[$ESGA]]-Table1[[#This Row],[XEV+/-]]),1/0.65)</f>
        <v>0.96387216748416904</v>
      </c>
      <c r="AH3085" s="19">
        <v>-1.4830416716889567</v>
      </c>
      <c r="AI3085" s="19">
        <v>-19.572491688660655</v>
      </c>
      <c r="AJ3085" s="19">
        <v>-18.089450016971696</v>
      </c>
      <c r="AK3085" s="23">
        <v>0.24248016344198081</v>
      </c>
      <c r="AL3085" s="24">
        <v>0.90204836411765799</v>
      </c>
      <c r="AM3085" s="18">
        <v>0.35558828846217305</v>
      </c>
      <c r="AN3085" s="19">
        <v>-3.6656580244438741E-2</v>
      </c>
      <c r="AO3085" s="19">
        <v>0</v>
      </c>
      <c r="AP3085" s="19">
        <v>0</v>
      </c>
      <c r="AQ3085" s="19">
        <v>0</v>
      </c>
      <c r="AR3085" s="19">
        <v>0</v>
      </c>
      <c r="AS3085" s="23">
        <v>2.8413028413028413E-2</v>
      </c>
      <c r="AT3085" s="22">
        <f>EXP(Table1[[#This Row],[TmPPR]]/Table1[[#This Row],[PPCalc]])</f>
        <v>0.80293991794407116</v>
      </c>
      <c r="AU3085" s="18">
        <v>4.1666666666666664E-2</v>
      </c>
      <c r="AV3085" s="18">
        <v>-9.1448079092557484E-3</v>
      </c>
      <c r="AW3085" s="19">
        <v>0</v>
      </c>
      <c r="AX3085" s="19">
        <v>0</v>
      </c>
      <c r="AY3085" s="19">
        <v>0</v>
      </c>
      <c r="AZ3085" s="19">
        <f>Table1[[#This Row],[$SHP]]/Table1[[#This Row],[SFrac]]</f>
        <v>0</v>
      </c>
      <c r="BA3085" s="23">
        <v>0.20372141372141375</v>
      </c>
      <c r="BB3085" s="24">
        <v>1.2468537167047131</v>
      </c>
      <c r="BC3085" s="18">
        <v>0.29875000000000002</v>
      </c>
      <c r="BD3085" s="18">
        <v>6.591122630272056E-2</v>
      </c>
      <c r="BE3085" s="22">
        <f>MAX(Table1[[#This Row],[$ESGA]],0)</f>
        <v>71.795001250357117</v>
      </c>
      <c r="BG3085" s="20"/>
    </row>
    <row r="3086" spans="1:59">
      <c r="A3086" s="20" t="s">
        <v>3144</v>
      </c>
      <c r="B3086" s="17" t="s">
        <v>59</v>
      </c>
      <c r="C3086" s="21">
        <v>99</v>
      </c>
      <c r="D3086" s="18">
        <v>1.2073170731707317</v>
      </c>
      <c r="E3086" s="21">
        <v>10</v>
      </c>
      <c r="F3086" s="21">
        <v>4</v>
      </c>
      <c r="G3086" s="21">
        <v>14</v>
      </c>
      <c r="H3086" s="21">
        <v>-13</v>
      </c>
      <c r="I3086" s="21">
        <v>10</v>
      </c>
      <c r="J3086" s="21">
        <v>4</v>
      </c>
      <c r="K3086" s="21">
        <v>14</v>
      </c>
      <c r="L3086" s="21">
        <v>0</v>
      </c>
      <c r="M3086" s="21">
        <v>0</v>
      </c>
      <c r="N3086" s="21">
        <v>0</v>
      </c>
      <c r="O3086" s="21">
        <v>0</v>
      </c>
      <c r="P3086" s="21">
        <v>0</v>
      </c>
      <c r="Q3086" s="21">
        <v>0</v>
      </c>
      <c r="R3086" s="21">
        <v>26</v>
      </c>
      <c r="S3086" s="21">
        <v>0</v>
      </c>
      <c r="T3086" s="21">
        <v>45</v>
      </c>
      <c r="U3086" s="21">
        <v>6</v>
      </c>
      <c r="V3086" s="19">
        <v>0.58461538461538465</v>
      </c>
      <c r="W3086" s="19">
        <v>0</v>
      </c>
      <c r="X3086" s="19">
        <v>25.415384615384617</v>
      </c>
      <c r="Y3086" s="19">
        <v>39</v>
      </c>
      <c r="Z3086" s="19">
        <v>11.379953812648782</v>
      </c>
      <c r="AA3086" s="19">
        <v>4.4555444105337916</v>
      </c>
      <c r="AB3086" s="19">
        <v>15.835498223182572</v>
      </c>
      <c r="AC3086" s="19">
        <v>13.116271255565364</v>
      </c>
      <c r="AD3086" s="19">
        <v>28.708398824661053</v>
      </c>
      <c r="AE3086" s="19">
        <v>44.299140482174046</v>
      </c>
      <c r="AF3086" s="22">
        <f>Table1[[#This Row],[$ESGF]]/AE3086</f>
        <v>0.64805769394585211</v>
      </c>
      <c r="AG3086" s="22">
        <f>POWER((Table1[[#This Row],[$ESGF]]+Table1[[#This Row],[$ESGA]]+Table1[[#This Row],[XEV+/-]])/(Table1[[#This Row],[$ESGF]]+Table1[[#This Row],[$ESGA]]-Table1[[#This Row],[XEV+/-]]),1/0.65)</f>
        <v>1.0829276257702587</v>
      </c>
      <c r="AH3086" s="19">
        <v>1.8898994759624794</v>
      </c>
      <c r="AI3086" s="19">
        <v>-15.590741657512986</v>
      </c>
      <c r="AJ3086" s="19">
        <v>-17.480641133475466</v>
      </c>
      <c r="AK3086" s="23">
        <v>0.1549909562323748</v>
      </c>
      <c r="AL3086" s="24">
        <v>1.0523817698736475</v>
      </c>
      <c r="AM3086" s="18">
        <v>0.18712322764640371</v>
      </c>
      <c r="AN3086" s="19">
        <v>9.5537537060182767E-3</v>
      </c>
      <c r="AO3086" s="19">
        <v>0</v>
      </c>
      <c r="AP3086" s="19">
        <v>0</v>
      </c>
      <c r="AQ3086" s="19">
        <v>0</v>
      </c>
      <c r="AR3086" s="19">
        <v>0</v>
      </c>
      <c r="AS3086" s="23">
        <v>0</v>
      </c>
      <c r="AT3086" s="22" t="e">
        <f>EXP(Table1[[#This Row],[TmPPR]]/Table1[[#This Row],[PPCalc]])</f>
        <v>#DIV/0!</v>
      </c>
      <c r="AU3086" s="18">
        <v>0</v>
      </c>
      <c r="AV3086" s="18">
        <v>0</v>
      </c>
      <c r="AW3086" s="19">
        <v>0</v>
      </c>
      <c r="AX3086" s="19">
        <v>0</v>
      </c>
      <c r="AY3086" s="19">
        <v>0</v>
      </c>
      <c r="AZ3086" s="19">
        <f>Table1[[#This Row],[$SHP]]/Table1[[#This Row],[SFrac]]</f>
        <v>0</v>
      </c>
      <c r="BA3086" s="23">
        <v>7.645687645687646E-2</v>
      </c>
      <c r="BB3086" s="24">
        <v>1.1700437661772514</v>
      </c>
      <c r="BC3086" s="18">
        <v>9.2307692307692313E-2</v>
      </c>
      <c r="BD3086" s="18">
        <v>1.449610662453641E-2</v>
      </c>
      <c r="BE3086" s="22">
        <f>MAX(Table1[[#This Row],[$ESGA]],0)</f>
        <v>44.299140482174046</v>
      </c>
      <c r="BG3086" s="20"/>
    </row>
    <row r="3087" spans="1:59">
      <c r="A3087" s="20" t="s">
        <v>3145</v>
      </c>
      <c r="B3087" s="17" t="s">
        <v>1</v>
      </c>
      <c r="C3087" s="21">
        <v>98</v>
      </c>
      <c r="D3087" s="18">
        <v>1.4715447154471546</v>
      </c>
      <c r="E3087" s="21">
        <v>5</v>
      </c>
      <c r="F3087" s="21">
        <v>9</v>
      </c>
      <c r="G3087" s="21">
        <v>14</v>
      </c>
      <c r="H3087" s="21">
        <v>-8</v>
      </c>
      <c r="I3087" s="21">
        <v>5</v>
      </c>
      <c r="J3087" s="21">
        <v>9</v>
      </c>
      <c r="K3087" s="21">
        <v>14</v>
      </c>
      <c r="L3087" s="21">
        <v>0</v>
      </c>
      <c r="M3087" s="21">
        <v>0</v>
      </c>
      <c r="N3087" s="21">
        <v>0</v>
      </c>
      <c r="O3087" s="21">
        <v>0</v>
      </c>
      <c r="P3087" s="21">
        <v>0</v>
      </c>
      <c r="Q3087" s="21">
        <v>0</v>
      </c>
      <c r="R3087" s="21">
        <v>24</v>
      </c>
      <c r="S3087" s="21">
        <v>0</v>
      </c>
      <c r="T3087" s="21">
        <v>32</v>
      </c>
      <c r="U3087" s="21">
        <v>0</v>
      </c>
      <c r="V3087" s="19">
        <v>0</v>
      </c>
      <c r="W3087" s="19">
        <v>0</v>
      </c>
      <c r="X3087" s="19">
        <v>24</v>
      </c>
      <c r="Y3087" s="19">
        <v>32</v>
      </c>
      <c r="Z3087" s="19">
        <v>7.6650263654987629</v>
      </c>
      <c r="AA3087" s="19">
        <v>11.289339063267338</v>
      </c>
      <c r="AB3087" s="19">
        <v>18.954365428766099</v>
      </c>
      <c r="AC3087" s="19">
        <v>12.880590871481933</v>
      </c>
      <c r="AD3087" s="19">
        <v>30.596611697071808</v>
      </c>
      <c r="AE3087" s="19">
        <v>44.48328872545423</v>
      </c>
      <c r="AF3087" s="22">
        <f>Table1[[#This Row],[$ESGF]]/AE3087</f>
        <v>0.68782260875338141</v>
      </c>
      <c r="AG3087" s="22">
        <f>POWER((Table1[[#This Row],[$ESGF]]+Table1[[#This Row],[$ESGA]]+Table1[[#This Row],[XEV+/-]])/(Table1[[#This Row],[$ESGF]]+Table1[[#This Row],[$ESGA]]-Table1[[#This Row],[XEV+/-]]),1/0.65)</f>
        <v>1.0550421021659355</v>
      </c>
      <c r="AH3087" s="19">
        <v>1.3072881406015036</v>
      </c>
      <c r="AI3087" s="19">
        <v>-13.886677028382424</v>
      </c>
      <c r="AJ3087" s="19">
        <v>-15.193965168983928</v>
      </c>
      <c r="AK3087" s="23">
        <v>0.13534717892224418</v>
      </c>
      <c r="AL3087" s="24">
        <v>1.0122803153165978</v>
      </c>
      <c r="AM3087" s="18">
        <v>0.19916942589370895</v>
      </c>
      <c r="AN3087" s="19">
        <v>2.430967193829417E-3</v>
      </c>
      <c r="AO3087" s="19">
        <v>0</v>
      </c>
      <c r="AP3087" s="19">
        <v>0</v>
      </c>
      <c r="AQ3087" s="19">
        <v>0</v>
      </c>
      <c r="AR3087" s="19">
        <v>0</v>
      </c>
      <c r="AS3087" s="23">
        <v>0</v>
      </c>
      <c r="AT3087" s="22" t="e">
        <f>EXP(Table1[[#This Row],[TmPPR]]/Table1[[#This Row],[PPCalc]])</f>
        <v>#DIV/0!</v>
      </c>
      <c r="AU3087" s="18">
        <v>0</v>
      </c>
      <c r="AV3087" s="18">
        <v>0</v>
      </c>
      <c r="AW3087" s="19">
        <v>0</v>
      </c>
      <c r="AX3087" s="19">
        <v>0</v>
      </c>
      <c r="AY3087" s="19">
        <v>0</v>
      </c>
      <c r="AZ3087" s="19">
        <f>Table1[[#This Row],[$SHP]]/Table1[[#This Row],[SFrac]]</f>
        <v>0</v>
      </c>
      <c r="BA3087" s="23">
        <v>0</v>
      </c>
      <c r="BB3087" s="24" t="e">
        <v>#DIV/0!</v>
      </c>
      <c r="BC3087" s="18">
        <v>0</v>
      </c>
      <c r="BD3087" s="18">
        <v>0</v>
      </c>
      <c r="BE3087" s="22">
        <f>MAX(Table1[[#This Row],[$ESGA]],0)</f>
        <v>44.48328872545423</v>
      </c>
      <c r="BG3087" s="20"/>
    </row>
    <row r="3088" spans="1:59">
      <c r="A3088" s="20" t="s">
        <v>3146</v>
      </c>
      <c r="B3088" s="17" t="s">
        <v>65</v>
      </c>
      <c r="C3088" s="21">
        <v>95</v>
      </c>
      <c r="D3088" s="18">
        <v>1.1585365853658536</v>
      </c>
      <c r="E3088" s="21">
        <v>4</v>
      </c>
      <c r="F3088" s="21">
        <v>10</v>
      </c>
      <c r="G3088" s="21">
        <v>14</v>
      </c>
      <c r="H3088" s="21">
        <v>-10</v>
      </c>
      <c r="I3088" s="21">
        <v>3</v>
      </c>
      <c r="J3088" s="21">
        <v>10</v>
      </c>
      <c r="K3088" s="21">
        <v>13</v>
      </c>
      <c r="L3088" s="21">
        <v>1</v>
      </c>
      <c r="M3088" s="21">
        <v>0</v>
      </c>
      <c r="N3088" s="21">
        <v>1</v>
      </c>
      <c r="O3088" s="21">
        <v>0</v>
      </c>
      <c r="P3088" s="21">
        <v>0</v>
      </c>
      <c r="Q3088" s="21">
        <v>0</v>
      </c>
      <c r="R3088" s="21">
        <v>24</v>
      </c>
      <c r="S3088" s="21">
        <v>4</v>
      </c>
      <c r="T3088" s="21">
        <v>29</v>
      </c>
      <c r="U3088" s="21">
        <v>0</v>
      </c>
      <c r="V3088" s="19">
        <v>0</v>
      </c>
      <c r="W3088" s="19">
        <v>0.66233766233766234</v>
      </c>
      <c r="X3088" s="19">
        <v>20</v>
      </c>
      <c r="Y3088" s="19">
        <v>28.337662337662337</v>
      </c>
      <c r="Z3088" s="19">
        <v>3.5363457760314345</v>
      </c>
      <c r="AA3088" s="19">
        <v>11.664892274258872</v>
      </c>
      <c r="AB3088" s="19">
        <v>15.201238050290305</v>
      </c>
      <c r="AC3088" s="19">
        <v>13.121068632882158</v>
      </c>
      <c r="AD3088" s="19">
        <v>23.329784548517743</v>
      </c>
      <c r="AE3088" s="19">
        <v>32.979267332967765</v>
      </c>
      <c r="AF3088" s="22">
        <f>Table1[[#This Row],[$ESGF]]/AE3088</f>
        <v>0.70740760590506191</v>
      </c>
      <c r="AG3088" s="22">
        <f>POWER((Table1[[#This Row],[$ESGF]]+Table1[[#This Row],[$ESGA]]+Table1[[#This Row],[XEV+/-]])/(Table1[[#This Row],[$ESGF]]+Table1[[#This Row],[$ESGA]]-Table1[[#This Row],[XEV+/-]]),1/0.65)</f>
        <v>0.92817908695322904</v>
      </c>
      <c r="AH3088" s="19">
        <v>-1.3636759132565563</v>
      </c>
      <c r="AI3088" s="19">
        <v>-9.6494827844500257</v>
      </c>
      <c r="AJ3088" s="19">
        <v>-8.2858068711934685</v>
      </c>
      <c r="AK3088" s="23">
        <v>0.14578434379345109</v>
      </c>
      <c r="AL3088" s="24">
        <v>0.90399638384565784</v>
      </c>
      <c r="AM3088" s="18">
        <v>0.16889649585826649</v>
      </c>
      <c r="AN3088" s="19">
        <v>-1.7046709607291859E-2</v>
      </c>
      <c r="AO3088" s="19">
        <v>0.96513252284225626</v>
      </c>
      <c r="AP3088" s="19">
        <v>0</v>
      </c>
      <c r="AQ3088" s="19">
        <v>0.96513252284225626</v>
      </c>
      <c r="AR3088" s="19">
        <v>0.83306175655857917</v>
      </c>
      <c r="AS3088" s="23">
        <v>5.418090681248576E-2</v>
      </c>
      <c r="AT3088" s="22">
        <f>EXP(Table1[[#This Row],[TmPPR]]/Table1[[#This Row],[PPCalc]])</f>
        <v>1.0008570507912218</v>
      </c>
      <c r="AU3088" s="18">
        <v>6.2770562770562768E-2</v>
      </c>
      <c r="AV3088" s="18">
        <v>5.3774520030682067E-5</v>
      </c>
      <c r="AW3088" s="19">
        <v>0</v>
      </c>
      <c r="AX3088" s="19">
        <v>0</v>
      </c>
      <c r="AY3088" s="19">
        <v>0</v>
      </c>
      <c r="AZ3088" s="19">
        <f>Table1[[#This Row],[$SHP]]/Table1[[#This Row],[SFrac]]</f>
        <v>0</v>
      </c>
      <c r="BA3088" s="23">
        <v>0</v>
      </c>
      <c r="BB3088" s="24" t="e">
        <v>#DIV/0!</v>
      </c>
      <c r="BC3088" s="18">
        <v>0</v>
      </c>
      <c r="BD3088" s="18">
        <v>0</v>
      </c>
      <c r="BE3088" s="22">
        <f>MAX(Table1[[#This Row],[$ESGA]],0)</f>
        <v>32.979267332967765</v>
      </c>
      <c r="BG3088" s="20"/>
    </row>
    <row r="3089" spans="1:59">
      <c r="A3089" s="20" t="s">
        <v>3147</v>
      </c>
      <c r="B3089" s="17" t="s">
        <v>68</v>
      </c>
      <c r="C3089" s="21">
        <v>93</v>
      </c>
      <c r="D3089" s="18">
        <v>1.1369047619047619</v>
      </c>
      <c r="E3089" s="21">
        <v>3</v>
      </c>
      <c r="F3089" s="21">
        <v>11</v>
      </c>
      <c r="G3089" s="21">
        <v>14</v>
      </c>
      <c r="H3089" s="21">
        <v>-24</v>
      </c>
      <c r="I3089" s="21">
        <v>1</v>
      </c>
      <c r="J3089" s="21">
        <v>9</v>
      </c>
      <c r="K3089" s="21">
        <v>10</v>
      </c>
      <c r="L3089" s="21">
        <v>2</v>
      </c>
      <c r="M3089" s="21">
        <v>0</v>
      </c>
      <c r="N3089" s="21">
        <v>2</v>
      </c>
      <c r="O3089" s="21">
        <v>0</v>
      </c>
      <c r="P3089" s="21">
        <v>2</v>
      </c>
      <c r="Q3089" s="21">
        <v>2</v>
      </c>
      <c r="R3089" s="21">
        <v>65</v>
      </c>
      <c r="S3089" s="21">
        <v>6</v>
      </c>
      <c r="T3089" s="21">
        <v>115</v>
      </c>
      <c r="U3089" s="21">
        <v>31</v>
      </c>
      <c r="V3089" s="19">
        <v>3.0241545893719808</v>
      </c>
      <c r="W3089" s="19">
        <v>0.74548440065681443</v>
      </c>
      <c r="X3089" s="19">
        <v>55.975845410628011</v>
      </c>
      <c r="Y3089" s="19">
        <v>83.254515599343179</v>
      </c>
      <c r="Z3089" s="19">
        <v>0.94873023478677521</v>
      </c>
      <c r="AA3089" s="19">
        <v>8.2572745980900386</v>
      </c>
      <c r="AB3089" s="19">
        <v>9.2060048328768147</v>
      </c>
      <c r="AC3089" s="19">
        <v>8.0974283346769891</v>
      </c>
      <c r="AD3089" s="19">
        <v>51.630863661602412</v>
      </c>
      <c r="AE3089" s="19">
        <v>76.052544903861445</v>
      </c>
      <c r="AF3089" s="22">
        <f>Table1[[#This Row],[$ESGF]]/AE3089</f>
        <v>0.67888410212793471</v>
      </c>
      <c r="AG3089" s="22">
        <f>POWER((Table1[[#This Row],[$ESGF]]+Table1[[#This Row],[$ESGA]]+Table1[[#This Row],[XEV+/-]])/(Table1[[#This Row],[$ESGF]]+Table1[[#This Row],[$ESGA]]-Table1[[#This Row],[XEV+/-]]),1/0.65)</f>
        <v>0.80967947272938345</v>
      </c>
      <c r="AH3089" s="19">
        <v>-8.7470156134347654</v>
      </c>
      <c r="AI3089" s="19">
        <v>-24.421681242259034</v>
      </c>
      <c r="AJ3089" s="19">
        <v>-15.674665628824268</v>
      </c>
      <c r="AK3089" s="23">
        <v>0.31164520612194063</v>
      </c>
      <c r="AL3089" s="24">
        <v>0.7691080316933413</v>
      </c>
      <c r="AM3089" s="18">
        <v>0.35431091886482535</v>
      </c>
      <c r="AN3089" s="19">
        <v>-9.3015061556018144E-2</v>
      </c>
      <c r="AO3089" s="19">
        <v>1.4083686441779579</v>
      </c>
      <c r="AP3089" s="19">
        <v>0</v>
      </c>
      <c r="AQ3089" s="19">
        <v>1.4083686441779579</v>
      </c>
      <c r="AR3089" s="19">
        <v>1.2387745142507693</v>
      </c>
      <c r="AS3089" s="23">
        <v>5.8391148479612097E-2</v>
      </c>
      <c r="AT3089" s="22">
        <f>EXP(Table1[[#This Row],[TmPPR]]/Table1[[#This Row],[PPCalc]])</f>
        <v>1.1157229675892273</v>
      </c>
      <c r="AU3089" s="18">
        <v>6.638517475955899E-2</v>
      </c>
      <c r="AV3089" s="18">
        <v>7.2693489864257502E-3</v>
      </c>
      <c r="AW3089" s="19">
        <v>0</v>
      </c>
      <c r="AX3089" s="19">
        <v>0</v>
      </c>
      <c r="AY3089" s="19">
        <v>0</v>
      </c>
      <c r="AZ3089" s="19">
        <f>Table1[[#This Row],[$SHP]]/Table1[[#This Row],[SFrac]]</f>
        <v>0</v>
      </c>
      <c r="BA3089" s="23">
        <v>0.24889277184028177</v>
      </c>
      <c r="BB3089" s="24">
        <v>1.284308988331595</v>
      </c>
      <c r="BC3089" s="18">
        <v>0.28296737750889178</v>
      </c>
      <c r="BD3089" s="18">
        <v>7.0804329639707744E-2</v>
      </c>
      <c r="BE3089" s="22">
        <f>MAX(Table1[[#This Row],[$ESGA]],0)</f>
        <v>76.052544903861445</v>
      </c>
      <c r="BG3089" s="20"/>
    </row>
    <row r="3090" spans="1:59">
      <c r="A3090" s="20" t="s">
        <v>3148</v>
      </c>
      <c r="B3090" s="17" t="s">
        <v>68</v>
      </c>
      <c r="C3090" s="21">
        <v>89</v>
      </c>
      <c r="D3090" s="18">
        <v>1.0853658536585367</v>
      </c>
      <c r="E3090" s="21">
        <v>4</v>
      </c>
      <c r="F3090" s="21">
        <v>10</v>
      </c>
      <c r="G3090" s="21">
        <v>14</v>
      </c>
      <c r="H3090" s="21">
        <v>-20</v>
      </c>
      <c r="I3090" s="21">
        <v>3</v>
      </c>
      <c r="J3090" s="21">
        <v>4</v>
      </c>
      <c r="K3090" s="21">
        <v>7</v>
      </c>
      <c r="L3090" s="21">
        <v>1</v>
      </c>
      <c r="M3090" s="21">
        <v>5</v>
      </c>
      <c r="N3090" s="21">
        <v>6</v>
      </c>
      <c r="O3090" s="21">
        <v>0</v>
      </c>
      <c r="P3090" s="21">
        <v>1</v>
      </c>
      <c r="Q3090" s="21">
        <v>1</v>
      </c>
      <c r="R3090" s="21">
        <v>42</v>
      </c>
      <c r="S3090" s="21">
        <v>13</v>
      </c>
      <c r="T3090" s="21">
        <v>63</v>
      </c>
      <c r="U3090" s="21">
        <v>13</v>
      </c>
      <c r="V3090" s="19">
        <v>2.2857142857142856</v>
      </c>
      <c r="W3090" s="19">
        <v>2.0611478524133715</v>
      </c>
      <c r="X3090" s="19">
        <v>26.714285714285715</v>
      </c>
      <c r="Y3090" s="19">
        <v>47.93885214758663</v>
      </c>
      <c r="Z3090" s="19">
        <v>3.4534310867916225</v>
      </c>
      <c r="AA3090" s="19">
        <v>4.4833024359443794</v>
      </c>
      <c r="AB3090" s="19">
        <v>7.9367335227360005</v>
      </c>
      <c r="AC3090" s="19">
        <v>7.3124960546556403</v>
      </c>
      <c r="AD3090" s="19">
        <v>30.822943502820834</v>
      </c>
      <c r="AE3090" s="19">
        <v>55.188167368654369</v>
      </c>
      <c r="AF3090" s="22">
        <f>Table1[[#This Row],[$ESGF]]/AE3090</f>
        <v>0.55850637867579511</v>
      </c>
      <c r="AG3090" s="22">
        <f>POWER((Table1[[#This Row],[$ESGF]]+Table1[[#This Row],[$ESGA]]+Table1[[#This Row],[XEV+/-]])/(Table1[[#This Row],[$ESGF]]+Table1[[#This Row],[$ESGA]]-Table1[[#This Row],[XEV+/-]]),1/0.65)</f>
        <v>0.77614188154077957</v>
      </c>
      <c r="AH3090" s="19">
        <v>-7.0680278260564275</v>
      </c>
      <c r="AI3090" s="19">
        <v>-24.365223865833528</v>
      </c>
      <c r="AJ3090" s="19">
        <v>-17.297196039777099</v>
      </c>
      <c r="AK3090" s="23">
        <v>0.20828701386817058</v>
      </c>
      <c r="AL3090" s="24">
        <v>0.78700415955874781</v>
      </c>
      <c r="AM3090" s="18">
        <v>0.22606761261301442</v>
      </c>
      <c r="AN3090" s="19">
        <v>-5.4148109116116644E-2</v>
      </c>
      <c r="AO3090" s="19">
        <v>1.017837521060728</v>
      </c>
      <c r="AP3090" s="19">
        <v>5.3452096236888416</v>
      </c>
      <c r="AQ3090" s="19">
        <v>6.3630471447495696</v>
      </c>
      <c r="AR3090" s="19">
        <v>5.8625827625782545</v>
      </c>
      <c r="AS3090" s="23">
        <v>0.22803193632893351</v>
      </c>
      <c r="AT3090" s="22">
        <f>EXP(Table1[[#This Row],[TmPPR]]/Table1[[#This Row],[PPCalc]])</f>
        <v>0.89572104487075155</v>
      </c>
      <c r="AU3090" s="18">
        <v>0.24749807723506201</v>
      </c>
      <c r="AV3090" s="18">
        <v>-2.7256034715097455E-2</v>
      </c>
      <c r="AW3090" s="19">
        <v>0</v>
      </c>
      <c r="AX3090" s="19">
        <v>0</v>
      </c>
      <c r="AY3090" s="19">
        <v>0</v>
      </c>
      <c r="AZ3090" s="19">
        <f>Table1[[#This Row],[$SHP]]/Table1[[#This Row],[SFrac]]</f>
        <v>0</v>
      </c>
      <c r="BA3090" s="23">
        <v>0.15871966764233783</v>
      </c>
      <c r="BB3090" s="24">
        <v>1.2071414444366935</v>
      </c>
      <c r="BC3090" s="18">
        <v>0.17226890756302521</v>
      </c>
      <c r="BD3090" s="18">
        <v>3.2430504214210683E-2</v>
      </c>
      <c r="BE3090" s="22">
        <f>MAX(Table1[[#This Row],[$ESGA]],0)</f>
        <v>55.188167368654369</v>
      </c>
      <c r="BG3090" s="20"/>
    </row>
    <row r="3091" spans="1:59">
      <c r="A3091" s="20" t="s">
        <v>3149</v>
      </c>
      <c r="B3091" s="17" t="s">
        <v>59</v>
      </c>
      <c r="C3091" s="21">
        <v>88</v>
      </c>
      <c r="D3091" s="18">
        <v>1.0731707317073171</v>
      </c>
      <c r="E3091" s="21">
        <v>5</v>
      </c>
      <c r="F3091" s="21">
        <v>9</v>
      </c>
      <c r="G3091" s="21">
        <v>14</v>
      </c>
      <c r="H3091" s="21">
        <v>-16</v>
      </c>
      <c r="I3091" s="21">
        <v>2</v>
      </c>
      <c r="J3091" s="21">
        <v>8</v>
      </c>
      <c r="K3091" s="21">
        <v>10</v>
      </c>
      <c r="L3091" s="21">
        <v>3</v>
      </c>
      <c r="M3091" s="21">
        <v>1</v>
      </c>
      <c r="N3091" s="21">
        <v>4</v>
      </c>
      <c r="O3091" s="21">
        <v>0</v>
      </c>
      <c r="P3091" s="21">
        <v>0</v>
      </c>
      <c r="Q3091" s="21">
        <v>0</v>
      </c>
      <c r="R3091" s="21">
        <v>23</v>
      </c>
      <c r="S3091" s="21">
        <v>4</v>
      </c>
      <c r="T3091" s="21">
        <v>35</v>
      </c>
      <c r="U3091" s="21">
        <v>0</v>
      </c>
      <c r="V3091" s="19">
        <v>0</v>
      </c>
      <c r="W3091" s="19">
        <v>0.61694019300510172</v>
      </c>
      <c r="X3091" s="19">
        <v>19</v>
      </c>
      <c r="Y3091" s="19">
        <v>34.3830598069949</v>
      </c>
      <c r="Z3091" s="19">
        <v>2.3364680498028134</v>
      </c>
      <c r="AA3091" s="19">
        <v>9.1745058849484398</v>
      </c>
      <c r="AB3091" s="19">
        <v>11.510973934751254</v>
      </c>
      <c r="AC3091" s="19">
        <v>10.726134802836395</v>
      </c>
      <c r="AD3091" s="19">
        <v>22.26269593790623</v>
      </c>
      <c r="AE3091" s="19">
        <v>39.483324499899147</v>
      </c>
      <c r="AF3091" s="22">
        <f>Table1[[#This Row],[$ESGF]]/AE3091</f>
        <v>0.56385059312731112</v>
      </c>
      <c r="AG3091" s="22">
        <f>POWER((Table1[[#This Row],[$ESGF]]+Table1[[#This Row],[$ESGA]]+Table1[[#This Row],[XEV+/-]])/(Table1[[#This Row],[$ESGF]]+Table1[[#This Row],[$ESGA]]-Table1[[#This Row],[XEV+/-]]),1/0.65)</f>
        <v>0.77957638419758724</v>
      </c>
      <c r="AH3091" s="19">
        <v>-4.9860092233849977</v>
      </c>
      <c r="AI3091" s="19">
        <v>-17.220628561992918</v>
      </c>
      <c r="AJ3091" s="19">
        <v>-12.234619338607917</v>
      </c>
      <c r="AK3091" s="23">
        <v>0.15821104881820369</v>
      </c>
      <c r="AL3091" s="24">
        <v>0.7812845948679501</v>
      </c>
      <c r="AM3091" s="18">
        <v>0.16978746702441372</v>
      </c>
      <c r="AN3091" s="19">
        <v>-4.1906229075900026E-2</v>
      </c>
      <c r="AO3091" s="19">
        <v>3.0704824410472615</v>
      </c>
      <c r="AP3091" s="19">
        <v>0.99349508600483383</v>
      </c>
      <c r="AQ3091" s="19">
        <v>4.0639775270520957</v>
      </c>
      <c r="AR3091" s="19">
        <v>3.7868881502076346</v>
      </c>
      <c r="AS3091" s="23">
        <v>6.7344754943869822E-2</v>
      </c>
      <c r="AT3091" s="22">
        <f>EXP(Table1[[#This Row],[TmPPR]]/Table1[[#This Row],[PPCalc]])</f>
        <v>0.91547822040726279</v>
      </c>
      <c r="AU3091" s="18">
        <v>7.2272419939762744E-2</v>
      </c>
      <c r="AV3091" s="18">
        <v>-6.3822838109574443E-3</v>
      </c>
      <c r="AW3091" s="19">
        <v>0</v>
      </c>
      <c r="AX3091" s="19">
        <v>0</v>
      </c>
      <c r="AY3091" s="19">
        <v>0</v>
      </c>
      <c r="AZ3091" s="19">
        <f>Table1[[#This Row],[$SHP]]/Table1[[#This Row],[SFrac]]</f>
        <v>0</v>
      </c>
      <c r="BA3091" s="23">
        <v>0</v>
      </c>
      <c r="BB3091" s="24" t="e">
        <v>#DIV/0!</v>
      </c>
      <c r="BC3091" s="18">
        <v>0</v>
      </c>
      <c r="BD3091" s="18">
        <v>0</v>
      </c>
      <c r="BE3091" s="22">
        <f>MAX(Table1[[#This Row],[$ESGA]],0)</f>
        <v>39.483324499899147</v>
      </c>
      <c r="BG3091" s="20"/>
    </row>
    <row r="3092" spans="1:59">
      <c r="A3092" s="20" t="s">
        <v>3150</v>
      </c>
      <c r="B3092" s="17" t="s">
        <v>68</v>
      </c>
      <c r="C3092" s="21">
        <v>87</v>
      </c>
      <c r="D3092" s="18">
        <v>1.0874999999999999</v>
      </c>
      <c r="E3092" s="21">
        <v>1</v>
      </c>
      <c r="F3092" s="21">
        <v>13</v>
      </c>
      <c r="G3092" s="21">
        <v>14</v>
      </c>
      <c r="H3092" s="21">
        <v>2</v>
      </c>
      <c r="I3092" s="21">
        <v>1</v>
      </c>
      <c r="J3092" s="21">
        <v>10</v>
      </c>
      <c r="K3092" s="21">
        <v>11</v>
      </c>
      <c r="L3092" s="21">
        <v>0</v>
      </c>
      <c r="M3092" s="21">
        <v>3</v>
      </c>
      <c r="N3092" s="21">
        <v>3</v>
      </c>
      <c r="O3092" s="21">
        <v>0</v>
      </c>
      <c r="P3092" s="21">
        <v>0</v>
      </c>
      <c r="Q3092" s="21">
        <v>0</v>
      </c>
      <c r="R3092" s="21">
        <v>52</v>
      </c>
      <c r="S3092" s="21">
        <v>5</v>
      </c>
      <c r="T3092" s="21">
        <v>58</v>
      </c>
      <c r="U3092" s="21">
        <v>13</v>
      </c>
      <c r="V3092" s="19">
        <v>1.9740920585497648</v>
      </c>
      <c r="W3092" s="19">
        <v>0.53704982960302106</v>
      </c>
      <c r="X3092" s="19">
        <v>45.025907941450235</v>
      </c>
      <c r="Y3092" s="19">
        <v>44.462950170396979</v>
      </c>
      <c r="Z3092" s="19">
        <v>0.90427016466648069</v>
      </c>
      <c r="AA3092" s="19">
        <v>8.9718733532564094</v>
      </c>
      <c r="AB3092" s="19">
        <v>9.8761435179228911</v>
      </c>
      <c r="AC3092" s="19">
        <v>9.0815112808486358</v>
      </c>
      <c r="AD3092" s="19">
        <v>40.373954402662676</v>
      </c>
      <c r="AE3092" s="19">
        <v>39.768793587244055</v>
      </c>
      <c r="AF3092" s="22">
        <f>Table1[[#This Row],[$ESGF]]/AE3092</f>
        <v>1.015216976951816</v>
      </c>
      <c r="AG3092" s="22">
        <f>POWER((Table1[[#This Row],[$ESGF]]+Table1[[#This Row],[$ESGA]]+Table1[[#This Row],[XEV+/-]])/(Table1[[#This Row],[$ESGF]]+Table1[[#This Row],[$ESGA]]-Table1[[#This Row],[XEV+/-]]),1/0.65)</f>
        <v>1.2551661367250944</v>
      </c>
      <c r="AH3092" s="19">
        <v>5.908768798536383</v>
      </c>
      <c r="AI3092" s="19">
        <v>0.6051608154186221</v>
      </c>
      <c r="AJ3092" s="19">
        <v>-5.3036079831177609</v>
      </c>
      <c r="AK3092" s="23">
        <v>0.19922403539445294</v>
      </c>
      <c r="AL3092" s="24">
        <v>1.219995449074011</v>
      </c>
      <c r="AM3092" s="18">
        <v>0.21665613849146756</v>
      </c>
      <c r="AN3092" s="19">
        <v>4.308145100464441E-2</v>
      </c>
      <c r="AO3092" s="19">
        <v>0</v>
      </c>
      <c r="AP3092" s="19">
        <v>3.4405950631297202</v>
      </c>
      <c r="AQ3092" s="19">
        <v>3.4405950631297202</v>
      </c>
      <c r="AR3092" s="19">
        <v>3.1637655752916971</v>
      </c>
      <c r="AS3092" s="23">
        <v>7.3960440798298471E-2</v>
      </c>
      <c r="AT3092" s="22">
        <f>EXP(Table1[[#This Row],[TmPPR]]/Table1[[#This Row],[PPCalc]])</f>
        <v>1.1418711410457956</v>
      </c>
      <c r="AU3092" s="18">
        <v>8.0431979368149581E-2</v>
      </c>
      <c r="AV3092" s="18">
        <v>1.0670771447286884E-2</v>
      </c>
      <c r="AW3092" s="19">
        <v>0</v>
      </c>
      <c r="AX3092" s="19">
        <v>0</v>
      </c>
      <c r="AY3092" s="19">
        <v>0</v>
      </c>
      <c r="AZ3092" s="19">
        <f>Table1[[#This Row],[$SHP]]/Table1[[#This Row],[SFrac]]</f>
        <v>0</v>
      </c>
      <c r="BA3092" s="23">
        <v>0.22322463148236044</v>
      </c>
      <c r="BB3092" s="24">
        <v>0.78353331305917939</v>
      </c>
      <c r="BC3092" s="18">
        <v>0.24275678673706697</v>
      </c>
      <c r="BD3092" s="18">
        <v>-5.9218503201128578E-2</v>
      </c>
      <c r="BE3092" s="22">
        <f>MAX(Table1[[#This Row],[$ESGA]],0)</f>
        <v>39.768793587244055</v>
      </c>
      <c r="BG3092" s="20"/>
    </row>
    <row r="3093" spans="1:59">
      <c r="A3093" s="20" t="s">
        <v>3151</v>
      </c>
      <c r="B3093" s="17" t="s">
        <v>1</v>
      </c>
      <c r="C3093" s="21">
        <v>87</v>
      </c>
      <c r="D3093" s="18">
        <v>1.0609756097560976</v>
      </c>
      <c r="E3093" s="21">
        <v>9</v>
      </c>
      <c r="F3093" s="21">
        <v>5</v>
      </c>
      <c r="G3093" s="21">
        <v>14</v>
      </c>
      <c r="H3093" s="21">
        <v>-8</v>
      </c>
      <c r="I3093" s="21">
        <v>8</v>
      </c>
      <c r="J3093" s="21">
        <v>3</v>
      </c>
      <c r="K3093" s="21">
        <v>11</v>
      </c>
      <c r="L3093" s="21">
        <v>0</v>
      </c>
      <c r="M3093" s="21">
        <v>2</v>
      </c>
      <c r="N3093" s="21">
        <v>2</v>
      </c>
      <c r="O3093" s="21">
        <v>1</v>
      </c>
      <c r="P3093" s="21">
        <v>0</v>
      </c>
      <c r="Q3093" s="21">
        <v>1</v>
      </c>
      <c r="R3093" s="21">
        <v>23</v>
      </c>
      <c r="S3093" s="21">
        <v>3</v>
      </c>
      <c r="T3093" s="21">
        <v>37</v>
      </c>
      <c r="U3093" s="21">
        <v>9</v>
      </c>
      <c r="V3093" s="19">
        <v>1.1052631578947367</v>
      </c>
      <c r="W3093" s="19">
        <v>0.54098360655737698</v>
      </c>
      <c r="X3093" s="19">
        <v>18.894736842105264</v>
      </c>
      <c r="Y3093" s="19">
        <v>27.459016393442624</v>
      </c>
      <c r="Z3093" s="19">
        <v>9.8293960257926258</v>
      </c>
      <c r="AA3093" s="19">
        <v>3.718154693596512</v>
      </c>
      <c r="AB3093" s="19">
        <v>13.547550719389136</v>
      </c>
      <c r="AC3093" s="19">
        <v>12.768955850458726</v>
      </c>
      <c r="AD3093" s="19">
        <v>23.203643598419688</v>
      </c>
      <c r="AE3093" s="19">
        <v>33.818082335445567</v>
      </c>
      <c r="AF3093" s="22">
        <f>Table1[[#This Row],[$ESGF]]/AE3093</f>
        <v>0.68613126457792606</v>
      </c>
      <c r="AG3093" s="22">
        <f>POWER((Table1[[#This Row],[$ESGF]]+Table1[[#This Row],[$ESGA]]+Table1[[#This Row],[XEV+/-]])/(Table1[[#This Row],[$ESGF]]+Table1[[#This Row],[$ESGA]]-Table1[[#This Row],[XEV+/-]]),1/0.65)</f>
        <v>1.0760248427019083</v>
      </c>
      <c r="AH3093" s="19">
        <v>1.3576532505983634</v>
      </c>
      <c r="AI3093" s="19">
        <v>-10.614438737025882</v>
      </c>
      <c r="AJ3093" s="19">
        <v>-11.972091987624246</v>
      </c>
      <c r="AK3093" s="23">
        <v>0.16653919558229027</v>
      </c>
      <c r="AL3093" s="24">
        <v>1.0083977335339775</v>
      </c>
      <c r="AM3093" s="18">
        <v>0.17669402458121042</v>
      </c>
      <c r="AN3093" s="19">
        <v>1.4776335964056045E-3</v>
      </c>
      <c r="AO3093" s="19">
        <v>0</v>
      </c>
      <c r="AP3093" s="19">
        <v>2.1384908889370911</v>
      </c>
      <c r="AQ3093" s="19">
        <v>2.1384908889370911</v>
      </c>
      <c r="AR3093" s="19">
        <v>2.0155891137108215</v>
      </c>
      <c r="AS3093" s="23">
        <v>4.6353872244205764E-2</v>
      </c>
      <c r="AT3093" s="22">
        <f>EXP(Table1[[#This Row],[TmPPR]]/Table1[[#This Row],[PPCalc]])</f>
        <v>1.0386368115820848</v>
      </c>
      <c r="AU3093" s="18">
        <v>4.9180327868852458E-2</v>
      </c>
      <c r="AV3093" s="18">
        <v>1.8643817343116666E-3</v>
      </c>
      <c r="AW3093" s="19">
        <v>1.1588697854191656</v>
      </c>
      <c r="AX3093" s="19">
        <v>1.1588697854191656</v>
      </c>
      <c r="AY3093" s="19">
        <v>2.3177395708383313</v>
      </c>
      <c r="AZ3093" s="19">
        <f>Table1[[#This Row],[$SHP]]/Table1[[#This Row],[SFrac]]</f>
        <v>2.1845361472269329</v>
      </c>
      <c r="BA3093" s="23">
        <v>0.14882032667876585</v>
      </c>
      <c r="BB3093" s="24">
        <v>0.95982426219374206</v>
      </c>
      <c r="BC3093" s="18">
        <v>0.15789473684210525</v>
      </c>
      <c r="BD3093" s="18">
        <v>-6.4744849725273798E-3</v>
      </c>
      <c r="BE3093" s="22">
        <f>MAX(Table1[[#This Row],[$ESGA]],0)</f>
        <v>33.818082335445567</v>
      </c>
      <c r="BG3093" s="20"/>
    </row>
    <row r="3094" spans="1:59">
      <c r="A3094" s="20" t="s">
        <v>3152</v>
      </c>
      <c r="B3094" s="17" t="s">
        <v>65</v>
      </c>
      <c r="C3094" s="21">
        <v>86</v>
      </c>
      <c r="D3094" s="18">
        <v>1.0238095238095237</v>
      </c>
      <c r="E3094" s="21">
        <v>9</v>
      </c>
      <c r="F3094" s="21">
        <v>5</v>
      </c>
      <c r="G3094" s="21">
        <v>14</v>
      </c>
      <c r="H3094" s="21">
        <v>-3</v>
      </c>
      <c r="I3094" s="21">
        <v>9</v>
      </c>
      <c r="J3094" s="21">
        <v>4</v>
      </c>
      <c r="K3094" s="21">
        <v>13</v>
      </c>
      <c r="L3094" s="21">
        <v>0</v>
      </c>
      <c r="M3094" s="21">
        <v>1</v>
      </c>
      <c r="N3094" s="21">
        <v>1</v>
      </c>
      <c r="O3094" s="21">
        <v>0</v>
      </c>
      <c r="P3094" s="21">
        <v>0</v>
      </c>
      <c r="Q3094" s="21">
        <v>0</v>
      </c>
      <c r="R3094" s="21">
        <v>25</v>
      </c>
      <c r="S3094" s="21">
        <v>4</v>
      </c>
      <c r="T3094" s="21">
        <v>25</v>
      </c>
      <c r="U3094" s="21">
        <v>1</v>
      </c>
      <c r="V3094" s="19">
        <v>0.27777777777777779</v>
      </c>
      <c r="W3094" s="19">
        <v>0.74038800705467367</v>
      </c>
      <c r="X3094" s="19">
        <v>20.722222222222221</v>
      </c>
      <c r="Y3094" s="19">
        <v>23.259611992945324</v>
      </c>
      <c r="Z3094" s="19">
        <v>8.0020437656212167</v>
      </c>
      <c r="AA3094" s="19">
        <v>3.5136234241561617</v>
      </c>
      <c r="AB3094" s="19">
        <v>11.515667189777378</v>
      </c>
      <c r="AC3094" s="19">
        <v>11.247860976061625</v>
      </c>
      <c r="AD3094" s="19">
        <v>18.491694533951893</v>
      </c>
      <c r="AE3094" s="19">
        <v>20.89429448051478</v>
      </c>
      <c r="AF3094" s="22">
        <f>Table1[[#This Row],[$ESGF]]/AE3094</f>
        <v>0.88501167393790392</v>
      </c>
      <c r="AG3094" s="22">
        <f>POWER((Table1[[#This Row],[$ESGF]]+Table1[[#This Row],[$ESGA]]+Table1[[#This Row],[XEV+/-]])/(Table1[[#This Row],[$ESGF]]+Table1[[#This Row],[$ESGA]]-Table1[[#This Row],[XEV+/-]]),1/0.65)</f>
        <v>1.3440974987943974</v>
      </c>
      <c r="AH3094" s="19">
        <v>3.7737712090894475</v>
      </c>
      <c r="AI3094" s="19">
        <v>-2.4025999465628862</v>
      </c>
      <c r="AJ3094" s="19">
        <v>-6.1763711556523333</v>
      </c>
      <c r="AK3094" s="23">
        <v>0.1034888936245474</v>
      </c>
      <c r="AL3094" s="24">
        <v>1.3091847156837773</v>
      </c>
      <c r="AM3094" s="18">
        <v>0.10595291490132233</v>
      </c>
      <c r="AN3094" s="19">
        <v>2.8544201495551227E-2</v>
      </c>
      <c r="AO3094" s="19">
        <v>0</v>
      </c>
      <c r="AP3094" s="19">
        <v>0.69695513520597618</v>
      </c>
      <c r="AQ3094" s="19">
        <v>0.69695513520597618</v>
      </c>
      <c r="AR3094" s="19">
        <v>0.6807468762476977</v>
      </c>
      <c r="AS3094" s="23">
        <v>3.9965546942291125E-2</v>
      </c>
      <c r="AT3094" s="22">
        <f>EXP(Table1[[#This Row],[TmPPR]]/Table1[[#This Row],[PPCalc]])</f>
        <v>1.0975562923587514</v>
      </c>
      <c r="AU3094" s="18">
        <v>4.0917107583774245E-2</v>
      </c>
      <c r="AV3094" s="18">
        <v>3.8088162634942893E-3</v>
      </c>
      <c r="AW3094" s="19">
        <v>0</v>
      </c>
      <c r="AX3094" s="19">
        <v>0</v>
      </c>
      <c r="AY3094" s="19">
        <v>0</v>
      </c>
      <c r="AZ3094" s="19">
        <f>Table1[[#This Row],[$SHP]]/Table1[[#This Row],[SFrac]]</f>
        <v>0</v>
      </c>
      <c r="BA3094" s="23">
        <v>1.3565891472868217E-2</v>
      </c>
      <c r="BB3094" s="24">
        <v>0.72878017027253894</v>
      </c>
      <c r="BC3094" s="18">
        <v>1.3888888888888888E-2</v>
      </c>
      <c r="BD3094" s="18">
        <v>-4.3942103075481154E-3</v>
      </c>
      <c r="BE3094" s="22">
        <f>MAX(Table1[[#This Row],[$ESGA]],0)</f>
        <v>20.89429448051478</v>
      </c>
      <c r="BG3094" s="20"/>
    </row>
    <row r="3095" spans="1:59">
      <c r="A3095" s="20" t="s">
        <v>3153</v>
      </c>
      <c r="B3095" s="17" t="s">
        <v>68</v>
      </c>
      <c r="C3095" s="21">
        <v>85</v>
      </c>
      <c r="D3095" s="18">
        <v>1.0625</v>
      </c>
      <c r="E3095" s="21">
        <v>6</v>
      </c>
      <c r="F3095" s="21">
        <v>8</v>
      </c>
      <c r="G3095" s="21">
        <v>14</v>
      </c>
      <c r="H3095" s="21">
        <v>-2</v>
      </c>
      <c r="I3095" s="21">
        <v>6</v>
      </c>
      <c r="J3095" s="21">
        <v>8</v>
      </c>
      <c r="K3095" s="21">
        <v>14</v>
      </c>
      <c r="L3095" s="21">
        <v>0</v>
      </c>
      <c r="M3095" s="21">
        <v>0</v>
      </c>
      <c r="N3095" s="21">
        <v>0</v>
      </c>
      <c r="O3095" s="21">
        <v>0</v>
      </c>
      <c r="P3095" s="21">
        <v>0</v>
      </c>
      <c r="Q3095" s="21">
        <v>0</v>
      </c>
      <c r="R3095" s="21">
        <v>18</v>
      </c>
      <c r="S3095" s="21">
        <v>0</v>
      </c>
      <c r="T3095" s="21">
        <v>74</v>
      </c>
      <c r="U3095" s="21">
        <v>54</v>
      </c>
      <c r="V3095" s="19">
        <v>1.3170731707317074</v>
      </c>
      <c r="W3095" s="19">
        <v>0</v>
      </c>
      <c r="X3095" s="19">
        <v>16.682926829268293</v>
      </c>
      <c r="Y3095" s="19">
        <v>20</v>
      </c>
      <c r="Z3095" s="19">
        <v>5.4096117789978724</v>
      </c>
      <c r="AA3095" s="19">
        <v>7.2341613173318455</v>
      </c>
      <c r="AB3095" s="19">
        <v>12.643773096329717</v>
      </c>
      <c r="AC3095" s="19">
        <v>11.900021737722087</v>
      </c>
      <c r="AD3095" s="19">
        <v>15.06185917751977</v>
      </c>
      <c r="AE3095" s="19">
        <v>18.077398688829106</v>
      </c>
      <c r="AF3095" s="22">
        <f>Table1[[#This Row],[$ESGF]]/AE3095</f>
        <v>0.83318730956723419</v>
      </c>
      <c r="AG3095" s="22">
        <f>POWER((Table1[[#This Row],[$ESGF]]+Table1[[#This Row],[$ESGA]]+Table1[[#This Row],[XEV+/-]])/(Table1[[#This Row],[$ESGF]]+Table1[[#This Row],[$ESGA]]-Table1[[#This Row],[XEV+/-]]),1/0.65)</f>
        <v>0.70345294338585451</v>
      </c>
      <c r="AH3095" s="19">
        <v>-3.7720665819062145</v>
      </c>
      <c r="AI3095" s="19">
        <v>-3.0155395113093357</v>
      </c>
      <c r="AJ3095" s="19">
        <v>0.75652707059687874</v>
      </c>
      <c r="AK3095" s="23">
        <v>9.6786875968169678E-2</v>
      </c>
      <c r="AL3095" s="24">
        <v>0.7058945535399348</v>
      </c>
      <c r="AM3095" s="18">
        <v>0.10283605571618028</v>
      </c>
      <c r="AN3095" s="19">
        <v>-3.5816709196386028E-2</v>
      </c>
      <c r="AO3095" s="19">
        <v>0</v>
      </c>
      <c r="AP3095" s="19">
        <v>0</v>
      </c>
      <c r="AQ3095" s="19">
        <v>0</v>
      </c>
      <c r="AR3095" s="19">
        <v>0</v>
      </c>
      <c r="AS3095" s="23">
        <v>0</v>
      </c>
      <c r="AT3095" s="22" t="e">
        <f>EXP(Table1[[#This Row],[TmPPR]]/Table1[[#This Row],[PPCalc]])</f>
        <v>#DIV/0!</v>
      </c>
      <c r="AU3095" s="18">
        <v>0</v>
      </c>
      <c r="AV3095" s="18">
        <v>0</v>
      </c>
      <c r="AW3095" s="19">
        <v>0</v>
      </c>
      <c r="AX3095" s="19">
        <v>0</v>
      </c>
      <c r="AY3095" s="19">
        <v>0</v>
      </c>
      <c r="AZ3095" s="19">
        <f>Table1[[#This Row],[$SHP]]/Table1[[#This Row],[SFrac]]</f>
        <v>0</v>
      </c>
      <c r="BA3095" s="23">
        <v>0.61979913916786233</v>
      </c>
      <c r="BB3095" s="24">
        <v>1.4343837156575914</v>
      </c>
      <c r="BC3095" s="18">
        <v>0.65853658536585369</v>
      </c>
      <c r="BD3095" s="18">
        <v>0.2375573864424744</v>
      </c>
      <c r="BE3095" s="22">
        <f>MAX(Table1[[#This Row],[$ESGA]],0)</f>
        <v>18.077398688829106</v>
      </c>
      <c r="BG3095" s="20"/>
    </row>
    <row r="3096" spans="1:59">
      <c r="A3096" s="20" t="s">
        <v>3154</v>
      </c>
      <c r="B3096" s="17" t="s">
        <v>65</v>
      </c>
      <c r="C3096" s="21">
        <v>82</v>
      </c>
      <c r="D3096" s="18">
        <v>1</v>
      </c>
      <c r="E3096" s="21">
        <v>2</v>
      </c>
      <c r="F3096" s="21">
        <v>12</v>
      </c>
      <c r="G3096" s="21">
        <v>14</v>
      </c>
      <c r="H3096" s="21">
        <v>3</v>
      </c>
      <c r="I3096" s="21">
        <v>2</v>
      </c>
      <c r="J3096" s="21">
        <v>10</v>
      </c>
      <c r="K3096" s="21">
        <v>12</v>
      </c>
      <c r="L3096" s="21">
        <v>0</v>
      </c>
      <c r="M3096" s="21">
        <v>2</v>
      </c>
      <c r="N3096" s="21">
        <v>2</v>
      </c>
      <c r="O3096" s="21">
        <v>0</v>
      </c>
      <c r="P3096" s="21">
        <v>0</v>
      </c>
      <c r="Q3096" s="21">
        <v>0</v>
      </c>
      <c r="R3096" s="21">
        <v>25</v>
      </c>
      <c r="S3096" s="21">
        <v>3</v>
      </c>
      <c r="T3096" s="21">
        <v>20</v>
      </c>
      <c r="U3096" s="21">
        <v>1</v>
      </c>
      <c r="V3096" s="19">
        <v>7.5000000000000011E-2</v>
      </c>
      <c r="W3096" s="19">
        <v>0.29411764705882354</v>
      </c>
      <c r="X3096" s="19">
        <v>21.925000000000001</v>
      </c>
      <c r="Y3096" s="19">
        <v>18.705882352941174</v>
      </c>
      <c r="Z3096" s="19">
        <v>2.1844660194174756</v>
      </c>
      <c r="AA3096" s="19">
        <v>10.902932215179334</v>
      </c>
      <c r="AB3096" s="19">
        <v>13.087398234596808</v>
      </c>
      <c r="AC3096" s="19">
        <v>13.087398234596808</v>
      </c>
      <c r="AD3096" s="19">
        <v>23.918111915002008</v>
      </c>
      <c r="AE3096" s="19">
        <v>20.404118962384533</v>
      </c>
      <c r="AF3096" s="22">
        <f>Table1[[#This Row],[$ESGF]]/AE3096</f>
        <v>1.1722197836179844</v>
      </c>
      <c r="AG3096" s="22">
        <f>POWER((Table1[[#This Row],[$ESGF]]+Table1[[#This Row],[$ESGA]]+Table1[[#This Row],[XEV+/-]])/(Table1[[#This Row],[$ESGF]]+Table1[[#This Row],[$ESGA]]-Table1[[#This Row],[XEV+/-]]),1/0.65)</f>
        <v>0.97403853497763793</v>
      </c>
      <c r="AH3096" s="19">
        <v>-0.37889859866715736</v>
      </c>
      <c r="AI3096" s="19">
        <v>3.5139929526174765</v>
      </c>
      <c r="AJ3096" s="19">
        <v>3.8928915512846336</v>
      </c>
      <c r="AK3096" s="23">
        <v>0.13685303650516256</v>
      </c>
      <c r="AL3096" s="24">
        <v>0.9893724777860281</v>
      </c>
      <c r="AM3096" s="18">
        <v>0.13685303650516256</v>
      </c>
      <c r="AN3096" s="19">
        <v>-1.4621922616855059E-3</v>
      </c>
      <c r="AO3096" s="19">
        <v>0</v>
      </c>
      <c r="AP3096" s="19">
        <v>2.4197138314785374</v>
      </c>
      <c r="AQ3096" s="19">
        <v>2.4197138314785374</v>
      </c>
      <c r="AR3096" s="19">
        <v>2.4197138314785374</v>
      </c>
      <c r="AS3096" s="23">
        <v>5.8823529411764705E-2</v>
      </c>
      <c r="AT3096" s="22">
        <f>EXP(Table1[[#This Row],[TmPPR]]/Table1[[#This Row],[PPCalc]])</f>
        <v>1.0420933555608478</v>
      </c>
      <c r="AU3096" s="18">
        <v>5.8823529411764705E-2</v>
      </c>
      <c r="AV3096" s="18">
        <v>2.4253842345148013E-3</v>
      </c>
      <c r="AW3096" s="19">
        <v>0</v>
      </c>
      <c r="AX3096" s="19">
        <v>0</v>
      </c>
      <c r="AY3096" s="19">
        <v>0</v>
      </c>
      <c r="AZ3096" s="19">
        <f>Table1[[#This Row],[$SHP]]/Table1[[#This Row],[SFrac]]</f>
        <v>0</v>
      </c>
      <c r="BA3096" s="23">
        <v>2.5000000000000001E-2</v>
      </c>
      <c r="BB3096" s="24">
        <v>0.98043560865137647</v>
      </c>
      <c r="BC3096" s="18">
        <v>2.5000000000000001E-2</v>
      </c>
      <c r="BD3096" s="18">
        <v>-4.9395768634786098E-4</v>
      </c>
      <c r="BE3096" s="22">
        <f>MAX(Table1[[#This Row],[$ESGA]],0)</f>
        <v>20.404118962384533</v>
      </c>
      <c r="BG3096" s="20"/>
    </row>
    <row r="3097" spans="1:59">
      <c r="A3097" s="20" t="s">
        <v>3155</v>
      </c>
      <c r="B3097" s="17" t="s">
        <v>59</v>
      </c>
      <c r="C3097" s="21">
        <v>71</v>
      </c>
      <c r="D3097" s="18">
        <v>0.86585365853658536</v>
      </c>
      <c r="E3097" s="21">
        <v>5</v>
      </c>
      <c r="F3097" s="21">
        <v>9</v>
      </c>
      <c r="G3097" s="21">
        <v>14</v>
      </c>
      <c r="H3097" s="21">
        <v>-13</v>
      </c>
      <c r="I3097" s="21">
        <v>4</v>
      </c>
      <c r="J3097" s="21">
        <v>9</v>
      </c>
      <c r="K3097" s="21">
        <v>13</v>
      </c>
      <c r="L3097" s="21">
        <v>1</v>
      </c>
      <c r="M3097" s="21">
        <v>0</v>
      </c>
      <c r="N3097" s="21">
        <v>1</v>
      </c>
      <c r="O3097" s="21">
        <v>0</v>
      </c>
      <c r="P3097" s="21">
        <v>0</v>
      </c>
      <c r="Q3097" s="21">
        <v>0</v>
      </c>
      <c r="R3097" s="21">
        <v>18</v>
      </c>
      <c r="S3097" s="21">
        <v>2</v>
      </c>
      <c r="T3097" s="21">
        <v>30</v>
      </c>
      <c r="U3097" s="21">
        <v>1</v>
      </c>
      <c r="V3097" s="19">
        <v>4.6511627906976744E-2</v>
      </c>
      <c r="W3097" s="19">
        <v>0.25199362041467305</v>
      </c>
      <c r="X3097" s="19">
        <v>15.953488372093023</v>
      </c>
      <c r="Y3097" s="19">
        <v>28.748006379585327</v>
      </c>
      <c r="Z3097" s="19">
        <v>4.7022780087609561</v>
      </c>
      <c r="AA3097" s="19">
        <v>10.629064426301127</v>
      </c>
      <c r="AB3097" s="19">
        <v>15.331342435062083</v>
      </c>
      <c r="AC3097" s="19">
        <v>17.706620840494239</v>
      </c>
      <c r="AD3097" s="19">
        <v>18.866619917155887</v>
      </c>
      <c r="AE3097" s="19">
        <v>33.844017748816086</v>
      </c>
      <c r="AF3097" s="22">
        <f>Table1[[#This Row],[$ESGF]]/AE3097</f>
        <v>0.5574580434622266</v>
      </c>
      <c r="AG3097" s="22">
        <f>POWER((Table1[[#This Row],[$ESGF]]+Table1[[#This Row],[$ESGA]]+Table1[[#This Row],[XEV+/-]])/(Table1[[#This Row],[$ESGF]]+Table1[[#This Row],[$ESGA]]-Table1[[#This Row],[XEV+/-]]),1/0.65)</f>
        <v>1.2266803238861679</v>
      </c>
      <c r="AH3097" s="19">
        <v>3.4949182277025148</v>
      </c>
      <c r="AI3097" s="19">
        <v>-14.977397831660204</v>
      </c>
      <c r="AJ3097" s="19">
        <v>-18.472316059362718</v>
      </c>
      <c r="AK3097" s="23">
        <v>0.17325706469764351</v>
      </c>
      <c r="AL3097" s="24">
        <v>1.1444914060091982</v>
      </c>
      <c r="AM3097" s="18">
        <v>0.15001526333576451</v>
      </c>
      <c r="AN3097" s="19">
        <v>2.024611266032679E-2</v>
      </c>
      <c r="AO3097" s="19">
        <v>1.4579967979782751</v>
      </c>
      <c r="AP3097" s="19">
        <v>0</v>
      </c>
      <c r="AQ3097" s="19">
        <v>1.4579967979782751</v>
      </c>
      <c r="AR3097" s="19">
        <v>1.6838836258340641</v>
      </c>
      <c r="AS3097" s="23">
        <v>4.6510321899499066E-2</v>
      </c>
      <c r="AT3097" s="22">
        <f>EXP(Table1[[#This Row],[TmPPR]]/Table1[[#This Row],[PPCalc]])</f>
        <v>1.0583525001852379</v>
      </c>
      <c r="AU3097" s="18">
        <v>4.0271132376395534E-2</v>
      </c>
      <c r="AV3097" s="18">
        <v>2.2839150104880424E-3</v>
      </c>
      <c r="AW3097" s="19">
        <v>0</v>
      </c>
      <c r="AX3097" s="19">
        <v>0</v>
      </c>
      <c r="AY3097" s="19">
        <v>0</v>
      </c>
      <c r="AZ3097" s="19">
        <f>Table1[[#This Row],[$SHP]]/Table1[[#This Row],[SFrac]]</f>
        <v>0</v>
      </c>
      <c r="BA3097" s="23">
        <v>2.6858827382902063E-2</v>
      </c>
      <c r="BB3097" s="24">
        <v>1.1375787302064404</v>
      </c>
      <c r="BC3097" s="18">
        <v>2.3255813953488372E-2</v>
      </c>
      <c r="BD3097" s="18">
        <v>2.99772285618914E-3</v>
      </c>
      <c r="BE3097" s="22">
        <f>MAX(Table1[[#This Row],[$ESGA]],0)</f>
        <v>33.844017748816086</v>
      </c>
      <c r="BG3097" s="20"/>
    </row>
    <row r="3098" spans="1:59">
      <c r="A3098" s="20" t="s">
        <v>3156</v>
      </c>
      <c r="B3098" s="17" t="s">
        <v>68</v>
      </c>
      <c r="C3098" s="21">
        <v>68</v>
      </c>
      <c r="D3098" s="18">
        <v>0.85</v>
      </c>
      <c r="E3098" s="21">
        <v>1</v>
      </c>
      <c r="F3098" s="21">
        <v>13</v>
      </c>
      <c r="G3098" s="21">
        <v>14</v>
      </c>
      <c r="H3098" s="21">
        <v>7</v>
      </c>
      <c r="I3098" s="21">
        <v>1</v>
      </c>
      <c r="J3098" s="21">
        <v>13</v>
      </c>
      <c r="K3098" s="21">
        <v>14</v>
      </c>
      <c r="L3098" s="21">
        <v>0</v>
      </c>
      <c r="M3098" s="21">
        <v>0</v>
      </c>
      <c r="N3098" s="21">
        <v>0</v>
      </c>
      <c r="O3098" s="21">
        <v>0</v>
      </c>
      <c r="P3098" s="21">
        <v>0</v>
      </c>
      <c r="Q3098" s="21">
        <v>0</v>
      </c>
      <c r="R3098" s="21">
        <v>49</v>
      </c>
      <c r="S3098" s="21">
        <v>1</v>
      </c>
      <c r="T3098" s="21">
        <v>47</v>
      </c>
      <c r="U3098" s="21">
        <v>6</v>
      </c>
      <c r="V3098" s="19">
        <v>0.97033492822966505</v>
      </c>
      <c r="W3098" s="19">
        <v>0.1095890410958904</v>
      </c>
      <c r="X3098" s="19">
        <v>47.029665071770332</v>
      </c>
      <c r="Y3098" s="19">
        <v>40.890410958904113</v>
      </c>
      <c r="Z3098" s="19">
        <v>0.85141903171953259</v>
      </c>
      <c r="AA3098" s="19">
        <v>11.195655366070199</v>
      </c>
      <c r="AB3098" s="19">
        <v>12.047074397789732</v>
      </c>
      <c r="AC3098" s="19">
        <v>14.173028703282037</v>
      </c>
      <c r="AD3098" s="19">
        <v>40.499738150170458</v>
      </c>
      <c r="AE3098" s="19">
        <v>35.114381289182475</v>
      </c>
      <c r="AF3098" s="22">
        <f>Table1[[#This Row],[$ESGF]]/AE3098</f>
        <v>1.1533661327146045</v>
      </c>
      <c r="AG3098" s="22">
        <f>POWER((Table1[[#This Row],[$ESGF]]+Table1[[#This Row],[$ESGA]]+Table1[[#This Row],[XEV+/-]])/(Table1[[#This Row],[$ESGF]]+Table1[[#This Row],[$ESGA]]-Table1[[#This Row],[XEV+/-]]),1/0.65)</f>
        <v>1.1357238341721128</v>
      </c>
      <c r="AH3098" s="19">
        <v>3.1258300758816997</v>
      </c>
      <c r="AI3098" s="19">
        <v>5.3853568609879847</v>
      </c>
      <c r="AJ3098" s="19">
        <v>2.2595267851062855</v>
      </c>
      <c r="AK3098" s="23">
        <v>0.24723725924239046</v>
      </c>
      <c r="AL3098" s="24">
        <v>1.1385657865609431</v>
      </c>
      <c r="AM3098" s="18">
        <v>0.21015167035603188</v>
      </c>
      <c r="AN3098" s="19">
        <v>2.7271253731833141E-2</v>
      </c>
      <c r="AO3098" s="19">
        <v>0</v>
      </c>
      <c r="AP3098" s="19">
        <v>0</v>
      </c>
      <c r="AQ3098" s="19">
        <v>0</v>
      </c>
      <c r="AR3098" s="19">
        <v>0</v>
      </c>
      <c r="AS3098" s="23">
        <v>1.6116035455278E-2</v>
      </c>
      <c r="AT3098" s="22">
        <f>EXP(Table1[[#This Row],[TmPPR]]/Table1[[#This Row],[PPCalc]])</f>
        <v>1.2547733854086554</v>
      </c>
      <c r="AU3098" s="18">
        <v>1.3698630136986301E-2</v>
      </c>
      <c r="AV3098" s="18">
        <v>3.1089724230635258E-3</v>
      </c>
      <c r="AW3098" s="19">
        <v>0</v>
      </c>
      <c r="AX3098" s="19">
        <v>0</v>
      </c>
      <c r="AY3098" s="19">
        <v>0</v>
      </c>
      <c r="AZ3098" s="19">
        <f>Table1[[#This Row],[$SHP]]/Table1[[#This Row],[SFrac]]</f>
        <v>0</v>
      </c>
      <c r="BA3098" s="23">
        <v>0.14748100197016606</v>
      </c>
      <c r="BB3098" s="24">
        <v>0.79775365858508263</v>
      </c>
      <c r="BC3098" s="18">
        <v>0.12535885167464114</v>
      </c>
      <c r="BD3098" s="18">
        <v>-2.8325512946683121E-2</v>
      </c>
      <c r="BE3098" s="22">
        <f>MAX(Table1[[#This Row],[$ESGA]],0)</f>
        <v>35.114381289182475</v>
      </c>
      <c r="BG3098" s="20"/>
    </row>
    <row r="3099" spans="1:59">
      <c r="A3099" s="20" t="s">
        <v>3157</v>
      </c>
      <c r="B3099" s="17" t="s">
        <v>1</v>
      </c>
      <c r="C3099" s="21">
        <v>68</v>
      </c>
      <c r="D3099" s="18">
        <v>0.8292682926829269</v>
      </c>
      <c r="E3099" s="21">
        <v>5</v>
      </c>
      <c r="F3099" s="21">
        <v>9</v>
      </c>
      <c r="G3099" s="21">
        <v>14</v>
      </c>
      <c r="H3099" s="21">
        <v>-8</v>
      </c>
      <c r="I3099" s="21">
        <v>3</v>
      </c>
      <c r="J3099" s="21">
        <v>8</v>
      </c>
      <c r="K3099" s="21">
        <v>11</v>
      </c>
      <c r="L3099" s="21">
        <v>2</v>
      </c>
      <c r="M3099" s="21">
        <v>1</v>
      </c>
      <c r="N3099" s="21">
        <v>3</v>
      </c>
      <c r="O3099" s="21">
        <v>0</v>
      </c>
      <c r="P3099" s="21">
        <v>0</v>
      </c>
      <c r="Q3099" s="21">
        <v>0</v>
      </c>
      <c r="R3099" s="21">
        <v>21</v>
      </c>
      <c r="S3099" s="21">
        <v>5</v>
      </c>
      <c r="T3099" s="21">
        <v>30</v>
      </c>
      <c r="U3099" s="21">
        <v>6</v>
      </c>
      <c r="V3099" s="19">
        <v>1.0326086956521738</v>
      </c>
      <c r="W3099" s="19">
        <v>0.22058823529411764</v>
      </c>
      <c r="X3099" s="19">
        <v>14.967391304347826</v>
      </c>
      <c r="Y3099" s="19">
        <v>23.779411764705884</v>
      </c>
      <c r="Z3099" s="19">
        <v>3.5369555174994964</v>
      </c>
      <c r="AA3099" s="19">
        <v>9.3464009382840132</v>
      </c>
      <c r="AB3099" s="19">
        <v>12.883356455783508</v>
      </c>
      <c r="AC3099" s="19">
        <v>15.53581219668011</v>
      </c>
      <c r="AD3099" s="19">
        <v>17.560504640087224</v>
      </c>
      <c r="AE3099" s="19">
        <v>27.906602410570311</v>
      </c>
      <c r="AF3099" s="22">
        <f>Table1[[#This Row],[$ESGF]]/AE3099</f>
        <v>0.62925985692316855</v>
      </c>
      <c r="AG3099" s="22">
        <f>POWER((Table1[[#This Row],[$ESGF]]+Table1[[#This Row],[$ESGA]]+Table1[[#This Row],[XEV+/-]])/(Table1[[#This Row],[$ESGF]]+Table1[[#This Row],[$ESGA]]-Table1[[#This Row],[XEV+/-]]),1/0.65)</f>
        <v>0.84954328273738766</v>
      </c>
      <c r="AH3099" s="19">
        <v>-2.4072002831256212</v>
      </c>
      <c r="AI3099" s="19">
        <v>-10.346097770483087</v>
      </c>
      <c r="AJ3099" s="19">
        <v>-7.9388974873574645</v>
      </c>
      <c r="AK3099" s="23">
        <v>0.15215144958745477</v>
      </c>
      <c r="AL3099" s="24">
        <v>0.81999148091994412</v>
      </c>
      <c r="AM3099" s="18">
        <v>0.12617437282862104</v>
      </c>
      <c r="AN3099" s="19">
        <v>-2.5040733578495726E-2</v>
      </c>
      <c r="AO3099" s="19">
        <v>1.7132509171531363</v>
      </c>
      <c r="AP3099" s="19">
        <v>0.85662545857656813</v>
      </c>
      <c r="AQ3099" s="19">
        <v>2.5698763757297045</v>
      </c>
      <c r="AR3099" s="19">
        <v>3.0989685707328789</v>
      </c>
      <c r="AS3099" s="23">
        <v>8.8667820069204151E-2</v>
      </c>
      <c r="AT3099" s="22">
        <f>EXP(Table1[[#This Row],[TmPPR]]/Table1[[#This Row],[PPCalc]])</f>
        <v>1.0819108599755092</v>
      </c>
      <c r="AU3099" s="18">
        <v>7.3529411764705885E-2</v>
      </c>
      <c r="AV3099" s="18">
        <v>5.7888818040197241E-3</v>
      </c>
      <c r="AW3099" s="19">
        <v>0</v>
      </c>
      <c r="AX3099" s="19">
        <v>0</v>
      </c>
      <c r="AY3099" s="19">
        <v>0</v>
      </c>
      <c r="AZ3099" s="19">
        <f>Table1[[#This Row],[$SHP]]/Table1[[#This Row],[SFrac]]</f>
        <v>0</v>
      </c>
      <c r="BA3099" s="23">
        <v>0.1127237851662404</v>
      </c>
      <c r="BB3099" s="24">
        <v>1.0502883328938848</v>
      </c>
      <c r="BC3099" s="18">
        <v>9.3478260869565219E-2</v>
      </c>
      <c r="BD3099" s="18">
        <v>4.5864855583702194E-3</v>
      </c>
      <c r="BE3099" s="22">
        <f>MAX(Table1[[#This Row],[$ESGA]],0)</f>
        <v>27.906602410570311</v>
      </c>
      <c r="BG3099" s="20"/>
    </row>
    <row r="3100" spans="1:59">
      <c r="A3100" s="20" t="s">
        <v>3158</v>
      </c>
      <c r="B3100" s="17" t="s">
        <v>65</v>
      </c>
      <c r="C3100" s="21">
        <v>66</v>
      </c>
      <c r="D3100" s="18">
        <v>1.0208333333333335</v>
      </c>
      <c r="E3100" s="21">
        <v>3</v>
      </c>
      <c r="F3100" s="21">
        <v>11</v>
      </c>
      <c r="G3100" s="21">
        <v>14</v>
      </c>
      <c r="H3100" s="21">
        <v>0</v>
      </c>
      <c r="I3100" s="21">
        <v>3</v>
      </c>
      <c r="J3100" s="21">
        <v>11</v>
      </c>
      <c r="K3100" s="21">
        <v>14</v>
      </c>
      <c r="L3100" s="21">
        <v>0</v>
      </c>
      <c r="M3100" s="21">
        <v>0</v>
      </c>
      <c r="N3100" s="21">
        <v>0</v>
      </c>
      <c r="O3100" s="21">
        <v>0</v>
      </c>
      <c r="P3100" s="21">
        <v>0</v>
      </c>
      <c r="Q3100" s="21">
        <v>0</v>
      </c>
      <c r="R3100" s="21">
        <v>23</v>
      </c>
      <c r="S3100" s="21">
        <v>1</v>
      </c>
      <c r="T3100" s="21">
        <v>22</v>
      </c>
      <c r="U3100" s="21">
        <v>0</v>
      </c>
      <c r="V3100" s="19">
        <v>0</v>
      </c>
      <c r="W3100" s="19">
        <v>0.14285714285714285</v>
      </c>
      <c r="X3100" s="19">
        <v>22</v>
      </c>
      <c r="Y3100" s="19">
        <v>21.857142857142858</v>
      </c>
      <c r="Z3100" s="19">
        <v>4.746528077806933</v>
      </c>
      <c r="AA3100" s="19">
        <v>17.158082521112632</v>
      </c>
      <c r="AB3100" s="19">
        <v>21.904610598919568</v>
      </c>
      <c r="AC3100" s="19">
        <v>21.457577729553858</v>
      </c>
      <c r="AD3100" s="19">
        <v>33.580368261818904</v>
      </c>
      <c r="AE3100" s="19">
        <v>34.792579221890051</v>
      </c>
      <c r="AF3100" s="22">
        <f>Table1[[#This Row],[$ESGF]]/AE3100</f>
        <v>0.96515892218451937</v>
      </c>
      <c r="AG3100" s="22">
        <f>POWER((Table1[[#This Row],[$ESGF]]+Table1[[#This Row],[$ESGA]]+Table1[[#This Row],[XEV+/-]])/(Table1[[#This Row],[$ESGF]]+Table1[[#This Row],[$ESGA]]-Table1[[#This Row],[XEV+/-]]),1/0.65)</f>
        <v>0.82878066323369215</v>
      </c>
      <c r="AH3100" s="19">
        <v>-4.1679627473272962</v>
      </c>
      <c r="AI3100" s="19">
        <v>-1.2122109600711417</v>
      </c>
      <c r="AJ3100" s="19">
        <v>2.9557517872561547</v>
      </c>
      <c r="AK3100" s="23">
        <v>0.18173204705807985</v>
      </c>
      <c r="AL3100" s="24">
        <v>0.8394359761874477</v>
      </c>
      <c r="AM3100" s="18">
        <v>0.18551813137178988</v>
      </c>
      <c r="AN3100" s="19">
        <v>-3.247032385404424E-2</v>
      </c>
      <c r="AO3100" s="19">
        <v>0</v>
      </c>
      <c r="AP3100" s="19">
        <v>0</v>
      </c>
      <c r="AQ3100" s="19">
        <v>0</v>
      </c>
      <c r="AR3100" s="19">
        <v>0</v>
      </c>
      <c r="AS3100" s="23">
        <v>4.6647230320699701E-2</v>
      </c>
      <c r="AT3100" s="22">
        <f>EXP(Table1[[#This Row],[TmPPR]]/Table1[[#This Row],[PPCalc]])</f>
        <v>0.78974876214927558</v>
      </c>
      <c r="AU3100" s="18">
        <v>4.7619047619047616E-2</v>
      </c>
      <c r="AV3100" s="18">
        <v>-1.124001936651587E-2</v>
      </c>
      <c r="AW3100" s="19">
        <v>0</v>
      </c>
      <c r="AX3100" s="19">
        <v>0</v>
      </c>
      <c r="AY3100" s="19">
        <v>0</v>
      </c>
      <c r="AZ3100" s="19">
        <f>Table1[[#This Row],[$SHP]]/Table1[[#This Row],[SFrac]]</f>
        <v>0</v>
      </c>
      <c r="BA3100" s="23">
        <v>0</v>
      </c>
      <c r="BB3100" s="24" t="e">
        <v>#DIV/0!</v>
      </c>
      <c r="BC3100" s="18">
        <v>0</v>
      </c>
      <c r="BD3100" s="18">
        <v>0</v>
      </c>
      <c r="BE3100" s="22">
        <f>MAX(Table1[[#This Row],[$ESGA]],0)</f>
        <v>34.792579221890051</v>
      </c>
      <c r="BG3100" s="20"/>
    </row>
    <row r="3101" spans="1:59">
      <c r="A3101" s="20" t="s">
        <v>3159</v>
      </c>
      <c r="B3101" s="17" t="s">
        <v>59</v>
      </c>
      <c r="C3101" s="21">
        <v>66</v>
      </c>
      <c r="D3101" s="18">
        <v>0.80487804878048785</v>
      </c>
      <c r="E3101" s="21">
        <v>9</v>
      </c>
      <c r="F3101" s="21">
        <v>5</v>
      </c>
      <c r="G3101" s="21">
        <v>14</v>
      </c>
      <c r="H3101" s="21">
        <v>-4</v>
      </c>
      <c r="I3101" s="21">
        <v>9</v>
      </c>
      <c r="J3101" s="21">
        <v>5</v>
      </c>
      <c r="K3101" s="21">
        <v>14</v>
      </c>
      <c r="L3101" s="21">
        <v>0</v>
      </c>
      <c r="M3101" s="21">
        <v>0</v>
      </c>
      <c r="N3101" s="21">
        <v>0</v>
      </c>
      <c r="O3101" s="21">
        <v>0</v>
      </c>
      <c r="P3101" s="21">
        <v>0</v>
      </c>
      <c r="Q3101" s="21">
        <v>0</v>
      </c>
      <c r="R3101" s="21">
        <v>23</v>
      </c>
      <c r="S3101" s="21">
        <v>3</v>
      </c>
      <c r="T3101" s="21">
        <v>24</v>
      </c>
      <c r="U3101" s="21">
        <v>0</v>
      </c>
      <c r="V3101" s="19">
        <v>0</v>
      </c>
      <c r="W3101" s="19">
        <v>0.39724371373307543</v>
      </c>
      <c r="X3101" s="19">
        <v>20</v>
      </c>
      <c r="Y3101" s="19">
        <v>23.602756286266924</v>
      </c>
      <c r="Z3101" s="19">
        <v>10.663865765759663</v>
      </c>
      <c r="AA3101" s="19">
        <v>5.9127005245399751</v>
      </c>
      <c r="AB3101" s="19">
        <v>16.576566290299638</v>
      </c>
      <c r="AC3101" s="19">
        <v>20.59512781522076</v>
      </c>
      <c r="AD3101" s="19">
        <v>23.685810134139416</v>
      </c>
      <c r="AE3101" s="19">
        <v>27.898593352710428</v>
      </c>
      <c r="AF3101" s="22">
        <f>Table1[[#This Row],[$ESGF]]/AE3101</f>
        <v>0.84899657250419303</v>
      </c>
      <c r="AG3101" s="22">
        <f>POWER((Table1[[#This Row],[$ESGF]]+Table1[[#This Row],[$ESGA]]+Table1[[#This Row],[XEV+/-]])/(Table1[[#This Row],[$ESGF]]+Table1[[#This Row],[$ESGA]]-Table1[[#This Row],[XEV+/-]]),1/0.65)</f>
        <v>0.84344485890933818</v>
      </c>
      <c r="AH3101" s="19">
        <v>-2.8514999893896764</v>
      </c>
      <c r="AI3101" s="19">
        <v>-4.2127832185710101</v>
      </c>
      <c r="AJ3101" s="19">
        <v>-1.3612832291813337</v>
      </c>
      <c r="AK3101" s="23">
        <v>0.17143447821109259</v>
      </c>
      <c r="AL3101" s="24">
        <v>0.83846778371091213</v>
      </c>
      <c r="AM3101" s="18">
        <v>0.13798384831624527</v>
      </c>
      <c r="AN3101" s="19">
        <v>-2.4309872941816857E-2</v>
      </c>
      <c r="AO3101" s="19">
        <v>0</v>
      </c>
      <c r="AP3101" s="19">
        <v>0</v>
      </c>
      <c r="AQ3101" s="19">
        <v>0</v>
      </c>
      <c r="AR3101" s="19">
        <v>0</v>
      </c>
      <c r="AS3101" s="23">
        <v>4.0553015649727443E-2</v>
      </c>
      <c r="AT3101" s="22">
        <f>EXP(Table1[[#This Row],[TmPPR]]/Table1[[#This Row],[PPCalc]])</f>
        <v>1.0481676079162701</v>
      </c>
      <c r="AU3101" s="18">
        <v>3.2640232108317214E-2</v>
      </c>
      <c r="AV3101" s="18">
        <v>1.5355109004882165E-3</v>
      </c>
      <c r="AW3101" s="19">
        <v>0</v>
      </c>
      <c r="AX3101" s="19">
        <v>0</v>
      </c>
      <c r="AY3101" s="19">
        <v>0</v>
      </c>
      <c r="AZ3101" s="19">
        <f>Table1[[#This Row],[$SHP]]/Table1[[#This Row],[SFrac]]</f>
        <v>0</v>
      </c>
      <c r="BA3101" s="23">
        <v>0</v>
      </c>
      <c r="BB3101" s="24" t="e">
        <v>#DIV/0!</v>
      </c>
      <c r="BC3101" s="18">
        <v>0</v>
      </c>
      <c r="BD3101" s="18">
        <v>0</v>
      </c>
      <c r="BE3101" s="22">
        <f>MAX(Table1[[#This Row],[$ESGA]],0)</f>
        <v>27.898593352710428</v>
      </c>
      <c r="BG3101" s="20"/>
    </row>
    <row r="3102" spans="1:59">
      <c r="A3102" s="20" t="s">
        <v>3160</v>
      </c>
      <c r="B3102" s="17" t="s">
        <v>1</v>
      </c>
      <c r="C3102" s="21">
        <v>66</v>
      </c>
      <c r="D3102" s="18">
        <v>0.80487804878048785</v>
      </c>
      <c r="E3102" s="21">
        <v>4</v>
      </c>
      <c r="F3102" s="21">
        <v>10</v>
      </c>
      <c r="G3102" s="21">
        <v>14</v>
      </c>
      <c r="H3102" s="21">
        <v>-13</v>
      </c>
      <c r="I3102" s="21">
        <v>4</v>
      </c>
      <c r="J3102" s="21">
        <v>6</v>
      </c>
      <c r="K3102" s="21">
        <v>10</v>
      </c>
      <c r="L3102" s="21">
        <v>0</v>
      </c>
      <c r="M3102" s="21">
        <v>4</v>
      </c>
      <c r="N3102" s="21">
        <v>4</v>
      </c>
      <c r="O3102" s="21">
        <v>0</v>
      </c>
      <c r="P3102" s="21">
        <v>0</v>
      </c>
      <c r="Q3102" s="21">
        <v>0</v>
      </c>
      <c r="R3102" s="21">
        <v>24</v>
      </c>
      <c r="S3102" s="21">
        <v>7</v>
      </c>
      <c r="T3102" s="21">
        <v>29</v>
      </c>
      <c r="U3102" s="21">
        <v>0</v>
      </c>
      <c r="V3102" s="19">
        <v>0</v>
      </c>
      <c r="W3102" s="19">
        <v>1.5037313432835819</v>
      </c>
      <c r="X3102" s="19">
        <v>17</v>
      </c>
      <c r="Y3102" s="19">
        <v>27.496268656716417</v>
      </c>
      <c r="Z3102" s="19">
        <v>4.6148823553927585</v>
      </c>
      <c r="AA3102" s="19">
        <v>6.9392026747303746</v>
      </c>
      <c r="AB3102" s="19">
        <v>11.554085030123133</v>
      </c>
      <c r="AC3102" s="19">
        <v>14.355075340456013</v>
      </c>
      <c r="AD3102" s="19">
        <v>19.571052156316135</v>
      </c>
      <c r="AE3102" s="19">
        <v>31.955130954257783</v>
      </c>
      <c r="AF3102" s="22">
        <f>Table1[[#This Row],[$ESGF]]/AE3102</f>
        <v>0.6124541371566008</v>
      </c>
      <c r="AG3102" s="22">
        <f>POWER((Table1[[#This Row],[$ESGF]]+Table1[[#This Row],[$ESGA]]+Table1[[#This Row],[XEV+/-]])/(Table1[[#This Row],[$ESGF]]+Table1[[#This Row],[$ESGA]]-Table1[[#This Row],[XEV+/-]]),1/0.65)</f>
        <v>0.87807792449486577</v>
      </c>
      <c r="AH3102" s="19">
        <v>-2.1760200815358104</v>
      </c>
      <c r="AI3102" s="19">
        <v>-12.384078797941646</v>
      </c>
      <c r="AJ3102" s="19">
        <v>-10.208058716405835</v>
      </c>
      <c r="AK3102" s="23">
        <v>0.17055972715115231</v>
      </c>
      <c r="AL3102" s="24">
        <v>0.86415159372407413</v>
      </c>
      <c r="AM3102" s="18">
        <v>0.13727978038995187</v>
      </c>
      <c r="AN3102" s="19">
        <v>-2.0043818487061542E-2</v>
      </c>
      <c r="AO3102" s="19">
        <v>0</v>
      </c>
      <c r="AP3102" s="19">
        <v>3.2017244494894901</v>
      </c>
      <c r="AQ3102" s="19">
        <v>3.2017244494894901</v>
      </c>
      <c r="AR3102" s="19">
        <v>3.9779000736081542</v>
      </c>
      <c r="AS3102" s="23">
        <v>0.12851776471179455</v>
      </c>
      <c r="AT3102" s="22">
        <f>EXP(Table1[[#This Row],[TmPPR]]/Table1[[#This Row],[PPCalc]])</f>
        <v>0.82748846027805012</v>
      </c>
      <c r="AU3102" s="18">
        <v>0.10344112769485903</v>
      </c>
      <c r="AV3102" s="18">
        <v>-1.9587624054441907E-2</v>
      </c>
      <c r="AW3102" s="19">
        <v>0</v>
      </c>
      <c r="AX3102" s="19">
        <v>0</v>
      </c>
      <c r="AY3102" s="19">
        <v>0</v>
      </c>
      <c r="AZ3102" s="19">
        <f>Table1[[#This Row],[$SHP]]/Table1[[#This Row],[SFrac]]</f>
        <v>0</v>
      </c>
      <c r="BA3102" s="23">
        <v>0</v>
      </c>
      <c r="BB3102" s="24" t="e">
        <v>#DIV/0!</v>
      </c>
      <c r="BC3102" s="18">
        <v>0</v>
      </c>
      <c r="BD3102" s="18">
        <v>0</v>
      </c>
      <c r="BE3102" s="22">
        <f>MAX(Table1[[#This Row],[$ESGA]],0)</f>
        <v>31.955130954257783</v>
      </c>
      <c r="BG3102" s="20"/>
    </row>
    <row r="3103" spans="1:59">
      <c r="A3103" s="20" t="s">
        <v>3161</v>
      </c>
      <c r="B3103" s="17" t="s">
        <v>68</v>
      </c>
      <c r="C3103" s="21">
        <v>65</v>
      </c>
      <c r="D3103" s="18">
        <v>0.8125</v>
      </c>
      <c r="E3103" s="21">
        <v>6</v>
      </c>
      <c r="F3103" s="21">
        <v>8</v>
      </c>
      <c r="G3103" s="21">
        <v>14</v>
      </c>
      <c r="H3103" s="21">
        <v>-35</v>
      </c>
      <c r="I3103" s="21">
        <v>3</v>
      </c>
      <c r="J3103" s="21">
        <v>5</v>
      </c>
      <c r="K3103" s="21">
        <v>8</v>
      </c>
      <c r="L3103" s="21">
        <v>3</v>
      </c>
      <c r="M3103" s="21">
        <v>3</v>
      </c>
      <c r="N3103" s="21">
        <v>6</v>
      </c>
      <c r="O3103" s="21">
        <v>0</v>
      </c>
      <c r="P3103" s="21">
        <v>0</v>
      </c>
      <c r="Q3103" s="21">
        <v>0</v>
      </c>
      <c r="R3103" s="21">
        <v>41</v>
      </c>
      <c r="S3103" s="21">
        <v>16</v>
      </c>
      <c r="T3103" s="21">
        <v>70</v>
      </c>
      <c r="U3103" s="21">
        <v>10</v>
      </c>
      <c r="V3103" s="19">
        <v>1.6545628939435462</v>
      </c>
      <c r="W3103" s="19">
        <v>4.0316654795821458</v>
      </c>
      <c r="X3103" s="19">
        <v>23.345437106056455</v>
      </c>
      <c r="Y3103" s="19">
        <v>55.968334520417855</v>
      </c>
      <c r="Z3103" s="19">
        <v>2.8461907043603261</v>
      </c>
      <c r="AA3103" s="19">
        <v>4.6258517213094787</v>
      </c>
      <c r="AB3103" s="19">
        <v>7.4720424256698053</v>
      </c>
      <c r="AC3103" s="19">
        <v>9.1963599085166834</v>
      </c>
      <c r="AD3103" s="19">
        <v>21.915077989615853</v>
      </c>
      <c r="AE3103" s="19">
        <v>52.238947455482155</v>
      </c>
      <c r="AF3103" s="22">
        <f>Table1[[#This Row],[$ESGF]]/AE3103</f>
        <v>0.41951607099840216</v>
      </c>
      <c r="AG3103" s="22">
        <f>POWER((Table1[[#This Row],[$ESGF]]+Table1[[#This Row],[$ESGA]]+Table1[[#This Row],[XEV+/-]])/(Table1[[#This Row],[$ESGF]]+Table1[[#This Row],[$ESGA]]-Table1[[#This Row],[XEV+/-]]),1/0.65)</f>
        <v>0.64710811041451988</v>
      </c>
      <c r="AH3103" s="19">
        <v>-10.419949736341586</v>
      </c>
      <c r="AI3103" s="19">
        <v>-30.323869465866306</v>
      </c>
      <c r="AJ3103" s="19">
        <v>-19.90391972952472</v>
      </c>
      <c r="AK3103" s="23">
        <v>0.25108619558813638</v>
      </c>
      <c r="AL3103" s="24">
        <v>0.62967554762734923</v>
      </c>
      <c r="AM3103" s="18">
        <v>0.20400753391536083</v>
      </c>
      <c r="AN3103" s="19">
        <v>-9.4363806405663067E-2</v>
      </c>
      <c r="AO3103" s="19">
        <v>2.5009751494180561</v>
      </c>
      <c r="AP3103" s="19">
        <v>2.5009751494180561</v>
      </c>
      <c r="AQ3103" s="19">
        <v>5.0019502988361122</v>
      </c>
      <c r="AR3103" s="19">
        <v>6.1562465216444462</v>
      </c>
      <c r="AS3103" s="23">
        <v>0.3002045437942874</v>
      </c>
      <c r="AT3103" s="22">
        <f>EXP(Table1[[#This Row],[TmPPR]]/Table1[[#This Row],[PPCalc]])</f>
        <v>0.78352356686036784</v>
      </c>
      <c r="AU3103" s="18">
        <v>0.24391619183285851</v>
      </c>
      <c r="AV3103" s="18">
        <v>-5.9504364489798157E-2</v>
      </c>
      <c r="AW3103" s="19">
        <v>0</v>
      </c>
      <c r="AX3103" s="19">
        <v>0</v>
      </c>
      <c r="AY3103" s="19">
        <v>0</v>
      </c>
      <c r="AZ3103" s="19">
        <f>Table1[[#This Row],[$SHP]]/Table1[[#This Row],[SFrac]]</f>
        <v>0</v>
      </c>
      <c r="BA3103" s="23">
        <v>0.14419124312245715</v>
      </c>
      <c r="BB3103" s="24">
        <v>0.97258854331786748</v>
      </c>
      <c r="BC3103" s="18">
        <v>0.11715538503699643</v>
      </c>
      <c r="BD3103" s="18">
        <v>-3.2562355775691207E-3</v>
      </c>
      <c r="BE3103" s="22">
        <f>MAX(Table1[[#This Row],[$ESGA]],0)</f>
        <v>52.238947455482155</v>
      </c>
      <c r="BG3103" s="20"/>
    </row>
    <row r="3104" spans="1:59">
      <c r="A3104" s="20" t="s">
        <v>3162</v>
      </c>
      <c r="B3104" s="17" t="s">
        <v>65</v>
      </c>
      <c r="C3104" s="21">
        <v>64</v>
      </c>
      <c r="D3104" s="18">
        <v>0.79999999999999993</v>
      </c>
      <c r="E3104" s="21">
        <v>8</v>
      </c>
      <c r="F3104" s="21">
        <v>6</v>
      </c>
      <c r="G3104" s="21">
        <v>14</v>
      </c>
      <c r="H3104" s="21">
        <v>-8</v>
      </c>
      <c r="I3104" s="21">
        <v>6</v>
      </c>
      <c r="J3104" s="21">
        <v>6</v>
      </c>
      <c r="K3104" s="21">
        <v>12</v>
      </c>
      <c r="L3104" s="21">
        <v>2</v>
      </c>
      <c r="M3104" s="21">
        <v>0</v>
      </c>
      <c r="N3104" s="21">
        <v>2</v>
      </c>
      <c r="O3104" s="21">
        <v>0</v>
      </c>
      <c r="P3104" s="21">
        <v>0</v>
      </c>
      <c r="Q3104" s="21">
        <v>0</v>
      </c>
      <c r="R3104" s="21">
        <v>29</v>
      </c>
      <c r="S3104" s="21">
        <v>5</v>
      </c>
      <c r="T3104" s="21">
        <v>32</v>
      </c>
      <c r="U3104" s="21">
        <v>0</v>
      </c>
      <c r="V3104" s="19">
        <v>0</v>
      </c>
      <c r="W3104" s="19">
        <v>0.47843665768194066</v>
      </c>
      <c r="X3104" s="19">
        <v>24</v>
      </c>
      <c r="Y3104" s="19">
        <v>31.521563342318061</v>
      </c>
      <c r="Z3104" s="19">
        <v>5.1085141903171953</v>
      </c>
      <c r="AA3104" s="19">
        <v>5.2775272071628692</v>
      </c>
      <c r="AB3104" s="19">
        <v>10.386041397480064</v>
      </c>
      <c r="AC3104" s="19">
        <v>12.982551746850081</v>
      </c>
      <c r="AD3104" s="19">
        <v>20.772082794960127</v>
      </c>
      <c r="AE3104" s="19">
        <v>27.431702318871523</v>
      </c>
      <c r="AF3104" s="22">
        <f>Table1[[#This Row],[$ESGF]]/AE3104</f>
        <v>0.75722908310615711</v>
      </c>
      <c r="AG3104" s="22">
        <f>POWER((Table1[[#This Row],[$ESGF]]+Table1[[#This Row],[$ESGA]]+Table1[[#This Row],[XEV+/-]])/(Table1[[#This Row],[$ESGF]]+Table1[[#This Row],[$ESGA]]-Table1[[#This Row],[XEV+/-]]),1/0.65)</f>
        <v>0.97539986445054583</v>
      </c>
      <c r="AH3104" s="19">
        <v>-0.39020240765654801</v>
      </c>
      <c r="AI3104" s="19">
        <v>-6.6596195239113936</v>
      </c>
      <c r="AJ3104" s="19">
        <v>-6.2694171162548447</v>
      </c>
      <c r="AK3104" s="23">
        <v>0.1556025180479626</v>
      </c>
      <c r="AL3104" s="24">
        <v>0.96635963755125076</v>
      </c>
      <c r="AM3104" s="18">
        <v>0.12448201443837006</v>
      </c>
      <c r="AN3104" s="19">
        <v>-4.2596772455014715E-3</v>
      </c>
      <c r="AO3104" s="19">
        <v>2.0987859367561574</v>
      </c>
      <c r="AP3104" s="19">
        <v>0</v>
      </c>
      <c r="AQ3104" s="19">
        <v>2.0987859367561574</v>
      </c>
      <c r="AR3104" s="19">
        <v>2.623482420945197</v>
      </c>
      <c r="AS3104" s="23">
        <v>0.11413409703504043</v>
      </c>
      <c r="AT3104" s="22">
        <f>EXP(Table1[[#This Row],[TmPPR]]/Table1[[#This Row],[PPCalc]])</f>
        <v>0.9659894765558461</v>
      </c>
      <c r="AU3104" s="18">
        <v>9.1307277628032341E-2</v>
      </c>
      <c r="AV3104" s="18">
        <v>-3.1594453429260316E-3</v>
      </c>
      <c r="AW3104" s="19">
        <v>0</v>
      </c>
      <c r="AX3104" s="19">
        <v>0</v>
      </c>
      <c r="AY3104" s="19">
        <v>0</v>
      </c>
      <c r="AZ3104" s="19">
        <f>Table1[[#This Row],[$SHP]]/Table1[[#This Row],[SFrac]]</f>
        <v>0</v>
      </c>
      <c r="BA3104" s="23">
        <v>0</v>
      </c>
      <c r="BB3104" s="24" t="e">
        <v>#DIV/0!</v>
      </c>
      <c r="BC3104" s="18">
        <v>0</v>
      </c>
      <c r="BD3104" s="18">
        <v>0</v>
      </c>
      <c r="BE3104" s="22">
        <f>MAX(Table1[[#This Row],[$ESGA]],0)</f>
        <v>27.431702318871523</v>
      </c>
      <c r="BG3104" s="20"/>
    </row>
    <row r="3105" spans="1:59">
      <c r="A3105" s="20" t="s">
        <v>3163</v>
      </c>
      <c r="B3105" s="17" t="s">
        <v>59</v>
      </c>
      <c r="C3105" s="21">
        <v>64</v>
      </c>
      <c r="D3105" s="18">
        <v>0.8</v>
      </c>
      <c r="E3105" s="21">
        <v>7</v>
      </c>
      <c r="F3105" s="21">
        <v>7</v>
      </c>
      <c r="G3105" s="21">
        <v>14</v>
      </c>
      <c r="H3105" s="21">
        <v>-10</v>
      </c>
      <c r="I3105" s="21">
        <v>7</v>
      </c>
      <c r="J3105" s="21">
        <v>7</v>
      </c>
      <c r="K3105" s="21">
        <v>14</v>
      </c>
      <c r="L3105" s="21">
        <v>0</v>
      </c>
      <c r="M3105" s="21">
        <v>0</v>
      </c>
      <c r="N3105" s="21">
        <v>0</v>
      </c>
      <c r="O3105" s="21">
        <v>0</v>
      </c>
      <c r="P3105" s="21">
        <v>0</v>
      </c>
      <c r="Q3105" s="21">
        <v>0</v>
      </c>
      <c r="R3105" s="21">
        <v>20</v>
      </c>
      <c r="S3105" s="21">
        <v>0</v>
      </c>
      <c r="T3105" s="21">
        <v>30</v>
      </c>
      <c r="U3105" s="21">
        <v>0</v>
      </c>
      <c r="V3105" s="19">
        <v>0</v>
      </c>
      <c r="W3105" s="19">
        <v>0</v>
      </c>
      <c r="X3105" s="19">
        <v>20</v>
      </c>
      <c r="Y3105" s="19">
        <v>30</v>
      </c>
      <c r="Z3105" s="19">
        <v>5.5329501916911514</v>
      </c>
      <c r="AA3105" s="19">
        <v>5.504472644060745</v>
      </c>
      <c r="AB3105" s="19">
        <v>11.037422835751897</v>
      </c>
      <c r="AC3105" s="19">
        <v>13.796778544689872</v>
      </c>
      <c r="AD3105" s="19">
        <v>15.723529461088782</v>
      </c>
      <c r="AE3105" s="19">
        <v>23.515965769575654</v>
      </c>
      <c r="AF3105" s="22">
        <f>Table1[[#This Row],[$ESGF]]/AE3105</f>
        <v>0.66863209511180177</v>
      </c>
      <c r="AG3105" s="22">
        <f>POWER((Table1[[#This Row],[$ESGF]]+Table1[[#This Row],[$ESGA]]+Table1[[#This Row],[XEV+/-]])/(Table1[[#This Row],[$ESGF]]+Table1[[#This Row],[$ESGA]]-Table1[[#This Row],[XEV+/-]]),1/0.65)</f>
        <v>1.0776886260532106</v>
      </c>
      <c r="AH3105" s="19">
        <v>0.95396115290294747</v>
      </c>
      <c r="AI3105" s="19">
        <v>-7.792436308486872</v>
      </c>
      <c r="AJ3105" s="19">
        <v>-8.7463974613898188</v>
      </c>
      <c r="AK3105" s="23">
        <v>0.14903761544891819</v>
      </c>
      <c r="AL3105" s="24">
        <v>1.0517847350625793</v>
      </c>
      <c r="AM3105" s="18">
        <v>0.11923009235913457</v>
      </c>
      <c r="AN3105" s="19">
        <v>6.0197448114308119E-3</v>
      </c>
      <c r="AO3105" s="19">
        <v>0</v>
      </c>
      <c r="AP3105" s="19">
        <v>0</v>
      </c>
      <c r="AQ3105" s="19">
        <v>0</v>
      </c>
      <c r="AR3105" s="19">
        <v>0</v>
      </c>
      <c r="AS3105" s="23">
        <v>0</v>
      </c>
      <c r="AT3105" s="22" t="e">
        <f>EXP(Table1[[#This Row],[TmPPR]]/Table1[[#This Row],[PPCalc]])</f>
        <v>#DIV/0!</v>
      </c>
      <c r="AU3105" s="18">
        <v>0</v>
      </c>
      <c r="AV3105" s="18">
        <v>0</v>
      </c>
      <c r="AW3105" s="19">
        <v>0</v>
      </c>
      <c r="AX3105" s="19">
        <v>0</v>
      </c>
      <c r="AY3105" s="19">
        <v>0</v>
      </c>
      <c r="AZ3105" s="19">
        <f>Table1[[#This Row],[$SHP]]/Table1[[#This Row],[SFrac]]</f>
        <v>0</v>
      </c>
      <c r="BA3105" s="23">
        <v>0</v>
      </c>
      <c r="BB3105" s="24" t="e">
        <v>#DIV/0!</v>
      </c>
      <c r="BC3105" s="18">
        <v>0</v>
      </c>
      <c r="BD3105" s="18">
        <v>0</v>
      </c>
      <c r="BE3105" s="22">
        <f>MAX(Table1[[#This Row],[$ESGA]],0)</f>
        <v>23.515965769575654</v>
      </c>
      <c r="BG3105" s="20"/>
    </row>
    <row r="3106" spans="1:59">
      <c r="A3106" s="20" t="s">
        <v>3164</v>
      </c>
      <c r="B3106" s="17" t="s">
        <v>1</v>
      </c>
      <c r="C3106" s="21">
        <v>62</v>
      </c>
      <c r="D3106" s="18">
        <v>0.78333333333333333</v>
      </c>
      <c r="E3106" s="21">
        <v>4</v>
      </c>
      <c r="F3106" s="21">
        <v>10</v>
      </c>
      <c r="G3106" s="21">
        <v>14</v>
      </c>
      <c r="H3106" s="21">
        <v>-17</v>
      </c>
      <c r="I3106" s="21">
        <v>4</v>
      </c>
      <c r="J3106" s="21">
        <v>10</v>
      </c>
      <c r="K3106" s="21">
        <v>14</v>
      </c>
      <c r="L3106" s="21">
        <v>0</v>
      </c>
      <c r="M3106" s="21">
        <v>0</v>
      </c>
      <c r="N3106" s="21">
        <v>0</v>
      </c>
      <c r="O3106" s="21">
        <v>0</v>
      </c>
      <c r="P3106" s="21">
        <v>0</v>
      </c>
      <c r="Q3106" s="21">
        <v>0</v>
      </c>
      <c r="R3106" s="21">
        <v>20</v>
      </c>
      <c r="S3106" s="21">
        <v>0</v>
      </c>
      <c r="T3106" s="21">
        <v>37</v>
      </c>
      <c r="U3106" s="21">
        <v>0</v>
      </c>
      <c r="V3106" s="19">
        <v>0</v>
      </c>
      <c r="W3106" s="19">
        <v>0</v>
      </c>
      <c r="X3106" s="19">
        <v>20</v>
      </c>
      <c r="Y3106" s="19">
        <v>37</v>
      </c>
      <c r="Z3106" s="19">
        <v>3.5074424898511505</v>
      </c>
      <c r="AA3106" s="19">
        <v>8.9620856670147671</v>
      </c>
      <c r="AB3106" s="19">
        <v>12.469528156865916</v>
      </c>
      <c r="AC3106" s="19">
        <v>15.918546583233084</v>
      </c>
      <c r="AD3106" s="19">
        <v>17.904394347525944</v>
      </c>
      <c r="AE3106" s="19">
        <v>33.050260759604505</v>
      </c>
      <c r="AF3106" s="22">
        <f>Table1[[#This Row],[$ESGF]]/AE3106</f>
        <v>0.54173231726539017</v>
      </c>
      <c r="AG3106" s="22">
        <f>POWER((Table1[[#This Row],[$ESGF]]+Table1[[#This Row],[$ESGA]]+Table1[[#This Row],[XEV+/-]])/(Table1[[#This Row],[$ESGF]]+Table1[[#This Row],[$ESGA]]-Table1[[#This Row],[XEV+/-]]),1/0.65)</f>
        <v>0.8246431008592281</v>
      </c>
      <c r="AH3106" s="19">
        <v>-3.1887223473128876</v>
      </c>
      <c r="AI3106" s="19">
        <v>-15.145866412078563</v>
      </c>
      <c r="AJ3106" s="19">
        <v>-11.957144064765675</v>
      </c>
      <c r="AK3106" s="23">
        <v>0.17920239609543584</v>
      </c>
      <c r="AL3106" s="24">
        <v>0.79684057997376168</v>
      </c>
      <c r="AM3106" s="18">
        <v>0.14037521027475808</v>
      </c>
      <c r="AN3106" s="19">
        <v>-3.1879300841260359E-2</v>
      </c>
      <c r="AO3106" s="19">
        <v>0</v>
      </c>
      <c r="AP3106" s="19">
        <v>0</v>
      </c>
      <c r="AQ3106" s="19">
        <v>0</v>
      </c>
      <c r="AR3106" s="19">
        <v>0</v>
      </c>
      <c r="AS3106" s="23">
        <v>0</v>
      </c>
      <c r="AT3106" s="22" t="e">
        <f>EXP(Table1[[#This Row],[TmPPR]]/Table1[[#This Row],[PPCalc]])</f>
        <v>#DIV/0!</v>
      </c>
      <c r="AU3106" s="18">
        <v>0</v>
      </c>
      <c r="AV3106" s="18">
        <v>0</v>
      </c>
      <c r="AW3106" s="19">
        <v>0</v>
      </c>
      <c r="AX3106" s="19">
        <v>0</v>
      </c>
      <c r="AY3106" s="19">
        <v>0</v>
      </c>
      <c r="AZ3106" s="19">
        <f>Table1[[#This Row],[$SHP]]/Table1[[#This Row],[SFrac]]</f>
        <v>0</v>
      </c>
      <c r="BA3106" s="23">
        <v>0</v>
      </c>
      <c r="BB3106" s="24" t="e">
        <v>#DIV/0!</v>
      </c>
      <c r="BC3106" s="18">
        <v>0</v>
      </c>
      <c r="BD3106" s="18">
        <v>0</v>
      </c>
      <c r="BE3106" s="22">
        <f>MAX(Table1[[#This Row],[$ESGA]],0)</f>
        <v>33.050260759604505</v>
      </c>
      <c r="BG3106" s="20"/>
    </row>
    <row r="3107" spans="1:59">
      <c r="A3107" s="20" t="s">
        <v>3165</v>
      </c>
      <c r="B3107" s="17" t="s">
        <v>1</v>
      </c>
      <c r="C3107" s="21">
        <v>60</v>
      </c>
      <c r="D3107" s="18">
        <v>0.73170731707317072</v>
      </c>
      <c r="E3107" s="21">
        <v>5</v>
      </c>
      <c r="F3107" s="21">
        <v>9</v>
      </c>
      <c r="G3107" s="21">
        <v>14</v>
      </c>
      <c r="H3107" s="21">
        <v>-10</v>
      </c>
      <c r="I3107" s="21">
        <v>4</v>
      </c>
      <c r="J3107" s="21">
        <v>9</v>
      </c>
      <c r="K3107" s="21">
        <v>13</v>
      </c>
      <c r="L3107" s="21">
        <v>1</v>
      </c>
      <c r="M3107" s="21">
        <v>0</v>
      </c>
      <c r="N3107" s="21">
        <v>1</v>
      </c>
      <c r="O3107" s="21">
        <v>0</v>
      </c>
      <c r="P3107" s="21">
        <v>0</v>
      </c>
      <c r="Q3107" s="21">
        <v>0</v>
      </c>
      <c r="R3107" s="21">
        <v>21</v>
      </c>
      <c r="S3107" s="21">
        <v>1</v>
      </c>
      <c r="T3107" s="21">
        <v>33</v>
      </c>
      <c r="U3107" s="21">
        <v>3</v>
      </c>
      <c r="V3107" s="19">
        <v>0.63798701298701299</v>
      </c>
      <c r="W3107" s="19">
        <v>0.15789473684210525</v>
      </c>
      <c r="X3107" s="19">
        <v>19.362012987012985</v>
      </c>
      <c r="Y3107" s="19">
        <v>29.842105263157894</v>
      </c>
      <c r="Z3107" s="19">
        <v>4.649974406091423</v>
      </c>
      <c r="AA3107" s="19">
        <v>10.253627680216349</v>
      </c>
      <c r="AB3107" s="19">
        <v>14.903602086307771</v>
      </c>
      <c r="AC3107" s="19">
        <v>20.36825618462062</v>
      </c>
      <c r="AD3107" s="19">
        <v>22.435343820487432</v>
      </c>
      <c r="AE3107" s="19">
        <v>35.127971415961895</v>
      </c>
      <c r="AF3107" s="22">
        <f>Table1[[#This Row],[$ESGF]]/AE3107</f>
        <v>0.63867462071245529</v>
      </c>
      <c r="AG3107" s="22">
        <f>POWER((Table1[[#This Row],[$ESGF]]+Table1[[#This Row],[$ESGA]]+Table1[[#This Row],[XEV+/-]])/(Table1[[#This Row],[$ESGF]]+Table1[[#This Row],[$ESGA]]-Table1[[#This Row],[XEV+/-]]),1/0.65)</f>
        <v>0.82123783451386556</v>
      </c>
      <c r="AH3107" s="19">
        <v>-3.6793927497065764</v>
      </c>
      <c r="AI3107" s="19">
        <v>-12.692627595474463</v>
      </c>
      <c r="AJ3107" s="19">
        <v>-9.0132348457678884</v>
      </c>
      <c r="AK3107" s="23">
        <v>0.22314700938879825</v>
      </c>
      <c r="AL3107" s="24">
        <v>0.79887508896904391</v>
      </c>
      <c r="AM3107" s="18">
        <v>0.1632782995527792</v>
      </c>
      <c r="AN3107" s="19">
        <v>-3.6664253135657486E-2</v>
      </c>
      <c r="AO3107" s="19">
        <v>1.0600312674239358</v>
      </c>
      <c r="AP3107" s="19">
        <v>0</v>
      </c>
      <c r="AQ3107" s="19">
        <v>1.0600312674239358</v>
      </c>
      <c r="AR3107" s="19">
        <v>1.4487093988127124</v>
      </c>
      <c r="AS3107" s="23">
        <v>2.3976608187134502E-2</v>
      </c>
      <c r="AT3107" s="22">
        <f>EXP(Table1[[#This Row],[TmPPR]]/Table1[[#This Row],[PPCalc]])</f>
        <v>0.99011602922217434</v>
      </c>
      <c r="AU3107" s="18">
        <v>1.7543859649122806E-2</v>
      </c>
      <c r="AV3107" s="18">
        <v>-1.7426564011421061E-4</v>
      </c>
      <c r="AW3107" s="19">
        <v>0</v>
      </c>
      <c r="AX3107" s="19">
        <v>0</v>
      </c>
      <c r="AY3107" s="19">
        <v>0</v>
      </c>
      <c r="AZ3107" s="19">
        <f>Table1[[#This Row],[$SHP]]/Table1[[#This Row],[SFrac]]</f>
        <v>0</v>
      </c>
      <c r="BA3107" s="23">
        <v>5.9902597402597402E-2</v>
      </c>
      <c r="BB3107" s="24">
        <v>0.8754379066497141</v>
      </c>
      <c r="BC3107" s="18">
        <v>4.3831168831168832E-2</v>
      </c>
      <c r="BD3107" s="18">
        <v>-5.8309065470178766E-3</v>
      </c>
      <c r="BE3107" s="22">
        <f>MAX(Table1[[#This Row],[$ESGA]],0)</f>
        <v>35.127971415961895</v>
      </c>
      <c r="BG3107" s="20"/>
    </row>
    <row r="3108" spans="1:59">
      <c r="A3108" s="20" t="s">
        <v>3166</v>
      </c>
      <c r="B3108" s="17" t="s">
        <v>59</v>
      </c>
      <c r="C3108" s="21">
        <v>58</v>
      </c>
      <c r="D3108" s="18">
        <v>0.83943089430894302</v>
      </c>
      <c r="E3108" s="21">
        <v>6</v>
      </c>
      <c r="F3108" s="21">
        <v>8</v>
      </c>
      <c r="G3108" s="21">
        <v>14</v>
      </c>
      <c r="H3108" s="21">
        <v>-9</v>
      </c>
      <c r="I3108" s="21">
        <v>5</v>
      </c>
      <c r="J3108" s="21">
        <v>7</v>
      </c>
      <c r="K3108" s="21">
        <v>12</v>
      </c>
      <c r="L3108" s="21">
        <v>1</v>
      </c>
      <c r="M3108" s="21">
        <v>1</v>
      </c>
      <c r="N3108" s="21">
        <v>2</v>
      </c>
      <c r="O3108" s="21">
        <v>0</v>
      </c>
      <c r="P3108" s="21">
        <v>0</v>
      </c>
      <c r="Q3108" s="21">
        <v>0</v>
      </c>
      <c r="R3108" s="21">
        <v>21</v>
      </c>
      <c r="S3108" s="21">
        <v>3</v>
      </c>
      <c r="T3108" s="21">
        <v>27</v>
      </c>
      <c r="U3108" s="21">
        <v>0</v>
      </c>
      <c r="V3108" s="19">
        <v>0</v>
      </c>
      <c r="W3108" s="19">
        <v>0.48186934181551261</v>
      </c>
      <c r="X3108" s="19">
        <v>18</v>
      </c>
      <c r="Y3108" s="19">
        <v>26.518130658184489</v>
      </c>
      <c r="Z3108" s="19">
        <v>5.7580780271582048</v>
      </c>
      <c r="AA3108" s="19">
        <v>10.144105852117352</v>
      </c>
      <c r="AB3108" s="19">
        <v>15.902183879275556</v>
      </c>
      <c r="AC3108" s="19">
        <v>18.944005977248363</v>
      </c>
      <c r="AD3108" s="19">
        <v>24.33129692780351</v>
      </c>
      <c r="AE3108" s="19">
        <v>35.258828617009208</v>
      </c>
      <c r="AF3108" s="22">
        <f>Table1[[#This Row],[$ESGF]]/AE3108</f>
        <v>0.69007672353771421</v>
      </c>
      <c r="AG3108" s="22">
        <f>POWER((Table1[[#This Row],[$ESGF]]+Table1[[#This Row],[$ESGA]]+Table1[[#This Row],[XEV+/-]])/(Table1[[#This Row],[$ESGF]]+Table1[[#This Row],[$ESGA]]-Table1[[#This Row],[XEV+/-]]),1/0.65)</f>
        <v>0.95285477797484652</v>
      </c>
      <c r="AH3108" s="19">
        <v>-0.93519920316327099</v>
      </c>
      <c r="AI3108" s="19">
        <v>-10.927531689205694</v>
      </c>
      <c r="AJ3108" s="19">
        <v>-9.9923324860424234</v>
      </c>
      <c r="AK3108" s="23">
        <v>0.2071029109217801</v>
      </c>
      <c r="AL3108" s="24">
        <v>0.93193830695202617</v>
      </c>
      <c r="AM3108" s="18">
        <v>0.17384858172905523</v>
      </c>
      <c r="AN3108" s="19">
        <v>-1.2254353698492707E-2</v>
      </c>
      <c r="AO3108" s="19">
        <v>0.89944255653949823</v>
      </c>
      <c r="AP3108" s="19">
        <v>1.9448418944054942</v>
      </c>
      <c r="AQ3108" s="19">
        <v>2.8442844509449925</v>
      </c>
      <c r="AR3108" s="19">
        <v>3.3883485468884658</v>
      </c>
      <c r="AS3108" s="23">
        <v>7.7019025066782945E-2</v>
      </c>
      <c r="AT3108" s="22">
        <f>EXP(Table1[[#This Row],[TmPPR]]/Table1[[#This Row],[PPCalc]])</f>
        <v>0.9113995405136972</v>
      </c>
      <c r="AU3108" s="18">
        <v>6.465214909061251E-2</v>
      </c>
      <c r="AV3108" s="18">
        <v>-5.9980322929655229E-3</v>
      </c>
      <c r="AW3108" s="19">
        <v>0</v>
      </c>
      <c r="AX3108" s="19">
        <v>0</v>
      </c>
      <c r="AY3108" s="19">
        <v>0</v>
      </c>
      <c r="AZ3108" s="19">
        <f>Table1[[#This Row],[$SHP]]/Table1[[#This Row],[SFrac]]</f>
        <v>0</v>
      </c>
      <c r="BA3108" s="23">
        <v>0</v>
      </c>
      <c r="BB3108" s="24" t="e">
        <v>#DIV/0!</v>
      </c>
      <c r="BC3108" s="18">
        <v>0</v>
      </c>
      <c r="BD3108" s="18">
        <v>0</v>
      </c>
      <c r="BE3108" s="22">
        <f>MAX(Table1[[#This Row],[$ESGA]],0)</f>
        <v>35.258828617009208</v>
      </c>
      <c r="BG3108" s="20"/>
    </row>
    <row r="3109" spans="1:59">
      <c r="A3109" s="20" t="s">
        <v>3167</v>
      </c>
      <c r="B3109" s="17" t="s">
        <v>68</v>
      </c>
      <c r="C3109" s="21">
        <v>57</v>
      </c>
      <c r="D3109" s="18">
        <v>0.69512195121951226</v>
      </c>
      <c r="E3109" s="21">
        <v>2</v>
      </c>
      <c r="F3109" s="21">
        <v>12</v>
      </c>
      <c r="G3109" s="21">
        <v>14</v>
      </c>
      <c r="H3109" s="21">
        <v>0</v>
      </c>
      <c r="I3109" s="21">
        <v>1</v>
      </c>
      <c r="J3109" s="21">
        <v>7</v>
      </c>
      <c r="K3109" s="21">
        <v>8</v>
      </c>
      <c r="L3109" s="21">
        <v>1</v>
      </c>
      <c r="M3109" s="21">
        <v>5</v>
      </c>
      <c r="N3109" s="21">
        <v>6</v>
      </c>
      <c r="O3109" s="21">
        <v>0</v>
      </c>
      <c r="P3109" s="21">
        <v>0</v>
      </c>
      <c r="Q3109" s="21">
        <v>0</v>
      </c>
      <c r="R3109" s="21">
        <v>40</v>
      </c>
      <c r="S3109" s="21">
        <v>9</v>
      </c>
      <c r="T3109" s="21">
        <v>32</v>
      </c>
      <c r="U3109" s="21">
        <v>1</v>
      </c>
      <c r="V3109" s="19">
        <v>7.1428571428571425E-2</v>
      </c>
      <c r="W3109" s="19">
        <v>1.173913043478261</v>
      </c>
      <c r="X3109" s="19">
        <v>30.928571428571427</v>
      </c>
      <c r="Y3109" s="19">
        <v>29.826086956521738</v>
      </c>
      <c r="Z3109" s="19">
        <v>1.0904684975767345</v>
      </c>
      <c r="AA3109" s="19">
        <v>7.6332794830371409</v>
      </c>
      <c r="AB3109" s="19">
        <v>8.7237479806138758</v>
      </c>
      <c r="AC3109" s="19">
        <v>12.549953235269083</v>
      </c>
      <c r="AD3109" s="19">
        <v>33.726632817909</v>
      </c>
      <c r="AE3109" s="19">
        <v>32.529701768467305</v>
      </c>
      <c r="AF3109" s="22">
        <f>Table1[[#This Row],[$ESGF]]/AE3109</f>
        <v>1.0367950206848173</v>
      </c>
      <c r="AG3109" s="22">
        <f>POWER((Table1[[#This Row],[$ESGF]]+Table1[[#This Row],[$ESGA]]+Table1[[#This Row],[XEV+/-]])/(Table1[[#This Row],[$ESGF]]+Table1[[#This Row],[$ESGA]]-Table1[[#This Row],[XEV+/-]]),1/0.65)</f>
        <v>0.84664059355206966</v>
      </c>
      <c r="AH3109" s="19">
        <v>-3.5813497451006717</v>
      </c>
      <c r="AI3109" s="19">
        <v>1.1969310494416909</v>
      </c>
      <c r="AJ3109" s="19">
        <v>4.7782807945423631</v>
      </c>
      <c r="AK3109" s="23">
        <v>0.27315007809110603</v>
      </c>
      <c r="AL3109" s="24">
        <v>0.89348326398806677</v>
      </c>
      <c r="AM3109" s="18">
        <v>0.18987261525845175</v>
      </c>
      <c r="AN3109" s="19">
        <v>-2.1384911279671792E-2</v>
      </c>
      <c r="AO3109" s="19">
        <v>1.3329873251748265</v>
      </c>
      <c r="AP3109" s="19">
        <v>6.6649366258741303</v>
      </c>
      <c r="AQ3109" s="19">
        <v>7.997923951048957</v>
      </c>
      <c r="AR3109" s="19">
        <v>11.505785333087973</v>
      </c>
      <c r="AS3109" s="23">
        <v>0.28146453089244849</v>
      </c>
      <c r="AT3109" s="22">
        <f>EXP(Table1[[#This Row],[TmPPR]]/Table1[[#This Row],[PPCalc]])</f>
        <v>1.0230832127806793</v>
      </c>
      <c r="AU3109" s="18">
        <v>0.19565217391304349</v>
      </c>
      <c r="AV3109" s="18">
        <v>4.46494413482856E-3</v>
      </c>
      <c r="AW3109" s="19">
        <v>0</v>
      </c>
      <c r="AX3109" s="19">
        <v>0</v>
      </c>
      <c r="AY3109" s="19">
        <v>0</v>
      </c>
      <c r="AZ3109" s="19">
        <f>Table1[[#This Row],[$SHP]]/Table1[[#This Row],[SFrac]]</f>
        <v>0</v>
      </c>
      <c r="BA3109" s="23">
        <v>3.4252297410192145E-2</v>
      </c>
      <c r="BB3109" s="24">
        <v>0.96772982999963497</v>
      </c>
      <c r="BC3109" s="18">
        <v>2.3809523809523808E-2</v>
      </c>
      <c r="BD3109" s="18">
        <v>-7.8100790241919678E-4</v>
      </c>
      <c r="BE3109" s="22">
        <f>MAX(Table1[[#This Row],[$ESGA]],0)</f>
        <v>32.529701768467305</v>
      </c>
      <c r="BG3109" s="20"/>
    </row>
    <row r="3110" spans="1:59">
      <c r="A3110" s="20" t="s">
        <v>3168</v>
      </c>
      <c r="B3110" s="17" t="s">
        <v>1</v>
      </c>
      <c r="C3110" s="21">
        <v>55</v>
      </c>
      <c r="D3110" s="18">
        <v>0.6875</v>
      </c>
      <c r="E3110" s="21">
        <v>3</v>
      </c>
      <c r="F3110" s="21">
        <v>11</v>
      </c>
      <c r="G3110" s="21">
        <v>14</v>
      </c>
      <c r="H3110" s="21">
        <v>0</v>
      </c>
      <c r="I3110" s="21">
        <v>2</v>
      </c>
      <c r="J3110" s="21">
        <v>11</v>
      </c>
      <c r="K3110" s="21">
        <v>13</v>
      </c>
      <c r="L3110" s="21">
        <v>1</v>
      </c>
      <c r="M3110" s="21">
        <v>0</v>
      </c>
      <c r="N3110" s="21">
        <v>1</v>
      </c>
      <c r="O3110" s="21">
        <v>0</v>
      </c>
      <c r="P3110" s="21">
        <v>0</v>
      </c>
      <c r="Q3110" s="21">
        <v>0</v>
      </c>
      <c r="R3110" s="21">
        <v>25</v>
      </c>
      <c r="S3110" s="21">
        <v>7</v>
      </c>
      <c r="T3110" s="21">
        <v>19</v>
      </c>
      <c r="U3110" s="21">
        <v>1</v>
      </c>
      <c r="V3110" s="19">
        <v>2.7777777777777776E-2</v>
      </c>
      <c r="W3110" s="19">
        <v>1.6470588235294117</v>
      </c>
      <c r="X3110" s="19">
        <v>17.972222222222221</v>
      </c>
      <c r="Y3110" s="19">
        <v>16.352941176470587</v>
      </c>
      <c r="Z3110" s="19">
        <v>1.851126346718903</v>
      </c>
      <c r="AA3110" s="19">
        <v>10.204361968381289</v>
      </c>
      <c r="AB3110" s="19">
        <v>12.055488315100192</v>
      </c>
      <c r="AC3110" s="19">
        <v>17.535255731054825</v>
      </c>
      <c r="AD3110" s="19">
        <v>16.657594093748575</v>
      </c>
      <c r="AE3110" s="19">
        <v>15.182014251909207</v>
      </c>
      <c r="AF3110" s="22">
        <f>Table1[[#This Row],[$ESGF]]/AE3110</f>
        <v>1.0971926265748175</v>
      </c>
      <c r="AG3110" s="22">
        <f>POWER((Table1[[#This Row],[$ESGF]]+Table1[[#This Row],[$ESGA]]+Table1[[#This Row],[XEV+/-]])/(Table1[[#This Row],[$ESGF]]+Table1[[#This Row],[$ESGA]]-Table1[[#This Row],[XEV+/-]]),1/0.65)</f>
        <v>0.99447552179496146</v>
      </c>
      <c r="AH3110" s="19">
        <v>-5.7325027129870199E-2</v>
      </c>
      <c r="AI3110" s="19">
        <v>1.4755798418393686</v>
      </c>
      <c r="AJ3110" s="19">
        <v>1.5329048689692388</v>
      </c>
      <c r="AK3110" s="23">
        <v>0.13854237394143989</v>
      </c>
      <c r="AL3110" s="24">
        <v>1.0071189540411838</v>
      </c>
      <c r="AM3110" s="18">
        <v>9.5247882084739929E-2</v>
      </c>
      <c r="AN3110" s="19">
        <v>6.7566313110388519E-4</v>
      </c>
      <c r="AO3110" s="19">
        <v>0.91337484196467134</v>
      </c>
      <c r="AP3110" s="19">
        <v>0</v>
      </c>
      <c r="AQ3110" s="19">
        <v>0.91337484196467134</v>
      </c>
      <c r="AR3110" s="19">
        <v>1.3285452246758855</v>
      </c>
      <c r="AS3110" s="23">
        <v>0.1497326203208556</v>
      </c>
      <c r="AT3110" s="22">
        <f>EXP(Table1[[#This Row],[TmPPR]]/Table1[[#This Row],[PPCalc]])</f>
        <v>0.93426573426573423</v>
      </c>
      <c r="AU3110" s="18">
        <v>0.10294117647058823</v>
      </c>
      <c r="AV3110" s="18">
        <v>-6.9994203544343197E-3</v>
      </c>
      <c r="AW3110" s="19">
        <v>0</v>
      </c>
      <c r="AX3110" s="19">
        <v>0</v>
      </c>
      <c r="AY3110" s="19">
        <v>0</v>
      </c>
      <c r="AZ3110" s="19">
        <f>Table1[[#This Row],[$SHP]]/Table1[[#This Row],[SFrac]]</f>
        <v>0</v>
      </c>
      <c r="BA3110" s="23">
        <v>2.02020202020202E-2</v>
      </c>
      <c r="BB3110" s="24">
        <v>1.1305609284332687</v>
      </c>
      <c r="BC3110" s="18">
        <v>1.3888888888888888E-2</v>
      </c>
      <c r="BD3110" s="18">
        <v>1.7043598111624145E-3</v>
      </c>
      <c r="BE3110" s="22">
        <f>MAX(Table1[[#This Row],[$ESGA]],0)</f>
        <v>15.182014251909207</v>
      </c>
      <c r="BG3110" s="20"/>
    </row>
    <row r="3111" spans="1:59">
      <c r="A3111" s="20" t="s">
        <v>3169</v>
      </c>
      <c r="B3111" s="17" t="s">
        <v>68</v>
      </c>
      <c r="C3111" s="21">
        <v>55</v>
      </c>
      <c r="D3111" s="18">
        <v>0.6875</v>
      </c>
      <c r="E3111" s="21">
        <v>3</v>
      </c>
      <c r="F3111" s="21">
        <v>11</v>
      </c>
      <c r="G3111" s="21">
        <v>14</v>
      </c>
      <c r="H3111" s="21">
        <v>-4</v>
      </c>
      <c r="I3111" s="21">
        <v>3</v>
      </c>
      <c r="J3111" s="21">
        <v>7</v>
      </c>
      <c r="K3111" s="21">
        <v>10</v>
      </c>
      <c r="L3111" s="21">
        <v>0</v>
      </c>
      <c r="M3111" s="21">
        <v>4</v>
      </c>
      <c r="N3111" s="21">
        <v>4</v>
      </c>
      <c r="O3111" s="21">
        <v>0</v>
      </c>
      <c r="P3111" s="21">
        <v>0</v>
      </c>
      <c r="Q3111" s="21">
        <v>0</v>
      </c>
      <c r="R3111" s="21">
        <v>54</v>
      </c>
      <c r="S3111" s="21">
        <v>12</v>
      </c>
      <c r="T3111" s="21">
        <v>48</v>
      </c>
      <c r="U3111" s="21">
        <v>2</v>
      </c>
      <c r="V3111" s="19">
        <v>0.13043478260869565</v>
      </c>
      <c r="W3111" s="19">
        <v>1.7356102003642988</v>
      </c>
      <c r="X3111" s="19">
        <v>41.869565217391305</v>
      </c>
      <c r="Y3111" s="19">
        <v>44.264389799635701</v>
      </c>
      <c r="Z3111" s="19">
        <v>2.3270469207394244</v>
      </c>
      <c r="AA3111" s="19">
        <v>5.3444087247705561</v>
      </c>
      <c r="AB3111" s="19">
        <v>7.6714556455099814</v>
      </c>
      <c r="AC3111" s="19">
        <v>11.15848093892361</v>
      </c>
      <c r="AD3111" s="19">
        <v>31.963884535379968</v>
      </c>
      <c r="AE3111" s="19">
        <v>33.823053004670513</v>
      </c>
      <c r="AF3111" s="22">
        <f>Table1[[#This Row],[$ESGF]]/AE3111</f>
        <v>0.94503250581685161</v>
      </c>
      <c r="AG3111" s="22">
        <f>POWER((Table1[[#This Row],[$ESGF]]+Table1[[#This Row],[$ESGA]]+Table1[[#This Row],[XEV+/-]])/(Table1[[#This Row],[$ESGF]]+Table1[[#This Row],[$ESGA]]-Table1[[#This Row],[XEV+/-]]),1/0.65)</f>
        <v>1.0669059644695587</v>
      </c>
      <c r="AH3111" s="19">
        <v>1.3844739043212861</v>
      </c>
      <c r="AI3111" s="19">
        <v>-1.8591684692905401</v>
      </c>
      <c r="AJ3111" s="19">
        <v>-3.2436423736118263</v>
      </c>
      <c r="AK3111" s="23">
        <v>0.28205713835971807</v>
      </c>
      <c r="AL3111" s="24">
        <v>1.0525637313597394</v>
      </c>
      <c r="AM3111" s="18">
        <v>0.19391428262230617</v>
      </c>
      <c r="AN3111" s="19">
        <v>9.9340031962047871E-3</v>
      </c>
      <c r="AO3111" s="19">
        <v>0</v>
      </c>
      <c r="AP3111" s="19">
        <v>3.1237616196452143</v>
      </c>
      <c r="AQ3111" s="19">
        <v>3.1237616196452143</v>
      </c>
      <c r="AR3111" s="19">
        <v>4.5436532649384933</v>
      </c>
      <c r="AS3111" s="23">
        <v>0.26183142904454382</v>
      </c>
      <c r="AT3111" s="22">
        <f>EXP(Table1[[#This Row],[TmPPR]]/Table1[[#This Row],[PPCalc]])</f>
        <v>0.8636714024277935</v>
      </c>
      <c r="AU3111" s="18">
        <v>0.18000910746812387</v>
      </c>
      <c r="AV3111" s="18">
        <v>-2.6382657497857405E-2</v>
      </c>
      <c r="AW3111" s="19">
        <v>0</v>
      </c>
      <c r="AX3111" s="19">
        <v>0</v>
      </c>
      <c r="AY3111" s="19">
        <v>0</v>
      </c>
      <c r="AZ3111" s="19">
        <f>Table1[[#This Row],[$SHP]]/Table1[[#This Row],[SFrac]]</f>
        <v>0</v>
      </c>
      <c r="BA3111" s="23">
        <v>3.1620553359683792E-2</v>
      </c>
      <c r="BB3111" s="24">
        <v>1.2392495970812745</v>
      </c>
      <c r="BC3111" s="18">
        <v>2.1739130434782608E-2</v>
      </c>
      <c r="BD3111" s="18">
        <v>4.6631746258127263E-3</v>
      </c>
      <c r="BE3111" s="22">
        <f>MAX(Table1[[#This Row],[$ESGA]],0)</f>
        <v>33.823053004670513</v>
      </c>
      <c r="BG3111" s="20"/>
    </row>
    <row r="3112" spans="1:59">
      <c r="A3112" s="20" t="s">
        <v>3170</v>
      </c>
      <c r="B3112" s="17" t="s">
        <v>59</v>
      </c>
      <c r="C3112" s="21">
        <v>55</v>
      </c>
      <c r="D3112" s="18">
        <v>0.6875</v>
      </c>
      <c r="E3112" s="21">
        <v>6</v>
      </c>
      <c r="F3112" s="21">
        <v>8</v>
      </c>
      <c r="G3112" s="21">
        <v>14</v>
      </c>
      <c r="H3112" s="21">
        <v>-16</v>
      </c>
      <c r="I3112" s="21">
        <v>6</v>
      </c>
      <c r="J3112" s="21">
        <v>8</v>
      </c>
      <c r="K3112" s="21">
        <v>14</v>
      </c>
      <c r="L3112" s="21">
        <v>0</v>
      </c>
      <c r="M3112" s="21">
        <v>0</v>
      </c>
      <c r="N3112" s="21">
        <v>0</v>
      </c>
      <c r="O3112" s="21">
        <v>0</v>
      </c>
      <c r="P3112" s="21">
        <v>0</v>
      </c>
      <c r="Q3112" s="21">
        <v>0</v>
      </c>
      <c r="R3112" s="21">
        <v>27</v>
      </c>
      <c r="S3112" s="21">
        <v>1</v>
      </c>
      <c r="T3112" s="21">
        <v>42</v>
      </c>
      <c r="U3112" s="21">
        <v>0</v>
      </c>
      <c r="V3112" s="19">
        <v>0</v>
      </c>
      <c r="W3112" s="19">
        <v>0.19999999999999998</v>
      </c>
      <c r="X3112" s="19">
        <v>26</v>
      </c>
      <c r="Y3112" s="19">
        <v>41.8</v>
      </c>
      <c r="Z3112" s="19">
        <v>4.6979648409594219</v>
      </c>
      <c r="AA3112" s="19">
        <v>6.265632668632187</v>
      </c>
      <c r="AB3112" s="19">
        <v>10.963597509591608</v>
      </c>
      <c r="AC3112" s="19">
        <v>15.947050923042339</v>
      </c>
      <c r="AD3112" s="19">
        <v>20.359527191510452</v>
      </c>
      <c r="AE3112" s="19">
        <v>32.734529610213436</v>
      </c>
      <c r="AF3112" s="22">
        <f>Table1[[#This Row],[$ESGF]]/AE3112</f>
        <v>0.62195875223935149</v>
      </c>
      <c r="AG3112" s="22">
        <f>POWER((Table1[[#This Row],[$ESGF]]+Table1[[#This Row],[$ESGA]]+Table1[[#This Row],[XEV+/-]])/(Table1[[#This Row],[$ESGF]]+Table1[[#This Row],[$ESGA]]-Table1[[#This Row],[XEV+/-]]),1/0.65)</f>
        <v>0.62109252028797457</v>
      </c>
      <c r="AH3112" s="19">
        <v>-8.1533857223682666</v>
      </c>
      <c r="AI3112" s="19">
        <v>-12.375002418702985</v>
      </c>
      <c r="AJ3112" s="19">
        <v>-4.2216166963347188</v>
      </c>
      <c r="AK3112" s="23">
        <v>0.21540187989362949</v>
      </c>
      <c r="AL3112" s="24">
        <v>0.62216462729457755</v>
      </c>
      <c r="AM3112" s="18">
        <v>0.14808879242687029</v>
      </c>
      <c r="AN3112" s="19">
        <v>-7.0275617473832555E-2</v>
      </c>
      <c r="AO3112" s="19">
        <v>0</v>
      </c>
      <c r="AP3112" s="19">
        <v>0</v>
      </c>
      <c r="AQ3112" s="19">
        <v>0</v>
      </c>
      <c r="AR3112" s="19">
        <v>0</v>
      </c>
      <c r="AS3112" s="23">
        <v>2.0779220779220779E-2</v>
      </c>
      <c r="AT3112" s="22">
        <f>EXP(Table1[[#This Row],[TmPPR]]/Table1[[#This Row],[PPCalc]])</f>
        <v>0.89130493576741043</v>
      </c>
      <c r="AU3112" s="18">
        <v>1.4285714285714285E-2</v>
      </c>
      <c r="AV3112" s="18">
        <v>-1.6438381449074269E-3</v>
      </c>
      <c r="AW3112" s="19">
        <v>0</v>
      </c>
      <c r="AX3112" s="19">
        <v>0</v>
      </c>
      <c r="AY3112" s="19">
        <v>0</v>
      </c>
      <c r="AZ3112" s="19">
        <f>Table1[[#This Row],[$SHP]]/Table1[[#This Row],[SFrac]]</f>
        <v>0</v>
      </c>
      <c r="BA3112" s="23">
        <v>0</v>
      </c>
      <c r="BB3112" s="24" t="e">
        <v>#DIV/0!</v>
      </c>
      <c r="BC3112" s="18">
        <v>0</v>
      </c>
      <c r="BD3112" s="18">
        <v>0</v>
      </c>
      <c r="BE3112" s="22">
        <f>MAX(Table1[[#This Row],[$ESGA]],0)</f>
        <v>32.734529610213436</v>
      </c>
      <c r="BG3112" s="20"/>
    </row>
    <row r="3113" spans="1:59">
      <c r="A3113" s="20" t="s">
        <v>3171</v>
      </c>
      <c r="B3113" s="17" t="s">
        <v>59</v>
      </c>
      <c r="C3113" s="21">
        <v>54</v>
      </c>
      <c r="D3113" s="18">
        <v>0.65294715447154483</v>
      </c>
      <c r="E3113" s="21">
        <v>8</v>
      </c>
      <c r="F3113" s="21">
        <v>6</v>
      </c>
      <c r="G3113" s="21">
        <v>14</v>
      </c>
      <c r="H3113" s="21">
        <v>-11</v>
      </c>
      <c r="I3113" s="21">
        <v>6</v>
      </c>
      <c r="J3113" s="21">
        <v>5</v>
      </c>
      <c r="K3113" s="21">
        <v>11</v>
      </c>
      <c r="L3113" s="21">
        <v>2</v>
      </c>
      <c r="M3113" s="21">
        <v>1</v>
      </c>
      <c r="N3113" s="21">
        <v>3</v>
      </c>
      <c r="O3113" s="21">
        <v>0</v>
      </c>
      <c r="P3113" s="21">
        <v>0</v>
      </c>
      <c r="Q3113" s="21">
        <v>0</v>
      </c>
      <c r="R3113" s="21">
        <v>25</v>
      </c>
      <c r="S3113" s="21">
        <v>6</v>
      </c>
      <c r="T3113" s="21">
        <v>30</v>
      </c>
      <c r="U3113" s="21">
        <v>0</v>
      </c>
      <c r="V3113" s="19">
        <v>0</v>
      </c>
      <c r="W3113" s="19">
        <v>0.52747252747252749</v>
      </c>
      <c r="X3113" s="19">
        <v>19</v>
      </c>
      <c r="Y3113" s="19">
        <v>29.472527472527471</v>
      </c>
      <c r="Z3113" s="19">
        <v>5.2704351362342416</v>
      </c>
      <c r="AA3113" s="19">
        <v>4.3920292801952012</v>
      </c>
      <c r="AB3113" s="19">
        <v>9.6624644164294438</v>
      </c>
      <c r="AC3113" s="19">
        <v>14.798233440881823</v>
      </c>
      <c r="AD3113" s="19">
        <v>16.786102326011619</v>
      </c>
      <c r="AE3113" s="19">
        <v>26.683033423258596</v>
      </c>
      <c r="AF3113" s="22">
        <f>Table1[[#This Row],[$ESGF]]/AE3113</f>
        <v>0.62909272944131622</v>
      </c>
      <c r="AG3113" s="22">
        <f>POWER((Table1[[#This Row],[$ESGF]]+Table1[[#This Row],[$ESGA]]+Table1[[#This Row],[XEV+/-]])/(Table1[[#This Row],[$ESGF]]+Table1[[#This Row],[$ESGA]]-Table1[[#This Row],[XEV+/-]]),1/0.65)</f>
        <v>1.161470577541696</v>
      </c>
      <c r="AH3113" s="19">
        <v>2.1130309691903353</v>
      </c>
      <c r="AI3113" s="19">
        <v>-9.8969310972469753</v>
      </c>
      <c r="AJ3113" s="19">
        <v>-12.009962066437311</v>
      </c>
      <c r="AK3113" s="23">
        <v>0.18331588326171358</v>
      </c>
      <c r="AL3113" s="24">
        <v>1.1156565042430109</v>
      </c>
      <c r="AM3113" s="18">
        <v>0.11969558434517377</v>
      </c>
      <c r="AN3113" s="19">
        <v>1.3099846792117833E-2</v>
      </c>
      <c r="AO3113" s="19">
        <v>1.4099322275431243</v>
      </c>
      <c r="AP3113" s="19">
        <v>0.70496611377156215</v>
      </c>
      <c r="AQ3113" s="19">
        <v>2.1148983413146865</v>
      </c>
      <c r="AR3113" s="19">
        <v>3.2390038410173556</v>
      </c>
      <c r="AS3113" s="23">
        <v>0.10097917646555778</v>
      </c>
      <c r="AT3113" s="22">
        <f>EXP(Table1[[#This Row],[TmPPR]]/Table1[[#This Row],[PPCalc]])</f>
        <v>1.1472005094117725</v>
      </c>
      <c r="AU3113" s="18">
        <v>6.5934065934065936E-2</v>
      </c>
      <c r="AV3113" s="18">
        <v>9.0543715325959884E-3</v>
      </c>
      <c r="AW3113" s="19">
        <v>0</v>
      </c>
      <c r="AX3113" s="19">
        <v>0</v>
      </c>
      <c r="AY3113" s="19">
        <v>0</v>
      </c>
      <c r="AZ3113" s="19">
        <f>Table1[[#This Row],[$SHP]]/Table1[[#This Row],[SFrac]]</f>
        <v>0</v>
      </c>
      <c r="BA3113" s="23">
        <v>0</v>
      </c>
      <c r="BB3113" s="24" t="e">
        <v>#DIV/0!</v>
      </c>
      <c r="BC3113" s="18">
        <v>0</v>
      </c>
      <c r="BD3113" s="18">
        <v>0</v>
      </c>
      <c r="BE3113" s="22">
        <f>MAX(Table1[[#This Row],[$ESGA]],0)</f>
        <v>26.683033423258596</v>
      </c>
      <c r="BG3113" s="20"/>
    </row>
    <row r="3114" spans="1:59">
      <c r="A3114" s="20" t="s">
        <v>3172</v>
      </c>
      <c r="B3114" s="17" t="s">
        <v>59</v>
      </c>
      <c r="C3114" s="21">
        <v>53</v>
      </c>
      <c r="D3114" s="18">
        <v>0.64634146341463417</v>
      </c>
      <c r="E3114" s="21">
        <v>6</v>
      </c>
      <c r="F3114" s="21">
        <v>8</v>
      </c>
      <c r="G3114" s="21">
        <v>14</v>
      </c>
      <c r="H3114" s="21">
        <v>7</v>
      </c>
      <c r="I3114" s="21">
        <v>6</v>
      </c>
      <c r="J3114" s="21">
        <v>5</v>
      </c>
      <c r="K3114" s="21">
        <v>11</v>
      </c>
      <c r="L3114" s="21">
        <v>0</v>
      </c>
      <c r="M3114" s="21">
        <v>3</v>
      </c>
      <c r="N3114" s="21">
        <v>3</v>
      </c>
      <c r="O3114" s="21">
        <v>0</v>
      </c>
      <c r="P3114" s="21">
        <v>0</v>
      </c>
      <c r="Q3114" s="21">
        <v>0</v>
      </c>
      <c r="R3114" s="21">
        <v>19</v>
      </c>
      <c r="S3114" s="21">
        <v>4</v>
      </c>
      <c r="T3114" s="21">
        <v>8</v>
      </c>
      <c r="U3114" s="21">
        <v>0</v>
      </c>
      <c r="V3114" s="19">
        <v>0</v>
      </c>
      <c r="W3114" s="19">
        <v>0.9285714285714286</v>
      </c>
      <c r="X3114" s="19">
        <v>15</v>
      </c>
      <c r="Y3114" s="19">
        <v>7.0714285714285712</v>
      </c>
      <c r="Z3114" s="19">
        <v>6.6488902919572244</v>
      </c>
      <c r="AA3114" s="19">
        <v>5.4594005364116853</v>
      </c>
      <c r="AB3114" s="19">
        <v>12.10829082836891</v>
      </c>
      <c r="AC3114" s="19">
        <v>18.733582036344352</v>
      </c>
      <c r="AD3114" s="19">
        <v>16.498779268985306</v>
      </c>
      <c r="AE3114" s="19">
        <v>7.76569214202339</v>
      </c>
      <c r="AF3114" s="22">
        <f>Table1[[#This Row],[$ESGF]]/AE3114</f>
        <v>2.1245729250202374</v>
      </c>
      <c r="AG3114" s="22">
        <f>POWER((Table1[[#This Row],[$ESGF]]+Table1[[#This Row],[$ESGA]]+Table1[[#This Row],[XEV+/-]])/(Table1[[#This Row],[$ESGF]]+Table1[[#This Row],[$ESGA]]-Table1[[#This Row],[XEV+/-]]),1/0.65)</f>
        <v>0.99158296787007427</v>
      </c>
      <c r="AH3114" s="19">
        <v>-6.6657077139409715E-2</v>
      </c>
      <c r="AI3114" s="19">
        <v>8.7330871269619159</v>
      </c>
      <c r="AJ3114" s="19">
        <v>8.7997442041013265</v>
      </c>
      <c r="AK3114" s="23">
        <v>0.10189638909415506</v>
      </c>
      <c r="AL3114" s="24">
        <v>1.0052295369137823</v>
      </c>
      <c r="AM3114" s="18">
        <v>6.5859861243783152E-2</v>
      </c>
      <c r="AN3114" s="19">
        <v>3.4351913335811538E-4</v>
      </c>
      <c r="AO3114" s="19">
        <v>0</v>
      </c>
      <c r="AP3114" s="19">
        <v>3.3181565374066078</v>
      </c>
      <c r="AQ3114" s="19">
        <v>3.3181565374066078</v>
      </c>
      <c r="AR3114" s="19">
        <v>5.1337516239121097</v>
      </c>
      <c r="AS3114" s="23">
        <v>0.14208702348864072</v>
      </c>
      <c r="AT3114" s="22">
        <f>EXP(Table1[[#This Row],[TmPPR]]/Table1[[#This Row],[PPCalc]])</f>
        <v>0.72733806156052705</v>
      </c>
      <c r="AU3114" s="18">
        <v>9.1836734693877542E-2</v>
      </c>
      <c r="AV3114" s="18">
        <v>-2.9237501067033676E-2</v>
      </c>
      <c r="AW3114" s="19">
        <v>0</v>
      </c>
      <c r="AX3114" s="19">
        <v>0</v>
      </c>
      <c r="AY3114" s="19">
        <v>0</v>
      </c>
      <c r="AZ3114" s="19">
        <f>Table1[[#This Row],[$SHP]]/Table1[[#This Row],[SFrac]]</f>
        <v>0</v>
      </c>
      <c r="BA3114" s="23">
        <v>0</v>
      </c>
      <c r="BB3114" s="24" t="e">
        <v>#DIV/0!</v>
      </c>
      <c r="BC3114" s="18">
        <v>0</v>
      </c>
      <c r="BD3114" s="18">
        <v>0</v>
      </c>
      <c r="BE3114" s="22">
        <f>MAX(Table1[[#This Row],[$ESGA]],0)</f>
        <v>7.76569214202339</v>
      </c>
      <c r="BG3114" s="20"/>
    </row>
    <row r="3115" spans="1:59">
      <c r="A3115" s="20" t="s">
        <v>3173</v>
      </c>
      <c r="B3115" s="17" t="s">
        <v>65</v>
      </c>
      <c r="C3115" s="21">
        <v>53</v>
      </c>
      <c r="D3115" s="18">
        <v>0.64634146341463417</v>
      </c>
      <c r="E3115" s="21">
        <v>7</v>
      </c>
      <c r="F3115" s="21">
        <v>7</v>
      </c>
      <c r="G3115" s="21">
        <v>14</v>
      </c>
      <c r="H3115" s="21">
        <v>0</v>
      </c>
      <c r="I3115" s="21">
        <v>6</v>
      </c>
      <c r="J3115" s="21">
        <v>6</v>
      </c>
      <c r="K3115" s="21">
        <v>12</v>
      </c>
      <c r="L3115" s="21">
        <v>1</v>
      </c>
      <c r="M3115" s="21">
        <v>1</v>
      </c>
      <c r="N3115" s="21">
        <v>2</v>
      </c>
      <c r="O3115" s="21">
        <v>0</v>
      </c>
      <c r="P3115" s="21">
        <v>0</v>
      </c>
      <c r="Q3115" s="21">
        <v>0</v>
      </c>
      <c r="R3115" s="21">
        <v>21</v>
      </c>
      <c r="S3115" s="21">
        <v>2</v>
      </c>
      <c r="T3115" s="21">
        <v>19</v>
      </c>
      <c r="U3115" s="21">
        <v>0</v>
      </c>
      <c r="V3115" s="19">
        <v>0</v>
      </c>
      <c r="W3115" s="19">
        <v>0.44250967385295742</v>
      </c>
      <c r="X3115" s="19">
        <v>19</v>
      </c>
      <c r="Y3115" s="19">
        <v>18.557490326147043</v>
      </c>
      <c r="Z3115" s="19">
        <v>7.0276287360977019</v>
      </c>
      <c r="AA3115" s="19">
        <v>6.8050638238607792</v>
      </c>
      <c r="AB3115" s="19">
        <v>13.832692559958481</v>
      </c>
      <c r="AC3115" s="19">
        <v>21.401524338048969</v>
      </c>
      <c r="AD3115" s="19">
        <v>21.623557079638111</v>
      </c>
      <c r="AE3115" s="19">
        <v>21.222794713109252</v>
      </c>
      <c r="AF3115" s="22">
        <f>Table1[[#This Row],[$ESGF]]/AE3115</f>
        <v>1.0188835811657411</v>
      </c>
      <c r="AG3115" s="22">
        <f>POWER((Table1[[#This Row],[$ESGF]]+Table1[[#This Row],[$ESGA]]+Table1[[#This Row],[XEV+/-]])/(Table1[[#This Row],[$ESGF]]+Table1[[#This Row],[$ESGA]]-Table1[[#This Row],[XEV+/-]]),1/0.65)</f>
        <v>1.1209435865306479</v>
      </c>
      <c r="AH3115" s="19">
        <v>1.5891067563722086</v>
      </c>
      <c r="AI3115" s="19">
        <v>0.40076236652885733</v>
      </c>
      <c r="AJ3115" s="19">
        <v>-1.1883443898433512</v>
      </c>
      <c r="AK3115" s="23">
        <v>0.18380607519669198</v>
      </c>
      <c r="AL3115" s="24">
        <v>1.1198128037261272</v>
      </c>
      <c r="AM3115" s="18">
        <v>0.11880148762713019</v>
      </c>
      <c r="AN3115" s="19">
        <v>1.3443758320882945E-2</v>
      </c>
      <c r="AO3115" s="19">
        <v>0.97726407585562514</v>
      </c>
      <c r="AP3115" s="19">
        <v>1.0737303329108834</v>
      </c>
      <c r="AQ3115" s="19">
        <v>2.0509944087665084</v>
      </c>
      <c r="AR3115" s="19">
        <v>3.1732366324312018</v>
      </c>
      <c r="AS3115" s="23">
        <v>5.1743379538366864E-2</v>
      </c>
      <c r="AT3115" s="22">
        <f>EXP(Table1[[#This Row],[TmPPR]]/Table1[[#This Row],[PPCalc]])</f>
        <v>0.94552987256323207</v>
      </c>
      <c r="AU3115" s="18">
        <v>3.3443891652846877E-2</v>
      </c>
      <c r="AV3115" s="18">
        <v>-1.8731855797353252E-3</v>
      </c>
      <c r="AW3115" s="19">
        <v>0</v>
      </c>
      <c r="AX3115" s="19">
        <v>0</v>
      </c>
      <c r="AY3115" s="19">
        <v>0</v>
      </c>
      <c r="AZ3115" s="19">
        <f>Table1[[#This Row],[$SHP]]/Table1[[#This Row],[SFrac]]</f>
        <v>0</v>
      </c>
      <c r="BA3115" s="23">
        <v>0</v>
      </c>
      <c r="BB3115" s="24" t="e">
        <v>#DIV/0!</v>
      </c>
      <c r="BC3115" s="18">
        <v>0</v>
      </c>
      <c r="BD3115" s="18">
        <v>0</v>
      </c>
      <c r="BE3115" s="22">
        <f>MAX(Table1[[#This Row],[$ESGA]],0)</f>
        <v>21.222794713109252</v>
      </c>
      <c r="BG3115" s="20"/>
    </row>
    <row r="3116" spans="1:59">
      <c r="A3116" s="20" t="s">
        <v>3174</v>
      </c>
      <c r="B3116" s="17" t="s">
        <v>1</v>
      </c>
      <c r="C3116" s="21">
        <v>52</v>
      </c>
      <c r="D3116" s="18">
        <v>0.63414634146341464</v>
      </c>
      <c r="E3116" s="21">
        <v>6</v>
      </c>
      <c r="F3116" s="21">
        <v>8</v>
      </c>
      <c r="G3116" s="21">
        <v>14</v>
      </c>
      <c r="H3116" s="21">
        <v>1</v>
      </c>
      <c r="I3116" s="21">
        <v>6</v>
      </c>
      <c r="J3116" s="21">
        <v>8</v>
      </c>
      <c r="K3116" s="21">
        <v>14</v>
      </c>
      <c r="L3116" s="21">
        <v>0</v>
      </c>
      <c r="M3116" s="21">
        <v>0</v>
      </c>
      <c r="N3116" s="21">
        <v>0</v>
      </c>
      <c r="O3116" s="21">
        <v>0</v>
      </c>
      <c r="P3116" s="21">
        <v>0</v>
      </c>
      <c r="Q3116" s="21">
        <v>0</v>
      </c>
      <c r="R3116" s="21">
        <v>22</v>
      </c>
      <c r="S3116" s="21">
        <v>0</v>
      </c>
      <c r="T3116" s="21">
        <v>21</v>
      </c>
      <c r="U3116" s="21">
        <v>0</v>
      </c>
      <c r="V3116" s="19">
        <v>0</v>
      </c>
      <c r="W3116" s="19">
        <v>0</v>
      </c>
      <c r="X3116" s="19">
        <v>22</v>
      </c>
      <c r="Y3116" s="19">
        <v>21</v>
      </c>
      <c r="Z3116" s="19">
        <v>6.9943362785282215</v>
      </c>
      <c r="AA3116" s="19">
        <v>9.3272094630704707</v>
      </c>
      <c r="AB3116" s="19">
        <v>16.32154574159869</v>
      </c>
      <c r="AC3116" s="19">
        <v>25.737822130982551</v>
      </c>
      <c r="AD3116" s="19">
        <v>25.644471929570642</v>
      </c>
      <c r="AE3116" s="19">
        <v>24.493026800144342</v>
      </c>
      <c r="AF3116" s="22">
        <f>Table1[[#This Row],[$ESGF]]/AE3116</f>
        <v>1.0470111407145284</v>
      </c>
      <c r="AG3116" s="22">
        <f>POWER((Table1[[#This Row],[$ESGF]]+Table1[[#This Row],[$ESGA]]+Table1[[#This Row],[XEV+/-]])/(Table1[[#This Row],[$ESGF]]+Table1[[#This Row],[$ESGA]]-Table1[[#This Row],[XEV+/-]]),1/0.65)</f>
        <v>0.69940890998102567</v>
      </c>
      <c r="AH3116" s="19">
        <v>-5.7995951865420707</v>
      </c>
      <c r="AI3116" s="19">
        <v>1.151445129426298</v>
      </c>
      <c r="AJ3116" s="19">
        <v>6.9510403159683687</v>
      </c>
      <c r="AK3116" s="23">
        <v>0.23096348096348096</v>
      </c>
      <c r="AL3116" s="24">
        <v>0.7274958332297673</v>
      </c>
      <c r="AM3116" s="18">
        <v>0.14646464646464646</v>
      </c>
      <c r="AN3116" s="19">
        <v>-4.6597288973188128E-2</v>
      </c>
      <c r="AO3116" s="19">
        <v>0</v>
      </c>
      <c r="AP3116" s="19">
        <v>0</v>
      </c>
      <c r="AQ3116" s="19">
        <v>0</v>
      </c>
      <c r="AR3116" s="19">
        <v>0</v>
      </c>
      <c r="AS3116" s="23">
        <v>0</v>
      </c>
      <c r="AT3116" s="22" t="e">
        <f>EXP(Table1[[#This Row],[TmPPR]]/Table1[[#This Row],[PPCalc]])</f>
        <v>#DIV/0!</v>
      </c>
      <c r="AU3116" s="18">
        <v>0</v>
      </c>
      <c r="AV3116" s="18">
        <v>0</v>
      </c>
      <c r="AW3116" s="19">
        <v>0</v>
      </c>
      <c r="AX3116" s="19">
        <v>0</v>
      </c>
      <c r="AY3116" s="19">
        <v>0</v>
      </c>
      <c r="AZ3116" s="19">
        <f>Table1[[#This Row],[$SHP]]/Table1[[#This Row],[SFrac]]</f>
        <v>0</v>
      </c>
      <c r="BA3116" s="23">
        <v>0</v>
      </c>
      <c r="BB3116" s="24" t="e">
        <v>#DIV/0!</v>
      </c>
      <c r="BC3116" s="18">
        <v>0</v>
      </c>
      <c r="BD3116" s="18">
        <v>0</v>
      </c>
      <c r="BE3116" s="22">
        <f>MAX(Table1[[#This Row],[$ESGA]],0)</f>
        <v>24.493026800144342</v>
      </c>
      <c r="BG3116" s="20"/>
    </row>
    <row r="3117" spans="1:59">
      <c r="A3117" s="20" t="s">
        <v>3175</v>
      </c>
      <c r="B3117" s="17" t="s">
        <v>65</v>
      </c>
      <c r="C3117" s="21">
        <v>48</v>
      </c>
      <c r="D3117" s="18">
        <v>0.6</v>
      </c>
      <c r="E3117" s="21">
        <v>4</v>
      </c>
      <c r="F3117" s="21">
        <v>10</v>
      </c>
      <c r="G3117" s="21">
        <v>14</v>
      </c>
      <c r="H3117" s="21">
        <v>-8</v>
      </c>
      <c r="I3117" s="21">
        <v>3</v>
      </c>
      <c r="J3117" s="21">
        <v>7</v>
      </c>
      <c r="K3117" s="21">
        <v>10</v>
      </c>
      <c r="L3117" s="21">
        <v>1</v>
      </c>
      <c r="M3117" s="21">
        <v>3</v>
      </c>
      <c r="N3117" s="21">
        <v>4</v>
      </c>
      <c r="O3117" s="21">
        <v>0</v>
      </c>
      <c r="P3117" s="21">
        <v>0</v>
      </c>
      <c r="Q3117" s="21">
        <v>0</v>
      </c>
      <c r="R3117" s="21">
        <v>29</v>
      </c>
      <c r="S3117" s="21">
        <v>8</v>
      </c>
      <c r="T3117" s="21">
        <v>29</v>
      </c>
      <c r="U3117" s="21">
        <v>0</v>
      </c>
      <c r="V3117" s="19">
        <v>0</v>
      </c>
      <c r="W3117" s="19">
        <v>0.92307692307692302</v>
      </c>
      <c r="X3117" s="19">
        <v>21</v>
      </c>
      <c r="Y3117" s="19">
        <v>28.076923076923077</v>
      </c>
      <c r="Z3117" s="19">
        <v>2.6694915254237288</v>
      </c>
      <c r="AA3117" s="19">
        <v>6.2288135593220337</v>
      </c>
      <c r="AB3117" s="19">
        <v>8.898305084745763</v>
      </c>
      <c r="AC3117" s="19">
        <v>14.830508474576272</v>
      </c>
      <c r="AD3117" s="19">
        <v>18.6864406779661</v>
      </c>
      <c r="AE3117" s="19">
        <v>24.983702737940028</v>
      </c>
      <c r="AF3117" s="22">
        <f>Table1[[#This Row],[$ESGF]]/AE3117</f>
        <v>0.74794520547945198</v>
      </c>
      <c r="AG3117" s="22">
        <f>POWER((Table1[[#This Row],[$ESGF]]+Table1[[#This Row],[$ESGA]]+Table1[[#This Row],[XEV+/-]])/(Table1[[#This Row],[$ESGF]]+Table1[[#This Row],[$ESGA]]-Table1[[#This Row],[XEV+/-]]),1/0.65)</f>
        <v>0.89351403678606023</v>
      </c>
      <c r="AH3117" s="19">
        <v>-1.5972999963758561</v>
      </c>
      <c r="AI3117" s="19">
        <v>-6.297262059973928</v>
      </c>
      <c r="AJ3117" s="19">
        <v>-4.6999620635980719</v>
      </c>
      <c r="AK3117" s="23">
        <v>0.23369963369963373</v>
      </c>
      <c r="AL3117" s="24">
        <v>0.87165775401069523</v>
      </c>
      <c r="AM3117" s="18">
        <v>0.14021978021978024</v>
      </c>
      <c r="AN3117" s="19">
        <v>-1.9260366909563051E-2</v>
      </c>
      <c r="AO3117" s="19">
        <v>0.72914992768761033</v>
      </c>
      <c r="AP3117" s="19">
        <v>2.187449783062831</v>
      </c>
      <c r="AQ3117" s="19">
        <v>2.9165997107504413</v>
      </c>
      <c r="AR3117" s="19">
        <v>4.8609995179174028</v>
      </c>
      <c r="AS3117" s="23">
        <v>0.17094017094017094</v>
      </c>
      <c r="AT3117" s="22">
        <f>EXP(Table1[[#This Row],[TmPPR]]/Table1[[#This Row],[PPCalc]])</f>
        <v>0.98214285714285698</v>
      </c>
      <c r="AU3117" s="18">
        <v>0.10256410256410256</v>
      </c>
      <c r="AV3117" s="18">
        <v>-1.8480518464285616E-3</v>
      </c>
      <c r="AW3117" s="19">
        <v>0</v>
      </c>
      <c r="AX3117" s="19">
        <v>0</v>
      </c>
      <c r="AY3117" s="19">
        <v>0</v>
      </c>
      <c r="AZ3117" s="19">
        <f>Table1[[#This Row],[$SHP]]/Table1[[#This Row],[SFrac]]</f>
        <v>0</v>
      </c>
      <c r="BA3117" s="23">
        <v>0</v>
      </c>
      <c r="BB3117" s="24" t="e">
        <v>#DIV/0!</v>
      </c>
      <c r="BC3117" s="18">
        <v>0</v>
      </c>
      <c r="BD3117" s="18">
        <v>0</v>
      </c>
      <c r="BE3117" s="22">
        <f>MAX(Table1[[#This Row],[$ESGA]],0)</f>
        <v>24.983702737940028</v>
      </c>
      <c r="BG3117" s="20"/>
    </row>
    <row r="3118" spans="1:59">
      <c r="A3118" s="20" t="s">
        <v>3176</v>
      </c>
      <c r="B3118" s="17" t="s">
        <v>68</v>
      </c>
      <c r="C3118" s="21">
        <v>47</v>
      </c>
      <c r="D3118" s="18">
        <v>0.97916666666666663</v>
      </c>
      <c r="E3118" s="21">
        <v>2</v>
      </c>
      <c r="F3118" s="21">
        <v>12</v>
      </c>
      <c r="G3118" s="21">
        <v>14</v>
      </c>
      <c r="H3118" s="21">
        <v>-9</v>
      </c>
      <c r="I3118" s="21">
        <v>2</v>
      </c>
      <c r="J3118" s="21">
        <v>6</v>
      </c>
      <c r="K3118" s="21">
        <v>8</v>
      </c>
      <c r="L3118" s="21">
        <v>0</v>
      </c>
      <c r="M3118" s="21">
        <v>6</v>
      </c>
      <c r="N3118" s="21">
        <v>6</v>
      </c>
      <c r="O3118" s="21">
        <v>0</v>
      </c>
      <c r="P3118" s="21">
        <v>0</v>
      </c>
      <c r="Q3118" s="21">
        <v>0</v>
      </c>
      <c r="R3118" s="21">
        <v>33</v>
      </c>
      <c r="S3118" s="21">
        <v>6</v>
      </c>
      <c r="T3118" s="21">
        <v>37</v>
      </c>
      <c r="U3118" s="21">
        <v>1</v>
      </c>
      <c r="V3118" s="19">
        <v>0.21428571428571427</v>
      </c>
      <c r="W3118" s="19">
        <v>0.38709677419354838</v>
      </c>
      <c r="X3118" s="19">
        <v>26.785714285714285</v>
      </c>
      <c r="Y3118" s="19">
        <v>35.612903225806448</v>
      </c>
      <c r="Z3118" s="19">
        <v>3.6560595802301963</v>
      </c>
      <c r="AA3118" s="19">
        <v>10.968178740690588</v>
      </c>
      <c r="AB3118" s="19">
        <v>14.624238320920785</v>
      </c>
      <c r="AC3118" s="19">
        <v>14.935392327748888</v>
      </c>
      <c r="AD3118" s="19">
        <v>48.965083663797266</v>
      </c>
      <c r="AE3118" s="19">
        <v>65.101448009260267</v>
      </c>
      <c r="AF3118" s="22">
        <f>Table1[[#This Row],[$ESGF]]/AE3118</f>
        <v>0.75213509316770177</v>
      </c>
      <c r="AG3118" s="22">
        <f>POWER((Table1[[#This Row],[$ESGF]]+Table1[[#This Row],[$ESGA]]+Table1[[#This Row],[XEV+/-]])/(Table1[[#This Row],[$ESGF]]+Table1[[#This Row],[$ESGA]]-Table1[[#This Row],[XEV+/-]]),1/0.65)</f>
        <v>0.6803290694268137</v>
      </c>
      <c r="AH3118" s="19">
        <v>-14.205074221136577</v>
      </c>
      <c r="AI3118" s="19">
        <v>-16.136364345463001</v>
      </c>
      <c r="AJ3118" s="19">
        <v>-1.9312901243264236</v>
      </c>
      <c r="AK3118" s="23">
        <v>0.28835406186126844</v>
      </c>
      <c r="AL3118" s="24">
        <v>0.7</v>
      </c>
      <c r="AM3118" s="18">
        <v>0.28234668557249198</v>
      </c>
      <c r="AN3118" s="19">
        <v>-0.1007059882478555</v>
      </c>
      <c r="AO3118" s="19">
        <v>0</v>
      </c>
      <c r="AP3118" s="19">
        <v>12.744894939331164</v>
      </c>
      <c r="AQ3118" s="19">
        <v>12.744894939331164</v>
      </c>
      <c r="AR3118" s="19">
        <v>13.016062916763742</v>
      </c>
      <c r="AS3118" s="23">
        <v>0.19766643788606728</v>
      </c>
      <c r="AT3118" s="22">
        <f>EXP(Table1[[#This Row],[TmPPR]]/Table1[[#This Row],[PPCalc]])</f>
        <v>1.1492401341670464</v>
      </c>
      <c r="AU3118" s="18">
        <v>0.19354838709677419</v>
      </c>
      <c r="AV3118" s="18">
        <v>2.6922768596813015E-2</v>
      </c>
      <c r="AW3118" s="19">
        <v>0</v>
      </c>
      <c r="AX3118" s="19">
        <v>0</v>
      </c>
      <c r="AY3118" s="19">
        <v>0</v>
      </c>
      <c r="AZ3118" s="19">
        <f>Table1[[#This Row],[$SHP]]/Table1[[#This Row],[SFrac]]</f>
        <v>0</v>
      </c>
      <c r="BA3118" s="23">
        <v>3.64741641337386E-2</v>
      </c>
      <c r="BB3118" s="24">
        <v>0.89493237211912025</v>
      </c>
      <c r="BC3118" s="18">
        <v>3.5714285714285712E-2</v>
      </c>
      <c r="BD3118" s="18">
        <v>-3.964540194296505E-3</v>
      </c>
      <c r="BE3118" s="22">
        <f>MAX(Table1[[#This Row],[$ESGA]],0)</f>
        <v>65.101448009260267</v>
      </c>
      <c r="BG3118" s="20"/>
    </row>
    <row r="3119" spans="1:59">
      <c r="A3119" s="20" t="s">
        <v>3177</v>
      </c>
      <c r="B3119" s="17" t="s">
        <v>65</v>
      </c>
      <c r="C3119" s="21">
        <v>46</v>
      </c>
      <c r="D3119" s="18">
        <v>0.73373983739837401</v>
      </c>
      <c r="E3119" s="21">
        <v>6</v>
      </c>
      <c r="F3119" s="21">
        <v>8</v>
      </c>
      <c r="G3119" s="21">
        <v>14</v>
      </c>
      <c r="H3119" s="21">
        <v>5</v>
      </c>
      <c r="I3119" s="21">
        <v>6</v>
      </c>
      <c r="J3119" s="21">
        <v>8</v>
      </c>
      <c r="K3119" s="21">
        <v>14</v>
      </c>
      <c r="L3119" s="21">
        <v>0</v>
      </c>
      <c r="M3119" s="21">
        <v>0</v>
      </c>
      <c r="N3119" s="21">
        <v>0</v>
      </c>
      <c r="O3119" s="21">
        <v>0</v>
      </c>
      <c r="P3119" s="21">
        <v>0</v>
      </c>
      <c r="Q3119" s="21">
        <v>0</v>
      </c>
      <c r="R3119" s="21">
        <v>17</v>
      </c>
      <c r="S3119" s="21">
        <v>0</v>
      </c>
      <c r="T3119" s="21">
        <v>12</v>
      </c>
      <c r="U3119" s="21">
        <v>0</v>
      </c>
      <c r="V3119" s="19">
        <v>0</v>
      </c>
      <c r="W3119" s="19">
        <v>0</v>
      </c>
      <c r="X3119" s="19">
        <v>17</v>
      </c>
      <c r="Y3119" s="19">
        <v>12</v>
      </c>
      <c r="Z3119" s="19">
        <v>8.0232271069331436</v>
      </c>
      <c r="AA3119" s="19">
        <v>11.681051199295343</v>
      </c>
      <c r="AB3119" s="19">
        <v>19.704278306228488</v>
      </c>
      <c r="AC3119" s="19">
        <v>26.854584284388963</v>
      </c>
      <c r="AD3119" s="19">
        <v>22.980977335354702</v>
      </c>
      <c r="AE3119" s="19">
        <v>15.314186457723935</v>
      </c>
      <c r="AF3119" s="22">
        <f>Table1[[#This Row],[$ESGF]]/AE3119</f>
        <v>1.5006332460947613</v>
      </c>
      <c r="AG3119" s="22">
        <f>POWER((Table1[[#This Row],[$ESGF]]+Table1[[#This Row],[$ESGA]]+Table1[[#This Row],[XEV+/-]])/(Table1[[#This Row],[$ESGF]]+Table1[[#This Row],[$ESGA]]-Table1[[#This Row],[XEV+/-]]),1/0.65)</f>
        <v>1.0441833516922723</v>
      </c>
      <c r="AH3119" s="19">
        <v>0.53806551837790162</v>
      </c>
      <c r="AI3119" s="19">
        <v>7.6667908776307652</v>
      </c>
      <c r="AJ3119" s="19">
        <v>7.1287253592528641</v>
      </c>
      <c r="AK3119" s="23">
        <v>0.14514245942859005</v>
      </c>
      <c r="AL3119" s="24">
        <v>1.0661748159711057</v>
      </c>
      <c r="AM3119" s="18">
        <v>0.10649680458073377</v>
      </c>
      <c r="AN3119" s="19">
        <v>6.8240282037847011E-3</v>
      </c>
      <c r="AO3119" s="19">
        <v>0</v>
      </c>
      <c r="AP3119" s="19">
        <v>0</v>
      </c>
      <c r="AQ3119" s="19">
        <v>0</v>
      </c>
      <c r="AR3119" s="19">
        <v>0</v>
      </c>
      <c r="AS3119" s="23">
        <v>0</v>
      </c>
      <c r="AT3119" s="22" t="e">
        <f>EXP(Table1[[#This Row],[TmPPR]]/Table1[[#This Row],[PPCalc]])</f>
        <v>#DIV/0!</v>
      </c>
      <c r="AU3119" s="18">
        <v>0</v>
      </c>
      <c r="AV3119" s="18">
        <v>0</v>
      </c>
      <c r="AW3119" s="19">
        <v>0</v>
      </c>
      <c r="AX3119" s="19">
        <v>0</v>
      </c>
      <c r="AY3119" s="19">
        <v>0</v>
      </c>
      <c r="AZ3119" s="19">
        <f>Table1[[#This Row],[$SHP]]/Table1[[#This Row],[SFrac]]</f>
        <v>0</v>
      </c>
      <c r="BA3119" s="23">
        <v>0</v>
      </c>
      <c r="BB3119" s="24" t="e">
        <v>#DIV/0!</v>
      </c>
      <c r="BC3119" s="18">
        <v>0</v>
      </c>
      <c r="BD3119" s="18">
        <v>0</v>
      </c>
      <c r="BE3119" s="22">
        <f>MAX(Table1[[#This Row],[$ESGA]],0)</f>
        <v>15.314186457723935</v>
      </c>
      <c r="BG3119" s="20"/>
    </row>
    <row r="3120" spans="1:59">
      <c r="A3120" s="20" t="s">
        <v>3178</v>
      </c>
      <c r="B3120" s="17" t="s">
        <v>1</v>
      </c>
      <c r="C3120" s="21">
        <v>46</v>
      </c>
      <c r="D3120" s="18">
        <v>0.56097560975609762</v>
      </c>
      <c r="E3120" s="21">
        <v>4</v>
      </c>
      <c r="F3120" s="21">
        <v>10</v>
      </c>
      <c r="G3120" s="21">
        <v>14</v>
      </c>
      <c r="H3120" s="21">
        <v>-1</v>
      </c>
      <c r="I3120" s="21">
        <v>4</v>
      </c>
      <c r="J3120" s="21">
        <v>9</v>
      </c>
      <c r="K3120" s="21">
        <v>13</v>
      </c>
      <c r="L3120" s="21">
        <v>0</v>
      </c>
      <c r="M3120" s="21">
        <v>1</v>
      </c>
      <c r="N3120" s="21">
        <v>1</v>
      </c>
      <c r="O3120" s="21">
        <v>0</v>
      </c>
      <c r="P3120" s="21">
        <v>0</v>
      </c>
      <c r="Q3120" s="21">
        <v>0</v>
      </c>
      <c r="R3120" s="21">
        <v>21</v>
      </c>
      <c r="S3120" s="21">
        <v>2</v>
      </c>
      <c r="T3120" s="21">
        <v>22</v>
      </c>
      <c r="U3120" s="21">
        <v>3</v>
      </c>
      <c r="V3120" s="19">
        <v>0.28111455108359129</v>
      </c>
      <c r="W3120" s="19">
        <v>0.27884615384615385</v>
      </c>
      <c r="X3120" s="19">
        <v>18.71888544891641</v>
      </c>
      <c r="Y3120" s="19">
        <v>18.721153846153847</v>
      </c>
      <c r="Z3120" s="19">
        <v>4.5811240721102866</v>
      </c>
      <c r="AA3120" s="19">
        <v>10.476320578660506</v>
      </c>
      <c r="AB3120" s="19">
        <v>15.05744465077079</v>
      </c>
      <c r="AC3120" s="19">
        <v>26.841531768765318</v>
      </c>
      <c r="AD3120" s="19">
        <v>21.666813031348259</v>
      </c>
      <c r="AE3120" s="19">
        <v>21.740329523739575</v>
      </c>
      <c r="AF3120" s="22">
        <f>Table1[[#This Row],[$ESGF]]/AE3120</f>
        <v>0.99661842787106614</v>
      </c>
      <c r="AG3120" s="22">
        <f>POWER((Table1[[#This Row],[$ESGF]]+Table1[[#This Row],[$ESGA]]+Table1[[#This Row],[XEV+/-]])/(Table1[[#This Row],[$ESGF]]+Table1[[#This Row],[$ESGA]]-Table1[[#This Row],[XEV+/-]]),1/0.65)</f>
        <v>0.85207231641637149</v>
      </c>
      <c r="AH3120" s="19">
        <v>-2.2563192360599507</v>
      </c>
      <c r="AI3120" s="19">
        <v>-7.351649239131941E-2</v>
      </c>
      <c r="AJ3120" s="19">
        <v>2.1828027436686313</v>
      </c>
      <c r="AK3120" s="23">
        <v>0.23797560422545111</v>
      </c>
      <c r="AL3120" s="24">
        <v>0.87022257001000913</v>
      </c>
      <c r="AM3120" s="18">
        <v>0.1334985096874482</v>
      </c>
      <c r="AN3120" s="19">
        <v>-1.855713020982918E-2</v>
      </c>
      <c r="AO3120" s="19">
        <v>0</v>
      </c>
      <c r="AP3120" s="19">
        <v>0.7791055101255</v>
      </c>
      <c r="AQ3120" s="19">
        <v>0.7791055101255</v>
      </c>
      <c r="AR3120" s="19">
        <v>1.388840257180239</v>
      </c>
      <c r="AS3120" s="23">
        <v>5.5278010033444812E-2</v>
      </c>
      <c r="AT3120" s="22">
        <f>EXP(Table1[[#This Row],[TmPPR]]/Table1[[#This Row],[PPCalc]])</f>
        <v>0.81052931267131167</v>
      </c>
      <c r="AU3120" s="18">
        <v>3.1009615384615385E-2</v>
      </c>
      <c r="AV3120" s="18">
        <v>-6.5141208237902816E-3</v>
      </c>
      <c r="AW3120" s="19">
        <v>0</v>
      </c>
      <c r="AX3120" s="19">
        <v>0</v>
      </c>
      <c r="AY3120" s="19">
        <v>0</v>
      </c>
      <c r="AZ3120" s="19">
        <f>Table1[[#This Row],[$SHP]]/Table1[[#This Row],[SFrac]]</f>
        <v>0</v>
      </c>
      <c r="BA3120" s="23">
        <v>5.850047112666576E-2</v>
      </c>
      <c r="BB3120" s="24">
        <v>1.0807078343165173</v>
      </c>
      <c r="BC3120" s="18">
        <v>3.2817337461300305E-2</v>
      </c>
      <c r="BD3120" s="18">
        <v>2.5471579664023141E-3</v>
      </c>
      <c r="BE3120" s="22">
        <f>MAX(Table1[[#This Row],[$ESGA]],0)</f>
        <v>21.740329523739575</v>
      </c>
      <c r="BG3120" s="20"/>
    </row>
    <row r="3121" spans="1:59">
      <c r="A3121" s="20" t="s">
        <v>3179</v>
      </c>
      <c r="B3121" s="17" t="s">
        <v>59</v>
      </c>
      <c r="C3121" s="21">
        <v>46</v>
      </c>
      <c r="D3121" s="18">
        <v>0.57980769230769236</v>
      </c>
      <c r="E3121" s="21">
        <v>10</v>
      </c>
      <c r="F3121" s="21">
        <v>4</v>
      </c>
      <c r="G3121" s="21">
        <v>14</v>
      </c>
      <c r="H3121" s="21">
        <v>-2</v>
      </c>
      <c r="I3121" s="21">
        <v>9</v>
      </c>
      <c r="J3121" s="21">
        <v>4</v>
      </c>
      <c r="K3121" s="21">
        <v>13</v>
      </c>
      <c r="L3121" s="21">
        <v>1</v>
      </c>
      <c r="M3121" s="21">
        <v>0</v>
      </c>
      <c r="N3121" s="21">
        <v>1</v>
      </c>
      <c r="O3121" s="21">
        <v>0</v>
      </c>
      <c r="P3121" s="21">
        <v>0</v>
      </c>
      <c r="Q3121" s="21">
        <v>0</v>
      </c>
      <c r="R3121" s="21">
        <v>21</v>
      </c>
      <c r="S3121" s="21">
        <v>3</v>
      </c>
      <c r="T3121" s="21">
        <v>24</v>
      </c>
      <c r="U3121" s="21">
        <v>4</v>
      </c>
      <c r="V3121" s="19">
        <v>0.82539682539682535</v>
      </c>
      <c r="W3121" s="19">
        <v>0.56408898305084743</v>
      </c>
      <c r="X3121" s="19">
        <v>17.174603174603174</v>
      </c>
      <c r="Y3121" s="19">
        <v>19.435911016949152</v>
      </c>
      <c r="Z3121" s="19">
        <v>8.2203735651920962</v>
      </c>
      <c r="AA3121" s="19">
        <v>3.6235581215884802</v>
      </c>
      <c r="AB3121" s="19">
        <v>11.843931686780575</v>
      </c>
      <c r="AC3121" s="19">
        <v>20.427344866089214</v>
      </c>
      <c r="AD3121" s="19">
        <v>15.700972382310688</v>
      </c>
      <c r="AE3121" s="19">
        <v>17.680726698159468</v>
      </c>
      <c r="AF3121" s="22">
        <f>Table1[[#This Row],[$ESGF]]/AE3121</f>
        <v>0.88802754832159314</v>
      </c>
      <c r="AG3121" s="22">
        <f>POWER((Table1[[#This Row],[$ESGF]]+Table1[[#This Row],[$ESGA]]+Table1[[#This Row],[XEV+/-]])/(Table1[[#This Row],[$ESGF]]+Table1[[#This Row],[$ESGA]]-Table1[[#This Row],[XEV+/-]]),1/0.65)</f>
        <v>0.96435586137055074</v>
      </c>
      <c r="AH3121" s="19">
        <v>-0.39374702101995585</v>
      </c>
      <c r="AI3121" s="19">
        <v>-1.9797543158487825</v>
      </c>
      <c r="AJ3121" s="19">
        <v>-1.5860072948288266</v>
      </c>
      <c r="AK3121" s="23">
        <v>0.13842861173232163</v>
      </c>
      <c r="AL3121" s="24">
        <v>0.95761741759193741</v>
      </c>
      <c r="AM3121" s="18">
        <v>8.0261973917874957E-2</v>
      </c>
      <c r="AN3121" s="19">
        <v>-3.4759001762719264E-3</v>
      </c>
      <c r="AO3121" s="19">
        <v>0.9138612457219617</v>
      </c>
      <c r="AP3121" s="19">
        <v>0</v>
      </c>
      <c r="AQ3121" s="19">
        <v>0.9138612457219617</v>
      </c>
      <c r="AR3121" s="19">
        <v>1.5761454320909454</v>
      </c>
      <c r="AS3121" s="23">
        <v>8.3129549990162172E-2</v>
      </c>
      <c r="AT3121" s="22">
        <f>EXP(Table1[[#This Row],[TmPPR]]/Table1[[#This Row],[PPCalc]])</f>
        <v>0.97224914248624994</v>
      </c>
      <c r="AU3121" s="18">
        <v>4.8199152542372878E-2</v>
      </c>
      <c r="AV3121" s="18">
        <v>-1.3564778083372602E-3</v>
      </c>
      <c r="AW3121" s="19">
        <v>0</v>
      </c>
      <c r="AX3121" s="19">
        <v>0</v>
      </c>
      <c r="AY3121" s="19">
        <v>0</v>
      </c>
      <c r="AZ3121" s="19">
        <f>Table1[[#This Row],[$SHP]]/Table1[[#This Row],[SFrac]]</f>
        <v>0</v>
      </c>
      <c r="BA3121" s="23">
        <v>0.10950538313722392</v>
      </c>
      <c r="BB3121" s="24">
        <v>0.88103817625716652</v>
      </c>
      <c r="BC3121" s="18">
        <v>6.3492063492063489E-2</v>
      </c>
      <c r="BD3121" s="18">
        <v>-8.0415441978589665E-3</v>
      </c>
      <c r="BE3121" s="22">
        <f>MAX(Table1[[#This Row],[$ESGA]],0)</f>
        <v>17.680726698159468</v>
      </c>
      <c r="BG3121" s="20"/>
    </row>
    <row r="3122" spans="1:59">
      <c r="A3122" s="20" t="s">
        <v>3180</v>
      </c>
      <c r="B3122" s="17" t="s">
        <v>68</v>
      </c>
      <c r="C3122" s="21">
        <v>45</v>
      </c>
      <c r="D3122" s="18">
        <v>0.54878048780487809</v>
      </c>
      <c r="E3122" s="21">
        <v>0</v>
      </c>
      <c r="F3122" s="21">
        <v>14</v>
      </c>
      <c r="G3122" s="21">
        <v>14</v>
      </c>
      <c r="H3122" s="21">
        <v>-5</v>
      </c>
      <c r="I3122" s="21">
        <v>0</v>
      </c>
      <c r="J3122" s="21">
        <v>11</v>
      </c>
      <c r="K3122" s="21">
        <v>11</v>
      </c>
      <c r="L3122" s="21">
        <v>0</v>
      </c>
      <c r="M3122" s="21">
        <v>3</v>
      </c>
      <c r="N3122" s="21">
        <v>3</v>
      </c>
      <c r="O3122" s="21">
        <v>0</v>
      </c>
      <c r="P3122" s="21">
        <v>0</v>
      </c>
      <c r="Q3122" s="21">
        <v>0</v>
      </c>
      <c r="R3122" s="21">
        <v>27</v>
      </c>
      <c r="S3122" s="21">
        <v>8</v>
      </c>
      <c r="T3122" s="21">
        <v>27</v>
      </c>
      <c r="U3122" s="21">
        <v>3</v>
      </c>
      <c r="V3122" s="19">
        <v>0.18181818181818182</v>
      </c>
      <c r="W3122" s="19">
        <v>0.56034482758620685</v>
      </c>
      <c r="X3122" s="19">
        <v>18.81818181818182</v>
      </c>
      <c r="Y3122" s="19">
        <v>23.439655172413794</v>
      </c>
      <c r="Z3122" s="19">
        <v>0</v>
      </c>
      <c r="AA3122" s="19">
        <v>12.966601178781925</v>
      </c>
      <c r="AB3122" s="19">
        <v>12.966601178781925</v>
      </c>
      <c r="AC3122" s="19">
        <v>23.628028814669285</v>
      </c>
      <c r="AD3122" s="19">
        <v>22.18253259510627</v>
      </c>
      <c r="AE3122" s="19">
        <v>27.630241853532961</v>
      </c>
      <c r="AF3122" s="22">
        <f>Table1[[#This Row],[$ESGF]]/AE3122</f>
        <v>0.80283526697649532</v>
      </c>
      <c r="AG3122" s="22">
        <f>POWER((Table1[[#This Row],[$ESGF]]+Table1[[#This Row],[$ESGA]]+Table1[[#This Row],[XEV+/-]])/(Table1[[#This Row],[$ESGF]]+Table1[[#This Row],[$ESGA]]-Table1[[#This Row],[XEV+/-]]),1/0.65)</f>
        <v>1.0148301038843559</v>
      </c>
      <c r="AH3122" s="19">
        <v>0.23832213436450367</v>
      </c>
      <c r="AI3122" s="19">
        <v>-5.4477092584266913</v>
      </c>
      <c r="AJ3122" s="19">
        <v>-5.686031392791195</v>
      </c>
      <c r="AK3122" s="23">
        <v>0.25091214804321338</v>
      </c>
      <c r="AL3122" s="24">
        <v>0.99716536085854934</v>
      </c>
      <c r="AM3122" s="18">
        <v>0.13769569099932444</v>
      </c>
      <c r="AN3122" s="19">
        <v>-3.908718477339374E-4</v>
      </c>
      <c r="AO3122" s="19">
        <v>0</v>
      </c>
      <c r="AP3122" s="19">
        <v>3.2399342238948949</v>
      </c>
      <c r="AQ3122" s="19">
        <v>3.2399342238948949</v>
      </c>
      <c r="AR3122" s="19">
        <v>5.9038801413195863</v>
      </c>
      <c r="AS3122" s="23">
        <v>0.24610472541507022</v>
      </c>
      <c r="AT3122" s="22">
        <f>EXP(Table1[[#This Row],[TmPPR]]/Table1[[#This Row],[PPCalc]])</f>
        <v>1.0706782259040581</v>
      </c>
      <c r="AU3122" s="18">
        <v>0.13505747126436782</v>
      </c>
      <c r="AV3122" s="18">
        <v>9.2233858387407806E-3</v>
      </c>
      <c r="AW3122" s="19">
        <v>0</v>
      </c>
      <c r="AX3122" s="19">
        <v>0</v>
      </c>
      <c r="AY3122" s="19">
        <v>0</v>
      </c>
      <c r="AZ3122" s="19">
        <f>Table1[[#This Row],[$SHP]]/Table1[[#This Row],[SFrac]]</f>
        <v>0</v>
      </c>
      <c r="BA3122" s="23">
        <v>8.282828282828282E-2</v>
      </c>
      <c r="BB3122" s="24">
        <v>1.0707343766383559</v>
      </c>
      <c r="BC3122" s="18">
        <v>4.5454545454545456E-2</v>
      </c>
      <c r="BD3122" s="18">
        <v>3.1065793800771151E-3</v>
      </c>
      <c r="BE3122" s="22">
        <f>MAX(Table1[[#This Row],[$ESGA]],0)</f>
        <v>27.630241853532961</v>
      </c>
      <c r="BG3122" s="20"/>
    </row>
    <row r="3123" spans="1:59">
      <c r="A3123" s="20" t="s">
        <v>3181</v>
      </c>
      <c r="B3123" s="17" t="s">
        <v>1</v>
      </c>
      <c r="C3123" s="21">
        <v>44</v>
      </c>
      <c r="D3123" s="18">
        <v>0.55000000000000004</v>
      </c>
      <c r="E3123" s="21">
        <v>9</v>
      </c>
      <c r="F3123" s="21">
        <v>5</v>
      </c>
      <c r="G3123" s="21">
        <v>14</v>
      </c>
      <c r="H3123" s="21">
        <v>-17</v>
      </c>
      <c r="I3123" s="21">
        <v>5</v>
      </c>
      <c r="J3123" s="21">
        <v>3</v>
      </c>
      <c r="K3123" s="21">
        <v>8</v>
      </c>
      <c r="L3123" s="21">
        <v>4</v>
      </c>
      <c r="M3123" s="21">
        <v>2</v>
      </c>
      <c r="N3123" s="21">
        <v>6</v>
      </c>
      <c r="O3123" s="21">
        <v>0</v>
      </c>
      <c r="P3123" s="21">
        <v>0</v>
      </c>
      <c r="Q3123" s="21">
        <v>0</v>
      </c>
      <c r="R3123" s="21">
        <v>26</v>
      </c>
      <c r="S3123" s="21">
        <v>10</v>
      </c>
      <c r="T3123" s="21">
        <v>33</v>
      </c>
      <c r="U3123" s="21">
        <v>0</v>
      </c>
      <c r="V3123" s="19">
        <v>0</v>
      </c>
      <c r="W3123" s="19">
        <v>3.2608695652173911</v>
      </c>
      <c r="X3123" s="19">
        <v>16</v>
      </c>
      <c r="Y3123" s="19">
        <v>29.739130434782609</v>
      </c>
      <c r="Z3123" s="19">
        <v>3.7717022550389148</v>
      </c>
      <c r="AA3123" s="19">
        <v>2.2630213530233485</v>
      </c>
      <c r="AB3123" s="19">
        <v>6.0347236080622633</v>
      </c>
      <c r="AC3123" s="19">
        <v>10.972224741931386</v>
      </c>
      <c r="AD3123" s="19">
        <v>12.069447216124525</v>
      </c>
      <c r="AE3123" s="19">
        <v>22.433429064753195</v>
      </c>
      <c r="AF3123" s="22">
        <f>Table1[[#This Row],[$ESGF]]/AE3123</f>
        <v>0.53801169590643272</v>
      </c>
      <c r="AG3123" s="22">
        <f>POWER((Table1[[#This Row],[$ESGF]]+Table1[[#This Row],[$ESGA]]+Table1[[#This Row],[XEV+/-]])/(Table1[[#This Row],[$ESGF]]+Table1[[#This Row],[$ESGA]]-Table1[[#This Row],[XEV+/-]]),1/0.65)</f>
        <v>0.68826949384404956</v>
      </c>
      <c r="AH3123" s="19">
        <v>-4.1685940466677014</v>
      </c>
      <c r="AI3123" s="19">
        <v>-10.36398184862867</v>
      </c>
      <c r="AJ3123" s="19">
        <v>-6.1953878019609689</v>
      </c>
      <c r="AK3123" s="23">
        <v>0.17507801123361763</v>
      </c>
      <c r="AL3123" s="24">
        <v>0.67253521126760563</v>
      </c>
      <c r="AM3123" s="18">
        <v>9.6292906178489707E-2</v>
      </c>
      <c r="AN3123" s="19">
        <v>-3.8199473889293747E-2</v>
      </c>
      <c r="AO3123" s="19">
        <v>3.4439668504751646</v>
      </c>
      <c r="AP3123" s="19">
        <v>1.7219834252375823</v>
      </c>
      <c r="AQ3123" s="19">
        <v>5.1659502757127473</v>
      </c>
      <c r="AR3123" s="19">
        <v>9.3926368649322676</v>
      </c>
      <c r="AS3123" s="23">
        <v>0.39525691699604737</v>
      </c>
      <c r="AT3123" s="22">
        <f>EXP(Table1[[#This Row],[TmPPR]]/Table1[[#This Row],[PPCalc]])</f>
        <v>0.50872609289617476</v>
      </c>
      <c r="AU3123" s="18">
        <v>0.21739130434782608</v>
      </c>
      <c r="AV3123" s="18">
        <v>-0.14692294243038145</v>
      </c>
      <c r="AW3123" s="19">
        <v>0</v>
      </c>
      <c r="AX3123" s="19">
        <v>0</v>
      </c>
      <c r="AY3123" s="19">
        <v>0</v>
      </c>
      <c r="AZ3123" s="19">
        <f>Table1[[#This Row],[$SHP]]/Table1[[#This Row],[SFrac]]</f>
        <v>0</v>
      </c>
      <c r="BA3123" s="23">
        <v>0</v>
      </c>
      <c r="BB3123" s="24" t="e">
        <v>#DIV/0!</v>
      </c>
      <c r="BC3123" s="18">
        <v>0</v>
      </c>
      <c r="BD3123" s="18">
        <v>0</v>
      </c>
      <c r="BE3123" s="22">
        <f>MAX(Table1[[#This Row],[$ESGA]],0)</f>
        <v>22.433429064753195</v>
      </c>
      <c r="BG3123" s="20"/>
    </row>
    <row r="3124" spans="1:59">
      <c r="A3124" s="20" t="s">
        <v>3182</v>
      </c>
      <c r="B3124" s="17" t="s">
        <v>1</v>
      </c>
      <c r="C3124" s="21">
        <v>43</v>
      </c>
      <c r="D3124" s="18">
        <v>0.52439024390243905</v>
      </c>
      <c r="E3124" s="21">
        <v>3</v>
      </c>
      <c r="F3124" s="21">
        <v>11</v>
      </c>
      <c r="G3124" s="21">
        <v>14</v>
      </c>
      <c r="H3124" s="21">
        <v>-5</v>
      </c>
      <c r="I3124" s="21">
        <v>2</v>
      </c>
      <c r="J3124" s="21">
        <v>7</v>
      </c>
      <c r="K3124" s="21">
        <v>9</v>
      </c>
      <c r="L3124" s="21">
        <v>1</v>
      </c>
      <c r="M3124" s="21">
        <v>4</v>
      </c>
      <c r="N3124" s="21">
        <v>5</v>
      </c>
      <c r="O3124" s="21">
        <v>0</v>
      </c>
      <c r="P3124" s="21">
        <v>0</v>
      </c>
      <c r="Q3124" s="21">
        <v>0</v>
      </c>
      <c r="R3124" s="21">
        <v>22</v>
      </c>
      <c r="S3124" s="21">
        <v>8</v>
      </c>
      <c r="T3124" s="21">
        <v>28</v>
      </c>
      <c r="U3124" s="21">
        <v>9</v>
      </c>
      <c r="V3124" s="19">
        <v>0.7413308341143392</v>
      </c>
      <c r="W3124" s="19">
        <v>1.8823529411764706</v>
      </c>
      <c r="X3124" s="19">
        <v>13.258669165885662</v>
      </c>
      <c r="Y3124" s="19">
        <v>17.117647058823529</v>
      </c>
      <c r="Z3124" s="19">
        <v>2.3580786026200875</v>
      </c>
      <c r="AA3124" s="19">
        <v>8.3136207057257661</v>
      </c>
      <c r="AB3124" s="19">
        <v>10.671699308345852</v>
      </c>
      <c r="AC3124" s="19">
        <v>20.350682401961858</v>
      </c>
      <c r="AD3124" s="19">
        <v>15.813528819313232</v>
      </c>
      <c r="AE3124" s="19">
        <v>20.544452207639978</v>
      </c>
      <c r="AF3124" s="22">
        <f>Table1[[#This Row],[$ESGF]]/AE3124</f>
        <v>0.76972258298678653</v>
      </c>
      <c r="AG3124" s="22">
        <f>POWER((Table1[[#This Row],[$ESGF]]+Table1[[#This Row],[$ESGA]]+Table1[[#This Row],[XEV+/-]])/(Table1[[#This Row],[$ESGF]]+Table1[[#This Row],[$ESGA]]-Table1[[#This Row],[XEV+/-]]),1/0.65)</f>
        <v>0.81908426625799835</v>
      </c>
      <c r="AH3124" s="19">
        <v>-2.3548665735382599</v>
      </c>
      <c r="AI3124" s="19">
        <v>-4.7309233883267474</v>
      </c>
      <c r="AJ3124" s="19">
        <v>-2.3760568147884875</v>
      </c>
      <c r="AK3124" s="23">
        <v>0.17908106996366854</v>
      </c>
      <c r="AL3124" s="24">
        <v>0.81358173475123807</v>
      </c>
      <c r="AM3124" s="18">
        <v>9.3908365956557896E-2</v>
      </c>
      <c r="AN3124" s="19">
        <v>-1.937413021747298E-2</v>
      </c>
      <c r="AO3124" s="19">
        <v>0.81378355076253339</v>
      </c>
      <c r="AP3124" s="19">
        <v>3.2551342030501336</v>
      </c>
      <c r="AQ3124" s="19">
        <v>4.0689177538126673</v>
      </c>
      <c r="AR3124" s="19">
        <v>7.7593315305264818</v>
      </c>
      <c r="AS3124" s="23">
        <v>0.29913360693114455</v>
      </c>
      <c r="AT3124" s="22">
        <f>EXP(Table1[[#This Row],[TmPPR]]/Table1[[#This Row],[PPCalc]])</f>
        <v>0.60449099184953792</v>
      </c>
      <c r="AU3124" s="18">
        <v>0.15686274509803921</v>
      </c>
      <c r="AV3124" s="18">
        <v>-7.8959766409219298E-2</v>
      </c>
      <c r="AW3124" s="19">
        <v>0</v>
      </c>
      <c r="AX3124" s="19">
        <v>0</v>
      </c>
      <c r="AY3124" s="19">
        <v>0</v>
      </c>
      <c r="AZ3124" s="19">
        <f>Table1[[#This Row],[$SHP]]/Table1[[#This Row],[SFrac]]</f>
        <v>0</v>
      </c>
      <c r="BA3124" s="23">
        <v>0.19302107626250517</v>
      </c>
      <c r="BB3124" s="24">
        <v>0.98007591820160922</v>
      </c>
      <c r="BC3124" s="18">
        <v>0.10121836925960638</v>
      </c>
      <c r="BD3124" s="18">
        <v>-2.0370442536586614E-3</v>
      </c>
      <c r="BE3124" s="22">
        <f>MAX(Table1[[#This Row],[$ESGA]],0)</f>
        <v>20.544452207639978</v>
      </c>
      <c r="BG3124" s="20"/>
    </row>
    <row r="3125" spans="1:59">
      <c r="A3125" s="20" t="s">
        <v>3183</v>
      </c>
      <c r="B3125" s="17" t="s">
        <v>1</v>
      </c>
      <c r="C3125" s="21">
        <v>43</v>
      </c>
      <c r="D3125" s="18">
        <v>0.51190476190476186</v>
      </c>
      <c r="E3125" s="21">
        <v>7</v>
      </c>
      <c r="F3125" s="21">
        <v>7</v>
      </c>
      <c r="G3125" s="21">
        <v>14</v>
      </c>
      <c r="H3125" s="21">
        <v>-6</v>
      </c>
      <c r="I3125" s="21">
        <v>6</v>
      </c>
      <c r="J3125" s="21">
        <v>7</v>
      </c>
      <c r="K3125" s="21">
        <v>13</v>
      </c>
      <c r="L3125" s="21">
        <v>1</v>
      </c>
      <c r="M3125" s="21">
        <v>0</v>
      </c>
      <c r="N3125" s="21">
        <v>1</v>
      </c>
      <c r="O3125" s="21">
        <v>0</v>
      </c>
      <c r="P3125" s="21">
        <v>0</v>
      </c>
      <c r="Q3125" s="21">
        <v>0</v>
      </c>
      <c r="R3125" s="21">
        <v>20</v>
      </c>
      <c r="S3125" s="21">
        <v>3</v>
      </c>
      <c r="T3125" s="21">
        <v>30</v>
      </c>
      <c r="U3125" s="21">
        <v>7</v>
      </c>
      <c r="V3125" s="19">
        <v>1.2650602409638554</v>
      </c>
      <c r="W3125" s="19">
        <v>0.31764705882352939</v>
      </c>
      <c r="X3125" s="19">
        <v>15.734939759036145</v>
      </c>
      <c r="Y3125" s="19">
        <v>22.682352941176468</v>
      </c>
      <c r="Z3125" s="19">
        <v>5.2704351362342425</v>
      </c>
      <c r="AA3125" s="19">
        <v>6.1488409922732821</v>
      </c>
      <c r="AB3125" s="19">
        <v>11.419276128507525</v>
      </c>
      <c r="AC3125" s="19">
        <v>22.307423134758888</v>
      </c>
      <c r="AD3125" s="19">
        <v>13.821663228758874</v>
      </c>
      <c r="AE3125" s="19">
        <v>19.924311652273758</v>
      </c>
      <c r="AF3125" s="22">
        <f>Table1[[#This Row],[$ESGF]]/AE3125</f>
        <v>0.69370844373344009</v>
      </c>
      <c r="AG3125" s="22">
        <f>POWER((Table1[[#This Row],[$ESGF]]+Table1[[#This Row],[$ESGA]]+Table1[[#This Row],[XEV+/-]])/(Table1[[#This Row],[$ESGF]]+Table1[[#This Row],[$ESGA]]-Table1[[#This Row],[XEV+/-]]),1/0.65)</f>
        <v>1.195978432757353</v>
      </c>
      <c r="AH3125" s="19">
        <v>1.9605737180318847</v>
      </c>
      <c r="AI3125" s="19">
        <v>-6.1026484235148857</v>
      </c>
      <c r="AJ3125" s="19">
        <v>-8.0632221415467704</v>
      </c>
      <c r="AK3125" s="23">
        <v>0.18215469557562991</v>
      </c>
      <c r="AL3125" s="24">
        <v>1.168421052631579</v>
      </c>
      <c r="AM3125" s="18">
        <v>9.3245856068477212E-2</v>
      </c>
      <c r="AN3125" s="19">
        <v>1.4514026113967991E-2</v>
      </c>
      <c r="AO3125" s="19">
        <v>0.68604084897232565</v>
      </c>
      <c r="AP3125" s="19">
        <v>0</v>
      </c>
      <c r="AQ3125" s="19">
        <v>0.68604084897232565</v>
      </c>
      <c r="AR3125" s="19">
        <v>1.3401728212482642</v>
      </c>
      <c r="AS3125" s="23">
        <v>6.8946648426812585E-2</v>
      </c>
      <c r="AT3125" s="22">
        <f>EXP(Table1[[#This Row],[TmPPR]]/Table1[[#This Row],[PPCalc]])</f>
        <v>1.0222486952145009</v>
      </c>
      <c r="AU3125" s="18">
        <v>3.5294117647058823E-2</v>
      </c>
      <c r="AV3125" s="18">
        <v>7.7664013679602968E-4</v>
      </c>
      <c r="AW3125" s="19">
        <v>0</v>
      </c>
      <c r="AX3125" s="19">
        <v>0</v>
      </c>
      <c r="AY3125" s="19">
        <v>0</v>
      </c>
      <c r="AZ3125" s="19">
        <f>Table1[[#This Row],[$SHP]]/Table1[[#This Row],[SFrac]]</f>
        <v>0</v>
      </c>
      <c r="BA3125" s="23">
        <v>0.16475203138133931</v>
      </c>
      <c r="BB3125" s="24">
        <v>0.83098714537173646</v>
      </c>
      <c r="BC3125" s="18">
        <v>8.4337349397590355E-2</v>
      </c>
      <c r="BD3125" s="18">
        <v>-1.5614297250500397E-2</v>
      </c>
      <c r="BE3125" s="22">
        <f>MAX(Table1[[#This Row],[$ESGA]],0)</f>
        <v>19.924311652273758</v>
      </c>
      <c r="BG3125" s="20"/>
    </row>
    <row r="3126" spans="1:59">
      <c r="A3126" s="20" t="s">
        <v>3184</v>
      </c>
      <c r="B3126" s="17" t="s">
        <v>65</v>
      </c>
      <c r="C3126" s="21">
        <v>41</v>
      </c>
      <c r="D3126" s="18">
        <v>0.51249999999999996</v>
      </c>
      <c r="E3126" s="21">
        <v>5</v>
      </c>
      <c r="F3126" s="21">
        <v>9</v>
      </c>
      <c r="G3126" s="21">
        <v>14</v>
      </c>
      <c r="H3126" s="21">
        <v>0</v>
      </c>
      <c r="I3126" s="21">
        <v>5</v>
      </c>
      <c r="J3126" s="21">
        <v>6</v>
      </c>
      <c r="K3126" s="21">
        <v>11</v>
      </c>
      <c r="L3126" s="21">
        <v>0</v>
      </c>
      <c r="M3126" s="21">
        <v>3</v>
      </c>
      <c r="N3126" s="21">
        <v>3</v>
      </c>
      <c r="O3126" s="21">
        <v>0</v>
      </c>
      <c r="P3126" s="21">
        <v>0</v>
      </c>
      <c r="Q3126" s="21">
        <v>0</v>
      </c>
      <c r="R3126" s="21">
        <v>25</v>
      </c>
      <c r="S3126" s="21">
        <v>5</v>
      </c>
      <c r="T3126" s="21">
        <v>20</v>
      </c>
      <c r="U3126" s="21">
        <v>0</v>
      </c>
      <c r="V3126" s="19">
        <v>0</v>
      </c>
      <c r="W3126" s="19">
        <v>1.0040355125100888</v>
      </c>
      <c r="X3126" s="19">
        <v>20</v>
      </c>
      <c r="Y3126" s="19">
        <v>18.995964487489911</v>
      </c>
      <c r="Z3126" s="19">
        <v>4.4153720359771054</v>
      </c>
      <c r="AA3126" s="19">
        <v>5.2798050889746264</v>
      </c>
      <c r="AB3126" s="19">
        <v>9.6951771249517318</v>
      </c>
      <c r="AC3126" s="19">
        <v>18.917418780393625</v>
      </c>
      <c r="AD3126" s="19">
        <v>17.630419220245255</v>
      </c>
      <c r="AE3126" s="19">
        <v>16.755050222459236</v>
      </c>
      <c r="AF3126" s="22">
        <f>Table1[[#This Row],[$ESGF]]/AE3126</f>
        <v>1.0522450834920587</v>
      </c>
      <c r="AG3126" s="22">
        <f>POWER((Table1[[#This Row],[$ESGF]]+Table1[[#This Row],[$ESGA]]+Table1[[#This Row],[XEV+/-]])/(Table1[[#This Row],[$ESGF]]+Table1[[#This Row],[$ESGA]]-Table1[[#This Row],[XEV+/-]]),1/0.65)</f>
        <v>0.72113872785052902</v>
      </c>
      <c r="AH3126" s="19">
        <v>-3.6397773314663611</v>
      </c>
      <c r="AI3126" s="19">
        <v>0.87536899778601684</v>
      </c>
      <c r="AJ3126" s="19">
        <v>4.5151463292523779</v>
      </c>
      <c r="AK3126" s="23">
        <v>0.17556482076312335</v>
      </c>
      <c r="AL3126" s="24">
        <v>0.73616714103199343</v>
      </c>
      <c r="AM3126" s="18">
        <v>8.9976970641100704E-2</v>
      </c>
      <c r="AN3126" s="19">
        <v>-2.7559774453055144E-2</v>
      </c>
      <c r="AO3126" s="19">
        <v>0</v>
      </c>
      <c r="AP3126" s="19">
        <v>3.0622631508490614</v>
      </c>
      <c r="AQ3126" s="19">
        <v>3.0622631508490614</v>
      </c>
      <c r="AR3126" s="19">
        <v>5.9751476114128037</v>
      </c>
      <c r="AS3126" s="23">
        <v>0.17874367605661531</v>
      </c>
      <c r="AT3126" s="22">
        <f>EXP(Table1[[#This Row],[TmPPR]]/Table1[[#This Row],[PPCalc]])</f>
        <v>0.85358143845878431</v>
      </c>
      <c r="AU3126" s="18">
        <v>9.1606133979015333E-2</v>
      </c>
      <c r="AV3126" s="18">
        <v>-1.4502563197293065E-2</v>
      </c>
      <c r="AW3126" s="19">
        <v>0</v>
      </c>
      <c r="AX3126" s="19">
        <v>0</v>
      </c>
      <c r="AY3126" s="19">
        <v>0</v>
      </c>
      <c r="AZ3126" s="19">
        <f>Table1[[#This Row],[$SHP]]/Table1[[#This Row],[SFrac]]</f>
        <v>0</v>
      </c>
      <c r="BA3126" s="23">
        <v>0</v>
      </c>
      <c r="BB3126" s="24" t="e">
        <v>#DIV/0!</v>
      </c>
      <c r="BC3126" s="18">
        <v>0</v>
      </c>
      <c r="BD3126" s="18">
        <v>0</v>
      </c>
      <c r="BE3126" s="22">
        <f>MAX(Table1[[#This Row],[$ESGA]],0)</f>
        <v>16.755050222459236</v>
      </c>
      <c r="BG3126" s="20"/>
    </row>
    <row r="3127" spans="1:59">
      <c r="A3127" s="20" t="s">
        <v>3185</v>
      </c>
      <c r="B3127" s="17" t="s">
        <v>68</v>
      </c>
      <c r="C3127" s="21">
        <v>41</v>
      </c>
      <c r="D3127" s="18">
        <v>0.51250000000000007</v>
      </c>
      <c r="E3127" s="21">
        <v>2</v>
      </c>
      <c r="F3127" s="21">
        <v>12</v>
      </c>
      <c r="G3127" s="21">
        <v>14</v>
      </c>
      <c r="H3127" s="21">
        <v>-23</v>
      </c>
      <c r="I3127" s="21">
        <v>1</v>
      </c>
      <c r="J3127" s="21">
        <v>8</v>
      </c>
      <c r="K3127" s="21">
        <v>9</v>
      </c>
      <c r="L3127" s="21">
        <v>1</v>
      </c>
      <c r="M3127" s="21">
        <v>4</v>
      </c>
      <c r="N3127" s="21">
        <v>5</v>
      </c>
      <c r="O3127" s="21">
        <v>0</v>
      </c>
      <c r="P3127" s="21">
        <v>0</v>
      </c>
      <c r="Q3127" s="21">
        <v>0</v>
      </c>
      <c r="R3127" s="21">
        <v>54</v>
      </c>
      <c r="S3127" s="21">
        <v>18</v>
      </c>
      <c r="T3127" s="21">
        <v>73</v>
      </c>
      <c r="U3127" s="21">
        <v>14</v>
      </c>
      <c r="V3127" s="19">
        <v>1.0090090090090089</v>
      </c>
      <c r="W3127" s="19">
        <v>2.7493670886075949</v>
      </c>
      <c r="X3127" s="19">
        <v>34.990990990990994</v>
      </c>
      <c r="Y3127" s="19">
        <v>56.250632911392408</v>
      </c>
      <c r="Z3127" s="19">
        <v>0.80152671755725191</v>
      </c>
      <c r="AA3127" s="19">
        <v>6.4637675916211421</v>
      </c>
      <c r="AB3127" s="19">
        <v>7.2652943091783939</v>
      </c>
      <c r="AC3127" s="19">
        <v>14.17618401790906</v>
      </c>
      <c r="AD3127" s="19">
        <v>28.252429557736889</v>
      </c>
      <c r="AE3127" s="19">
        <v>45.251357481708283</v>
      </c>
      <c r="AF3127" s="22">
        <f>Table1[[#This Row],[$ESGF]]/AE3127</f>
        <v>0.62434435407064237</v>
      </c>
      <c r="AG3127" s="22">
        <f>POWER((Table1[[#This Row],[$ESGF]]+Table1[[#This Row],[$ESGA]]+Table1[[#This Row],[XEV+/-]])/(Table1[[#This Row],[$ESGF]]+Table1[[#This Row],[$ESGA]]-Table1[[#This Row],[XEV+/-]]),1/0.65)</f>
        <v>0.63829664663369623</v>
      </c>
      <c r="AH3127" s="19">
        <v>-10.649429947145386</v>
      </c>
      <c r="AI3127" s="19">
        <v>-16.998927923971394</v>
      </c>
      <c r="AJ3127" s="19">
        <v>-6.3494979768260098</v>
      </c>
      <c r="AK3127" s="23">
        <v>0.37816431481433188</v>
      </c>
      <c r="AL3127" s="24">
        <v>0.63205528211932771</v>
      </c>
      <c r="AM3127" s="18">
        <v>0.19380921134234511</v>
      </c>
      <c r="AN3127" s="19">
        <v>-8.8915483170532938E-2</v>
      </c>
      <c r="AO3127" s="19">
        <v>0.71124814922229163</v>
      </c>
      <c r="AP3127" s="19">
        <v>2.8449925968891665</v>
      </c>
      <c r="AQ3127" s="19">
        <v>3.5562407461114582</v>
      </c>
      <c r="AR3127" s="19">
        <v>6.9390063338760148</v>
      </c>
      <c r="AS3127" s="23">
        <v>0.44985077698878251</v>
      </c>
      <c r="AT3127" s="22">
        <f>EXP(Table1[[#This Row],[TmPPR]]/Table1[[#This Row],[PPCalc]])</f>
        <v>0.92437145943378551</v>
      </c>
      <c r="AU3127" s="18">
        <v>0.23054852320675107</v>
      </c>
      <c r="AV3127" s="18">
        <v>-1.8130629987614791E-2</v>
      </c>
      <c r="AW3127" s="19">
        <v>0</v>
      </c>
      <c r="AX3127" s="19">
        <v>0</v>
      </c>
      <c r="AY3127" s="19">
        <v>0</v>
      </c>
      <c r="AZ3127" s="19">
        <f>Table1[[#This Row],[$SHP]]/Table1[[#This Row],[SFrac]]</f>
        <v>0</v>
      </c>
      <c r="BA3127" s="23">
        <v>0.24609975829488021</v>
      </c>
      <c r="BB3127" s="24">
        <v>1.3726828732543253</v>
      </c>
      <c r="BC3127" s="18">
        <v>0.12612612612612611</v>
      </c>
      <c r="BD3127" s="18">
        <v>3.9952610551127976E-2</v>
      </c>
      <c r="BE3127" s="22">
        <f>MAX(Table1[[#This Row],[$ESGA]],0)</f>
        <v>45.251357481708283</v>
      </c>
      <c r="BG3127" s="20"/>
    </row>
    <row r="3128" spans="1:59">
      <c r="A3128" s="20" t="s">
        <v>3186</v>
      </c>
      <c r="B3128" s="17" t="s">
        <v>1</v>
      </c>
      <c r="C3128" s="21">
        <v>39</v>
      </c>
      <c r="D3128" s="18">
        <v>0.8125</v>
      </c>
      <c r="E3128" s="21">
        <v>7</v>
      </c>
      <c r="F3128" s="21">
        <v>7</v>
      </c>
      <c r="G3128" s="21">
        <v>14</v>
      </c>
      <c r="H3128" s="21">
        <v>3</v>
      </c>
      <c r="I3128" s="21">
        <v>7</v>
      </c>
      <c r="J3128" s="21">
        <v>7</v>
      </c>
      <c r="K3128" s="21">
        <v>14</v>
      </c>
      <c r="L3128" s="21">
        <v>0</v>
      </c>
      <c r="M3128" s="21">
        <v>0</v>
      </c>
      <c r="N3128" s="21">
        <v>0</v>
      </c>
      <c r="O3128" s="21">
        <v>0</v>
      </c>
      <c r="P3128" s="21">
        <v>0</v>
      </c>
      <c r="Q3128" s="21">
        <v>0</v>
      </c>
      <c r="R3128" s="21">
        <v>18</v>
      </c>
      <c r="S3128" s="21">
        <v>0</v>
      </c>
      <c r="T3128" s="21">
        <v>17</v>
      </c>
      <c r="U3128" s="21">
        <v>2</v>
      </c>
      <c r="V3128" s="19">
        <v>0.11764705882352941</v>
      </c>
      <c r="W3128" s="19">
        <v>0</v>
      </c>
      <c r="X3128" s="19">
        <v>17.882352941176471</v>
      </c>
      <c r="Y3128" s="19">
        <v>15</v>
      </c>
      <c r="Z3128" s="19">
        <v>12.796208530805687</v>
      </c>
      <c r="AA3128" s="19">
        <v>12.796208530805687</v>
      </c>
      <c r="AB3128" s="19">
        <v>25.592417061611375</v>
      </c>
      <c r="AC3128" s="19">
        <v>31.498359460444767</v>
      </c>
      <c r="AD3128" s="19">
        <v>32.689473893822935</v>
      </c>
      <c r="AE3128" s="19">
        <v>27.420446851726474</v>
      </c>
      <c r="AF3128" s="22">
        <f>Table1[[#This Row],[$ESGF]]/AE3128</f>
        <v>1.192156862745098</v>
      </c>
      <c r="AG3128" s="22">
        <f>POWER((Table1[[#This Row],[$ESGF]]+Table1[[#This Row],[$ESGA]]+Table1[[#This Row],[XEV+/-]])/(Table1[[#This Row],[$ESGF]]+Table1[[#This Row],[$ESGA]]-Table1[[#This Row],[XEV+/-]]),1/0.65)</f>
        <v>0.90130718954248357</v>
      </c>
      <c r="AH3128" s="19">
        <v>-2.0291689124703431</v>
      </c>
      <c r="AI3128" s="19">
        <v>5.2690270420964609</v>
      </c>
      <c r="AJ3128" s="19">
        <v>7.298195954566804</v>
      </c>
      <c r="AK3128" s="23">
        <v>0.19838523644752021</v>
      </c>
      <c r="AL3128" s="24">
        <v>0.94285714285714284</v>
      </c>
      <c r="AM3128" s="18">
        <v>0.16118800461361016</v>
      </c>
      <c r="AN3128" s="19">
        <v>-9.4843827891637287E-3</v>
      </c>
      <c r="AO3128" s="19">
        <v>0</v>
      </c>
      <c r="AP3128" s="19">
        <v>0</v>
      </c>
      <c r="AQ3128" s="19">
        <v>0</v>
      </c>
      <c r="AR3128" s="19">
        <v>0</v>
      </c>
      <c r="AS3128" s="23">
        <v>0</v>
      </c>
      <c r="AT3128" s="22" t="e">
        <f>EXP(Table1[[#This Row],[TmPPR]]/Table1[[#This Row],[PPCalc]])</f>
        <v>#DIV/0!</v>
      </c>
      <c r="AU3128" s="18">
        <v>0</v>
      </c>
      <c r="AV3128" s="18">
        <v>0</v>
      </c>
      <c r="AW3128" s="19">
        <v>0</v>
      </c>
      <c r="AX3128" s="19">
        <v>0</v>
      </c>
      <c r="AY3128" s="19">
        <v>0</v>
      </c>
      <c r="AZ3128" s="19">
        <f>Table1[[#This Row],[$SHP]]/Table1[[#This Row],[SFrac]]</f>
        <v>0</v>
      </c>
      <c r="BA3128" s="23">
        <v>7.2398190045248861E-2</v>
      </c>
      <c r="BB3128" s="24">
        <v>1.0980988375011653</v>
      </c>
      <c r="BC3128" s="18">
        <v>5.8823529411764705E-2</v>
      </c>
      <c r="BD3128" s="18">
        <v>5.5047267632516404E-3</v>
      </c>
      <c r="BE3128" s="22">
        <f>MAX(Table1[[#This Row],[$ESGA]],0)</f>
        <v>27.420446851726474</v>
      </c>
      <c r="BG3128" s="20"/>
    </row>
    <row r="3129" spans="1:59">
      <c r="A3129" s="20" t="s">
        <v>3187</v>
      </c>
      <c r="B3129" s="17" t="s">
        <v>1</v>
      </c>
      <c r="C3129" s="21">
        <v>37</v>
      </c>
      <c r="D3129" s="18">
        <v>0.77083333333333337</v>
      </c>
      <c r="E3129" s="21">
        <v>8</v>
      </c>
      <c r="F3129" s="21">
        <v>6</v>
      </c>
      <c r="G3129" s="21">
        <v>14</v>
      </c>
      <c r="H3129" s="21">
        <v>3</v>
      </c>
      <c r="I3129" s="21">
        <v>7</v>
      </c>
      <c r="J3129" s="21">
        <v>6</v>
      </c>
      <c r="K3129" s="21">
        <v>13</v>
      </c>
      <c r="L3129" s="21">
        <v>1</v>
      </c>
      <c r="M3129" s="21">
        <v>0</v>
      </c>
      <c r="N3129" s="21">
        <v>1</v>
      </c>
      <c r="O3129" s="21">
        <v>0</v>
      </c>
      <c r="P3129" s="21">
        <v>0</v>
      </c>
      <c r="Q3129" s="21">
        <v>0</v>
      </c>
      <c r="R3129" s="21">
        <v>21</v>
      </c>
      <c r="S3129" s="21">
        <v>1</v>
      </c>
      <c r="T3129" s="21">
        <v>19</v>
      </c>
      <c r="U3129" s="21">
        <v>2</v>
      </c>
      <c r="V3129" s="19">
        <v>7.6923076923076927E-2</v>
      </c>
      <c r="W3129" s="19">
        <v>0</v>
      </c>
      <c r="X3129" s="19">
        <v>19.923076923076923</v>
      </c>
      <c r="Y3129" s="19">
        <v>17</v>
      </c>
      <c r="Z3129" s="19">
        <v>12.796208530805687</v>
      </c>
      <c r="AA3129" s="19">
        <v>10.968178740690588</v>
      </c>
      <c r="AB3129" s="19">
        <v>23.764387271496275</v>
      </c>
      <c r="AC3129" s="19">
        <v>30.82947537923841</v>
      </c>
      <c r="AD3129" s="19">
        <v>36.419978126139263</v>
      </c>
      <c r="AE3129" s="19">
        <v>31.07650643195667</v>
      </c>
      <c r="AF3129" s="22">
        <f>Table1[[#This Row],[$ESGF]]/AE3129</f>
        <v>1.1719457013574661</v>
      </c>
      <c r="AG3129" s="22">
        <f>POWER((Table1[[#This Row],[$ESGF]]+Table1[[#This Row],[$ESGA]]+Table1[[#This Row],[XEV+/-]])/(Table1[[#This Row],[$ESGF]]+Table1[[#This Row],[$ESGA]]-Table1[[#This Row],[XEV+/-]]),1/0.65)</f>
        <v>0.88186813186813207</v>
      </c>
      <c r="AH3129" s="19">
        <v>-2.7561462944096533</v>
      </c>
      <c r="AI3129" s="19">
        <v>5.3434716941825933</v>
      </c>
      <c r="AJ3129" s="19">
        <v>8.0996179885922466</v>
      </c>
      <c r="AK3129" s="23">
        <v>0.24564209179593793</v>
      </c>
      <c r="AL3129" s="24">
        <v>0.93069306930693074</v>
      </c>
      <c r="AM3129" s="18">
        <v>0.1893491124260355</v>
      </c>
      <c r="AN3129" s="19">
        <v>-1.3600139090415244E-2</v>
      </c>
      <c r="AO3129" s="19">
        <v>2.1804180083844709</v>
      </c>
      <c r="AP3129" s="19">
        <v>0</v>
      </c>
      <c r="AQ3129" s="19">
        <v>2.1804180083844709</v>
      </c>
      <c r="AR3129" s="19">
        <v>2.8286503892555297</v>
      </c>
      <c r="AS3129" s="23">
        <v>4.8048048048048041E-2</v>
      </c>
      <c r="AT3129" s="22">
        <f>EXP(Table1[[#This Row],[TmPPR]]/Table1[[#This Row],[PPCalc]])</f>
        <v>1.0983260930552841</v>
      </c>
      <c r="AU3129" s="18">
        <v>3.7037037037037035E-2</v>
      </c>
      <c r="AV3129" s="18">
        <v>3.4736032298411548E-3</v>
      </c>
      <c r="AW3129" s="19">
        <v>0</v>
      </c>
      <c r="AX3129" s="19">
        <v>0</v>
      </c>
      <c r="AY3129" s="19">
        <v>0</v>
      </c>
      <c r="AZ3129" s="19">
        <f>Table1[[#This Row],[$SHP]]/Table1[[#This Row],[SFrac]]</f>
        <v>0</v>
      </c>
      <c r="BA3129" s="23">
        <v>9.9792099792099798E-2</v>
      </c>
      <c r="BB3129" s="24">
        <v>1.1374982170874339</v>
      </c>
      <c r="BC3129" s="18">
        <v>7.6923076923076927E-2</v>
      </c>
      <c r="BD3129" s="18">
        <v>9.9101003420059668E-3</v>
      </c>
      <c r="BE3129" s="22">
        <f>MAX(Table1[[#This Row],[$ESGA]],0)</f>
        <v>31.07650643195667</v>
      </c>
      <c r="BG3129" s="20"/>
    </row>
    <row r="3130" spans="1:59">
      <c r="A3130" s="20" t="s">
        <v>3188</v>
      </c>
      <c r="B3130" s="17" t="s">
        <v>59</v>
      </c>
      <c r="C3130" s="21">
        <v>36</v>
      </c>
      <c r="D3130" s="18">
        <v>0.75</v>
      </c>
      <c r="E3130" s="21">
        <v>5</v>
      </c>
      <c r="F3130" s="21">
        <v>9</v>
      </c>
      <c r="G3130" s="21">
        <v>14</v>
      </c>
      <c r="H3130" s="21">
        <v>1</v>
      </c>
      <c r="I3130" s="21">
        <v>4</v>
      </c>
      <c r="J3130" s="21">
        <v>8</v>
      </c>
      <c r="K3130" s="21">
        <v>12</v>
      </c>
      <c r="L3130" s="21">
        <v>1</v>
      </c>
      <c r="M3130" s="21">
        <v>1</v>
      </c>
      <c r="N3130" s="21">
        <v>2</v>
      </c>
      <c r="O3130" s="21">
        <v>0</v>
      </c>
      <c r="P3130" s="21">
        <v>0</v>
      </c>
      <c r="Q3130" s="21">
        <v>0</v>
      </c>
      <c r="R3130" s="21">
        <v>17</v>
      </c>
      <c r="S3130" s="21">
        <v>2</v>
      </c>
      <c r="T3130" s="21">
        <v>17</v>
      </c>
      <c r="U3130" s="21">
        <v>3</v>
      </c>
      <c r="V3130" s="19">
        <v>0.40909090909090906</v>
      </c>
      <c r="W3130" s="19">
        <v>0.23529411764705882</v>
      </c>
      <c r="X3130" s="19">
        <v>14.590909090909092</v>
      </c>
      <c r="Y3130" s="19">
        <v>13.764705882352942</v>
      </c>
      <c r="Z3130" s="19">
        <v>7.3121191604603926</v>
      </c>
      <c r="AA3130" s="19">
        <v>14.624238320920785</v>
      </c>
      <c r="AB3130" s="19">
        <v>21.936357481381179</v>
      </c>
      <c r="AC3130" s="19">
        <v>29.248476641841574</v>
      </c>
      <c r="AD3130" s="19">
        <v>26.672616483043022</v>
      </c>
      <c r="AE3130" s="19">
        <v>25.162292405113707</v>
      </c>
      <c r="AF3130" s="22">
        <f>Table1[[#This Row],[$ESGF]]/AE3130</f>
        <v>1.0600233100233099</v>
      </c>
      <c r="AG3130" s="22">
        <f>POWER((Table1[[#This Row],[$ESGF]]+Table1[[#This Row],[$ESGA]]+Table1[[#This Row],[XEV+/-]])/(Table1[[#This Row],[$ESGF]]+Table1[[#This Row],[$ESGA]]-Table1[[#This Row],[XEV+/-]]),1/0.65)</f>
        <v>0.94981060606060608</v>
      </c>
      <c r="AH3130" s="19">
        <v>-0.86738243725342556</v>
      </c>
      <c r="AI3130" s="19">
        <v>1.5103240779293152</v>
      </c>
      <c r="AJ3130" s="19">
        <v>2.3777065151827408</v>
      </c>
      <c r="AK3130" s="23">
        <v>0.21360161938427147</v>
      </c>
      <c r="AL3130" s="24">
        <v>0.96666666666666667</v>
      </c>
      <c r="AM3130" s="18">
        <v>0.1602012145382036</v>
      </c>
      <c r="AN3130" s="19">
        <v>-5.4310697531738221E-3</v>
      </c>
      <c r="AO3130" s="19">
        <v>1.948184137668965</v>
      </c>
      <c r="AP3130" s="19">
        <v>1.948184137668965</v>
      </c>
      <c r="AQ3130" s="19">
        <v>3.8963682753379301</v>
      </c>
      <c r="AR3130" s="19">
        <v>5.1951577004505731</v>
      </c>
      <c r="AS3130" s="23">
        <v>7.8431372549019607E-2</v>
      </c>
      <c r="AT3130" s="22">
        <f>EXP(Table1[[#This Row],[TmPPR]]/Table1[[#This Row],[PPCalc]])</f>
        <v>1.0903829063204988</v>
      </c>
      <c r="AU3130" s="18">
        <v>5.8823529411764705E-2</v>
      </c>
      <c r="AV3130" s="18">
        <v>5.0899367503169542E-3</v>
      </c>
      <c r="AW3130" s="19">
        <v>0</v>
      </c>
      <c r="AX3130" s="19">
        <v>0</v>
      </c>
      <c r="AY3130" s="19">
        <v>0</v>
      </c>
      <c r="AZ3130" s="19">
        <f>Table1[[#This Row],[$SHP]]/Table1[[#This Row],[SFrac]]</f>
        <v>0</v>
      </c>
      <c r="BA3130" s="23">
        <v>0.1818181818181818</v>
      </c>
      <c r="BB3130" s="24">
        <v>0.79392732702837232</v>
      </c>
      <c r="BC3130" s="18">
        <v>0.13636363636363635</v>
      </c>
      <c r="BD3130" s="18">
        <v>-3.1467729490362202E-2</v>
      </c>
      <c r="BE3130" s="22">
        <f>MAX(Table1[[#This Row],[$ESGA]],0)</f>
        <v>25.162292405113707</v>
      </c>
      <c r="BG3130" s="20"/>
    </row>
    <row r="3131" spans="1:59">
      <c r="A3131" s="20" t="s">
        <v>3189</v>
      </c>
      <c r="B3131" s="17" t="s">
        <v>1</v>
      </c>
      <c r="C3131" s="21">
        <v>35</v>
      </c>
      <c r="D3131" s="18">
        <v>0.42682926829268292</v>
      </c>
      <c r="E3131" s="21">
        <v>7</v>
      </c>
      <c r="F3131" s="21">
        <v>7</v>
      </c>
      <c r="G3131" s="21">
        <v>14</v>
      </c>
      <c r="H3131" s="21">
        <v>-4</v>
      </c>
      <c r="I3131" s="21">
        <v>6</v>
      </c>
      <c r="J3131" s="21">
        <v>7</v>
      </c>
      <c r="K3131" s="21">
        <v>13</v>
      </c>
      <c r="L3131" s="21">
        <v>1</v>
      </c>
      <c r="M3131" s="21">
        <v>0</v>
      </c>
      <c r="N3131" s="21">
        <v>1</v>
      </c>
      <c r="O3131" s="21">
        <v>0</v>
      </c>
      <c r="P3131" s="21">
        <v>0</v>
      </c>
      <c r="Q3131" s="21">
        <v>0</v>
      </c>
      <c r="R3131" s="21">
        <v>18</v>
      </c>
      <c r="S3131" s="21">
        <v>3</v>
      </c>
      <c r="T3131" s="21">
        <v>25</v>
      </c>
      <c r="U3131" s="21">
        <v>6</v>
      </c>
      <c r="V3131" s="19">
        <v>0.53731343283582089</v>
      </c>
      <c r="W3131" s="19">
        <v>0.28846153846153849</v>
      </c>
      <c r="X3131" s="19">
        <v>14.462686567164178</v>
      </c>
      <c r="Y3131" s="19">
        <v>18.71153846153846</v>
      </c>
      <c r="Z3131" s="19">
        <v>6.5388496468213928</v>
      </c>
      <c r="AA3131" s="19">
        <v>7.6286579212916248</v>
      </c>
      <c r="AB3131" s="19">
        <v>14.167507568113017</v>
      </c>
      <c r="AC3131" s="19">
        <v>33.19244630243621</v>
      </c>
      <c r="AD3131" s="19">
        <v>15.761555491964998</v>
      </c>
      <c r="AE3131" s="19">
        <v>20.391989443452609</v>
      </c>
      <c r="AF3131" s="22">
        <f>Table1[[#This Row],[$ESGF]]/AE3131</f>
        <v>0.77292877851237141</v>
      </c>
      <c r="AG3131" s="22">
        <f>POWER((Table1[[#This Row],[$ESGF]]+Table1[[#This Row],[$ESGA]]+Table1[[#This Row],[XEV+/-]])/(Table1[[#This Row],[$ESGF]]+Table1[[#This Row],[$ESGA]]-Table1[[#This Row],[XEV+/-]]),1/0.65)</f>
        <v>0.71300341908896825</v>
      </c>
      <c r="AH3131" s="19">
        <v>-3.9586926411331547</v>
      </c>
      <c r="AI3131" s="19">
        <v>-4.6304339514876105</v>
      </c>
      <c r="AJ3131" s="19">
        <v>-0.67174131035445583</v>
      </c>
      <c r="AK3131" s="23">
        <v>0.21955500018996096</v>
      </c>
      <c r="AL3131" s="24">
        <v>0.71844660194174759</v>
      </c>
      <c r="AM3131" s="18">
        <v>9.3712500081080896E-2</v>
      </c>
      <c r="AN3131" s="19">
        <v>-3.0987340289384508E-2</v>
      </c>
      <c r="AO3131" s="19">
        <v>1.0932926281763491</v>
      </c>
      <c r="AP3131" s="19">
        <v>0</v>
      </c>
      <c r="AQ3131" s="19">
        <v>1.0932926281763491</v>
      </c>
      <c r="AR3131" s="19">
        <v>2.5614284431560179</v>
      </c>
      <c r="AS3131" s="23">
        <v>0.13516483516483518</v>
      </c>
      <c r="AT3131" s="22">
        <f>EXP(Table1[[#This Row],[TmPPR]]/Table1[[#This Row],[PPCalc]])</f>
        <v>0.96216390708434762</v>
      </c>
      <c r="AU3131" s="18">
        <v>5.7692307692307696E-2</v>
      </c>
      <c r="AV3131" s="18">
        <v>-2.2252189179901901E-3</v>
      </c>
      <c r="AW3131" s="19">
        <v>0</v>
      </c>
      <c r="AX3131" s="19">
        <v>0</v>
      </c>
      <c r="AY3131" s="19">
        <v>0</v>
      </c>
      <c r="AZ3131" s="19">
        <f>Table1[[#This Row],[$SHP]]/Table1[[#This Row],[SFrac]]</f>
        <v>0</v>
      </c>
      <c r="BA3131" s="23">
        <v>0.20980810234541578</v>
      </c>
      <c r="BB3131" s="24">
        <v>1.2323886639676114</v>
      </c>
      <c r="BC3131" s="18">
        <v>8.9552238805970144E-2</v>
      </c>
      <c r="BD3131" s="18">
        <v>1.8712324420258528E-2</v>
      </c>
      <c r="BE3131" s="22">
        <f>MAX(Table1[[#This Row],[$ESGA]],0)</f>
        <v>20.391989443452609</v>
      </c>
      <c r="BG3131" s="20"/>
    </row>
    <row r="3132" spans="1:59">
      <c r="A3132" s="20" t="s">
        <v>3190</v>
      </c>
      <c r="B3132" s="17" t="s">
        <v>68</v>
      </c>
      <c r="C3132" s="21">
        <v>33</v>
      </c>
      <c r="D3132" s="18">
        <v>0.41249999999999998</v>
      </c>
      <c r="E3132" s="21">
        <v>1</v>
      </c>
      <c r="F3132" s="21">
        <v>13</v>
      </c>
      <c r="G3132" s="21">
        <v>14</v>
      </c>
      <c r="H3132" s="21">
        <v>-9</v>
      </c>
      <c r="I3132" s="21">
        <v>0</v>
      </c>
      <c r="J3132" s="21">
        <v>5</v>
      </c>
      <c r="K3132" s="21">
        <v>5</v>
      </c>
      <c r="L3132" s="21">
        <v>1</v>
      </c>
      <c r="M3132" s="21">
        <v>8</v>
      </c>
      <c r="N3132" s="21">
        <v>9</v>
      </c>
      <c r="O3132" s="21">
        <v>0</v>
      </c>
      <c r="P3132" s="21">
        <v>0</v>
      </c>
      <c r="Q3132" s="21">
        <v>0</v>
      </c>
      <c r="R3132" s="21">
        <v>29</v>
      </c>
      <c r="S3132" s="21">
        <v>12</v>
      </c>
      <c r="T3132" s="21">
        <v>30</v>
      </c>
      <c r="U3132" s="21">
        <v>4</v>
      </c>
      <c r="V3132" s="19">
        <v>0.43211752786220869</v>
      </c>
      <c r="W3132" s="19">
        <v>1.8581560283687941</v>
      </c>
      <c r="X3132" s="19">
        <v>16.567882472137789</v>
      </c>
      <c r="Y3132" s="19">
        <v>24.141843971631204</v>
      </c>
      <c r="Z3132" s="19">
        <v>0</v>
      </c>
      <c r="AA3132" s="19">
        <v>4.3079783400841727</v>
      </c>
      <c r="AB3132" s="19">
        <v>4.3079783400841727</v>
      </c>
      <c r="AC3132" s="19">
        <v>10.443583854749511</v>
      </c>
      <c r="AD3132" s="19">
        <v>14.378284029783018</v>
      </c>
      <c r="AE3132" s="19">
        <v>20.778927940967456</v>
      </c>
      <c r="AF3132" s="22">
        <f>Table1[[#This Row],[$ESGF]]/AE3132</f>
        <v>0.69196467068134859</v>
      </c>
      <c r="AG3132" s="22">
        <f>POWER((Table1[[#This Row],[$ESGF]]+Table1[[#This Row],[$ESGA]]+Table1[[#This Row],[XEV+/-]])/(Table1[[#This Row],[$ESGF]]+Table1[[#This Row],[$ESGA]]-Table1[[#This Row],[XEV+/-]]),1/0.65)</f>
        <v>0.77588903562418088</v>
      </c>
      <c r="AH3132" s="19">
        <v>-2.8927681213922236</v>
      </c>
      <c r="AI3132" s="19">
        <v>-6.4006439111844395</v>
      </c>
      <c r="AJ3132" s="19">
        <v>-3.5078757897922159</v>
      </c>
      <c r="AK3132" s="23">
        <v>0.22321684690486762</v>
      </c>
      <c r="AL3132" s="24">
        <v>0.77460322201515486</v>
      </c>
      <c r="AM3132" s="18">
        <v>9.2076949348257886E-2</v>
      </c>
      <c r="AN3132" s="19">
        <v>-2.3516853612293213E-2</v>
      </c>
      <c r="AO3132" s="19">
        <v>1.215008023637892</v>
      </c>
      <c r="AP3132" s="19">
        <v>8.8939128956912796</v>
      </c>
      <c r="AQ3132" s="19">
        <v>10.10892091932917</v>
      </c>
      <c r="AR3132" s="19">
        <v>24.506474955949507</v>
      </c>
      <c r="AS3132" s="23">
        <v>0.61465721040189125</v>
      </c>
      <c r="AT3132" s="22">
        <f>EXP(Table1[[#This Row],[TmPPR]]/Table1[[#This Row],[PPCalc]])</f>
        <v>0.86327896025047057</v>
      </c>
      <c r="AU3132" s="18">
        <v>0.25354609929078015</v>
      </c>
      <c r="AV3132" s="18">
        <v>-3.7275687117582959E-2</v>
      </c>
      <c r="AW3132" s="19">
        <v>0</v>
      </c>
      <c r="AX3132" s="19">
        <v>0</v>
      </c>
      <c r="AY3132" s="19">
        <v>0</v>
      </c>
      <c r="AZ3132" s="19">
        <f>Table1[[#This Row],[$SHP]]/Table1[[#This Row],[SFrac]]</f>
        <v>0</v>
      </c>
      <c r="BA3132" s="23">
        <v>0.16637645816977123</v>
      </c>
      <c r="BB3132" s="24">
        <v>1.0566258414328604</v>
      </c>
      <c r="BC3132" s="18">
        <v>6.8630288995030625E-2</v>
      </c>
      <c r="BD3132" s="18">
        <v>3.7802017927383233E-3</v>
      </c>
      <c r="BE3132" s="22">
        <f>MAX(Table1[[#This Row],[$ESGA]],0)</f>
        <v>20.778927940967456</v>
      </c>
      <c r="BG3132" s="20"/>
    </row>
    <row r="3133" spans="1:59">
      <c r="A3133" s="20" t="s">
        <v>3191</v>
      </c>
      <c r="B3133" s="17" t="s">
        <v>68</v>
      </c>
      <c r="C3133" s="21">
        <v>32</v>
      </c>
      <c r="D3133" s="18">
        <v>0.4</v>
      </c>
      <c r="E3133" s="21">
        <v>4</v>
      </c>
      <c r="F3133" s="21">
        <v>10</v>
      </c>
      <c r="G3133" s="21">
        <v>14</v>
      </c>
      <c r="H3133" s="21">
        <v>8</v>
      </c>
      <c r="I3133" s="21">
        <v>4</v>
      </c>
      <c r="J3133" s="21">
        <v>5</v>
      </c>
      <c r="K3133" s="21">
        <v>9</v>
      </c>
      <c r="L3133" s="21">
        <v>0</v>
      </c>
      <c r="M3133" s="21">
        <v>5</v>
      </c>
      <c r="N3133" s="21">
        <v>5</v>
      </c>
      <c r="O3133" s="21">
        <v>0</v>
      </c>
      <c r="P3133" s="21">
        <v>0</v>
      </c>
      <c r="Q3133" s="21">
        <v>0</v>
      </c>
      <c r="R3133" s="21">
        <v>43</v>
      </c>
      <c r="S3133" s="21">
        <v>11</v>
      </c>
      <c r="T3133" s="21">
        <v>27</v>
      </c>
      <c r="U3133" s="21">
        <v>3</v>
      </c>
      <c r="V3133" s="19">
        <v>0.3235294117647059</v>
      </c>
      <c r="W3133" s="19">
        <v>0.69620253164556956</v>
      </c>
      <c r="X3133" s="19">
        <v>31.676470588235293</v>
      </c>
      <c r="Y3133" s="19">
        <v>23.303797468354432</v>
      </c>
      <c r="Z3133" s="19">
        <v>3.0173618040311312</v>
      </c>
      <c r="AA3133" s="19">
        <v>3.7717022550389148</v>
      </c>
      <c r="AB3133" s="19">
        <v>6.7890640590700464</v>
      </c>
      <c r="AC3133" s="19">
        <v>16.972660147675114</v>
      </c>
      <c r="AD3133" s="19">
        <v>23.89484310986418</v>
      </c>
      <c r="AE3133" s="19">
        <v>17.578997092472513</v>
      </c>
      <c r="AF3133" s="22">
        <f>Table1[[#This Row],[$ESGF]]/AE3133</f>
        <v>1.359283637409336</v>
      </c>
      <c r="AG3133" s="22">
        <f>POWER((Table1[[#This Row],[$ESGF]]+Table1[[#This Row],[$ESGA]]+Table1[[#This Row],[XEV+/-]])/(Table1[[#This Row],[$ESGF]]+Table1[[#This Row],[$ESGA]]-Table1[[#This Row],[XEV+/-]]),1/0.65)</f>
        <v>1.1129050664123481</v>
      </c>
      <c r="AH3133" s="19">
        <v>1.441318620861562</v>
      </c>
      <c r="AI3133" s="19">
        <v>6.3158460173916673</v>
      </c>
      <c r="AJ3133" s="19">
        <v>4.8745273965301052</v>
      </c>
      <c r="AK3133" s="23">
        <v>0.31167952413032718</v>
      </c>
      <c r="AL3133" s="24">
        <v>1.1407766990291262</v>
      </c>
      <c r="AM3133" s="18">
        <v>0.12467180965213089</v>
      </c>
      <c r="AN3133" s="19">
        <v>1.6420442433452694E-2</v>
      </c>
      <c r="AO3133" s="19">
        <v>0</v>
      </c>
      <c r="AP3133" s="19">
        <v>4.4358525734582992</v>
      </c>
      <c r="AQ3133" s="19">
        <v>4.4358525734582992</v>
      </c>
      <c r="AR3133" s="19">
        <v>11.089631433645748</v>
      </c>
      <c r="AS3133" s="23">
        <v>0.34810126582278478</v>
      </c>
      <c r="AT3133" s="22">
        <f>EXP(Table1[[#This Row],[TmPPR]]/Table1[[#This Row],[PPCalc]])</f>
        <v>1.2513020833333333</v>
      </c>
      <c r="AU3133" s="18">
        <v>0.13924050632911392</v>
      </c>
      <c r="AV3133" s="18">
        <v>3.121558777276991E-2</v>
      </c>
      <c r="AW3133" s="19">
        <v>0</v>
      </c>
      <c r="AX3133" s="19">
        <v>0</v>
      </c>
      <c r="AY3133" s="19">
        <v>0</v>
      </c>
      <c r="AZ3133" s="19">
        <f>Table1[[#This Row],[$SHP]]/Table1[[#This Row],[SFrac]]</f>
        <v>0</v>
      </c>
      <c r="BA3133" s="23">
        <v>7.3529411764705871E-2</v>
      </c>
      <c r="BB3133" s="24">
        <v>1.1472895675902601</v>
      </c>
      <c r="BC3133" s="18">
        <v>2.9411764705882353E-2</v>
      </c>
      <c r="BD3133" s="18">
        <v>4.0412430227108947E-3</v>
      </c>
      <c r="BE3133" s="22">
        <f>MAX(Table1[[#This Row],[$ESGA]],0)</f>
        <v>17.578997092472513</v>
      </c>
      <c r="BG3133" s="20"/>
    </row>
    <row r="3134" spans="1:59">
      <c r="A3134" s="20" t="s">
        <v>3192</v>
      </c>
      <c r="B3134" s="17" t="s">
        <v>59</v>
      </c>
      <c r="C3134" s="21">
        <v>32</v>
      </c>
      <c r="D3134" s="18">
        <v>0.3988821138211382</v>
      </c>
      <c r="E3134" s="21">
        <v>5</v>
      </c>
      <c r="F3134" s="21">
        <v>9</v>
      </c>
      <c r="G3134" s="21">
        <v>14</v>
      </c>
      <c r="H3134" s="21">
        <v>-6</v>
      </c>
      <c r="I3134" s="21">
        <v>4</v>
      </c>
      <c r="J3134" s="21">
        <v>5</v>
      </c>
      <c r="K3134" s="21">
        <v>9</v>
      </c>
      <c r="L3134" s="21">
        <v>1</v>
      </c>
      <c r="M3134" s="21">
        <v>3</v>
      </c>
      <c r="N3134" s="21">
        <v>4</v>
      </c>
      <c r="O3134" s="21">
        <v>0</v>
      </c>
      <c r="P3134" s="21">
        <v>1</v>
      </c>
      <c r="Q3134" s="21">
        <v>1</v>
      </c>
      <c r="R3134" s="21">
        <v>18</v>
      </c>
      <c r="S3134" s="21">
        <v>4</v>
      </c>
      <c r="T3134" s="21">
        <v>21</v>
      </c>
      <c r="U3134" s="21">
        <v>0</v>
      </c>
      <c r="V3134" s="19">
        <v>1</v>
      </c>
      <c r="W3134" s="19">
        <v>1.2173913043478262</v>
      </c>
      <c r="X3134" s="19">
        <v>13</v>
      </c>
      <c r="Y3134" s="19">
        <v>19.782608695652172</v>
      </c>
      <c r="Z3134" s="19">
        <v>4.8883332308554177</v>
      </c>
      <c r="AA3134" s="19">
        <v>5.1689860834990062</v>
      </c>
      <c r="AB3134" s="19">
        <v>10.057319314354425</v>
      </c>
      <c r="AC3134" s="19">
        <v>25.213763580445235</v>
      </c>
      <c r="AD3134" s="19">
        <v>14.192508181153629</v>
      </c>
      <c r="AE3134" s="19">
        <v>20.514491743864006</v>
      </c>
      <c r="AF3134" s="22">
        <f>Table1[[#This Row],[$ESGF]]/AE3134</f>
        <v>0.69182840883195085</v>
      </c>
      <c r="AG3134" s="22">
        <f>POWER((Table1[[#This Row],[$ESGF]]+Table1[[#This Row],[$ESGA]]+Table1[[#This Row],[XEV+/-]])/(Table1[[#This Row],[$ESGF]]+Table1[[#This Row],[$ESGA]]-Table1[[#This Row],[XEV+/-]]),1/0.65)</f>
        <v>0.78952377006534147</v>
      </c>
      <c r="AH3134" s="19">
        <v>-2.6604672172677053</v>
      </c>
      <c r="AI3134" s="19">
        <v>-6.3219835627103791</v>
      </c>
      <c r="AJ3134" s="19">
        <v>-3.6615163454426733</v>
      </c>
      <c r="AK3134" s="23">
        <v>0.22532078139421866</v>
      </c>
      <c r="AL3134" s="24">
        <v>0.77721383728405558</v>
      </c>
      <c r="AM3134" s="18">
        <v>8.987642957035652E-2</v>
      </c>
      <c r="AN3134" s="19">
        <v>-2.2652433524458091E-2</v>
      </c>
      <c r="AO3134" s="19">
        <v>1.0910543529822982</v>
      </c>
      <c r="AP3134" s="19">
        <v>3.2731630589468947</v>
      </c>
      <c r="AQ3134" s="19">
        <v>4.364217411929193</v>
      </c>
      <c r="AR3134" s="19">
        <v>10.94112084926962</v>
      </c>
      <c r="AS3134" s="23">
        <v>0.21800055386319581</v>
      </c>
      <c r="AT3134" s="22">
        <f>EXP(Table1[[#This Row],[TmPPR]]/Table1[[#This Row],[PPCalc]])</f>
        <v>0.71641179333487026</v>
      </c>
      <c r="AU3134" s="18">
        <v>8.6956521739130432E-2</v>
      </c>
      <c r="AV3134" s="18">
        <v>-2.9000012781704783E-2</v>
      </c>
      <c r="AW3134" s="19">
        <v>0</v>
      </c>
      <c r="AX3134" s="19">
        <v>0</v>
      </c>
      <c r="AY3134" s="19">
        <v>0</v>
      </c>
      <c r="AZ3134" s="19">
        <f>Table1[[#This Row],[$SHP]]/Table1[[#This Row],[SFrac]]</f>
        <v>0</v>
      </c>
      <c r="BA3134" s="23">
        <v>0</v>
      </c>
      <c r="BB3134" s="24" t="e">
        <v>#DIV/0!</v>
      </c>
      <c r="BC3134" s="18">
        <v>0</v>
      </c>
      <c r="BD3134" s="18">
        <v>0</v>
      </c>
      <c r="BE3134" s="22">
        <f>MAX(Table1[[#This Row],[$ESGA]],0)</f>
        <v>20.514491743864006</v>
      </c>
      <c r="BG3134" s="20"/>
    </row>
    <row r="3135" spans="1:59">
      <c r="A3135" s="20" t="s">
        <v>3193</v>
      </c>
      <c r="B3135" s="17" t="s">
        <v>65</v>
      </c>
      <c r="C3135" s="21">
        <v>26</v>
      </c>
      <c r="D3135" s="18">
        <v>0.54166666666666663</v>
      </c>
      <c r="E3135" s="21">
        <v>3</v>
      </c>
      <c r="F3135" s="21">
        <v>11</v>
      </c>
      <c r="G3135" s="21">
        <v>14</v>
      </c>
      <c r="H3135" s="21">
        <v>7</v>
      </c>
      <c r="I3135" s="21">
        <v>2</v>
      </c>
      <c r="J3135" s="21">
        <v>7</v>
      </c>
      <c r="K3135" s="21">
        <v>9</v>
      </c>
      <c r="L3135" s="21">
        <v>1</v>
      </c>
      <c r="M3135" s="21">
        <v>4</v>
      </c>
      <c r="N3135" s="21">
        <v>5</v>
      </c>
      <c r="O3135" s="21">
        <v>0</v>
      </c>
      <c r="P3135" s="21">
        <v>0</v>
      </c>
      <c r="Q3135" s="21">
        <v>0</v>
      </c>
      <c r="R3135" s="21">
        <v>24</v>
      </c>
      <c r="S3135" s="21">
        <v>10</v>
      </c>
      <c r="T3135" s="21">
        <v>7</v>
      </c>
      <c r="U3135" s="21">
        <v>0</v>
      </c>
      <c r="V3135" s="19">
        <v>0</v>
      </c>
      <c r="W3135" s="19">
        <v>0.71428571428571419</v>
      </c>
      <c r="X3135" s="19">
        <v>14</v>
      </c>
      <c r="Y3135" s="19">
        <v>6.2857142857142856</v>
      </c>
      <c r="Z3135" s="19">
        <v>3.6560595802301963</v>
      </c>
      <c r="AA3135" s="19">
        <v>12.796208530805687</v>
      </c>
      <c r="AB3135" s="19">
        <v>16.452268111035885</v>
      </c>
      <c r="AC3135" s="19">
        <v>30.373418051143172</v>
      </c>
      <c r="AD3135" s="19">
        <v>25.592417061611375</v>
      </c>
      <c r="AE3135" s="19">
        <v>11.490472966437761</v>
      </c>
      <c r="AF3135" s="22">
        <f>Table1[[#This Row],[$ESGF]]/AE3135</f>
        <v>2.2272727272727271</v>
      </c>
      <c r="AG3135" s="22">
        <f>POWER((Table1[[#This Row],[$ESGF]]+Table1[[#This Row],[$ESGA]]+Table1[[#This Row],[XEV+/-]])/(Table1[[#This Row],[$ESGF]]+Table1[[#This Row],[$ESGA]]-Table1[[#This Row],[XEV+/-]]),1/0.65)</f>
        <v>1.4132075471698116</v>
      </c>
      <c r="AH3135" s="19">
        <v>4.1508404061921595</v>
      </c>
      <c r="AI3135" s="19">
        <v>14.101944095173614</v>
      </c>
      <c r="AJ3135" s="19">
        <v>9.9511036889814548</v>
      </c>
      <c r="AK3135" s="23">
        <v>0.18448546527364262</v>
      </c>
      <c r="AL3135" s="24">
        <v>1.475609756097561</v>
      </c>
      <c r="AM3135" s="18">
        <v>9.9929627023223083E-2</v>
      </c>
      <c r="AN3135" s="19">
        <v>3.8879749727806674E-2</v>
      </c>
      <c r="AO3135" s="19">
        <v>1.9367242309767945</v>
      </c>
      <c r="AP3135" s="19">
        <v>7.7468969239071779</v>
      </c>
      <c r="AQ3135" s="19">
        <v>9.6836211548839728</v>
      </c>
      <c r="AR3135" s="19">
        <v>17.877454439785797</v>
      </c>
      <c r="AS3135" s="23">
        <v>0.43956043956043955</v>
      </c>
      <c r="AT3135" s="22">
        <f>EXP(Table1[[#This Row],[TmPPR]]/Table1[[#This Row],[PPCalc]])</f>
        <v>1.4091595559918446</v>
      </c>
      <c r="AU3135" s="18">
        <v>0.23809523809523808</v>
      </c>
      <c r="AV3135" s="18">
        <v>8.1665111213259742E-2</v>
      </c>
      <c r="AW3135" s="19">
        <v>0</v>
      </c>
      <c r="AX3135" s="19">
        <v>0</v>
      </c>
      <c r="AY3135" s="19">
        <v>0</v>
      </c>
      <c r="AZ3135" s="19">
        <f>Table1[[#This Row],[$SHP]]/Table1[[#This Row],[SFrac]]</f>
        <v>0</v>
      </c>
      <c r="BA3135" s="23">
        <v>0</v>
      </c>
      <c r="BB3135" s="24" t="e">
        <v>#DIV/0!</v>
      </c>
      <c r="BC3135" s="18">
        <v>0</v>
      </c>
      <c r="BD3135" s="18">
        <v>0</v>
      </c>
      <c r="BE3135" s="22">
        <f>MAX(Table1[[#This Row],[$ESGA]],0)</f>
        <v>11.490472966437761</v>
      </c>
      <c r="BG3135" s="20"/>
    </row>
    <row r="3136" spans="1:59">
      <c r="A3136" s="20" t="s">
        <v>3194</v>
      </c>
      <c r="B3136" s="17" t="s">
        <v>65</v>
      </c>
      <c r="C3136" s="21">
        <v>24</v>
      </c>
      <c r="D3136" s="18">
        <v>0.29268292682926833</v>
      </c>
      <c r="E3136" s="21">
        <v>8</v>
      </c>
      <c r="F3136" s="21">
        <v>6</v>
      </c>
      <c r="G3136" s="21">
        <v>14</v>
      </c>
      <c r="H3136" s="21">
        <v>-6</v>
      </c>
      <c r="I3136" s="21">
        <v>6</v>
      </c>
      <c r="J3136" s="21">
        <v>5</v>
      </c>
      <c r="K3136" s="21">
        <v>11</v>
      </c>
      <c r="L3136" s="21">
        <v>2</v>
      </c>
      <c r="M3136" s="21">
        <v>1</v>
      </c>
      <c r="N3136" s="21">
        <v>3</v>
      </c>
      <c r="O3136" s="21">
        <v>0</v>
      </c>
      <c r="P3136" s="21">
        <v>0</v>
      </c>
      <c r="Q3136" s="21">
        <v>0</v>
      </c>
      <c r="R3136" s="21">
        <v>18</v>
      </c>
      <c r="S3136" s="21">
        <v>6</v>
      </c>
      <c r="T3136" s="21">
        <v>18</v>
      </c>
      <c r="U3136" s="21">
        <v>0</v>
      </c>
      <c r="V3136" s="19">
        <v>0</v>
      </c>
      <c r="W3136" s="19">
        <v>1.3963133640552996</v>
      </c>
      <c r="X3136" s="19">
        <v>12</v>
      </c>
      <c r="Y3136" s="19">
        <v>16.603686635944701</v>
      </c>
      <c r="Z3136" s="19">
        <v>6.2804741668530539</v>
      </c>
      <c r="AA3136" s="19">
        <v>5.4688269928702526</v>
      </c>
      <c r="AB3136" s="19">
        <v>11.749301159723306</v>
      </c>
      <c r="AC3136" s="19">
        <v>40.143445629054625</v>
      </c>
      <c r="AD3136" s="19">
        <v>12.796046854198813</v>
      </c>
      <c r="AE3136" s="19">
        <v>18.47905489111649</v>
      </c>
      <c r="AF3136" s="22">
        <f>Table1[[#This Row],[$ESGF]]/AE3136</f>
        <v>0.69246219190302361</v>
      </c>
      <c r="AG3136" s="22">
        <f>POWER((Table1[[#This Row],[$ESGF]]+Table1[[#This Row],[$ESGA]]+Table1[[#This Row],[XEV+/-]])/(Table1[[#This Row],[$ESGF]]+Table1[[#This Row],[$ESGA]]-Table1[[#This Row],[XEV+/-]]),1/0.65)</f>
        <v>0.77459608277450609</v>
      </c>
      <c r="AH3136" s="19">
        <v>-2.5901812042636152</v>
      </c>
      <c r="AI3136" s="19">
        <v>-5.6830080369176761</v>
      </c>
      <c r="AJ3136" s="19">
        <v>-3.0928268326540618</v>
      </c>
      <c r="AK3136" s="23">
        <v>0.28017272692100503</v>
      </c>
      <c r="AL3136" s="24">
        <v>0.78057089464457741</v>
      </c>
      <c r="AM3136" s="18">
        <v>8.2001773732977096E-2</v>
      </c>
      <c r="AN3136" s="19">
        <v>-2.031427569257644E-2</v>
      </c>
      <c r="AO3136" s="19">
        <v>1.7381435378321732</v>
      </c>
      <c r="AP3136" s="19">
        <v>0.94655988992318951</v>
      </c>
      <c r="AQ3136" s="19">
        <v>2.6847034277553625</v>
      </c>
      <c r="AR3136" s="19">
        <v>9.1727367114974871</v>
      </c>
      <c r="AS3136" s="23">
        <v>0.3483582949308755</v>
      </c>
      <c r="AT3136" s="22">
        <f>EXP(Table1[[#This Row],[TmPPR]]/Table1[[#This Row],[PPCalc]])</f>
        <v>0.80239026274015768</v>
      </c>
      <c r="AU3136" s="18">
        <v>0.10195852534562211</v>
      </c>
      <c r="AV3136" s="18">
        <v>-2.2447207045615682E-2</v>
      </c>
      <c r="AW3136" s="19">
        <v>0</v>
      </c>
      <c r="AX3136" s="19">
        <v>0</v>
      </c>
      <c r="AY3136" s="19">
        <v>0</v>
      </c>
      <c r="AZ3136" s="19">
        <f>Table1[[#This Row],[$SHP]]/Table1[[#This Row],[SFrac]]</f>
        <v>0</v>
      </c>
      <c r="BA3136" s="23">
        <v>0</v>
      </c>
      <c r="BB3136" s="24" t="e">
        <v>#DIV/0!</v>
      </c>
      <c r="BC3136" s="18">
        <v>0</v>
      </c>
      <c r="BD3136" s="18">
        <v>0</v>
      </c>
      <c r="BE3136" s="22">
        <f>MAX(Table1[[#This Row],[$ESGA]],0)</f>
        <v>18.47905489111649</v>
      </c>
      <c r="BG3136" s="20"/>
    </row>
    <row r="3137" spans="1:59">
      <c r="A3137" s="20" t="s">
        <v>3195</v>
      </c>
      <c r="B3137" s="17" t="s">
        <v>65</v>
      </c>
      <c r="C3137" s="21">
        <v>208</v>
      </c>
      <c r="D3137" s="18">
        <v>2.5845238095238097</v>
      </c>
      <c r="E3137" s="21">
        <v>5</v>
      </c>
      <c r="F3137" s="21">
        <v>8</v>
      </c>
      <c r="G3137" s="21">
        <v>13</v>
      </c>
      <c r="H3137" s="21">
        <v>-15</v>
      </c>
      <c r="I3137" s="21">
        <v>5</v>
      </c>
      <c r="J3137" s="21">
        <v>8</v>
      </c>
      <c r="K3137" s="21">
        <v>13</v>
      </c>
      <c r="L3137" s="21">
        <v>0</v>
      </c>
      <c r="M3137" s="21">
        <v>0</v>
      </c>
      <c r="N3137" s="21">
        <v>0</v>
      </c>
      <c r="O3137" s="21">
        <v>0</v>
      </c>
      <c r="P3137" s="21">
        <v>0</v>
      </c>
      <c r="Q3137" s="21">
        <v>0</v>
      </c>
      <c r="R3137" s="21">
        <v>26</v>
      </c>
      <c r="S3137" s="21">
        <v>0</v>
      </c>
      <c r="T3137" s="21">
        <v>42</v>
      </c>
      <c r="U3137" s="21">
        <v>1</v>
      </c>
      <c r="V3137" s="19">
        <v>0.1891891891891892</v>
      </c>
      <c r="W3137" s="19">
        <v>0</v>
      </c>
      <c r="X3137" s="19">
        <v>25.810810810810811</v>
      </c>
      <c r="Y3137" s="19">
        <v>41</v>
      </c>
      <c r="Z3137" s="19">
        <v>4.3879311658253251</v>
      </c>
      <c r="AA3137" s="19">
        <v>7.070718469079214</v>
      </c>
      <c r="AB3137" s="19">
        <v>11.458649634904539</v>
      </c>
      <c r="AC3137" s="19">
        <v>4.4335631936065463</v>
      </c>
      <c r="AD3137" s="19">
        <v>22.891510947309438</v>
      </c>
      <c r="AE3137" s="19">
        <v>36.747254042541201</v>
      </c>
      <c r="AF3137" s="22">
        <f>Table1[[#This Row],[$ESGF]]/AE3137</f>
        <v>0.62294480346228365</v>
      </c>
      <c r="AG3137" s="22">
        <f>POWER((Table1[[#This Row],[$ESGF]]+Table1[[#This Row],[$ESGA]]+Table1[[#This Row],[XEV+/-]])/(Table1[[#This Row],[$ESGF]]+Table1[[#This Row],[$ESGA]]-Table1[[#This Row],[XEV+/-]]),1/0.65)</f>
        <v>0.99079603278710271</v>
      </c>
      <c r="AH3137" s="19">
        <v>-0.17922231440543795</v>
      </c>
      <c r="AI3137" s="19">
        <v>-13.85574309523177</v>
      </c>
      <c r="AJ3137" s="19">
        <v>-13.676520780826333</v>
      </c>
      <c r="AK3137" s="23">
        <v>5.8007035229862371E-2</v>
      </c>
      <c r="AL3137" s="24">
        <v>0.97537550513035109</v>
      </c>
      <c r="AM3137" s="18">
        <v>0.14992056367146572</v>
      </c>
      <c r="AN3137" s="19">
        <v>-3.7379317333040667E-3</v>
      </c>
      <c r="AO3137" s="19">
        <v>0</v>
      </c>
      <c r="AP3137" s="19">
        <v>0</v>
      </c>
      <c r="AQ3137" s="19">
        <v>0</v>
      </c>
      <c r="AR3137" s="19">
        <v>0</v>
      </c>
      <c r="AS3137" s="23">
        <v>0</v>
      </c>
      <c r="AT3137" s="22" t="e">
        <f>EXP(Table1[[#This Row],[TmPPR]]/Table1[[#This Row],[PPCalc]])</f>
        <v>#DIV/0!</v>
      </c>
      <c r="AU3137" s="18">
        <v>0</v>
      </c>
      <c r="AV3137" s="18">
        <v>0</v>
      </c>
      <c r="AW3137" s="19">
        <v>0</v>
      </c>
      <c r="AX3137" s="19">
        <v>0</v>
      </c>
      <c r="AY3137" s="19">
        <v>0</v>
      </c>
      <c r="AZ3137" s="19">
        <f>Table1[[#This Row],[$SHP]]/Table1[[#This Row],[SFrac]]</f>
        <v>0</v>
      </c>
      <c r="BA3137" s="23">
        <v>3.4857519887460005E-3</v>
      </c>
      <c r="BB3137" s="24">
        <v>1.0418545913765107</v>
      </c>
      <c r="BC3137" s="18">
        <v>9.0090090090090089E-3</v>
      </c>
      <c r="BD3137" s="18">
        <v>3.6939086459630095E-4</v>
      </c>
      <c r="BE3137" s="22">
        <f>MAX(Table1[[#This Row],[$ESGA]],0)</f>
        <v>36.747254042541201</v>
      </c>
      <c r="BG3137" s="20"/>
    </row>
    <row r="3138" spans="1:59">
      <c r="A3138" s="20" t="s">
        <v>3196</v>
      </c>
      <c r="B3138" s="17" t="s">
        <v>1</v>
      </c>
      <c r="C3138" s="21">
        <v>139</v>
      </c>
      <c r="D3138" s="18">
        <v>1.9267131242740998</v>
      </c>
      <c r="E3138" s="21">
        <v>3</v>
      </c>
      <c r="F3138" s="21">
        <v>10</v>
      </c>
      <c r="G3138" s="21">
        <v>13</v>
      </c>
      <c r="H3138" s="21">
        <v>-8</v>
      </c>
      <c r="I3138" s="21">
        <v>3</v>
      </c>
      <c r="J3138" s="21">
        <v>9</v>
      </c>
      <c r="K3138" s="21">
        <v>12</v>
      </c>
      <c r="L3138" s="21">
        <v>0</v>
      </c>
      <c r="M3138" s="21">
        <v>1</v>
      </c>
      <c r="N3138" s="21">
        <v>1</v>
      </c>
      <c r="O3138" s="21">
        <v>0</v>
      </c>
      <c r="P3138" s="21">
        <v>0</v>
      </c>
      <c r="Q3138" s="21">
        <v>0</v>
      </c>
      <c r="R3138" s="21">
        <v>25</v>
      </c>
      <c r="S3138" s="21">
        <v>3</v>
      </c>
      <c r="T3138" s="21">
        <v>30</v>
      </c>
      <c r="U3138" s="21">
        <v>0</v>
      </c>
      <c r="V3138" s="19">
        <v>0</v>
      </c>
      <c r="W3138" s="19">
        <v>0.35163398692810455</v>
      </c>
      <c r="X3138" s="19">
        <v>22</v>
      </c>
      <c r="Y3138" s="19">
        <v>29.648366013071897</v>
      </c>
      <c r="Z3138" s="19">
        <v>3.8674844919313238</v>
      </c>
      <c r="AA3138" s="19">
        <v>9.7882147729513029</v>
      </c>
      <c r="AB3138" s="19">
        <v>13.655699264882626</v>
      </c>
      <c r="AC3138" s="19">
        <v>7.0875622804653338</v>
      </c>
      <c r="AD3138" s="19">
        <v>26.220001180209781</v>
      </c>
      <c r="AE3138" s="19">
        <v>38.404209301144554</v>
      </c>
      <c r="AF3138" s="22">
        <f>Table1[[#This Row],[$ESGF]]/AE3138</f>
        <v>0.6827376909288001</v>
      </c>
      <c r="AG3138" s="22">
        <f>POWER((Table1[[#This Row],[$ESGF]]+Table1[[#This Row],[$ESGA]]+Table1[[#This Row],[XEV+/-]])/(Table1[[#This Row],[$ESGF]]+Table1[[#This Row],[$ESGA]]-Table1[[#This Row],[XEV+/-]]),1/0.65)</f>
        <v>1.0263234232944436</v>
      </c>
      <c r="AH3138" s="19">
        <v>0.54570297212307484</v>
      </c>
      <c r="AI3138" s="19">
        <v>-12.184208120934764</v>
      </c>
      <c r="AJ3138" s="19">
        <v>-12.72991109305784</v>
      </c>
      <c r="AK3138" s="23">
        <v>0.10727028175114234</v>
      </c>
      <c r="AL3138" s="24">
        <v>0.99209824421509751</v>
      </c>
      <c r="AM3138" s="18">
        <v>0.2066790596945064</v>
      </c>
      <c r="AN3138" s="19">
        <v>-1.6396139350321613E-3</v>
      </c>
      <c r="AO3138" s="19">
        <v>0</v>
      </c>
      <c r="AP3138" s="19">
        <v>1.1452682338758287</v>
      </c>
      <c r="AQ3138" s="19">
        <v>1.1452682338758287</v>
      </c>
      <c r="AR3138" s="19">
        <v>0.59441554606491565</v>
      </c>
      <c r="AS3138" s="23">
        <v>2.9948973983468852E-2</v>
      </c>
      <c r="AT3138" s="22">
        <f>EXP(Table1[[#This Row],[TmPPR]]/Table1[[#This Row],[PPCalc]])</f>
        <v>1.0552279865307761</v>
      </c>
      <c r="AU3138" s="18">
        <v>5.7703081232493E-2</v>
      </c>
      <c r="AV3138" s="18">
        <v>3.1019355683683213E-3</v>
      </c>
      <c r="AW3138" s="19">
        <v>0</v>
      </c>
      <c r="AX3138" s="19">
        <v>0</v>
      </c>
      <c r="AY3138" s="19">
        <v>0</v>
      </c>
      <c r="AZ3138" s="19">
        <f>Table1[[#This Row],[$SHP]]/Table1[[#This Row],[SFrac]]</f>
        <v>0</v>
      </c>
      <c r="BA3138" s="23">
        <v>0</v>
      </c>
      <c r="BB3138" s="24" t="e">
        <v>#DIV/0!</v>
      </c>
      <c r="BC3138" s="18">
        <v>0</v>
      </c>
      <c r="BD3138" s="18">
        <v>0</v>
      </c>
      <c r="BE3138" s="22">
        <f>MAX(Table1[[#This Row],[$ESGA]],0)</f>
        <v>38.404209301144554</v>
      </c>
      <c r="BG3138" s="20"/>
    </row>
    <row r="3139" spans="1:59">
      <c r="A3139" s="20" t="s">
        <v>3197</v>
      </c>
      <c r="B3139" s="17" t="s">
        <v>68</v>
      </c>
      <c r="C3139" s="21">
        <v>131</v>
      </c>
      <c r="D3139" s="18">
        <v>1.6148373983739839</v>
      </c>
      <c r="E3139" s="21">
        <v>4</v>
      </c>
      <c r="F3139" s="21">
        <v>9</v>
      </c>
      <c r="G3139" s="21">
        <v>13</v>
      </c>
      <c r="H3139" s="21">
        <v>2</v>
      </c>
      <c r="I3139" s="21">
        <v>4</v>
      </c>
      <c r="J3139" s="21">
        <v>9</v>
      </c>
      <c r="K3139" s="21">
        <v>13</v>
      </c>
      <c r="L3139" s="21">
        <v>0</v>
      </c>
      <c r="M3139" s="21">
        <v>0</v>
      </c>
      <c r="N3139" s="21">
        <v>0</v>
      </c>
      <c r="O3139" s="21">
        <v>0</v>
      </c>
      <c r="P3139" s="21">
        <v>0</v>
      </c>
      <c r="Q3139" s="21">
        <v>0</v>
      </c>
      <c r="R3139" s="21">
        <v>59</v>
      </c>
      <c r="S3139" s="21">
        <v>0</v>
      </c>
      <c r="T3139" s="21">
        <v>68</v>
      </c>
      <c r="U3139" s="21">
        <v>12</v>
      </c>
      <c r="V3139" s="19">
        <v>2.721722039923435</v>
      </c>
      <c r="W3139" s="19">
        <v>0</v>
      </c>
      <c r="X3139" s="19">
        <v>56.278277960076565</v>
      </c>
      <c r="Y3139" s="19">
        <v>56</v>
      </c>
      <c r="Z3139" s="19">
        <v>4.4506314839930141</v>
      </c>
      <c r="AA3139" s="19">
        <v>10.075195422852827</v>
      </c>
      <c r="AB3139" s="19">
        <v>14.525826906845841</v>
      </c>
      <c r="AC3139" s="19">
        <v>8.9952257245665876</v>
      </c>
      <c r="AD3139" s="19">
        <v>63.365353245909375</v>
      </c>
      <c r="AE3139" s="19">
        <v>63.189709382377778</v>
      </c>
      <c r="AF3139" s="22">
        <f>Table1[[#This Row],[$ESGF]]/AE3139</f>
        <v>1.0027796276521661</v>
      </c>
      <c r="AG3139" s="22">
        <f>POWER((Table1[[#This Row],[$ESGF]]+Table1[[#This Row],[$ESGA]]+Table1[[#This Row],[XEV+/-]])/(Table1[[#This Row],[$ESGF]]+Table1[[#This Row],[$ESGA]]-Table1[[#This Row],[XEV+/-]]),1/0.65)</f>
        <v>1.12841633355353</v>
      </c>
      <c r="AH3139" s="19">
        <v>4.9666237695016289</v>
      </c>
      <c r="AI3139" s="19">
        <v>0.17564386353159733</v>
      </c>
      <c r="AJ3139" s="19">
        <v>-4.7909799059700324</v>
      </c>
      <c r="AK3139" s="23">
        <v>0.20777214973342562</v>
      </c>
      <c r="AL3139" s="24">
        <v>1.1180394214085565</v>
      </c>
      <c r="AM3139" s="18">
        <v>0.33551823773009487</v>
      </c>
      <c r="AN3139" s="19">
        <v>3.7435995867511292E-2</v>
      </c>
      <c r="AO3139" s="19">
        <v>0</v>
      </c>
      <c r="AP3139" s="19">
        <v>0</v>
      </c>
      <c r="AQ3139" s="19">
        <v>0</v>
      </c>
      <c r="AR3139" s="19">
        <v>0</v>
      </c>
      <c r="AS3139" s="23">
        <v>0</v>
      </c>
      <c r="AT3139" s="22" t="e">
        <f>EXP(Table1[[#This Row],[TmPPR]]/Table1[[#This Row],[PPCalc]])</f>
        <v>#DIV/0!</v>
      </c>
      <c r="AU3139" s="18">
        <v>0</v>
      </c>
      <c r="AV3139" s="18">
        <v>0</v>
      </c>
      <c r="AW3139" s="19">
        <v>0</v>
      </c>
      <c r="AX3139" s="19">
        <v>0</v>
      </c>
      <c r="AY3139" s="19">
        <v>0</v>
      </c>
      <c r="AZ3139" s="19">
        <f>Table1[[#This Row],[$SHP]]/Table1[[#This Row],[SFrac]]</f>
        <v>0</v>
      </c>
      <c r="BA3139" s="23">
        <v>0.11831528902302592</v>
      </c>
      <c r="BB3139" s="24">
        <v>0.87717534674694742</v>
      </c>
      <c r="BC3139" s="18">
        <v>0.19105995351380914</v>
      </c>
      <c r="BD3139" s="18">
        <v>-2.5038094967644007E-2</v>
      </c>
      <c r="BE3139" s="22">
        <f>MAX(Table1[[#This Row],[$ESGA]],0)</f>
        <v>63.189709382377778</v>
      </c>
      <c r="BG3139" s="20"/>
    </row>
    <row r="3140" spans="1:59">
      <c r="A3140" s="20" t="s">
        <v>3198</v>
      </c>
      <c r="B3140" s="17" t="s">
        <v>1</v>
      </c>
      <c r="C3140" s="21">
        <v>124</v>
      </c>
      <c r="D3140" s="18">
        <v>1.5121951219512195</v>
      </c>
      <c r="E3140" s="21">
        <v>7</v>
      </c>
      <c r="F3140" s="21">
        <v>6</v>
      </c>
      <c r="G3140" s="21">
        <v>13</v>
      </c>
      <c r="H3140" s="21">
        <v>-7</v>
      </c>
      <c r="I3140" s="21">
        <v>6</v>
      </c>
      <c r="J3140" s="21">
        <v>6</v>
      </c>
      <c r="K3140" s="21">
        <v>12</v>
      </c>
      <c r="L3140" s="21">
        <v>0</v>
      </c>
      <c r="M3140" s="21">
        <v>0</v>
      </c>
      <c r="N3140" s="21">
        <v>0</v>
      </c>
      <c r="O3140" s="21">
        <v>1</v>
      </c>
      <c r="P3140" s="21">
        <v>0</v>
      </c>
      <c r="Q3140" s="21">
        <v>1</v>
      </c>
      <c r="R3140" s="21">
        <v>20</v>
      </c>
      <c r="S3140" s="21">
        <v>0</v>
      </c>
      <c r="T3140" s="21">
        <v>68</v>
      </c>
      <c r="U3140" s="21">
        <v>42</v>
      </c>
      <c r="V3140" s="19">
        <v>3.0786581839213421</v>
      </c>
      <c r="W3140" s="19">
        <v>0</v>
      </c>
      <c r="X3140" s="19">
        <v>16.921341816078659</v>
      </c>
      <c r="Y3140" s="19">
        <v>26</v>
      </c>
      <c r="Z3140" s="19">
        <v>7.0152584215075393</v>
      </c>
      <c r="AA3140" s="19">
        <v>7.1198370578275423</v>
      </c>
      <c r="AB3140" s="19">
        <v>14.13509547933508</v>
      </c>
      <c r="AC3140" s="19">
        <v>9.3474018492377144</v>
      </c>
      <c r="AD3140" s="19">
        <v>19.895357866379065</v>
      </c>
      <c r="AE3140" s="19">
        <v>30.503308778073219</v>
      </c>
      <c r="AF3140" s="22">
        <f>Table1[[#This Row],[$ESGF]]/AE3140</f>
        <v>0.65223605777090332</v>
      </c>
      <c r="AG3140" s="22">
        <f>POWER((Table1[[#This Row],[$ESGF]]+Table1[[#This Row],[$ESGA]]+Table1[[#This Row],[XEV+/-]])/(Table1[[#This Row],[$ESGF]]+Table1[[#This Row],[$ESGA]]-Table1[[#This Row],[XEV+/-]]),1/0.65)</f>
        <v>1.0793525090390874</v>
      </c>
      <c r="AH3140" s="19">
        <v>1.2505088178290551</v>
      </c>
      <c r="AI3140" s="19">
        <v>-10.607950911694155</v>
      </c>
      <c r="AJ3140" s="19">
        <v>-11.858459729523211</v>
      </c>
      <c r="AK3140" s="23">
        <v>8.9688636281598552E-2</v>
      </c>
      <c r="AL3140" s="24">
        <v>1.0359575677299064</v>
      </c>
      <c r="AM3140" s="18">
        <v>0.13562671827949049</v>
      </c>
      <c r="AN3140" s="19">
        <v>4.7911745692074421E-3</v>
      </c>
      <c r="AO3140" s="19">
        <v>0</v>
      </c>
      <c r="AP3140" s="19">
        <v>0</v>
      </c>
      <c r="AQ3140" s="19">
        <v>0</v>
      </c>
      <c r="AR3140" s="19">
        <v>0</v>
      </c>
      <c r="AS3140" s="23">
        <v>0</v>
      </c>
      <c r="AT3140" s="22" t="e">
        <f>EXP(Table1[[#This Row],[TmPPR]]/Table1[[#This Row],[PPCalc]])</f>
        <v>#DIV/0!</v>
      </c>
      <c r="AU3140" s="18">
        <v>0</v>
      </c>
      <c r="AV3140" s="18">
        <v>0</v>
      </c>
      <c r="AW3140" s="19">
        <v>1.0616754182899517</v>
      </c>
      <c r="AX3140" s="19">
        <v>1.0616754182899517</v>
      </c>
      <c r="AY3140" s="19">
        <v>2.1233508365799034</v>
      </c>
      <c r="AZ3140" s="19">
        <f>Table1[[#This Row],[$SHP]]/Table1[[#This Row],[SFrac]]</f>
        <v>1.4041513596738071</v>
      </c>
      <c r="BA3140" s="23">
        <v>0.33227464209531271</v>
      </c>
      <c r="BB3140" s="24">
        <v>1.0601226334937033</v>
      </c>
      <c r="BC3140" s="18">
        <v>0.50246409292461924</v>
      </c>
      <c r="BD3140" s="18">
        <v>2.9336161767205396E-2</v>
      </c>
      <c r="BE3140" s="22">
        <f>MAX(Table1[[#This Row],[$ESGA]],0)</f>
        <v>30.503308778073219</v>
      </c>
      <c r="BG3140" s="20"/>
    </row>
    <row r="3141" spans="1:59">
      <c r="A3141" s="20" t="s">
        <v>3199</v>
      </c>
      <c r="B3141" s="17" t="s">
        <v>59</v>
      </c>
      <c r="C3141" s="21">
        <v>122</v>
      </c>
      <c r="D3141" s="18">
        <v>1.6219772403982931</v>
      </c>
      <c r="E3141" s="21">
        <v>3</v>
      </c>
      <c r="F3141" s="21">
        <v>10</v>
      </c>
      <c r="G3141" s="21">
        <v>13</v>
      </c>
      <c r="H3141" s="21">
        <v>-13</v>
      </c>
      <c r="I3141" s="21">
        <v>3</v>
      </c>
      <c r="J3141" s="21">
        <v>7</v>
      </c>
      <c r="K3141" s="21">
        <v>10</v>
      </c>
      <c r="L3141" s="21">
        <v>0</v>
      </c>
      <c r="M3141" s="21">
        <v>1</v>
      </c>
      <c r="N3141" s="21">
        <v>1</v>
      </c>
      <c r="O3141" s="21">
        <v>0</v>
      </c>
      <c r="P3141" s="21">
        <v>2</v>
      </c>
      <c r="Q3141" s="21">
        <v>2</v>
      </c>
      <c r="R3141" s="21">
        <v>20</v>
      </c>
      <c r="S3141" s="21">
        <v>1</v>
      </c>
      <c r="T3141" s="21">
        <v>62</v>
      </c>
      <c r="U3141" s="21">
        <v>30</v>
      </c>
      <c r="V3141" s="19">
        <v>2.7952380952380951</v>
      </c>
      <c r="W3141" s="19">
        <v>0.15217391304347827</v>
      </c>
      <c r="X3141" s="19">
        <v>16.204761904761906</v>
      </c>
      <c r="Y3141" s="19">
        <v>31.847826086956523</v>
      </c>
      <c r="Z3141" s="19">
        <v>3.2840554779056017</v>
      </c>
      <c r="AA3141" s="19">
        <v>7.5024190947209979</v>
      </c>
      <c r="AB3141" s="19">
        <v>10.786474572626599</v>
      </c>
      <c r="AC3141" s="19">
        <v>6.6502009423867561</v>
      </c>
      <c r="AD3141" s="19">
        <v>17.549562003061627</v>
      </c>
      <c r="AE3141" s="19">
        <v>34.922612341823928</v>
      </c>
      <c r="AF3141" s="22">
        <f>Table1[[#This Row],[$ESGF]]/AE3141</f>
        <v>0.50252718299781851</v>
      </c>
      <c r="AG3141" s="22">
        <f>POWER((Table1[[#This Row],[$ESGF]]+Table1[[#This Row],[$ESGA]]+Table1[[#This Row],[XEV+/-]])/(Table1[[#This Row],[$ESGF]]+Table1[[#This Row],[$ESGA]]-Table1[[#This Row],[XEV+/-]]),1/0.65)</f>
        <v>1.3806057000223162</v>
      </c>
      <c r="AH3141" s="19">
        <v>5.480064868891434</v>
      </c>
      <c r="AI3141" s="19">
        <v>-17.373050338762301</v>
      </c>
      <c r="AJ3141" s="19">
        <v>-22.853115207653737</v>
      </c>
      <c r="AK3141" s="23">
        <v>9.3592180192995103E-2</v>
      </c>
      <c r="AL3141" s="24">
        <v>1.2569567637451744</v>
      </c>
      <c r="AM3141" s="18">
        <v>0.15180438615229397</v>
      </c>
      <c r="AN3141" s="19">
        <v>3.4716681338265908E-2</v>
      </c>
      <c r="AO3141" s="19">
        <v>0</v>
      </c>
      <c r="AP3141" s="19">
        <v>1.6404028269214526</v>
      </c>
      <c r="AQ3141" s="19">
        <v>1.6404028269214526</v>
      </c>
      <c r="AR3141" s="19">
        <v>1.0113599538046754</v>
      </c>
      <c r="AS3141" s="23">
        <v>1.3402857878230364E-2</v>
      </c>
      <c r="AT3141" s="22">
        <f>EXP(Table1[[#This Row],[TmPPR]]/Table1[[#This Row],[PPCalc]])</f>
        <v>1.2376703598391998</v>
      </c>
      <c r="AU3141" s="18">
        <v>2.1739130434782608E-2</v>
      </c>
      <c r="AV3141" s="18">
        <v>4.6354537065726835E-3</v>
      </c>
      <c r="AW3141" s="19">
        <v>0</v>
      </c>
      <c r="AX3141" s="19">
        <v>0</v>
      </c>
      <c r="AY3141" s="19">
        <v>0</v>
      </c>
      <c r="AZ3141" s="19">
        <f>Table1[[#This Row],[$SHP]]/Table1[[#This Row],[SFrac]]</f>
        <v>0</v>
      </c>
      <c r="BA3141" s="23">
        <v>0.50790449045217734</v>
      </c>
      <c r="BB3141" s="24">
        <v>0.98079899656460245</v>
      </c>
      <c r="BC3141" s="18">
        <v>0.82380952380952377</v>
      </c>
      <c r="BD3141" s="18">
        <v>-1.5971802286213137E-2</v>
      </c>
      <c r="BE3141" s="22">
        <f>MAX(Table1[[#This Row],[$ESGA]],0)</f>
        <v>34.922612341823928</v>
      </c>
      <c r="BG3141" s="20"/>
    </row>
    <row r="3142" spans="1:59">
      <c r="A3142" s="20" t="s">
        <v>3200</v>
      </c>
      <c r="B3142" s="17" t="s">
        <v>68</v>
      </c>
      <c r="C3142" s="21">
        <v>120</v>
      </c>
      <c r="D3142" s="18">
        <v>1.7916666666666665</v>
      </c>
      <c r="E3142" s="21">
        <v>1</v>
      </c>
      <c r="F3142" s="21">
        <v>12</v>
      </c>
      <c r="G3142" s="21">
        <v>13</v>
      </c>
      <c r="H3142" s="21">
        <v>-11</v>
      </c>
      <c r="I3142" s="21">
        <v>1</v>
      </c>
      <c r="J3142" s="21">
        <v>12</v>
      </c>
      <c r="K3142" s="21">
        <v>13</v>
      </c>
      <c r="L3142" s="21">
        <v>0</v>
      </c>
      <c r="M3142" s="21">
        <v>0</v>
      </c>
      <c r="N3142" s="21">
        <v>0</v>
      </c>
      <c r="O3142" s="21">
        <v>0</v>
      </c>
      <c r="P3142" s="21">
        <v>0</v>
      </c>
      <c r="Q3142" s="21">
        <v>0</v>
      </c>
      <c r="R3142" s="21">
        <v>55</v>
      </c>
      <c r="S3142" s="21">
        <v>0</v>
      </c>
      <c r="T3142" s="21">
        <v>89</v>
      </c>
      <c r="U3142" s="21">
        <v>23</v>
      </c>
      <c r="V3142" s="19">
        <v>3.0174546211057369</v>
      </c>
      <c r="W3142" s="19">
        <v>0</v>
      </c>
      <c r="X3142" s="19">
        <v>51.982545378894265</v>
      </c>
      <c r="Y3142" s="19">
        <v>66</v>
      </c>
      <c r="Z3142" s="19">
        <v>1.0904684975767345</v>
      </c>
      <c r="AA3142" s="19">
        <v>16.116861021525633</v>
      </c>
      <c r="AB3142" s="19">
        <v>17.207329519102366</v>
      </c>
      <c r="AC3142" s="19">
        <v>9.6040908943827166</v>
      </c>
      <c r="AD3142" s="19">
        <v>71.011561750248362</v>
      </c>
      <c r="AE3142" s="19">
        <v>96.555683771413158</v>
      </c>
      <c r="AF3142" s="22">
        <f>Table1[[#This Row],[$ESGF]]/AE3142</f>
        <v>0.73544672852570547</v>
      </c>
      <c r="AG3142" s="22">
        <f>POWER((Table1[[#This Row],[$ESGF]]+Table1[[#This Row],[$ESGA]]+Table1[[#This Row],[XEV+/-]])/(Table1[[#This Row],[$ESGF]]+Table1[[#This Row],[$ESGA]]-Table1[[#This Row],[XEV+/-]]),1/0.65)</f>
        <v>0.7394863387317121</v>
      </c>
      <c r="AH3142" s="19">
        <v>-16.383298877996815</v>
      </c>
      <c r="AI3142" s="19">
        <v>-25.544122021164824</v>
      </c>
      <c r="AJ3142" s="19">
        <v>-9.1608231431680114</v>
      </c>
      <c r="AK3142" s="23">
        <v>0.25183431792898264</v>
      </c>
      <c r="AL3142" s="24">
        <v>0.73575694285150472</v>
      </c>
      <c r="AM3142" s="18">
        <v>0.45120315295609387</v>
      </c>
      <c r="AN3142" s="19">
        <v>-0.13845414901688838</v>
      </c>
      <c r="AO3142" s="19">
        <v>0</v>
      </c>
      <c r="AP3142" s="19">
        <v>0</v>
      </c>
      <c r="AQ3142" s="19">
        <v>0</v>
      </c>
      <c r="AR3142" s="19">
        <v>0</v>
      </c>
      <c r="AS3142" s="23">
        <v>0</v>
      </c>
      <c r="AT3142" s="22" t="e">
        <f>EXP(Table1[[#This Row],[TmPPR]]/Table1[[#This Row],[PPCalc]])</f>
        <v>#DIV/0!</v>
      </c>
      <c r="AU3142" s="18">
        <v>0</v>
      </c>
      <c r="AV3142" s="18">
        <v>0</v>
      </c>
      <c r="AW3142" s="19">
        <v>0</v>
      </c>
      <c r="AX3142" s="19">
        <v>0</v>
      </c>
      <c r="AY3142" s="19">
        <v>0</v>
      </c>
      <c r="AZ3142" s="19">
        <f>Table1[[#This Row],[$SHP]]/Table1[[#This Row],[SFrac]]</f>
        <v>0</v>
      </c>
      <c r="BA3142" s="23">
        <v>0.28096438995066292</v>
      </c>
      <c r="BB3142" s="24">
        <v>1.1412833152321773</v>
      </c>
      <c r="BC3142" s="18">
        <v>0.50339453199493767</v>
      </c>
      <c r="BD3142" s="18">
        <v>6.6525270945837545E-2</v>
      </c>
      <c r="BE3142" s="22">
        <f>MAX(Table1[[#This Row],[$ESGA]],0)</f>
        <v>96.555683771413158</v>
      </c>
      <c r="BG3142" s="20"/>
    </row>
    <row r="3143" spans="1:59">
      <c r="A3143" s="20" t="s">
        <v>3201</v>
      </c>
      <c r="B3143" s="17" t="s">
        <v>68</v>
      </c>
      <c r="C3143" s="21">
        <v>115</v>
      </c>
      <c r="D3143" s="18">
        <v>1.4375</v>
      </c>
      <c r="E3143" s="21">
        <v>5</v>
      </c>
      <c r="F3143" s="21">
        <v>8</v>
      </c>
      <c r="G3143" s="21">
        <v>13</v>
      </c>
      <c r="H3143" s="21">
        <v>-7</v>
      </c>
      <c r="I3143" s="21">
        <v>5</v>
      </c>
      <c r="J3143" s="21">
        <v>7</v>
      </c>
      <c r="K3143" s="21">
        <v>12</v>
      </c>
      <c r="L3143" s="21">
        <v>0</v>
      </c>
      <c r="M3143" s="21">
        <v>1</v>
      </c>
      <c r="N3143" s="21">
        <v>1</v>
      </c>
      <c r="O3143" s="21">
        <v>0</v>
      </c>
      <c r="P3143" s="21">
        <v>0</v>
      </c>
      <c r="Q3143" s="21">
        <v>0</v>
      </c>
      <c r="R3143" s="21">
        <v>62</v>
      </c>
      <c r="S3143" s="21">
        <v>2</v>
      </c>
      <c r="T3143" s="21">
        <v>76</v>
      </c>
      <c r="U3143" s="21">
        <v>9</v>
      </c>
      <c r="V3143" s="19">
        <v>1.7925886033748781</v>
      </c>
      <c r="W3143" s="19">
        <v>0.2318840579710145</v>
      </c>
      <c r="X3143" s="19">
        <v>58.207411396625119</v>
      </c>
      <c r="Y3143" s="19">
        <v>66.768115942028984</v>
      </c>
      <c r="Z3143" s="19">
        <v>4.2822992618523488</v>
      </c>
      <c r="AA3143" s="19">
        <v>5.9111086178014265</v>
      </c>
      <c r="AB3143" s="19">
        <v>10.193407879653776</v>
      </c>
      <c r="AC3143" s="19">
        <v>7.0910663510634961</v>
      </c>
      <c r="AD3143" s="19">
        <v>48.266528924182779</v>
      </c>
      <c r="AE3143" s="19">
        <v>55.340676423501073</v>
      </c>
      <c r="AF3143" s="22">
        <f>Table1[[#This Row],[$ESGF]]/AE3143</f>
        <v>0.87217092459834533</v>
      </c>
      <c r="AG3143" s="22">
        <f>POWER((Table1[[#This Row],[$ESGF]]+Table1[[#This Row],[$ESGA]]+Table1[[#This Row],[XEV+/-]])/(Table1[[#This Row],[$ESGF]]+Table1[[#This Row],[$ESGA]]-Table1[[#This Row],[XEV+/-]]),1/0.65)</f>
        <v>1.1050538662077376</v>
      </c>
      <c r="AH3143" s="19">
        <v>3.362486363382982</v>
      </c>
      <c r="AI3143" s="19">
        <v>-7.074147499318296</v>
      </c>
      <c r="AJ3143" s="19">
        <v>-10.436633862701278</v>
      </c>
      <c r="AK3143" s="23">
        <v>0.20908204961766308</v>
      </c>
      <c r="AL3143" s="24">
        <v>1.0860383840448222</v>
      </c>
      <c r="AM3143" s="18">
        <v>0.30055544632539066</v>
      </c>
      <c r="AN3143" s="19">
        <v>2.4806814225354877E-2</v>
      </c>
      <c r="AO3143" s="19">
        <v>0</v>
      </c>
      <c r="AP3143" s="19">
        <v>0.83684396657091276</v>
      </c>
      <c r="AQ3143" s="19">
        <v>0.83684396657091276</v>
      </c>
      <c r="AR3143" s="19">
        <v>0.58215232457106969</v>
      </c>
      <c r="AS3143" s="23">
        <v>2.0163831127914304E-2</v>
      </c>
      <c r="AT3143" s="22">
        <f>EXP(Table1[[#This Row],[TmPPR]]/Table1[[#This Row],[PPCalc]])</f>
        <v>1.0092192352793981</v>
      </c>
      <c r="AU3143" s="18">
        <v>2.8985507246376812E-2</v>
      </c>
      <c r="AV3143" s="18">
        <v>2.6599992844021479E-4</v>
      </c>
      <c r="AW3143" s="19">
        <v>0</v>
      </c>
      <c r="AX3143" s="19">
        <v>0</v>
      </c>
      <c r="AY3143" s="19">
        <v>0</v>
      </c>
      <c r="AZ3143" s="19">
        <f>Table1[[#This Row],[$SHP]]/Table1[[#This Row],[SFrac]]</f>
        <v>0</v>
      </c>
      <c r="BA3143" s="23">
        <v>8.9001110857316171E-2</v>
      </c>
      <c r="BB3143" s="24">
        <v>0.84399686040853217</v>
      </c>
      <c r="BC3143" s="18">
        <v>0.12793909685739199</v>
      </c>
      <c r="BD3143" s="18">
        <v>-2.1699302979772059E-2</v>
      </c>
      <c r="BE3143" s="22">
        <f>MAX(Table1[[#This Row],[$ESGA]],0)</f>
        <v>55.340676423501073</v>
      </c>
      <c r="BG3143" s="20"/>
    </row>
    <row r="3144" spans="1:59">
      <c r="A3144" s="20" t="s">
        <v>3202</v>
      </c>
      <c r="B3144" s="17" t="s">
        <v>68</v>
      </c>
      <c r="C3144" s="21">
        <v>102</v>
      </c>
      <c r="D3144" s="18">
        <v>1.2439024390243902</v>
      </c>
      <c r="E3144" s="21">
        <v>2</v>
      </c>
      <c r="F3144" s="21">
        <v>11</v>
      </c>
      <c r="G3144" s="21">
        <v>13</v>
      </c>
      <c r="H3144" s="21">
        <v>-3</v>
      </c>
      <c r="I3144" s="21">
        <v>2</v>
      </c>
      <c r="J3144" s="21">
        <v>7</v>
      </c>
      <c r="K3144" s="21">
        <v>9</v>
      </c>
      <c r="L3144" s="21">
        <v>0</v>
      </c>
      <c r="M3144" s="21">
        <v>4</v>
      </c>
      <c r="N3144" s="21">
        <v>4</v>
      </c>
      <c r="O3144" s="21">
        <v>0</v>
      </c>
      <c r="P3144" s="21">
        <v>0</v>
      </c>
      <c r="Q3144" s="21">
        <v>0</v>
      </c>
      <c r="R3144" s="21">
        <v>78</v>
      </c>
      <c r="S3144" s="21">
        <v>20</v>
      </c>
      <c r="T3144" s="21">
        <v>75</v>
      </c>
      <c r="U3144" s="21">
        <v>14</v>
      </c>
      <c r="V3144" s="19">
        <v>1.9111111111111112</v>
      </c>
      <c r="W3144" s="19">
        <v>2.281650641025641</v>
      </c>
      <c r="X3144" s="19">
        <v>56.088888888888889</v>
      </c>
      <c r="Y3144" s="19">
        <v>58.718349358974358</v>
      </c>
      <c r="Z3144" s="19">
        <v>2.3285899094437257</v>
      </c>
      <c r="AA3144" s="19">
        <v>8.1629145083486065</v>
      </c>
      <c r="AB3144" s="19">
        <v>10.491504417792331</v>
      </c>
      <c r="AC3144" s="19">
        <v>8.4343466888134433</v>
      </c>
      <c r="AD3144" s="19">
        <v>65.412025091164736</v>
      </c>
      <c r="AE3144" s="19">
        <v>68.44411444595579</v>
      </c>
      <c r="AF3144" s="22">
        <f>Table1[[#This Row],[$ESGF]]/AE3144</f>
        <v>0.95569977960361774</v>
      </c>
      <c r="AG3144" s="22">
        <f>POWER((Table1[[#This Row],[$ESGF]]+Table1[[#This Row],[$ESGA]]+Table1[[#This Row],[XEV+/-]])/(Table1[[#This Row],[$ESGF]]+Table1[[#This Row],[$ESGA]]-Table1[[#This Row],[XEV+/-]]),1/0.65)</f>
        <v>0.96899122674372773</v>
      </c>
      <c r="AH3144" s="19">
        <v>-1.370292223114546</v>
      </c>
      <c r="AI3144" s="19">
        <v>-3.032089354791053</v>
      </c>
      <c r="AJ3144" s="19">
        <v>-1.661797131676507</v>
      </c>
      <c r="AK3144" s="23">
        <v>0.27744143546813721</v>
      </c>
      <c r="AL3144" s="24">
        <v>0.97122176123403015</v>
      </c>
      <c r="AM3144" s="18">
        <v>0.34511007826524381</v>
      </c>
      <c r="AN3144" s="19">
        <v>-1.007737040813121E-2</v>
      </c>
      <c r="AO3144" s="19">
        <v>0</v>
      </c>
      <c r="AP3144" s="19">
        <v>3.6988648006229252</v>
      </c>
      <c r="AQ3144" s="19">
        <v>3.6988648006229252</v>
      </c>
      <c r="AR3144" s="19">
        <v>2.9735971926576457</v>
      </c>
      <c r="AS3144" s="23">
        <v>0.29148598541980897</v>
      </c>
      <c r="AT3144" s="22">
        <f>EXP(Table1[[#This Row],[TmPPR]]/Table1[[#This Row],[PPCalc]])</f>
        <v>0.97198086337583145</v>
      </c>
      <c r="AU3144" s="18">
        <v>0.36258012820512819</v>
      </c>
      <c r="AV3144" s="18">
        <v>-1.0304223619154975E-2</v>
      </c>
      <c r="AW3144" s="19">
        <v>0</v>
      </c>
      <c r="AX3144" s="19">
        <v>0</v>
      </c>
      <c r="AY3144" s="19">
        <v>0</v>
      </c>
      <c r="AZ3144" s="19">
        <f>Table1[[#This Row],[$SHP]]/Table1[[#This Row],[SFrac]]</f>
        <v>0</v>
      </c>
      <c r="BA3144" s="23">
        <v>0.1786492374727669</v>
      </c>
      <c r="BB3144" s="24">
        <v>1.0094442233391072</v>
      </c>
      <c r="BC3144" s="18">
        <v>0.22222222222222224</v>
      </c>
      <c r="BD3144" s="18">
        <v>2.0888678833852151E-3</v>
      </c>
      <c r="BE3144" s="22">
        <f>MAX(Table1[[#This Row],[$ESGA]],0)</f>
        <v>68.44411444595579</v>
      </c>
      <c r="BG3144" s="20"/>
    </row>
    <row r="3145" spans="1:59">
      <c r="A3145" s="20" t="s">
        <v>3203</v>
      </c>
      <c r="B3145" s="17" t="s">
        <v>59</v>
      </c>
      <c r="C3145" s="21">
        <v>101</v>
      </c>
      <c r="D3145" s="18">
        <v>1.2317073170731707</v>
      </c>
      <c r="E3145" s="21">
        <v>3</v>
      </c>
      <c r="F3145" s="21">
        <v>10</v>
      </c>
      <c r="G3145" s="21">
        <v>13</v>
      </c>
      <c r="H3145" s="21">
        <v>-9</v>
      </c>
      <c r="I3145" s="21">
        <v>3</v>
      </c>
      <c r="J3145" s="21">
        <v>9</v>
      </c>
      <c r="K3145" s="21">
        <v>12</v>
      </c>
      <c r="L3145" s="21">
        <v>0</v>
      </c>
      <c r="M3145" s="21">
        <v>0</v>
      </c>
      <c r="N3145" s="21">
        <v>0</v>
      </c>
      <c r="O3145" s="21">
        <v>0</v>
      </c>
      <c r="P3145" s="21">
        <v>1</v>
      </c>
      <c r="Q3145" s="21">
        <v>1</v>
      </c>
      <c r="R3145" s="21">
        <v>24</v>
      </c>
      <c r="S3145" s="21">
        <v>0</v>
      </c>
      <c r="T3145" s="21">
        <v>62</v>
      </c>
      <c r="U3145" s="21">
        <v>30</v>
      </c>
      <c r="V3145" s="19">
        <v>4.6425339366515832</v>
      </c>
      <c r="W3145" s="19">
        <v>0</v>
      </c>
      <c r="X3145" s="19">
        <v>19.357466063348419</v>
      </c>
      <c r="Y3145" s="19">
        <v>32</v>
      </c>
      <c r="Z3145" s="19">
        <v>3.537117903930131</v>
      </c>
      <c r="AA3145" s="19">
        <v>10.610066831959234</v>
      </c>
      <c r="AB3145" s="19">
        <v>14.147184735889365</v>
      </c>
      <c r="AC3145" s="19">
        <v>11.485833151910178</v>
      </c>
      <c r="AD3145" s="19">
        <v>22.82087416912303</v>
      </c>
      <c r="AE3145" s="19">
        <v>37.724110122596755</v>
      </c>
      <c r="AF3145" s="22">
        <f>Table1[[#This Row],[$ESGF]]/AE3145</f>
        <v>0.60494135169681096</v>
      </c>
      <c r="AG3145" s="22">
        <f>POWER((Table1[[#This Row],[$ESGF]]+Table1[[#This Row],[$ESGA]]+Table1[[#This Row],[XEV+/-]])/(Table1[[#This Row],[$ESGF]]+Table1[[#This Row],[$ESGA]]-Table1[[#This Row],[XEV+/-]]),1/0.65)</f>
        <v>0.8991192104710336</v>
      </c>
      <c r="AH3145" s="19">
        <v>-2.0916253467514583</v>
      </c>
      <c r="AI3145" s="19">
        <v>-14.903235953473724</v>
      </c>
      <c r="AJ3145" s="19">
        <v>-12.811610606722265</v>
      </c>
      <c r="AK3145" s="23">
        <v>0.12852677414681216</v>
      </c>
      <c r="AL3145" s="24">
        <v>0.87604048404273749</v>
      </c>
      <c r="AM3145" s="18">
        <v>0.15830736815643937</v>
      </c>
      <c r="AN3145" s="19">
        <v>-2.0950867979641546E-2</v>
      </c>
      <c r="AO3145" s="19">
        <v>0</v>
      </c>
      <c r="AP3145" s="19">
        <v>0</v>
      </c>
      <c r="AQ3145" s="19">
        <v>0</v>
      </c>
      <c r="AR3145" s="19">
        <v>0</v>
      </c>
      <c r="AS3145" s="23">
        <v>0</v>
      </c>
      <c r="AT3145" s="22" t="e">
        <f>EXP(Table1[[#This Row],[TmPPR]]/Table1[[#This Row],[PPCalc]])</f>
        <v>#DIV/0!</v>
      </c>
      <c r="AU3145" s="18">
        <v>0</v>
      </c>
      <c r="AV3145" s="18">
        <v>0</v>
      </c>
      <c r="AW3145" s="19">
        <v>0</v>
      </c>
      <c r="AX3145" s="19">
        <v>0</v>
      </c>
      <c r="AY3145" s="19">
        <v>0</v>
      </c>
      <c r="AZ3145" s="19">
        <f>Table1[[#This Row],[$SHP]]/Table1[[#This Row],[SFrac]]</f>
        <v>0</v>
      </c>
      <c r="BA3145" s="23">
        <v>0.30858832489583798</v>
      </c>
      <c r="BB3145" s="24">
        <v>1.1868547800287066</v>
      </c>
      <c r="BC3145" s="18">
        <v>0.38009049773755654</v>
      </c>
      <c r="BD3145" s="18">
        <v>6.5112074003618334E-2</v>
      </c>
      <c r="BE3145" s="22">
        <f>MAX(Table1[[#This Row],[$ESGA]],0)</f>
        <v>37.724110122596755</v>
      </c>
      <c r="BG3145" s="20"/>
    </row>
    <row r="3146" spans="1:59">
      <c r="A3146" s="20" t="s">
        <v>3204</v>
      </c>
      <c r="B3146" s="17" t="s">
        <v>65</v>
      </c>
      <c r="C3146" s="21">
        <v>101</v>
      </c>
      <c r="D3146" s="18">
        <v>1.4735772357723578</v>
      </c>
      <c r="E3146" s="21">
        <v>4</v>
      </c>
      <c r="F3146" s="21">
        <v>9</v>
      </c>
      <c r="G3146" s="21">
        <v>13</v>
      </c>
      <c r="H3146" s="21">
        <v>-13</v>
      </c>
      <c r="I3146" s="21">
        <v>4</v>
      </c>
      <c r="J3146" s="21">
        <v>9</v>
      </c>
      <c r="K3146" s="21">
        <v>13</v>
      </c>
      <c r="L3146" s="21">
        <v>0</v>
      </c>
      <c r="M3146" s="21">
        <v>0</v>
      </c>
      <c r="N3146" s="21">
        <v>0</v>
      </c>
      <c r="O3146" s="21">
        <v>0</v>
      </c>
      <c r="P3146" s="21">
        <v>0</v>
      </c>
      <c r="Q3146" s="21">
        <v>0</v>
      </c>
      <c r="R3146" s="21">
        <v>18</v>
      </c>
      <c r="S3146" s="21">
        <v>0</v>
      </c>
      <c r="T3146" s="21">
        <v>36</v>
      </c>
      <c r="U3146" s="21">
        <v>5</v>
      </c>
      <c r="V3146" s="19">
        <v>0.3672316384180791</v>
      </c>
      <c r="W3146" s="19">
        <v>0</v>
      </c>
      <c r="X3146" s="19">
        <v>17.63276836158192</v>
      </c>
      <c r="Y3146" s="19">
        <v>31</v>
      </c>
      <c r="Z3146" s="19">
        <v>5.0994352828453007</v>
      </c>
      <c r="AA3146" s="19">
        <v>10.605477647083886</v>
      </c>
      <c r="AB3146" s="19">
        <v>15.704912929929186</v>
      </c>
      <c r="AC3146" s="19">
        <v>10.657678843482978</v>
      </c>
      <c r="AD3146" s="19">
        <v>21.302208289518273</v>
      </c>
      <c r="AE3146" s="19">
        <v>42.714252348090049</v>
      </c>
      <c r="AF3146" s="22">
        <f>Table1[[#This Row],[$ESGF]]/AE3146</f>
        <v>0.49871429601344275</v>
      </c>
      <c r="AG3146" s="22">
        <f>POWER((Table1[[#This Row],[$ESGF]]+Table1[[#This Row],[$ESGA]]+Table1[[#This Row],[XEV+/-]])/(Table1[[#This Row],[$ESGF]]+Table1[[#This Row],[$ESGA]]-Table1[[#This Row],[XEV+/-]]),1/0.65)</f>
        <v>0.91058997579357626</v>
      </c>
      <c r="AH3146" s="19">
        <v>-1.9480807397342295</v>
      </c>
      <c r="AI3146" s="19">
        <v>-21.41204405857178</v>
      </c>
      <c r="AJ3146" s="19">
        <v>-19.46396331883755</v>
      </c>
      <c r="AK3146" s="23">
        <v>0.10869569964763352</v>
      </c>
      <c r="AL3146" s="24">
        <v>0.88129672630492983</v>
      </c>
      <c r="AM3146" s="18">
        <v>0.16017150862710225</v>
      </c>
      <c r="AN3146" s="19">
        <v>-2.0239416545711077E-2</v>
      </c>
      <c r="AO3146" s="19">
        <v>0</v>
      </c>
      <c r="AP3146" s="19">
        <v>0</v>
      </c>
      <c r="AQ3146" s="19">
        <v>0</v>
      </c>
      <c r="AR3146" s="19">
        <v>0</v>
      </c>
      <c r="AS3146" s="23">
        <v>0</v>
      </c>
      <c r="AT3146" s="22" t="e">
        <f>EXP(Table1[[#This Row],[TmPPR]]/Table1[[#This Row],[PPCalc]])</f>
        <v>#DIV/0!</v>
      </c>
      <c r="AU3146" s="18">
        <v>0</v>
      </c>
      <c r="AV3146" s="18">
        <v>0</v>
      </c>
      <c r="AW3146" s="19">
        <v>0</v>
      </c>
      <c r="AX3146" s="19">
        <v>0</v>
      </c>
      <c r="AY3146" s="19">
        <v>0</v>
      </c>
      <c r="AZ3146" s="19">
        <f>Table1[[#This Row],[$SHP]]/Table1[[#This Row],[SFrac]]</f>
        <v>0</v>
      </c>
      <c r="BA3146" s="23">
        <v>8.6904344437950518E-2</v>
      </c>
      <c r="BB3146" s="24">
        <v>1.2687833418043386</v>
      </c>
      <c r="BC3146" s="18">
        <v>0.128060263653484</v>
      </c>
      <c r="BD3146" s="18">
        <v>3.0485826939317558E-2</v>
      </c>
      <c r="BE3146" s="22">
        <f>MAX(Table1[[#This Row],[$ESGA]],0)</f>
        <v>42.714252348090049</v>
      </c>
      <c r="BG3146" s="20"/>
    </row>
    <row r="3147" spans="1:59">
      <c r="A3147" s="20" t="s">
        <v>3205</v>
      </c>
      <c r="B3147" s="17" t="s">
        <v>1</v>
      </c>
      <c r="C3147" s="21">
        <v>92</v>
      </c>
      <c r="D3147" s="18">
        <v>1.1219512195121952</v>
      </c>
      <c r="E3147" s="21">
        <v>5</v>
      </c>
      <c r="F3147" s="21">
        <v>8</v>
      </c>
      <c r="G3147" s="21">
        <v>13</v>
      </c>
      <c r="H3147" s="21">
        <v>-3</v>
      </c>
      <c r="I3147" s="21">
        <v>5</v>
      </c>
      <c r="J3147" s="21">
        <v>8</v>
      </c>
      <c r="K3147" s="21">
        <v>13</v>
      </c>
      <c r="L3147" s="21">
        <v>0</v>
      </c>
      <c r="M3147" s="21">
        <v>0</v>
      </c>
      <c r="N3147" s="21">
        <v>0</v>
      </c>
      <c r="O3147" s="21">
        <v>0</v>
      </c>
      <c r="P3147" s="21">
        <v>0</v>
      </c>
      <c r="Q3147" s="21">
        <v>0</v>
      </c>
      <c r="R3147" s="21">
        <v>20</v>
      </c>
      <c r="S3147" s="21">
        <v>0</v>
      </c>
      <c r="T3147" s="21">
        <v>34</v>
      </c>
      <c r="U3147" s="21">
        <v>11</v>
      </c>
      <c r="V3147" s="19">
        <v>1.1209633278598796</v>
      </c>
      <c r="W3147" s="19">
        <v>0</v>
      </c>
      <c r="X3147" s="19">
        <v>18.879036672140117</v>
      </c>
      <c r="Y3147" s="19">
        <v>23</v>
      </c>
      <c r="Z3147" s="19">
        <v>5.926786417540173</v>
      </c>
      <c r="AA3147" s="19">
        <v>9.5312928645258612</v>
      </c>
      <c r="AB3147" s="19">
        <v>15.458079282066034</v>
      </c>
      <c r="AC3147" s="19">
        <v>13.777853273145812</v>
      </c>
      <c r="AD3147" s="19">
        <v>22.44848952357588</v>
      </c>
      <c r="AE3147" s="19">
        <v>27.738280014110252</v>
      </c>
      <c r="AF3147" s="22">
        <f>Table1[[#This Row],[$ESGF]]/AE3147</f>
        <v>0.80929637714222025</v>
      </c>
      <c r="AG3147" s="22">
        <f>POWER((Table1[[#This Row],[$ESGF]]+Table1[[#This Row],[$ESGA]]+Table1[[#This Row],[XEV+/-]])/(Table1[[#This Row],[$ESGF]]+Table1[[#This Row],[$ESGA]]-Table1[[#This Row],[XEV+/-]]),1/0.65)</f>
        <v>1.3214501896221007</v>
      </c>
      <c r="AH3147" s="19">
        <v>4.5338826025715688</v>
      </c>
      <c r="AI3147" s="19">
        <v>-5.2897904905343704</v>
      </c>
      <c r="AJ3147" s="19">
        <v>-9.8236730931059384</v>
      </c>
      <c r="AK3147" s="23">
        <v>0.13120708074858078</v>
      </c>
      <c r="AL3147" s="24">
        <v>1.2901546005615907</v>
      </c>
      <c r="AM3147" s="18">
        <v>0.14720794425450529</v>
      </c>
      <c r="AN3147" s="19">
        <v>3.7502998624557388E-2</v>
      </c>
      <c r="AO3147" s="19">
        <v>0</v>
      </c>
      <c r="AP3147" s="19">
        <v>0</v>
      </c>
      <c r="AQ3147" s="19">
        <v>0</v>
      </c>
      <c r="AR3147" s="19">
        <v>0</v>
      </c>
      <c r="AS3147" s="23">
        <v>0</v>
      </c>
      <c r="AT3147" s="22" t="e">
        <f>EXP(Table1[[#This Row],[TmPPR]]/Table1[[#This Row],[PPCalc]])</f>
        <v>#DIV/0!</v>
      </c>
      <c r="AU3147" s="18">
        <v>0</v>
      </c>
      <c r="AV3147" s="18">
        <v>0</v>
      </c>
      <c r="AW3147" s="19">
        <v>0</v>
      </c>
      <c r="AX3147" s="19">
        <v>0</v>
      </c>
      <c r="AY3147" s="19">
        <v>0</v>
      </c>
      <c r="AZ3147" s="19">
        <f>Table1[[#This Row],[$SHP]]/Table1[[#This Row],[SFrac]]</f>
        <v>0</v>
      </c>
      <c r="BA3147" s="23">
        <v>0.16294233835463218</v>
      </c>
      <c r="BB3147" s="24">
        <v>1.0609924618877493</v>
      </c>
      <c r="BC3147" s="18">
        <v>0.18281335522714831</v>
      </c>
      <c r="BD3147" s="18">
        <v>1.0823419885475406E-2</v>
      </c>
      <c r="BE3147" s="22">
        <f>MAX(Table1[[#This Row],[$ESGA]],0)</f>
        <v>27.738280014110252</v>
      </c>
      <c r="BG3147" s="20"/>
    </row>
    <row r="3148" spans="1:59">
      <c r="A3148" s="20" t="s">
        <v>3206</v>
      </c>
      <c r="B3148" s="17" t="s">
        <v>68</v>
      </c>
      <c r="C3148" s="21">
        <v>91</v>
      </c>
      <c r="D3148" s="18">
        <v>1.2494047619047619</v>
      </c>
      <c r="E3148" s="21">
        <v>3</v>
      </c>
      <c r="F3148" s="21">
        <v>10</v>
      </c>
      <c r="G3148" s="21">
        <v>13</v>
      </c>
      <c r="H3148" s="21">
        <v>-23</v>
      </c>
      <c r="I3148" s="21">
        <v>3</v>
      </c>
      <c r="J3148" s="21">
        <v>8</v>
      </c>
      <c r="K3148" s="21">
        <v>11</v>
      </c>
      <c r="L3148" s="21">
        <v>0</v>
      </c>
      <c r="M3148" s="21">
        <v>2</v>
      </c>
      <c r="N3148" s="21">
        <v>2</v>
      </c>
      <c r="O3148" s="21">
        <v>0</v>
      </c>
      <c r="P3148" s="21">
        <v>0</v>
      </c>
      <c r="Q3148" s="21">
        <v>0</v>
      </c>
      <c r="R3148" s="21">
        <v>54</v>
      </c>
      <c r="S3148" s="21">
        <v>6</v>
      </c>
      <c r="T3148" s="21">
        <v>91</v>
      </c>
      <c r="U3148" s="21">
        <v>20</v>
      </c>
      <c r="V3148" s="19">
        <v>2.3150464894724792</v>
      </c>
      <c r="W3148" s="19">
        <v>1.6586151368760063</v>
      </c>
      <c r="X3148" s="19">
        <v>45.684953510527521</v>
      </c>
      <c r="Y3148" s="19">
        <v>69.341384863123992</v>
      </c>
      <c r="Z3148" s="19">
        <v>2.9243907519266821</v>
      </c>
      <c r="AA3148" s="19">
        <v>8.1961372122032845</v>
      </c>
      <c r="AB3148" s="19">
        <v>11.120527964129968</v>
      </c>
      <c r="AC3148" s="19">
        <v>8.9006607811997842</v>
      </c>
      <c r="AD3148" s="19">
        <v>51.211914510406686</v>
      </c>
      <c r="AE3148" s="19">
        <v>77.229986778102031</v>
      </c>
      <c r="AF3148" s="22">
        <f>Table1[[#This Row],[$ESGF]]/AE3148</f>
        <v>0.66310919691789239</v>
      </c>
      <c r="AG3148" s="22">
        <f>POWER((Table1[[#This Row],[$ESGF]]+Table1[[#This Row],[$ESGA]]+Table1[[#This Row],[XEV+/-]])/(Table1[[#This Row],[$ESGF]]+Table1[[#This Row],[$ESGA]]-Table1[[#This Row],[XEV+/-]]),1/0.65)</f>
        <v>1.0449724368274314</v>
      </c>
      <c r="AH3148" s="19">
        <v>1.836197886862724</v>
      </c>
      <c r="AI3148" s="19">
        <v>-26.018072267695338</v>
      </c>
      <c r="AJ3148" s="19">
        <v>-27.854270154558062</v>
      </c>
      <c r="AK3148" s="23">
        <v>0.29814373861629045</v>
      </c>
      <c r="AL3148" s="24">
        <v>0.97426942935151961</v>
      </c>
      <c r="AM3148" s="18">
        <v>0.37250220675928197</v>
      </c>
      <c r="AN3148" s="19">
        <v>-9.7101610748097904E-3</v>
      </c>
      <c r="AO3148" s="19">
        <v>0</v>
      </c>
      <c r="AP3148" s="19">
        <v>1.7117694586587666</v>
      </c>
      <c r="AQ3148" s="19">
        <v>1.7117694586587666</v>
      </c>
      <c r="AR3148" s="19">
        <v>1.3700679802509423</v>
      </c>
      <c r="AS3148" s="23">
        <v>0.12888585086526136</v>
      </c>
      <c r="AT3148" s="22">
        <f>EXP(Table1[[#This Row],[TmPPR]]/Table1[[#This Row],[PPCalc]])</f>
        <v>0.57568831684448929</v>
      </c>
      <c r="AU3148" s="18">
        <v>0.1610305958132045</v>
      </c>
      <c r="AV3148" s="18">
        <v>-8.8919304562333573E-2</v>
      </c>
      <c r="AW3148" s="19">
        <v>0</v>
      </c>
      <c r="AX3148" s="19">
        <v>0</v>
      </c>
      <c r="AY3148" s="19">
        <v>0</v>
      </c>
      <c r="AZ3148" s="19">
        <f>Table1[[#This Row],[$SHP]]/Table1[[#This Row],[SFrac]]</f>
        <v>0</v>
      </c>
      <c r="BA3148" s="23">
        <v>0.26678090427872536</v>
      </c>
      <c r="BB3148" s="24">
        <v>1.1352192752985251</v>
      </c>
      <c r="BC3148" s="18">
        <v>0.33331733219109794</v>
      </c>
      <c r="BD3148" s="18">
        <v>4.227324609838206E-2</v>
      </c>
      <c r="BE3148" s="22">
        <f>MAX(Table1[[#This Row],[$ESGA]],0)</f>
        <v>77.229986778102031</v>
      </c>
      <c r="BG3148" s="20"/>
    </row>
    <row r="3149" spans="1:59">
      <c r="A3149" s="20" t="s">
        <v>3207</v>
      </c>
      <c r="B3149" s="17" t="s">
        <v>68</v>
      </c>
      <c r="C3149" s="21">
        <v>90</v>
      </c>
      <c r="D3149" s="18">
        <v>1.1839430894308944</v>
      </c>
      <c r="E3149" s="21">
        <v>2</v>
      </c>
      <c r="F3149" s="21">
        <v>11</v>
      </c>
      <c r="G3149" s="21">
        <v>13</v>
      </c>
      <c r="H3149" s="21">
        <v>8</v>
      </c>
      <c r="I3149" s="21">
        <v>2</v>
      </c>
      <c r="J3149" s="21">
        <v>9</v>
      </c>
      <c r="K3149" s="21">
        <v>11</v>
      </c>
      <c r="L3149" s="21">
        <v>0</v>
      </c>
      <c r="M3149" s="21">
        <v>2</v>
      </c>
      <c r="N3149" s="21">
        <v>2</v>
      </c>
      <c r="O3149" s="21">
        <v>0</v>
      </c>
      <c r="P3149" s="21">
        <v>0</v>
      </c>
      <c r="Q3149" s="21">
        <v>0</v>
      </c>
      <c r="R3149" s="21">
        <v>65</v>
      </c>
      <c r="S3149" s="21">
        <v>9</v>
      </c>
      <c r="T3149" s="21">
        <v>64</v>
      </c>
      <c r="U3149" s="21">
        <v>16</v>
      </c>
      <c r="V3149" s="19">
        <v>1.8761832781226213</v>
      </c>
      <c r="W3149" s="19">
        <v>1.2857142857142858</v>
      </c>
      <c r="X3149" s="19">
        <v>54.123816721877375</v>
      </c>
      <c r="Y3149" s="19">
        <v>46.714285714285715</v>
      </c>
      <c r="Z3149" s="19">
        <v>2.1796165489404644</v>
      </c>
      <c r="AA3149" s="19">
        <v>10.546495985876955</v>
      </c>
      <c r="AB3149" s="19">
        <v>12.726112534817419</v>
      </c>
      <c r="AC3149" s="19">
        <v>10.748922518678404</v>
      </c>
      <c r="AD3149" s="19">
        <v>61.230250430644453</v>
      </c>
      <c r="AE3149" s="19">
        <v>53.963325246709019</v>
      </c>
      <c r="AF3149" s="22">
        <f>Table1[[#This Row],[$ESGF]]/AE3149</f>
        <v>1.1346641473762518</v>
      </c>
      <c r="AG3149" s="22">
        <f>POWER((Table1[[#This Row],[$ESGF]]+Table1[[#This Row],[$ESGA]]+Table1[[#This Row],[XEV+/-]])/(Table1[[#This Row],[$ESGF]]+Table1[[#This Row],[$ESGA]]-Table1[[#This Row],[XEV+/-]]),1/0.65)</f>
        <v>0.85443469255521654</v>
      </c>
      <c r="AH3149" s="19">
        <v>-5.8844264578415491</v>
      </c>
      <c r="AI3149" s="19">
        <v>7.2669251839354363</v>
      </c>
      <c r="AJ3149" s="19">
        <v>13.151351641776987</v>
      </c>
      <c r="AK3149" s="23">
        <v>0.25818690269534111</v>
      </c>
      <c r="AL3149" s="24">
        <v>0.89539748385153073</v>
      </c>
      <c r="AM3149" s="18">
        <v>0.3056785992277159</v>
      </c>
      <c r="AN3149" s="19">
        <v>-3.3773677456558696E-2</v>
      </c>
      <c r="AO3149" s="19">
        <v>0</v>
      </c>
      <c r="AP3149" s="19">
        <v>2.0004928941099154</v>
      </c>
      <c r="AQ3149" s="19">
        <v>2.0004928941099154</v>
      </c>
      <c r="AR3149" s="19">
        <v>1.6896867019778168</v>
      </c>
      <c r="AS3149" s="23">
        <v>0.13574494175352544</v>
      </c>
      <c r="AT3149" s="22">
        <f>EXP(Table1[[#This Row],[TmPPR]]/Table1[[#This Row],[PPCalc]])</f>
        <v>0.89900692812226957</v>
      </c>
      <c r="AU3149" s="18">
        <v>0.16071428571428573</v>
      </c>
      <c r="AV3149" s="18">
        <v>-1.7110372188829361E-2</v>
      </c>
      <c r="AW3149" s="19">
        <v>0</v>
      </c>
      <c r="AX3149" s="19">
        <v>0</v>
      </c>
      <c r="AY3149" s="19">
        <v>0</v>
      </c>
      <c r="AZ3149" s="19">
        <f>Table1[[#This Row],[$SHP]]/Table1[[#This Row],[SFrac]]</f>
        <v>0</v>
      </c>
      <c r="BA3149" s="23">
        <v>0.22229410342970807</v>
      </c>
      <c r="BB3149" s="24">
        <v>1.0516559399780099</v>
      </c>
      <c r="BC3149" s="18">
        <v>0.26318356757683936</v>
      </c>
      <c r="BD3149" s="18">
        <v>1.325550555663701E-2</v>
      </c>
      <c r="BE3149" s="22">
        <f>MAX(Table1[[#This Row],[$ESGA]],0)</f>
        <v>53.963325246709019</v>
      </c>
      <c r="BG3149" s="20"/>
    </row>
    <row r="3150" spans="1:59">
      <c r="A3150" s="20" t="s">
        <v>3208</v>
      </c>
      <c r="B3150" s="17" t="s">
        <v>68</v>
      </c>
      <c r="C3150" s="21">
        <v>85</v>
      </c>
      <c r="D3150" s="18">
        <v>1.2053571428571428</v>
      </c>
      <c r="E3150" s="21">
        <v>3</v>
      </c>
      <c r="F3150" s="21">
        <v>10</v>
      </c>
      <c r="G3150" s="21">
        <v>13</v>
      </c>
      <c r="H3150" s="21">
        <v>-28</v>
      </c>
      <c r="I3150" s="21">
        <v>3</v>
      </c>
      <c r="J3150" s="21">
        <v>9</v>
      </c>
      <c r="K3150" s="21">
        <v>12</v>
      </c>
      <c r="L3150" s="21">
        <v>0</v>
      </c>
      <c r="M3150" s="21">
        <v>0</v>
      </c>
      <c r="N3150" s="21">
        <v>0</v>
      </c>
      <c r="O3150" s="21">
        <v>0</v>
      </c>
      <c r="P3150" s="21">
        <v>1</v>
      </c>
      <c r="Q3150" s="21">
        <v>1</v>
      </c>
      <c r="R3150" s="21">
        <v>49</v>
      </c>
      <c r="S3150" s="21">
        <v>1</v>
      </c>
      <c r="T3150" s="21">
        <v>94</v>
      </c>
      <c r="U3150" s="21">
        <v>17</v>
      </c>
      <c r="V3150" s="19">
        <v>2.5076629120401916</v>
      </c>
      <c r="W3150" s="19">
        <v>0.12195121951219512</v>
      </c>
      <c r="X3150" s="19">
        <v>45.492337087959811</v>
      </c>
      <c r="Y3150" s="19">
        <v>76.878048780487802</v>
      </c>
      <c r="Z3150" s="19">
        <v>2.5592417061611372</v>
      </c>
      <c r="AA3150" s="19">
        <v>8.867005055465782</v>
      </c>
      <c r="AB3150" s="19">
        <v>11.426246761626919</v>
      </c>
      <c r="AC3150" s="19">
        <v>9.4795528689052961</v>
      </c>
      <c r="AD3150" s="19">
        <v>45.614067604151387</v>
      </c>
      <c r="AE3150" s="19">
        <v>83.812442165307388</v>
      </c>
      <c r="AF3150" s="22">
        <f>Table1[[#This Row],[$ESGF]]/AE3150</f>
        <v>0.54423981005331556</v>
      </c>
      <c r="AG3150" s="22">
        <f>POWER((Table1[[#This Row],[$ESGF]]+Table1[[#This Row],[$ESGA]]+Table1[[#This Row],[XEV+/-]])/(Table1[[#This Row],[$ESGF]]+Table1[[#This Row],[$ESGA]]-Table1[[#This Row],[XEV+/-]]),1/0.65)</f>
        <v>0.80635217268484072</v>
      </c>
      <c r="AH3150" s="19">
        <v>-9.0388113707417705</v>
      </c>
      <c r="AI3150" s="19">
        <v>-38.198374561156001</v>
      </c>
      <c r="AJ3150" s="19">
        <v>-29.159563190414225</v>
      </c>
      <c r="AK3150" s="23">
        <v>0.28391341404782749</v>
      </c>
      <c r="AL3150" s="24">
        <v>0.78571957353022825</v>
      </c>
      <c r="AM3150" s="18">
        <v>0.34221706157550635</v>
      </c>
      <c r="AN3150" s="19">
        <v>-8.2527467352250944E-2</v>
      </c>
      <c r="AO3150" s="19">
        <v>0</v>
      </c>
      <c r="AP3150" s="19">
        <v>0</v>
      </c>
      <c r="AQ3150" s="19">
        <v>0</v>
      </c>
      <c r="AR3150" s="19">
        <v>0</v>
      </c>
      <c r="AS3150" s="23">
        <v>1.0117434507678411E-2</v>
      </c>
      <c r="AT3150" s="22">
        <f>EXP(Table1[[#This Row],[TmPPR]]/Table1[[#This Row],[PPCalc]])</f>
        <v>1.0494276333303754</v>
      </c>
      <c r="AU3150" s="18">
        <v>1.2195121951219513E-2</v>
      </c>
      <c r="AV3150" s="18">
        <v>5.8835249302958384E-4</v>
      </c>
      <c r="AW3150" s="19">
        <v>0</v>
      </c>
      <c r="AX3150" s="19">
        <v>0</v>
      </c>
      <c r="AY3150" s="19">
        <v>0</v>
      </c>
      <c r="AZ3150" s="19">
        <f>Table1[[#This Row],[$SHP]]/Table1[[#This Row],[SFrac]]</f>
        <v>0</v>
      </c>
      <c r="BA3150" s="23">
        <v>0.17047142411047222</v>
      </c>
      <c r="BB3150" s="24">
        <v>1.2492697244172002</v>
      </c>
      <c r="BC3150" s="18">
        <v>0.20547894870458705</v>
      </c>
      <c r="BD3150" s="18">
        <v>4.5731222246998535E-2</v>
      </c>
      <c r="BE3150" s="22">
        <f>MAX(Table1[[#This Row],[$ESGA]],0)</f>
        <v>83.812442165307388</v>
      </c>
      <c r="BG3150" s="20"/>
    </row>
    <row r="3151" spans="1:59">
      <c r="A3151" s="20" t="s">
        <v>3209</v>
      </c>
      <c r="B3151" s="17" t="s">
        <v>68</v>
      </c>
      <c r="C3151" s="21">
        <v>84</v>
      </c>
      <c r="D3151" s="18">
        <v>1.05</v>
      </c>
      <c r="E3151" s="21">
        <v>2</v>
      </c>
      <c r="F3151" s="21">
        <v>11</v>
      </c>
      <c r="G3151" s="21">
        <v>13</v>
      </c>
      <c r="H3151" s="21">
        <v>-31</v>
      </c>
      <c r="I3151" s="21">
        <v>2</v>
      </c>
      <c r="J3151" s="21">
        <v>10</v>
      </c>
      <c r="K3151" s="21">
        <v>12</v>
      </c>
      <c r="L3151" s="21">
        <v>0</v>
      </c>
      <c r="M3151" s="21">
        <v>1</v>
      </c>
      <c r="N3151" s="21">
        <v>1</v>
      </c>
      <c r="O3151" s="21">
        <v>0</v>
      </c>
      <c r="P3151" s="21">
        <v>0</v>
      </c>
      <c r="Q3151" s="21">
        <v>0</v>
      </c>
      <c r="R3151" s="21">
        <v>58</v>
      </c>
      <c r="S3151" s="21">
        <v>8</v>
      </c>
      <c r="T3151" s="21">
        <v>93</v>
      </c>
      <c r="U3151" s="21">
        <v>12</v>
      </c>
      <c r="V3151" s="19">
        <v>0.95137122110657413</v>
      </c>
      <c r="W3151" s="19">
        <v>0.97777777777777786</v>
      </c>
      <c r="X3151" s="19">
        <v>49.048628778893431</v>
      </c>
      <c r="Y3151" s="19">
        <v>80.022222222222226</v>
      </c>
      <c r="Z3151" s="19">
        <v>1.5626291856138901</v>
      </c>
      <c r="AA3151" s="19">
        <v>7.7861717862702875</v>
      </c>
      <c r="AB3151" s="19">
        <v>9.3488009718841774</v>
      </c>
      <c r="AC3151" s="19">
        <v>8.9036199732230266</v>
      </c>
      <c r="AD3151" s="19">
        <v>37.999050375975457</v>
      </c>
      <c r="AE3151" s="19">
        <v>61.966341933445662</v>
      </c>
      <c r="AF3151" s="22">
        <f>Table1[[#This Row],[$ESGF]]/AE3151</f>
        <v>0.61322080972260651</v>
      </c>
      <c r="AG3151" s="22">
        <f>POWER((Table1[[#This Row],[$ESGF]]+Table1[[#This Row],[$ESGA]]+Table1[[#This Row],[XEV+/-]])/(Table1[[#This Row],[$ESGF]]+Table1[[#This Row],[$ESGA]]-Table1[[#This Row],[XEV+/-]]),1/0.65)</f>
        <v>0.92166648125032402</v>
      </c>
      <c r="AH3151" s="19">
        <v>-2.6495471099990988</v>
      </c>
      <c r="AI3151" s="19">
        <v>-23.967291557470197</v>
      </c>
      <c r="AJ3151" s="19">
        <v>-21.3177444474711</v>
      </c>
      <c r="AK3151" s="23">
        <v>0.27107916342822191</v>
      </c>
      <c r="AL3151" s="24">
        <v>0.90014604676106746</v>
      </c>
      <c r="AM3151" s="18">
        <v>0.284633121599633</v>
      </c>
      <c r="AN3151" s="19">
        <v>-2.9942907606124294E-2</v>
      </c>
      <c r="AO3151" s="19">
        <v>0</v>
      </c>
      <c r="AP3151" s="19">
        <v>0.74227064184022562</v>
      </c>
      <c r="AQ3151" s="19">
        <v>0.74227064184022562</v>
      </c>
      <c r="AR3151" s="19">
        <v>0.70692442080021489</v>
      </c>
      <c r="AS3151" s="23">
        <v>8.4656084656084651E-2</v>
      </c>
      <c r="AT3151" s="22">
        <f>EXP(Table1[[#This Row],[TmPPR]]/Table1[[#This Row],[PPCalc]])</f>
        <v>1.158558390181603</v>
      </c>
      <c r="AU3151" s="18">
        <v>8.8888888888888892E-2</v>
      </c>
      <c r="AV3151" s="18">
        <v>1.3082352458491759E-2</v>
      </c>
      <c r="AW3151" s="19">
        <v>0</v>
      </c>
      <c r="AX3151" s="19">
        <v>0</v>
      </c>
      <c r="AY3151" s="19">
        <v>0</v>
      </c>
      <c r="AZ3151" s="19">
        <f>Table1[[#This Row],[$SHP]]/Table1[[#This Row],[SFrac]]</f>
        <v>0</v>
      </c>
      <c r="BA3151" s="23">
        <v>0.15239742195169587</v>
      </c>
      <c r="BB3151" s="24">
        <v>1.1675763304318494</v>
      </c>
      <c r="BC3151" s="18">
        <v>0.16001729304928067</v>
      </c>
      <c r="BD3151" s="18">
        <v>2.4791493263028836E-2</v>
      </c>
      <c r="BE3151" s="22">
        <f>MAX(Table1[[#This Row],[$ESGA]],0)</f>
        <v>61.966341933445662</v>
      </c>
      <c r="BG3151" s="20"/>
    </row>
    <row r="3152" spans="1:59">
      <c r="A3152" s="20" t="s">
        <v>3210</v>
      </c>
      <c r="B3152" s="17" t="s">
        <v>68</v>
      </c>
      <c r="C3152" s="21">
        <v>73</v>
      </c>
      <c r="D3152" s="18">
        <v>1.0370934959349594</v>
      </c>
      <c r="E3152" s="21">
        <v>1</v>
      </c>
      <c r="F3152" s="21">
        <v>12</v>
      </c>
      <c r="G3152" s="21">
        <v>13</v>
      </c>
      <c r="H3152" s="21">
        <v>-11</v>
      </c>
      <c r="I3152" s="21">
        <v>1</v>
      </c>
      <c r="J3152" s="21">
        <v>9</v>
      </c>
      <c r="K3152" s="21">
        <v>10</v>
      </c>
      <c r="L3152" s="21">
        <v>0</v>
      </c>
      <c r="M3152" s="21">
        <v>3</v>
      </c>
      <c r="N3152" s="21">
        <v>3</v>
      </c>
      <c r="O3152" s="21">
        <v>0</v>
      </c>
      <c r="P3152" s="21">
        <v>0</v>
      </c>
      <c r="Q3152" s="21">
        <v>0</v>
      </c>
      <c r="R3152" s="21">
        <v>37</v>
      </c>
      <c r="S3152" s="21">
        <v>6</v>
      </c>
      <c r="T3152" s="21">
        <v>51</v>
      </c>
      <c r="U3152" s="21">
        <v>9</v>
      </c>
      <c r="V3152" s="19">
        <v>0.8227752639517345</v>
      </c>
      <c r="W3152" s="19">
        <v>0.7331594958713602</v>
      </c>
      <c r="X3152" s="19">
        <v>30.177224736048267</v>
      </c>
      <c r="Y3152" s="19">
        <v>41.266840504128645</v>
      </c>
      <c r="Z3152" s="19">
        <v>1.0904684975767345</v>
      </c>
      <c r="AA3152" s="19">
        <v>9.8135562550841087</v>
      </c>
      <c r="AB3152" s="19">
        <v>10.904024752660844</v>
      </c>
      <c r="AC3152" s="19">
        <v>10.514022887426036</v>
      </c>
      <c r="AD3152" s="19">
        <v>36.565431193412131</v>
      </c>
      <c r="AE3152" s="19">
        <v>45.737896329702124</v>
      </c>
      <c r="AF3152" s="22">
        <f>Table1[[#This Row],[$ESGF]]/AE3152</f>
        <v>0.79945590260273058</v>
      </c>
      <c r="AG3152" s="22">
        <f>POWER((Table1[[#This Row],[$ESGF]]+Table1[[#This Row],[$ESGA]]+Table1[[#This Row],[XEV+/-]])/(Table1[[#This Row],[$ESGF]]+Table1[[#This Row],[$ESGA]]-Table1[[#This Row],[XEV+/-]]),1/0.65)</f>
        <v>0.82404697817207861</v>
      </c>
      <c r="AH3152" s="19">
        <v>-5.1697771046366094</v>
      </c>
      <c r="AI3152" s="19">
        <v>-9.1724651362899987</v>
      </c>
      <c r="AJ3152" s="19">
        <v>-4.0026880316533902</v>
      </c>
      <c r="AK3152" s="23">
        <v>0.25104172241091144</v>
      </c>
      <c r="AL3152" s="24">
        <v>0.77455378021963339</v>
      </c>
      <c r="AM3152" s="18">
        <v>0.26035373752066576</v>
      </c>
      <c r="AN3152" s="19">
        <v>-6.6512096236945997E-2</v>
      </c>
      <c r="AO3152" s="19">
        <v>0</v>
      </c>
      <c r="AP3152" s="19">
        <v>4.0299616807611018</v>
      </c>
      <c r="AQ3152" s="19">
        <v>4.0299616807611018</v>
      </c>
      <c r="AR3152" s="19">
        <v>3.8858229239283921</v>
      </c>
      <c r="AS3152" s="23">
        <v>0.13996257937828621</v>
      </c>
      <c r="AT3152" s="22">
        <f>EXP(Table1[[#This Row],[TmPPR]]/Table1[[#This Row],[PPCalc]])</f>
        <v>0.90389619120176479</v>
      </c>
      <c r="AU3152" s="18">
        <v>0.14515428074750109</v>
      </c>
      <c r="AV3152" s="18">
        <v>-1.4666498542808272E-2</v>
      </c>
      <c r="AW3152" s="19">
        <v>0</v>
      </c>
      <c r="AX3152" s="19">
        <v>0</v>
      </c>
      <c r="AY3152" s="19">
        <v>0</v>
      </c>
      <c r="AZ3152" s="19">
        <f>Table1[[#This Row],[$SHP]]/Table1[[#This Row],[SFrac]]</f>
        <v>0</v>
      </c>
      <c r="BA3152" s="23">
        <v>0.18833816268753006</v>
      </c>
      <c r="BB3152" s="24">
        <v>1.0856806440704054</v>
      </c>
      <c r="BC3152" s="18">
        <v>0.19532428355957768</v>
      </c>
      <c r="BD3152" s="18">
        <v>1.6057045261206659E-2</v>
      </c>
      <c r="BE3152" s="22">
        <f>MAX(Table1[[#This Row],[$ESGA]],0)</f>
        <v>45.737896329702124</v>
      </c>
      <c r="BG3152" s="20"/>
    </row>
    <row r="3153" spans="1:59">
      <c r="A3153" s="20" t="s">
        <v>3211</v>
      </c>
      <c r="B3153" s="17" t="s">
        <v>68</v>
      </c>
      <c r="C3153" s="21">
        <v>71</v>
      </c>
      <c r="D3153" s="18">
        <v>0.88749999999999996</v>
      </c>
      <c r="E3153" s="21">
        <v>3</v>
      </c>
      <c r="F3153" s="21">
        <v>10</v>
      </c>
      <c r="G3153" s="21">
        <v>13</v>
      </c>
      <c r="H3153" s="21">
        <v>-7</v>
      </c>
      <c r="I3153" s="21">
        <v>2</v>
      </c>
      <c r="J3153" s="21">
        <v>10</v>
      </c>
      <c r="K3153" s="21">
        <v>12</v>
      </c>
      <c r="L3153" s="21">
        <v>0</v>
      </c>
      <c r="M3153" s="21">
        <v>0</v>
      </c>
      <c r="N3153" s="21">
        <v>0</v>
      </c>
      <c r="O3153" s="21">
        <v>1</v>
      </c>
      <c r="P3153" s="21">
        <v>0</v>
      </c>
      <c r="Q3153" s="21">
        <v>1</v>
      </c>
      <c r="R3153" s="21">
        <v>59</v>
      </c>
      <c r="S3153" s="21">
        <v>3</v>
      </c>
      <c r="T3153" s="21">
        <v>90</v>
      </c>
      <c r="U3153" s="21">
        <v>27</v>
      </c>
      <c r="V3153" s="19">
        <v>2.927710843373494</v>
      </c>
      <c r="W3153" s="19">
        <v>0.49665794827085152</v>
      </c>
      <c r="X3153" s="19">
        <v>53.072289156626503</v>
      </c>
      <c r="Y3153" s="19">
        <v>62.503342051729149</v>
      </c>
      <c r="Z3153" s="19">
        <v>1.5691712335040104</v>
      </c>
      <c r="AA3153" s="19">
        <v>7.9063464990084977</v>
      </c>
      <c r="AB3153" s="19">
        <v>9.4755177325125075</v>
      </c>
      <c r="AC3153" s="19">
        <v>10.676639698605642</v>
      </c>
      <c r="AD3153" s="19">
        <v>42.337579930033357</v>
      </c>
      <c r="AE3153" s="19">
        <v>49.847975916238937</v>
      </c>
      <c r="AF3153" s="22">
        <f>Table1[[#This Row],[$ESGF]]/AE3153</f>
        <v>0.84933398301215823</v>
      </c>
      <c r="AG3153" s="22">
        <f>POWER((Table1[[#This Row],[$ESGF]]+Table1[[#This Row],[$ESGA]]+Table1[[#This Row],[XEV+/-]])/(Table1[[#This Row],[$ESGF]]+Table1[[#This Row],[$ESGA]]-Table1[[#This Row],[XEV+/-]]),1/0.65)</f>
        <v>0.91587835744119228</v>
      </c>
      <c r="AH3153" s="19">
        <v>-2.631948129649631</v>
      </c>
      <c r="AI3153" s="19">
        <v>-7.5103959862055785</v>
      </c>
      <c r="AJ3153" s="19">
        <v>-4.8784478565559475</v>
      </c>
      <c r="AK3153" s="23">
        <v>0.2972653730074275</v>
      </c>
      <c r="AL3153" s="24">
        <v>0.903247226758775</v>
      </c>
      <c r="AM3153" s="18">
        <v>0.2638230185440919</v>
      </c>
      <c r="AN3153" s="19">
        <v>-2.6846361069984018E-2</v>
      </c>
      <c r="AO3153" s="19">
        <v>0</v>
      </c>
      <c r="AP3153" s="19">
        <v>0</v>
      </c>
      <c r="AQ3153" s="19">
        <v>0</v>
      </c>
      <c r="AR3153" s="19">
        <v>0</v>
      </c>
      <c r="AS3153" s="23">
        <v>4.2568693182050754E-2</v>
      </c>
      <c r="AT3153" s="22">
        <f>EXP(Table1[[#This Row],[TmPPR]]/Table1[[#This Row],[PPCalc]])</f>
        <v>0.83145095165215754</v>
      </c>
      <c r="AU3153" s="18">
        <v>3.7779715199070044E-2</v>
      </c>
      <c r="AV3153" s="18">
        <v>-6.9734920326480366E-3</v>
      </c>
      <c r="AW3153" s="19">
        <v>1.1279910122910273</v>
      </c>
      <c r="AX3153" s="19">
        <v>1.1279910122910273</v>
      </c>
      <c r="AY3153" s="19">
        <v>2.2559820245820545</v>
      </c>
      <c r="AZ3153" s="19">
        <f>Table1[[#This Row],[$SHP]]/Table1[[#This Row],[SFrac]]</f>
        <v>2.5419515769938643</v>
      </c>
      <c r="BA3153" s="23">
        <v>0.38922982237970166</v>
      </c>
      <c r="BB3153" s="24">
        <v>1.1235837505426334</v>
      </c>
      <c r="BC3153" s="18">
        <v>0.34544146736198522</v>
      </c>
      <c r="BD3153" s="18">
        <v>4.0251998451319278E-2</v>
      </c>
      <c r="BE3153" s="22">
        <f>MAX(Table1[[#This Row],[$ESGA]],0)</f>
        <v>49.847975916238937</v>
      </c>
      <c r="BG3153" s="20"/>
    </row>
    <row r="3154" spans="1:59">
      <c r="A3154" s="20" t="s">
        <v>3212</v>
      </c>
      <c r="B3154" s="17" t="s">
        <v>68</v>
      </c>
      <c r="C3154" s="21">
        <v>66</v>
      </c>
      <c r="D3154" s="18">
        <v>0.81351626016260159</v>
      </c>
      <c r="E3154" s="21">
        <v>2</v>
      </c>
      <c r="F3154" s="21">
        <v>11</v>
      </c>
      <c r="G3154" s="21">
        <v>13</v>
      </c>
      <c r="H3154" s="21">
        <v>-13</v>
      </c>
      <c r="I3154" s="21">
        <v>2</v>
      </c>
      <c r="J3154" s="21">
        <v>9</v>
      </c>
      <c r="K3154" s="21">
        <v>11</v>
      </c>
      <c r="L3154" s="21">
        <v>0</v>
      </c>
      <c r="M3154" s="21">
        <v>0</v>
      </c>
      <c r="N3154" s="21">
        <v>0</v>
      </c>
      <c r="O3154" s="21">
        <v>0</v>
      </c>
      <c r="P3154" s="21">
        <v>2</v>
      </c>
      <c r="Q3154" s="21">
        <v>2</v>
      </c>
      <c r="R3154" s="21">
        <v>28</v>
      </c>
      <c r="S3154" s="21">
        <v>1</v>
      </c>
      <c r="T3154" s="21">
        <v>49</v>
      </c>
      <c r="U3154" s="21">
        <v>9</v>
      </c>
      <c r="V3154" s="19">
        <v>2.2266949152542375</v>
      </c>
      <c r="W3154" s="19">
        <v>0.14285714285714285</v>
      </c>
      <c r="X3154" s="19">
        <v>24.773305084745765</v>
      </c>
      <c r="Y3154" s="19">
        <v>39.857142857142861</v>
      </c>
      <c r="Z3154" s="19">
        <v>2.2905620360551433</v>
      </c>
      <c r="AA3154" s="19">
        <v>9.8972481211056689</v>
      </c>
      <c r="AB3154" s="19">
        <v>12.187810157160811</v>
      </c>
      <c r="AC3154" s="19">
        <v>14.981642966453766</v>
      </c>
      <c r="AD3154" s="19">
        <v>27.737122744488062</v>
      </c>
      <c r="AE3154" s="19">
        <v>45.357515436232958</v>
      </c>
      <c r="AF3154" s="22">
        <f>Table1[[#This Row],[$ESGF]]/AE3154</f>
        <v>0.61152209237481303</v>
      </c>
      <c r="AG3154" s="22">
        <f>POWER((Table1[[#This Row],[$ESGF]]+Table1[[#This Row],[$ESGA]]+Table1[[#This Row],[XEV+/-]])/(Table1[[#This Row],[$ESGF]]+Table1[[#This Row],[$ESGA]]-Table1[[#This Row],[XEV+/-]]),1/0.65)</f>
        <v>0.8409681668676694</v>
      </c>
      <c r="AH3154" s="19">
        <v>-4.110191841435002</v>
      </c>
      <c r="AI3154" s="19">
        <v>-17.620392691744897</v>
      </c>
      <c r="AJ3154" s="19">
        <v>-13.510200850309895</v>
      </c>
      <c r="AK3154" s="23">
        <v>0.24311980402349753</v>
      </c>
      <c r="AL3154" s="24">
        <v>0.82921037946277532</v>
      </c>
      <c r="AM3154" s="18">
        <v>0.19778191374066034</v>
      </c>
      <c r="AN3154" s="19">
        <v>-3.704086995344992E-2</v>
      </c>
      <c r="AO3154" s="19">
        <v>0</v>
      </c>
      <c r="AP3154" s="19">
        <v>0</v>
      </c>
      <c r="AQ3154" s="19">
        <v>0</v>
      </c>
      <c r="AR3154" s="19">
        <v>0</v>
      </c>
      <c r="AS3154" s="23">
        <v>2.1950566610154369E-2</v>
      </c>
      <c r="AT3154" s="22">
        <f>EXP(Table1[[#This Row],[TmPPR]]/Table1[[#This Row],[PPCalc]])</f>
        <v>0.96030285503969703</v>
      </c>
      <c r="AU3154" s="18">
        <v>1.7857142857142856E-2</v>
      </c>
      <c r="AV3154" s="18">
        <v>-7.2333161200053035E-4</v>
      </c>
      <c r="AW3154" s="19">
        <v>0</v>
      </c>
      <c r="AX3154" s="19">
        <v>0</v>
      </c>
      <c r="AY3154" s="19">
        <v>0</v>
      </c>
      <c r="AZ3154" s="19">
        <f>Table1[[#This Row],[$SHP]]/Table1[[#This Row],[SFrac]]</f>
        <v>0</v>
      </c>
      <c r="BA3154" s="23">
        <v>0.18384438158651936</v>
      </c>
      <c r="BB3154" s="24">
        <v>0.98262628227572058</v>
      </c>
      <c r="BC3154" s="18">
        <v>0.1495603937601715</v>
      </c>
      <c r="BD3154" s="18">
        <v>-2.6212570679364383E-3</v>
      </c>
      <c r="BE3154" s="22">
        <f>MAX(Table1[[#This Row],[$ESGA]],0)</f>
        <v>45.357515436232958</v>
      </c>
      <c r="BG3154" s="20"/>
    </row>
    <row r="3155" spans="1:59">
      <c r="A3155" s="20" t="s">
        <v>3213</v>
      </c>
      <c r="B3155" s="17" t="s">
        <v>59</v>
      </c>
      <c r="C3155" s="21">
        <v>62</v>
      </c>
      <c r="D3155" s="18">
        <v>0.75609756097560976</v>
      </c>
      <c r="E3155" s="21">
        <v>6</v>
      </c>
      <c r="F3155" s="21">
        <v>7</v>
      </c>
      <c r="G3155" s="21">
        <v>13</v>
      </c>
      <c r="H3155" s="21">
        <v>6</v>
      </c>
      <c r="I3155" s="21">
        <v>5</v>
      </c>
      <c r="J3155" s="21">
        <v>7</v>
      </c>
      <c r="K3155" s="21">
        <v>12</v>
      </c>
      <c r="L3155" s="21">
        <v>1</v>
      </c>
      <c r="M3155" s="21">
        <v>0</v>
      </c>
      <c r="N3155" s="21">
        <v>1</v>
      </c>
      <c r="O3155" s="21">
        <v>0</v>
      </c>
      <c r="P3155" s="21">
        <v>0</v>
      </c>
      <c r="Q3155" s="21">
        <v>0</v>
      </c>
      <c r="R3155" s="21">
        <v>23</v>
      </c>
      <c r="S3155" s="21">
        <v>1</v>
      </c>
      <c r="T3155" s="21">
        <v>16</v>
      </c>
      <c r="U3155" s="21">
        <v>0</v>
      </c>
      <c r="V3155" s="19">
        <v>0</v>
      </c>
      <c r="W3155" s="19">
        <v>0.1111111111111111</v>
      </c>
      <c r="X3155" s="19">
        <v>22</v>
      </c>
      <c r="Y3155" s="19">
        <v>15.888888888888889</v>
      </c>
      <c r="Z3155" s="19">
        <v>5.9504682319210644</v>
      </c>
      <c r="AA3155" s="19">
        <v>8.4186448136643079</v>
      </c>
      <c r="AB3155" s="19">
        <v>14.369113045585372</v>
      </c>
      <c r="AC3155" s="19">
        <v>19.004310802225817</v>
      </c>
      <c r="AD3155" s="19">
        <v>26.420229395714784</v>
      </c>
      <c r="AE3155" s="19">
        <v>19.080055132736589</v>
      </c>
      <c r="AF3155" s="22">
        <f>Table1[[#This Row],[$ESGF]]/AE3155</f>
        <v>1.3847040384272422</v>
      </c>
      <c r="AG3155" s="22">
        <f>POWER((Table1[[#This Row],[$ESGF]]+Table1[[#This Row],[$ESGA]]+Table1[[#This Row],[XEV+/-]])/(Table1[[#This Row],[$ESGF]]+Table1[[#This Row],[$ESGA]]-Table1[[#This Row],[XEV+/-]]),1/0.65)</f>
        <v>1.3073559155826247</v>
      </c>
      <c r="AH3155" s="19">
        <v>3.9531817766311721</v>
      </c>
      <c r="AI3155" s="19">
        <v>7.3401742629781968</v>
      </c>
      <c r="AJ3155" s="19">
        <v>3.3869924863470247</v>
      </c>
      <c r="AK3155" s="23">
        <v>0.16699473412072341</v>
      </c>
      <c r="AL3155" s="24">
        <v>1.3262781083726431</v>
      </c>
      <c r="AM3155" s="18">
        <v>0.12626431116444942</v>
      </c>
      <c r="AN3155" s="19">
        <v>3.5654087467941228E-2</v>
      </c>
      <c r="AO3155" s="19">
        <v>1.2051837528464653</v>
      </c>
      <c r="AP3155" s="19">
        <v>0</v>
      </c>
      <c r="AQ3155" s="19">
        <v>1.2051837528464653</v>
      </c>
      <c r="AR3155" s="19">
        <v>1.593952705377583</v>
      </c>
      <c r="AS3155" s="23">
        <v>3.6738351254480286E-2</v>
      </c>
      <c r="AT3155" s="22">
        <f>EXP(Table1[[#This Row],[TmPPR]]/Table1[[#This Row],[PPCalc]])</f>
        <v>0.73771384845613652</v>
      </c>
      <c r="AU3155" s="18">
        <v>2.7777777777777776E-2</v>
      </c>
      <c r="AV3155" s="18">
        <v>-8.4499796886466551E-3</v>
      </c>
      <c r="AW3155" s="19">
        <v>0</v>
      </c>
      <c r="AX3155" s="19">
        <v>0</v>
      </c>
      <c r="AY3155" s="19">
        <v>0</v>
      </c>
      <c r="AZ3155" s="19">
        <f>Table1[[#This Row],[$SHP]]/Table1[[#This Row],[SFrac]]</f>
        <v>0</v>
      </c>
      <c r="BA3155" s="23">
        <v>0</v>
      </c>
      <c r="BB3155" s="24" t="e">
        <v>#DIV/0!</v>
      </c>
      <c r="BC3155" s="18">
        <v>0</v>
      </c>
      <c r="BD3155" s="18">
        <v>0</v>
      </c>
      <c r="BE3155" s="22">
        <f>MAX(Table1[[#This Row],[$ESGA]],0)</f>
        <v>19.080055132736589</v>
      </c>
      <c r="BG3155" s="20"/>
    </row>
    <row r="3156" spans="1:59">
      <c r="A3156" s="20" t="s">
        <v>3214</v>
      </c>
      <c r="B3156" s="17" t="s">
        <v>68</v>
      </c>
      <c r="C3156" s="21">
        <v>60</v>
      </c>
      <c r="D3156" s="18">
        <v>0.96493902439024393</v>
      </c>
      <c r="E3156" s="21">
        <v>4</v>
      </c>
      <c r="F3156" s="21">
        <v>9</v>
      </c>
      <c r="G3156" s="21">
        <v>13</v>
      </c>
      <c r="H3156" s="21">
        <v>10</v>
      </c>
      <c r="I3156" s="21">
        <v>4</v>
      </c>
      <c r="J3156" s="21">
        <v>7</v>
      </c>
      <c r="K3156" s="21">
        <v>11</v>
      </c>
      <c r="L3156" s="21">
        <v>0</v>
      </c>
      <c r="M3156" s="21">
        <v>1</v>
      </c>
      <c r="N3156" s="21">
        <v>1</v>
      </c>
      <c r="O3156" s="21">
        <v>0</v>
      </c>
      <c r="P3156" s="21">
        <v>1</v>
      </c>
      <c r="Q3156" s="21">
        <v>1</v>
      </c>
      <c r="R3156" s="21">
        <v>49</v>
      </c>
      <c r="S3156" s="21">
        <v>3</v>
      </c>
      <c r="T3156" s="21">
        <v>36</v>
      </c>
      <c r="U3156" s="21">
        <v>0</v>
      </c>
      <c r="V3156" s="19">
        <v>1</v>
      </c>
      <c r="W3156" s="19">
        <v>0.24324324324324326</v>
      </c>
      <c r="X3156" s="19">
        <v>45</v>
      </c>
      <c r="Y3156" s="19">
        <v>35.756756756756758</v>
      </c>
      <c r="Z3156" s="19">
        <v>6.574557867922028</v>
      </c>
      <c r="AA3156" s="19">
        <v>10.583524653190596</v>
      </c>
      <c r="AB3156" s="19">
        <v>17.158082521112625</v>
      </c>
      <c r="AC3156" s="19">
        <v>17.781519958688598</v>
      </c>
      <c r="AD3156" s="19">
        <v>61.60962436410523</v>
      </c>
      <c r="AE3156" s="19">
        <v>52.090077795692125</v>
      </c>
      <c r="AF3156" s="22">
        <f>Table1[[#This Row],[$ESGF]]/AE3156</f>
        <v>1.1827516289330706</v>
      </c>
      <c r="AG3156" s="22">
        <f>POWER((Table1[[#This Row],[$ESGF]]+Table1[[#This Row],[$ESGA]]+Table1[[#This Row],[XEV+/-]])/(Table1[[#This Row],[$ESGF]]+Table1[[#This Row],[$ESGA]]-Table1[[#This Row],[XEV+/-]]),1/0.65)</f>
        <v>0.94540076467785616</v>
      </c>
      <c r="AH3156" s="19">
        <v>-2.0745123818844755</v>
      </c>
      <c r="AI3156" s="19">
        <v>9.5195465684131069</v>
      </c>
      <c r="AJ3156" s="19">
        <v>11.594058950297581</v>
      </c>
      <c r="AK3156" s="23">
        <v>0.31258858733197636</v>
      </c>
      <c r="AL3156" s="24">
        <v>0.97917493129515409</v>
      </c>
      <c r="AM3156" s="18">
        <v>0.30162892649564182</v>
      </c>
      <c r="AN3156" s="19">
        <v>-6.3477713357579053E-3</v>
      </c>
      <c r="AO3156" s="19">
        <v>0</v>
      </c>
      <c r="AP3156" s="19">
        <v>1.9253983582810239</v>
      </c>
      <c r="AQ3156" s="19">
        <v>1.9253983582810239</v>
      </c>
      <c r="AR3156" s="19">
        <v>1.9953575403354686</v>
      </c>
      <c r="AS3156" s="23">
        <v>8.4027155117202518E-2</v>
      </c>
      <c r="AT3156" s="22">
        <f>EXP(Table1[[#This Row],[TmPPR]]/Table1[[#This Row],[PPCalc]])</f>
        <v>1.2213138751886135</v>
      </c>
      <c r="AU3156" s="18">
        <v>8.1081081081081086E-2</v>
      </c>
      <c r="AV3156" s="18">
        <v>1.6210315632146595E-2</v>
      </c>
      <c r="AW3156" s="19">
        <v>0</v>
      </c>
      <c r="AX3156" s="19">
        <v>0</v>
      </c>
      <c r="AY3156" s="19">
        <v>0</v>
      </c>
      <c r="AZ3156" s="19">
        <f>Table1[[#This Row],[$SHP]]/Table1[[#This Row],[SFrac]]</f>
        <v>0</v>
      </c>
      <c r="BA3156" s="23">
        <v>0</v>
      </c>
      <c r="BB3156" s="24" t="e">
        <v>#DIV/0!</v>
      </c>
      <c r="BC3156" s="18">
        <v>0</v>
      </c>
      <c r="BD3156" s="18">
        <v>0</v>
      </c>
      <c r="BE3156" s="22">
        <f>MAX(Table1[[#This Row],[$ESGA]],0)</f>
        <v>52.090077795692125</v>
      </c>
      <c r="BG3156" s="20"/>
    </row>
    <row r="3157" spans="1:59">
      <c r="A3157" s="20" t="s">
        <v>3215</v>
      </c>
      <c r="B3157" s="17" t="s">
        <v>1</v>
      </c>
      <c r="C3157" s="21">
        <v>56</v>
      </c>
      <c r="D3157" s="18">
        <v>0.99390243902439024</v>
      </c>
      <c r="E3157" s="21">
        <v>5</v>
      </c>
      <c r="F3157" s="21">
        <v>8</v>
      </c>
      <c r="G3157" s="21">
        <v>13</v>
      </c>
      <c r="H3157" s="21">
        <v>0</v>
      </c>
      <c r="I3157" s="21">
        <v>5</v>
      </c>
      <c r="J3157" s="21">
        <v>8</v>
      </c>
      <c r="K3157" s="21">
        <v>13</v>
      </c>
      <c r="L3157" s="21">
        <v>0</v>
      </c>
      <c r="M3157" s="21">
        <v>0</v>
      </c>
      <c r="N3157" s="21">
        <v>0</v>
      </c>
      <c r="O3157" s="21">
        <v>0</v>
      </c>
      <c r="P3157" s="21">
        <v>0</v>
      </c>
      <c r="Q3157" s="21">
        <v>0</v>
      </c>
      <c r="R3157" s="21">
        <v>20</v>
      </c>
      <c r="S3157" s="21">
        <v>0</v>
      </c>
      <c r="T3157" s="21">
        <v>24</v>
      </c>
      <c r="U3157" s="21">
        <v>4</v>
      </c>
      <c r="V3157" s="19">
        <v>0.2726244343891403</v>
      </c>
      <c r="W3157" s="19">
        <v>0</v>
      </c>
      <c r="X3157" s="19">
        <v>19.72737556561086</v>
      </c>
      <c r="Y3157" s="19">
        <v>20</v>
      </c>
      <c r="Z3157" s="19">
        <v>7.6650263654987629</v>
      </c>
      <c r="AA3157" s="19">
        <v>13.886677028382422</v>
      </c>
      <c r="AB3157" s="19">
        <v>21.551703393881184</v>
      </c>
      <c r="AC3157" s="19">
        <v>21.683922433107448</v>
      </c>
      <c r="AD3157" s="19">
        <v>32.445343107085286</v>
      </c>
      <c r="AE3157" s="19">
        <v>32.135228047071777</v>
      </c>
      <c r="AF3157" s="22">
        <f>Table1[[#This Row],[$ESGF]]/AE3157</f>
        <v>1.0096503145880666</v>
      </c>
      <c r="AG3157" s="22">
        <f>POWER((Table1[[#This Row],[$ESGF]]+Table1[[#This Row],[$ESGA]]+Table1[[#This Row],[XEV+/-]])/(Table1[[#This Row],[$ESGF]]+Table1[[#This Row],[$ESGA]]-Table1[[#This Row],[XEV+/-]]),1/0.65)</f>
        <v>0.94285289014296203</v>
      </c>
      <c r="AH3157" s="19">
        <v>-1.2349288704071668</v>
      </c>
      <c r="AI3157" s="19">
        <v>0.31011506001350231</v>
      </c>
      <c r="AJ3157" s="19">
        <v>1.5450439304206691</v>
      </c>
      <c r="AK3157" s="23">
        <v>0.17550434883586347</v>
      </c>
      <c r="AL3157" s="24">
        <v>0.9567666890507236</v>
      </c>
      <c r="AM3157" s="18">
        <v>0.1744342003673521</v>
      </c>
      <c r="AN3157" s="19">
        <v>-7.70924356851022E-3</v>
      </c>
      <c r="AO3157" s="19">
        <v>0</v>
      </c>
      <c r="AP3157" s="19">
        <v>0</v>
      </c>
      <c r="AQ3157" s="19">
        <v>0</v>
      </c>
      <c r="AR3157" s="19">
        <v>0</v>
      </c>
      <c r="AS3157" s="23">
        <v>0</v>
      </c>
      <c r="AT3157" s="22" t="e">
        <f>EXP(Table1[[#This Row],[TmPPR]]/Table1[[#This Row],[PPCalc]])</f>
        <v>#DIV/0!</v>
      </c>
      <c r="AU3157" s="18">
        <v>0</v>
      </c>
      <c r="AV3157" s="18">
        <v>0</v>
      </c>
      <c r="AW3157" s="19">
        <v>0</v>
      </c>
      <c r="AX3157" s="19">
        <v>0</v>
      </c>
      <c r="AY3157" s="19">
        <v>0</v>
      </c>
      <c r="AZ3157" s="19">
        <f>Table1[[#This Row],[$SHP]]/Table1[[#This Row],[SFrac]]</f>
        <v>0</v>
      </c>
      <c r="BA3157" s="23">
        <v>0.10812536435055382</v>
      </c>
      <c r="BB3157" s="24">
        <v>1.0858776229494513</v>
      </c>
      <c r="BC3157" s="18">
        <v>0.1074660633484163</v>
      </c>
      <c r="BD3157" s="18">
        <v>8.8539708887292543E-3</v>
      </c>
      <c r="BE3157" s="22">
        <f>MAX(Table1[[#This Row],[$ESGA]],0)</f>
        <v>32.135228047071777</v>
      </c>
      <c r="BG3157" s="20"/>
    </row>
    <row r="3158" spans="1:59">
      <c r="A3158" s="20" t="s">
        <v>3216</v>
      </c>
      <c r="B3158" s="17" t="s">
        <v>65</v>
      </c>
      <c r="C3158" s="21">
        <v>56</v>
      </c>
      <c r="D3158" s="18">
        <v>0.68292682926829273</v>
      </c>
      <c r="E3158" s="21">
        <v>6</v>
      </c>
      <c r="F3158" s="21">
        <v>7</v>
      </c>
      <c r="G3158" s="21">
        <v>13</v>
      </c>
      <c r="H3158" s="21">
        <v>-6</v>
      </c>
      <c r="I3158" s="21">
        <v>5</v>
      </c>
      <c r="J3158" s="21">
        <v>7</v>
      </c>
      <c r="K3158" s="21">
        <v>12</v>
      </c>
      <c r="L3158" s="21">
        <v>1</v>
      </c>
      <c r="M3158" s="21">
        <v>0</v>
      </c>
      <c r="N3158" s="21">
        <v>1</v>
      </c>
      <c r="O3158" s="21">
        <v>0</v>
      </c>
      <c r="P3158" s="21">
        <v>0</v>
      </c>
      <c r="Q3158" s="21">
        <v>0</v>
      </c>
      <c r="R3158" s="21">
        <v>19</v>
      </c>
      <c r="S3158" s="21">
        <v>4</v>
      </c>
      <c r="T3158" s="21">
        <v>21</v>
      </c>
      <c r="U3158" s="21">
        <v>0</v>
      </c>
      <c r="V3158" s="19">
        <v>0</v>
      </c>
      <c r="W3158" s="19">
        <v>0.42897727272727271</v>
      </c>
      <c r="X3158" s="19">
        <v>15</v>
      </c>
      <c r="Y3158" s="19">
        <v>20.571022727272727</v>
      </c>
      <c r="Z3158" s="19">
        <v>5.8941670026852897</v>
      </c>
      <c r="AA3158" s="19">
        <v>8.2522456053053759</v>
      </c>
      <c r="AB3158" s="19">
        <v>14.146412607990666</v>
      </c>
      <c r="AC3158" s="19">
        <v>20.714389890272045</v>
      </c>
      <c r="AD3158" s="19">
        <v>17.616013945355853</v>
      </c>
      <c r="AE3158" s="19">
        <v>24.150493245047883</v>
      </c>
      <c r="AF3158" s="22">
        <f>Table1[[#This Row],[$ESGF]]/AE3158</f>
        <v>0.72942667326134458</v>
      </c>
      <c r="AG3158" s="22">
        <f>POWER((Table1[[#This Row],[$ESGF]]+Table1[[#This Row],[$ESGA]]+Table1[[#This Row],[XEV+/-]])/(Table1[[#This Row],[$ESGF]]+Table1[[#This Row],[$ESGA]]-Table1[[#This Row],[XEV+/-]]),1/0.65)</f>
        <v>1.003514011288402</v>
      </c>
      <c r="AH3158" s="19">
        <v>4.7615959503948257E-2</v>
      </c>
      <c r="AI3158" s="19">
        <v>-6.5344792996920322</v>
      </c>
      <c r="AJ3158" s="19">
        <v>-6.58209525919598</v>
      </c>
      <c r="AK3158" s="23">
        <v>0.17784272270261772</v>
      </c>
      <c r="AL3158" s="24">
        <v>0.99114605074507245</v>
      </c>
      <c r="AM3158" s="18">
        <v>0.12145356672373894</v>
      </c>
      <c r="AN3158" s="19">
        <v>-1.0801325234747832E-3</v>
      </c>
      <c r="AO3158" s="19">
        <v>0.74746198385016838</v>
      </c>
      <c r="AP3158" s="19">
        <v>0</v>
      </c>
      <c r="AQ3158" s="19">
        <v>0.74746198385016838</v>
      </c>
      <c r="AR3158" s="19">
        <v>1.0944979049234607</v>
      </c>
      <c r="AS3158" s="23">
        <v>7.9929557050092762E-2</v>
      </c>
      <c r="AT3158" s="22">
        <f>EXP(Table1[[#This Row],[TmPPR]]/Table1[[#This Row],[PPCalc]])</f>
        <v>1.006551182643509</v>
      </c>
      <c r="AU3158" s="18">
        <v>5.458603896103896E-2</v>
      </c>
      <c r="AV3158" s="18">
        <v>3.5643684023654008E-4</v>
      </c>
      <c r="AW3158" s="19">
        <v>0</v>
      </c>
      <c r="AX3158" s="19">
        <v>0</v>
      </c>
      <c r="AY3158" s="19">
        <v>0</v>
      </c>
      <c r="AZ3158" s="19">
        <f>Table1[[#This Row],[$SHP]]/Table1[[#This Row],[SFrac]]</f>
        <v>0</v>
      </c>
      <c r="BA3158" s="23">
        <v>0</v>
      </c>
      <c r="BB3158" s="24" t="e">
        <v>#DIV/0!</v>
      </c>
      <c r="BC3158" s="18">
        <v>0</v>
      </c>
      <c r="BD3158" s="18">
        <v>0</v>
      </c>
      <c r="BE3158" s="22">
        <f>MAX(Table1[[#This Row],[$ESGA]],0)</f>
        <v>24.150493245047883</v>
      </c>
      <c r="BG3158" s="20"/>
    </row>
    <row r="3159" spans="1:59">
      <c r="A3159" s="20" t="s">
        <v>3217</v>
      </c>
      <c r="B3159" s="17" t="s">
        <v>59</v>
      </c>
      <c r="C3159" s="21">
        <v>56</v>
      </c>
      <c r="D3159" s="18">
        <v>0.68292682926829273</v>
      </c>
      <c r="E3159" s="21">
        <v>8</v>
      </c>
      <c r="F3159" s="21">
        <v>5</v>
      </c>
      <c r="G3159" s="21">
        <v>13</v>
      </c>
      <c r="H3159" s="21">
        <v>3</v>
      </c>
      <c r="I3159" s="21">
        <v>4</v>
      </c>
      <c r="J3159" s="21">
        <v>4</v>
      </c>
      <c r="K3159" s="21">
        <v>8</v>
      </c>
      <c r="L3159" s="21">
        <v>0</v>
      </c>
      <c r="M3159" s="21">
        <v>0</v>
      </c>
      <c r="N3159" s="21">
        <v>0</v>
      </c>
      <c r="O3159" s="21">
        <v>4</v>
      </c>
      <c r="P3159" s="21">
        <v>1</v>
      </c>
      <c r="Q3159" s="21">
        <v>5</v>
      </c>
      <c r="R3159" s="21">
        <v>20</v>
      </c>
      <c r="S3159" s="21">
        <v>0</v>
      </c>
      <c r="T3159" s="21">
        <v>34</v>
      </c>
      <c r="U3159" s="21">
        <v>13</v>
      </c>
      <c r="V3159" s="19">
        <v>5</v>
      </c>
      <c r="W3159" s="19">
        <v>0</v>
      </c>
      <c r="X3159" s="19">
        <v>15</v>
      </c>
      <c r="Y3159" s="19">
        <v>21</v>
      </c>
      <c r="Z3159" s="19">
        <v>4.5922007221960026</v>
      </c>
      <c r="AA3159" s="19">
        <v>4.5922007221960026</v>
      </c>
      <c r="AB3159" s="19">
        <v>9.1844014443920052</v>
      </c>
      <c r="AC3159" s="19">
        <v>13.448587829288293</v>
      </c>
      <c r="AD3159" s="19">
        <v>17.103472047805127</v>
      </c>
      <c r="AE3159" s="19">
        <v>23.751918273843351</v>
      </c>
      <c r="AF3159" s="22">
        <f>Table1[[#This Row],[$ESGF]]/AE3159</f>
        <v>0.72008803039037972</v>
      </c>
      <c r="AG3159" s="22">
        <f>POWER((Table1[[#This Row],[$ESGF]]+Table1[[#This Row],[$ESGA]]+Table1[[#This Row],[XEV+/-]])/(Table1[[#This Row],[$ESGF]]+Table1[[#This Row],[$ESGA]]-Table1[[#This Row],[XEV+/-]]),1/0.65)</f>
        <v>0.89037842028174219</v>
      </c>
      <c r="AH3159" s="19">
        <v>-1.5409603868788704</v>
      </c>
      <c r="AI3159" s="19">
        <v>-6.6484462260382235</v>
      </c>
      <c r="AJ3159" s="19">
        <v>-5.1074858391593541</v>
      </c>
      <c r="AK3159" s="23">
        <v>0.1557931184009925</v>
      </c>
      <c r="AL3159" s="24">
        <v>0.88216376244436501</v>
      </c>
      <c r="AM3159" s="18">
        <v>0.10639530037140951</v>
      </c>
      <c r="AN3159" s="19">
        <v>-1.3339584060881158E-2</v>
      </c>
      <c r="AO3159" s="19">
        <v>0</v>
      </c>
      <c r="AP3159" s="19">
        <v>0</v>
      </c>
      <c r="AQ3159" s="19">
        <v>0</v>
      </c>
      <c r="AR3159" s="19">
        <v>0</v>
      </c>
      <c r="AS3159" s="23">
        <v>0</v>
      </c>
      <c r="AT3159" s="22" t="e">
        <f>EXP(Table1[[#This Row],[TmPPR]]/Table1[[#This Row],[PPCalc]])</f>
        <v>#DIV/0!</v>
      </c>
      <c r="AU3159" s="18">
        <v>0</v>
      </c>
      <c r="AV3159" s="18">
        <v>0</v>
      </c>
      <c r="AW3159" s="19">
        <v>4.8123384884048708</v>
      </c>
      <c r="AX3159" s="19">
        <v>4.8123384884048708</v>
      </c>
      <c r="AY3159" s="19">
        <v>9.6246769768097415</v>
      </c>
      <c r="AZ3159" s="19">
        <f>Table1[[#This Row],[$SHP]]/Table1[[#This Row],[SFrac]]</f>
        <v>14.093277001757121</v>
      </c>
      <c r="BA3159" s="23">
        <v>0.21919913419913417</v>
      </c>
      <c r="BB3159" s="24">
        <v>1.2211801219742473</v>
      </c>
      <c r="BC3159" s="18">
        <v>0.14969696969696969</v>
      </c>
      <c r="BD3159" s="18">
        <v>2.9912104824464939E-2</v>
      </c>
      <c r="BE3159" s="22">
        <f>MAX(Table1[[#This Row],[$ESGA]],0)</f>
        <v>23.751918273843351</v>
      </c>
      <c r="BG3159" s="20"/>
    </row>
    <row r="3160" spans="1:59">
      <c r="A3160" s="20" t="s">
        <v>3218</v>
      </c>
      <c r="B3160" s="17" t="s">
        <v>65</v>
      </c>
      <c r="C3160" s="21">
        <v>56</v>
      </c>
      <c r="D3160" s="18">
        <v>1.0457317073170731</v>
      </c>
      <c r="E3160" s="21">
        <v>7</v>
      </c>
      <c r="F3160" s="21">
        <v>6</v>
      </c>
      <c r="G3160" s="21">
        <v>13</v>
      </c>
      <c r="H3160" s="21">
        <v>-9</v>
      </c>
      <c r="I3160" s="21">
        <v>6</v>
      </c>
      <c r="J3160" s="21">
        <v>5</v>
      </c>
      <c r="K3160" s="21">
        <v>11</v>
      </c>
      <c r="L3160" s="21">
        <v>1</v>
      </c>
      <c r="M3160" s="21">
        <v>1</v>
      </c>
      <c r="N3160" s="21">
        <v>2</v>
      </c>
      <c r="O3160" s="21">
        <v>0</v>
      </c>
      <c r="P3160" s="21">
        <v>0</v>
      </c>
      <c r="Q3160" s="21">
        <v>0</v>
      </c>
      <c r="R3160" s="21">
        <v>17</v>
      </c>
      <c r="S3160" s="21">
        <v>2</v>
      </c>
      <c r="T3160" s="21">
        <v>24</v>
      </c>
      <c r="U3160" s="21">
        <v>0</v>
      </c>
      <c r="V3160" s="19">
        <v>0</v>
      </c>
      <c r="W3160" s="19">
        <v>0.31036585365853658</v>
      </c>
      <c r="X3160" s="19">
        <v>15</v>
      </c>
      <c r="Y3160" s="19">
        <v>23.689634146341461</v>
      </c>
      <c r="Z3160" s="19">
        <v>9.2412577119750736</v>
      </c>
      <c r="AA3160" s="19">
        <v>6.7141202449385542</v>
      </c>
      <c r="AB3160" s="19">
        <v>15.955377956913628</v>
      </c>
      <c r="AC3160" s="19">
        <v>15.257620903404286</v>
      </c>
      <c r="AD3160" s="19">
        <v>22.362948393657177</v>
      </c>
      <c r="AE3160" s="19">
        <v>40.914787970140921</v>
      </c>
      <c r="AF3160" s="22">
        <f>Table1[[#This Row],[$ESGF]]/AE3160</f>
        <v>0.54657373294901013</v>
      </c>
      <c r="AG3160" s="22">
        <f>POWER((Table1[[#This Row],[$ESGF]]+Table1[[#This Row],[$ESGA]]+Table1[[#This Row],[XEV+/-]])/(Table1[[#This Row],[$ESGF]]+Table1[[#This Row],[$ESGA]]-Table1[[#This Row],[XEV+/-]]),1/0.65)</f>
        <v>1.5114605427970997</v>
      </c>
      <c r="AH3160" s="19">
        <v>8.4443558915727195</v>
      </c>
      <c r="AI3160" s="19">
        <v>-18.55183957648374</v>
      </c>
      <c r="AJ3160" s="19">
        <v>-26.99619546805646</v>
      </c>
      <c r="AK3160" s="23">
        <v>0.17484197283783059</v>
      </c>
      <c r="AL3160" s="24">
        <v>1.2682072676423022</v>
      </c>
      <c r="AM3160" s="18">
        <v>0.18283779476638992</v>
      </c>
      <c r="AN3160" s="19">
        <v>4.3443046777027435E-2</v>
      </c>
      <c r="AO3160" s="19">
        <v>0.80238041015034367</v>
      </c>
      <c r="AP3160" s="19">
        <v>1.6588357334635098</v>
      </c>
      <c r="AQ3160" s="19">
        <v>2.4612161436138535</v>
      </c>
      <c r="AR3160" s="19">
        <v>2.353582784563685</v>
      </c>
      <c r="AS3160" s="23">
        <v>3.5568513119533532E-2</v>
      </c>
      <c r="AT3160" s="22">
        <f>EXP(Table1[[#This Row],[TmPPR]]/Table1[[#This Row],[PPCalc]])</f>
        <v>1.0641059707579987</v>
      </c>
      <c r="AU3160" s="18">
        <v>3.7195121951219517E-2</v>
      </c>
      <c r="AV3160" s="18">
        <v>2.3111182529046738E-3</v>
      </c>
      <c r="AW3160" s="19">
        <v>0</v>
      </c>
      <c r="AX3160" s="19">
        <v>0</v>
      </c>
      <c r="AY3160" s="19">
        <v>0</v>
      </c>
      <c r="AZ3160" s="19">
        <f>Table1[[#This Row],[$SHP]]/Table1[[#This Row],[SFrac]]</f>
        <v>0</v>
      </c>
      <c r="BA3160" s="23">
        <v>0</v>
      </c>
      <c r="BB3160" s="24" t="e">
        <v>#DIV/0!</v>
      </c>
      <c r="BC3160" s="18">
        <v>0</v>
      </c>
      <c r="BD3160" s="18">
        <v>0</v>
      </c>
      <c r="BE3160" s="22">
        <f>MAX(Table1[[#This Row],[$ESGA]],0)</f>
        <v>40.914787970140921</v>
      </c>
      <c r="BG3160" s="20"/>
    </row>
    <row r="3161" spans="1:59">
      <c r="A3161" s="20" t="s">
        <v>3219</v>
      </c>
      <c r="B3161" s="17" t="s">
        <v>65</v>
      </c>
      <c r="C3161" s="21">
        <v>56</v>
      </c>
      <c r="D3161" s="18">
        <v>0.74339430894308944</v>
      </c>
      <c r="E3161" s="21">
        <v>7</v>
      </c>
      <c r="F3161" s="21">
        <v>6</v>
      </c>
      <c r="G3161" s="21">
        <v>13</v>
      </c>
      <c r="H3161" s="21">
        <v>-11</v>
      </c>
      <c r="I3161" s="21">
        <v>5</v>
      </c>
      <c r="J3161" s="21">
        <v>5</v>
      </c>
      <c r="K3161" s="21">
        <v>10</v>
      </c>
      <c r="L3161" s="21">
        <v>1</v>
      </c>
      <c r="M3161" s="21">
        <v>1</v>
      </c>
      <c r="N3161" s="21">
        <v>2</v>
      </c>
      <c r="O3161" s="21">
        <v>1</v>
      </c>
      <c r="P3161" s="21">
        <v>0</v>
      </c>
      <c r="Q3161" s="21">
        <v>1</v>
      </c>
      <c r="R3161" s="21">
        <v>20</v>
      </c>
      <c r="S3161" s="21">
        <v>3</v>
      </c>
      <c r="T3161" s="21">
        <v>32</v>
      </c>
      <c r="U3161" s="21">
        <v>4</v>
      </c>
      <c r="V3161" s="19">
        <v>1.1666666666666667</v>
      </c>
      <c r="W3161" s="19">
        <v>0.33333333333333331</v>
      </c>
      <c r="X3161" s="19">
        <v>15.833333333333334</v>
      </c>
      <c r="Y3161" s="19">
        <v>27.666666666666668</v>
      </c>
      <c r="Z3161" s="19">
        <v>5.4523424878836719</v>
      </c>
      <c r="AA3161" s="19">
        <v>5.4523424878836719</v>
      </c>
      <c r="AB3161" s="19">
        <v>10.904684975767344</v>
      </c>
      <c r="AC3161" s="19">
        <v>14.668776508756071</v>
      </c>
      <c r="AD3161" s="19">
        <v>18.617946914618628</v>
      </c>
      <c r="AE3161" s="19">
        <v>34.594996188186506</v>
      </c>
      <c r="AF3161" s="22">
        <f>Table1[[#This Row],[$ESGF]]/AE3161</f>
        <v>0.53816878063354956</v>
      </c>
      <c r="AG3161" s="22">
        <f>POWER((Table1[[#This Row],[$ESGF]]+Table1[[#This Row],[$ESGA]]+Table1[[#This Row],[XEV+/-]])/(Table1[[#This Row],[$ESGF]]+Table1[[#This Row],[$ESGA]]-Table1[[#This Row],[XEV+/-]]),1/0.65)</f>
        <v>1.0389491168852212</v>
      </c>
      <c r="AH3161" s="19">
        <v>0.66077312961914014</v>
      </c>
      <c r="AI3161" s="19">
        <v>-15.977049273567877</v>
      </c>
      <c r="AJ3161" s="19">
        <v>-16.637822403187016</v>
      </c>
      <c r="AK3161" s="23">
        <v>0.20568430455648504</v>
      </c>
      <c r="AL3161" s="24">
        <v>0.99336790109560147</v>
      </c>
      <c r="AM3161" s="18">
        <v>0.15290454144620813</v>
      </c>
      <c r="AN3161" s="19">
        <v>-1.0174557170719266E-3</v>
      </c>
      <c r="AO3161" s="19">
        <v>1.2788808285810143</v>
      </c>
      <c r="AP3161" s="19">
        <v>1.2788808285810143</v>
      </c>
      <c r="AQ3161" s="19">
        <v>2.5577616571620285</v>
      </c>
      <c r="AR3161" s="19">
        <v>3.4406527281578074</v>
      </c>
      <c r="AS3161" s="23">
        <v>8.9678742310321261E-2</v>
      </c>
      <c r="AT3161" s="22">
        <f>EXP(Table1[[#This Row],[TmPPR]]/Table1[[#This Row],[PPCalc]])</f>
        <v>0.98155584990028255</v>
      </c>
      <c r="AU3161" s="18">
        <v>6.6666666666666666E-2</v>
      </c>
      <c r="AV3161" s="18">
        <v>-1.2410909524107111E-3</v>
      </c>
      <c r="AW3161" s="19">
        <v>1.5534332919491924</v>
      </c>
      <c r="AX3161" s="19">
        <v>1.5534332919491924</v>
      </c>
      <c r="AY3161" s="19">
        <v>3.1068665838983849</v>
      </c>
      <c r="AZ3161" s="19">
        <f>Table1[[#This Row],[$SHP]]/Table1[[#This Row],[SFrac]]</f>
        <v>4.1792983165495707</v>
      </c>
      <c r="BA3161" s="23">
        <v>0.12396767319367939</v>
      </c>
      <c r="BB3161" s="24">
        <v>1.0450352035722152</v>
      </c>
      <c r="BC3161" s="18">
        <v>9.2156862745098045E-2</v>
      </c>
      <c r="BD3161" s="18">
        <v>4.0595625617232053E-3</v>
      </c>
      <c r="BE3161" s="22">
        <f>MAX(Table1[[#This Row],[$ESGA]],0)</f>
        <v>34.594996188186506</v>
      </c>
      <c r="BG3161" s="20"/>
    </row>
    <row r="3162" spans="1:59">
      <c r="A3162" s="20" t="s">
        <v>3220</v>
      </c>
      <c r="B3162" s="17" t="s">
        <v>59</v>
      </c>
      <c r="C3162" s="21">
        <v>55</v>
      </c>
      <c r="D3162" s="18">
        <v>0.67073170731707321</v>
      </c>
      <c r="E3162" s="21">
        <v>8</v>
      </c>
      <c r="F3162" s="21">
        <v>5</v>
      </c>
      <c r="G3162" s="21">
        <v>13</v>
      </c>
      <c r="H3162" s="21">
        <v>3</v>
      </c>
      <c r="I3162" s="21">
        <v>8</v>
      </c>
      <c r="J3162" s="21">
        <v>5</v>
      </c>
      <c r="K3162" s="21">
        <v>13</v>
      </c>
      <c r="L3162" s="21">
        <v>0</v>
      </c>
      <c r="M3162" s="21">
        <v>0</v>
      </c>
      <c r="N3162" s="21">
        <v>0</v>
      </c>
      <c r="O3162" s="21">
        <v>0</v>
      </c>
      <c r="P3162" s="21">
        <v>0</v>
      </c>
      <c r="Q3162" s="21">
        <v>0</v>
      </c>
      <c r="R3162" s="21">
        <v>17</v>
      </c>
      <c r="S3162" s="21">
        <v>0</v>
      </c>
      <c r="T3162" s="21">
        <v>14</v>
      </c>
      <c r="U3162" s="21">
        <v>0</v>
      </c>
      <c r="V3162" s="19">
        <v>0</v>
      </c>
      <c r="W3162" s="19">
        <v>0</v>
      </c>
      <c r="X3162" s="19">
        <v>17</v>
      </c>
      <c r="Y3162" s="19">
        <v>14</v>
      </c>
      <c r="Z3162" s="19">
        <v>8.7343350534058963</v>
      </c>
      <c r="AA3162" s="19">
        <v>5.4558715121476791</v>
      </c>
      <c r="AB3162" s="19">
        <v>14.190206565553574</v>
      </c>
      <c r="AC3162" s="19">
        <v>21.15630797046169</v>
      </c>
      <c r="AD3162" s="19">
        <v>18.553845067992516</v>
      </c>
      <c r="AE3162" s="19">
        <v>15.277146038866302</v>
      </c>
      <c r="AF3162" s="22">
        <f>Table1[[#This Row],[$ESGF]]/AE3162</f>
        <v>1.2144837144837146</v>
      </c>
      <c r="AG3162" s="22">
        <f>POWER((Table1[[#This Row],[$ESGF]]+Table1[[#This Row],[$ESGA]]+Table1[[#This Row],[XEV+/-]])/(Table1[[#This Row],[$ESGF]]+Table1[[#This Row],[$ESGA]]-Table1[[#This Row],[XEV+/-]]),1/0.65)</f>
        <v>1.0629716162017093</v>
      </c>
      <c r="AH3162" s="19">
        <v>0.67136328261837663</v>
      </c>
      <c r="AI3162" s="19">
        <v>3.2766990291262141</v>
      </c>
      <c r="AJ3162" s="19">
        <v>2.6053357465078375</v>
      </c>
      <c r="AK3162" s="23">
        <v>0.14346919620194726</v>
      </c>
      <c r="AL3162" s="24">
        <v>1.0689417017856966</v>
      </c>
      <c r="AM3162" s="18">
        <v>9.6229338915940238E-2</v>
      </c>
      <c r="AN3162" s="19">
        <v>6.4155229645161118E-3</v>
      </c>
      <c r="AO3162" s="19">
        <v>0</v>
      </c>
      <c r="AP3162" s="19">
        <v>0</v>
      </c>
      <c r="AQ3162" s="19">
        <v>0</v>
      </c>
      <c r="AR3162" s="19">
        <v>0</v>
      </c>
      <c r="AS3162" s="23">
        <v>0</v>
      </c>
      <c r="AT3162" s="22" t="e">
        <f>EXP(Table1[[#This Row],[TmPPR]]/Table1[[#This Row],[PPCalc]])</f>
        <v>#DIV/0!</v>
      </c>
      <c r="AU3162" s="18">
        <v>0</v>
      </c>
      <c r="AV3162" s="18">
        <v>0</v>
      </c>
      <c r="AW3162" s="19">
        <v>0</v>
      </c>
      <c r="AX3162" s="19">
        <v>0</v>
      </c>
      <c r="AY3162" s="19">
        <v>0</v>
      </c>
      <c r="AZ3162" s="19">
        <f>Table1[[#This Row],[$SHP]]/Table1[[#This Row],[SFrac]]</f>
        <v>0</v>
      </c>
      <c r="BA3162" s="23">
        <v>0</v>
      </c>
      <c r="BB3162" s="24" t="e">
        <v>#DIV/0!</v>
      </c>
      <c r="BC3162" s="18">
        <v>0</v>
      </c>
      <c r="BD3162" s="18">
        <v>0</v>
      </c>
      <c r="BE3162" s="22">
        <f>MAX(Table1[[#This Row],[$ESGA]],0)</f>
        <v>15.277146038866302</v>
      </c>
      <c r="BG3162" s="20"/>
    </row>
    <row r="3163" spans="1:59">
      <c r="A3163" s="20" t="s">
        <v>3221</v>
      </c>
      <c r="B3163" s="17" t="s">
        <v>59</v>
      </c>
      <c r="C3163" s="21">
        <v>55</v>
      </c>
      <c r="D3163" s="18">
        <v>0.67083333333333339</v>
      </c>
      <c r="E3163" s="21">
        <v>5</v>
      </c>
      <c r="F3163" s="21">
        <v>8</v>
      </c>
      <c r="G3163" s="21">
        <v>13</v>
      </c>
      <c r="H3163" s="21">
        <v>-6</v>
      </c>
      <c r="I3163" s="21">
        <v>5</v>
      </c>
      <c r="J3163" s="21">
        <v>6</v>
      </c>
      <c r="K3163" s="21">
        <v>11</v>
      </c>
      <c r="L3163" s="21">
        <v>0</v>
      </c>
      <c r="M3163" s="21">
        <v>2</v>
      </c>
      <c r="N3163" s="21">
        <v>2</v>
      </c>
      <c r="O3163" s="21">
        <v>0</v>
      </c>
      <c r="P3163" s="21">
        <v>0</v>
      </c>
      <c r="Q3163" s="21">
        <v>0</v>
      </c>
      <c r="R3163" s="21">
        <v>22</v>
      </c>
      <c r="S3163" s="21">
        <v>2</v>
      </c>
      <c r="T3163" s="21">
        <v>38</v>
      </c>
      <c r="U3163" s="21">
        <v>12</v>
      </c>
      <c r="V3163" s="19">
        <v>0.98181818181818181</v>
      </c>
      <c r="W3163" s="19">
        <v>0.25836680053547523</v>
      </c>
      <c r="X3163" s="19">
        <v>19.018181818181816</v>
      </c>
      <c r="Y3163" s="19">
        <v>25.741633199464523</v>
      </c>
      <c r="Z3163" s="19">
        <v>4.558675957128874</v>
      </c>
      <c r="AA3163" s="19">
        <v>5.6911271891455657</v>
      </c>
      <c r="AB3163" s="19">
        <v>10.24980314627444</v>
      </c>
      <c r="AC3163" s="19">
        <v>15.279209659042642</v>
      </c>
      <c r="AD3163" s="19">
        <v>17.868967089262529</v>
      </c>
      <c r="AE3163" s="19">
        <v>24.64372672674039</v>
      </c>
      <c r="AF3163" s="22">
        <f>Table1[[#This Row],[$ESGF]]/AE3163</f>
        <v>0.72509191841805687</v>
      </c>
      <c r="AG3163" s="22">
        <f>POWER((Table1[[#This Row],[$ESGF]]+Table1[[#This Row],[$ESGA]]+Table1[[#This Row],[XEV+/-]])/(Table1[[#This Row],[$ESGF]]+Table1[[#This Row],[$ESGA]]-Table1[[#This Row],[XEV+/-]]),1/0.65)</f>
        <v>0.661693936699144</v>
      </c>
      <c r="AH3163" s="19">
        <v>-5.6715935949346061</v>
      </c>
      <c r="AI3163" s="19">
        <v>-6.774759637477862</v>
      </c>
      <c r="AJ3163" s="19">
        <v>-1.1031660425432563</v>
      </c>
      <c r="AK3163" s="23">
        <v>0.1664401190960515</v>
      </c>
      <c r="AL3163" s="24">
        <v>0.66929357434427827</v>
      </c>
      <c r="AM3163" s="18">
        <v>0.11165357989360122</v>
      </c>
      <c r="AN3163" s="19">
        <v>-4.4832539894365774E-2</v>
      </c>
      <c r="AO3163" s="19">
        <v>0</v>
      </c>
      <c r="AP3163" s="19">
        <v>1.5603049281152888</v>
      </c>
      <c r="AQ3163" s="19">
        <v>1.5603049281152888</v>
      </c>
      <c r="AR3163" s="19">
        <v>2.3259203897370764</v>
      </c>
      <c r="AS3163" s="23">
        <v>4.1621677481888511E-2</v>
      </c>
      <c r="AT3163" s="22">
        <f>EXP(Table1[[#This Row],[TmPPR]]/Table1[[#This Row],[PPCalc]])</f>
        <v>0.91735116311662279</v>
      </c>
      <c r="AU3163" s="18">
        <v>2.792120864410021E-2</v>
      </c>
      <c r="AV3163" s="18">
        <v>-2.4086211719902429E-3</v>
      </c>
      <c r="AW3163" s="19">
        <v>0</v>
      </c>
      <c r="AX3163" s="19">
        <v>0</v>
      </c>
      <c r="AY3163" s="19">
        <v>0</v>
      </c>
      <c r="AZ3163" s="19">
        <f>Table1[[#This Row],[$SHP]]/Table1[[#This Row],[SFrac]]</f>
        <v>0</v>
      </c>
      <c r="BA3163" s="23">
        <v>0.16261998870694522</v>
      </c>
      <c r="BB3163" s="24">
        <v>1.5549866286843785</v>
      </c>
      <c r="BC3163" s="18">
        <v>0.10909090909090909</v>
      </c>
      <c r="BD3163" s="18">
        <v>4.8160030546628527E-2</v>
      </c>
      <c r="BE3163" s="22">
        <f>MAX(Table1[[#This Row],[$ESGA]],0)</f>
        <v>24.64372672674039</v>
      </c>
      <c r="BG3163" s="20"/>
    </row>
    <row r="3164" spans="1:59">
      <c r="A3164" s="20" t="s">
        <v>3222</v>
      </c>
      <c r="B3164" s="17" t="s">
        <v>1</v>
      </c>
      <c r="C3164" s="21">
        <v>52</v>
      </c>
      <c r="D3164" s="18">
        <v>0.83282520325203258</v>
      </c>
      <c r="E3164" s="21">
        <v>6</v>
      </c>
      <c r="F3164" s="21">
        <v>7</v>
      </c>
      <c r="G3164" s="21">
        <v>13</v>
      </c>
      <c r="H3164" s="21">
        <v>-10</v>
      </c>
      <c r="I3164" s="21">
        <v>4</v>
      </c>
      <c r="J3164" s="21">
        <v>4</v>
      </c>
      <c r="K3164" s="21">
        <v>8</v>
      </c>
      <c r="L3164" s="21">
        <v>2</v>
      </c>
      <c r="M3164" s="21">
        <v>3</v>
      </c>
      <c r="N3164" s="21">
        <v>5</v>
      </c>
      <c r="O3164" s="21">
        <v>0</v>
      </c>
      <c r="P3164" s="21">
        <v>0</v>
      </c>
      <c r="Q3164" s="21">
        <v>0</v>
      </c>
      <c r="R3164" s="21">
        <v>23</v>
      </c>
      <c r="S3164" s="21">
        <v>11</v>
      </c>
      <c r="T3164" s="21">
        <v>22</v>
      </c>
      <c r="U3164" s="21">
        <v>0</v>
      </c>
      <c r="V3164" s="19">
        <v>0</v>
      </c>
      <c r="W3164" s="19">
        <v>0.40374331550802139</v>
      </c>
      <c r="X3164" s="19">
        <v>12</v>
      </c>
      <c r="Y3164" s="19">
        <v>21.59625668449198</v>
      </c>
      <c r="Z3164" s="19">
        <v>4.3654030145709442</v>
      </c>
      <c r="AA3164" s="19">
        <v>4.363638502438941</v>
      </c>
      <c r="AB3164" s="19">
        <v>8.7290415170098861</v>
      </c>
      <c r="AC3164" s="19">
        <v>10.481240820912419</v>
      </c>
      <c r="AD3164" s="19">
        <v>13.090915507316822</v>
      </c>
      <c r="AE3164" s="19">
        <v>29.33055609248003</v>
      </c>
      <c r="AF3164" s="22">
        <f>Table1[[#This Row],[$ESGF]]/AE3164</f>
        <v>0.44632346778700049</v>
      </c>
      <c r="AG3164" s="22">
        <f>POWER((Table1[[#This Row],[$ESGF]]+Table1[[#This Row],[$ESGA]]+Table1[[#This Row],[XEV+/-]])/(Table1[[#This Row],[$ESGF]]+Table1[[#This Row],[$ESGA]]-Table1[[#This Row],[XEV+/-]]),1/0.65)</f>
        <v>0.84612765665902567</v>
      </c>
      <c r="AH3164" s="19">
        <v>-2.3013361682304687</v>
      </c>
      <c r="AI3164" s="19">
        <v>-16.239640585163208</v>
      </c>
      <c r="AJ3164" s="19">
        <v>-13.938304416932738</v>
      </c>
      <c r="AK3164" s="23">
        <v>0.14558401073159041</v>
      </c>
      <c r="AL3164" s="24">
        <v>0.82781081960578995</v>
      </c>
      <c r="AM3164" s="18">
        <v>0.12124603332778287</v>
      </c>
      <c r="AN3164" s="19">
        <v>-2.2911939234943904E-2</v>
      </c>
      <c r="AO3164" s="19">
        <v>3.0433213281946108</v>
      </c>
      <c r="AP3164" s="19">
        <v>4.9915054658635754</v>
      </c>
      <c r="AQ3164" s="19">
        <v>8.034826794058187</v>
      </c>
      <c r="AR3164" s="19">
        <v>9.6476748814560782</v>
      </c>
      <c r="AS3164" s="23">
        <v>0.34834074513936691</v>
      </c>
      <c r="AT3164" s="22">
        <f>EXP(Table1[[#This Row],[TmPPR]]/Table1[[#This Row],[PPCalc]])</f>
        <v>1.0634897237823315</v>
      </c>
      <c r="AU3164" s="18">
        <v>0.29010695187165775</v>
      </c>
      <c r="AV3164" s="18">
        <v>1.7857734458293396E-2</v>
      </c>
      <c r="AW3164" s="19">
        <v>0</v>
      </c>
      <c r="AX3164" s="19">
        <v>0</v>
      </c>
      <c r="AY3164" s="19">
        <v>0</v>
      </c>
      <c r="AZ3164" s="19">
        <f>Table1[[#This Row],[$SHP]]/Table1[[#This Row],[SFrac]]</f>
        <v>0</v>
      </c>
      <c r="BA3164" s="23">
        <v>0</v>
      </c>
      <c r="BB3164" s="24" t="e">
        <v>#DIV/0!</v>
      </c>
      <c r="BC3164" s="18">
        <v>0</v>
      </c>
      <c r="BD3164" s="18">
        <v>0</v>
      </c>
      <c r="BE3164" s="22">
        <f>MAX(Table1[[#This Row],[$ESGA]],0)</f>
        <v>29.33055609248003</v>
      </c>
      <c r="BG3164" s="20"/>
    </row>
    <row r="3165" spans="1:59">
      <c r="A3165" s="20" t="s">
        <v>3223</v>
      </c>
      <c r="B3165" s="17" t="s">
        <v>59</v>
      </c>
      <c r="C3165" s="21">
        <v>49</v>
      </c>
      <c r="D3165" s="18">
        <v>0.77032520325203246</v>
      </c>
      <c r="E3165" s="21">
        <v>6</v>
      </c>
      <c r="F3165" s="21">
        <v>7</v>
      </c>
      <c r="G3165" s="21">
        <v>13</v>
      </c>
      <c r="H3165" s="21">
        <v>-4</v>
      </c>
      <c r="I3165" s="21">
        <v>5</v>
      </c>
      <c r="J3165" s="21">
        <v>7</v>
      </c>
      <c r="K3165" s="21">
        <v>12</v>
      </c>
      <c r="L3165" s="21">
        <v>1</v>
      </c>
      <c r="M3165" s="21">
        <v>0</v>
      </c>
      <c r="N3165" s="21">
        <v>1</v>
      </c>
      <c r="O3165" s="21">
        <v>0</v>
      </c>
      <c r="P3165" s="21">
        <v>0</v>
      </c>
      <c r="Q3165" s="21">
        <v>0</v>
      </c>
      <c r="R3165" s="21">
        <v>20</v>
      </c>
      <c r="S3165" s="21">
        <v>1</v>
      </c>
      <c r="T3165" s="21">
        <v>24</v>
      </c>
      <c r="U3165" s="21">
        <v>1</v>
      </c>
      <c r="V3165" s="19">
        <v>8.6956521739130432E-2</v>
      </c>
      <c r="W3165" s="19">
        <v>0.11111111111111112</v>
      </c>
      <c r="X3165" s="19">
        <v>18.913043478260867</v>
      </c>
      <c r="Y3165" s="19">
        <v>22.888888888888889</v>
      </c>
      <c r="Z3165" s="19">
        <v>6.9274650729603993</v>
      </c>
      <c r="AA3165" s="19">
        <v>9.845963360652231</v>
      </c>
      <c r="AB3165" s="19">
        <v>16.773428433612629</v>
      </c>
      <c r="AC3165" s="19">
        <v>21.774477016721409</v>
      </c>
      <c r="AD3165" s="19">
        <v>26.524568446649496</v>
      </c>
      <c r="AE3165" s="19">
        <v>32.335225203251113</v>
      </c>
      <c r="AF3165" s="22">
        <f>Table1[[#This Row],[$ESGF]]/AE3165</f>
        <v>0.82029948082695303</v>
      </c>
      <c r="AG3165" s="22">
        <f>POWER((Table1[[#This Row],[$ESGF]]+Table1[[#This Row],[$ESGA]]+Table1[[#This Row],[XEV+/-]])/(Table1[[#This Row],[$ESGF]]+Table1[[#This Row],[$ESGA]]-Table1[[#This Row],[XEV+/-]]),1/0.65)</f>
        <v>0.85478900916666145</v>
      </c>
      <c r="AH3165" s="19">
        <v>-2.9988209787477</v>
      </c>
      <c r="AI3165" s="19">
        <v>-5.8106567566016185</v>
      </c>
      <c r="AJ3165" s="19">
        <v>-2.8118357778539185</v>
      </c>
      <c r="AK3165" s="23">
        <v>0.19672571162285185</v>
      </c>
      <c r="AL3165" s="24">
        <v>0.84824317932347615</v>
      </c>
      <c r="AM3165" s="18">
        <v>0.15154277379077408</v>
      </c>
      <c r="AN3165" s="19">
        <v>-2.4942109357968201E-2</v>
      </c>
      <c r="AO3165" s="19">
        <v>1.4262415824915837</v>
      </c>
      <c r="AP3165" s="19">
        <v>0</v>
      </c>
      <c r="AQ3165" s="19">
        <v>1.4262415824915837</v>
      </c>
      <c r="AR3165" s="19">
        <v>1.8514798379574122</v>
      </c>
      <c r="AS3165" s="23">
        <v>2.884784520668426E-2</v>
      </c>
      <c r="AT3165" s="22">
        <f>EXP(Table1[[#This Row],[TmPPR]]/Table1[[#This Row],[PPCalc]])</f>
        <v>1.0946569354855002</v>
      </c>
      <c r="AU3165" s="18">
        <v>2.2222222222222223E-2</v>
      </c>
      <c r="AV3165" s="18">
        <v>2.0098002945109278E-3</v>
      </c>
      <c r="AW3165" s="19">
        <v>0</v>
      </c>
      <c r="AX3165" s="19">
        <v>0</v>
      </c>
      <c r="AY3165" s="19">
        <v>0</v>
      </c>
      <c r="AZ3165" s="19">
        <f>Table1[[#This Row],[$SHP]]/Table1[[#This Row],[SFrac]]</f>
        <v>0</v>
      </c>
      <c r="BA3165" s="23">
        <v>2.822071813697373E-2</v>
      </c>
      <c r="BB3165" s="24">
        <v>1.1834818520725652</v>
      </c>
      <c r="BC3165" s="18">
        <v>2.1739130434782608E-2</v>
      </c>
      <c r="BD3165" s="18">
        <v>3.6621916464643933E-3</v>
      </c>
      <c r="BE3165" s="22">
        <f>MAX(Table1[[#This Row],[$ESGA]],0)</f>
        <v>32.335225203251113</v>
      </c>
      <c r="BG3165" s="20"/>
    </row>
    <row r="3166" spans="1:59">
      <c r="A3166" s="20" t="s">
        <v>3224</v>
      </c>
      <c r="B3166" s="17" t="s">
        <v>65</v>
      </c>
      <c r="C3166" s="21">
        <v>49</v>
      </c>
      <c r="D3166" s="18">
        <v>0.58333333333333337</v>
      </c>
      <c r="E3166" s="21">
        <v>7</v>
      </c>
      <c r="F3166" s="21">
        <v>6</v>
      </c>
      <c r="G3166" s="21">
        <v>13</v>
      </c>
      <c r="H3166" s="21">
        <v>-21</v>
      </c>
      <c r="I3166" s="21">
        <v>7</v>
      </c>
      <c r="J3166" s="21">
        <v>3</v>
      </c>
      <c r="K3166" s="21">
        <v>10</v>
      </c>
      <c r="L3166" s="21">
        <v>0</v>
      </c>
      <c r="M3166" s="21">
        <v>3</v>
      </c>
      <c r="N3166" s="21">
        <v>3</v>
      </c>
      <c r="O3166" s="21">
        <v>0</v>
      </c>
      <c r="P3166" s="21">
        <v>0</v>
      </c>
      <c r="Q3166" s="21">
        <v>0</v>
      </c>
      <c r="R3166" s="21">
        <v>24</v>
      </c>
      <c r="S3166" s="21">
        <v>7</v>
      </c>
      <c r="T3166" s="21">
        <v>38</v>
      </c>
      <c r="U3166" s="21">
        <v>0</v>
      </c>
      <c r="V3166" s="19">
        <v>0</v>
      </c>
      <c r="W3166" s="19">
        <v>1.1666666666666667</v>
      </c>
      <c r="X3166" s="19">
        <v>17</v>
      </c>
      <c r="Y3166" s="19">
        <v>36.833333333333336</v>
      </c>
      <c r="Z3166" s="19">
        <v>6.148840992273283</v>
      </c>
      <c r="AA3166" s="19">
        <v>2.6352175681171208</v>
      </c>
      <c r="AB3166" s="19">
        <v>8.7840585603904042</v>
      </c>
      <c r="AC3166" s="19">
        <v>15.058386103526406</v>
      </c>
      <c r="AD3166" s="19">
        <v>14.932899552663686</v>
      </c>
      <c r="AE3166" s="19">
        <v>32.354615697437985</v>
      </c>
      <c r="AF3166" s="22">
        <f>Table1[[#This Row],[$ESGF]]/AE3166</f>
        <v>0.46153846153846156</v>
      </c>
      <c r="AG3166" s="22">
        <f>POWER((Table1[[#This Row],[$ESGF]]+Table1[[#This Row],[$ESGA]]+Table1[[#This Row],[XEV+/-]])/(Table1[[#This Row],[$ESGF]]+Table1[[#This Row],[$ESGA]]-Table1[[#This Row],[XEV+/-]]),1/0.65)</f>
        <v>0.48241206030150752</v>
      </c>
      <c r="AH3166" s="19">
        <v>-10.997934349510711</v>
      </c>
      <c r="AI3166" s="19">
        <v>-17.421716144774301</v>
      </c>
      <c r="AJ3166" s="19">
        <v>-6.4237817952635901</v>
      </c>
      <c r="AK3166" s="23">
        <v>0.23187365398420673</v>
      </c>
      <c r="AL3166" s="24">
        <v>0.4795539033457249</v>
      </c>
      <c r="AM3166" s="18">
        <v>0.13525963149078726</v>
      </c>
      <c r="AN3166" s="19">
        <v>-9.9402164573942187E-2</v>
      </c>
      <c r="AO3166" s="19">
        <v>0</v>
      </c>
      <c r="AP3166" s="19">
        <v>2.0535285233747511</v>
      </c>
      <c r="AQ3166" s="19">
        <v>2.0535285233747511</v>
      </c>
      <c r="AR3166" s="19">
        <v>3.5203346114995733</v>
      </c>
      <c r="AS3166" s="23">
        <v>0.18181818181818182</v>
      </c>
      <c r="AT3166" s="22">
        <f>EXP(Table1[[#This Row],[TmPPR]]/Table1[[#This Row],[PPCalc]])</f>
        <v>0.73813393361867086</v>
      </c>
      <c r="AU3166" s="18">
        <v>0.10606060606060606</v>
      </c>
      <c r="AV3166" s="18">
        <v>-3.2203180649329137E-2</v>
      </c>
      <c r="AW3166" s="19">
        <v>0</v>
      </c>
      <c r="AX3166" s="19">
        <v>0</v>
      </c>
      <c r="AY3166" s="19">
        <v>0</v>
      </c>
      <c r="AZ3166" s="19">
        <f>Table1[[#This Row],[$SHP]]/Table1[[#This Row],[SFrac]]</f>
        <v>0</v>
      </c>
      <c r="BA3166" s="23">
        <v>0</v>
      </c>
      <c r="BB3166" s="24" t="e">
        <v>#DIV/0!</v>
      </c>
      <c r="BC3166" s="18">
        <v>0</v>
      </c>
      <c r="BD3166" s="18">
        <v>0</v>
      </c>
      <c r="BE3166" s="22">
        <f>MAX(Table1[[#This Row],[$ESGA]],0)</f>
        <v>32.354615697437985</v>
      </c>
      <c r="BG3166" s="20"/>
    </row>
    <row r="3167" spans="1:59">
      <c r="A3167" s="20" t="s">
        <v>3225</v>
      </c>
      <c r="B3167" s="17" t="s">
        <v>59</v>
      </c>
      <c r="C3167" s="21">
        <v>48</v>
      </c>
      <c r="D3167" s="18">
        <v>0.58536585365853666</v>
      </c>
      <c r="E3167" s="21">
        <v>6</v>
      </c>
      <c r="F3167" s="21">
        <v>7</v>
      </c>
      <c r="G3167" s="21">
        <v>13</v>
      </c>
      <c r="H3167" s="21">
        <v>-10</v>
      </c>
      <c r="I3167" s="21">
        <v>5</v>
      </c>
      <c r="J3167" s="21">
        <v>6</v>
      </c>
      <c r="K3167" s="21">
        <v>11</v>
      </c>
      <c r="L3167" s="21">
        <v>1</v>
      </c>
      <c r="M3167" s="21">
        <v>1</v>
      </c>
      <c r="N3167" s="21">
        <v>2</v>
      </c>
      <c r="O3167" s="21">
        <v>0</v>
      </c>
      <c r="P3167" s="21">
        <v>0</v>
      </c>
      <c r="Q3167" s="21">
        <v>0</v>
      </c>
      <c r="R3167" s="21">
        <v>22</v>
      </c>
      <c r="S3167" s="21">
        <v>5</v>
      </c>
      <c r="T3167" s="21">
        <v>27</v>
      </c>
      <c r="U3167" s="21">
        <v>0</v>
      </c>
      <c r="V3167" s="19">
        <v>0</v>
      </c>
      <c r="W3167" s="19">
        <v>0.59504553734061938</v>
      </c>
      <c r="X3167" s="19">
        <v>17</v>
      </c>
      <c r="Y3167" s="19">
        <v>26.404954462659383</v>
      </c>
      <c r="Z3167" s="19">
        <v>5.9552847271394462</v>
      </c>
      <c r="AA3167" s="19">
        <v>7.1340666524832574</v>
      </c>
      <c r="AB3167" s="19">
        <v>13.089351379622705</v>
      </c>
      <c r="AC3167" s="19">
        <v>22.360975273522119</v>
      </c>
      <c r="AD3167" s="19">
        <v>20.180576453540262</v>
      </c>
      <c r="AE3167" s="19">
        <v>31.461007950234265</v>
      </c>
      <c r="AF3167" s="22">
        <f>Table1[[#This Row],[$ESGF]]/AE3167</f>
        <v>0.64144723161642991</v>
      </c>
      <c r="AG3167" s="22">
        <f>POWER((Table1[[#This Row],[$ESGF]]+Table1[[#This Row],[$ESGA]]+Table1[[#This Row],[XEV+/-]])/(Table1[[#This Row],[$ESGF]]+Table1[[#This Row],[$ESGA]]-Table1[[#This Row],[XEV+/-]]),1/0.65)</f>
        <v>0.78538666501257004</v>
      </c>
      <c r="AH3167" s="19">
        <v>-4.0462360040857277</v>
      </c>
      <c r="AI3167" s="19">
        <v>-11.280431496694007</v>
      </c>
      <c r="AJ3167" s="19">
        <v>-7.2341954926082792</v>
      </c>
      <c r="AK3167" s="23">
        <v>0.24308684253914253</v>
      </c>
      <c r="AL3167" s="24">
        <v>0.79072406162066944</v>
      </c>
      <c r="AM3167" s="18">
        <v>0.14229473709608345</v>
      </c>
      <c r="AN3167" s="19">
        <v>-3.3411689284310965E-2</v>
      </c>
      <c r="AO3167" s="19">
        <v>0.98551935090291731</v>
      </c>
      <c r="AP3167" s="19">
        <v>0.66278855599214148</v>
      </c>
      <c r="AQ3167" s="19">
        <v>1.6483079068950588</v>
      </c>
      <c r="AR3167" s="19">
        <v>2.8158593409457251</v>
      </c>
      <c r="AS3167" s="23">
        <v>0.1200656496660595</v>
      </c>
      <c r="AT3167" s="22">
        <f>EXP(Table1[[#This Row],[TmPPR]]/Table1[[#This Row],[PPCalc]])</f>
        <v>0.91084736463056004</v>
      </c>
      <c r="AU3167" s="18">
        <v>7.0282331511839713E-2</v>
      </c>
      <c r="AV3167" s="18">
        <v>-6.5629600976433835E-3</v>
      </c>
      <c r="AW3167" s="19">
        <v>0</v>
      </c>
      <c r="AX3167" s="19">
        <v>0</v>
      </c>
      <c r="AY3167" s="19">
        <v>0</v>
      </c>
      <c r="AZ3167" s="19">
        <f>Table1[[#This Row],[$SHP]]/Table1[[#This Row],[SFrac]]</f>
        <v>0</v>
      </c>
      <c r="BA3167" s="23">
        <v>0</v>
      </c>
      <c r="BB3167" s="24" t="e">
        <v>#DIV/0!</v>
      </c>
      <c r="BC3167" s="18">
        <v>0</v>
      </c>
      <c r="BD3167" s="18">
        <v>0</v>
      </c>
      <c r="BE3167" s="22">
        <f>MAX(Table1[[#This Row],[$ESGA]],0)</f>
        <v>31.461007950234265</v>
      </c>
      <c r="BG3167" s="20"/>
    </row>
    <row r="3168" spans="1:59">
      <c r="A3168" s="20" t="s">
        <v>3226</v>
      </c>
      <c r="B3168" s="17" t="s">
        <v>59</v>
      </c>
      <c r="C3168" s="21">
        <v>48</v>
      </c>
      <c r="D3168" s="18">
        <v>0.6</v>
      </c>
      <c r="E3168" s="21">
        <v>6</v>
      </c>
      <c r="F3168" s="21">
        <v>7</v>
      </c>
      <c r="G3168" s="21">
        <v>13</v>
      </c>
      <c r="H3168" s="21">
        <v>-18</v>
      </c>
      <c r="I3168" s="21">
        <v>6</v>
      </c>
      <c r="J3168" s="21">
        <v>4</v>
      </c>
      <c r="K3168" s="21">
        <v>10</v>
      </c>
      <c r="L3168" s="21">
        <v>0</v>
      </c>
      <c r="M3168" s="21">
        <v>2</v>
      </c>
      <c r="N3168" s="21">
        <v>2</v>
      </c>
      <c r="O3168" s="21">
        <v>0</v>
      </c>
      <c r="P3168" s="21">
        <v>1</v>
      </c>
      <c r="Q3168" s="21">
        <v>1</v>
      </c>
      <c r="R3168" s="21">
        <v>23</v>
      </c>
      <c r="S3168" s="21">
        <v>3</v>
      </c>
      <c r="T3168" s="21">
        <v>41</v>
      </c>
      <c r="U3168" s="21">
        <v>2</v>
      </c>
      <c r="V3168" s="19">
        <v>1.087378640776699</v>
      </c>
      <c r="W3168" s="19">
        <v>0.40776699029126218</v>
      </c>
      <c r="X3168" s="19">
        <v>18.912621359223301</v>
      </c>
      <c r="Y3168" s="19">
        <v>38.592233009708735</v>
      </c>
      <c r="Z3168" s="19">
        <v>5.385888565038714</v>
      </c>
      <c r="AA3168" s="19">
        <v>3.5613222882557189</v>
      </c>
      <c r="AB3168" s="19">
        <v>8.9472108532944343</v>
      </c>
      <c r="AC3168" s="19">
        <v>14.912018088824057</v>
      </c>
      <c r="AD3168" s="19">
        <v>16.734494544057654</v>
      </c>
      <c r="AE3168" s="19">
        <v>33.340337192326885</v>
      </c>
      <c r="AF3168" s="22">
        <f>Table1[[#This Row],[$ESGF]]/AE3168</f>
        <v>0.50192937304512375</v>
      </c>
      <c r="AG3168" s="22">
        <f>POWER((Table1[[#This Row],[$ESGF]]+Table1[[#This Row],[$ESGA]]+Table1[[#This Row],[XEV+/-]])/(Table1[[#This Row],[$ESGF]]+Table1[[#This Row],[$ESGA]]-Table1[[#This Row],[XEV+/-]]),1/0.65)</f>
        <v>0.83008436922773554</v>
      </c>
      <c r="AH3168" s="19">
        <v>-3.0270377679398552</v>
      </c>
      <c r="AI3168" s="19">
        <v>-16.605842648269231</v>
      </c>
      <c r="AJ3168" s="19">
        <v>-13.578804880329374</v>
      </c>
      <c r="AK3168" s="23">
        <v>0.20849349738086753</v>
      </c>
      <c r="AL3168" s="24">
        <v>0.81061765410757269</v>
      </c>
      <c r="AM3168" s="18">
        <v>0.12509609842852051</v>
      </c>
      <c r="AN3168" s="19">
        <v>-2.6265024954784312E-2</v>
      </c>
      <c r="AO3168" s="19">
        <v>0</v>
      </c>
      <c r="AP3168" s="19">
        <v>1.2477298852529264</v>
      </c>
      <c r="AQ3168" s="19">
        <v>1.2477298852529264</v>
      </c>
      <c r="AR3168" s="19">
        <v>2.0795498087548774</v>
      </c>
      <c r="AS3168" s="23">
        <v>4.8543689320388356E-2</v>
      </c>
      <c r="AT3168" s="22">
        <f>EXP(Table1[[#This Row],[TmPPR]]/Table1[[#This Row],[PPCalc]])</f>
        <v>1.0804070115252873</v>
      </c>
      <c r="AU3168" s="18">
        <v>2.9126213592233011E-2</v>
      </c>
      <c r="AV3168" s="18">
        <v>2.2525582329523692E-3</v>
      </c>
      <c r="AW3168" s="19">
        <v>0</v>
      </c>
      <c r="AX3168" s="19">
        <v>0</v>
      </c>
      <c r="AY3168" s="19">
        <v>0</v>
      </c>
      <c r="AZ3168" s="19">
        <f>Table1[[#This Row],[$SHP]]/Table1[[#This Row],[SFrac]]</f>
        <v>0</v>
      </c>
      <c r="BA3168" s="23">
        <v>3.3542340884573897E-2</v>
      </c>
      <c r="BB3168" s="24">
        <v>1.2455970283555493</v>
      </c>
      <c r="BC3168" s="18">
        <v>2.0125404530744337E-2</v>
      </c>
      <c r="BD3168" s="18">
        <v>4.4198398269099251E-3</v>
      </c>
      <c r="BE3168" s="22">
        <f>MAX(Table1[[#This Row],[$ESGA]],0)</f>
        <v>33.340337192326885</v>
      </c>
      <c r="BG3168" s="20"/>
    </row>
    <row r="3169" spans="1:59">
      <c r="A3169" s="20" t="s">
        <v>3227</v>
      </c>
      <c r="B3169" s="17" t="s">
        <v>68</v>
      </c>
      <c r="C3169" s="21">
        <v>47</v>
      </c>
      <c r="D3169" s="18">
        <v>0.5838995354239257</v>
      </c>
      <c r="E3169" s="21">
        <v>3</v>
      </c>
      <c r="F3169" s="21">
        <v>10</v>
      </c>
      <c r="G3169" s="21">
        <v>13</v>
      </c>
      <c r="H3169" s="21">
        <v>2</v>
      </c>
      <c r="I3169" s="21">
        <v>2</v>
      </c>
      <c r="J3169" s="21">
        <v>8</v>
      </c>
      <c r="K3169" s="21">
        <v>10</v>
      </c>
      <c r="L3169" s="21">
        <v>1</v>
      </c>
      <c r="M3169" s="21">
        <v>2</v>
      </c>
      <c r="N3169" s="21">
        <v>3</v>
      </c>
      <c r="O3169" s="21">
        <v>0</v>
      </c>
      <c r="P3169" s="21">
        <v>0</v>
      </c>
      <c r="Q3169" s="21">
        <v>0</v>
      </c>
      <c r="R3169" s="21">
        <v>38</v>
      </c>
      <c r="S3169" s="21">
        <v>9</v>
      </c>
      <c r="T3169" s="21">
        <v>35</v>
      </c>
      <c r="U3169" s="21">
        <v>8</v>
      </c>
      <c r="V3169" s="19">
        <v>1.0145333223559114</v>
      </c>
      <c r="W3169" s="19">
        <v>2.0145335208626345</v>
      </c>
      <c r="X3169" s="19">
        <v>27.985466677644091</v>
      </c>
      <c r="Y3169" s="19">
        <v>24.985466479137365</v>
      </c>
      <c r="Z3169" s="19">
        <v>1.9495938346177879</v>
      </c>
      <c r="AA3169" s="19">
        <v>7.7435102780617475</v>
      </c>
      <c r="AB3169" s="19">
        <v>9.693104112679535</v>
      </c>
      <c r="AC3169" s="19">
        <v>16.600636795578367</v>
      </c>
      <c r="AD3169" s="19">
        <v>27.018162128911733</v>
      </c>
      <c r="AE3169" s="19">
        <v>23.910982677475964</v>
      </c>
      <c r="AF3169" s="22">
        <f>Table1[[#This Row],[$ESGF]]/AE3169</f>
        <v>1.1299477940052509</v>
      </c>
      <c r="AG3169" s="22">
        <f>POWER((Table1[[#This Row],[$ESGF]]+Table1[[#This Row],[$ESGA]]+Table1[[#This Row],[XEV+/-]])/(Table1[[#This Row],[$ESGF]]+Table1[[#This Row],[$ESGA]]-Table1[[#This Row],[XEV+/-]]),1/0.65)</f>
        <v>0.96191580746276406</v>
      </c>
      <c r="AH3169" s="19">
        <v>-0.64265165808140268</v>
      </c>
      <c r="AI3169" s="19">
        <v>3.1071794514357687</v>
      </c>
      <c r="AJ3169" s="19">
        <v>3.7498311095171708</v>
      </c>
      <c r="AK3169" s="23">
        <v>0.26174163821061197</v>
      </c>
      <c r="AL3169" s="24">
        <v>0.98719084848114191</v>
      </c>
      <c r="AM3169" s="18">
        <v>0.15283082095227357</v>
      </c>
      <c r="AN3169" s="19">
        <v>-1.9702790571221062E-3</v>
      </c>
      <c r="AO3169" s="19">
        <v>0.85588472932938331</v>
      </c>
      <c r="AP3169" s="19">
        <v>1.7117694586587666</v>
      </c>
      <c r="AQ3169" s="19">
        <v>2.56765418798815</v>
      </c>
      <c r="AR3169" s="19">
        <v>4.3974246119650857</v>
      </c>
      <c r="AS3169" s="23">
        <v>0.27540076030288319</v>
      </c>
      <c r="AT3169" s="22">
        <f>EXP(Table1[[#This Row],[TmPPR]]/Table1[[#This Row],[PPCalc]])</f>
        <v>0.71883193216348074</v>
      </c>
      <c r="AU3169" s="18">
        <v>0.16080637599624942</v>
      </c>
      <c r="AV3169" s="18">
        <v>-5.3086639180329125E-2</v>
      </c>
      <c r="AW3169" s="19">
        <v>0</v>
      </c>
      <c r="AX3169" s="19">
        <v>0</v>
      </c>
      <c r="AY3169" s="19">
        <v>0</v>
      </c>
      <c r="AZ3169" s="19">
        <f>Table1[[#This Row],[$SHP]]/Table1[[#This Row],[SFrac]]</f>
        <v>0</v>
      </c>
      <c r="BA3169" s="23">
        <v>0.21095155260496806</v>
      </c>
      <c r="BB3169" s="24">
        <v>1.0400256837791761</v>
      </c>
      <c r="BC3169" s="18">
        <v>0.12317451356299668</v>
      </c>
      <c r="BD3169" s="18">
        <v>4.8340341372715874E-3</v>
      </c>
      <c r="BE3169" s="22">
        <f>MAX(Table1[[#This Row],[$ESGA]],0)</f>
        <v>23.910982677475964</v>
      </c>
      <c r="BG3169" s="20"/>
    </row>
    <row r="3170" spans="1:59">
      <c r="A3170" s="20" t="s">
        <v>3228</v>
      </c>
      <c r="B3170" s="17" t="s">
        <v>59</v>
      </c>
      <c r="C3170" s="21">
        <v>46</v>
      </c>
      <c r="D3170" s="18">
        <v>0.63871951219512191</v>
      </c>
      <c r="E3170" s="21">
        <v>2</v>
      </c>
      <c r="F3170" s="21">
        <v>11</v>
      </c>
      <c r="G3170" s="21">
        <v>13</v>
      </c>
      <c r="H3170" s="21">
        <v>8</v>
      </c>
      <c r="I3170" s="21">
        <v>2</v>
      </c>
      <c r="J3170" s="21">
        <v>11</v>
      </c>
      <c r="K3170" s="21">
        <v>13</v>
      </c>
      <c r="L3170" s="21">
        <v>0</v>
      </c>
      <c r="M3170" s="21">
        <v>0</v>
      </c>
      <c r="N3170" s="21">
        <v>0</v>
      </c>
      <c r="O3170" s="21">
        <v>0</v>
      </c>
      <c r="P3170" s="21">
        <v>0</v>
      </c>
      <c r="Q3170" s="21">
        <v>0</v>
      </c>
      <c r="R3170" s="21">
        <v>21</v>
      </c>
      <c r="S3170" s="21">
        <v>0</v>
      </c>
      <c r="T3170" s="21">
        <v>18</v>
      </c>
      <c r="U3170" s="21">
        <v>5</v>
      </c>
      <c r="V3170" s="19">
        <v>0.46276595744680848</v>
      </c>
      <c r="W3170" s="19">
        <v>0</v>
      </c>
      <c r="X3170" s="19">
        <v>20.537234042553191</v>
      </c>
      <c r="Y3170" s="19">
        <v>13</v>
      </c>
      <c r="Z3170" s="19">
        <v>2.1827015072854721</v>
      </c>
      <c r="AA3170" s="19">
        <v>13.527504959039724</v>
      </c>
      <c r="AB3170" s="19">
        <v>15.710206466325195</v>
      </c>
      <c r="AC3170" s="19">
        <v>24.596409169234676</v>
      </c>
      <c r="AD3170" s="19">
        <v>25.221819522666536</v>
      </c>
      <c r="AE3170" s="19">
        <v>15.731762868106641</v>
      </c>
      <c r="AF3170" s="22">
        <f>Table1[[#This Row],[$ESGF]]/AE3170</f>
        <v>1.6032417812373274</v>
      </c>
      <c r="AG3170" s="22">
        <f>POWER((Table1[[#This Row],[$ESGF]]+Table1[[#This Row],[$ESGA]]+Table1[[#This Row],[XEV+/-]])/(Table1[[#This Row],[$ESGF]]+Table1[[#This Row],[$ESGA]]-Table1[[#This Row],[XEV+/-]]),1/0.65)</f>
        <v>0.87843161640559075</v>
      </c>
      <c r="AH3170" s="19">
        <v>-1.7241742635395854</v>
      </c>
      <c r="AI3170" s="19">
        <v>9.4900566545598899</v>
      </c>
      <c r="AJ3170" s="19">
        <v>11.214230918099474</v>
      </c>
      <c r="AK3170" s="23">
        <v>0.17491777077124696</v>
      </c>
      <c r="AL3170" s="24">
        <v>0.89596444580746581</v>
      </c>
      <c r="AM3170" s="18">
        <v>0.11172339322126901</v>
      </c>
      <c r="AN3170" s="19">
        <v>-1.2273322842453404E-2</v>
      </c>
      <c r="AO3170" s="19">
        <v>0</v>
      </c>
      <c r="AP3170" s="19">
        <v>0</v>
      </c>
      <c r="AQ3170" s="19">
        <v>0</v>
      </c>
      <c r="AR3170" s="19">
        <v>0</v>
      </c>
      <c r="AS3170" s="23">
        <v>0</v>
      </c>
      <c r="AT3170" s="22" t="e">
        <f>EXP(Table1[[#This Row],[TmPPR]]/Table1[[#This Row],[PPCalc]])</f>
        <v>#DIV/0!</v>
      </c>
      <c r="AU3170" s="18">
        <v>0</v>
      </c>
      <c r="AV3170" s="18">
        <v>0</v>
      </c>
      <c r="AW3170" s="19">
        <v>0</v>
      </c>
      <c r="AX3170" s="19">
        <v>0</v>
      </c>
      <c r="AY3170" s="19">
        <v>0</v>
      </c>
      <c r="AZ3170" s="19">
        <f>Table1[[#This Row],[$SHP]]/Table1[[#This Row],[SFrac]]</f>
        <v>0</v>
      </c>
      <c r="BA3170" s="23">
        <v>0.19709202931667766</v>
      </c>
      <c r="BB3170" s="24">
        <v>1.0730284146692404</v>
      </c>
      <c r="BC3170" s="18">
        <v>0.12588652482269502</v>
      </c>
      <c r="BD3170" s="18">
        <v>8.873104755247151E-3</v>
      </c>
      <c r="BE3170" s="22">
        <f>MAX(Table1[[#This Row],[$ESGA]],0)</f>
        <v>15.731762868106641</v>
      </c>
      <c r="BG3170" s="20"/>
    </row>
    <row r="3171" spans="1:59">
      <c r="A3171" s="20" t="s">
        <v>3229</v>
      </c>
      <c r="B3171" s="17" t="s">
        <v>68</v>
      </c>
      <c r="C3171" s="21">
        <v>46</v>
      </c>
      <c r="D3171" s="18">
        <v>0.57499999999999996</v>
      </c>
      <c r="E3171" s="21">
        <v>3</v>
      </c>
      <c r="F3171" s="21">
        <v>10</v>
      </c>
      <c r="G3171" s="21">
        <v>13</v>
      </c>
      <c r="H3171" s="21">
        <v>-4</v>
      </c>
      <c r="I3171" s="21">
        <v>2</v>
      </c>
      <c r="J3171" s="21">
        <v>5</v>
      </c>
      <c r="K3171" s="21">
        <v>7</v>
      </c>
      <c r="L3171" s="21">
        <v>1</v>
      </c>
      <c r="M3171" s="21">
        <v>5</v>
      </c>
      <c r="N3171" s="21">
        <v>6</v>
      </c>
      <c r="O3171" s="21">
        <v>0</v>
      </c>
      <c r="P3171" s="21">
        <v>0</v>
      </c>
      <c r="Q3171" s="21">
        <v>0</v>
      </c>
      <c r="R3171" s="21">
        <v>48</v>
      </c>
      <c r="S3171" s="21">
        <v>21</v>
      </c>
      <c r="T3171" s="21">
        <v>36</v>
      </c>
      <c r="U3171" s="21">
        <v>5</v>
      </c>
      <c r="V3171" s="19">
        <v>0.625</v>
      </c>
      <c r="W3171" s="19">
        <v>3.8170731707317072</v>
      </c>
      <c r="X3171" s="19">
        <v>26.375</v>
      </c>
      <c r="Y3171" s="19">
        <v>27.182926829268293</v>
      </c>
      <c r="Z3171" s="19">
        <v>1.7327526931010773</v>
      </c>
      <c r="AA3171" s="19">
        <v>4.3787900566007689</v>
      </c>
      <c r="AB3171" s="19">
        <v>6.1115427497018455</v>
      </c>
      <c r="AC3171" s="19">
        <v>10.628769999481472</v>
      </c>
      <c r="AD3171" s="19">
        <v>23.15871482936241</v>
      </c>
      <c r="AE3171" s="19">
        <v>23.732673058338108</v>
      </c>
      <c r="AF3171" s="22">
        <f>Table1[[#This Row],[$ESGF]]/AE3171</f>
        <v>0.97581569393532575</v>
      </c>
      <c r="AG3171" s="22">
        <f>POWER((Table1[[#This Row],[$ESGF]]+Table1[[#This Row],[$ESGA]]+Table1[[#This Row],[XEV+/-]])/(Table1[[#This Row],[$ESGF]]+Table1[[#This Row],[$ESGA]]-Table1[[#This Row],[XEV+/-]]),1/0.65)</f>
        <v>1.0630759835728245</v>
      </c>
      <c r="AH3171" s="19">
        <v>0.93203757935740605</v>
      </c>
      <c r="AI3171" s="19">
        <v>-0.57395822897569726</v>
      </c>
      <c r="AJ3171" s="19">
        <v>-1.5059958083331042</v>
      </c>
      <c r="AK3171" s="23">
        <v>0.19356015944799868</v>
      </c>
      <c r="AL3171" s="24">
        <v>1.0362708723520244</v>
      </c>
      <c r="AM3171" s="18">
        <v>0.11129709168259923</v>
      </c>
      <c r="AN3171" s="19">
        <v>3.9653561619193891E-3</v>
      </c>
      <c r="AO3171" s="19">
        <v>0.84203501824208649</v>
      </c>
      <c r="AP3171" s="19">
        <v>4.0917521531038989</v>
      </c>
      <c r="AQ3171" s="19">
        <v>4.9337871713459851</v>
      </c>
      <c r="AR3171" s="19">
        <v>8.5804994284278013</v>
      </c>
      <c r="AS3171" s="23">
        <v>0.47720042417815489</v>
      </c>
      <c r="AT3171" s="22">
        <f>EXP(Table1[[#This Row],[TmPPR]]/Table1[[#This Row],[PPCalc]])</f>
        <v>1.0104991190691774</v>
      </c>
      <c r="AU3171" s="18">
        <v>0.27439024390243905</v>
      </c>
      <c r="AV3171" s="18">
        <v>2.8658376449989631E-3</v>
      </c>
      <c r="AW3171" s="19">
        <v>0</v>
      </c>
      <c r="AX3171" s="19">
        <v>0</v>
      </c>
      <c r="AY3171" s="19">
        <v>0</v>
      </c>
      <c r="AZ3171" s="19">
        <f>Table1[[#This Row],[$SHP]]/Table1[[#This Row],[SFrac]]</f>
        <v>0</v>
      </c>
      <c r="BA3171" s="23">
        <v>9.8814229249011856E-2</v>
      </c>
      <c r="BB3171" s="24">
        <v>1.1802581688413072</v>
      </c>
      <c r="BC3171" s="18">
        <v>5.6818181818181816E-2</v>
      </c>
      <c r="BD3171" s="18">
        <v>9.4166591875457176E-3</v>
      </c>
      <c r="BE3171" s="22">
        <f>MAX(Table1[[#This Row],[$ESGA]],0)</f>
        <v>23.732673058338108</v>
      </c>
      <c r="BG3171" s="20"/>
    </row>
    <row r="3172" spans="1:59">
      <c r="A3172" s="20" t="s">
        <v>3230</v>
      </c>
      <c r="B3172" s="17" t="s">
        <v>1</v>
      </c>
      <c r="C3172" s="21">
        <v>43</v>
      </c>
      <c r="D3172" s="18">
        <v>0.89583333333333337</v>
      </c>
      <c r="E3172" s="21">
        <v>3</v>
      </c>
      <c r="F3172" s="21">
        <v>10</v>
      </c>
      <c r="G3172" s="21">
        <v>13</v>
      </c>
      <c r="H3172" s="21">
        <v>-10</v>
      </c>
      <c r="I3172" s="21">
        <v>1</v>
      </c>
      <c r="J3172" s="21">
        <v>8</v>
      </c>
      <c r="K3172" s="21">
        <v>9</v>
      </c>
      <c r="L3172" s="21">
        <v>1</v>
      </c>
      <c r="M3172" s="21">
        <v>2</v>
      </c>
      <c r="N3172" s="21">
        <v>3</v>
      </c>
      <c r="O3172" s="21">
        <v>1</v>
      </c>
      <c r="P3172" s="21">
        <v>0</v>
      </c>
      <c r="Q3172" s="21">
        <v>1</v>
      </c>
      <c r="R3172" s="21">
        <v>25</v>
      </c>
      <c r="S3172" s="21">
        <v>4</v>
      </c>
      <c r="T3172" s="21">
        <v>35</v>
      </c>
      <c r="U3172" s="21">
        <v>4</v>
      </c>
      <c r="V3172" s="19">
        <v>1</v>
      </c>
      <c r="W3172" s="19">
        <v>0.13793103448275862</v>
      </c>
      <c r="X3172" s="19">
        <v>20</v>
      </c>
      <c r="Y3172" s="19">
        <v>30.862068965517242</v>
      </c>
      <c r="Z3172" s="19">
        <v>1.8280297901150981</v>
      </c>
      <c r="AA3172" s="19">
        <v>14.624238320920785</v>
      </c>
      <c r="AB3172" s="19">
        <v>16.452268111035885</v>
      </c>
      <c r="AC3172" s="19">
        <v>18.365322542551684</v>
      </c>
      <c r="AD3172" s="19">
        <v>36.560595802301961</v>
      </c>
      <c r="AE3172" s="19">
        <v>56.416781453552169</v>
      </c>
      <c r="AF3172" s="22">
        <f>Table1[[#This Row],[$ESGF]]/AE3172</f>
        <v>0.64804469273743015</v>
      </c>
      <c r="AG3172" s="22">
        <f>POWER((Table1[[#This Row],[$ESGF]]+Table1[[#This Row],[$ESGA]]+Table1[[#This Row],[XEV+/-]])/(Table1[[#This Row],[$ESGF]]+Table1[[#This Row],[$ESGA]]-Table1[[#This Row],[XEV+/-]]),1/0.65)</f>
        <v>0.58918732782369143</v>
      </c>
      <c r="AH3172" s="19">
        <v>-15.829804150459196</v>
      </c>
      <c r="AI3172" s="19">
        <v>-19.856185651250208</v>
      </c>
      <c r="AJ3172" s="19">
        <v>-4.0263815007910111</v>
      </c>
      <c r="AK3172" s="23">
        <v>0.27036315729178595</v>
      </c>
      <c r="AL3172" s="24">
        <v>0.60305343511450382</v>
      </c>
      <c r="AM3172" s="18">
        <v>0.24220032840722494</v>
      </c>
      <c r="AN3172" s="19">
        <v>-0.12249268790358649</v>
      </c>
      <c r="AO3172" s="19">
        <v>2.3186135159581345</v>
      </c>
      <c r="AP3172" s="19">
        <v>4.6372270319162689</v>
      </c>
      <c r="AQ3172" s="19">
        <v>6.9558405478744039</v>
      </c>
      <c r="AR3172" s="19">
        <v>7.7646592162318919</v>
      </c>
      <c r="AS3172" s="23">
        <v>0.15396952686447474</v>
      </c>
      <c r="AT3172" s="22">
        <f>EXP(Table1[[#This Row],[TmPPR]]/Table1[[#This Row],[PPCalc]])</f>
        <v>1.2111952846733804</v>
      </c>
      <c r="AU3172" s="18">
        <v>0.13793103448275862</v>
      </c>
      <c r="AV3172" s="18">
        <v>2.6428649736586145E-2</v>
      </c>
      <c r="AW3172" s="19">
        <v>3.4073915829950865</v>
      </c>
      <c r="AX3172" s="19">
        <v>3.4073915829950865</v>
      </c>
      <c r="AY3172" s="19">
        <v>6.814783165990173</v>
      </c>
      <c r="AZ3172" s="19">
        <f>Table1[[#This Row],[$SHP]]/Table1[[#This Row],[SFrac]]</f>
        <v>7.6071998131983323</v>
      </c>
      <c r="BA3172" s="23">
        <v>0.1144901610017889</v>
      </c>
      <c r="BB3172" s="24">
        <v>1.4237560465531458</v>
      </c>
      <c r="BC3172" s="18">
        <v>0.10256410256410256</v>
      </c>
      <c r="BD3172" s="18">
        <v>3.6235741814440579E-2</v>
      </c>
      <c r="BE3172" s="22">
        <f>MAX(Table1[[#This Row],[$ESGA]],0)</f>
        <v>56.416781453552169</v>
      </c>
      <c r="BG3172" s="20"/>
    </row>
    <row r="3173" spans="1:59">
      <c r="A3173" s="20" t="s">
        <v>3231</v>
      </c>
      <c r="B3173" s="17" t="s">
        <v>65</v>
      </c>
      <c r="C3173" s="21">
        <v>42</v>
      </c>
      <c r="D3173" s="18">
        <v>0.51219512195121952</v>
      </c>
      <c r="E3173" s="21">
        <v>3</v>
      </c>
      <c r="F3173" s="21">
        <v>10</v>
      </c>
      <c r="G3173" s="21">
        <v>13</v>
      </c>
      <c r="H3173" s="21">
        <v>-3</v>
      </c>
      <c r="I3173" s="21">
        <v>2</v>
      </c>
      <c r="J3173" s="21">
        <v>8</v>
      </c>
      <c r="K3173" s="21">
        <v>10</v>
      </c>
      <c r="L3173" s="21">
        <v>1</v>
      </c>
      <c r="M3173" s="21">
        <v>2</v>
      </c>
      <c r="N3173" s="21">
        <v>3</v>
      </c>
      <c r="O3173" s="21">
        <v>0</v>
      </c>
      <c r="P3173" s="21">
        <v>0</v>
      </c>
      <c r="Q3173" s="21">
        <v>0</v>
      </c>
      <c r="R3173" s="21">
        <v>20</v>
      </c>
      <c r="S3173" s="21">
        <v>5</v>
      </c>
      <c r="T3173" s="21">
        <v>18</v>
      </c>
      <c r="U3173" s="21">
        <v>0</v>
      </c>
      <c r="V3173" s="19">
        <v>0</v>
      </c>
      <c r="W3173" s="19">
        <v>0.97198748043818461</v>
      </c>
      <c r="X3173" s="19">
        <v>15</v>
      </c>
      <c r="Y3173" s="19">
        <v>17.028012519561816</v>
      </c>
      <c r="Z3173" s="19">
        <v>2.2071267102244221</v>
      </c>
      <c r="AA3173" s="19">
        <v>8.7884873507502306</v>
      </c>
      <c r="AB3173" s="19">
        <v>10.995614060974651</v>
      </c>
      <c r="AC3173" s="19">
        <v>21.46762745237908</v>
      </c>
      <c r="AD3173" s="19">
        <v>16.454354374279834</v>
      </c>
      <c r="AE3173" s="19">
        <v>18.818695133119963</v>
      </c>
      <c r="AF3173" s="22">
        <f>Table1[[#This Row],[$ESGF]]/AE3173</f>
        <v>0.87436213073673708</v>
      </c>
      <c r="AG3173" s="22">
        <f>POWER((Table1[[#This Row],[$ESGF]]+Table1[[#This Row],[$ESGA]]+Table1[[#This Row],[XEV+/-]])/(Table1[[#This Row],[$ESGF]]+Table1[[#This Row],[$ESGA]]-Table1[[#This Row],[XEV+/-]]),1/0.65)</f>
        <v>1.1244722523246122</v>
      </c>
      <c r="AH3173" s="19">
        <v>1.3442039404464472</v>
      </c>
      <c r="AI3173" s="19">
        <v>-2.3643407588401275</v>
      </c>
      <c r="AJ3173" s="19">
        <v>-3.7085446992865743</v>
      </c>
      <c r="AK3173" s="23">
        <v>0.18205442733327915</v>
      </c>
      <c r="AL3173" s="24">
        <v>1.1100200091102945</v>
      </c>
      <c r="AM3173" s="18">
        <v>9.3247389609728351E-2</v>
      </c>
      <c r="AN3173" s="19">
        <v>9.7329798919384546E-3</v>
      </c>
      <c r="AO3173" s="19">
        <v>1.1932677631533917</v>
      </c>
      <c r="AP3173" s="19">
        <v>2.0775232589418273</v>
      </c>
      <c r="AQ3173" s="19">
        <v>3.270791022095219</v>
      </c>
      <c r="AR3173" s="19">
        <v>6.3858300907573318</v>
      </c>
      <c r="AS3173" s="23">
        <v>0.16199567777032564</v>
      </c>
      <c r="AT3173" s="22">
        <f>EXP(Table1[[#This Row],[TmPPR]]/Table1[[#This Row],[PPCalc]])</f>
        <v>0.97119235433945383</v>
      </c>
      <c r="AU3173" s="18">
        <v>8.2973395931142405E-2</v>
      </c>
      <c r="AV3173" s="18">
        <v>-2.4253730243471751E-3</v>
      </c>
      <c r="AW3173" s="19">
        <v>0</v>
      </c>
      <c r="AX3173" s="19">
        <v>0</v>
      </c>
      <c r="AY3173" s="19">
        <v>0</v>
      </c>
      <c r="AZ3173" s="19">
        <f>Table1[[#This Row],[$SHP]]/Table1[[#This Row],[SFrac]]</f>
        <v>0</v>
      </c>
      <c r="BA3173" s="23">
        <v>0</v>
      </c>
      <c r="BB3173" s="24" t="e">
        <v>#DIV/0!</v>
      </c>
      <c r="BC3173" s="18">
        <v>0</v>
      </c>
      <c r="BD3173" s="18">
        <v>0</v>
      </c>
      <c r="BE3173" s="22">
        <f>MAX(Table1[[#This Row],[$ESGA]],0)</f>
        <v>18.818695133119963</v>
      </c>
      <c r="BG3173" s="20"/>
    </row>
    <row r="3174" spans="1:59">
      <c r="A3174" s="20" t="s">
        <v>3232</v>
      </c>
      <c r="B3174" s="17" t="s">
        <v>68</v>
      </c>
      <c r="C3174" s="21">
        <v>42</v>
      </c>
      <c r="D3174" s="18">
        <v>0.78861788617886175</v>
      </c>
      <c r="E3174" s="21">
        <v>2</v>
      </c>
      <c r="F3174" s="21">
        <v>11</v>
      </c>
      <c r="G3174" s="21">
        <v>13</v>
      </c>
      <c r="H3174" s="21">
        <v>-13</v>
      </c>
      <c r="I3174" s="21">
        <v>1</v>
      </c>
      <c r="J3174" s="21">
        <v>7</v>
      </c>
      <c r="K3174" s="21">
        <v>8</v>
      </c>
      <c r="L3174" s="21">
        <v>1</v>
      </c>
      <c r="M3174" s="21">
        <v>4</v>
      </c>
      <c r="N3174" s="21">
        <v>5</v>
      </c>
      <c r="O3174" s="21">
        <v>0</v>
      </c>
      <c r="P3174" s="21">
        <v>0</v>
      </c>
      <c r="Q3174" s="21">
        <v>0</v>
      </c>
      <c r="R3174" s="21">
        <v>31</v>
      </c>
      <c r="S3174" s="21">
        <v>9</v>
      </c>
      <c r="T3174" s="21">
        <v>38</v>
      </c>
      <c r="U3174" s="21">
        <v>3</v>
      </c>
      <c r="V3174" s="19">
        <v>0.25</v>
      </c>
      <c r="W3174" s="19">
        <v>1.1951219512195121</v>
      </c>
      <c r="X3174" s="19">
        <v>21.75</v>
      </c>
      <c r="Y3174" s="19">
        <v>33.804878048780488</v>
      </c>
      <c r="Z3174" s="19">
        <v>1.8280297901150981</v>
      </c>
      <c r="AA3174" s="19">
        <v>12.796208530805687</v>
      </c>
      <c r="AB3174" s="19">
        <v>14.624238320920785</v>
      </c>
      <c r="AC3174" s="19">
        <v>18.544137252301613</v>
      </c>
      <c r="AD3174" s="19">
        <v>36.071841472311561</v>
      </c>
      <c r="AE3174" s="19">
        <v>56.777309475154205</v>
      </c>
      <c r="AF3174" s="22">
        <f>Table1[[#This Row],[$ESGF]]/AE3174</f>
        <v>0.63532143044038791</v>
      </c>
      <c r="AG3174" s="22">
        <f>POWER((Table1[[#This Row],[$ESGF]]+Table1[[#This Row],[$ESGA]]+Table1[[#This Row],[XEV+/-]])/(Table1[[#This Row],[$ESGF]]+Table1[[#This Row],[$ESGA]]-Table1[[#This Row],[XEV+/-]]),1/0.65)</f>
        <v>0.8816220662247668</v>
      </c>
      <c r="AH3174" s="19">
        <v>-3.7998021722648101</v>
      </c>
      <c r="AI3174" s="19">
        <v>-20.70546800284264</v>
      </c>
      <c r="AJ3174" s="19">
        <v>-16.905665830577831</v>
      </c>
      <c r="AK3174" s="23">
        <v>0.31739690721649488</v>
      </c>
      <c r="AL3174" s="24">
        <v>0.8284474549858476</v>
      </c>
      <c r="AM3174" s="18">
        <v>0.25030487804878049</v>
      </c>
      <c r="AN3174" s="19">
        <v>-4.7107845115320984E-2</v>
      </c>
      <c r="AO3174" s="19">
        <v>2.3517365661861076</v>
      </c>
      <c r="AP3174" s="19">
        <v>9.4069462647444304</v>
      </c>
      <c r="AQ3174" s="19">
        <v>11.758682830930539</v>
      </c>
      <c r="AR3174" s="19">
        <v>14.910494723757282</v>
      </c>
      <c r="AS3174" s="23">
        <v>0.4845360824742268</v>
      </c>
      <c r="AT3174" s="22">
        <f>EXP(Table1[[#This Row],[TmPPR]]/Table1[[#This Row],[PPCalc]])</f>
        <v>0.82419359951651394</v>
      </c>
      <c r="AU3174" s="18">
        <v>0.38211382113821135</v>
      </c>
      <c r="AV3174" s="18">
        <v>-7.388164075274721E-2</v>
      </c>
      <c r="AW3174" s="19">
        <v>0</v>
      </c>
      <c r="AX3174" s="19">
        <v>0</v>
      </c>
      <c r="AY3174" s="19">
        <v>0</v>
      </c>
      <c r="AZ3174" s="19">
        <f>Table1[[#This Row],[$SHP]]/Table1[[#This Row],[SFrac]]</f>
        <v>0</v>
      </c>
      <c r="BA3174" s="23">
        <v>0.1056701030927835</v>
      </c>
      <c r="BB3174" s="24">
        <v>1.1076621982785833</v>
      </c>
      <c r="BC3174" s="18">
        <v>8.3333333333333329E-2</v>
      </c>
      <c r="BD3174" s="18">
        <v>8.5209722201138004E-3</v>
      </c>
      <c r="BE3174" s="22">
        <f>MAX(Table1[[#This Row],[$ESGA]],0)</f>
        <v>56.777309475154205</v>
      </c>
      <c r="BG3174" s="20"/>
    </row>
    <row r="3175" spans="1:59">
      <c r="A3175" s="20" t="s">
        <v>3233</v>
      </c>
      <c r="B3175" s="17" t="s">
        <v>65</v>
      </c>
      <c r="C3175" s="21">
        <v>41</v>
      </c>
      <c r="D3175" s="18">
        <v>0.58638211382113825</v>
      </c>
      <c r="E3175" s="21">
        <v>6</v>
      </c>
      <c r="F3175" s="21">
        <v>7</v>
      </c>
      <c r="G3175" s="21">
        <v>13</v>
      </c>
      <c r="H3175" s="21">
        <v>-3</v>
      </c>
      <c r="I3175" s="21">
        <v>5</v>
      </c>
      <c r="J3175" s="21">
        <v>6</v>
      </c>
      <c r="K3175" s="21">
        <v>11</v>
      </c>
      <c r="L3175" s="21">
        <v>1</v>
      </c>
      <c r="M3175" s="21">
        <v>1</v>
      </c>
      <c r="N3175" s="21">
        <v>2</v>
      </c>
      <c r="O3175" s="21">
        <v>0</v>
      </c>
      <c r="P3175" s="21">
        <v>0</v>
      </c>
      <c r="Q3175" s="21">
        <v>0</v>
      </c>
      <c r="R3175" s="21">
        <v>19</v>
      </c>
      <c r="S3175" s="21">
        <v>4</v>
      </c>
      <c r="T3175" s="21">
        <v>18</v>
      </c>
      <c r="U3175" s="21">
        <v>0</v>
      </c>
      <c r="V3175" s="19">
        <v>0</v>
      </c>
      <c r="W3175" s="19">
        <v>0.54285714285714293</v>
      </c>
      <c r="X3175" s="19">
        <v>15</v>
      </c>
      <c r="Y3175" s="19">
        <v>17.457142857142856</v>
      </c>
      <c r="Z3175" s="19">
        <v>6.1899037804220356</v>
      </c>
      <c r="AA3175" s="19">
        <v>8.7554948630754978</v>
      </c>
      <c r="AB3175" s="19">
        <v>14.945398643497533</v>
      </c>
      <c r="AC3175" s="19">
        <v>25.487473596536521</v>
      </c>
      <c r="AD3175" s="19">
        <v>21.519956511419565</v>
      </c>
      <c r="AE3175" s="19">
        <v>23.904368874164195</v>
      </c>
      <c r="AF3175" s="22">
        <f>Table1[[#This Row],[$ESGF]]/AE3175</f>
        <v>0.9002520260921133</v>
      </c>
      <c r="AG3175" s="22">
        <f>POWER((Table1[[#This Row],[$ESGF]]+Table1[[#This Row],[$ESGA]]+Table1[[#This Row],[XEV+/-]])/(Table1[[#This Row],[$ESGF]]+Table1[[#This Row],[$ESGA]]-Table1[[#This Row],[XEV+/-]]),1/0.65)</f>
        <v>1.3666899388176794</v>
      </c>
      <c r="AH3175" s="19">
        <v>4.5960286229860028</v>
      </c>
      <c r="AI3175" s="19">
        <v>-2.3844123627446319</v>
      </c>
      <c r="AJ3175" s="19">
        <v>-6.9804409857306347</v>
      </c>
      <c r="AK3175" s="23">
        <v>0.20084179252290171</v>
      </c>
      <c r="AL3175" s="24">
        <v>1.3431940455560145</v>
      </c>
      <c r="AM3175" s="18">
        <v>0.11777003484320558</v>
      </c>
      <c r="AN3175" s="19">
        <v>3.4748095151589962E-2</v>
      </c>
      <c r="AO3175" s="19">
        <v>1.2511794387922559</v>
      </c>
      <c r="AP3175" s="19">
        <v>1.2511794387922559</v>
      </c>
      <c r="AQ3175" s="19">
        <v>2.5023588775845118</v>
      </c>
      <c r="AR3175" s="19">
        <v>4.2674543077004499</v>
      </c>
      <c r="AS3175" s="23">
        <v>0.21763802921515227</v>
      </c>
      <c r="AT3175" s="22">
        <f>EXP(Table1[[#This Row],[TmPPR]]/Table1[[#This Row],[PPCalc]])</f>
        <v>0.86093824704878852</v>
      </c>
      <c r="AU3175" s="18">
        <v>0.12761904761904763</v>
      </c>
      <c r="AV3175" s="18">
        <v>-1.9108718981985625E-2</v>
      </c>
      <c r="AW3175" s="19">
        <v>0</v>
      </c>
      <c r="AX3175" s="19">
        <v>0</v>
      </c>
      <c r="AY3175" s="19">
        <v>0</v>
      </c>
      <c r="AZ3175" s="19">
        <f>Table1[[#This Row],[$SHP]]/Table1[[#This Row],[SFrac]]</f>
        <v>0</v>
      </c>
      <c r="BA3175" s="23">
        <v>0</v>
      </c>
      <c r="BB3175" s="24" t="e">
        <v>#DIV/0!</v>
      </c>
      <c r="BC3175" s="18">
        <v>0</v>
      </c>
      <c r="BD3175" s="18">
        <v>0</v>
      </c>
      <c r="BE3175" s="22">
        <f>MAX(Table1[[#This Row],[$ESGA]],0)</f>
        <v>23.904368874164195</v>
      </c>
      <c r="BG3175" s="20"/>
    </row>
    <row r="3176" spans="1:59">
      <c r="A3176" s="20" t="s">
        <v>3234</v>
      </c>
      <c r="B3176" s="17" t="s">
        <v>1</v>
      </c>
      <c r="C3176" s="21">
        <v>41</v>
      </c>
      <c r="D3176" s="18">
        <v>0.5</v>
      </c>
      <c r="E3176" s="21">
        <v>4</v>
      </c>
      <c r="F3176" s="21">
        <v>9</v>
      </c>
      <c r="G3176" s="21">
        <v>13</v>
      </c>
      <c r="H3176" s="21">
        <v>-7</v>
      </c>
      <c r="I3176" s="21">
        <v>4</v>
      </c>
      <c r="J3176" s="21">
        <v>7</v>
      </c>
      <c r="K3176" s="21">
        <v>11</v>
      </c>
      <c r="L3176" s="21">
        <v>0</v>
      </c>
      <c r="M3176" s="21">
        <v>2</v>
      </c>
      <c r="N3176" s="21">
        <v>2</v>
      </c>
      <c r="O3176" s="21">
        <v>0</v>
      </c>
      <c r="P3176" s="21">
        <v>0</v>
      </c>
      <c r="Q3176" s="21">
        <v>0</v>
      </c>
      <c r="R3176" s="21">
        <v>16</v>
      </c>
      <c r="S3176" s="21">
        <v>3</v>
      </c>
      <c r="T3176" s="21">
        <v>20</v>
      </c>
      <c r="U3176" s="21">
        <v>0</v>
      </c>
      <c r="V3176" s="19">
        <v>0</v>
      </c>
      <c r="W3176" s="19">
        <v>0.45497855731306325</v>
      </c>
      <c r="X3176" s="19">
        <v>13</v>
      </c>
      <c r="Y3176" s="19">
        <v>19.545021442686938</v>
      </c>
      <c r="Z3176" s="19">
        <v>4.362978279332439</v>
      </c>
      <c r="AA3176" s="19">
        <v>7.6337235489561408</v>
      </c>
      <c r="AB3176" s="19">
        <v>11.996701828288579</v>
      </c>
      <c r="AC3176" s="19">
        <v>23.993403656577158</v>
      </c>
      <c r="AD3176" s="19">
        <v>14.178082889361047</v>
      </c>
      <c r="AE3176" s="19">
        <v>21.315579078610103</v>
      </c>
      <c r="AF3176" s="22">
        <f>Table1[[#This Row],[$ESGF]]/AE3176</f>
        <v>0.66515119467659978</v>
      </c>
      <c r="AG3176" s="22">
        <f>POWER((Table1[[#This Row],[$ESGF]]+Table1[[#This Row],[$ESGA]]+Table1[[#This Row],[XEV+/-]])/(Table1[[#This Row],[$ESGF]]+Table1[[#This Row],[$ESGA]]-Table1[[#This Row],[XEV+/-]]),1/0.65)</f>
        <v>0.82465676542591437</v>
      </c>
      <c r="AH3176" s="19">
        <v>-2.2209890604877218</v>
      </c>
      <c r="AI3176" s="19">
        <v>-7.137496189249056</v>
      </c>
      <c r="AJ3176" s="19">
        <v>-4.9165071287613342</v>
      </c>
      <c r="AK3176" s="23">
        <v>0.21452620574992176</v>
      </c>
      <c r="AL3176" s="24">
        <v>0.81361285722109011</v>
      </c>
      <c r="AM3176" s="18">
        <v>0.10726310287496088</v>
      </c>
      <c r="AN3176" s="19">
        <v>-2.2125227966153314E-2</v>
      </c>
      <c r="AO3176" s="19">
        <v>0</v>
      </c>
      <c r="AP3176" s="19">
        <v>2.4083078776682028</v>
      </c>
      <c r="AQ3176" s="19">
        <v>2.4083078776682028</v>
      </c>
      <c r="AR3176" s="19">
        <v>4.8166157553364055</v>
      </c>
      <c r="AS3176" s="23">
        <v>0.12291620542340082</v>
      </c>
      <c r="AT3176" s="22">
        <f>EXP(Table1[[#This Row],[TmPPR]]/Table1[[#This Row],[PPCalc]])</f>
        <v>0.93713711015743506</v>
      </c>
      <c r="AU3176" s="18">
        <v>6.1458102711700408E-2</v>
      </c>
      <c r="AV3176" s="18">
        <v>-3.9902090223094735E-3</v>
      </c>
      <c r="AW3176" s="19">
        <v>0</v>
      </c>
      <c r="AX3176" s="19">
        <v>0</v>
      </c>
      <c r="AY3176" s="19">
        <v>0</v>
      </c>
      <c r="AZ3176" s="19">
        <f>Table1[[#This Row],[$SHP]]/Table1[[#This Row],[SFrac]]</f>
        <v>0</v>
      </c>
      <c r="BA3176" s="23">
        <v>0</v>
      </c>
      <c r="BB3176" s="24" t="e">
        <v>#DIV/0!</v>
      </c>
      <c r="BC3176" s="18">
        <v>0</v>
      </c>
      <c r="BD3176" s="18">
        <v>0</v>
      </c>
      <c r="BE3176" s="22">
        <f>MAX(Table1[[#This Row],[$ESGA]],0)</f>
        <v>21.315579078610103</v>
      </c>
      <c r="BG3176" s="20"/>
    </row>
    <row r="3177" spans="1:59">
      <c r="A3177" s="20" t="s">
        <v>3235</v>
      </c>
      <c r="B3177" s="17" t="s">
        <v>1</v>
      </c>
      <c r="C3177" s="21">
        <v>40</v>
      </c>
      <c r="D3177" s="18">
        <v>0.67784552845528456</v>
      </c>
      <c r="E3177" s="21">
        <v>4</v>
      </c>
      <c r="F3177" s="21">
        <v>9</v>
      </c>
      <c r="G3177" s="21">
        <v>13</v>
      </c>
      <c r="H3177" s="21">
        <v>2</v>
      </c>
      <c r="I3177" s="21">
        <v>4</v>
      </c>
      <c r="J3177" s="21">
        <v>7</v>
      </c>
      <c r="K3177" s="21">
        <v>11</v>
      </c>
      <c r="L3177" s="21">
        <v>0</v>
      </c>
      <c r="M3177" s="21">
        <v>2</v>
      </c>
      <c r="N3177" s="21">
        <v>2</v>
      </c>
      <c r="O3177" s="21">
        <v>0</v>
      </c>
      <c r="P3177" s="21">
        <v>0</v>
      </c>
      <c r="Q3177" s="21">
        <v>0</v>
      </c>
      <c r="R3177" s="21">
        <v>16</v>
      </c>
      <c r="S3177" s="21">
        <v>4</v>
      </c>
      <c r="T3177" s="21">
        <v>10</v>
      </c>
      <c r="U3177" s="21">
        <v>0</v>
      </c>
      <c r="V3177" s="19">
        <v>0</v>
      </c>
      <c r="W3177" s="19">
        <v>0.58823529411764708</v>
      </c>
      <c r="X3177" s="19">
        <v>12</v>
      </c>
      <c r="Y3177" s="19">
        <v>9.4117647058823533</v>
      </c>
      <c r="Z3177" s="19">
        <v>6.574557867922028</v>
      </c>
      <c r="AA3177" s="19">
        <v>8.3708407755755037</v>
      </c>
      <c r="AB3177" s="19">
        <v>14.945398643497533</v>
      </c>
      <c r="AC3177" s="19">
        <v>22.048384205699509</v>
      </c>
      <c r="AD3177" s="19">
        <v>16.773428433612629</v>
      </c>
      <c r="AE3177" s="19">
        <v>13.517179797214986</v>
      </c>
      <c r="AF3177" s="22">
        <f>Table1[[#This Row],[$ESGF]]/AE3177</f>
        <v>1.2408970425227712</v>
      </c>
      <c r="AG3177" s="22">
        <f>POWER((Table1[[#This Row],[$ESGF]]+Table1[[#This Row],[$ESGA]]+Table1[[#This Row],[XEV+/-]])/(Table1[[#This Row],[$ESGF]]+Table1[[#This Row],[$ESGA]]-Table1[[#This Row],[XEV+/-]]),1/0.65)</f>
        <v>1.1951408412654154</v>
      </c>
      <c r="AH3177" s="19">
        <v>1.7529501325486843</v>
      </c>
      <c r="AI3177" s="19">
        <v>3.2562486363976442</v>
      </c>
      <c r="AJ3177" s="19">
        <v>1.5032985038489599</v>
      </c>
      <c r="AK3177" s="23">
        <v>0.13711566196472036</v>
      </c>
      <c r="AL3177" s="24">
        <v>1.1874586135440894</v>
      </c>
      <c r="AM3177" s="18">
        <v>9.2943238343972029E-2</v>
      </c>
      <c r="AN3177" s="19">
        <v>1.5969080097834529E-2</v>
      </c>
      <c r="AO3177" s="19">
        <v>0</v>
      </c>
      <c r="AP3177" s="19">
        <v>3.559385073146542</v>
      </c>
      <c r="AQ3177" s="19">
        <v>3.559385073146542</v>
      </c>
      <c r="AR3177" s="19">
        <v>5.2510268545370273</v>
      </c>
      <c r="AS3177" s="23">
        <v>0.1735602786841873</v>
      </c>
      <c r="AT3177" s="22">
        <f>EXP(Table1[[#This Row],[TmPPR]]/Table1[[#This Row],[PPCalc]])</f>
        <v>0.96287686916698478</v>
      </c>
      <c r="AU3177" s="18">
        <v>0.11764705882352941</v>
      </c>
      <c r="AV3177" s="18">
        <v>-4.4505573030052155E-3</v>
      </c>
      <c r="AW3177" s="19">
        <v>0</v>
      </c>
      <c r="AX3177" s="19">
        <v>0</v>
      </c>
      <c r="AY3177" s="19">
        <v>0</v>
      </c>
      <c r="AZ3177" s="19">
        <f>Table1[[#This Row],[$SHP]]/Table1[[#This Row],[SFrac]]</f>
        <v>0</v>
      </c>
      <c r="BA3177" s="23">
        <v>0</v>
      </c>
      <c r="BB3177" s="24" t="e">
        <v>#DIV/0!</v>
      </c>
      <c r="BC3177" s="18">
        <v>0</v>
      </c>
      <c r="BD3177" s="18">
        <v>0</v>
      </c>
      <c r="BE3177" s="22">
        <f>MAX(Table1[[#This Row],[$ESGA]],0)</f>
        <v>13.517179797214986</v>
      </c>
      <c r="BG3177" s="20"/>
    </row>
    <row r="3178" spans="1:59">
      <c r="A3178" s="20" t="s">
        <v>3236</v>
      </c>
      <c r="B3178" s="17" t="s">
        <v>1</v>
      </c>
      <c r="C3178" s="21">
        <v>40</v>
      </c>
      <c r="D3178" s="18">
        <v>0.48780487804878048</v>
      </c>
      <c r="E3178" s="21">
        <v>7</v>
      </c>
      <c r="F3178" s="21">
        <v>6</v>
      </c>
      <c r="G3178" s="21">
        <v>13</v>
      </c>
      <c r="H3178" s="21">
        <v>-8</v>
      </c>
      <c r="I3178" s="21">
        <v>2</v>
      </c>
      <c r="J3178" s="21">
        <v>5</v>
      </c>
      <c r="K3178" s="21">
        <v>7</v>
      </c>
      <c r="L3178" s="21">
        <v>5</v>
      </c>
      <c r="M3178" s="21">
        <v>1</v>
      </c>
      <c r="N3178" s="21">
        <v>6</v>
      </c>
      <c r="O3178" s="21">
        <v>0</v>
      </c>
      <c r="P3178" s="21">
        <v>0</v>
      </c>
      <c r="Q3178" s="21">
        <v>0</v>
      </c>
      <c r="R3178" s="21">
        <v>22</v>
      </c>
      <c r="S3178" s="21">
        <v>15</v>
      </c>
      <c r="T3178" s="21">
        <v>15</v>
      </c>
      <c r="U3178" s="21">
        <v>0</v>
      </c>
      <c r="V3178" s="19">
        <v>0</v>
      </c>
      <c r="W3178" s="19">
        <v>1.6</v>
      </c>
      <c r="X3178" s="19">
        <v>7</v>
      </c>
      <c r="Y3178" s="19">
        <v>13.4</v>
      </c>
      <c r="Z3178" s="19">
        <v>2.3580786026200875</v>
      </c>
      <c r="AA3178" s="19">
        <v>5.8614382232677471</v>
      </c>
      <c r="AB3178" s="19">
        <v>8.2195168258878333</v>
      </c>
      <c r="AC3178" s="19">
        <v>16.850009493070058</v>
      </c>
      <c r="AD3178" s="19">
        <v>8.2195168258878333</v>
      </c>
      <c r="AE3178" s="19">
        <v>15.798869261588353</v>
      </c>
      <c r="AF3178" s="22">
        <f>Table1[[#This Row],[$ESGF]]/AE3178</f>
        <v>0.52025981668649346</v>
      </c>
      <c r="AG3178" s="22">
        <f>POWER((Table1[[#This Row],[$ESGF]]+Table1[[#This Row],[$ESGA]]+Table1[[#This Row],[XEV+/-]])/(Table1[[#This Row],[$ESGF]]+Table1[[#This Row],[$ESGA]]-Table1[[#This Row],[XEV+/-]]),1/0.65)</f>
        <v>0.61331311624029594</v>
      </c>
      <c r="AH3178" s="19">
        <v>-3.784390955675303</v>
      </c>
      <c r="AI3178" s="19">
        <v>-7.5793524357005193</v>
      </c>
      <c r="AJ3178" s="19">
        <v>-3.7949614800252158</v>
      </c>
      <c r="AK3178" s="23">
        <v>0.13638881358995208</v>
      </c>
      <c r="AL3178" s="24">
        <v>0.60662535871618251</v>
      </c>
      <c r="AM3178" s="18">
        <v>6.6531128580464435E-2</v>
      </c>
      <c r="AN3178" s="19">
        <v>-3.325517744550878E-2</v>
      </c>
      <c r="AO3178" s="19">
        <v>3.3139427799607075</v>
      </c>
      <c r="AP3178" s="19">
        <v>0.66278855599214148</v>
      </c>
      <c r="AQ3178" s="19">
        <v>3.9767313359528491</v>
      </c>
      <c r="AR3178" s="19">
        <v>8.1522992387033408</v>
      </c>
      <c r="AS3178" s="23">
        <v>0.41000000000000003</v>
      </c>
      <c r="AT3178" s="22">
        <f>EXP(Table1[[#This Row],[TmPPR]]/Table1[[#This Row],[PPCalc]])</f>
        <v>0.8457969662101481</v>
      </c>
      <c r="AU3178" s="18">
        <v>0.2</v>
      </c>
      <c r="AV3178" s="18">
        <v>-3.3495188167631973E-2</v>
      </c>
      <c r="AW3178" s="19">
        <v>0</v>
      </c>
      <c r="AX3178" s="19">
        <v>0</v>
      </c>
      <c r="AY3178" s="19">
        <v>0</v>
      </c>
      <c r="AZ3178" s="19">
        <f>Table1[[#This Row],[$SHP]]/Table1[[#This Row],[SFrac]]</f>
        <v>0</v>
      </c>
      <c r="BA3178" s="23">
        <v>0</v>
      </c>
      <c r="BB3178" s="24" t="e">
        <v>#DIV/0!</v>
      </c>
      <c r="BC3178" s="18">
        <v>0</v>
      </c>
      <c r="BD3178" s="18">
        <v>0</v>
      </c>
      <c r="BE3178" s="22">
        <f>MAX(Table1[[#This Row],[$ESGA]],0)</f>
        <v>15.798869261588353</v>
      </c>
      <c r="BG3178" s="20"/>
    </row>
    <row r="3179" spans="1:59">
      <c r="A3179" s="20" t="s">
        <v>3237</v>
      </c>
      <c r="B3179" s="17" t="s">
        <v>1</v>
      </c>
      <c r="C3179" s="21">
        <v>39</v>
      </c>
      <c r="D3179" s="18">
        <v>0.47560975609756101</v>
      </c>
      <c r="E3179" s="21">
        <v>4</v>
      </c>
      <c r="F3179" s="21">
        <v>9</v>
      </c>
      <c r="G3179" s="21">
        <v>13</v>
      </c>
      <c r="H3179" s="21">
        <v>-3</v>
      </c>
      <c r="I3179" s="21">
        <v>4</v>
      </c>
      <c r="J3179" s="21">
        <v>9</v>
      </c>
      <c r="K3179" s="21">
        <v>13</v>
      </c>
      <c r="L3179" s="21">
        <v>0</v>
      </c>
      <c r="M3179" s="21">
        <v>0</v>
      </c>
      <c r="N3179" s="21">
        <v>0</v>
      </c>
      <c r="O3179" s="21">
        <v>0</v>
      </c>
      <c r="P3179" s="21">
        <v>0</v>
      </c>
      <c r="Q3179" s="21">
        <v>0</v>
      </c>
      <c r="R3179" s="21">
        <v>17</v>
      </c>
      <c r="S3179" s="21">
        <v>0</v>
      </c>
      <c r="T3179" s="21">
        <v>21</v>
      </c>
      <c r="U3179" s="21">
        <v>1</v>
      </c>
      <c r="V3179" s="19">
        <v>9.6774193548387094E-2</v>
      </c>
      <c r="W3179" s="19">
        <v>0</v>
      </c>
      <c r="X3179" s="19">
        <v>16.903225806451612</v>
      </c>
      <c r="Y3179" s="19">
        <v>20</v>
      </c>
      <c r="Z3179" s="19">
        <v>4.3689320388349513</v>
      </c>
      <c r="AA3179" s="19">
        <v>9.8252476169016294</v>
      </c>
      <c r="AB3179" s="19">
        <v>14.19417965573658</v>
      </c>
      <c r="AC3179" s="19">
        <v>29.844172609497424</v>
      </c>
      <c r="AD3179" s="19">
        <v>18.455647213758038</v>
      </c>
      <c r="AE3179" s="19">
        <v>21.838706434672247</v>
      </c>
      <c r="AF3179" s="22">
        <f>Table1[[#This Row],[$ESGF]]/AE3179</f>
        <v>0.84508884575951393</v>
      </c>
      <c r="AG3179" s="22">
        <f>POWER((Table1[[#This Row],[$ESGF]]+Table1[[#This Row],[$ESGA]]+Table1[[#This Row],[XEV+/-]])/(Table1[[#This Row],[$ESGF]]+Table1[[#This Row],[$ESGA]]-Table1[[#This Row],[XEV+/-]]),1/0.65)</f>
        <v>0.97518256168470652</v>
      </c>
      <c r="AH3179" s="19">
        <v>-0.32909437383741902</v>
      </c>
      <c r="AI3179" s="19">
        <v>-3.3830592209142081</v>
      </c>
      <c r="AJ3179" s="19">
        <v>-3.0539648470767888</v>
      </c>
      <c r="AK3179" s="23">
        <v>0.22706724539619777</v>
      </c>
      <c r="AL3179" s="24">
        <v>0.96208793180090479</v>
      </c>
      <c r="AM3179" s="18">
        <v>0.10799539720063066</v>
      </c>
      <c r="AN3179" s="19">
        <v>-4.173960252320451E-3</v>
      </c>
      <c r="AO3179" s="19">
        <v>0</v>
      </c>
      <c r="AP3179" s="19">
        <v>0</v>
      </c>
      <c r="AQ3179" s="19">
        <v>0</v>
      </c>
      <c r="AR3179" s="19">
        <v>0</v>
      </c>
      <c r="AS3179" s="23">
        <v>0</v>
      </c>
      <c r="AT3179" s="22" t="e">
        <f>EXP(Table1[[#This Row],[TmPPR]]/Table1[[#This Row],[PPCalc]])</f>
        <v>#DIV/0!</v>
      </c>
      <c r="AU3179" s="18">
        <v>0</v>
      </c>
      <c r="AV3179" s="18">
        <v>0</v>
      </c>
      <c r="AW3179" s="19">
        <v>0</v>
      </c>
      <c r="AX3179" s="19">
        <v>0</v>
      </c>
      <c r="AY3179" s="19">
        <v>0</v>
      </c>
      <c r="AZ3179" s="19">
        <f>Table1[[#This Row],[$SHP]]/Table1[[#This Row],[SFrac]]</f>
        <v>0</v>
      </c>
      <c r="BA3179" s="23">
        <v>3.3912324234904874E-2</v>
      </c>
      <c r="BB3179" s="24">
        <v>1.1389188306385758</v>
      </c>
      <c r="BC3179" s="18">
        <v>1.6129032258064516E-2</v>
      </c>
      <c r="BD3179" s="18">
        <v>2.0980551325711569E-3</v>
      </c>
      <c r="BE3179" s="22">
        <f>MAX(Table1[[#This Row],[$ESGA]],0)</f>
        <v>21.838706434672247</v>
      </c>
      <c r="BG3179" s="20"/>
    </row>
    <row r="3180" spans="1:59">
      <c r="A3180" s="20" t="s">
        <v>3238</v>
      </c>
      <c r="B3180" s="17" t="s">
        <v>59</v>
      </c>
      <c r="C3180" s="21">
        <v>38</v>
      </c>
      <c r="D3180" s="18">
        <v>0.65345528455284552</v>
      </c>
      <c r="E3180" s="21">
        <v>5</v>
      </c>
      <c r="F3180" s="21">
        <v>8</v>
      </c>
      <c r="G3180" s="21">
        <v>13</v>
      </c>
      <c r="H3180" s="21">
        <v>8</v>
      </c>
      <c r="I3180" s="21">
        <v>4</v>
      </c>
      <c r="J3180" s="21">
        <v>8</v>
      </c>
      <c r="K3180" s="21">
        <v>12</v>
      </c>
      <c r="L3180" s="21">
        <v>1</v>
      </c>
      <c r="M3180" s="21">
        <v>0</v>
      </c>
      <c r="N3180" s="21">
        <v>1</v>
      </c>
      <c r="O3180" s="21">
        <v>0</v>
      </c>
      <c r="P3180" s="21">
        <v>0</v>
      </c>
      <c r="Q3180" s="21">
        <v>0</v>
      </c>
      <c r="R3180" s="21">
        <v>17</v>
      </c>
      <c r="S3180" s="21">
        <v>1</v>
      </c>
      <c r="T3180" s="21">
        <v>10</v>
      </c>
      <c r="U3180" s="21">
        <v>2</v>
      </c>
      <c r="V3180" s="19">
        <v>0.21671826625386997</v>
      </c>
      <c r="W3180" s="19">
        <v>0.08</v>
      </c>
      <c r="X3180" s="19">
        <v>15.783281733746129</v>
      </c>
      <c r="Y3180" s="19">
        <v>7.92</v>
      </c>
      <c r="Z3180" s="19">
        <v>7.3121191604603926</v>
      </c>
      <c r="AA3180" s="19">
        <v>13.149115735844056</v>
      </c>
      <c r="AB3180" s="19">
        <v>20.46123489630445</v>
      </c>
      <c r="AC3180" s="19">
        <v>31.312371909741181</v>
      </c>
      <c r="AD3180" s="19">
        <v>25.282724290697853</v>
      </c>
      <c r="AE3180" s="19">
        <v>11.527750767558123</v>
      </c>
      <c r="AF3180" s="22">
        <f>Table1[[#This Row],[$ESGF]]/AE3180</f>
        <v>2.1932053182351541</v>
      </c>
      <c r="AG3180" s="22">
        <f>POWER((Table1[[#This Row],[$ESGF]]+Table1[[#This Row],[$ESGA]]+Table1[[#This Row],[XEV+/-]])/(Table1[[#This Row],[$ESGF]]+Table1[[#This Row],[$ESGA]]-Table1[[#This Row],[XEV+/-]]),1/0.65)</f>
        <v>0.9873790825039469</v>
      </c>
      <c r="AH3180" s="19">
        <v>-0.15194918107400923</v>
      </c>
      <c r="AI3180" s="19">
        <v>13.75497352313973</v>
      </c>
      <c r="AJ3180" s="19">
        <v>13.90692270421374</v>
      </c>
      <c r="AK3180" s="23">
        <v>0.15588847301025233</v>
      </c>
      <c r="AL3180" s="24">
        <v>1.0432603583377693</v>
      </c>
      <c r="AM3180" s="18">
        <v>0.10186614648942301</v>
      </c>
      <c r="AN3180" s="19">
        <v>4.3141096748061511E-3</v>
      </c>
      <c r="AO3180" s="19">
        <v>1.948184137668965</v>
      </c>
      <c r="AP3180" s="19">
        <v>0</v>
      </c>
      <c r="AQ3180" s="19">
        <v>1.948184137668965</v>
      </c>
      <c r="AR3180" s="19">
        <v>2.9813579960595047</v>
      </c>
      <c r="AS3180" s="23">
        <v>6.1213063763608092E-2</v>
      </c>
      <c r="AT3180" s="22">
        <f>EXP(Table1[[#This Row],[TmPPR]]/Table1[[#This Row],[PPCalc]])</f>
        <v>0.83596022817904914</v>
      </c>
      <c r="AU3180" s="18">
        <v>0.04</v>
      </c>
      <c r="AV3180" s="18">
        <v>-7.1669696391046967E-3</v>
      </c>
      <c r="AW3180" s="19">
        <v>0</v>
      </c>
      <c r="AX3180" s="19">
        <v>0</v>
      </c>
      <c r="AY3180" s="19">
        <v>0</v>
      </c>
      <c r="AZ3180" s="19">
        <f>Table1[[#This Row],[$SHP]]/Table1[[#This Row],[SFrac]]</f>
        <v>0</v>
      </c>
      <c r="BA3180" s="23">
        <v>7.1857440692573993E-2</v>
      </c>
      <c r="BB3180" s="24">
        <v>1.1113259772063546</v>
      </c>
      <c r="BC3180" s="18">
        <v>4.6955624355005159E-2</v>
      </c>
      <c r="BD3180" s="18">
        <v>4.9563481717136192E-3</v>
      </c>
      <c r="BE3180" s="22">
        <f>MAX(Table1[[#This Row],[$ESGA]],0)</f>
        <v>11.527750767558123</v>
      </c>
      <c r="BG3180" s="20"/>
    </row>
    <row r="3181" spans="1:59">
      <c r="A3181" s="20" t="s">
        <v>3239</v>
      </c>
      <c r="B3181" s="17" t="s">
        <v>68</v>
      </c>
      <c r="C3181" s="21">
        <v>38</v>
      </c>
      <c r="D3181" s="18">
        <v>0.46785714285714286</v>
      </c>
      <c r="E3181" s="21">
        <v>5</v>
      </c>
      <c r="F3181" s="21">
        <v>8</v>
      </c>
      <c r="G3181" s="21">
        <v>13</v>
      </c>
      <c r="H3181" s="21">
        <v>-5</v>
      </c>
      <c r="I3181" s="21">
        <v>2</v>
      </c>
      <c r="J3181" s="21">
        <v>4</v>
      </c>
      <c r="K3181" s="21">
        <v>6</v>
      </c>
      <c r="L3181" s="21">
        <v>3</v>
      </c>
      <c r="M3181" s="21">
        <v>4</v>
      </c>
      <c r="N3181" s="21">
        <v>7</v>
      </c>
      <c r="O3181" s="21">
        <v>0</v>
      </c>
      <c r="P3181" s="21">
        <v>0</v>
      </c>
      <c r="Q3181" s="21">
        <v>0</v>
      </c>
      <c r="R3181" s="21">
        <v>40</v>
      </c>
      <c r="S3181" s="21">
        <v>18</v>
      </c>
      <c r="T3181" s="21">
        <v>27</v>
      </c>
      <c r="U3181" s="21">
        <v>0</v>
      </c>
      <c r="V3181" s="19">
        <v>0</v>
      </c>
      <c r="W3181" s="19">
        <v>2.1224928987724803</v>
      </c>
      <c r="X3181" s="19">
        <v>22</v>
      </c>
      <c r="Y3181" s="19">
        <v>24.877507101227522</v>
      </c>
      <c r="Z3181" s="19">
        <v>1.9003600906683453</v>
      </c>
      <c r="AA3181" s="19">
        <v>3.6662329280562167</v>
      </c>
      <c r="AB3181" s="19">
        <v>5.5665930187245625</v>
      </c>
      <c r="AC3181" s="19">
        <v>11.898061414067767</v>
      </c>
      <c r="AD3181" s="19">
        <v>20.117878131583097</v>
      </c>
      <c r="AE3181" s="19">
        <v>22.700923151395752</v>
      </c>
      <c r="AF3181" s="22">
        <f>Table1[[#This Row],[$ESGF]]/AE3181</f>
        <v>0.88621409787672722</v>
      </c>
      <c r="AG3181" s="22">
        <f>POWER((Table1[[#This Row],[$ESGF]]+Table1[[#This Row],[$ESGA]]+Table1[[#This Row],[XEV+/-]])/(Table1[[#This Row],[$ESGF]]+Table1[[#This Row],[$ESGA]]-Table1[[#This Row],[XEV+/-]]),1/0.65)</f>
        <v>1.0275333304922567</v>
      </c>
      <c r="AH3181" s="19">
        <v>0.3779671230646805</v>
      </c>
      <c r="AI3181" s="19">
        <v>-2.5830450198126558</v>
      </c>
      <c r="AJ3181" s="19">
        <v>-2.9610121428773364</v>
      </c>
      <c r="AK3181" s="23">
        <v>0.24956208599058652</v>
      </c>
      <c r="AL3181" s="24">
        <v>1.0207366921080849</v>
      </c>
      <c r="AM3181" s="18">
        <v>0.11675940451702441</v>
      </c>
      <c r="AN3181" s="19">
        <v>2.3964416812603043E-3</v>
      </c>
      <c r="AO3181" s="19">
        <v>2.2724499055085419</v>
      </c>
      <c r="AP3181" s="19">
        <v>2.8589193606824486</v>
      </c>
      <c r="AQ3181" s="19">
        <v>5.1313692661909904</v>
      </c>
      <c r="AR3181" s="19">
        <v>10.967812172011277</v>
      </c>
      <c r="AS3181" s="23">
        <v>0.45827820966775795</v>
      </c>
      <c r="AT3181" s="22">
        <f>EXP(Table1[[#This Row],[TmPPR]]/Table1[[#This Row],[PPCalc]])</f>
        <v>1.0949916599353033</v>
      </c>
      <c r="AU3181" s="18">
        <v>0.2144087338088439</v>
      </c>
      <c r="AV3181" s="18">
        <v>1.9456895066228035E-2</v>
      </c>
      <c r="AW3181" s="19">
        <v>0</v>
      </c>
      <c r="AX3181" s="19">
        <v>0</v>
      </c>
      <c r="AY3181" s="19">
        <v>0</v>
      </c>
      <c r="AZ3181" s="19">
        <f>Table1[[#This Row],[$SHP]]/Table1[[#This Row],[SFrac]]</f>
        <v>0</v>
      </c>
      <c r="BA3181" s="23">
        <v>0</v>
      </c>
      <c r="BB3181" s="24" t="e">
        <v>#DIV/0!</v>
      </c>
      <c r="BC3181" s="18">
        <v>0</v>
      </c>
      <c r="BD3181" s="18">
        <v>0</v>
      </c>
      <c r="BE3181" s="22">
        <f>MAX(Table1[[#This Row],[$ESGA]],0)</f>
        <v>22.700923151395752</v>
      </c>
      <c r="BG3181" s="20"/>
    </row>
    <row r="3182" spans="1:59">
      <c r="A3182" s="20" t="s">
        <v>3240</v>
      </c>
      <c r="B3182" s="17" t="s">
        <v>68</v>
      </c>
      <c r="C3182" s="21">
        <v>38</v>
      </c>
      <c r="D3182" s="18">
        <v>0.46341463414634149</v>
      </c>
      <c r="E3182" s="21">
        <v>0</v>
      </c>
      <c r="F3182" s="21">
        <v>13</v>
      </c>
      <c r="G3182" s="21">
        <v>13</v>
      </c>
      <c r="H3182" s="21">
        <v>-6</v>
      </c>
      <c r="I3182" s="21">
        <v>0</v>
      </c>
      <c r="J3182" s="21">
        <v>3</v>
      </c>
      <c r="K3182" s="21">
        <v>3</v>
      </c>
      <c r="L3182" s="21">
        <v>0</v>
      </c>
      <c r="M3182" s="21">
        <v>10</v>
      </c>
      <c r="N3182" s="21">
        <v>10</v>
      </c>
      <c r="O3182" s="21">
        <v>0</v>
      </c>
      <c r="P3182" s="21">
        <v>0</v>
      </c>
      <c r="Q3182" s="21">
        <v>0</v>
      </c>
      <c r="R3182" s="21">
        <v>30</v>
      </c>
      <c r="S3182" s="21">
        <v>13</v>
      </c>
      <c r="T3182" s="21">
        <v>28</v>
      </c>
      <c r="U3182" s="21">
        <v>5</v>
      </c>
      <c r="V3182" s="19">
        <v>0.586080586080586</v>
      </c>
      <c r="W3182" s="19">
        <v>1.9838706103910491</v>
      </c>
      <c r="X3182" s="19">
        <v>16.413919413919412</v>
      </c>
      <c r="Y3182" s="19">
        <v>21.016129389608949</v>
      </c>
      <c r="Z3182" s="19">
        <v>0</v>
      </c>
      <c r="AA3182" s="19">
        <v>3.3907096231744194</v>
      </c>
      <c r="AB3182" s="19">
        <v>3.3907096231744194</v>
      </c>
      <c r="AC3182" s="19">
        <v>7.3167944500079569</v>
      </c>
      <c r="AD3182" s="19">
        <v>19.457469323600328</v>
      </c>
      <c r="AE3182" s="19">
        <v>25.165064685671595</v>
      </c>
      <c r="AF3182" s="22">
        <f>Table1[[#This Row],[$ESGF]]/AE3182</f>
        <v>0.77319369398159987</v>
      </c>
      <c r="AG3182" s="22">
        <f>POWER((Table1[[#This Row],[$ESGF]]+Table1[[#This Row],[$ESGA]]+Table1[[#This Row],[XEV+/-]])/(Table1[[#This Row],[$ESGF]]+Table1[[#This Row],[$ESGA]]-Table1[[#This Row],[XEV+/-]]),1/0.65)</f>
        <v>1.214182116133584</v>
      </c>
      <c r="AH3182" s="19">
        <v>2.8107497526793761</v>
      </c>
      <c r="AI3182" s="19">
        <v>-5.7075953620712649</v>
      </c>
      <c r="AJ3182" s="19">
        <v>-8.518345114750641</v>
      </c>
      <c r="AK3182" s="23">
        <v>0.27192592103880175</v>
      </c>
      <c r="AL3182" s="24">
        <v>1.187630801773734</v>
      </c>
      <c r="AM3182" s="18">
        <v>0.12601445121310326</v>
      </c>
      <c r="AN3182" s="19">
        <v>2.1669495401455852E-2</v>
      </c>
      <c r="AO3182" s="19">
        <v>0</v>
      </c>
      <c r="AP3182" s="19">
        <v>11.632687770332462</v>
      </c>
      <c r="AQ3182" s="19">
        <v>11.632687770332462</v>
      </c>
      <c r="AR3182" s="19">
        <v>25.102115714927944</v>
      </c>
      <c r="AS3182" s="23">
        <v>0.58944686408610436</v>
      </c>
      <c r="AT3182" s="22">
        <f>EXP(Table1[[#This Row],[TmPPR]]/Table1[[#This Row],[PPCalc]])</f>
        <v>0.90122251636248107</v>
      </c>
      <c r="AU3182" s="18">
        <v>0.27315830286917031</v>
      </c>
      <c r="AV3182" s="18">
        <v>-2.8409306429074244E-2</v>
      </c>
      <c r="AW3182" s="19">
        <v>0</v>
      </c>
      <c r="AX3182" s="19">
        <v>0</v>
      </c>
      <c r="AY3182" s="19">
        <v>0</v>
      </c>
      <c r="AZ3182" s="19">
        <f>Table1[[#This Row],[$SHP]]/Table1[[#This Row],[SFrac]]</f>
        <v>0</v>
      </c>
      <c r="BA3182" s="23">
        <v>0.1580875265085791</v>
      </c>
      <c r="BB3182" s="24">
        <v>1.1142271781881825</v>
      </c>
      <c r="BC3182" s="18">
        <v>7.326007326007325E-2</v>
      </c>
      <c r="BD3182" s="18">
        <v>7.9238865102664729E-3</v>
      </c>
      <c r="BE3182" s="22">
        <f>MAX(Table1[[#This Row],[$ESGA]],0)</f>
        <v>25.165064685671595</v>
      </c>
      <c r="BG3182" s="20"/>
    </row>
    <row r="3183" spans="1:59">
      <c r="A3183" s="20" t="s">
        <v>3241</v>
      </c>
      <c r="B3183" s="17" t="s">
        <v>68</v>
      </c>
      <c r="C3183" s="21">
        <v>35</v>
      </c>
      <c r="D3183" s="18">
        <v>0.4375</v>
      </c>
      <c r="E3183" s="21">
        <v>1</v>
      </c>
      <c r="F3183" s="21">
        <v>12</v>
      </c>
      <c r="G3183" s="21">
        <v>13</v>
      </c>
      <c r="H3183" s="21">
        <v>1</v>
      </c>
      <c r="I3183" s="21">
        <v>0</v>
      </c>
      <c r="J3183" s="21">
        <v>4</v>
      </c>
      <c r="K3183" s="21">
        <v>4</v>
      </c>
      <c r="L3183" s="21">
        <v>1</v>
      </c>
      <c r="M3183" s="21">
        <v>8</v>
      </c>
      <c r="N3183" s="21">
        <v>9</v>
      </c>
      <c r="O3183" s="21">
        <v>0</v>
      </c>
      <c r="P3183" s="21">
        <v>0</v>
      </c>
      <c r="Q3183" s="21">
        <v>0</v>
      </c>
      <c r="R3183" s="21">
        <v>39</v>
      </c>
      <c r="S3183" s="21">
        <v>20</v>
      </c>
      <c r="T3183" s="21">
        <v>18</v>
      </c>
      <c r="U3183" s="21">
        <v>0</v>
      </c>
      <c r="V3183" s="19">
        <v>0</v>
      </c>
      <c r="W3183" s="19">
        <v>3.3206845238095237</v>
      </c>
      <c r="X3183" s="19">
        <v>19</v>
      </c>
      <c r="Y3183" s="19">
        <v>14.679315476190478</v>
      </c>
      <c r="Z3183" s="19">
        <v>0</v>
      </c>
      <c r="AA3183" s="19">
        <v>3.5950546987831804</v>
      </c>
      <c r="AB3183" s="19">
        <v>3.5950546987831804</v>
      </c>
      <c r="AC3183" s="19">
        <v>8.2172678829329833</v>
      </c>
      <c r="AD3183" s="19">
        <v>16.919058163977788</v>
      </c>
      <c r="AE3183" s="19">
        <v>12.928635323020185</v>
      </c>
      <c r="AF3183" s="22">
        <f>Table1[[#This Row],[$ESGF]]/AE3183</f>
        <v>1.3086499650780947</v>
      </c>
      <c r="AG3183" s="22">
        <f>POWER((Table1[[#This Row],[$ESGF]]+Table1[[#This Row],[$ESGA]]+Table1[[#This Row],[XEV+/-]])/(Table1[[#This Row],[$ESGF]]+Table1[[#This Row],[$ESGA]]-Table1[[#This Row],[XEV+/-]]),1/0.65)</f>
        <v>1.1116926986188616</v>
      </c>
      <c r="AH3183" s="19">
        <v>1.0267206653895975</v>
      </c>
      <c r="AI3183" s="19">
        <v>3.9904228409576037</v>
      </c>
      <c r="AJ3183" s="19">
        <v>2.963702175568006</v>
      </c>
      <c r="AK3183" s="23">
        <v>0.20307991667590541</v>
      </c>
      <c r="AL3183" s="24">
        <v>1.1392160896101111</v>
      </c>
      <c r="AM3183" s="18">
        <v>8.8847463545708619E-2</v>
      </c>
      <c r="AN3183" s="19">
        <v>1.1580412620833069E-2</v>
      </c>
      <c r="AO3183" s="19">
        <v>0.70101459042969816</v>
      </c>
      <c r="AP3183" s="19">
        <v>5.9500419437739875</v>
      </c>
      <c r="AQ3183" s="19">
        <v>6.6510565342036854</v>
      </c>
      <c r="AR3183" s="19">
        <v>15.202414935322709</v>
      </c>
      <c r="AS3183" s="23">
        <v>0.54727891156462583</v>
      </c>
      <c r="AT3183" s="22">
        <f>EXP(Table1[[#This Row],[TmPPR]]/Table1[[#This Row],[PPCalc]])</f>
        <v>0.93240564477189225</v>
      </c>
      <c r="AU3183" s="18">
        <v>0.23943452380952379</v>
      </c>
      <c r="AV3183" s="18">
        <v>-1.6757380113728841E-2</v>
      </c>
      <c r="AW3183" s="19">
        <v>0</v>
      </c>
      <c r="AX3183" s="19">
        <v>0</v>
      </c>
      <c r="AY3183" s="19">
        <v>0</v>
      </c>
      <c r="AZ3183" s="19">
        <f>Table1[[#This Row],[$SHP]]/Table1[[#This Row],[SFrac]]</f>
        <v>0</v>
      </c>
      <c r="BA3183" s="23">
        <v>0</v>
      </c>
      <c r="BB3183" s="24" t="e">
        <v>#DIV/0!</v>
      </c>
      <c r="BC3183" s="18">
        <v>0</v>
      </c>
      <c r="BD3183" s="18">
        <v>0</v>
      </c>
      <c r="BE3183" s="22">
        <f>MAX(Table1[[#This Row],[$ESGA]],0)</f>
        <v>12.928635323020185</v>
      </c>
      <c r="BG3183" s="20"/>
    </row>
    <row r="3184" spans="1:59">
      <c r="A3184" s="20" t="s">
        <v>3242</v>
      </c>
      <c r="B3184" s="17" t="s">
        <v>68</v>
      </c>
      <c r="C3184" s="21">
        <v>34</v>
      </c>
      <c r="D3184" s="18">
        <v>0.41463414634146345</v>
      </c>
      <c r="E3184" s="21">
        <v>1</v>
      </c>
      <c r="F3184" s="21">
        <v>12</v>
      </c>
      <c r="G3184" s="21">
        <v>13</v>
      </c>
      <c r="H3184" s="21">
        <v>-8</v>
      </c>
      <c r="I3184" s="21">
        <v>1</v>
      </c>
      <c r="J3184" s="21">
        <v>5</v>
      </c>
      <c r="K3184" s="21">
        <v>6</v>
      </c>
      <c r="L3184" s="21">
        <v>0</v>
      </c>
      <c r="M3184" s="21">
        <v>7</v>
      </c>
      <c r="N3184" s="21">
        <v>7</v>
      </c>
      <c r="O3184" s="21">
        <v>0</v>
      </c>
      <c r="P3184" s="21">
        <v>0</v>
      </c>
      <c r="Q3184" s="21">
        <v>0</v>
      </c>
      <c r="R3184" s="21">
        <v>30</v>
      </c>
      <c r="S3184" s="21">
        <v>12</v>
      </c>
      <c r="T3184" s="21">
        <v>28</v>
      </c>
      <c r="U3184" s="21">
        <v>2</v>
      </c>
      <c r="V3184" s="19">
        <v>0.24849644614543465</v>
      </c>
      <c r="W3184" s="19">
        <v>1.657142857142857</v>
      </c>
      <c r="X3184" s="19">
        <v>17.751503553854565</v>
      </c>
      <c r="Y3184" s="19">
        <v>24.342857142857142</v>
      </c>
      <c r="Z3184" s="19">
        <v>1.0898082744702322</v>
      </c>
      <c r="AA3184" s="19">
        <v>5.4490413723511608</v>
      </c>
      <c r="AB3184" s="19">
        <v>6.5388496468213928</v>
      </c>
      <c r="AC3184" s="19">
        <v>15.770166795275122</v>
      </c>
      <c r="AD3184" s="19">
        <v>19.424535749769774</v>
      </c>
      <c r="AE3184" s="19">
        <v>26.680620246396725</v>
      </c>
      <c r="AF3184" s="22">
        <f>Table1[[#This Row],[$ESGF]]/AE3184</f>
        <v>0.72803913741072412</v>
      </c>
      <c r="AG3184" s="22">
        <f>POWER((Table1[[#This Row],[$ESGF]]+Table1[[#This Row],[$ESGA]]+Table1[[#This Row],[XEV+/-]])/(Table1[[#This Row],[$ESGF]]+Table1[[#This Row],[$ESGA]]-Table1[[#This Row],[XEV+/-]]),1/0.65)</f>
        <v>0.9342464820460028</v>
      </c>
      <c r="AH3184" s="19">
        <v>-1.0189823915504421</v>
      </c>
      <c r="AI3184" s="19">
        <v>-7.2560844966269507</v>
      </c>
      <c r="AJ3184" s="19">
        <v>-6.2371021050765094</v>
      </c>
      <c r="AK3184" s="23">
        <v>0.30185889921154996</v>
      </c>
      <c r="AL3184" s="24">
        <v>0.92633863200391853</v>
      </c>
      <c r="AM3184" s="18">
        <v>0.12516100699015487</v>
      </c>
      <c r="AN3184" s="19">
        <v>-9.5767467517191718E-3</v>
      </c>
      <c r="AO3184" s="19">
        <v>0</v>
      </c>
      <c r="AP3184" s="19">
        <v>6.6940850026130772</v>
      </c>
      <c r="AQ3184" s="19">
        <v>6.6940850026130772</v>
      </c>
      <c r="AR3184" s="19">
        <v>16.144557947478596</v>
      </c>
      <c r="AS3184" s="23">
        <v>0.48235294117647048</v>
      </c>
      <c r="AT3184" s="22">
        <f>EXP(Table1[[#This Row],[TmPPR]]/Table1[[#This Row],[PPCalc]])</f>
        <v>0.92124590598004374</v>
      </c>
      <c r="AU3184" s="18">
        <v>0.19999999999999998</v>
      </c>
      <c r="AV3184" s="18">
        <v>-1.6405655894427093E-2</v>
      </c>
      <c r="AW3184" s="19">
        <v>0</v>
      </c>
      <c r="AX3184" s="19">
        <v>0</v>
      </c>
      <c r="AY3184" s="19">
        <v>0</v>
      </c>
      <c r="AZ3184" s="19">
        <f>Table1[[#This Row],[$SHP]]/Table1[[#This Row],[SFrac]]</f>
        <v>0</v>
      </c>
      <c r="BA3184" s="23">
        <v>7.9776798636348997E-2</v>
      </c>
      <c r="BB3184" s="24">
        <v>1.0374679988894973</v>
      </c>
      <c r="BC3184" s="18">
        <v>3.3078184800437394E-2</v>
      </c>
      <c r="BD3184" s="18">
        <v>1.2167191122422604E-3</v>
      </c>
      <c r="BE3184" s="22">
        <f>MAX(Table1[[#This Row],[$ESGA]],0)</f>
        <v>26.680620246396725</v>
      </c>
      <c r="BG3184" s="20"/>
    </row>
    <row r="3185" spans="1:59">
      <c r="A3185" s="20" t="s">
        <v>3243</v>
      </c>
      <c r="B3185" s="17" t="s">
        <v>65</v>
      </c>
      <c r="C3185" s="21">
        <v>31</v>
      </c>
      <c r="D3185" s="18">
        <v>0.39743589743589741</v>
      </c>
      <c r="E3185" s="21">
        <v>3</v>
      </c>
      <c r="F3185" s="21">
        <v>10</v>
      </c>
      <c r="G3185" s="21">
        <v>13</v>
      </c>
      <c r="H3185" s="21">
        <v>2</v>
      </c>
      <c r="I3185" s="21">
        <v>3</v>
      </c>
      <c r="J3185" s="21">
        <v>10</v>
      </c>
      <c r="K3185" s="21">
        <v>13</v>
      </c>
      <c r="L3185" s="21">
        <v>0</v>
      </c>
      <c r="M3185" s="21">
        <v>0</v>
      </c>
      <c r="N3185" s="21">
        <v>0</v>
      </c>
      <c r="O3185" s="21">
        <v>0</v>
      </c>
      <c r="P3185" s="21">
        <v>0</v>
      </c>
      <c r="Q3185" s="21">
        <v>0</v>
      </c>
      <c r="R3185" s="21">
        <v>19</v>
      </c>
      <c r="S3185" s="21">
        <v>0</v>
      </c>
      <c r="T3185" s="21">
        <v>17</v>
      </c>
      <c r="U3185" s="21">
        <v>0</v>
      </c>
      <c r="V3185" s="19">
        <v>0</v>
      </c>
      <c r="W3185" s="19">
        <v>0</v>
      </c>
      <c r="X3185" s="19">
        <v>19</v>
      </c>
      <c r="Y3185" s="19">
        <v>17</v>
      </c>
      <c r="Z3185" s="19">
        <v>2.804284323271665</v>
      </c>
      <c r="AA3185" s="19">
        <v>9.3476144109055497</v>
      </c>
      <c r="AB3185" s="19">
        <v>12.151898734177214</v>
      </c>
      <c r="AC3185" s="19">
        <v>30.575745202123315</v>
      </c>
      <c r="AD3185" s="19">
        <v>17.760467380720545</v>
      </c>
      <c r="AE3185" s="19">
        <v>15.890944498539437</v>
      </c>
      <c r="AF3185" s="22">
        <f>Table1[[#This Row],[$ESGF]]/AE3185</f>
        <v>1.1176470588235292</v>
      </c>
      <c r="AG3185" s="22">
        <f>POWER((Table1[[#This Row],[$ESGF]]+Table1[[#This Row],[$ESGA]]+Table1[[#This Row],[XEV+/-]])/(Table1[[#This Row],[$ESGF]]+Table1[[#This Row],[$ESGA]]-Table1[[#This Row],[XEV+/-]]),1/0.65)</f>
        <v>0.8674698795180722</v>
      </c>
      <c r="AH3185" s="19">
        <v>-1.5538153189734487</v>
      </c>
      <c r="AI3185" s="19">
        <v>1.8695228821811085</v>
      </c>
      <c r="AJ3185" s="19">
        <v>3.4233382011545572</v>
      </c>
      <c r="AK3185" s="23">
        <v>0.26179377214245758</v>
      </c>
      <c r="AL3185" s="24">
        <v>0.89071038251366119</v>
      </c>
      <c r="AM3185" s="18">
        <v>0.10404624277456648</v>
      </c>
      <c r="AN3185" s="19">
        <v>-1.204189096314367E-2</v>
      </c>
      <c r="AO3185" s="19">
        <v>0</v>
      </c>
      <c r="AP3185" s="19">
        <v>0</v>
      </c>
      <c r="AQ3185" s="19">
        <v>0</v>
      </c>
      <c r="AR3185" s="19">
        <v>0</v>
      </c>
      <c r="AS3185" s="23">
        <v>0</v>
      </c>
      <c r="AT3185" s="22" t="e">
        <f>EXP(Table1[[#This Row],[TmPPR]]/Table1[[#This Row],[PPCalc]])</f>
        <v>#DIV/0!</v>
      </c>
      <c r="AU3185" s="18">
        <v>0</v>
      </c>
      <c r="AV3185" s="18">
        <v>0</v>
      </c>
      <c r="AW3185" s="19">
        <v>0</v>
      </c>
      <c r="AX3185" s="19">
        <v>0</v>
      </c>
      <c r="AY3185" s="19">
        <v>0</v>
      </c>
      <c r="AZ3185" s="19">
        <f>Table1[[#This Row],[$SHP]]/Table1[[#This Row],[SFrac]]</f>
        <v>0</v>
      </c>
      <c r="BA3185" s="23">
        <v>0</v>
      </c>
      <c r="BB3185" s="24" t="e">
        <v>#DIV/0!</v>
      </c>
      <c r="BC3185" s="18">
        <v>0</v>
      </c>
      <c r="BD3185" s="18">
        <v>0</v>
      </c>
      <c r="BE3185" s="22">
        <f>MAX(Table1[[#This Row],[$ESGA]],0)</f>
        <v>15.890944498539437</v>
      </c>
      <c r="BG3185" s="20"/>
    </row>
    <row r="3186" spans="1:59">
      <c r="A3186" s="20" t="s">
        <v>3244</v>
      </c>
      <c r="B3186" s="17" t="s">
        <v>59</v>
      </c>
      <c r="C3186" s="21">
        <v>25</v>
      </c>
      <c r="D3186" s="18">
        <v>0.47764227642276424</v>
      </c>
      <c r="E3186" s="21">
        <v>6</v>
      </c>
      <c r="F3186" s="21">
        <v>7</v>
      </c>
      <c r="G3186" s="21">
        <v>13</v>
      </c>
      <c r="H3186" s="21">
        <v>2</v>
      </c>
      <c r="I3186" s="21">
        <v>6</v>
      </c>
      <c r="J3186" s="21">
        <v>7</v>
      </c>
      <c r="K3186" s="21">
        <v>13</v>
      </c>
      <c r="L3186" s="21">
        <v>0</v>
      </c>
      <c r="M3186" s="21">
        <v>0</v>
      </c>
      <c r="N3186" s="21">
        <v>0</v>
      </c>
      <c r="O3186" s="21">
        <v>0</v>
      </c>
      <c r="P3186" s="21">
        <v>0</v>
      </c>
      <c r="Q3186" s="21">
        <v>0</v>
      </c>
      <c r="R3186" s="21">
        <v>17</v>
      </c>
      <c r="S3186" s="21">
        <v>4</v>
      </c>
      <c r="T3186" s="21">
        <v>12</v>
      </c>
      <c r="U3186" s="21">
        <v>1</v>
      </c>
      <c r="V3186" s="19">
        <v>0.21428571428571427</v>
      </c>
      <c r="W3186" s="19">
        <v>0.25806451612903225</v>
      </c>
      <c r="X3186" s="19">
        <v>12.785714285714286</v>
      </c>
      <c r="Y3186" s="19">
        <v>10.741935483870968</v>
      </c>
      <c r="Z3186" s="19">
        <v>8.7554948630754978</v>
      </c>
      <c r="AA3186" s="19">
        <v>12.796208530805687</v>
      </c>
      <c r="AB3186" s="19">
        <v>21.551703393881184</v>
      </c>
      <c r="AC3186" s="19">
        <v>45.121013062934217</v>
      </c>
      <c r="AD3186" s="19">
        <v>21.15998272457081</v>
      </c>
      <c r="AE3186" s="19">
        <v>18.899016775472205</v>
      </c>
      <c r="AF3186" s="22">
        <f>Table1[[#This Row],[$ESGF]]/AE3186</f>
        <v>1.1196340516525158</v>
      </c>
      <c r="AG3186" s="22">
        <f>POWER((Table1[[#This Row],[$ESGF]]+Table1[[#This Row],[$ESGA]]+Table1[[#This Row],[XEV+/-]])/(Table1[[#This Row],[$ESGF]]+Table1[[#This Row],[$ESGA]]-Table1[[#This Row],[XEV+/-]]),1/0.65)</f>
        <v>0.69479305417587711</v>
      </c>
      <c r="AH3186" s="19">
        <v>-4.7188088746163253</v>
      </c>
      <c r="AI3186" s="19">
        <v>2.2609659490986034</v>
      </c>
      <c r="AJ3186" s="19">
        <v>6.9797748237149282</v>
      </c>
      <c r="AK3186" s="23">
        <v>0.21124510147190054</v>
      </c>
      <c r="AL3186" s="24">
        <v>0.72096052768694641</v>
      </c>
      <c r="AM3186" s="18">
        <v>0.10089959115019639</v>
      </c>
      <c r="AN3186" s="19">
        <v>-3.3011409018668801E-2</v>
      </c>
      <c r="AO3186" s="19">
        <v>0</v>
      </c>
      <c r="AP3186" s="19">
        <v>0</v>
      </c>
      <c r="AQ3186" s="19">
        <v>0</v>
      </c>
      <c r="AR3186" s="19">
        <v>0</v>
      </c>
      <c r="AS3186" s="23">
        <v>0.27014413177762525</v>
      </c>
      <c r="AT3186" s="22">
        <f>EXP(Table1[[#This Row],[TmPPR]]/Table1[[#This Row],[PPCalc]])</f>
        <v>1.1492401341670464</v>
      </c>
      <c r="AU3186" s="18">
        <v>0.12903225806451613</v>
      </c>
      <c r="AV3186" s="18">
        <v>1.7948512397875344E-2</v>
      </c>
      <c r="AW3186" s="19">
        <v>0</v>
      </c>
      <c r="AX3186" s="19">
        <v>0</v>
      </c>
      <c r="AY3186" s="19">
        <v>0</v>
      </c>
      <c r="AZ3186" s="19">
        <f>Table1[[#This Row],[$SHP]]/Table1[[#This Row],[SFrac]]</f>
        <v>0</v>
      </c>
      <c r="BA3186" s="23">
        <v>7.4772036474164125E-2</v>
      </c>
      <c r="BB3186" s="24">
        <v>0.89493237211912025</v>
      </c>
      <c r="BC3186" s="18">
        <v>3.5714285714285712E-2</v>
      </c>
      <c r="BD3186" s="18">
        <v>-3.964540194296505E-3</v>
      </c>
      <c r="BE3186" s="22">
        <f>MAX(Table1[[#This Row],[$ESGA]],0)</f>
        <v>18.899016775472205</v>
      </c>
      <c r="BG3186" s="20"/>
    </row>
    <row r="3187" spans="1:59">
      <c r="A3187" s="20" t="s">
        <v>3245</v>
      </c>
      <c r="B3187" s="17" t="s">
        <v>68</v>
      </c>
      <c r="C3187" s="21">
        <v>197</v>
      </c>
      <c r="D3187" s="18">
        <v>2.4153019744483162</v>
      </c>
      <c r="E3187" s="21">
        <v>4</v>
      </c>
      <c r="F3187" s="21">
        <v>8</v>
      </c>
      <c r="G3187" s="21">
        <v>12</v>
      </c>
      <c r="H3187" s="21">
        <v>-4</v>
      </c>
      <c r="I3187" s="21">
        <v>4</v>
      </c>
      <c r="J3187" s="21">
        <v>8</v>
      </c>
      <c r="K3187" s="21">
        <v>12</v>
      </c>
      <c r="L3187" s="21">
        <v>0</v>
      </c>
      <c r="M3187" s="21">
        <v>0</v>
      </c>
      <c r="N3187" s="21">
        <v>0</v>
      </c>
      <c r="O3187" s="21">
        <v>0</v>
      </c>
      <c r="P3187" s="21">
        <v>0</v>
      </c>
      <c r="Q3187" s="21">
        <v>0</v>
      </c>
      <c r="R3187" s="21">
        <v>43</v>
      </c>
      <c r="S3187" s="21">
        <v>0</v>
      </c>
      <c r="T3187" s="21">
        <v>57</v>
      </c>
      <c r="U3187" s="21">
        <v>10</v>
      </c>
      <c r="V3187" s="19">
        <v>1.9736842105263157</v>
      </c>
      <c r="W3187" s="19">
        <v>0</v>
      </c>
      <c r="X3187" s="19">
        <v>41.026315789473685</v>
      </c>
      <c r="Y3187" s="19">
        <v>47</v>
      </c>
      <c r="Z3187" s="19">
        <v>4.2376387540178557</v>
      </c>
      <c r="AA3187" s="19">
        <v>8.1897451792153007</v>
      </c>
      <c r="AB3187" s="19">
        <v>12.427383933233157</v>
      </c>
      <c r="AC3187" s="19">
        <v>5.1452713013542422</v>
      </c>
      <c r="AD3187" s="19">
        <v>41.315313026780075</v>
      </c>
      <c r="AE3187" s="19">
        <v>48.251643611020711</v>
      </c>
      <c r="AF3187" s="22">
        <f>Table1[[#This Row],[$ESGF]]/AE3187</f>
        <v>0.85624675005565254</v>
      </c>
      <c r="AG3187" s="22">
        <f>POWER((Table1[[#This Row],[$ESGF]]+Table1[[#This Row],[$ESGA]]+Table1[[#This Row],[XEV+/-]])/(Table1[[#This Row],[$ESGF]]+Table1[[#This Row],[$ESGA]]-Table1[[#This Row],[XEV+/-]]),1/0.65)</f>
        <v>1.1048855148163437</v>
      </c>
      <c r="AH3187" s="19">
        <v>2.9023913004616113</v>
      </c>
      <c r="AI3187" s="19">
        <v>-6.9363305842406335</v>
      </c>
      <c r="AJ3187" s="19">
        <v>-9.8387218847022453</v>
      </c>
      <c r="AK3187" s="23">
        <v>0.1049880243011074</v>
      </c>
      <c r="AL3187" s="24">
        <v>1.0867423836554169</v>
      </c>
      <c r="AM3187" s="18">
        <v>0.25357778238789253</v>
      </c>
      <c r="AN3187" s="19">
        <v>2.1093761957589562E-2</v>
      </c>
      <c r="AO3187" s="19">
        <v>0</v>
      </c>
      <c r="AP3187" s="19">
        <v>0</v>
      </c>
      <c r="AQ3187" s="19">
        <v>0</v>
      </c>
      <c r="AR3187" s="19">
        <v>0</v>
      </c>
      <c r="AS3187" s="23">
        <v>0</v>
      </c>
      <c r="AT3187" s="22" t="e">
        <f>EXP(Table1[[#This Row],[TmPPR]]/Table1[[#This Row],[PPCalc]])</f>
        <v>#DIV/0!</v>
      </c>
      <c r="AU3187" s="18">
        <v>0</v>
      </c>
      <c r="AV3187" s="18">
        <v>0</v>
      </c>
      <c r="AW3187" s="19">
        <v>0</v>
      </c>
      <c r="AX3187" s="19">
        <v>0</v>
      </c>
      <c r="AY3187" s="19">
        <v>0</v>
      </c>
      <c r="AZ3187" s="19">
        <f>Table1[[#This Row],[$SHP]]/Table1[[#This Row],[SFrac]]</f>
        <v>0</v>
      </c>
      <c r="BA3187" s="23">
        <v>5.4477224281024014E-2</v>
      </c>
      <c r="BB3187" s="24">
        <v>0.94740080732499765</v>
      </c>
      <c r="BC3187" s="18">
        <v>0.13157894736842105</v>
      </c>
      <c r="BD3187" s="18">
        <v>-7.1096100453772685E-3</v>
      </c>
      <c r="BE3187" s="22">
        <f>MAX(Table1[[#This Row],[$ESGA]],0)</f>
        <v>48.251643611020711</v>
      </c>
      <c r="BG3187" s="20"/>
    </row>
    <row r="3188" spans="1:59">
      <c r="A3188" s="20" t="s">
        <v>3246</v>
      </c>
      <c r="B3188" s="17" t="s">
        <v>68</v>
      </c>
      <c r="C3188" s="21">
        <v>163</v>
      </c>
      <c r="D3188" s="18">
        <v>1.9878048780487805</v>
      </c>
      <c r="E3188" s="21">
        <v>4</v>
      </c>
      <c r="F3188" s="21">
        <v>8</v>
      </c>
      <c r="G3188" s="21">
        <v>12</v>
      </c>
      <c r="H3188" s="21">
        <v>-6</v>
      </c>
      <c r="I3188" s="21">
        <v>2</v>
      </c>
      <c r="J3188" s="21">
        <v>8</v>
      </c>
      <c r="K3188" s="21">
        <v>10</v>
      </c>
      <c r="L3188" s="21">
        <v>1</v>
      </c>
      <c r="M3188" s="21">
        <v>0</v>
      </c>
      <c r="N3188" s="21">
        <v>1</v>
      </c>
      <c r="O3188" s="21">
        <v>1</v>
      </c>
      <c r="P3188" s="21">
        <v>0</v>
      </c>
      <c r="Q3188" s="21">
        <v>1</v>
      </c>
      <c r="R3188" s="21">
        <v>40</v>
      </c>
      <c r="S3188" s="21">
        <v>1</v>
      </c>
      <c r="T3188" s="21">
        <v>68</v>
      </c>
      <c r="U3188" s="21">
        <v>18</v>
      </c>
      <c r="V3188" s="19">
        <v>2.1853019645888914</v>
      </c>
      <c r="W3188" s="19">
        <v>0.15384615384615385</v>
      </c>
      <c r="X3188" s="19">
        <v>36.814698035411112</v>
      </c>
      <c r="Y3188" s="19">
        <v>49.846153846153847</v>
      </c>
      <c r="Z3188" s="19">
        <v>2.3240629433713833</v>
      </c>
      <c r="AA3188" s="19">
        <v>9.0903418894649928</v>
      </c>
      <c r="AB3188" s="19">
        <v>11.414404832836373</v>
      </c>
      <c r="AC3188" s="19">
        <v>5.7422159281753533</v>
      </c>
      <c r="AD3188" s="19">
        <v>42.192314779365446</v>
      </c>
      <c r="AE3188" s="19">
        <v>57.270257427859136</v>
      </c>
      <c r="AF3188" s="22">
        <f>Table1[[#This Row],[$ESGF]]/AE3188</f>
        <v>0.73672298107815004</v>
      </c>
      <c r="AG3188" s="22">
        <f>POWER((Table1[[#This Row],[$ESGF]]+Table1[[#This Row],[$ESGA]]+Table1[[#This Row],[XEV+/-]])/(Table1[[#This Row],[$ESGF]]+Table1[[#This Row],[$ESGA]]-Table1[[#This Row],[XEV+/-]]),1/0.65)</f>
        <v>0.96517710659511324</v>
      </c>
      <c r="AH3188" s="19">
        <v>-1.1456776839103422</v>
      </c>
      <c r="AI3188" s="19">
        <v>-15.077942648493687</v>
      </c>
      <c r="AJ3188" s="19">
        <v>-13.932264964583345</v>
      </c>
      <c r="AK3188" s="23">
        <v>0.14985207714099033</v>
      </c>
      <c r="AL3188" s="24">
        <v>0.94650895707510452</v>
      </c>
      <c r="AM3188" s="18">
        <v>0.29787668992660271</v>
      </c>
      <c r="AN3188" s="19">
        <v>-1.6375724861520929E-2</v>
      </c>
      <c r="AO3188" s="19">
        <v>0.7791055101255</v>
      </c>
      <c r="AP3188" s="19">
        <v>0</v>
      </c>
      <c r="AQ3188" s="19">
        <v>0.7791055101255</v>
      </c>
      <c r="AR3188" s="19">
        <v>0.39194264926558897</v>
      </c>
      <c r="AS3188" s="23">
        <v>7.7394997640396418E-3</v>
      </c>
      <c r="AT3188" s="22">
        <f>EXP(Table1[[#This Row],[TmPPR]]/Table1[[#This Row],[PPCalc]])</f>
        <v>0.81871323153502962</v>
      </c>
      <c r="AU3188" s="18">
        <v>1.5384615384615385E-2</v>
      </c>
      <c r="AV3188" s="18">
        <v>-3.0772523244598582E-3</v>
      </c>
      <c r="AW3188" s="19">
        <v>1.166788426202652</v>
      </c>
      <c r="AX3188" s="19">
        <v>1.166788426202652</v>
      </c>
      <c r="AY3188" s="19">
        <v>2.333576852405304</v>
      </c>
      <c r="AZ3188" s="19">
        <f>Table1[[#This Row],[$SHP]]/Table1[[#This Row],[SFrac]]</f>
        <v>1.1739466374063492</v>
      </c>
      <c r="BA3188" s="23">
        <v>0.130799986310522</v>
      </c>
      <c r="BB3188" s="24">
        <v>0.9605164501573813</v>
      </c>
      <c r="BC3188" s="18">
        <v>0.26000485083676933</v>
      </c>
      <c r="BD3188" s="18">
        <v>-1.047407967946032E-2</v>
      </c>
      <c r="BE3188" s="22">
        <f>MAX(Table1[[#This Row],[$ESGA]],0)</f>
        <v>57.270257427859136</v>
      </c>
      <c r="BG3188" s="20"/>
    </row>
    <row r="3189" spans="1:59">
      <c r="A3189" s="20" t="s">
        <v>3247</v>
      </c>
      <c r="B3189" s="17" t="s">
        <v>59</v>
      </c>
      <c r="C3189" s="21">
        <v>135</v>
      </c>
      <c r="D3189" s="18">
        <v>1.6142857142857143</v>
      </c>
      <c r="E3189" s="21">
        <v>4</v>
      </c>
      <c r="F3189" s="21">
        <v>8</v>
      </c>
      <c r="G3189" s="21">
        <v>12</v>
      </c>
      <c r="H3189" s="21">
        <v>-44</v>
      </c>
      <c r="I3189" s="21">
        <v>4</v>
      </c>
      <c r="J3189" s="21">
        <v>7</v>
      </c>
      <c r="K3189" s="21">
        <v>11</v>
      </c>
      <c r="L3189" s="21">
        <v>0</v>
      </c>
      <c r="M3189" s="21">
        <v>0</v>
      </c>
      <c r="N3189" s="21">
        <v>0</v>
      </c>
      <c r="O3189" s="21">
        <v>0</v>
      </c>
      <c r="P3189" s="21">
        <v>1</v>
      </c>
      <c r="Q3189" s="21">
        <v>1</v>
      </c>
      <c r="R3189" s="21">
        <v>30</v>
      </c>
      <c r="S3189" s="21">
        <v>0</v>
      </c>
      <c r="T3189" s="21">
        <v>103</v>
      </c>
      <c r="U3189" s="21">
        <v>29</v>
      </c>
      <c r="V3189" s="19">
        <v>2.0719750095626672</v>
      </c>
      <c r="W3189" s="19">
        <v>0</v>
      </c>
      <c r="X3189" s="19">
        <v>27.928024990437329</v>
      </c>
      <c r="Y3189" s="19">
        <v>74</v>
      </c>
      <c r="Z3189" s="19">
        <v>3.5136234241561617</v>
      </c>
      <c r="AA3189" s="19">
        <v>6.4380141760828433</v>
      </c>
      <c r="AB3189" s="19">
        <v>9.951637600239005</v>
      </c>
      <c r="AC3189" s="19">
        <v>6.1647312567852239</v>
      </c>
      <c r="AD3189" s="19">
        <v>25.519608160411956</v>
      </c>
      <c r="AE3189" s="19">
        <v>67.261071499524363</v>
      </c>
      <c r="AF3189" s="22">
        <f>Table1[[#This Row],[$ESGF]]/AE3189</f>
        <v>0.37941126407111159</v>
      </c>
      <c r="AG3189" s="22">
        <f>POWER((Table1[[#This Row],[$ESGF]]+Table1[[#This Row],[$ESGA]]+Table1[[#This Row],[XEV+/-]])/(Table1[[#This Row],[$ESGF]]+Table1[[#This Row],[$ESGA]]-Table1[[#This Row],[XEV+/-]]),1/0.65)</f>
        <v>0.54085454161923452</v>
      </c>
      <c r="AH3189" s="19">
        <v>-18.2900200063977</v>
      </c>
      <c r="AI3189" s="19">
        <v>-41.741463339112407</v>
      </c>
      <c r="AJ3189" s="19">
        <v>-23.45144333271471</v>
      </c>
      <c r="AK3189" s="23">
        <v>0.15806834080701837</v>
      </c>
      <c r="AL3189" s="24">
        <v>0.52500569168225986</v>
      </c>
      <c r="AM3189" s="18">
        <v>0.25516746444561539</v>
      </c>
      <c r="AN3189" s="19">
        <v>-0.16441617973818881</v>
      </c>
      <c r="AO3189" s="19">
        <v>0</v>
      </c>
      <c r="AP3189" s="19">
        <v>0</v>
      </c>
      <c r="AQ3189" s="19">
        <v>0</v>
      </c>
      <c r="AR3189" s="19">
        <v>0</v>
      </c>
      <c r="AS3189" s="23">
        <v>0</v>
      </c>
      <c r="AT3189" s="22" t="e">
        <f>EXP(Table1[[#This Row],[TmPPR]]/Table1[[#This Row],[PPCalc]])</f>
        <v>#DIV/0!</v>
      </c>
      <c r="AU3189" s="18">
        <v>0</v>
      </c>
      <c r="AV3189" s="18">
        <v>0</v>
      </c>
      <c r="AW3189" s="19">
        <v>0</v>
      </c>
      <c r="AX3189" s="19">
        <v>0</v>
      </c>
      <c r="AY3189" s="19">
        <v>0</v>
      </c>
      <c r="AZ3189" s="19">
        <f>Table1[[#This Row],[$SHP]]/Table1[[#This Row],[SFrac]]</f>
        <v>0</v>
      </c>
      <c r="BA3189" s="23">
        <v>0.1622877736643577</v>
      </c>
      <c r="BB3189" s="24">
        <v>1.3881963467231446</v>
      </c>
      <c r="BC3189" s="18">
        <v>0.26197883462960603</v>
      </c>
      <c r="BD3189" s="18">
        <v>8.5930449456948305E-2</v>
      </c>
      <c r="BE3189" s="22">
        <f>MAX(Table1[[#This Row],[$ESGA]],0)</f>
        <v>67.261071499524363</v>
      </c>
      <c r="BG3189" s="20"/>
    </row>
    <row r="3190" spans="1:59">
      <c r="A3190" s="20" t="s">
        <v>3248</v>
      </c>
      <c r="B3190" s="17" t="s">
        <v>68</v>
      </c>
      <c r="C3190" s="21">
        <v>123</v>
      </c>
      <c r="D3190" s="18">
        <v>1.5518292682926829</v>
      </c>
      <c r="E3190" s="21">
        <v>1</v>
      </c>
      <c r="F3190" s="21">
        <v>11</v>
      </c>
      <c r="G3190" s="21">
        <v>12</v>
      </c>
      <c r="H3190" s="21">
        <v>-12</v>
      </c>
      <c r="I3190" s="21">
        <v>1</v>
      </c>
      <c r="J3190" s="21">
        <v>10</v>
      </c>
      <c r="K3190" s="21">
        <v>11</v>
      </c>
      <c r="L3190" s="21">
        <v>0</v>
      </c>
      <c r="M3190" s="21">
        <v>1</v>
      </c>
      <c r="N3190" s="21">
        <v>1</v>
      </c>
      <c r="O3190" s="21">
        <v>0</v>
      </c>
      <c r="P3190" s="21">
        <v>0</v>
      </c>
      <c r="Q3190" s="21">
        <v>0</v>
      </c>
      <c r="R3190" s="21">
        <v>62</v>
      </c>
      <c r="S3190" s="21">
        <v>5</v>
      </c>
      <c r="T3190" s="21">
        <v>79</v>
      </c>
      <c r="U3190" s="21">
        <v>10</v>
      </c>
      <c r="V3190" s="19">
        <v>1.2808402804092458</v>
      </c>
      <c r="W3190" s="19">
        <v>0.96714285714285719</v>
      </c>
      <c r="X3190" s="19">
        <v>55.719159719590749</v>
      </c>
      <c r="Y3190" s="19">
        <v>68.032857142857154</v>
      </c>
      <c r="Z3190" s="19">
        <v>1.1685782298203853</v>
      </c>
      <c r="AA3190" s="19">
        <v>11.327949501236997</v>
      </c>
      <c r="AB3190" s="19">
        <v>12.496527731057382</v>
      </c>
      <c r="AC3190" s="19">
        <v>8.0527722903473897</v>
      </c>
      <c r="AD3190" s="19">
        <v>64.808473434734879</v>
      </c>
      <c r="AE3190" s="19">
        <v>77.331936579474103</v>
      </c>
      <c r="AF3190" s="22">
        <f>Table1[[#This Row],[$ESGF]]/AE3190</f>
        <v>0.83805574128007454</v>
      </c>
      <c r="AG3190" s="22">
        <f>POWER((Table1[[#This Row],[$ESGF]]+Table1[[#This Row],[$ESGA]]+Table1[[#This Row],[XEV+/-]])/(Table1[[#This Row],[$ESGF]]+Table1[[#This Row],[$ESGA]]-Table1[[#This Row],[XEV+/-]]),1/0.65)</f>
        <v>0.7402945677069086</v>
      </c>
      <c r="AH3190" s="19">
        <v>-13.847297587769557</v>
      </c>
      <c r="AI3190" s="19">
        <v>-12.523463144739214</v>
      </c>
      <c r="AJ3190" s="19">
        <v>1.3238344430303428</v>
      </c>
      <c r="AK3190" s="23">
        <v>0.25485515218056215</v>
      </c>
      <c r="AL3190" s="24">
        <v>0.74296319211077366</v>
      </c>
      <c r="AM3190" s="18">
        <v>0.39549168432898207</v>
      </c>
      <c r="AN3190" s="19">
        <v>-0.11750404987198801</v>
      </c>
      <c r="AO3190" s="19">
        <v>0</v>
      </c>
      <c r="AP3190" s="19">
        <v>1.0689246187424992</v>
      </c>
      <c r="AQ3190" s="19">
        <v>1.0689246187424992</v>
      </c>
      <c r="AR3190" s="19">
        <v>0.68881586433701325</v>
      </c>
      <c r="AS3190" s="23">
        <v>6.1182668019603183E-2</v>
      </c>
      <c r="AT3190" s="22">
        <f>EXP(Table1[[#This Row],[TmPPR]]/Table1[[#This Row],[PPCalc]])</f>
        <v>0.89565837972564888</v>
      </c>
      <c r="AU3190" s="18">
        <v>9.4945054945054938E-2</v>
      </c>
      <c r="AV3190" s="18">
        <v>-1.0462585340196633E-2</v>
      </c>
      <c r="AW3190" s="19">
        <v>0</v>
      </c>
      <c r="AX3190" s="19">
        <v>0</v>
      </c>
      <c r="AY3190" s="19">
        <v>0</v>
      </c>
      <c r="AZ3190" s="19">
        <f>Table1[[#This Row],[$SHP]]/Table1[[#This Row],[SFrac]]</f>
        <v>0</v>
      </c>
      <c r="BA3190" s="23">
        <v>0.11680222088053537</v>
      </c>
      <c r="BB3190" s="24">
        <v>1.1119469611056043</v>
      </c>
      <c r="BC3190" s="18">
        <v>0.18125710496400152</v>
      </c>
      <c r="BD3190" s="18">
        <v>1.9233644159590203E-2</v>
      </c>
      <c r="BE3190" s="22">
        <f>MAX(Table1[[#This Row],[$ESGA]],0)</f>
        <v>77.331936579474103</v>
      </c>
      <c r="BG3190" s="20"/>
    </row>
    <row r="3191" spans="1:59">
      <c r="A3191" s="20" t="s">
        <v>3249</v>
      </c>
      <c r="B3191" s="17" t="s">
        <v>68</v>
      </c>
      <c r="C3191" s="21">
        <v>121</v>
      </c>
      <c r="D3191" s="18">
        <v>1.8643292682926829</v>
      </c>
      <c r="E3191" s="21">
        <v>4</v>
      </c>
      <c r="F3191" s="21">
        <v>8</v>
      </c>
      <c r="G3191" s="21">
        <v>12</v>
      </c>
      <c r="H3191" s="21">
        <v>-7</v>
      </c>
      <c r="I3191" s="21">
        <v>4</v>
      </c>
      <c r="J3191" s="21">
        <v>8</v>
      </c>
      <c r="K3191" s="21">
        <v>12</v>
      </c>
      <c r="L3191" s="21">
        <v>0</v>
      </c>
      <c r="M3191" s="21">
        <v>0</v>
      </c>
      <c r="N3191" s="21">
        <v>0</v>
      </c>
      <c r="O3191" s="21">
        <v>0</v>
      </c>
      <c r="P3191" s="21">
        <v>0</v>
      </c>
      <c r="Q3191" s="21">
        <v>0</v>
      </c>
      <c r="R3191" s="21">
        <v>63</v>
      </c>
      <c r="S3191" s="21">
        <v>0</v>
      </c>
      <c r="T3191" s="21">
        <v>88</v>
      </c>
      <c r="U3191" s="21">
        <v>18</v>
      </c>
      <c r="V3191" s="19">
        <v>1.102813261096476</v>
      </c>
      <c r="W3191" s="19">
        <v>0</v>
      </c>
      <c r="X3191" s="19">
        <v>61.897186738903528</v>
      </c>
      <c r="Y3191" s="19">
        <v>70</v>
      </c>
      <c r="Z3191" s="19">
        <v>5.8405255996476715</v>
      </c>
      <c r="AA3191" s="19">
        <v>12.411554443305693</v>
      </c>
      <c r="AB3191" s="19">
        <v>18.252080042953363</v>
      </c>
      <c r="AC3191" s="19">
        <v>9.7901590418457936</v>
      </c>
      <c r="AD3191" s="19">
        <v>84.501624953928825</v>
      </c>
      <c r="AE3191" s="19">
        <v>92.603256069515496</v>
      </c>
      <c r="AF3191" s="22">
        <f>Table1[[#This Row],[$ESGF]]/AE3191</f>
        <v>0.91251245950245063</v>
      </c>
      <c r="AG3191" s="22">
        <f>POWER((Table1[[#This Row],[$ESGF]]+Table1[[#This Row],[$ESGA]]+Table1[[#This Row],[XEV+/-]])/(Table1[[#This Row],[$ESGF]]+Table1[[#This Row],[$ESGA]]-Table1[[#This Row],[XEV+/-]]),1/0.65)</f>
        <v>0.94191892816588596</v>
      </c>
      <c r="AH3191" s="19">
        <v>-3.4436755195133326</v>
      </c>
      <c r="AI3191" s="19">
        <v>-8.1016311155866774</v>
      </c>
      <c r="AJ3191" s="19">
        <v>-4.6579555960733456</v>
      </c>
      <c r="AK3191" s="23">
        <v>0.23590346073621998</v>
      </c>
      <c r="AL3191" s="24">
        <v>0.94127846542250704</v>
      </c>
      <c r="AM3191" s="18">
        <v>0.43980172634206866</v>
      </c>
      <c r="AN3191" s="19">
        <v>-2.6615154817818898E-2</v>
      </c>
      <c r="AO3191" s="19">
        <v>0</v>
      </c>
      <c r="AP3191" s="19">
        <v>0</v>
      </c>
      <c r="AQ3191" s="19">
        <v>0</v>
      </c>
      <c r="AR3191" s="19">
        <v>0</v>
      </c>
      <c r="AS3191" s="23">
        <v>0</v>
      </c>
      <c r="AT3191" s="22" t="e">
        <f>EXP(Table1[[#This Row],[TmPPR]]/Table1[[#This Row],[PPCalc]])</f>
        <v>#DIV/0!</v>
      </c>
      <c r="AU3191" s="18">
        <v>0</v>
      </c>
      <c r="AV3191" s="18">
        <v>0</v>
      </c>
      <c r="AW3191" s="19">
        <v>0</v>
      </c>
      <c r="AX3191" s="19">
        <v>0</v>
      </c>
      <c r="AY3191" s="19">
        <v>0</v>
      </c>
      <c r="AZ3191" s="19">
        <f>Table1[[#This Row],[$SHP]]/Table1[[#This Row],[SFrac]]</f>
        <v>0</v>
      </c>
      <c r="BA3191" s="23">
        <v>0.19527960176876721</v>
      </c>
      <c r="BB3191" s="24">
        <v>1.2778520868208851</v>
      </c>
      <c r="BC3191" s="18">
        <v>0.36406547707805226</v>
      </c>
      <c r="BD3191" s="18">
        <v>8.9261796203328858E-2</v>
      </c>
      <c r="BE3191" s="22">
        <f>MAX(Table1[[#This Row],[$ESGA]],0)</f>
        <v>92.603256069515496</v>
      </c>
      <c r="BG3191" s="20"/>
    </row>
    <row r="3192" spans="1:59">
      <c r="A3192" s="20" t="s">
        <v>3250</v>
      </c>
      <c r="B3192" s="17" t="s">
        <v>68</v>
      </c>
      <c r="C3192" s="21">
        <v>107</v>
      </c>
      <c r="D3192" s="18">
        <v>1.3374999999999999</v>
      </c>
      <c r="E3192" s="21">
        <v>1</v>
      </c>
      <c r="F3192" s="21">
        <v>11</v>
      </c>
      <c r="G3192" s="21">
        <v>12</v>
      </c>
      <c r="H3192" s="21">
        <v>-37</v>
      </c>
      <c r="I3192" s="21">
        <v>1</v>
      </c>
      <c r="J3192" s="21">
        <v>10</v>
      </c>
      <c r="K3192" s="21">
        <v>11</v>
      </c>
      <c r="L3192" s="21">
        <v>0</v>
      </c>
      <c r="M3192" s="21">
        <v>0</v>
      </c>
      <c r="N3192" s="21">
        <v>0</v>
      </c>
      <c r="O3192" s="21">
        <v>0</v>
      </c>
      <c r="P3192" s="21">
        <v>1</v>
      </c>
      <c r="Q3192" s="21">
        <v>1</v>
      </c>
      <c r="R3192" s="21">
        <v>74</v>
      </c>
      <c r="S3192" s="21">
        <v>1</v>
      </c>
      <c r="T3192" s="21">
        <v>138</v>
      </c>
      <c r="U3192" s="21">
        <v>28</v>
      </c>
      <c r="V3192" s="19">
        <v>2.3281790079847817</v>
      </c>
      <c r="W3192" s="19">
        <v>0.25</v>
      </c>
      <c r="X3192" s="19">
        <v>70.671820992015213</v>
      </c>
      <c r="Y3192" s="19">
        <v>109.75</v>
      </c>
      <c r="Z3192" s="19">
        <v>0.7543404510077828</v>
      </c>
      <c r="AA3192" s="19">
        <v>8.1067609217746917</v>
      </c>
      <c r="AB3192" s="19">
        <v>8.8611013727824748</v>
      </c>
      <c r="AC3192" s="19">
        <v>6.6251225217065235</v>
      </c>
      <c r="AD3192" s="19">
        <v>56.639447778600072</v>
      </c>
      <c r="AE3192" s="19">
        <v>88.021546169926111</v>
      </c>
      <c r="AF3192" s="22">
        <f>Table1[[#This Row],[$ESGF]]/AE3192</f>
        <v>0.64347253874928856</v>
      </c>
      <c r="AG3192" s="22">
        <f>POWER((Table1[[#This Row],[$ESGF]]+Table1[[#This Row],[$ESGA]]+Table1[[#This Row],[XEV+/-]])/(Table1[[#This Row],[$ESGF]]+Table1[[#This Row],[$ESGA]]-Table1[[#This Row],[XEV+/-]]),1/0.65)</f>
        <v>0.72181233749225904</v>
      </c>
      <c r="AH3192" s="19">
        <v>-15.269278172264059</v>
      </c>
      <c r="AI3192" s="19">
        <v>-31.382098391326043</v>
      </c>
      <c r="AJ3192" s="19">
        <v>-16.112820219061984</v>
      </c>
      <c r="AK3192" s="23">
        <v>0.28356124982209163</v>
      </c>
      <c r="AL3192" s="24">
        <v>0.71070762323565917</v>
      </c>
      <c r="AM3192" s="18">
        <v>0.37926317163704754</v>
      </c>
      <c r="AN3192" s="19">
        <v>-0.12951615549799553</v>
      </c>
      <c r="AO3192" s="19">
        <v>0</v>
      </c>
      <c r="AP3192" s="19">
        <v>0</v>
      </c>
      <c r="AQ3192" s="19">
        <v>0</v>
      </c>
      <c r="AR3192" s="19">
        <v>0</v>
      </c>
      <c r="AS3192" s="23">
        <v>1.2461059190031154E-2</v>
      </c>
      <c r="AT3192" s="22">
        <f>EXP(Table1[[#This Row],[TmPPR]]/Table1[[#This Row],[PPCalc]])</f>
        <v>0.66656285037996776</v>
      </c>
      <c r="AU3192" s="18">
        <v>1.6666666666666666E-2</v>
      </c>
      <c r="AV3192" s="18">
        <v>-6.7603474110753447E-3</v>
      </c>
      <c r="AW3192" s="19">
        <v>0</v>
      </c>
      <c r="AX3192" s="19">
        <v>0</v>
      </c>
      <c r="AY3192" s="19">
        <v>0</v>
      </c>
      <c r="AZ3192" s="19">
        <f>Table1[[#This Row],[$SHP]]/Table1[[#This Row],[SFrac]]</f>
        <v>0</v>
      </c>
      <c r="BA3192" s="23">
        <v>0.32358207151619578</v>
      </c>
      <c r="BB3192" s="24">
        <v>1.1683269136980354</v>
      </c>
      <c r="BC3192" s="18">
        <v>0.43279102065291186</v>
      </c>
      <c r="BD3192" s="18">
        <v>6.7330483678899045E-2</v>
      </c>
      <c r="BE3192" s="22">
        <f>MAX(Table1[[#This Row],[$ESGA]],0)</f>
        <v>88.021546169926111</v>
      </c>
      <c r="BG3192" s="20"/>
    </row>
    <row r="3193" spans="1:59">
      <c r="A3193" s="20" t="s">
        <v>3251</v>
      </c>
      <c r="B3193" s="17" t="s">
        <v>1</v>
      </c>
      <c r="C3193" s="21">
        <v>106</v>
      </c>
      <c r="D3193" s="18">
        <v>1.3365384615384617</v>
      </c>
      <c r="E3193" s="21">
        <v>4</v>
      </c>
      <c r="F3193" s="21">
        <v>8</v>
      </c>
      <c r="G3193" s="21">
        <v>12</v>
      </c>
      <c r="H3193" s="21">
        <v>-22</v>
      </c>
      <c r="I3193" s="21">
        <v>4</v>
      </c>
      <c r="J3193" s="21">
        <v>6</v>
      </c>
      <c r="K3193" s="21">
        <v>10</v>
      </c>
      <c r="L3193" s="21">
        <v>0</v>
      </c>
      <c r="M3193" s="21">
        <v>2</v>
      </c>
      <c r="N3193" s="21">
        <v>2</v>
      </c>
      <c r="O3193" s="21">
        <v>0</v>
      </c>
      <c r="P3193" s="21">
        <v>0</v>
      </c>
      <c r="Q3193" s="21">
        <v>0</v>
      </c>
      <c r="R3193" s="21">
        <v>33</v>
      </c>
      <c r="S3193" s="21">
        <v>10</v>
      </c>
      <c r="T3193" s="21">
        <v>46</v>
      </c>
      <c r="U3193" s="21">
        <v>1</v>
      </c>
      <c r="V3193" s="19">
        <v>0.11320754716981132</v>
      </c>
      <c r="W3193" s="19">
        <v>1.1955142887346277</v>
      </c>
      <c r="X3193" s="19">
        <v>22.886792452830189</v>
      </c>
      <c r="Y3193" s="19">
        <v>43.804485711265372</v>
      </c>
      <c r="Z3193" s="19">
        <v>3.553493386252744</v>
      </c>
      <c r="AA3193" s="19">
        <v>5.4321199511238571</v>
      </c>
      <c r="AB3193" s="19">
        <v>8.9856133373766003</v>
      </c>
      <c r="AC3193" s="19">
        <v>6.7230488279652256</v>
      </c>
      <c r="AD3193" s="19">
        <v>20.472122856337926</v>
      </c>
      <c r="AE3193" s="19">
        <v>39.700306532598304</v>
      </c>
      <c r="AF3193" s="22">
        <f>Table1[[#This Row],[$ESGF]]/AE3193</f>
        <v>0.51566661933776425</v>
      </c>
      <c r="AG3193" s="22">
        <f>POWER((Table1[[#This Row],[$ESGF]]+Table1[[#This Row],[$ESGA]]+Table1[[#This Row],[XEV+/-]])/(Table1[[#This Row],[$ESGF]]+Table1[[#This Row],[$ESGA]]-Table1[[#This Row],[XEV+/-]]),1/0.65)</f>
        <v>0.98027287252391304</v>
      </c>
      <c r="AH3193" s="19">
        <v>-0.38963504533354432</v>
      </c>
      <c r="AI3193" s="19">
        <v>-19.228183676260372</v>
      </c>
      <c r="AJ3193" s="19">
        <v>-18.83854863092683</v>
      </c>
      <c r="AK3193" s="23">
        <v>0.13525559704325052</v>
      </c>
      <c r="AL3193" s="24">
        <v>0.93259460099934022</v>
      </c>
      <c r="AM3193" s="18">
        <v>0.18077430758665214</v>
      </c>
      <c r="AN3193" s="19">
        <v>-1.2615277897151568E-2</v>
      </c>
      <c r="AO3193" s="19">
        <v>0</v>
      </c>
      <c r="AP3193" s="19">
        <v>1.9368512810058243</v>
      </c>
      <c r="AQ3193" s="19">
        <v>1.9368512810058243</v>
      </c>
      <c r="AR3193" s="19">
        <v>1.449154915284933</v>
      </c>
      <c r="AS3193" s="23">
        <v>0.12595036201913409</v>
      </c>
      <c r="AT3193" s="22">
        <f>EXP(Table1[[#This Row],[TmPPR]]/Table1[[#This Row],[PPCalc]])</f>
        <v>0.98715193439590554</v>
      </c>
      <c r="AU3193" s="18">
        <v>0.16833750308326578</v>
      </c>
      <c r="AV3193" s="18">
        <v>-2.1768254196416151E-3</v>
      </c>
      <c r="AW3193" s="19">
        <v>0</v>
      </c>
      <c r="AX3193" s="19">
        <v>0</v>
      </c>
      <c r="AY3193" s="19">
        <v>0</v>
      </c>
      <c r="AZ3193" s="19">
        <f>Table1[[#This Row],[$SHP]]/Table1[[#This Row],[SFrac]]</f>
        <v>0</v>
      </c>
      <c r="BA3193" s="23">
        <v>1.4117008280168316E-2</v>
      </c>
      <c r="BB3193" s="24">
        <v>0.87384629037983663</v>
      </c>
      <c r="BC3193" s="18">
        <v>1.8867924528301886E-2</v>
      </c>
      <c r="BD3193" s="18">
        <v>-2.5443544891323071E-3</v>
      </c>
      <c r="BE3193" s="22">
        <f>MAX(Table1[[#This Row],[$ESGA]],0)</f>
        <v>39.700306532598304</v>
      </c>
      <c r="BG3193" s="20"/>
    </row>
    <row r="3194" spans="1:59">
      <c r="A3194" s="20" t="s">
        <v>3252</v>
      </c>
      <c r="B3194" s="17" t="s">
        <v>68</v>
      </c>
      <c r="C3194" s="21">
        <v>104</v>
      </c>
      <c r="D3194" s="18">
        <v>1.5447154471544715</v>
      </c>
      <c r="E3194" s="21">
        <v>2</v>
      </c>
      <c r="F3194" s="21">
        <v>10</v>
      </c>
      <c r="G3194" s="21">
        <v>12</v>
      </c>
      <c r="H3194" s="21">
        <v>-41</v>
      </c>
      <c r="I3194" s="21">
        <v>2</v>
      </c>
      <c r="J3194" s="21">
        <v>8</v>
      </c>
      <c r="K3194" s="21">
        <v>10</v>
      </c>
      <c r="L3194" s="21">
        <v>0</v>
      </c>
      <c r="M3194" s="21">
        <v>2</v>
      </c>
      <c r="N3194" s="21">
        <v>2</v>
      </c>
      <c r="O3194" s="21">
        <v>0</v>
      </c>
      <c r="P3194" s="21">
        <v>0</v>
      </c>
      <c r="Q3194" s="21">
        <v>0</v>
      </c>
      <c r="R3194" s="21">
        <v>39</v>
      </c>
      <c r="S3194" s="21">
        <v>2</v>
      </c>
      <c r="T3194" s="21">
        <v>91</v>
      </c>
      <c r="U3194" s="21">
        <v>13</v>
      </c>
      <c r="V3194" s="19">
        <v>1.249607535321821</v>
      </c>
      <c r="W3194" s="19">
        <v>0.14769030579050096</v>
      </c>
      <c r="X3194" s="19">
        <v>35.750392464678178</v>
      </c>
      <c r="Y3194" s="19">
        <v>77.852309694209495</v>
      </c>
      <c r="Z3194" s="19">
        <v>2.1809369951534689</v>
      </c>
      <c r="AA3194" s="19">
        <v>10.936431858228966</v>
      </c>
      <c r="AB3194" s="19">
        <v>13.117368853382434</v>
      </c>
      <c r="AC3194" s="19">
        <v>8.491770362979155</v>
      </c>
      <c r="AD3194" s="19">
        <v>46.417025168161274</v>
      </c>
      <c r="AE3194" s="19">
        <v>109.20958069087069</v>
      </c>
      <c r="AF3194" s="22">
        <f>Table1[[#This Row],[$ESGF]]/AE3194</f>
        <v>0.42502704318176615</v>
      </c>
      <c r="AG3194" s="22">
        <f>POWER((Table1[[#This Row],[$ESGF]]+Table1[[#This Row],[$ESGA]]+Table1[[#This Row],[XEV+/-]])/(Table1[[#This Row],[$ESGF]]+Table1[[#This Row],[$ESGA]]-Table1[[#This Row],[XEV+/-]]),1/0.65)</f>
        <v>0.83089774742031597</v>
      </c>
      <c r="AH3194" s="19">
        <v>-9.358316051780541</v>
      </c>
      <c r="AI3194" s="19">
        <v>-62.792555522709435</v>
      </c>
      <c r="AJ3194" s="19">
        <v>-53.434239470928887</v>
      </c>
      <c r="AK3194" s="23">
        <v>0.28444298713951216</v>
      </c>
      <c r="AL3194" s="24">
        <v>0.73308902188455516</v>
      </c>
      <c r="AM3194" s="18">
        <v>0.43938347606916511</v>
      </c>
      <c r="AN3194" s="19">
        <v>-0.13642335638028047</v>
      </c>
      <c r="AO3194" s="19">
        <v>0</v>
      </c>
      <c r="AP3194" s="19">
        <v>3.5304201752079765</v>
      </c>
      <c r="AQ3194" s="19">
        <v>3.5304201752079765</v>
      </c>
      <c r="AR3194" s="19">
        <v>2.2854825344767429</v>
      </c>
      <c r="AS3194" s="23">
        <v>3.453754751224189E-2</v>
      </c>
      <c r="AT3194" s="22">
        <f>EXP(Table1[[#This Row],[TmPPR]]/Table1[[#This Row],[PPCalc]])</f>
        <v>1.1679398516527859</v>
      </c>
      <c r="AU3194" s="18">
        <v>5.3350683148991537E-2</v>
      </c>
      <c r="AV3194" s="18">
        <v>8.2822340071618157E-3</v>
      </c>
      <c r="AW3194" s="19">
        <v>0</v>
      </c>
      <c r="AX3194" s="19">
        <v>0</v>
      </c>
      <c r="AY3194" s="19">
        <v>0</v>
      </c>
      <c r="AZ3194" s="19">
        <f>Table1[[#This Row],[$SHP]]/Table1[[#This Row],[SFrac]]</f>
        <v>0</v>
      </c>
      <c r="BA3194" s="23">
        <v>0.20223911426918945</v>
      </c>
      <c r="BB3194" s="24">
        <v>1.3767514782371528</v>
      </c>
      <c r="BC3194" s="18">
        <v>0.31240188383045525</v>
      </c>
      <c r="BD3194" s="18">
        <v>9.9883230537055639E-2</v>
      </c>
      <c r="BE3194" s="22">
        <f>MAX(Table1[[#This Row],[$ESGA]],0)</f>
        <v>109.20958069087069</v>
      </c>
      <c r="BG3194" s="20"/>
    </row>
    <row r="3195" spans="1:59">
      <c r="A3195" s="20" t="s">
        <v>3253</v>
      </c>
      <c r="B3195" s="17" t="s">
        <v>65</v>
      </c>
      <c r="C3195" s="21">
        <v>93</v>
      </c>
      <c r="D3195" s="18">
        <v>1.2153773206404785</v>
      </c>
      <c r="E3195" s="21">
        <v>6</v>
      </c>
      <c r="F3195" s="21">
        <v>6</v>
      </c>
      <c r="G3195" s="21">
        <v>12</v>
      </c>
      <c r="H3195" s="21">
        <v>-11</v>
      </c>
      <c r="I3195" s="21">
        <v>6</v>
      </c>
      <c r="J3195" s="21">
        <v>6</v>
      </c>
      <c r="K3195" s="21">
        <v>12</v>
      </c>
      <c r="L3195" s="21">
        <v>0</v>
      </c>
      <c r="M3195" s="21">
        <v>0</v>
      </c>
      <c r="N3195" s="21">
        <v>0</v>
      </c>
      <c r="O3195" s="21">
        <v>0</v>
      </c>
      <c r="P3195" s="21">
        <v>0</v>
      </c>
      <c r="Q3195" s="21">
        <v>0</v>
      </c>
      <c r="R3195" s="21">
        <v>29</v>
      </c>
      <c r="S3195" s="21">
        <v>0</v>
      </c>
      <c r="T3195" s="21">
        <v>55</v>
      </c>
      <c r="U3195" s="21">
        <v>15</v>
      </c>
      <c r="V3195" s="19">
        <v>0.98039215686274517</v>
      </c>
      <c r="W3195" s="19">
        <v>0</v>
      </c>
      <c r="X3195" s="19">
        <v>28.019607843137255</v>
      </c>
      <c r="Y3195" s="19">
        <v>40</v>
      </c>
      <c r="Z3195" s="19">
        <v>6.8067226890756309</v>
      </c>
      <c r="AA3195" s="19">
        <v>6.5689065165294007</v>
      </c>
      <c r="AB3195" s="19">
        <v>13.375629205605032</v>
      </c>
      <c r="AC3195" s="19">
        <v>11.005330590302897</v>
      </c>
      <c r="AD3195" s="19">
        <v>30.022915310336863</v>
      </c>
      <c r="AE3195" s="19">
        <v>40.947381415510577</v>
      </c>
      <c r="AF3195" s="22">
        <f>Table1[[#This Row],[$ESGF]]/AE3195</f>
        <v>0.73320721063165217</v>
      </c>
      <c r="AG3195" s="22">
        <f>POWER((Table1[[#This Row],[$ESGF]]+Table1[[#This Row],[$ESGA]]+Table1[[#This Row],[XEV+/-]])/(Table1[[#This Row],[$ESGF]]+Table1[[#This Row],[$ESGA]]-Table1[[#This Row],[XEV+/-]]),1/0.65)</f>
        <v>0.89838598526415792</v>
      </c>
      <c r="AH3195" s="19">
        <v>-2.4705794546555877</v>
      </c>
      <c r="AI3195" s="19">
        <v>-10.924466105173716</v>
      </c>
      <c r="AJ3195" s="19">
        <v>-8.4538866505181289</v>
      </c>
      <c r="AK3195" s="23">
        <v>0.15684162160201034</v>
      </c>
      <c r="AL3195" s="24">
        <v>0.88632220514258997</v>
      </c>
      <c r="AM3195" s="18">
        <v>0.19062174982755914</v>
      </c>
      <c r="AN3195" s="19">
        <v>-2.3003228535144346E-2</v>
      </c>
      <c r="AO3195" s="19">
        <v>0</v>
      </c>
      <c r="AP3195" s="19">
        <v>0</v>
      </c>
      <c r="AQ3195" s="19">
        <v>0</v>
      </c>
      <c r="AR3195" s="19">
        <v>0</v>
      </c>
      <c r="AS3195" s="23">
        <v>0</v>
      </c>
      <c r="AT3195" s="22" t="e">
        <f>EXP(Table1[[#This Row],[TmPPR]]/Table1[[#This Row],[PPCalc]])</f>
        <v>#DIV/0!</v>
      </c>
      <c r="AU3195" s="18">
        <v>0</v>
      </c>
      <c r="AV3195" s="18">
        <v>0</v>
      </c>
      <c r="AW3195" s="19">
        <v>0</v>
      </c>
      <c r="AX3195" s="19">
        <v>0</v>
      </c>
      <c r="AY3195" s="19">
        <v>0</v>
      </c>
      <c r="AZ3195" s="19">
        <f>Table1[[#This Row],[$SHP]]/Table1[[#This Row],[SFrac]]</f>
        <v>0</v>
      </c>
      <c r="BA3195" s="23">
        <v>0.2323171054629162</v>
      </c>
      <c r="BB3195" s="24">
        <v>1.2181772394140651</v>
      </c>
      <c r="BC3195" s="18">
        <v>0.28235294117647058</v>
      </c>
      <c r="BD3195" s="18">
        <v>5.5723955424419186E-2</v>
      </c>
      <c r="BE3195" s="22">
        <f>MAX(Table1[[#This Row],[$ESGA]],0)</f>
        <v>40.947381415510577</v>
      </c>
      <c r="BG3195" s="20"/>
    </row>
    <row r="3196" spans="1:59">
      <c r="A3196" s="20" t="s">
        <v>3254</v>
      </c>
      <c r="B3196" s="17" t="s">
        <v>68</v>
      </c>
      <c r="C3196" s="21">
        <v>93</v>
      </c>
      <c r="D3196" s="18">
        <v>1.1624999999999999</v>
      </c>
      <c r="E3196" s="21">
        <v>3</v>
      </c>
      <c r="F3196" s="21">
        <v>9</v>
      </c>
      <c r="G3196" s="21">
        <v>12</v>
      </c>
      <c r="H3196" s="21">
        <v>-34</v>
      </c>
      <c r="I3196" s="21">
        <v>3</v>
      </c>
      <c r="J3196" s="21">
        <v>8</v>
      </c>
      <c r="K3196" s="21">
        <v>11</v>
      </c>
      <c r="L3196" s="21">
        <v>0</v>
      </c>
      <c r="M3196" s="21">
        <v>1</v>
      </c>
      <c r="N3196" s="21">
        <v>1</v>
      </c>
      <c r="O3196" s="21">
        <v>0</v>
      </c>
      <c r="P3196" s="21">
        <v>0</v>
      </c>
      <c r="Q3196" s="21">
        <v>0</v>
      </c>
      <c r="R3196" s="21">
        <v>69</v>
      </c>
      <c r="S3196" s="21">
        <v>2</v>
      </c>
      <c r="T3196" s="21">
        <v>121</v>
      </c>
      <c r="U3196" s="21">
        <v>20</v>
      </c>
      <c r="V3196" s="19">
        <v>1.8713216387634992</v>
      </c>
      <c r="W3196" s="19">
        <v>0.70967741935483875</v>
      </c>
      <c r="X3196" s="19">
        <v>65.128678361236496</v>
      </c>
      <c r="Y3196" s="19">
        <v>100.29032258064517</v>
      </c>
      <c r="Z3196" s="19">
        <v>2.6276919755747179</v>
      </c>
      <c r="AA3196" s="19">
        <v>6.3163245499874305</v>
      </c>
      <c r="AB3196" s="19">
        <v>8.944016525562148</v>
      </c>
      <c r="AC3196" s="19">
        <v>7.6937776563975477</v>
      </c>
      <c r="AD3196" s="19">
        <v>51.797491340760985</v>
      </c>
      <c r="AE3196" s="19">
        <v>79.716326702240181</v>
      </c>
      <c r="AF3196" s="22">
        <f>Table1[[#This Row],[$ESGF]]/AE3196</f>
        <v>0.64977268125056964</v>
      </c>
      <c r="AG3196" s="22">
        <f>POWER((Table1[[#This Row],[$ESGF]]+Table1[[#This Row],[$ESGA]]+Table1[[#This Row],[XEV+/-]])/(Table1[[#This Row],[$ESGF]]+Table1[[#This Row],[$ESGA]]-Table1[[#This Row],[XEV+/-]]),1/0.65)</f>
        <v>0.73463185265562136</v>
      </c>
      <c r="AH3196" s="19">
        <v>-13.137064051772679</v>
      </c>
      <c r="AI3196" s="19">
        <v>-27.918835361479196</v>
      </c>
      <c r="AJ3196" s="19">
        <v>-14.781771309706517</v>
      </c>
      <c r="AK3196" s="23">
        <v>0.29689891079274322</v>
      </c>
      <c r="AL3196" s="24">
        <v>0.7293805039141199</v>
      </c>
      <c r="AM3196" s="18">
        <v>0.34514498379656394</v>
      </c>
      <c r="AN3196" s="19">
        <v>-0.10891385786343523</v>
      </c>
      <c r="AO3196" s="19">
        <v>0</v>
      </c>
      <c r="AP3196" s="19">
        <v>0.7446297553785256</v>
      </c>
      <c r="AQ3196" s="19">
        <v>0.7446297553785256</v>
      </c>
      <c r="AR3196" s="19">
        <v>0.6405417250567963</v>
      </c>
      <c r="AS3196" s="23">
        <v>2.7748872702046481E-2</v>
      </c>
      <c r="AT3196" s="22">
        <f>EXP(Table1[[#This Row],[TmPPR]]/Table1[[#This Row],[PPCalc]])</f>
        <v>0.5888593469633665</v>
      </c>
      <c r="AU3196" s="18">
        <v>3.2258064516129031E-2</v>
      </c>
      <c r="AV3196" s="18">
        <v>-1.7082836244205857E-2</v>
      </c>
      <c r="AW3196" s="19">
        <v>0</v>
      </c>
      <c r="AX3196" s="19">
        <v>0</v>
      </c>
      <c r="AY3196" s="19">
        <v>0</v>
      </c>
      <c r="AZ3196" s="19">
        <f>Table1[[#This Row],[$SHP]]/Table1[[#This Row],[SFrac]]</f>
        <v>0</v>
      </c>
      <c r="BA3196" s="23">
        <v>0.22996272058537628</v>
      </c>
      <c r="BB3196" s="24">
        <v>1.146590361834912</v>
      </c>
      <c r="BC3196" s="18">
        <v>0.2673316626804999</v>
      </c>
      <c r="BD3196" s="18">
        <v>3.656900271514283E-2</v>
      </c>
      <c r="BE3196" s="22">
        <f>MAX(Table1[[#This Row],[$ESGA]],0)</f>
        <v>79.716326702240181</v>
      </c>
      <c r="BG3196" s="20"/>
    </row>
    <row r="3197" spans="1:59">
      <c r="A3197" s="20" t="s">
        <v>3255</v>
      </c>
      <c r="B3197" s="17" t="s">
        <v>65</v>
      </c>
      <c r="C3197" s="21">
        <v>91</v>
      </c>
      <c r="D3197" s="18">
        <v>1.1097560975609755</v>
      </c>
      <c r="E3197" s="21">
        <v>4</v>
      </c>
      <c r="F3197" s="21">
        <v>8</v>
      </c>
      <c r="G3197" s="21">
        <v>12</v>
      </c>
      <c r="H3197" s="21">
        <v>-9</v>
      </c>
      <c r="I3197" s="21">
        <v>3</v>
      </c>
      <c r="J3197" s="21">
        <v>8</v>
      </c>
      <c r="K3197" s="21">
        <v>11</v>
      </c>
      <c r="L3197" s="21">
        <v>0</v>
      </c>
      <c r="M3197" s="21">
        <v>0</v>
      </c>
      <c r="N3197" s="21">
        <v>0</v>
      </c>
      <c r="O3197" s="21">
        <v>1</v>
      </c>
      <c r="P3197" s="21">
        <v>0</v>
      </c>
      <c r="Q3197" s="21">
        <v>1</v>
      </c>
      <c r="R3197" s="21">
        <v>15</v>
      </c>
      <c r="S3197" s="21">
        <v>0</v>
      </c>
      <c r="T3197" s="21">
        <v>28</v>
      </c>
      <c r="U3197" s="21">
        <v>3</v>
      </c>
      <c r="V3197" s="19">
        <v>1.2073732718894008</v>
      </c>
      <c r="W3197" s="19">
        <v>0</v>
      </c>
      <c r="X3197" s="19">
        <v>13.7926267281106</v>
      </c>
      <c r="Y3197" s="19">
        <v>25</v>
      </c>
      <c r="Z3197" s="19">
        <v>3.5076292107537697</v>
      </c>
      <c r="AA3197" s="19">
        <v>9.4792838706503648</v>
      </c>
      <c r="AB3197" s="19">
        <v>12.986913081404136</v>
      </c>
      <c r="AC3197" s="19">
        <v>11.702493106320212</v>
      </c>
      <c r="AD3197" s="19">
        <v>16.16231310005411</v>
      </c>
      <c r="AE3197" s="19">
        <v>29.647761501632651</v>
      </c>
      <c r="AF3197" s="22">
        <f>Table1[[#This Row],[$ESGF]]/AE3197</f>
        <v>0.54514446560034824</v>
      </c>
      <c r="AG3197" s="22">
        <f>POWER((Table1[[#This Row],[$ESGF]]+Table1[[#This Row],[$ESGA]]+Table1[[#This Row],[XEV+/-]])/(Table1[[#This Row],[$ESGF]]+Table1[[#This Row],[$ESGA]]-Table1[[#This Row],[XEV+/-]]),1/0.65)</f>
        <v>1.2618176663301344</v>
      </c>
      <c r="AH3197" s="19">
        <v>3.4557393379803978</v>
      </c>
      <c r="AI3197" s="19">
        <v>-13.485448401578541</v>
      </c>
      <c r="AJ3197" s="19">
        <v>-16.941187739558941</v>
      </c>
      <c r="AK3197" s="23">
        <v>0.11778669905611291</v>
      </c>
      <c r="AL3197" s="24">
        <v>1.2135352059481066</v>
      </c>
      <c r="AM3197" s="18">
        <v>0.13071450748910091</v>
      </c>
      <c r="AN3197" s="19">
        <v>2.5298192674356335E-2</v>
      </c>
      <c r="AO3197" s="19">
        <v>0</v>
      </c>
      <c r="AP3197" s="19">
        <v>0</v>
      </c>
      <c r="AQ3197" s="19">
        <v>0</v>
      </c>
      <c r="AR3197" s="19">
        <v>0</v>
      </c>
      <c r="AS3197" s="23">
        <v>0</v>
      </c>
      <c r="AT3197" s="22" t="e">
        <f>EXP(Table1[[#This Row],[TmPPR]]/Table1[[#This Row],[PPCalc]])</f>
        <v>#DIV/0!</v>
      </c>
      <c r="AU3197" s="18">
        <v>0</v>
      </c>
      <c r="AV3197" s="18">
        <v>0</v>
      </c>
      <c r="AW3197" s="19">
        <v>1.1878415300546448</v>
      </c>
      <c r="AX3197" s="19">
        <v>1.1878415300546448</v>
      </c>
      <c r="AY3197" s="19">
        <v>2.3756830601092895</v>
      </c>
      <c r="AZ3197" s="19">
        <f>Table1[[#This Row],[$SHP]]/Table1[[#This Row],[SFrac]]</f>
        <v>2.1407253948237557</v>
      </c>
      <c r="BA3197" s="23">
        <v>4.6100987009479448E-2</v>
      </c>
      <c r="BB3197" s="24">
        <v>0.90244555893344514</v>
      </c>
      <c r="BC3197" s="18">
        <v>5.1160851437349136E-2</v>
      </c>
      <c r="BD3197" s="18">
        <v>-5.2515034719182972E-3</v>
      </c>
      <c r="BE3197" s="22">
        <f>MAX(Table1[[#This Row],[$ESGA]],0)</f>
        <v>29.647761501632651</v>
      </c>
      <c r="BG3197" s="20"/>
    </row>
    <row r="3198" spans="1:59">
      <c r="A3198" s="20" t="s">
        <v>3256</v>
      </c>
      <c r="B3198" s="17" t="s">
        <v>65</v>
      </c>
      <c r="C3198" s="21">
        <v>90</v>
      </c>
      <c r="D3198" s="18">
        <v>1.125</v>
      </c>
      <c r="E3198" s="21">
        <v>8</v>
      </c>
      <c r="F3198" s="21">
        <v>4</v>
      </c>
      <c r="G3198" s="21">
        <v>12</v>
      </c>
      <c r="H3198" s="21">
        <v>-19</v>
      </c>
      <c r="I3198" s="21">
        <v>6</v>
      </c>
      <c r="J3198" s="21">
        <v>4</v>
      </c>
      <c r="K3198" s="21">
        <v>10</v>
      </c>
      <c r="L3198" s="21">
        <v>2</v>
      </c>
      <c r="M3198" s="21">
        <v>0</v>
      </c>
      <c r="N3198" s="21">
        <v>2</v>
      </c>
      <c r="O3198" s="21">
        <v>0</v>
      </c>
      <c r="P3198" s="21">
        <v>0</v>
      </c>
      <c r="Q3198" s="21">
        <v>0</v>
      </c>
      <c r="R3198" s="21">
        <v>20</v>
      </c>
      <c r="S3198" s="21">
        <v>2</v>
      </c>
      <c r="T3198" s="21">
        <v>38</v>
      </c>
      <c r="U3198" s="21">
        <v>1</v>
      </c>
      <c r="V3198" s="19">
        <v>0.12987012987012989</v>
      </c>
      <c r="W3198" s="19">
        <v>0.29870330348873109</v>
      </c>
      <c r="X3198" s="19">
        <v>17.870129870129869</v>
      </c>
      <c r="Y3198" s="19">
        <v>36.701296696511271</v>
      </c>
      <c r="Z3198" s="19">
        <v>5.1553573064010232</v>
      </c>
      <c r="AA3198" s="19">
        <v>3.4124462292060684</v>
      </c>
      <c r="AB3198" s="19">
        <v>8.5678035356070907</v>
      </c>
      <c r="AC3198" s="19">
        <v>7.6158253649840804</v>
      </c>
      <c r="AD3198" s="19">
        <v>15.281658401120724</v>
      </c>
      <c r="AE3198" s="19">
        <v>31.961596861873232</v>
      </c>
      <c r="AF3198" s="22">
        <f>Table1[[#This Row],[$ESGF]]/AE3198</f>
        <v>0.478125622670315</v>
      </c>
      <c r="AG3198" s="22">
        <f>POWER((Table1[[#This Row],[$ESGF]]+Table1[[#This Row],[$ESGA]]+Table1[[#This Row],[XEV+/-]])/(Table1[[#This Row],[$ESGF]]+Table1[[#This Row],[$ESGA]]-Table1[[#This Row],[XEV+/-]]),1/0.65)</f>
        <v>1.0090381841872336</v>
      </c>
      <c r="AH3198" s="19">
        <v>0.13814903631127295</v>
      </c>
      <c r="AI3198" s="19">
        <v>-16.67993846075251</v>
      </c>
      <c r="AJ3198" s="19">
        <v>-16.818087497063786</v>
      </c>
      <c r="AK3198" s="23">
        <v>0.11183700522759693</v>
      </c>
      <c r="AL3198" s="24">
        <v>0.97947363725589531</v>
      </c>
      <c r="AM3198" s="18">
        <v>0.12581663088104655</v>
      </c>
      <c r="AN3198" s="19">
        <v>-2.6094314452739806E-3</v>
      </c>
      <c r="AO3198" s="19">
        <v>1.6109157352447081</v>
      </c>
      <c r="AP3198" s="19">
        <v>0</v>
      </c>
      <c r="AQ3198" s="19">
        <v>1.6109157352447081</v>
      </c>
      <c r="AR3198" s="19">
        <v>1.431925097995296</v>
      </c>
      <c r="AS3198" s="23">
        <v>2.2091866488285136E-2</v>
      </c>
      <c r="AT3198" s="22">
        <f>EXP(Table1[[#This Row],[TmPPR]]/Table1[[#This Row],[PPCalc]])</f>
        <v>1.0739764611193499</v>
      </c>
      <c r="AU3198" s="18">
        <v>2.485334979932078E-2</v>
      </c>
      <c r="AV3198" s="18">
        <v>1.773735827553213E-3</v>
      </c>
      <c r="AW3198" s="19">
        <v>0</v>
      </c>
      <c r="AX3198" s="19">
        <v>0</v>
      </c>
      <c r="AY3198" s="19">
        <v>0</v>
      </c>
      <c r="AZ3198" s="19">
        <f>Table1[[#This Row],[$SHP]]/Table1[[#This Row],[SFrac]]</f>
        <v>0</v>
      </c>
      <c r="BA3198" s="23">
        <v>1.1544011544011544E-2</v>
      </c>
      <c r="BB3198" s="24">
        <v>1.1694118272142822</v>
      </c>
      <c r="BC3198" s="18">
        <v>1.2987012987012988E-2</v>
      </c>
      <c r="BD3198" s="18">
        <v>2.0324793587671096E-3</v>
      </c>
      <c r="BE3198" s="22">
        <f>MAX(Table1[[#This Row],[$ESGA]],0)</f>
        <v>31.961596861873232</v>
      </c>
      <c r="BG3198" s="20"/>
    </row>
    <row r="3199" spans="1:59">
      <c r="A3199" s="20" t="s">
        <v>3257</v>
      </c>
      <c r="B3199" s="17" t="s">
        <v>68</v>
      </c>
      <c r="C3199" s="21">
        <v>79</v>
      </c>
      <c r="D3199" s="18">
        <v>0.96341463414634143</v>
      </c>
      <c r="E3199" s="21">
        <v>2</v>
      </c>
      <c r="F3199" s="21">
        <v>10</v>
      </c>
      <c r="G3199" s="21">
        <v>12</v>
      </c>
      <c r="H3199" s="21">
        <v>-4</v>
      </c>
      <c r="I3199" s="21">
        <v>2</v>
      </c>
      <c r="J3199" s="21">
        <v>10</v>
      </c>
      <c r="K3199" s="21">
        <v>12</v>
      </c>
      <c r="L3199" s="21">
        <v>0</v>
      </c>
      <c r="M3199" s="21">
        <v>0</v>
      </c>
      <c r="N3199" s="21">
        <v>0</v>
      </c>
      <c r="O3199" s="21">
        <v>0</v>
      </c>
      <c r="P3199" s="21">
        <v>0</v>
      </c>
      <c r="Q3199" s="21">
        <v>0</v>
      </c>
      <c r="R3199" s="21">
        <v>39</v>
      </c>
      <c r="S3199" s="21">
        <v>0</v>
      </c>
      <c r="T3199" s="21">
        <v>73</v>
      </c>
      <c r="U3199" s="21">
        <v>31</v>
      </c>
      <c r="V3199" s="19">
        <v>2.2888888888888888</v>
      </c>
      <c r="W3199" s="19">
        <v>0</v>
      </c>
      <c r="X3199" s="19">
        <v>36.711111111111109</v>
      </c>
      <c r="Y3199" s="19">
        <v>42</v>
      </c>
      <c r="Z3199" s="19">
        <v>2.3575638506876229</v>
      </c>
      <c r="AA3199" s="19">
        <v>11.721074814771868</v>
      </c>
      <c r="AB3199" s="19">
        <v>14.07863866545949</v>
      </c>
      <c r="AC3199" s="19">
        <v>14.613270513514914</v>
      </c>
      <c r="AD3199" s="19">
        <v>43.021402526419564</v>
      </c>
      <c r="AE3199" s="19">
        <v>49.255965940512553</v>
      </c>
      <c r="AF3199" s="22">
        <f>Table1[[#This Row],[$ESGF]]/AE3199</f>
        <v>0.87342521266108963</v>
      </c>
      <c r="AG3199" s="22">
        <f>POWER((Table1[[#This Row],[$ESGF]]+Table1[[#This Row],[$ESGA]]+Table1[[#This Row],[XEV+/-]])/(Table1[[#This Row],[$ESGF]]+Table1[[#This Row],[$ESGA]]-Table1[[#This Row],[XEV+/-]]),1/0.65)</f>
        <v>0.95391254366251688</v>
      </c>
      <c r="AH3199" s="19">
        <v>-1.414922644261452</v>
      </c>
      <c r="AI3199" s="19">
        <v>-6.234563414092996</v>
      </c>
      <c r="AJ3199" s="19">
        <v>-4.819640769831544</v>
      </c>
      <c r="AK3199" s="23">
        <v>0.25573041689886189</v>
      </c>
      <c r="AL3199" s="24">
        <v>0.95620182688506117</v>
      </c>
      <c r="AM3199" s="18">
        <v>0.24637442603670842</v>
      </c>
      <c r="AN3199" s="19">
        <v>-1.10341921135173E-2</v>
      </c>
      <c r="AO3199" s="19">
        <v>0</v>
      </c>
      <c r="AP3199" s="19">
        <v>0</v>
      </c>
      <c r="AQ3199" s="19">
        <v>0</v>
      </c>
      <c r="AR3199" s="19">
        <v>0</v>
      </c>
      <c r="AS3199" s="23">
        <v>0</v>
      </c>
      <c r="AT3199" s="22" t="e">
        <f>EXP(Table1[[#This Row],[TmPPR]]/Table1[[#This Row],[PPCalc]])</f>
        <v>#DIV/0!</v>
      </c>
      <c r="AU3199" s="18">
        <v>0</v>
      </c>
      <c r="AV3199" s="18">
        <v>0</v>
      </c>
      <c r="AW3199" s="19">
        <v>0</v>
      </c>
      <c r="AX3199" s="19">
        <v>0</v>
      </c>
      <c r="AY3199" s="19">
        <v>0</v>
      </c>
      <c r="AZ3199" s="19">
        <f>Table1[[#This Row],[$SHP]]/Table1[[#This Row],[SFrac]]</f>
        <v>0</v>
      </c>
      <c r="BA3199" s="23">
        <v>0.39002685078634447</v>
      </c>
      <c r="BB3199" s="24">
        <v>1.2868395740383782</v>
      </c>
      <c r="BC3199" s="18">
        <v>0.37575757575757573</v>
      </c>
      <c r="BD3199" s="18">
        <v>9.4762028632418283E-2</v>
      </c>
      <c r="BE3199" s="22">
        <f>MAX(Table1[[#This Row],[$ESGA]],0)</f>
        <v>49.255965940512553</v>
      </c>
      <c r="BG3199" s="20"/>
    </row>
    <row r="3200" spans="1:59">
      <c r="A3200" s="20" t="s">
        <v>3258</v>
      </c>
      <c r="B3200" s="17" t="s">
        <v>68</v>
      </c>
      <c r="C3200" s="21">
        <v>77</v>
      </c>
      <c r="D3200" s="18">
        <v>0.96250000000000002</v>
      </c>
      <c r="E3200" s="21">
        <v>2</v>
      </c>
      <c r="F3200" s="21">
        <v>10</v>
      </c>
      <c r="G3200" s="21">
        <v>12</v>
      </c>
      <c r="H3200" s="21">
        <v>-38</v>
      </c>
      <c r="I3200" s="21">
        <v>2</v>
      </c>
      <c r="J3200" s="21">
        <v>10</v>
      </c>
      <c r="K3200" s="21">
        <v>12</v>
      </c>
      <c r="L3200" s="21">
        <v>0</v>
      </c>
      <c r="M3200" s="21">
        <v>0</v>
      </c>
      <c r="N3200" s="21">
        <v>0</v>
      </c>
      <c r="O3200" s="21">
        <v>0</v>
      </c>
      <c r="P3200" s="21">
        <v>0</v>
      </c>
      <c r="Q3200" s="21">
        <v>0</v>
      </c>
      <c r="R3200" s="21">
        <v>59</v>
      </c>
      <c r="S3200" s="21">
        <v>3</v>
      </c>
      <c r="T3200" s="21">
        <v>121</v>
      </c>
      <c r="U3200" s="21">
        <v>27</v>
      </c>
      <c r="V3200" s="19">
        <v>3.3365384615384617</v>
      </c>
      <c r="W3200" s="19">
        <v>0.67647058823529416</v>
      </c>
      <c r="X3200" s="19">
        <v>52.66346153846154</v>
      </c>
      <c r="Y3200" s="19">
        <v>93.32352941176471</v>
      </c>
      <c r="Z3200" s="19">
        <v>1.6011840173620484</v>
      </c>
      <c r="AA3200" s="19">
        <v>7.9668368304969412</v>
      </c>
      <c r="AB3200" s="19">
        <v>9.568020847858989</v>
      </c>
      <c r="AC3200" s="19">
        <v>9.9408008808924553</v>
      </c>
      <c r="AD3200" s="19">
        <v>42.265550721333021</v>
      </c>
      <c r="AE3200" s="19">
        <v>74.504050786780965</v>
      </c>
      <c r="AF3200" s="22">
        <f>Table1[[#This Row],[$ESGF]]/AE3200</f>
        <v>0.56729198312036044</v>
      </c>
      <c r="AG3200" s="22">
        <f>POWER((Table1[[#This Row],[$ESGF]]+Table1[[#This Row],[$ESGA]]+Table1[[#This Row],[XEV+/-]])/(Table1[[#This Row],[$ESGF]]+Table1[[#This Row],[$ESGA]]-Table1[[#This Row],[XEV+/-]]),1/0.65)</f>
        <v>0.77074645587139878</v>
      </c>
      <c r="AH3200" s="19">
        <v>-9.8585280002033375</v>
      </c>
      <c r="AI3200" s="19">
        <v>-32.238500065447944</v>
      </c>
      <c r="AJ3200" s="19">
        <v>-22.379972065244608</v>
      </c>
      <c r="AK3200" s="23">
        <v>0.30502358010291897</v>
      </c>
      <c r="AL3200" s="24">
        <v>0.74779612679365204</v>
      </c>
      <c r="AM3200" s="18">
        <v>0.29358519584905951</v>
      </c>
      <c r="AN3200" s="19">
        <v>-8.532316698751316E-2</v>
      </c>
      <c r="AO3200" s="19">
        <v>0</v>
      </c>
      <c r="AP3200" s="19">
        <v>0</v>
      </c>
      <c r="AQ3200" s="19">
        <v>0</v>
      </c>
      <c r="AR3200" s="19">
        <v>0</v>
      </c>
      <c r="AS3200" s="23">
        <v>5.5003819709702063E-2</v>
      </c>
      <c r="AT3200" s="22">
        <f>EXP(Table1[[#This Row],[TmPPR]]/Table1[[#This Row],[PPCalc]])</f>
        <v>0.74994612675790417</v>
      </c>
      <c r="AU3200" s="18">
        <v>5.2941176470588235E-2</v>
      </c>
      <c r="AV3200" s="18">
        <v>-1.5234030318770003E-2</v>
      </c>
      <c r="AW3200" s="19">
        <v>0</v>
      </c>
      <c r="AX3200" s="19">
        <v>0</v>
      </c>
      <c r="AY3200" s="19">
        <v>0</v>
      </c>
      <c r="AZ3200" s="19">
        <f>Table1[[#This Row],[$SHP]]/Table1[[#This Row],[SFrac]]</f>
        <v>0</v>
      </c>
      <c r="BA3200" s="23">
        <v>0.36563436563436558</v>
      </c>
      <c r="BB3200" s="24">
        <v>1.1052385998751406</v>
      </c>
      <c r="BC3200" s="18">
        <v>0.35192307692307689</v>
      </c>
      <c r="BD3200" s="18">
        <v>3.5213859162244149E-2</v>
      </c>
      <c r="BE3200" s="22">
        <f>MAX(Table1[[#This Row],[$ESGA]],0)</f>
        <v>74.504050786780965</v>
      </c>
      <c r="BG3200" s="20"/>
    </row>
    <row r="3201" spans="1:59">
      <c r="A3201" s="20" t="s">
        <v>3259</v>
      </c>
      <c r="B3201" s="17" t="s">
        <v>68</v>
      </c>
      <c r="C3201" s="21">
        <v>74</v>
      </c>
      <c r="D3201" s="18">
        <v>1</v>
      </c>
      <c r="E3201" s="21">
        <v>2</v>
      </c>
      <c r="F3201" s="21">
        <v>10</v>
      </c>
      <c r="G3201" s="21">
        <v>12</v>
      </c>
      <c r="H3201" s="21">
        <v>-6</v>
      </c>
      <c r="I3201" s="21">
        <v>2</v>
      </c>
      <c r="J3201" s="21">
        <v>10</v>
      </c>
      <c r="K3201" s="21">
        <v>12</v>
      </c>
      <c r="L3201" s="21">
        <v>0</v>
      </c>
      <c r="M3201" s="21">
        <v>0</v>
      </c>
      <c r="N3201" s="21">
        <v>0</v>
      </c>
      <c r="O3201" s="21">
        <v>0</v>
      </c>
      <c r="P3201" s="21">
        <v>0</v>
      </c>
      <c r="Q3201" s="21">
        <v>0</v>
      </c>
      <c r="R3201" s="21">
        <v>61</v>
      </c>
      <c r="S3201" s="21">
        <v>1</v>
      </c>
      <c r="T3201" s="21">
        <v>75</v>
      </c>
      <c r="U3201" s="21">
        <v>9</v>
      </c>
      <c r="V3201" s="19">
        <v>0.6</v>
      </c>
      <c r="W3201" s="19">
        <v>0.29729729729729731</v>
      </c>
      <c r="X3201" s="19">
        <v>59.4</v>
      </c>
      <c r="Y3201" s="19">
        <v>65.702702702702709</v>
      </c>
      <c r="Z3201" s="19">
        <v>2.2535211267605635</v>
      </c>
      <c r="AA3201" s="19">
        <v>11.267605633802818</v>
      </c>
      <c r="AB3201" s="19">
        <v>13.521126760563382</v>
      </c>
      <c r="AC3201" s="19">
        <v>13.521126760563382</v>
      </c>
      <c r="AD3201" s="19">
        <v>66.929577464788736</v>
      </c>
      <c r="AE3201" s="19">
        <v>74.031214312904467</v>
      </c>
      <c r="AF3201" s="22">
        <f>Table1[[#This Row],[$ESGF]]/AE3201</f>
        <v>0.90407239819004515</v>
      </c>
      <c r="AG3201" s="22">
        <f>POWER((Table1[[#This Row],[$ESGF]]+Table1[[#This Row],[$ESGA]]+Table1[[#This Row],[XEV+/-]])/(Table1[[#This Row],[$ESGF]]+Table1[[#This Row],[$ESGA]]-Table1[[#This Row],[XEV+/-]]),1/0.65)</f>
        <v>0.88382789317507426</v>
      </c>
      <c r="AH3201" s="19">
        <v>-5.6544539132311371</v>
      </c>
      <c r="AI3201" s="19">
        <v>-7.1016368481157315</v>
      </c>
      <c r="AJ3201" s="19">
        <v>-1.4471829348845944</v>
      </c>
      <c r="AK3201" s="23">
        <v>0.37795378460031032</v>
      </c>
      <c r="AL3201" s="24">
        <v>0.89142857142857146</v>
      </c>
      <c r="AM3201" s="18">
        <v>0.37795378460031032</v>
      </c>
      <c r="AN3201" s="19">
        <v>-4.3438215868417139E-2</v>
      </c>
      <c r="AO3201" s="19">
        <v>0</v>
      </c>
      <c r="AP3201" s="19">
        <v>0</v>
      </c>
      <c r="AQ3201" s="19">
        <v>0</v>
      </c>
      <c r="AR3201" s="19">
        <v>0</v>
      </c>
      <c r="AS3201" s="23">
        <v>2.7027027027027029E-2</v>
      </c>
      <c r="AT3201" s="22">
        <f>EXP(Table1[[#This Row],[TmPPR]]/Table1[[#This Row],[PPCalc]])</f>
        <v>0.65585950692333661</v>
      </c>
      <c r="AU3201" s="18">
        <v>2.7027027027027029E-2</v>
      </c>
      <c r="AV3201" s="18">
        <v>-1.1400234574333007E-2</v>
      </c>
      <c r="AW3201" s="19">
        <v>0</v>
      </c>
      <c r="AX3201" s="19">
        <v>0</v>
      </c>
      <c r="AY3201" s="19">
        <v>0</v>
      </c>
      <c r="AZ3201" s="19">
        <f>Table1[[#This Row],[$SHP]]/Table1[[#This Row],[SFrac]]</f>
        <v>0</v>
      </c>
      <c r="BA3201" s="23">
        <v>0.3</v>
      </c>
      <c r="BB3201" s="24">
        <v>0.98883433351518446</v>
      </c>
      <c r="BC3201" s="18">
        <v>0.3</v>
      </c>
      <c r="BD3201" s="18">
        <v>-3.3685411426159092E-3</v>
      </c>
      <c r="BE3201" s="22">
        <f>MAX(Table1[[#This Row],[$ESGA]],0)</f>
        <v>74.031214312904467</v>
      </c>
      <c r="BG3201" s="20"/>
    </row>
    <row r="3202" spans="1:59">
      <c r="A3202" s="20" t="s">
        <v>3260</v>
      </c>
      <c r="B3202" s="17" t="s">
        <v>68</v>
      </c>
      <c r="C3202" s="21">
        <v>74</v>
      </c>
      <c r="D3202" s="18">
        <v>0.92980769230769234</v>
      </c>
      <c r="E3202" s="21">
        <v>3</v>
      </c>
      <c r="F3202" s="21">
        <v>9</v>
      </c>
      <c r="G3202" s="21">
        <v>12</v>
      </c>
      <c r="H3202" s="21">
        <v>-43</v>
      </c>
      <c r="I3202" s="21">
        <v>3</v>
      </c>
      <c r="J3202" s="21">
        <v>9</v>
      </c>
      <c r="K3202" s="21">
        <v>12</v>
      </c>
      <c r="L3202" s="21">
        <v>0</v>
      </c>
      <c r="M3202" s="21">
        <v>0</v>
      </c>
      <c r="N3202" s="21">
        <v>0</v>
      </c>
      <c r="O3202" s="21">
        <v>0</v>
      </c>
      <c r="P3202" s="21">
        <v>0</v>
      </c>
      <c r="Q3202" s="21">
        <v>0</v>
      </c>
      <c r="R3202" s="21">
        <v>42</v>
      </c>
      <c r="S3202" s="21">
        <v>0</v>
      </c>
      <c r="T3202" s="21">
        <v>109</v>
      </c>
      <c r="U3202" s="21">
        <v>24</v>
      </c>
      <c r="V3202" s="19">
        <v>1.2208108330774357</v>
      </c>
      <c r="W3202" s="19">
        <v>0</v>
      </c>
      <c r="X3202" s="19">
        <v>40.779189166922563</v>
      </c>
      <c r="Y3202" s="19">
        <v>85</v>
      </c>
      <c r="Z3202" s="19">
        <v>2.6492232215862632</v>
      </c>
      <c r="AA3202" s="19">
        <v>7.9688654222298494</v>
      </c>
      <c r="AB3202" s="19">
        <v>10.618088643816112</v>
      </c>
      <c r="AC3202" s="19">
        <v>11.419661002656417</v>
      </c>
      <c r="AD3202" s="19">
        <v>36.141223817053927</v>
      </c>
      <c r="AE3202" s="19">
        <v>75.287987175715145</v>
      </c>
      <c r="AF3202" s="22">
        <f>Table1[[#This Row],[$ESGF]]/AE3202</f>
        <v>0.48003971380857452</v>
      </c>
      <c r="AG3202" s="22">
        <f>POWER((Table1[[#This Row],[$ESGF]]+Table1[[#This Row],[$ESGA]]+Table1[[#This Row],[XEV+/-]])/(Table1[[#This Row],[$ESGF]]+Table1[[#This Row],[$ESGA]]-Table1[[#This Row],[XEV+/-]]),1/0.65)</f>
        <v>0.7028915122188093</v>
      </c>
      <c r="AH3202" s="19">
        <v>-12.711937324638697</v>
      </c>
      <c r="AI3202" s="19">
        <v>-39.146763358661218</v>
      </c>
      <c r="AJ3202" s="19">
        <v>-26.434826034022517</v>
      </c>
      <c r="AK3202" s="23">
        <v>0.33113750337066483</v>
      </c>
      <c r="AL3202" s="24">
        <v>0.6823513715894014</v>
      </c>
      <c r="AM3202" s="18">
        <v>0.30789419784560856</v>
      </c>
      <c r="AN3202" s="19">
        <v>-0.1176804095314445</v>
      </c>
      <c r="AO3202" s="19">
        <v>0</v>
      </c>
      <c r="AP3202" s="19">
        <v>0</v>
      </c>
      <c r="AQ3202" s="19">
        <v>0</v>
      </c>
      <c r="AR3202" s="19">
        <v>0</v>
      </c>
      <c r="AS3202" s="23">
        <v>0</v>
      </c>
      <c r="AT3202" s="22" t="e">
        <f>EXP(Table1[[#This Row],[TmPPR]]/Table1[[#This Row],[PPCalc]])</f>
        <v>#DIV/0!</v>
      </c>
      <c r="AU3202" s="18">
        <v>0</v>
      </c>
      <c r="AV3202" s="18">
        <v>0</v>
      </c>
      <c r="AW3202" s="19">
        <v>0</v>
      </c>
      <c r="AX3202" s="19">
        <v>0</v>
      </c>
      <c r="AY3202" s="19">
        <v>0</v>
      </c>
      <c r="AZ3202" s="19">
        <f>Table1[[#This Row],[$SHP]]/Table1[[#This Row],[SFrac]]</f>
        <v>0</v>
      </c>
      <c r="BA3202" s="23">
        <v>0.37541141266116884</v>
      </c>
      <c r="BB3202" s="24">
        <v>1.3670765509075327</v>
      </c>
      <c r="BC3202" s="18">
        <v>0.34906041927245218</v>
      </c>
      <c r="BD3202" s="18">
        <v>0.10914231139493584</v>
      </c>
      <c r="BE3202" s="22">
        <f>MAX(Table1[[#This Row],[$ESGA]],0)</f>
        <v>75.287987175715145</v>
      </c>
      <c r="BG3202" s="20"/>
    </row>
    <row r="3203" spans="1:59">
      <c r="A3203" s="20" t="s">
        <v>3261</v>
      </c>
      <c r="B3203" s="17" t="s">
        <v>68</v>
      </c>
      <c r="C3203" s="21">
        <v>71</v>
      </c>
      <c r="D3203" s="18">
        <v>0.86585365853658536</v>
      </c>
      <c r="E3203" s="21">
        <v>2</v>
      </c>
      <c r="F3203" s="21">
        <v>10</v>
      </c>
      <c r="G3203" s="21">
        <v>12</v>
      </c>
      <c r="H3203" s="21">
        <v>1</v>
      </c>
      <c r="I3203" s="21">
        <v>1</v>
      </c>
      <c r="J3203" s="21">
        <v>7</v>
      </c>
      <c r="K3203" s="21">
        <v>8</v>
      </c>
      <c r="L3203" s="21">
        <v>1</v>
      </c>
      <c r="M3203" s="21">
        <v>3</v>
      </c>
      <c r="N3203" s="21">
        <v>4</v>
      </c>
      <c r="O3203" s="21">
        <v>0</v>
      </c>
      <c r="P3203" s="21">
        <v>0</v>
      </c>
      <c r="Q3203" s="21">
        <v>0</v>
      </c>
      <c r="R3203" s="21">
        <v>52</v>
      </c>
      <c r="S3203" s="21">
        <v>10</v>
      </c>
      <c r="T3203" s="21">
        <v>53</v>
      </c>
      <c r="U3203" s="21">
        <v>12</v>
      </c>
      <c r="V3203" s="19">
        <v>2.4</v>
      </c>
      <c r="W3203" s="19">
        <v>0.52631578947368418</v>
      </c>
      <c r="X3203" s="19">
        <v>39.6</v>
      </c>
      <c r="Y3203" s="19">
        <v>40.473684210526315</v>
      </c>
      <c r="Z3203" s="19">
        <v>1.1965433192998005</v>
      </c>
      <c r="AA3203" s="19">
        <v>8.3758032350986031</v>
      </c>
      <c r="AB3203" s="19">
        <v>9.5723465543984041</v>
      </c>
      <c r="AC3203" s="19">
        <v>11.055386161417875</v>
      </c>
      <c r="AD3203" s="19">
        <v>47.383115444272107</v>
      </c>
      <c r="AE3203" s="19">
        <v>48.42851644955509</v>
      </c>
      <c r="AF3203" s="22">
        <f>Table1[[#This Row],[$ESGF]]/AE3203</f>
        <v>0.97841352405721715</v>
      </c>
      <c r="AG3203" s="22">
        <f>POWER((Table1[[#This Row],[$ESGF]]+Table1[[#This Row],[$ESGA]]+Table1[[#This Row],[XEV+/-]])/(Table1[[#This Row],[$ESGF]]+Table1[[#This Row],[$ESGA]]-Table1[[#This Row],[XEV+/-]]),1/0.65)</f>
        <v>1.375495678698526</v>
      </c>
      <c r="AH3203" s="19">
        <v>9.8921088961232968</v>
      </c>
      <c r="AI3203" s="19">
        <v>-1.045401005282983</v>
      </c>
      <c r="AJ3203" s="19">
        <v>-10.93750990140628</v>
      </c>
      <c r="AK3203" s="23">
        <v>0.28367934439052789</v>
      </c>
      <c r="AL3203" s="24">
        <v>1.2638888888888888</v>
      </c>
      <c r="AM3203" s="18">
        <v>0.24562479819179853</v>
      </c>
      <c r="AN3203" s="19">
        <v>5.7523703542736365E-2</v>
      </c>
      <c r="AO3203" s="19">
        <v>1.1447356649294012</v>
      </c>
      <c r="AP3203" s="19">
        <v>3.4342069947882039</v>
      </c>
      <c r="AQ3203" s="19">
        <v>4.5789426597176046</v>
      </c>
      <c r="AR3203" s="19">
        <v>5.2883563112231489</v>
      </c>
      <c r="AS3203" s="23">
        <v>0.15196441808747219</v>
      </c>
      <c r="AT3203" s="22">
        <f>EXP(Table1[[#This Row],[TmPPR]]/Table1[[#This Row],[PPCalc]])</f>
        <v>1.5766031855328249</v>
      </c>
      <c r="AU3203" s="18">
        <v>0.13157894736842105</v>
      </c>
      <c r="AV3203" s="18">
        <v>5.9904296072312339E-2</v>
      </c>
      <c r="AW3203" s="19">
        <v>0</v>
      </c>
      <c r="AX3203" s="19">
        <v>0</v>
      </c>
      <c r="AY3203" s="19">
        <v>0</v>
      </c>
      <c r="AZ3203" s="19">
        <f>Table1[[#This Row],[$SHP]]/Table1[[#This Row],[SFrac]]</f>
        <v>0</v>
      </c>
      <c r="BA3203" s="23">
        <v>0.2519846350832266</v>
      </c>
      <c r="BB3203" s="24">
        <v>0.81525207457039228</v>
      </c>
      <c r="BC3203" s="18">
        <v>0.21818181818181817</v>
      </c>
      <c r="BD3203" s="18">
        <v>-4.456536427884799E-2</v>
      </c>
      <c r="BE3203" s="22">
        <f>MAX(Table1[[#This Row],[$ESGA]],0)</f>
        <v>48.42851644955509</v>
      </c>
      <c r="BG3203" s="20"/>
    </row>
    <row r="3204" spans="1:59">
      <c r="A3204" s="20" t="s">
        <v>3262</v>
      </c>
      <c r="B3204" s="17" t="s">
        <v>65</v>
      </c>
      <c r="C3204" s="21">
        <v>71</v>
      </c>
      <c r="D3204" s="18">
        <v>0.88749999999999996</v>
      </c>
      <c r="E3204" s="21">
        <v>8</v>
      </c>
      <c r="F3204" s="21">
        <v>4</v>
      </c>
      <c r="G3204" s="21">
        <v>12</v>
      </c>
      <c r="H3204" s="21">
        <v>-18</v>
      </c>
      <c r="I3204" s="21">
        <v>7</v>
      </c>
      <c r="J3204" s="21">
        <v>4</v>
      </c>
      <c r="K3204" s="21">
        <v>11</v>
      </c>
      <c r="L3204" s="21">
        <v>1</v>
      </c>
      <c r="M3204" s="21">
        <v>0</v>
      </c>
      <c r="N3204" s="21">
        <v>1</v>
      </c>
      <c r="O3204" s="21">
        <v>0</v>
      </c>
      <c r="P3204" s="21">
        <v>0</v>
      </c>
      <c r="Q3204" s="21">
        <v>0</v>
      </c>
      <c r="R3204" s="21">
        <v>21</v>
      </c>
      <c r="S3204" s="21">
        <v>3</v>
      </c>
      <c r="T3204" s="21">
        <v>36</v>
      </c>
      <c r="U3204" s="21">
        <v>0</v>
      </c>
      <c r="V3204" s="19">
        <v>0</v>
      </c>
      <c r="W3204" s="19">
        <v>0.42352941176470588</v>
      </c>
      <c r="X3204" s="19">
        <v>18</v>
      </c>
      <c r="Y3204" s="19">
        <v>35.576470588235296</v>
      </c>
      <c r="Z3204" s="19">
        <v>6.1037598286505128</v>
      </c>
      <c r="AA3204" s="19">
        <v>3.5894233823232176</v>
      </c>
      <c r="AB3204" s="19">
        <v>9.6931832109737304</v>
      </c>
      <c r="AC3204" s="19">
        <v>10.921896575745048</v>
      </c>
      <c r="AD3204" s="19">
        <v>15.833692979378441</v>
      </c>
      <c r="AE3204" s="19">
        <v>31.503874088521201</v>
      </c>
      <c r="AF3204" s="22">
        <f>Table1[[#This Row],[$ESGF]]/AE3204</f>
        <v>0.50259510734737312</v>
      </c>
      <c r="AG3204" s="22">
        <f>POWER((Table1[[#This Row],[$ESGF]]+Table1[[#This Row],[$ESGA]]+Table1[[#This Row],[XEV+/-]])/(Table1[[#This Row],[$ESGF]]+Table1[[#This Row],[$ESGA]]-Table1[[#This Row],[XEV+/-]]),1/0.65)</f>
        <v>0.7598469861024294</v>
      </c>
      <c r="AH3204" s="19">
        <v>-4.2140438729934964</v>
      </c>
      <c r="AI3204" s="19">
        <v>-15.670181109142762</v>
      </c>
      <c r="AJ3204" s="19">
        <v>-11.456137236149265</v>
      </c>
      <c r="AK3204" s="23">
        <v>0.14554420761208064</v>
      </c>
      <c r="AL3204" s="24">
        <v>0.73401370083971751</v>
      </c>
      <c r="AM3204" s="18">
        <v>0.12917048425572156</v>
      </c>
      <c r="AN3204" s="19">
        <v>-3.9943076841248759E-2</v>
      </c>
      <c r="AO3204" s="19">
        <v>0.72914992768761033</v>
      </c>
      <c r="AP3204" s="19">
        <v>0</v>
      </c>
      <c r="AQ3204" s="19">
        <v>0.72914992768761033</v>
      </c>
      <c r="AR3204" s="19">
        <v>0.82157738330998353</v>
      </c>
      <c r="AS3204" s="23">
        <v>3.9768019884009943E-2</v>
      </c>
      <c r="AT3204" s="22">
        <f>EXP(Table1[[#This Row],[TmPPR]]/Table1[[#This Row],[PPCalc]])</f>
        <v>1.0390786749482401</v>
      </c>
      <c r="AU3204" s="18">
        <v>3.5294117647058823E-2</v>
      </c>
      <c r="AV3204" s="18">
        <v>1.352979919357179E-3</v>
      </c>
      <c r="AW3204" s="19">
        <v>0</v>
      </c>
      <c r="AX3204" s="19">
        <v>0</v>
      </c>
      <c r="AY3204" s="19">
        <v>0</v>
      </c>
      <c r="AZ3204" s="19">
        <f>Table1[[#This Row],[$SHP]]/Table1[[#This Row],[SFrac]]</f>
        <v>0</v>
      </c>
      <c r="BA3204" s="23">
        <v>0</v>
      </c>
      <c r="BB3204" s="24" t="e">
        <v>#DIV/0!</v>
      </c>
      <c r="BC3204" s="18">
        <v>0</v>
      </c>
      <c r="BD3204" s="18">
        <v>0</v>
      </c>
      <c r="BE3204" s="22">
        <f>MAX(Table1[[#This Row],[$ESGA]],0)</f>
        <v>31.503874088521201</v>
      </c>
      <c r="BG3204" s="20"/>
    </row>
    <row r="3205" spans="1:59">
      <c r="A3205" s="20" t="s">
        <v>3263</v>
      </c>
      <c r="B3205" s="17" t="s">
        <v>1</v>
      </c>
      <c r="C3205" s="21">
        <v>69</v>
      </c>
      <c r="D3205" s="18">
        <v>0.84146341463414631</v>
      </c>
      <c r="E3205" s="21">
        <v>5</v>
      </c>
      <c r="F3205" s="21">
        <v>7</v>
      </c>
      <c r="G3205" s="21">
        <v>12</v>
      </c>
      <c r="H3205" s="21">
        <v>-9</v>
      </c>
      <c r="I3205" s="21">
        <v>5</v>
      </c>
      <c r="J3205" s="21">
        <v>6</v>
      </c>
      <c r="K3205" s="21">
        <v>11</v>
      </c>
      <c r="L3205" s="21">
        <v>0</v>
      </c>
      <c r="M3205" s="21">
        <v>0</v>
      </c>
      <c r="N3205" s="21">
        <v>0</v>
      </c>
      <c r="O3205" s="21">
        <v>0</v>
      </c>
      <c r="P3205" s="21">
        <v>1</v>
      </c>
      <c r="Q3205" s="21">
        <v>1</v>
      </c>
      <c r="R3205" s="21">
        <v>20</v>
      </c>
      <c r="S3205" s="21">
        <v>1</v>
      </c>
      <c r="T3205" s="21">
        <v>35</v>
      </c>
      <c r="U3205" s="21">
        <v>7</v>
      </c>
      <c r="V3205" s="19">
        <v>1</v>
      </c>
      <c r="W3205" s="19">
        <v>0.1891891891891892</v>
      </c>
      <c r="X3205" s="19">
        <v>18</v>
      </c>
      <c r="Y3205" s="19">
        <v>27.810810810810811</v>
      </c>
      <c r="Z3205" s="19">
        <v>6.196924489327519</v>
      </c>
      <c r="AA3205" s="19">
        <v>7.4363093871930239</v>
      </c>
      <c r="AB3205" s="19">
        <v>13.633233876520542</v>
      </c>
      <c r="AC3205" s="19">
        <v>16.201814172096878</v>
      </c>
      <c r="AD3205" s="19">
        <v>22.308928161579072</v>
      </c>
      <c r="AE3205" s="19">
        <v>34.185072244133131</v>
      </c>
      <c r="AF3205" s="22">
        <f>Table1[[#This Row],[$ESGF]]/AE3205</f>
        <v>0.65259268730689157</v>
      </c>
      <c r="AG3205" s="22">
        <f>POWER((Table1[[#This Row],[$ESGF]]+Table1[[#This Row],[$ESGA]]+Table1[[#This Row],[XEV+/-]])/(Table1[[#This Row],[$ESGF]]+Table1[[#This Row],[$ESGA]]-Table1[[#This Row],[XEV+/-]]),1/0.65)</f>
        <v>1.3304072371468538</v>
      </c>
      <c r="AH3205" s="19">
        <v>5.2266737328303012</v>
      </c>
      <c r="AI3205" s="19">
        <v>-11.87614408255406</v>
      </c>
      <c r="AJ3205" s="19">
        <v>-17.102817815384363</v>
      </c>
      <c r="AK3205" s="23">
        <v>0.19483251836648094</v>
      </c>
      <c r="AL3205" s="24">
        <v>1.2256094483788831</v>
      </c>
      <c r="AM3205" s="18">
        <v>0.16394443618642907</v>
      </c>
      <c r="AN3205" s="19">
        <v>3.3352565778549254E-2</v>
      </c>
      <c r="AO3205" s="19">
        <v>0</v>
      </c>
      <c r="AP3205" s="19">
        <v>0</v>
      </c>
      <c r="AQ3205" s="19">
        <v>0</v>
      </c>
      <c r="AR3205" s="19">
        <v>0</v>
      </c>
      <c r="AS3205" s="23">
        <v>1.6059537798668234E-2</v>
      </c>
      <c r="AT3205" s="22">
        <f>EXP(Table1[[#This Row],[TmPPR]]/Table1[[#This Row],[PPCalc]])</f>
        <v>1.1708269512379863</v>
      </c>
      <c r="AU3205" s="18">
        <v>1.3513513513513514E-2</v>
      </c>
      <c r="AV3205" s="18">
        <v>2.1312202037426721E-3</v>
      </c>
      <c r="AW3205" s="19">
        <v>0</v>
      </c>
      <c r="AX3205" s="19">
        <v>0</v>
      </c>
      <c r="AY3205" s="19">
        <v>0</v>
      </c>
      <c r="AZ3205" s="19">
        <f>Table1[[#This Row],[$SHP]]/Table1[[#This Row],[SFrac]]</f>
        <v>0</v>
      </c>
      <c r="BA3205" s="23">
        <v>0.14342828585707149</v>
      </c>
      <c r="BB3205" s="24">
        <v>1.0119290078556882</v>
      </c>
      <c r="BC3205" s="18">
        <v>0.1206896551724138</v>
      </c>
      <c r="BD3205" s="18">
        <v>1.4311883870820989E-3</v>
      </c>
      <c r="BE3205" s="22">
        <f>MAX(Table1[[#This Row],[$ESGA]],0)</f>
        <v>34.185072244133131</v>
      </c>
      <c r="BG3205" s="20"/>
    </row>
    <row r="3206" spans="1:59">
      <c r="A3206" s="20" t="s">
        <v>3264</v>
      </c>
      <c r="B3206" s="17" t="s">
        <v>1</v>
      </c>
      <c r="C3206" s="21">
        <v>63</v>
      </c>
      <c r="D3206" s="18">
        <v>1.0188008130081301</v>
      </c>
      <c r="E3206" s="21">
        <v>8</v>
      </c>
      <c r="F3206" s="21">
        <v>4</v>
      </c>
      <c r="G3206" s="21">
        <v>12</v>
      </c>
      <c r="H3206" s="21">
        <v>1</v>
      </c>
      <c r="I3206" s="21">
        <v>7</v>
      </c>
      <c r="J3206" s="21">
        <v>4</v>
      </c>
      <c r="K3206" s="21">
        <v>11</v>
      </c>
      <c r="L3206" s="21">
        <v>1</v>
      </c>
      <c r="M3206" s="21">
        <v>0</v>
      </c>
      <c r="N3206" s="21">
        <v>1</v>
      </c>
      <c r="O3206" s="21">
        <v>0</v>
      </c>
      <c r="P3206" s="21">
        <v>0</v>
      </c>
      <c r="Q3206" s="21">
        <v>0</v>
      </c>
      <c r="R3206" s="21">
        <v>21</v>
      </c>
      <c r="S3206" s="21">
        <v>1</v>
      </c>
      <c r="T3206" s="21">
        <v>28</v>
      </c>
      <c r="U3206" s="21">
        <v>9</v>
      </c>
      <c r="V3206" s="19">
        <v>1.131578947368421</v>
      </c>
      <c r="W3206" s="19">
        <v>0.04</v>
      </c>
      <c r="X3206" s="19">
        <v>18.868421052631579</v>
      </c>
      <c r="Y3206" s="19">
        <v>18.96</v>
      </c>
      <c r="Z3206" s="19">
        <v>10.583524653190596</v>
      </c>
      <c r="AA3206" s="19">
        <v>5.0994352828453007</v>
      </c>
      <c r="AB3206" s="19">
        <v>15.682959936035896</v>
      </c>
      <c r="AC3206" s="19">
        <v>15.393548705296082</v>
      </c>
      <c r="AD3206" s="19">
        <v>24.632005865869385</v>
      </c>
      <c r="AE3206" s="19">
        <v>26.551564139056271</v>
      </c>
      <c r="AF3206" s="22">
        <f>Table1[[#This Row],[$ESGF]]/AE3206</f>
        <v>0.92770451250503561</v>
      </c>
      <c r="AG3206" s="22">
        <f>POWER((Table1[[#This Row],[$ESGF]]+Table1[[#This Row],[$ESGA]]+Table1[[#This Row],[XEV+/-]])/(Table1[[#This Row],[$ESGF]]+Table1[[#This Row],[$ESGA]]-Table1[[#This Row],[XEV+/-]]),1/0.65)</f>
        <v>1.0534840622831363</v>
      </c>
      <c r="AH3206" s="19">
        <v>0.86662997419075372</v>
      </c>
      <c r="AI3206" s="19">
        <v>-1.9195582731868868</v>
      </c>
      <c r="AJ3206" s="19">
        <v>-2.7861882473776403</v>
      </c>
      <c r="AK3206" s="23">
        <v>0.14443203991284814</v>
      </c>
      <c r="AL3206" s="24">
        <v>1.0477042399352958</v>
      </c>
      <c r="AM3206" s="18">
        <v>0.14714747968763239</v>
      </c>
      <c r="AN3206" s="19">
        <v>6.8572685931518581E-3</v>
      </c>
      <c r="AO3206" s="19">
        <v>2.0970899316309244</v>
      </c>
      <c r="AP3206" s="19">
        <v>0</v>
      </c>
      <c r="AQ3206" s="19">
        <v>2.0970899316309244</v>
      </c>
      <c r="AR3206" s="19">
        <v>2.0583905164337453</v>
      </c>
      <c r="AS3206" s="23">
        <v>3.926184538653367E-2</v>
      </c>
      <c r="AT3206" s="22">
        <f>EXP(Table1[[#This Row],[TmPPR]]/Table1[[#This Row],[PPCalc]])</f>
        <v>0.93897941996516843</v>
      </c>
      <c r="AU3206" s="18">
        <v>0.04</v>
      </c>
      <c r="AV3206" s="18">
        <v>-2.5184686793622447E-3</v>
      </c>
      <c r="AW3206" s="19">
        <v>0</v>
      </c>
      <c r="AX3206" s="19">
        <v>0</v>
      </c>
      <c r="AY3206" s="19">
        <v>0</v>
      </c>
      <c r="AZ3206" s="19">
        <f>Table1[[#This Row],[$SHP]]/Table1[[#This Row],[SFrac]]</f>
        <v>0</v>
      </c>
      <c r="BA3206" s="23">
        <v>0.31426696416852606</v>
      </c>
      <c r="BB3206" s="24">
        <v>0.72935607843454764</v>
      </c>
      <c r="BC3206" s="18">
        <v>0.32017543859649122</v>
      </c>
      <c r="BD3206" s="18">
        <v>-0.10104519713250586</v>
      </c>
      <c r="BE3206" s="22">
        <f>MAX(Table1[[#This Row],[$ESGA]],0)</f>
        <v>26.551564139056271</v>
      </c>
      <c r="BG3206" s="20"/>
    </row>
    <row r="3207" spans="1:59">
      <c r="A3207" s="20" t="s">
        <v>3265</v>
      </c>
      <c r="B3207" s="17" t="s">
        <v>59</v>
      </c>
      <c r="C3207" s="21">
        <v>62</v>
      </c>
      <c r="D3207" s="18">
        <v>0.77500000000000002</v>
      </c>
      <c r="E3207" s="21">
        <v>4</v>
      </c>
      <c r="F3207" s="21">
        <v>8</v>
      </c>
      <c r="G3207" s="21">
        <v>12</v>
      </c>
      <c r="H3207" s="21">
        <v>-39</v>
      </c>
      <c r="I3207" s="21">
        <v>4</v>
      </c>
      <c r="J3207" s="21">
        <v>8</v>
      </c>
      <c r="K3207" s="21">
        <v>12</v>
      </c>
      <c r="L3207" s="21">
        <v>0</v>
      </c>
      <c r="M3207" s="21">
        <v>0</v>
      </c>
      <c r="N3207" s="21">
        <v>0</v>
      </c>
      <c r="O3207" s="21">
        <v>0</v>
      </c>
      <c r="P3207" s="21">
        <v>0</v>
      </c>
      <c r="Q3207" s="21">
        <v>0</v>
      </c>
      <c r="R3207" s="21">
        <v>19</v>
      </c>
      <c r="S3207" s="21">
        <v>1</v>
      </c>
      <c r="T3207" s="21">
        <v>58</v>
      </c>
      <c r="U3207" s="21">
        <v>1</v>
      </c>
      <c r="V3207" s="19">
        <v>3.125E-2</v>
      </c>
      <c r="W3207" s="19">
        <v>0.375</v>
      </c>
      <c r="X3207" s="19">
        <v>17.96875</v>
      </c>
      <c r="Y3207" s="19">
        <v>56.625</v>
      </c>
      <c r="Z3207" s="19">
        <v>3.5850622406639001</v>
      </c>
      <c r="AA3207" s="19">
        <v>7.1667287526256249</v>
      </c>
      <c r="AB3207" s="19">
        <v>10.751790993289525</v>
      </c>
      <c r="AC3207" s="19">
        <v>13.873278701018741</v>
      </c>
      <c r="AD3207" s="19">
        <v>16.117135120640555</v>
      </c>
      <c r="AE3207" s="19">
        <v>50.679239616480075</v>
      </c>
      <c r="AF3207" s="22">
        <f>Table1[[#This Row],[$ESGF]]/AE3207</f>
        <v>0.31802243369491129</v>
      </c>
      <c r="AG3207" s="22">
        <f>POWER((Table1[[#This Row],[$ESGF]]+Table1[[#This Row],[$ESGA]]+Table1[[#This Row],[XEV+/-]])/(Table1[[#This Row],[$ESGF]]+Table1[[#This Row],[$ESGA]]-Table1[[#This Row],[XEV+/-]]),1/0.65)</f>
        <v>0.43400290369925715</v>
      </c>
      <c r="AH3207" s="19">
        <v>-17.688640303214637</v>
      </c>
      <c r="AI3207" s="19">
        <v>-34.562104495839513</v>
      </c>
      <c r="AJ3207" s="19">
        <v>-16.873464192624876</v>
      </c>
      <c r="AK3207" s="23">
        <v>0.21031016203496616</v>
      </c>
      <c r="AL3207" s="24">
        <v>0.42687667850440619</v>
      </c>
      <c r="AM3207" s="18">
        <v>0.16299037557709878</v>
      </c>
      <c r="AN3207" s="19">
        <v>-0.13874720611682032</v>
      </c>
      <c r="AO3207" s="19">
        <v>0</v>
      </c>
      <c r="AP3207" s="19">
        <v>0</v>
      </c>
      <c r="AQ3207" s="19">
        <v>0</v>
      </c>
      <c r="AR3207" s="19">
        <v>0</v>
      </c>
      <c r="AS3207" s="23">
        <v>2.6881720430107524E-2</v>
      </c>
      <c r="AT3207" s="22">
        <f>EXP(Table1[[#This Row],[TmPPR]]/Table1[[#This Row],[PPCalc]])</f>
        <v>0.4604134985601967</v>
      </c>
      <c r="AU3207" s="18">
        <v>2.0833333333333332E-2</v>
      </c>
      <c r="AV3207" s="18">
        <v>-1.615896423673097E-2</v>
      </c>
      <c r="AW3207" s="19">
        <v>0</v>
      </c>
      <c r="AX3207" s="19">
        <v>0</v>
      </c>
      <c r="AY3207" s="19">
        <v>0</v>
      </c>
      <c r="AZ3207" s="19">
        <f>Table1[[#This Row],[$SHP]]/Table1[[#This Row],[SFrac]]</f>
        <v>0</v>
      </c>
      <c r="BA3207" s="23">
        <v>2.0161290322580645E-2</v>
      </c>
      <c r="BB3207" s="24">
        <v>1.3630914297900862</v>
      </c>
      <c r="BC3207" s="18">
        <v>1.5625E-2</v>
      </c>
      <c r="BD3207" s="18">
        <v>4.8399254731451499E-3</v>
      </c>
      <c r="BE3207" s="22">
        <f>MAX(Table1[[#This Row],[$ESGA]],0)</f>
        <v>50.679239616480075</v>
      </c>
      <c r="BG3207" s="20"/>
    </row>
    <row r="3208" spans="1:59">
      <c r="A3208" s="20" t="s">
        <v>3266</v>
      </c>
      <c r="B3208" s="17" t="s">
        <v>68</v>
      </c>
      <c r="C3208" s="21">
        <v>58</v>
      </c>
      <c r="D3208" s="18">
        <v>0.70731707317073167</v>
      </c>
      <c r="E3208" s="21">
        <v>2</v>
      </c>
      <c r="F3208" s="21">
        <v>10</v>
      </c>
      <c r="G3208" s="21">
        <v>12</v>
      </c>
      <c r="H3208" s="21">
        <v>-2</v>
      </c>
      <c r="I3208" s="21">
        <v>2</v>
      </c>
      <c r="J3208" s="21">
        <v>6</v>
      </c>
      <c r="K3208" s="21">
        <v>8</v>
      </c>
      <c r="L3208" s="21">
        <v>0</v>
      </c>
      <c r="M3208" s="21">
        <v>4</v>
      </c>
      <c r="N3208" s="21">
        <v>4</v>
      </c>
      <c r="O3208" s="21">
        <v>0</v>
      </c>
      <c r="P3208" s="21">
        <v>0</v>
      </c>
      <c r="Q3208" s="21">
        <v>0</v>
      </c>
      <c r="R3208" s="21">
        <v>33</v>
      </c>
      <c r="S3208" s="21">
        <v>5</v>
      </c>
      <c r="T3208" s="21">
        <v>30</v>
      </c>
      <c r="U3208" s="21">
        <v>0</v>
      </c>
      <c r="V3208" s="19">
        <v>0</v>
      </c>
      <c r="W3208" s="19">
        <v>0.65217391304347827</v>
      </c>
      <c r="X3208" s="19">
        <v>28</v>
      </c>
      <c r="Y3208" s="19">
        <v>29.347826086956523</v>
      </c>
      <c r="Z3208" s="19">
        <v>2.1809369951534689</v>
      </c>
      <c r="AA3208" s="19">
        <v>6.54457549759241</v>
      </c>
      <c r="AB3208" s="19">
        <v>8.725512492745878</v>
      </c>
      <c r="AC3208" s="19">
        <v>12.336069386295897</v>
      </c>
      <c r="AD3208" s="19">
        <v>30.540175980676576</v>
      </c>
      <c r="AE3208" s="19">
        <v>32.002003439892768</v>
      </c>
      <c r="AF3208" s="22">
        <f>Table1[[#This Row],[$ESGF]]/AE3208</f>
        <v>0.9543207517628749</v>
      </c>
      <c r="AG3208" s="22">
        <f>POWER((Table1[[#This Row],[$ESGF]]+Table1[[#This Row],[$ESGA]]+Table1[[#This Row],[XEV+/-]])/(Table1[[#This Row],[$ESGF]]+Table1[[#This Row],[$ESGA]]-Table1[[#This Row],[XEV+/-]]),1/0.65)</f>
        <v>0.86009043633113236</v>
      </c>
      <c r="AH3208" s="19">
        <v>-3.061072299726876</v>
      </c>
      <c r="AI3208" s="19">
        <v>-1.4618274592161926</v>
      </c>
      <c r="AJ3208" s="19">
        <v>1.5992448405106838</v>
      </c>
      <c r="AK3208" s="23">
        <v>0.25195917639624121</v>
      </c>
      <c r="AL3208" s="24">
        <v>0.87453109906726623</v>
      </c>
      <c r="AM3208" s="18">
        <v>0.17821502720709745</v>
      </c>
      <c r="AN3208" s="19">
        <v>-2.3892829445270092E-2</v>
      </c>
      <c r="AO3208" s="19">
        <v>0</v>
      </c>
      <c r="AP3208" s="19">
        <v>5.3319493006993062</v>
      </c>
      <c r="AQ3208" s="19">
        <v>5.3319493006993062</v>
      </c>
      <c r="AR3208" s="19">
        <v>7.538273149264537</v>
      </c>
      <c r="AS3208" s="23">
        <v>0.15367316341829085</v>
      </c>
      <c r="AT3208" s="22">
        <f>EXP(Table1[[#This Row],[TmPPR]]/Table1[[#This Row],[PPCalc]])</f>
        <v>1.0230832127806793</v>
      </c>
      <c r="AU3208" s="18">
        <v>0.10869565217391304</v>
      </c>
      <c r="AV3208" s="18">
        <v>2.4805245193491999E-3</v>
      </c>
      <c r="AW3208" s="19">
        <v>0</v>
      </c>
      <c r="AX3208" s="19">
        <v>0</v>
      </c>
      <c r="AY3208" s="19">
        <v>0</v>
      </c>
      <c r="AZ3208" s="19">
        <f>Table1[[#This Row],[$SHP]]/Table1[[#This Row],[SFrac]]</f>
        <v>0</v>
      </c>
      <c r="BA3208" s="23">
        <v>0</v>
      </c>
      <c r="BB3208" s="24" t="e">
        <v>#DIV/0!</v>
      </c>
      <c r="BC3208" s="18">
        <v>0</v>
      </c>
      <c r="BD3208" s="18">
        <v>0</v>
      </c>
      <c r="BE3208" s="22">
        <f>MAX(Table1[[#This Row],[$ESGA]],0)</f>
        <v>32.002003439892768</v>
      </c>
      <c r="BG3208" s="20"/>
    </row>
    <row r="3209" spans="1:59">
      <c r="A3209" s="20" t="s">
        <v>3267</v>
      </c>
      <c r="B3209" s="17" t="s">
        <v>65</v>
      </c>
      <c r="C3209" s="21">
        <v>56</v>
      </c>
      <c r="D3209" s="18">
        <v>0.68292682926829262</v>
      </c>
      <c r="E3209" s="21">
        <v>5</v>
      </c>
      <c r="F3209" s="21">
        <v>7</v>
      </c>
      <c r="G3209" s="21">
        <v>12</v>
      </c>
      <c r="H3209" s="21">
        <v>-21</v>
      </c>
      <c r="I3209" s="21">
        <v>5</v>
      </c>
      <c r="J3209" s="21">
        <v>7</v>
      </c>
      <c r="K3209" s="21">
        <v>12</v>
      </c>
      <c r="L3209" s="21">
        <v>0</v>
      </c>
      <c r="M3209" s="21">
        <v>0</v>
      </c>
      <c r="N3209" s="21">
        <v>0</v>
      </c>
      <c r="O3209" s="21">
        <v>0</v>
      </c>
      <c r="P3209" s="21">
        <v>0</v>
      </c>
      <c r="Q3209" s="21">
        <v>0</v>
      </c>
      <c r="R3209" s="21">
        <v>17</v>
      </c>
      <c r="S3209" s="21">
        <v>0</v>
      </c>
      <c r="T3209" s="21">
        <v>40</v>
      </c>
      <c r="U3209" s="21">
        <v>2</v>
      </c>
      <c r="V3209" s="19">
        <v>0.4</v>
      </c>
      <c r="W3209" s="19">
        <v>0</v>
      </c>
      <c r="X3209" s="19">
        <v>16.600000000000001</v>
      </c>
      <c r="Y3209" s="19">
        <v>38</v>
      </c>
      <c r="Z3209" s="19">
        <v>5.9547515070195871</v>
      </c>
      <c r="AA3209" s="19">
        <v>8.3198730561397731</v>
      </c>
      <c r="AB3209" s="19">
        <v>14.27462456315936</v>
      </c>
      <c r="AC3209" s="19">
        <v>20.902128824626207</v>
      </c>
      <c r="AD3209" s="19">
        <v>19.686262013303153</v>
      </c>
      <c r="AE3209" s="19">
        <v>45.049169791201194</v>
      </c>
      <c r="AF3209" s="22">
        <f>Table1[[#This Row],[$ESGF]]/AE3209</f>
        <v>0.4369950013406948</v>
      </c>
      <c r="AG3209" s="22">
        <f>POWER((Table1[[#This Row],[$ESGF]]+Table1[[#This Row],[$ESGA]]+Table1[[#This Row],[XEV+/-]])/(Table1[[#This Row],[$ESGF]]+Table1[[#This Row],[$ESGA]]-Table1[[#This Row],[XEV+/-]]),1/0.65)</f>
        <v>0.66514918860051153</v>
      </c>
      <c r="AH3209" s="19">
        <v>-8.528665827711805</v>
      </c>
      <c r="AI3209" s="19">
        <v>-25.362907777898037</v>
      </c>
      <c r="AJ3209" s="19">
        <v>-16.834241950186232</v>
      </c>
      <c r="AK3209" s="23">
        <v>0.25301131330543103</v>
      </c>
      <c r="AL3209" s="24">
        <v>0.63791076567672134</v>
      </c>
      <c r="AM3209" s="18">
        <v>0.17278821396468458</v>
      </c>
      <c r="AN3209" s="19">
        <v>-7.7678128838093496E-2</v>
      </c>
      <c r="AO3209" s="19">
        <v>0</v>
      </c>
      <c r="AP3209" s="19">
        <v>0</v>
      </c>
      <c r="AQ3209" s="19">
        <v>0</v>
      </c>
      <c r="AR3209" s="19">
        <v>0</v>
      </c>
      <c r="AS3209" s="23">
        <v>0</v>
      </c>
      <c r="AT3209" s="22" t="e">
        <f>EXP(Table1[[#This Row],[TmPPR]]/Table1[[#This Row],[PPCalc]])</f>
        <v>#DIV/0!</v>
      </c>
      <c r="AU3209" s="18">
        <v>0</v>
      </c>
      <c r="AV3209" s="18">
        <v>0</v>
      </c>
      <c r="AW3209" s="19">
        <v>0</v>
      </c>
      <c r="AX3209" s="19">
        <v>0</v>
      </c>
      <c r="AY3209" s="19">
        <v>0</v>
      </c>
      <c r="AZ3209" s="19">
        <f>Table1[[#This Row],[$SHP]]/Table1[[#This Row],[SFrac]]</f>
        <v>0</v>
      </c>
      <c r="BA3209" s="23">
        <v>4.8809523809523817E-2</v>
      </c>
      <c r="BB3209" s="24">
        <v>0.81978225947020555</v>
      </c>
      <c r="BC3209" s="18">
        <v>3.3333333333333333E-2</v>
      </c>
      <c r="BD3209" s="18">
        <v>-6.6238837072182593E-3</v>
      </c>
      <c r="BE3209" s="22">
        <f>MAX(Table1[[#This Row],[$ESGA]],0)</f>
        <v>45.049169791201194</v>
      </c>
      <c r="BG3209" s="20"/>
    </row>
    <row r="3210" spans="1:59">
      <c r="A3210" s="20" t="s">
        <v>3268</v>
      </c>
      <c r="B3210" s="17" t="s">
        <v>65</v>
      </c>
      <c r="C3210" s="21">
        <v>55</v>
      </c>
      <c r="D3210" s="18">
        <v>0.68750000000000011</v>
      </c>
      <c r="E3210" s="21">
        <v>8</v>
      </c>
      <c r="F3210" s="21">
        <v>4</v>
      </c>
      <c r="G3210" s="21">
        <v>12</v>
      </c>
      <c r="H3210" s="21">
        <v>-7</v>
      </c>
      <c r="I3210" s="21">
        <v>8</v>
      </c>
      <c r="J3210" s="21">
        <v>4</v>
      </c>
      <c r="K3210" s="21">
        <v>12</v>
      </c>
      <c r="L3210" s="21">
        <v>0</v>
      </c>
      <c r="M3210" s="21">
        <v>0</v>
      </c>
      <c r="N3210" s="21">
        <v>0</v>
      </c>
      <c r="O3210" s="21">
        <v>0</v>
      </c>
      <c r="P3210" s="21">
        <v>0</v>
      </c>
      <c r="Q3210" s="21">
        <v>0</v>
      </c>
      <c r="R3210" s="21">
        <v>19</v>
      </c>
      <c r="S3210" s="21">
        <v>0</v>
      </c>
      <c r="T3210" s="21">
        <v>27</v>
      </c>
      <c r="U3210" s="21">
        <v>1</v>
      </c>
      <c r="V3210" s="19">
        <v>0.10810810810810811</v>
      </c>
      <c r="W3210" s="19">
        <v>0</v>
      </c>
      <c r="X3210" s="19">
        <v>18.891891891891891</v>
      </c>
      <c r="Y3210" s="19">
        <v>26</v>
      </c>
      <c r="Z3210" s="19">
        <v>6.8114994677945315</v>
      </c>
      <c r="AA3210" s="19">
        <v>3.276902973257914</v>
      </c>
      <c r="AB3210" s="19">
        <v>10.088402441052445</v>
      </c>
      <c r="AC3210" s="19">
        <v>14.674039914258099</v>
      </c>
      <c r="AD3210" s="19">
        <v>15.658693330797398</v>
      </c>
      <c r="AE3210" s="19">
        <v>20.961853188445644</v>
      </c>
      <c r="AF3210" s="22">
        <f>Table1[[#This Row],[$ESGF]]/AE3210</f>
        <v>0.74700901633203909</v>
      </c>
      <c r="AG3210" s="22">
        <f>POWER((Table1[[#This Row],[$ESGF]]+Table1[[#This Row],[$ESGA]]+Table1[[#This Row],[XEV+/-]])/(Table1[[#This Row],[$ESGF]]+Table1[[#This Row],[$ESGA]]-Table1[[#This Row],[XEV+/-]]),1/0.65)</f>
        <v>1.0447819301826391</v>
      </c>
      <c r="AH3210" s="19">
        <v>0.52135565997004818</v>
      </c>
      <c r="AI3210" s="19">
        <v>-5.3031598576482439</v>
      </c>
      <c r="AJ3210" s="19">
        <v>-5.8245155176182921</v>
      </c>
      <c r="AK3210" s="23">
        <v>0.14619223879244128</v>
      </c>
      <c r="AL3210" s="24">
        <v>1.0183934895316045</v>
      </c>
      <c r="AM3210" s="18">
        <v>0.10050716416980339</v>
      </c>
      <c r="AN3210" s="19">
        <v>1.831881304597353E-3</v>
      </c>
      <c r="AO3210" s="19">
        <v>0</v>
      </c>
      <c r="AP3210" s="19">
        <v>0</v>
      </c>
      <c r="AQ3210" s="19">
        <v>0</v>
      </c>
      <c r="AR3210" s="19">
        <v>0</v>
      </c>
      <c r="AS3210" s="23">
        <v>0</v>
      </c>
      <c r="AT3210" s="22" t="e">
        <f>EXP(Table1[[#This Row],[TmPPR]]/Table1[[#This Row],[PPCalc]])</f>
        <v>#DIV/0!</v>
      </c>
      <c r="AU3210" s="18">
        <v>0</v>
      </c>
      <c r="AV3210" s="18">
        <v>0</v>
      </c>
      <c r="AW3210" s="19">
        <v>0</v>
      </c>
      <c r="AX3210" s="19">
        <v>0</v>
      </c>
      <c r="AY3210" s="19">
        <v>0</v>
      </c>
      <c r="AZ3210" s="19">
        <f>Table1[[#This Row],[$SHP]]/Table1[[#This Row],[SFrac]]</f>
        <v>0</v>
      </c>
      <c r="BA3210" s="23">
        <v>1.9656019656019656E-2</v>
      </c>
      <c r="BB3210" s="24">
        <v>1.0443234523089331</v>
      </c>
      <c r="BC3210" s="18">
        <v>1.3513513513513514E-2</v>
      </c>
      <c r="BD3210" s="18">
        <v>5.8607110399132658E-4</v>
      </c>
      <c r="BE3210" s="22">
        <f>MAX(Table1[[#This Row],[$ESGA]],0)</f>
        <v>20.961853188445644</v>
      </c>
      <c r="BG3210" s="20"/>
    </row>
    <row r="3211" spans="1:59">
      <c r="A3211" s="20" t="s">
        <v>3269</v>
      </c>
      <c r="B3211" s="17" t="s">
        <v>68</v>
      </c>
      <c r="C3211" s="21">
        <v>53</v>
      </c>
      <c r="D3211" s="18">
        <v>0.99186991869918706</v>
      </c>
      <c r="E3211" s="21">
        <v>6</v>
      </c>
      <c r="F3211" s="21">
        <v>6</v>
      </c>
      <c r="G3211" s="21">
        <v>12</v>
      </c>
      <c r="H3211" s="21">
        <v>9</v>
      </c>
      <c r="I3211" s="21">
        <v>5</v>
      </c>
      <c r="J3211" s="21">
        <v>5</v>
      </c>
      <c r="K3211" s="21">
        <v>10</v>
      </c>
      <c r="L3211" s="21">
        <v>1</v>
      </c>
      <c r="M3211" s="21">
        <v>1</v>
      </c>
      <c r="N3211" s="21">
        <v>2</v>
      </c>
      <c r="O3211" s="21">
        <v>0</v>
      </c>
      <c r="P3211" s="21">
        <v>0</v>
      </c>
      <c r="Q3211" s="21">
        <v>0</v>
      </c>
      <c r="R3211" s="21">
        <v>37</v>
      </c>
      <c r="S3211" s="21">
        <v>2</v>
      </c>
      <c r="T3211" s="21">
        <v>33</v>
      </c>
      <c r="U3211" s="21">
        <v>7</v>
      </c>
      <c r="V3211" s="19">
        <v>0.41176470588235292</v>
      </c>
      <c r="W3211" s="19">
        <v>0.16</v>
      </c>
      <c r="X3211" s="19">
        <v>34.588235294117652</v>
      </c>
      <c r="Y3211" s="19">
        <v>25.84</v>
      </c>
      <c r="Z3211" s="19">
        <v>8.4025876580371275</v>
      </c>
      <c r="AA3211" s="19">
        <v>7.6650263654987629</v>
      </c>
      <c r="AB3211" s="19">
        <v>16.067614023535889</v>
      </c>
      <c r="AC3211" s="19">
        <v>16.199315777827167</v>
      </c>
      <c r="AD3211" s="19">
        <v>55.115150287235522</v>
      </c>
      <c r="AE3211" s="19">
        <v>44.286044606420681</v>
      </c>
      <c r="AF3211" s="22">
        <f>Table1[[#This Row],[$ESGF]]/AE3211</f>
        <v>1.2445263689059469</v>
      </c>
      <c r="AG3211" s="22">
        <f>POWER((Table1[[#This Row],[$ESGF]]+Table1[[#This Row],[$ESGA]]+Table1[[#This Row],[XEV+/-]])/(Table1[[#This Row],[$ESGF]]+Table1[[#This Row],[$ESGA]]-Table1[[#This Row],[XEV+/-]]),1/0.65)</f>
        <v>1.0263092951564305</v>
      </c>
      <c r="AH3211" s="19">
        <v>0.83892383337598631</v>
      </c>
      <c r="AI3211" s="19">
        <v>10.829105680814839</v>
      </c>
      <c r="AJ3211" s="19">
        <v>9.9901818474388531</v>
      </c>
      <c r="AK3211" s="23">
        <v>0.28427448307328423</v>
      </c>
      <c r="AL3211" s="24">
        <v>1.0454467109814118</v>
      </c>
      <c r="AM3211" s="18">
        <v>0.28196330841415185</v>
      </c>
      <c r="AN3211" s="19">
        <v>1.2531653042385963E-2</v>
      </c>
      <c r="AO3211" s="19">
        <v>1.948184137668965</v>
      </c>
      <c r="AP3211" s="19">
        <v>1.948184137668965</v>
      </c>
      <c r="AQ3211" s="19">
        <v>3.8963682753379301</v>
      </c>
      <c r="AR3211" s="19">
        <v>3.9283057202177489</v>
      </c>
      <c r="AS3211" s="23">
        <v>8.0655737704918032E-2</v>
      </c>
      <c r="AT3211" s="22">
        <f>EXP(Table1[[#This Row],[TmPPR]]/Table1[[#This Row],[PPCalc]])</f>
        <v>0.83596022817904914</v>
      </c>
      <c r="AU3211" s="18">
        <v>0.08</v>
      </c>
      <c r="AV3211" s="18">
        <v>-1.4333939278209393E-2</v>
      </c>
      <c r="AW3211" s="19">
        <v>0</v>
      </c>
      <c r="AX3211" s="19">
        <v>0</v>
      </c>
      <c r="AY3211" s="19">
        <v>0</v>
      </c>
      <c r="AZ3211" s="19">
        <f>Table1[[#This Row],[$SHP]]/Table1[[#This Row],[SFrac]]</f>
        <v>0</v>
      </c>
      <c r="BA3211" s="23">
        <v>0.20756991321118609</v>
      </c>
      <c r="BB3211" s="24">
        <v>1.1630751000751989</v>
      </c>
      <c r="BC3211" s="18">
        <v>0.20588235294117646</v>
      </c>
      <c r="BD3211" s="18">
        <v>3.1102121213256367E-2</v>
      </c>
      <c r="BE3211" s="22">
        <f>MAX(Table1[[#This Row],[$ESGA]],0)</f>
        <v>44.286044606420681</v>
      </c>
      <c r="BG3211" s="20"/>
    </row>
    <row r="3212" spans="1:59">
      <c r="A3212" s="20" t="s">
        <v>3270</v>
      </c>
      <c r="B3212" s="17" t="s">
        <v>1</v>
      </c>
      <c r="C3212" s="21">
        <v>53</v>
      </c>
      <c r="D3212" s="18">
        <v>0.64634146341463417</v>
      </c>
      <c r="E3212" s="21">
        <v>2</v>
      </c>
      <c r="F3212" s="21">
        <v>10</v>
      </c>
      <c r="G3212" s="21">
        <v>12</v>
      </c>
      <c r="H3212" s="21">
        <v>-13</v>
      </c>
      <c r="I3212" s="21">
        <v>2</v>
      </c>
      <c r="J3212" s="21">
        <v>8</v>
      </c>
      <c r="K3212" s="21">
        <v>10</v>
      </c>
      <c r="L3212" s="21">
        <v>0</v>
      </c>
      <c r="M3212" s="21">
        <v>2</v>
      </c>
      <c r="N3212" s="21">
        <v>2</v>
      </c>
      <c r="O3212" s="21">
        <v>0</v>
      </c>
      <c r="P3212" s="21">
        <v>0</v>
      </c>
      <c r="Q3212" s="21">
        <v>0</v>
      </c>
      <c r="R3212" s="21">
        <v>16</v>
      </c>
      <c r="S3212" s="21">
        <v>5</v>
      </c>
      <c r="T3212" s="21">
        <v>26</v>
      </c>
      <c r="U3212" s="21">
        <v>2</v>
      </c>
      <c r="V3212" s="19">
        <v>0.14754689754689754</v>
      </c>
      <c r="W3212" s="19">
        <v>1.2727272727272727</v>
      </c>
      <c r="X3212" s="19">
        <v>10.852453102453103</v>
      </c>
      <c r="Y3212" s="19">
        <v>22.727272727272727</v>
      </c>
      <c r="Z3212" s="19">
        <v>2.418424199175548</v>
      </c>
      <c r="AA3212" s="19">
        <v>9.7340423932576492</v>
      </c>
      <c r="AB3212" s="19">
        <v>12.152466592433198</v>
      </c>
      <c r="AC3212" s="19">
        <v>18.801929444896647</v>
      </c>
      <c r="AD3212" s="19">
        <v>13.213098566244588</v>
      </c>
      <c r="AE3212" s="19">
        <v>27.866110605075058</v>
      </c>
      <c r="AF3212" s="22">
        <f>Table1[[#This Row],[$ESGF]]/AE3212</f>
        <v>0.47416371640462013</v>
      </c>
      <c r="AG3212" s="22">
        <f>POWER((Table1[[#This Row],[$ESGF]]+Table1[[#This Row],[$ESGA]]+Table1[[#This Row],[XEV+/-]])/(Table1[[#This Row],[$ESGF]]+Table1[[#This Row],[$ESGA]]-Table1[[#This Row],[XEV+/-]]),1/0.65)</f>
        <v>0.78355684072063903</v>
      </c>
      <c r="AH3212" s="19">
        <v>-3.2495981433858989</v>
      </c>
      <c r="AI3212" s="19">
        <v>-14.65301203883047</v>
      </c>
      <c r="AJ3212" s="19">
        <v>-11.403413895444572</v>
      </c>
      <c r="AK3212" s="23">
        <v>0.16538317407883327</v>
      </c>
      <c r="AL3212" s="24">
        <v>0.75684891027116663</v>
      </c>
      <c r="AM3212" s="18">
        <v>0.10689400275827028</v>
      </c>
      <c r="AN3212" s="19">
        <v>-2.9779775063830755E-2</v>
      </c>
      <c r="AO3212" s="19">
        <v>0</v>
      </c>
      <c r="AP3212" s="19">
        <v>2.0894710404800803</v>
      </c>
      <c r="AQ3212" s="19">
        <v>2.0894710404800803</v>
      </c>
      <c r="AR3212" s="19">
        <v>3.2327665154597467</v>
      </c>
      <c r="AS3212" s="23">
        <v>0.14065180102915953</v>
      </c>
      <c r="AT3212" s="22">
        <f>EXP(Table1[[#This Row],[TmPPR]]/Table1[[#This Row],[PPCalc]])</f>
        <v>0.8321593846836175</v>
      </c>
      <c r="AU3212" s="18">
        <v>9.0909090909090912E-2</v>
      </c>
      <c r="AV3212" s="18">
        <v>-1.670284439803741E-2</v>
      </c>
      <c r="AW3212" s="19">
        <v>0</v>
      </c>
      <c r="AX3212" s="19">
        <v>0</v>
      </c>
      <c r="AY3212" s="19">
        <v>0</v>
      </c>
      <c r="AZ3212" s="19">
        <f>Table1[[#This Row],[$SHP]]/Table1[[#This Row],[SFrac]]</f>
        <v>0</v>
      </c>
      <c r="BA3212" s="23">
        <v>4.2139726101990252E-2</v>
      </c>
      <c r="BB3212" s="24">
        <v>1.0281124712097849</v>
      </c>
      <c r="BC3212" s="18">
        <v>2.7236652236652236E-2</v>
      </c>
      <c r="BD3212" s="18">
        <v>7.5512443990612219E-4</v>
      </c>
      <c r="BE3212" s="22">
        <f>MAX(Table1[[#This Row],[$ESGA]],0)</f>
        <v>27.866110605075058</v>
      </c>
      <c r="BG3212" s="20"/>
    </row>
    <row r="3213" spans="1:59">
      <c r="A3213" s="20" t="s">
        <v>3271</v>
      </c>
      <c r="B3213" s="17" t="s">
        <v>68</v>
      </c>
      <c r="C3213" s="21">
        <v>52</v>
      </c>
      <c r="D3213" s="18">
        <v>0.62797619047619047</v>
      </c>
      <c r="E3213" s="21">
        <v>3</v>
      </c>
      <c r="F3213" s="21">
        <v>9</v>
      </c>
      <c r="G3213" s="21">
        <v>12</v>
      </c>
      <c r="H3213" s="21">
        <v>5</v>
      </c>
      <c r="I3213" s="21">
        <v>3</v>
      </c>
      <c r="J3213" s="21">
        <v>8</v>
      </c>
      <c r="K3213" s="21">
        <v>11</v>
      </c>
      <c r="L3213" s="21">
        <v>0</v>
      </c>
      <c r="M3213" s="21">
        <v>1</v>
      </c>
      <c r="N3213" s="21">
        <v>1</v>
      </c>
      <c r="O3213" s="21">
        <v>0</v>
      </c>
      <c r="P3213" s="21">
        <v>0</v>
      </c>
      <c r="Q3213" s="21">
        <v>0</v>
      </c>
      <c r="R3213" s="21">
        <v>48</v>
      </c>
      <c r="S3213" s="21">
        <v>5</v>
      </c>
      <c r="T3213" s="21">
        <v>40</v>
      </c>
      <c r="U3213" s="21">
        <v>2</v>
      </c>
      <c r="V3213" s="19">
        <v>0.31578947368421051</v>
      </c>
      <c r="W3213" s="19">
        <v>0.76388888888888895</v>
      </c>
      <c r="X3213" s="19">
        <v>42.684210526315795</v>
      </c>
      <c r="Y3213" s="19">
        <v>37.236111111111114</v>
      </c>
      <c r="Z3213" s="19">
        <v>2.6352175681171208</v>
      </c>
      <c r="AA3213" s="19">
        <v>7.3788687420509973</v>
      </c>
      <c r="AB3213" s="19">
        <v>10.014086310168118</v>
      </c>
      <c r="AC3213" s="19">
        <v>15.946601896760605</v>
      </c>
      <c r="AD3213" s="19">
        <v>38.689574925430534</v>
      </c>
      <c r="AE3213" s="19">
        <v>33.341337464849993</v>
      </c>
      <c r="AF3213" s="22">
        <f>Table1[[#This Row],[$ESGF]]/AE3213</f>
        <v>1.1604086058700827</v>
      </c>
      <c r="AG3213" s="22">
        <f>POWER((Table1[[#This Row],[$ESGF]]+Table1[[#This Row],[$ESGA]]+Table1[[#This Row],[XEV+/-]])/(Table1[[#This Row],[$ESGF]]+Table1[[#This Row],[$ESGA]]-Table1[[#This Row],[XEV+/-]]),1/0.65)</f>
        <v>1.0522485144941445</v>
      </c>
      <c r="AH3213" s="19">
        <v>1.1921488099317443</v>
      </c>
      <c r="AI3213" s="19">
        <v>5.3482374605805383</v>
      </c>
      <c r="AJ3213" s="19">
        <v>4.156088650648794</v>
      </c>
      <c r="AK3213" s="23">
        <v>0.30335958325976292</v>
      </c>
      <c r="AL3213" s="24">
        <v>1.0497207169787253</v>
      </c>
      <c r="AM3213" s="18">
        <v>0.19050259543991063</v>
      </c>
      <c r="AN3213" s="19">
        <v>9.2439755563203316E-3</v>
      </c>
      <c r="AO3213" s="19">
        <v>0</v>
      </c>
      <c r="AP3213" s="19">
        <v>0.76857207892388357</v>
      </c>
      <c r="AQ3213" s="19">
        <v>0.76857207892388357</v>
      </c>
      <c r="AR3213" s="19">
        <v>1.223887291556516</v>
      </c>
      <c r="AS3213" s="23">
        <v>0.11058451816745657</v>
      </c>
      <c r="AT3213" s="22">
        <f>EXP(Table1[[#This Row],[TmPPR]]/Table1[[#This Row],[PPCalc]])</f>
        <v>0.91919453806931128</v>
      </c>
      <c r="AU3213" s="18">
        <v>6.9444444444444448E-2</v>
      </c>
      <c r="AV3213" s="18">
        <v>-5.8512148967657619E-3</v>
      </c>
      <c r="AW3213" s="19">
        <v>0</v>
      </c>
      <c r="AX3213" s="19">
        <v>0</v>
      </c>
      <c r="AY3213" s="19">
        <v>0</v>
      </c>
      <c r="AZ3213" s="19">
        <f>Table1[[#This Row],[$SHP]]/Table1[[#This Row],[SFrac]]</f>
        <v>0</v>
      </c>
      <c r="BA3213" s="23">
        <v>3.3524569718134195E-2</v>
      </c>
      <c r="BB3213" s="24">
        <v>1.1425057301184696</v>
      </c>
      <c r="BC3213" s="18">
        <v>2.1052631578947368E-2</v>
      </c>
      <c r="BD3213" s="18">
        <v>2.8047128251500095E-3</v>
      </c>
      <c r="BE3213" s="22">
        <f>MAX(Table1[[#This Row],[$ESGA]],0)</f>
        <v>33.341337464849993</v>
      </c>
      <c r="BG3213" s="20"/>
    </row>
    <row r="3214" spans="1:59">
      <c r="A3214" s="20" t="s">
        <v>3272</v>
      </c>
      <c r="B3214" s="17" t="s">
        <v>68</v>
      </c>
      <c r="C3214" s="21">
        <v>51</v>
      </c>
      <c r="D3214" s="18">
        <v>0.63749999999999996</v>
      </c>
      <c r="E3214" s="21">
        <v>7</v>
      </c>
      <c r="F3214" s="21">
        <v>5</v>
      </c>
      <c r="G3214" s="21">
        <v>12</v>
      </c>
      <c r="H3214" s="21">
        <v>-1</v>
      </c>
      <c r="I3214" s="21">
        <v>6</v>
      </c>
      <c r="J3214" s="21">
        <v>4</v>
      </c>
      <c r="K3214" s="21">
        <v>10</v>
      </c>
      <c r="L3214" s="21">
        <v>1</v>
      </c>
      <c r="M3214" s="21">
        <v>1</v>
      </c>
      <c r="N3214" s="21">
        <v>2</v>
      </c>
      <c r="O3214" s="21">
        <v>0</v>
      </c>
      <c r="P3214" s="21">
        <v>0</v>
      </c>
      <c r="Q3214" s="21">
        <v>0</v>
      </c>
      <c r="R3214" s="21">
        <v>41</v>
      </c>
      <c r="S3214" s="21">
        <v>3</v>
      </c>
      <c r="T3214" s="21">
        <v>44</v>
      </c>
      <c r="U3214" s="21">
        <v>5</v>
      </c>
      <c r="V3214" s="19">
        <v>0.73761713520749672</v>
      </c>
      <c r="W3214" s="19">
        <v>0.16438356164383561</v>
      </c>
      <c r="X3214" s="19">
        <v>37.2623828647925</v>
      </c>
      <c r="Y3214" s="19">
        <v>38.835616438356169</v>
      </c>
      <c r="Z3214" s="19">
        <v>5.164375723370223</v>
      </c>
      <c r="AA3214" s="19">
        <v>3.5613222882557189</v>
      </c>
      <c r="AB3214" s="19">
        <v>8.7256980116259424</v>
      </c>
      <c r="AC3214" s="19">
        <v>13.687369430001478</v>
      </c>
      <c r="AD3214" s="19">
        <v>32.042311540399339</v>
      </c>
      <c r="AE3214" s="19">
        <v>33.377481815650576</v>
      </c>
      <c r="AF3214" s="22">
        <f>Table1[[#This Row],[$ESGF]]/AE3214</f>
        <v>0.95999787273870429</v>
      </c>
      <c r="AG3214" s="22">
        <f>POWER((Table1[[#This Row],[$ESGF]]+Table1[[#This Row],[$ESGA]]+Table1[[#This Row],[XEV+/-]])/(Table1[[#This Row],[$ESGF]]+Table1[[#This Row],[$ESGA]]-Table1[[#This Row],[XEV+/-]]),1/0.65)</f>
        <v>0.95561057243796566</v>
      </c>
      <c r="AH3214" s="19">
        <v>-0.96530103859364402</v>
      </c>
      <c r="AI3214" s="19">
        <v>-1.3351702752512331</v>
      </c>
      <c r="AJ3214" s="19">
        <v>-0.36986923665758908</v>
      </c>
      <c r="AK3214" s="23">
        <v>0.30686223823034903</v>
      </c>
      <c r="AL3214" s="24">
        <v>0.96095492414915573</v>
      </c>
      <c r="AM3214" s="18">
        <v>0.19562467687184748</v>
      </c>
      <c r="AN3214" s="19">
        <v>-7.7912958621083224E-3</v>
      </c>
      <c r="AO3214" s="19">
        <v>0.75054362707987687</v>
      </c>
      <c r="AP3214" s="19">
        <v>0.75054362707987687</v>
      </c>
      <c r="AQ3214" s="19">
        <v>1.5010872541597537</v>
      </c>
      <c r="AR3214" s="19">
        <v>2.3546466731917706</v>
      </c>
      <c r="AS3214" s="23">
        <v>6.4464141821112014E-2</v>
      </c>
      <c r="AT3214" s="22">
        <f>EXP(Table1[[#This Row],[TmPPR]]/Table1[[#This Row],[PPCalc]])</f>
        <v>1.0008517028453598</v>
      </c>
      <c r="AU3214" s="18">
        <v>4.1095890410958902E-2</v>
      </c>
      <c r="AV3214" s="18">
        <v>3.4986589820592941E-5</v>
      </c>
      <c r="AW3214" s="19">
        <v>0</v>
      </c>
      <c r="AX3214" s="19">
        <v>0</v>
      </c>
      <c r="AY3214" s="19">
        <v>0</v>
      </c>
      <c r="AZ3214" s="19">
        <f>Table1[[#This Row],[$SHP]]/Table1[[#This Row],[SFrac]]</f>
        <v>0</v>
      </c>
      <c r="BA3214" s="23">
        <v>9.4962274661463578E-2</v>
      </c>
      <c r="BB3214" s="24">
        <v>1.0087618140583221</v>
      </c>
      <c r="BC3214" s="18">
        <v>6.053845009668303E-2</v>
      </c>
      <c r="BD3214" s="18">
        <v>5.2811637825024875E-4</v>
      </c>
      <c r="BE3214" s="22">
        <f>MAX(Table1[[#This Row],[$ESGA]],0)</f>
        <v>33.377481815650576</v>
      </c>
      <c r="BG3214" s="20"/>
    </row>
    <row r="3215" spans="1:59">
      <c r="A3215" s="20" t="s">
        <v>3273</v>
      </c>
      <c r="B3215" s="17" t="s">
        <v>68</v>
      </c>
      <c r="C3215" s="21">
        <v>51</v>
      </c>
      <c r="D3215" s="18">
        <v>0.63749999999999996</v>
      </c>
      <c r="E3215" s="21">
        <v>2</v>
      </c>
      <c r="F3215" s="21">
        <v>10</v>
      </c>
      <c r="G3215" s="21">
        <v>12</v>
      </c>
      <c r="H3215" s="21">
        <v>-24</v>
      </c>
      <c r="I3215" s="21">
        <v>1</v>
      </c>
      <c r="J3215" s="21">
        <v>7</v>
      </c>
      <c r="K3215" s="21">
        <v>8</v>
      </c>
      <c r="L3215" s="21">
        <v>1</v>
      </c>
      <c r="M3215" s="21">
        <v>3</v>
      </c>
      <c r="N3215" s="21">
        <v>4</v>
      </c>
      <c r="O3215" s="21">
        <v>0</v>
      </c>
      <c r="P3215" s="21">
        <v>0</v>
      </c>
      <c r="Q3215" s="21">
        <v>0</v>
      </c>
      <c r="R3215" s="21">
        <v>36</v>
      </c>
      <c r="S3215" s="21">
        <v>12</v>
      </c>
      <c r="T3215" s="21">
        <v>55</v>
      </c>
      <c r="U3215" s="21">
        <v>7</v>
      </c>
      <c r="V3215" s="19">
        <v>0.44444444444444442</v>
      </c>
      <c r="W3215" s="19">
        <v>1.9047619047619047</v>
      </c>
      <c r="X3215" s="19">
        <v>23.555555555555557</v>
      </c>
      <c r="Y3215" s="19">
        <v>46.095238095238095</v>
      </c>
      <c r="Z3215" s="19">
        <v>0.84130870242599587</v>
      </c>
      <c r="AA3215" s="19">
        <v>5.862682997052203</v>
      </c>
      <c r="AB3215" s="19">
        <v>6.7039916994781992</v>
      </c>
      <c r="AC3215" s="19">
        <v>10.516065410946196</v>
      </c>
      <c r="AD3215" s="19">
        <v>19.791015959438138</v>
      </c>
      <c r="AE3215" s="19">
        <v>38.542023670554187</v>
      </c>
      <c r="AF3215" s="22">
        <f>Table1[[#This Row],[$ESGF]]/AE3215</f>
        <v>0.51349187392457352</v>
      </c>
      <c r="AG3215" s="22">
        <f>POWER((Table1[[#This Row],[$ESGF]]+Table1[[#This Row],[$ESGA]]+Table1[[#This Row],[XEV+/-]])/(Table1[[#This Row],[$ESGF]]+Table1[[#This Row],[$ESGA]]-Table1[[#This Row],[XEV+/-]]),1/0.65)</f>
        <v>0.60494162552599295</v>
      </c>
      <c r="AH3215" s="19">
        <v>-9.4449911393165848</v>
      </c>
      <c r="AI3215" s="19">
        <v>-18.751007711116046</v>
      </c>
      <c r="AJ3215" s="19">
        <v>-9.3060165717994625</v>
      </c>
      <c r="AK3215" s="23">
        <v>0.27278501837863334</v>
      </c>
      <c r="AL3215" s="24">
        <v>0.60391390212808516</v>
      </c>
      <c r="AM3215" s="18">
        <v>0.17390044921637873</v>
      </c>
      <c r="AN3215" s="19">
        <v>-8.7702107086219339E-2</v>
      </c>
      <c r="AO3215" s="19">
        <v>0.81690179960008891</v>
      </c>
      <c r="AP3215" s="19">
        <v>2.4507053988002663</v>
      </c>
      <c r="AQ3215" s="19">
        <v>3.2676071984003552</v>
      </c>
      <c r="AR3215" s="19">
        <v>5.1256583504319302</v>
      </c>
      <c r="AS3215" s="23">
        <v>0.29878618113912231</v>
      </c>
      <c r="AT3215" s="22">
        <f>EXP(Table1[[#This Row],[TmPPR]]/Table1[[#This Row],[PPCalc]])</f>
        <v>0.79791333988453506</v>
      </c>
      <c r="AU3215" s="18">
        <v>0.19047619047619047</v>
      </c>
      <c r="AV3215" s="18">
        <v>-4.3001006488626835E-2</v>
      </c>
      <c r="AW3215" s="19">
        <v>0</v>
      </c>
      <c r="AX3215" s="19">
        <v>0</v>
      </c>
      <c r="AY3215" s="19">
        <v>0</v>
      </c>
      <c r="AZ3215" s="19">
        <f>Table1[[#This Row],[$SHP]]/Table1[[#This Row],[SFrac]]</f>
        <v>0</v>
      </c>
      <c r="BA3215" s="23">
        <v>0.17429193899782136</v>
      </c>
      <c r="BB3215" s="24">
        <v>1.0852716329242553</v>
      </c>
      <c r="BC3215" s="18">
        <v>0.1111111111111111</v>
      </c>
      <c r="BD3215" s="18">
        <v>9.0922565094377315E-3</v>
      </c>
      <c r="BE3215" s="22">
        <f>MAX(Table1[[#This Row],[$ESGA]],0)</f>
        <v>38.542023670554187</v>
      </c>
      <c r="BG3215" s="20"/>
    </row>
    <row r="3216" spans="1:59">
      <c r="A3216" s="20" t="s">
        <v>3274</v>
      </c>
      <c r="B3216" s="17" t="s">
        <v>68</v>
      </c>
      <c r="C3216" s="21">
        <v>50</v>
      </c>
      <c r="D3216" s="18">
        <v>0.625</v>
      </c>
      <c r="E3216" s="21">
        <v>1</v>
      </c>
      <c r="F3216" s="21">
        <v>11</v>
      </c>
      <c r="G3216" s="21">
        <v>12</v>
      </c>
      <c r="H3216" s="21">
        <v>5</v>
      </c>
      <c r="I3216" s="21">
        <v>1</v>
      </c>
      <c r="J3216" s="21">
        <v>9</v>
      </c>
      <c r="K3216" s="21">
        <v>10</v>
      </c>
      <c r="L3216" s="21">
        <v>0</v>
      </c>
      <c r="M3216" s="21">
        <v>2</v>
      </c>
      <c r="N3216" s="21">
        <v>2</v>
      </c>
      <c r="O3216" s="21">
        <v>0</v>
      </c>
      <c r="P3216" s="21">
        <v>0</v>
      </c>
      <c r="Q3216" s="21">
        <v>0</v>
      </c>
      <c r="R3216" s="21">
        <v>46</v>
      </c>
      <c r="S3216" s="21">
        <v>5</v>
      </c>
      <c r="T3216" s="21">
        <v>41</v>
      </c>
      <c r="U3216" s="21">
        <v>5</v>
      </c>
      <c r="V3216" s="19">
        <v>0.72397954135492859</v>
      </c>
      <c r="W3216" s="19">
        <v>0.30849549121974373</v>
      </c>
      <c r="X3216" s="19">
        <v>40.276020458645071</v>
      </c>
      <c r="Y3216" s="19">
        <v>35.691504508780255</v>
      </c>
      <c r="Z3216" s="19">
        <v>0.7543404510077828</v>
      </c>
      <c r="AA3216" s="19">
        <v>7.0465319714453223</v>
      </c>
      <c r="AB3216" s="19">
        <v>7.8008724224531054</v>
      </c>
      <c r="AC3216" s="19">
        <v>12.481395875924969</v>
      </c>
      <c r="AD3216" s="19">
        <v>31.820937700045455</v>
      </c>
      <c r="AE3216" s="19">
        <v>29.402366822818895</v>
      </c>
      <c r="AF3216" s="22">
        <f>Table1[[#This Row],[$ESGF]]/AE3216</f>
        <v>1.0822576934639674</v>
      </c>
      <c r="AG3216" s="22">
        <f>POWER((Table1[[#This Row],[$ESGF]]+Table1[[#This Row],[$ESGA]]+Table1[[#This Row],[XEV+/-]])/(Table1[[#This Row],[$ESGF]]+Table1[[#This Row],[$ESGA]]-Table1[[#This Row],[XEV+/-]]),1/0.65)</f>
        <v>1.5041016190343646</v>
      </c>
      <c r="AH3216" s="19">
        <v>8.0747902641564693</v>
      </c>
      <c r="AI3216" s="19">
        <v>2.4185708772265588</v>
      </c>
      <c r="AJ3216" s="19">
        <v>-5.6562193869299104</v>
      </c>
      <c r="AK3216" s="23">
        <v>0.24561718926617307</v>
      </c>
      <c r="AL3216" s="24">
        <v>1.4899296532681117</v>
      </c>
      <c r="AM3216" s="18">
        <v>0.15351074329135816</v>
      </c>
      <c r="AN3216" s="19">
        <v>6.1209170773424096E-2</v>
      </c>
      <c r="AO3216" s="19">
        <v>0</v>
      </c>
      <c r="AP3216" s="19">
        <v>2.3450306832012666</v>
      </c>
      <c r="AQ3216" s="19">
        <v>2.3450306832012666</v>
      </c>
      <c r="AR3216" s="19">
        <v>3.7520490931220265</v>
      </c>
      <c r="AS3216" s="23">
        <v>0.13516848599905079</v>
      </c>
      <c r="AT3216" s="22">
        <f>EXP(Table1[[#This Row],[TmPPR]]/Table1[[#This Row],[PPCalc]])</f>
        <v>1.0620769884934902</v>
      </c>
      <c r="AU3216" s="18">
        <v>8.4480303749406738E-2</v>
      </c>
      <c r="AV3216" s="18">
        <v>5.087945753994033E-3</v>
      </c>
      <c r="AW3216" s="19">
        <v>0</v>
      </c>
      <c r="AX3216" s="19">
        <v>0</v>
      </c>
      <c r="AY3216" s="19">
        <v>0</v>
      </c>
      <c r="AZ3216" s="19">
        <f>Table1[[#This Row],[$SHP]]/Table1[[#This Row],[SFrac]]</f>
        <v>0</v>
      </c>
      <c r="BA3216" s="23">
        <v>0.13606825637239606</v>
      </c>
      <c r="BB3216" s="24">
        <v>0.83711324224332317</v>
      </c>
      <c r="BC3216" s="18">
        <v>8.5042660232747536E-2</v>
      </c>
      <c r="BD3216" s="18">
        <v>-1.5120238206844498E-2</v>
      </c>
      <c r="BE3216" s="22">
        <f>MAX(Table1[[#This Row],[$ESGA]],0)</f>
        <v>29.402366822818895</v>
      </c>
      <c r="BG3216" s="20"/>
    </row>
    <row r="3217" spans="1:59">
      <c r="A3217" s="20" t="s">
        <v>3275</v>
      </c>
      <c r="B3217" s="17" t="s">
        <v>68</v>
      </c>
      <c r="C3217" s="21">
        <v>50</v>
      </c>
      <c r="D3217" s="18">
        <v>0.625</v>
      </c>
      <c r="E3217" s="21">
        <v>2</v>
      </c>
      <c r="F3217" s="21">
        <v>10</v>
      </c>
      <c r="G3217" s="21">
        <v>12</v>
      </c>
      <c r="H3217" s="21">
        <v>-24</v>
      </c>
      <c r="I3217" s="21">
        <v>0</v>
      </c>
      <c r="J3217" s="21">
        <v>4</v>
      </c>
      <c r="K3217" s="21">
        <v>4</v>
      </c>
      <c r="L3217" s="21">
        <v>2</v>
      </c>
      <c r="M3217" s="21">
        <v>5</v>
      </c>
      <c r="N3217" s="21">
        <v>7</v>
      </c>
      <c r="O3217" s="21">
        <v>0</v>
      </c>
      <c r="P3217" s="21">
        <v>1</v>
      </c>
      <c r="Q3217" s="21">
        <v>1</v>
      </c>
      <c r="R3217" s="21">
        <v>51</v>
      </c>
      <c r="S3217" s="21">
        <v>10</v>
      </c>
      <c r="T3217" s="21">
        <v>74</v>
      </c>
      <c r="U3217" s="21">
        <v>9</v>
      </c>
      <c r="V3217" s="19">
        <v>1</v>
      </c>
      <c r="W3217" s="19">
        <v>3.5483870967741935</v>
      </c>
      <c r="X3217" s="19">
        <v>40</v>
      </c>
      <c r="Y3217" s="19">
        <v>61.451612903225808</v>
      </c>
      <c r="Z3217" s="19">
        <v>0</v>
      </c>
      <c r="AA3217" s="19">
        <v>3.1178252363350021</v>
      </c>
      <c r="AB3217" s="19">
        <v>3.1178252363350021</v>
      </c>
      <c r="AC3217" s="19">
        <v>4.9885203781360037</v>
      </c>
      <c r="AD3217" s="19">
        <v>31.392877683739279</v>
      </c>
      <c r="AE3217" s="19">
        <v>48.267184335382318</v>
      </c>
      <c r="AF3217" s="22">
        <f>Table1[[#This Row],[$ESGF]]/AE3217</f>
        <v>0.65039794875141888</v>
      </c>
      <c r="AG3217" s="22">
        <f>POWER((Table1[[#This Row],[$ESGF]]+Table1[[#This Row],[$ESGA]]+Table1[[#This Row],[XEV+/-]])/(Table1[[#This Row],[$ESGF]]+Table1[[#This Row],[$ESGA]]-Table1[[#This Row],[XEV+/-]]),1/0.65)</f>
        <v>0.76335428446605602</v>
      </c>
      <c r="AH3217" s="19">
        <v>-6.9731323878082065</v>
      </c>
      <c r="AI3217" s="19">
        <v>-16.874306651643042</v>
      </c>
      <c r="AJ3217" s="19">
        <v>-9.9011742638348359</v>
      </c>
      <c r="AK3217" s="23">
        <v>0.3355736120824378</v>
      </c>
      <c r="AL3217" s="24">
        <v>0.76138521947674354</v>
      </c>
      <c r="AM3217" s="18">
        <v>0.20973350755152362</v>
      </c>
      <c r="AN3217" s="19">
        <v>-5.7176677914413339E-2</v>
      </c>
      <c r="AO3217" s="19">
        <v>1.4892595107570512</v>
      </c>
      <c r="AP3217" s="19">
        <v>3.7231487768926286</v>
      </c>
      <c r="AQ3217" s="19">
        <v>5.21240828764968</v>
      </c>
      <c r="AR3217" s="19">
        <v>8.3398532602394884</v>
      </c>
      <c r="AS3217" s="23">
        <v>0.25806451612903225</v>
      </c>
      <c r="AT3217" s="22">
        <f>EXP(Table1[[#This Row],[TmPPR]]/Table1[[#This Row],[PPCalc]])</f>
        <v>0.5888593469633665</v>
      </c>
      <c r="AU3217" s="18">
        <v>0.16129032258064516</v>
      </c>
      <c r="AV3217" s="18">
        <v>-8.5414181221029298E-2</v>
      </c>
      <c r="AW3217" s="19">
        <v>0</v>
      </c>
      <c r="AX3217" s="19">
        <v>0</v>
      </c>
      <c r="AY3217" s="19">
        <v>0</v>
      </c>
      <c r="AZ3217" s="19">
        <f>Table1[[#This Row],[$SHP]]/Table1[[#This Row],[SFrac]]</f>
        <v>0</v>
      </c>
      <c r="BA3217" s="23">
        <v>0.19459459459459461</v>
      </c>
      <c r="BB3217" s="24">
        <v>1.1512578920816752</v>
      </c>
      <c r="BC3217" s="18">
        <v>0.12162162162162163</v>
      </c>
      <c r="BD3217" s="18">
        <v>1.7131033434194382E-2</v>
      </c>
      <c r="BE3217" s="22">
        <f>MAX(Table1[[#This Row],[$ESGA]],0)</f>
        <v>48.267184335382318</v>
      </c>
      <c r="BG3217" s="20"/>
    </row>
    <row r="3218" spans="1:59">
      <c r="A3218" s="20" t="s">
        <v>3276</v>
      </c>
      <c r="B3218" s="17" t="s">
        <v>68</v>
      </c>
      <c r="C3218" s="21">
        <v>49</v>
      </c>
      <c r="D3218" s="18">
        <v>0.61483739837398377</v>
      </c>
      <c r="E3218" s="21">
        <v>4</v>
      </c>
      <c r="F3218" s="21">
        <v>8</v>
      </c>
      <c r="G3218" s="21">
        <v>12</v>
      </c>
      <c r="H3218" s="21">
        <v>3</v>
      </c>
      <c r="I3218" s="21">
        <v>3</v>
      </c>
      <c r="J3218" s="21">
        <v>7</v>
      </c>
      <c r="K3218" s="21">
        <v>10</v>
      </c>
      <c r="L3218" s="21">
        <v>1</v>
      </c>
      <c r="M3218" s="21">
        <v>1</v>
      </c>
      <c r="N3218" s="21">
        <v>2</v>
      </c>
      <c r="O3218" s="21">
        <v>0</v>
      </c>
      <c r="P3218" s="21">
        <v>0</v>
      </c>
      <c r="Q3218" s="21">
        <v>0</v>
      </c>
      <c r="R3218" s="21">
        <v>30</v>
      </c>
      <c r="S3218" s="21">
        <v>3</v>
      </c>
      <c r="T3218" s="21">
        <v>29</v>
      </c>
      <c r="U3218" s="21">
        <v>5</v>
      </c>
      <c r="V3218" s="19">
        <v>2.7777777777777777</v>
      </c>
      <c r="W3218" s="19">
        <v>0.75319693094629159</v>
      </c>
      <c r="X3218" s="19">
        <v>24.222222222222221</v>
      </c>
      <c r="Y3218" s="19">
        <v>23.246803069053708</v>
      </c>
      <c r="Z3218" s="19">
        <v>3.2749345169942101</v>
      </c>
      <c r="AA3218" s="19">
        <v>7.6368085073011471</v>
      </c>
      <c r="AB3218" s="19">
        <v>10.911743024295358</v>
      </c>
      <c r="AC3218" s="19">
        <v>17.747363861002697</v>
      </c>
      <c r="AD3218" s="19">
        <v>26.429450883824487</v>
      </c>
      <c r="AE3218" s="19">
        <v>26.106046983513263</v>
      </c>
      <c r="AF3218" s="22">
        <f>Table1[[#This Row],[$ESGF]]/AE3218</f>
        <v>1.0123880838993151</v>
      </c>
      <c r="AG3218" s="22">
        <f>POWER((Table1[[#This Row],[$ESGF]]+Table1[[#This Row],[$ESGA]]+Table1[[#This Row],[XEV+/-]])/(Table1[[#This Row],[$ESGF]]+Table1[[#This Row],[$ESGA]]-Table1[[#This Row],[XEV+/-]]),1/0.65)</f>
        <v>0.88620001034625706</v>
      </c>
      <c r="AH3218" s="19">
        <v>-2.0616995475055089</v>
      </c>
      <c r="AI3218" s="19">
        <v>0.32340390031122324</v>
      </c>
      <c r="AJ3218" s="19">
        <v>2.3851034478167321</v>
      </c>
      <c r="AK3218" s="23">
        <v>0.25231292151023582</v>
      </c>
      <c r="AL3218" s="24">
        <v>0.89835506236482265</v>
      </c>
      <c r="AM3218" s="18">
        <v>0.15513142023749255</v>
      </c>
      <c r="AN3218" s="19">
        <v>-1.6628520869608882E-2</v>
      </c>
      <c r="AO3218" s="19">
        <v>1.4047329363704486</v>
      </c>
      <c r="AP3218" s="19">
        <v>1.2980400919305424</v>
      </c>
      <c r="AQ3218" s="19">
        <v>2.702773028300991</v>
      </c>
      <c r="AR3218" s="19">
        <v>4.3959151402449175</v>
      </c>
      <c r="AS3218" s="23">
        <v>0.13103083849421909</v>
      </c>
      <c r="AT3218" s="22">
        <f>EXP(Table1[[#This Row],[TmPPR]]/Table1[[#This Row],[PPCalc]])</f>
        <v>0.73143819845438673</v>
      </c>
      <c r="AU3218" s="18">
        <v>8.0562659846547313E-2</v>
      </c>
      <c r="AV3218" s="18">
        <v>-2.5195371525438534E-2</v>
      </c>
      <c r="AW3218" s="19">
        <v>0</v>
      </c>
      <c r="AX3218" s="19">
        <v>0</v>
      </c>
      <c r="AY3218" s="19">
        <v>0</v>
      </c>
      <c r="AZ3218" s="19">
        <f>Table1[[#This Row],[$SHP]]/Table1[[#This Row],[SFrac]]</f>
        <v>0</v>
      </c>
      <c r="BA3218" s="23">
        <v>0.30119375573921026</v>
      </c>
      <c r="BB3218" s="24">
        <v>0.308110002304606</v>
      </c>
      <c r="BC3218" s="18">
        <v>0.18518518518518517</v>
      </c>
      <c r="BD3218" s="18">
        <v>-0.2180182239688766</v>
      </c>
      <c r="BE3218" s="22">
        <f>MAX(Table1[[#This Row],[$ESGA]],0)</f>
        <v>26.106046983513263</v>
      </c>
      <c r="BG3218" s="20"/>
    </row>
    <row r="3219" spans="1:59">
      <c r="A3219" s="20" t="s">
        <v>3277</v>
      </c>
      <c r="B3219" s="17" t="s">
        <v>1</v>
      </c>
      <c r="C3219" s="21">
        <v>48</v>
      </c>
      <c r="D3219" s="18">
        <v>0.58536585365853655</v>
      </c>
      <c r="E3219" s="21">
        <v>6</v>
      </c>
      <c r="F3219" s="21">
        <v>6</v>
      </c>
      <c r="G3219" s="21">
        <v>12</v>
      </c>
      <c r="H3219" s="21">
        <v>-2</v>
      </c>
      <c r="I3219" s="21">
        <v>6</v>
      </c>
      <c r="J3219" s="21">
        <v>5</v>
      </c>
      <c r="K3219" s="21">
        <v>11</v>
      </c>
      <c r="L3219" s="21">
        <v>0</v>
      </c>
      <c r="M3219" s="21">
        <v>1</v>
      </c>
      <c r="N3219" s="21">
        <v>1</v>
      </c>
      <c r="O3219" s="21">
        <v>0</v>
      </c>
      <c r="P3219" s="21">
        <v>0</v>
      </c>
      <c r="Q3219" s="21">
        <v>0</v>
      </c>
      <c r="R3219" s="21">
        <v>26</v>
      </c>
      <c r="S3219" s="21">
        <v>4</v>
      </c>
      <c r="T3219" s="21">
        <v>25</v>
      </c>
      <c r="U3219" s="21">
        <v>1</v>
      </c>
      <c r="V3219" s="19">
        <v>5.9701492537313432E-2</v>
      </c>
      <c r="W3219" s="19">
        <v>0.51894089824240164</v>
      </c>
      <c r="X3219" s="19">
        <v>21.940298507462686</v>
      </c>
      <c r="Y3219" s="19">
        <v>23.481059101757598</v>
      </c>
      <c r="Z3219" s="19">
        <v>6.6803902535650383</v>
      </c>
      <c r="AA3219" s="19">
        <v>5.5344490124309633</v>
      </c>
      <c r="AB3219" s="19">
        <v>12.214839265996002</v>
      </c>
      <c r="AC3219" s="19">
        <v>20.867017079409838</v>
      </c>
      <c r="AD3219" s="19">
        <v>24.280075736570392</v>
      </c>
      <c r="AE3219" s="19">
        <v>26.154651327519016</v>
      </c>
      <c r="AF3219" s="22">
        <f>Table1[[#This Row],[$ESGF]]/AE3219</f>
        <v>0.92832725745511047</v>
      </c>
      <c r="AG3219" s="22">
        <f>POWER((Table1[[#This Row],[$ESGF]]+Table1[[#This Row],[$ESGA]]+Table1[[#This Row],[XEV+/-]])/(Table1[[#This Row],[$ESGF]]+Table1[[#This Row],[$ESGA]]-Table1[[#This Row],[XEV+/-]]),1/0.65)</f>
        <v>0.96331393100958018</v>
      </c>
      <c r="AH3219" s="19">
        <v>-0.61260939865312514</v>
      </c>
      <c r="AI3219" s="19">
        <v>-1.874575590948619</v>
      </c>
      <c r="AJ3219" s="19">
        <v>-1.2619661922954926</v>
      </c>
      <c r="AK3219" s="23">
        <v>0.23033204329778054</v>
      </c>
      <c r="AL3219" s="24">
        <v>0.94975759098550305</v>
      </c>
      <c r="AM3219" s="18">
        <v>0.13482851314992031</v>
      </c>
      <c r="AN3219" s="19">
        <v>-6.9502068458962684E-3</v>
      </c>
      <c r="AO3219" s="19">
        <v>0</v>
      </c>
      <c r="AP3219" s="19">
        <v>0.8363926799876692</v>
      </c>
      <c r="AQ3219" s="19">
        <v>0.8363926799876692</v>
      </c>
      <c r="AR3219" s="19">
        <v>1.4288374949789349</v>
      </c>
      <c r="AS3219" s="23">
        <v>0.12081168816563949</v>
      </c>
      <c r="AT3219" s="22">
        <f>EXP(Table1[[#This Row],[TmPPR]]/Table1[[#This Row],[PPCalc]])</f>
        <v>0.94284076514724036</v>
      </c>
      <c r="AU3219" s="18">
        <v>7.0719036975008476E-2</v>
      </c>
      <c r="AV3219" s="18">
        <v>-4.1623719181923795E-3</v>
      </c>
      <c r="AW3219" s="19">
        <v>0</v>
      </c>
      <c r="AX3219" s="19">
        <v>0</v>
      </c>
      <c r="AY3219" s="19">
        <v>0</v>
      </c>
      <c r="AZ3219" s="19">
        <f>Table1[[#This Row],[$SHP]]/Table1[[#This Row],[SFrac]]</f>
        <v>0</v>
      </c>
      <c r="BA3219" s="23">
        <v>2.5497512437810947E-2</v>
      </c>
      <c r="BB3219" s="24">
        <v>1.2284886998411315</v>
      </c>
      <c r="BC3219" s="18">
        <v>1.4925373134328358E-2</v>
      </c>
      <c r="BD3219" s="18">
        <v>3.0714136507205146E-3</v>
      </c>
      <c r="BE3219" s="22">
        <f>MAX(Table1[[#This Row],[$ESGA]],0)</f>
        <v>26.154651327519016</v>
      </c>
      <c r="BG3219" s="20"/>
    </row>
    <row r="3220" spans="1:59">
      <c r="A3220" s="20" t="s">
        <v>3278</v>
      </c>
      <c r="B3220" s="17" t="s">
        <v>1</v>
      </c>
      <c r="C3220" s="21">
        <v>48</v>
      </c>
      <c r="D3220" s="18">
        <v>0.6</v>
      </c>
      <c r="E3220" s="21">
        <v>4</v>
      </c>
      <c r="F3220" s="21">
        <v>8</v>
      </c>
      <c r="G3220" s="21">
        <v>12</v>
      </c>
      <c r="H3220" s="21">
        <v>-10</v>
      </c>
      <c r="I3220" s="21">
        <v>4</v>
      </c>
      <c r="J3220" s="21">
        <v>8</v>
      </c>
      <c r="K3220" s="21">
        <v>12</v>
      </c>
      <c r="L3220" s="21">
        <v>0</v>
      </c>
      <c r="M3220" s="21">
        <v>0</v>
      </c>
      <c r="N3220" s="21">
        <v>0</v>
      </c>
      <c r="O3220" s="21">
        <v>0</v>
      </c>
      <c r="P3220" s="21">
        <v>0</v>
      </c>
      <c r="Q3220" s="21">
        <v>0</v>
      </c>
      <c r="R3220" s="21">
        <v>21</v>
      </c>
      <c r="S3220" s="21">
        <v>3</v>
      </c>
      <c r="T3220" s="21">
        <v>28</v>
      </c>
      <c r="U3220" s="21">
        <v>0</v>
      </c>
      <c r="V3220" s="19">
        <v>0</v>
      </c>
      <c r="W3220" s="19">
        <v>0.69565217391304346</v>
      </c>
      <c r="X3220" s="19">
        <v>18</v>
      </c>
      <c r="Y3220" s="19">
        <v>27.304347826086957</v>
      </c>
      <c r="Z3220" s="19">
        <v>3.2061068702290076</v>
      </c>
      <c r="AA3220" s="19">
        <v>6.4122137404580153</v>
      </c>
      <c r="AB3220" s="19">
        <v>9.6183206106870234</v>
      </c>
      <c r="AC3220" s="19">
        <v>16.03053435114504</v>
      </c>
      <c r="AD3220" s="19">
        <v>14.515784706947858</v>
      </c>
      <c r="AE3220" s="19">
        <v>22.062877325547035</v>
      </c>
      <c r="AF3220" s="22">
        <f>Table1[[#This Row],[$ESGF]]/AE3220</f>
        <v>0.65792799791075973</v>
      </c>
      <c r="AG3220" s="22">
        <f>POWER((Table1[[#This Row],[$ESGF]]+Table1[[#This Row],[$ESGA]]+Table1[[#This Row],[XEV+/-]])/(Table1[[#This Row],[$ESGF]]+Table1[[#This Row],[$ESGA]]-Table1[[#This Row],[XEV+/-]]),1/0.65)</f>
        <v>0.79077806382986682</v>
      </c>
      <c r="AH3220" s="19">
        <v>-2.7851784965680437</v>
      </c>
      <c r="AI3220" s="19">
        <v>-7.5470926185991738</v>
      </c>
      <c r="AJ3220" s="19">
        <v>-4.761914122031131</v>
      </c>
      <c r="AK3220" s="23">
        <v>0.15841744018879317</v>
      </c>
      <c r="AL3220" s="24">
        <v>0.78503540113641235</v>
      </c>
      <c r="AM3220" s="18">
        <v>9.5050464113275904E-2</v>
      </c>
      <c r="AN3220" s="19">
        <v>-2.3004727847570169E-2</v>
      </c>
      <c r="AO3220" s="19">
        <v>0</v>
      </c>
      <c r="AP3220" s="19">
        <v>0</v>
      </c>
      <c r="AQ3220" s="19">
        <v>0</v>
      </c>
      <c r="AR3220" s="19">
        <v>0</v>
      </c>
      <c r="AS3220" s="23">
        <v>7.2463768115942032E-2</v>
      </c>
      <c r="AT3220" s="22">
        <f>EXP(Table1[[#This Row],[TmPPR]]/Table1[[#This Row],[PPCalc]])</f>
        <v>0.7081292462584754</v>
      </c>
      <c r="AU3220" s="18">
        <v>4.3478260869565216E-2</v>
      </c>
      <c r="AV3220" s="18">
        <v>-1.5005593510275065E-2</v>
      </c>
      <c r="AW3220" s="19">
        <v>0</v>
      </c>
      <c r="AX3220" s="19">
        <v>0</v>
      </c>
      <c r="AY3220" s="19">
        <v>0</v>
      </c>
      <c r="AZ3220" s="19">
        <f>Table1[[#This Row],[$SHP]]/Table1[[#This Row],[SFrac]]</f>
        <v>0</v>
      </c>
      <c r="BA3220" s="23">
        <v>0</v>
      </c>
      <c r="BB3220" s="24" t="e">
        <v>#DIV/0!</v>
      </c>
      <c r="BC3220" s="18">
        <v>0</v>
      </c>
      <c r="BD3220" s="18">
        <v>0</v>
      </c>
      <c r="BE3220" s="22">
        <f>MAX(Table1[[#This Row],[$ESGA]],0)</f>
        <v>22.062877325547035</v>
      </c>
      <c r="BG3220" s="20"/>
    </row>
    <row r="3221" spans="1:59">
      <c r="A3221" s="20" t="s">
        <v>3279</v>
      </c>
      <c r="B3221" s="17" t="s">
        <v>68</v>
      </c>
      <c r="C3221" s="21">
        <v>46</v>
      </c>
      <c r="D3221" s="18">
        <v>0.56097560975609762</v>
      </c>
      <c r="E3221" s="21">
        <v>4</v>
      </c>
      <c r="F3221" s="21">
        <v>8</v>
      </c>
      <c r="G3221" s="21">
        <v>12</v>
      </c>
      <c r="H3221" s="21">
        <v>-9</v>
      </c>
      <c r="I3221" s="21">
        <v>3</v>
      </c>
      <c r="J3221" s="21">
        <v>5</v>
      </c>
      <c r="K3221" s="21">
        <v>8</v>
      </c>
      <c r="L3221" s="21">
        <v>1</v>
      </c>
      <c r="M3221" s="21">
        <v>3</v>
      </c>
      <c r="N3221" s="21">
        <v>4</v>
      </c>
      <c r="O3221" s="21">
        <v>0</v>
      </c>
      <c r="P3221" s="21">
        <v>0</v>
      </c>
      <c r="Q3221" s="21">
        <v>0</v>
      </c>
      <c r="R3221" s="21">
        <v>26</v>
      </c>
      <c r="S3221" s="21">
        <v>5</v>
      </c>
      <c r="T3221" s="21">
        <v>33</v>
      </c>
      <c r="U3221" s="21">
        <v>3</v>
      </c>
      <c r="V3221" s="19">
        <v>0.51724137931034486</v>
      </c>
      <c r="W3221" s="19">
        <v>1.0520094562647753</v>
      </c>
      <c r="X3221" s="19">
        <v>20.482758620689655</v>
      </c>
      <c r="Y3221" s="19">
        <v>28.947990543735223</v>
      </c>
      <c r="Z3221" s="19">
        <v>3.4134187968521914</v>
      </c>
      <c r="AA3221" s="19">
        <v>5.8324461371294358</v>
      </c>
      <c r="AB3221" s="19">
        <v>9.2458649339816272</v>
      </c>
      <c r="AC3221" s="19">
        <v>16.481759230141162</v>
      </c>
      <c r="AD3221" s="19">
        <v>23.623325697075074</v>
      </c>
      <c r="AE3221" s="19">
        <v>33.27653772696609</v>
      </c>
      <c r="AF3221" s="22">
        <f>Table1[[#This Row],[$ESGF]]/AE3221</f>
        <v>0.70990936289419304</v>
      </c>
      <c r="AG3221" s="22">
        <f>POWER((Table1[[#This Row],[$ESGF]]+Table1[[#This Row],[$ESGA]]+Table1[[#This Row],[XEV+/-]])/(Table1[[#This Row],[$ESGF]]+Table1[[#This Row],[$ESGA]]-Table1[[#This Row],[XEV+/-]]),1/0.65)</f>
        <v>0.9383522526785123</v>
      </c>
      <c r="AH3221" s="19">
        <v>-1.1765047400962292</v>
      </c>
      <c r="AI3221" s="19">
        <v>-9.6532120298910193</v>
      </c>
      <c r="AJ3221" s="19">
        <v>-8.4767072897947902</v>
      </c>
      <c r="AK3221" s="23">
        <v>0.28343744703262064</v>
      </c>
      <c r="AL3221" s="24">
        <v>0.91778518974775902</v>
      </c>
      <c r="AM3221" s="18">
        <v>0.159001494676836</v>
      </c>
      <c r="AN3221" s="19">
        <v>-1.3641042531682059E-2</v>
      </c>
      <c r="AO3221" s="19">
        <v>1.01207526155599</v>
      </c>
      <c r="AP3221" s="19">
        <v>2.9260407438876497</v>
      </c>
      <c r="AQ3221" s="19">
        <v>3.9381160054436397</v>
      </c>
      <c r="AR3221" s="19">
        <v>7.020119835790835</v>
      </c>
      <c r="AS3221" s="23">
        <v>0.16330044197759275</v>
      </c>
      <c r="AT3221" s="22">
        <f>EXP(Table1[[#This Row],[TmPPR]]/Table1[[#This Row],[PPCalc]])</f>
        <v>0.76742618991734635</v>
      </c>
      <c r="AU3221" s="18">
        <v>9.1607565011820324E-2</v>
      </c>
      <c r="AV3221" s="18">
        <v>-2.4249710941664164E-2</v>
      </c>
      <c r="AW3221" s="19">
        <v>0</v>
      </c>
      <c r="AX3221" s="19">
        <v>0</v>
      </c>
      <c r="AY3221" s="19">
        <v>0</v>
      </c>
      <c r="AZ3221" s="19">
        <f>Table1[[#This Row],[$SHP]]/Table1[[#This Row],[SFrac]]</f>
        <v>0</v>
      </c>
      <c r="BA3221" s="23">
        <v>9.2203898050974509E-2</v>
      </c>
      <c r="BB3221" s="24">
        <v>0.807275347014907</v>
      </c>
      <c r="BC3221" s="18">
        <v>5.1724137931034482E-2</v>
      </c>
      <c r="BD3221" s="18">
        <v>-1.107364503224658E-2</v>
      </c>
      <c r="BE3221" s="22">
        <f>MAX(Table1[[#This Row],[$ESGA]],0)</f>
        <v>33.27653772696609</v>
      </c>
      <c r="BG3221" s="20"/>
    </row>
    <row r="3222" spans="1:59">
      <c r="A3222" s="20" t="s">
        <v>3280</v>
      </c>
      <c r="B3222" s="17" t="s">
        <v>65</v>
      </c>
      <c r="C3222" s="21">
        <v>46</v>
      </c>
      <c r="D3222" s="18">
        <v>0.57499999999999996</v>
      </c>
      <c r="E3222" s="21">
        <v>5</v>
      </c>
      <c r="F3222" s="21">
        <v>7</v>
      </c>
      <c r="G3222" s="21">
        <v>12</v>
      </c>
      <c r="H3222" s="21">
        <v>-12</v>
      </c>
      <c r="I3222" s="21">
        <v>5</v>
      </c>
      <c r="J3222" s="21">
        <v>6</v>
      </c>
      <c r="K3222" s="21">
        <v>11</v>
      </c>
      <c r="L3222" s="21">
        <v>0</v>
      </c>
      <c r="M3222" s="21">
        <v>1</v>
      </c>
      <c r="N3222" s="21">
        <v>1</v>
      </c>
      <c r="O3222" s="21">
        <v>0</v>
      </c>
      <c r="P3222" s="21">
        <v>0</v>
      </c>
      <c r="Q3222" s="21">
        <v>0</v>
      </c>
      <c r="R3222" s="21">
        <v>19</v>
      </c>
      <c r="S3222" s="21">
        <v>1</v>
      </c>
      <c r="T3222" s="21">
        <v>33</v>
      </c>
      <c r="U3222" s="21">
        <v>3</v>
      </c>
      <c r="V3222" s="19">
        <v>0.375</v>
      </c>
      <c r="W3222" s="19">
        <v>0.1038961038961039</v>
      </c>
      <c r="X3222" s="19">
        <v>17.625</v>
      </c>
      <c r="Y3222" s="19">
        <v>29.896103896103895</v>
      </c>
      <c r="Z3222" s="19">
        <v>4.0986418155654727</v>
      </c>
      <c r="AA3222" s="19">
        <v>4.883520023521374</v>
      </c>
      <c r="AB3222" s="19">
        <v>8.9821618390868476</v>
      </c>
      <c r="AC3222" s="19">
        <v>15.621151024498866</v>
      </c>
      <c r="AD3222" s="19">
        <v>14.339239149518479</v>
      </c>
      <c r="AE3222" s="19">
        <v>23.983449798092888</v>
      </c>
      <c r="AF3222" s="22">
        <f>Table1[[#This Row],[$ESGF]]/AE3222</f>
        <v>0.59788059141761596</v>
      </c>
      <c r="AG3222" s="22">
        <f>POWER((Table1[[#This Row],[$ESGF]]+Table1[[#This Row],[$ESGA]]+Table1[[#This Row],[XEV+/-]])/(Table1[[#This Row],[$ESGF]]+Table1[[#This Row],[$ESGA]]-Table1[[#This Row],[XEV+/-]]),1/0.65)</f>
        <v>1.0707186089301897</v>
      </c>
      <c r="AH3222" s="19">
        <v>0.85090191255911751</v>
      </c>
      <c r="AI3222" s="19">
        <v>-9.6442106485744059</v>
      </c>
      <c r="AJ3222" s="19">
        <v>-10.495112561133524</v>
      </c>
      <c r="AK3222" s="23">
        <v>0.1943970280720109</v>
      </c>
      <c r="AL3222" s="24">
        <v>1.04768846861655</v>
      </c>
      <c r="AM3222" s="18">
        <v>0.11177829114140626</v>
      </c>
      <c r="AN3222" s="19">
        <v>5.2073346502200697E-3</v>
      </c>
      <c r="AO3222" s="19">
        <v>0</v>
      </c>
      <c r="AP3222" s="19">
        <v>0.83169415754586096</v>
      </c>
      <c r="AQ3222" s="19">
        <v>0.83169415754586096</v>
      </c>
      <c r="AR3222" s="19">
        <v>1.4464246218188888</v>
      </c>
      <c r="AS3222" s="23">
        <v>2.2586109542631284E-2</v>
      </c>
      <c r="AT3222" s="22">
        <f>EXP(Table1[[#This Row],[TmPPR]]/Table1[[#This Row],[PPCalc]])</f>
        <v>1.134550774107034</v>
      </c>
      <c r="AU3222" s="18">
        <v>1.2987012987012988E-2</v>
      </c>
      <c r="AV3222" s="18">
        <v>1.6394386863383739E-3</v>
      </c>
      <c r="AW3222" s="19">
        <v>0</v>
      </c>
      <c r="AX3222" s="19">
        <v>0</v>
      </c>
      <c r="AY3222" s="19">
        <v>0</v>
      </c>
      <c r="AZ3222" s="19">
        <f>Table1[[#This Row],[$SHP]]/Table1[[#This Row],[SFrac]]</f>
        <v>0</v>
      </c>
      <c r="BA3222" s="23">
        <v>8.1521739130434784E-2</v>
      </c>
      <c r="BB3222" s="24">
        <v>0.95780889015159021</v>
      </c>
      <c r="BC3222" s="18">
        <v>4.6875E-2</v>
      </c>
      <c r="BD3222" s="18">
        <v>-2.0206410595891467E-3</v>
      </c>
      <c r="BE3222" s="22">
        <f>MAX(Table1[[#This Row],[$ESGA]],0)</f>
        <v>23.983449798092888</v>
      </c>
      <c r="BG3222" s="20"/>
    </row>
    <row r="3223" spans="1:59">
      <c r="A3223" s="20" t="s">
        <v>3281</v>
      </c>
      <c r="B3223" s="17" t="s">
        <v>65</v>
      </c>
      <c r="C3223" s="21">
        <v>39</v>
      </c>
      <c r="D3223" s="18">
        <v>0.48750000000000004</v>
      </c>
      <c r="E3223" s="21">
        <v>3</v>
      </c>
      <c r="F3223" s="21">
        <v>9</v>
      </c>
      <c r="G3223" s="21">
        <v>12</v>
      </c>
      <c r="H3223" s="21">
        <v>-23</v>
      </c>
      <c r="I3223" s="21">
        <v>3</v>
      </c>
      <c r="J3223" s="21">
        <v>7</v>
      </c>
      <c r="K3223" s="21">
        <v>10</v>
      </c>
      <c r="L3223" s="21">
        <v>0</v>
      </c>
      <c r="M3223" s="21">
        <v>2</v>
      </c>
      <c r="N3223" s="21">
        <v>2</v>
      </c>
      <c r="O3223" s="21">
        <v>0</v>
      </c>
      <c r="P3223" s="21">
        <v>0</v>
      </c>
      <c r="Q3223" s="21">
        <v>0</v>
      </c>
      <c r="R3223" s="21">
        <v>20</v>
      </c>
      <c r="S3223" s="21">
        <v>2</v>
      </c>
      <c r="T3223" s="21">
        <v>46</v>
      </c>
      <c r="U3223" s="21">
        <v>5</v>
      </c>
      <c r="V3223" s="19">
        <v>0.31746031746031744</v>
      </c>
      <c r="W3223" s="19">
        <v>0.47760210803689063</v>
      </c>
      <c r="X3223" s="19">
        <v>17.682539682539684</v>
      </c>
      <c r="Y3223" s="19">
        <v>40.522397891963109</v>
      </c>
      <c r="Z3223" s="19">
        <v>2.2950341368813865</v>
      </c>
      <c r="AA3223" s="19">
        <v>5.3444087247705561</v>
      </c>
      <c r="AB3223" s="19">
        <v>7.6394428616519425</v>
      </c>
      <c r="AC3223" s="19">
        <v>15.67065202390142</v>
      </c>
      <c r="AD3223" s="19">
        <v>13.434693310664114</v>
      </c>
      <c r="AE3223" s="19">
        <v>30.690884615375758</v>
      </c>
      <c r="AF3223" s="22">
        <f>Table1[[#This Row],[$ESGF]]/AE3223</f>
        <v>0.43774213350414465</v>
      </c>
      <c r="AG3223" s="22">
        <f>POWER((Table1[[#This Row],[$ESGF]]+Table1[[#This Row],[$ESGA]]+Table1[[#This Row],[XEV+/-]])/(Table1[[#This Row],[$ESGF]]+Table1[[#This Row],[$ESGA]]-Table1[[#This Row],[XEV+/-]]),1/0.65)</f>
        <v>0.70167616852272774</v>
      </c>
      <c r="AH3223" s="19">
        <v>-5.0583758004088981</v>
      </c>
      <c r="AI3223" s="19">
        <v>-17.256191304711642</v>
      </c>
      <c r="AJ3223" s="19">
        <v>-12.197815504302746</v>
      </c>
      <c r="AK3223" s="23">
        <v>0.25629865014096342</v>
      </c>
      <c r="AL3223" s="24">
        <v>0.66635827184631524</v>
      </c>
      <c r="AM3223" s="18">
        <v>0.12494559194371968</v>
      </c>
      <c r="AN3223" s="19">
        <v>-5.0718890177946729E-2</v>
      </c>
      <c r="AO3223" s="19">
        <v>0</v>
      </c>
      <c r="AP3223" s="19">
        <v>1.7306130819595942</v>
      </c>
      <c r="AQ3223" s="19">
        <v>1.7306130819595942</v>
      </c>
      <c r="AR3223" s="19">
        <v>3.5499755527376289</v>
      </c>
      <c r="AS3223" s="23">
        <v>7.5673119151380017E-2</v>
      </c>
      <c r="AT3223" s="22">
        <f>EXP(Table1[[#This Row],[TmPPR]]/Table1[[#This Row],[PPCalc]])</f>
        <v>0.65261454640551131</v>
      </c>
      <c r="AU3223" s="18">
        <v>3.689064558629776E-2</v>
      </c>
      <c r="AV3223" s="18">
        <v>-1.5743769359786244E-2</v>
      </c>
      <c r="AW3223" s="19">
        <v>0</v>
      </c>
      <c r="AX3223" s="19">
        <v>0</v>
      </c>
      <c r="AY3223" s="19">
        <v>0</v>
      </c>
      <c r="AZ3223" s="19">
        <f>Table1[[#This Row],[$SHP]]/Table1[[#This Row],[SFrac]]</f>
        <v>0</v>
      </c>
      <c r="BA3223" s="23">
        <v>0.16280016280016277</v>
      </c>
      <c r="BB3223" s="24">
        <v>1.1018928793532337</v>
      </c>
      <c r="BC3223" s="18">
        <v>7.9365079365079361E-2</v>
      </c>
      <c r="BD3223" s="18">
        <v>7.7007539950296475E-3</v>
      </c>
      <c r="BE3223" s="22">
        <f>MAX(Table1[[#This Row],[$ESGA]],0)</f>
        <v>30.690884615375758</v>
      </c>
      <c r="BG3223" s="20"/>
    </row>
    <row r="3224" spans="1:59">
      <c r="A3224" s="20" t="s">
        <v>3282</v>
      </c>
      <c r="B3224" s="17" t="s">
        <v>68</v>
      </c>
      <c r="C3224" s="21">
        <v>38</v>
      </c>
      <c r="D3224" s="18">
        <v>0.79166666666666663</v>
      </c>
      <c r="E3224" s="21">
        <v>6</v>
      </c>
      <c r="F3224" s="21">
        <v>6</v>
      </c>
      <c r="G3224" s="21">
        <v>12</v>
      </c>
      <c r="H3224" s="21">
        <v>-1</v>
      </c>
      <c r="I3224" s="21">
        <v>2</v>
      </c>
      <c r="J3224" s="21">
        <v>5</v>
      </c>
      <c r="K3224" s="21">
        <v>7</v>
      </c>
      <c r="L3224" s="21">
        <v>4</v>
      </c>
      <c r="M3224" s="21">
        <v>1</v>
      </c>
      <c r="N3224" s="21">
        <v>5</v>
      </c>
      <c r="O3224" s="21">
        <v>0</v>
      </c>
      <c r="P3224" s="21">
        <v>0</v>
      </c>
      <c r="Q3224" s="21">
        <v>0</v>
      </c>
      <c r="R3224" s="21">
        <v>34</v>
      </c>
      <c r="S3224" s="21">
        <v>11</v>
      </c>
      <c r="T3224" s="21">
        <v>24</v>
      </c>
      <c r="U3224" s="21">
        <v>0</v>
      </c>
      <c r="V3224" s="19">
        <v>0</v>
      </c>
      <c r="W3224" s="19">
        <v>1.2941176470588236</v>
      </c>
      <c r="X3224" s="19">
        <v>23</v>
      </c>
      <c r="Y3224" s="19">
        <v>22.705882352941178</v>
      </c>
      <c r="Z3224" s="19">
        <v>3.6560595802301963</v>
      </c>
      <c r="AA3224" s="19">
        <v>9.1401489505754903</v>
      </c>
      <c r="AB3224" s="19">
        <v>12.796208530805686</v>
      </c>
      <c r="AC3224" s="19">
        <v>16.16363182838613</v>
      </c>
      <c r="AD3224" s="19">
        <v>42.044685172647256</v>
      </c>
      <c r="AE3224" s="19">
        <v>41.507029352025171</v>
      </c>
      <c r="AF3224" s="22">
        <f>Table1[[#This Row],[$ESGF]]/AE3224</f>
        <v>1.0129533678756475</v>
      </c>
      <c r="AG3224" s="22">
        <f>POWER((Table1[[#This Row],[$ESGF]]+Table1[[#This Row],[$ESGA]]+Table1[[#This Row],[XEV+/-]])/(Table1[[#This Row],[$ESGF]]+Table1[[#This Row],[$ESGA]]-Table1[[#This Row],[XEV+/-]]),1/0.65)</f>
        <v>0.95104895104895115</v>
      </c>
      <c r="AH3224" s="19">
        <v>-1.3627468820251991</v>
      </c>
      <c r="AI3224" s="19">
        <v>0.53765582062208495</v>
      </c>
      <c r="AJ3224" s="19">
        <v>1.9004027026472841</v>
      </c>
      <c r="AK3224" s="23">
        <v>0.32617935666684161</v>
      </c>
      <c r="AL3224" s="24">
        <v>0.96666666666666667</v>
      </c>
      <c r="AM3224" s="18">
        <v>0.25822532402791626</v>
      </c>
      <c r="AN3224" s="19">
        <v>-8.754239166501962E-3</v>
      </c>
      <c r="AO3224" s="19">
        <v>7.7927365506758601</v>
      </c>
      <c r="AP3224" s="19">
        <v>1.948184137668965</v>
      </c>
      <c r="AQ3224" s="19">
        <v>9.7409206883448256</v>
      </c>
      <c r="AR3224" s="19">
        <v>12.304320869488201</v>
      </c>
      <c r="AS3224" s="23">
        <v>0.40866873065015485</v>
      </c>
      <c r="AT3224" s="22">
        <f>EXP(Table1[[#This Row],[TmPPR]]/Table1[[#This Row],[PPCalc]])</f>
        <v>1.0903829063204988</v>
      </c>
      <c r="AU3224" s="18">
        <v>0.3235294117647059</v>
      </c>
      <c r="AV3224" s="18">
        <v>2.799465212674325E-2</v>
      </c>
      <c r="AW3224" s="19">
        <v>0</v>
      </c>
      <c r="AX3224" s="19">
        <v>0</v>
      </c>
      <c r="AY3224" s="19">
        <v>0</v>
      </c>
      <c r="AZ3224" s="19">
        <f>Table1[[#This Row],[$SHP]]/Table1[[#This Row],[SFrac]]</f>
        <v>0</v>
      </c>
      <c r="BA3224" s="23">
        <v>0</v>
      </c>
      <c r="BB3224" s="24" t="e">
        <v>#DIV/0!</v>
      </c>
      <c r="BC3224" s="18">
        <v>0</v>
      </c>
      <c r="BD3224" s="18">
        <v>0</v>
      </c>
      <c r="BE3224" s="22">
        <f>MAX(Table1[[#This Row],[$ESGA]],0)</f>
        <v>41.507029352025171</v>
      </c>
      <c r="BG3224" s="20"/>
    </row>
    <row r="3225" spans="1:59">
      <c r="A3225" s="20" t="s">
        <v>3283</v>
      </c>
      <c r="B3225" s="17" t="s">
        <v>1</v>
      </c>
      <c r="C3225" s="21">
        <v>38</v>
      </c>
      <c r="D3225" s="18">
        <v>0.51351351351351349</v>
      </c>
      <c r="E3225" s="21">
        <v>4</v>
      </c>
      <c r="F3225" s="21">
        <v>8</v>
      </c>
      <c r="G3225" s="21">
        <v>12</v>
      </c>
      <c r="H3225" s="21">
        <v>-4</v>
      </c>
      <c r="I3225" s="21">
        <v>2</v>
      </c>
      <c r="J3225" s="21">
        <v>6</v>
      </c>
      <c r="K3225" s="21">
        <v>8</v>
      </c>
      <c r="L3225" s="21">
        <v>2</v>
      </c>
      <c r="M3225" s="21">
        <v>2</v>
      </c>
      <c r="N3225" s="21">
        <v>4</v>
      </c>
      <c r="O3225" s="21">
        <v>0</v>
      </c>
      <c r="P3225" s="21">
        <v>0</v>
      </c>
      <c r="Q3225" s="21">
        <v>0</v>
      </c>
      <c r="R3225" s="21">
        <v>21</v>
      </c>
      <c r="S3225" s="21">
        <v>8</v>
      </c>
      <c r="T3225" s="21">
        <v>20</v>
      </c>
      <c r="U3225" s="21">
        <v>3</v>
      </c>
      <c r="V3225" s="19">
        <v>0.10344827586206896</v>
      </c>
      <c r="W3225" s="19">
        <v>0.87272727272727268</v>
      </c>
      <c r="X3225" s="19">
        <v>12.896551724137931</v>
      </c>
      <c r="Y3225" s="19">
        <v>16.127272727272729</v>
      </c>
      <c r="Z3225" s="19">
        <v>2.2535211267605635</v>
      </c>
      <c r="AA3225" s="19">
        <v>6.76056338028169</v>
      </c>
      <c r="AB3225" s="19">
        <v>9.0140845070422539</v>
      </c>
      <c r="AC3225" s="19">
        <v>17.553743513713865</v>
      </c>
      <c r="AD3225" s="19">
        <v>14.531325886352597</v>
      </c>
      <c r="AE3225" s="19">
        <v>18.171574903969272</v>
      </c>
      <c r="AF3225" s="22">
        <f>Table1[[#This Row],[$ESGF]]/AE3225</f>
        <v>0.79967344399953333</v>
      </c>
      <c r="AG3225" s="22">
        <f>POWER((Table1[[#This Row],[$ESGF]]+Table1[[#This Row],[$ESGA]]+Table1[[#This Row],[XEV+/-]])/(Table1[[#This Row],[$ESGF]]+Table1[[#This Row],[$ESGA]]-Table1[[#This Row],[XEV+/-]]),1/0.65)</f>
        <v>0.69824180236768696</v>
      </c>
      <c r="AH3225" s="19">
        <v>-3.8003808724985788</v>
      </c>
      <c r="AI3225" s="19">
        <v>-3.6402490176166751</v>
      </c>
      <c r="AJ3225" s="19">
        <v>0.16013185488190373</v>
      </c>
      <c r="AK3225" s="23">
        <v>0.17337447605782927</v>
      </c>
      <c r="AL3225" s="24">
        <v>0.70680628272251311</v>
      </c>
      <c r="AM3225" s="18">
        <v>8.9030136354020434E-2</v>
      </c>
      <c r="AN3225" s="19">
        <v>-3.0893337089279039E-2</v>
      </c>
      <c r="AO3225" s="19">
        <v>2.7277196432333737</v>
      </c>
      <c r="AP3225" s="19">
        <v>2.7277196432333737</v>
      </c>
      <c r="AQ3225" s="19">
        <v>5.4554392864667474</v>
      </c>
      <c r="AR3225" s="19">
        <v>10.623750189435246</v>
      </c>
      <c r="AS3225" s="23">
        <v>0.28325358851674642</v>
      </c>
      <c r="AT3225" s="22">
        <f>EXP(Table1[[#This Row],[TmPPR]]/Table1[[#This Row],[PPCalc]])</f>
        <v>1.292872476291405</v>
      </c>
      <c r="AU3225" s="18">
        <v>0.14545454545454545</v>
      </c>
      <c r="AV3225" s="18">
        <v>3.7362395447431238E-2</v>
      </c>
      <c r="AW3225" s="19">
        <v>0</v>
      </c>
      <c r="AX3225" s="19">
        <v>0</v>
      </c>
      <c r="AY3225" s="19">
        <v>0</v>
      </c>
      <c r="AZ3225" s="19">
        <f>Table1[[#This Row],[$SHP]]/Table1[[#This Row],[SFrac]]</f>
        <v>0</v>
      </c>
      <c r="BA3225" s="23">
        <v>0.2014519056261343</v>
      </c>
      <c r="BB3225" s="24">
        <v>0.89269766220120816</v>
      </c>
      <c r="BC3225" s="18">
        <v>0.10344827586206896</v>
      </c>
      <c r="BD3225" s="18">
        <v>-1.174213650991082E-2</v>
      </c>
      <c r="BE3225" s="22">
        <f>MAX(Table1[[#This Row],[$ESGA]],0)</f>
        <v>18.171574903969272</v>
      </c>
      <c r="BG3225" s="20"/>
    </row>
    <row r="3226" spans="1:59">
      <c r="A3226" s="20" t="s">
        <v>3284</v>
      </c>
      <c r="B3226" s="17" t="s">
        <v>59</v>
      </c>
      <c r="C3226" s="21">
        <v>37</v>
      </c>
      <c r="D3226" s="18">
        <v>0.46250000000000002</v>
      </c>
      <c r="E3226" s="21">
        <v>8</v>
      </c>
      <c r="F3226" s="21">
        <v>4</v>
      </c>
      <c r="G3226" s="21">
        <v>12</v>
      </c>
      <c r="H3226" s="21">
        <v>-4</v>
      </c>
      <c r="I3226" s="21">
        <v>6</v>
      </c>
      <c r="J3226" s="21">
        <v>3</v>
      </c>
      <c r="K3226" s="21">
        <v>9</v>
      </c>
      <c r="L3226" s="21">
        <v>2</v>
      </c>
      <c r="M3226" s="21">
        <v>1</v>
      </c>
      <c r="N3226" s="21">
        <v>3</v>
      </c>
      <c r="O3226" s="21">
        <v>0</v>
      </c>
      <c r="P3226" s="21">
        <v>0</v>
      </c>
      <c r="Q3226" s="21">
        <v>0</v>
      </c>
      <c r="R3226" s="21">
        <v>19</v>
      </c>
      <c r="S3226" s="21">
        <v>4</v>
      </c>
      <c r="T3226" s="21">
        <v>19</v>
      </c>
      <c r="U3226" s="21">
        <v>0</v>
      </c>
      <c r="V3226" s="19">
        <v>0</v>
      </c>
      <c r="W3226" s="19">
        <v>0.65671641791044777</v>
      </c>
      <c r="X3226" s="19">
        <v>15</v>
      </c>
      <c r="Y3226" s="19">
        <v>18.343283582089551</v>
      </c>
      <c r="Z3226" s="19">
        <v>5.4176163834983786</v>
      </c>
      <c r="AA3226" s="19">
        <v>2.712810493999442</v>
      </c>
      <c r="AB3226" s="19">
        <v>8.1304268774978201</v>
      </c>
      <c r="AC3226" s="19">
        <v>17.579301356752044</v>
      </c>
      <c r="AD3226" s="19">
        <v>13.556047865496703</v>
      </c>
      <c r="AE3226" s="19">
        <v>16.587284065300068</v>
      </c>
      <c r="AF3226" s="22">
        <f>Table1[[#This Row],[$ESGF]]/AE3226</f>
        <v>0.81725542362027859</v>
      </c>
      <c r="AG3226" s="22">
        <f>POWER((Table1[[#This Row],[$ESGF]]+Table1[[#This Row],[$ESGA]]+Table1[[#This Row],[XEV+/-]])/(Table1[[#This Row],[$ESGF]]+Table1[[#This Row],[$ESGA]]-Table1[[#This Row],[XEV+/-]]),1/0.65)</f>
        <v>0.76303882234448406</v>
      </c>
      <c r="AH3226" s="19">
        <v>-2.6426484602136791</v>
      </c>
      <c r="AI3226" s="19">
        <v>-3.0312361998033652</v>
      </c>
      <c r="AJ3226" s="19">
        <v>-0.38858773958968595</v>
      </c>
      <c r="AK3226" s="23">
        <v>0.1616666493108426</v>
      </c>
      <c r="AL3226" s="24">
        <v>0.76375414046389589</v>
      </c>
      <c r="AM3226" s="18">
        <v>7.4770825306264707E-2</v>
      </c>
      <c r="AN3226" s="19">
        <v>-2.0151436324005654E-2</v>
      </c>
      <c r="AO3226" s="19">
        <v>1.808404554685991</v>
      </c>
      <c r="AP3226" s="19">
        <v>0.90420227734299552</v>
      </c>
      <c r="AQ3226" s="19">
        <v>2.7126068320289867</v>
      </c>
      <c r="AR3226" s="19">
        <v>5.8650958530356467</v>
      </c>
      <c r="AS3226" s="23">
        <v>0.1290843081887858</v>
      </c>
      <c r="AT3226" s="22">
        <f>EXP(Table1[[#This Row],[TmPPR]]/Table1[[#This Row],[PPCalc]])</f>
        <v>0.96054859968030049</v>
      </c>
      <c r="AU3226" s="18">
        <v>5.9701492537313432E-2</v>
      </c>
      <c r="AV3226" s="18">
        <v>-2.4030268501424429E-3</v>
      </c>
      <c r="AW3226" s="19">
        <v>0</v>
      </c>
      <c r="AX3226" s="19">
        <v>0</v>
      </c>
      <c r="AY3226" s="19">
        <v>0</v>
      </c>
      <c r="AZ3226" s="19">
        <f>Table1[[#This Row],[$SHP]]/Table1[[#This Row],[SFrac]]</f>
        <v>0</v>
      </c>
      <c r="BA3226" s="23">
        <v>0</v>
      </c>
      <c r="BB3226" s="24" t="e">
        <v>#DIV/0!</v>
      </c>
      <c r="BC3226" s="18">
        <v>0</v>
      </c>
      <c r="BD3226" s="18">
        <v>0</v>
      </c>
      <c r="BE3226" s="22">
        <f>MAX(Table1[[#This Row],[$ESGA]],0)</f>
        <v>16.587284065300068</v>
      </c>
      <c r="BG3226" s="20"/>
    </row>
    <row r="3227" spans="1:59">
      <c r="A3227" s="20" t="s">
        <v>3285</v>
      </c>
      <c r="B3227" s="17" t="s">
        <v>1</v>
      </c>
      <c r="C3227" s="21">
        <v>36</v>
      </c>
      <c r="D3227" s="18">
        <v>0.45000000000000007</v>
      </c>
      <c r="E3227" s="21">
        <v>5</v>
      </c>
      <c r="F3227" s="21">
        <v>7</v>
      </c>
      <c r="G3227" s="21">
        <v>12</v>
      </c>
      <c r="H3227" s="21">
        <v>-10</v>
      </c>
      <c r="I3227" s="21">
        <v>5</v>
      </c>
      <c r="J3227" s="21">
        <v>6</v>
      </c>
      <c r="K3227" s="21">
        <v>11</v>
      </c>
      <c r="L3227" s="21">
        <v>0</v>
      </c>
      <c r="M3227" s="21">
        <v>1</v>
      </c>
      <c r="N3227" s="21">
        <v>1</v>
      </c>
      <c r="O3227" s="21">
        <v>0</v>
      </c>
      <c r="P3227" s="21">
        <v>0</v>
      </c>
      <c r="Q3227" s="21">
        <v>0</v>
      </c>
      <c r="R3227" s="21">
        <v>16</v>
      </c>
      <c r="S3227" s="21">
        <v>2</v>
      </c>
      <c r="T3227" s="21">
        <v>25</v>
      </c>
      <c r="U3227" s="21">
        <v>1</v>
      </c>
      <c r="V3227" s="19">
        <v>9.6774193548387108E-2</v>
      </c>
      <c r="W3227" s="19">
        <v>0.15384615384615385</v>
      </c>
      <c r="X3227" s="19">
        <v>13.903225806451612</v>
      </c>
      <c r="Y3227" s="19">
        <v>23.846153846153847</v>
      </c>
      <c r="Z3227" s="19">
        <v>4.190175921493748</v>
      </c>
      <c r="AA3227" s="19">
        <v>5.0478522145559754</v>
      </c>
      <c r="AB3227" s="19">
        <v>9.2380281360497243</v>
      </c>
      <c r="AC3227" s="19">
        <v>20.528951413443828</v>
      </c>
      <c r="AD3227" s="19">
        <v>11.630143811613701</v>
      </c>
      <c r="AE3227" s="19">
        <v>19.913219559873291</v>
      </c>
      <c r="AF3227" s="22">
        <f>Table1[[#This Row],[$ESGF]]/AE3227</f>
        <v>0.58404135888951669</v>
      </c>
      <c r="AG3227" s="22">
        <f>POWER((Table1[[#This Row],[$ESGF]]+Table1[[#This Row],[$ESGA]]+Table1[[#This Row],[XEV+/-]])/(Table1[[#This Row],[$ESGF]]+Table1[[#This Row],[$ESGA]]-Table1[[#This Row],[XEV+/-]]),1/0.65)</f>
        <v>0.8541970446292575</v>
      </c>
      <c r="AH3227" s="19">
        <v>-1.6141719885576122</v>
      </c>
      <c r="AI3227" s="19">
        <v>-8.2830757482595914</v>
      </c>
      <c r="AJ3227" s="19">
        <v>-6.668903759701978</v>
      </c>
      <c r="AK3227" s="23">
        <v>0.19350862965700724</v>
      </c>
      <c r="AL3227" s="24">
        <v>0.83932912993924358</v>
      </c>
      <c r="AM3227" s="18">
        <v>8.7078883345653266E-2</v>
      </c>
      <c r="AN3227" s="19">
        <v>-1.525207201765183E-2</v>
      </c>
      <c r="AO3227" s="19">
        <v>0</v>
      </c>
      <c r="AP3227" s="19">
        <v>1.047629788800114</v>
      </c>
      <c r="AQ3227" s="19">
        <v>1.047629788800114</v>
      </c>
      <c r="AR3227" s="19">
        <v>2.3280661973335866</v>
      </c>
      <c r="AS3227" s="23">
        <v>8.5470085470085458E-2</v>
      </c>
      <c r="AT3227" s="22">
        <f>EXP(Table1[[#This Row],[TmPPR]]/Table1[[#This Row],[PPCalc]])</f>
        <v>0.9267424993272203</v>
      </c>
      <c r="AU3227" s="18">
        <v>3.8461538461538464E-2</v>
      </c>
      <c r="AV3227" s="18">
        <v>-2.926135788746708E-3</v>
      </c>
      <c r="AW3227" s="19">
        <v>0</v>
      </c>
      <c r="AX3227" s="19">
        <v>0</v>
      </c>
      <c r="AY3227" s="19">
        <v>0</v>
      </c>
      <c r="AZ3227" s="19">
        <f>Table1[[#This Row],[$SHP]]/Table1[[#This Row],[SFrac]]</f>
        <v>0</v>
      </c>
      <c r="BA3227" s="23">
        <v>2.3894862604540022E-2</v>
      </c>
      <c r="BB3227" s="24">
        <v>1.0521237148154392</v>
      </c>
      <c r="BC3227" s="18">
        <v>1.0752688172043012E-2</v>
      </c>
      <c r="BD3227" s="18">
        <v>5.463516885556032E-4</v>
      </c>
      <c r="BE3227" s="22">
        <f>MAX(Table1[[#This Row],[$ESGA]],0)</f>
        <v>19.913219559873291</v>
      </c>
      <c r="BG3227" s="20"/>
    </row>
    <row r="3228" spans="1:59">
      <c r="A3228" s="20" t="s">
        <v>3286</v>
      </c>
      <c r="B3228" s="17" t="s">
        <v>59</v>
      </c>
      <c r="C3228" s="21">
        <v>36</v>
      </c>
      <c r="D3228" s="18">
        <v>0.45</v>
      </c>
      <c r="E3228" s="21">
        <v>4</v>
      </c>
      <c r="F3228" s="21">
        <v>8</v>
      </c>
      <c r="G3228" s="21">
        <v>12</v>
      </c>
      <c r="H3228" s="21">
        <v>-12</v>
      </c>
      <c r="I3228" s="21">
        <v>3</v>
      </c>
      <c r="J3228" s="21">
        <v>7</v>
      </c>
      <c r="K3228" s="21">
        <v>10</v>
      </c>
      <c r="L3228" s="21">
        <v>1</v>
      </c>
      <c r="M3228" s="21">
        <v>1</v>
      </c>
      <c r="N3228" s="21">
        <v>2</v>
      </c>
      <c r="O3228" s="21">
        <v>0</v>
      </c>
      <c r="P3228" s="21">
        <v>0</v>
      </c>
      <c r="Q3228" s="21">
        <v>0</v>
      </c>
      <c r="R3228" s="21">
        <v>18</v>
      </c>
      <c r="S3228" s="21">
        <v>5</v>
      </c>
      <c r="T3228" s="21">
        <v>25</v>
      </c>
      <c r="U3228" s="21">
        <v>0</v>
      </c>
      <c r="V3228" s="19">
        <v>0</v>
      </c>
      <c r="W3228" s="19">
        <v>0.73642305407011288</v>
      </c>
      <c r="X3228" s="19">
        <v>13</v>
      </c>
      <c r="Y3228" s="19">
        <v>24.263576945929884</v>
      </c>
      <c r="Z3228" s="19">
        <v>2.6694915254237288</v>
      </c>
      <c r="AA3228" s="19">
        <v>6.2288135593220337</v>
      </c>
      <c r="AB3228" s="19">
        <v>8.898305084745763</v>
      </c>
      <c r="AC3228" s="19">
        <v>19.774011299435028</v>
      </c>
      <c r="AD3228" s="19">
        <v>11.597897958594404</v>
      </c>
      <c r="AE3228" s="19">
        <v>21.735808834916959</v>
      </c>
      <c r="AF3228" s="22">
        <f>Table1[[#This Row],[$ESGF]]/AE3228</f>
        <v>0.53358483443980442</v>
      </c>
      <c r="AG3228" s="22">
        <f>POWER((Table1[[#This Row],[$ESGF]]+Table1[[#This Row],[$ESGA]]+Table1[[#This Row],[XEV+/-]])/(Table1[[#This Row],[$ESGF]]+Table1[[#This Row],[$ESGA]]-Table1[[#This Row],[XEV+/-]]),1/0.65)</f>
        <v>0.7245523656136692</v>
      </c>
      <c r="AH3228" s="19">
        <v>-3.4778499326497427</v>
      </c>
      <c r="AI3228" s="19">
        <v>-10.137910876322557</v>
      </c>
      <c r="AJ3228" s="19">
        <v>-6.6600609436728142</v>
      </c>
      <c r="AK3228" s="23">
        <v>0.20260369018538954</v>
      </c>
      <c r="AL3228" s="24">
        <v>0.71923715693242551</v>
      </c>
      <c r="AM3228" s="18">
        <v>9.1171660583425296E-2</v>
      </c>
      <c r="AN3228" s="19">
        <v>-3.0046909265590623E-2</v>
      </c>
      <c r="AO3228" s="19">
        <v>0.72914992768761033</v>
      </c>
      <c r="AP3228" s="19">
        <v>0.72914992768761033</v>
      </c>
      <c r="AQ3228" s="19">
        <v>1.4582998553752207</v>
      </c>
      <c r="AR3228" s="19">
        <v>3.2406663452782682</v>
      </c>
      <c r="AS3228" s="23">
        <v>0.12702185251204859</v>
      </c>
      <c r="AT3228" s="22">
        <f>EXP(Table1[[#This Row],[TmPPR]]/Table1[[#This Row],[PPCalc]])</f>
        <v>1.0383078981900322</v>
      </c>
      <c r="AU3228" s="18">
        <v>5.7159833630421868E-2</v>
      </c>
      <c r="AV3228" s="18">
        <v>2.1487734518449426E-3</v>
      </c>
      <c r="AW3228" s="19">
        <v>0</v>
      </c>
      <c r="AX3228" s="19">
        <v>0</v>
      </c>
      <c r="AY3228" s="19">
        <v>0</v>
      </c>
      <c r="AZ3228" s="19">
        <f>Table1[[#This Row],[$SHP]]/Table1[[#This Row],[SFrac]]</f>
        <v>0</v>
      </c>
      <c r="BA3228" s="23">
        <v>0</v>
      </c>
      <c r="BB3228" s="24" t="e">
        <v>#DIV/0!</v>
      </c>
      <c r="BC3228" s="18">
        <v>0</v>
      </c>
      <c r="BD3228" s="18">
        <v>0</v>
      </c>
      <c r="BE3228" s="22">
        <f>MAX(Table1[[#This Row],[$ESGA]],0)</f>
        <v>21.735808834916959</v>
      </c>
      <c r="BG3228" s="20"/>
    </row>
    <row r="3229" spans="1:59">
      <c r="A3229" s="20" t="s">
        <v>3287</v>
      </c>
      <c r="B3229" s="17" t="s">
        <v>1</v>
      </c>
      <c r="C3229" s="21">
        <v>34</v>
      </c>
      <c r="D3229" s="18">
        <v>0.40535714285714286</v>
      </c>
      <c r="E3229" s="21">
        <v>5</v>
      </c>
      <c r="F3229" s="21">
        <v>7</v>
      </c>
      <c r="G3229" s="21">
        <v>12</v>
      </c>
      <c r="H3229" s="21">
        <v>-2</v>
      </c>
      <c r="I3229" s="21">
        <v>2</v>
      </c>
      <c r="J3229" s="21">
        <v>5</v>
      </c>
      <c r="K3229" s="21">
        <v>7</v>
      </c>
      <c r="L3229" s="21">
        <v>3</v>
      </c>
      <c r="M3229" s="21">
        <v>2</v>
      </c>
      <c r="N3229" s="21">
        <v>5</v>
      </c>
      <c r="O3229" s="21">
        <v>0</v>
      </c>
      <c r="P3229" s="21">
        <v>0</v>
      </c>
      <c r="Q3229" s="21">
        <v>0</v>
      </c>
      <c r="R3229" s="21">
        <v>18</v>
      </c>
      <c r="S3229" s="21">
        <v>7</v>
      </c>
      <c r="T3229" s="21">
        <v>13</v>
      </c>
      <c r="U3229" s="21">
        <v>0</v>
      </c>
      <c r="V3229" s="19">
        <v>0</v>
      </c>
      <c r="W3229" s="19">
        <v>1.1358670564702262</v>
      </c>
      <c r="X3229" s="19">
        <v>11</v>
      </c>
      <c r="Y3229" s="19">
        <v>11.864132943529773</v>
      </c>
      <c r="Z3229" s="19">
        <v>1.9495938346177879</v>
      </c>
      <c r="AA3229" s="19">
        <v>4.6812024640047625</v>
      </c>
      <c r="AB3229" s="19">
        <v>6.6307962986225508</v>
      </c>
      <c r="AC3229" s="19">
        <v>16.357911573694398</v>
      </c>
      <c r="AD3229" s="19">
        <v>10.240810784048566</v>
      </c>
      <c r="AE3229" s="19">
        <v>10.680166037513832</v>
      </c>
      <c r="AF3229" s="22">
        <f>Table1[[#This Row],[$ESGF]]/AE3229</f>
        <v>0.95886250720053967</v>
      </c>
      <c r="AG3229" s="22">
        <f>POWER((Table1[[#This Row],[$ESGF]]+Table1[[#This Row],[$ESGA]]+Table1[[#This Row],[XEV+/-]])/(Table1[[#This Row],[$ESGF]]+Table1[[#This Row],[$ESGA]]-Table1[[#This Row],[XEV+/-]]),1/0.65)</f>
        <v>1.0663778305617087</v>
      </c>
      <c r="AH3229" s="19">
        <v>0.43691296435644389</v>
      </c>
      <c r="AI3229" s="19">
        <v>-0.43935525346526694</v>
      </c>
      <c r="AJ3229" s="19">
        <v>-0.87626821782171094</v>
      </c>
      <c r="AK3229" s="23">
        <v>0.1386392047382223</v>
      </c>
      <c r="AL3229" s="24">
        <v>1.0609253738526467</v>
      </c>
      <c r="AM3229" s="18">
        <v>5.6198391920672254E-2</v>
      </c>
      <c r="AN3229" s="19">
        <v>3.3236584032988563E-3</v>
      </c>
      <c r="AO3229" s="19">
        <v>2.1266498880236941</v>
      </c>
      <c r="AP3229" s="19">
        <v>1.4375257093930656</v>
      </c>
      <c r="AQ3229" s="19">
        <v>3.5641755974167597</v>
      </c>
      <c r="AR3229" s="19">
        <v>8.7926798879003769</v>
      </c>
      <c r="AS3229" s="23">
        <v>0.21219123511377216</v>
      </c>
      <c r="AT3229" s="22">
        <f>EXP(Table1[[#This Row],[TmPPR]]/Table1[[#This Row],[PPCalc]])</f>
        <v>0.9225879133987509</v>
      </c>
      <c r="AU3229" s="18">
        <v>8.6013232805046927E-2</v>
      </c>
      <c r="AV3229" s="18">
        <v>-6.9303105352770591E-3</v>
      </c>
      <c r="AW3229" s="19">
        <v>0</v>
      </c>
      <c r="AX3229" s="19">
        <v>0</v>
      </c>
      <c r="AY3229" s="19">
        <v>0</v>
      </c>
      <c r="AZ3229" s="19">
        <f>Table1[[#This Row],[$SHP]]/Table1[[#This Row],[SFrac]]</f>
        <v>0</v>
      </c>
      <c r="BA3229" s="23">
        <v>0</v>
      </c>
      <c r="BB3229" s="24" t="e">
        <v>#DIV/0!</v>
      </c>
      <c r="BC3229" s="18">
        <v>0</v>
      </c>
      <c r="BD3229" s="18">
        <v>0</v>
      </c>
      <c r="BE3229" s="22">
        <f>MAX(Table1[[#This Row],[$ESGA]],0)</f>
        <v>10.680166037513832</v>
      </c>
      <c r="BG3229" s="20"/>
    </row>
    <row r="3230" spans="1:59">
      <c r="A3230" s="20" t="s">
        <v>3288</v>
      </c>
      <c r="B3230" s="17" t="s">
        <v>68</v>
      </c>
      <c r="C3230" s="21">
        <v>29</v>
      </c>
      <c r="D3230" s="18">
        <v>0.36249999999999999</v>
      </c>
      <c r="E3230" s="21">
        <v>1</v>
      </c>
      <c r="F3230" s="21">
        <v>11</v>
      </c>
      <c r="G3230" s="21">
        <v>12</v>
      </c>
      <c r="H3230" s="21">
        <v>-3</v>
      </c>
      <c r="I3230" s="21">
        <v>1</v>
      </c>
      <c r="J3230" s="21">
        <v>5</v>
      </c>
      <c r="K3230" s="21">
        <v>6</v>
      </c>
      <c r="L3230" s="21">
        <v>0</v>
      </c>
      <c r="M3230" s="21">
        <v>6</v>
      </c>
      <c r="N3230" s="21">
        <v>6</v>
      </c>
      <c r="O3230" s="21">
        <v>0</v>
      </c>
      <c r="P3230" s="21">
        <v>0</v>
      </c>
      <c r="Q3230" s="21">
        <v>0</v>
      </c>
      <c r="R3230" s="21">
        <v>31</v>
      </c>
      <c r="S3230" s="21">
        <v>12</v>
      </c>
      <c r="T3230" s="21">
        <v>22</v>
      </c>
      <c r="U3230" s="21">
        <v>0</v>
      </c>
      <c r="V3230" s="19">
        <v>0</v>
      </c>
      <c r="W3230" s="19">
        <v>2.3897069760523575</v>
      </c>
      <c r="X3230" s="19">
        <v>19</v>
      </c>
      <c r="Y3230" s="19">
        <v>19.610293023947644</v>
      </c>
      <c r="Z3230" s="19">
        <v>0.91993185689948898</v>
      </c>
      <c r="AA3230" s="19">
        <v>4.4812541451552077</v>
      </c>
      <c r="AB3230" s="19">
        <v>5.4011860020546969</v>
      </c>
      <c r="AC3230" s="19">
        <v>14.899823453943991</v>
      </c>
      <c r="AD3230" s="19">
        <v>16.649869305694629</v>
      </c>
      <c r="AE3230" s="19">
        <v>17.462605448877653</v>
      </c>
      <c r="AF3230" s="22">
        <f>Table1[[#This Row],[$ESGF]]/AE3230</f>
        <v>0.95345848329664573</v>
      </c>
      <c r="AG3230" s="22">
        <f>POWER((Table1[[#This Row],[$ESGF]]+Table1[[#This Row],[$ESGA]]+Table1[[#This Row],[XEV+/-]])/(Table1[[#This Row],[$ESGF]]+Table1[[#This Row],[$ESGA]]-Table1[[#This Row],[XEV+/-]]),1/0.65)</f>
        <v>0.75501701010447175</v>
      </c>
      <c r="AH3230" s="19">
        <v>-3.1068546127945238</v>
      </c>
      <c r="AI3230" s="19">
        <v>-0.81273614318302401</v>
      </c>
      <c r="AJ3230" s="19">
        <v>2.2941184696115</v>
      </c>
      <c r="AK3230" s="23">
        <v>0.27042255872544629</v>
      </c>
      <c r="AL3230" s="24">
        <v>0.76232131808699177</v>
      </c>
      <c r="AM3230" s="18">
        <v>9.8028177537974284E-2</v>
      </c>
      <c r="AN3230" s="19">
        <v>-2.6603586241190875E-2</v>
      </c>
      <c r="AO3230" s="19">
        <v>0</v>
      </c>
      <c r="AP3230" s="19">
        <v>4.0914042576825711</v>
      </c>
      <c r="AQ3230" s="19">
        <v>4.0914042576825711</v>
      </c>
      <c r="AR3230" s="19">
        <v>11.286632434986403</v>
      </c>
      <c r="AS3230" s="23">
        <v>0.40786389491554981</v>
      </c>
      <c r="AT3230" s="22">
        <f>EXP(Table1[[#This Row],[TmPPR]]/Table1[[#This Row],[PPCalc]])</f>
        <v>0.84509196315809965</v>
      </c>
      <c r="AU3230" s="18">
        <v>0.14785066190688681</v>
      </c>
      <c r="AV3230" s="18">
        <v>-2.4884719091855724E-2</v>
      </c>
      <c r="AW3230" s="19">
        <v>0</v>
      </c>
      <c r="AX3230" s="19">
        <v>0</v>
      </c>
      <c r="AY3230" s="19">
        <v>0</v>
      </c>
      <c r="AZ3230" s="19">
        <f>Table1[[#This Row],[$SHP]]/Table1[[#This Row],[SFrac]]</f>
        <v>0</v>
      </c>
      <c r="BA3230" s="23">
        <v>0</v>
      </c>
      <c r="BB3230" s="24" t="e">
        <v>#DIV/0!</v>
      </c>
      <c r="BC3230" s="18">
        <v>0</v>
      </c>
      <c r="BD3230" s="18">
        <v>0</v>
      </c>
      <c r="BE3230" s="22">
        <f>MAX(Table1[[#This Row],[$ESGA]],0)</f>
        <v>17.462605448877653</v>
      </c>
      <c r="BG3230" s="20"/>
    </row>
    <row r="3231" spans="1:59">
      <c r="A3231" s="20" t="s">
        <v>3289</v>
      </c>
      <c r="B3231" s="17" t="s">
        <v>59</v>
      </c>
      <c r="C3231" s="21">
        <v>29</v>
      </c>
      <c r="D3231" s="18">
        <v>0.36250000000000004</v>
      </c>
      <c r="E3231" s="21">
        <v>8</v>
      </c>
      <c r="F3231" s="21">
        <v>4</v>
      </c>
      <c r="G3231" s="21">
        <v>12</v>
      </c>
      <c r="H3231" s="21">
        <v>-14</v>
      </c>
      <c r="I3231" s="21">
        <v>6</v>
      </c>
      <c r="J3231" s="21">
        <v>4</v>
      </c>
      <c r="K3231" s="21">
        <v>10</v>
      </c>
      <c r="L3231" s="21">
        <v>2</v>
      </c>
      <c r="M3231" s="21">
        <v>0</v>
      </c>
      <c r="N3231" s="21">
        <v>2</v>
      </c>
      <c r="O3231" s="21">
        <v>0</v>
      </c>
      <c r="P3231" s="21">
        <v>0</v>
      </c>
      <c r="Q3231" s="21">
        <v>0</v>
      </c>
      <c r="R3231" s="21">
        <v>17</v>
      </c>
      <c r="S3231" s="21">
        <v>5</v>
      </c>
      <c r="T3231" s="21">
        <v>29</v>
      </c>
      <c r="U3231" s="21">
        <v>3</v>
      </c>
      <c r="V3231" s="19">
        <v>0.41095890410958902</v>
      </c>
      <c r="W3231" s="19">
        <v>1.0480989464040311</v>
      </c>
      <c r="X3231" s="19">
        <v>11.58904109589041</v>
      </c>
      <c r="Y3231" s="19">
        <v>24.951901053595968</v>
      </c>
      <c r="Z3231" s="19">
        <v>5.2673775195093588</v>
      </c>
      <c r="AA3231" s="19">
        <v>3.5198700593164176</v>
      </c>
      <c r="AB3231" s="19">
        <v>8.7872475788257773</v>
      </c>
      <c r="AC3231" s="19">
        <v>24.240682976071106</v>
      </c>
      <c r="AD3231" s="19">
        <v>10.180615143287191</v>
      </c>
      <c r="AE3231" s="19">
        <v>21.902720171022395</v>
      </c>
      <c r="AF3231" s="22">
        <f>Table1[[#This Row],[$ESGF]]/AE3231</f>
        <v>0.4648105378598722</v>
      </c>
      <c r="AG3231" s="22">
        <f>POWER((Table1[[#This Row],[$ESGF]]+Table1[[#This Row],[$ESGA]]+Table1[[#This Row],[XEV+/-]])/(Table1[[#This Row],[$ESGF]]+Table1[[#This Row],[$ESGA]]-Table1[[#This Row],[XEV+/-]]),1/0.65)</f>
        <v>0.67251325163391507</v>
      </c>
      <c r="AH3231" s="19">
        <v>-4.1139998013438754</v>
      </c>
      <c r="AI3231" s="19">
        <v>-11.722105027735205</v>
      </c>
      <c r="AJ3231" s="19">
        <v>-7.6081052263913298</v>
      </c>
      <c r="AK3231" s="23">
        <v>0.27627883250476215</v>
      </c>
      <c r="AL3231" s="24">
        <v>0.65148597867672242</v>
      </c>
      <c r="AM3231" s="18">
        <v>0.1001510767829763</v>
      </c>
      <c r="AN3231" s="19">
        <v>-4.2914676736519101E-2</v>
      </c>
      <c r="AO3231" s="19">
        <v>1.9974630482778615</v>
      </c>
      <c r="AP3231" s="19">
        <v>0</v>
      </c>
      <c r="AQ3231" s="19">
        <v>1.9974630482778615</v>
      </c>
      <c r="AR3231" s="19">
        <v>5.5102428918009965</v>
      </c>
      <c r="AS3231" s="23">
        <v>0.3171845135609016</v>
      </c>
      <c r="AT3231" s="22">
        <f>EXP(Table1[[#This Row],[TmPPR]]/Table1[[#This Row],[PPCalc]])</f>
        <v>0.64054233146589334</v>
      </c>
      <c r="AU3231" s="18">
        <v>0.11497938616582684</v>
      </c>
      <c r="AV3231" s="18">
        <v>-5.1216425655271028E-2</v>
      </c>
      <c r="AW3231" s="19">
        <v>0</v>
      </c>
      <c r="AX3231" s="19">
        <v>0</v>
      </c>
      <c r="AY3231" s="19">
        <v>0</v>
      </c>
      <c r="AZ3231" s="19">
        <f>Table1[[#This Row],[$SHP]]/Table1[[#This Row],[SFrac]]</f>
        <v>0</v>
      </c>
      <c r="BA3231" s="23">
        <v>0.11336797354747281</v>
      </c>
      <c r="BB3231" s="24">
        <v>1.1790809360139365</v>
      </c>
      <c r="BC3231" s="18">
        <v>4.1095890410958902E-2</v>
      </c>
      <c r="BD3231" s="18">
        <v>6.7699424883974988E-3</v>
      </c>
      <c r="BE3231" s="22">
        <f>MAX(Table1[[#This Row],[$ESGA]],0)</f>
        <v>21.902720171022395</v>
      </c>
      <c r="BG3231" s="20"/>
    </row>
    <row r="3232" spans="1:59">
      <c r="A3232" s="20" t="s">
        <v>3290</v>
      </c>
      <c r="B3232" s="17" t="s">
        <v>65</v>
      </c>
      <c r="C3232" s="21">
        <v>312</v>
      </c>
      <c r="D3232" s="18">
        <v>3.8394308943089435</v>
      </c>
      <c r="E3232" s="21">
        <v>3</v>
      </c>
      <c r="F3232" s="21">
        <v>8</v>
      </c>
      <c r="G3232" s="21">
        <v>11</v>
      </c>
      <c r="H3232" s="21">
        <v>-29</v>
      </c>
      <c r="I3232" s="21">
        <v>3</v>
      </c>
      <c r="J3232" s="21">
        <v>8</v>
      </c>
      <c r="K3232" s="21">
        <v>11</v>
      </c>
      <c r="L3232" s="21">
        <v>0</v>
      </c>
      <c r="M3232" s="21">
        <v>0</v>
      </c>
      <c r="N3232" s="21">
        <v>0</v>
      </c>
      <c r="O3232" s="21">
        <v>0</v>
      </c>
      <c r="P3232" s="21">
        <v>0</v>
      </c>
      <c r="Q3232" s="21">
        <v>0</v>
      </c>
      <c r="R3232" s="21">
        <v>31</v>
      </c>
      <c r="S3232" s="21">
        <v>0</v>
      </c>
      <c r="T3232" s="21">
        <v>59</v>
      </c>
      <c r="U3232" s="21">
        <v>0</v>
      </c>
      <c r="V3232" s="19">
        <v>0</v>
      </c>
      <c r="W3232" s="19">
        <v>0</v>
      </c>
      <c r="X3232" s="19">
        <v>31</v>
      </c>
      <c r="Y3232" s="19">
        <v>59</v>
      </c>
      <c r="Z3232" s="19">
        <v>3.3548324634904994</v>
      </c>
      <c r="AA3232" s="19">
        <v>8.8979047593093288</v>
      </c>
      <c r="AB3232" s="19">
        <v>12.25273722279983</v>
      </c>
      <c r="AC3232" s="19">
        <v>3.1912899489769804</v>
      </c>
      <c r="AD3232" s="19">
        <v>34.631355472475853</v>
      </c>
      <c r="AE3232" s="19">
        <v>66.481691733213793</v>
      </c>
      <c r="AF3232" s="22">
        <f>Table1[[#This Row],[$ESGF]]/AE3232</f>
        <v>0.52091567722808518</v>
      </c>
      <c r="AG3232" s="22">
        <f>POWER((Table1[[#This Row],[$ESGF]]+Table1[[#This Row],[$ESGA]]+Table1[[#This Row],[XEV+/-]])/(Table1[[#This Row],[$ESGF]]+Table1[[#This Row],[$ESGA]]-Table1[[#This Row],[XEV+/-]]),1/0.65)</f>
        <v>0.96807285564810386</v>
      </c>
      <c r="AH3232" s="19">
        <v>-1.0662559391684938</v>
      </c>
      <c r="AI3232" s="19">
        <v>-31.85033626073794</v>
      </c>
      <c r="AJ3232" s="19">
        <v>-30.784080321569441</v>
      </c>
      <c r="AK3232" s="23">
        <v>7.4356742973668219E-2</v>
      </c>
      <c r="AL3232" s="24">
        <v>0.94291209646535779</v>
      </c>
      <c r="AM3232" s="18">
        <v>0.28548757617329124</v>
      </c>
      <c r="AN3232" s="19">
        <v>-1.6781592822277612E-2</v>
      </c>
      <c r="AO3232" s="19">
        <v>0</v>
      </c>
      <c r="AP3232" s="19">
        <v>0</v>
      </c>
      <c r="AQ3232" s="19">
        <v>0</v>
      </c>
      <c r="AR3232" s="19">
        <v>0</v>
      </c>
      <c r="AS3232" s="23">
        <v>0</v>
      </c>
      <c r="AT3232" s="22" t="e">
        <f>EXP(Table1[[#This Row],[TmPPR]]/Table1[[#This Row],[PPCalc]])</f>
        <v>#DIV/0!</v>
      </c>
      <c r="AU3232" s="18">
        <v>0</v>
      </c>
      <c r="AV3232" s="18">
        <v>0</v>
      </c>
      <c r="AW3232" s="19">
        <v>0</v>
      </c>
      <c r="AX3232" s="19">
        <v>0</v>
      </c>
      <c r="AY3232" s="19">
        <v>0</v>
      </c>
      <c r="AZ3232" s="19">
        <f>Table1[[#This Row],[$SHP]]/Table1[[#This Row],[SFrac]]</f>
        <v>0</v>
      </c>
      <c r="BA3232" s="23">
        <v>0</v>
      </c>
      <c r="BB3232" s="24" t="e">
        <v>#DIV/0!</v>
      </c>
      <c r="BC3232" s="18">
        <v>0</v>
      </c>
      <c r="BD3232" s="18">
        <v>0</v>
      </c>
      <c r="BE3232" s="22">
        <f>MAX(Table1[[#This Row],[$ESGA]],0)</f>
        <v>66.481691733213793</v>
      </c>
      <c r="BG3232" s="20"/>
    </row>
    <row r="3233" spans="1:59">
      <c r="A3233" s="20" t="s">
        <v>3291</v>
      </c>
      <c r="B3233" s="17" t="s">
        <v>68</v>
      </c>
      <c r="C3233" s="21">
        <v>177</v>
      </c>
      <c r="D3233" s="18">
        <v>2.1585365853658534</v>
      </c>
      <c r="E3233" s="21">
        <v>2</v>
      </c>
      <c r="F3233" s="21">
        <v>9</v>
      </c>
      <c r="G3233" s="21">
        <v>11</v>
      </c>
      <c r="H3233" s="21">
        <v>-7</v>
      </c>
      <c r="I3233" s="21">
        <v>2</v>
      </c>
      <c r="J3233" s="21">
        <v>9</v>
      </c>
      <c r="K3233" s="21">
        <v>11</v>
      </c>
      <c r="L3233" s="21">
        <v>0</v>
      </c>
      <c r="M3233" s="21">
        <v>0</v>
      </c>
      <c r="N3233" s="21">
        <v>0</v>
      </c>
      <c r="O3233" s="21">
        <v>0</v>
      </c>
      <c r="P3233" s="21">
        <v>0</v>
      </c>
      <c r="Q3233" s="21">
        <v>0</v>
      </c>
      <c r="R3233" s="21">
        <v>66</v>
      </c>
      <c r="S3233" s="21">
        <v>1</v>
      </c>
      <c r="T3233" s="21">
        <v>82</v>
      </c>
      <c r="U3233" s="21">
        <v>10</v>
      </c>
      <c r="V3233" s="19">
        <v>1.7545454545454544</v>
      </c>
      <c r="W3233" s="19">
        <v>9.0909090909090912E-2</v>
      </c>
      <c r="X3233" s="19">
        <v>63.24545454545455</v>
      </c>
      <c r="Y3233" s="19">
        <v>71.909090909090907</v>
      </c>
      <c r="Z3233" s="19">
        <v>2.478769795731008</v>
      </c>
      <c r="AA3233" s="19">
        <v>10.852736098012233</v>
      </c>
      <c r="AB3233" s="19">
        <v>13.331505893743241</v>
      </c>
      <c r="AC3233" s="19">
        <v>6.1761778716776607</v>
      </c>
      <c r="AD3233" s="19">
        <v>76.736227453380849</v>
      </c>
      <c r="AE3233" s="19">
        <v>86.731293805876049</v>
      </c>
      <c r="AF3233" s="22">
        <f>Table1[[#This Row],[$ESGF]]/AE3233</f>
        <v>0.8847582468345695</v>
      </c>
      <c r="AG3233" s="22">
        <f>POWER((Table1[[#This Row],[$ESGF]]+Table1[[#This Row],[$ESGA]]+Table1[[#This Row],[XEV+/-]])/(Table1[[#This Row],[$ESGF]]+Table1[[#This Row],[$ESGA]]-Table1[[#This Row],[XEV+/-]]),1/0.65)</f>
        <v>0.98442131436107472</v>
      </c>
      <c r="AH3233" s="19">
        <v>-0.83415530688688899</v>
      </c>
      <c r="AI3233" s="19">
        <v>-9.9950663524951935</v>
      </c>
      <c r="AJ3233" s="19">
        <v>-9.1609110456083052</v>
      </c>
      <c r="AK3233" s="23">
        <v>0.22456404018676709</v>
      </c>
      <c r="AL3233" s="24">
        <v>0.98530694832168852</v>
      </c>
      <c r="AM3233" s="18">
        <v>0.48472969650070452</v>
      </c>
      <c r="AN3233" s="19">
        <v>-7.1749998413428474E-3</v>
      </c>
      <c r="AO3233" s="19">
        <v>0</v>
      </c>
      <c r="AP3233" s="19">
        <v>0</v>
      </c>
      <c r="AQ3233" s="19">
        <v>0</v>
      </c>
      <c r="AR3233" s="19">
        <v>0</v>
      </c>
      <c r="AS3233" s="23">
        <v>6.0165822877687293E-3</v>
      </c>
      <c r="AT3233" s="22">
        <f>EXP(Table1[[#This Row],[TmPPR]]/Table1[[#This Row],[PPCalc]])</f>
        <v>0.99656003908776747</v>
      </c>
      <c r="AU3233" s="18">
        <v>1.2987012987012988E-2</v>
      </c>
      <c r="AV3233" s="18">
        <v>-4.4751833527364208E-5</v>
      </c>
      <c r="AW3233" s="19">
        <v>0</v>
      </c>
      <c r="AX3233" s="19">
        <v>0</v>
      </c>
      <c r="AY3233" s="19">
        <v>0</v>
      </c>
      <c r="AZ3233" s="19">
        <f>Table1[[#This Row],[$SHP]]/Table1[[#This Row],[SFrac]]</f>
        <v>0</v>
      </c>
      <c r="BA3233" s="23">
        <v>9.6866974833076533E-2</v>
      </c>
      <c r="BB3233" s="24">
        <v>0.81605067829149891</v>
      </c>
      <c r="BC3233" s="18">
        <v>0.20909090909090908</v>
      </c>
      <c r="BD3233" s="18">
        <v>-4.2503753313944584E-2</v>
      </c>
      <c r="BE3233" s="22">
        <f>MAX(Table1[[#This Row],[$ESGA]],0)</f>
        <v>86.731293805876049</v>
      </c>
      <c r="BG3233" s="20"/>
    </row>
    <row r="3234" spans="1:59">
      <c r="A3234" s="20" t="s">
        <v>3292</v>
      </c>
      <c r="B3234" s="17" t="s">
        <v>68</v>
      </c>
      <c r="C3234" s="21">
        <v>124</v>
      </c>
      <c r="D3234" s="18">
        <v>1.5121951219512197</v>
      </c>
      <c r="E3234" s="21">
        <v>3</v>
      </c>
      <c r="F3234" s="21">
        <v>8</v>
      </c>
      <c r="G3234" s="21">
        <v>11</v>
      </c>
      <c r="H3234" s="21">
        <v>-3</v>
      </c>
      <c r="I3234" s="21">
        <v>3</v>
      </c>
      <c r="J3234" s="21">
        <v>8</v>
      </c>
      <c r="K3234" s="21">
        <v>11</v>
      </c>
      <c r="L3234" s="21">
        <v>0</v>
      </c>
      <c r="M3234" s="21">
        <v>0</v>
      </c>
      <c r="N3234" s="21">
        <v>0</v>
      </c>
      <c r="O3234" s="21">
        <v>0</v>
      </c>
      <c r="P3234" s="21">
        <v>0</v>
      </c>
      <c r="Q3234" s="21">
        <v>0</v>
      </c>
      <c r="R3234" s="21">
        <v>37</v>
      </c>
      <c r="S3234" s="21">
        <v>0</v>
      </c>
      <c r="T3234" s="21">
        <v>49</v>
      </c>
      <c r="U3234" s="21">
        <v>9</v>
      </c>
      <c r="V3234" s="19">
        <v>1.0056584746818948</v>
      </c>
      <c r="W3234" s="19">
        <v>0</v>
      </c>
      <c r="X3234" s="19">
        <v>35.994341525318106</v>
      </c>
      <c r="Y3234" s="19">
        <v>40</v>
      </c>
      <c r="Z3234" s="19">
        <v>3.589629957899402</v>
      </c>
      <c r="AA3234" s="19">
        <v>9.5508372312987522</v>
      </c>
      <c r="AB3234" s="19">
        <v>13.140467189198153</v>
      </c>
      <c r="AC3234" s="19">
        <v>8.6896637864052284</v>
      </c>
      <c r="AD3234" s="19">
        <v>43.160388142957757</v>
      </c>
      <c r="AE3234" s="19">
        <v>48.24300016975927</v>
      </c>
      <c r="AF3234" s="22">
        <f>Table1[[#This Row],[$ESGF]]/AE3234</f>
        <v>0.89464560643167657</v>
      </c>
      <c r="AG3234" s="22">
        <f>POWER((Table1[[#This Row],[$ESGF]]+Table1[[#This Row],[$ESGA]]+Table1[[#This Row],[XEV+/-]])/(Table1[[#This Row],[$ESGF]]+Table1[[#This Row],[$ESGA]]-Table1[[#This Row],[XEV+/-]]),1/0.65)</f>
        <v>0.8696235303750921</v>
      </c>
      <c r="AH3234" s="19">
        <v>-4.1469414983741633</v>
      </c>
      <c r="AI3234" s="19">
        <v>-5.0826120268015167</v>
      </c>
      <c r="AJ3234" s="19">
        <v>-0.9356705284273521</v>
      </c>
      <c r="AK3234" s="23">
        <v>0.17071050380434585</v>
      </c>
      <c r="AL3234" s="24">
        <v>0.87018562217862561</v>
      </c>
      <c r="AM3234" s="18">
        <v>0.25814759111876695</v>
      </c>
      <c r="AN3234" s="19">
        <v>-3.589509502424728E-2</v>
      </c>
      <c r="AO3234" s="19">
        <v>0</v>
      </c>
      <c r="AP3234" s="19">
        <v>0</v>
      </c>
      <c r="AQ3234" s="19">
        <v>0</v>
      </c>
      <c r="AR3234" s="19">
        <v>0</v>
      </c>
      <c r="AS3234" s="23">
        <v>0</v>
      </c>
      <c r="AT3234" s="22" t="e">
        <f>EXP(Table1[[#This Row],[TmPPR]]/Table1[[#This Row],[PPCalc]])</f>
        <v>#DIV/0!</v>
      </c>
      <c r="AU3234" s="18">
        <v>0</v>
      </c>
      <c r="AV3234" s="18">
        <v>0</v>
      </c>
      <c r="AW3234" s="19">
        <v>0</v>
      </c>
      <c r="AX3234" s="19">
        <v>0</v>
      </c>
      <c r="AY3234" s="19">
        <v>0</v>
      </c>
      <c r="AZ3234" s="19">
        <f>Table1[[#This Row],[$SHP]]/Table1[[#This Row],[SFrac]]</f>
        <v>0</v>
      </c>
      <c r="BA3234" s="23">
        <v>8.4650436207746649E-2</v>
      </c>
      <c r="BB3234" s="24">
        <v>1.1010629559835192</v>
      </c>
      <c r="BC3234" s="18">
        <v>0.1280079767043974</v>
      </c>
      <c r="BD3234" s="18">
        <v>1.2324100680442662E-2</v>
      </c>
      <c r="BE3234" s="22">
        <f>MAX(Table1[[#This Row],[$ESGA]],0)</f>
        <v>48.24300016975927</v>
      </c>
      <c r="BG3234" s="20"/>
    </row>
    <row r="3235" spans="1:59">
      <c r="A3235" s="20" t="s">
        <v>3293</v>
      </c>
      <c r="B3235" s="17" t="s">
        <v>68</v>
      </c>
      <c r="C3235" s="21">
        <v>121</v>
      </c>
      <c r="D3235" s="18">
        <v>1.718670150987224</v>
      </c>
      <c r="E3235" s="21">
        <v>1</v>
      </c>
      <c r="F3235" s="21">
        <v>10</v>
      </c>
      <c r="G3235" s="21">
        <v>11</v>
      </c>
      <c r="H3235" s="21">
        <v>-32</v>
      </c>
      <c r="I3235" s="21">
        <v>1</v>
      </c>
      <c r="J3235" s="21">
        <v>10</v>
      </c>
      <c r="K3235" s="21">
        <v>11</v>
      </c>
      <c r="L3235" s="21">
        <v>0</v>
      </c>
      <c r="M3235" s="21">
        <v>0</v>
      </c>
      <c r="N3235" s="21">
        <v>0</v>
      </c>
      <c r="O3235" s="21">
        <v>0</v>
      </c>
      <c r="P3235" s="21">
        <v>0</v>
      </c>
      <c r="Q3235" s="21">
        <v>0</v>
      </c>
      <c r="R3235" s="21">
        <v>60</v>
      </c>
      <c r="S3235" s="21">
        <v>2</v>
      </c>
      <c r="T3235" s="21">
        <v>102</v>
      </c>
      <c r="U3235" s="21">
        <v>12</v>
      </c>
      <c r="V3235" s="19">
        <v>1.845986177565125</v>
      </c>
      <c r="W3235" s="19">
        <v>0.22981366459627328</v>
      </c>
      <c r="X3235" s="19">
        <v>56.154013822434869</v>
      </c>
      <c r="Y3235" s="19">
        <v>89.770186335403722</v>
      </c>
      <c r="Z3235" s="19">
        <v>0.97479691730889395</v>
      </c>
      <c r="AA3235" s="19">
        <v>9.3040202925655482</v>
      </c>
      <c r="AB3235" s="19">
        <v>10.278817209874441</v>
      </c>
      <c r="AC3235" s="19">
        <v>5.9806805884015439</v>
      </c>
      <c r="AD3235" s="19">
        <v>57.73235160015868</v>
      </c>
      <c r="AE3235" s="19">
        <v>104.05578534859964</v>
      </c>
      <c r="AF3235" s="22">
        <f>Table1[[#This Row],[$ESGF]]/AE3235</f>
        <v>0.55482116065674025</v>
      </c>
      <c r="AG3235" s="22">
        <f>POWER((Table1[[#This Row],[$ESGF]]+Table1[[#This Row],[$ESGA]]+Table1[[#This Row],[XEV+/-]])/(Table1[[#This Row],[$ESGF]]+Table1[[#This Row],[$ESGA]]-Table1[[#This Row],[XEV+/-]]),1/0.65)</f>
        <v>0.95952510009919545</v>
      </c>
      <c r="AH3235" s="19">
        <v>-2.1723542940440264</v>
      </c>
      <c r="AI3235" s="19">
        <v>-46.323433748440962</v>
      </c>
      <c r="AJ3235" s="19">
        <v>-44.151079454396935</v>
      </c>
      <c r="AK3235" s="23">
        <v>0.2366754856328524</v>
      </c>
      <c r="AL3235" s="24">
        <v>0.90973914922923615</v>
      </c>
      <c r="AM3235" s="18">
        <v>0.40676709262758898</v>
      </c>
      <c r="AN3235" s="19">
        <v>-3.8479097068150059E-2</v>
      </c>
      <c r="AO3235" s="19">
        <v>0</v>
      </c>
      <c r="AP3235" s="19">
        <v>0</v>
      </c>
      <c r="AQ3235" s="19">
        <v>0</v>
      </c>
      <c r="AR3235" s="19">
        <v>0</v>
      </c>
      <c r="AS3235" s="23">
        <v>2.0177861939939461E-2</v>
      </c>
      <c r="AT3235" s="22">
        <f>EXP(Table1[[#This Row],[TmPPR]]/Table1[[#This Row],[PPCalc]])</f>
        <v>1.1233207374864376</v>
      </c>
      <c r="AU3235" s="18">
        <v>3.4679089026915112E-2</v>
      </c>
      <c r="AV3235" s="18">
        <v>4.032805000923954E-3</v>
      </c>
      <c r="AW3235" s="19">
        <v>0</v>
      </c>
      <c r="AX3235" s="19">
        <v>0</v>
      </c>
      <c r="AY3235" s="19">
        <v>0</v>
      </c>
      <c r="AZ3235" s="19">
        <f>Table1[[#This Row],[$SHP]]/Table1[[#This Row],[SFrac]]</f>
        <v>0</v>
      </c>
      <c r="BA3235" s="23">
        <v>8.8421294057997382E-2</v>
      </c>
      <c r="BB3235" s="24">
        <v>1.0270220110409571</v>
      </c>
      <c r="BC3235" s="18">
        <v>0.15196703880914408</v>
      </c>
      <c r="BD3235" s="18">
        <v>4.0519523325378603E-3</v>
      </c>
      <c r="BE3235" s="22">
        <f>MAX(Table1[[#This Row],[$ESGA]],0)</f>
        <v>104.05578534859964</v>
      </c>
      <c r="BG3235" s="20"/>
    </row>
    <row r="3236" spans="1:59">
      <c r="A3236" s="20" t="s">
        <v>3294</v>
      </c>
      <c r="B3236" s="17" t="s">
        <v>59</v>
      </c>
      <c r="C3236" s="21">
        <v>117</v>
      </c>
      <c r="D3236" s="18">
        <v>1.4268292682926829</v>
      </c>
      <c r="E3236" s="21">
        <v>4</v>
      </c>
      <c r="F3236" s="21">
        <v>7</v>
      </c>
      <c r="G3236" s="21">
        <v>11</v>
      </c>
      <c r="H3236" s="21">
        <v>-14</v>
      </c>
      <c r="I3236" s="21">
        <v>4</v>
      </c>
      <c r="J3236" s="21">
        <v>7</v>
      </c>
      <c r="K3236" s="21">
        <v>11</v>
      </c>
      <c r="L3236" s="21">
        <v>0</v>
      </c>
      <c r="M3236" s="21">
        <v>0</v>
      </c>
      <c r="N3236" s="21">
        <v>0</v>
      </c>
      <c r="O3236" s="21">
        <v>0</v>
      </c>
      <c r="P3236" s="21">
        <v>0</v>
      </c>
      <c r="Q3236" s="21">
        <v>0</v>
      </c>
      <c r="R3236" s="21">
        <v>16</v>
      </c>
      <c r="S3236" s="21">
        <v>0</v>
      </c>
      <c r="T3236" s="21">
        <v>30</v>
      </c>
      <c r="U3236" s="21">
        <v>0</v>
      </c>
      <c r="V3236" s="19">
        <v>0</v>
      </c>
      <c r="W3236" s="19">
        <v>0</v>
      </c>
      <c r="X3236" s="19">
        <v>16</v>
      </c>
      <c r="Y3236" s="19">
        <v>30</v>
      </c>
      <c r="Z3236" s="19">
        <v>4.6816267940590066</v>
      </c>
      <c r="AA3236" s="19">
        <v>7.9834112492306719</v>
      </c>
      <c r="AB3236" s="19">
        <v>12.665038043289677</v>
      </c>
      <c r="AC3236" s="19">
        <v>8.8763514491431934</v>
      </c>
      <c r="AD3236" s="19">
        <v>18.405396939741181</v>
      </c>
      <c r="AE3236" s="19">
        <v>34.192299822206287</v>
      </c>
      <c r="AF3236" s="22">
        <f>Table1[[#This Row],[$ESGF]]/AE3236</f>
        <v>0.53829069806494101</v>
      </c>
      <c r="AG3236" s="22">
        <f>POWER((Table1[[#This Row],[$ESGF]]+Table1[[#This Row],[$ESGA]]+Table1[[#This Row],[XEV+/-]])/(Table1[[#This Row],[$ESGF]]+Table1[[#This Row],[$ESGA]]-Table1[[#This Row],[XEV+/-]]),1/0.65)</f>
        <v>1.0094851006741647</v>
      </c>
      <c r="AH3236" s="19">
        <v>0.16137605726600057</v>
      </c>
      <c r="AI3236" s="19">
        <v>-15.786902882465103</v>
      </c>
      <c r="AJ3236" s="19">
        <v>-15.948278939731106</v>
      </c>
      <c r="AK3236" s="23">
        <v>0.10296118651291117</v>
      </c>
      <c r="AL3236" s="24">
        <v>0.99065950185354068</v>
      </c>
      <c r="AM3236" s="18">
        <v>0.14690803441476349</v>
      </c>
      <c r="AN3236" s="19">
        <v>-1.3786428992612031E-3</v>
      </c>
      <c r="AO3236" s="19">
        <v>0</v>
      </c>
      <c r="AP3236" s="19">
        <v>0</v>
      </c>
      <c r="AQ3236" s="19">
        <v>0</v>
      </c>
      <c r="AR3236" s="19">
        <v>0</v>
      </c>
      <c r="AS3236" s="23">
        <v>0</v>
      </c>
      <c r="AT3236" s="22" t="e">
        <f>EXP(Table1[[#This Row],[TmPPR]]/Table1[[#This Row],[PPCalc]])</f>
        <v>#DIV/0!</v>
      </c>
      <c r="AU3236" s="18">
        <v>0</v>
      </c>
      <c r="AV3236" s="18">
        <v>0</v>
      </c>
      <c r="AW3236" s="19">
        <v>0</v>
      </c>
      <c r="AX3236" s="19">
        <v>0</v>
      </c>
      <c r="AY3236" s="19">
        <v>0</v>
      </c>
      <c r="AZ3236" s="19">
        <f>Table1[[#This Row],[$SHP]]/Table1[[#This Row],[SFrac]]</f>
        <v>0</v>
      </c>
      <c r="BA3236" s="23">
        <v>0</v>
      </c>
      <c r="BB3236" s="24" t="e">
        <v>#DIV/0!</v>
      </c>
      <c r="BC3236" s="18">
        <v>0</v>
      </c>
      <c r="BD3236" s="18">
        <v>0</v>
      </c>
      <c r="BE3236" s="22">
        <f>MAX(Table1[[#This Row],[$ESGA]],0)</f>
        <v>34.192299822206287</v>
      </c>
      <c r="BG3236" s="20"/>
    </row>
    <row r="3237" spans="1:59">
      <c r="A3237" s="20" t="s">
        <v>3295</v>
      </c>
      <c r="B3237" s="17" t="s">
        <v>65</v>
      </c>
      <c r="C3237" s="21">
        <v>107</v>
      </c>
      <c r="D3237" s="18">
        <v>1.3048780487804879</v>
      </c>
      <c r="E3237" s="21">
        <v>6</v>
      </c>
      <c r="F3237" s="21">
        <v>5</v>
      </c>
      <c r="G3237" s="21">
        <v>11</v>
      </c>
      <c r="H3237" s="21">
        <v>-15</v>
      </c>
      <c r="I3237" s="21">
        <v>5</v>
      </c>
      <c r="J3237" s="21">
        <v>5</v>
      </c>
      <c r="K3237" s="21">
        <v>10</v>
      </c>
      <c r="L3237" s="21">
        <v>0</v>
      </c>
      <c r="M3237" s="21">
        <v>0</v>
      </c>
      <c r="N3237" s="21">
        <v>0</v>
      </c>
      <c r="O3237" s="21">
        <v>1</v>
      </c>
      <c r="P3237" s="21">
        <v>0</v>
      </c>
      <c r="Q3237" s="21">
        <v>1</v>
      </c>
      <c r="R3237" s="21">
        <v>19</v>
      </c>
      <c r="S3237" s="21">
        <v>0</v>
      </c>
      <c r="T3237" s="21">
        <v>42</v>
      </c>
      <c r="U3237" s="21">
        <v>7</v>
      </c>
      <c r="V3237" s="19">
        <v>1.3973168214654281</v>
      </c>
      <c r="W3237" s="19">
        <v>0</v>
      </c>
      <c r="X3237" s="19">
        <v>17.602683178534573</v>
      </c>
      <c r="Y3237" s="19">
        <v>35</v>
      </c>
      <c r="Z3237" s="19">
        <v>5.4514661075896669</v>
      </c>
      <c r="AA3237" s="19">
        <v>5.4563155780666772</v>
      </c>
      <c r="AB3237" s="19">
        <v>10.907781685656346</v>
      </c>
      <c r="AC3237" s="19">
        <v>8.3592345628394416</v>
      </c>
      <c r="AD3237" s="19">
        <v>19.199559539416626</v>
      </c>
      <c r="AE3237" s="19">
        <v>38.177235899797203</v>
      </c>
      <c r="AF3237" s="22">
        <f>Table1[[#This Row],[$ESGF]]/AE3237</f>
        <v>0.50290596180952463</v>
      </c>
      <c r="AG3237" s="22">
        <f>POWER((Table1[[#This Row],[$ESGF]]+Table1[[#This Row],[$ESGA]]+Table1[[#This Row],[XEV+/-]])/(Table1[[#This Row],[$ESGF]]+Table1[[#This Row],[$ESGA]]-Table1[[#This Row],[XEV+/-]]),1/0.65)</f>
        <v>1.0109867093452982</v>
      </c>
      <c r="AH3237" s="19">
        <v>0.20375607952492114</v>
      </c>
      <c r="AI3237" s="19">
        <v>-18.977676360380578</v>
      </c>
      <c r="AJ3237" s="19">
        <v>-19.181432439905496</v>
      </c>
      <c r="AK3237" s="23">
        <v>0.12069572642558707</v>
      </c>
      <c r="AL3237" s="24">
        <v>0.96399350003728912</v>
      </c>
      <c r="AM3237" s="18">
        <v>0.15749320399436362</v>
      </c>
      <c r="AN3237" s="19">
        <v>-5.7753903028733662E-3</v>
      </c>
      <c r="AO3237" s="19">
        <v>0</v>
      </c>
      <c r="AP3237" s="19">
        <v>0</v>
      </c>
      <c r="AQ3237" s="19">
        <v>0</v>
      </c>
      <c r="AR3237" s="19">
        <v>0</v>
      </c>
      <c r="AS3237" s="23">
        <v>0</v>
      </c>
      <c r="AT3237" s="22" t="e">
        <f>EXP(Table1[[#This Row],[TmPPR]]/Table1[[#This Row],[PPCalc]])</f>
        <v>#DIV/0!</v>
      </c>
      <c r="AU3237" s="18">
        <v>0</v>
      </c>
      <c r="AV3237" s="18">
        <v>0</v>
      </c>
      <c r="AW3237" s="19">
        <v>1.5449423945592042</v>
      </c>
      <c r="AX3237" s="19">
        <v>1.5449423945592042</v>
      </c>
      <c r="AY3237" s="19">
        <v>3.0898847891184085</v>
      </c>
      <c r="AZ3237" s="19">
        <f>Table1[[#This Row],[$SHP]]/Table1[[#This Row],[SFrac]]</f>
        <v>2.367949090726257</v>
      </c>
      <c r="BA3237" s="23">
        <v>8.9250515456052101E-2</v>
      </c>
      <c r="BB3237" s="24">
        <v>1.0816451965838023</v>
      </c>
      <c r="BC3237" s="18">
        <v>0.11646103846094605</v>
      </c>
      <c r="BD3237" s="18">
        <v>9.1402363964123018E-3</v>
      </c>
      <c r="BE3237" s="22">
        <f>MAX(Table1[[#This Row],[$ESGA]],0)</f>
        <v>38.177235899797203</v>
      </c>
      <c r="BG3237" s="20"/>
    </row>
    <row r="3238" spans="1:59">
      <c r="A3238" s="20" t="s">
        <v>3296</v>
      </c>
      <c r="B3238" s="17" t="s">
        <v>65</v>
      </c>
      <c r="C3238" s="21">
        <v>107</v>
      </c>
      <c r="D3238" s="18">
        <v>1.3048780487804881</v>
      </c>
      <c r="E3238" s="21">
        <v>2</v>
      </c>
      <c r="F3238" s="21">
        <v>9</v>
      </c>
      <c r="G3238" s="21">
        <v>11</v>
      </c>
      <c r="H3238" s="21">
        <v>-26</v>
      </c>
      <c r="I3238" s="21">
        <v>2</v>
      </c>
      <c r="J3238" s="21">
        <v>9</v>
      </c>
      <c r="K3238" s="21">
        <v>11</v>
      </c>
      <c r="L3238" s="21">
        <v>0</v>
      </c>
      <c r="M3238" s="21">
        <v>0</v>
      </c>
      <c r="N3238" s="21">
        <v>0</v>
      </c>
      <c r="O3238" s="21">
        <v>0</v>
      </c>
      <c r="P3238" s="21">
        <v>0</v>
      </c>
      <c r="Q3238" s="21">
        <v>0</v>
      </c>
      <c r="R3238" s="21">
        <v>17</v>
      </c>
      <c r="S3238" s="21">
        <v>1</v>
      </c>
      <c r="T3238" s="21">
        <v>48</v>
      </c>
      <c r="U3238" s="21">
        <v>7</v>
      </c>
      <c r="V3238" s="19">
        <v>0.6681637551899775</v>
      </c>
      <c r="W3238" s="19">
        <v>0.25352112676056338</v>
      </c>
      <c r="X3238" s="19">
        <v>15.331836244810022</v>
      </c>
      <c r="Y3238" s="19">
        <v>40.74647887323944</v>
      </c>
      <c r="Z3238" s="19">
        <v>2.3580786026200875</v>
      </c>
      <c r="AA3238" s="19">
        <v>10.482116279669594</v>
      </c>
      <c r="AB3238" s="19">
        <v>12.840194882289683</v>
      </c>
      <c r="AC3238" s="19">
        <v>9.8401493490444274</v>
      </c>
      <c r="AD3238" s="19">
        <v>17.893452726058776</v>
      </c>
      <c r="AE3238" s="19">
        <v>47.432486262222774</v>
      </c>
      <c r="AF3238" s="22">
        <f>Table1[[#This Row],[$ESGF]]/AE3238</f>
        <v>0.37724045556325547</v>
      </c>
      <c r="AG3238" s="22">
        <f>POWER((Table1[[#This Row],[$ESGF]]+Table1[[#This Row],[$ESGA]]+Table1[[#This Row],[XEV+/-]])/(Table1[[#This Row],[$ESGF]]+Table1[[#This Row],[$ESGA]]-Table1[[#This Row],[XEV+/-]]),1/0.65)</f>
        <v>0.65242140938173909</v>
      </c>
      <c r="AH3238" s="19">
        <v>-9.0092006391749759</v>
      </c>
      <c r="AI3238" s="19">
        <v>-29.539033536164002</v>
      </c>
      <c r="AJ3238" s="19">
        <v>-20.529832896989031</v>
      </c>
      <c r="AK3238" s="23">
        <v>0.13862159702759563</v>
      </c>
      <c r="AL3238" s="24">
        <v>0.62779472957191873</v>
      </c>
      <c r="AM3238" s="18">
        <v>0.18088427904820409</v>
      </c>
      <c r="AN3238" s="19">
        <v>-8.420923440612145E-2</v>
      </c>
      <c r="AO3238" s="19">
        <v>0</v>
      </c>
      <c r="AP3238" s="19">
        <v>0</v>
      </c>
      <c r="AQ3238" s="19">
        <v>0</v>
      </c>
      <c r="AR3238" s="19">
        <v>0</v>
      </c>
      <c r="AS3238" s="23">
        <v>1.0793734368829799E-2</v>
      </c>
      <c r="AT3238" s="22">
        <f>EXP(Table1[[#This Row],[TmPPR]]/Table1[[#This Row],[PPCalc]])</f>
        <v>0.83872943322392668</v>
      </c>
      <c r="AU3238" s="18">
        <v>1.4084507042253521E-2</v>
      </c>
      <c r="AV3238" s="18">
        <v>-2.4770015738495785E-3</v>
      </c>
      <c r="AW3238" s="19">
        <v>0</v>
      </c>
      <c r="AX3238" s="19">
        <v>0</v>
      </c>
      <c r="AY3238" s="19">
        <v>0</v>
      </c>
      <c r="AZ3238" s="19">
        <f>Table1[[#This Row],[$SHP]]/Table1[[#This Row],[SFrac]]</f>
        <v>0</v>
      </c>
      <c r="BA3238" s="23">
        <v>6.7330021434711854E-2</v>
      </c>
      <c r="BB3238" s="24">
        <v>1.0933870347745187</v>
      </c>
      <c r="BC3238" s="18">
        <v>8.7857466994075248E-2</v>
      </c>
      <c r="BD3238" s="18">
        <v>7.8439365906738442E-3</v>
      </c>
      <c r="BE3238" s="22">
        <f>MAX(Table1[[#This Row],[$ESGA]],0)</f>
        <v>47.432486262222774</v>
      </c>
      <c r="BG3238" s="20"/>
    </row>
    <row r="3239" spans="1:59">
      <c r="A3239" s="20" t="s">
        <v>3297</v>
      </c>
      <c r="B3239" s="17" t="s">
        <v>68</v>
      </c>
      <c r="C3239" s="21">
        <v>106</v>
      </c>
      <c r="D3239" s="18">
        <v>1.3493758434547907</v>
      </c>
      <c r="E3239" s="21">
        <v>1</v>
      </c>
      <c r="F3239" s="21">
        <v>10</v>
      </c>
      <c r="G3239" s="21">
        <v>11</v>
      </c>
      <c r="H3239" s="21">
        <v>-18</v>
      </c>
      <c r="I3239" s="21">
        <v>1</v>
      </c>
      <c r="J3239" s="21">
        <v>10</v>
      </c>
      <c r="K3239" s="21">
        <v>11</v>
      </c>
      <c r="L3239" s="21">
        <v>0</v>
      </c>
      <c r="M3239" s="21">
        <v>0</v>
      </c>
      <c r="N3239" s="21">
        <v>0</v>
      </c>
      <c r="O3239" s="21">
        <v>0</v>
      </c>
      <c r="P3239" s="21">
        <v>0</v>
      </c>
      <c r="Q3239" s="21">
        <v>0</v>
      </c>
      <c r="R3239" s="21">
        <v>56</v>
      </c>
      <c r="S3239" s="21">
        <v>0</v>
      </c>
      <c r="T3239" s="21">
        <v>93</v>
      </c>
      <c r="U3239" s="21">
        <v>19</v>
      </c>
      <c r="V3239" s="19">
        <v>0.76746031746031751</v>
      </c>
      <c r="W3239" s="19">
        <v>0</v>
      </c>
      <c r="X3239" s="19">
        <v>55.232539682539688</v>
      </c>
      <c r="Y3239" s="19">
        <v>74</v>
      </c>
      <c r="Z3239" s="19">
        <v>0.89663760896637612</v>
      </c>
      <c r="AA3239" s="19">
        <v>9.2187132760093959</v>
      </c>
      <c r="AB3239" s="19">
        <v>10.115350884975774</v>
      </c>
      <c r="AC3239" s="19">
        <v>7.4963183415804773</v>
      </c>
      <c r="AD3239" s="19">
        <v>49.916411375462054</v>
      </c>
      <c r="AE3239" s="19">
        <v>66.425276327710463</v>
      </c>
      <c r="AF3239" s="22">
        <f>Table1[[#This Row],[$ESGF]]/AE3239</f>
        <v>0.7514671241892682</v>
      </c>
      <c r="AG3239" s="22">
        <f>POWER((Table1[[#This Row],[$ESGF]]+Table1[[#This Row],[$ESGA]]+Table1[[#This Row],[XEV+/-]])/(Table1[[#This Row],[$ESGF]]+Table1[[#This Row],[$ESGA]]-Table1[[#This Row],[XEV+/-]]),1/0.65)</f>
        <v>0.61103168494895899</v>
      </c>
      <c r="AH3239" s="19">
        <v>-18.468447094244713</v>
      </c>
      <c r="AI3239" s="19">
        <v>-16.508864952248409</v>
      </c>
      <c r="AJ3239" s="19">
        <v>1.959582141996302</v>
      </c>
      <c r="AK3239" s="23">
        <v>0.23752722521758565</v>
      </c>
      <c r="AL3239" s="24">
        <v>0.61178046582862267</v>
      </c>
      <c r="AM3239" s="18">
        <v>0.32051349987145566</v>
      </c>
      <c r="AN3239" s="19">
        <v>-0.15749449305204183</v>
      </c>
      <c r="AO3239" s="19">
        <v>0</v>
      </c>
      <c r="AP3239" s="19">
        <v>0</v>
      </c>
      <c r="AQ3239" s="19">
        <v>0</v>
      </c>
      <c r="AR3239" s="19">
        <v>0</v>
      </c>
      <c r="AS3239" s="23">
        <v>0</v>
      </c>
      <c r="AT3239" s="22" t="e">
        <f>EXP(Table1[[#This Row],[TmPPR]]/Table1[[#This Row],[PPCalc]])</f>
        <v>#DIV/0!</v>
      </c>
      <c r="AU3239" s="18">
        <v>0</v>
      </c>
      <c r="AV3239" s="18">
        <v>0</v>
      </c>
      <c r="AW3239" s="19">
        <v>0</v>
      </c>
      <c r="AX3239" s="19">
        <v>0</v>
      </c>
      <c r="AY3239" s="19">
        <v>0</v>
      </c>
      <c r="AZ3239" s="19">
        <f>Table1[[#This Row],[$SHP]]/Table1[[#This Row],[SFrac]]</f>
        <v>0</v>
      </c>
      <c r="BA3239" s="23">
        <v>0.22879478703258882</v>
      </c>
      <c r="BB3239" s="24">
        <v>1.2619894543285388</v>
      </c>
      <c r="BC3239" s="18">
        <v>0.30873015873015874</v>
      </c>
      <c r="BD3239" s="18">
        <v>7.1838237794910664E-2</v>
      </c>
      <c r="BE3239" s="22">
        <f>MAX(Table1[[#This Row],[$ESGA]],0)</f>
        <v>66.425276327710463</v>
      </c>
      <c r="BG3239" s="20"/>
    </row>
    <row r="3240" spans="1:59">
      <c r="A3240" s="20" t="s">
        <v>3298</v>
      </c>
      <c r="B3240" s="17" t="s">
        <v>68</v>
      </c>
      <c r="C3240" s="21">
        <v>106</v>
      </c>
      <c r="D3240" s="18">
        <v>1.2926829268292683</v>
      </c>
      <c r="E3240" s="21">
        <v>1</v>
      </c>
      <c r="F3240" s="21">
        <v>10</v>
      </c>
      <c r="G3240" s="21">
        <v>11</v>
      </c>
      <c r="H3240" s="21">
        <v>-27</v>
      </c>
      <c r="I3240" s="21">
        <v>1</v>
      </c>
      <c r="J3240" s="21">
        <v>9</v>
      </c>
      <c r="K3240" s="21">
        <v>10</v>
      </c>
      <c r="L3240" s="21">
        <v>0</v>
      </c>
      <c r="M3240" s="21">
        <v>0</v>
      </c>
      <c r="N3240" s="21">
        <v>0</v>
      </c>
      <c r="O3240" s="21">
        <v>0</v>
      </c>
      <c r="P3240" s="21">
        <v>1</v>
      </c>
      <c r="Q3240" s="21">
        <v>1</v>
      </c>
      <c r="R3240" s="21">
        <v>33</v>
      </c>
      <c r="S3240" s="21">
        <v>0</v>
      </c>
      <c r="T3240" s="21">
        <v>84</v>
      </c>
      <c r="U3240" s="21">
        <v>25</v>
      </c>
      <c r="V3240" s="19">
        <v>3.1661352040816326</v>
      </c>
      <c r="W3240" s="19">
        <v>0</v>
      </c>
      <c r="X3240" s="19">
        <v>29.833864795918366</v>
      </c>
      <c r="Y3240" s="19">
        <v>59</v>
      </c>
      <c r="Z3240" s="19">
        <v>1.1452810180275717</v>
      </c>
      <c r="AA3240" s="19">
        <v>10.442047543445568</v>
      </c>
      <c r="AB3240" s="19">
        <v>11.587328561473141</v>
      </c>
      <c r="AC3240" s="19">
        <v>8.9637824720829951</v>
      </c>
      <c r="AD3240" s="19">
        <v>34.800841326159613</v>
      </c>
      <c r="AE3240" s="19">
        <v>68.746428203391218</v>
      </c>
      <c r="AF3240" s="22">
        <f>Table1[[#This Row],[$ESGF]]/AE3240</f>
        <v>0.50622035552449118</v>
      </c>
      <c r="AG3240" s="22">
        <f>POWER((Table1[[#This Row],[$ESGF]]+Table1[[#This Row],[$ESGA]]+Table1[[#This Row],[XEV+/-]])/(Table1[[#This Row],[$ESGF]]+Table1[[#This Row],[$ESGA]]-Table1[[#This Row],[XEV+/-]]),1/0.65)</f>
        <v>0.91244967920793396</v>
      </c>
      <c r="AH3240" s="19">
        <v>-3.0824430580929025</v>
      </c>
      <c r="AI3240" s="19">
        <v>-33.945586877231591</v>
      </c>
      <c r="AJ3240" s="19">
        <v>-30.863143819138692</v>
      </c>
      <c r="AK3240" s="23">
        <v>0.23031271237246931</v>
      </c>
      <c r="AL3240" s="24">
        <v>0.85383880203115325</v>
      </c>
      <c r="AM3240" s="18">
        <v>0.29772131111563105</v>
      </c>
      <c r="AN3240" s="19">
        <v>-4.7043795677896044E-2</v>
      </c>
      <c r="AO3240" s="19">
        <v>0</v>
      </c>
      <c r="AP3240" s="19">
        <v>0</v>
      </c>
      <c r="AQ3240" s="19">
        <v>0</v>
      </c>
      <c r="AR3240" s="19">
        <v>0</v>
      </c>
      <c r="AS3240" s="23">
        <v>0</v>
      </c>
      <c r="AT3240" s="22" t="e">
        <f>EXP(Table1[[#This Row],[TmPPR]]/Table1[[#This Row],[PPCalc]])</f>
        <v>#DIV/0!</v>
      </c>
      <c r="AU3240" s="18">
        <v>0</v>
      </c>
      <c r="AV3240" s="18">
        <v>0</v>
      </c>
      <c r="AW3240" s="19">
        <v>0</v>
      </c>
      <c r="AX3240" s="19">
        <v>0</v>
      </c>
      <c r="AY3240" s="19">
        <v>0</v>
      </c>
      <c r="AZ3240" s="19">
        <f>Table1[[#This Row],[$SHP]]/Table1[[#This Row],[SFrac]]</f>
        <v>0</v>
      </c>
      <c r="BA3240" s="23">
        <v>0.24913492365773215</v>
      </c>
      <c r="BB3240" s="24">
        <v>1.1438558914931214</v>
      </c>
      <c r="BC3240" s="18">
        <v>0.32205246228926354</v>
      </c>
      <c r="BD3240" s="18">
        <v>4.3285434157138175E-2</v>
      </c>
      <c r="BE3240" s="22">
        <f>MAX(Table1[[#This Row],[$ESGA]],0)</f>
        <v>68.746428203391218</v>
      </c>
      <c r="BG3240" s="20"/>
    </row>
    <row r="3241" spans="1:59">
      <c r="A3241" s="20" t="s">
        <v>3299</v>
      </c>
      <c r="B3241" s="17" t="s">
        <v>1</v>
      </c>
      <c r="C3241" s="21">
        <v>89</v>
      </c>
      <c r="D3241" s="18">
        <v>1.3099593495934958</v>
      </c>
      <c r="E3241" s="21">
        <v>3</v>
      </c>
      <c r="F3241" s="21">
        <v>8</v>
      </c>
      <c r="G3241" s="21">
        <v>11</v>
      </c>
      <c r="H3241" s="21">
        <v>-7</v>
      </c>
      <c r="I3241" s="21">
        <v>3</v>
      </c>
      <c r="J3241" s="21">
        <v>7</v>
      </c>
      <c r="K3241" s="21">
        <v>10</v>
      </c>
      <c r="L3241" s="21">
        <v>0</v>
      </c>
      <c r="M3241" s="21">
        <v>0</v>
      </c>
      <c r="N3241" s="21">
        <v>0</v>
      </c>
      <c r="O3241" s="21">
        <v>0</v>
      </c>
      <c r="P3241" s="21">
        <v>1</v>
      </c>
      <c r="Q3241" s="21">
        <v>1</v>
      </c>
      <c r="R3241" s="21">
        <v>22</v>
      </c>
      <c r="S3241" s="21">
        <v>0</v>
      </c>
      <c r="T3241" s="21">
        <v>40</v>
      </c>
      <c r="U3241" s="21">
        <v>11</v>
      </c>
      <c r="V3241" s="19">
        <v>1.5435318781600691</v>
      </c>
      <c r="W3241" s="19">
        <v>0</v>
      </c>
      <c r="X3241" s="19">
        <v>20.456468121839929</v>
      </c>
      <c r="Y3241" s="19">
        <v>29</v>
      </c>
      <c r="Z3241" s="19">
        <v>4.0124958095325738</v>
      </c>
      <c r="AA3241" s="19">
        <v>7.6372525732201471</v>
      </c>
      <c r="AB3241" s="19">
        <v>11.649748382752721</v>
      </c>
      <c r="AC3241" s="19">
        <v>8.8932136606894332</v>
      </c>
      <c r="AD3241" s="19">
        <v>26.015318823452251</v>
      </c>
      <c r="AE3241" s="19">
        <v>34.581561623057262</v>
      </c>
      <c r="AF3241" s="22">
        <f>Table1[[#This Row],[$ESGF]]/AE3241</f>
        <v>0.75228872273097502</v>
      </c>
      <c r="AG3241" s="22">
        <f>POWER((Table1[[#This Row],[$ESGF]]+Table1[[#This Row],[$ESGA]]+Table1[[#This Row],[XEV+/-]])/(Table1[[#This Row],[$ESGF]]+Table1[[#This Row],[$ESGA]]-Table1[[#This Row],[XEV+/-]]),1/0.65)</f>
        <v>1.029933513112341</v>
      </c>
      <c r="AH3241" s="19">
        <v>0.58084155659243653</v>
      </c>
      <c r="AI3241" s="19">
        <v>-8.566242799605007</v>
      </c>
      <c r="AJ3241" s="19">
        <v>-9.1470843561974426</v>
      </c>
      <c r="AK3241" s="23">
        <v>0.13497270762903846</v>
      </c>
      <c r="AL3241" s="24">
        <v>1.022680460225794</v>
      </c>
      <c r="AM3241" s="18">
        <v>0.17680876029860829</v>
      </c>
      <c r="AN3241" s="19">
        <v>3.9653046682275941E-3</v>
      </c>
      <c r="AO3241" s="19">
        <v>0</v>
      </c>
      <c r="AP3241" s="19">
        <v>0</v>
      </c>
      <c r="AQ3241" s="19">
        <v>0</v>
      </c>
      <c r="AR3241" s="19">
        <v>0</v>
      </c>
      <c r="AS3241" s="23">
        <v>0</v>
      </c>
      <c r="AT3241" s="22" t="e">
        <f>EXP(Table1[[#This Row],[TmPPR]]/Table1[[#This Row],[PPCalc]])</f>
        <v>#DIV/0!</v>
      </c>
      <c r="AU3241" s="18">
        <v>0</v>
      </c>
      <c r="AV3241" s="18">
        <v>0</v>
      </c>
      <c r="AW3241" s="19">
        <v>0</v>
      </c>
      <c r="AX3241" s="19">
        <v>0</v>
      </c>
      <c r="AY3241" s="19">
        <v>0</v>
      </c>
      <c r="AZ3241" s="19">
        <f>Table1[[#This Row],[$SHP]]/Table1[[#This Row],[SFrac]]</f>
        <v>0</v>
      </c>
      <c r="BA3241" s="23">
        <v>0.22264077960179782</v>
      </c>
      <c r="BB3241" s="24">
        <v>0.81194044294775081</v>
      </c>
      <c r="BC3241" s="18">
        <v>0.29165037084015993</v>
      </c>
      <c r="BD3241" s="18">
        <v>-6.0759022344915786E-2</v>
      </c>
      <c r="BE3241" s="22">
        <f>MAX(Table1[[#This Row],[$ESGA]],0)</f>
        <v>34.581561623057262</v>
      </c>
      <c r="BG3241" s="20"/>
    </row>
    <row r="3242" spans="1:59">
      <c r="A3242" s="20" t="s">
        <v>3300</v>
      </c>
      <c r="B3242" s="17" t="s">
        <v>59</v>
      </c>
      <c r="C3242" s="21">
        <v>75</v>
      </c>
      <c r="D3242" s="18">
        <v>1.225609756097561</v>
      </c>
      <c r="E3242" s="21">
        <v>4</v>
      </c>
      <c r="F3242" s="21">
        <v>7</v>
      </c>
      <c r="G3242" s="21">
        <v>11</v>
      </c>
      <c r="H3242" s="21">
        <v>5</v>
      </c>
      <c r="I3242" s="21">
        <v>4</v>
      </c>
      <c r="J3242" s="21">
        <v>7</v>
      </c>
      <c r="K3242" s="21">
        <v>11</v>
      </c>
      <c r="L3242" s="21">
        <v>0</v>
      </c>
      <c r="M3242" s="21">
        <v>0</v>
      </c>
      <c r="N3242" s="21">
        <v>0</v>
      </c>
      <c r="O3242" s="21">
        <v>0</v>
      </c>
      <c r="P3242" s="21">
        <v>0</v>
      </c>
      <c r="Q3242" s="21">
        <v>0</v>
      </c>
      <c r="R3242" s="21">
        <v>16</v>
      </c>
      <c r="S3242" s="21">
        <v>0</v>
      </c>
      <c r="T3242" s="21">
        <v>11</v>
      </c>
      <c r="U3242" s="21">
        <v>0</v>
      </c>
      <c r="V3242" s="19">
        <v>0</v>
      </c>
      <c r="W3242" s="19">
        <v>0</v>
      </c>
      <c r="X3242" s="19">
        <v>16</v>
      </c>
      <c r="Y3242" s="19">
        <v>11</v>
      </c>
      <c r="Z3242" s="19">
        <v>6.573897644815526</v>
      </c>
      <c r="AA3242" s="19">
        <v>9.1051009525813562</v>
      </c>
      <c r="AB3242" s="19">
        <v>15.678998597396884</v>
      </c>
      <c r="AC3242" s="19">
        <v>12.792814775985518</v>
      </c>
      <c r="AD3242" s="19">
        <v>21.869346443737918</v>
      </c>
      <c r="AE3242" s="19">
        <v>16.422729806625263</v>
      </c>
      <c r="AF3242" s="22">
        <f>Table1[[#This Row],[$ESGF]]/AE3242</f>
        <v>1.3316511141110887</v>
      </c>
      <c r="AG3242" s="22">
        <f>POWER((Table1[[#This Row],[$ESGF]]+Table1[[#This Row],[$ESGA]]+Table1[[#This Row],[XEV+/-]])/(Table1[[#This Row],[$ESGF]]+Table1[[#This Row],[$ESGA]]-Table1[[#This Row],[XEV+/-]]),1/0.65)</f>
        <v>1.0845428715462966</v>
      </c>
      <c r="AH3242" s="19">
        <v>1.0097782801376152</v>
      </c>
      <c r="AI3242" s="19">
        <v>5.4466166371126556</v>
      </c>
      <c r="AJ3242" s="19">
        <v>4.4368383569750405</v>
      </c>
      <c r="AK3242" s="23">
        <v>8.1355465380645794E-2</v>
      </c>
      <c r="AL3242" s="24">
        <v>1.0970242107076174</v>
      </c>
      <c r="AM3242" s="18">
        <v>9.9710052082376863E-2</v>
      </c>
      <c r="AN3242" s="19">
        <v>9.2332755575564359E-3</v>
      </c>
      <c r="AO3242" s="19">
        <v>0</v>
      </c>
      <c r="AP3242" s="19">
        <v>0</v>
      </c>
      <c r="AQ3242" s="19">
        <v>0</v>
      </c>
      <c r="AR3242" s="19">
        <v>0</v>
      </c>
      <c r="AS3242" s="23">
        <v>0</v>
      </c>
      <c r="AT3242" s="22" t="e">
        <f>EXP(Table1[[#This Row],[TmPPR]]/Table1[[#This Row],[PPCalc]])</f>
        <v>#DIV/0!</v>
      </c>
      <c r="AU3242" s="18">
        <v>0</v>
      </c>
      <c r="AV3242" s="18">
        <v>0</v>
      </c>
      <c r="AW3242" s="19">
        <v>0</v>
      </c>
      <c r="AX3242" s="19">
        <v>0</v>
      </c>
      <c r="AY3242" s="19">
        <v>0</v>
      </c>
      <c r="AZ3242" s="19">
        <f>Table1[[#This Row],[$SHP]]/Table1[[#This Row],[SFrac]]</f>
        <v>0</v>
      </c>
      <c r="BA3242" s="23">
        <v>0</v>
      </c>
      <c r="BB3242" s="24" t="e">
        <v>#DIV/0!</v>
      </c>
      <c r="BC3242" s="18">
        <v>0</v>
      </c>
      <c r="BD3242" s="18">
        <v>0</v>
      </c>
      <c r="BE3242" s="22">
        <f>MAX(Table1[[#This Row],[$ESGA]],0)</f>
        <v>16.422729806625263</v>
      </c>
      <c r="BG3242" s="20"/>
    </row>
    <row r="3243" spans="1:59">
      <c r="A3243" s="20" t="s">
        <v>3301</v>
      </c>
      <c r="B3243" s="17" t="s">
        <v>59</v>
      </c>
      <c r="C3243" s="21">
        <v>72</v>
      </c>
      <c r="D3243" s="18">
        <v>0.87142857142857133</v>
      </c>
      <c r="E3243" s="21">
        <v>1</v>
      </c>
      <c r="F3243" s="21">
        <v>10</v>
      </c>
      <c r="G3243" s="21">
        <v>11</v>
      </c>
      <c r="H3243" s="21">
        <v>-17</v>
      </c>
      <c r="I3243" s="21">
        <v>1</v>
      </c>
      <c r="J3243" s="21">
        <v>9</v>
      </c>
      <c r="K3243" s="21">
        <v>10</v>
      </c>
      <c r="L3243" s="21">
        <v>0</v>
      </c>
      <c r="M3243" s="21">
        <v>0</v>
      </c>
      <c r="N3243" s="21">
        <v>0</v>
      </c>
      <c r="O3243" s="21">
        <v>0</v>
      </c>
      <c r="P3243" s="21">
        <v>1</v>
      </c>
      <c r="Q3243" s="21">
        <v>1</v>
      </c>
      <c r="R3243" s="21">
        <v>20</v>
      </c>
      <c r="S3243" s="21">
        <v>0</v>
      </c>
      <c r="T3243" s="21">
        <v>53</v>
      </c>
      <c r="U3243" s="21">
        <v>16</v>
      </c>
      <c r="V3243" s="19">
        <v>1.8356878939361008</v>
      </c>
      <c r="W3243" s="19">
        <v>0</v>
      </c>
      <c r="X3243" s="19">
        <v>18.1643121060639</v>
      </c>
      <c r="Y3243" s="19">
        <v>37</v>
      </c>
      <c r="Z3243" s="19">
        <v>0.87840585603904042</v>
      </c>
      <c r="AA3243" s="19">
        <v>8.0463014618468343</v>
      </c>
      <c r="AB3243" s="19">
        <v>8.9247073178858738</v>
      </c>
      <c r="AC3243" s="19">
        <v>10.241467413967397</v>
      </c>
      <c r="AD3243" s="19">
        <v>16.470402972782384</v>
      </c>
      <c r="AE3243" s="19">
        <v>33.91294024115156</v>
      </c>
      <c r="AF3243" s="22">
        <f>Table1[[#This Row],[$ESGF]]/AE3243</f>
        <v>0.48566720713871991</v>
      </c>
      <c r="AG3243" s="22">
        <f>POWER((Table1[[#This Row],[$ESGF]]+Table1[[#This Row],[$ESGA]]+Table1[[#This Row],[XEV+/-]])/(Table1[[#This Row],[$ESGF]]+Table1[[#This Row],[$ESGA]]-Table1[[#This Row],[XEV+/-]]),1/0.65)</f>
        <v>0.90123176381064962</v>
      </c>
      <c r="AH3243" s="19">
        <v>-1.702191433211345</v>
      </c>
      <c r="AI3243" s="19">
        <v>-17.442537268369172</v>
      </c>
      <c r="AJ3243" s="19">
        <v>-15.740345835157829</v>
      </c>
      <c r="AK3243" s="23">
        <v>0.15559046346053843</v>
      </c>
      <c r="AL3243" s="24">
        <v>0.88068425203519884</v>
      </c>
      <c r="AM3243" s="18">
        <v>0.13558597530132632</v>
      </c>
      <c r="AN3243" s="19">
        <v>-1.7227027205389961E-2</v>
      </c>
      <c r="AO3243" s="19">
        <v>0</v>
      </c>
      <c r="AP3243" s="19">
        <v>0</v>
      </c>
      <c r="AQ3243" s="19">
        <v>0</v>
      </c>
      <c r="AR3243" s="19">
        <v>0</v>
      </c>
      <c r="AS3243" s="23">
        <v>0</v>
      </c>
      <c r="AT3243" s="22" t="e">
        <f>EXP(Table1[[#This Row],[TmPPR]]/Table1[[#This Row],[PPCalc]])</f>
        <v>#DIV/0!</v>
      </c>
      <c r="AU3243" s="18">
        <v>0</v>
      </c>
      <c r="AV3243" s="18">
        <v>0</v>
      </c>
      <c r="AW3243" s="19">
        <v>0</v>
      </c>
      <c r="AX3243" s="19">
        <v>0</v>
      </c>
      <c r="AY3243" s="19">
        <v>0</v>
      </c>
      <c r="AZ3243" s="19">
        <f>Table1[[#This Row],[$SHP]]/Table1[[#This Row],[SFrac]]</f>
        <v>0</v>
      </c>
      <c r="BA3243" s="23">
        <v>0.19778309063247121</v>
      </c>
      <c r="BB3243" s="24">
        <v>1.1652274846874326</v>
      </c>
      <c r="BC3243" s="18">
        <v>0.17235383612258204</v>
      </c>
      <c r="BD3243" s="18">
        <v>2.6355716733111011E-2</v>
      </c>
      <c r="BE3243" s="22">
        <f>MAX(Table1[[#This Row],[$ESGA]],0)</f>
        <v>33.91294024115156</v>
      </c>
      <c r="BG3243" s="20"/>
    </row>
    <row r="3244" spans="1:59">
      <c r="A3244" s="20" t="s">
        <v>3302</v>
      </c>
      <c r="B3244" s="17" t="s">
        <v>59</v>
      </c>
      <c r="C3244" s="21">
        <v>70</v>
      </c>
      <c r="D3244" s="18">
        <v>0.875</v>
      </c>
      <c r="E3244" s="21">
        <v>5</v>
      </c>
      <c r="F3244" s="21">
        <v>6</v>
      </c>
      <c r="G3244" s="21">
        <v>11</v>
      </c>
      <c r="H3244" s="21">
        <v>-41</v>
      </c>
      <c r="I3244" s="21">
        <v>5</v>
      </c>
      <c r="J3244" s="21">
        <v>4</v>
      </c>
      <c r="K3244" s="21">
        <v>9</v>
      </c>
      <c r="L3244" s="21">
        <v>0</v>
      </c>
      <c r="M3244" s="21">
        <v>2</v>
      </c>
      <c r="N3244" s="21">
        <v>2</v>
      </c>
      <c r="O3244" s="21">
        <v>0</v>
      </c>
      <c r="P3244" s="21">
        <v>0</v>
      </c>
      <c r="Q3244" s="21">
        <v>0</v>
      </c>
      <c r="R3244" s="21">
        <v>21</v>
      </c>
      <c r="S3244" s="21">
        <v>3</v>
      </c>
      <c r="T3244" s="21">
        <v>59</v>
      </c>
      <c r="U3244" s="21">
        <v>0</v>
      </c>
      <c r="V3244" s="19">
        <v>0</v>
      </c>
      <c r="W3244" s="19">
        <v>1.125</v>
      </c>
      <c r="X3244" s="19">
        <v>18</v>
      </c>
      <c r="Y3244" s="19">
        <v>57.875</v>
      </c>
      <c r="Z3244" s="19">
        <v>4.4813278008298756</v>
      </c>
      <c r="AA3244" s="19">
        <v>3.5850622406639001</v>
      </c>
      <c r="AB3244" s="19">
        <v>8.0663900414937757</v>
      </c>
      <c r="AC3244" s="19">
        <v>9.218731475992886</v>
      </c>
      <c r="AD3244" s="19">
        <v>16.140784687488058</v>
      </c>
      <c r="AE3244" s="19">
        <v>51.871369294605806</v>
      </c>
      <c r="AF3244" s="22">
        <f>Table1[[#This Row],[$ESGF]]/AE3244</f>
        <v>0.31116943521995216</v>
      </c>
      <c r="AG3244" s="22">
        <f>POWER((Table1[[#This Row],[$ESGF]]+Table1[[#This Row],[$ESGA]]+Table1[[#This Row],[XEV+/-]])/(Table1[[#This Row],[$ESGF]]+Table1[[#This Row],[$ESGA]]-Table1[[#This Row],[XEV+/-]]),1/0.65)</f>
        <v>0.39580286279518617</v>
      </c>
      <c r="AH3244" s="19">
        <v>-19.888871207374891</v>
      </c>
      <c r="AI3244" s="19">
        <v>-35.730584607117756</v>
      </c>
      <c r="AJ3244" s="19">
        <v>-15.841713399742863</v>
      </c>
      <c r="AK3244" s="23">
        <v>0.18958719153714279</v>
      </c>
      <c r="AL3244" s="24">
        <v>0.37986707040594564</v>
      </c>
      <c r="AM3244" s="18">
        <v>0.16588879259499995</v>
      </c>
      <c r="AN3244" s="19">
        <v>-0.16056938634479576</v>
      </c>
      <c r="AO3244" s="19">
        <v>0</v>
      </c>
      <c r="AP3244" s="19">
        <v>1.5869740987537293</v>
      </c>
      <c r="AQ3244" s="19">
        <v>1.5869740987537293</v>
      </c>
      <c r="AR3244" s="19">
        <v>1.8136846842899763</v>
      </c>
      <c r="AS3244" s="23">
        <v>7.1428571428571425E-2</v>
      </c>
      <c r="AT3244" s="22">
        <f>EXP(Table1[[#This Row],[TmPPR]]/Table1[[#This Row],[PPCalc]])</f>
        <v>0.4604134985601967</v>
      </c>
      <c r="AU3244" s="18">
        <v>6.25E-2</v>
      </c>
      <c r="AV3244" s="18">
        <v>-4.8476892710192912E-2</v>
      </c>
      <c r="AW3244" s="19">
        <v>0</v>
      </c>
      <c r="AX3244" s="19">
        <v>0</v>
      </c>
      <c r="AY3244" s="19">
        <v>0</v>
      </c>
      <c r="AZ3244" s="19">
        <f>Table1[[#This Row],[$SHP]]/Table1[[#This Row],[SFrac]]</f>
        <v>0</v>
      </c>
      <c r="BA3244" s="23">
        <v>0</v>
      </c>
      <c r="BB3244" s="24" t="e">
        <v>#DIV/0!</v>
      </c>
      <c r="BC3244" s="18">
        <v>0</v>
      </c>
      <c r="BD3244" s="18">
        <v>0</v>
      </c>
      <c r="BE3244" s="22">
        <f>MAX(Table1[[#This Row],[$ESGA]],0)</f>
        <v>51.871369294605806</v>
      </c>
      <c r="BG3244" s="20"/>
    </row>
    <row r="3245" spans="1:59">
      <c r="A3245" s="20" t="s">
        <v>3303</v>
      </c>
      <c r="B3245" s="17" t="s">
        <v>68</v>
      </c>
      <c r="C3245" s="21">
        <v>69</v>
      </c>
      <c r="D3245" s="18">
        <v>0.82440476190476186</v>
      </c>
      <c r="E3245" s="21">
        <v>3</v>
      </c>
      <c r="F3245" s="21">
        <v>8</v>
      </c>
      <c r="G3245" s="21">
        <v>11</v>
      </c>
      <c r="H3245" s="21">
        <v>-9</v>
      </c>
      <c r="I3245" s="21">
        <v>2</v>
      </c>
      <c r="J3245" s="21">
        <v>4</v>
      </c>
      <c r="K3245" s="21">
        <v>6</v>
      </c>
      <c r="L3245" s="21">
        <v>1</v>
      </c>
      <c r="M3245" s="21">
        <v>4</v>
      </c>
      <c r="N3245" s="21">
        <v>5</v>
      </c>
      <c r="O3245" s="21">
        <v>0</v>
      </c>
      <c r="P3245" s="21">
        <v>0</v>
      </c>
      <c r="Q3245" s="21">
        <v>0</v>
      </c>
      <c r="R3245" s="21">
        <v>44</v>
      </c>
      <c r="S3245" s="21">
        <v>9</v>
      </c>
      <c r="T3245" s="21">
        <v>53</v>
      </c>
      <c r="U3245" s="21">
        <v>9</v>
      </c>
      <c r="V3245" s="19">
        <v>0.79146048882890985</v>
      </c>
      <c r="W3245" s="19">
        <v>1.0641173087981599</v>
      </c>
      <c r="X3245" s="19">
        <v>34.208539511171089</v>
      </c>
      <c r="Y3245" s="19">
        <v>42.93588269120184</v>
      </c>
      <c r="Z3245" s="19">
        <v>1.9495938346177879</v>
      </c>
      <c r="AA3245" s="19">
        <v>3.8027966079657225</v>
      </c>
      <c r="AB3245" s="19">
        <v>5.7523904425835104</v>
      </c>
      <c r="AC3245" s="19">
        <v>6.977628840101298</v>
      </c>
      <c r="AD3245" s="19">
        <v>32.962434610605911</v>
      </c>
      <c r="AE3245" s="19">
        <v>41.269861775618999</v>
      </c>
      <c r="AF3245" s="22">
        <f>Table1[[#This Row],[$ESGF]]/AE3245</f>
        <v>0.79870474948087011</v>
      </c>
      <c r="AG3245" s="22">
        <f>POWER((Table1[[#This Row],[$ESGF]]+Table1[[#This Row],[$ESGA]]+Table1[[#This Row],[XEV+/-]])/(Table1[[#This Row],[$ESGF]]+Table1[[#This Row],[$ESGA]]-Table1[[#This Row],[XEV+/-]]),1/0.65)</f>
        <v>0.90325059025517418</v>
      </c>
      <c r="AH3245" s="19">
        <v>-2.4540014967971127</v>
      </c>
      <c r="AI3245" s="19">
        <v>-8.3074271650130918</v>
      </c>
      <c r="AJ3245" s="19">
        <v>-5.8534256682159782</v>
      </c>
      <c r="AK3245" s="23">
        <v>0.24296858775705424</v>
      </c>
      <c r="AL3245" s="24">
        <v>0.90758245723704722</v>
      </c>
      <c r="AM3245" s="18">
        <v>0.20030446074019054</v>
      </c>
      <c r="AN3245" s="19">
        <v>-1.9423694818617082E-2</v>
      </c>
      <c r="AO3245" s="19">
        <v>0.80052900056678633</v>
      </c>
      <c r="AP3245" s="19">
        <v>3.0028816281525734</v>
      </c>
      <c r="AQ3245" s="19">
        <v>3.8034106287193596</v>
      </c>
      <c r="AR3245" s="19">
        <v>4.613523361912292</v>
      </c>
      <c r="AS3245" s="23">
        <v>0.14055133557399477</v>
      </c>
      <c r="AT3245" s="22">
        <f>EXP(Table1[[#This Row],[TmPPR]]/Table1[[#This Row],[PPCalc]])</f>
        <v>1.0190446011936707</v>
      </c>
      <c r="AU3245" s="18">
        <v>0.11587119033927545</v>
      </c>
      <c r="AV3245" s="18">
        <v>2.1859705895277059E-3</v>
      </c>
      <c r="AW3245" s="19">
        <v>0</v>
      </c>
      <c r="AX3245" s="19">
        <v>0</v>
      </c>
      <c r="AY3245" s="19">
        <v>0</v>
      </c>
      <c r="AZ3245" s="19">
        <f>Table1[[#This Row],[$SHP]]/Table1[[#This Row],[SFrac]]</f>
        <v>0</v>
      </c>
      <c r="BA3245" s="23">
        <v>0.13864244987178675</v>
      </c>
      <c r="BB3245" s="24">
        <v>1.0172451749483333</v>
      </c>
      <c r="BC3245" s="18">
        <v>0.11429749587644324</v>
      </c>
      <c r="BD3245" s="18">
        <v>1.9542774044330833E-3</v>
      </c>
      <c r="BE3245" s="22">
        <f>MAX(Table1[[#This Row],[$ESGA]],0)</f>
        <v>41.269861775618999</v>
      </c>
      <c r="BG3245" s="20"/>
    </row>
    <row r="3246" spans="1:59">
      <c r="A3246" s="20" t="s">
        <v>3304</v>
      </c>
      <c r="B3246" s="17" t="s">
        <v>59</v>
      </c>
      <c r="C3246" s="21">
        <v>68</v>
      </c>
      <c r="D3246" s="18">
        <v>0.82926829268292679</v>
      </c>
      <c r="E3246" s="21">
        <v>6</v>
      </c>
      <c r="F3246" s="21">
        <v>5</v>
      </c>
      <c r="G3246" s="21">
        <v>11</v>
      </c>
      <c r="H3246" s="21">
        <v>-14</v>
      </c>
      <c r="I3246" s="21">
        <v>5</v>
      </c>
      <c r="J3246" s="21">
        <v>5</v>
      </c>
      <c r="K3246" s="21">
        <v>10</v>
      </c>
      <c r="L3246" s="21">
        <v>1</v>
      </c>
      <c r="M3246" s="21">
        <v>0</v>
      </c>
      <c r="N3246" s="21">
        <v>1</v>
      </c>
      <c r="O3246" s="21">
        <v>0</v>
      </c>
      <c r="P3246" s="21">
        <v>0</v>
      </c>
      <c r="Q3246" s="21">
        <v>0</v>
      </c>
      <c r="R3246" s="21">
        <v>19</v>
      </c>
      <c r="S3246" s="21">
        <v>2</v>
      </c>
      <c r="T3246" s="21">
        <v>31</v>
      </c>
      <c r="U3246" s="21">
        <v>0</v>
      </c>
      <c r="V3246" s="19">
        <v>0</v>
      </c>
      <c r="W3246" s="19">
        <v>0.5</v>
      </c>
      <c r="X3246" s="19">
        <v>17</v>
      </c>
      <c r="Y3246" s="19">
        <v>30.5</v>
      </c>
      <c r="Z3246" s="19">
        <v>5.1948830390504215</v>
      </c>
      <c r="AA3246" s="19">
        <v>5.3694514304063903</v>
      </c>
      <c r="AB3246" s="19">
        <v>10.564334469456814</v>
      </c>
      <c r="AC3246" s="19">
        <v>12.739344507286159</v>
      </c>
      <c r="AD3246" s="19">
        <v>18.027277288814219</v>
      </c>
      <c r="AE3246" s="19">
        <v>31.893136428447669</v>
      </c>
      <c r="AF3246" s="22">
        <f>Table1[[#This Row],[$ESGF]]/AE3246</f>
        <v>0.56524002677687279</v>
      </c>
      <c r="AG3246" s="22">
        <f>POWER((Table1[[#This Row],[$ESGF]]+Table1[[#This Row],[$ESGA]]+Table1[[#This Row],[XEV+/-]])/(Table1[[#This Row],[$ESGF]]+Table1[[#This Row],[$ESGA]]-Table1[[#This Row],[XEV+/-]]),1/0.65)</f>
        <v>0.826603700426225</v>
      </c>
      <c r="AH3246" s="19">
        <v>-3.0856216547707755</v>
      </c>
      <c r="AI3246" s="19">
        <v>-13.865859139633447</v>
      </c>
      <c r="AJ3246" s="19">
        <v>-10.780237484862672</v>
      </c>
      <c r="AK3246" s="23">
        <v>0.15411254737200139</v>
      </c>
      <c r="AL3246" s="24">
        <v>0.80729290317011115</v>
      </c>
      <c r="AM3246" s="18">
        <v>0.12780064904019628</v>
      </c>
      <c r="AN3246" s="19">
        <v>-2.7358121794956499E-2</v>
      </c>
      <c r="AO3246" s="19">
        <v>0.83439558861020779</v>
      </c>
      <c r="AP3246" s="19">
        <v>0</v>
      </c>
      <c r="AQ3246" s="19">
        <v>0.83439558861020779</v>
      </c>
      <c r="AR3246" s="19">
        <v>1.0061829156770152</v>
      </c>
      <c r="AS3246" s="23">
        <v>3.349673202614379E-2</v>
      </c>
      <c r="AT3246" s="22">
        <f>EXP(Table1[[#This Row],[TmPPR]]/Table1[[#This Row],[PPCalc]])</f>
        <v>0.89106666830460801</v>
      </c>
      <c r="AU3246" s="18">
        <v>2.7777777777777776E-2</v>
      </c>
      <c r="AV3246" s="18">
        <v>-3.2037786159764222E-3</v>
      </c>
      <c r="AW3246" s="19">
        <v>0</v>
      </c>
      <c r="AX3246" s="19">
        <v>0</v>
      </c>
      <c r="AY3246" s="19">
        <v>0</v>
      </c>
      <c r="AZ3246" s="19">
        <f>Table1[[#This Row],[$SHP]]/Table1[[#This Row],[SFrac]]</f>
        <v>0</v>
      </c>
      <c r="BA3246" s="23">
        <v>0</v>
      </c>
      <c r="BB3246" s="24" t="e">
        <v>#DIV/0!</v>
      </c>
      <c r="BC3246" s="18">
        <v>0</v>
      </c>
      <c r="BD3246" s="18">
        <v>0</v>
      </c>
      <c r="BE3246" s="22">
        <f>MAX(Table1[[#This Row],[$ESGA]],0)</f>
        <v>31.893136428447669</v>
      </c>
      <c r="BG3246" s="20"/>
    </row>
    <row r="3247" spans="1:59">
      <c r="A3247" s="20" t="s">
        <v>3305</v>
      </c>
      <c r="B3247" s="17" t="s">
        <v>68</v>
      </c>
      <c r="C3247" s="21">
        <v>67</v>
      </c>
      <c r="D3247" s="18">
        <v>0.94664634146341475</v>
      </c>
      <c r="E3247" s="21">
        <v>2</v>
      </c>
      <c r="F3247" s="21">
        <v>9</v>
      </c>
      <c r="G3247" s="21">
        <v>11</v>
      </c>
      <c r="H3247" s="21">
        <v>9</v>
      </c>
      <c r="I3247" s="21">
        <v>2</v>
      </c>
      <c r="J3247" s="21">
        <v>9</v>
      </c>
      <c r="K3247" s="21">
        <v>11</v>
      </c>
      <c r="L3247" s="21">
        <v>0</v>
      </c>
      <c r="M3247" s="21">
        <v>0</v>
      </c>
      <c r="N3247" s="21">
        <v>0</v>
      </c>
      <c r="O3247" s="21">
        <v>0</v>
      </c>
      <c r="P3247" s="21">
        <v>0</v>
      </c>
      <c r="Q3247" s="21">
        <v>0</v>
      </c>
      <c r="R3247" s="21">
        <v>42</v>
      </c>
      <c r="S3247" s="21">
        <v>1</v>
      </c>
      <c r="T3247" s="21">
        <v>35</v>
      </c>
      <c r="U3247" s="21">
        <v>3</v>
      </c>
      <c r="V3247" s="19">
        <v>0.41176470588235292</v>
      </c>
      <c r="W3247" s="19">
        <v>1.9230769230769232E-2</v>
      </c>
      <c r="X3247" s="19">
        <v>40.588235294117652</v>
      </c>
      <c r="Y3247" s="19">
        <v>31.98076923076923</v>
      </c>
      <c r="Z3247" s="19">
        <v>2.1827015072854721</v>
      </c>
      <c r="AA3247" s="19">
        <v>10.557071307124984</v>
      </c>
      <c r="AB3247" s="19">
        <v>12.739772814410454</v>
      </c>
      <c r="AC3247" s="19">
        <v>13.457795436800735</v>
      </c>
      <c r="AD3247" s="19">
        <v>48.718358882386646</v>
      </c>
      <c r="AE3247" s="19">
        <v>42.27253902459924</v>
      </c>
      <c r="AF3247" s="22">
        <f>Table1[[#This Row],[$ESGF]]/AE3247</f>
        <v>1.1524824391086719</v>
      </c>
      <c r="AG3247" s="22">
        <f>POWER((Table1[[#This Row],[$ESGF]]+Table1[[#This Row],[$ESGA]]+Table1[[#This Row],[XEV+/-]])/(Table1[[#This Row],[$ESGF]]+Table1[[#This Row],[$ESGA]]-Table1[[#This Row],[XEV+/-]]),1/0.65)</f>
        <v>1.1391009396708796</v>
      </c>
      <c r="AH3247" s="19">
        <v>3.8491435949719097</v>
      </c>
      <c r="AI3247" s="19">
        <v>6.4458198577874022</v>
      </c>
      <c r="AJ3247" s="19">
        <v>2.5966762628154925</v>
      </c>
      <c r="AK3247" s="23">
        <v>0.28561045452983547</v>
      </c>
      <c r="AL3247" s="24">
        <v>1.1590095301980616</v>
      </c>
      <c r="AM3247" s="18">
        <v>0.27037209186437172</v>
      </c>
      <c r="AN3247" s="19">
        <v>3.9897670545945611E-2</v>
      </c>
      <c r="AO3247" s="19">
        <v>0</v>
      </c>
      <c r="AP3247" s="19">
        <v>0</v>
      </c>
      <c r="AQ3247" s="19">
        <v>0</v>
      </c>
      <c r="AR3247" s="19">
        <v>0</v>
      </c>
      <c r="AS3247" s="23">
        <v>2.0314629010281183E-2</v>
      </c>
      <c r="AT3247" s="22">
        <f>EXP(Table1[[#This Row],[TmPPR]]/Table1[[#This Row],[PPCalc]])</f>
        <v>1.1673480641222578</v>
      </c>
      <c r="AU3247" s="18">
        <v>1.9230769230769232E-2</v>
      </c>
      <c r="AV3247" s="18">
        <v>2.9756646979899265E-3</v>
      </c>
      <c r="AW3247" s="19">
        <v>0</v>
      </c>
      <c r="AX3247" s="19">
        <v>0</v>
      </c>
      <c r="AY3247" s="19">
        <v>0</v>
      </c>
      <c r="AZ3247" s="19">
        <f>Table1[[#This Row],[$SHP]]/Table1[[#This Row],[SFrac]]</f>
        <v>0</v>
      </c>
      <c r="BA3247" s="23">
        <v>6.2138865207918906E-2</v>
      </c>
      <c r="BB3247" s="24">
        <v>1.0071238200270458</v>
      </c>
      <c r="BC3247" s="18">
        <v>5.8823529411764705E-2</v>
      </c>
      <c r="BD3247" s="18">
        <v>4.1756267584773207E-4</v>
      </c>
      <c r="BE3247" s="22">
        <f>MAX(Table1[[#This Row],[$ESGA]],0)</f>
        <v>42.27253902459924</v>
      </c>
      <c r="BG3247" s="20"/>
    </row>
    <row r="3248" spans="1:59">
      <c r="A3248" s="20" t="s">
        <v>3306</v>
      </c>
      <c r="B3248" s="17" t="s">
        <v>68</v>
      </c>
      <c r="C3248" s="21">
        <v>66</v>
      </c>
      <c r="D3248" s="18">
        <v>0.88869132290184927</v>
      </c>
      <c r="E3248" s="21">
        <v>1</v>
      </c>
      <c r="F3248" s="21">
        <v>10</v>
      </c>
      <c r="G3248" s="21">
        <v>11</v>
      </c>
      <c r="H3248" s="21">
        <v>9</v>
      </c>
      <c r="I3248" s="21">
        <v>1</v>
      </c>
      <c r="J3248" s="21">
        <v>9</v>
      </c>
      <c r="K3248" s="21">
        <v>10</v>
      </c>
      <c r="L3248" s="21">
        <v>0</v>
      </c>
      <c r="M3248" s="21">
        <v>1</v>
      </c>
      <c r="N3248" s="21">
        <v>1</v>
      </c>
      <c r="O3248" s="21">
        <v>0</v>
      </c>
      <c r="P3248" s="21">
        <v>0</v>
      </c>
      <c r="Q3248" s="21">
        <v>0</v>
      </c>
      <c r="R3248" s="21">
        <v>50</v>
      </c>
      <c r="S3248" s="21">
        <v>4</v>
      </c>
      <c r="T3248" s="21">
        <v>57</v>
      </c>
      <c r="U3248" s="21">
        <v>20</v>
      </c>
      <c r="V3248" s="19">
        <v>2.8571428571428572</v>
      </c>
      <c r="W3248" s="19">
        <v>0.24242424242424243</v>
      </c>
      <c r="X3248" s="19">
        <v>43.142857142857146</v>
      </c>
      <c r="Y3248" s="19">
        <v>36.757575757575758</v>
      </c>
      <c r="Z3248" s="19">
        <v>1.1267605633802817</v>
      </c>
      <c r="AA3248" s="19">
        <v>10.140845070422536</v>
      </c>
      <c r="AB3248" s="19">
        <v>11.267605633802818</v>
      </c>
      <c r="AC3248" s="19">
        <v>12.678874366648069</v>
      </c>
      <c r="AD3248" s="19">
        <v>48.611670020120734</v>
      </c>
      <c r="AE3248" s="19">
        <v>41.128308132393713</v>
      </c>
      <c r="AF3248" s="22">
        <f>Table1[[#This Row],[$ESGF]]/AE3248</f>
        <v>1.1819516101571155</v>
      </c>
      <c r="AG3248" s="22">
        <f>POWER((Table1[[#This Row],[$ESGF]]+Table1[[#This Row],[$ESGA]]+Table1[[#This Row],[XEV+/-]])/(Table1[[#This Row],[$ESGF]]+Table1[[#This Row],[$ESGA]]-Table1[[#This Row],[XEV+/-]]),1/0.65)</f>
        <v>0.94576742322994278</v>
      </c>
      <c r="AH3248" s="19">
        <v>-1.6260488586332347</v>
      </c>
      <c r="AI3248" s="19">
        <v>7.4833618877270212</v>
      </c>
      <c r="AJ3248" s="19">
        <v>9.1094107463602558</v>
      </c>
      <c r="AK3248" s="23">
        <v>0.34275618936171204</v>
      </c>
      <c r="AL3248" s="24">
        <v>1.0275811751164268</v>
      </c>
      <c r="AM3248" s="18">
        <v>0.30460445135665665</v>
      </c>
      <c r="AN3248" s="19">
        <v>8.2875764226086907E-3</v>
      </c>
      <c r="AO3248" s="19">
        <v>0</v>
      </c>
      <c r="AP3248" s="19">
        <v>1.3232989347284581</v>
      </c>
      <c r="AQ3248" s="19">
        <v>1.3232989347284581</v>
      </c>
      <c r="AR3248" s="19">
        <v>1.4890422586860439</v>
      </c>
      <c r="AS3248" s="23">
        <v>0.13639395152000194</v>
      </c>
      <c r="AT3248" s="22">
        <f>EXP(Table1[[#This Row],[TmPPR]]/Table1[[#This Row],[PPCalc]])</f>
        <v>0.79361438477154678</v>
      </c>
      <c r="AU3248" s="18">
        <v>0.12121212121212122</v>
      </c>
      <c r="AV3248" s="18">
        <v>-2.8019102691337734E-2</v>
      </c>
      <c r="AW3248" s="19">
        <v>0</v>
      </c>
      <c r="AX3248" s="19">
        <v>0</v>
      </c>
      <c r="AY3248" s="19">
        <v>0</v>
      </c>
      <c r="AZ3248" s="19">
        <f>Table1[[#This Row],[$SHP]]/Table1[[#This Row],[SFrac]]</f>
        <v>0</v>
      </c>
      <c r="BA3248" s="23">
        <v>0.45928575511837388</v>
      </c>
      <c r="BB3248" s="24">
        <v>0.99735876742479823</v>
      </c>
      <c r="BC3248" s="18">
        <v>0.40816326530612246</v>
      </c>
      <c r="BD3248" s="18">
        <v>-1.0794803199978692E-3</v>
      </c>
      <c r="BE3248" s="22">
        <f>MAX(Table1[[#This Row],[$ESGA]],0)</f>
        <v>41.128308132393713</v>
      </c>
      <c r="BG3248" s="20"/>
    </row>
    <row r="3249" spans="1:59">
      <c r="A3249" s="20" t="s">
        <v>3307</v>
      </c>
      <c r="B3249" s="17" t="s">
        <v>59</v>
      </c>
      <c r="C3249" s="21">
        <v>64</v>
      </c>
      <c r="D3249" s="18">
        <v>0.8</v>
      </c>
      <c r="E3249" s="21">
        <v>6</v>
      </c>
      <c r="F3249" s="21">
        <v>5</v>
      </c>
      <c r="G3249" s="21">
        <v>11</v>
      </c>
      <c r="H3249" s="21">
        <v>3</v>
      </c>
      <c r="I3249" s="21">
        <v>6</v>
      </c>
      <c r="J3249" s="21">
        <v>5</v>
      </c>
      <c r="K3249" s="21">
        <v>11</v>
      </c>
      <c r="L3249" s="21">
        <v>0</v>
      </c>
      <c r="M3249" s="21">
        <v>0</v>
      </c>
      <c r="N3249" s="21">
        <v>0</v>
      </c>
      <c r="O3249" s="21">
        <v>0</v>
      </c>
      <c r="P3249" s="21">
        <v>0</v>
      </c>
      <c r="Q3249" s="21">
        <v>0</v>
      </c>
      <c r="R3249" s="21">
        <v>16</v>
      </c>
      <c r="S3249" s="21">
        <v>1</v>
      </c>
      <c r="T3249" s="21">
        <v>12</v>
      </c>
      <c r="U3249" s="21">
        <v>0</v>
      </c>
      <c r="V3249" s="19">
        <v>0</v>
      </c>
      <c r="W3249" s="19">
        <v>0.2441860465116279</v>
      </c>
      <c r="X3249" s="19">
        <v>15</v>
      </c>
      <c r="Y3249" s="19">
        <v>11.755813953488373</v>
      </c>
      <c r="Z3249" s="19">
        <v>5.4894897929720212</v>
      </c>
      <c r="AA3249" s="19">
        <v>4.516002425723582</v>
      </c>
      <c r="AB3249" s="19">
        <v>10.005492218695602</v>
      </c>
      <c r="AC3249" s="19">
        <v>12.506865273369502</v>
      </c>
      <c r="AD3249" s="19">
        <v>13.548007277170743</v>
      </c>
      <c r="AE3249" s="19">
        <v>10.660311550390777</v>
      </c>
      <c r="AF3249" s="22">
        <f>Table1[[#This Row],[$ESGF]]/AE3249</f>
        <v>1.2708828642699577</v>
      </c>
      <c r="AG3249" s="22">
        <f>POWER((Table1[[#This Row],[$ESGF]]+Table1[[#This Row],[$ESGA]]+Table1[[#This Row],[XEV+/-]])/(Table1[[#This Row],[$ESGF]]+Table1[[#This Row],[$ESGA]]-Table1[[#This Row],[XEV+/-]]),1/0.65)</f>
        <v>1.0193260557140709</v>
      </c>
      <c r="AH3249" s="19">
        <v>0.15059911612519095</v>
      </c>
      <c r="AI3249" s="19">
        <v>2.8876957267799668</v>
      </c>
      <c r="AJ3249" s="19">
        <v>2.7370966106547758</v>
      </c>
      <c r="AK3249" s="23">
        <v>8.4988740109952166E-2</v>
      </c>
      <c r="AL3249" s="24">
        <v>1.028023868943641</v>
      </c>
      <c r="AM3249" s="18">
        <v>6.7990992087961735E-2</v>
      </c>
      <c r="AN3249" s="19">
        <v>1.8791612553068836E-3</v>
      </c>
      <c r="AO3249" s="19">
        <v>0</v>
      </c>
      <c r="AP3249" s="19">
        <v>0</v>
      </c>
      <c r="AQ3249" s="19">
        <v>0</v>
      </c>
      <c r="AR3249" s="19">
        <v>0</v>
      </c>
      <c r="AS3249" s="23">
        <v>1.4534883720930232E-2</v>
      </c>
      <c r="AT3249" s="22">
        <f>EXP(Table1[[#This Row],[TmPPR]]/Table1[[#This Row],[PPCalc]])</f>
        <v>0.90484811436095181</v>
      </c>
      <c r="AU3249" s="18">
        <v>1.1627906976744186E-2</v>
      </c>
      <c r="AV3249" s="18">
        <v>-1.1626532418902201E-3</v>
      </c>
      <c r="AW3249" s="19">
        <v>0</v>
      </c>
      <c r="AX3249" s="19">
        <v>0</v>
      </c>
      <c r="AY3249" s="19">
        <v>0</v>
      </c>
      <c r="AZ3249" s="19">
        <f>Table1[[#This Row],[$SHP]]/Table1[[#This Row],[SFrac]]</f>
        <v>0</v>
      </c>
      <c r="BA3249" s="23">
        <v>0</v>
      </c>
      <c r="BB3249" s="24" t="e">
        <v>#DIV/0!</v>
      </c>
      <c r="BC3249" s="18">
        <v>0</v>
      </c>
      <c r="BD3249" s="18">
        <v>0</v>
      </c>
      <c r="BE3249" s="22">
        <f>MAX(Table1[[#This Row],[$ESGA]],0)</f>
        <v>10.660311550390777</v>
      </c>
      <c r="BG3249" s="20"/>
    </row>
    <row r="3250" spans="1:59">
      <c r="A3250" s="20" t="s">
        <v>3308</v>
      </c>
      <c r="B3250" s="17" t="s">
        <v>59</v>
      </c>
      <c r="C3250" s="21">
        <v>61</v>
      </c>
      <c r="D3250" s="18">
        <v>1.1498983739837398</v>
      </c>
      <c r="E3250" s="21">
        <v>4</v>
      </c>
      <c r="F3250" s="21">
        <v>7</v>
      </c>
      <c r="G3250" s="21">
        <v>11</v>
      </c>
      <c r="H3250" s="21">
        <v>4</v>
      </c>
      <c r="I3250" s="21">
        <v>4</v>
      </c>
      <c r="J3250" s="21">
        <v>7</v>
      </c>
      <c r="K3250" s="21">
        <v>11</v>
      </c>
      <c r="L3250" s="21">
        <v>0</v>
      </c>
      <c r="M3250" s="21">
        <v>0</v>
      </c>
      <c r="N3250" s="21">
        <v>0</v>
      </c>
      <c r="O3250" s="21">
        <v>0</v>
      </c>
      <c r="P3250" s="21">
        <v>0</v>
      </c>
      <c r="Q3250" s="21">
        <v>0</v>
      </c>
      <c r="R3250" s="21">
        <v>16</v>
      </c>
      <c r="S3250" s="21">
        <v>0</v>
      </c>
      <c r="T3250" s="21">
        <v>12</v>
      </c>
      <c r="U3250" s="21">
        <v>0</v>
      </c>
      <c r="V3250" s="19">
        <v>0</v>
      </c>
      <c r="W3250" s="19">
        <v>0</v>
      </c>
      <c r="X3250" s="19">
        <v>16</v>
      </c>
      <c r="Y3250" s="19">
        <v>12</v>
      </c>
      <c r="Z3250" s="19">
        <v>7.3121191604603926</v>
      </c>
      <c r="AA3250" s="19">
        <v>11.319765499515954</v>
      </c>
      <c r="AB3250" s="19">
        <v>18.63188465997635</v>
      </c>
      <c r="AC3250" s="19">
        <v>16.203070707394367</v>
      </c>
      <c r="AD3250" s="19">
        <v>27.772033610551841</v>
      </c>
      <c r="AE3250" s="19">
        <v>21.198135965736313</v>
      </c>
      <c r="AF3250" s="22">
        <f>Table1[[#This Row],[$ESGF]]/AE3250</f>
        <v>1.3101167789206216</v>
      </c>
      <c r="AG3250" s="22">
        <f>POWER((Table1[[#This Row],[$ESGF]]+Table1[[#This Row],[$ESGA]]+Table1[[#This Row],[XEV+/-]])/(Table1[[#This Row],[$ESGF]]+Table1[[#This Row],[$ESGA]]-Table1[[#This Row],[XEV+/-]]),1/0.65)</f>
        <v>0.8181425896519321</v>
      </c>
      <c r="AH3250" s="19">
        <v>-3.1899748304998106</v>
      </c>
      <c r="AI3250" s="19">
        <v>6.5738976448155269</v>
      </c>
      <c r="AJ3250" s="19">
        <v>9.7638724753153383</v>
      </c>
      <c r="AK3250" s="23">
        <v>0.12473284818687851</v>
      </c>
      <c r="AL3250" s="24">
        <v>0.8677004954897376</v>
      </c>
      <c r="AM3250" s="18">
        <v>0.14343009931245226</v>
      </c>
      <c r="AN3250" s="19">
        <v>-2.0353975369314482E-2</v>
      </c>
      <c r="AO3250" s="19">
        <v>0</v>
      </c>
      <c r="AP3250" s="19">
        <v>0</v>
      </c>
      <c r="AQ3250" s="19">
        <v>0</v>
      </c>
      <c r="AR3250" s="19">
        <v>0</v>
      </c>
      <c r="AS3250" s="23">
        <v>0</v>
      </c>
      <c r="AT3250" s="22" t="e">
        <f>EXP(Table1[[#This Row],[TmPPR]]/Table1[[#This Row],[PPCalc]])</f>
        <v>#DIV/0!</v>
      </c>
      <c r="AU3250" s="18">
        <v>0</v>
      </c>
      <c r="AV3250" s="18">
        <v>0</v>
      </c>
      <c r="AW3250" s="19">
        <v>0</v>
      </c>
      <c r="AX3250" s="19">
        <v>0</v>
      </c>
      <c r="AY3250" s="19">
        <v>0</v>
      </c>
      <c r="AZ3250" s="19">
        <f>Table1[[#This Row],[$SHP]]/Table1[[#This Row],[SFrac]]</f>
        <v>0</v>
      </c>
      <c r="BA3250" s="23">
        <v>0</v>
      </c>
      <c r="BB3250" s="24" t="e">
        <v>#DIV/0!</v>
      </c>
      <c r="BC3250" s="18">
        <v>0</v>
      </c>
      <c r="BD3250" s="18">
        <v>0</v>
      </c>
      <c r="BE3250" s="22">
        <f>MAX(Table1[[#This Row],[$ESGA]],0)</f>
        <v>21.198135965736313</v>
      </c>
      <c r="BG3250" s="20"/>
    </row>
    <row r="3251" spans="1:59">
      <c r="A3251" s="20" t="s">
        <v>3309</v>
      </c>
      <c r="B3251" s="17" t="s">
        <v>59</v>
      </c>
      <c r="C3251" s="21">
        <v>60</v>
      </c>
      <c r="D3251" s="18">
        <v>0.75</v>
      </c>
      <c r="E3251" s="21">
        <v>3</v>
      </c>
      <c r="F3251" s="21">
        <v>8</v>
      </c>
      <c r="G3251" s="21">
        <v>11</v>
      </c>
      <c r="H3251" s="21">
        <v>-10</v>
      </c>
      <c r="I3251" s="21">
        <v>2</v>
      </c>
      <c r="J3251" s="21">
        <v>6</v>
      </c>
      <c r="K3251" s="21">
        <v>8</v>
      </c>
      <c r="L3251" s="21">
        <v>1</v>
      </c>
      <c r="M3251" s="21">
        <v>2</v>
      </c>
      <c r="N3251" s="21">
        <v>3</v>
      </c>
      <c r="O3251" s="21">
        <v>0</v>
      </c>
      <c r="P3251" s="21">
        <v>0</v>
      </c>
      <c r="Q3251" s="21">
        <v>0</v>
      </c>
      <c r="R3251" s="21">
        <v>21</v>
      </c>
      <c r="S3251" s="21">
        <v>4</v>
      </c>
      <c r="T3251" s="21">
        <v>27</v>
      </c>
      <c r="U3251" s="21">
        <v>0</v>
      </c>
      <c r="V3251" s="19">
        <v>0</v>
      </c>
      <c r="W3251" s="19">
        <v>0.28763040238450077</v>
      </c>
      <c r="X3251" s="19">
        <v>17</v>
      </c>
      <c r="Y3251" s="19">
        <v>26.712369597615499</v>
      </c>
      <c r="Z3251" s="19">
        <v>1.6561394849222235</v>
      </c>
      <c r="AA3251" s="19">
        <v>4.9684184547666703</v>
      </c>
      <c r="AB3251" s="19">
        <v>6.6245579396888941</v>
      </c>
      <c r="AC3251" s="19">
        <v>8.8327439195851927</v>
      </c>
      <c r="AD3251" s="19">
        <v>14.037468741944249</v>
      </c>
      <c r="AE3251" s="19">
        <v>22.237454809155579</v>
      </c>
      <c r="AF3251" s="22">
        <f>Table1[[#This Row],[$ESGF]]/AE3251</f>
        <v>0.63125339039091644</v>
      </c>
      <c r="AG3251" s="22">
        <f>POWER((Table1[[#This Row],[$ESGF]]+Table1[[#This Row],[$ESGA]]+Table1[[#This Row],[XEV+/-]])/(Table1[[#This Row],[$ESGF]]+Table1[[#This Row],[$ESGA]]-Table1[[#This Row],[XEV+/-]]),1/0.65)</f>
        <v>0.99282432232017692</v>
      </c>
      <c r="AH3251" s="19">
        <v>-8.4901400444100439E-2</v>
      </c>
      <c r="AI3251" s="19">
        <v>-8.1999860672113325</v>
      </c>
      <c r="AJ3251" s="19">
        <v>-8.1150846667672312</v>
      </c>
      <c r="AK3251" s="23">
        <v>0.12322021028221423</v>
      </c>
      <c r="AL3251" s="24">
        <v>0.96994751309383342</v>
      </c>
      <c r="AM3251" s="18">
        <v>9.2415157711660673E-2</v>
      </c>
      <c r="AN3251" s="19">
        <v>-2.81989320259424E-3</v>
      </c>
      <c r="AO3251" s="19">
        <v>0.76760713664461488</v>
      </c>
      <c r="AP3251" s="19">
        <v>1.9466596075576585</v>
      </c>
      <c r="AQ3251" s="19">
        <v>2.7142667442022734</v>
      </c>
      <c r="AR3251" s="19">
        <v>3.6190223256030314</v>
      </c>
      <c r="AS3251" s="23">
        <v>8.2889787807820595E-2</v>
      </c>
      <c r="AT3251" s="22">
        <f>EXP(Table1[[#This Row],[TmPPR]]/Table1[[#This Row],[PPCalc]])</f>
        <v>1.0242145828811346</v>
      </c>
      <c r="AU3251" s="18">
        <v>6.2167340855865449E-2</v>
      </c>
      <c r="AV3251" s="18">
        <v>1.4874194191174836E-3</v>
      </c>
      <c r="AW3251" s="19">
        <v>0</v>
      </c>
      <c r="AX3251" s="19">
        <v>0</v>
      </c>
      <c r="AY3251" s="19">
        <v>0</v>
      </c>
      <c r="AZ3251" s="19">
        <f>Table1[[#This Row],[$SHP]]/Table1[[#This Row],[SFrac]]</f>
        <v>0</v>
      </c>
      <c r="BA3251" s="23">
        <v>0</v>
      </c>
      <c r="BB3251" s="24" t="e">
        <v>#DIV/0!</v>
      </c>
      <c r="BC3251" s="18">
        <v>0</v>
      </c>
      <c r="BD3251" s="18">
        <v>0</v>
      </c>
      <c r="BE3251" s="22">
        <f>MAX(Table1[[#This Row],[$ESGA]],0)</f>
        <v>22.237454809155579</v>
      </c>
      <c r="BG3251" s="20"/>
    </row>
    <row r="3252" spans="1:59">
      <c r="A3252" s="20" t="s">
        <v>3310</v>
      </c>
      <c r="B3252" s="17" t="s">
        <v>1</v>
      </c>
      <c r="C3252" s="21">
        <v>57</v>
      </c>
      <c r="D3252" s="18">
        <v>0.69512195121951215</v>
      </c>
      <c r="E3252" s="21">
        <v>3</v>
      </c>
      <c r="F3252" s="21">
        <v>8</v>
      </c>
      <c r="G3252" s="21">
        <v>11</v>
      </c>
      <c r="H3252" s="21">
        <v>-9</v>
      </c>
      <c r="I3252" s="21">
        <v>2</v>
      </c>
      <c r="J3252" s="21">
        <v>7</v>
      </c>
      <c r="K3252" s="21">
        <v>9</v>
      </c>
      <c r="L3252" s="21">
        <v>0</v>
      </c>
      <c r="M3252" s="21">
        <v>1</v>
      </c>
      <c r="N3252" s="21">
        <v>1</v>
      </c>
      <c r="O3252" s="21">
        <v>1</v>
      </c>
      <c r="P3252" s="21">
        <v>0</v>
      </c>
      <c r="Q3252" s="21">
        <v>1</v>
      </c>
      <c r="R3252" s="21">
        <v>14</v>
      </c>
      <c r="S3252" s="21">
        <v>2</v>
      </c>
      <c r="T3252" s="21">
        <v>25</v>
      </c>
      <c r="U3252" s="21">
        <v>4</v>
      </c>
      <c r="V3252" s="19">
        <v>1</v>
      </c>
      <c r="W3252" s="19">
        <v>0.16</v>
      </c>
      <c r="X3252" s="19">
        <v>11</v>
      </c>
      <c r="Y3252" s="19">
        <v>20.84</v>
      </c>
      <c r="Z3252" s="19">
        <v>2.478769795731008</v>
      </c>
      <c r="AA3252" s="19">
        <v>8.6756942850585261</v>
      </c>
      <c r="AB3252" s="19">
        <v>11.154464080789534</v>
      </c>
      <c r="AC3252" s="19">
        <v>16.046772888153367</v>
      </c>
      <c r="AD3252" s="19">
        <v>13.633233876520544</v>
      </c>
      <c r="AE3252" s="19">
        <v>25.828781271517101</v>
      </c>
      <c r="AF3252" s="22">
        <f>Table1[[#This Row],[$ESGF]]/AE3252</f>
        <v>0.52783109404990403</v>
      </c>
      <c r="AG3252" s="22">
        <f>POWER((Table1[[#This Row],[$ESGF]]+Table1[[#This Row],[$ESGA]]+Table1[[#This Row],[XEV+/-]])/(Table1[[#This Row],[$ESGF]]+Table1[[#This Row],[$ESGA]]-Table1[[#This Row],[XEV+/-]]),1/0.65)</f>
        <v>1.061654608367411</v>
      </c>
      <c r="AH3252" s="19">
        <v>0.7672149201714511</v>
      </c>
      <c r="AI3252" s="19">
        <v>-12.195547394996558</v>
      </c>
      <c r="AJ3252" s="19">
        <v>-12.962762315168009</v>
      </c>
      <c r="AK3252" s="23">
        <v>0.15579902136293114</v>
      </c>
      <c r="AL3252" s="24">
        <v>0.98648648648648651</v>
      </c>
      <c r="AM3252" s="18">
        <v>0.10829931972789116</v>
      </c>
      <c r="AN3252" s="19">
        <v>-1.4734828620952059E-3</v>
      </c>
      <c r="AO3252" s="19">
        <v>0</v>
      </c>
      <c r="AP3252" s="19">
        <v>1.0241929678757697</v>
      </c>
      <c r="AQ3252" s="19">
        <v>1.0241929678757697</v>
      </c>
      <c r="AR3252" s="19">
        <v>1.4734004099265461</v>
      </c>
      <c r="AS3252" s="23">
        <v>5.7543859649122814E-2</v>
      </c>
      <c r="AT3252" s="22">
        <f>EXP(Table1[[#This Row],[TmPPR]]/Table1[[#This Row],[PPCalc]])</f>
        <v>0.91528410261104387</v>
      </c>
      <c r="AU3252" s="18">
        <v>0.04</v>
      </c>
      <c r="AV3252" s="18">
        <v>-3.540830689729102E-3</v>
      </c>
      <c r="AW3252" s="19">
        <v>1.2726873536299768</v>
      </c>
      <c r="AX3252" s="19">
        <v>1.2726873536299768</v>
      </c>
      <c r="AY3252" s="19">
        <v>2.5453747072599535</v>
      </c>
      <c r="AZ3252" s="19">
        <f>Table1[[#This Row],[$SHP]]/Table1[[#This Row],[SFrac]]</f>
        <v>3.6617671227248456</v>
      </c>
      <c r="BA3252" s="23">
        <v>8.8529014844804327E-2</v>
      </c>
      <c r="BB3252" s="24">
        <v>1.1805838424983028</v>
      </c>
      <c r="BC3252" s="18">
        <v>6.1538461538461542E-2</v>
      </c>
      <c r="BD3252" s="18">
        <v>1.0215944485640173E-2</v>
      </c>
      <c r="BE3252" s="22">
        <f>MAX(Table1[[#This Row],[$ESGA]],0)</f>
        <v>25.828781271517101</v>
      </c>
      <c r="BG3252" s="20"/>
    </row>
    <row r="3253" spans="1:59">
      <c r="A3253" s="20" t="s">
        <v>3311</v>
      </c>
      <c r="B3253" s="17" t="s">
        <v>59</v>
      </c>
      <c r="C3253" s="21">
        <v>53</v>
      </c>
      <c r="D3253" s="18">
        <v>0.64634146341463417</v>
      </c>
      <c r="E3253" s="21">
        <v>3</v>
      </c>
      <c r="F3253" s="21">
        <v>8</v>
      </c>
      <c r="G3253" s="21">
        <v>11</v>
      </c>
      <c r="H3253" s="21">
        <v>-15</v>
      </c>
      <c r="I3253" s="21">
        <v>3</v>
      </c>
      <c r="J3253" s="21">
        <v>8</v>
      </c>
      <c r="K3253" s="21">
        <v>11</v>
      </c>
      <c r="L3253" s="21">
        <v>0</v>
      </c>
      <c r="M3253" s="21">
        <v>0</v>
      </c>
      <c r="N3253" s="21">
        <v>0</v>
      </c>
      <c r="O3253" s="21">
        <v>0</v>
      </c>
      <c r="P3253" s="21">
        <v>0</v>
      </c>
      <c r="Q3253" s="21">
        <v>0</v>
      </c>
      <c r="R3253" s="21">
        <v>15</v>
      </c>
      <c r="S3253" s="21">
        <v>1</v>
      </c>
      <c r="T3253" s="21">
        <v>33</v>
      </c>
      <c r="U3253" s="21">
        <v>4</v>
      </c>
      <c r="V3253" s="19">
        <v>0.42185007974481659</v>
      </c>
      <c r="W3253" s="19">
        <v>0.23076923076923078</v>
      </c>
      <c r="X3253" s="19">
        <v>13.578149920255182</v>
      </c>
      <c r="Y3253" s="19">
        <v>28.76923076923077</v>
      </c>
      <c r="Z3253" s="19">
        <v>3.647348025551393</v>
      </c>
      <c r="AA3253" s="19">
        <v>9.6598176002229721</v>
      </c>
      <c r="AB3253" s="19">
        <v>13.307165625774365</v>
      </c>
      <c r="AC3253" s="19">
        <v>20.588444930443355</v>
      </c>
      <c r="AD3253" s="19">
        <v>16.458582837549248</v>
      </c>
      <c r="AE3253" s="19">
        <v>34.817770833750728</v>
      </c>
      <c r="AF3253" s="22">
        <f>Table1[[#This Row],[$ESGF]]/AE3253</f>
        <v>0.47270639226549971</v>
      </c>
      <c r="AG3253" s="22">
        <f>POWER((Table1[[#This Row],[$ESGF]]+Table1[[#This Row],[$ESGA]]+Table1[[#This Row],[XEV+/-]])/(Table1[[#This Row],[$ESGF]]+Table1[[#This Row],[$ESGA]]-Table1[[#This Row],[XEV+/-]]),1/0.65)</f>
        <v>0.79590292824926656</v>
      </c>
      <c r="AH3253" s="19">
        <v>-3.7972470651796462</v>
      </c>
      <c r="AI3253" s="19">
        <v>-18.359187996201484</v>
      </c>
      <c r="AJ3253" s="19">
        <v>-14.561940931021837</v>
      </c>
      <c r="AK3253" s="23">
        <v>0.2287019679889703</v>
      </c>
      <c r="AL3253" s="24">
        <v>0.77572390677953829</v>
      </c>
      <c r="AM3253" s="18">
        <v>0.14781956467579788</v>
      </c>
      <c r="AN3253" s="19">
        <v>-3.754005152174391E-2</v>
      </c>
      <c r="AO3253" s="19">
        <v>0</v>
      </c>
      <c r="AP3253" s="19">
        <v>0</v>
      </c>
      <c r="AQ3253" s="19">
        <v>0</v>
      </c>
      <c r="AR3253" s="19">
        <v>0</v>
      </c>
      <c r="AS3253" s="23">
        <v>2.9753265602322207E-2</v>
      </c>
      <c r="AT3253" s="22">
        <f>EXP(Table1[[#This Row],[TmPPR]]/Table1[[#This Row],[PPCalc]])</f>
        <v>0.91400039419223444</v>
      </c>
      <c r="AU3253" s="18">
        <v>1.9230769230769232E-2</v>
      </c>
      <c r="AV3253" s="18">
        <v>-1.7293130047220738E-3</v>
      </c>
      <c r="AW3253" s="19">
        <v>0</v>
      </c>
      <c r="AX3253" s="19">
        <v>0</v>
      </c>
      <c r="AY3253" s="19">
        <v>0</v>
      </c>
      <c r="AZ3253" s="19">
        <f>Table1[[#This Row],[$SHP]]/Table1[[#This Row],[SFrac]]</f>
        <v>0</v>
      </c>
      <c r="BA3253" s="23">
        <v>8.4514459390328298E-2</v>
      </c>
      <c r="BB3253" s="24">
        <v>1.2393497749952425</v>
      </c>
      <c r="BC3253" s="18">
        <v>5.4625199362041466E-2</v>
      </c>
      <c r="BD3253" s="18">
        <v>1.1721850394745759E-2</v>
      </c>
      <c r="BE3253" s="22">
        <f>MAX(Table1[[#This Row],[$ESGA]],0)</f>
        <v>34.817770833750728</v>
      </c>
      <c r="BG3253" s="20"/>
    </row>
    <row r="3254" spans="1:59">
      <c r="A3254" s="20" t="s">
        <v>3312</v>
      </c>
      <c r="B3254" s="17" t="s">
        <v>1</v>
      </c>
      <c r="C3254" s="21">
        <v>52</v>
      </c>
      <c r="D3254" s="18">
        <v>0.72052845528455289</v>
      </c>
      <c r="E3254" s="21">
        <v>3</v>
      </c>
      <c r="F3254" s="21">
        <v>8</v>
      </c>
      <c r="G3254" s="21">
        <v>11</v>
      </c>
      <c r="H3254" s="21">
        <v>0</v>
      </c>
      <c r="I3254" s="21">
        <v>3</v>
      </c>
      <c r="J3254" s="21">
        <v>8</v>
      </c>
      <c r="K3254" s="21">
        <v>11</v>
      </c>
      <c r="L3254" s="21">
        <v>0</v>
      </c>
      <c r="M3254" s="21">
        <v>0</v>
      </c>
      <c r="N3254" s="21">
        <v>0</v>
      </c>
      <c r="O3254" s="21">
        <v>0</v>
      </c>
      <c r="P3254" s="21">
        <v>0</v>
      </c>
      <c r="Q3254" s="21">
        <v>0</v>
      </c>
      <c r="R3254" s="21">
        <v>18</v>
      </c>
      <c r="S3254" s="21">
        <v>0</v>
      </c>
      <c r="T3254" s="21">
        <v>23</v>
      </c>
      <c r="U3254" s="21">
        <v>5</v>
      </c>
      <c r="V3254" s="19">
        <v>0.46666666666666667</v>
      </c>
      <c r="W3254" s="19">
        <v>0</v>
      </c>
      <c r="X3254" s="19">
        <v>17.533333333333331</v>
      </c>
      <c r="Y3254" s="19">
        <v>18</v>
      </c>
      <c r="Z3254" s="19">
        <v>4.1710475410209149</v>
      </c>
      <c r="AA3254" s="19">
        <v>8.5192728414610119</v>
      </c>
      <c r="AB3254" s="19">
        <v>12.690320382481929</v>
      </c>
      <c r="AC3254" s="19">
        <v>17.612517992048261</v>
      </c>
      <c r="AD3254" s="19">
        <v>20.346752025019462</v>
      </c>
      <c r="AE3254" s="19">
        <v>22.528742473965888</v>
      </c>
      <c r="AF3254" s="22">
        <f>Table1[[#This Row],[$ESGF]]/AE3254</f>
        <v>0.90314637173078238</v>
      </c>
      <c r="AG3254" s="22">
        <f>POWER((Table1[[#This Row],[$ESGF]]+Table1[[#This Row],[$ESGA]]+Table1[[#This Row],[XEV+/-]])/(Table1[[#This Row],[$ESGF]]+Table1[[#This Row],[$ESGA]]-Table1[[#This Row],[XEV+/-]]),1/0.65)</f>
        <v>1.0392965395521525</v>
      </c>
      <c r="AH3254" s="19">
        <v>0.53706576734748879</v>
      </c>
      <c r="AI3254" s="19">
        <v>-2.1819904489464279</v>
      </c>
      <c r="AJ3254" s="19">
        <v>-2.7190562162939167</v>
      </c>
      <c r="AK3254" s="23">
        <v>0.18937719548877602</v>
      </c>
      <c r="AL3254" s="24">
        <v>1.0475079118760775</v>
      </c>
      <c r="AM3254" s="18">
        <v>0.13645165813164858</v>
      </c>
      <c r="AN3254" s="19">
        <v>6.3332571479924127E-3</v>
      </c>
      <c r="AO3254" s="19">
        <v>0</v>
      </c>
      <c r="AP3254" s="19">
        <v>0</v>
      </c>
      <c r="AQ3254" s="19">
        <v>0</v>
      </c>
      <c r="AR3254" s="19">
        <v>0</v>
      </c>
      <c r="AS3254" s="23">
        <v>0</v>
      </c>
      <c r="AT3254" s="22" t="e">
        <f>EXP(Table1[[#This Row],[TmPPR]]/Table1[[#This Row],[PPCalc]])</f>
        <v>#DIV/0!</v>
      </c>
      <c r="AU3254" s="18">
        <v>0</v>
      </c>
      <c r="AV3254" s="18">
        <v>0</v>
      </c>
      <c r="AW3254" s="19">
        <v>0</v>
      </c>
      <c r="AX3254" s="19">
        <v>0</v>
      </c>
      <c r="AY3254" s="19">
        <v>0</v>
      </c>
      <c r="AZ3254" s="19">
        <f>Table1[[#This Row],[$SHP]]/Table1[[#This Row],[SFrac]]</f>
        <v>0</v>
      </c>
      <c r="BA3254" s="23">
        <v>9.2524682651621989E-2</v>
      </c>
      <c r="BB3254" s="24">
        <v>1.4065934065934063</v>
      </c>
      <c r="BC3254" s="18">
        <v>6.6666666666666666E-2</v>
      </c>
      <c r="BD3254" s="18">
        <v>2.2744717160184457E-2</v>
      </c>
      <c r="BE3254" s="22">
        <f>MAX(Table1[[#This Row],[$ESGA]],0)</f>
        <v>22.528742473965888</v>
      </c>
      <c r="BG3254" s="20"/>
    </row>
    <row r="3255" spans="1:59">
      <c r="A3255" s="20" t="s">
        <v>3313</v>
      </c>
      <c r="B3255" s="17" t="s">
        <v>1</v>
      </c>
      <c r="C3255" s="21">
        <v>52</v>
      </c>
      <c r="D3255" s="18">
        <v>0.67645074224021595</v>
      </c>
      <c r="E3255" s="21">
        <v>1</v>
      </c>
      <c r="F3255" s="21">
        <v>10</v>
      </c>
      <c r="G3255" s="21">
        <v>11</v>
      </c>
      <c r="H3255" s="21">
        <v>-7</v>
      </c>
      <c r="I3255" s="21">
        <v>1</v>
      </c>
      <c r="J3255" s="21">
        <v>7</v>
      </c>
      <c r="K3255" s="21">
        <v>8</v>
      </c>
      <c r="L3255" s="21">
        <v>0</v>
      </c>
      <c r="M3255" s="21">
        <v>3</v>
      </c>
      <c r="N3255" s="21">
        <v>3</v>
      </c>
      <c r="O3255" s="21">
        <v>0</v>
      </c>
      <c r="P3255" s="21">
        <v>0</v>
      </c>
      <c r="Q3255" s="21">
        <v>0</v>
      </c>
      <c r="R3255" s="21">
        <v>18</v>
      </c>
      <c r="S3255" s="21">
        <v>4</v>
      </c>
      <c r="T3255" s="21">
        <v>23</v>
      </c>
      <c r="U3255" s="21">
        <v>2</v>
      </c>
      <c r="V3255" s="19">
        <v>0.4375</v>
      </c>
      <c r="W3255" s="19">
        <v>0.71608391608391608</v>
      </c>
      <c r="X3255" s="19">
        <v>13.5625</v>
      </c>
      <c r="Y3255" s="19">
        <v>20.283916083916083</v>
      </c>
      <c r="Z3255" s="19">
        <v>0.98746081504702199</v>
      </c>
      <c r="AA3255" s="19">
        <v>7.9411764705882355</v>
      </c>
      <c r="AB3255" s="19">
        <v>8.9286372856352578</v>
      </c>
      <c r="AC3255" s="19">
        <v>13.199242351432869</v>
      </c>
      <c r="AD3255" s="19">
        <v>14.841131082000389</v>
      </c>
      <c r="AE3255" s="19">
        <v>21.462085581761041</v>
      </c>
      <c r="AF3255" s="22">
        <f>Table1[[#This Row],[$ESGF]]/AE3255</f>
        <v>0.69150460822934723</v>
      </c>
      <c r="AG3255" s="22">
        <f>POWER((Table1[[#This Row],[$ESGF]]+Table1[[#This Row],[$ESGA]]+Table1[[#This Row],[XEV+/-]])/(Table1[[#This Row],[$ESGF]]+Table1[[#This Row],[$ESGA]]-Table1[[#This Row],[XEV+/-]]),1/0.65)</f>
        <v>1.2032403225412114</v>
      </c>
      <c r="AH3255" s="19">
        <v>2.1803182967326356</v>
      </c>
      <c r="AI3255" s="19">
        <v>-6.6209544997606518</v>
      </c>
      <c r="AJ3255" s="19">
        <v>-8.8012727964932864</v>
      </c>
      <c r="AK3255" s="23">
        <v>0.14661315672982064</v>
      </c>
      <c r="AL3255" s="24">
        <v>1.1741206401468915</v>
      </c>
      <c r="AM3255" s="18">
        <v>9.9176578692068279E-2</v>
      </c>
      <c r="AN3255" s="19">
        <v>1.5919772447800434E-2</v>
      </c>
      <c r="AO3255" s="19">
        <v>0</v>
      </c>
      <c r="AP3255" s="19">
        <v>3.1518146436044594</v>
      </c>
      <c r="AQ3255" s="19">
        <v>3.1518146436044594</v>
      </c>
      <c r="AR3255" s="19">
        <v>4.6593409494481879</v>
      </c>
      <c r="AS3255" s="23">
        <v>0.11061437315801405</v>
      </c>
      <c r="AT3255" s="22">
        <f>EXP(Table1[[#This Row],[TmPPR]]/Table1[[#This Row],[PPCalc]])</f>
        <v>0.89720301997556717</v>
      </c>
      <c r="AU3255" s="18">
        <v>7.4825174825174826E-2</v>
      </c>
      <c r="AV3255" s="18">
        <v>-8.1165194451212133E-3</v>
      </c>
      <c r="AW3255" s="19">
        <v>0</v>
      </c>
      <c r="AX3255" s="19">
        <v>0</v>
      </c>
      <c r="AY3255" s="19">
        <v>0</v>
      </c>
      <c r="AZ3255" s="19">
        <f>Table1[[#This Row],[$SHP]]/Table1[[#This Row],[SFrac]]</f>
        <v>0</v>
      </c>
      <c r="BA3255" s="23">
        <v>9.2394014962593515E-2</v>
      </c>
      <c r="BB3255" s="24">
        <v>0.59317663946706434</v>
      </c>
      <c r="BC3255" s="18">
        <v>6.25E-2</v>
      </c>
      <c r="BD3255" s="18">
        <v>-3.2641440626754684E-2</v>
      </c>
      <c r="BE3255" s="22">
        <f>MAX(Table1[[#This Row],[$ESGA]],0)</f>
        <v>21.462085581761041</v>
      </c>
      <c r="BG3255" s="20"/>
    </row>
    <row r="3256" spans="1:59">
      <c r="A3256" s="20" t="s">
        <v>3314</v>
      </c>
      <c r="B3256" s="17" t="s">
        <v>59</v>
      </c>
      <c r="C3256" s="21">
        <v>52</v>
      </c>
      <c r="D3256" s="18">
        <v>0.65</v>
      </c>
      <c r="E3256" s="21">
        <v>7</v>
      </c>
      <c r="F3256" s="21">
        <v>4</v>
      </c>
      <c r="G3256" s="21">
        <v>11</v>
      </c>
      <c r="H3256" s="21">
        <v>-7</v>
      </c>
      <c r="I3256" s="21">
        <v>6</v>
      </c>
      <c r="J3256" s="21">
        <v>3</v>
      </c>
      <c r="K3256" s="21">
        <v>9</v>
      </c>
      <c r="L3256" s="21">
        <v>1</v>
      </c>
      <c r="M3256" s="21">
        <v>0</v>
      </c>
      <c r="N3256" s="21">
        <v>1</v>
      </c>
      <c r="O3256" s="21">
        <v>0</v>
      </c>
      <c r="P3256" s="21">
        <v>1</v>
      </c>
      <c r="Q3256" s="21">
        <v>1</v>
      </c>
      <c r="R3256" s="21">
        <v>14</v>
      </c>
      <c r="S3256" s="21">
        <v>2</v>
      </c>
      <c r="T3256" s="21">
        <v>19</v>
      </c>
      <c r="U3256" s="21">
        <v>0</v>
      </c>
      <c r="V3256" s="19">
        <v>1</v>
      </c>
      <c r="W3256" s="19">
        <v>0.26865671641791045</v>
      </c>
      <c r="X3256" s="19">
        <v>11</v>
      </c>
      <c r="Y3256" s="19">
        <v>18.731343283582092</v>
      </c>
      <c r="Z3256" s="19">
        <v>4.8284943634889217</v>
      </c>
      <c r="AA3256" s="19">
        <v>2.3235116845117934</v>
      </c>
      <c r="AB3256" s="19">
        <v>7.1520060480007146</v>
      </c>
      <c r="AC3256" s="19">
        <v>11.003086227693407</v>
      </c>
      <c r="AD3256" s="19">
        <v>8.7816676129931697</v>
      </c>
      <c r="AE3256" s="19">
        <v>15.101836204410359</v>
      </c>
      <c r="AF3256" s="22">
        <f>Table1[[#This Row],[$ESGF]]/AE3256</f>
        <v>0.58149667988244769</v>
      </c>
      <c r="AG3256" s="22">
        <f>POWER((Table1[[#This Row],[$ESGF]]+Table1[[#This Row],[$ESGA]]+Table1[[#This Row],[XEV+/-]])/(Table1[[#This Row],[$ESGF]]+Table1[[#This Row],[$ESGA]]-Table1[[#This Row],[XEV+/-]]),1/0.65)</f>
        <v>1.0567772980109289</v>
      </c>
      <c r="AH3256" s="19">
        <v>0.42861026824920767</v>
      </c>
      <c r="AI3256" s="19">
        <v>-6.3201685914171897</v>
      </c>
      <c r="AJ3256" s="19">
        <v>-6.7487788596663973</v>
      </c>
      <c r="AK3256" s="23">
        <v>0.10178030094729165</v>
      </c>
      <c r="AL3256" s="24">
        <v>1.0272992400116872</v>
      </c>
      <c r="AM3256" s="18">
        <v>6.6157195615739572E-2</v>
      </c>
      <c r="AN3256" s="19">
        <v>1.7818290461730129E-3</v>
      </c>
      <c r="AO3256" s="19">
        <v>0.88198568349563378</v>
      </c>
      <c r="AP3256" s="19">
        <v>0</v>
      </c>
      <c r="AQ3256" s="19">
        <v>0.88198568349563378</v>
      </c>
      <c r="AR3256" s="19">
        <v>1.3569010515317441</v>
      </c>
      <c r="AS3256" s="23">
        <v>4.5924225028702637E-2</v>
      </c>
      <c r="AT3256" s="22">
        <f>EXP(Table1[[#This Row],[TmPPR]]/Table1[[#This Row],[PPCalc]])</f>
        <v>0.98145126093474289</v>
      </c>
      <c r="AU3256" s="18">
        <v>2.9850746268656716E-2</v>
      </c>
      <c r="AV3256" s="18">
        <v>-5.5889326065465539E-4</v>
      </c>
      <c r="AW3256" s="19">
        <v>0</v>
      </c>
      <c r="AX3256" s="19">
        <v>0</v>
      </c>
      <c r="AY3256" s="19">
        <v>0</v>
      </c>
      <c r="AZ3256" s="19">
        <f>Table1[[#This Row],[$SHP]]/Table1[[#This Row],[SFrac]]</f>
        <v>0</v>
      </c>
      <c r="BA3256" s="23">
        <v>0</v>
      </c>
      <c r="BB3256" s="24" t="e">
        <v>#DIV/0!</v>
      </c>
      <c r="BC3256" s="18">
        <v>0</v>
      </c>
      <c r="BD3256" s="18">
        <v>0</v>
      </c>
      <c r="BE3256" s="22">
        <f>MAX(Table1[[#This Row],[$ESGA]],0)</f>
        <v>15.101836204410359</v>
      </c>
      <c r="BG3256" s="20"/>
    </row>
    <row r="3257" spans="1:59">
      <c r="A3257" s="20" t="s">
        <v>3315</v>
      </c>
      <c r="B3257" s="17" t="s">
        <v>68</v>
      </c>
      <c r="C3257" s="21">
        <v>51</v>
      </c>
      <c r="D3257" s="18">
        <v>0.90701219512195119</v>
      </c>
      <c r="E3257" s="21">
        <v>3</v>
      </c>
      <c r="F3257" s="21">
        <v>8</v>
      </c>
      <c r="G3257" s="21">
        <v>11</v>
      </c>
      <c r="H3257" s="21">
        <v>14</v>
      </c>
      <c r="I3257" s="21">
        <v>2</v>
      </c>
      <c r="J3257" s="21">
        <v>7</v>
      </c>
      <c r="K3257" s="21">
        <v>9</v>
      </c>
      <c r="L3257" s="21">
        <v>1</v>
      </c>
      <c r="M3257" s="21">
        <v>1</v>
      </c>
      <c r="N3257" s="21">
        <v>2</v>
      </c>
      <c r="O3257" s="21">
        <v>0</v>
      </c>
      <c r="P3257" s="21">
        <v>0</v>
      </c>
      <c r="Q3257" s="21">
        <v>0</v>
      </c>
      <c r="R3257" s="21">
        <v>37</v>
      </c>
      <c r="S3257" s="21">
        <v>5</v>
      </c>
      <c r="T3257" s="21">
        <v>19</v>
      </c>
      <c r="U3257" s="21">
        <v>1</v>
      </c>
      <c r="V3257" s="19">
        <v>5.8823529411764705E-2</v>
      </c>
      <c r="W3257" s="19">
        <v>0.46115288220551376</v>
      </c>
      <c r="X3257" s="19">
        <v>31.941176470588236</v>
      </c>
      <c r="Y3257" s="19">
        <v>17.538847117794486</v>
      </c>
      <c r="Z3257" s="19">
        <v>3.6560595802301963</v>
      </c>
      <c r="AA3257" s="19">
        <v>10.583524653190596</v>
      </c>
      <c r="AB3257" s="19">
        <v>14.239584233420793</v>
      </c>
      <c r="AC3257" s="19">
        <v>15.699440768275698</v>
      </c>
      <c r="AD3257" s="19">
        <v>51.013809194175089</v>
      </c>
      <c r="AE3257" s="19">
        <v>28.503125270900018</v>
      </c>
      <c r="AF3257" s="22">
        <f>Table1[[#This Row],[$ESGF]]/AE3257</f>
        <v>1.7897619544989731</v>
      </c>
      <c r="AG3257" s="22">
        <f>POWER((Table1[[#This Row],[$ESGF]]+Table1[[#This Row],[$ESGA]]+Table1[[#This Row],[XEV+/-]])/(Table1[[#This Row],[$ESGF]]+Table1[[#This Row],[$ESGA]]-Table1[[#This Row],[XEV+/-]]),1/0.65)</f>
        <v>1.3665085099477579</v>
      </c>
      <c r="AH3257" s="19">
        <v>8.0421195498817752</v>
      </c>
      <c r="AI3257" s="19">
        <v>22.510683923275071</v>
      </c>
      <c r="AJ3257" s="19">
        <v>14.468564373393296</v>
      </c>
      <c r="AK3257" s="23">
        <v>0.23123015027632468</v>
      </c>
      <c r="AL3257" s="24">
        <v>1.4135877280755613</v>
      </c>
      <c r="AM3257" s="18">
        <v>0.20972856618050789</v>
      </c>
      <c r="AN3257" s="19">
        <v>7.2593550089536177E-2</v>
      </c>
      <c r="AO3257" s="19">
        <v>1.199227351368356</v>
      </c>
      <c r="AP3257" s="19">
        <v>1.9367242309767945</v>
      </c>
      <c r="AQ3257" s="19">
        <v>3.1359515823451503</v>
      </c>
      <c r="AR3257" s="19">
        <v>3.457452500871292</v>
      </c>
      <c r="AS3257" s="23">
        <v>0.12434447463195804</v>
      </c>
      <c r="AT3257" s="22">
        <f>EXP(Table1[[#This Row],[TmPPR]]/Table1[[#This Row],[PPCalc]])</f>
        <v>1.3523255758350932</v>
      </c>
      <c r="AU3257" s="18">
        <v>0.11278195488721804</v>
      </c>
      <c r="AV3257" s="18">
        <v>3.4040499153325479E-2</v>
      </c>
      <c r="AW3257" s="19">
        <v>0</v>
      </c>
      <c r="AX3257" s="19">
        <v>0</v>
      </c>
      <c r="AY3257" s="19">
        <v>0</v>
      </c>
      <c r="AZ3257" s="19">
        <f>Table1[[#This Row],[$SHP]]/Table1[[#This Row],[SFrac]]</f>
        <v>0</v>
      </c>
      <c r="BA3257" s="23">
        <v>3.2427088482451807E-2</v>
      </c>
      <c r="BB3257" s="24">
        <v>1.1770041431898719</v>
      </c>
      <c r="BC3257" s="18">
        <v>2.9411764705882353E-2</v>
      </c>
      <c r="BD3257" s="18">
        <v>4.7933043646846427E-3</v>
      </c>
      <c r="BE3257" s="22">
        <f>MAX(Table1[[#This Row],[$ESGA]],0)</f>
        <v>28.503125270900018</v>
      </c>
      <c r="BG3257" s="20"/>
    </row>
    <row r="3258" spans="1:59">
      <c r="A3258" s="20" t="s">
        <v>3316</v>
      </c>
      <c r="B3258" s="17" t="s">
        <v>1</v>
      </c>
      <c r="C3258" s="21">
        <v>49</v>
      </c>
      <c r="D3258" s="18">
        <v>0.59756097560975618</v>
      </c>
      <c r="E3258" s="21">
        <v>4</v>
      </c>
      <c r="F3258" s="21">
        <v>7</v>
      </c>
      <c r="G3258" s="21">
        <v>11</v>
      </c>
      <c r="H3258" s="21">
        <v>0</v>
      </c>
      <c r="I3258" s="21">
        <v>3</v>
      </c>
      <c r="J3258" s="21">
        <v>7</v>
      </c>
      <c r="K3258" s="21">
        <v>10</v>
      </c>
      <c r="L3258" s="21">
        <v>1</v>
      </c>
      <c r="M3258" s="21">
        <v>0</v>
      </c>
      <c r="N3258" s="21">
        <v>1</v>
      </c>
      <c r="O3258" s="21">
        <v>0</v>
      </c>
      <c r="P3258" s="21">
        <v>0</v>
      </c>
      <c r="Q3258" s="21">
        <v>0</v>
      </c>
      <c r="R3258" s="21">
        <v>14</v>
      </c>
      <c r="S3258" s="21">
        <v>3</v>
      </c>
      <c r="T3258" s="21">
        <v>11</v>
      </c>
      <c r="U3258" s="21">
        <v>0</v>
      </c>
      <c r="V3258" s="19">
        <v>0</v>
      </c>
      <c r="W3258" s="19">
        <v>0.29684908789386399</v>
      </c>
      <c r="X3258" s="19">
        <v>11</v>
      </c>
      <c r="Y3258" s="19">
        <v>10.703150912106135</v>
      </c>
      <c r="Z3258" s="19">
        <v>3.4134187968521914</v>
      </c>
      <c r="AA3258" s="19">
        <v>8.04023307046036</v>
      </c>
      <c r="AB3258" s="19">
        <v>11.453651867312551</v>
      </c>
      <c r="AC3258" s="19">
        <v>19.167335777951614</v>
      </c>
      <c r="AD3258" s="19">
        <v>12.632433792656364</v>
      </c>
      <c r="AE3258" s="19">
        <v>11.986886223053698</v>
      </c>
      <c r="AF3258" s="22">
        <f>Table1[[#This Row],[$ESGF]]/AE3258</f>
        <v>1.0538544837742032</v>
      </c>
      <c r="AG3258" s="22">
        <f>POWER((Table1[[#This Row],[$ESGF]]+Table1[[#This Row],[$ESGA]]+Table1[[#This Row],[XEV+/-]])/(Table1[[#This Row],[$ESGF]]+Table1[[#This Row],[$ESGA]]-Table1[[#This Row],[XEV+/-]]),1/0.65)</f>
        <v>1.0911840583713877</v>
      </c>
      <c r="AH3258" s="19">
        <v>0.69803166241164927</v>
      </c>
      <c r="AI3258" s="19">
        <v>0.64554756960266713</v>
      </c>
      <c r="AJ3258" s="19">
        <v>-5.248409280898203E-2</v>
      </c>
      <c r="AK3258" s="23">
        <v>0.12193901136477014</v>
      </c>
      <c r="AL3258" s="24">
        <v>1.0922360765352848</v>
      </c>
      <c r="AM3258" s="18">
        <v>7.2865994596021194E-2</v>
      </c>
      <c r="AN3258" s="19">
        <v>6.4287511117455034E-3</v>
      </c>
      <c r="AO3258" s="19">
        <v>0.91607896303441916</v>
      </c>
      <c r="AP3258" s="19">
        <v>0</v>
      </c>
      <c r="AQ3258" s="19">
        <v>0.91607896303441916</v>
      </c>
      <c r="AR3258" s="19">
        <v>1.533030101404538</v>
      </c>
      <c r="AS3258" s="23">
        <v>7.810316735080669E-2</v>
      </c>
      <c r="AT3258" s="22">
        <f>EXP(Table1[[#This Row],[TmPPR]]/Table1[[#This Row],[PPCalc]])</f>
        <v>0.9997916178994346</v>
      </c>
      <c r="AU3258" s="18">
        <v>4.6671404880360104E-2</v>
      </c>
      <c r="AV3258" s="18">
        <v>-9.7264988346365154E-6</v>
      </c>
      <c r="AW3258" s="19">
        <v>0</v>
      </c>
      <c r="AX3258" s="19">
        <v>0</v>
      </c>
      <c r="AY3258" s="19">
        <v>0</v>
      </c>
      <c r="AZ3258" s="19">
        <f>Table1[[#This Row],[$SHP]]/Table1[[#This Row],[SFrac]]</f>
        <v>0</v>
      </c>
      <c r="BA3258" s="23">
        <v>0</v>
      </c>
      <c r="BB3258" s="24" t="e">
        <v>#DIV/0!</v>
      </c>
      <c r="BC3258" s="18">
        <v>0</v>
      </c>
      <c r="BD3258" s="18">
        <v>0</v>
      </c>
      <c r="BE3258" s="22">
        <f>MAX(Table1[[#This Row],[$ESGA]],0)</f>
        <v>11.986886223053698</v>
      </c>
      <c r="BG3258" s="20"/>
    </row>
    <row r="3259" spans="1:59">
      <c r="A3259" s="20" t="s">
        <v>3317</v>
      </c>
      <c r="B3259" s="17" t="s">
        <v>59</v>
      </c>
      <c r="C3259" s="21">
        <v>49</v>
      </c>
      <c r="D3259" s="18">
        <v>0.59756097560975618</v>
      </c>
      <c r="E3259" s="21">
        <v>7</v>
      </c>
      <c r="F3259" s="21">
        <v>4</v>
      </c>
      <c r="G3259" s="21">
        <v>11</v>
      </c>
      <c r="H3259" s="21">
        <v>-6</v>
      </c>
      <c r="I3259" s="21">
        <v>4</v>
      </c>
      <c r="J3259" s="21">
        <v>2</v>
      </c>
      <c r="K3259" s="21">
        <v>6</v>
      </c>
      <c r="L3259" s="21">
        <v>3</v>
      </c>
      <c r="M3259" s="21">
        <v>2</v>
      </c>
      <c r="N3259" s="21">
        <v>5</v>
      </c>
      <c r="O3259" s="21">
        <v>0</v>
      </c>
      <c r="P3259" s="21">
        <v>0</v>
      </c>
      <c r="Q3259" s="21">
        <v>0</v>
      </c>
      <c r="R3259" s="21">
        <v>19</v>
      </c>
      <c r="S3259" s="21">
        <v>10</v>
      </c>
      <c r="T3259" s="21">
        <v>16</v>
      </c>
      <c r="U3259" s="21">
        <v>1</v>
      </c>
      <c r="V3259" s="19">
        <v>0.12280701754385964</v>
      </c>
      <c r="W3259" s="19">
        <v>1.5631284153005465</v>
      </c>
      <c r="X3259" s="19">
        <v>8.8771929824561404</v>
      </c>
      <c r="Y3259" s="19">
        <v>13.436871584699453</v>
      </c>
      <c r="Z3259" s="19">
        <v>4.6148823553927585</v>
      </c>
      <c r="AA3259" s="19">
        <v>2.3243203193376152</v>
      </c>
      <c r="AB3259" s="19">
        <v>6.9392026747303746</v>
      </c>
      <c r="AC3259" s="19">
        <v>11.612543251589605</v>
      </c>
      <c r="AD3259" s="19">
        <v>10.307861150472027</v>
      </c>
      <c r="AE3259" s="19">
        <v>16.224233670833865</v>
      </c>
      <c r="AF3259" s="22">
        <f>Table1[[#This Row],[$ESGF]]/AE3259</f>
        <v>0.63533732067742343</v>
      </c>
      <c r="AG3259" s="22">
        <f>POWER((Table1[[#This Row],[$ESGF]]+Table1[[#This Row],[$ESGA]]+Table1[[#This Row],[XEV+/-]])/(Table1[[#This Row],[$ESGF]]+Table1[[#This Row],[$ESGA]]-Table1[[#This Row],[XEV+/-]]),1/0.65)</f>
        <v>0.89469458478960606</v>
      </c>
      <c r="AH3259" s="19">
        <v>-0.95908015426771054</v>
      </c>
      <c r="AI3259" s="19">
        <v>-5.916372520361838</v>
      </c>
      <c r="AJ3259" s="19">
        <v>-4.9572923660941282</v>
      </c>
      <c r="AK3259" s="23">
        <v>0.13019184148101653</v>
      </c>
      <c r="AL3259" s="24">
        <v>0.88478474161579934</v>
      </c>
      <c r="AM3259" s="18">
        <v>7.7797563811826967E-2</v>
      </c>
      <c r="AN3259" s="19">
        <v>-9.5232692883734007E-3</v>
      </c>
      <c r="AO3259" s="19">
        <v>3.0724312396083926</v>
      </c>
      <c r="AP3259" s="19">
        <v>2.1384908889370911</v>
      </c>
      <c r="AQ3259" s="19">
        <v>5.2109221285454836</v>
      </c>
      <c r="AR3259" s="19">
        <v>8.7203186640965225</v>
      </c>
      <c r="AS3259" s="23">
        <v>0.25758168841307011</v>
      </c>
      <c r="AT3259" s="22">
        <f>EXP(Table1[[#This Row],[TmPPR]]/Table1[[#This Row],[PPCalc]])</f>
        <v>1.0210312005615649</v>
      </c>
      <c r="AU3259" s="18">
        <v>0.15392076502732241</v>
      </c>
      <c r="AV3259" s="18">
        <v>3.2035678962269798E-3</v>
      </c>
      <c r="AW3259" s="19">
        <v>0</v>
      </c>
      <c r="AX3259" s="19">
        <v>0</v>
      </c>
      <c r="AY3259" s="19">
        <v>0</v>
      </c>
      <c r="AZ3259" s="19">
        <f>Table1[[#This Row],[$SHP]]/Table1[[#This Row],[SFrac]]</f>
        <v>0</v>
      </c>
      <c r="BA3259" s="23">
        <v>2.9359112065878976E-2</v>
      </c>
      <c r="BB3259" s="24">
        <v>0.95982426219374206</v>
      </c>
      <c r="BC3259" s="18">
        <v>1.7543859649122806E-2</v>
      </c>
      <c r="BD3259" s="18">
        <v>-7.1938721916970879E-4</v>
      </c>
      <c r="BE3259" s="22">
        <f>MAX(Table1[[#This Row],[$ESGA]],0)</f>
        <v>16.224233670833865</v>
      </c>
      <c r="BG3259" s="20"/>
    </row>
    <row r="3260" spans="1:59">
      <c r="A3260" s="20" t="s">
        <v>3318</v>
      </c>
      <c r="B3260" s="17" t="s">
        <v>68</v>
      </c>
      <c r="C3260" s="21">
        <v>48</v>
      </c>
      <c r="D3260" s="18">
        <v>0.61538461538461531</v>
      </c>
      <c r="E3260" s="21">
        <v>2</v>
      </c>
      <c r="F3260" s="21">
        <v>9</v>
      </c>
      <c r="G3260" s="21">
        <v>11</v>
      </c>
      <c r="H3260" s="21">
        <v>0</v>
      </c>
      <c r="I3260" s="21">
        <v>2</v>
      </c>
      <c r="J3260" s="21">
        <v>5</v>
      </c>
      <c r="K3260" s="21">
        <v>7</v>
      </c>
      <c r="L3260" s="21">
        <v>0</v>
      </c>
      <c r="M3260" s="21">
        <v>4</v>
      </c>
      <c r="N3260" s="21">
        <v>4</v>
      </c>
      <c r="O3260" s="21">
        <v>0</v>
      </c>
      <c r="P3260" s="21">
        <v>0</v>
      </c>
      <c r="Q3260" s="21">
        <v>0</v>
      </c>
      <c r="R3260" s="21">
        <v>40</v>
      </c>
      <c r="S3260" s="21">
        <v>5</v>
      </c>
      <c r="T3260" s="21">
        <v>52</v>
      </c>
      <c r="U3260" s="21">
        <v>17</v>
      </c>
      <c r="V3260" s="19">
        <v>3.4000000000000004</v>
      </c>
      <c r="W3260" s="19">
        <v>1.4473684210526314</v>
      </c>
      <c r="X3260" s="19">
        <v>31.6</v>
      </c>
      <c r="Y3260" s="19">
        <v>33.55263157894737</v>
      </c>
      <c r="Z3260" s="19">
        <v>2.0063694267515926</v>
      </c>
      <c r="AA3260" s="19">
        <v>5.015923566878981</v>
      </c>
      <c r="AB3260" s="19">
        <v>7.0222929936305736</v>
      </c>
      <c r="AC3260" s="19">
        <v>11.411226114649683</v>
      </c>
      <c r="AD3260" s="19">
        <v>31.653465247688843</v>
      </c>
      <c r="AE3260" s="19">
        <v>33.628039296872458</v>
      </c>
      <c r="AF3260" s="22">
        <f>Table1[[#This Row],[$ESGF]]/AE3260</f>
        <v>0.94128191561357966</v>
      </c>
      <c r="AG3260" s="22">
        <f>POWER((Table1[[#This Row],[$ESGF]]+Table1[[#This Row],[$ESGA]]+Table1[[#This Row],[XEV+/-]])/(Table1[[#This Row],[$ESGF]]+Table1[[#This Row],[$ESGA]]-Table1[[#This Row],[XEV+/-]]),1/0.65)</f>
        <v>0.92931788130905713</v>
      </c>
      <c r="AH3260" s="19">
        <v>-1.5549683020660732</v>
      </c>
      <c r="AI3260" s="19">
        <v>-1.9745740491836201</v>
      </c>
      <c r="AJ3260" s="19">
        <v>-0.41960574711754695</v>
      </c>
      <c r="AK3260" s="23">
        <v>0.32430677373489381</v>
      </c>
      <c r="AL3260" s="24">
        <v>0.92791231144929431</v>
      </c>
      <c r="AM3260" s="18">
        <v>0.19957339922147307</v>
      </c>
      <c r="AN3260" s="19">
        <v>-1.4931691091430249E-2</v>
      </c>
      <c r="AO3260" s="19">
        <v>0</v>
      </c>
      <c r="AP3260" s="19">
        <v>4.5854993160054711</v>
      </c>
      <c r="AQ3260" s="19">
        <v>4.5854993160054711</v>
      </c>
      <c r="AR3260" s="19">
        <v>7.4514363885088919</v>
      </c>
      <c r="AS3260" s="23">
        <v>0.21381578947368424</v>
      </c>
      <c r="AT3260" s="22">
        <f>EXP(Table1[[#This Row],[TmPPR]]/Table1[[#This Row],[PPCalc]])</f>
        <v>0.60239616613418523</v>
      </c>
      <c r="AU3260" s="18">
        <v>0.13157894736842105</v>
      </c>
      <c r="AV3260" s="18">
        <v>-6.6689469320498324E-2</v>
      </c>
      <c r="AW3260" s="19">
        <v>0</v>
      </c>
      <c r="AX3260" s="19">
        <v>0</v>
      </c>
      <c r="AY3260" s="19">
        <v>0</v>
      </c>
      <c r="AZ3260" s="19">
        <f>Table1[[#This Row],[$SHP]]/Table1[[#This Row],[SFrac]]</f>
        <v>0</v>
      </c>
      <c r="BA3260" s="23">
        <v>0.4250000000000001</v>
      </c>
      <c r="BB3260" s="24">
        <v>1.118735737106344</v>
      </c>
      <c r="BC3260" s="18">
        <v>0.26153846153846155</v>
      </c>
      <c r="BD3260" s="18">
        <v>2.9344417026114088E-2</v>
      </c>
      <c r="BE3260" s="22">
        <f>MAX(Table1[[#This Row],[$ESGA]],0)</f>
        <v>33.628039296872458</v>
      </c>
      <c r="BG3260" s="20"/>
    </row>
    <row r="3261" spans="1:59">
      <c r="A3261" s="20" t="s">
        <v>3319</v>
      </c>
      <c r="B3261" s="17" t="s">
        <v>65</v>
      </c>
      <c r="C3261" s="21">
        <v>46</v>
      </c>
      <c r="D3261" s="18">
        <v>0.57499999999999996</v>
      </c>
      <c r="E3261" s="21">
        <v>3</v>
      </c>
      <c r="F3261" s="21">
        <v>8</v>
      </c>
      <c r="G3261" s="21">
        <v>11</v>
      </c>
      <c r="H3261" s="21">
        <v>-9</v>
      </c>
      <c r="I3261" s="21">
        <v>3</v>
      </c>
      <c r="J3261" s="21">
        <v>8</v>
      </c>
      <c r="K3261" s="21">
        <v>11</v>
      </c>
      <c r="L3261" s="21">
        <v>0</v>
      </c>
      <c r="M3261" s="21">
        <v>0</v>
      </c>
      <c r="N3261" s="21">
        <v>0</v>
      </c>
      <c r="O3261" s="21">
        <v>0</v>
      </c>
      <c r="P3261" s="21">
        <v>0</v>
      </c>
      <c r="Q3261" s="21">
        <v>0</v>
      </c>
      <c r="R3261" s="21">
        <v>20</v>
      </c>
      <c r="S3261" s="21">
        <v>0</v>
      </c>
      <c r="T3261" s="21">
        <v>29</v>
      </c>
      <c r="U3261" s="21">
        <v>0</v>
      </c>
      <c r="V3261" s="19">
        <v>0</v>
      </c>
      <c r="W3261" s="19">
        <v>0</v>
      </c>
      <c r="X3261" s="19">
        <v>20</v>
      </c>
      <c r="Y3261" s="19">
        <v>29</v>
      </c>
      <c r="Z3261" s="19">
        <v>2.6583158664605286</v>
      </c>
      <c r="AA3261" s="19">
        <v>7.2861317332577862</v>
      </c>
      <c r="AB3261" s="19">
        <v>9.9444475997183144</v>
      </c>
      <c r="AC3261" s="19">
        <v>17.294691477770982</v>
      </c>
      <c r="AD3261" s="19">
        <v>18.00203618783285</v>
      </c>
      <c r="AE3261" s="19">
        <v>25.9535296252904</v>
      </c>
      <c r="AF3261" s="22">
        <f>Table1[[#This Row],[$ESGF]]/AE3261</f>
        <v>0.69362573984121134</v>
      </c>
      <c r="AG3261" s="22">
        <f>POWER((Table1[[#This Row],[$ESGF]]+Table1[[#This Row],[$ESGA]]+Table1[[#This Row],[XEV+/-]])/(Table1[[#This Row],[$ESGF]]+Table1[[#This Row],[$ESGA]]-Table1[[#This Row],[XEV+/-]]),1/0.65)</f>
        <v>1.3769998808708781</v>
      </c>
      <c r="AH3261" s="19">
        <v>4.5536560825993053</v>
      </c>
      <c r="AI3261" s="19">
        <v>-7.9514934374575477</v>
      </c>
      <c r="AJ3261" s="19">
        <v>-12.50514952005685</v>
      </c>
      <c r="AK3261" s="23">
        <v>0.20457264081046134</v>
      </c>
      <c r="AL3261" s="24">
        <v>1.3219137505989988</v>
      </c>
      <c r="AM3261" s="18">
        <v>0.11762926846601526</v>
      </c>
      <c r="AN3261" s="19">
        <v>3.2828034787203725E-2</v>
      </c>
      <c r="AO3261" s="19">
        <v>0</v>
      </c>
      <c r="AP3261" s="19">
        <v>0</v>
      </c>
      <c r="AQ3261" s="19">
        <v>0</v>
      </c>
      <c r="AR3261" s="19">
        <v>0</v>
      </c>
      <c r="AS3261" s="23">
        <v>0</v>
      </c>
      <c r="AT3261" s="22" t="e">
        <f>EXP(Table1[[#This Row],[TmPPR]]/Table1[[#This Row],[PPCalc]])</f>
        <v>#DIV/0!</v>
      </c>
      <c r="AU3261" s="18">
        <v>0</v>
      </c>
      <c r="AV3261" s="18">
        <v>0</v>
      </c>
      <c r="AW3261" s="19">
        <v>0</v>
      </c>
      <c r="AX3261" s="19">
        <v>0</v>
      </c>
      <c r="AY3261" s="19">
        <v>0</v>
      </c>
      <c r="AZ3261" s="19">
        <f>Table1[[#This Row],[$SHP]]/Table1[[#This Row],[SFrac]]</f>
        <v>0</v>
      </c>
      <c r="BA3261" s="23">
        <v>0</v>
      </c>
      <c r="BB3261" s="24" t="e">
        <v>#DIV/0!</v>
      </c>
      <c r="BC3261" s="18">
        <v>0</v>
      </c>
      <c r="BD3261" s="18">
        <v>0</v>
      </c>
      <c r="BE3261" s="22">
        <f>MAX(Table1[[#This Row],[$ESGA]],0)</f>
        <v>25.9535296252904</v>
      </c>
      <c r="BG3261" s="20"/>
    </row>
    <row r="3262" spans="1:59">
      <c r="A3262" s="20" t="s">
        <v>3320</v>
      </c>
      <c r="B3262" s="17" t="s">
        <v>68</v>
      </c>
      <c r="C3262" s="21">
        <v>45</v>
      </c>
      <c r="D3262" s="18">
        <v>0.9375</v>
      </c>
      <c r="E3262" s="21">
        <v>2</v>
      </c>
      <c r="F3262" s="21">
        <v>9</v>
      </c>
      <c r="G3262" s="21">
        <v>11</v>
      </c>
      <c r="H3262" s="21">
        <v>3</v>
      </c>
      <c r="I3262" s="21">
        <v>1</v>
      </c>
      <c r="J3262" s="21">
        <v>8</v>
      </c>
      <c r="K3262" s="21">
        <v>9</v>
      </c>
      <c r="L3262" s="21">
        <v>1</v>
      </c>
      <c r="M3262" s="21">
        <v>1</v>
      </c>
      <c r="N3262" s="21">
        <v>2</v>
      </c>
      <c r="O3262" s="21">
        <v>0</v>
      </c>
      <c r="P3262" s="21">
        <v>0</v>
      </c>
      <c r="Q3262" s="21">
        <v>0</v>
      </c>
      <c r="R3262" s="21">
        <v>37</v>
      </c>
      <c r="S3262" s="21">
        <v>5</v>
      </c>
      <c r="T3262" s="21">
        <v>39</v>
      </c>
      <c r="U3262" s="21">
        <v>10</v>
      </c>
      <c r="V3262" s="19">
        <v>0.38461538461538464</v>
      </c>
      <c r="W3262" s="19">
        <v>0</v>
      </c>
      <c r="X3262" s="19">
        <v>31.615384615384617</v>
      </c>
      <c r="Y3262" s="19">
        <v>29</v>
      </c>
      <c r="Z3262" s="19">
        <v>1.8280297901150981</v>
      </c>
      <c r="AA3262" s="19">
        <v>14.624238320920785</v>
      </c>
      <c r="AB3262" s="19">
        <v>16.452268111035885</v>
      </c>
      <c r="AC3262" s="19">
        <v>17.549085985104945</v>
      </c>
      <c r="AD3262" s="19">
        <v>57.793864902869643</v>
      </c>
      <c r="AE3262" s="19">
        <v>53.012863913337846</v>
      </c>
      <c r="AF3262" s="22">
        <f>Table1[[#This Row],[$ESGF]]/AE3262</f>
        <v>1.090185676392573</v>
      </c>
      <c r="AG3262" s="22">
        <f>POWER((Table1[[#This Row],[$ESGF]]+Table1[[#This Row],[$ESGA]]+Table1[[#This Row],[XEV+/-]])/(Table1[[#This Row],[$ESGF]]+Table1[[#This Row],[$ESGA]]-Table1[[#This Row],[XEV+/-]]),1/0.65)</f>
        <v>0.86645299145299159</v>
      </c>
      <c r="AH3262" s="19">
        <v>-5.1585226237741111</v>
      </c>
      <c r="AI3262" s="19">
        <v>4.7810009895317975</v>
      </c>
      <c r="AJ3262" s="19">
        <v>9.9395236133059086</v>
      </c>
      <c r="AK3262" s="23">
        <v>0.33157133464825772</v>
      </c>
      <c r="AL3262" s="24">
        <v>0.93069306930693074</v>
      </c>
      <c r="AM3262" s="18">
        <v>0.31084812623274161</v>
      </c>
      <c r="AN3262" s="19">
        <v>-2.2326895006765022E-2</v>
      </c>
      <c r="AO3262" s="19">
        <v>2.1804180083844709</v>
      </c>
      <c r="AP3262" s="19">
        <v>2.1804180083844709</v>
      </c>
      <c r="AQ3262" s="19">
        <v>4.3608360167689417</v>
      </c>
      <c r="AR3262" s="19">
        <v>4.6515584178868714</v>
      </c>
      <c r="AS3262" s="23">
        <v>0.19753086419753085</v>
      </c>
      <c r="AT3262" s="22">
        <f>EXP(Table1[[#This Row],[TmPPR]]/Table1[[#This Row],[PPCalc]])</f>
        <v>1.0983260930552841</v>
      </c>
      <c r="AU3262" s="18">
        <v>0.18518518518518517</v>
      </c>
      <c r="AV3262" s="18">
        <v>1.7368016149205773E-2</v>
      </c>
      <c r="AW3262" s="19">
        <v>0</v>
      </c>
      <c r="AX3262" s="19">
        <v>0</v>
      </c>
      <c r="AY3262" s="19">
        <v>0</v>
      </c>
      <c r="AZ3262" s="19">
        <f>Table1[[#This Row],[$SHP]]/Table1[[#This Row],[SFrac]]</f>
        <v>0</v>
      </c>
      <c r="BA3262" s="23">
        <v>0.4102564102564103</v>
      </c>
      <c r="BB3262" s="24">
        <v>1.1374982170874339</v>
      </c>
      <c r="BC3262" s="18">
        <v>0.38461538461538464</v>
      </c>
      <c r="BD3262" s="18">
        <v>4.9550501710029837E-2</v>
      </c>
      <c r="BE3262" s="22">
        <f>MAX(Table1[[#This Row],[$ESGA]],0)</f>
        <v>53.012863913337846</v>
      </c>
      <c r="BG3262" s="20"/>
    </row>
    <row r="3263" spans="1:59">
      <c r="A3263" s="20" t="s">
        <v>3321</v>
      </c>
      <c r="B3263" s="17" t="s">
        <v>68</v>
      </c>
      <c r="C3263" s="21">
        <v>45</v>
      </c>
      <c r="D3263" s="18">
        <v>0.55701219512195121</v>
      </c>
      <c r="E3263" s="21">
        <v>5</v>
      </c>
      <c r="F3263" s="21">
        <v>6</v>
      </c>
      <c r="G3263" s="21">
        <v>11</v>
      </c>
      <c r="H3263" s="21">
        <v>-20</v>
      </c>
      <c r="I3263" s="21">
        <v>3</v>
      </c>
      <c r="J3263" s="21">
        <v>3</v>
      </c>
      <c r="K3263" s="21">
        <v>6</v>
      </c>
      <c r="L3263" s="21">
        <v>2</v>
      </c>
      <c r="M3263" s="21">
        <v>3</v>
      </c>
      <c r="N3263" s="21">
        <v>5</v>
      </c>
      <c r="O3263" s="21">
        <v>0</v>
      </c>
      <c r="P3263" s="21">
        <v>0</v>
      </c>
      <c r="Q3263" s="21">
        <v>0</v>
      </c>
      <c r="R3263" s="21">
        <v>25</v>
      </c>
      <c r="S3263" s="21">
        <v>9</v>
      </c>
      <c r="T3263" s="21">
        <v>37</v>
      </c>
      <c r="U3263" s="21">
        <v>1</v>
      </c>
      <c r="V3263" s="19">
        <v>0.26415094339622641</v>
      </c>
      <c r="W3263" s="19">
        <v>1.3890987587695629</v>
      </c>
      <c r="X3263" s="19">
        <v>15.735849056603774</v>
      </c>
      <c r="Y3263" s="19">
        <v>34.610901241230437</v>
      </c>
      <c r="Z3263" s="19">
        <v>2.9442061640490591</v>
      </c>
      <c r="AA3263" s="19">
        <v>2.9442061640490591</v>
      </c>
      <c r="AB3263" s="19">
        <v>5.8884123280981182</v>
      </c>
      <c r="AC3263" s="19">
        <v>10.571424431396732</v>
      </c>
      <c r="AD3263" s="19">
        <v>15.38373406718472</v>
      </c>
      <c r="AE3263" s="19">
        <v>33.529530633592223</v>
      </c>
      <c r="AF3263" s="22">
        <f>Table1[[#This Row],[$ESGF]]/AE3263</f>
        <v>0.45881149471780025</v>
      </c>
      <c r="AG3263" s="22">
        <f>POWER((Table1[[#This Row],[$ESGF]]+Table1[[#This Row],[$ESGA]]+Table1[[#This Row],[XEV+/-]])/(Table1[[#This Row],[$ESGF]]+Table1[[#This Row],[$ESGA]]-Table1[[#This Row],[XEV+/-]]),1/0.65)</f>
        <v>1.0253859137584664</v>
      </c>
      <c r="AH3263" s="19">
        <v>0.39850902083284123</v>
      </c>
      <c r="AI3263" s="19">
        <v>-18.145796566407501</v>
      </c>
      <c r="AJ3263" s="19">
        <v>-18.544305587240345</v>
      </c>
      <c r="AK3263" s="23">
        <v>0.24534401886569007</v>
      </c>
      <c r="AL3263" s="24">
        <v>0.96176573276390087</v>
      </c>
      <c r="AM3263" s="18">
        <v>0.13665961050841943</v>
      </c>
      <c r="AN3263" s="19">
        <v>-5.3275900511375032E-3</v>
      </c>
      <c r="AO3263" s="19">
        <v>1.5552579665042661</v>
      </c>
      <c r="AP3263" s="19">
        <v>2.3138668115021193</v>
      </c>
      <c r="AQ3263" s="19">
        <v>3.8691247780063853</v>
      </c>
      <c r="AR3263" s="19">
        <v>6.9462119714619286</v>
      </c>
      <c r="AS3263" s="23">
        <v>0.2078199201224305</v>
      </c>
      <c r="AT3263" s="22">
        <f>EXP(Table1[[#This Row],[TmPPR]]/Table1[[#This Row],[PPCalc]])</f>
        <v>0.95923650971912611</v>
      </c>
      <c r="AU3263" s="18">
        <v>0.11575822989746358</v>
      </c>
      <c r="AV3263" s="18">
        <v>-4.817581250118887E-3</v>
      </c>
      <c r="AW3263" s="19">
        <v>0</v>
      </c>
      <c r="AX3263" s="19">
        <v>0</v>
      </c>
      <c r="AY3263" s="19">
        <v>0</v>
      </c>
      <c r="AZ3263" s="19">
        <f>Table1[[#This Row],[$SHP]]/Table1[[#This Row],[SFrac]]</f>
        <v>0</v>
      </c>
      <c r="BA3263" s="23">
        <v>3.3873449618407325E-2</v>
      </c>
      <c r="BB3263" s="24">
        <v>0.92513129503725122</v>
      </c>
      <c r="BC3263" s="18">
        <v>1.8867924528301886E-2</v>
      </c>
      <c r="BD3263" s="18">
        <v>-1.4682945464436006E-3</v>
      </c>
      <c r="BE3263" s="22">
        <f>MAX(Table1[[#This Row],[$ESGA]],0)</f>
        <v>33.529530633592223</v>
      </c>
      <c r="BG3263" s="20"/>
    </row>
    <row r="3264" spans="1:59">
      <c r="A3264" s="20" t="s">
        <v>3322</v>
      </c>
      <c r="B3264" s="17" t="s">
        <v>68</v>
      </c>
      <c r="C3264" s="21">
        <v>43</v>
      </c>
      <c r="D3264" s="18">
        <v>0.53749999999999998</v>
      </c>
      <c r="E3264" s="21">
        <v>5</v>
      </c>
      <c r="F3264" s="21">
        <v>6</v>
      </c>
      <c r="G3264" s="21">
        <v>11</v>
      </c>
      <c r="H3264" s="21">
        <v>6</v>
      </c>
      <c r="I3264" s="21">
        <v>5</v>
      </c>
      <c r="J3264" s="21">
        <v>6</v>
      </c>
      <c r="K3264" s="21">
        <v>11</v>
      </c>
      <c r="L3264" s="21">
        <v>0</v>
      </c>
      <c r="M3264" s="21">
        <v>0</v>
      </c>
      <c r="N3264" s="21">
        <v>0</v>
      </c>
      <c r="O3264" s="21">
        <v>0</v>
      </c>
      <c r="P3264" s="21">
        <v>0</v>
      </c>
      <c r="Q3264" s="21">
        <v>0</v>
      </c>
      <c r="R3264" s="21">
        <v>18</v>
      </c>
      <c r="S3264" s="21">
        <v>0</v>
      </c>
      <c r="T3264" s="21">
        <v>13</v>
      </c>
      <c r="U3264" s="21">
        <v>1</v>
      </c>
      <c r="V3264" s="19">
        <v>0.15662650602409639</v>
      </c>
      <c r="W3264" s="19">
        <v>0</v>
      </c>
      <c r="X3264" s="19">
        <v>17.843373493975903</v>
      </c>
      <c r="Y3264" s="19">
        <v>12</v>
      </c>
      <c r="Z3264" s="19">
        <v>4.4659567081392257</v>
      </c>
      <c r="AA3264" s="19">
        <v>5.5195911413969343</v>
      </c>
      <c r="AB3264" s="19">
        <v>9.9855478495361609</v>
      </c>
      <c r="AC3264" s="19">
        <v>18.577763440997508</v>
      </c>
      <c r="AD3264" s="19">
        <v>15.946728694410607</v>
      </c>
      <c r="AE3264" s="19">
        <v>10.5712232655401</v>
      </c>
      <c r="AF3264" s="22">
        <f>Table1[[#This Row],[$ESGF]]/AE3264</f>
        <v>1.5085036323462671</v>
      </c>
      <c r="AG3264" s="22">
        <f>POWER((Table1[[#This Row],[$ESGF]]+Table1[[#This Row],[$ESGA]]+Table1[[#This Row],[XEV+/-]])/(Table1[[#This Row],[$ESGF]]+Table1[[#This Row],[$ESGA]]-Table1[[#This Row],[XEV+/-]]),1/0.65)</f>
        <v>0.86298725780498586</v>
      </c>
      <c r="AH3264" s="19">
        <v>-1.2689877135480359</v>
      </c>
      <c r="AI3264" s="19">
        <v>5.3755054288705075</v>
      </c>
      <c r="AJ3264" s="19">
        <v>6.6444931424185434</v>
      </c>
      <c r="AK3264" s="23">
        <v>0.13778939516060296</v>
      </c>
      <c r="AL3264" s="24">
        <v>0.88231621690101503</v>
      </c>
      <c r="AM3264" s="18">
        <v>7.4061799898824082E-2</v>
      </c>
      <c r="AN3264" s="19">
        <v>-9.272890227049975E-3</v>
      </c>
      <c r="AO3264" s="19">
        <v>0</v>
      </c>
      <c r="AP3264" s="19">
        <v>0</v>
      </c>
      <c r="AQ3264" s="19">
        <v>0</v>
      </c>
      <c r="AR3264" s="19">
        <v>0</v>
      </c>
      <c r="AS3264" s="23">
        <v>0</v>
      </c>
      <c r="AT3264" s="22" t="e">
        <f>EXP(Table1[[#This Row],[TmPPR]]/Table1[[#This Row],[PPCalc]])</f>
        <v>#DIV/0!</v>
      </c>
      <c r="AU3264" s="18">
        <v>0</v>
      </c>
      <c r="AV3264" s="18">
        <v>0</v>
      </c>
      <c r="AW3264" s="19">
        <v>0</v>
      </c>
      <c r="AX3264" s="19">
        <v>0</v>
      </c>
      <c r="AY3264" s="19">
        <v>0</v>
      </c>
      <c r="AZ3264" s="19">
        <f>Table1[[#This Row],[$SHP]]/Table1[[#This Row],[SFrac]]</f>
        <v>0</v>
      </c>
      <c r="BA3264" s="23">
        <v>2.2415242364808071E-2</v>
      </c>
      <c r="BB3264" s="24">
        <v>1.0019538443291698</v>
      </c>
      <c r="BC3264" s="18">
        <v>1.2048192771084338E-2</v>
      </c>
      <c r="BD3264" s="18">
        <v>2.3517325999671257E-5</v>
      </c>
      <c r="BE3264" s="22">
        <f>MAX(Table1[[#This Row],[$ESGA]],0)</f>
        <v>10.5712232655401</v>
      </c>
      <c r="BG3264" s="20"/>
    </row>
    <row r="3265" spans="1:59">
      <c r="A3265" s="20" t="s">
        <v>3323</v>
      </c>
      <c r="B3265" s="17" t="s">
        <v>65</v>
      </c>
      <c r="C3265" s="21">
        <v>43</v>
      </c>
      <c r="D3265" s="18">
        <v>0.52439024390243905</v>
      </c>
      <c r="E3265" s="21">
        <v>2</v>
      </c>
      <c r="F3265" s="21">
        <v>9</v>
      </c>
      <c r="G3265" s="21">
        <v>11</v>
      </c>
      <c r="H3265" s="21">
        <v>-1</v>
      </c>
      <c r="I3265" s="21">
        <v>2</v>
      </c>
      <c r="J3265" s="21">
        <v>9</v>
      </c>
      <c r="K3265" s="21">
        <v>11</v>
      </c>
      <c r="L3265" s="21">
        <v>0</v>
      </c>
      <c r="M3265" s="21">
        <v>0</v>
      </c>
      <c r="N3265" s="21">
        <v>0</v>
      </c>
      <c r="O3265" s="21">
        <v>0</v>
      </c>
      <c r="P3265" s="21">
        <v>0</v>
      </c>
      <c r="Q3265" s="21">
        <v>0</v>
      </c>
      <c r="R3265" s="21">
        <v>15</v>
      </c>
      <c r="S3265" s="21">
        <v>0</v>
      </c>
      <c r="T3265" s="21">
        <v>21</v>
      </c>
      <c r="U3265" s="21">
        <v>5</v>
      </c>
      <c r="V3265" s="19">
        <v>0.16949152542372881</v>
      </c>
      <c r="W3265" s="19">
        <v>0</v>
      </c>
      <c r="X3265" s="19">
        <v>14.830508474576272</v>
      </c>
      <c r="Y3265" s="19">
        <v>16</v>
      </c>
      <c r="Z3265" s="19">
        <v>2.1809369951534689</v>
      </c>
      <c r="AA3265" s="19">
        <v>9.8142164781906089</v>
      </c>
      <c r="AB3265" s="19">
        <v>11.995153473344079</v>
      </c>
      <c r="AC3265" s="19">
        <v>22.874478716609637</v>
      </c>
      <c r="AD3265" s="19">
        <v>16.172202294570212</v>
      </c>
      <c r="AE3265" s="19">
        <v>17.446175515014748</v>
      </c>
      <c r="AF3265" s="22">
        <f>Table1[[#This Row],[$ESGF]]/AE3265</f>
        <v>0.92697693432304906</v>
      </c>
      <c r="AG3265" s="22">
        <f>POWER((Table1[[#This Row],[$ESGF]]+Table1[[#This Row],[$ESGA]]+Table1[[#This Row],[XEV+/-]])/(Table1[[#This Row],[$ESGF]]+Table1[[#This Row],[$ESGA]]-Table1[[#This Row],[XEV+/-]]),1/0.65)</f>
        <v>0.90653214493535272</v>
      </c>
      <c r="AH3265" s="19">
        <v>-1.0717891333074836</v>
      </c>
      <c r="AI3265" s="19">
        <v>-1.273973220444534</v>
      </c>
      <c r="AJ3265" s="19">
        <v>-0.20218408713705038</v>
      </c>
      <c r="AK3265" s="23">
        <v>0.15125943556827709</v>
      </c>
      <c r="AL3265" s="24">
        <v>0.91645148494362116</v>
      </c>
      <c r="AM3265" s="18">
        <v>7.931897231019408E-2</v>
      </c>
      <c r="AN3265" s="19">
        <v>-6.9202748167458061E-3</v>
      </c>
      <c r="AO3265" s="19">
        <v>0</v>
      </c>
      <c r="AP3265" s="19">
        <v>0</v>
      </c>
      <c r="AQ3265" s="19">
        <v>0</v>
      </c>
      <c r="AR3265" s="19">
        <v>0</v>
      </c>
      <c r="AS3265" s="23">
        <v>0</v>
      </c>
      <c r="AT3265" s="22" t="e">
        <f>EXP(Table1[[#This Row],[TmPPR]]/Table1[[#This Row],[PPCalc]])</f>
        <v>#DIV/0!</v>
      </c>
      <c r="AU3265" s="18">
        <v>0</v>
      </c>
      <c r="AV3265" s="18">
        <v>0</v>
      </c>
      <c r="AW3265" s="19">
        <v>0</v>
      </c>
      <c r="AX3265" s="19">
        <v>0</v>
      </c>
      <c r="AY3265" s="19">
        <v>0</v>
      </c>
      <c r="AZ3265" s="19">
        <f>Table1[[#This Row],[$SHP]]/Table1[[#This Row],[SFrac]]</f>
        <v>0</v>
      </c>
      <c r="BA3265" s="23">
        <v>0.16160819865983445</v>
      </c>
      <c r="BB3265" s="24">
        <v>1.3346913039973296</v>
      </c>
      <c r="BC3265" s="18">
        <v>8.4745762711864403E-2</v>
      </c>
      <c r="BD3265" s="18">
        <v>2.4466104419741359E-2</v>
      </c>
      <c r="BE3265" s="22">
        <f>MAX(Table1[[#This Row],[$ESGA]],0)</f>
        <v>17.446175515014748</v>
      </c>
      <c r="BG3265" s="20"/>
    </row>
    <row r="3266" spans="1:59">
      <c r="A3266" s="20" t="s">
        <v>3324</v>
      </c>
      <c r="B3266" s="17" t="s">
        <v>68</v>
      </c>
      <c r="C3266" s="21">
        <v>41</v>
      </c>
      <c r="D3266" s="18">
        <v>0.78506097560975607</v>
      </c>
      <c r="E3266" s="21">
        <v>3</v>
      </c>
      <c r="F3266" s="21">
        <v>8</v>
      </c>
      <c r="G3266" s="21">
        <v>11</v>
      </c>
      <c r="H3266" s="21">
        <v>-4</v>
      </c>
      <c r="I3266" s="21">
        <v>2</v>
      </c>
      <c r="J3266" s="21">
        <v>6</v>
      </c>
      <c r="K3266" s="21">
        <v>8</v>
      </c>
      <c r="L3266" s="21">
        <v>1</v>
      </c>
      <c r="M3266" s="21">
        <v>2</v>
      </c>
      <c r="N3266" s="21">
        <v>3</v>
      </c>
      <c r="O3266" s="21">
        <v>0</v>
      </c>
      <c r="P3266" s="21">
        <v>0</v>
      </c>
      <c r="Q3266" s="21">
        <v>0</v>
      </c>
      <c r="R3266" s="21">
        <v>29</v>
      </c>
      <c r="S3266" s="21">
        <v>9</v>
      </c>
      <c r="T3266" s="21">
        <v>25</v>
      </c>
      <c r="U3266" s="21">
        <v>1</v>
      </c>
      <c r="V3266" s="19">
        <v>0.1</v>
      </c>
      <c r="W3266" s="19">
        <v>0.45777777777777784</v>
      </c>
      <c r="X3266" s="19">
        <v>19.899999999999999</v>
      </c>
      <c r="Y3266" s="19">
        <v>23.542222222222222</v>
      </c>
      <c r="Z3266" s="19">
        <v>3.6560595802301963</v>
      </c>
      <c r="AA3266" s="19">
        <v>10.968178740690588</v>
      </c>
      <c r="AB3266" s="19">
        <v>14.624238320920785</v>
      </c>
      <c r="AC3266" s="19">
        <v>18.628155997134048</v>
      </c>
      <c r="AD3266" s="19">
        <v>34.170402482071367</v>
      </c>
      <c r="AE3266" s="19">
        <v>40.223504742623135</v>
      </c>
      <c r="AF3266" s="22">
        <f>Table1[[#This Row],[$ESGF]]/AE3266</f>
        <v>0.8495133057329648</v>
      </c>
      <c r="AG3266" s="22">
        <f>POWER((Table1[[#This Row],[$ESGF]]+Table1[[#This Row],[$ESGA]]+Table1[[#This Row],[XEV+/-]])/(Table1[[#This Row],[$ESGF]]+Table1[[#This Row],[$ESGA]]-Table1[[#This Row],[XEV+/-]]),1/0.65)</f>
        <v>1.0881025186854081</v>
      </c>
      <c r="AH3266" s="19">
        <v>2.0409677878596364</v>
      </c>
      <c r="AI3266" s="19">
        <v>-6.053102260551765</v>
      </c>
      <c r="AJ3266" s="19">
        <v>-8.0940700484114014</v>
      </c>
      <c r="AK3266" s="23">
        <v>0.29737287435283394</v>
      </c>
      <c r="AL3266" s="24">
        <v>1.0353738913323736</v>
      </c>
      <c r="AM3266" s="18">
        <v>0.23345583885931323</v>
      </c>
      <c r="AN3266" s="19">
        <v>8.1155340794059477E-3</v>
      </c>
      <c r="AO3266" s="19">
        <v>2.0970899316309244</v>
      </c>
      <c r="AP3266" s="19">
        <v>3.3925051297624274</v>
      </c>
      <c r="AQ3266" s="19">
        <v>5.4895950613933522</v>
      </c>
      <c r="AR3266" s="19">
        <v>6.9925715733476492</v>
      </c>
      <c r="AS3266" s="23">
        <v>0.4132729234088458</v>
      </c>
      <c r="AT3266" s="22">
        <f>EXP(Table1[[#This Row],[TmPPR]]/Table1[[#This Row],[PPCalc]])</f>
        <v>0.94953148281112498</v>
      </c>
      <c r="AU3266" s="18">
        <v>0.32444444444444448</v>
      </c>
      <c r="AV3266" s="18">
        <v>-1.6801872079908877E-2</v>
      </c>
      <c r="AW3266" s="19">
        <v>0</v>
      </c>
      <c r="AX3266" s="19">
        <v>0</v>
      </c>
      <c r="AY3266" s="19">
        <v>0</v>
      </c>
      <c r="AZ3266" s="19">
        <f>Table1[[#This Row],[$SHP]]/Table1[[#This Row],[SFrac]]</f>
        <v>0</v>
      </c>
      <c r="BA3266" s="23">
        <v>6.3689320388349527E-2</v>
      </c>
      <c r="BB3266" s="24">
        <v>0.66206483054430298</v>
      </c>
      <c r="BC3266" s="18">
        <v>0.05</v>
      </c>
      <c r="BD3266" s="18">
        <v>-2.0619589825214196E-2</v>
      </c>
      <c r="BE3266" s="22">
        <f>MAX(Table1[[#This Row],[$ESGA]],0)</f>
        <v>40.223504742623135</v>
      </c>
      <c r="BG3266" s="20"/>
    </row>
    <row r="3267" spans="1:59">
      <c r="A3267" s="20" t="s">
        <v>3325</v>
      </c>
      <c r="B3267" s="17" t="s">
        <v>1</v>
      </c>
      <c r="C3267" s="21">
        <v>35</v>
      </c>
      <c r="D3267" s="18">
        <v>0.4375</v>
      </c>
      <c r="E3267" s="21">
        <v>5</v>
      </c>
      <c r="F3267" s="21">
        <v>6</v>
      </c>
      <c r="G3267" s="21">
        <v>11</v>
      </c>
      <c r="H3267" s="21">
        <v>-10</v>
      </c>
      <c r="I3267" s="21">
        <v>5</v>
      </c>
      <c r="J3267" s="21">
        <v>4</v>
      </c>
      <c r="K3267" s="21">
        <v>9</v>
      </c>
      <c r="L3267" s="21">
        <v>0</v>
      </c>
      <c r="M3267" s="21">
        <v>2</v>
      </c>
      <c r="N3267" s="21">
        <v>2</v>
      </c>
      <c r="O3267" s="21">
        <v>0</v>
      </c>
      <c r="P3267" s="21">
        <v>0</v>
      </c>
      <c r="Q3267" s="21">
        <v>0</v>
      </c>
      <c r="R3267" s="21">
        <v>14</v>
      </c>
      <c r="S3267" s="21">
        <v>3</v>
      </c>
      <c r="T3267" s="21">
        <v>21</v>
      </c>
      <c r="U3267" s="21">
        <v>0</v>
      </c>
      <c r="V3267" s="19">
        <v>0</v>
      </c>
      <c r="W3267" s="19">
        <v>9.8360655737704916E-2</v>
      </c>
      <c r="X3267" s="19">
        <v>11</v>
      </c>
      <c r="Y3267" s="19">
        <v>20.901639344262296</v>
      </c>
      <c r="Z3267" s="19">
        <v>4.1515880445698041</v>
      </c>
      <c r="AA3267" s="19">
        <v>3.3652348097039835</v>
      </c>
      <c r="AB3267" s="19">
        <v>7.516822854273788</v>
      </c>
      <c r="AC3267" s="19">
        <v>17.181309381197231</v>
      </c>
      <c r="AD3267" s="19">
        <v>9.1994402591257813</v>
      </c>
      <c r="AE3267" s="19">
        <v>17.584731075297459</v>
      </c>
      <c r="AF3267" s="22">
        <f>Table1[[#This Row],[$ESGF]]/AE3267</f>
        <v>0.52314932879746445</v>
      </c>
      <c r="AG3267" s="22">
        <f>POWER((Table1[[#This Row],[$ESGF]]+Table1[[#This Row],[$ESGA]]+Table1[[#This Row],[XEV+/-]])/(Table1[[#This Row],[$ESGF]]+Table1[[#This Row],[$ESGA]]-Table1[[#This Row],[XEV+/-]]),1/0.65)</f>
        <v>0.87900399112368555</v>
      </c>
      <c r="AH3267" s="19">
        <v>-1.1219720915918381</v>
      </c>
      <c r="AI3267" s="19">
        <v>-8.3852908161716773</v>
      </c>
      <c r="AJ3267" s="19">
        <v>-7.2633187245798396</v>
      </c>
      <c r="AK3267" s="23">
        <v>0.16461090248375143</v>
      </c>
      <c r="AL3267" s="24">
        <v>0.84489603409484282</v>
      </c>
      <c r="AM3267" s="18">
        <v>7.2017269836641251E-2</v>
      </c>
      <c r="AN3267" s="19">
        <v>-1.213791278290201E-2</v>
      </c>
      <c r="AO3267" s="19">
        <v>0</v>
      </c>
      <c r="AP3267" s="19">
        <v>1.9889782946784773</v>
      </c>
      <c r="AQ3267" s="19">
        <v>1.9889782946784773</v>
      </c>
      <c r="AR3267" s="19">
        <v>4.5462361021222337</v>
      </c>
      <c r="AS3267" s="23">
        <v>0.11241217798594848</v>
      </c>
      <c r="AT3267" s="22">
        <f>EXP(Table1[[#This Row],[TmPPR]]/Table1[[#This Row],[PPCalc]])</f>
        <v>1.0813394893267039</v>
      </c>
      <c r="AU3267" s="18">
        <v>4.9180327868852458E-2</v>
      </c>
      <c r="AV3267" s="18">
        <v>3.8459282230013632E-3</v>
      </c>
      <c r="AW3267" s="19">
        <v>0</v>
      </c>
      <c r="AX3267" s="19">
        <v>0</v>
      </c>
      <c r="AY3267" s="19">
        <v>0</v>
      </c>
      <c r="AZ3267" s="19">
        <f>Table1[[#This Row],[$SHP]]/Table1[[#This Row],[SFrac]]</f>
        <v>0</v>
      </c>
      <c r="BA3267" s="23">
        <v>0</v>
      </c>
      <c r="BB3267" s="24" t="e">
        <v>#DIV/0!</v>
      </c>
      <c r="BC3267" s="18">
        <v>0</v>
      </c>
      <c r="BD3267" s="18">
        <v>0</v>
      </c>
      <c r="BE3267" s="22">
        <f>MAX(Table1[[#This Row],[$ESGA]],0)</f>
        <v>17.584731075297459</v>
      </c>
      <c r="BG3267" s="20"/>
    </row>
    <row r="3268" spans="1:59">
      <c r="A3268" s="20" t="s">
        <v>3326</v>
      </c>
      <c r="B3268" s="17" t="s">
        <v>65</v>
      </c>
      <c r="C3268" s="21">
        <v>34</v>
      </c>
      <c r="D3268" s="18">
        <v>0.42499999999999999</v>
      </c>
      <c r="E3268" s="21">
        <v>5</v>
      </c>
      <c r="F3268" s="21">
        <v>6</v>
      </c>
      <c r="G3268" s="21">
        <v>11</v>
      </c>
      <c r="H3268" s="21">
        <v>-4</v>
      </c>
      <c r="I3268" s="21">
        <v>4</v>
      </c>
      <c r="J3268" s="21">
        <v>4</v>
      </c>
      <c r="K3268" s="21">
        <v>8</v>
      </c>
      <c r="L3268" s="21">
        <v>1</v>
      </c>
      <c r="M3268" s="21">
        <v>2</v>
      </c>
      <c r="N3268" s="21">
        <v>3</v>
      </c>
      <c r="O3268" s="21">
        <v>0</v>
      </c>
      <c r="P3268" s="21">
        <v>0</v>
      </c>
      <c r="Q3268" s="21">
        <v>0</v>
      </c>
      <c r="R3268" s="21">
        <v>19</v>
      </c>
      <c r="S3268" s="21">
        <v>4</v>
      </c>
      <c r="T3268" s="21">
        <v>19</v>
      </c>
      <c r="U3268" s="21">
        <v>0</v>
      </c>
      <c r="V3268" s="19">
        <v>0</v>
      </c>
      <c r="W3268" s="19">
        <v>0.46153846153846151</v>
      </c>
      <c r="X3268" s="19">
        <v>15</v>
      </c>
      <c r="Y3268" s="19">
        <v>18.53846153846154</v>
      </c>
      <c r="Z3268" s="19">
        <v>3.4056761268781304</v>
      </c>
      <c r="AA3268" s="19">
        <v>3.4056761268781304</v>
      </c>
      <c r="AB3268" s="19">
        <v>6.8113522537562607</v>
      </c>
      <c r="AC3268" s="19">
        <v>16.026711185308848</v>
      </c>
      <c r="AD3268" s="19">
        <v>12.834596226744766</v>
      </c>
      <c r="AE3268" s="19">
        <v>15.986945246780039</v>
      </c>
      <c r="AF3268" s="22">
        <f>Table1[[#This Row],[$ESGF]]/AE3268</f>
        <v>0.80281730053024403</v>
      </c>
      <c r="AG3268" s="22">
        <f>POWER((Table1[[#This Row],[$ESGF]]+Table1[[#This Row],[$ESGA]]+Table1[[#This Row],[XEV+/-]])/(Table1[[#This Row],[$ESGF]]+Table1[[#This Row],[$ESGA]]-Table1[[#This Row],[XEV+/-]]),1/0.65)</f>
        <v>0.74176884234963658</v>
      </c>
      <c r="AH3268" s="19">
        <v>-2.7893304292132477</v>
      </c>
      <c r="AI3268" s="19">
        <v>-3.1523490200352722</v>
      </c>
      <c r="AJ3268" s="19">
        <v>-0.36301859082202403</v>
      </c>
      <c r="AK3268" s="23">
        <v>0.20604043776720277</v>
      </c>
      <c r="AL3268" s="24">
        <v>0.75420110690656883</v>
      </c>
      <c r="AM3268" s="18">
        <v>8.7567186051061174E-2</v>
      </c>
      <c r="AN3268" s="19">
        <v>-2.4702372750438732E-2</v>
      </c>
      <c r="AO3268" s="19">
        <v>0.80744469977371192</v>
      </c>
      <c r="AP3268" s="19">
        <v>1.6148893995474238</v>
      </c>
      <c r="AQ3268" s="19">
        <v>2.4223340993211355</v>
      </c>
      <c r="AR3268" s="19">
        <v>5.6996096454614955</v>
      </c>
      <c r="AS3268" s="23">
        <v>0.12066365007541478</v>
      </c>
      <c r="AT3268" s="22">
        <f>EXP(Table1[[#This Row],[TmPPR]]/Table1[[#This Row],[PPCalc]])</f>
        <v>1.0455061672312145</v>
      </c>
      <c r="AU3268" s="18">
        <v>5.128205128205128E-2</v>
      </c>
      <c r="AV3268" s="18">
        <v>2.2821096770978973E-3</v>
      </c>
      <c r="AW3268" s="19">
        <v>0</v>
      </c>
      <c r="AX3268" s="19">
        <v>0</v>
      </c>
      <c r="AY3268" s="19">
        <v>0</v>
      </c>
      <c r="AZ3268" s="19">
        <f>Table1[[#This Row],[$SHP]]/Table1[[#This Row],[SFrac]]</f>
        <v>0</v>
      </c>
      <c r="BA3268" s="23">
        <v>0</v>
      </c>
      <c r="BB3268" s="24" t="e">
        <v>#DIV/0!</v>
      </c>
      <c r="BC3268" s="18">
        <v>0</v>
      </c>
      <c r="BD3268" s="18">
        <v>0</v>
      </c>
      <c r="BE3268" s="22">
        <f>MAX(Table1[[#This Row],[$ESGA]],0)</f>
        <v>15.986945246780039</v>
      </c>
      <c r="BG3268" s="20"/>
    </row>
    <row r="3269" spans="1:59">
      <c r="A3269" s="20" t="s">
        <v>3327</v>
      </c>
      <c r="B3269" s="17" t="s">
        <v>1</v>
      </c>
      <c r="C3269" s="21">
        <v>34</v>
      </c>
      <c r="D3269" s="18">
        <v>0.46152729384436703</v>
      </c>
      <c r="E3269" s="21">
        <v>5</v>
      </c>
      <c r="F3269" s="21">
        <v>6</v>
      </c>
      <c r="G3269" s="21">
        <v>11</v>
      </c>
      <c r="H3269" s="21">
        <v>-4</v>
      </c>
      <c r="I3269" s="21">
        <v>4</v>
      </c>
      <c r="J3269" s="21">
        <v>5</v>
      </c>
      <c r="K3269" s="21">
        <v>9</v>
      </c>
      <c r="L3269" s="21">
        <v>1</v>
      </c>
      <c r="M3269" s="21">
        <v>1</v>
      </c>
      <c r="N3269" s="21">
        <v>2</v>
      </c>
      <c r="O3269" s="21">
        <v>0</v>
      </c>
      <c r="P3269" s="21">
        <v>0</v>
      </c>
      <c r="Q3269" s="21">
        <v>0</v>
      </c>
      <c r="R3269" s="21">
        <v>20</v>
      </c>
      <c r="S3269" s="21">
        <v>7</v>
      </c>
      <c r="T3269" s="21">
        <v>20</v>
      </c>
      <c r="U3269" s="21">
        <v>3</v>
      </c>
      <c r="V3269" s="19">
        <v>0.51584507042253525</v>
      </c>
      <c r="W3269" s="19">
        <v>0.91803278688524592</v>
      </c>
      <c r="X3269" s="19">
        <v>12.484154929577464</v>
      </c>
      <c r="Y3269" s="19">
        <v>16.081967213114755</v>
      </c>
      <c r="Z3269" s="19">
        <v>3.8991876692355758</v>
      </c>
      <c r="AA3269" s="19">
        <v>5.6861292499915894</v>
      </c>
      <c r="AB3269" s="19">
        <v>9.5853169192271661</v>
      </c>
      <c r="AC3269" s="19">
        <v>20.768689191455401</v>
      </c>
      <c r="AD3269" s="19">
        <v>13.068339290141218</v>
      </c>
      <c r="AE3269" s="19">
        <v>18.55108242816517</v>
      </c>
      <c r="AF3269" s="22">
        <f>Table1[[#This Row],[$ESGF]]/AE3269</f>
        <v>0.70445157800065716</v>
      </c>
      <c r="AG3269" s="22">
        <f>POWER((Table1[[#This Row],[$ESGF]]+Table1[[#This Row],[$ESGA]]+Table1[[#This Row],[XEV+/-]])/(Table1[[#This Row],[$ESGF]]+Table1[[#This Row],[$ESGA]]-Table1[[#This Row],[XEV+/-]]),1/0.65)</f>
        <v>1.45373241544692</v>
      </c>
      <c r="AH3269" s="19">
        <v>3.8258844173567592</v>
      </c>
      <c r="AI3269" s="19">
        <v>-5.4827431380239542</v>
      </c>
      <c r="AJ3269" s="19">
        <v>-9.3086275553807134</v>
      </c>
      <c r="AK3269" s="23">
        <v>0.18713324740164775</v>
      </c>
      <c r="AL3269" s="24">
        <v>1.4243673143385662</v>
      </c>
      <c r="AM3269" s="18">
        <v>8.6367101261590917E-2</v>
      </c>
      <c r="AN3269" s="19">
        <v>3.0550438260521187E-2</v>
      </c>
      <c r="AO3269" s="19">
        <v>0.9664043790626069</v>
      </c>
      <c r="AP3269" s="19">
        <v>0.9664043790626069</v>
      </c>
      <c r="AQ3269" s="19">
        <v>1.9328087581252138</v>
      </c>
      <c r="AR3269" s="19">
        <v>4.1878536413861189</v>
      </c>
      <c r="AS3269" s="23">
        <v>0.24863989603906786</v>
      </c>
      <c r="AT3269" s="22">
        <f>EXP(Table1[[#This Row],[TmPPR]]/Table1[[#This Row],[PPCalc]])</f>
        <v>1.0095646544748338</v>
      </c>
      <c r="AU3269" s="18">
        <v>0.11475409836065574</v>
      </c>
      <c r="AV3269" s="18">
        <v>1.0923675295346057E-3</v>
      </c>
      <c r="AW3269" s="19">
        <v>0</v>
      </c>
      <c r="AX3269" s="19">
        <v>0</v>
      </c>
      <c r="AY3269" s="19">
        <v>0</v>
      </c>
      <c r="AZ3269" s="19">
        <f>Table1[[#This Row],[$SHP]]/Table1[[#This Row],[SFrac]]</f>
        <v>0</v>
      </c>
      <c r="BA3269" s="23">
        <v>0.1465914075203027</v>
      </c>
      <c r="BB3269" s="24">
        <v>1.0662668098605874</v>
      </c>
      <c r="BC3269" s="18">
        <v>6.7655935613682092E-2</v>
      </c>
      <c r="BD3269" s="18">
        <v>4.3410473824134176E-3</v>
      </c>
      <c r="BE3269" s="22">
        <f>MAX(Table1[[#This Row],[$ESGA]],0)</f>
        <v>18.55108242816517</v>
      </c>
      <c r="BG3269" s="20"/>
    </row>
    <row r="3270" spans="1:59">
      <c r="A3270" s="20" t="s">
        <v>3328</v>
      </c>
      <c r="B3270" s="17" t="s">
        <v>65</v>
      </c>
      <c r="C3270" s="21">
        <v>32</v>
      </c>
      <c r="D3270" s="18">
        <v>0.3902439024390244</v>
      </c>
      <c r="E3270" s="21">
        <v>9</v>
      </c>
      <c r="F3270" s="21">
        <v>2</v>
      </c>
      <c r="G3270" s="21">
        <v>11</v>
      </c>
      <c r="H3270" s="21">
        <v>0</v>
      </c>
      <c r="I3270" s="21">
        <v>9</v>
      </c>
      <c r="J3270" s="21">
        <v>1</v>
      </c>
      <c r="K3270" s="21">
        <v>10</v>
      </c>
      <c r="L3270" s="21">
        <v>0</v>
      </c>
      <c r="M3270" s="21">
        <v>1</v>
      </c>
      <c r="N3270" s="21">
        <v>1</v>
      </c>
      <c r="O3270" s="21">
        <v>0</v>
      </c>
      <c r="P3270" s="21">
        <v>0</v>
      </c>
      <c r="Q3270" s="21">
        <v>0</v>
      </c>
      <c r="R3270" s="21">
        <v>14</v>
      </c>
      <c r="S3270" s="21">
        <v>3</v>
      </c>
      <c r="T3270" s="21">
        <v>11</v>
      </c>
      <c r="U3270" s="21">
        <v>0</v>
      </c>
      <c r="V3270" s="19">
        <v>0</v>
      </c>
      <c r="W3270" s="19">
        <v>0.33870967741935482</v>
      </c>
      <c r="X3270" s="19">
        <v>11</v>
      </c>
      <c r="Y3270" s="19">
        <v>10.661290322580644</v>
      </c>
      <c r="Z3270" s="19">
        <v>10.268476348796188</v>
      </c>
      <c r="AA3270" s="19">
        <v>1.1173184357541901</v>
      </c>
      <c r="AB3270" s="19">
        <v>11.385794784550379</v>
      </c>
      <c r="AC3270" s="19">
        <v>29.176099135410347</v>
      </c>
      <c r="AD3270" s="19">
        <v>12.503113220304568</v>
      </c>
      <c r="AE3270" s="19">
        <v>12.28109453985105</v>
      </c>
      <c r="AF3270" s="22">
        <f>Table1[[#This Row],[$ESGF]]/AE3270</f>
        <v>1.018078085771027</v>
      </c>
      <c r="AG3270" s="22">
        <f>POWER((Table1[[#This Row],[$ESGF]]+Table1[[#This Row],[$ESGA]]+Table1[[#This Row],[XEV+/-]])/(Table1[[#This Row],[$ESGF]]+Table1[[#This Row],[$ESGA]]-Table1[[#This Row],[XEV+/-]]),1/0.65)</f>
        <v>0.91134815173095807</v>
      </c>
      <c r="AH3270" s="19">
        <v>-0.74750890565779327</v>
      </c>
      <c r="AI3270" s="19">
        <v>0.22201868045351691</v>
      </c>
      <c r="AJ3270" s="19">
        <v>0.96952758611130996</v>
      </c>
      <c r="AK3270" s="23">
        <v>0.15878848256330272</v>
      </c>
      <c r="AL3270" s="24">
        <v>0.91535517965633739</v>
      </c>
      <c r="AM3270" s="18">
        <v>6.196623709787423E-2</v>
      </c>
      <c r="AN3270" s="19">
        <v>-5.4804870052006533E-3</v>
      </c>
      <c r="AO3270" s="19">
        <v>0</v>
      </c>
      <c r="AP3270" s="19">
        <v>0.95928323482503053</v>
      </c>
      <c r="AQ3270" s="19">
        <v>0.95928323482503053</v>
      </c>
      <c r="AR3270" s="19">
        <v>2.4581632892391405</v>
      </c>
      <c r="AS3270" s="23">
        <v>0.12399193548387095</v>
      </c>
      <c r="AT3270" s="22">
        <f>EXP(Table1[[#This Row],[TmPPR]]/Table1[[#This Row],[PPCalc]])</f>
        <v>1.0006850655705617</v>
      </c>
      <c r="AU3270" s="18">
        <v>4.8387096774193547E-2</v>
      </c>
      <c r="AV3270" s="18">
        <v>3.3136984851249377E-5</v>
      </c>
      <c r="AW3270" s="19">
        <v>0</v>
      </c>
      <c r="AX3270" s="19">
        <v>0</v>
      </c>
      <c r="AY3270" s="19">
        <v>0</v>
      </c>
      <c r="AZ3270" s="19">
        <f>Table1[[#This Row],[$SHP]]/Table1[[#This Row],[SFrac]]</f>
        <v>0</v>
      </c>
      <c r="BA3270" s="23">
        <v>0</v>
      </c>
      <c r="BB3270" s="24" t="e">
        <v>#DIV/0!</v>
      </c>
      <c r="BC3270" s="18">
        <v>0</v>
      </c>
      <c r="BD3270" s="18">
        <v>0</v>
      </c>
      <c r="BE3270" s="22">
        <f>MAX(Table1[[#This Row],[$ESGA]],0)</f>
        <v>12.28109453985105</v>
      </c>
      <c r="BG3270" s="20"/>
    </row>
    <row r="3271" spans="1:59">
      <c r="A3271" s="20" t="s">
        <v>3329</v>
      </c>
      <c r="B3271" s="17" t="s">
        <v>1</v>
      </c>
      <c r="C3271" s="21">
        <v>32</v>
      </c>
      <c r="D3271" s="18">
        <v>0.39024390243902435</v>
      </c>
      <c r="E3271" s="21">
        <v>7</v>
      </c>
      <c r="F3271" s="21">
        <v>4</v>
      </c>
      <c r="G3271" s="21">
        <v>11</v>
      </c>
      <c r="H3271" s="21">
        <v>-2</v>
      </c>
      <c r="I3271" s="21">
        <v>4</v>
      </c>
      <c r="J3271" s="21">
        <v>4</v>
      </c>
      <c r="K3271" s="21">
        <v>8</v>
      </c>
      <c r="L3271" s="21">
        <v>3</v>
      </c>
      <c r="M3271" s="21">
        <v>0</v>
      </c>
      <c r="N3271" s="21">
        <v>3</v>
      </c>
      <c r="O3271" s="21">
        <v>0</v>
      </c>
      <c r="P3271" s="21">
        <v>0</v>
      </c>
      <c r="Q3271" s="21">
        <v>0</v>
      </c>
      <c r="R3271" s="21">
        <v>16</v>
      </c>
      <c r="S3271" s="21">
        <v>4</v>
      </c>
      <c r="T3271" s="21">
        <v>14</v>
      </c>
      <c r="U3271" s="21">
        <v>0</v>
      </c>
      <c r="V3271" s="19">
        <v>0</v>
      </c>
      <c r="W3271" s="19">
        <v>0.80095698756956357</v>
      </c>
      <c r="X3271" s="19">
        <v>12</v>
      </c>
      <c r="Y3271" s="19">
        <v>13.199043012430437</v>
      </c>
      <c r="Z3271" s="19">
        <v>4.8644817220328163</v>
      </c>
      <c r="AA3271" s="19">
        <v>4.7600654721434479</v>
      </c>
      <c r="AB3271" s="19">
        <v>9.6245471941762641</v>
      </c>
      <c r="AC3271" s="19">
        <v>24.662902185076678</v>
      </c>
      <c r="AD3271" s="19">
        <v>14.459702609463355</v>
      </c>
      <c r="AE3271" s="19">
        <v>15.905503258227917</v>
      </c>
      <c r="AF3271" s="22">
        <f>Table1[[#This Row],[$ESGF]]/AE3271</f>
        <v>0.90910060340174081</v>
      </c>
      <c r="AG3271" s="22">
        <f>POWER((Table1[[#This Row],[$ESGF]]+Table1[[#This Row],[$ESGA]]+Table1[[#This Row],[XEV+/-]])/(Table1[[#This Row],[$ESGF]]+Table1[[#This Row],[$ESGA]]-Table1[[#This Row],[XEV+/-]]),1/0.65)</f>
        <v>1.0385683640080674</v>
      </c>
      <c r="AH3271" s="19">
        <v>0.37344397038824151</v>
      </c>
      <c r="AI3271" s="19">
        <v>-1.4458006487645636</v>
      </c>
      <c r="AJ3271" s="19">
        <v>-1.8192446191528049</v>
      </c>
      <c r="AK3271" s="23">
        <v>0.20822919583735022</v>
      </c>
      <c r="AL3271" s="24">
        <v>1.0271792477161612</v>
      </c>
      <c r="AM3271" s="18">
        <v>8.1260173985307396E-2</v>
      </c>
      <c r="AN3271" s="19">
        <v>2.1791094723801626E-3</v>
      </c>
      <c r="AO3271" s="19">
        <v>2.9095902623520153</v>
      </c>
      <c r="AP3271" s="19">
        <v>0</v>
      </c>
      <c r="AQ3271" s="19">
        <v>2.9095902623520153</v>
      </c>
      <c r="AR3271" s="19">
        <v>7.45582504727704</v>
      </c>
      <c r="AS3271" s="23">
        <v>0.1678612758100588</v>
      </c>
      <c r="AT3271" s="22">
        <f>EXP(Table1[[#This Row],[TmPPR]]/Table1[[#This Row],[PPCalc]])</f>
        <v>0.90037088152722833</v>
      </c>
      <c r="AU3271" s="18">
        <v>6.5506839340510742E-2</v>
      </c>
      <c r="AV3271" s="18">
        <v>-6.8748451808461949E-3</v>
      </c>
      <c r="AW3271" s="19">
        <v>0</v>
      </c>
      <c r="AX3271" s="19">
        <v>0</v>
      </c>
      <c r="AY3271" s="19">
        <v>0</v>
      </c>
      <c r="AZ3271" s="19">
        <f>Table1[[#This Row],[$SHP]]/Table1[[#This Row],[SFrac]]</f>
        <v>0</v>
      </c>
      <c r="BA3271" s="23">
        <v>0</v>
      </c>
      <c r="BB3271" s="24" t="e">
        <v>#DIV/0!</v>
      </c>
      <c r="BC3271" s="18">
        <v>0</v>
      </c>
      <c r="BD3271" s="18">
        <v>0</v>
      </c>
      <c r="BE3271" s="22">
        <f>MAX(Table1[[#This Row],[$ESGA]],0)</f>
        <v>15.905503258227917</v>
      </c>
      <c r="BG3271" s="20"/>
    </row>
    <row r="3272" spans="1:59">
      <c r="A3272" s="20" t="s">
        <v>3330</v>
      </c>
      <c r="B3272" s="17" t="s">
        <v>65</v>
      </c>
      <c r="C3272" s="21">
        <v>32</v>
      </c>
      <c r="D3272" s="18">
        <v>0.39024390243902435</v>
      </c>
      <c r="E3272" s="21">
        <v>9</v>
      </c>
      <c r="F3272" s="21">
        <v>2</v>
      </c>
      <c r="G3272" s="21">
        <v>11</v>
      </c>
      <c r="H3272" s="21">
        <v>-9</v>
      </c>
      <c r="I3272" s="21">
        <v>8</v>
      </c>
      <c r="J3272" s="21">
        <v>1</v>
      </c>
      <c r="K3272" s="21">
        <v>9</v>
      </c>
      <c r="L3272" s="21">
        <v>1</v>
      </c>
      <c r="M3272" s="21">
        <v>1</v>
      </c>
      <c r="N3272" s="21">
        <v>2</v>
      </c>
      <c r="O3272" s="21">
        <v>0</v>
      </c>
      <c r="P3272" s="21">
        <v>0</v>
      </c>
      <c r="Q3272" s="21">
        <v>0</v>
      </c>
      <c r="R3272" s="21">
        <v>17</v>
      </c>
      <c r="S3272" s="21">
        <v>5</v>
      </c>
      <c r="T3272" s="21">
        <v>21</v>
      </c>
      <c r="U3272" s="21">
        <v>0</v>
      </c>
      <c r="V3272" s="19">
        <v>0</v>
      </c>
      <c r="W3272" s="19">
        <v>1.0869565217391304</v>
      </c>
      <c r="X3272" s="19">
        <v>12</v>
      </c>
      <c r="Y3272" s="19">
        <v>19.913043478260871</v>
      </c>
      <c r="Z3272" s="19">
        <v>9.6669248644461661</v>
      </c>
      <c r="AA3272" s="19">
        <v>1.2083656080557708</v>
      </c>
      <c r="AB3272" s="19">
        <v>10.875290472501938</v>
      </c>
      <c r="AC3272" s="19">
        <v>27.867931835786219</v>
      </c>
      <c r="AD3272" s="19">
        <v>14.500387296669249</v>
      </c>
      <c r="AE3272" s="19">
        <v>23.701277819381787</v>
      </c>
      <c r="AF3272" s="22">
        <f>Table1[[#This Row],[$ESGF]]/AE3272</f>
        <v>0.61179770167545633</v>
      </c>
      <c r="AG3272" s="22">
        <f>POWER((Table1[[#This Row],[$ESGF]]+Table1[[#This Row],[$ESGA]]+Table1[[#This Row],[XEV+/-]])/(Table1[[#This Row],[$ESGF]]+Table1[[#This Row],[$ESGA]]-Table1[[#This Row],[XEV+/-]]),1/0.65)</f>
        <v>0.87008331487419976</v>
      </c>
      <c r="AH3272" s="19">
        <v>-1.7266478000718783</v>
      </c>
      <c r="AI3272" s="19">
        <v>-9.2008905227125393</v>
      </c>
      <c r="AJ3272" s="19">
        <v>-7.4742427226406605</v>
      </c>
      <c r="AK3272" s="23">
        <v>0.24919867808362939</v>
      </c>
      <c r="AL3272" s="24">
        <v>0.85911466290851679</v>
      </c>
      <c r="AM3272" s="18">
        <v>9.7248264618001706E-2</v>
      </c>
      <c r="AN3272" s="19">
        <v>-1.4767429225344171E-2</v>
      </c>
      <c r="AO3272" s="19">
        <v>1.0146593848807128</v>
      </c>
      <c r="AP3272" s="19">
        <v>1.0146593848807128</v>
      </c>
      <c r="AQ3272" s="19">
        <v>2.0293187697614257</v>
      </c>
      <c r="AR3272" s="19">
        <v>5.2001293475136539</v>
      </c>
      <c r="AS3272" s="23">
        <v>0.27853260869565222</v>
      </c>
      <c r="AT3272" s="22">
        <f>EXP(Table1[[#This Row],[TmPPR]]/Table1[[#This Row],[PPCalc]])</f>
        <v>0.73737959846814438</v>
      </c>
      <c r="AU3272" s="18">
        <v>0.10869565217391304</v>
      </c>
      <c r="AV3272" s="18">
        <v>-3.3114397870685361E-2</v>
      </c>
      <c r="AW3272" s="19">
        <v>0</v>
      </c>
      <c r="AX3272" s="19">
        <v>0</v>
      </c>
      <c r="AY3272" s="19">
        <v>0</v>
      </c>
      <c r="AZ3272" s="19">
        <f>Table1[[#This Row],[$SHP]]/Table1[[#This Row],[SFrac]]</f>
        <v>0</v>
      </c>
      <c r="BA3272" s="23">
        <v>0</v>
      </c>
      <c r="BB3272" s="24" t="e">
        <v>#DIV/0!</v>
      </c>
      <c r="BC3272" s="18">
        <v>0</v>
      </c>
      <c r="BD3272" s="18">
        <v>0</v>
      </c>
      <c r="BE3272" s="22">
        <f>MAX(Table1[[#This Row],[$ESGA]],0)</f>
        <v>23.701277819381787</v>
      </c>
      <c r="BG3272" s="20"/>
    </row>
    <row r="3273" spans="1:59">
      <c r="A3273" s="20" t="s">
        <v>3331</v>
      </c>
      <c r="B3273" s="17" t="s">
        <v>59</v>
      </c>
      <c r="C3273" s="21">
        <v>31</v>
      </c>
      <c r="D3273" s="18">
        <v>0.38749999999999996</v>
      </c>
      <c r="E3273" s="21">
        <v>4</v>
      </c>
      <c r="F3273" s="21">
        <v>7</v>
      </c>
      <c r="G3273" s="21">
        <v>11</v>
      </c>
      <c r="H3273" s="21">
        <v>5</v>
      </c>
      <c r="I3273" s="21">
        <v>2</v>
      </c>
      <c r="J3273" s="21">
        <v>7</v>
      </c>
      <c r="K3273" s="21">
        <v>9</v>
      </c>
      <c r="L3273" s="21">
        <v>2</v>
      </c>
      <c r="M3273" s="21">
        <v>0</v>
      </c>
      <c r="N3273" s="21">
        <v>2</v>
      </c>
      <c r="O3273" s="21">
        <v>0</v>
      </c>
      <c r="P3273" s="21">
        <v>0</v>
      </c>
      <c r="Q3273" s="21">
        <v>0</v>
      </c>
      <c r="R3273" s="21">
        <v>16</v>
      </c>
      <c r="S3273" s="21">
        <v>2</v>
      </c>
      <c r="T3273" s="21">
        <v>9</v>
      </c>
      <c r="U3273" s="21">
        <v>0</v>
      </c>
      <c r="V3273" s="19">
        <v>0</v>
      </c>
      <c r="W3273" s="19">
        <v>4.7619047619047616E-2</v>
      </c>
      <c r="X3273" s="19">
        <v>14</v>
      </c>
      <c r="Y3273" s="19">
        <v>8.9523809523809526</v>
      </c>
      <c r="Z3273" s="19">
        <v>1.6927277341455285</v>
      </c>
      <c r="AA3273" s="19">
        <v>5.9296022341561176</v>
      </c>
      <c r="AB3273" s="19">
        <v>7.6223299683016457</v>
      </c>
      <c r="AC3273" s="19">
        <v>19.670528950455861</v>
      </c>
      <c r="AD3273" s="19">
        <v>11.838983809725162</v>
      </c>
      <c r="AE3273" s="19">
        <v>7.5519366612578951</v>
      </c>
      <c r="AF3273" s="22">
        <f>Table1[[#This Row],[$ESGF]]/AE3273</f>
        <v>1.5676751991923077</v>
      </c>
      <c r="AG3273" s="22">
        <f>POWER((Table1[[#This Row],[$ESGF]]+Table1[[#This Row],[$ESGA]]+Table1[[#This Row],[XEV+/-]])/(Table1[[#This Row],[$ESGF]]+Table1[[#This Row],[$ESGA]]-Table1[[#This Row],[XEV+/-]]),1/0.65)</f>
        <v>1.1169352337968386</v>
      </c>
      <c r="AH3273" s="19">
        <v>0.69663445124733636</v>
      </c>
      <c r="AI3273" s="19">
        <v>4.2870471484672672</v>
      </c>
      <c r="AJ3273" s="19">
        <v>3.5904126972199308</v>
      </c>
      <c r="AK3273" s="23">
        <v>0.12394036114337449</v>
      </c>
      <c r="AL3273" s="24">
        <v>1.1328883959656164</v>
      </c>
      <c r="AM3273" s="18">
        <v>4.8026889943057607E-2</v>
      </c>
      <c r="AN3273" s="19">
        <v>5.9923378265252375E-3</v>
      </c>
      <c r="AO3273" s="19">
        <v>2.5414722654224988</v>
      </c>
      <c r="AP3273" s="19">
        <v>0</v>
      </c>
      <c r="AQ3273" s="19">
        <v>2.5414722654224988</v>
      </c>
      <c r="AR3273" s="19">
        <v>6.5586381043161266</v>
      </c>
      <c r="AS3273" s="23">
        <v>0.12288786482334871</v>
      </c>
      <c r="AT3273" s="22">
        <f>EXP(Table1[[#This Row],[TmPPR]]/Table1[[#This Row],[PPCalc]])</f>
        <v>0.96017244673736513</v>
      </c>
      <c r="AU3273" s="18">
        <v>4.7619047619047616E-2</v>
      </c>
      <c r="AV3273" s="18">
        <v>-1.9353513635269322E-3</v>
      </c>
      <c r="AW3273" s="19">
        <v>0</v>
      </c>
      <c r="AX3273" s="19">
        <v>0</v>
      </c>
      <c r="AY3273" s="19">
        <v>0</v>
      </c>
      <c r="AZ3273" s="19">
        <f>Table1[[#This Row],[$SHP]]/Table1[[#This Row],[SFrac]]</f>
        <v>0</v>
      </c>
      <c r="BA3273" s="23">
        <v>0</v>
      </c>
      <c r="BB3273" s="24" t="e">
        <v>#DIV/0!</v>
      </c>
      <c r="BC3273" s="18">
        <v>0</v>
      </c>
      <c r="BD3273" s="18">
        <v>0</v>
      </c>
      <c r="BE3273" s="22">
        <f>MAX(Table1[[#This Row],[$ESGA]],0)</f>
        <v>7.5519366612578951</v>
      </c>
      <c r="BG3273" s="20"/>
    </row>
    <row r="3274" spans="1:59">
      <c r="A3274" s="20" t="s">
        <v>3332</v>
      </c>
      <c r="B3274" s="17" t="s">
        <v>65</v>
      </c>
      <c r="C3274" s="21">
        <v>30</v>
      </c>
      <c r="D3274" s="18">
        <v>0.36585365853658536</v>
      </c>
      <c r="E3274" s="21">
        <v>7</v>
      </c>
      <c r="F3274" s="21">
        <v>4</v>
      </c>
      <c r="G3274" s="21">
        <v>11</v>
      </c>
      <c r="H3274" s="21">
        <v>-7</v>
      </c>
      <c r="I3274" s="21">
        <v>4</v>
      </c>
      <c r="J3274" s="21">
        <v>3</v>
      </c>
      <c r="K3274" s="21">
        <v>7</v>
      </c>
      <c r="L3274" s="21">
        <v>3</v>
      </c>
      <c r="M3274" s="21">
        <v>1</v>
      </c>
      <c r="N3274" s="21">
        <v>4</v>
      </c>
      <c r="O3274" s="21">
        <v>0</v>
      </c>
      <c r="P3274" s="21">
        <v>0</v>
      </c>
      <c r="Q3274" s="21">
        <v>0</v>
      </c>
      <c r="R3274" s="21">
        <v>13</v>
      </c>
      <c r="S3274" s="21">
        <v>5</v>
      </c>
      <c r="T3274" s="21">
        <v>16</v>
      </c>
      <c r="U3274" s="21">
        <v>1</v>
      </c>
      <c r="V3274" s="19">
        <v>0.22807017543859648</v>
      </c>
      <c r="W3274" s="19">
        <v>1.9444444444444446</v>
      </c>
      <c r="X3274" s="19">
        <v>7.7719298245614032</v>
      </c>
      <c r="Y3274" s="19">
        <v>13.055555555555555</v>
      </c>
      <c r="Z3274" s="19">
        <v>4.6571798188874514</v>
      </c>
      <c r="AA3274" s="19">
        <v>3.492884864165589</v>
      </c>
      <c r="AB3274" s="19">
        <v>8.1500646830530403</v>
      </c>
      <c r="AC3274" s="19">
        <v>22.276843467011645</v>
      </c>
      <c r="AD3274" s="19">
        <v>9.0488186831892143</v>
      </c>
      <c r="AE3274" s="19">
        <v>15.200517464424321</v>
      </c>
      <c r="AF3274" s="22">
        <f>Table1[[#This Row],[$ESGF]]/AE3274</f>
        <v>0.59529675251959679</v>
      </c>
      <c r="AG3274" s="22">
        <f>POWER((Table1[[#This Row],[$ESGF]]+Table1[[#This Row],[$ESGA]]+Table1[[#This Row],[XEV+/-]])/(Table1[[#This Row],[$ESGF]]+Table1[[#This Row],[$ESGA]]-Table1[[#This Row],[XEV+/-]]),1/0.65)</f>
        <v>0.88315185847282496</v>
      </c>
      <c r="AH3274" s="19">
        <v>-0.97875043433766074</v>
      </c>
      <c r="AI3274" s="19">
        <v>-6.1516987812351065</v>
      </c>
      <c r="AJ3274" s="19">
        <v>-5.1729483468974458</v>
      </c>
      <c r="AK3274" s="23">
        <v>0.220652945887544</v>
      </c>
      <c r="AL3274" s="24">
        <v>0.85611510791366907</v>
      </c>
      <c r="AM3274" s="18">
        <v>8.0726687519833168E-2</v>
      </c>
      <c r="AN3274" s="19">
        <v>-1.2540926427495507E-2</v>
      </c>
      <c r="AO3274" s="19">
        <v>2.8928287544978759</v>
      </c>
      <c r="AP3274" s="19">
        <v>0.96427625149929186</v>
      </c>
      <c r="AQ3274" s="19">
        <v>3.8571050059971679</v>
      </c>
      <c r="AR3274" s="19">
        <v>10.542753683058926</v>
      </c>
      <c r="AS3274" s="23">
        <v>0.37962962962962965</v>
      </c>
      <c r="AT3274" s="22">
        <f>EXP(Table1[[#This Row],[TmPPR]]/Table1[[#This Row],[PPCalc]])</f>
        <v>0.41220314212641579</v>
      </c>
      <c r="AU3274" s="18">
        <v>0.1388888888888889</v>
      </c>
      <c r="AV3274" s="18">
        <v>-0.12308874829650047</v>
      </c>
      <c r="AW3274" s="19">
        <v>0</v>
      </c>
      <c r="AX3274" s="19">
        <v>0</v>
      </c>
      <c r="AY3274" s="19">
        <v>0</v>
      </c>
      <c r="AZ3274" s="19">
        <f>Table1[[#This Row],[$SHP]]/Table1[[#This Row],[SFrac]]</f>
        <v>0</v>
      </c>
      <c r="BA3274" s="23">
        <v>4.7953216374269005E-2</v>
      </c>
      <c r="BB3274" s="24">
        <v>0.82661648876825466</v>
      </c>
      <c r="BC3274" s="18">
        <v>1.7543859649122806E-2</v>
      </c>
      <c r="BD3274" s="18">
        <v>-3.3406040246340648E-3</v>
      </c>
      <c r="BE3274" s="22">
        <f>MAX(Table1[[#This Row],[$ESGA]],0)</f>
        <v>15.200517464424321</v>
      </c>
      <c r="BG3274" s="20"/>
    </row>
    <row r="3275" spans="1:59">
      <c r="A3275" s="20" t="s">
        <v>3333</v>
      </c>
      <c r="B3275" s="17" t="s">
        <v>1</v>
      </c>
      <c r="C3275" s="21">
        <v>27</v>
      </c>
      <c r="D3275" s="18">
        <v>0.32926829268292684</v>
      </c>
      <c r="E3275" s="21">
        <v>5</v>
      </c>
      <c r="F3275" s="21">
        <v>6</v>
      </c>
      <c r="G3275" s="21">
        <v>11</v>
      </c>
      <c r="H3275" s="21">
        <v>1</v>
      </c>
      <c r="I3275" s="21">
        <v>3</v>
      </c>
      <c r="J3275" s="21">
        <v>5</v>
      </c>
      <c r="K3275" s="21">
        <v>8</v>
      </c>
      <c r="L3275" s="21">
        <v>2</v>
      </c>
      <c r="M3275" s="21">
        <v>1</v>
      </c>
      <c r="N3275" s="21">
        <v>3</v>
      </c>
      <c r="O3275" s="21">
        <v>0</v>
      </c>
      <c r="P3275" s="21">
        <v>0</v>
      </c>
      <c r="Q3275" s="21">
        <v>0</v>
      </c>
      <c r="R3275" s="21">
        <v>18</v>
      </c>
      <c r="S3275" s="21">
        <v>7</v>
      </c>
      <c r="T3275" s="21">
        <v>10</v>
      </c>
      <c r="U3275" s="21">
        <v>0</v>
      </c>
      <c r="V3275" s="19">
        <v>0</v>
      </c>
      <c r="W3275" s="19">
        <v>0.64</v>
      </c>
      <c r="X3275" s="19">
        <v>11</v>
      </c>
      <c r="Y3275" s="19">
        <v>9.36</v>
      </c>
      <c r="Z3275" s="19">
        <v>3.718154693596512</v>
      </c>
      <c r="AA3275" s="19">
        <v>6.196924489327519</v>
      </c>
      <c r="AB3275" s="19">
        <v>9.9150791829240319</v>
      </c>
      <c r="AC3275" s="19">
        <v>30.112462703695208</v>
      </c>
      <c r="AD3275" s="19">
        <v>13.633233876520544</v>
      </c>
      <c r="AE3275" s="19">
        <v>11.521593707522138</v>
      </c>
      <c r="AF3275" s="22">
        <f>Table1[[#This Row],[$ESGF]]/AE3275</f>
        <v>1.1832767430099338</v>
      </c>
      <c r="AG3275" s="22">
        <f>POWER((Table1[[#This Row],[$ESGF]]+Table1[[#This Row],[$ESGA]]+Table1[[#This Row],[XEV+/-]])/(Table1[[#This Row],[$ESGF]]+Table1[[#This Row],[$ESGA]]-Table1[[#This Row],[XEV+/-]]),1/0.65)</f>
        <v>0.9629637146013813</v>
      </c>
      <c r="AH3275" s="19">
        <v>-0.3085173670260063</v>
      </c>
      <c r="AI3275" s="19">
        <v>2.1116401689984059</v>
      </c>
      <c r="AJ3275" s="19">
        <v>2.4201575360244125</v>
      </c>
      <c r="AK3275" s="23">
        <v>0.20965999132049012</v>
      </c>
      <c r="AL3275" s="24">
        <v>0.98447250405793896</v>
      </c>
      <c r="AM3275" s="18">
        <v>6.9034387386015042E-2</v>
      </c>
      <c r="AN3275" s="19">
        <v>-1.0803405379791831E-3</v>
      </c>
      <c r="AO3275" s="19">
        <v>2.0483859357515395</v>
      </c>
      <c r="AP3275" s="19">
        <v>1.0241929678757697</v>
      </c>
      <c r="AQ3275" s="19">
        <v>3.072578903627309</v>
      </c>
      <c r="AR3275" s="19">
        <v>9.3315359295347893</v>
      </c>
      <c r="AS3275" s="23">
        <v>0.3037037037037037</v>
      </c>
      <c r="AT3275" s="22">
        <f>EXP(Table1[[#This Row],[TmPPR]]/Table1[[#This Row],[PPCalc]])</f>
        <v>0.98648576275050304</v>
      </c>
      <c r="AU3275" s="18">
        <v>0.1</v>
      </c>
      <c r="AV3275" s="18">
        <v>-1.3606385706222707E-3</v>
      </c>
      <c r="AW3275" s="19">
        <v>0</v>
      </c>
      <c r="AX3275" s="19">
        <v>0</v>
      </c>
      <c r="AY3275" s="19">
        <v>0</v>
      </c>
      <c r="AZ3275" s="19">
        <f>Table1[[#This Row],[$SHP]]/Table1[[#This Row],[SFrac]]</f>
        <v>0</v>
      </c>
      <c r="BA3275" s="23">
        <v>0</v>
      </c>
      <c r="BB3275" s="24" t="e">
        <v>#DIV/0!</v>
      </c>
      <c r="BC3275" s="18">
        <v>0</v>
      </c>
      <c r="BD3275" s="18">
        <v>0</v>
      </c>
      <c r="BE3275" s="22">
        <f>MAX(Table1[[#This Row],[$ESGA]],0)</f>
        <v>11.521593707522138</v>
      </c>
      <c r="BG3275" s="20"/>
    </row>
    <row r="3276" spans="1:59">
      <c r="A3276" s="20" t="s">
        <v>3334</v>
      </c>
      <c r="B3276" s="17" t="s">
        <v>65</v>
      </c>
      <c r="C3276" s="21">
        <v>26</v>
      </c>
      <c r="D3276" s="18">
        <v>0.54166666666666663</v>
      </c>
      <c r="E3276" s="21">
        <v>6</v>
      </c>
      <c r="F3276" s="21">
        <v>5</v>
      </c>
      <c r="G3276" s="21">
        <v>11</v>
      </c>
      <c r="H3276" s="21">
        <v>6</v>
      </c>
      <c r="I3276" s="21">
        <v>5</v>
      </c>
      <c r="J3276" s="21">
        <v>5</v>
      </c>
      <c r="K3276" s="21">
        <v>10</v>
      </c>
      <c r="L3276" s="21">
        <v>0</v>
      </c>
      <c r="M3276" s="21">
        <v>0</v>
      </c>
      <c r="N3276" s="21">
        <v>0</v>
      </c>
      <c r="O3276" s="21">
        <v>1</v>
      </c>
      <c r="P3276" s="21">
        <v>0</v>
      </c>
      <c r="Q3276" s="21">
        <v>1</v>
      </c>
      <c r="R3276" s="21">
        <v>15</v>
      </c>
      <c r="S3276" s="21">
        <v>0</v>
      </c>
      <c r="T3276" s="21">
        <v>12</v>
      </c>
      <c r="U3276" s="21">
        <v>3</v>
      </c>
      <c r="V3276" s="19">
        <v>1</v>
      </c>
      <c r="W3276" s="19">
        <v>0</v>
      </c>
      <c r="X3276" s="19">
        <v>14</v>
      </c>
      <c r="Y3276" s="19">
        <v>9</v>
      </c>
      <c r="Z3276" s="19">
        <v>9.1401489505754903</v>
      </c>
      <c r="AA3276" s="19">
        <v>9.1401489505754903</v>
      </c>
      <c r="AB3276" s="19">
        <v>18.280297901150981</v>
      </c>
      <c r="AC3276" s="19">
        <v>33.748242279047965</v>
      </c>
      <c r="AD3276" s="19">
        <v>25.592417061611375</v>
      </c>
      <c r="AE3276" s="19">
        <v>16.452268111035885</v>
      </c>
      <c r="AF3276" s="22">
        <f>Table1[[#This Row],[$ESGF]]/AE3276</f>
        <v>1.5555555555555556</v>
      </c>
      <c r="AG3276" s="22">
        <f>POWER((Table1[[#This Row],[$ESGF]]+Table1[[#This Row],[$ESGA]]+Table1[[#This Row],[XEV+/-]])/(Table1[[#This Row],[$ESGF]]+Table1[[#This Row],[$ESGA]]-Table1[[#This Row],[XEV+/-]]),1/0.65)</f>
        <v>0.8999999999999998</v>
      </c>
      <c r="AH3276" s="19">
        <v>-1.4391387239858702</v>
      </c>
      <c r="AI3276" s="19">
        <v>9.1401489505754903</v>
      </c>
      <c r="AJ3276" s="19">
        <v>10.57928767456136</v>
      </c>
      <c r="AK3276" s="23">
        <v>0.21887390959555908</v>
      </c>
      <c r="AL3276" s="24">
        <v>0.95959595959595956</v>
      </c>
      <c r="AM3276" s="18">
        <v>0.11855670103092783</v>
      </c>
      <c r="AN3276" s="19">
        <v>-4.8896291045522171E-3</v>
      </c>
      <c r="AO3276" s="19">
        <v>0</v>
      </c>
      <c r="AP3276" s="19">
        <v>0</v>
      </c>
      <c r="AQ3276" s="19">
        <v>0</v>
      </c>
      <c r="AR3276" s="19">
        <v>0</v>
      </c>
      <c r="AS3276" s="23">
        <v>0</v>
      </c>
      <c r="AT3276" s="22" t="e">
        <f>EXP(Table1[[#This Row],[TmPPR]]/Table1[[#This Row],[PPCalc]])</f>
        <v>#DIV/0!</v>
      </c>
      <c r="AU3276" s="18">
        <v>0</v>
      </c>
      <c r="AV3276" s="18">
        <v>0</v>
      </c>
      <c r="AW3276" s="19">
        <v>2.8905400507430228</v>
      </c>
      <c r="AX3276" s="19">
        <v>2.8905400507430228</v>
      </c>
      <c r="AY3276" s="19">
        <v>5.7810801014860456</v>
      </c>
      <c r="AZ3276" s="19">
        <f>Table1[[#This Row],[$SHP]]/Table1[[#This Row],[SFrac]]</f>
        <v>10.672763264281931</v>
      </c>
      <c r="BA3276" s="23">
        <v>0.1496881496881497</v>
      </c>
      <c r="BB3276" s="24">
        <v>1.0352511863380018</v>
      </c>
      <c r="BC3276" s="18">
        <v>8.1081081081081086E-2</v>
      </c>
      <c r="BD3276" s="18">
        <v>2.8089802205170278E-3</v>
      </c>
      <c r="BE3276" s="22">
        <f>MAX(Table1[[#This Row],[$ESGA]],0)</f>
        <v>16.452268111035885</v>
      </c>
      <c r="BG3276" s="20"/>
    </row>
    <row r="3277" spans="1:59">
      <c r="A3277" s="20" t="s">
        <v>3335</v>
      </c>
      <c r="B3277" s="17" t="s">
        <v>65</v>
      </c>
      <c r="C3277" s="21">
        <v>26</v>
      </c>
      <c r="D3277" s="18">
        <v>0.39880952380952384</v>
      </c>
      <c r="E3277" s="21">
        <v>3</v>
      </c>
      <c r="F3277" s="21">
        <v>8</v>
      </c>
      <c r="G3277" s="21">
        <v>11</v>
      </c>
      <c r="H3277" s="21">
        <v>1</v>
      </c>
      <c r="I3277" s="21">
        <v>3</v>
      </c>
      <c r="J3277" s="21">
        <v>7</v>
      </c>
      <c r="K3277" s="21">
        <v>10</v>
      </c>
      <c r="L3277" s="21">
        <v>0</v>
      </c>
      <c r="M3277" s="21">
        <v>1</v>
      </c>
      <c r="N3277" s="21">
        <v>1</v>
      </c>
      <c r="O3277" s="21">
        <v>0</v>
      </c>
      <c r="P3277" s="21">
        <v>0</v>
      </c>
      <c r="Q3277" s="21">
        <v>0</v>
      </c>
      <c r="R3277" s="21">
        <v>18</v>
      </c>
      <c r="S3277" s="21">
        <v>4</v>
      </c>
      <c r="T3277" s="21">
        <v>14</v>
      </c>
      <c r="U3277" s="21">
        <v>1</v>
      </c>
      <c r="V3277" s="19">
        <v>0.40625</v>
      </c>
      <c r="W3277" s="19">
        <v>0.64561403508771931</v>
      </c>
      <c r="X3277" s="19">
        <v>13.59375</v>
      </c>
      <c r="Y3277" s="19">
        <v>12.35438596491228</v>
      </c>
      <c r="Z3277" s="19">
        <v>2.6352175681171208</v>
      </c>
      <c r="AA3277" s="19">
        <v>7.0573767169902553</v>
      </c>
      <c r="AB3277" s="19">
        <v>9.6925942851073774</v>
      </c>
      <c r="AC3277" s="19">
        <v>24.303818505940885</v>
      </c>
      <c r="AD3277" s="19">
        <v>12.480272692081408</v>
      </c>
      <c r="AE3277" s="19">
        <v>14.062324540012117</v>
      </c>
      <c r="AF3277" s="22">
        <f>Table1[[#This Row],[$ESGF]]/AE3277</f>
        <v>0.88749713154256749</v>
      </c>
      <c r="AG3277" s="22">
        <f>POWER((Table1[[#This Row],[$ESGF]]+Table1[[#This Row],[$ESGA]]+Table1[[#This Row],[XEV+/-]])/(Table1[[#This Row],[$ESGF]]+Table1[[#This Row],[$ESGA]]-Table1[[#This Row],[XEV+/-]]),1/0.65)</f>
        <v>1.0333450482392019</v>
      </c>
      <c r="AH3277" s="19">
        <v>0.2829433728642643</v>
      </c>
      <c r="AI3277" s="19">
        <v>-1.5820518479307086</v>
      </c>
      <c r="AJ3277" s="19">
        <v>-1.8649952207949729</v>
      </c>
      <c r="AK3277" s="23">
        <v>0.19386498767505486</v>
      </c>
      <c r="AL3277" s="24">
        <v>1.0199089232805005</v>
      </c>
      <c r="AM3277" s="18">
        <v>7.7315203418027834E-2</v>
      </c>
      <c r="AN3277" s="19">
        <v>1.5241403051747988E-3</v>
      </c>
      <c r="AO3277" s="19">
        <v>0</v>
      </c>
      <c r="AP3277" s="19">
        <v>1.3983573951510577</v>
      </c>
      <c r="AQ3277" s="19">
        <v>1.3983573951510577</v>
      </c>
      <c r="AR3277" s="19">
        <v>3.5063289908265327</v>
      </c>
      <c r="AS3277" s="23">
        <v>0.19355852317360564</v>
      </c>
      <c r="AT3277" s="22">
        <f>EXP(Table1[[#This Row],[TmPPR]]/Table1[[#This Row],[PPCalc]])</f>
        <v>1.0360358422615443</v>
      </c>
      <c r="AU3277" s="18">
        <v>7.7192982456140355E-2</v>
      </c>
      <c r="AV3277" s="18">
        <v>2.7327658960019665E-3</v>
      </c>
      <c r="AW3277" s="19">
        <v>0</v>
      </c>
      <c r="AX3277" s="19">
        <v>0</v>
      </c>
      <c r="AY3277" s="19">
        <v>0</v>
      </c>
      <c r="AZ3277" s="19">
        <f>Table1[[#This Row],[$SHP]]/Table1[[#This Row],[SFrac]]</f>
        <v>0</v>
      </c>
      <c r="BA3277" s="23">
        <v>7.8358208955223871E-2</v>
      </c>
      <c r="BB3277" s="24">
        <v>0.5726330376940133</v>
      </c>
      <c r="BC3277" s="18">
        <v>3.125E-2</v>
      </c>
      <c r="BD3277" s="18">
        <v>-1.7422193446821849E-2</v>
      </c>
      <c r="BE3277" s="22">
        <f>MAX(Table1[[#This Row],[$ESGA]],0)</f>
        <v>14.062324540012117</v>
      </c>
      <c r="BG3277" s="20"/>
    </row>
    <row r="3278" spans="1:59">
      <c r="A3278" s="20" t="s">
        <v>3336</v>
      </c>
      <c r="B3278" s="17" t="s">
        <v>59</v>
      </c>
      <c r="C3278" s="21">
        <v>25</v>
      </c>
      <c r="D3278" s="18">
        <v>0.3125</v>
      </c>
      <c r="E3278" s="21">
        <v>4</v>
      </c>
      <c r="F3278" s="21">
        <v>7</v>
      </c>
      <c r="G3278" s="21">
        <v>11</v>
      </c>
      <c r="H3278" s="21">
        <v>-5</v>
      </c>
      <c r="I3278" s="21">
        <v>4</v>
      </c>
      <c r="J3278" s="21">
        <v>5</v>
      </c>
      <c r="K3278" s="21">
        <v>9</v>
      </c>
      <c r="L3278" s="21">
        <v>0</v>
      </c>
      <c r="M3278" s="21">
        <v>2</v>
      </c>
      <c r="N3278" s="21">
        <v>2</v>
      </c>
      <c r="O3278" s="21">
        <v>0</v>
      </c>
      <c r="P3278" s="21">
        <v>0</v>
      </c>
      <c r="Q3278" s="21">
        <v>0</v>
      </c>
      <c r="R3278" s="21">
        <v>19</v>
      </c>
      <c r="S3278" s="21">
        <v>5</v>
      </c>
      <c r="T3278" s="21">
        <v>19</v>
      </c>
      <c r="U3278" s="21">
        <v>0</v>
      </c>
      <c r="V3278" s="19">
        <v>0</v>
      </c>
      <c r="W3278" s="19">
        <v>0.44303797468354433</v>
      </c>
      <c r="X3278" s="19">
        <v>14</v>
      </c>
      <c r="Y3278" s="19">
        <v>18.556962025316455</v>
      </c>
      <c r="Z3278" s="19">
        <v>3.3652348097039835</v>
      </c>
      <c r="AA3278" s="19">
        <v>4.2065435121299801</v>
      </c>
      <c r="AB3278" s="19">
        <v>7.571778321833964</v>
      </c>
      <c r="AC3278" s="19">
        <v>24.229690629868685</v>
      </c>
      <c r="AD3278" s="19">
        <v>11.778321833963943</v>
      </c>
      <c r="AE3278" s="19">
        <v>15.612133642487468</v>
      </c>
      <c r="AF3278" s="22">
        <f>Table1[[#This Row],[$ESGF]]/AE3278</f>
        <v>0.75443383356070948</v>
      </c>
      <c r="AG3278" s="22">
        <f>POWER((Table1[[#This Row],[$ESGF]]+Table1[[#This Row],[$ESGA]]+Table1[[#This Row],[XEV+/-]])/(Table1[[#This Row],[$ESGF]]+Table1[[#This Row],[$ESGA]]-Table1[[#This Row],[XEV+/-]]),1/0.65)</f>
        <v>1.0125069655129717</v>
      </c>
      <c r="AH3278" s="19">
        <v>0.1106446450341565</v>
      </c>
      <c r="AI3278" s="19">
        <v>-3.8338118085235244</v>
      </c>
      <c r="AJ3278" s="19">
        <v>-3.9444564535576809</v>
      </c>
      <c r="AK3278" s="23">
        <v>0.23464477135363207</v>
      </c>
      <c r="AL3278" s="24">
        <v>0.99103139013452912</v>
      </c>
      <c r="AM3278" s="18">
        <v>7.332649104801002E-2</v>
      </c>
      <c r="AN3278" s="19">
        <v>-6.6060348647979433E-4</v>
      </c>
      <c r="AO3278" s="19">
        <v>0</v>
      </c>
      <c r="AP3278" s="19">
        <v>1.8057829254317754</v>
      </c>
      <c r="AQ3278" s="19">
        <v>1.8057829254317754</v>
      </c>
      <c r="AR3278" s="19">
        <v>5.778505361381681</v>
      </c>
      <c r="AS3278" s="23">
        <v>0.20253164556962028</v>
      </c>
      <c r="AT3278" s="22">
        <f>EXP(Table1[[#This Row],[TmPPR]]/Table1[[#This Row],[PPCalc]])</f>
        <v>1.1980585599855182</v>
      </c>
      <c r="AU3278" s="18">
        <v>6.3291139240506333E-2</v>
      </c>
      <c r="AV3278" s="18">
        <v>1.1436859490862344E-2</v>
      </c>
      <c r="AW3278" s="19">
        <v>0</v>
      </c>
      <c r="AX3278" s="19">
        <v>0</v>
      </c>
      <c r="AY3278" s="19">
        <v>0</v>
      </c>
      <c r="AZ3278" s="19">
        <f>Table1[[#This Row],[$SHP]]/Table1[[#This Row],[SFrac]]</f>
        <v>0</v>
      </c>
      <c r="BA3278" s="23">
        <v>0</v>
      </c>
      <c r="BB3278" s="24" t="e">
        <v>#DIV/0!</v>
      </c>
      <c r="BC3278" s="18">
        <v>0</v>
      </c>
      <c r="BD3278" s="18">
        <v>0</v>
      </c>
      <c r="BE3278" s="22">
        <f>MAX(Table1[[#This Row],[$ESGA]],0)</f>
        <v>15.612133642487468</v>
      </c>
      <c r="BG3278" s="20"/>
    </row>
    <row r="3279" spans="1:59">
      <c r="A3279" s="20" t="s">
        <v>3337</v>
      </c>
      <c r="B3279" s="17" t="s">
        <v>65</v>
      </c>
      <c r="C3279" s="21">
        <v>23</v>
      </c>
      <c r="D3279" s="18">
        <v>0.35445702671312429</v>
      </c>
      <c r="E3279" s="21">
        <v>3</v>
      </c>
      <c r="F3279" s="21">
        <v>8</v>
      </c>
      <c r="G3279" s="21">
        <v>11</v>
      </c>
      <c r="H3279" s="21">
        <v>2</v>
      </c>
      <c r="I3279" s="21">
        <v>2</v>
      </c>
      <c r="J3279" s="21">
        <v>8</v>
      </c>
      <c r="K3279" s="21">
        <v>10</v>
      </c>
      <c r="L3279" s="21">
        <v>1</v>
      </c>
      <c r="M3279" s="21">
        <v>0</v>
      </c>
      <c r="N3279" s="21">
        <v>1</v>
      </c>
      <c r="O3279" s="21">
        <v>0</v>
      </c>
      <c r="P3279" s="21">
        <v>0</v>
      </c>
      <c r="Q3279" s="21">
        <v>0</v>
      </c>
      <c r="R3279" s="21">
        <v>14</v>
      </c>
      <c r="S3279" s="21">
        <v>1</v>
      </c>
      <c r="T3279" s="21">
        <v>11</v>
      </c>
      <c r="U3279" s="21">
        <v>0</v>
      </c>
      <c r="V3279" s="19">
        <v>0</v>
      </c>
      <c r="W3279" s="19">
        <v>0.34782608695652173</v>
      </c>
      <c r="X3279" s="19">
        <v>13</v>
      </c>
      <c r="Y3279" s="19">
        <v>10.652173913043478</v>
      </c>
      <c r="Z3279" s="19">
        <v>2.7617384980649078</v>
      </c>
      <c r="AA3279" s="19">
        <v>9.4226646653653923</v>
      </c>
      <c r="AB3279" s="19">
        <v>12.1844031634303</v>
      </c>
      <c r="AC3279" s="19">
        <v>34.374838824373498</v>
      </c>
      <c r="AD3279" s="19">
        <v>17.54522790569834</v>
      </c>
      <c r="AE3279" s="19">
        <v>13.421748623698663</v>
      </c>
      <c r="AF3279" s="22">
        <f>Table1[[#This Row],[$ESGF]]/AE3279</f>
        <v>1.307223700697157</v>
      </c>
      <c r="AG3279" s="22">
        <f>POWER((Table1[[#This Row],[$ESGF]]+Table1[[#This Row],[$ESGA]]+Table1[[#This Row],[XEV+/-]])/(Table1[[#This Row],[$ESGF]]+Table1[[#This Row],[$ESGA]]-Table1[[#This Row],[XEV+/-]]),1/0.65)</f>
        <v>0.91415239028377637</v>
      </c>
      <c r="AH3279" s="19">
        <v>-0.90309228192830793</v>
      </c>
      <c r="AI3279" s="19">
        <v>4.1234792819996793</v>
      </c>
      <c r="AJ3279" s="19">
        <v>5.0265715639279875</v>
      </c>
      <c r="AK3279" s="23">
        <v>0.24906108092889026</v>
      </c>
      <c r="AL3279" s="24">
        <v>0.93378210239546489</v>
      </c>
      <c r="AM3279" s="18">
        <v>8.8281450216011262E-2</v>
      </c>
      <c r="AN3279" s="19">
        <v>-6.0483531115451648E-3</v>
      </c>
      <c r="AO3279" s="19">
        <v>1.6752598496364157</v>
      </c>
      <c r="AP3279" s="19">
        <v>0</v>
      </c>
      <c r="AQ3279" s="19">
        <v>1.6752598496364157</v>
      </c>
      <c r="AR3279" s="19">
        <v>4.7262706714297078</v>
      </c>
      <c r="AS3279" s="23">
        <v>0.12266158544729273</v>
      </c>
      <c r="AT3279" s="22">
        <f>EXP(Table1[[#This Row],[TmPPR]]/Table1[[#This Row],[PPCalc]])</f>
        <v>0.49236295580777584</v>
      </c>
      <c r="AU3279" s="18">
        <v>4.3478260869565216E-2</v>
      </c>
      <c r="AV3279" s="18">
        <v>-3.0806048670059691E-2</v>
      </c>
      <c r="AW3279" s="19">
        <v>0</v>
      </c>
      <c r="AX3279" s="19">
        <v>0</v>
      </c>
      <c r="AY3279" s="19">
        <v>0</v>
      </c>
      <c r="AZ3279" s="19">
        <f>Table1[[#This Row],[$SHP]]/Table1[[#This Row],[SFrac]]</f>
        <v>0</v>
      </c>
      <c r="BA3279" s="23">
        <v>0</v>
      </c>
      <c r="BB3279" s="24" t="e">
        <v>#DIV/0!</v>
      </c>
      <c r="BC3279" s="18">
        <v>0</v>
      </c>
      <c r="BD3279" s="18">
        <v>0</v>
      </c>
      <c r="BE3279" s="22">
        <f>MAX(Table1[[#This Row],[$ESGA]],0)</f>
        <v>13.421748623698663</v>
      </c>
      <c r="BG3279" s="20"/>
    </row>
    <row r="3280" spans="1:59">
      <c r="A3280" s="20" t="s">
        <v>3338</v>
      </c>
      <c r="B3280" s="17" t="s">
        <v>68</v>
      </c>
      <c r="C3280" s="21">
        <v>20</v>
      </c>
      <c r="D3280" s="18">
        <v>0.25</v>
      </c>
      <c r="E3280" s="21">
        <v>4</v>
      </c>
      <c r="F3280" s="21">
        <v>7</v>
      </c>
      <c r="G3280" s="21">
        <v>11</v>
      </c>
      <c r="H3280" s="21">
        <v>-4</v>
      </c>
      <c r="I3280" s="21">
        <v>1</v>
      </c>
      <c r="J3280" s="21">
        <v>5</v>
      </c>
      <c r="K3280" s="21">
        <v>6</v>
      </c>
      <c r="L3280" s="21">
        <v>3</v>
      </c>
      <c r="M3280" s="21">
        <v>2</v>
      </c>
      <c r="N3280" s="21">
        <v>5</v>
      </c>
      <c r="O3280" s="21">
        <v>0</v>
      </c>
      <c r="P3280" s="21">
        <v>0</v>
      </c>
      <c r="Q3280" s="21">
        <v>0</v>
      </c>
      <c r="R3280" s="21">
        <v>19</v>
      </c>
      <c r="S3280" s="21">
        <v>7</v>
      </c>
      <c r="T3280" s="21">
        <v>16</v>
      </c>
      <c r="U3280" s="21">
        <v>0</v>
      </c>
      <c r="V3280" s="19">
        <v>0</v>
      </c>
      <c r="W3280" s="19">
        <v>1.5555555555555554</v>
      </c>
      <c r="X3280" s="19">
        <v>12</v>
      </c>
      <c r="Y3280" s="19">
        <v>14.444444444444445</v>
      </c>
      <c r="Z3280" s="19">
        <v>0.91993185689948898</v>
      </c>
      <c r="AA3280" s="19">
        <v>4.5996592844974451</v>
      </c>
      <c r="AB3280" s="19">
        <v>5.5195911413969343</v>
      </c>
      <c r="AC3280" s="19">
        <v>22.078364565587737</v>
      </c>
      <c r="AD3280" s="19">
        <v>11.039182282793869</v>
      </c>
      <c r="AE3280" s="19">
        <v>13.257803251234371</v>
      </c>
      <c r="AF3280" s="22">
        <f>Table1[[#This Row],[$ESGF]]/AE3280</f>
        <v>0.83265546136129776</v>
      </c>
      <c r="AG3280" s="22">
        <f>POWER((Table1[[#This Row],[$ESGF]]+Table1[[#This Row],[$ESGA]]+Table1[[#This Row],[XEV+/-]])/(Table1[[#This Row],[$ESGF]]+Table1[[#This Row],[$ESGA]]-Table1[[#This Row],[XEV+/-]]),1/0.65)</f>
        <v>0.82683080947091692</v>
      </c>
      <c r="AH3280" s="19">
        <v>-1.4996555822078963</v>
      </c>
      <c r="AI3280" s="19">
        <v>-2.2186209684405025</v>
      </c>
      <c r="AJ3280" s="19">
        <v>-0.71896538623260653</v>
      </c>
      <c r="AK3280" s="23">
        <v>0.26627876397107164</v>
      </c>
      <c r="AL3280" s="24">
        <v>0.83176183000975679</v>
      </c>
      <c r="AM3280" s="18">
        <v>6.656969099276791E-2</v>
      </c>
      <c r="AN3280" s="19">
        <v>-1.2262745604346864E-2</v>
      </c>
      <c r="AO3280" s="19">
        <v>2.0393929848616796</v>
      </c>
      <c r="AP3280" s="19">
        <v>1.3595953232411198</v>
      </c>
      <c r="AQ3280" s="19">
        <v>3.3989883081027994</v>
      </c>
      <c r="AR3280" s="19">
        <v>13.595953232411198</v>
      </c>
      <c r="AS3280" s="23">
        <v>0.34567901234567899</v>
      </c>
      <c r="AT3280" s="22">
        <f>EXP(Table1[[#This Row],[TmPPR]]/Table1[[#This Row],[PPCalc]])</f>
        <v>0.8333491974213646</v>
      </c>
      <c r="AU3280" s="18">
        <v>8.6419753086419748E-2</v>
      </c>
      <c r="AV3280" s="18">
        <v>-1.5754538771439713E-2</v>
      </c>
      <c r="AW3280" s="19">
        <v>0</v>
      </c>
      <c r="AX3280" s="19">
        <v>0</v>
      </c>
      <c r="AY3280" s="19">
        <v>0</v>
      </c>
      <c r="AZ3280" s="19">
        <f>Table1[[#This Row],[$SHP]]/Table1[[#This Row],[SFrac]]</f>
        <v>0</v>
      </c>
      <c r="BA3280" s="23">
        <v>0</v>
      </c>
      <c r="BB3280" s="24" t="e">
        <v>#DIV/0!</v>
      </c>
      <c r="BC3280" s="18">
        <v>0</v>
      </c>
      <c r="BD3280" s="18">
        <v>0</v>
      </c>
      <c r="BE3280" s="22">
        <f>MAX(Table1[[#This Row],[$ESGA]],0)</f>
        <v>13.257803251234371</v>
      </c>
      <c r="BG3280" s="20"/>
    </row>
    <row r="3281" spans="1:59">
      <c r="A3281" s="20" t="s">
        <v>3339</v>
      </c>
      <c r="B3281" s="17" t="s">
        <v>1</v>
      </c>
      <c r="C3281" s="21">
        <v>19</v>
      </c>
      <c r="D3281" s="18">
        <v>0.23170731707317074</v>
      </c>
      <c r="E3281" s="21">
        <v>4</v>
      </c>
      <c r="F3281" s="21">
        <v>7</v>
      </c>
      <c r="G3281" s="21">
        <v>11</v>
      </c>
      <c r="H3281" s="21">
        <v>1</v>
      </c>
      <c r="I3281" s="21">
        <v>3</v>
      </c>
      <c r="J3281" s="21">
        <v>6</v>
      </c>
      <c r="K3281" s="21">
        <v>9</v>
      </c>
      <c r="L3281" s="21">
        <v>1</v>
      </c>
      <c r="M3281" s="21">
        <v>1</v>
      </c>
      <c r="N3281" s="21">
        <v>2</v>
      </c>
      <c r="O3281" s="21">
        <v>0</v>
      </c>
      <c r="P3281" s="21">
        <v>0</v>
      </c>
      <c r="Q3281" s="21">
        <v>0</v>
      </c>
      <c r="R3281" s="21">
        <v>12</v>
      </c>
      <c r="S3281" s="21">
        <v>3</v>
      </c>
      <c r="T3281" s="21">
        <v>8</v>
      </c>
      <c r="U3281" s="21">
        <v>0</v>
      </c>
      <c r="V3281" s="19">
        <v>0</v>
      </c>
      <c r="W3281" s="19">
        <v>0.50769230769230766</v>
      </c>
      <c r="X3281" s="19">
        <v>9</v>
      </c>
      <c r="Y3281" s="19">
        <v>7.4923076923076923</v>
      </c>
      <c r="Z3281" s="19">
        <v>3.492884864165589</v>
      </c>
      <c r="AA3281" s="19">
        <v>6.9857697283311779</v>
      </c>
      <c r="AB3281" s="19">
        <v>10.478654592496767</v>
      </c>
      <c r="AC3281" s="19">
        <v>45.223667188670255</v>
      </c>
      <c r="AD3281" s="19">
        <v>10.478654592496767</v>
      </c>
      <c r="AE3281" s="19">
        <v>8.7232560453776493</v>
      </c>
      <c r="AF3281" s="22">
        <f>Table1[[#This Row],[$ESGF]]/AE3281</f>
        <v>1.2012320328542097</v>
      </c>
      <c r="AG3281" s="22">
        <f>POWER((Table1[[#This Row],[$ESGF]]+Table1[[#This Row],[$ESGA]]+Table1[[#This Row],[XEV+/-]])/(Table1[[#This Row],[$ESGF]]+Table1[[#This Row],[$ESGA]]-Table1[[#This Row],[XEV+/-]]),1/0.65)</f>
        <v>0.84801043705153289</v>
      </c>
      <c r="AH3281" s="19">
        <v>-1.0278599251545906</v>
      </c>
      <c r="AI3281" s="19">
        <v>1.7553985471191176</v>
      </c>
      <c r="AJ3281" s="19">
        <v>2.7832584722737082</v>
      </c>
      <c r="AK3281" s="23">
        <v>0.25603355372382253</v>
      </c>
      <c r="AL3281" s="24">
        <v>0.86577181208053688</v>
      </c>
      <c r="AM3281" s="18">
        <v>5.932484781405644E-2</v>
      </c>
      <c r="AN3281" s="19">
        <v>-8.5507217763043548E-3</v>
      </c>
      <c r="AO3281" s="19">
        <v>0.82905590358789694</v>
      </c>
      <c r="AP3281" s="19">
        <v>0.82905590358789694</v>
      </c>
      <c r="AQ3281" s="19">
        <v>1.6581118071757939</v>
      </c>
      <c r="AR3281" s="19">
        <v>7.1560614836007943</v>
      </c>
      <c r="AS3281" s="23">
        <v>0.19919028340080971</v>
      </c>
      <c r="AT3281" s="22">
        <f>EXP(Table1[[#This Row],[TmPPR]]/Table1[[#This Row],[PPCalc]])</f>
        <v>0.8698907689012636</v>
      </c>
      <c r="AU3281" s="18">
        <v>4.6153846153846156E-2</v>
      </c>
      <c r="AV3281" s="18">
        <v>-6.4332751478306336E-3</v>
      </c>
      <c r="AW3281" s="19">
        <v>0</v>
      </c>
      <c r="AX3281" s="19">
        <v>0</v>
      </c>
      <c r="AY3281" s="19">
        <v>0</v>
      </c>
      <c r="AZ3281" s="19">
        <f>Table1[[#This Row],[$SHP]]/Table1[[#This Row],[SFrac]]</f>
        <v>0</v>
      </c>
      <c r="BA3281" s="23">
        <v>0</v>
      </c>
      <c r="BB3281" s="24" t="e">
        <v>#DIV/0!</v>
      </c>
      <c r="BC3281" s="18">
        <v>0</v>
      </c>
      <c r="BD3281" s="18">
        <v>0</v>
      </c>
      <c r="BE3281" s="22">
        <f>MAX(Table1[[#This Row],[$ESGA]],0)</f>
        <v>8.7232560453776493</v>
      </c>
      <c r="BG3281" s="20"/>
    </row>
    <row r="3282" spans="1:59">
      <c r="A3282" s="20" t="s">
        <v>3340</v>
      </c>
      <c r="B3282" s="17" t="s">
        <v>65</v>
      </c>
      <c r="C3282" s="21">
        <v>172</v>
      </c>
      <c r="D3282" s="18">
        <v>2.0975609756097562</v>
      </c>
      <c r="E3282" s="21">
        <v>8</v>
      </c>
      <c r="F3282" s="21">
        <v>2</v>
      </c>
      <c r="G3282" s="21">
        <v>10</v>
      </c>
      <c r="H3282" s="21">
        <v>-17</v>
      </c>
      <c r="I3282" s="21">
        <v>8</v>
      </c>
      <c r="J3282" s="21">
        <v>2</v>
      </c>
      <c r="K3282" s="21">
        <v>10</v>
      </c>
      <c r="L3282" s="21">
        <v>0</v>
      </c>
      <c r="M3282" s="21">
        <v>0</v>
      </c>
      <c r="N3282" s="21">
        <v>0</v>
      </c>
      <c r="O3282" s="21">
        <v>0</v>
      </c>
      <c r="P3282" s="21">
        <v>0</v>
      </c>
      <c r="Q3282" s="21">
        <v>0</v>
      </c>
      <c r="R3282" s="21">
        <v>15</v>
      </c>
      <c r="S3282" s="21">
        <v>0</v>
      </c>
      <c r="T3282" s="21">
        <v>32</v>
      </c>
      <c r="U3282" s="21">
        <v>0</v>
      </c>
      <c r="V3282" s="19">
        <v>0</v>
      </c>
      <c r="W3282" s="19">
        <v>0</v>
      </c>
      <c r="X3282" s="19">
        <v>15</v>
      </c>
      <c r="Y3282" s="19">
        <v>32</v>
      </c>
      <c r="Z3282" s="19">
        <v>9.8293960257926258</v>
      </c>
      <c r="AA3282" s="19">
        <v>2.4359282171653045</v>
      </c>
      <c r="AB3282" s="19">
        <v>12.265324242957929</v>
      </c>
      <c r="AC3282" s="19">
        <v>5.8474220228055245</v>
      </c>
      <c r="AD3282" s="19">
        <v>18.359061557164285</v>
      </c>
      <c r="AE3282" s="19">
        <v>38.728489874769721</v>
      </c>
      <c r="AF3282" s="22">
        <f>Table1[[#This Row],[$ESGF]]/AE3282</f>
        <v>0.47404537632448668</v>
      </c>
      <c r="AG3282" s="22">
        <f>POWER((Table1[[#This Row],[$ESGF]]+Table1[[#This Row],[$ESGA]]+Table1[[#This Row],[XEV+/-]])/(Table1[[#This Row],[$ESGF]]+Table1[[#This Row],[$ESGA]]-Table1[[#This Row],[XEV+/-]]),1/0.65)</f>
        <v>0.86252331158903861</v>
      </c>
      <c r="AH3282" s="19">
        <v>-2.7418167865383873</v>
      </c>
      <c r="AI3282" s="19">
        <v>-20.369428317605436</v>
      </c>
      <c r="AJ3282" s="19">
        <v>-17.62761153106705</v>
      </c>
      <c r="AK3282" s="23">
        <v>8.2282561225558742E-2</v>
      </c>
      <c r="AL3282" s="24">
        <v>0.84022303982104918</v>
      </c>
      <c r="AM3282" s="18">
        <v>0.17259268939995248</v>
      </c>
      <c r="AN3282" s="19">
        <v>-3.0046298644746883E-2</v>
      </c>
      <c r="AO3282" s="19">
        <v>0</v>
      </c>
      <c r="AP3282" s="19">
        <v>0</v>
      </c>
      <c r="AQ3282" s="19">
        <v>0</v>
      </c>
      <c r="AR3282" s="19">
        <v>0</v>
      </c>
      <c r="AS3282" s="23">
        <v>0</v>
      </c>
      <c r="AT3282" s="22" t="e">
        <f>EXP(Table1[[#This Row],[TmPPR]]/Table1[[#This Row],[PPCalc]])</f>
        <v>#DIV/0!</v>
      </c>
      <c r="AU3282" s="18">
        <v>0</v>
      </c>
      <c r="AV3282" s="18">
        <v>0</v>
      </c>
      <c r="AW3282" s="19">
        <v>0</v>
      </c>
      <c r="AX3282" s="19">
        <v>0</v>
      </c>
      <c r="AY3282" s="19">
        <v>0</v>
      </c>
      <c r="AZ3282" s="19">
        <f>Table1[[#This Row],[$SHP]]/Table1[[#This Row],[SFrac]]</f>
        <v>0</v>
      </c>
      <c r="BA3282" s="23">
        <v>0</v>
      </c>
      <c r="BB3282" s="24" t="e">
        <v>#DIV/0!</v>
      </c>
      <c r="BC3282" s="18">
        <v>0</v>
      </c>
      <c r="BD3282" s="18">
        <v>0</v>
      </c>
      <c r="BE3282" s="22">
        <f>MAX(Table1[[#This Row],[$ESGA]],0)</f>
        <v>38.728489874769721</v>
      </c>
      <c r="BG3282" s="20"/>
    </row>
    <row r="3283" spans="1:59">
      <c r="A3283" s="20" t="s">
        <v>3341</v>
      </c>
      <c r="B3283" s="17" t="s">
        <v>68</v>
      </c>
      <c r="C3283" s="21">
        <v>141</v>
      </c>
      <c r="D3283" s="18">
        <v>1.7195121951219514</v>
      </c>
      <c r="E3283" s="21">
        <v>2</v>
      </c>
      <c r="F3283" s="21">
        <v>8</v>
      </c>
      <c r="G3283" s="21">
        <v>10</v>
      </c>
      <c r="H3283" s="21">
        <v>-9</v>
      </c>
      <c r="I3283" s="21">
        <v>2</v>
      </c>
      <c r="J3283" s="21">
        <v>7</v>
      </c>
      <c r="K3283" s="21">
        <v>9</v>
      </c>
      <c r="L3283" s="21">
        <v>0</v>
      </c>
      <c r="M3283" s="21">
        <v>0</v>
      </c>
      <c r="N3283" s="21">
        <v>0</v>
      </c>
      <c r="O3283" s="21">
        <v>0</v>
      </c>
      <c r="P3283" s="21">
        <v>1</v>
      </c>
      <c r="Q3283" s="21">
        <v>1</v>
      </c>
      <c r="R3283" s="21">
        <v>54</v>
      </c>
      <c r="S3283" s="21">
        <v>0</v>
      </c>
      <c r="T3283" s="21">
        <v>83</v>
      </c>
      <c r="U3283" s="21">
        <v>18</v>
      </c>
      <c r="V3283" s="19">
        <v>3.8015236567762631</v>
      </c>
      <c r="W3283" s="19">
        <v>0</v>
      </c>
      <c r="X3283" s="19">
        <v>50.198476343223732</v>
      </c>
      <c r="Y3283" s="19">
        <v>65</v>
      </c>
      <c r="Z3283" s="19">
        <v>2.3328731845422483</v>
      </c>
      <c r="AA3283" s="19">
        <v>8.2337211763937255</v>
      </c>
      <c r="AB3283" s="19">
        <v>10.566594360935975</v>
      </c>
      <c r="AC3283" s="19">
        <v>6.1451116141613467</v>
      </c>
      <c r="AD3283" s="19">
        <v>59.113176014300308</v>
      </c>
      <c r="AE3283" s="19">
        <v>76.824663313099549</v>
      </c>
      <c r="AF3283" s="22">
        <f>Table1[[#This Row],[$ESGF]]/AE3283</f>
        <v>0.76945571207235974</v>
      </c>
      <c r="AG3283" s="22">
        <f>POWER((Table1[[#This Row],[$ESGF]]+Table1[[#This Row],[$ESGA]]+Table1[[#This Row],[XEV+/-]])/(Table1[[#This Row],[$ESGF]]+Table1[[#This Row],[$ESGA]]-Table1[[#This Row],[XEV+/-]]),1/0.65)</f>
        <v>0.92331522270138533</v>
      </c>
      <c r="AH3283" s="19">
        <v>-3.5240769600003934</v>
      </c>
      <c r="AI3283" s="19">
        <v>-17.711487298799238</v>
      </c>
      <c r="AJ3283" s="19">
        <v>-14.187410338798845</v>
      </c>
      <c r="AK3283" s="23">
        <v>0.19520900469207927</v>
      </c>
      <c r="AL3283" s="24">
        <v>0.90472050054126074</v>
      </c>
      <c r="AM3283" s="18">
        <v>0.33566426416564854</v>
      </c>
      <c r="AN3283" s="19">
        <v>-3.3609801679083832E-2</v>
      </c>
      <c r="AO3283" s="19">
        <v>0</v>
      </c>
      <c r="AP3283" s="19">
        <v>0</v>
      </c>
      <c r="AQ3283" s="19">
        <v>0</v>
      </c>
      <c r="AR3283" s="19">
        <v>0</v>
      </c>
      <c r="AS3283" s="23">
        <v>0</v>
      </c>
      <c r="AT3283" s="22" t="e">
        <f>EXP(Table1[[#This Row],[TmPPR]]/Table1[[#This Row],[PPCalc]])</f>
        <v>#DIV/0!</v>
      </c>
      <c r="AU3283" s="18">
        <v>0</v>
      </c>
      <c r="AV3283" s="18">
        <v>0</v>
      </c>
      <c r="AW3283" s="19">
        <v>0</v>
      </c>
      <c r="AX3283" s="19">
        <v>0</v>
      </c>
      <c r="AY3283" s="19">
        <v>0</v>
      </c>
      <c r="AZ3283" s="19">
        <f>Table1[[#This Row],[$SHP]]/Table1[[#This Row],[SFrac]]</f>
        <v>0</v>
      </c>
      <c r="BA3283" s="23">
        <v>0.13303716152809295</v>
      </c>
      <c r="BB3283" s="24">
        <v>1.1443583347811919</v>
      </c>
      <c r="BC3283" s="18">
        <v>0.22875902165196471</v>
      </c>
      <c r="BD3283" s="18">
        <v>3.0846798355793067E-2</v>
      </c>
      <c r="BE3283" s="22">
        <f>MAX(Table1[[#This Row],[$ESGA]],0)</f>
        <v>76.824663313099549</v>
      </c>
      <c r="BG3283" s="20"/>
    </row>
    <row r="3284" spans="1:59">
      <c r="A3284" s="20" t="s">
        <v>3342</v>
      </c>
      <c r="B3284" s="17" t="s">
        <v>68</v>
      </c>
      <c r="C3284" s="21">
        <v>136</v>
      </c>
      <c r="D3284" s="18">
        <v>1.6585365853658536</v>
      </c>
      <c r="E3284" s="21">
        <v>2</v>
      </c>
      <c r="F3284" s="21">
        <v>8</v>
      </c>
      <c r="G3284" s="21">
        <v>10</v>
      </c>
      <c r="H3284" s="21">
        <v>-5</v>
      </c>
      <c r="I3284" s="21">
        <v>2</v>
      </c>
      <c r="J3284" s="21">
        <v>8</v>
      </c>
      <c r="K3284" s="21">
        <v>10</v>
      </c>
      <c r="L3284" s="21">
        <v>0</v>
      </c>
      <c r="M3284" s="21">
        <v>0</v>
      </c>
      <c r="N3284" s="21">
        <v>0</v>
      </c>
      <c r="O3284" s="21">
        <v>0</v>
      </c>
      <c r="P3284" s="21">
        <v>0</v>
      </c>
      <c r="Q3284" s="21">
        <v>0</v>
      </c>
      <c r="R3284" s="21">
        <v>49</v>
      </c>
      <c r="S3284" s="21">
        <v>0</v>
      </c>
      <c r="T3284" s="21">
        <v>58</v>
      </c>
      <c r="U3284" s="21">
        <v>4</v>
      </c>
      <c r="V3284" s="19">
        <v>0.66442307692307689</v>
      </c>
      <c r="W3284" s="19">
        <v>0</v>
      </c>
      <c r="X3284" s="19">
        <v>48.335576923076921</v>
      </c>
      <c r="Y3284" s="19">
        <v>54</v>
      </c>
      <c r="Z3284" s="19">
        <v>2.3328731845422483</v>
      </c>
      <c r="AA3284" s="19">
        <v>9.4947612248494035</v>
      </c>
      <c r="AB3284" s="19">
        <v>11.827634409391651</v>
      </c>
      <c r="AC3284" s="19">
        <v>7.1313678056626131</v>
      </c>
      <c r="AD3284" s="19">
        <v>57.421666097302641</v>
      </c>
      <c r="AE3284" s="19">
        <v>64.387973583412432</v>
      </c>
      <c r="AF3284" s="22">
        <f>Table1[[#This Row],[$ESGF]]/AE3284</f>
        <v>0.8918073190005712</v>
      </c>
      <c r="AG3284" s="22">
        <f>POWER((Table1[[#This Row],[$ESGF]]+Table1[[#This Row],[$ESGA]]+Table1[[#This Row],[XEV+/-]])/(Table1[[#This Row],[$ESGF]]+Table1[[#This Row],[$ESGA]]-Table1[[#This Row],[XEV+/-]]),1/0.65)</f>
        <v>1.2227820251941108</v>
      </c>
      <c r="AH3284" s="19">
        <v>7.9509850429066145</v>
      </c>
      <c r="AI3284" s="19">
        <v>-6.9663074861097787</v>
      </c>
      <c r="AJ3284" s="19">
        <v>-14.917292529016393</v>
      </c>
      <c r="AK3284" s="23">
        <v>0.19967558308127958</v>
      </c>
      <c r="AL3284" s="24">
        <v>1.1864761962563808</v>
      </c>
      <c r="AM3284" s="18">
        <v>0.33116925974456124</v>
      </c>
      <c r="AN3284" s="19">
        <v>5.6625881473079238E-2</v>
      </c>
      <c r="AO3284" s="19">
        <v>0</v>
      </c>
      <c r="AP3284" s="19">
        <v>0</v>
      </c>
      <c r="AQ3284" s="19">
        <v>0</v>
      </c>
      <c r="AR3284" s="19">
        <v>0</v>
      </c>
      <c r="AS3284" s="23">
        <v>0</v>
      </c>
      <c r="AT3284" s="22" t="e">
        <f>EXP(Table1[[#This Row],[TmPPR]]/Table1[[#This Row],[PPCalc]])</f>
        <v>#DIV/0!</v>
      </c>
      <c r="AU3284" s="18">
        <v>0</v>
      </c>
      <c r="AV3284" s="18">
        <v>0</v>
      </c>
      <c r="AW3284" s="19">
        <v>0</v>
      </c>
      <c r="AX3284" s="19">
        <v>0</v>
      </c>
      <c r="AY3284" s="19">
        <v>0</v>
      </c>
      <c r="AZ3284" s="19">
        <f>Table1[[#This Row],[$SHP]]/Table1[[#This Row],[SFrac]]</f>
        <v>0</v>
      </c>
      <c r="BA3284" s="23">
        <v>4.2075877553818732E-2</v>
      </c>
      <c r="BB3284" s="24">
        <v>0.96706228425381624</v>
      </c>
      <c r="BC3284" s="18">
        <v>6.9784382284382288E-2</v>
      </c>
      <c r="BD3284" s="18">
        <v>-2.3372447582973724E-3</v>
      </c>
      <c r="BE3284" s="22">
        <f>MAX(Table1[[#This Row],[$ESGA]],0)</f>
        <v>64.387973583412432</v>
      </c>
      <c r="BG3284" s="20"/>
    </row>
    <row r="3285" spans="1:59">
      <c r="A3285" s="20" t="s">
        <v>3343</v>
      </c>
      <c r="B3285" s="17" t="s">
        <v>68</v>
      </c>
      <c r="C3285" s="21">
        <v>131</v>
      </c>
      <c r="D3285" s="18">
        <v>1.6321138211382114</v>
      </c>
      <c r="E3285" s="21">
        <v>1</v>
      </c>
      <c r="F3285" s="21">
        <v>9</v>
      </c>
      <c r="G3285" s="21">
        <v>10</v>
      </c>
      <c r="H3285" s="21">
        <v>-14</v>
      </c>
      <c r="I3285" s="21">
        <v>1</v>
      </c>
      <c r="J3285" s="21">
        <v>8</v>
      </c>
      <c r="K3285" s="21">
        <v>9</v>
      </c>
      <c r="L3285" s="21">
        <v>0</v>
      </c>
      <c r="M3285" s="21">
        <v>1</v>
      </c>
      <c r="N3285" s="21">
        <v>1</v>
      </c>
      <c r="O3285" s="21">
        <v>0</v>
      </c>
      <c r="P3285" s="21">
        <v>0</v>
      </c>
      <c r="Q3285" s="21">
        <v>0</v>
      </c>
      <c r="R3285" s="21">
        <v>66</v>
      </c>
      <c r="S3285" s="21">
        <v>7</v>
      </c>
      <c r="T3285" s="21">
        <v>84</v>
      </c>
      <c r="U3285" s="21">
        <v>10</v>
      </c>
      <c r="V3285" s="19">
        <v>0.99184240739621732</v>
      </c>
      <c r="W3285" s="19">
        <v>1.749128919860627</v>
      </c>
      <c r="X3285" s="19">
        <v>58.00815759260378</v>
      </c>
      <c r="Y3285" s="19">
        <v>72.250871080139376</v>
      </c>
      <c r="Z3285" s="19">
        <v>1.0904684975767345</v>
      </c>
      <c r="AA3285" s="19">
        <v>9.5172177275581529</v>
      </c>
      <c r="AB3285" s="19">
        <v>10.607686225134888</v>
      </c>
      <c r="AC3285" s="19">
        <v>6.4993544492731816</v>
      </c>
      <c r="AD3285" s="19">
        <v>65.154183486078978</v>
      </c>
      <c r="AE3285" s="19">
        <v>79.992996419816308</v>
      </c>
      <c r="AF3285" s="22">
        <f>Table1[[#This Row],[$ESGF]]/AE3285</f>
        <v>0.81449859865405194</v>
      </c>
      <c r="AG3285" s="22">
        <f>POWER((Table1[[#This Row],[$ESGF]]+Table1[[#This Row],[$ESGA]]+Table1[[#This Row],[XEV+/-]])/(Table1[[#This Row],[$ESGF]]+Table1[[#This Row],[$ESGA]]-Table1[[#This Row],[XEV+/-]]),1/0.65)</f>
        <v>1.001335609456703</v>
      </c>
      <c r="AH3285" s="19">
        <v>6.2962441266817937E-2</v>
      </c>
      <c r="AI3285" s="19">
        <v>-14.838812933737321</v>
      </c>
      <c r="AJ3285" s="19">
        <v>-14.901775375004139</v>
      </c>
      <c r="AK3285" s="23">
        <v>0.23583406184674738</v>
      </c>
      <c r="AL3285" s="24">
        <v>0.98824059314487511</v>
      </c>
      <c r="AM3285" s="18">
        <v>0.38490803183524014</v>
      </c>
      <c r="AN3285" s="19">
        <v>-4.5531138867313838E-3</v>
      </c>
      <c r="AO3285" s="19">
        <v>0</v>
      </c>
      <c r="AP3285" s="19">
        <v>1.2883892362284568</v>
      </c>
      <c r="AQ3285" s="19">
        <v>1.2883892362284568</v>
      </c>
      <c r="AR3285" s="19">
        <v>0.78939913352976432</v>
      </c>
      <c r="AS3285" s="23">
        <v>9.4170669513135269E-2</v>
      </c>
      <c r="AT3285" s="22">
        <f>EXP(Table1[[#This Row],[TmPPR]]/Table1[[#This Row],[PPCalc]])</f>
        <v>0.78454030042260825</v>
      </c>
      <c r="AU3285" s="18">
        <v>0.15369725125822686</v>
      </c>
      <c r="AV3285" s="18">
        <v>-3.7295765739149493E-2</v>
      </c>
      <c r="AW3285" s="19">
        <v>0</v>
      </c>
      <c r="AX3285" s="19">
        <v>0</v>
      </c>
      <c r="AY3285" s="19">
        <v>0</v>
      </c>
      <c r="AZ3285" s="19">
        <f>Table1[[#This Row],[$SHP]]/Table1[[#This Row],[SFrac]]</f>
        <v>0</v>
      </c>
      <c r="BA3285" s="23">
        <v>8.9812908523967505E-2</v>
      </c>
      <c r="BB3285" s="24">
        <v>1.0955008543116806</v>
      </c>
      <c r="BC3285" s="18">
        <v>0.14658488931858923</v>
      </c>
      <c r="BD3285" s="18">
        <v>1.3370251069585278E-2</v>
      </c>
      <c r="BE3285" s="22">
        <f>MAX(Table1[[#This Row],[$ESGA]],0)</f>
        <v>79.992996419816308</v>
      </c>
      <c r="BG3285" s="20"/>
    </row>
    <row r="3286" spans="1:59">
      <c r="A3286" s="20" t="s">
        <v>3344</v>
      </c>
      <c r="B3286" s="17" t="s">
        <v>65</v>
      </c>
      <c r="C3286" s="21">
        <v>130</v>
      </c>
      <c r="D3286" s="18">
        <v>1.5853658536585367</v>
      </c>
      <c r="E3286" s="21">
        <v>8</v>
      </c>
      <c r="F3286" s="21">
        <v>2</v>
      </c>
      <c r="G3286" s="21">
        <v>10</v>
      </c>
      <c r="H3286" s="21">
        <v>-16</v>
      </c>
      <c r="I3286" s="21">
        <v>8</v>
      </c>
      <c r="J3286" s="21">
        <v>2</v>
      </c>
      <c r="K3286" s="21">
        <v>10</v>
      </c>
      <c r="L3286" s="21">
        <v>0</v>
      </c>
      <c r="M3286" s="21">
        <v>0</v>
      </c>
      <c r="N3286" s="21">
        <v>0</v>
      </c>
      <c r="O3286" s="21">
        <v>0</v>
      </c>
      <c r="P3286" s="21">
        <v>0</v>
      </c>
      <c r="Q3286" s="21">
        <v>0</v>
      </c>
      <c r="R3286" s="21">
        <v>14</v>
      </c>
      <c r="S3286" s="21">
        <v>0</v>
      </c>
      <c r="T3286" s="21">
        <v>30</v>
      </c>
      <c r="U3286" s="21">
        <v>0</v>
      </c>
      <c r="V3286" s="19">
        <v>0</v>
      </c>
      <c r="W3286" s="19">
        <v>0</v>
      </c>
      <c r="X3286" s="19">
        <v>14</v>
      </c>
      <c r="Y3286" s="19">
        <v>30</v>
      </c>
      <c r="Z3286" s="19">
        <v>9.730624268268091</v>
      </c>
      <c r="AA3286" s="19">
        <v>2.3371564596407706</v>
      </c>
      <c r="AB3286" s="19">
        <v>12.067780727908861</v>
      </c>
      <c r="AC3286" s="19">
        <v>7.6119847668348202</v>
      </c>
      <c r="AD3286" s="19">
        <v>16.883706983280639</v>
      </c>
      <c r="AE3286" s="19">
        <v>36.393842752275553</v>
      </c>
      <c r="AF3286" s="22">
        <f>Table1[[#This Row],[$ESGF]]/AE3286</f>
        <v>0.46391657781795992</v>
      </c>
      <c r="AG3286" s="22">
        <f>POWER((Table1[[#This Row],[$ESGF]]+Table1[[#This Row],[$ESGA]]+Table1[[#This Row],[XEV+/-]])/(Table1[[#This Row],[$ESGF]]+Table1[[#This Row],[$ESGA]]-Table1[[#This Row],[XEV+/-]]),1/0.65)</f>
        <v>0.82643709262991405</v>
      </c>
      <c r="AH3286" s="19">
        <v>-3.2966059851662002</v>
      </c>
      <c r="AI3286" s="19">
        <v>-19.51013576899491</v>
      </c>
      <c r="AJ3286" s="19">
        <v>-16.213529783828715</v>
      </c>
      <c r="AK3286" s="23">
        <v>9.0490194710512006E-2</v>
      </c>
      <c r="AL3286" s="24">
        <v>0.79884611023405772</v>
      </c>
      <c r="AM3286" s="18">
        <v>0.14346006478495807</v>
      </c>
      <c r="AN3286" s="19">
        <v>-3.2219259075038337E-2</v>
      </c>
      <c r="AO3286" s="19">
        <v>0</v>
      </c>
      <c r="AP3286" s="19">
        <v>0</v>
      </c>
      <c r="AQ3286" s="19">
        <v>0</v>
      </c>
      <c r="AR3286" s="19">
        <v>0</v>
      </c>
      <c r="AS3286" s="23">
        <v>0</v>
      </c>
      <c r="AT3286" s="22" t="e">
        <f>EXP(Table1[[#This Row],[TmPPR]]/Table1[[#This Row],[PPCalc]])</f>
        <v>#DIV/0!</v>
      </c>
      <c r="AU3286" s="18">
        <v>0</v>
      </c>
      <c r="AV3286" s="18">
        <v>0</v>
      </c>
      <c r="AW3286" s="19">
        <v>0</v>
      </c>
      <c r="AX3286" s="19">
        <v>0</v>
      </c>
      <c r="AY3286" s="19">
        <v>0</v>
      </c>
      <c r="AZ3286" s="19">
        <f>Table1[[#This Row],[$SHP]]/Table1[[#This Row],[SFrac]]</f>
        <v>0</v>
      </c>
      <c r="BA3286" s="23">
        <v>0</v>
      </c>
      <c r="BB3286" s="24" t="e">
        <v>#DIV/0!</v>
      </c>
      <c r="BC3286" s="18">
        <v>0</v>
      </c>
      <c r="BD3286" s="18">
        <v>0</v>
      </c>
      <c r="BE3286" s="22">
        <f>MAX(Table1[[#This Row],[$ESGA]],0)</f>
        <v>36.393842752275553</v>
      </c>
      <c r="BG3286" s="20"/>
    </row>
    <row r="3287" spans="1:59">
      <c r="A3287" s="20" t="s">
        <v>3345</v>
      </c>
      <c r="B3287" s="17" t="s">
        <v>59</v>
      </c>
      <c r="C3287" s="21">
        <v>116</v>
      </c>
      <c r="D3287" s="18">
        <v>1.4146341463414633</v>
      </c>
      <c r="E3287" s="21">
        <v>8</v>
      </c>
      <c r="F3287" s="21">
        <v>2</v>
      </c>
      <c r="G3287" s="21">
        <v>10</v>
      </c>
      <c r="H3287" s="21">
        <v>-19</v>
      </c>
      <c r="I3287" s="21">
        <v>8</v>
      </c>
      <c r="J3287" s="21">
        <v>2</v>
      </c>
      <c r="K3287" s="21">
        <v>10</v>
      </c>
      <c r="L3287" s="21">
        <v>0</v>
      </c>
      <c r="M3287" s="21">
        <v>0</v>
      </c>
      <c r="N3287" s="21">
        <v>0</v>
      </c>
      <c r="O3287" s="21">
        <v>0</v>
      </c>
      <c r="P3287" s="21">
        <v>0</v>
      </c>
      <c r="Q3287" s="21">
        <v>0</v>
      </c>
      <c r="R3287" s="21">
        <v>17</v>
      </c>
      <c r="S3287" s="21">
        <v>0</v>
      </c>
      <c r="T3287" s="21">
        <v>47</v>
      </c>
      <c r="U3287" s="21">
        <v>11</v>
      </c>
      <c r="V3287" s="19">
        <v>1.372682517823183</v>
      </c>
      <c r="W3287" s="19">
        <v>0</v>
      </c>
      <c r="X3287" s="19">
        <v>15.627317482176817</v>
      </c>
      <c r="Y3287" s="19">
        <v>36</v>
      </c>
      <c r="Z3287" s="19">
        <v>9.4251434404708654</v>
      </c>
      <c r="AA3287" s="19">
        <v>2.3243203193376152</v>
      </c>
      <c r="AB3287" s="19">
        <v>11.749463759808481</v>
      </c>
      <c r="AC3287" s="19">
        <v>8.3056554164163412</v>
      </c>
      <c r="AD3287" s="19">
        <v>18.347025078892937</v>
      </c>
      <c r="AE3287" s="19">
        <v>42.177672446145543</v>
      </c>
      <c r="AF3287" s="22">
        <f>Table1[[#This Row],[$ESGF]]/AE3287</f>
        <v>0.43499377786480015</v>
      </c>
      <c r="AG3287" s="22">
        <f>POWER((Table1[[#This Row],[$ESGF]]+Table1[[#This Row],[$ESGA]]+Table1[[#This Row],[XEV+/-]])/(Table1[[#This Row],[$ESGF]]+Table1[[#This Row],[$ESGA]]-Table1[[#This Row],[XEV+/-]]),1/0.65)</f>
        <v>0.91351448410789104</v>
      </c>
      <c r="AH3287" s="19">
        <v>-1.7788056827353942</v>
      </c>
      <c r="AI3287" s="19">
        <v>-23.830647367252613</v>
      </c>
      <c r="AJ3287" s="19">
        <v>-22.051841684517218</v>
      </c>
      <c r="AK3287" s="23">
        <v>0.12079467900932765</v>
      </c>
      <c r="AL3287" s="24">
        <v>0.88468073984561213</v>
      </c>
      <c r="AM3287" s="18">
        <v>0.1708802776229513</v>
      </c>
      <c r="AN3287" s="19">
        <v>-2.0937694697597257E-2</v>
      </c>
      <c r="AO3287" s="19">
        <v>0</v>
      </c>
      <c r="AP3287" s="19">
        <v>0</v>
      </c>
      <c r="AQ3287" s="19">
        <v>0</v>
      </c>
      <c r="AR3287" s="19">
        <v>0</v>
      </c>
      <c r="AS3287" s="23">
        <v>0</v>
      </c>
      <c r="AT3287" s="22" t="e">
        <f>EXP(Table1[[#This Row],[TmPPR]]/Table1[[#This Row],[PPCalc]])</f>
        <v>#DIV/0!</v>
      </c>
      <c r="AU3287" s="18">
        <v>0</v>
      </c>
      <c r="AV3287" s="18">
        <v>0</v>
      </c>
      <c r="AW3287" s="19">
        <v>0</v>
      </c>
      <c r="AX3287" s="19">
        <v>0</v>
      </c>
      <c r="AY3287" s="19">
        <v>0</v>
      </c>
      <c r="AZ3287" s="19">
        <f>Table1[[#This Row],[$SHP]]/Table1[[#This Row],[SFrac]]</f>
        <v>0</v>
      </c>
      <c r="BA3287" s="23">
        <v>9.8284931548446863E-2</v>
      </c>
      <c r="BB3287" s="24">
        <v>1.0801285172449269</v>
      </c>
      <c r="BC3287" s="18">
        <v>0.13903722023926629</v>
      </c>
      <c r="BD3287" s="18">
        <v>1.0716993316479764E-2</v>
      </c>
      <c r="BE3287" s="22">
        <f>MAX(Table1[[#This Row],[$ESGA]],0)</f>
        <v>42.177672446145543</v>
      </c>
      <c r="BG3287" s="20"/>
    </row>
    <row r="3288" spans="1:59">
      <c r="A3288" s="20" t="s">
        <v>3346</v>
      </c>
      <c r="B3288" s="17" t="s">
        <v>68</v>
      </c>
      <c r="C3288" s="21">
        <v>104</v>
      </c>
      <c r="D3288" s="18">
        <v>1.3418408286829342</v>
      </c>
      <c r="E3288" s="21">
        <v>1</v>
      </c>
      <c r="F3288" s="21">
        <v>9</v>
      </c>
      <c r="G3288" s="21">
        <v>10</v>
      </c>
      <c r="H3288" s="21">
        <v>-20</v>
      </c>
      <c r="I3288" s="21">
        <v>1</v>
      </c>
      <c r="J3288" s="21">
        <v>8</v>
      </c>
      <c r="K3288" s="21">
        <v>9</v>
      </c>
      <c r="L3288" s="21">
        <v>0</v>
      </c>
      <c r="M3288" s="21">
        <v>1</v>
      </c>
      <c r="N3288" s="21">
        <v>1</v>
      </c>
      <c r="O3288" s="21">
        <v>0</v>
      </c>
      <c r="P3288" s="21">
        <v>0</v>
      </c>
      <c r="Q3288" s="21">
        <v>0</v>
      </c>
      <c r="R3288" s="21">
        <v>47</v>
      </c>
      <c r="S3288" s="21">
        <v>1</v>
      </c>
      <c r="T3288" s="21">
        <v>76</v>
      </c>
      <c r="U3288" s="21">
        <v>10</v>
      </c>
      <c r="V3288" s="19">
        <v>1.5457177742892028</v>
      </c>
      <c r="W3288" s="19">
        <v>0.28947368421052633</v>
      </c>
      <c r="X3288" s="19">
        <v>44.454282225710791</v>
      </c>
      <c r="Y3288" s="19">
        <v>65.71052631578948</v>
      </c>
      <c r="Z3288" s="19">
        <v>0.98746081504702199</v>
      </c>
      <c r="AA3288" s="19">
        <v>8.0820598048074501</v>
      </c>
      <c r="AB3288" s="19">
        <v>9.0695206198544724</v>
      </c>
      <c r="AC3288" s="19">
        <v>6.759013756316044</v>
      </c>
      <c r="AD3288" s="19">
        <v>44.361241838681885</v>
      </c>
      <c r="AE3288" s="19">
        <v>65.885004025098169</v>
      </c>
      <c r="AF3288" s="22">
        <f>Table1[[#This Row],[$ESGF]]/AE3288</f>
        <v>0.67331318401047613</v>
      </c>
      <c r="AG3288" s="22">
        <f>POWER((Table1[[#This Row],[$ESGF]]+Table1[[#This Row],[$ESGA]]+Table1[[#This Row],[XEV+/-]])/(Table1[[#This Row],[$ESGF]]+Table1[[#This Row],[$ESGA]]-Table1[[#This Row],[XEV+/-]]),1/0.65)</f>
        <v>0.92181800639830425</v>
      </c>
      <c r="AH3288" s="19">
        <v>-2.9161515039761894</v>
      </c>
      <c r="AI3288" s="19">
        <v>-21.523762186416292</v>
      </c>
      <c r="AJ3288" s="19">
        <v>-18.6076106824401</v>
      </c>
      <c r="AK3288" s="23">
        <v>0.25450501350186455</v>
      </c>
      <c r="AL3288" s="24">
        <v>0.90877618684574046</v>
      </c>
      <c r="AM3288" s="18">
        <v>0.34150521822130331</v>
      </c>
      <c r="AN3288" s="19">
        <v>-3.2667171440233483E-2</v>
      </c>
      <c r="AO3288" s="19">
        <v>0</v>
      </c>
      <c r="AP3288" s="19">
        <v>1.1380738073807382</v>
      </c>
      <c r="AQ3288" s="19">
        <v>1.1380738073807382</v>
      </c>
      <c r="AR3288" s="19">
        <v>0.84814367177797023</v>
      </c>
      <c r="AS3288" s="23">
        <v>1.9611707224257081E-2</v>
      </c>
      <c r="AT3288" s="22">
        <f>EXP(Table1[[#This Row],[TmPPR]]/Table1[[#This Row],[PPCalc]])</f>
        <v>0.60239616613418523</v>
      </c>
      <c r="AU3288" s="18">
        <v>2.6315789473684209E-2</v>
      </c>
      <c r="AV3288" s="18">
        <v>-1.3337893864099663E-2</v>
      </c>
      <c r="AW3288" s="19">
        <v>0</v>
      </c>
      <c r="AX3288" s="19">
        <v>0</v>
      </c>
      <c r="AY3288" s="19">
        <v>0</v>
      </c>
      <c r="AZ3288" s="19">
        <f>Table1[[#This Row],[$SHP]]/Table1[[#This Row],[SFrac]]</f>
        <v>0</v>
      </c>
      <c r="BA3288" s="23">
        <v>0.13422120607701796</v>
      </c>
      <c r="BB3288" s="24">
        <v>0.99450244272960397</v>
      </c>
      <c r="BC3288" s="18">
        <v>0.18010349438920867</v>
      </c>
      <c r="BD3288" s="18">
        <v>-9.928609374476201E-4</v>
      </c>
      <c r="BE3288" s="22">
        <f>MAX(Table1[[#This Row],[$ESGA]],0)</f>
        <v>65.885004025098169</v>
      </c>
      <c r="BG3288" s="20"/>
    </row>
    <row r="3289" spans="1:59">
      <c r="A3289" s="20" t="s">
        <v>3347</v>
      </c>
      <c r="B3289" s="17" t="s">
        <v>59</v>
      </c>
      <c r="C3289" s="21">
        <v>92</v>
      </c>
      <c r="D3289" s="18">
        <v>1.2862224157955864</v>
      </c>
      <c r="E3289" s="21">
        <v>4</v>
      </c>
      <c r="F3289" s="21">
        <v>6</v>
      </c>
      <c r="G3289" s="21">
        <v>10</v>
      </c>
      <c r="H3289" s="21">
        <v>-9</v>
      </c>
      <c r="I3289" s="21">
        <v>4</v>
      </c>
      <c r="J3289" s="21">
        <v>4</v>
      </c>
      <c r="K3289" s="21">
        <v>8</v>
      </c>
      <c r="L3289" s="21">
        <v>0</v>
      </c>
      <c r="M3289" s="21">
        <v>2</v>
      </c>
      <c r="N3289" s="21">
        <v>2</v>
      </c>
      <c r="O3289" s="21">
        <v>0</v>
      </c>
      <c r="P3289" s="21">
        <v>0</v>
      </c>
      <c r="Q3289" s="21">
        <v>0</v>
      </c>
      <c r="R3289" s="21">
        <v>20</v>
      </c>
      <c r="S3289" s="21">
        <v>2</v>
      </c>
      <c r="T3289" s="21">
        <v>32</v>
      </c>
      <c r="U3289" s="21">
        <v>5</v>
      </c>
      <c r="V3289" s="19">
        <v>1.2943683409436832</v>
      </c>
      <c r="W3289" s="19">
        <v>0.37899159663865545</v>
      </c>
      <c r="X3289" s="19">
        <v>16.705631659056316</v>
      </c>
      <c r="Y3289" s="19">
        <v>26.621008403361344</v>
      </c>
      <c r="Z3289" s="19">
        <v>3.8991876692355758</v>
      </c>
      <c r="AA3289" s="19">
        <v>4.7113323326826961</v>
      </c>
      <c r="AB3289" s="19">
        <v>8.6105200019182728</v>
      </c>
      <c r="AC3289" s="19">
        <v>6.6944253934435434</v>
      </c>
      <c r="AD3289" s="19">
        <v>17.97444090014756</v>
      </c>
      <c r="AE3289" s="19">
        <v>29.68687942609845</v>
      </c>
      <c r="AF3289" s="22">
        <f>Table1[[#This Row],[$ESGF]]/AE3289</f>
        <v>0.60546750778883807</v>
      </c>
      <c r="AG3289" s="22">
        <f>POWER((Table1[[#This Row],[$ESGF]]+Table1[[#This Row],[$ESGA]]+Table1[[#This Row],[XEV+/-]])/(Table1[[#This Row],[$ESGF]]+Table1[[#This Row],[$ESGA]]-Table1[[#This Row],[XEV+/-]]),1/0.65)</f>
        <v>1.0611581003052022</v>
      </c>
      <c r="AH3289" s="19">
        <v>0.91938144114493436</v>
      </c>
      <c r="AI3289" s="19">
        <v>-11.712438525950891</v>
      </c>
      <c r="AJ3289" s="19">
        <v>-12.631819967095826</v>
      </c>
      <c r="AK3289" s="23">
        <v>9.1610718374958683E-2</v>
      </c>
      <c r="AL3289" s="24">
        <v>1.0149477255886863</v>
      </c>
      <c r="AM3289" s="18">
        <v>0.11783175950100848</v>
      </c>
      <c r="AN3289" s="19">
        <v>1.7482826928914234E-3</v>
      </c>
      <c r="AO3289" s="19">
        <v>0</v>
      </c>
      <c r="AP3289" s="19">
        <v>1.6881990718038318</v>
      </c>
      <c r="AQ3289" s="19">
        <v>1.6881990718038318</v>
      </c>
      <c r="AR3289" s="19">
        <v>1.3125249965105021</v>
      </c>
      <c r="AS3289" s="23">
        <v>2.0253433502753774E-2</v>
      </c>
      <c r="AT3289" s="22">
        <f>EXP(Table1[[#This Row],[TmPPR]]/Table1[[#This Row],[PPCalc]])</f>
        <v>1.0331280811860015</v>
      </c>
      <c r="AU3289" s="18">
        <v>2.6050420168067225E-2</v>
      </c>
      <c r="AV3289" s="18">
        <v>8.490137239242359E-4</v>
      </c>
      <c r="AW3289" s="19">
        <v>0</v>
      </c>
      <c r="AX3289" s="19">
        <v>0</v>
      </c>
      <c r="AY3289" s="19">
        <v>0</v>
      </c>
      <c r="AZ3289" s="19">
        <f>Table1[[#This Row],[$SHP]]/Table1[[#This Row],[SFrac]]</f>
        <v>0</v>
      </c>
      <c r="BA3289" s="23">
        <v>5.1239685181734856E-2</v>
      </c>
      <c r="BB3289" s="24">
        <v>0.90958058026695832</v>
      </c>
      <c r="BC3289" s="18">
        <v>6.5905631659056316E-2</v>
      </c>
      <c r="BD3289" s="18">
        <v>-6.2459878637718437E-3</v>
      </c>
      <c r="BE3289" s="22">
        <f>MAX(Table1[[#This Row],[$ESGA]],0)</f>
        <v>29.68687942609845</v>
      </c>
      <c r="BG3289" s="20"/>
    </row>
    <row r="3290" spans="1:59">
      <c r="A3290" s="20" t="s">
        <v>3348</v>
      </c>
      <c r="B3290" s="17" t="s">
        <v>1</v>
      </c>
      <c r="C3290" s="21">
        <v>87</v>
      </c>
      <c r="D3290" s="18">
        <v>1.3892276422764227</v>
      </c>
      <c r="E3290" s="21">
        <v>4</v>
      </c>
      <c r="F3290" s="21">
        <v>6</v>
      </c>
      <c r="G3290" s="21">
        <v>10</v>
      </c>
      <c r="H3290" s="21">
        <v>-16</v>
      </c>
      <c r="I3290" s="21">
        <v>4</v>
      </c>
      <c r="J3290" s="21">
        <v>6</v>
      </c>
      <c r="K3290" s="21">
        <v>10</v>
      </c>
      <c r="L3290" s="21">
        <v>0</v>
      </c>
      <c r="M3290" s="21">
        <v>0</v>
      </c>
      <c r="N3290" s="21">
        <v>0</v>
      </c>
      <c r="O3290" s="21">
        <v>0</v>
      </c>
      <c r="P3290" s="21">
        <v>0</v>
      </c>
      <c r="Q3290" s="21">
        <v>0</v>
      </c>
      <c r="R3290" s="21">
        <v>22</v>
      </c>
      <c r="S3290" s="21">
        <v>0</v>
      </c>
      <c r="T3290" s="21">
        <v>53</v>
      </c>
      <c r="U3290" s="21">
        <v>15</v>
      </c>
      <c r="V3290" s="19">
        <v>0.46535181236673773</v>
      </c>
      <c r="W3290" s="19">
        <v>0</v>
      </c>
      <c r="X3290" s="19">
        <v>21.534648187633262</v>
      </c>
      <c r="Y3290" s="19">
        <v>38</v>
      </c>
      <c r="Z3290" s="19">
        <v>5.8356761291706611</v>
      </c>
      <c r="AA3290" s="19">
        <v>8.7535141937559899</v>
      </c>
      <c r="AB3290" s="19">
        <v>14.589190322926651</v>
      </c>
      <c r="AC3290" s="19">
        <v>10.501655653079609</v>
      </c>
      <c r="AD3290" s="19">
        <v>32.986422323680856</v>
      </c>
      <c r="AE3290" s="19">
        <v>54.705551181953425</v>
      </c>
      <c r="AF3290" s="22">
        <f>Table1[[#This Row],[$ESGF]]/AE3290</f>
        <v>0.60298126261384977</v>
      </c>
      <c r="AG3290" s="22">
        <f>POWER((Table1[[#This Row],[$ESGF]]+Table1[[#This Row],[$ESGA]]+Table1[[#This Row],[XEV+/-]])/(Table1[[#This Row],[$ESGF]]+Table1[[#This Row],[$ESGA]]-Table1[[#This Row],[XEV+/-]]),1/0.65)</f>
        <v>0.94619764379994276</v>
      </c>
      <c r="AH3290" s="19">
        <v>-1.5759827570977338</v>
      </c>
      <c r="AI3290" s="19">
        <v>-21.719128858272569</v>
      </c>
      <c r="AJ3290" s="19">
        <v>-20.143146101174835</v>
      </c>
      <c r="AK3290" s="23">
        <v>0.16378122392375327</v>
      </c>
      <c r="AL3290" s="24">
        <v>0.90190536246589281</v>
      </c>
      <c r="AM3290" s="18">
        <v>0.22752940356074258</v>
      </c>
      <c r="AN3290" s="19">
        <v>-2.3491428920044223E-2</v>
      </c>
      <c r="AO3290" s="19">
        <v>0</v>
      </c>
      <c r="AP3290" s="19">
        <v>0</v>
      </c>
      <c r="AQ3290" s="19">
        <v>0</v>
      </c>
      <c r="AR3290" s="19">
        <v>0</v>
      </c>
      <c r="AS3290" s="23">
        <v>0</v>
      </c>
      <c r="AT3290" s="22" t="e">
        <f>EXP(Table1[[#This Row],[TmPPR]]/Table1[[#This Row],[PPCalc]])</f>
        <v>#DIV/0!</v>
      </c>
      <c r="AU3290" s="18">
        <v>0</v>
      </c>
      <c r="AV3290" s="18">
        <v>0</v>
      </c>
      <c r="AW3290" s="19">
        <v>0</v>
      </c>
      <c r="AX3290" s="19">
        <v>0</v>
      </c>
      <c r="AY3290" s="19">
        <v>0</v>
      </c>
      <c r="AZ3290" s="19">
        <f>Table1[[#This Row],[$SHP]]/Table1[[#This Row],[SFrac]]</f>
        <v>0</v>
      </c>
      <c r="BA3290" s="23">
        <v>0.20604782545626968</v>
      </c>
      <c r="BB3290" s="24">
        <v>1.1956823737437756</v>
      </c>
      <c r="BC3290" s="18">
        <v>0.28624733475479741</v>
      </c>
      <c r="BD3290" s="18">
        <v>5.1157278225754138E-2</v>
      </c>
      <c r="BE3290" s="22">
        <f>MAX(Table1[[#This Row],[$ESGA]],0)</f>
        <v>54.705551181953425</v>
      </c>
      <c r="BG3290" s="20"/>
    </row>
    <row r="3291" spans="1:59">
      <c r="A3291" s="20" t="s">
        <v>3349</v>
      </c>
      <c r="B3291" s="17" t="s">
        <v>65</v>
      </c>
      <c r="C3291" s="21">
        <v>82</v>
      </c>
      <c r="D3291" s="18">
        <v>1</v>
      </c>
      <c r="E3291" s="21">
        <v>2</v>
      </c>
      <c r="F3291" s="21">
        <v>8</v>
      </c>
      <c r="G3291" s="21">
        <v>10</v>
      </c>
      <c r="H3291" s="21">
        <v>-20</v>
      </c>
      <c r="I3291" s="21">
        <v>2</v>
      </c>
      <c r="J3291" s="21">
        <v>8</v>
      </c>
      <c r="K3291" s="21">
        <v>10</v>
      </c>
      <c r="L3291" s="21">
        <v>0</v>
      </c>
      <c r="M3291" s="21">
        <v>0</v>
      </c>
      <c r="N3291" s="21">
        <v>0</v>
      </c>
      <c r="O3291" s="21">
        <v>0</v>
      </c>
      <c r="P3291" s="21">
        <v>0</v>
      </c>
      <c r="Q3291" s="21">
        <v>0</v>
      </c>
      <c r="R3291" s="21">
        <v>15</v>
      </c>
      <c r="S3291" s="21">
        <v>1</v>
      </c>
      <c r="T3291" s="21">
        <v>39</v>
      </c>
      <c r="U3291" s="21">
        <v>5</v>
      </c>
      <c r="V3291" s="19">
        <v>0.46856340007024938</v>
      </c>
      <c r="W3291" s="19">
        <v>0.21276595744680851</v>
      </c>
      <c r="X3291" s="19">
        <v>13.53143659992975</v>
      </c>
      <c r="Y3291" s="19">
        <v>33.787234042553195</v>
      </c>
      <c r="Z3291" s="19">
        <v>2.3328731845422483</v>
      </c>
      <c r="AA3291" s="19">
        <v>9.3400592883660369</v>
      </c>
      <c r="AB3291" s="19">
        <v>11.672932472908284</v>
      </c>
      <c r="AC3291" s="19">
        <v>11.672932472908284</v>
      </c>
      <c r="AD3291" s="19">
        <v>15.793882047071184</v>
      </c>
      <c r="AE3291" s="19">
        <v>39.513256676341562</v>
      </c>
      <c r="AF3291" s="22">
        <f>Table1[[#This Row],[$ESGF]]/AE3291</f>
        <v>0.39971096729487554</v>
      </c>
      <c r="AG3291" s="22">
        <f>POWER((Table1[[#This Row],[$ESGF]]+Table1[[#This Row],[$ESGA]]+Table1[[#This Row],[XEV+/-]])/(Table1[[#This Row],[$ESGF]]+Table1[[#This Row],[$ESGA]]-Table1[[#This Row],[XEV+/-]]),1/0.65)</f>
        <v>0.96814602251542903</v>
      </c>
      <c r="AH3291" s="19">
        <v>-0.58186575858037681</v>
      </c>
      <c r="AI3291" s="19">
        <v>-23.719374629270384</v>
      </c>
      <c r="AJ3291" s="19">
        <v>-23.137508870690002</v>
      </c>
      <c r="AK3291" s="23">
        <v>0.14183987575464851</v>
      </c>
      <c r="AL3291" s="24">
        <v>0.91800370060808356</v>
      </c>
      <c r="AM3291" s="18">
        <v>0.14183987575464851</v>
      </c>
      <c r="AN3291" s="19">
        <v>-1.2134948476469979E-2</v>
      </c>
      <c r="AO3291" s="19">
        <v>0</v>
      </c>
      <c r="AP3291" s="19">
        <v>0</v>
      </c>
      <c r="AQ3291" s="19">
        <v>0</v>
      </c>
      <c r="AR3291" s="19">
        <v>0</v>
      </c>
      <c r="AS3291" s="23">
        <v>2.1276595744680851E-2</v>
      </c>
      <c r="AT3291" s="22">
        <f>EXP(Table1[[#This Row],[TmPPR]]/Table1[[#This Row],[PPCalc]])</f>
        <v>0.81208295956855836</v>
      </c>
      <c r="AU3291" s="18">
        <v>2.1276595744680851E-2</v>
      </c>
      <c r="AV3291" s="18">
        <v>-4.428782491123287E-3</v>
      </c>
      <c r="AW3291" s="19">
        <v>0</v>
      </c>
      <c r="AX3291" s="19">
        <v>0</v>
      </c>
      <c r="AY3291" s="19">
        <v>0</v>
      </c>
      <c r="AZ3291" s="19">
        <f>Table1[[#This Row],[$SHP]]/Table1[[#This Row],[SFrac]]</f>
        <v>0</v>
      </c>
      <c r="BA3291" s="23">
        <v>6.4980681419037581E-2</v>
      </c>
      <c r="BB3291" s="24">
        <v>1.2159484316588265</v>
      </c>
      <c r="BC3291" s="18">
        <v>6.4980681419037581E-2</v>
      </c>
      <c r="BD3291" s="18">
        <v>1.2705307087053721E-2</v>
      </c>
      <c r="BE3291" s="22">
        <f>MAX(Table1[[#This Row],[$ESGA]],0)</f>
        <v>39.513256676341562</v>
      </c>
      <c r="BG3291" s="20"/>
    </row>
    <row r="3292" spans="1:59">
      <c r="A3292" s="20" t="s">
        <v>3350</v>
      </c>
      <c r="B3292" s="17" t="s">
        <v>59</v>
      </c>
      <c r="C3292" s="21">
        <v>76</v>
      </c>
      <c r="D3292" s="18">
        <v>0.92682926829268286</v>
      </c>
      <c r="E3292" s="21">
        <v>3</v>
      </c>
      <c r="F3292" s="21">
        <v>7</v>
      </c>
      <c r="G3292" s="21">
        <v>10</v>
      </c>
      <c r="H3292" s="21">
        <v>7</v>
      </c>
      <c r="I3292" s="21">
        <v>3</v>
      </c>
      <c r="J3292" s="21">
        <v>7</v>
      </c>
      <c r="K3292" s="21">
        <v>10</v>
      </c>
      <c r="L3292" s="21">
        <v>0</v>
      </c>
      <c r="M3292" s="21">
        <v>0</v>
      </c>
      <c r="N3292" s="21">
        <v>0</v>
      </c>
      <c r="O3292" s="21">
        <v>0</v>
      </c>
      <c r="P3292" s="21">
        <v>0</v>
      </c>
      <c r="Q3292" s="21">
        <v>0</v>
      </c>
      <c r="R3292" s="21">
        <v>22</v>
      </c>
      <c r="S3292" s="21">
        <v>0</v>
      </c>
      <c r="T3292" s="21">
        <v>42</v>
      </c>
      <c r="U3292" s="21">
        <v>27</v>
      </c>
      <c r="V3292" s="19">
        <v>1.8193590869183494</v>
      </c>
      <c r="W3292" s="19">
        <v>0</v>
      </c>
      <c r="X3292" s="19">
        <v>20.18064091308165</v>
      </c>
      <c r="Y3292" s="19">
        <v>15</v>
      </c>
      <c r="Z3292" s="19">
        <v>3.3583984742842761</v>
      </c>
      <c r="AA3292" s="19">
        <v>8.0735261756595218</v>
      </c>
      <c r="AB3292" s="19">
        <v>11.431924649943799</v>
      </c>
      <c r="AC3292" s="19">
        <v>12.334445017044626</v>
      </c>
      <c r="AD3292" s="19">
        <v>22.901117068912825</v>
      </c>
      <c r="AE3292" s="19">
        <v>16.96993967316854</v>
      </c>
      <c r="AF3292" s="22">
        <f>Table1[[#This Row],[$ESGF]]/AE3292</f>
        <v>1.3495108120579928</v>
      </c>
      <c r="AG3292" s="22">
        <f>POWER((Table1[[#This Row],[$ESGF]]+Table1[[#This Row],[$ESGA]]+Table1[[#This Row],[XEV+/-]])/(Table1[[#This Row],[$ESGF]]+Table1[[#This Row],[$ESGA]]-Table1[[#This Row],[XEV+/-]]),1/0.65)</f>
        <v>1.2856518506536641</v>
      </c>
      <c r="AH3292" s="19">
        <v>3.2487083554570657</v>
      </c>
      <c r="AI3292" s="19">
        <v>5.9311773957442862</v>
      </c>
      <c r="AJ3292" s="19">
        <v>2.6824690402872204</v>
      </c>
      <c r="AK3292" s="23">
        <v>0.10923707550390938</v>
      </c>
      <c r="AL3292" s="24">
        <v>1.2775100415105338</v>
      </c>
      <c r="AM3292" s="18">
        <v>0.10124411875972088</v>
      </c>
      <c r="AN3292" s="19">
        <v>2.4795991072256659E-2</v>
      </c>
      <c r="AO3292" s="19">
        <v>0</v>
      </c>
      <c r="AP3292" s="19">
        <v>0</v>
      </c>
      <c r="AQ3292" s="19">
        <v>0</v>
      </c>
      <c r="AR3292" s="19">
        <v>0</v>
      </c>
      <c r="AS3292" s="23">
        <v>0</v>
      </c>
      <c r="AT3292" s="22" t="e">
        <f>EXP(Table1[[#This Row],[TmPPR]]/Table1[[#This Row],[PPCalc]])</f>
        <v>#DIV/0!</v>
      </c>
      <c r="AU3292" s="18">
        <v>0</v>
      </c>
      <c r="AV3292" s="18">
        <v>0</v>
      </c>
      <c r="AW3292" s="19">
        <v>0</v>
      </c>
      <c r="AX3292" s="19">
        <v>0</v>
      </c>
      <c r="AY3292" s="19">
        <v>0</v>
      </c>
      <c r="AZ3292" s="19">
        <f>Table1[[#This Row],[$SHP]]/Table1[[#This Row],[SFrac]]</f>
        <v>0</v>
      </c>
      <c r="BA3292" s="23">
        <v>0.43124740076706253</v>
      </c>
      <c r="BB3292" s="24">
        <v>1.1935655041121473</v>
      </c>
      <c r="BC3292" s="18">
        <v>0.3996927129060579</v>
      </c>
      <c r="BD3292" s="18">
        <v>7.0723646805758461E-2</v>
      </c>
      <c r="BE3292" s="22">
        <f>MAX(Table1[[#This Row],[$ESGA]],0)</f>
        <v>16.96993967316854</v>
      </c>
      <c r="BG3292" s="20"/>
    </row>
    <row r="3293" spans="1:59">
      <c r="A3293" s="20" t="s">
        <v>3351</v>
      </c>
      <c r="B3293" s="17" t="s">
        <v>68</v>
      </c>
      <c r="C3293" s="21">
        <v>74</v>
      </c>
      <c r="D3293" s="18">
        <v>0.92500000000000004</v>
      </c>
      <c r="E3293" s="21">
        <v>2</v>
      </c>
      <c r="F3293" s="21">
        <v>8</v>
      </c>
      <c r="G3293" s="21">
        <v>10</v>
      </c>
      <c r="H3293" s="21">
        <v>14</v>
      </c>
      <c r="I3293" s="21">
        <v>2</v>
      </c>
      <c r="J3293" s="21">
        <v>8</v>
      </c>
      <c r="K3293" s="21">
        <v>10</v>
      </c>
      <c r="L3293" s="21">
        <v>0</v>
      </c>
      <c r="M3293" s="21">
        <v>0</v>
      </c>
      <c r="N3293" s="21">
        <v>0</v>
      </c>
      <c r="O3293" s="21">
        <v>0</v>
      </c>
      <c r="P3293" s="21">
        <v>0</v>
      </c>
      <c r="Q3293" s="21">
        <v>0</v>
      </c>
      <c r="R3293" s="21">
        <v>55</v>
      </c>
      <c r="S3293" s="21">
        <v>0</v>
      </c>
      <c r="T3293" s="21">
        <v>45</v>
      </c>
      <c r="U3293" s="21">
        <v>4</v>
      </c>
      <c r="V3293" s="19">
        <v>0.97034632034632051</v>
      </c>
      <c r="W3293" s="19">
        <v>0</v>
      </c>
      <c r="X3293" s="19">
        <v>54.029653679653677</v>
      </c>
      <c r="Y3293" s="19">
        <v>41</v>
      </c>
      <c r="Z3293" s="19">
        <v>1.851126346718903</v>
      </c>
      <c r="AA3293" s="19">
        <v>7.3687727219907373</v>
      </c>
      <c r="AB3293" s="19">
        <v>9.2198990687096405</v>
      </c>
      <c r="AC3293" s="19">
        <v>9.9674584526590699</v>
      </c>
      <c r="AD3293" s="19">
        <v>49.654291374223497</v>
      </c>
      <c r="AE3293" s="19">
        <v>37.882149542975121</v>
      </c>
      <c r="AF3293" s="22">
        <f>Table1[[#This Row],[$ESGF]]/AE3293</f>
        <v>1.3107569653061413</v>
      </c>
      <c r="AG3293" s="22">
        <f>POWER((Table1[[#This Row],[$ESGF]]+Table1[[#This Row],[$ESGA]]+Table1[[#This Row],[XEV+/-]])/(Table1[[#This Row],[$ESGF]]+Table1[[#This Row],[$ESGA]]-Table1[[#This Row],[XEV+/-]]),1/0.65)</f>
        <v>1.1073729336402283</v>
      </c>
      <c r="AH3293" s="19">
        <v>2.9005000864521473</v>
      </c>
      <c r="AI3293" s="19">
        <v>11.77214183124838</v>
      </c>
      <c r="AJ3293" s="19">
        <v>8.8716417447962321</v>
      </c>
      <c r="AK3293" s="23">
        <v>0.25731668373057826</v>
      </c>
      <c r="AL3293" s="24">
        <v>1.1257367425881009</v>
      </c>
      <c r="AM3293" s="18">
        <v>0.2380179324507849</v>
      </c>
      <c r="AN3293" s="19">
        <v>2.8190297338679657E-2</v>
      </c>
      <c r="AO3293" s="19">
        <v>0</v>
      </c>
      <c r="AP3293" s="19">
        <v>0</v>
      </c>
      <c r="AQ3293" s="19">
        <v>0</v>
      </c>
      <c r="AR3293" s="19">
        <v>0</v>
      </c>
      <c r="AS3293" s="23">
        <v>0</v>
      </c>
      <c r="AT3293" s="22" t="e">
        <f>EXP(Table1[[#This Row],[TmPPR]]/Table1[[#This Row],[PPCalc]])</f>
        <v>#DIV/0!</v>
      </c>
      <c r="AU3293" s="18">
        <v>0</v>
      </c>
      <c r="AV3293" s="18">
        <v>0</v>
      </c>
      <c r="AW3293" s="19">
        <v>0</v>
      </c>
      <c r="AX3293" s="19">
        <v>0</v>
      </c>
      <c r="AY3293" s="19">
        <v>0</v>
      </c>
      <c r="AZ3293" s="19">
        <f>Table1[[#This Row],[$SHP]]/Table1[[#This Row],[SFrac]]</f>
        <v>0</v>
      </c>
      <c r="BA3293" s="23">
        <v>7.0668070668070668E-2</v>
      </c>
      <c r="BB3293" s="24">
        <v>0.73788594295854171</v>
      </c>
      <c r="BC3293" s="18">
        <v>6.5367965367965367E-2</v>
      </c>
      <c r="BD3293" s="18">
        <v>-1.9869639952163148E-2</v>
      </c>
      <c r="BE3293" s="22">
        <f>MAX(Table1[[#This Row],[$ESGA]],0)</f>
        <v>37.882149542975121</v>
      </c>
      <c r="BG3293" s="20"/>
    </row>
    <row r="3294" spans="1:59">
      <c r="A3294" s="20" t="s">
        <v>3352</v>
      </c>
      <c r="B3294" s="17" t="s">
        <v>1</v>
      </c>
      <c r="C3294" s="21">
        <v>70</v>
      </c>
      <c r="D3294" s="18">
        <v>1.2337398373983739</v>
      </c>
      <c r="E3294" s="21">
        <v>4</v>
      </c>
      <c r="F3294" s="21">
        <v>6</v>
      </c>
      <c r="G3294" s="21">
        <v>10</v>
      </c>
      <c r="H3294" s="21">
        <v>-3</v>
      </c>
      <c r="I3294" s="21">
        <v>4</v>
      </c>
      <c r="J3294" s="21">
        <v>6</v>
      </c>
      <c r="K3294" s="21">
        <v>10</v>
      </c>
      <c r="L3294" s="21">
        <v>0</v>
      </c>
      <c r="M3294" s="21">
        <v>0</v>
      </c>
      <c r="N3294" s="21">
        <v>0</v>
      </c>
      <c r="O3294" s="21">
        <v>0</v>
      </c>
      <c r="P3294" s="21">
        <v>0</v>
      </c>
      <c r="Q3294" s="21">
        <v>0</v>
      </c>
      <c r="R3294" s="21">
        <v>16</v>
      </c>
      <c r="S3294" s="21">
        <v>0</v>
      </c>
      <c r="T3294" s="21">
        <v>20</v>
      </c>
      <c r="U3294" s="21">
        <v>1</v>
      </c>
      <c r="V3294" s="19">
        <v>7.407407407407407E-2</v>
      </c>
      <c r="W3294" s="19">
        <v>0</v>
      </c>
      <c r="X3294" s="19">
        <v>15.925925925925926</v>
      </c>
      <c r="Y3294" s="19">
        <v>19</v>
      </c>
      <c r="Z3294" s="19">
        <v>5.8369965753836652</v>
      </c>
      <c r="AA3294" s="19">
        <v>9.4930561556138606</v>
      </c>
      <c r="AB3294" s="19">
        <v>15.330052730997528</v>
      </c>
      <c r="AC3294" s="19">
        <v>12.425677007661918</v>
      </c>
      <c r="AD3294" s="19">
        <v>24.687699272528789</v>
      </c>
      <c r="AE3294" s="19">
        <v>31.782320842033414</v>
      </c>
      <c r="AF3294" s="22">
        <f>Table1[[#This Row],[$ESGF]]/AE3294</f>
        <v>0.77677459098198709</v>
      </c>
      <c r="AG3294" s="22">
        <f>POWER((Table1[[#This Row],[$ESGF]]+Table1[[#This Row],[$ESGA]]+Table1[[#This Row],[XEV+/-]])/(Table1[[#This Row],[$ESGF]]+Table1[[#This Row],[$ESGA]]-Table1[[#This Row],[XEV+/-]]),1/0.65)</f>
        <v>1.1348763504196278</v>
      </c>
      <c r="AH3294" s="19">
        <v>2.3207508279254707</v>
      </c>
      <c r="AI3294" s="19">
        <v>-7.0946215695046231</v>
      </c>
      <c r="AJ3294" s="19">
        <v>-9.4153723974300938</v>
      </c>
      <c r="AK3294" s="23">
        <v>0.13864045372335185</v>
      </c>
      <c r="AL3294" s="24">
        <v>1.0682365283126283</v>
      </c>
      <c r="AM3294" s="18">
        <v>0.17104625083348488</v>
      </c>
      <c r="AN3294" s="19">
        <v>1.1290623525024912E-2</v>
      </c>
      <c r="AO3294" s="19">
        <v>0</v>
      </c>
      <c r="AP3294" s="19">
        <v>0</v>
      </c>
      <c r="AQ3294" s="19">
        <v>0</v>
      </c>
      <c r="AR3294" s="19">
        <v>0</v>
      </c>
      <c r="AS3294" s="23">
        <v>0</v>
      </c>
      <c r="AT3294" s="22" t="e">
        <f>EXP(Table1[[#This Row],[TmPPR]]/Table1[[#This Row],[PPCalc]])</f>
        <v>#DIV/0!</v>
      </c>
      <c r="AU3294" s="18">
        <v>0</v>
      </c>
      <c r="AV3294" s="18">
        <v>0</v>
      </c>
      <c r="AW3294" s="19">
        <v>0</v>
      </c>
      <c r="AX3294" s="19">
        <v>0</v>
      </c>
      <c r="AY3294" s="19">
        <v>0</v>
      </c>
      <c r="AZ3294" s="19">
        <f>Table1[[#This Row],[$SHP]]/Table1[[#This Row],[SFrac]]</f>
        <v>0</v>
      </c>
      <c r="BA3294" s="23">
        <v>3.0020135456708768E-2</v>
      </c>
      <c r="BB3294" s="24">
        <v>0.95380285283728938</v>
      </c>
      <c r="BC3294" s="18">
        <v>3.7037037037037035E-2</v>
      </c>
      <c r="BD3294" s="18">
        <v>-1.7517882259242923E-3</v>
      </c>
      <c r="BE3294" s="22">
        <f>MAX(Table1[[#This Row],[$ESGA]],0)</f>
        <v>31.782320842033414</v>
      </c>
      <c r="BG3294" s="20"/>
    </row>
    <row r="3295" spans="1:59">
      <c r="A3295" s="20" t="s">
        <v>3353</v>
      </c>
      <c r="B3295" s="17" t="s">
        <v>59</v>
      </c>
      <c r="C3295" s="21">
        <v>70</v>
      </c>
      <c r="D3295" s="18">
        <v>0.875</v>
      </c>
      <c r="E3295" s="21">
        <v>2</v>
      </c>
      <c r="F3295" s="21">
        <v>8</v>
      </c>
      <c r="G3295" s="21">
        <v>10</v>
      </c>
      <c r="H3295" s="21">
        <v>-14</v>
      </c>
      <c r="I3295" s="21">
        <v>2</v>
      </c>
      <c r="J3295" s="21">
        <v>8</v>
      </c>
      <c r="K3295" s="21">
        <v>10</v>
      </c>
      <c r="L3295" s="21">
        <v>0</v>
      </c>
      <c r="M3295" s="21">
        <v>0</v>
      </c>
      <c r="N3295" s="21">
        <v>0</v>
      </c>
      <c r="O3295" s="21">
        <v>0</v>
      </c>
      <c r="P3295" s="21">
        <v>0</v>
      </c>
      <c r="Q3295" s="21">
        <v>0</v>
      </c>
      <c r="R3295" s="21">
        <v>23</v>
      </c>
      <c r="S3295" s="21">
        <v>1</v>
      </c>
      <c r="T3295" s="21">
        <v>36</v>
      </c>
      <c r="U3295" s="21">
        <v>0</v>
      </c>
      <c r="V3295" s="19">
        <v>0</v>
      </c>
      <c r="W3295" s="19">
        <v>0.1111111111111111</v>
      </c>
      <c r="X3295" s="19">
        <v>22</v>
      </c>
      <c r="Y3295" s="19">
        <v>35.888888888888886</v>
      </c>
      <c r="Z3295" s="19">
        <v>1.7661488143908421</v>
      </c>
      <c r="AA3295" s="19">
        <v>7.0645952575633686</v>
      </c>
      <c r="AB3295" s="19">
        <v>8.8307440719542107</v>
      </c>
      <c r="AC3295" s="19">
        <v>10.092278939376241</v>
      </c>
      <c r="AD3295" s="19">
        <v>19.427636958299264</v>
      </c>
      <c r="AE3295" s="19">
        <v>31.692559280457893</v>
      </c>
      <c r="AF3295" s="22">
        <f>Table1[[#This Row],[$ESGF]]/AE3295</f>
        <v>0.61300309597523217</v>
      </c>
      <c r="AG3295" s="22">
        <f>POWER((Table1[[#This Row],[$ESGF]]+Table1[[#This Row],[$ESGA]]+Table1[[#This Row],[XEV+/-]])/(Table1[[#This Row],[$ESGF]]+Table1[[#This Row],[$ESGA]]-Table1[[#This Row],[XEV+/-]]),1/0.65)</f>
        <v>0.7582197504926047</v>
      </c>
      <c r="AH3295" s="19">
        <v>-4.5861110287395697</v>
      </c>
      <c r="AI3295" s="19">
        <v>-12.264922322158627</v>
      </c>
      <c r="AJ3295" s="19">
        <v>-7.6788112934190575</v>
      </c>
      <c r="AK3295" s="23">
        <v>0.15131090838793274</v>
      </c>
      <c r="AL3295" s="24">
        <v>0.74847853255281449</v>
      </c>
      <c r="AM3295" s="18">
        <v>0.13239704483944115</v>
      </c>
      <c r="AN3295" s="19">
        <v>-3.8357112767597332E-2</v>
      </c>
      <c r="AO3295" s="19">
        <v>0</v>
      </c>
      <c r="AP3295" s="19">
        <v>0</v>
      </c>
      <c r="AQ3295" s="19">
        <v>0</v>
      </c>
      <c r="AR3295" s="19">
        <v>0</v>
      </c>
      <c r="AS3295" s="23">
        <v>1.8140589569160998E-2</v>
      </c>
      <c r="AT3295" s="22">
        <f>EXP(Table1[[#This Row],[TmPPR]]/Table1[[#This Row],[PPCalc]])</f>
        <v>1.0667728660560201</v>
      </c>
      <c r="AU3295" s="18">
        <v>1.5873015873015872E-2</v>
      </c>
      <c r="AV3295" s="18">
        <v>1.0260012398274638E-3</v>
      </c>
      <c r="AW3295" s="19">
        <v>0</v>
      </c>
      <c r="AX3295" s="19">
        <v>0</v>
      </c>
      <c r="AY3295" s="19">
        <v>0</v>
      </c>
      <c r="AZ3295" s="19">
        <f>Table1[[#This Row],[$SHP]]/Table1[[#This Row],[SFrac]]</f>
        <v>0</v>
      </c>
      <c r="BA3295" s="23">
        <v>0</v>
      </c>
      <c r="BB3295" s="24" t="e">
        <v>#DIV/0!</v>
      </c>
      <c r="BC3295" s="18">
        <v>0</v>
      </c>
      <c r="BD3295" s="18">
        <v>0</v>
      </c>
      <c r="BE3295" s="22">
        <f>MAX(Table1[[#This Row],[$ESGA]],0)</f>
        <v>31.692559280457893</v>
      </c>
      <c r="BG3295" s="20"/>
    </row>
    <row r="3296" spans="1:59">
      <c r="A3296" s="20" t="s">
        <v>3354</v>
      </c>
      <c r="B3296" s="17" t="s">
        <v>68</v>
      </c>
      <c r="C3296" s="21">
        <v>67</v>
      </c>
      <c r="D3296" s="18">
        <v>0.81707317073170738</v>
      </c>
      <c r="E3296" s="21">
        <v>3</v>
      </c>
      <c r="F3296" s="21">
        <v>7</v>
      </c>
      <c r="G3296" s="21">
        <v>10</v>
      </c>
      <c r="H3296" s="21">
        <v>-6</v>
      </c>
      <c r="I3296" s="21">
        <v>3</v>
      </c>
      <c r="J3296" s="21">
        <v>7</v>
      </c>
      <c r="K3296" s="21">
        <v>10</v>
      </c>
      <c r="L3296" s="21">
        <v>0</v>
      </c>
      <c r="M3296" s="21">
        <v>0</v>
      </c>
      <c r="N3296" s="21">
        <v>0</v>
      </c>
      <c r="O3296" s="21">
        <v>0</v>
      </c>
      <c r="P3296" s="21">
        <v>0</v>
      </c>
      <c r="Q3296" s="21">
        <v>0</v>
      </c>
      <c r="R3296" s="21">
        <v>35</v>
      </c>
      <c r="S3296" s="21">
        <v>0</v>
      </c>
      <c r="T3296" s="21">
        <v>46</v>
      </c>
      <c r="U3296" s="21">
        <v>5</v>
      </c>
      <c r="V3296" s="19">
        <v>0.47439180537772085</v>
      </c>
      <c r="W3296" s="19">
        <v>0</v>
      </c>
      <c r="X3296" s="19">
        <v>34.525608194622279</v>
      </c>
      <c r="Y3296" s="19">
        <v>41</v>
      </c>
      <c r="Z3296" s="19">
        <v>3.572125939909645</v>
      </c>
      <c r="AA3296" s="19">
        <v>8.461486392230011</v>
      </c>
      <c r="AB3296" s="19">
        <v>12.033612332139656</v>
      </c>
      <c r="AC3296" s="19">
        <v>14.72770464530525</v>
      </c>
      <c r="AD3296" s="19">
        <v>41.591506605953441</v>
      </c>
      <c r="AE3296" s="19">
        <v>49.773494326515653</v>
      </c>
      <c r="AF3296" s="22">
        <f>Table1[[#This Row],[$ESGF]]/AE3296</f>
        <v>0.83561556544758298</v>
      </c>
      <c r="AG3296" s="22">
        <f>POWER((Table1[[#This Row],[$ESGF]]+Table1[[#This Row],[$ESGA]]+Table1[[#This Row],[XEV+/-]])/(Table1[[#This Row],[$ESGF]]+Table1[[#This Row],[$ESGA]]-Table1[[#This Row],[XEV+/-]]),1/0.65)</f>
        <v>0.84452818708199695</v>
      </c>
      <c r="AH3296" s="19">
        <v>-5.0125065258469546</v>
      </c>
      <c r="AI3296" s="19">
        <v>-8.1819877205622067</v>
      </c>
      <c r="AJ3296" s="19">
        <v>-3.1694811947152504</v>
      </c>
      <c r="AK3296" s="23">
        <v>0.34491387456500566</v>
      </c>
      <c r="AL3296" s="24">
        <v>0.83396090691939562</v>
      </c>
      <c r="AM3296" s="18">
        <v>0.28181987312018758</v>
      </c>
      <c r="AN3296" s="19">
        <v>-5.11696826285125E-2</v>
      </c>
      <c r="AO3296" s="19">
        <v>0</v>
      </c>
      <c r="AP3296" s="19">
        <v>0</v>
      </c>
      <c r="AQ3296" s="19">
        <v>0</v>
      </c>
      <c r="AR3296" s="19">
        <v>0</v>
      </c>
      <c r="AS3296" s="23">
        <v>0</v>
      </c>
      <c r="AT3296" s="22" t="e">
        <f>EXP(Table1[[#This Row],[TmPPR]]/Table1[[#This Row],[PPCalc]])</f>
        <v>#DIV/0!</v>
      </c>
      <c r="AU3296" s="18">
        <v>0</v>
      </c>
      <c r="AV3296" s="18">
        <v>0</v>
      </c>
      <c r="AW3296" s="19">
        <v>0</v>
      </c>
      <c r="AX3296" s="19">
        <v>0</v>
      </c>
      <c r="AY3296" s="19">
        <v>0</v>
      </c>
      <c r="AZ3296" s="19">
        <f>Table1[[#This Row],[$SHP]]/Table1[[#This Row],[SFrac]]</f>
        <v>0</v>
      </c>
      <c r="BA3296" s="23">
        <v>8.7494664959453683E-2</v>
      </c>
      <c r="BB3296" s="24">
        <v>1.1510638363623926</v>
      </c>
      <c r="BC3296" s="18">
        <v>7.1489543320529231E-2</v>
      </c>
      <c r="BD3296" s="18">
        <v>1.0057620060029542E-2</v>
      </c>
      <c r="BE3296" s="22">
        <f>MAX(Table1[[#This Row],[$ESGA]],0)</f>
        <v>49.773494326515653</v>
      </c>
      <c r="BG3296" s="20"/>
    </row>
    <row r="3297" spans="1:59">
      <c r="A3297" s="20" t="s">
        <v>3355</v>
      </c>
      <c r="B3297" s="17" t="s">
        <v>59</v>
      </c>
      <c r="C3297" s="21">
        <v>64</v>
      </c>
      <c r="D3297" s="18">
        <v>0.8</v>
      </c>
      <c r="E3297" s="21">
        <v>6</v>
      </c>
      <c r="F3297" s="21">
        <v>4</v>
      </c>
      <c r="G3297" s="21">
        <v>10</v>
      </c>
      <c r="H3297" s="21">
        <v>-12</v>
      </c>
      <c r="I3297" s="21">
        <v>6</v>
      </c>
      <c r="J3297" s="21">
        <v>4</v>
      </c>
      <c r="K3297" s="21">
        <v>10</v>
      </c>
      <c r="L3297" s="21">
        <v>0</v>
      </c>
      <c r="M3297" s="21">
        <v>0</v>
      </c>
      <c r="N3297" s="21">
        <v>0</v>
      </c>
      <c r="O3297" s="21">
        <v>0</v>
      </c>
      <c r="P3297" s="21">
        <v>0</v>
      </c>
      <c r="Q3297" s="21">
        <v>0</v>
      </c>
      <c r="R3297" s="21">
        <v>23</v>
      </c>
      <c r="S3297" s="21">
        <v>0</v>
      </c>
      <c r="T3297" s="21">
        <v>47</v>
      </c>
      <c r="U3297" s="21">
        <v>12</v>
      </c>
      <c r="V3297" s="19">
        <v>1.1894736842105262</v>
      </c>
      <c r="W3297" s="19">
        <v>0</v>
      </c>
      <c r="X3297" s="19">
        <v>21.810526315789474</v>
      </c>
      <c r="Y3297" s="19">
        <v>35</v>
      </c>
      <c r="Z3297" s="19">
        <v>5.4808964355176366</v>
      </c>
      <c r="AA3297" s="19">
        <v>3.6307873636680554</v>
      </c>
      <c r="AB3297" s="19">
        <v>9.1116837991856912</v>
      </c>
      <c r="AC3297" s="19">
        <v>11.389604748982114</v>
      </c>
      <c r="AD3297" s="19">
        <v>19.900577719017178</v>
      </c>
      <c r="AE3297" s="19">
        <v>31.643532781192921</v>
      </c>
      <c r="AF3297" s="22">
        <f>Table1[[#This Row],[$ESGF]]/AE3297</f>
        <v>0.62889873443097122</v>
      </c>
      <c r="AG3297" s="22">
        <f>POWER((Table1[[#This Row],[$ESGF]]+Table1[[#This Row],[$ESGA]]+Table1[[#This Row],[XEV+/-]])/(Table1[[#This Row],[$ESGF]]+Table1[[#This Row],[$ESGA]]-Table1[[#This Row],[XEV+/-]]),1/0.65)</f>
        <v>1.0818418050925576</v>
      </c>
      <c r="AH3297" s="19">
        <v>1.3174955269870714</v>
      </c>
      <c r="AI3297" s="19">
        <v>-11.742955062175742</v>
      </c>
      <c r="AJ3297" s="19">
        <v>-13.06045058916281</v>
      </c>
      <c r="AK3297" s="23">
        <v>0.18505498831655592</v>
      </c>
      <c r="AL3297" s="24">
        <v>1.0464072814969869</v>
      </c>
      <c r="AM3297" s="18">
        <v>0.14804399065324475</v>
      </c>
      <c r="AN3297" s="19">
        <v>6.7156692594932486E-3</v>
      </c>
      <c r="AO3297" s="19">
        <v>0</v>
      </c>
      <c r="AP3297" s="19">
        <v>0</v>
      </c>
      <c r="AQ3297" s="19">
        <v>0</v>
      </c>
      <c r="AR3297" s="19">
        <v>0</v>
      </c>
      <c r="AS3297" s="23">
        <v>0</v>
      </c>
      <c r="AT3297" s="22" t="e">
        <f>EXP(Table1[[#This Row],[TmPPR]]/Table1[[#This Row],[PPCalc]])</f>
        <v>#DIV/0!</v>
      </c>
      <c r="AU3297" s="18">
        <v>0</v>
      </c>
      <c r="AV3297" s="18">
        <v>0</v>
      </c>
      <c r="AW3297" s="19">
        <v>0</v>
      </c>
      <c r="AX3297" s="19">
        <v>0</v>
      </c>
      <c r="AY3297" s="19">
        <v>0</v>
      </c>
      <c r="AZ3297" s="19">
        <f>Table1[[#This Row],[$SHP]]/Table1[[#This Row],[SFrac]]</f>
        <v>0</v>
      </c>
      <c r="BA3297" s="23">
        <v>0.18256578947368421</v>
      </c>
      <c r="BB3297" s="24">
        <v>1.1386353771961291</v>
      </c>
      <c r="BC3297" s="18">
        <v>0.14605263157894738</v>
      </c>
      <c r="BD3297" s="18">
        <v>1.8962087328890116E-2</v>
      </c>
      <c r="BE3297" s="22">
        <f>MAX(Table1[[#This Row],[$ESGA]],0)</f>
        <v>31.643532781192921</v>
      </c>
      <c r="BG3297" s="20"/>
    </row>
    <row r="3298" spans="1:59">
      <c r="A3298" s="20" t="s">
        <v>3356</v>
      </c>
      <c r="B3298" s="17" t="s">
        <v>65</v>
      </c>
      <c r="C3298" s="21">
        <v>63</v>
      </c>
      <c r="D3298" s="18">
        <v>0.75696864111498252</v>
      </c>
      <c r="E3298" s="21">
        <v>6</v>
      </c>
      <c r="F3298" s="21">
        <v>4</v>
      </c>
      <c r="G3298" s="21">
        <v>10</v>
      </c>
      <c r="H3298" s="21">
        <v>-4</v>
      </c>
      <c r="I3298" s="21">
        <v>5</v>
      </c>
      <c r="J3298" s="21">
        <v>4</v>
      </c>
      <c r="K3298" s="21">
        <v>9</v>
      </c>
      <c r="L3298" s="21">
        <v>1</v>
      </c>
      <c r="M3298" s="21">
        <v>0</v>
      </c>
      <c r="N3298" s="21">
        <v>1</v>
      </c>
      <c r="O3298" s="21">
        <v>0</v>
      </c>
      <c r="P3298" s="21">
        <v>0</v>
      </c>
      <c r="Q3298" s="21">
        <v>0</v>
      </c>
      <c r="R3298" s="21">
        <v>17</v>
      </c>
      <c r="S3298" s="21">
        <v>2</v>
      </c>
      <c r="T3298" s="21">
        <v>19</v>
      </c>
      <c r="U3298" s="21">
        <v>0</v>
      </c>
      <c r="V3298" s="19">
        <v>0</v>
      </c>
      <c r="W3298" s="19">
        <v>0.16666666666666666</v>
      </c>
      <c r="X3298" s="19">
        <v>15</v>
      </c>
      <c r="Y3298" s="19">
        <v>18.833333333333336</v>
      </c>
      <c r="Z3298" s="19">
        <v>5.3460876375135236</v>
      </c>
      <c r="AA3298" s="19">
        <v>3.9922946453786912</v>
      </c>
      <c r="AB3298" s="19">
        <v>9.3383822828922138</v>
      </c>
      <c r="AC3298" s="19">
        <v>12.336551048055538</v>
      </c>
      <c r="AD3298" s="19">
        <v>15.280270762888694</v>
      </c>
      <c r="AE3298" s="19">
        <v>19.209774401779161</v>
      </c>
      <c r="AF3298" s="22">
        <f>Table1[[#This Row],[$ESGF]]/AE3298</f>
        <v>0.79544248897964542</v>
      </c>
      <c r="AG3298" s="22">
        <f>POWER((Table1[[#This Row],[$ESGF]]+Table1[[#This Row],[$ESGA]]+Table1[[#This Row],[XEV+/-]])/(Table1[[#This Row],[$ESGF]]+Table1[[#This Row],[$ESGA]]-Table1[[#This Row],[XEV+/-]]),1/0.65)</f>
        <v>1.1236803435966991</v>
      </c>
      <c r="AH3298" s="19">
        <v>1.3064793012764</v>
      </c>
      <c r="AI3298" s="19">
        <v>-3.9295036388904667</v>
      </c>
      <c r="AJ3298" s="19">
        <v>-5.2359829401668669</v>
      </c>
      <c r="AK3298" s="23">
        <v>0.1364744301243867</v>
      </c>
      <c r="AL3298" s="24">
        <v>1.0944637571662799</v>
      </c>
      <c r="AM3298" s="18">
        <v>0.10330686391819864</v>
      </c>
      <c r="AN3298" s="19">
        <v>9.3249448803461258E-3</v>
      </c>
      <c r="AO3298" s="19">
        <v>0.75899211846190584</v>
      </c>
      <c r="AP3298" s="19">
        <v>0</v>
      </c>
      <c r="AQ3298" s="19">
        <v>0.75899211846190584</v>
      </c>
      <c r="AR3298" s="19">
        <v>1.0026731323294222</v>
      </c>
      <c r="AS3298" s="23">
        <v>2.7522056003068663E-2</v>
      </c>
      <c r="AT3298" s="22">
        <f>EXP(Table1[[#This Row],[TmPPR]]/Table1[[#This Row],[PPCalc]])</f>
        <v>1.3164953112642637</v>
      </c>
      <c r="AU3298" s="18">
        <v>2.0833333333333332E-2</v>
      </c>
      <c r="AV3298" s="18">
        <v>5.7286070506654962E-3</v>
      </c>
      <c r="AW3298" s="19">
        <v>0</v>
      </c>
      <c r="AX3298" s="19">
        <v>0</v>
      </c>
      <c r="AY3298" s="19">
        <v>0</v>
      </c>
      <c r="AZ3298" s="19">
        <f>Table1[[#This Row],[$SHP]]/Table1[[#This Row],[SFrac]]</f>
        <v>0</v>
      </c>
      <c r="BA3298" s="23">
        <v>0</v>
      </c>
      <c r="BB3298" s="24" t="e">
        <v>#DIV/0!</v>
      </c>
      <c r="BC3298" s="18">
        <v>0</v>
      </c>
      <c r="BD3298" s="18">
        <v>0</v>
      </c>
      <c r="BE3298" s="22">
        <f>MAX(Table1[[#This Row],[$ESGA]],0)</f>
        <v>19.209774401779161</v>
      </c>
      <c r="BG3298" s="20"/>
    </row>
    <row r="3299" spans="1:59">
      <c r="A3299" s="20" t="s">
        <v>3357</v>
      </c>
      <c r="B3299" s="17" t="s">
        <v>68</v>
      </c>
      <c r="C3299" s="21">
        <v>62</v>
      </c>
      <c r="D3299" s="18">
        <v>0.75609756097560976</v>
      </c>
      <c r="E3299" s="21">
        <v>2</v>
      </c>
      <c r="F3299" s="21">
        <v>8</v>
      </c>
      <c r="G3299" s="21">
        <v>10</v>
      </c>
      <c r="H3299" s="21">
        <v>-1</v>
      </c>
      <c r="I3299" s="21">
        <v>1</v>
      </c>
      <c r="J3299" s="21">
        <v>5</v>
      </c>
      <c r="K3299" s="21">
        <v>6</v>
      </c>
      <c r="L3299" s="21">
        <v>1</v>
      </c>
      <c r="M3299" s="21">
        <v>3</v>
      </c>
      <c r="N3299" s="21">
        <v>4</v>
      </c>
      <c r="O3299" s="21">
        <v>0</v>
      </c>
      <c r="P3299" s="21">
        <v>0</v>
      </c>
      <c r="Q3299" s="21">
        <v>0</v>
      </c>
      <c r="R3299" s="21">
        <v>47</v>
      </c>
      <c r="S3299" s="21">
        <v>12</v>
      </c>
      <c r="T3299" s="21">
        <v>42</v>
      </c>
      <c r="U3299" s="21">
        <v>6</v>
      </c>
      <c r="V3299" s="19">
        <v>0.45283018867924529</v>
      </c>
      <c r="W3299" s="19">
        <v>1.2923076923076924</v>
      </c>
      <c r="X3299" s="19">
        <v>34.547169811320757</v>
      </c>
      <c r="Y3299" s="19">
        <v>34.707692307692305</v>
      </c>
      <c r="Z3299" s="19">
        <v>1.1920529801324504</v>
      </c>
      <c r="AA3299" s="19">
        <v>5.9602649006622519</v>
      </c>
      <c r="AB3299" s="19">
        <v>7.1523178807947021</v>
      </c>
      <c r="AC3299" s="19">
        <v>9.4595171971800891</v>
      </c>
      <c r="AD3299" s="19">
        <v>41.182056728726728</v>
      </c>
      <c r="AE3299" s="19">
        <v>41.373408048904736</v>
      </c>
      <c r="AF3299" s="22">
        <f>Table1[[#This Row],[$ESGF]]/AE3299</f>
        <v>0.99537501672688355</v>
      </c>
      <c r="AG3299" s="22">
        <f>POWER((Table1[[#This Row],[$ESGF]]+Table1[[#This Row],[$ESGA]]+Table1[[#This Row],[XEV+/-]])/(Table1[[#This Row],[$ESGF]]+Table1[[#This Row],[$ESGA]]-Table1[[#This Row],[XEV+/-]]),1/0.65)</f>
        <v>1.2582676127375683</v>
      </c>
      <c r="AH3299" s="19">
        <v>6.1525054763190923</v>
      </c>
      <c r="AI3299" s="19">
        <v>-0.19135132017800771</v>
      </c>
      <c r="AJ3299" s="19">
        <v>-6.3438567964971</v>
      </c>
      <c r="AK3299" s="23">
        <v>0.30736624235543797</v>
      </c>
      <c r="AL3299" s="24">
        <v>1.1911764705882353</v>
      </c>
      <c r="AM3299" s="18">
        <v>0.2323988661711848</v>
      </c>
      <c r="AN3299" s="19">
        <v>4.0656194509291158E-2</v>
      </c>
      <c r="AO3299" s="19">
        <v>0.98313780761080061</v>
      </c>
      <c r="AP3299" s="19">
        <v>2.9494134228324018</v>
      </c>
      <c r="AQ3299" s="19">
        <v>3.9325512304432024</v>
      </c>
      <c r="AR3299" s="19">
        <v>5.2011161434893971</v>
      </c>
      <c r="AS3299" s="23">
        <v>0.24416873449131515</v>
      </c>
      <c r="AT3299" s="22">
        <f>EXP(Table1[[#This Row],[TmPPR]]/Table1[[#This Row],[PPCalc]])</f>
        <v>1.1096054204862493</v>
      </c>
      <c r="AU3299" s="18">
        <v>0.18461538461538463</v>
      </c>
      <c r="AV3299" s="18">
        <v>1.92008261700716E-2</v>
      </c>
      <c r="AW3299" s="19">
        <v>0</v>
      </c>
      <c r="AX3299" s="19">
        <v>0</v>
      </c>
      <c r="AY3299" s="19">
        <v>0</v>
      </c>
      <c r="AZ3299" s="19">
        <f>Table1[[#This Row],[$SHP]]/Table1[[#This Row],[SFrac]]</f>
        <v>0</v>
      </c>
      <c r="BA3299" s="23">
        <v>0.14972611077297626</v>
      </c>
      <c r="BB3299" s="24">
        <v>1.0866250866250864</v>
      </c>
      <c r="BC3299" s="18">
        <v>0.11320754716981132</v>
      </c>
      <c r="BD3299" s="18">
        <v>9.4049028833753292E-3</v>
      </c>
      <c r="BE3299" s="22">
        <f>MAX(Table1[[#This Row],[$ESGA]],0)</f>
        <v>41.373408048904736</v>
      </c>
      <c r="BG3299" s="20"/>
    </row>
    <row r="3300" spans="1:59">
      <c r="A3300" s="20" t="s">
        <v>3358</v>
      </c>
      <c r="B3300" s="17" t="s">
        <v>1</v>
      </c>
      <c r="C3300" s="21">
        <v>60</v>
      </c>
      <c r="D3300" s="18">
        <v>0.73170731707317072</v>
      </c>
      <c r="E3300" s="21">
        <v>2</v>
      </c>
      <c r="F3300" s="21">
        <v>8</v>
      </c>
      <c r="G3300" s="21">
        <v>10</v>
      </c>
      <c r="H3300" s="21">
        <v>-6</v>
      </c>
      <c r="I3300" s="21">
        <v>2</v>
      </c>
      <c r="J3300" s="21">
        <v>8</v>
      </c>
      <c r="K3300" s="21">
        <v>10</v>
      </c>
      <c r="L3300" s="21">
        <v>0</v>
      </c>
      <c r="M3300" s="21">
        <v>0</v>
      </c>
      <c r="N3300" s="21">
        <v>0</v>
      </c>
      <c r="O3300" s="21">
        <v>0</v>
      </c>
      <c r="P3300" s="21">
        <v>0</v>
      </c>
      <c r="Q3300" s="21">
        <v>0</v>
      </c>
      <c r="R3300" s="21">
        <v>14</v>
      </c>
      <c r="S3300" s="21">
        <v>0</v>
      </c>
      <c r="T3300" s="21">
        <v>26</v>
      </c>
      <c r="U3300" s="21">
        <v>6</v>
      </c>
      <c r="V3300" s="19">
        <v>1.238006396588486</v>
      </c>
      <c r="W3300" s="19">
        <v>0</v>
      </c>
      <c r="X3300" s="19">
        <v>12.761993603411515</v>
      </c>
      <c r="Y3300" s="19">
        <v>20</v>
      </c>
      <c r="Z3300" s="19">
        <v>2.0805429111753098</v>
      </c>
      <c r="AA3300" s="19">
        <v>8.3480686002526561</v>
      </c>
      <c r="AB3300" s="19">
        <v>10.428611511427967</v>
      </c>
      <c r="AC3300" s="19">
        <v>14.252435732284889</v>
      </c>
      <c r="AD3300" s="19">
        <v>13.297287810677801</v>
      </c>
      <c r="AE3300" s="19">
        <v>20.85722302285593</v>
      </c>
      <c r="AF3300" s="22">
        <f>Table1[[#This Row],[$ESGF]]/AE3300</f>
        <v>0.63753874598292692</v>
      </c>
      <c r="AG3300" s="22">
        <f>POWER((Table1[[#This Row],[$ESGF]]+Table1[[#This Row],[$ESGA]]+Table1[[#This Row],[XEV+/-]])/(Table1[[#This Row],[$ESGF]]+Table1[[#This Row],[$ESGA]]-Table1[[#This Row],[XEV+/-]]),1/0.65)</f>
        <v>0.9410734974454017</v>
      </c>
      <c r="AH3300" s="19">
        <v>-0.67407338810386097</v>
      </c>
      <c r="AI3300" s="19">
        <v>-7.5599352121781305</v>
      </c>
      <c r="AJ3300" s="19">
        <v>-6.8858618240742695</v>
      </c>
      <c r="AK3300" s="23">
        <v>0.11171571480292475</v>
      </c>
      <c r="AL3300" s="24">
        <v>0.92194380296505696</v>
      </c>
      <c r="AM3300" s="18">
        <v>8.1743205953359571E-2</v>
      </c>
      <c r="AN3300" s="19">
        <v>-6.6433527870055388E-3</v>
      </c>
      <c r="AO3300" s="19">
        <v>0</v>
      </c>
      <c r="AP3300" s="19">
        <v>0</v>
      </c>
      <c r="AQ3300" s="19">
        <v>0</v>
      </c>
      <c r="AR3300" s="19">
        <v>0</v>
      </c>
      <c r="AS3300" s="23">
        <v>0</v>
      </c>
      <c r="AT3300" s="22" t="e">
        <f>EXP(Table1[[#This Row],[TmPPR]]/Table1[[#This Row],[PPCalc]])</f>
        <v>#DIV/0!</v>
      </c>
      <c r="AU3300" s="18">
        <v>0</v>
      </c>
      <c r="AV3300" s="18">
        <v>0</v>
      </c>
      <c r="AW3300" s="19">
        <v>0</v>
      </c>
      <c r="AX3300" s="19">
        <v>0</v>
      </c>
      <c r="AY3300" s="19">
        <v>0</v>
      </c>
      <c r="AZ3300" s="19">
        <f>Table1[[#This Row],[$SHP]]/Table1[[#This Row],[SFrac]]</f>
        <v>0</v>
      </c>
      <c r="BA3300" s="23">
        <v>0.12639481165600566</v>
      </c>
      <c r="BB3300" s="24">
        <v>1.0398991002126288</v>
      </c>
      <c r="BC3300" s="18">
        <v>9.2484008528784634E-2</v>
      </c>
      <c r="BD3300" s="18">
        <v>3.6183156260257252E-3</v>
      </c>
      <c r="BE3300" s="22">
        <f>MAX(Table1[[#This Row],[$ESGA]],0)</f>
        <v>20.85722302285593</v>
      </c>
      <c r="BG3300" s="20"/>
    </row>
    <row r="3301" spans="1:59">
      <c r="A3301" s="20" t="s">
        <v>3359</v>
      </c>
      <c r="B3301" s="17" t="s">
        <v>59</v>
      </c>
      <c r="C3301" s="21">
        <v>56</v>
      </c>
      <c r="D3301" s="18">
        <v>0.68292682926829262</v>
      </c>
      <c r="E3301" s="21">
        <v>9</v>
      </c>
      <c r="F3301" s="21">
        <v>1</v>
      </c>
      <c r="G3301" s="21">
        <v>10</v>
      </c>
      <c r="H3301" s="21">
        <v>-8</v>
      </c>
      <c r="I3301" s="21">
        <v>9</v>
      </c>
      <c r="J3301" s="21">
        <v>1</v>
      </c>
      <c r="K3301" s="21">
        <v>10</v>
      </c>
      <c r="L3301" s="21">
        <v>0</v>
      </c>
      <c r="M3301" s="21">
        <v>0</v>
      </c>
      <c r="N3301" s="21">
        <v>0</v>
      </c>
      <c r="O3301" s="21">
        <v>0</v>
      </c>
      <c r="P3301" s="21">
        <v>0</v>
      </c>
      <c r="Q3301" s="21">
        <v>0</v>
      </c>
      <c r="R3301" s="21">
        <v>13</v>
      </c>
      <c r="S3301" s="21">
        <v>0</v>
      </c>
      <c r="T3301" s="21">
        <v>23</v>
      </c>
      <c r="U3301" s="21">
        <v>2</v>
      </c>
      <c r="V3301" s="19">
        <v>0.38914141414141412</v>
      </c>
      <c r="W3301" s="19">
        <v>0</v>
      </c>
      <c r="X3301" s="19">
        <v>12.610858585858587</v>
      </c>
      <c r="Y3301" s="19">
        <v>21</v>
      </c>
      <c r="Z3301" s="19">
        <v>10.493528433943357</v>
      </c>
      <c r="AA3301" s="19">
        <v>1.1920529801324504</v>
      </c>
      <c r="AB3301" s="19">
        <v>11.685581414075809</v>
      </c>
      <c r="AC3301" s="19">
        <v>17.111029927753865</v>
      </c>
      <c r="AD3301" s="19">
        <v>14.865402128576175</v>
      </c>
      <c r="AE3301" s="19">
        <v>24.230391653495445</v>
      </c>
      <c r="AF3301" s="22">
        <f>Table1[[#This Row],[$ESGF]]/AE3301</f>
        <v>0.61350234619223376</v>
      </c>
      <c r="AG3301" s="22">
        <f>POWER((Table1[[#This Row],[$ESGF]]+Table1[[#This Row],[$ESGA]]+Table1[[#This Row],[XEV+/-]])/(Table1[[#This Row],[$ESGF]]+Table1[[#This Row],[$ESGA]]-Table1[[#This Row],[XEV+/-]]),1/0.65)</f>
        <v>0.63386991659407699</v>
      </c>
      <c r="AH3301" s="19">
        <v>-5.7508478464771891</v>
      </c>
      <c r="AI3301" s="19">
        <v>-9.3649895249192703</v>
      </c>
      <c r="AJ3301" s="19">
        <v>-3.6141416784420821</v>
      </c>
      <c r="AK3301" s="23">
        <v>0.15720253214857127</v>
      </c>
      <c r="AL3301" s="24">
        <v>0.63778687065919826</v>
      </c>
      <c r="AM3301" s="18">
        <v>0.10735782683317062</v>
      </c>
      <c r="AN3301" s="19">
        <v>-4.8284301782746925E-2</v>
      </c>
      <c r="AO3301" s="19">
        <v>0</v>
      </c>
      <c r="AP3301" s="19">
        <v>0</v>
      </c>
      <c r="AQ3301" s="19">
        <v>0</v>
      </c>
      <c r="AR3301" s="19">
        <v>0</v>
      </c>
      <c r="AS3301" s="23">
        <v>0</v>
      </c>
      <c r="AT3301" s="22" t="e">
        <f>EXP(Table1[[#This Row],[TmPPR]]/Table1[[#This Row],[PPCalc]])</f>
        <v>#DIV/0!</v>
      </c>
      <c r="AU3301" s="18">
        <v>0</v>
      </c>
      <c r="AV3301" s="18">
        <v>0</v>
      </c>
      <c r="AW3301" s="19">
        <v>0</v>
      </c>
      <c r="AX3301" s="19">
        <v>0</v>
      </c>
      <c r="AY3301" s="19">
        <v>0</v>
      </c>
      <c r="AZ3301" s="19">
        <f>Table1[[#This Row],[$SHP]]/Table1[[#This Row],[SFrac]]</f>
        <v>0</v>
      </c>
      <c r="BA3301" s="23">
        <v>4.696067821067821E-2</v>
      </c>
      <c r="BB3301" s="24">
        <v>1.0047886053033805</v>
      </c>
      <c r="BC3301" s="18">
        <v>3.2070707070707069E-2</v>
      </c>
      <c r="BD3301" s="18">
        <v>1.5320742508228213E-4</v>
      </c>
      <c r="BE3301" s="22">
        <f>MAX(Table1[[#This Row],[$ESGA]],0)</f>
        <v>24.230391653495445</v>
      </c>
      <c r="BG3301" s="20"/>
    </row>
    <row r="3302" spans="1:59">
      <c r="A3302" s="20" t="s">
        <v>3360</v>
      </c>
      <c r="B3302" s="17" t="s">
        <v>68</v>
      </c>
      <c r="C3302" s="21">
        <v>53</v>
      </c>
      <c r="D3302" s="18">
        <v>0.65714285714285714</v>
      </c>
      <c r="E3302" s="21">
        <v>0</v>
      </c>
      <c r="F3302" s="21">
        <v>10</v>
      </c>
      <c r="G3302" s="21">
        <v>10</v>
      </c>
      <c r="H3302" s="21">
        <v>-1</v>
      </c>
      <c r="I3302" s="21">
        <v>0</v>
      </c>
      <c r="J3302" s="21">
        <v>8</v>
      </c>
      <c r="K3302" s="21">
        <v>8</v>
      </c>
      <c r="L3302" s="21">
        <v>0</v>
      </c>
      <c r="M3302" s="21">
        <v>2</v>
      </c>
      <c r="N3302" s="21">
        <v>2</v>
      </c>
      <c r="O3302" s="21">
        <v>0</v>
      </c>
      <c r="P3302" s="21">
        <v>0</v>
      </c>
      <c r="Q3302" s="21">
        <v>0</v>
      </c>
      <c r="R3302" s="21">
        <v>41</v>
      </c>
      <c r="S3302" s="21">
        <v>4</v>
      </c>
      <c r="T3302" s="21">
        <v>46</v>
      </c>
      <c r="U3302" s="21">
        <v>8</v>
      </c>
      <c r="V3302" s="19">
        <v>0.74289405684754528</v>
      </c>
      <c r="W3302" s="19">
        <v>0.52558420628525382</v>
      </c>
      <c r="X3302" s="19">
        <v>36.257105943152453</v>
      </c>
      <c r="Y3302" s="19">
        <v>37.474415793714741</v>
      </c>
      <c r="Z3302" s="19">
        <v>0</v>
      </c>
      <c r="AA3302" s="19">
        <v>7.5492251983668393</v>
      </c>
      <c r="AB3302" s="19">
        <v>7.5492251983668393</v>
      </c>
      <c r="AC3302" s="19">
        <v>11.487951388819104</v>
      </c>
      <c r="AD3302" s="19">
        <v>33.993198994892794</v>
      </c>
      <c r="AE3302" s="19">
        <v>35.015630316089684</v>
      </c>
      <c r="AF3302" s="22">
        <f>Table1[[#This Row],[$ESGF]]/AE3302</f>
        <v>0.9708007163667397</v>
      </c>
      <c r="AG3302" s="22">
        <f>POWER((Table1[[#This Row],[$ESGF]]+Table1[[#This Row],[$ESGA]]+Table1[[#This Row],[XEV+/-]])/(Table1[[#This Row],[$ESGF]]+Table1[[#This Row],[$ESGA]]-Table1[[#This Row],[XEV+/-]]),1/0.65)</f>
        <v>0.90670300062699172</v>
      </c>
      <c r="AH3302" s="19">
        <v>-2.1958515002961922</v>
      </c>
      <c r="AI3302" s="19">
        <v>-1.0224313211968843</v>
      </c>
      <c r="AJ3302" s="19">
        <v>1.1734201790993084</v>
      </c>
      <c r="AK3302" s="23">
        <v>0.3143636672615962</v>
      </c>
      <c r="AL3302" s="24">
        <v>0.90725024212325767</v>
      </c>
      <c r="AM3302" s="18">
        <v>0.2065818384861918</v>
      </c>
      <c r="AN3302" s="19">
        <v>-2.0108049391630526E-2</v>
      </c>
      <c r="AO3302" s="19">
        <v>0</v>
      </c>
      <c r="AP3302" s="19">
        <v>1.558827239304255</v>
      </c>
      <c r="AQ3302" s="19">
        <v>1.558827239304255</v>
      </c>
      <c r="AR3302" s="19">
        <v>2.37212840763691</v>
      </c>
      <c r="AS3302" s="23">
        <v>8.4915741162456648E-2</v>
      </c>
      <c r="AT3302" s="22">
        <f>EXP(Table1[[#This Row],[TmPPR]]/Table1[[#This Row],[PPCalc]])</f>
        <v>0.93128488296369338</v>
      </c>
      <c r="AU3302" s="18">
        <v>5.5801772763900082E-2</v>
      </c>
      <c r="AV3302" s="18">
        <v>-3.9725310921353641E-3</v>
      </c>
      <c r="AW3302" s="19">
        <v>0</v>
      </c>
      <c r="AX3302" s="19">
        <v>0</v>
      </c>
      <c r="AY3302" s="19">
        <v>0</v>
      </c>
      <c r="AZ3302" s="19">
        <f>Table1[[#This Row],[$SHP]]/Table1[[#This Row],[SFrac]]</f>
        <v>0</v>
      </c>
      <c r="BA3302" s="23">
        <v>0.15531962700820132</v>
      </c>
      <c r="BB3302" s="24">
        <v>1.1321524251674191</v>
      </c>
      <c r="BC3302" s="18">
        <v>0.1020671834625323</v>
      </c>
      <c r="BD3302" s="18">
        <v>1.2668642289430975E-2</v>
      </c>
      <c r="BE3302" s="22">
        <f>MAX(Table1[[#This Row],[$ESGA]],0)</f>
        <v>35.015630316089684</v>
      </c>
      <c r="BG3302" s="20"/>
    </row>
    <row r="3303" spans="1:59">
      <c r="A3303" s="20" t="s">
        <v>3361</v>
      </c>
      <c r="B3303" s="17" t="s">
        <v>68</v>
      </c>
      <c r="C3303" s="21">
        <v>52</v>
      </c>
      <c r="D3303" s="18">
        <v>0.66570512820512817</v>
      </c>
      <c r="E3303" s="21">
        <v>2</v>
      </c>
      <c r="F3303" s="21">
        <v>8</v>
      </c>
      <c r="G3303" s="21">
        <v>10</v>
      </c>
      <c r="H3303" s="21">
        <v>1</v>
      </c>
      <c r="I3303" s="21">
        <v>1</v>
      </c>
      <c r="J3303" s="21">
        <v>7</v>
      </c>
      <c r="K3303" s="21">
        <v>8</v>
      </c>
      <c r="L3303" s="21">
        <v>1</v>
      </c>
      <c r="M3303" s="21">
        <v>1</v>
      </c>
      <c r="N3303" s="21">
        <v>2</v>
      </c>
      <c r="O3303" s="21">
        <v>0</v>
      </c>
      <c r="P3303" s="21">
        <v>0</v>
      </c>
      <c r="Q3303" s="21">
        <v>0</v>
      </c>
      <c r="R3303" s="21">
        <v>45</v>
      </c>
      <c r="S3303" s="21">
        <v>4</v>
      </c>
      <c r="T3303" s="21">
        <v>50</v>
      </c>
      <c r="U3303" s="21">
        <v>10</v>
      </c>
      <c r="V3303" s="19">
        <v>0.58823529411764708</v>
      </c>
      <c r="W3303" s="19">
        <v>0.92045454545454541</v>
      </c>
      <c r="X3303" s="19">
        <v>40.411764705882355</v>
      </c>
      <c r="Y3303" s="19">
        <v>39.079545454545453</v>
      </c>
      <c r="Z3303" s="19">
        <v>0.89663760896637612</v>
      </c>
      <c r="AA3303" s="19">
        <v>6.2764632627646328</v>
      </c>
      <c r="AB3303" s="19">
        <v>7.173100871731009</v>
      </c>
      <c r="AC3303" s="19">
        <v>10.775192450554044</v>
      </c>
      <c r="AD3303" s="19">
        <v>36.234708079994142</v>
      </c>
      <c r="AE3303" s="19">
        <v>35.039213567755397</v>
      </c>
      <c r="AF3303" s="22">
        <f>Table1[[#This Row],[$ESGF]]/AE3303</f>
        <v>1.0341187598268156</v>
      </c>
      <c r="AG3303" s="22">
        <f>POWER((Table1[[#This Row],[$ESGF]]+Table1[[#This Row],[$ESGA]]+Table1[[#This Row],[XEV+/-]])/(Table1[[#This Row],[$ESGF]]+Table1[[#This Row],[$ESGA]]-Table1[[#This Row],[XEV+/-]]),1/0.65)</f>
        <v>0.84665316026277593</v>
      </c>
      <c r="AH3303" s="19">
        <v>-3.8522222652842228</v>
      </c>
      <c r="AI3303" s="19">
        <v>1.1954945122387484</v>
      </c>
      <c r="AJ3303" s="19">
        <v>5.0477167775229717</v>
      </c>
      <c r="AK3303" s="23">
        <v>0.28350987613498591</v>
      </c>
      <c r="AL3303" s="24">
        <v>0.88496832366808931</v>
      </c>
      <c r="AM3303" s="18">
        <v>0.18873397843986081</v>
      </c>
      <c r="AN3303" s="19">
        <v>-2.3063938971833255E-2</v>
      </c>
      <c r="AO3303" s="19">
        <v>1.1706906232453678</v>
      </c>
      <c r="AP3303" s="19">
        <v>1.1706906232453678</v>
      </c>
      <c r="AQ3303" s="19">
        <v>2.3413812464907355</v>
      </c>
      <c r="AR3303" s="19">
        <v>3.5171446745551735</v>
      </c>
      <c r="AS3303" s="23">
        <v>0.1337155862914168</v>
      </c>
      <c r="AT3303" s="22">
        <f>EXP(Table1[[#This Row],[TmPPR]]/Table1[[#This Row],[PPCalc]])</f>
        <v>0.70363662772210966</v>
      </c>
      <c r="AU3303" s="18">
        <v>8.9015151515151505E-2</v>
      </c>
      <c r="AV3303" s="18">
        <v>-3.1288221334117121E-2</v>
      </c>
      <c r="AW3303" s="19">
        <v>0</v>
      </c>
      <c r="AX3303" s="19">
        <v>0</v>
      </c>
      <c r="AY3303" s="19">
        <v>0</v>
      </c>
      <c r="AZ3303" s="19">
        <f>Table1[[#This Row],[$SHP]]/Table1[[#This Row],[SFrac]]</f>
        <v>0</v>
      </c>
      <c r="BA3303" s="23">
        <v>0.29454246792602456</v>
      </c>
      <c r="BB3303" s="24">
        <v>1.2243999119136753</v>
      </c>
      <c r="BC3303" s="18">
        <v>0.19607843137254902</v>
      </c>
      <c r="BD3303" s="18">
        <v>3.9696246303269962E-2</v>
      </c>
      <c r="BE3303" s="22">
        <f>MAX(Table1[[#This Row],[$ESGA]],0)</f>
        <v>35.039213567755397</v>
      </c>
      <c r="BG3303" s="20"/>
    </row>
    <row r="3304" spans="1:59">
      <c r="A3304" s="20" t="s">
        <v>3362</v>
      </c>
      <c r="B3304" s="17" t="s">
        <v>68</v>
      </c>
      <c r="C3304" s="21">
        <v>51</v>
      </c>
      <c r="D3304" s="18">
        <v>0.62195121951219512</v>
      </c>
      <c r="E3304" s="21">
        <v>0</v>
      </c>
      <c r="F3304" s="21">
        <v>10</v>
      </c>
      <c r="G3304" s="21">
        <v>10</v>
      </c>
      <c r="H3304" s="21">
        <v>-3</v>
      </c>
      <c r="I3304" s="21">
        <v>0</v>
      </c>
      <c r="J3304" s="21">
        <v>8</v>
      </c>
      <c r="K3304" s="21">
        <v>8</v>
      </c>
      <c r="L3304" s="21">
        <v>0</v>
      </c>
      <c r="M3304" s="21">
        <v>2</v>
      </c>
      <c r="N3304" s="21">
        <v>2</v>
      </c>
      <c r="O3304" s="21">
        <v>0</v>
      </c>
      <c r="P3304" s="21">
        <v>0</v>
      </c>
      <c r="Q3304" s="21">
        <v>0</v>
      </c>
      <c r="R3304" s="21">
        <v>38</v>
      </c>
      <c r="S3304" s="21">
        <v>8</v>
      </c>
      <c r="T3304" s="21">
        <v>37</v>
      </c>
      <c r="U3304" s="21">
        <v>4</v>
      </c>
      <c r="V3304" s="19">
        <v>0.88235294117647056</v>
      </c>
      <c r="W3304" s="19">
        <v>1.2493946731234868</v>
      </c>
      <c r="X3304" s="19">
        <v>29.117647058823529</v>
      </c>
      <c r="Y3304" s="19">
        <v>31.750605326876517</v>
      </c>
      <c r="Z3304" s="19">
        <v>0</v>
      </c>
      <c r="AA3304" s="19">
        <v>8.9831282325284523</v>
      </c>
      <c r="AB3304" s="19">
        <v>8.9831282325284523</v>
      </c>
      <c r="AC3304" s="19">
        <v>14.443461079751629</v>
      </c>
      <c r="AD3304" s="19">
        <v>32.793589863633642</v>
      </c>
      <c r="AE3304" s="19">
        <v>35.467029265404427</v>
      </c>
      <c r="AF3304" s="22">
        <f>Table1[[#This Row],[$ESGF]]/AE3304</f>
        <v>0.92462184013876414</v>
      </c>
      <c r="AG3304" s="22">
        <f>POWER((Table1[[#This Row],[$ESGF]]+Table1[[#This Row],[$ESGA]]+Table1[[#This Row],[XEV+/-]])/(Table1[[#This Row],[$ESGF]]+Table1[[#This Row],[$ESGA]]-Table1[[#This Row],[XEV+/-]]),1/0.65)</f>
        <v>1.0367096379523979</v>
      </c>
      <c r="AH3304" s="19">
        <v>0.79976376686847317</v>
      </c>
      <c r="AI3304" s="19">
        <v>-2.6734394017707857</v>
      </c>
      <c r="AJ3304" s="19">
        <v>-3.4732031686392588</v>
      </c>
      <c r="AK3304" s="23">
        <v>0.29763847169296975</v>
      </c>
      <c r="AL3304" s="24">
        <v>1.0286715542255171</v>
      </c>
      <c r="AM3304" s="18">
        <v>0.1851166104431885</v>
      </c>
      <c r="AN3304" s="19">
        <v>5.232916443034928E-3</v>
      </c>
      <c r="AO3304" s="19">
        <v>0</v>
      </c>
      <c r="AP3304" s="19">
        <v>1.8744663918318625</v>
      </c>
      <c r="AQ3304" s="19">
        <v>1.8744663918318625</v>
      </c>
      <c r="AR3304" s="19">
        <v>3.0138479241218179</v>
      </c>
      <c r="AS3304" s="23">
        <v>0.19253063320859931</v>
      </c>
      <c r="AT3304" s="22">
        <f>EXP(Table1[[#This Row],[TmPPR]]/Table1[[#This Row],[PPCalc]])</f>
        <v>1.0288637492162356</v>
      </c>
      <c r="AU3304" s="18">
        <v>0.11974466211754348</v>
      </c>
      <c r="AV3304" s="18">
        <v>3.4073388170012546E-3</v>
      </c>
      <c r="AW3304" s="19">
        <v>0</v>
      </c>
      <c r="AX3304" s="19">
        <v>0</v>
      </c>
      <c r="AY3304" s="19">
        <v>0</v>
      </c>
      <c r="AZ3304" s="19">
        <f>Table1[[#This Row],[$SHP]]/Table1[[#This Row],[SFrac]]</f>
        <v>0</v>
      </c>
      <c r="BA3304" s="23">
        <v>9.4579008073817764E-2</v>
      </c>
      <c r="BB3304" s="24">
        <v>0.91806476156088013</v>
      </c>
      <c r="BC3304" s="18">
        <v>5.8823529411764705E-2</v>
      </c>
      <c r="BD3304" s="18">
        <v>-5.0286673227829225E-3</v>
      </c>
      <c r="BE3304" s="22">
        <f>MAX(Table1[[#This Row],[$ESGA]],0)</f>
        <v>35.467029265404427</v>
      </c>
      <c r="BG3304" s="20"/>
    </row>
    <row r="3305" spans="1:59">
      <c r="A3305" s="20" t="s">
        <v>3363</v>
      </c>
      <c r="B3305" s="17" t="s">
        <v>68</v>
      </c>
      <c r="C3305" s="21">
        <v>48</v>
      </c>
      <c r="D3305" s="18">
        <v>0.6</v>
      </c>
      <c r="E3305" s="21">
        <v>3</v>
      </c>
      <c r="F3305" s="21">
        <v>7</v>
      </c>
      <c r="G3305" s="21">
        <v>10</v>
      </c>
      <c r="H3305" s="21">
        <v>-12</v>
      </c>
      <c r="I3305" s="21">
        <v>2</v>
      </c>
      <c r="J3305" s="21">
        <v>7</v>
      </c>
      <c r="K3305" s="21">
        <v>9</v>
      </c>
      <c r="L3305" s="21">
        <v>1</v>
      </c>
      <c r="M3305" s="21">
        <v>0</v>
      </c>
      <c r="N3305" s="21">
        <v>1</v>
      </c>
      <c r="O3305" s="21">
        <v>0</v>
      </c>
      <c r="P3305" s="21">
        <v>0</v>
      </c>
      <c r="Q3305" s="21">
        <v>0</v>
      </c>
      <c r="R3305" s="21">
        <v>44</v>
      </c>
      <c r="S3305" s="21">
        <v>5</v>
      </c>
      <c r="T3305" s="21">
        <v>58</v>
      </c>
      <c r="U3305" s="21">
        <v>7</v>
      </c>
      <c r="V3305" s="19">
        <v>0.38812615955473095</v>
      </c>
      <c r="W3305" s="19">
        <v>0.92592592592592582</v>
      </c>
      <c r="X3305" s="19">
        <v>38.61187384044527</v>
      </c>
      <c r="Y3305" s="19">
        <v>50.074074074074076</v>
      </c>
      <c r="Z3305" s="19">
        <v>1.5406936858736036</v>
      </c>
      <c r="AA3305" s="19">
        <v>5.472459860202707</v>
      </c>
      <c r="AB3305" s="19">
        <v>7.0131535460763104</v>
      </c>
      <c r="AC3305" s="19">
        <v>11.688589243460518</v>
      </c>
      <c r="AD3305" s="19">
        <v>30.113656171115863</v>
      </c>
      <c r="AE3305" s="19">
        <v>39.055782292478497</v>
      </c>
      <c r="AF3305" s="22">
        <f>Table1[[#This Row],[$ESGF]]/AE3305</f>
        <v>0.77104219666124219</v>
      </c>
      <c r="AG3305" s="22">
        <f>POWER((Table1[[#This Row],[$ESGF]]+Table1[[#This Row],[$ESGA]]+Table1[[#This Row],[XEV+/-]])/(Table1[[#This Row],[$ESGF]]+Table1[[#This Row],[$ESGA]]-Table1[[#This Row],[XEV+/-]]),1/0.65)</f>
        <v>0.69257807358867229</v>
      </c>
      <c r="AH3305" s="19">
        <v>-8.2186915228876529</v>
      </c>
      <c r="AI3305" s="19">
        <v>-8.9421261213626373</v>
      </c>
      <c r="AJ3305" s="19">
        <v>-0.72343459847498526</v>
      </c>
      <c r="AK3305" s="23">
        <v>0.3296239389676765</v>
      </c>
      <c r="AL3305" s="24">
        <v>0.70795625800838313</v>
      </c>
      <c r="AM3305" s="18">
        <v>0.19777436338060589</v>
      </c>
      <c r="AN3305" s="19">
        <v>-6.8305919205564808E-2</v>
      </c>
      <c r="AO3305" s="19">
        <v>0.73116210103793777</v>
      </c>
      <c r="AP3305" s="19">
        <v>0</v>
      </c>
      <c r="AQ3305" s="19">
        <v>0.73116210103793777</v>
      </c>
      <c r="AR3305" s="19">
        <v>1.2186035017298964</v>
      </c>
      <c r="AS3305" s="23">
        <v>0.102880658436214</v>
      </c>
      <c r="AT3305" s="22">
        <f>EXP(Table1[[#This Row],[TmPPR]]/Table1[[#This Row],[PPCalc]])</f>
        <v>0.92448631758356226</v>
      </c>
      <c r="AU3305" s="18">
        <v>6.1728395061728392E-2</v>
      </c>
      <c r="AV3305" s="18">
        <v>-4.8467301275260891E-3</v>
      </c>
      <c r="AW3305" s="19">
        <v>0</v>
      </c>
      <c r="AX3305" s="19">
        <v>0</v>
      </c>
      <c r="AY3305" s="19">
        <v>0</v>
      </c>
      <c r="AZ3305" s="19">
        <f>Table1[[#This Row],[$SHP]]/Table1[[#This Row],[SFrac]]</f>
        <v>0</v>
      </c>
      <c r="BA3305" s="23">
        <v>0.12492269635126778</v>
      </c>
      <c r="BB3305" s="24">
        <v>1.1327676169513907</v>
      </c>
      <c r="BC3305" s="18">
        <v>7.4953617810760667E-2</v>
      </c>
      <c r="BD3305" s="18">
        <v>9.3440070787477146E-3</v>
      </c>
      <c r="BE3305" s="22">
        <f>MAX(Table1[[#This Row],[$ESGA]],0)</f>
        <v>39.055782292478497</v>
      </c>
      <c r="BG3305" s="20"/>
    </row>
    <row r="3306" spans="1:59">
      <c r="A3306" s="20" t="s">
        <v>3364</v>
      </c>
      <c r="B3306" s="17" t="s">
        <v>68</v>
      </c>
      <c r="C3306" s="21">
        <v>46</v>
      </c>
      <c r="D3306" s="18">
        <v>0.57499999999999996</v>
      </c>
      <c r="E3306" s="21">
        <v>0</v>
      </c>
      <c r="F3306" s="21">
        <v>10</v>
      </c>
      <c r="G3306" s="21">
        <v>10</v>
      </c>
      <c r="H3306" s="21">
        <v>-2</v>
      </c>
      <c r="I3306" s="21">
        <v>0</v>
      </c>
      <c r="J3306" s="21">
        <v>8</v>
      </c>
      <c r="K3306" s="21">
        <v>8</v>
      </c>
      <c r="L3306" s="21">
        <v>0</v>
      </c>
      <c r="M3306" s="21">
        <v>2</v>
      </c>
      <c r="N3306" s="21">
        <v>2</v>
      </c>
      <c r="O3306" s="21">
        <v>0</v>
      </c>
      <c r="P3306" s="21">
        <v>0</v>
      </c>
      <c r="Q3306" s="21">
        <v>0</v>
      </c>
      <c r="R3306" s="21">
        <v>53</v>
      </c>
      <c r="S3306" s="21">
        <v>11</v>
      </c>
      <c r="T3306" s="21">
        <v>61</v>
      </c>
      <c r="U3306" s="21">
        <v>17</v>
      </c>
      <c r="V3306" s="19">
        <v>2.9423076923076925</v>
      </c>
      <c r="W3306" s="19">
        <v>1.5492957746478873</v>
      </c>
      <c r="X3306" s="19">
        <v>39.057692307692307</v>
      </c>
      <c r="Y3306" s="19">
        <v>42.450704225352112</v>
      </c>
      <c r="Z3306" s="19">
        <v>0</v>
      </c>
      <c r="AA3306" s="19">
        <v>7.2341613173318455</v>
      </c>
      <c r="AB3306" s="19">
        <v>7.2341613173318455</v>
      </c>
      <c r="AC3306" s="19">
        <v>12.581150117098863</v>
      </c>
      <c r="AD3306" s="19">
        <v>35.318705854569657</v>
      </c>
      <c r="AE3306" s="19">
        <v>38.38690530006722</v>
      </c>
      <c r="AF3306" s="22">
        <f>Table1[[#This Row],[$ESGF]]/AE3306</f>
        <v>0.92007171660456333</v>
      </c>
      <c r="AG3306" s="22">
        <f>POWER((Table1[[#This Row],[$ESGF]]+Table1[[#This Row],[$ESGA]]+Table1[[#This Row],[XEV+/-]])/(Table1[[#This Row],[$ESGF]]+Table1[[#This Row],[$ESGA]]-Table1[[#This Row],[XEV+/-]]),1/0.65)</f>
        <v>0.75449633550996986</v>
      </c>
      <c r="AH3306" s="19">
        <v>-6.7292579431559219</v>
      </c>
      <c r="AI3306" s="19">
        <v>-3.0681994454975623</v>
      </c>
      <c r="AJ3306" s="19">
        <v>3.6610584976583596</v>
      </c>
      <c r="AK3306" s="23">
        <v>0.36723765052058766</v>
      </c>
      <c r="AL3306" s="24">
        <v>0.78703703703703709</v>
      </c>
      <c r="AM3306" s="18">
        <v>0.21116164904933787</v>
      </c>
      <c r="AN3306" s="19">
        <v>-5.0568985513341998E-2</v>
      </c>
      <c r="AO3306" s="19">
        <v>0</v>
      </c>
      <c r="AP3306" s="19">
        <v>1.5290959978104059</v>
      </c>
      <c r="AQ3306" s="19">
        <v>1.5290959978104059</v>
      </c>
      <c r="AR3306" s="19">
        <v>2.6592973874963586</v>
      </c>
      <c r="AS3306" s="23">
        <v>0.2694427434170239</v>
      </c>
      <c r="AT3306" s="22">
        <f>EXP(Table1[[#This Row],[TmPPR]]/Table1[[#This Row],[PPCalc]])</f>
        <v>0.8847087256685191</v>
      </c>
      <c r="AU3306" s="18">
        <v>0.15492957746478872</v>
      </c>
      <c r="AV3306" s="18">
        <v>-1.8978379275240393E-2</v>
      </c>
      <c r="AW3306" s="19">
        <v>0</v>
      </c>
      <c r="AX3306" s="19">
        <v>0</v>
      </c>
      <c r="AY3306" s="19">
        <v>0</v>
      </c>
      <c r="AZ3306" s="19">
        <f>Table1[[#This Row],[$SHP]]/Table1[[#This Row],[SFrac]]</f>
        <v>0</v>
      </c>
      <c r="BA3306" s="23">
        <v>0.56856187290969906</v>
      </c>
      <c r="BB3306" s="24">
        <v>0.90928704341328326</v>
      </c>
      <c r="BC3306" s="18">
        <v>0.32692307692307693</v>
      </c>
      <c r="BD3306" s="18">
        <v>-3.1088571931510066E-2</v>
      </c>
      <c r="BE3306" s="22">
        <f>MAX(Table1[[#This Row],[$ESGA]],0)</f>
        <v>38.38690530006722</v>
      </c>
      <c r="BG3306" s="20"/>
    </row>
    <row r="3307" spans="1:59">
      <c r="A3307" s="20" t="s">
        <v>3365</v>
      </c>
      <c r="B3307" s="17" t="s">
        <v>65</v>
      </c>
      <c r="C3307" s="21">
        <v>45</v>
      </c>
      <c r="D3307" s="18">
        <v>0.55297619047619051</v>
      </c>
      <c r="E3307" s="21">
        <v>3</v>
      </c>
      <c r="F3307" s="21">
        <v>7</v>
      </c>
      <c r="G3307" s="21">
        <v>10</v>
      </c>
      <c r="H3307" s="21">
        <v>-1</v>
      </c>
      <c r="I3307" s="21">
        <v>3</v>
      </c>
      <c r="J3307" s="21">
        <v>7</v>
      </c>
      <c r="K3307" s="21">
        <v>10</v>
      </c>
      <c r="L3307" s="21">
        <v>0</v>
      </c>
      <c r="M3307" s="21">
        <v>0</v>
      </c>
      <c r="N3307" s="21">
        <v>0</v>
      </c>
      <c r="O3307" s="21">
        <v>0</v>
      </c>
      <c r="P3307" s="21">
        <v>0</v>
      </c>
      <c r="Q3307" s="21">
        <v>0</v>
      </c>
      <c r="R3307" s="21">
        <v>18</v>
      </c>
      <c r="S3307" s="21">
        <v>0</v>
      </c>
      <c r="T3307" s="21">
        <v>19</v>
      </c>
      <c r="U3307" s="21">
        <v>0</v>
      </c>
      <c r="V3307" s="19">
        <v>0</v>
      </c>
      <c r="W3307" s="19">
        <v>0</v>
      </c>
      <c r="X3307" s="19">
        <v>18</v>
      </c>
      <c r="Y3307" s="19">
        <v>19</v>
      </c>
      <c r="Z3307" s="19">
        <v>2.7998565815056784</v>
      </c>
      <c r="AA3307" s="19">
        <v>6.5252763363708075</v>
      </c>
      <c r="AB3307" s="19">
        <v>9.3251329178764859</v>
      </c>
      <c r="AC3307" s="19">
        <v>16.863534232543053</v>
      </c>
      <c r="AD3307" s="19">
        <v>16.845473611888714</v>
      </c>
      <c r="AE3307" s="19">
        <v>17.91748379752141</v>
      </c>
      <c r="AF3307" s="22">
        <f>Table1[[#This Row],[$ESGF]]/AE3307</f>
        <v>0.94016960206315403</v>
      </c>
      <c r="AG3307" s="22">
        <f>POWER((Table1[[#This Row],[$ESGF]]+Table1[[#This Row],[$ESGA]]+Table1[[#This Row],[XEV+/-]])/(Table1[[#This Row],[$ESGF]]+Table1[[#This Row],[$ESGA]]-Table1[[#This Row],[XEV+/-]]),1/0.65)</f>
        <v>0.91953817527635406</v>
      </c>
      <c r="AH3307" s="19">
        <v>-0.94748027227673282</v>
      </c>
      <c r="AI3307" s="19">
        <v>-1.0720101856326938</v>
      </c>
      <c r="AJ3307" s="19">
        <v>-0.12452991335596142</v>
      </c>
      <c r="AK3307" s="23">
        <v>0.1654574432346978</v>
      </c>
      <c r="AL3307" s="24">
        <v>0.92493511555951091</v>
      </c>
      <c r="AM3307" s="18">
        <v>9.1494026645853724E-2</v>
      </c>
      <c r="AN3307" s="19">
        <v>-7.1394334573892312E-3</v>
      </c>
      <c r="AO3307" s="19">
        <v>0</v>
      </c>
      <c r="AP3307" s="19">
        <v>0</v>
      </c>
      <c r="AQ3307" s="19">
        <v>0</v>
      </c>
      <c r="AR3307" s="19">
        <v>0</v>
      </c>
      <c r="AS3307" s="23">
        <v>0</v>
      </c>
      <c r="AT3307" s="22" t="e">
        <f>EXP(Table1[[#This Row],[TmPPR]]/Table1[[#This Row],[PPCalc]])</f>
        <v>#DIV/0!</v>
      </c>
      <c r="AU3307" s="18">
        <v>0</v>
      </c>
      <c r="AV3307" s="18">
        <v>0</v>
      </c>
      <c r="AW3307" s="19">
        <v>0</v>
      </c>
      <c r="AX3307" s="19">
        <v>0</v>
      </c>
      <c r="AY3307" s="19">
        <v>0</v>
      </c>
      <c r="AZ3307" s="19">
        <f>Table1[[#This Row],[$SHP]]/Table1[[#This Row],[SFrac]]</f>
        <v>0</v>
      </c>
      <c r="BA3307" s="23">
        <v>0</v>
      </c>
      <c r="BB3307" s="24" t="e">
        <v>#DIV/0!</v>
      </c>
      <c r="BC3307" s="18">
        <v>0</v>
      </c>
      <c r="BD3307" s="18">
        <v>0</v>
      </c>
      <c r="BE3307" s="22">
        <f>MAX(Table1[[#This Row],[$ESGA]],0)</f>
        <v>17.91748379752141</v>
      </c>
      <c r="BG3307" s="20"/>
    </row>
    <row r="3308" spans="1:59">
      <c r="A3308" s="20" t="s">
        <v>3366</v>
      </c>
      <c r="B3308" s="17" t="s">
        <v>59</v>
      </c>
      <c r="C3308" s="21">
        <v>45</v>
      </c>
      <c r="D3308" s="18">
        <v>0.55119047619047612</v>
      </c>
      <c r="E3308" s="21">
        <v>4</v>
      </c>
      <c r="F3308" s="21">
        <v>6</v>
      </c>
      <c r="G3308" s="21">
        <v>10</v>
      </c>
      <c r="H3308" s="21">
        <v>-2</v>
      </c>
      <c r="I3308" s="21">
        <v>4</v>
      </c>
      <c r="J3308" s="21">
        <v>5</v>
      </c>
      <c r="K3308" s="21">
        <v>9</v>
      </c>
      <c r="L3308" s="21">
        <v>0</v>
      </c>
      <c r="M3308" s="21">
        <v>1</v>
      </c>
      <c r="N3308" s="21">
        <v>1</v>
      </c>
      <c r="O3308" s="21">
        <v>0</v>
      </c>
      <c r="P3308" s="21">
        <v>0</v>
      </c>
      <c r="Q3308" s="21">
        <v>0</v>
      </c>
      <c r="R3308" s="21">
        <v>17</v>
      </c>
      <c r="S3308" s="21">
        <v>4</v>
      </c>
      <c r="T3308" s="21">
        <v>16</v>
      </c>
      <c r="U3308" s="21">
        <v>1</v>
      </c>
      <c r="V3308" s="19">
        <v>6.9444444444444448E-2</v>
      </c>
      <c r="W3308" s="19">
        <v>0.49657534246575341</v>
      </c>
      <c r="X3308" s="19">
        <v>12.930555555555555</v>
      </c>
      <c r="Y3308" s="19">
        <v>14.503424657534246</v>
      </c>
      <c r="Z3308" s="19">
        <v>3.7535628640162799</v>
      </c>
      <c r="AA3308" s="19">
        <v>4.7262833546961422</v>
      </c>
      <c r="AB3308" s="19">
        <v>8.4798462187124208</v>
      </c>
      <c r="AC3308" s="19">
        <v>15.384602211054935</v>
      </c>
      <c r="AD3308" s="19">
        <v>12.048683782109661</v>
      </c>
      <c r="AE3308" s="19">
        <v>13.228020595679723</v>
      </c>
      <c r="AF3308" s="22">
        <f>Table1[[#This Row],[$ESGF]]/AE3308</f>
        <v>0.91084555659406563</v>
      </c>
      <c r="AG3308" s="22">
        <f>POWER((Table1[[#This Row],[$ESGF]]+Table1[[#This Row],[$ESGA]]+Table1[[#This Row],[XEV+/-]])/(Table1[[#This Row],[$ESGF]]+Table1[[#This Row],[$ESGA]]-Table1[[#This Row],[XEV+/-]]),1/0.65)</f>
        <v>0.90637773667753618</v>
      </c>
      <c r="AH3308" s="19">
        <v>-0.8072457689898227</v>
      </c>
      <c r="AI3308" s="19">
        <v>-1.1793368135700648</v>
      </c>
      <c r="AJ3308" s="19">
        <v>-0.37209104458024189</v>
      </c>
      <c r="AK3308" s="23">
        <v>0.13653363811289146</v>
      </c>
      <c r="AL3308" s="24">
        <v>0.90555665041335676</v>
      </c>
      <c r="AM3308" s="18">
        <v>7.5256041007462776E-2</v>
      </c>
      <c r="AN3308" s="19">
        <v>-7.4658087389759282E-3</v>
      </c>
      <c r="AO3308" s="19">
        <v>0</v>
      </c>
      <c r="AP3308" s="19">
        <v>0.72567339511818008</v>
      </c>
      <c r="AQ3308" s="19">
        <v>0.72567339511818008</v>
      </c>
      <c r="AR3308" s="19">
        <v>1.3165564835837393</v>
      </c>
      <c r="AS3308" s="23">
        <v>9.5061984082369308E-2</v>
      </c>
      <c r="AT3308" s="22">
        <f>EXP(Table1[[#This Row],[TmPPR]]/Table1[[#This Row],[PPCalc]])</f>
        <v>0.97497507412596551</v>
      </c>
      <c r="AU3308" s="18">
        <v>5.2397260273972603E-2</v>
      </c>
      <c r="AV3308" s="18">
        <v>-1.3279233275492225E-3</v>
      </c>
      <c r="AW3308" s="19">
        <v>0</v>
      </c>
      <c r="AX3308" s="19">
        <v>0</v>
      </c>
      <c r="AY3308" s="19">
        <v>0</v>
      </c>
      <c r="AZ3308" s="19">
        <f>Table1[[#This Row],[$SHP]]/Table1[[#This Row],[SFrac]]</f>
        <v>0</v>
      </c>
      <c r="BA3308" s="23">
        <v>2.51979841612671E-2</v>
      </c>
      <c r="BB3308" s="24">
        <v>1.1026361172702634</v>
      </c>
      <c r="BC3308" s="18">
        <v>1.3888888888888888E-2</v>
      </c>
      <c r="BD3308" s="18">
        <v>1.3569969874259475E-3</v>
      </c>
      <c r="BE3308" s="22">
        <f>MAX(Table1[[#This Row],[$ESGA]],0)</f>
        <v>13.228020595679723</v>
      </c>
      <c r="BG3308" s="20"/>
    </row>
    <row r="3309" spans="1:59">
      <c r="A3309" s="20" t="s">
        <v>3367</v>
      </c>
      <c r="B3309" s="17" t="s">
        <v>65</v>
      </c>
      <c r="C3309" s="21">
        <v>43</v>
      </c>
      <c r="D3309" s="18">
        <v>0.53749999999999998</v>
      </c>
      <c r="E3309" s="21">
        <v>5</v>
      </c>
      <c r="F3309" s="21">
        <v>5</v>
      </c>
      <c r="G3309" s="21">
        <v>10</v>
      </c>
      <c r="H3309" s="21">
        <v>-3</v>
      </c>
      <c r="I3309" s="21">
        <v>4</v>
      </c>
      <c r="J3309" s="21">
        <v>5</v>
      </c>
      <c r="K3309" s="21">
        <v>9</v>
      </c>
      <c r="L3309" s="21">
        <v>1</v>
      </c>
      <c r="M3309" s="21">
        <v>0</v>
      </c>
      <c r="N3309" s="21">
        <v>1</v>
      </c>
      <c r="O3309" s="21">
        <v>0</v>
      </c>
      <c r="P3309" s="21">
        <v>0</v>
      </c>
      <c r="Q3309" s="21">
        <v>0</v>
      </c>
      <c r="R3309" s="21">
        <v>15</v>
      </c>
      <c r="S3309" s="21">
        <v>3</v>
      </c>
      <c r="T3309" s="21">
        <v>15</v>
      </c>
      <c r="U3309" s="21">
        <v>0</v>
      </c>
      <c r="V3309" s="19">
        <v>0</v>
      </c>
      <c r="W3309" s="19">
        <v>0.39703876875121763</v>
      </c>
      <c r="X3309" s="19">
        <v>12</v>
      </c>
      <c r="Y3309" s="19">
        <v>14.602961231248781</v>
      </c>
      <c r="Z3309" s="19">
        <v>3.3589775483612887</v>
      </c>
      <c r="AA3309" s="19">
        <v>4.190175921493748</v>
      </c>
      <c r="AB3309" s="19">
        <v>7.5491534698550362</v>
      </c>
      <c r="AC3309" s="19">
        <v>14.044936688102393</v>
      </c>
      <c r="AD3309" s="19">
        <v>10.020123737273488</v>
      </c>
      <c r="AE3309" s="19">
        <v>12.239698905096999</v>
      </c>
      <c r="AF3309" s="22">
        <f>Table1[[#This Row],[$ESGF]]/AE3309</f>
        <v>0.81865769860570603</v>
      </c>
      <c r="AG3309" s="22">
        <f>POWER((Table1[[#This Row],[$ESGF]]+Table1[[#This Row],[$ESGA]]+Table1[[#This Row],[XEV+/-]])/(Table1[[#This Row],[$ESGF]]+Table1[[#This Row],[$ESGA]]-Table1[[#This Row],[XEV+/-]]),1/0.65)</f>
        <v>1.31262998431355</v>
      </c>
      <c r="AH3309" s="19">
        <v>1.9628936043257323</v>
      </c>
      <c r="AI3309" s="19">
        <v>-2.2195751678235101</v>
      </c>
      <c r="AJ3309" s="19">
        <v>-4.1824687721492424</v>
      </c>
      <c r="AK3309" s="23">
        <v>0.11813391950668381</v>
      </c>
      <c r="AL3309" s="24">
        <v>1.2962221484171954</v>
      </c>
      <c r="AM3309" s="18">
        <v>6.3496981734842542E-2</v>
      </c>
      <c r="AN3309" s="19">
        <v>1.6474545521647989E-2</v>
      </c>
      <c r="AO3309" s="19">
        <v>1.0603791840401759</v>
      </c>
      <c r="AP3309" s="19">
        <v>0</v>
      </c>
      <c r="AQ3309" s="19">
        <v>1.0603791840401759</v>
      </c>
      <c r="AR3309" s="19">
        <v>1.9727984819352111</v>
      </c>
      <c r="AS3309" s="23">
        <v>8.4451270620109736E-2</v>
      </c>
      <c r="AT3309" s="22">
        <f>EXP(Table1[[#This Row],[TmPPR]]/Table1[[#This Row],[PPCalc]])</f>
        <v>1.0389583016598325</v>
      </c>
      <c r="AU3309" s="18">
        <v>4.5392557958308981E-2</v>
      </c>
      <c r="AV3309" s="18">
        <v>1.7348390244078696E-3</v>
      </c>
      <c r="AW3309" s="19">
        <v>0</v>
      </c>
      <c r="AX3309" s="19">
        <v>0</v>
      </c>
      <c r="AY3309" s="19">
        <v>0</v>
      </c>
      <c r="AZ3309" s="19">
        <f>Table1[[#This Row],[$SHP]]/Table1[[#This Row],[SFrac]]</f>
        <v>0</v>
      </c>
      <c r="BA3309" s="23">
        <v>0</v>
      </c>
      <c r="BB3309" s="24" t="e">
        <v>#DIV/0!</v>
      </c>
      <c r="BC3309" s="18">
        <v>0</v>
      </c>
      <c r="BD3309" s="18">
        <v>0</v>
      </c>
      <c r="BE3309" s="22">
        <f>MAX(Table1[[#This Row],[$ESGA]],0)</f>
        <v>12.239698905096999</v>
      </c>
      <c r="BG3309" s="20"/>
    </row>
    <row r="3310" spans="1:59">
      <c r="A3310" s="20" t="s">
        <v>3368</v>
      </c>
      <c r="B3310" s="17" t="s">
        <v>1</v>
      </c>
      <c r="C3310" s="21">
        <v>42</v>
      </c>
      <c r="D3310" s="18">
        <v>0.51219512195121952</v>
      </c>
      <c r="E3310" s="21">
        <v>5</v>
      </c>
      <c r="F3310" s="21">
        <v>5</v>
      </c>
      <c r="G3310" s="21">
        <v>10</v>
      </c>
      <c r="H3310" s="21">
        <v>3</v>
      </c>
      <c r="I3310" s="21">
        <v>5</v>
      </c>
      <c r="J3310" s="21">
        <v>5</v>
      </c>
      <c r="K3310" s="21">
        <v>10</v>
      </c>
      <c r="L3310" s="21">
        <v>0</v>
      </c>
      <c r="M3310" s="21">
        <v>0</v>
      </c>
      <c r="N3310" s="21">
        <v>0</v>
      </c>
      <c r="O3310" s="21">
        <v>0</v>
      </c>
      <c r="P3310" s="21">
        <v>0</v>
      </c>
      <c r="Q3310" s="21">
        <v>0</v>
      </c>
      <c r="R3310" s="21">
        <v>16</v>
      </c>
      <c r="S3310" s="21">
        <v>0</v>
      </c>
      <c r="T3310" s="21">
        <v>14</v>
      </c>
      <c r="U3310" s="21">
        <v>1</v>
      </c>
      <c r="V3310" s="19">
        <v>0.27777777777777779</v>
      </c>
      <c r="W3310" s="19">
        <v>0</v>
      </c>
      <c r="X3310" s="19">
        <v>15.722222222222221</v>
      </c>
      <c r="Y3310" s="19">
        <v>13</v>
      </c>
      <c r="Z3310" s="19">
        <v>5.4523424878836719</v>
      </c>
      <c r="AA3310" s="19">
        <v>5.4523424878836719</v>
      </c>
      <c r="AB3310" s="19">
        <v>10.904684975767344</v>
      </c>
      <c r="AC3310" s="19">
        <v>21.29009923840291</v>
      </c>
      <c r="AD3310" s="19">
        <v>17.144588045234212</v>
      </c>
      <c r="AE3310" s="19">
        <v>14.176090468497547</v>
      </c>
      <c r="AF3310" s="22">
        <f>Table1[[#This Row],[$ESGF]]/AE3310</f>
        <v>1.2094017094017093</v>
      </c>
      <c r="AG3310" s="22">
        <f>POWER((Table1[[#This Row],[$ESGF]]+Table1[[#This Row],[$ESGA]]+Table1[[#This Row],[XEV+/-]])/(Table1[[#This Row],[$ESGF]]+Table1[[#This Row],[$ESGA]]-Table1[[#This Row],[XEV+/-]]),1/0.65)</f>
        <v>0.88075017692852098</v>
      </c>
      <c r="AH3310" s="19">
        <v>-1.291836953538045</v>
      </c>
      <c r="AI3310" s="19">
        <v>2.9684975767366648</v>
      </c>
      <c r="AJ3310" s="19">
        <v>4.2603345302747098</v>
      </c>
      <c r="AK3310" s="23">
        <v>0.17307629498987523</v>
      </c>
      <c r="AL3310" s="24">
        <v>0.90588235294117647</v>
      </c>
      <c r="AM3310" s="18">
        <v>8.8648834019204384E-2</v>
      </c>
      <c r="AN3310" s="19">
        <v>-8.7625679881925666E-3</v>
      </c>
      <c r="AO3310" s="19">
        <v>0</v>
      </c>
      <c r="AP3310" s="19">
        <v>0</v>
      </c>
      <c r="AQ3310" s="19">
        <v>0</v>
      </c>
      <c r="AR3310" s="19">
        <v>0</v>
      </c>
      <c r="AS3310" s="23">
        <v>0</v>
      </c>
      <c r="AT3310" s="22" t="e">
        <f>EXP(Table1[[#This Row],[TmPPR]]/Table1[[#This Row],[PPCalc]])</f>
        <v>#DIV/0!</v>
      </c>
      <c r="AU3310" s="18">
        <v>0</v>
      </c>
      <c r="AV3310" s="18">
        <v>0</v>
      </c>
      <c r="AW3310" s="19">
        <v>0</v>
      </c>
      <c r="AX3310" s="19">
        <v>0</v>
      </c>
      <c r="AY3310" s="19">
        <v>0</v>
      </c>
      <c r="AZ3310" s="19">
        <f>Table1[[#This Row],[$SHP]]/Table1[[#This Row],[SFrac]]</f>
        <v>0</v>
      </c>
      <c r="BA3310" s="23">
        <v>5.423280423280423E-2</v>
      </c>
      <c r="BB3310" s="24">
        <v>0.54889226336487229</v>
      </c>
      <c r="BC3310" s="18">
        <v>2.7777777777777776E-2</v>
      </c>
      <c r="BD3310" s="18">
        <v>-1.6662586064570752E-2</v>
      </c>
      <c r="BE3310" s="22">
        <f>MAX(Table1[[#This Row],[$ESGA]],0)</f>
        <v>14.176090468497547</v>
      </c>
      <c r="BG3310" s="20"/>
    </row>
    <row r="3311" spans="1:59">
      <c r="A3311" s="20" t="s">
        <v>3369</v>
      </c>
      <c r="B3311" s="17" t="s">
        <v>65</v>
      </c>
      <c r="C3311" s="21">
        <v>42</v>
      </c>
      <c r="D3311" s="18">
        <v>0.52500000000000002</v>
      </c>
      <c r="E3311" s="21">
        <v>3</v>
      </c>
      <c r="F3311" s="21">
        <v>7</v>
      </c>
      <c r="G3311" s="21">
        <v>10</v>
      </c>
      <c r="H3311" s="21">
        <v>-3</v>
      </c>
      <c r="I3311" s="21">
        <v>3</v>
      </c>
      <c r="J3311" s="21">
        <v>7</v>
      </c>
      <c r="K3311" s="21">
        <v>10</v>
      </c>
      <c r="L3311" s="21">
        <v>0</v>
      </c>
      <c r="M3311" s="21">
        <v>0</v>
      </c>
      <c r="N3311" s="21">
        <v>0</v>
      </c>
      <c r="O3311" s="21">
        <v>0</v>
      </c>
      <c r="P3311" s="21">
        <v>0</v>
      </c>
      <c r="Q3311" s="21">
        <v>0</v>
      </c>
      <c r="R3311" s="21">
        <v>17</v>
      </c>
      <c r="S3311" s="21">
        <v>2</v>
      </c>
      <c r="T3311" s="21">
        <v>18</v>
      </c>
      <c r="U3311" s="21">
        <v>0</v>
      </c>
      <c r="V3311" s="19">
        <v>0</v>
      </c>
      <c r="W3311" s="19">
        <v>0.34545454545454546</v>
      </c>
      <c r="X3311" s="19">
        <v>15</v>
      </c>
      <c r="Y3311" s="19">
        <v>17.654545454545456</v>
      </c>
      <c r="Z3311" s="19">
        <v>2.7597955706984667</v>
      </c>
      <c r="AA3311" s="19">
        <v>6.175315808048925</v>
      </c>
      <c r="AB3311" s="19">
        <v>8.9351113787473917</v>
      </c>
      <c r="AC3311" s="19">
        <v>17.019259769042652</v>
      </c>
      <c r="AD3311" s="19">
        <v>13.264049804028543</v>
      </c>
      <c r="AE3311" s="19">
        <v>15.754363952070447</v>
      </c>
      <c r="AF3311" s="22">
        <f>Table1[[#This Row],[$ESGF]]/AE3311</f>
        <v>0.84192861383562079</v>
      </c>
      <c r="AG3311" s="22">
        <f>POWER((Table1[[#This Row],[$ESGF]]+Table1[[#This Row],[$ESGA]]+Table1[[#This Row],[XEV+/-]])/(Table1[[#This Row],[$ESGF]]+Table1[[#This Row],[$ESGA]]-Table1[[#This Row],[XEV+/-]]),1/0.65)</f>
        <v>1.0997805467301407</v>
      </c>
      <c r="AH3311" s="19">
        <v>0.89670155092614734</v>
      </c>
      <c r="AI3311" s="19">
        <v>-2.4903141480419029</v>
      </c>
      <c r="AJ3311" s="19">
        <v>-3.3870156989680504</v>
      </c>
      <c r="AK3311" s="23">
        <v>0.16089491319631108</v>
      </c>
      <c r="AL3311" s="24">
        <v>1.0965055766647938</v>
      </c>
      <c r="AM3311" s="18">
        <v>8.4469829428063317E-2</v>
      </c>
      <c r="AN3311" s="19">
        <v>7.7820680998128425E-3</v>
      </c>
      <c r="AO3311" s="19">
        <v>0</v>
      </c>
      <c r="AP3311" s="19">
        <v>0</v>
      </c>
      <c r="AQ3311" s="19">
        <v>0</v>
      </c>
      <c r="AR3311" s="19">
        <v>0</v>
      </c>
      <c r="AS3311" s="23">
        <v>3.4632034632034632E-2</v>
      </c>
      <c r="AT3311" s="22">
        <f>EXP(Table1[[#This Row],[TmPPR]]/Table1[[#This Row],[PPCalc]])</f>
        <v>1.0472421580928482</v>
      </c>
      <c r="AU3311" s="18">
        <v>1.8181818181818181E-2</v>
      </c>
      <c r="AV3311" s="18">
        <v>8.3927623131441783E-4</v>
      </c>
      <c r="AW3311" s="19">
        <v>0</v>
      </c>
      <c r="AX3311" s="19">
        <v>0</v>
      </c>
      <c r="AY3311" s="19">
        <v>0</v>
      </c>
      <c r="AZ3311" s="19">
        <f>Table1[[#This Row],[$SHP]]/Table1[[#This Row],[SFrac]]</f>
        <v>0</v>
      </c>
      <c r="BA3311" s="23">
        <v>0</v>
      </c>
      <c r="BB3311" s="24" t="e">
        <v>#DIV/0!</v>
      </c>
      <c r="BC3311" s="18">
        <v>0</v>
      </c>
      <c r="BD3311" s="18">
        <v>0</v>
      </c>
      <c r="BE3311" s="22">
        <f>MAX(Table1[[#This Row],[$ESGA]],0)</f>
        <v>15.754363952070447</v>
      </c>
      <c r="BG3311" s="20"/>
    </row>
    <row r="3312" spans="1:59">
      <c r="A3312" s="20" t="s">
        <v>3370</v>
      </c>
      <c r="B3312" s="17" t="s">
        <v>1</v>
      </c>
      <c r="C3312" s="21">
        <v>41</v>
      </c>
      <c r="D3312" s="18">
        <v>0.58638211382113825</v>
      </c>
      <c r="E3312" s="21">
        <v>5</v>
      </c>
      <c r="F3312" s="21">
        <v>5</v>
      </c>
      <c r="G3312" s="21">
        <v>10</v>
      </c>
      <c r="H3312" s="21">
        <v>-10</v>
      </c>
      <c r="I3312" s="21">
        <v>5</v>
      </c>
      <c r="J3312" s="21">
        <v>5</v>
      </c>
      <c r="K3312" s="21">
        <v>10</v>
      </c>
      <c r="L3312" s="21">
        <v>0</v>
      </c>
      <c r="M3312" s="21">
        <v>0</v>
      </c>
      <c r="N3312" s="21">
        <v>0</v>
      </c>
      <c r="O3312" s="21">
        <v>0</v>
      </c>
      <c r="P3312" s="21">
        <v>0</v>
      </c>
      <c r="Q3312" s="21">
        <v>0</v>
      </c>
      <c r="R3312" s="21">
        <v>16</v>
      </c>
      <c r="S3312" s="21">
        <v>1</v>
      </c>
      <c r="T3312" s="21">
        <v>25</v>
      </c>
      <c r="U3312" s="21">
        <v>0</v>
      </c>
      <c r="V3312" s="19">
        <v>0</v>
      </c>
      <c r="W3312" s="19">
        <v>8.1632653061224483E-2</v>
      </c>
      <c r="X3312" s="19">
        <v>15</v>
      </c>
      <c r="Y3312" s="19">
        <v>24.918367346938776</v>
      </c>
      <c r="Z3312" s="19">
        <v>6.1951973168180459</v>
      </c>
      <c r="AA3312" s="19">
        <v>6.9292295850924033</v>
      </c>
      <c r="AB3312" s="19">
        <v>13.12442690191045</v>
      </c>
      <c r="AC3312" s="19">
        <v>22.382038252131512</v>
      </c>
      <c r="AD3312" s="19">
        <v>19.31785970659649</v>
      </c>
      <c r="AE3312" s="19">
        <v>35.296455893595507</v>
      </c>
      <c r="AF3312" s="22">
        <f>Table1[[#This Row],[$ESGF]]/AE3312</f>
        <v>0.54730309934889776</v>
      </c>
      <c r="AG3312" s="22">
        <f>POWER((Table1[[#This Row],[$ESGF]]+Table1[[#This Row],[$ESGA]]+Table1[[#This Row],[XEV+/-]])/(Table1[[#This Row],[$ESGF]]+Table1[[#This Row],[$ESGA]]-Table1[[#This Row],[XEV+/-]]),1/0.65)</f>
        <v>0.88838412705744529</v>
      </c>
      <c r="AH3312" s="19">
        <v>-2.0996547218575969</v>
      </c>
      <c r="AI3312" s="19">
        <v>-15.978596186999013</v>
      </c>
      <c r="AJ3312" s="19">
        <v>-13.878941465141418</v>
      </c>
      <c r="AK3312" s="23">
        <v>0.24065821817204641</v>
      </c>
      <c r="AL3312" s="24">
        <v>0.86218586617577742</v>
      </c>
      <c r="AM3312" s="18">
        <v>0.14111767468015324</v>
      </c>
      <c r="AN3312" s="19">
        <v>-2.0925551066714405E-2</v>
      </c>
      <c r="AO3312" s="19">
        <v>0</v>
      </c>
      <c r="AP3312" s="19">
        <v>0</v>
      </c>
      <c r="AQ3312" s="19">
        <v>0</v>
      </c>
      <c r="AR3312" s="19">
        <v>0</v>
      </c>
      <c r="AS3312" s="23">
        <v>3.4803522795600041E-2</v>
      </c>
      <c r="AT3312" s="22">
        <f>EXP(Table1[[#This Row],[TmPPR]]/Table1[[#This Row],[PPCalc]])</f>
        <v>1.0178634004705736</v>
      </c>
      <c r="AU3312" s="18">
        <v>2.0408163265306121E-2</v>
      </c>
      <c r="AV3312" s="18">
        <v>3.6134132471922476E-4</v>
      </c>
      <c r="AW3312" s="19">
        <v>0</v>
      </c>
      <c r="AX3312" s="19">
        <v>0</v>
      </c>
      <c r="AY3312" s="19">
        <v>0</v>
      </c>
      <c r="AZ3312" s="19">
        <f>Table1[[#This Row],[$SHP]]/Table1[[#This Row],[SFrac]]</f>
        <v>0</v>
      </c>
      <c r="BA3312" s="23">
        <v>0</v>
      </c>
      <c r="BB3312" s="24" t="e">
        <v>#DIV/0!</v>
      </c>
      <c r="BC3312" s="18">
        <v>0</v>
      </c>
      <c r="BD3312" s="18">
        <v>0</v>
      </c>
      <c r="BE3312" s="22">
        <f>MAX(Table1[[#This Row],[$ESGA]],0)</f>
        <v>35.296455893595507</v>
      </c>
      <c r="BG3312" s="20"/>
    </row>
    <row r="3313" spans="1:59">
      <c r="A3313" s="20" t="s">
        <v>3371</v>
      </c>
      <c r="B3313" s="17" t="s">
        <v>65</v>
      </c>
      <c r="C3313" s="21">
        <v>38</v>
      </c>
      <c r="D3313" s="18">
        <v>0.79166666666666663</v>
      </c>
      <c r="E3313" s="21">
        <v>3</v>
      </c>
      <c r="F3313" s="21">
        <v>7</v>
      </c>
      <c r="G3313" s="21">
        <v>10</v>
      </c>
      <c r="H3313" s="21">
        <v>7</v>
      </c>
      <c r="I3313" s="21">
        <v>3</v>
      </c>
      <c r="J3313" s="21">
        <v>5</v>
      </c>
      <c r="K3313" s="21">
        <v>8</v>
      </c>
      <c r="L3313" s="21">
        <v>0</v>
      </c>
      <c r="M3313" s="21">
        <v>0</v>
      </c>
      <c r="N3313" s="21">
        <v>0</v>
      </c>
      <c r="O3313" s="21">
        <v>0</v>
      </c>
      <c r="P3313" s="21">
        <v>2</v>
      </c>
      <c r="Q3313" s="21">
        <v>2</v>
      </c>
      <c r="R3313" s="21">
        <v>16</v>
      </c>
      <c r="S3313" s="21">
        <v>0</v>
      </c>
      <c r="T3313" s="21">
        <v>14</v>
      </c>
      <c r="U3313" s="21">
        <v>5</v>
      </c>
      <c r="V3313" s="19">
        <v>2</v>
      </c>
      <c r="W3313" s="19">
        <v>0</v>
      </c>
      <c r="X3313" s="19">
        <v>14</v>
      </c>
      <c r="Y3313" s="19">
        <v>9</v>
      </c>
      <c r="Z3313" s="19">
        <v>5.484089370345294</v>
      </c>
      <c r="AA3313" s="19">
        <v>9.1401489505754903</v>
      </c>
      <c r="AB3313" s="19">
        <v>14.624238320920785</v>
      </c>
      <c r="AC3313" s="19">
        <v>18.472722089584149</v>
      </c>
      <c r="AD3313" s="19">
        <v>25.592417061611375</v>
      </c>
      <c r="AE3313" s="19">
        <v>16.452268111035885</v>
      </c>
      <c r="AF3313" s="22">
        <f>Table1[[#This Row],[$ESGF]]/AE3313</f>
        <v>1.5555555555555556</v>
      </c>
      <c r="AG3313" s="22">
        <f>POWER((Table1[[#This Row],[$ESGF]]+Table1[[#This Row],[$ESGA]]+Table1[[#This Row],[XEV+/-]])/(Table1[[#This Row],[$ESGF]]+Table1[[#This Row],[$ESGA]]-Table1[[#This Row],[XEV+/-]]),1/0.65)</f>
        <v>1.2432432432432432</v>
      </c>
      <c r="AH3313" s="19">
        <v>2.9701319904695254</v>
      </c>
      <c r="AI3313" s="19">
        <v>9.1401489505754903</v>
      </c>
      <c r="AJ3313" s="19">
        <v>6.1700169601059649</v>
      </c>
      <c r="AK3313" s="23">
        <v>0.15371762740183792</v>
      </c>
      <c r="AL3313" s="24">
        <v>1.2771084337349397</v>
      </c>
      <c r="AM3313" s="18">
        <v>0.12169312169312169</v>
      </c>
      <c r="AN3313" s="19">
        <v>2.9765953361141743E-2</v>
      </c>
      <c r="AO3313" s="19">
        <v>0</v>
      </c>
      <c r="AP3313" s="19">
        <v>0</v>
      </c>
      <c r="AQ3313" s="19">
        <v>0</v>
      </c>
      <c r="AR3313" s="19">
        <v>0</v>
      </c>
      <c r="AS3313" s="23">
        <v>0</v>
      </c>
      <c r="AT3313" s="22" t="e">
        <f>EXP(Table1[[#This Row],[TmPPR]]/Table1[[#This Row],[PPCalc]])</f>
        <v>#DIV/0!</v>
      </c>
      <c r="AU3313" s="18">
        <v>0</v>
      </c>
      <c r="AV3313" s="18">
        <v>0</v>
      </c>
      <c r="AW3313" s="19">
        <v>0</v>
      </c>
      <c r="AX3313" s="19">
        <v>0</v>
      </c>
      <c r="AY3313" s="19">
        <v>0</v>
      </c>
      <c r="AZ3313" s="19">
        <f>Table1[[#This Row],[$SHP]]/Table1[[#This Row],[SFrac]]</f>
        <v>0</v>
      </c>
      <c r="BA3313" s="23">
        <v>0.21052631578947367</v>
      </c>
      <c r="BB3313" s="24">
        <v>0.94791518090619498</v>
      </c>
      <c r="BC3313" s="18">
        <v>0.16666666666666666</v>
      </c>
      <c r="BD3313" s="18">
        <v>-8.9150420579795012E-3</v>
      </c>
      <c r="BE3313" s="22">
        <f>MAX(Table1[[#This Row],[$ESGA]],0)</f>
        <v>16.452268111035885</v>
      </c>
      <c r="BG3313" s="20"/>
    </row>
    <row r="3314" spans="1:59">
      <c r="A3314" s="20" t="s">
        <v>3372</v>
      </c>
      <c r="B3314" s="17" t="s">
        <v>65</v>
      </c>
      <c r="C3314" s="21">
        <v>38</v>
      </c>
      <c r="D3314" s="18">
        <v>0.47499999999999998</v>
      </c>
      <c r="E3314" s="21">
        <v>6</v>
      </c>
      <c r="F3314" s="21">
        <v>4</v>
      </c>
      <c r="G3314" s="21">
        <v>10</v>
      </c>
      <c r="H3314" s="21">
        <v>-4</v>
      </c>
      <c r="I3314" s="21">
        <v>6</v>
      </c>
      <c r="J3314" s="21">
        <v>4</v>
      </c>
      <c r="K3314" s="21">
        <v>10</v>
      </c>
      <c r="L3314" s="21">
        <v>0</v>
      </c>
      <c r="M3314" s="21">
        <v>0</v>
      </c>
      <c r="N3314" s="21">
        <v>0</v>
      </c>
      <c r="O3314" s="21">
        <v>0</v>
      </c>
      <c r="P3314" s="21">
        <v>0</v>
      </c>
      <c r="Q3314" s="21">
        <v>0</v>
      </c>
      <c r="R3314" s="21">
        <v>14</v>
      </c>
      <c r="S3314" s="21">
        <v>0</v>
      </c>
      <c r="T3314" s="21">
        <v>18</v>
      </c>
      <c r="U3314" s="21">
        <v>0</v>
      </c>
      <c r="V3314" s="19">
        <v>0</v>
      </c>
      <c r="W3314" s="19">
        <v>0</v>
      </c>
      <c r="X3314" s="19">
        <v>14</v>
      </c>
      <c r="Y3314" s="19">
        <v>18</v>
      </c>
      <c r="Z3314" s="19">
        <v>4.7204559016856447</v>
      </c>
      <c r="AA3314" s="19">
        <v>3.1447993781341643</v>
      </c>
      <c r="AB3314" s="19">
        <v>7.8652552798198085</v>
      </c>
      <c r="AC3314" s="19">
        <v>16.558432168041701</v>
      </c>
      <c r="AD3314" s="19">
        <v>11.016568326922767</v>
      </c>
      <c r="AE3314" s="19">
        <v>14.161367705056932</v>
      </c>
      <c r="AF3314" s="22">
        <f>Table1[[#This Row],[$ESGF]]/AE3314</f>
        <v>0.77793109792557835</v>
      </c>
      <c r="AG3314" s="22">
        <f>POWER((Table1[[#This Row],[$ESGF]]+Table1[[#This Row],[$ESGA]]+Table1[[#This Row],[XEV+/-]])/(Table1[[#This Row],[$ESGF]]+Table1[[#This Row],[$ESGA]]-Table1[[#This Row],[XEV+/-]]),1/0.65)</f>
        <v>0.70836868762252769</v>
      </c>
      <c r="AH3314" s="19">
        <v>-2.8096123527894123</v>
      </c>
      <c r="AI3314" s="19">
        <v>-3.1447993781341648</v>
      </c>
      <c r="AJ3314" s="19">
        <v>-0.33518702534475264</v>
      </c>
      <c r="AK3314" s="23">
        <v>0.15284861667183161</v>
      </c>
      <c r="AL3314" s="24">
        <v>0.71247099516767243</v>
      </c>
      <c r="AM3314" s="18">
        <v>7.260309291912001E-2</v>
      </c>
      <c r="AN3314" s="19">
        <v>-2.4613615681754158E-2</v>
      </c>
      <c r="AO3314" s="19">
        <v>0</v>
      </c>
      <c r="AP3314" s="19">
        <v>0</v>
      </c>
      <c r="AQ3314" s="19">
        <v>0</v>
      </c>
      <c r="AR3314" s="19">
        <v>0</v>
      </c>
      <c r="AS3314" s="23">
        <v>0</v>
      </c>
      <c r="AT3314" s="22" t="e">
        <f>EXP(Table1[[#This Row],[TmPPR]]/Table1[[#This Row],[PPCalc]])</f>
        <v>#DIV/0!</v>
      </c>
      <c r="AU3314" s="18">
        <v>0</v>
      </c>
      <c r="AV3314" s="18">
        <v>0</v>
      </c>
      <c r="AW3314" s="19">
        <v>0</v>
      </c>
      <c r="AX3314" s="19">
        <v>0</v>
      </c>
      <c r="AY3314" s="19">
        <v>0</v>
      </c>
      <c r="AZ3314" s="19">
        <f>Table1[[#This Row],[$SHP]]/Table1[[#This Row],[SFrac]]</f>
        <v>0</v>
      </c>
      <c r="BA3314" s="23">
        <v>0</v>
      </c>
      <c r="BB3314" s="24" t="e">
        <v>#DIV/0!</v>
      </c>
      <c r="BC3314" s="18">
        <v>0</v>
      </c>
      <c r="BD3314" s="18">
        <v>0</v>
      </c>
      <c r="BE3314" s="22">
        <f>MAX(Table1[[#This Row],[$ESGA]],0)</f>
        <v>14.161367705056932</v>
      </c>
      <c r="BG3314" s="20"/>
    </row>
    <row r="3315" spans="1:59">
      <c r="A3315" s="20" t="s">
        <v>3373</v>
      </c>
      <c r="B3315" s="17" t="s">
        <v>65</v>
      </c>
      <c r="C3315" s="21">
        <v>38</v>
      </c>
      <c r="D3315" s="18">
        <v>0.47499999999999998</v>
      </c>
      <c r="E3315" s="21">
        <v>6</v>
      </c>
      <c r="F3315" s="21">
        <v>4</v>
      </c>
      <c r="G3315" s="21">
        <v>10</v>
      </c>
      <c r="H3315" s="21">
        <v>-4</v>
      </c>
      <c r="I3315" s="21">
        <v>3</v>
      </c>
      <c r="J3315" s="21">
        <v>4</v>
      </c>
      <c r="K3315" s="21">
        <v>7</v>
      </c>
      <c r="L3315" s="21">
        <v>2</v>
      </c>
      <c r="M3315" s="21">
        <v>0</v>
      </c>
      <c r="N3315" s="21">
        <v>2</v>
      </c>
      <c r="O3315" s="21">
        <v>1</v>
      </c>
      <c r="P3315" s="21">
        <v>0</v>
      </c>
      <c r="Q3315" s="21">
        <v>1</v>
      </c>
      <c r="R3315" s="21">
        <v>24</v>
      </c>
      <c r="S3315" s="21">
        <v>8</v>
      </c>
      <c r="T3315" s="21">
        <v>23</v>
      </c>
      <c r="U3315" s="21">
        <v>2</v>
      </c>
      <c r="V3315" s="19">
        <v>1</v>
      </c>
      <c r="W3315" s="19">
        <v>0.7384615384615385</v>
      </c>
      <c r="X3315" s="19">
        <v>15</v>
      </c>
      <c r="Y3315" s="19">
        <v>20.261538461538461</v>
      </c>
      <c r="Z3315" s="19">
        <v>2.3875372522278693</v>
      </c>
      <c r="AA3315" s="19">
        <v>3.145412939463283</v>
      </c>
      <c r="AB3315" s="19">
        <v>5.5329501916911523</v>
      </c>
      <c r="AC3315" s="19">
        <v>11.648316193034006</v>
      </c>
      <c r="AD3315" s="19">
        <v>11.823776070617718</v>
      </c>
      <c r="AE3315" s="19">
        <v>15.932726312589011</v>
      </c>
      <c r="AF3315" s="22">
        <f>Table1[[#This Row],[$ESGF]]/AE3315</f>
        <v>0.7421062684843418</v>
      </c>
      <c r="AG3315" s="22">
        <f>POWER((Table1[[#This Row],[$ESGF]]+Table1[[#This Row],[$ESGA]]+Table1[[#This Row],[XEV+/-]])/(Table1[[#This Row],[$ESGF]]+Table1[[#This Row],[$ESGA]]-Table1[[#This Row],[XEV+/-]]),1/0.65)</f>
        <v>1.0166727015332455</v>
      </c>
      <c r="AH3315" s="19">
        <v>0.14916068413288219</v>
      </c>
      <c r="AI3315" s="19">
        <v>-4.1089502419712938</v>
      </c>
      <c r="AJ3315" s="19">
        <v>-4.2581109261041759</v>
      </c>
      <c r="AK3315" s="23">
        <v>0.14858797214860714</v>
      </c>
      <c r="AL3315" s="24">
        <v>0.9917042017385973</v>
      </c>
      <c r="AM3315" s="18">
        <v>7.057928677058839E-2</v>
      </c>
      <c r="AN3315" s="19">
        <v>-5.8795368304115044E-4</v>
      </c>
      <c r="AO3315" s="19">
        <v>1.9176266093156171</v>
      </c>
      <c r="AP3315" s="19">
        <v>0</v>
      </c>
      <c r="AQ3315" s="19">
        <v>1.9176266093156171</v>
      </c>
      <c r="AR3315" s="19">
        <v>4.0371086511907732</v>
      </c>
      <c r="AS3315" s="23">
        <v>0.25910931174089069</v>
      </c>
      <c r="AT3315" s="22">
        <f>EXP(Table1[[#This Row],[TmPPR]]/Table1[[#This Row],[PPCalc]])</f>
        <v>1.0837495837495839</v>
      </c>
      <c r="AU3315" s="18">
        <v>0.12307692307692308</v>
      </c>
      <c r="AV3315" s="18">
        <v>9.8986910805060717E-3</v>
      </c>
      <c r="AW3315" s="19">
        <v>1.3004475345640536</v>
      </c>
      <c r="AX3315" s="19">
        <v>1.3004475345640536</v>
      </c>
      <c r="AY3315" s="19">
        <v>2.6008950691281072</v>
      </c>
      <c r="AZ3315" s="19">
        <f>Table1[[#This Row],[$SHP]]/Table1[[#This Row],[SFrac]]</f>
        <v>5.4755685665854887</v>
      </c>
      <c r="BA3315" s="23">
        <v>7.1364852809991081E-2</v>
      </c>
      <c r="BB3315" s="24">
        <v>1.0107022133037111</v>
      </c>
      <c r="BC3315" s="18">
        <v>3.3898305084745763E-2</v>
      </c>
      <c r="BD3315" s="18">
        <v>3.6085932095464182E-4</v>
      </c>
      <c r="BE3315" s="22">
        <f>MAX(Table1[[#This Row],[$ESGA]],0)</f>
        <v>15.932726312589011</v>
      </c>
      <c r="BG3315" s="20"/>
    </row>
    <row r="3316" spans="1:59">
      <c r="A3316" s="20" t="s">
        <v>3374</v>
      </c>
      <c r="B3316" s="17" t="s">
        <v>68</v>
      </c>
      <c r="C3316" s="21">
        <v>37</v>
      </c>
      <c r="D3316" s="18">
        <v>0.45121951219512196</v>
      </c>
      <c r="E3316" s="21">
        <v>3</v>
      </c>
      <c r="F3316" s="21">
        <v>7</v>
      </c>
      <c r="G3316" s="21">
        <v>10</v>
      </c>
      <c r="H3316" s="21">
        <v>-4</v>
      </c>
      <c r="I3316" s="21">
        <v>3</v>
      </c>
      <c r="J3316" s="21">
        <v>5</v>
      </c>
      <c r="K3316" s="21">
        <v>8</v>
      </c>
      <c r="L3316" s="21">
        <v>0</v>
      </c>
      <c r="M3316" s="21">
        <v>2</v>
      </c>
      <c r="N3316" s="21">
        <v>2</v>
      </c>
      <c r="O3316" s="21">
        <v>0</v>
      </c>
      <c r="P3316" s="21">
        <v>0</v>
      </c>
      <c r="Q3316" s="21">
        <v>0</v>
      </c>
      <c r="R3316" s="21">
        <v>18</v>
      </c>
      <c r="S3316" s="21">
        <v>3</v>
      </c>
      <c r="T3316" s="21">
        <v>19</v>
      </c>
      <c r="U3316" s="21">
        <v>0</v>
      </c>
      <c r="V3316" s="19">
        <v>0</v>
      </c>
      <c r="W3316" s="19">
        <v>0.47126436781609193</v>
      </c>
      <c r="X3316" s="19">
        <v>15</v>
      </c>
      <c r="Y3316" s="19">
        <v>18.528735632183906</v>
      </c>
      <c r="Z3316" s="19">
        <v>3.5057346894611552</v>
      </c>
      <c r="AA3316" s="19">
        <v>5.8428911491019253</v>
      </c>
      <c r="AB3316" s="19">
        <v>9.3486258385630805</v>
      </c>
      <c r="AC3316" s="19">
        <v>20.718576182761421</v>
      </c>
      <c r="AD3316" s="19">
        <v>17.51582362201021</v>
      </c>
      <c r="AE3316" s="19">
        <v>21.564074928967425</v>
      </c>
      <c r="AF3316" s="22">
        <f>Table1[[#This Row],[$ESGF]]/AE3316</f>
        <v>0.81226872377821668</v>
      </c>
      <c r="AG3316" s="22">
        <f>POWER((Table1[[#This Row],[$ESGF]]+Table1[[#This Row],[$ESGA]]+Table1[[#This Row],[XEV+/-]])/(Table1[[#This Row],[$ESGF]]+Table1[[#This Row],[$ESGA]]-Table1[[#This Row],[XEV+/-]]),1/0.65)</f>
        <v>0.83309051227678543</v>
      </c>
      <c r="AH3316" s="19">
        <v>-2.316642141367085</v>
      </c>
      <c r="AI3316" s="19">
        <v>-4.0482513069572157</v>
      </c>
      <c r="AJ3316" s="19">
        <v>-1.7316091655901302</v>
      </c>
      <c r="AK3316" s="23">
        <v>0.24206713828051804</v>
      </c>
      <c r="AL3316" s="24">
        <v>0.83375354603016327</v>
      </c>
      <c r="AM3316" s="18">
        <v>0.10922541605340448</v>
      </c>
      <c r="AN3316" s="19">
        <v>-1.9859084290242877E-2</v>
      </c>
      <c r="AO3316" s="19">
        <v>0</v>
      </c>
      <c r="AP3316" s="19">
        <v>2.2583807968684257</v>
      </c>
      <c r="AQ3316" s="19">
        <v>2.2583807968684257</v>
      </c>
      <c r="AR3316" s="19">
        <v>5.0050601444111056</v>
      </c>
      <c r="AS3316" s="23">
        <v>0.1305529667598633</v>
      </c>
      <c r="AT3316" s="22">
        <f>EXP(Table1[[#This Row],[TmPPR]]/Table1[[#This Row],[PPCalc]])</f>
        <v>0.86167219607940604</v>
      </c>
      <c r="AU3316" s="18">
        <v>5.8908045977011492E-2</v>
      </c>
      <c r="AV3316" s="18">
        <v>-8.7702513048993208E-3</v>
      </c>
      <c r="AW3316" s="19">
        <v>0</v>
      </c>
      <c r="AX3316" s="19">
        <v>0</v>
      </c>
      <c r="AY3316" s="19">
        <v>0</v>
      </c>
      <c r="AZ3316" s="19">
        <f>Table1[[#This Row],[$SHP]]/Table1[[#This Row],[SFrac]]</f>
        <v>0</v>
      </c>
      <c r="BA3316" s="23">
        <v>0</v>
      </c>
      <c r="BB3316" s="24" t="e">
        <v>#DIV/0!</v>
      </c>
      <c r="BC3316" s="18">
        <v>0</v>
      </c>
      <c r="BD3316" s="18">
        <v>0</v>
      </c>
      <c r="BE3316" s="22">
        <f>MAX(Table1[[#This Row],[$ESGA]],0)</f>
        <v>21.564074928967425</v>
      </c>
      <c r="BG3316" s="20"/>
    </row>
    <row r="3317" spans="1:59">
      <c r="A3317" s="20" t="s">
        <v>3375</v>
      </c>
      <c r="B3317" s="17" t="s">
        <v>1</v>
      </c>
      <c r="C3317" s="21">
        <v>37</v>
      </c>
      <c r="D3317" s="18">
        <v>0.72764227642276413</v>
      </c>
      <c r="E3317" s="21">
        <v>4</v>
      </c>
      <c r="F3317" s="21">
        <v>6</v>
      </c>
      <c r="G3317" s="21">
        <v>10</v>
      </c>
      <c r="H3317" s="21">
        <v>-3</v>
      </c>
      <c r="I3317" s="21">
        <v>4</v>
      </c>
      <c r="J3317" s="21">
        <v>6</v>
      </c>
      <c r="K3317" s="21">
        <v>10</v>
      </c>
      <c r="L3317" s="21">
        <v>0</v>
      </c>
      <c r="M3317" s="21">
        <v>0</v>
      </c>
      <c r="N3317" s="21">
        <v>0</v>
      </c>
      <c r="O3317" s="21">
        <v>0</v>
      </c>
      <c r="P3317" s="21">
        <v>0</v>
      </c>
      <c r="Q3317" s="21">
        <v>0</v>
      </c>
      <c r="R3317" s="21">
        <v>16</v>
      </c>
      <c r="S3317" s="21">
        <v>1</v>
      </c>
      <c r="T3317" s="21">
        <v>19</v>
      </c>
      <c r="U3317" s="21">
        <v>1</v>
      </c>
      <c r="V3317" s="19">
        <v>8.3333333333333329E-2</v>
      </c>
      <c r="W3317" s="19">
        <v>8.1632653061224483E-2</v>
      </c>
      <c r="X3317" s="19">
        <v>14.916666666666666</v>
      </c>
      <c r="Y3317" s="19">
        <v>17.918367346938776</v>
      </c>
      <c r="Z3317" s="19">
        <v>7.3121191604603926</v>
      </c>
      <c r="AA3317" s="19">
        <v>10.230617448152225</v>
      </c>
      <c r="AB3317" s="19">
        <v>17.542736608612618</v>
      </c>
      <c r="AC3317" s="19">
        <v>24.109012322450862</v>
      </c>
      <c r="AD3317" s="19">
        <v>25.792988450806821</v>
      </c>
      <c r="AE3317" s="19">
        <v>32.077957092996527</v>
      </c>
      <c r="AF3317" s="22">
        <f>Table1[[#This Row],[$ESGF]]/AE3317</f>
        <v>0.80407204162131996</v>
      </c>
      <c r="AG3317" s="22">
        <f>POWER((Table1[[#This Row],[$ESGF]]+Table1[[#This Row],[$ESGA]]+Table1[[#This Row],[XEV+/-]])/(Table1[[#This Row],[$ESGF]]+Table1[[#This Row],[$ESGA]]-Table1[[#This Row],[XEV+/-]]),1/0.65)</f>
        <v>0.85285342317853208</v>
      </c>
      <c r="AH3317" s="19">
        <v>-2.9909656201808055</v>
      </c>
      <c r="AI3317" s="19">
        <v>-6.2849686421897086</v>
      </c>
      <c r="AJ3317" s="19">
        <v>-3.2940030220089032</v>
      </c>
      <c r="AK3317" s="23">
        <v>0.1980108652508589</v>
      </c>
      <c r="AL3317" s="24">
        <v>0.84038092380833684</v>
      </c>
      <c r="AM3317" s="18">
        <v>0.14408107674757617</v>
      </c>
      <c r="AN3317" s="19">
        <v>-2.5055700573660519E-2</v>
      </c>
      <c r="AO3317" s="19">
        <v>0</v>
      </c>
      <c r="AP3317" s="19">
        <v>0</v>
      </c>
      <c r="AQ3317" s="19">
        <v>0</v>
      </c>
      <c r="AR3317" s="19">
        <v>0</v>
      </c>
      <c r="AS3317" s="23">
        <v>2.804697297913579E-2</v>
      </c>
      <c r="AT3317" s="22">
        <f>EXP(Table1[[#This Row],[TmPPR]]/Table1[[#This Row],[PPCalc]])</f>
        <v>1.0178634004705736</v>
      </c>
      <c r="AU3317" s="18">
        <v>2.0408163265306121E-2</v>
      </c>
      <c r="AV3317" s="18">
        <v>3.6134132471922476E-4</v>
      </c>
      <c r="AW3317" s="19">
        <v>0</v>
      </c>
      <c r="AX3317" s="19">
        <v>0</v>
      </c>
      <c r="AY3317" s="19">
        <v>0</v>
      </c>
      <c r="AZ3317" s="19">
        <f>Table1[[#This Row],[$SHP]]/Table1[[#This Row],[SFrac]]</f>
        <v>0</v>
      </c>
      <c r="BA3317" s="23">
        <v>3.8175046554934824E-2</v>
      </c>
      <c r="BB3317" s="24">
        <v>1.259019765745222</v>
      </c>
      <c r="BC3317" s="18">
        <v>2.7777777777777776E-2</v>
      </c>
      <c r="BD3317" s="18">
        <v>6.3981515138423215E-3</v>
      </c>
      <c r="BE3317" s="22">
        <f>MAX(Table1[[#This Row],[$ESGA]],0)</f>
        <v>32.077957092996527</v>
      </c>
      <c r="BG3317" s="20"/>
    </row>
    <row r="3318" spans="1:59">
      <c r="A3318" s="20" t="s">
        <v>3376</v>
      </c>
      <c r="B3318" s="17" t="s">
        <v>1</v>
      </c>
      <c r="C3318" s="21">
        <v>36</v>
      </c>
      <c r="D3318" s="18">
        <v>0.43902439024390244</v>
      </c>
      <c r="E3318" s="21">
        <v>5</v>
      </c>
      <c r="F3318" s="21">
        <v>5</v>
      </c>
      <c r="G3318" s="21">
        <v>10</v>
      </c>
      <c r="H3318" s="21">
        <v>2</v>
      </c>
      <c r="I3318" s="21">
        <v>3</v>
      </c>
      <c r="J3318" s="21">
        <v>5</v>
      </c>
      <c r="K3318" s="21">
        <v>8</v>
      </c>
      <c r="L3318" s="21">
        <v>0</v>
      </c>
      <c r="M3318" s="21">
        <v>0</v>
      </c>
      <c r="N3318" s="21">
        <v>0</v>
      </c>
      <c r="O3318" s="21">
        <v>2</v>
      </c>
      <c r="P3318" s="21">
        <v>0</v>
      </c>
      <c r="Q3318" s="21">
        <v>2</v>
      </c>
      <c r="R3318" s="21">
        <v>15</v>
      </c>
      <c r="S3318" s="21">
        <v>0</v>
      </c>
      <c r="T3318" s="21">
        <v>17</v>
      </c>
      <c r="U3318" s="21">
        <v>4</v>
      </c>
      <c r="V3318" s="19">
        <v>2</v>
      </c>
      <c r="W3318" s="19">
        <v>0</v>
      </c>
      <c r="X3318" s="19">
        <v>13</v>
      </c>
      <c r="Y3318" s="19">
        <v>13</v>
      </c>
      <c r="Z3318" s="19">
        <v>3.2766990291262132</v>
      </c>
      <c r="AA3318" s="19">
        <v>5.4611650485436884</v>
      </c>
      <c r="AB3318" s="19">
        <v>8.7378640776699008</v>
      </c>
      <c r="AC3318" s="19">
        <v>19.902912621359217</v>
      </c>
      <c r="AD3318" s="19">
        <v>14.346181014370357</v>
      </c>
      <c r="AE3318" s="19">
        <v>14.638060055445385</v>
      </c>
      <c r="AF3318" s="22">
        <f>Table1[[#This Row],[$ESGF]]/AE3318</f>
        <v>0.98006026481859887</v>
      </c>
      <c r="AG3318" s="22">
        <f>POWER((Table1[[#This Row],[$ESGF]]+Table1[[#This Row],[$ESGA]]+Table1[[#This Row],[XEV+/-]])/(Table1[[#This Row],[$ESGF]]+Table1[[#This Row],[$ESGA]]-Table1[[#This Row],[XEV+/-]]),1/0.65)</f>
        <v>0.77020703829927795</v>
      </c>
      <c r="AH3318" s="19">
        <v>-2.4536055030099444</v>
      </c>
      <c r="AI3318" s="19">
        <v>-0.29187904107502693</v>
      </c>
      <c r="AJ3318" s="19">
        <v>2.1617264619349177</v>
      </c>
      <c r="AK3318" s="23">
        <v>0.16934619972050877</v>
      </c>
      <c r="AL3318" s="24">
        <v>0.78472752265237455</v>
      </c>
      <c r="AM3318" s="18">
        <v>7.4347112072418481E-2</v>
      </c>
      <c r="AN3318" s="19">
        <v>-1.8023132216843384E-2</v>
      </c>
      <c r="AO3318" s="19">
        <v>0</v>
      </c>
      <c r="AP3318" s="19">
        <v>0</v>
      </c>
      <c r="AQ3318" s="19">
        <v>0</v>
      </c>
      <c r="AR3318" s="19">
        <v>0</v>
      </c>
      <c r="AS3318" s="23">
        <v>0</v>
      </c>
      <c r="AT3318" s="22" t="e">
        <f>EXP(Table1[[#This Row],[TmPPR]]/Table1[[#This Row],[PPCalc]])</f>
        <v>#DIV/0!</v>
      </c>
      <c r="AU3318" s="18">
        <v>0</v>
      </c>
      <c r="AV3318" s="18">
        <v>0</v>
      </c>
      <c r="AW3318" s="19">
        <v>2.695256941438378</v>
      </c>
      <c r="AX3318" s="19">
        <v>2.695256941438378</v>
      </c>
      <c r="AY3318" s="19">
        <v>5.390513882876756</v>
      </c>
      <c r="AZ3318" s="19">
        <f>Table1[[#This Row],[$SHP]]/Table1[[#This Row],[SFrac]]</f>
        <v>12.278392733219277</v>
      </c>
      <c r="BA3318" s="23">
        <v>0.1214814814814815</v>
      </c>
      <c r="BB3318" s="24">
        <v>1.3626350295140106</v>
      </c>
      <c r="BC3318" s="18">
        <v>5.3333333333333337E-2</v>
      </c>
      <c r="BD3318" s="18">
        <v>1.6502418500012203E-2</v>
      </c>
      <c r="BE3318" s="22">
        <f>MAX(Table1[[#This Row],[$ESGA]],0)</f>
        <v>14.638060055445385</v>
      </c>
      <c r="BG3318" s="20"/>
    </row>
    <row r="3319" spans="1:59">
      <c r="A3319" s="20" t="s">
        <v>3377</v>
      </c>
      <c r="B3319" s="17" t="s">
        <v>1</v>
      </c>
      <c r="C3319" s="21">
        <v>36</v>
      </c>
      <c r="D3319" s="18">
        <v>0.45</v>
      </c>
      <c r="E3319" s="21">
        <v>5</v>
      </c>
      <c r="F3319" s="21">
        <v>5</v>
      </c>
      <c r="G3319" s="21">
        <v>10</v>
      </c>
      <c r="H3319" s="21">
        <v>-6</v>
      </c>
      <c r="I3319" s="21">
        <v>3</v>
      </c>
      <c r="J3319" s="21">
        <v>4</v>
      </c>
      <c r="K3319" s="21">
        <v>7</v>
      </c>
      <c r="L3319" s="21">
        <v>1</v>
      </c>
      <c r="M3319" s="21">
        <v>1</v>
      </c>
      <c r="N3319" s="21">
        <v>2</v>
      </c>
      <c r="O3319" s="21">
        <v>1</v>
      </c>
      <c r="P3319" s="21">
        <v>0</v>
      </c>
      <c r="Q3319" s="21">
        <v>1</v>
      </c>
      <c r="R3319" s="21">
        <v>18</v>
      </c>
      <c r="S3319" s="21">
        <v>4</v>
      </c>
      <c r="T3319" s="21">
        <v>21</v>
      </c>
      <c r="U3319" s="21">
        <v>0</v>
      </c>
      <c r="V3319" s="19">
        <v>1</v>
      </c>
      <c r="W3319" s="19">
        <v>0.27631160572337043</v>
      </c>
      <c r="X3319" s="19">
        <v>13</v>
      </c>
      <c r="Y3319" s="19">
        <v>20.723688394276628</v>
      </c>
      <c r="Z3319" s="19">
        <v>2.6995928738486414</v>
      </c>
      <c r="AA3319" s="19">
        <v>3.6195247307481306</v>
      </c>
      <c r="AB3319" s="19">
        <v>6.3191176045967721</v>
      </c>
      <c r="AC3319" s="19">
        <v>14.042483565770604</v>
      </c>
      <c r="AD3319" s="19">
        <v>11.664747841945104</v>
      </c>
      <c r="AE3319" s="19">
        <v>18.55690782526035</v>
      </c>
      <c r="AF3319" s="22">
        <f>Table1[[#This Row],[$ESGF]]/AE3319</f>
        <v>0.62859329538009656</v>
      </c>
      <c r="AG3319" s="22">
        <f>POWER((Table1[[#This Row],[$ESGF]]+Table1[[#This Row],[$ESGA]]+Table1[[#This Row],[XEV+/-]])/(Table1[[#This Row],[$ESGF]]+Table1[[#This Row],[$ESGA]]-Table1[[#This Row],[XEV+/-]]),1/0.65)</f>
        <v>1.1366189788391146</v>
      </c>
      <c r="AH3319" s="19">
        <v>1.2570653055903283</v>
      </c>
      <c r="AI3319" s="19">
        <v>-6.8921599833152447</v>
      </c>
      <c r="AJ3319" s="19">
        <v>-8.149225288905571</v>
      </c>
      <c r="AK3319" s="23">
        <v>0.19689045807870842</v>
      </c>
      <c r="AL3319" s="24">
        <v>1.0908040866991773</v>
      </c>
      <c r="AM3319" s="18">
        <v>8.8600706135418789E-2</v>
      </c>
      <c r="AN3319" s="19">
        <v>7.70074087275242E-3</v>
      </c>
      <c r="AO3319" s="19">
        <v>0.66626287098728032</v>
      </c>
      <c r="AP3319" s="19">
        <v>0.6630313515805909</v>
      </c>
      <c r="AQ3319" s="19">
        <v>1.3292942225678712</v>
      </c>
      <c r="AR3319" s="19">
        <v>2.9539871612619359</v>
      </c>
      <c r="AS3319" s="23">
        <v>0.10846140257904964</v>
      </c>
      <c r="AT3319" s="22">
        <f>EXP(Table1[[#This Row],[TmPPR]]/Table1[[#This Row],[PPCalc]])</f>
        <v>0.98478421300023278</v>
      </c>
      <c r="AU3319" s="18">
        <v>4.8807631160572337E-2</v>
      </c>
      <c r="AV3319" s="18">
        <v>-7.4835446998828214E-4</v>
      </c>
      <c r="AW3319" s="19">
        <v>0.87104072398190036</v>
      </c>
      <c r="AX3319" s="19">
        <v>0.87104072398190036</v>
      </c>
      <c r="AY3319" s="19">
        <v>1.7420814479638007</v>
      </c>
      <c r="AZ3319" s="19">
        <f>Table1[[#This Row],[$SHP]]/Table1[[#This Row],[SFrac]]</f>
        <v>3.8712921065862238</v>
      </c>
      <c r="BA3319" s="23">
        <v>0</v>
      </c>
      <c r="BB3319" s="24" t="e">
        <v>#DIV/0!</v>
      </c>
      <c r="BC3319" s="18">
        <v>0</v>
      </c>
      <c r="BD3319" s="18">
        <v>0</v>
      </c>
      <c r="BE3319" s="22">
        <f>MAX(Table1[[#This Row],[$ESGA]],0)</f>
        <v>18.55690782526035</v>
      </c>
      <c r="BG3319" s="20"/>
    </row>
    <row r="3320" spans="1:59">
      <c r="A3320" s="20" t="s">
        <v>3378</v>
      </c>
      <c r="B3320" s="17" t="s">
        <v>68</v>
      </c>
      <c r="C3320" s="21">
        <v>35</v>
      </c>
      <c r="D3320" s="18">
        <v>0.4613821138211382</v>
      </c>
      <c r="E3320" s="21">
        <v>2</v>
      </c>
      <c r="F3320" s="21">
        <v>8</v>
      </c>
      <c r="G3320" s="21">
        <v>10</v>
      </c>
      <c r="H3320" s="21">
        <v>-3</v>
      </c>
      <c r="I3320" s="21">
        <v>1</v>
      </c>
      <c r="J3320" s="21">
        <v>5</v>
      </c>
      <c r="K3320" s="21">
        <v>6</v>
      </c>
      <c r="L3320" s="21">
        <v>1</v>
      </c>
      <c r="M3320" s="21">
        <v>3</v>
      </c>
      <c r="N3320" s="21">
        <v>4</v>
      </c>
      <c r="O3320" s="21">
        <v>0</v>
      </c>
      <c r="P3320" s="21">
        <v>0</v>
      </c>
      <c r="Q3320" s="21">
        <v>0</v>
      </c>
      <c r="R3320" s="21">
        <v>21</v>
      </c>
      <c r="S3320" s="21">
        <v>5</v>
      </c>
      <c r="T3320" s="21">
        <v>19</v>
      </c>
      <c r="U3320" s="21">
        <v>0</v>
      </c>
      <c r="V3320" s="19">
        <v>0</v>
      </c>
      <c r="W3320" s="19">
        <v>0.81632653061224492</v>
      </c>
      <c r="X3320" s="19">
        <v>16</v>
      </c>
      <c r="Y3320" s="19">
        <v>18.183673469387756</v>
      </c>
      <c r="Z3320" s="19">
        <v>1.0904684975767345</v>
      </c>
      <c r="AA3320" s="19">
        <v>5.4523424878836719</v>
      </c>
      <c r="AB3320" s="19">
        <v>6.542810985460406</v>
      </c>
      <c r="AC3320" s="19">
        <v>14.180894294478062</v>
      </c>
      <c r="AD3320" s="19">
        <v>17.447495961227752</v>
      </c>
      <c r="AE3320" s="19">
        <v>22.041406966204285</v>
      </c>
      <c r="AF3320" s="22">
        <f>Table1[[#This Row],[$ESGF]]/AE3320</f>
        <v>0.79157814144894201</v>
      </c>
      <c r="AG3320" s="22">
        <f>POWER((Table1[[#This Row],[$ESGF]]+Table1[[#This Row],[$ESGA]]+Table1[[#This Row],[XEV+/-]])/(Table1[[#This Row],[$ESGF]]+Table1[[#This Row],[$ESGA]]-Table1[[#This Row],[XEV+/-]]),1/0.65)</f>
        <v>0.78062426098112081</v>
      </c>
      <c r="AH3320" s="19">
        <v>-3.1716130319270888</v>
      </c>
      <c r="AI3320" s="19">
        <v>-4.5939110049765324</v>
      </c>
      <c r="AJ3320" s="19">
        <v>-1.4222979730494441</v>
      </c>
      <c r="AK3320" s="23">
        <v>0.24146080487284877</v>
      </c>
      <c r="AL3320" s="24">
        <v>0.80106358905205022</v>
      </c>
      <c r="AM3320" s="18">
        <v>0.11140569655718835</v>
      </c>
      <c r="AN3320" s="19">
        <v>-2.4711448786904355E-2</v>
      </c>
      <c r="AO3320" s="19">
        <v>1.0933019070834538</v>
      </c>
      <c r="AP3320" s="19">
        <v>3.2799057212503611</v>
      </c>
      <c r="AQ3320" s="19">
        <v>4.373207628333815</v>
      </c>
      <c r="AR3320" s="19">
        <v>9.4784940666970794</v>
      </c>
      <c r="AS3320" s="23">
        <v>0.22116335520992539</v>
      </c>
      <c r="AT3320" s="22">
        <f>EXP(Table1[[#This Row],[TmPPR]]/Table1[[#This Row],[PPCalc]])</f>
        <v>0.86009992494022391</v>
      </c>
      <c r="AU3320" s="18">
        <v>0.10204081632653061</v>
      </c>
      <c r="AV3320" s="18">
        <v>-1.5378235172792744E-2</v>
      </c>
      <c r="AW3320" s="19">
        <v>0</v>
      </c>
      <c r="AX3320" s="19">
        <v>0</v>
      </c>
      <c r="AY3320" s="19">
        <v>0</v>
      </c>
      <c r="AZ3320" s="19">
        <f>Table1[[#This Row],[$SHP]]/Table1[[#This Row],[SFrac]]</f>
        <v>0</v>
      </c>
      <c r="BA3320" s="23">
        <v>0</v>
      </c>
      <c r="BB3320" s="24" t="e">
        <v>#DIV/0!</v>
      </c>
      <c r="BC3320" s="18">
        <v>0</v>
      </c>
      <c r="BD3320" s="18">
        <v>0</v>
      </c>
      <c r="BE3320" s="22">
        <f>MAX(Table1[[#This Row],[$ESGA]],0)</f>
        <v>22.041406966204285</v>
      </c>
      <c r="BG3320" s="20"/>
    </row>
    <row r="3321" spans="1:59">
      <c r="A3321" s="20" t="s">
        <v>3379</v>
      </c>
      <c r="B3321" s="17" t="s">
        <v>59</v>
      </c>
      <c r="C3321" s="21">
        <v>31</v>
      </c>
      <c r="D3321" s="18">
        <v>0.4126016260162601</v>
      </c>
      <c r="E3321" s="21">
        <v>5</v>
      </c>
      <c r="F3321" s="21">
        <v>5</v>
      </c>
      <c r="G3321" s="21">
        <v>10</v>
      </c>
      <c r="H3321" s="21">
        <v>13</v>
      </c>
      <c r="I3321" s="21">
        <v>5</v>
      </c>
      <c r="J3321" s="21">
        <v>4</v>
      </c>
      <c r="K3321" s="21">
        <v>9</v>
      </c>
      <c r="L3321" s="21">
        <v>0</v>
      </c>
      <c r="M3321" s="21">
        <v>0</v>
      </c>
      <c r="N3321" s="21">
        <v>0</v>
      </c>
      <c r="O3321" s="21">
        <v>0</v>
      </c>
      <c r="P3321" s="21">
        <v>1</v>
      </c>
      <c r="Q3321" s="21">
        <v>1</v>
      </c>
      <c r="R3321" s="21">
        <v>18</v>
      </c>
      <c r="S3321" s="21">
        <v>0</v>
      </c>
      <c r="T3321" s="21">
        <v>7</v>
      </c>
      <c r="U3321" s="21">
        <v>2</v>
      </c>
      <c r="V3321" s="19">
        <v>1</v>
      </c>
      <c r="W3321" s="19">
        <v>0</v>
      </c>
      <c r="X3321" s="19">
        <v>17</v>
      </c>
      <c r="Y3321" s="19">
        <v>5</v>
      </c>
      <c r="Z3321" s="19">
        <v>5.4523424878836719</v>
      </c>
      <c r="AA3321" s="19">
        <v>4.363638502438941</v>
      </c>
      <c r="AB3321" s="19">
        <v>9.815980990322613</v>
      </c>
      <c r="AC3321" s="19">
        <v>23.790456390338552</v>
      </c>
      <c r="AD3321" s="19">
        <v>18.541493483068493</v>
      </c>
      <c r="AE3321" s="19">
        <v>5.4541070000156759</v>
      </c>
      <c r="AF3321" s="22">
        <f>Table1[[#This Row],[$ESGF]]/AE3321</f>
        <v>3.3995470721449363</v>
      </c>
      <c r="AG3321" s="22">
        <f>POWER((Table1[[#This Row],[$ESGF]]+Table1[[#This Row],[$ESGA]]+Table1[[#This Row],[XEV+/-]])/(Table1[[#This Row],[$ESGF]]+Table1[[#This Row],[$ESGA]]-Table1[[#This Row],[XEV+/-]]),1/0.65)</f>
        <v>1.137452138428664</v>
      </c>
      <c r="AH3321" s="19">
        <v>1.0037978966498546</v>
      </c>
      <c r="AI3321" s="19">
        <v>13.087386483052818</v>
      </c>
      <c r="AJ3321" s="19">
        <v>12.083588586402964</v>
      </c>
      <c r="AK3321" s="23">
        <v>0.15380526721965831</v>
      </c>
      <c r="AL3321" s="24">
        <v>1.1959409497305475</v>
      </c>
      <c r="AM3321" s="18">
        <v>6.3460303344696406E-2</v>
      </c>
      <c r="AN3321" s="19">
        <v>1.1355160301798988E-2</v>
      </c>
      <c r="AO3321" s="19">
        <v>0</v>
      </c>
      <c r="AP3321" s="19">
        <v>0</v>
      </c>
      <c r="AQ3321" s="19">
        <v>0</v>
      </c>
      <c r="AR3321" s="19">
        <v>0</v>
      </c>
      <c r="AS3321" s="23">
        <v>0</v>
      </c>
      <c r="AT3321" s="22" t="e">
        <f>EXP(Table1[[#This Row],[TmPPR]]/Table1[[#This Row],[PPCalc]])</f>
        <v>#DIV/0!</v>
      </c>
      <c r="AU3321" s="18">
        <v>0</v>
      </c>
      <c r="AV3321" s="18">
        <v>0</v>
      </c>
      <c r="AW3321" s="19">
        <v>0</v>
      </c>
      <c r="AX3321" s="19">
        <v>0</v>
      </c>
      <c r="AY3321" s="19">
        <v>0</v>
      </c>
      <c r="AZ3321" s="19">
        <f>Table1[[#This Row],[$SHP]]/Table1[[#This Row],[SFrac]]</f>
        <v>0</v>
      </c>
      <c r="BA3321" s="23">
        <v>8.3573976558518781E-2</v>
      </c>
      <c r="BB3321" s="24">
        <v>1.0840192035105627</v>
      </c>
      <c r="BC3321" s="18">
        <v>3.4482758620689655E-2</v>
      </c>
      <c r="BD3321" s="18">
        <v>2.7819178715926406E-3</v>
      </c>
      <c r="BE3321" s="22">
        <f>MAX(Table1[[#This Row],[$ESGA]],0)</f>
        <v>5.4541070000156759</v>
      </c>
      <c r="BG3321" s="20"/>
    </row>
    <row r="3322" spans="1:59">
      <c r="A3322" s="20" t="s">
        <v>3380</v>
      </c>
      <c r="B3322" s="17" t="s">
        <v>65</v>
      </c>
      <c r="C3322" s="21">
        <v>31</v>
      </c>
      <c r="D3322" s="18">
        <v>0.38668699186991873</v>
      </c>
      <c r="E3322" s="21">
        <v>4</v>
      </c>
      <c r="F3322" s="21">
        <v>6</v>
      </c>
      <c r="G3322" s="21">
        <v>10</v>
      </c>
      <c r="H3322" s="21">
        <v>3</v>
      </c>
      <c r="I3322" s="21">
        <v>3</v>
      </c>
      <c r="J3322" s="21">
        <v>4</v>
      </c>
      <c r="K3322" s="21">
        <v>7</v>
      </c>
      <c r="L3322" s="21">
        <v>1</v>
      </c>
      <c r="M3322" s="21">
        <v>2</v>
      </c>
      <c r="N3322" s="21">
        <v>3</v>
      </c>
      <c r="O3322" s="21">
        <v>0</v>
      </c>
      <c r="P3322" s="21">
        <v>0</v>
      </c>
      <c r="Q3322" s="21">
        <v>0</v>
      </c>
      <c r="R3322" s="21">
        <v>18</v>
      </c>
      <c r="S3322" s="21">
        <v>4</v>
      </c>
      <c r="T3322" s="21">
        <v>11</v>
      </c>
      <c r="U3322" s="21">
        <v>0</v>
      </c>
      <c r="V3322" s="19">
        <v>0</v>
      </c>
      <c r="W3322" s="19">
        <v>0.60843373493975905</v>
      </c>
      <c r="X3322" s="19">
        <v>14</v>
      </c>
      <c r="Y3322" s="19">
        <v>10.391566265060241</v>
      </c>
      <c r="Z3322" s="19">
        <v>3.1143401278751108</v>
      </c>
      <c r="AA3322" s="19">
        <v>4.1351888667992043</v>
      </c>
      <c r="AB3322" s="19">
        <v>7.2495289946743151</v>
      </c>
      <c r="AC3322" s="19">
        <v>18.747796401470502</v>
      </c>
      <c r="AD3322" s="19">
        <v>14.486109511572925</v>
      </c>
      <c r="AE3322" s="19">
        <v>10.767265185715235</v>
      </c>
      <c r="AF3322" s="22">
        <f>Table1[[#This Row],[$ESGF]]/AE3322</f>
        <v>1.3453842978430051</v>
      </c>
      <c r="AG3322" s="22">
        <f>POWER((Table1[[#This Row],[$ESGF]]+Table1[[#This Row],[$ESGA]]+Table1[[#This Row],[XEV+/-]])/(Table1[[#This Row],[$ESGF]]+Table1[[#This Row],[$ESGA]]-Table1[[#This Row],[XEV+/-]]),1/0.65)</f>
        <v>0.81012307729752919</v>
      </c>
      <c r="AH3322" s="19">
        <v>-1.7255206933065703</v>
      </c>
      <c r="AI3322" s="19">
        <v>3.7188443258576882</v>
      </c>
      <c r="AJ3322" s="19">
        <v>5.444365019164259</v>
      </c>
      <c r="AK3322" s="23">
        <v>0.17041952347312922</v>
      </c>
      <c r="AL3322" s="24">
        <v>0.83720638283699</v>
      </c>
      <c r="AM3322" s="18">
        <v>6.5899012887729341E-2</v>
      </c>
      <c r="AN3322" s="19">
        <v>-1.1709243989936844E-2</v>
      </c>
      <c r="AO3322" s="19">
        <v>1.1934510398317697</v>
      </c>
      <c r="AP3322" s="19">
        <v>1.9573611563447679</v>
      </c>
      <c r="AQ3322" s="19">
        <v>3.1508121961765378</v>
      </c>
      <c r="AR3322" s="19">
        <v>8.1482239186273659</v>
      </c>
      <c r="AS3322" s="23">
        <v>0.19278691639092504</v>
      </c>
      <c r="AT3322" s="22">
        <f>EXP(Table1[[#This Row],[TmPPR]]/Table1[[#This Row],[PPCalc]])</f>
        <v>1.000704151190432</v>
      </c>
      <c r="AU3322" s="18">
        <v>7.4548192771084335E-2</v>
      </c>
      <c r="AV3322" s="18">
        <v>5.2474725781442161E-5</v>
      </c>
      <c r="AW3322" s="19">
        <v>0</v>
      </c>
      <c r="AX3322" s="19">
        <v>0</v>
      </c>
      <c r="AY3322" s="19">
        <v>0</v>
      </c>
      <c r="AZ3322" s="19">
        <f>Table1[[#This Row],[$SHP]]/Table1[[#This Row],[SFrac]]</f>
        <v>0</v>
      </c>
      <c r="BA3322" s="23">
        <v>0</v>
      </c>
      <c r="BB3322" s="24" t="e">
        <v>#DIV/0!</v>
      </c>
      <c r="BC3322" s="18">
        <v>0</v>
      </c>
      <c r="BD3322" s="18">
        <v>0</v>
      </c>
      <c r="BE3322" s="22">
        <f>MAX(Table1[[#This Row],[$ESGA]],0)</f>
        <v>10.767265185715235</v>
      </c>
      <c r="BG3322" s="20"/>
    </row>
    <row r="3323" spans="1:59">
      <c r="A3323" s="20" t="s">
        <v>3381</v>
      </c>
      <c r="B3323" s="17" t="s">
        <v>59</v>
      </c>
      <c r="C3323" s="21">
        <v>31</v>
      </c>
      <c r="D3323" s="18">
        <v>0.38750000000000001</v>
      </c>
      <c r="E3323" s="21">
        <v>7</v>
      </c>
      <c r="F3323" s="21">
        <v>3</v>
      </c>
      <c r="G3323" s="21">
        <v>10</v>
      </c>
      <c r="H3323" s="21">
        <v>3</v>
      </c>
      <c r="I3323" s="21">
        <v>7</v>
      </c>
      <c r="J3323" s="21">
        <v>3</v>
      </c>
      <c r="K3323" s="21">
        <v>10</v>
      </c>
      <c r="L3323" s="21">
        <v>0</v>
      </c>
      <c r="M3323" s="21">
        <v>0</v>
      </c>
      <c r="N3323" s="21">
        <v>0</v>
      </c>
      <c r="O3323" s="21">
        <v>0</v>
      </c>
      <c r="P3323" s="21">
        <v>0</v>
      </c>
      <c r="Q3323" s="21">
        <v>0</v>
      </c>
      <c r="R3323" s="21">
        <v>15</v>
      </c>
      <c r="S3323" s="21">
        <v>0</v>
      </c>
      <c r="T3323" s="21">
        <v>12</v>
      </c>
      <c r="U3323" s="21">
        <v>0</v>
      </c>
      <c r="V3323" s="19">
        <v>0</v>
      </c>
      <c r="W3323" s="19">
        <v>0</v>
      </c>
      <c r="X3323" s="19">
        <v>15</v>
      </c>
      <c r="Y3323" s="19">
        <v>12</v>
      </c>
      <c r="Z3323" s="19">
        <v>5.862682997052203</v>
      </c>
      <c r="AA3323" s="19">
        <v>2.4974481873482195</v>
      </c>
      <c r="AB3323" s="19">
        <v>8.3601311844004229</v>
      </c>
      <c r="AC3323" s="19">
        <v>21.574532088775285</v>
      </c>
      <c r="AD3323" s="19">
        <v>12.540196776600634</v>
      </c>
      <c r="AE3323" s="19">
        <v>9.8688120864159892</v>
      </c>
      <c r="AF3323" s="22">
        <f>Table1[[#This Row],[$ESGF]]/AE3323</f>
        <v>1.2706895892628958</v>
      </c>
      <c r="AG3323" s="22">
        <f>POWER((Table1[[#This Row],[$ESGF]]+Table1[[#This Row],[$ESGA]]+Table1[[#This Row],[XEV+/-]])/(Table1[[#This Row],[$ESGF]]+Table1[[#This Row],[$ESGA]]-Table1[[#This Row],[XEV+/-]]),1/0.65)</f>
        <v>0.88479540731504702</v>
      </c>
      <c r="AH3323" s="19">
        <v>-0.89095201280581315</v>
      </c>
      <c r="AI3323" s="19">
        <v>2.6713846901846461</v>
      </c>
      <c r="AJ3323" s="19">
        <v>3.5623367029904589</v>
      </c>
      <c r="AK3323" s="23">
        <v>0.16238686466093019</v>
      </c>
      <c r="AL3323" s="24">
        <v>0.90213013211296311</v>
      </c>
      <c r="AM3323" s="18">
        <v>6.292491005611045E-2</v>
      </c>
      <c r="AN3323" s="19">
        <v>-6.4810454161818368E-3</v>
      </c>
      <c r="AO3323" s="19">
        <v>0</v>
      </c>
      <c r="AP3323" s="19">
        <v>0</v>
      </c>
      <c r="AQ3323" s="19">
        <v>0</v>
      </c>
      <c r="AR3323" s="19">
        <v>0</v>
      </c>
      <c r="AS3323" s="23">
        <v>0</v>
      </c>
      <c r="AT3323" s="22" t="e">
        <f>EXP(Table1[[#This Row],[TmPPR]]/Table1[[#This Row],[PPCalc]])</f>
        <v>#DIV/0!</v>
      </c>
      <c r="AU3323" s="18">
        <v>0</v>
      </c>
      <c r="AV3323" s="18">
        <v>0</v>
      </c>
      <c r="AW3323" s="19">
        <v>0</v>
      </c>
      <c r="AX3323" s="19">
        <v>0</v>
      </c>
      <c r="AY3323" s="19">
        <v>0</v>
      </c>
      <c r="AZ3323" s="19">
        <f>Table1[[#This Row],[$SHP]]/Table1[[#This Row],[SFrac]]</f>
        <v>0</v>
      </c>
      <c r="BA3323" s="23">
        <v>0</v>
      </c>
      <c r="BB3323" s="24" t="e">
        <v>#DIV/0!</v>
      </c>
      <c r="BC3323" s="18">
        <v>0</v>
      </c>
      <c r="BD3323" s="18">
        <v>0</v>
      </c>
      <c r="BE3323" s="22">
        <f>MAX(Table1[[#This Row],[$ESGA]],0)</f>
        <v>9.8688120864159892</v>
      </c>
      <c r="BG3323" s="20"/>
    </row>
    <row r="3324" spans="1:59">
      <c r="A3324" s="20" t="s">
        <v>3382</v>
      </c>
      <c r="B3324" s="17" t="s">
        <v>68</v>
      </c>
      <c r="C3324" s="21">
        <v>31</v>
      </c>
      <c r="D3324" s="18">
        <v>0.38750000000000001</v>
      </c>
      <c r="E3324" s="21">
        <v>3</v>
      </c>
      <c r="F3324" s="21">
        <v>7</v>
      </c>
      <c r="G3324" s="21">
        <v>10</v>
      </c>
      <c r="H3324" s="21">
        <v>-15</v>
      </c>
      <c r="I3324" s="21">
        <v>2</v>
      </c>
      <c r="J3324" s="21">
        <v>3</v>
      </c>
      <c r="K3324" s="21">
        <v>5</v>
      </c>
      <c r="L3324" s="21">
        <v>1</v>
      </c>
      <c r="M3324" s="21">
        <v>3</v>
      </c>
      <c r="N3324" s="21">
        <v>4</v>
      </c>
      <c r="O3324" s="21">
        <v>0</v>
      </c>
      <c r="P3324" s="21">
        <v>1</v>
      </c>
      <c r="Q3324" s="21">
        <v>1</v>
      </c>
      <c r="R3324" s="21">
        <v>27</v>
      </c>
      <c r="S3324" s="21">
        <v>7</v>
      </c>
      <c r="T3324" s="21">
        <v>44</v>
      </c>
      <c r="U3324" s="21">
        <v>9</v>
      </c>
      <c r="V3324" s="19">
        <v>1</v>
      </c>
      <c r="W3324" s="19">
        <v>1.2327868852459019</v>
      </c>
      <c r="X3324" s="19">
        <v>19</v>
      </c>
      <c r="Y3324" s="19">
        <v>33.767213114754099</v>
      </c>
      <c r="Z3324" s="19">
        <v>1.6296615649924553</v>
      </c>
      <c r="AA3324" s="19">
        <v>2.444492347488683</v>
      </c>
      <c r="AB3324" s="19">
        <v>4.0741539124811386</v>
      </c>
      <c r="AC3324" s="19">
        <v>10.513945580596486</v>
      </c>
      <c r="AD3324" s="19">
        <v>15.576506412057288</v>
      </c>
      <c r="AE3324" s="19">
        <v>27.967918845045283</v>
      </c>
      <c r="AF3324" s="22">
        <f>Table1[[#This Row],[$ESGF]]/AE3324</f>
        <v>0.55694191971730411</v>
      </c>
      <c r="AG3324" s="22">
        <f>POWER((Table1[[#This Row],[$ESGF]]+Table1[[#This Row],[$ESGA]]+Table1[[#This Row],[XEV+/-]])/(Table1[[#This Row],[$ESGF]]+Table1[[#This Row],[$ESGA]]-Table1[[#This Row],[XEV+/-]]),1/0.65)</f>
        <v>0.78815260668816711</v>
      </c>
      <c r="AH3324" s="19">
        <v>-3.3623539873213373</v>
      </c>
      <c r="AI3324" s="19">
        <v>-12.391412432987993</v>
      </c>
      <c r="AJ3324" s="19">
        <v>-9.0290584456666547</v>
      </c>
      <c r="AK3324" s="23">
        <v>0.31721810233979258</v>
      </c>
      <c r="AL3324" s="24">
        <v>0.78498392047616927</v>
      </c>
      <c r="AM3324" s="18">
        <v>0.12292201465666963</v>
      </c>
      <c r="AN3324" s="19">
        <v>-2.9758441888924524E-2</v>
      </c>
      <c r="AO3324" s="19">
        <v>0.84291036840405498</v>
      </c>
      <c r="AP3324" s="19">
        <v>2.5287311052121653</v>
      </c>
      <c r="AQ3324" s="19">
        <v>3.3716414736162204</v>
      </c>
      <c r="AR3324" s="19">
        <v>8.7010102544934718</v>
      </c>
      <c r="AS3324" s="23">
        <v>0.30037017451084086</v>
      </c>
      <c r="AT3324" s="22">
        <f>EXP(Table1[[#This Row],[TmPPR]]/Table1[[#This Row],[PPCalc]])</f>
        <v>0.81335085782074046</v>
      </c>
      <c r="AU3324" s="18">
        <v>0.11639344262295083</v>
      </c>
      <c r="AV3324" s="18">
        <v>-2.4046035933916403E-2</v>
      </c>
      <c r="AW3324" s="19">
        <v>0</v>
      </c>
      <c r="AX3324" s="19">
        <v>0</v>
      </c>
      <c r="AY3324" s="19">
        <v>0</v>
      </c>
      <c r="AZ3324" s="19">
        <f>Table1[[#This Row],[$SHP]]/Table1[[#This Row],[SFrac]]</f>
        <v>0</v>
      </c>
      <c r="BA3324" s="23">
        <v>0.28324154209284025</v>
      </c>
      <c r="BB3324" s="24">
        <v>1.2090651071560929</v>
      </c>
      <c r="BC3324" s="18">
        <v>0.10975609756097561</v>
      </c>
      <c r="BD3324" s="18">
        <v>2.083691219877978E-2</v>
      </c>
      <c r="BE3324" s="22">
        <f>MAX(Table1[[#This Row],[$ESGA]],0)</f>
        <v>27.967918845045283</v>
      </c>
      <c r="BG3324" s="20"/>
    </row>
    <row r="3325" spans="1:59">
      <c r="A3325" s="20" t="s">
        <v>3383</v>
      </c>
      <c r="B3325" s="17" t="s">
        <v>68</v>
      </c>
      <c r="C3325" s="21">
        <v>30</v>
      </c>
      <c r="D3325" s="18">
        <v>0.36585365853658541</v>
      </c>
      <c r="E3325" s="21">
        <v>3</v>
      </c>
      <c r="F3325" s="21">
        <v>7</v>
      </c>
      <c r="G3325" s="21">
        <v>10</v>
      </c>
      <c r="H3325" s="21">
        <v>-2</v>
      </c>
      <c r="I3325" s="21">
        <v>1</v>
      </c>
      <c r="J3325" s="21">
        <v>5</v>
      </c>
      <c r="K3325" s="21">
        <v>6</v>
      </c>
      <c r="L3325" s="21">
        <v>2</v>
      </c>
      <c r="M3325" s="21">
        <v>2</v>
      </c>
      <c r="N3325" s="21">
        <v>4</v>
      </c>
      <c r="O3325" s="21">
        <v>0</v>
      </c>
      <c r="P3325" s="21">
        <v>0</v>
      </c>
      <c r="Q3325" s="21">
        <v>0</v>
      </c>
      <c r="R3325" s="21">
        <v>19</v>
      </c>
      <c r="S3325" s="21">
        <v>7</v>
      </c>
      <c r="T3325" s="21">
        <v>15</v>
      </c>
      <c r="U3325" s="21">
        <v>1</v>
      </c>
      <c r="V3325" s="19">
        <v>0.1864406779661017</v>
      </c>
      <c r="W3325" s="19">
        <v>1.3170731707317074</v>
      </c>
      <c r="X3325" s="19">
        <v>11.813559322033898</v>
      </c>
      <c r="Y3325" s="19">
        <v>12.682926829268293</v>
      </c>
      <c r="Z3325" s="19">
        <v>1.0337972166998011</v>
      </c>
      <c r="AA3325" s="19">
        <v>5.8672596489228841</v>
      </c>
      <c r="AB3325" s="19">
        <v>6.9010568656226852</v>
      </c>
      <c r="AC3325" s="19">
        <v>18.862888766035336</v>
      </c>
      <c r="AD3325" s="19">
        <v>12.911098311860512</v>
      </c>
      <c r="AE3325" s="19">
        <v>13.535858023082026</v>
      </c>
      <c r="AF3325" s="22">
        <f>Table1[[#This Row],[$ESGF]]/AE3325</f>
        <v>0.95384409986007956</v>
      </c>
      <c r="AG3325" s="22">
        <f>POWER((Table1[[#This Row],[$ESGF]]+Table1[[#This Row],[$ESGA]]+Table1[[#This Row],[XEV+/-]])/(Table1[[#This Row],[$ESGF]]+Table1[[#This Row],[$ESGA]]-Table1[[#This Row],[XEV+/-]]),1/0.65)</f>
        <v>0.84749560884104302</v>
      </c>
      <c r="AH3325" s="19">
        <v>-1.4208850639787962</v>
      </c>
      <c r="AI3325" s="19">
        <v>-0.62475971122151419</v>
      </c>
      <c r="AJ3325" s="19">
        <v>0.79612535275728202</v>
      </c>
      <c r="AK3325" s="23">
        <v>0.18604219731412516</v>
      </c>
      <c r="AL3325" s="24">
        <v>0.85011694320453002</v>
      </c>
      <c r="AM3325" s="18">
        <v>6.806421852955799E-2</v>
      </c>
      <c r="AN3325" s="19">
        <v>-1.1052360285074897E-2</v>
      </c>
      <c r="AO3325" s="19">
        <v>2.3869020796635394</v>
      </c>
      <c r="AP3325" s="19">
        <v>2.3869020796635394</v>
      </c>
      <c r="AQ3325" s="19">
        <v>4.7738041593270788</v>
      </c>
      <c r="AR3325" s="19">
        <v>13.048398035494014</v>
      </c>
      <c r="AS3325" s="23">
        <v>0.40833333333333327</v>
      </c>
      <c r="AT3325" s="22">
        <f>EXP(Table1[[#This Row],[TmPPR]]/Table1[[#This Row],[PPCalc]])</f>
        <v>0.91056238162727254</v>
      </c>
      <c r="AU3325" s="18">
        <v>0.14939024390243902</v>
      </c>
      <c r="AV3325" s="18">
        <v>-1.3996800487217138E-2</v>
      </c>
      <c r="AW3325" s="19">
        <v>0</v>
      </c>
      <c r="AX3325" s="19">
        <v>0</v>
      </c>
      <c r="AY3325" s="19">
        <v>0</v>
      </c>
      <c r="AZ3325" s="19">
        <f>Table1[[#This Row],[$SHP]]/Table1[[#This Row],[SFrac]]</f>
        <v>0</v>
      </c>
      <c r="BA3325" s="23">
        <v>4.6327683615819203E-2</v>
      </c>
      <c r="BB3325" s="24">
        <v>1.1073804244535952</v>
      </c>
      <c r="BC3325" s="18">
        <v>1.6949152542372881E-2</v>
      </c>
      <c r="BD3325" s="18">
        <v>1.7287669189395667E-3</v>
      </c>
      <c r="BE3325" s="22">
        <f>MAX(Table1[[#This Row],[$ESGA]],0)</f>
        <v>13.535858023082026</v>
      </c>
      <c r="BG3325" s="20"/>
    </row>
    <row r="3326" spans="1:59">
      <c r="A3326" s="20" t="s">
        <v>3384</v>
      </c>
      <c r="B3326" s="17" t="s">
        <v>68</v>
      </c>
      <c r="C3326" s="21">
        <v>29</v>
      </c>
      <c r="D3326" s="18">
        <v>0.60416666666666663</v>
      </c>
      <c r="E3326" s="21">
        <v>3</v>
      </c>
      <c r="F3326" s="21">
        <v>7</v>
      </c>
      <c r="G3326" s="21">
        <v>10</v>
      </c>
      <c r="H3326" s="21">
        <v>-9</v>
      </c>
      <c r="I3326" s="21">
        <v>2</v>
      </c>
      <c r="J3326" s="21">
        <v>4</v>
      </c>
      <c r="K3326" s="21">
        <v>6</v>
      </c>
      <c r="L3326" s="21">
        <v>1</v>
      </c>
      <c r="M3326" s="21">
        <v>3</v>
      </c>
      <c r="N3326" s="21">
        <v>4</v>
      </c>
      <c r="O3326" s="21">
        <v>0</v>
      </c>
      <c r="P3326" s="21">
        <v>0</v>
      </c>
      <c r="Q3326" s="21">
        <v>0</v>
      </c>
      <c r="R3326" s="21">
        <v>21</v>
      </c>
      <c r="S3326" s="21">
        <v>8</v>
      </c>
      <c r="T3326" s="21">
        <v>24</v>
      </c>
      <c r="U3326" s="21">
        <v>2</v>
      </c>
      <c r="V3326" s="19">
        <v>0.20512820512820512</v>
      </c>
      <c r="W3326" s="19">
        <v>0.81559220389805098</v>
      </c>
      <c r="X3326" s="19">
        <v>12.794871794871796</v>
      </c>
      <c r="Y3326" s="19">
        <v>21.184407796101947</v>
      </c>
      <c r="Z3326" s="19">
        <v>3.6560595802301963</v>
      </c>
      <c r="AA3326" s="19">
        <v>7.3121191604603926</v>
      </c>
      <c r="AB3326" s="19">
        <v>10.96817874069059</v>
      </c>
      <c r="AC3326" s="19">
        <v>18.154226881143046</v>
      </c>
      <c r="AD3326" s="19">
        <v>23.389406801729073</v>
      </c>
      <c r="AE3326" s="19">
        <v>38.725728537220895</v>
      </c>
      <c r="AF3326" s="22">
        <f>Table1[[#This Row],[$ESGF]]/AE3326</f>
        <v>0.60397590142813062</v>
      </c>
      <c r="AG3326" s="22">
        <f>POWER((Table1[[#This Row],[$ESGF]]+Table1[[#This Row],[$ESGA]]+Table1[[#This Row],[XEV+/-]])/(Table1[[#This Row],[$ESGF]]+Table1[[#This Row],[$ESGA]]-Table1[[#This Row],[XEV+/-]]),1/0.65)</f>
        <v>0.708376352517057</v>
      </c>
      <c r="AH3326" s="19">
        <v>-6.9312282001212928</v>
      </c>
      <c r="AI3326" s="19">
        <v>-15.336321735491818</v>
      </c>
      <c r="AJ3326" s="19">
        <v>-8.4050935353705256</v>
      </c>
      <c r="AK3326" s="23">
        <v>0.27457177838460717</v>
      </c>
      <c r="AL3326" s="24">
        <v>0.70063753857681099</v>
      </c>
      <c r="AM3326" s="18">
        <v>0.16588711610736681</v>
      </c>
      <c r="AN3326" s="19">
        <v>-5.9016761689312809E-2</v>
      </c>
      <c r="AO3326" s="19">
        <v>2.0198964372150621</v>
      </c>
      <c r="AP3326" s="19">
        <v>6.9558405478744021</v>
      </c>
      <c r="AQ3326" s="19">
        <v>8.9757369850894637</v>
      </c>
      <c r="AR3326" s="19">
        <v>14.856392251182562</v>
      </c>
      <c r="AS3326" s="23">
        <v>0.48637750090472009</v>
      </c>
      <c r="AT3326" s="22">
        <f>EXP(Table1[[#This Row],[TmPPR]]/Table1[[#This Row],[PPCalc]])</f>
        <v>0.98530221158696552</v>
      </c>
      <c r="AU3326" s="18">
        <v>0.29385307346326839</v>
      </c>
      <c r="AV3326" s="18">
        <v>-4.3510445734403214E-3</v>
      </c>
      <c r="AW3326" s="19">
        <v>0</v>
      </c>
      <c r="AX3326" s="19">
        <v>0</v>
      </c>
      <c r="AY3326" s="19">
        <v>0</v>
      </c>
      <c r="AZ3326" s="19">
        <f>Table1[[#This Row],[$SHP]]/Table1[[#This Row],[SFrac]]</f>
        <v>0</v>
      </c>
      <c r="BA3326" s="23">
        <v>8.4880636604774531E-2</v>
      </c>
      <c r="BB3326" s="24">
        <v>1.4237560465531458</v>
      </c>
      <c r="BC3326" s="18">
        <v>5.128205128205128E-2</v>
      </c>
      <c r="BD3326" s="18">
        <v>1.811787090722029E-2</v>
      </c>
      <c r="BE3326" s="22">
        <f>MAX(Table1[[#This Row],[$ESGA]],0)</f>
        <v>38.725728537220895</v>
      </c>
      <c r="BG3326" s="20"/>
    </row>
    <row r="3327" spans="1:59">
      <c r="A3327" s="20" t="s">
        <v>3385</v>
      </c>
      <c r="B3327" s="17" t="s">
        <v>1</v>
      </c>
      <c r="C3327" s="21">
        <v>28</v>
      </c>
      <c r="D3327" s="18">
        <v>0.33452380952380956</v>
      </c>
      <c r="E3327" s="21">
        <v>5</v>
      </c>
      <c r="F3327" s="21">
        <v>5</v>
      </c>
      <c r="G3327" s="21">
        <v>10</v>
      </c>
      <c r="H3327" s="21">
        <v>-2</v>
      </c>
      <c r="I3327" s="21">
        <v>4</v>
      </c>
      <c r="J3327" s="21">
        <v>4</v>
      </c>
      <c r="K3327" s="21">
        <v>8</v>
      </c>
      <c r="L3327" s="21">
        <v>1</v>
      </c>
      <c r="M3327" s="21">
        <v>1</v>
      </c>
      <c r="N3327" s="21">
        <v>2</v>
      </c>
      <c r="O3327" s="21">
        <v>0</v>
      </c>
      <c r="P3327" s="21">
        <v>0</v>
      </c>
      <c r="Q3327" s="21">
        <v>0</v>
      </c>
      <c r="R3327" s="21">
        <v>18</v>
      </c>
      <c r="S3327" s="21">
        <v>5</v>
      </c>
      <c r="T3327" s="21">
        <v>15</v>
      </c>
      <c r="U3327" s="21">
        <v>0</v>
      </c>
      <c r="V3327" s="19">
        <v>0</v>
      </c>
      <c r="W3327" s="19">
        <v>1.3556618819776713</v>
      </c>
      <c r="X3327" s="19">
        <v>13</v>
      </c>
      <c r="Y3327" s="19">
        <v>13.644338118022329</v>
      </c>
      <c r="Z3327" s="19">
        <v>3.7064055466958687</v>
      </c>
      <c r="AA3327" s="19">
        <v>3.7535628640162799</v>
      </c>
      <c r="AB3327" s="19">
        <v>7.4599684107121487</v>
      </c>
      <c r="AC3327" s="19">
        <v>22.300261441274749</v>
      </c>
      <c r="AD3327" s="19">
        <v>12.188328192037323</v>
      </c>
      <c r="AE3327" s="19">
        <v>13.038418538235826</v>
      </c>
      <c r="AF3327" s="22">
        <f>Table1[[#This Row],[$ESGF]]/AE3327</f>
        <v>0.93480111535723687</v>
      </c>
      <c r="AG3327" s="22">
        <f>POWER((Table1[[#This Row],[$ESGF]]+Table1[[#This Row],[$ESGA]]+Table1[[#This Row],[XEV+/-]])/(Table1[[#This Row],[$ESGF]]+Table1[[#This Row],[$ESGA]]-Table1[[#This Row],[XEV+/-]]),1/0.65)</f>
        <v>0.89230503174729325</v>
      </c>
      <c r="AH3327" s="19">
        <v>-0.93379157340025754</v>
      </c>
      <c r="AI3327" s="19">
        <v>-0.85009034619850299</v>
      </c>
      <c r="AJ3327" s="19">
        <v>8.3701227201754769E-2</v>
      </c>
      <c r="AK3327" s="23">
        <v>0.22662238063213233</v>
      </c>
      <c r="AL3327" s="24">
        <v>0.88620784177183132</v>
      </c>
      <c r="AM3327" s="18">
        <v>7.5810582092415701E-2</v>
      </c>
      <c r="AN3327" s="19">
        <v>-9.1582042360016692E-3</v>
      </c>
      <c r="AO3327" s="19">
        <v>0.82941406759754654</v>
      </c>
      <c r="AP3327" s="19">
        <v>0.82941406759754654</v>
      </c>
      <c r="AQ3327" s="19">
        <v>1.6588281351950931</v>
      </c>
      <c r="AR3327" s="19">
        <v>4.9587744966686049</v>
      </c>
      <c r="AS3327" s="23">
        <v>0.24791840487663672</v>
      </c>
      <c r="AT3327" s="22">
        <f>EXP(Table1[[#This Row],[TmPPR]]/Table1[[#This Row],[PPCalc]])</f>
        <v>0.67279642594709133</v>
      </c>
      <c r="AU3327" s="18">
        <v>8.2934609250398722E-2</v>
      </c>
      <c r="AV3327" s="18">
        <v>-3.2868020880889103E-2</v>
      </c>
      <c r="AW3327" s="19">
        <v>0</v>
      </c>
      <c r="AX3327" s="19">
        <v>0</v>
      </c>
      <c r="AY3327" s="19">
        <v>0</v>
      </c>
      <c r="AZ3327" s="19">
        <f>Table1[[#This Row],[$SHP]]/Table1[[#This Row],[SFrac]]</f>
        <v>0</v>
      </c>
      <c r="BA3327" s="23">
        <v>0</v>
      </c>
      <c r="BB3327" s="24" t="e">
        <v>#DIV/0!</v>
      </c>
      <c r="BC3327" s="18">
        <v>0</v>
      </c>
      <c r="BD3327" s="18">
        <v>0</v>
      </c>
      <c r="BE3327" s="22">
        <f>MAX(Table1[[#This Row],[$ESGA]],0)</f>
        <v>13.038418538235826</v>
      </c>
      <c r="BG3327" s="20"/>
    </row>
    <row r="3328" spans="1:59">
      <c r="A3328" s="20" t="s">
        <v>3386</v>
      </c>
      <c r="B3328" s="17" t="s">
        <v>59</v>
      </c>
      <c r="C3328" s="21">
        <v>28</v>
      </c>
      <c r="D3328" s="18">
        <v>0.35</v>
      </c>
      <c r="E3328" s="21">
        <v>7</v>
      </c>
      <c r="F3328" s="21">
        <v>3</v>
      </c>
      <c r="G3328" s="21">
        <v>10</v>
      </c>
      <c r="H3328" s="21">
        <v>-1</v>
      </c>
      <c r="I3328" s="21">
        <v>6</v>
      </c>
      <c r="J3328" s="21">
        <v>2</v>
      </c>
      <c r="K3328" s="21">
        <v>8</v>
      </c>
      <c r="L3328" s="21">
        <v>1</v>
      </c>
      <c r="M3328" s="21">
        <v>1</v>
      </c>
      <c r="N3328" s="21">
        <v>2</v>
      </c>
      <c r="O3328" s="21">
        <v>0</v>
      </c>
      <c r="P3328" s="21">
        <v>0</v>
      </c>
      <c r="Q3328" s="21">
        <v>0</v>
      </c>
      <c r="R3328" s="21">
        <v>15</v>
      </c>
      <c r="S3328" s="21">
        <v>3</v>
      </c>
      <c r="T3328" s="21">
        <v>13</v>
      </c>
      <c r="U3328" s="21">
        <v>0</v>
      </c>
      <c r="V3328" s="19">
        <v>0</v>
      </c>
      <c r="W3328" s="19">
        <v>0.12112994350282486</v>
      </c>
      <c r="X3328" s="19">
        <v>12</v>
      </c>
      <c r="Y3328" s="19">
        <v>12.878870056497174</v>
      </c>
      <c r="Z3328" s="19">
        <v>4.9987494426472807</v>
      </c>
      <c r="AA3328" s="19">
        <v>1.6296615649924553</v>
      </c>
      <c r="AB3328" s="19">
        <v>6.6284110076397358</v>
      </c>
      <c r="AC3328" s="19">
        <v>18.93831716468496</v>
      </c>
      <c r="AD3328" s="19">
        <v>9.9243223868479511</v>
      </c>
      <c r="AE3328" s="19">
        <v>10.711148701873281</v>
      </c>
      <c r="AF3328" s="22">
        <f>Table1[[#This Row],[$ESGF]]/AE3328</f>
        <v>0.9265413694716309</v>
      </c>
      <c r="AG3328" s="22">
        <f>POWER((Table1[[#This Row],[$ESGF]]+Table1[[#This Row],[$ESGA]]+Table1[[#This Row],[XEV+/-]])/(Table1[[#This Row],[$ESGF]]+Table1[[#This Row],[$ESGA]]-Table1[[#This Row],[XEV+/-]]),1/0.65)</f>
        <v>1.3387571270078424</v>
      </c>
      <c r="AH3328" s="19">
        <v>1.9507314402834401</v>
      </c>
      <c r="AI3328" s="19">
        <v>-0.78682631502533029</v>
      </c>
      <c r="AJ3328" s="19">
        <v>-2.7375577553087704</v>
      </c>
      <c r="AK3328" s="23">
        <v>0.18493908047922608</v>
      </c>
      <c r="AL3328" s="24">
        <v>1.3250673957025885</v>
      </c>
      <c r="AM3328" s="18">
        <v>6.472867816772912E-2</v>
      </c>
      <c r="AN3328" s="19">
        <v>1.8218748839212165E-2</v>
      </c>
      <c r="AO3328" s="19">
        <v>0.95812833243050866</v>
      </c>
      <c r="AP3328" s="19">
        <v>1.1380793828707059</v>
      </c>
      <c r="AQ3328" s="19">
        <v>2.0962077153012144</v>
      </c>
      <c r="AR3328" s="19">
        <v>5.9891649008606134</v>
      </c>
      <c r="AS3328" s="23">
        <v>0.13494753833736886</v>
      </c>
      <c r="AT3328" s="22">
        <f>EXP(Table1[[#This Row],[TmPPR]]/Table1[[#This Row],[PPCalc]])</f>
        <v>1.2415132345776785</v>
      </c>
      <c r="AU3328" s="18">
        <v>4.7231638418079099E-2</v>
      </c>
      <c r="AV3328" s="18">
        <v>1.0217666912233025E-2</v>
      </c>
      <c r="AW3328" s="19">
        <v>0</v>
      </c>
      <c r="AX3328" s="19">
        <v>0</v>
      </c>
      <c r="AY3328" s="19">
        <v>0</v>
      </c>
      <c r="AZ3328" s="19">
        <f>Table1[[#This Row],[$SHP]]/Table1[[#This Row],[SFrac]]</f>
        <v>0</v>
      </c>
      <c r="BA3328" s="23">
        <v>0</v>
      </c>
      <c r="BB3328" s="24" t="e">
        <v>#DIV/0!</v>
      </c>
      <c r="BC3328" s="18">
        <v>0</v>
      </c>
      <c r="BD3328" s="18">
        <v>0</v>
      </c>
      <c r="BE3328" s="22">
        <f>MAX(Table1[[#This Row],[$ESGA]],0)</f>
        <v>10.711148701873281</v>
      </c>
      <c r="BG3328" s="20"/>
    </row>
    <row r="3329" spans="1:59">
      <c r="A3329" s="20" t="s">
        <v>3387</v>
      </c>
      <c r="B3329" s="17" t="s">
        <v>1</v>
      </c>
      <c r="C3329" s="21">
        <v>27</v>
      </c>
      <c r="D3329" s="18">
        <v>0.32926829268292684</v>
      </c>
      <c r="E3329" s="21">
        <v>4</v>
      </c>
      <c r="F3329" s="21">
        <v>6</v>
      </c>
      <c r="G3329" s="21">
        <v>10</v>
      </c>
      <c r="H3329" s="21">
        <v>0</v>
      </c>
      <c r="I3329" s="21">
        <v>4</v>
      </c>
      <c r="J3329" s="21">
        <v>6</v>
      </c>
      <c r="K3329" s="21">
        <v>10</v>
      </c>
      <c r="L3329" s="21">
        <v>0</v>
      </c>
      <c r="M3329" s="21">
        <v>0</v>
      </c>
      <c r="N3329" s="21">
        <v>0</v>
      </c>
      <c r="O3329" s="21">
        <v>0</v>
      </c>
      <c r="P3329" s="21">
        <v>0</v>
      </c>
      <c r="Q3329" s="21">
        <v>0</v>
      </c>
      <c r="R3329" s="21">
        <v>11</v>
      </c>
      <c r="S3329" s="21">
        <v>0</v>
      </c>
      <c r="T3329" s="21">
        <v>14</v>
      </c>
      <c r="U3329" s="21">
        <v>3</v>
      </c>
      <c r="V3329" s="19">
        <v>0.16304347826086957</v>
      </c>
      <c r="W3329" s="19">
        <v>0</v>
      </c>
      <c r="X3329" s="19">
        <v>10.836956521739131</v>
      </c>
      <c r="Y3329" s="19">
        <v>11</v>
      </c>
      <c r="Z3329" s="19">
        <v>4.5811240721102866</v>
      </c>
      <c r="AA3329" s="19">
        <v>6.8716861081654299</v>
      </c>
      <c r="AB3329" s="19">
        <v>11.452810180275716</v>
      </c>
      <c r="AC3329" s="19">
        <v>34.782608695652172</v>
      </c>
      <c r="AD3329" s="19">
        <v>12.411360597537923</v>
      </c>
      <c r="AE3329" s="19">
        <v>12.598091198303287</v>
      </c>
      <c r="AF3329" s="22">
        <f>Table1[[#This Row],[$ESGF]]/AE3329</f>
        <v>0.98517786561264831</v>
      </c>
      <c r="AG3329" s="22">
        <f>POWER((Table1[[#This Row],[$ESGF]]+Table1[[#This Row],[$ESGA]]+Table1[[#This Row],[XEV+/-]])/(Table1[[#This Row],[$ESGF]]+Table1[[#This Row],[$ESGA]]-Table1[[#This Row],[XEV+/-]]),1/0.65)</f>
        <v>0.77809062336301749</v>
      </c>
      <c r="AH3329" s="19">
        <v>-2.0349243931342347</v>
      </c>
      <c r="AI3329" s="19">
        <v>-0.18673060076536352</v>
      </c>
      <c r="AJ3329" s="19">
        <v>1.8481937923688712</v>
      </c>
      <c r="AK3329" s="23">
        <v>0.20921023890438237</v>
      </c>
      <c r="AL3329" s="24">
        <v>0.79096045197740117</v>
      </c>
      <c r="AM3329" s="18">
        <v>6.8886298175833222E-2</v>
      </c>
      <c r="AN3329" s="19">
        <v>-1.6154340478628799E-2</v>
      </c>
      <c r="AO3329" s="19">
        <v>0</v>
      </c>
      <c r="AP3329" s="19">
        <v>0</v>
      </c>
      <c r="AQ3329" s="19">
        <v>0</v>
      </c>
      <c r="AR3329" s="19">
        <v>0</v>
      </c>
      <c r="AS3329" s="23">
        <v>0</v>
      </c>
      <c r="AT3329" s="22" t="e">
        <f>EXP(Table1[[#This Row],[TmPPR]]/Table1[[#This Row],[PPCalc]])</f>
        <v>#DIV/0!</v>
      </c>
      <c r="AU3329" s="18">
        <v>0</v>
      </c>
      <c r="AV3329" s="18">
        <v>0</v>
      </c>
      <c r="AW3329" s="19">
        <v>0</v>
      </c>
      <c r="AX3329" s="19">
        <v>0</v>
      </c>
      <c r="AY3329" s="19">
        <v>0</v>
      </c>
      <c r="AZ3329" s="19">
        <f>Table1[[#This Row],[$SHP]]/Table1[[#This Row],[SFrac]]</f>
        <v>0</v>
      </c>
      <c r="BA3329" s="23">
        <v>9.9033816425120769E-2</v>
      </c>
      <c r="BB3329" s="24">
        <v>1.3346689369357794</v>
      </c>
      <c r="BC3329" s="18">
        <v>3.2608695652173912E-2</v>
      </c>
      <c r="BD3329" s="18">
        <v>9.4135850147038513E-3</v>
      </c>
      <c r="BE3329" s="22">
        <f>MAX(Table1[[#This Row],[$ESGA]],0)</f>
        <v>12.598091198303287</v>
      </c>
      <c r="BG3329" s="20"/>
    </row>
    <row r="3330" spans="1:59">
      <c r="A3330" s="20" t="s">
        <v>3388</v>
      </c>
      <c r="B3330" s="17" t="s">
        <v>68</v>
      </c>
      <c r="C3330" s="21">
        <v>27</v>
      </c>
      <c r="D3330" s="18">
        <v>0.45654761904761904</v>
      </c>
      <c r="E3330" s="21">
        <v>0</v>
      </c>
      <c r="F3330" s="21">
        <v>10</v>
      </c>
      <c r="G3330" s="21">
        <v>10</v>
      </c>
      <c r="H3330" s="21">
        <v>-10</v>
      </c>
      <c r="I3330" s="21">
        <v>0</v>
      </c>
      <c r="J3330" s="21">
        <v>8</v>
      </c>
      <c r="K3330" s="21">
        <v>8</v>
      </c>
      <c r="L3330" s="21">
        <v>0</v>
      </c>
      <c r="M3330" s="21">
        <v>2</v>
      </c>
      <c r="N3330" s="21">
        <v>2</v>
      </c>
      <c r="O3330" s="21">
        <v>0</v>
      </c>
      <c r="P3330" s="21">
        <v>0</v>
      </c>
      <c r="Q3330" s="21">
        <v>0</v>
      </c>
      <c r="R3330" s="21">
        <v>19</v>
      </c>
      <c r="S3330" s="21">
        <v>4</v>
      </c>
      <c r="T3330" s="21">
        <v>26</v>
      </c>
      <c r="U3330" s="21">
        <v>1</v>
      </c>
      <c r="V3330" s="19">
        <v>0.10144927536231885</v>
      </c>
      <c r="W3330" s="19">
        <v>0.76190476190476186</v>
      </c>
      <c r="X3330" s="19">
        <v>14.898550724637682</v>
      </c>
      <c r="Y3330" s="19">
        <v>24.238095238095237</v>
      </c>
      <c r="Z3330" s="19">
        <v>0</v>
      </c>
      <c r="AA3330" s="19">
        <v>10.950562930989777</v>
      </c>
      <c r="AB3330" s="19">
        <v>10.950562930989777</v>
      </c>
      <c r="AC3330" s="19">
        <v>23.985587645453489</v>
      </c>
      <c r="AD3330" s="19">
        <v>20.0179362863901</v>
      </c>
      <c r="AE3330" s="19">
        <v>36.718511850429906</v>
      </c>
      <c r="AF3330" s="22">
        <f>Table1[[#This Row],[$ESGF]]/AE3330</f>
        <v>0.54517286451944613</v>
      </c>
      <c r="AG3330" s="22">
        <f>POWER((Table1[[#This Row],[$ESGF]]+Table1[[#This Row],[$ESGA]]+Table1[[#This Row],[XEV+/-]])/(Table1[[#This Row],[$ESGF]]+Table1[[#This Row],[$ESGA]]-Table1[[#This Row],[XEV+/-]]),1/0.65)</f>
        <v>0.87310316885839168</v>
      </c>
      <c r="AH3330" s="19">
        <v>-2.5006267434303595</v>
      </c>
      <c r="AI3330" s="19">
        <v>-16.700575564039806</v>
      </c>
      <c r="AJ3330" s="19">
        <v>-14.199948820609446</v>
      </c>
      <c r="AK3330" s="23">
        <v>0.33799666246017274</v>
      </c>
      <c r="AL3330" s="24">
        <v>0.85223415984336615</v>
      </c>
      <c r="AM3330" s="18">
        <v>0.15431157149223362</v>
      </c>
      <c r="AN3330" s="19">
        <v>-2.4673487378082101E-2</v>
      </c>
      <c r="AO3330" s="19">
        <v>0</v>
      </c>
      <c r="AP3330" s="19">
        <v>2.6131466380429034</v>
      </c>
      <c r="AQ3330" s="19">
        <v>2.6131466380429034</v>
      </c>
      <c r="AR3330" s="19">
        <v>5.7237110194420833</v>
      </c>
      <c r="AS3330" s="23">
        <v>0.20860495436766624</v>
      </c>
      <c r="AT3330" s="22">
        <f>EXP(Table1[[#This Row],[TmPPR]]/Table1[[#This Row],[PPCalc]])</f>
        <v>0.87041152650908737</v>
      </c>
      <c r="AU3330" s="18">
        <v>9.5238095238095233E-2</v>
      </c>
      <c r="AV3330" s="18">
        <v>-1.3218015256738535E-2</v>
      </c>
      <c r="AW3330" s="19">
        <v>0</v>
      </c>
      <c r="AX3330" s="19">
        <v>0</v>
      </c>
      <c r="AY3330" s="19">
        <v>0</v>
      </c>
      <c r="AZ3330" s="19">
        <f>Table1[[#This Row],[$SHP]]/Table1[[#This Row],[SFrac]]</f>
        <v>0</v>
      </c>
      <c r="BA3330" s="23">
        <v>3.1744232186383996E-2</v>
      </c>
      <c r="BB3330" s="24">
        <v>1.0427329599323767</v>
      </c>
      <c r="BC3330" s="18">
        <v>1.4492753623188406E-2</v>
      </c>
      <c r="BD3330" s="18">
        <v>6.0645090567542758E-4</v>
      </c>
      <c r="BE3330" s="22">
        <f>MAX(Table1[[#This Row],[$ESGA]],0)</f>
        <v>36.718511850429906</v>
      </c>
      <c r="BG3330" s="20"/>
    </row>
    <row r="3331" spans="1:59">
      <c r="A3331" s="20" t="s">
        <v>3389</v>
      </c>
      <c r="B3331" s="17" t="s">
        <v>65</v>
      </c>
      <c r="C3331" s="21">
        <v>26</v>
      </c>
      <c r="D3331" s="18">
        <v>0.32500000000000001</v>
      </c>
      <c r="E3331" s="21">
        <v>5</v>
      </c>
      <c r="F3331" s="21">
        <v>5</v>
      </c>
      <c r="G3331" s="21">
        <v>10</v>
      </c>
      <c r="H3331" s="21">
        <v>-4</v>
      </c>
      <c r="I3331" s="21">
        <v>5</v>
      </c>
      <c r="J3331" s="21">
        <v>5</v>
      </c>
      <c r="K3331" s="21">
        <v>10</v>
      </c>
      <c r="L3331" s="21">
        <v>0</v>
      </c>
      <c r="M3331" s="21">
        <v>0</v>
      </c>
      <c r="N3331" s="21">
        <v>0</v>
      </c>
      <c r="O3331" s="21">
        <v>0</v>
      </c>
      <c r="P3331" s="21">
        <v>0</v>
      </c>
      <c r="Q3331" s="21">
        <v>0</v>
      </c>
      <c r="R3331" s="21">
        <v>13</v>
      </c>
      <c r="S3331" s="21">
        <v>0</v>
      </c>
      <c r="T3331" s="21">
        <v>23</v>
      </c>
      <c r="U3331" s="21">
        <v>6</v>
      </c>
      <c r="V3331" s="19">
        <v>0.44500078235017992</v>
      </c>
      <c r="W3331" s="19">
        <v>0</v>
      </c>
      <c r="X3331" s="19">
        <v>12.55499921764982</v>
      </c>
      <c r="Y3331" s="19">
        <v>17</v>
      </c>
      <c r="Z3331" s="19">
        <v>4.1107412901125144</v>
      </c>
      <c r="AA3331" s="19">
        <v>4.0591874389493867</v>
      </c>
      <c r="AB3331" s="19">
        <v>8.1699287290619012</v>
      </c>
      <c r="AC3331" s="19">
        <v>25.138242243267388</v>
      </c>
      <c r="AD3331" s="19">
        <v>10.254475578823511</v>
      </c>
      <c r="AE3331" s="19">
        <v>14.05368244479428</v>
      </c>
      <c r="AF3331" s="22">
        <f>Table1[[#This Row],[$ESGF]]/AE3331</f>
        <v>0.72966467109991806</v>
      </c>
      <c r="AG3331" s="22">
        <f>POWER((Table1[[#This Row],[$ESGF]]+Table1[[#This Row],[$ESGA]]+Table1[[#This Row],[XEV+/-]])/(Table1[[#This Row],[$ESGF]]+Table1[[#This Row],[$ESGA]]-Table1[[#This Row],[XEV+/-]]),1/0.65)</f>
        <v>1.179331937832564</v>
      </c>
      <c r="AH3331" s="19">
        <v>1.3018682656386567</v>
      </c>
      <c r="AI3331" s="19">
        <v>-3.7992068659707705</v>
      </c>
      <c r="AJ3331" s="19">
        <v>-5.1010751316094272</v>
      </c>
      <c r="AK3331" s="23">
        <v>0.21703095880504603</v>
      </c>
      <c r="AL3331" s="24">
        <v>1.1557442773377189</v>
      </c>
      <c r="AM3331" s="18">
        <v>7.0535061611639957E-2</v>
      </c>
      <c r="AN3331" s="19">
        <v>1.0209564511009293E-2</v>
      </c>
      <c r="AO3331" s="19">
        <v>0</v>
      </c>
      <c r="AP3331" s="19">
        <v>0</v>
      </c>
      <c r="AQ3331" s="19">
        <v>0</v>
      </c>
      <c r="AR3331" s="19">
        <v>0</v>
      </c>
      <c r="AS3331" s="23">
        <v>0</v>
      </c>
      <c r="AT3331" s="22" t="e">
        <f>EXP(Table1[[#This Row],[TmPPR]]/Table1[[#This Row],[PPCalc]])</f>
        <v>#DIV/0!</v>
      </c>
      <c r="AU3331" s="18">
        <v>0</v>
      </c>
      <c r="AV3331" s="18">
        <v>0</v>
      </c>
      <c r="AW3331" s="19">
        <v>0</v>
      </c>
      <c r="AX3331" s="19">
        <v>0</v>
      </c>
      <c r="AY3331" s="19">
        <v>0</v>
      </c>
      <c r="AZ3331" s="19">
        <f>Table1[[#This Row],[$SHP]]/Table1[[#This Row],[SFrac]]</f>
        <v>0</v>
      </c>
      <c r="BA3331" s="23">
        <v>0.23109420699782141</v>
      </c>
      <c r="BB3331" s="24">
        <v>1.0659477485401805</v>
      </c>
      <c r="BC3331" s="18">
        <v>7.5105617274291964E-2</v>
      </c>
      <c r="BD3331" s="18">
        <v>4.7965682864147645E-3</v>
      </c>
      <c r="BE3331" s="22">
        <f>MAX(Table1[[#This Row],[$ESGA]],0)</f>
        <v>14.05368244479428</v>
      </c>
      <c r="BG3331" s="20"/>
    </row>
    <row r="3332" spans="1:59">
      <c r="A3332" s="20" t="s">
        <v>3390</v>
      </c>
      <c r="B3332" s="17" t="s">
        <v>68</v>
      </c>
      <c r="C3332" s="21">
        <v>26</v>
      </c>
      <c r="D3332" s="18">
        <v>0.32500000000000001</v>
      </c>
      <c r="E3332" s="21">
        <v>2</v>
      </c>
      <c r="F3332" s="21">
        <v>8</v>
      </c>
      <c r="G3332" s="21">
        <v>10</v>
      </c>
      <c r="H3332" s="21">
        <v>-12</v>
      </c>
      <c r="I3332" s="21">
        <v>2</v>
      </c>
      <c r="J3332" s="21">
        <v>5</v>
      </c>
      <c r="K3332" s="21">
        <v>7</v>
      </c>
      <c r="L3332" s="21">
        <v>0</v>
      </c>
      <c r="M3332" s="21">
        <v>3</v>
      </c>
      <c r="N3332" s="21">
        <v>3</v>
      </c>
      <c r="O3332" s="21">
        <v>0</v>
      </c>
      <c r="P3332" s="21">
        <v>0</v>
      </c>
      <c r="Q3332" s="21">
        <v>0</v>
      </c>
      <c r="R3332" s="21">
        <v>24</v>
      </c>
      <c r="S3332" s="21">
        <v>6</v>
      </c>
      <c r="T3332" s="21">
        <v>32</v>
      </c>
      <c r="U3332" s="21">
        <v>2</v>
      </c>
      <c r="V3332" s="19">
        <v>0.13251366120218577</v>
      </c>
      <c r="W3332" s="19">
        <v>1.1428571428571428</v>
      </c>
      <c r="X3332" s="19">
        <v>17.867486338797814</v>
      </c>
      <c r="Y3332" s="19">
        <v>28.857142857142858</v>
      </c>
      <c r="Z3332" s="19">
        <v>1.7661488143908421</v>
      </c>
      <c r="AA3332" s="19">
        <v>4.383716660501217</v>
      </c>
      <c r="AB3332" s="19">
        <v>6.1498654748920591</v>
      </c>
      <c r="AC3332" s="19">
        <v>18.922662999667875</v>
      </c>
      <c r="AD3332" s="19">
        <v>15.749302479186598</v>
      </c>
      <c r="AE3332" s="19">
        <v>25.388038195497341</v>
      </c>
      <c r="AF3332" s="22">
        <f>Table1[[#This Row],[$ESGF]]/AE3332</f>
        <v>0.62034342149287425</v>
      </c>
      <c r="AG3332" s="22">
        <f>POWER((Table1[[#This Row],[$ESGF]]+Table1[[#This Row],[$ESGA]]+Table1[[#This Row],[XEV+/-]])/(Table1[[#This Row],[$ESGF]]+Table1[[#This Row],[$ESGA]]-Table1[[#This Row],[XEV+/-]]),1/0.65)</f>
        <v>0.73753034657143623</v>
      </c>
      <c r="AH3332" s="19">
        <v>-4.0571279952602151</v>
      </c>
      <c r="AI3332" s="19">
        <v>-9.6387357163107446</v>
      </c>
      <c r="AJ3332" s="19">
        <v>-5.5816077210505286</v>
      </c>
      <c r="AK3332" s="23">
        <v>0.32723510907341347</v>
      </c>
      <c r="AL3332" s="24">
        <v>0.73058951304468445</v>
      </c>
      <c r="AM3332" s="18">
        <v>0.10635141044885939</v>
      </c>
      <c r="AN3332" s="19">
        <v>-3.338408194993351E-2</v>
      </c>
      <c r="AO3332" s="19">
        <v>0</v>
      </c>
      <c r="AP3332" s="19">
        <v>3.0954405018256721</v>
      </c>
      <c r="AQ3332" s="19">
        <v>3.0954405018256721</v>
      </c>
      <c r="AR3332" s="19">
        <v>9.5244323133097595</v>
      </c>
      <c r="AS3332" s="23">
        <v>0.4395604395604395</v>
      </c>
      <c r="AT3332" s="22">
        <f>EXP(Table1[[#This Row],[TmPPR]]/Table1[[#This Row],[PPCalc]])</f>
        <v>0.65710437710437708</v>
      </c>
      <c r="AU3332" s="18">
        <v>0.14285714285714285</v>
      </c>
      <c r="AV3332" s="18">
        <v>-5.9987486265009028E-2</v>
      </c>
      <c r="AW3332" s="19">
        <v>0</v>
      </c>
      <c r="AX3332" s="19">
        <v>0</v>
      </c>
      <c r="AY3332" s="19">
        <v>0</v>
      </c>
      <c r="AZ3332" s="19">
        <f>Table1[[#This Row],[$SHP]]/Table1[[#This Row],[SFrac]]</f>
        <v>0</v>
      </c>
      <c r="BA3332" s="23">
        <v>0.11454392601933586</v>
      </c>
      <c r="BB3332" s="24">
        <v>1.0883805458448952</v>
      </c>
      <c r="BC3332" s="18">
        <v>3.7226775956284153E-2</v>
      </c>
      <c r="BD3332" s="18">
        <v>3.1527674355402114E-3</v>
      </c>
      <c r="BE3332" s="22">
        <f>MAX(Table1[[#This Row],[$ESGA]],0)</f>
        <v>25.388038195497341</v>
      </c>
      <c r="BG3332" s="20"/>
    </row>
    <row r="3333" spans="1:59">
      <c r="A3333" s="20" t="s">
        <v>3391</v>
      </c>
      <c r="B3333" s="17" t="s">
        <v>65</v>
      </c>
      <c r="C3333" s="21">
        <v>23</v>
      </c>
      <c r="D3333" s="18">
        <v>0.28750000000000003</v>
      </c>
      <c r="E3333" s="21">
        <v>7</v>
      </c>
      <c r="F3333" s="21">
        <v>3</v>
      </c>
      <c r="G3333" s="21">
        <v>10</v>
      </c>
      <c r="H3333" s="21">
        <v>3</v>
      </c>
      <c r="I3333" s="21">
        <v>5</v>
      </c>
      <c r="J3333" s="21">
        <v>3</v>
      </c>
      <c r="K3333" s="21">
        <v>8</v>
      </c>
      <c r="L3333" s="21">
        <v>2</v>
      </c>
      <c r="M3333" s="21">
        <v>0</v>
      </c>
      <c r="N3333" s="21">
        <v>2</v>
      </c>
      <c r="O3333" s="21">
        <v>0</v>
      </c>
      <c r="P3333" s="21">
        <v>0</v>
      </c>
      <c r="Q3333" s="21">
        <v>0</v>
      </c>
      <c r="R3333" s="21">
        <v>18</v>
      </c>
      <c r="S3333" s="21">
        <v>5</v>
      </c>
      <c r="T3333" s="21">
        <v>10</v>
      </c>
      <c r="U3333" s="21">
        <v>0</v>
      </c>
      <c r="V3333" s="19">
        <v>0</v>
      </c>
      <c r="W3333" s="19">
        <v>0.45977011494252873</v>
      </c>
      <c r="X3333" s="19">
        <v>13</v>
      </c>
      <c r="Y3333" s="19">
        <v>9.5402298850574709</v>
      </c>
      <c r="Z3333" s="19">
        <v>4.0741539124811386</v>
      </c>
      <c r="AA3333" s="19">
        <v>2.444492347488683</v>
      </c>
      <c r="AB3333" s="19">
        <v>6.5186462599698221</v>
      </c>
      <c r="AC3333" s="19">
        <v>22.673552208590682</v>
      </c>
      <c r="AD3333" s="19">
        <v>10.532309840962515</v>
      </c>
      <c r="AE3333" s="19">
        <v>7.5922019879699407</v>
      </c>
      <c r="AF3333" s="22">
        <f>Table1[[#This Row],[$ESGF]]/AE3333</f>
        <v>1.3872536396754538</v>
      </c>
      <c r="AG3333" s="22">
        <f>POWER((Table1[[#This Row],[$ESGF]]+Table1[[#This Row],[$ESGA]]+Table1[[#This Row],[XEV+/-]])/(Table1[[#This Row],[$ESGF]]+Table1[[#This Row],[$ESGA]]-Table1[[#This Row],[XEV+/-]]),1/0.65)</f>
        <v>1.1542580310933197</v>
      </c>
      <c r="AH3333" s="19">
        <v>0.8444212185757014</v>
      </c>
      <c r="AI3333" s="19">
        <v>2.9401078529925742</v>
      </c>
      <c r="AJ3333" s="19">
        <v>2.0956866344168725</v>
      </c>
      <c r="AK3333" s="23">
        <v>0.19156890843698909</v>
      </c>
      <c r="AL3333" s="24">
        <v>1.1734330636017605</v>
      </c>
      <c r="AM3333" s="18">
        <v>5.5076061175634371E-2</v>
      </c>
      <c r="AN3333" s="19">
        <v>8.808517954316546E-3</v>
      </c>
      <c r="AO3333" s="19">
        <v>1.5576589264074936</v>
      </c>
      <c r="AP3333" s="19">
        <v>0</v>
      </c>
      <c r="AQ3333" s="19">
        <v>1.5576589264074936</v>
      </c>
      <c r="AR3333" s="19">
        <v>5.4179440918521511</v>
      </c>
      <c r="AS3333" s="23">
        <v>0.19990004997501246</v>
      </c>
      <c r="AT3333" s="22">
        <f>EXP(Table1[[#This Row],[TmPPR]]/Table1[[#This Row],[PPCalc]])</f>
        <v>1.1804529231387928</v>
      </c>
      <c r="AU3333" s="18">
        <v>5.7471264367816091E-2</v>
      </c>
      <c r="AV3333" s="18">
        <v>9.5343791954560688E-3</v>
      </c>
      <c r="AW3333" s="19">
        <v>0</v>
      </c>
      <c r="AX3333" s="19">
        <v>0</v>
      </c>
      <c r="AY3333" s="19">
        <v>0</v>
      </c>
      <c r="AZ3333" s="19">
        <f>Table1[[#This Row],[$SHP]]/Table1[[#This Row],[SFrac]]</f>
        <v>0</v>
      </c>
      <c r="BA3333" s="23">
        <v>0</v>
      </c>
      <c r="BB3333" s="24" t="e">
        <v>#DIV/0!</v>
      </c>
      <c r="BC3333" s="18">
        <v>0</v>
      </c>
      <c r="BD3333" s="18">
        <v>0</v>
      </c>
      <c r="BE3333" s="22">
        <f>MAX(Table1[[#This Row],[$ESGA]],0)</f>
        <v>7.5922019879699407</v>
      </c>
      <c r="BG3333" s="20"/>
    </row>
    <row r="3334" spans="1:59">
      <c r="A3334" s="20" t="s">
        <v>3392</v>
      </c>
      <c r="B3334" s="17" t="s">
        <v>1</v>
      </c>
      <c r="C3334" s="21">
        <v>22</v>
      </c>
      <c r="D3334" s="18">
        <v>0.26666666666666666</v>
      </c>
      <c r="E3334" s="21">
        <v>5</v>
      </c>
      <c r="F3334" s="21">
        <v>5</v>
      </c>
      <c r="G3334" s="21">
        <v>10</v>
      </c>
      <c r="H3334" s="21">
        <v>-2</v>
      </c>
      <c r="I3334" s="21">
        <v>5</v>
      </c>
      <c r="J3334" s="21">
        <v>3</v>
      </c>
      <c r="K3334" s="21">
        <v>8</v>
      </c>
      <c r="L3334" s="21">
        <v>0</v>
      </c>
      <c r="M3334" s="21">
        <v>2</v>
      </c>
      <c r="N3334" s="21">
        <v>2</v>
      </c>
      <c r="O3334" s="21">
        <v>0</v>
      </c>
      <c r="P3334" s="21">
        <v>0</v>
      </c>
      <c r="Q3334" s="21">
        <v>0</v>
      </c>
      <c r="R3334" s="21">
        <v>14</v>
      </c>
      <c r="S3334" s="21">
        <v>4</v>
      </c>
      <c r="T3334" s="21">
        <v>12</v>
      </c>
      <c r="U3334" s="21">
        <v>0</v>
      </c>
      <c r="V3334" s="19">
        <v>0</v>
      </c>
      <c r="W3334" s="19">
        <v>0.90909090909090917</v>
      </c>
      <c r="X3334" s="19">
        <v>10</v>
      </c>
      <c r="Y3334" s="19">
        <v>11.09090909090909</v>
      </c>
      <c r="Z3334" s="19">
        <v>4.6030024164384074</v>
      </c>
      <c r="AA3334" s="19">
        <v>2.6352175681171208</v>
      </c>
      <c r="AB3334" s="19">
        <v>7.2382199845555277</v>
      </c>
      <c r="AC3334" s="19">
        <v>27.143324942083229</v>
      </c>
      <c r="AD3334" s="19">
        <v>9.1356804541290781</v>
      </c>
      <c r="AE3334" s="19">
        <v>9.9532926304943778</v>
      </c>
      <c r="AF3334" s="22">
        <f>Table1[[#This Row],[$ESGF]]/AE3334</f>
        <v>0.91785510516787761</v>
      </c>
      <c r="AG3334" s="22">
        <f>POWER((Table1[[#This Row],[$ESGF]]+Table1[[#This Row],[$ESGA]]+Table1[[#This Row],[XEV+/-]])/(Table1[[#This Row],[$ESGF]]+Table1[[#This Row],[$ESGA]]-Table1[[#This Row],[XEV+/-]]),1/0.65)</f>
        <v>0.51044462028963777</v>
      </c>
      <c r="AH3334" s="19">
        <v>-4.1067863407005696</v>
      </c>
      <c r="AI3334" s="19">
        <v>-0.81761217636530015</v>
      </c>
      <c r="AJ3334" s="19">
        <v>3.2891741643352699</v>
      </c>
      <c r="AK3334" s="23">
        <v>0.19107477202009723</v>
      </c>
      <c r="AL3334" s="24">
        <v>0.51734015251776344</v>
      </c>
      <c r="AM3334" s="18">
        <v>5.0953272538692598E-2</v>
      </c>
      <c r="AN3334" s="19">
        <v>-3.3580993012298534E-2</v>
      </c>
      <c r="AO3334" s="19">
        <v>0</v>
      </c>
      <c r="AP3334" s="19">
        <v>1.499561171103323</v>
      </c>
      <c r="AQ3334" s="19">
        <v>1.499561171103323</v>
      </c>
      <c r="AR3334" s="19">
        <v>5.6233543916374611</v>
      </c>
      <c r="AS3334" s="23">
        <v>0.22727272727272729</v>
      </c>
      <c r="AT3334" s="22">
        <f>EXP(Table1[[#This Row],[TmPPR]]/Table1[[#This Row],[PPCalc]])</f>
        <v>0.74971700890506299</v>
      </c>
      <c r="AU3334" s="18">
        <v>6.0606060606060608E-2</v>
      </c>
      <c r="AV3334" s="18">
        <v>-1.7458149400930344E-2</v>
      </c>
      <c r="AW3334" s="19">
        <v>0</v>
      </c>
      <c r="AX3334" s="19">
        <v>0</v>
      </c>
      <c r="AY3334" s="19">
        <v>0</v>
      </c>
      <c r="AZ3334" s="19">
        <f>Table1[[#This Row],[$SHP]]/Table1[[#This Row],[SFrac]]</f>
        <v>0</v>
      </c>
      <c r="BA3334" s="23">
        <v>0</v>
      </c>
      <c r="BB3334" s="24" t="e">
        <v>#DIV/0!</v>
      </c>
      <c r="BC3334" s="18">
        <v>0</v>
      </c>
      <c r="BD3334" s="18">
        <v>0</v>
      </c>
      <c r="BE3334" s="22">
        <f>MAX(Table1[[#This Row],[$ESGA]],0)</f>
        <v>9.9532926304943778</v>
      </c>
      <c r="BG3334" s="20"/>
    </row>
    <row r="3335" spans="1:59">
      <c r="A3335" s="20" t="s">
        <v>3393</v>
      </c>
      <c r="B3335" s="17" t="s">
        <v>1</v>
      </c>
      <c r="C3335" s="21">
        <v>21</v>
      </c>
      <c r="D3335" s="18">
        <v>0.26250000000000001</v>
      </c>
      <c r="E3335" s="21">
        <v>5</v>
      </c>
      <c r="F3335" s="21">
        <v>5</v>
      </c>
      <c r="G3335" s="21">
        <v>10</v>
      </c>
      <c r="H3335" s="21">
        <v>-12</v>
      </c>
      <c r="I3335" s="21">
        <v>4</v>
      </c>
      <c r="J3335" s="21">
        <v>2</v>
      </c>
      <c r="K3335" s="21">
        <v>6</v>
      </c>
      <c r="L3335" s="21">
        <v>1</v>
      </c>
      <c r="M3335" s="21">
        <v>2</v>
      </c>
      <c r="N3335" s="21">
        <v>3</v>
      </c>
      <c r="O3335" s="21">
        <v>0</v>
      </c>
      <c r="P3335" s="21">
        <v>1</v>
      </c>
      <c r="Q3335" s="21">
        <v>1</v>
      </c>
      <c r="R3335" s="21">
        <v>11</v>
      </c>
      <c r="S3335" s="21">
        <v>4</v>
      </c>
      <c r="T3335" s="21">
        <v>19</v>
      </c>
      <c r="U3335" s="21">
        <v>0</v>
      </c>
      <c r="V3335" s="19">
        <v>1</v>
      </c>
      <c r="W3335" s="19">
        <v>1.5</v>
      </c>
      <c r="X3335" s="19">
        <v>6</v>
      </c>
      <c r="Y3335" s="19">
        <v>17.5</v>
      </c>
      <c r="Z3335" s="19">
        <v>3.5850622406639001</v>
      </c>
      <c r="AA3335" s="19">
        <v>1.7925311203319501</v>
      </c>
      <c r="AB3335" s="19">
        <v>5.3775933609958502</v>
      </c>
      <c r="AC3335" s="19">
        <v>20.486069946650858</v>
      </c>
      <c r="AD3335" s="19">
        <v>5.3775933609958502</v>
      </c>
      <c r="AE3335" s="19">
        <v>15.684647302904564</v>
      </c>
      <c r="AF3335" s="22">
        <f>Table1[[#This Row],[$ESGF]]/AE3335</f>
        <v>0.34285714285714286</v>
      </c>
      <c r="AG3335" s="22">
        <f>POWER((Table1[[#This Row],[$ESGF]]+Table1[[#This Row],[$ESGA]]+Table1[[#This Row],[XEV+/-]])/(Table1[[#This Row],[$ESGF]]+Table1[[#This Row],[$ESGA]]-Table1[[#This Row],[XEV+/-]]),1/0.65)</f>
        <v>0.37598736176935221</v>
      </c>
      <c r="AH3335" s="19">
        <v>-6.4791741428585494</v>
      </c>
      <c r="AI3335" s="19">
        <v>-10.307053941908713</v>
      </c>
      <c r="AJ3335" s="19">
        <v>-3.8278797990501632</v>
      </c>
      <c r="AK3335" s="23">
        <v>0.19504097935470485</v>
      </c>
      <c r="AL3335" s="24">
        <v>0.37425149700598803</v>
      </c>
      <c r="AM3335" s="18">
        <v>5.1198257080610023E-2</v>
      </c>
      <c r="AN3335" s="19">
        <v>-5.0319042501848335E-2</v>
      </c>
      <c r="AO3335" s="19">
        <v>0.79348704937686465</v>
      </c>
      <c r="AP3335" s="19">
        <v>1.5869740987537293</v>
      </c>
      <c r="AQ3335" s="19">
        <v>2.380461148130594</v>
      </c>
      <c r="AR3335" s="19">
        <v>9.0684234214498805</v>
      </c>
      <c r="AS3335" s="23">
        <v>0.31746031746031744</v>
      </c>
      <c r="AT3335" s="22">
        <f>EXP(Table1[[#This Row],[TmPPR]]/Table1[[#This Row],[PPCalc]])</f>
        <v>0.4604134985601967</v>
      </c>
      <c r="AU3335" s="18">
        <v>8.3333333333333329E-2</v>
      </c>
      <c r="AV3335" s="18">
        <v>-6.4635856946923878E-2</v>
      </c>
      <c r="AW3335" s="19">
        <v>0</v>
      </c>
      <c r="AX3335" s="19">
        <v>0</v>
      </c>
      <c r="AY3335" s="19">
        <v>0</v>
      </c>
      <c r="AZ3335" s="19">
        <f>Table1[[#This Row],[$SHP]]/Table1[[#This Row],[SFrac]]</f>
        <v>0</v>
      </c>
      <c r="BA3335" s="23">
        <v>0</v>
      </c>
      <c r="BB3335" s="24" t="e">
        <v>#DIV/0!</v>
      </c>
      <c r="BC3335" s="18">
        <v>0</v>
      </c>
      <c r="BD3335" s="18">
        <v>0</v>
      </c>
      <c r="BE3335" s="22">
        <f>MAX(Table1[[#This Row],[$ESGA]],0)</f>
        <v>15.684647302904564</v>
      </c>
      <c r="BG3335" s="20"/>
    </row>
    <row r="3336" spans="1:59">
      <c r="A3336" s="20" t="s">
        <v>3394</v>
      </c>
      <c r="B3336" s="17" t="s">
        <v>1</v>
      </c>
      <c r="C3336" s="21">
        <v>20</v>
      </c>
      <c r="D3336" s="18">
        <v>0.25</v>
      </c>
      <c r="E3336" s="21">
        <v>2</v>
      </c>
      <c r="F3336" s="21">
        <v>8</v>
      </c>
      <c r="G3336" s="21">
        <v>10</v>
      </c>
      <c r="H3336" s="21">
        <v>10</v>
      </c>
      <c r="I3336" s="21">
        <v>2</v>
      </c>
      <c r="J3336" s="21">
        <v>8</v>
      </c>
      <c r="K3336" s="21">
        <v>10</v>
      </c>
      <c r="L3336" s="21">
        <v>0</v>
      </c>
      <c r="M3336" s="21">
        <v>0</v>
      </c>
      <c r="N3336" s="21">
        <v>0</v>
      </c>
      <c r="O3336" s="21">
        <v>0</v>
      </c>
      <c r="P3336" s="21">
        <v>0</v>
      </c>
      <c r="Q3336" s="21">
        <v>0</v>
      </c>
      <c r="R3336" s="21">
        <v>17</v>
      </c>
      <c r="S3336" s="21">
        <v>1</v>
      </c>
      <c r="T3336" s="21">
        <v>6</v>
      </c>
      <c r="U3336" s="21">
        <v>0</v>
      </c>
      <c r="V3336" s="19">
        <v>0</v>
      </c>
      <c r="W3336" s="19">
        <v>4.9382716049382713E-2</v>
      </c>
      <c r="X3336" s="19">
        <v>16</v>
      </c>
      <c r="Y3336" s="19">
        <v>5.9506172839506171</v>
      </c>
      <c r="Z3336" s="19">
        <v>1.7282796541823202</v>
      </c>
      <c r="AA3336" s="19">
        <v>6.6171950923327607</v>
      </c>
      <c r="AB3336" s="19">
        <v>8.345474746515082</v>
      </c>
      <c r="AC3336" s="19">
        <v>33.381898986060328</v>
      </c>
      <c r="AD3336" s="19">
        <v>13.388565731596415</v>
      </c>
      <c r="AE3336" s="19">
        <v>5.0519287822853984</v>
      </c>
      <c r="AF3336" s="22">
        <f>Table1[[#This Row],[$ESGF]]/AE3336</f>
        <v>2.6501889295319159</v>
      </c>
      <c r="AG3336" s="22">
        <f>POWER((Table1[[#This Row],[$ESGF]]+Table1[[#This Row],[$ESGA]]+Table1[[#This Row],[XEV+/-]])/(Table1[[#This Row],[$ESGF]]+Table1[[#This Row],[$ESGA]]-Table1[[#This Row],[XEV+/-]]),1/0.65)</f>
        <v>1.5053599915904141</v>
      </c>
      <c r="AH3336" s="19">
        <v>2.4370560545638371</v>
      </c>
      <c r="AI3336" s="19">
        <v>8.3366369493110177</v>
      </c>
      <c r="AJ3336" s="19">
        <v>5.8995808947471815</v>
      </c>
      <c r="AK3336" s="23">
        <v>0.20836277906672027</v>
      </c>
      <c r="AL3336" s="24">
        <v>1.5344613837647285</v>
      </c>
      <c r="AM3336" s="18">
        <v>5.2090694766680067E-2</v>
      </c>
      <c r="AN3336" s="19">
        <v>2.2304163962626307E-2</v>
      </c>
      <c r="AO3336" s="19">
        <v>0</v>
      </c>
      <c r="AP3336" s="19">
        <v>0</v>
      </c>
      <c r="AQ3336" s="19">
        <v>0</v>
      </c>
      <c r="AR3336" s="19">
        <v>0</v>
      </c>
      <c r="AS3336" s="23">
        <v>4.9382716049382713E-2</v>
      </c>
      <c r="AT3336" s="22">
        <f>EXP(Table1[[#This Row],[TmPPR]]/Table1[[#This Row],[PPCalc]])</f>
        <v>1.4673801440755154</v>
      </c>
      <c r="AU3336" s="18">
        <v>1.2345679012345678E-2</v>
      </c>
      <c r="AV3336" s="18">
        <v>4.7343036523649256E-3</v>
      </c>
      <c r="AW3336" s="19">
        <v>0</v>
      </c>
      <c r="AX3336" s="19">
        <v>0</v>
      </c>
      <c r="AY3336" s="19">
        <v>0</v>
      </c>
      <c r="AZ3336" s="19">
        <f>Table1[[#This Row],[$SHP]]/Table1[[#This Row],[SFrac]]</f>
        <v>0</v>
      </c>
      <c r="BA3336" s="23">
        <v>0</v>
      </c>
      <c r="BB3336" s="24" t="e">
        <v>#DIV/0!</v>
      </c>
      <c r="BC3336" s="18">
        <v>0</v>
      </c>
      <c r="BD3336" s="18">
        <v>0</v>
      </c>
      <c r="BE3336" s="22">
        <f>MAX(Table1[[#This Row],[$ESGA]],0)</f>
        <v>5.0519287822853984</v>
      </c>
      <c r="BG3336" s="20"/>
    </row>
    <row r="3337" spans="1:59">
      <c r="A3337" s="20" t="s">
        <v>3395</v>
      </c>
      <c r="B3337" s="17" t="s">
        <v>68</v>
      </c>
      <c r="C3337" s="21">
        <v>130</v>
      </c>
      <c r="D3337" s="18">
        <v>1.9720528455284552</v>
      </c>
      <c r="E3337" s="21">
        <v>2</v>
      </c>
      <c r="F3337" s="21">
        <v>7</v>
      </c>
      <c r="G3337" s="21">
        <v>9</v>
      </c>
      <c r="H3337" s="21">
        <v>-10</v>
      </c>
      <c r="I3337" s="21">
        <v>2</v>
      </c>
      <c r="J3337" s="21">
        <v>5</v>
      </c>
      <c r="K3337" s="21">
        <v>7</v>
      </c>
      <c r="L3337" s="21">
        <v>0</v>
      </c>
      <c r="M3337" s="21">
        <v>1</v>
      </c>
      <c r="N3337" s="21">
        <v>1</v>
      </c>
      <c r="O3337" s="21">
        <v>0</v>
      </c>
      <c r="P3337" s="21">
        <v>1</v>
      </c>
      <c r="Q3337" s="21">
        <v>1</v>
      </c>
      <c r="R3337" s="21">
        <v>58</v>
      </c>
      <c r="S3337" s="21">
        <v>1</v>
      </c>
      <c r="T3337" s="21">
        <v>95</v>
      </c>
      <c r="U3337" s="21">
        <v>28</v>
      </c>
      <c r="V3337" s="19">
        <v>3.5664106185945519</v>
      </c>
      <c r="W3337" s="19">
        <v>0.2</v>
      </c>
      <c r="X3337" s="19">
        <v>53.433589381405447</v>
      </c>
      <c r="Y3337" s="19">
        <v>66.8</v>
      </c>
      <c r="Z3337" s="19">
        <v>2.8207387974558147</v>
      </c>
      <c r="AA3337" s="19">
        <v>6.8464790528197881</v>
      </c>
      <c r="AB3337" s="19">
        <v>9.6672178502756037</v>
      </c>
      <c r="AC3337" s="19">
        <v>4.9021089227885568</v>
      </c>
      <c r="AD3337" s="19">
        <v>73.860398301034976</v>
      </c>
      <c r="AE3337" s="19">
        <v>89.327835102249367</v>
      </c>
      <c r="AF3337" s="22">
        <f>Table1[[#This Row],[$ESGF]]/AE3337</f>
        <v>0.8268463935848267</v>
      </c>
      <c r="AG3337" s="22">
        <f>POWER((Table1[[#This Row],[$ESGF]]+Table1[[#This Row],[$ESGA]]+Table1[[#This Row],[XEV+/-]])/(Table1[[#This Row],[$ESGF]]+Table1[[#This Row],[$ESGA]]-Table1[[#This Row],[XEV+/-]]),1/0.65)</f>
        <v>0.85929442034808745</v>
      </c>
      <c r="AH3337" s="19">
        <v>-8.0360949185365023</v>
      </c>
      <c r="AI3337" s="19">
        <v>-15.467436801214394</v>
      </c>
      <c r="AJ3337" s="19">
        <v>-7.4313418826778914</v>
      </c>
      <c r="AK3337" s="23">
        <v>0.23964264661666748</v>
      </c>
      <c r="AL3337" s="24">
        <v>0.87711233423046375</v>
      </c>
      <c r="AM3337" s="18">
        <v>0.47258796317036911</v>
      </c>
      <c r="AN3337" s="19">
        <v>-6.1965830899862226E-2</v>
      </c>
      <c r="AO3337" s="19">
        <v>0</v>
      </c>
      <c r="AP3337" s="19">
        <v>1.9118784724664177</v>
      </c>
      <c r="AQ3337" s="19">
        <v>1.9118784724664177</v>
      </c>
      <c r="AR3337" s="19">
        <v>0.96948642973818866</v>
      </c>
      <c r="AS3337" s="23">
        <v>2.0283432105127546E-2</v>
      </c>
      <c r="AT3337" s="22">
        <f>EXP(Table1[[#This Row],[TmPPR]]/Table1[[#This Row],[PPCalc]])</f>
        <v>0.749207661568141</v>
      </c>
      <c r="AU3337" s="18">
        <v>0.04</v>
      </c>
      <c r="AV3337" s="18">
        <v>-1.1549563285288658E-2</v>
      </c>
      <c r="AW3337" s="19">
        <v>0</v>
      </c>
      <c r="AX3337" s="19">
        <v>0</v>
      </c>
      <c r="AY3337" s="19">
        <v>0</v>
      </c>
      <c r="AZ3337" s="19">
        <f>Table1[[#This Row],[$SHP]]/Table1[[#This Row],[SFrac]]</f>
        <v>0</v>
      </c>
      <c r="BA3337" s="23">
        <v>0.28178565673054368</v>
      </c>
      <c r="BB3337" s="24">
        <v>0.9618544650911528</v>
      </c>
      <c r="BC3337" s="18">
        <v>0.55569620618457316</v>
      </c>
      <c r="BD3337" s="18">
        <v>-2.1612205451622887E-2</v>
      </c>
      <c r="BE3337" s="22">
        <f>MAX(Table1[[#This Row],[$ESGA]],0)</f>
        <v>89.327835102249367</v>
      </c>
      <c r="BG3337" s="20"/>
    </row>
    <row r="3338" spans="1:59">
      <c r="A3338" s="20" t="s">
        <v>3396</v>
      </c>
      <c r="B3338" s="17" t="s">
        <v>65</v>
      </c>
      <c r="C3338" s="21">
        <v>127</v>
      </c>
      <c r="D3338" s="18">
        <v>1.5487804878048781</v>
      </c>
      <c r="E3338" s="21">
        <v>6</v>
      </c>
      <c r="F3338" s="21">
        <v>3</v>
      </c>
      <c r="G3338" s="21">
        <v>9</v>
      </c>
      <c r="H3338" s="21">
        <v>5</v>
      </c>
      <c r="I3338" s="21">
        <v>6</v>
      </c>
      <c r="J3338" s="21">
        <v>3</v>
      </c>
      <c r="K3338" s="21">
        <v>9</v>
      </c>
      <c r="L3338" s="21">
        <v>0</v>
      </c>
      <c r="M3338" s="21">
        <v>0</v>
      </c>
      <c r="N3338" s="21">
        <v>0</v>
      </c>
      <c r="O3338" s="21">
        <v>0</v>
      </c>
      <c r="P3338" s="21">
        <v>0</v>
      </c>
      <c r="Q3338" s="21">
        <v>0</v>
      </c>
      <c r="R3338" s="21">
        <v>25</v>
      </c>
      <c r="S3338" s="21">
        <v>0</v>
      </c>
      <c r="T3338" s="21">
        <v>21</v>
      </c>
      <c r="U3338" s="21">
        <v>1</v>
      </c>
      <c r="V3338" s="19">
        <v>6.4516129032258063E-2</v>
      </c>
      <c r="W3338" s="19">
        <v>0</v>
      </c>
      <c r="X3338" s="19">
        <v>24.935483870967744</v>
      </c>
      <c r="Y3338" s="19">
        <v>20</v>
      </c>
      <c r="Z3338" s="19">
        <v>7.0991904761666254</v>
      </c>
      <c r="AA3338" s="19">
        <v>3.5368605279638992</v>
      </c>
      <c r="AB3338" s="19">
        <v>10.636051004130522</v>
      </c>
      <c r="AC3338" s="19">
        <v>6.8673715144779743</v>
      </c>
      <c r="AD3338" s="19">
        <v>29.480920952117312</v>
      </c>
      <c r="AE3338" s="19">
        <v>23.689408314402435</v>
      </c>
      <c r="AF3338" s="22">
        <f>Table1[[#This Row],[$ESGF]]/AE3338</f>
        <v>1.2444768801673201</v>
      </c>
      <c r="AG3338" s="22">
        <f>POWER((Table1[[#This Row],[$ESGF]]+Table1[[#This Row],[$ESGA]]+Table1[[#This Row],[XEV+/-]])/(Table1[[#This Row],[$ESGF]]+Table1[[#This Row],[$ESGA]]-Table1[[#This Row],[XEV+/-]]),1/0.65)</f>
        <v>1.0169937236047089</v>
      </c>
      <c r="AH3338" s="19">
        <v>0.29118744422731857</v>
      </c>
      <c r="AI3338" s="19">
        <v>5.7915126377148791</v>
      </c>
      <c r="AJ3338" s="19">
        <v>5.5003251934875603</v>
      </c>
      <c r="AK3338" s="23">
        <v>9.4765353723942111E-2</v>
      </c>
      <c r="AL3338" s="24">
        <v>1.0252206664375074</v>
      </c>
      <c r="AM3338" s="18">
        <v>0.14677073076756889</v>
      </c>
      <c r="AN3338" s="19">
        <v>3.6557468320512999E-3</v>
      </c>
      <c r="AO3338" s="19">
        <v>0</v>
      </c>
      <c r="AP3338" s="19">
        <v>0</v>
      </c>
      <c r="AQ3338" s="19">
        <v>0</v>
      </c>
      <c r="AR3338" s="19">
        <v>0</v>
      </c>
      <c r="AS3338" s="23">
        <v>0</v>
      </c>
      <c r="AT3338" s="22" t="e">
        <f>EXP(Table1[[#This Row],[TmPPR]]/Table1[[#This Row],[PPCalc]])</f>
        <v>#DIV/0!</v>
      </c>
      <c r="AU3338" s="18">
        <v>0</v>
      </c>
      <c r="AV3338" s="18">
        <v>0</v>
      </c>
      <c r="AW3338" s="19">
        <v>0</v>
      </c>
      <c r="AX3338" s="19">
        <v>0</v>
      </c>
      <c r="AY3338" s="19">
        <v>0</v>
      </c>
      <c r="AZ3338" s="19">
        <f>Table1[[#This Row],[$SHP]]/Table1[[#This Row],[SFrac]]</f>
        <v>0</v>
      </c>
      <c r="BA3338" s="23">
        <v>6.9426805520277713E-3</v>
      </c>
      <c r="BB3338" s="24">
        <v>1.0982736725415356</v>
      </c>
      <c r="BC3338" s="18">
        <v>1.0752688172043012E-2</v>
      </c>
      <c r="BD3338" s="18">
        <v>1.0079522411339551E-3</v>
      </c>
      <c r="BE3338" s="22">
        <f>MAX(Table1[[#This Row],[$ESGA]],0)</f>
        <v>23.689408314402435</v>
      </c>
      <c r="BG3338" s="20"/>
    </row>
    <row r="3339" spans="1:59">
      <c r="A3339" s="20" t="s">
        <v>3397</v>
      </c>
      <c r="B3339" s="17" t="s">
        <v>65</v>
      </c>
      <c r="C3339" s="21">
        <v>121</v>
      </c>
      <c r="D3339" s="18">
        <v>1.7433943089430897</v>
      </c>
      <c r="E3339" s="21">
        <v>3</v>
      </c>
      <c r="F3339" s="21">
        <v>6</v>
      </c>
      <c r="G3339" s="21">
        <v>9</v>
      </c>
      <c r="H3339" s="21">
        <v>-7</v>
      </c>
      <c r="I3339" s="21">
        <v>3</v>
      </c>
      <c r="J3339" s="21">
        <v>6</v>
      </c>
      <c r="K3339" s="21">
        <v>9</v>
      </c>
      <c r="L3339" s="21">
        <v>0</v>
      </c>
      <c r="M3339" s="21">
        <v>0</v>
      </c>
      <c r="N3339" s="21">
        <v>0</v>
      </c>
      <c r="O3339" s="21">
        <v>0</v>
      </c>
      <c r="P3339" s="21">
        <v>0</v>
      </c>
      <c r="Q3339" s="21">
        <v>0</v>
      </c>
      <c r="R3339" s="21">
        <v>19</v>
      </c>
      <c r="S3339" s="21">
        <v>0</v>
      </c>
      <c r="T3339" s="21">
        <v>26</v>
      </c>
      <c r="U3339" s="21">
        <v>0</v>
      </c>
      <c r="V3339" s="19">
        <v>0</v>
      </c>
      <c r="W3339" s="19">
        <v>0</v>
      </c>
      <c r="X3339" s="19">
        <v>19</v>
      </c>
      <c r="Y3339" s="19">
        <v>26</v>
      </c>
      <c r="Z3339" s="19">
        <v>4.7465280778069303</v>
      </c>
      <c r="AA3339" s="19">
        <v>8.0232271069331436</v>
      </c>
      <c r="AB3339" s="19">
        <v>12.769755184740074</v>
      </c>
      <c r="AC3339" s="19">
        <v>7.3246511814539383</v>
      </c>
      <c r="AD3339" s="19">
        <v>24.447673951883257</v>
      </c>
      <c r="AE3339" s="19">
        <v>31.327129276996601</v>
      </c>
      <c r="AF3339" s="22">
        <f>Table1[[#This Row],[$ESGF]]/AE3339</f>
        <v>0.78039943384902155</v>
      </c>
      <c r="AG3339" s="22">
        <f>POWER((Table1[[#This Row],[$ESGF]]+Table1[[#This Row],[$ESGA]]+Table1[[#This Row],[XEV+/-]])/(Table1[[#This Row],[$ESGF]]+Table1[[#This Row],[$ESGA]]-Table1[[#This Row],[XEV+/-]]),1/0.65)</f>
        <v>0.98872705497447588</v>
      </c>
      <c r="AH3339" s="19">
        <v>-0.20550211539360597</v>
      </c>
      <c r="AI3339" s="19">
        <v>-6.8794553251133426</v>
      </c>
      <c r="AJ3339" s="19">
        <v>-6.6739532097197367</v>
      </c>
      <c r="AK3339" s="23">
        <v>9.5022293240866737E-2</v>
      </c>
      <c r="AL3339" s="24">
        <v>0.97629053862213566</v>
      </c>
      <c r="AM3339" s="18">
        <v>0.1656613252588485</v>
      </c>
      <c r="AN3339" s="19">
        <v>-3.9750524210048531E-3</v>
      </c>
      <c r="AO3339" s="19">
        <v>0</v>
      </c>
      <c r="AP3339" s="19">
        <v>0</v>
      </c>
      <c r="AQ3339" s="19">
        <v>0</v>
      </c>
      <c r="AR3339" s="19">
        <v>0</v>
      </c>
      <c r="AS3339" s="23">
        <v>0</v>
      </c>
      <c r="AT3339" s="22" t="e">
        <f>EXP(Table1[[#This Row],[TmPPR]]/Table1[[#This Row],[PPCalc]])</f>
        <v>#DIV/0!</v>
      </c>
      <c r="AU3339" s="18">
        <v>0</v>
      </c>
      <c r="AV3339" s="18">
        <v>0</v>
      </c>
      <c r="AW3339" s="19">
        <v>0</v>
      </c>
      <c r="AX3339" s="19">
        <v>0</v>
      </c>
      <c r="AY3339" s="19">
        <v>0</v>
      </c>
      <c r="AZ3339" s="19">
        <f>Table1[[#This Row],[$SHP]]/Table1[[#This Row],[SFrac]]</f>
        <v>0</v>
      </c>
      <c r="BA3339" s="23">
        <v>0</v>
      </c>
      <c r="BB3339" s="24" t="e">
        <v>#DIV/0!</v>
      </c>
      <c r="BC3339" s="18">
        <v>0</v>
      </c>
      <c r="BD3339" s="18">
        <v>0</v>
      </c>
      <c r="BE3339" s="22">
        <f>MAX(Table1[[#This Row],[$ESGA]],0)</f>
        <v>31.327129276996601</v>
      </c>
      <c r="BG3339" s="20"/>
    </row>
    <row r="3340" spans="1:59">
      <c r="A3340" s="20" t="s">
        <v>3398</v>
      </c>
      <c r="B3340" s="17" t="s">
        <v>68</v>
      </c>
      <c r="C3340" s="21">
        <v>120</v>
      </c>
      <c r="D3340" s="18">
        <v>1.6059088269454125</v>
      </c>
      <c r="E3340" s="21">
        <v>0</v>
      </c>
      <c r="F3340" s="21">
        <v>9</v>
      </c>
      <c r="G3340" s="21">
        <v>9</v>
      </c>
      <c r="H3340" s="21">
        <v>6</v>
      </c>
      <c r="I3340" s="21">
        <v>0</v>
      </c>
      <c r="J3340" s="21">
        <v>8</v>
      </c>
      <c r="K3340" s="21">
        <v>8</v>
      </c>
      <c r="L3340" s="21">
        <v>0</v>
      </c>
      <c r="M3340" s="21">
        <v>0</v>
      </c>
      <c r="N3340" s="21">
        <v>0</v>
      </c>
      <c r="O3340" s="21">
        <v>0</v>
      </c>
      <c r="P3340" s="21">
        <v>1</v>
      </c>
      <c r="Q3340" s="21">
        <v>1</v>
      </c>
      <c r="R3340" s="21">
        <v>64</v>
      </c>
      <c r="S3340" s="21">
        <v>1</v>
      </c>
      <c r="T3340" s="21">
        <v>80</v>
      </c>
      <c r="U3340" s="21">
        <v>22</v>
      </c>
      <c r="V3340" s="19">
        <v>2.6334681979338592</v>
      </c>
      <c r="W3340" s="19">
        <v>0.16923076923076924</v>
      </c>
      <c r="X3340" s="19">
        <v>60.366531802066149</v>
      </c>
      <c r="Y3340" s="19">
        <v>57.830769230769228</v>
      </c>
      <c r="Z3340" s="19">
        <v>0</v>
      </c>
      <c r="AA3340" s="19">
        <v>8.6574070815334334</v>
      </c>
      <c r="AB3340" s="19">
        <v>8.6574070815334334</v>
      </c>
      <c r="AC3340" s="19">
        <v>5.390970481182686</v>
      </c>
      <c r="AD3340" s="19">
        <v>73.500659224615248</v>
      </c>
      <c r="AE3340" s="19">
        <v>70.445664706485061</v>
      </c>
      <c r="AF3340" s="22">
        <f>Table1[[#This Row],[$ESGF]]/AE3340</f>
        <v>1.0433666788560936</v>
      </c>
      <c r="AG3340" s="22">
        <f>POWER((Table1[[#This Row],[$ESGF]]+Table1[[#This Row],[$ESGA]]+Table1[[#This Row],[XEV+/-]])/(Table1[[#This Row],[$ESGF]]+Table1[[#This Row],[$ESGA]]-Table1[[#This Row],[XEV+/-]]),1/0.65)</f>
        <v>0.98009074381071382</v>
      </c>
      <c r="AH3340" s="19">
        <v>-0.94078921204036858</v>
      </c>
      <c r="AI3340" s="19">
        <v>3.0549945181301856</v>
      </c>
      <c r="AJ3340" s="19">
        <v>3.9957837301705541</v>
      </c>
      <c r="AK3340" s="23">
        <v>0.25294141676033099</v>
      </c>
      <c r="AL3340" s="24">
        <v>0.96864347273644924</v>
      </c>
      <c r="AM3340" s="18">
        <v>0.40620085387549382</v>
      </c>
      <c r="AN3340" s="19">
        <v>-1.2941018140026623E-2</v>
      </c>
      <c r="AO3340" s="19">
        <v>0</v>
      </c>
      <c r="AP3340" s="19">
        <v>0</v>
      </c>
      <c r="AQ3340" s="19">
        <v>0</v>
      </c>
      <c r="AR3340" s="19">
        <v>0</v>
      </c>
      <c r="AS3340" s="23">
        <v>9.5800054937604084E-3</v>
      </c>
      <c r="AT3340" s="22">
        <f>EXP(Table1[[#This Row],[TmPPR]]/Table1[[#This Row],[PPCalc]])</f>
        <v>0.8698907689012636</v>
      </c>
      <c r="AU3340" s="18">
        <v>1.5384615384615385E-2</v>
      </c>
      <c r="AV3340" s="18">
        <v>-2.1444250492768779E-3</v>
      </c>
      <c r="AW3340" s="19">
        <v>0</v>
      </c>
      <c r="AX3340" s="19">
        <v>0</v>
      </c>
      <c r="AY3340" s="19">
        <v>0</v>
      </c>
      <c r="AZ3340" s="19">
        <f>Table1[[#This Row],[$SHP]]/Table1[[#This Row],[SFrac]]</f>
        <v>0</v>
      </c>
      <c r="BA3340" s="23">
        <v>0.20677813278393287</v>
      </c>
      <c r="BB3340" s="24">
        <v>1.1636297484442337</v>
      </c>
      <c r="BC3340" s="18">
        <v>0.33206682865700837</v>
      </c>
      <c r="BD3340" s="18">
        <v>5.0322806272105482E-2</v>
      </c>
      <c r="BE3340" s="22">
        <f>MAX(Table1[[#This Row],[$ESGA]],0)</f>
        <v>70.445664706485061</v>
      </c>
      <c r="BG3340" s="20"/>
    </row>
    <row r="3341" spans="1:59">
      <c r="A3341" s="20" t="s">
        <v>3399</v>
      </c>
      <c r="B3341" s="17" t="s">
        <v>65</v>
      </c>
      <c r="C3341" s="21">
        <v>94</v>
      </c>
      <c r="D3341" s="18">
        <v>1.1373403019744484</v>
      </c>
      <c r="E3341" s="21">
        <v>4</v>
      </c>
      <c r="F3341" s="21">
        <v>5</v>
      </c>
      <c r="G3341" s="21">
        <v>9</v>
      </c>
      <c r="H3341" s="21">
        <v>8</v>
      </c>
      <c r="I3341" s="21">
        <v>4</v>
      </c>
      <c r="J3341" s="21">
        <v>5</v>
      </c>
      <c r="K3341" s="21">
        <v>9</v>
      </c>
      <c r="L3341" s="21">
        <v>0</v>
      </c>
      <c r="M3341" s="21">
        <v>0</v>
      </c>
      <c r="N3341" s="21">
        <v>0</v>
      </c>
      <c r="O3341" s="21">
        <v>0</v>
      </c>
      <c r="P3341" s="21">
        <v>0</v>
      </c>
      <c r="Q3341" s="21">
        <v>0</v>
      </c>
      <c r="R3341" s="21">
        <v>19</v>
      </c>
      <c r="S3341" s="21">
        <v>0</v>
      </c>
      <c r="T3341" s="21">
        <v>11</v>
      </c>
      <c r="U3341" s="21">
        <v>0</v>
      </c>
      <c r="V3341" s="19">
        <v>0</v>
      </c>
      <c r="W3341" s="19">
        <v>0</v>
      </c>
      <c r="X3341" s="19">
        <v>19</v>
      </c>
      <c r="Y3341" s="19">
        <v>11</v>
      </c>
      <c r="Z3341" s="19">
        <v>4.671842518642821</v>
      </c>
      <c r="AA3341" s="19">
        <v>5.2221897259255483</v>
      </c>
      <c r="AB3341" s="19">
        <v>9.8940322445683702</v>
      </c>
      <c r="AC3341" s="19">
        <v>8.6992716492962643</v>
      </c>
      <c r="AD3341" s="19">
        <v>20.282775547176172</v>
      </c>
      <c r="AE3341" s="19">
        <v>11.566438073640834</v>
      </c>
      <c r="AF3341" s="22">
        <f>Table1[[#This Row],[$ESGF]]/AE3341</f>
        <v>1.7535887382131332</v>
      </c>
      <c r="AG3341" s="22">
        <f>POWER((Table1[[#This Row],[$ESGF]]+Table1[[#This Row],[$ESGA]]+Table1[[#This Row],[XEV+/-]])/(Table1[[#This Row],[$ESGF]]+Table1[[#This Row],[$ESGA]]-Table1[[#This Row],[XEV+/-]]),1/0.65)</f>
        <v>1.003929452265198</v>
      </c>
      <c r="AH3341" s="19">
        <v>4.0594012485571929E-2</v>
      </c>
      <c r="AI3341" s="19">
        <v>8.7163374735353383</v>
      </c>
      <c r="AJ3341" s="19">
        <v>8.6757434610497661</v>
      </c>
      <c r="AK3341" s="23">
        <v>7.7929249221772634E-2</v>
      </c>
      <c r="AL3341" s="24">
        <v>1.0246329259893068</v>
      </c>
      <c r="AM3341" s="18">
        <v>8.8632075842532937E-2</v>
      </c>
      <c r="AN3341" s="19">
        <v>2.1568108205468513E-3</v>
      </c>
      <c r="AO3341" s="19">
        <v>0</v>
      </c>
      <c r="AP3341" s="19">
        <v>0</v>
      </c>
      <c r="AQ3341" s="19">
        <v>0</v>
      </c>
      <c r="AR3341" s="19">
        <v>0</v>
      </c>
      <c r="AS3341" s="23">
        <v>0</v>
      </c>
      <c r="AT3341" s="22" t="e">
        <f>EXP(Table1[[#This Row],[TmPPR]]/Table1[[#This Row],[PPCalc]])</f>
        <v>#DIV/0!</v>
      </c>
      <c r="AU3341" s="18">
        <v>0</v>
      </c>
      <c r="AV3341" s="18">
        <v>0</v>
      </c>
      <c r="AW3341" s="19">
        <v>0</v>
      </c>
      <c r="AX3341" s="19">
        <v>0</v>
      </c>
      <c r="AY3341" s="19">
        <v>0</v>
      </c>
      <c r="AZ3341" s="19">
        <f>Table1[[#This Row],[$SHP]]/Table1[[#This Row],[SFrac]]</f>
        <v>0</v>
      </c>
      <c r="BA3341" s="23">
        <v>0</v>
      </c>
      <c r="BB3341" s="24" t="e">
        <v>#DIV/0!</v>
      </c>
      <c r="BC3341" s="18">
        <v>0</v>
      </c>
      <c r="BD3341" s="18">
        <v>0</v>
      </c>
      <c r="BE3341" s="22">
        <f>MAX(Table1[[#This Row],[$ESGA]],0)</f>
        <v>11.566438073640834</v>
      </c>
      <c r="BG3341" s="20"/>
    </row>
    <row r="3342" spans="1:59">
      <c r="A3342" s="20" t="s">
        <v>3400</v>
      </c>
      <c r="B3342" s="17" t="s">
        <v>68</v>
      </c>
      <c r="C3342" s="21">
        <v>92</v>
      </c>
      <c r="D3342" s="18">
        <v>1.4481707317073171</v>
      </c>
      <c r="E3342" s="21">
        <v>1</v>
      </c>
      <c r="F3342" s="21">
        <v>8</v>
      </c>
      <c r="G3342" s="21">
        <v>9</v>
      </c>
      <c r="H3342" s="21">
        <v>-4</v>
      </c>
      <c r="I3342" s="21">
        <v>1</v>
      </c>
      <c r="J3342" s="21">
        <v>8</v>
      </c>
      <c r="K3342" s="21">
        <v>9</v>
      </c>
      <c r="L3342" s="21">
        <v>0</v>
      </c>
      <c r="M3342" s="21">
        <v>0</v>
      </c>
      <c r="N3342" s="21">
        <v>0</v>
      </c>
      <c r="O3342" s="21">
        <v>0</v>
      </c>
      <c r="P3342" s="21">
        <v>0</v>
      </c>
      <c r="Q3342" s="21">
        <v>0</v>
      </c>
      <c r="R3342" s="21">
        <v>48</v>
      </c>
      <c r="S3342" s="21">
        <v>4</v>
      </c>
      <c r="T3342" s="21">
        <v>52</v>
      </c>
      <c r="U3342" s="21">
        <v>4</v>
      </c>
      <c r="V3342" s="19">
        <v>0.61916405433646815</v>
      </c>
      <c r="W3342" s="19">
        <v>0.67264911994784882</v>
      </c>
      <c r="X3342" s="19">
        <v>43.380835945663534</v>
      </c>
      <c r="Y3342" s="19">
        <v>47.327350880052151</v>
      </c>
      <c r="Z3342" s="19">
        <v>1.239384897865504</v>
      </c>
      <c r="AA3342" s="19">
        <v>12.888499381977427</v>
      </c>
      <c r="AB3342" s="19">
        <v>14.127884279842931</v>
      </c>
      <c r="AC3342" s="19">
        <v>9.7556758816599611</v>
      </c>
      <c r="AD3342" s="19">
        <v>66.656769588884544</v>
      </c>
      <c r="AE3342" s="19">
        <v>68.485959352480293</v>
      </c>
      <c r="AF3342" s="22">
        <f>Table1[[#This Row],[$ESGF]]/AE3342</f>
        <v>0.97329102518398902</v>
      </c>
      <c r="AG3342" s="22">
        <f>POWER((Table1[[#This Row],[$ESGF]]+Table1[[#This Row],[$ESGA]]+Table1[[#This Row],[XEV+/-]])/(Table1[[#This Row],[$ESGF]]+Table1[[#This Row],[$ESGA]]-Table1[[#This Row],[XEV+/-]]),1/0.65)</f>
        <v>0.97513720915505708</v>
      </c>
      <c r="AH3342" s="19">
        <v>-1.1057880561375306</v>
      </c>
      <c r="AI3342" s="19">
        <v>-1.8291897635957484</v>
      </c>
      <c r="AJ3342" s="19">
        <v>-0.72340170745821775</v>
      </c>
      <c r="AK3342" s="23">
        <v>0.25825051744033695</v>
      </c>
      <c r="AL3342" s="24">
        <v>0.99578555992360296</v>
      </c>
      <c r="AM3342" s="18">
        <v>0.37399084080536604</v>
      </c>
      <c r="AN3342" s="19">
        <v>-1.5794926690848726E-3</v>
      </c>
      <c r="AO3342" s="19">
        <v>0</v>
      </c>
      <c r="AP3342" s="19">
        <v>0</v>
      </c>
      <c r="AQ3342" s="19">
        <v>0</v>
      </c>
      <c r="AR3342" s="19">
        <v>0</v>
      </c>
      <c r="AS3342" s="23">
        <v>4.747649763260825E-2</v>
      </c>
      <c r="AT3342" s="22">
        <f>EXP(Table1[[#This Row],[TmPPR]]/Table1[[#This Row],[PPCalc]])</f>
        <v>0.98174171651875997</v>
      </c>
      <c r="AU3342" s="18">
        <v>6.8754074315515001E-2</v>
      </c>
      <c r="AV3342" s="18">
        <v>-1.2669329104463287E-3</v>
      </c>
      <c r="AW3342" s="19">
        <v>0</v>
      </c>
      <c r="AX3342" s="19">
        <v>0</v>
      </c>
      <c r="AY3342" s="19">
        <v>0</v>
      </c>
      <c r="AZ3342" s="19">
        <f>Table1[[#This Row],[$SHP]]/Table1[[#This Row],[SFrac]]</f>
        <v>0</v>
      </c>
      <c r="BA3342" s="23">
        <v>5.2500203486773353E-2</v>
      </c>
      <c r="BB3342" s="24">
        <v>0.88872122163757006</v>
      </c>
      <c r="BC3342" s="18">
        <v>7.6029258098223612E-2</v>
      </c>
      <c r="BD3342" s="18">
        <v>-8.9692992390441144E-3</v>
      </c>
      <c r="BE3342" s="22">
        <f>MAX(Table1[[#This Row],[$ESGA]],0)</f>
        <v>68.485959352480293</v>
      </c>
      <c r="BG3342" s="20"/>
    </row>
    <row r="3343" spans="1:59">
      <c r="A3343" s="20" t="s">
        <v>3401</v>
      </c>
      <c r="B3343" s="17" t="s">
        <v>59</v>
      </c>
      <c r="C3343" s="21">
        <v>89</v>
      </c>
      <c r="D3343" s="18">
        <v>1.0853658536585367</v>
      </c>
      <c r="E3343" s="21">
        <v>4</v>
      </c>
      <c r="F3343" s="21">
        <v>5</v>
      </c>
      <c r="G3343" s="21">
        <v>9</v>
      </c>
      <c r="H3343" s="21">
        <v>-5</v>
      </c>
      <c r="I3343" s="21">
        <v>4</v>
      </c>
      <c r="J3343" s="21">
        <v>5</v>
      </c>
      <c r="K3343" s="21">
        <v>9</v>
      </c>
      <c r="L3343" s="21">
        <v>0</v>
      </c>
      <c r="M3343" s="21">
        <v>0</v>
      </c>
      <c r="N3343" s="21">
        <v>0</v>
      </c>
      <c r="O3343" s="21">
        <v>0</v>
      </c>
      <c r="P3343" s="21">
        <v>0</v>
      </c>
      <c r="Q3343" s="21">
        <v>0</v>
      </c>
      <c r="R3343" s="21">
        <v>15</v>
      </c>
      <c r="S3343" s="21">
        <v>0</v>
      </c>
      <c r="T3343" s="21">
        <v>20</v>
      </c>
      <c r="U3343" s="21">
        <v>0</v>
      </c>
      <c r="V3343" s="19">
        <v>0</v>
      </c>
      <c r="W3343" s="19">
        <v>0</v>
      </c>
      <c r="X3343" s="19">
        <v>15</v>
      </c>
      <c r="Y3343" s="19">
        <v>20</v>
      </c>
      <c r="Z3343" s="19">
        <v>4.766041730305977</v>
      </c>
      <c r="AA3343" s="19">
        <v>5.9949655566818221</v>
      </c>
      <c r="AB3343" s="19">
        <v>10.761007286987798</v>
      </c>
      <c r="AC3343" s="19">
        <v>9.9146359273370717</v>
      </c>
      <c r="AD3343" s="19">
        <v>18.005818813024781</v>
      </c>
      <c r="AE3343" s="19">
        <v>23.950899844640801</v>
      </c>
      <c r="AF3343" s="22">
        <f>Table1[[#This Row],[$ESGF]]/AE3343</f>
        <v>0.75178047296013062</v>
      </c>
      <c r="AG3343" s="22">
        <f>POWER((Table1[[#This Row],[$ESGF]]+Table1[[#This Row],[$ESGA]]+Table1[[#This Row],[XEV+/-]])/(Table1[[#This Row],[$ESGF]]+Table1[[#This Row],[$ESGA]]-Table1[[#This Row],[XEV+/-]]),1/0.65)</f>
        <v>1.0582798777760019</v>
      </c>
      <c r="AH3343" s="19">
        <v>0.77231793504293256</v>
      </c>
      <c r="AI3343" s="19">
        <v>-5.9450810316160174</v>
      </c>
      <c r="AJ3343" s="19">
        <v>-6.7173989666589495</v>
      </c>
      <c r="AK3343" s="23">
        <v>0.10977715061268432</v>
      </c>
      <c r="AL3343" s="24">
        <v>1.0506587327846635</v>
      </c>
      <c r="AM3343" s="18">
        <v>0.11914837078693788</v>
      </c>
      <c r="AN3343" s="19">
        <v>5.8879945982696531E-3</v>
      </c>
      <c r="AO3343" s="19">
        <v>0</v>
      </c>
      <c r="AP3343" s="19">
        <v>0</v>
      </c>
      <c r="AQ3343" s="19">
        <v>0</v>
      </c>
      <c r="AR3343" s="19">
        <v>0</v>
      </c>
      <c r="AS3343" s="23">
        <v>0</v>
      </c>
      <c r="AT3343" s="22" t="e">
        <f>EXP(Table1[[#This Row],[TmPPR]]/Table1[[#This Row],[PPCalc]])</f>
        <v>#DIV/0!</v>
      </c>
      <c r="AU3343" s="18">
        <v>0</v>
      </c>
      <c r="AV3343" s="18">
        <v>0</v>
      </c>
      <c r="AW3343" s="19">
        <v>0</v>
      </c>
      <c r="AX3343" s="19">
        <v>0</v>
      </c>
      <c r="AY3343" s="19">
        <v>0</v>
      </c>
      <c r="AZ3343" s="19">
        <f>Table1[[#This Row],[$SHP]]/Table1[[#This Row],[SFrac]]</f>
        <v>0</v>
      </c>
      <c r="BA3343" s="23">
        <v>0</v>
      </c>
      <c r="BB3343" s="24" t="e">
        <v>#DIV/0!</v>
      </c>
      <c r="BC3343" s="18">
        <v>0</v>
      </c>
      <c r="BD3343" s="18">
        <v>0</v>
      </c>
      <c r="BE3343" s="22">
        <f>MAX(Table1[[#This Row],[$ESGA]],0)</f>
        <v>23.950899844640801</v>
      </c>
      <c r="BG3343" s="20"/>
    </row>
    <row r="3344" spans="1:59">
      <c r="A3344" s="20" t="s">
        <v>3402</v>
      </c>
      <c r="B3344" s="17" t="s">
        <v>68</v>
      </c>
      <c r="C3344" s="21">
        <v>81</v>
      </c>
      <c r="D3344" s="18">
        <v>0.98780487804878048</v>
      </c>
      <c r="E3344" s="21">
        <v>4</v>
      </c>
      <c r="F3344" s="21">
        <v>5</v>
      </c>
      <c r="G3344" s="21">
        <v>9</v>
      </c>
      <c r="H3344" s="21">
        <v>1</v>
      </c>
      <c r="I3344" s="21">
        <v>4</v>
      </c>
      <c r="J3344" s="21">
        <v>3</v>
      </c>
      <c r="K3344" s="21">
        <v>7</v>
      </c>
      <c r="L3344" s="21">
        <v>0</v>
      </c>
      <c r="M3344" s="21">
        <v>1</v>
      </c>
      <c r="N3344" s="21">
        <v>1</v>
      </c>
      <c r="O3344" s="21">
        <v>0</v>
      </c>
      <c r="P3344" s="21">
        <v>1</v>
      </c>
      <c r="Q3344" s="21">
        <v>1</v>
      </c>
      <c r="R3344" s="21">
        <v>47</v>
      </c>
      <c r="S3344" s="21">
        <v>4</v>
      </c>
      <c r="T3344" s="21">
        <v>57</v>
      </c>
      <c r="U3344" s="21">
        <v>15</v>
      </c>
      <c r="V3344" s="19">
        <v>2.1033653323975905</v>
      </c>
      <c r="W3344" s="19">
        <v>0.7005405405405406</v>
      </c>
      <c r="X3344" s="19">
        <v>40.896634667602406</v>
      </c>
      <c r="Y3344" s="19">
        <v>41.299459459459456</v>
      </c>
      <c r="Z3344" s="19">
        <v>4.751951910296313</v>
      </c>
      <c r="AA3344" s="19">
        <v>3.6753131150308085</v>
      </c>
      <c r="AB3344" s="19">
        <v>8.427265025327122</v>
      </c>
      <c r="AC3344" s="19">
        <v>8.5313053342817771</v>
      </c>
      <c r="AD3344" s="19">
        <v>49.128227875074188</v>
      </c>
      <c r="AE3344" s="19">
        <v>49.69360604418943</v>
      </c>
      <c r="AF3344" s="22">
        <f>Table1[[#This Row],[$ESGF]]/AE3344</f>
        <v>0.98862271800898316</v>
      </c>
      <c r="AG3344" s="22">
        <f>POWER((Table1[[#This Row],[$ESGF]]+Table1[[#This Row],[$ESGA]]+Table1[[#This Row],[XEV+/-]])/(Table1[[#This Row],[$ESGF]]+Table1[[#This Row],[$ESGA]]-Table1[[#This Row],[XEV+/-]]),1/0.65)</f>
        <v>0.98404220959191568</v>
      </c>
      <c r="AH3344" s="19">
        <v>-0.51664653801759264</v>
      </c>
      <c r="AI3344" s="19">
        <v>-0.56537816911523908</v>
      </c>
      <c r="AJ3344" s="19">
        <v>-4.8731631097646222E-2</v>
      </c>
      <c r="AK3344" s="23">
        <v>0.27834634050637613</v>
      </c>
      <c r="AL3344" s="24">
        <v>1.0057696167520263</v>
      </c>
      <c r="AM3344" s="18">
        <v>0.27495187293922518</v>
      </c>
      <c r="AN3344" s="19">
        <v>1.5818080942577211E-3</v>
      </c>
      <c r="AO3344" s="19">
        <v>0</v>
      </c>
      <c r="AP3344" s="19">
        <v>1.058435029023264</v>
      </c>
      <c r="AQ3344" s="19">
        <v>1.058435029023264</v>
      </c>
      <c r="AR3344" s="19">
        <v>1.0715021281470081</v>
      </c>
      <c r="AS3344" s="23">
        <v>9.5215215215215226E-2</v>
      </c>
      <c r="AT3344" s="22">
        <f>EXP(Table1[[#This Row],[TmPPR]]/Table1[[#This Row],[PPCalc]])</f>
        <v>0.68776863941893041</v>
      </c>
      <c r="AU3344" s="18">
        <v>9.4054054054054065E-2</v>
      </c>
      <c r="AV3344" s="18">
        <v>-3.5204693669251913E-2</v>
      </c>
      <c r="AW3344" s="19">
        <v>0</v>
      </c>
      <c r="AX3344" s="19">
        <v>0</v>
      </c>
      <c r="AY3344" s="19">
        <v>0</v>
      </c>
      <c r="AZ3344" s="19">
        <f>Table1[[#This Row],[$SHP]]/Table1[[#This Row],[SFrac]]</f>
        <v>0</v>
      </c>
      <c r="BA3344" s="23">
        <v>0.24037617028457331</v>
      </c>
      <c r="BB3344" s="24">
        <v>1.1212239033488718</v>
      </c>
      <c r="BC3344" s="18">
        <v>0.23744475357378583</v>
      </c>
      <c r="BD3344" s="18">
        <v>2.716863279118497E-2</v>
      </c>
      <c r="BE3344" s="22">
        <f>MAX(Table1[[#This Row],[$ESGA]],0)</f>
        <v>49.69360604418943</v>
      </c>
      <c r="BG3344" s="20"/>
    </row>
    <row r="3345" spans="1:59">
      <c r="A3345" s="20" t="s">
        <v>3403</v>
      </c>
      <c r="B3345" s="17" t="s">
        <v>59</v>
      </c>
      <c r="C3345" s="21">
        <v>81</v>
      </c>
      <c r="D3345" s="18">
        <v>1.341971544715447</v>
      </c>
      <c r="E3345" s="21">
        <v>2</v>
      </c>
      <c r="F3345" s="21">
        <v>7</v>
      </c>
      <c r="G3345" s="21">
        <v>9</v>
      </c>
      <c r="H3345" s="21">
        <v>-10</v>
      </c>
      <c r="I3345" s="21">
        <v>2</v>
      </c>
      <c r="J3345" s="21">
        <v>7</v>
      </c>
      <c r="K3345" s="21">
        <v>9</v>
      </c>
      <c r="L3345" s="21">
        <v>0</v>
      </c>
      <c r="M3345" s="21">
        <v>0</v>
      </c>
      <c r="N3345" s="21">
        <v>0</v>
      </c>
      <c r="O3345" s="21">
        <v>0</v>
      </c>
      <c r="P3345" s="21">
        <v>0</v>
      </c>
      <c r="Q3345" s="21">
        <v>0</v>
      </c>
      <c r="R3345" s="21">
        <v>23</v>
      </c>
      <c r="S3345" s="21">
        <v>4</v>
      </c>
      <c r="T3345" s="21">
        <v>29</v>
      </c>
      <c r="U3345" s="21">
        <v>0</v>
      </c>
      <c r="V3345" s="19">
        <v>0</v>
      </c>
      <c r="W3345" s="19">
        <v>0.59577515216612964</v>
      </c>
      <c r="X3345" s="19">
        <v>19</v>
      </c>
      <c r="Y3345" s="19">
        <v>28.40422484783387</v>
      </c>
      <c r="Z3345" s="19">
        <v>2.9202627998238357</v>
      </c>
      <c r="AA3345" s="19">
        <v>9.849492384916239</v>
      </c>
      <c r="AB3345" s="19">
        <v>12.769755184740074</v>
      </c>
      <c r="AC3345" s="19">
        <v>9.5156676272504619</v>
      </c>
      <c r="AD3345" s="19">
        <v>27.364011135331239</v>
      </c>
      <c r="AE3345" s="19">
        <v>39.100770584207098</v>
      </c>
      <c r="AF3345" s="22">
        <f>Table1[[#This Row],[$ESGF]]/AE3345</f>
        <v>0.69983303977092548</v>
      </c>
      <c r="AG3345" s="22">
        <f>POWER((Table1[[#This Row],[$ESGF]]+Table1[[#This Row],[$ESGA]]+Table1[[#This Row],[XEV+/-]])/(Table1[[#This Row],[$ESGF]]+Table1[[#This Row],[$ESGA]]-Table1[[#This Row],[XEV+/-]]),1/0.65)</f>
        <v>1.1186383438346064</v>
      </c>
      <c r="AH3345" s="19">
        <v>2.4206701424957062</v>
      </c>
      <c r="AI3345" s="19">
        <v>-11.736759448875855</v>
      </c>
      <c r="AJ3345" s="19">
        <v>-14.157429591371562</v>
      </c>
      <c r="AK3345" s="23">
        <v>0.12773099756235007</v>
      </c>
      <c r="AL3345" s="24">
        <v>1.093534513962839</v>
      </c>
      <c r="AM3345" s="18">
        <v>0.17141136410679192</v>
      </c>
      <c r="AN3345" s="19">
        <v>1.5326768286476056E-2</v>
      </c>
      <c r="AO3345" s="19">
        <v>0</v>
      </c>
      <c r="AP3345" s="19">
        <v>0</v>
      </c>
      <c r="AQ3345" s="19">
        <v>0</v>
      </c>
      <c r="AR3345" s="19">
        <v>0</v>
      </c>
      <c r="AS3345" s="23">
        <v>5.6561591136384801E-2</v>
      </c>
      <c r="AT3345" s="22">
        <f>EXP(Table1[[#This Row],[TmPPR]]/Table1[[#This Row],[PPCalc]])</f>
        <v>0.96974947170278369</v>
      </c>
      <c r="AU3345" s="18">
        <v>7.5904045828857847E-2</v>
      </c>
      <c r="AV3345" s="18">
        <v>-2.3315838514325767E-3</v>
      </c>
      <c r="AW3345" s="19">
        <v>0</v>
      </c>
      <c r="AX3345" s="19">
        <v>0</v>
      </c>
      <c r="AY3345" s="19">
        <v>0</v>
      </c>
      <c r="AZ3345" s="19">
        <f>Table1[[#This Row],[$SHP]]/Table1[[#This Row],[SFrac]]</f>
        <v>0</v>
      </c>
      <c r="BA3345" s="23">
        <v>0</v>
      </c>
      <c r="BB3345" s="24" t="e">
        <v>#DIV/0!</v>
      </c>
      <c r="BC3345" s="18">
        <v>0</v>
      </c>
      <c r="BD3345" s="18">
        <v>0</v>
      </c>
      <c r="BE3345" s="22">
        <f>MAX(Table1[[#This Row],[$ESGA]],0)</f>
        <v>39.100770584207098</v>
      </c>
      <c r="BG3345" s="20"/>
    </row>
    <row r="3346" spans="1:59">
      <c r="A3346" s="20" t="s">
        <v>3404</v>
      </c>
      <c r="B3346" s="17" t="s">
        <v>68</v>
      </c>
      <c r="C3346" s="21">
        <v>80</v>
      </c>
      <c r="D3346" s="18">
        <v>1</v>
      </c>
      <c r="E3346" s="21">
        <v>1</v>
      </c>
      <c r="F3346" s="21">
        <v>8</v>
      </c>
      <c r="G3346" s="21">
        <v>9</v>
      </c>
      <c r="H3346" s="21">
        <v>-14</v>
      </c>
      <c r="I3346" s="21">
        <v>1</v>
      </c>
      <c r="J3346" s="21">
        <v>7</v>
      </c>
      <c r="K3346" s="21">
        <v>8</v>
      </c>
      <c r="L3346" s="21">
        <v>0</v>
      </c>
      <c r="M3346" s="21">
        <v>0</v>
      </c>
      <c r="N3346" s="21">
        <v>0</v>
      </c>
      <c r="O3346" s="21">
        <v>0</v>
      </c>
      <c r="P3346" s="21">
        <v>1</v>
      </c>
      <c r="Q3346" s="21">
        <v>1</v>
      </c>
      <c r="R3346" s="21">
        <v>65</v>
      </c>
      <c r="S3346" s="21">
        <v>1</v>
      </c>
      <c r="T3346" s="21">
        <v>121</v>
      </c>
      <c r="U3346" s="21">
        <v>43</v>
      </c>
      <c r="V3346" s="19">
        <v>4.6372549019607847</v>
      </c>
      <c r="W3346" s="19">
        <v>6.3291139240506333E-2</v>
      </c>
      <c r="X3346" s="19">
        <v>59.362745098039213</v>
      </c>
      <c r="Y3346" s="19">
        <v>77.936708860759495</v>
      </c>
      <c r="Z3346" s="19">
        <v>0.7543404510077828</v>
      </c>
      <c r="AA3346" s="19">
        <v>5.3123959409125181</v>
      </c>
      <c r="AB3346" s="19">
        <v>6.0667363919203012</v>
      </c>
      <c r="AC3346" s="19">
        <v>6.0667363919203012</v>
      </c>
      <c r="AD3346" s="19">
        <v>44.90423580951947</v>
      </c>
      <c r="AE3346" s="19">
        <v>59.249792452592374</v>
      </c>
      <c r="AF3346" s="22">
        <f>Table1[[#This Row],[$ESGF]]/AE3346</f>
        <v>0.75788005241450873</v>
      </c>
      <c r="AG3346" s="22">
        <f>POWER((Table1[[#This Row],[$ESGF]]+Table1[[#This Row],[$ESGA]]+Table1[[#This Row],[XEV+/-]])/(Table1[[#This Row],[$ESGF]]+Table1[[#This Row],[$ESGA]]-Table1[[#This Row],[XEV+/-]]),1/0.65)</f>
        <v>1.2750343622409828</v>
      </c>
      <c r="AH3346" s="19">
        <v>8.2076019164291711</v>
      </c>
      <c r="AI3346" s="19">
        <v>-14.345556643072905</v>
      </c>
      <c r="AJ3346" s="19">
        <v>-22.553158559502073</v>
      </c>
      <c r="AK3346" s="23">
        <v>0.31005898013339267</v>
      </c>
      <c r="AL3346" s="24">
        <v>1.1324779208723643</v>
      </c>
      <c r="AM3346" s="18">
        <v>0.31005898013339267</v>
      </c>
      <c r="AN3346" s="19">
        <v>3.857384310792146E-2</v>
      </c>
      <c r="AO3346" s="19">
        <v>0</v>
      </c>
      <c r="AP3346" s="19">
        <v>0</v>
      </c>
      <c r="AQ3346" s="19">
        <v>0</v>
      </c>
      <c r="AR3346" s="19">
        <v>0</v>
      </c>
      <c r="AS3346" s="23">
        <v>1.2658227848101266E-2</v>
      </c>
      <c r="AT3346" s="22">
        <f>EXP(Table1[[#This Row],[TmPPR]]/Table1[[#This Row],[PPCalc]])</f>
        <v>1.2513020833333333</v>
      </c>
      <c r="AU3346" s="18">
        <v>1.2658227848101266E-2</v>
      </c>
      <c r="AV3346" s="18">
        <v>2.8377807066154465E-3</v>
      </c>
      <c r="AW3346" s="19">
        <v>0</v>
      </c>
      <c r="AX3346" s="19">
        <v>0</v>
      </c>
      <c r="AY3346" s="19">
        <v>0</v>
      </c>
      <c r="AZ3346" s="19">
        <f>Table1[[#This Row],[$SHP]]/Table1[[#This Row],[SFrac]]</f>
        <v>0</v>
      </c>
      <c r="BA3346" s="23">
        <v>0.42156862745098039</v>
      </c>
      <c r="BB3346" s="24">
        <v>1.1472895675902601</v>
      </c>
      <c r="BC3346" s="18">
        <v>0.42156862745098039</v>
      </c>
      <c r="BD3346" s="18">
        <v>5.792448332552283E-2</v>
      </c>
      <c r="BE3346" s="22">
        <f>MAX(Table1[[#This Row],[$ESGA]],0)</f>
        <v>59.249792452592374</v>
      </c>
      <c r="BG3346" s="20"/>
    </row>
    <row r="3347" spans="1:59">
      <c r="A3347" s="20" t="s">
        <v>3405</v>
      </c>
      <c r="B3347" s="17" t="s">
        <v>59</v>
      </c>
      <c r="C3347" s="21">
        <v>78</v>
      </c>
      <c r="D3347" s="18">
        <v>1.1028600464576073</v>
      </c>
      <c r="E3347" s="21">
        <v>4</v>
      </c>
      <c r="F3347" s="21">
        <v>5</v>
      </c>
      <c r="G3347" s="21">
        <v>9</v>
      </c>
      <c r="H3347" s="21">
        <v>1</v>
      </c>
      <c r="I3347" s="21">
        <v>3</v>
      </c>
      <c r="J3347" s="21">
        <v>5</v>
      </c>
      <c r="K3347" s="21">
        <v>8</v>
      </c>
      <c r="L3347" s="21">
        <v>1</v>
      </c>
      <c r="M3347" s="21">
        <v>0</v>
      </c>
      <c r="N3347" s="21">
        <v>1</v>
      </c>
      <c r="O3347" s="21">
        <v>0</v>
      </c>
      <c r="P3347" s="21">
        <v>0</v>
      </c>
      <c r="Q3347" s="21">
        <v>0</v>
      </c>
      <c r="R3347" s="21">
        <v>20</v>
      </c>
      <c r="S3347" s="21">
        <v>1</v>
      </c>
      <c r="T3347" s="21">
        <v>18</v>
      </c>
      <c r="U3347" s="21">
        <v>0</v>
      </c>
      <c r="V3347" s="19">
        <v>0</v>
      </c>
      <c r="W3347" s="19">
        <v>0.12820512820512819</v>
      </c>
      <c r="X3347" s="19">
        <v>19</v>
      </c>
      <c r="Y3347" s="19">
        <v>17.871794871794872</v>
      </c>
      <c r="Z3347" s="19">
        <v>2.9243907519266821</v>
      </c>
      <c r="AA3347" s="19">
        <v>4.87398458654447</v>
      </c>
      <c r="AB3347" s="19">
        <v>7.7983753384711516</v>
      </c>
      <c r="AC3347" s="19">
        <v>7.0710471047705257</v>
      </c>
      <c r="AD3347" s="19">
        <v>19.625855082453889</v>
      </c>
      <c r="AE3347" s="19">
        <v>22.586807518623047</v>
      </c>
      <c r="AF3347" s="22">
        <f>Table1[[#This Row],[$ESGF]]/AE3347</f>
        <v>0.86890788201352387</v>
      </c>
      <c r="AG3347" s="22">
        <f>POWER((Table1[[#This Row],[$ESGF]]+Table1[[#This Row],[$ESGA]]+Table1[[#This Row],[XEV+/-]])/(Table1[[#This Row],[$ESGF]]+Table1[[#This Row],[$ESGA]]-Table1[[#This Row],[XEV+/-]]),1/0.65)</f>
        <v>1.0399541817193003</v>
      </c>
      <c r="AH3347" s="19">
        <v>0.53744002254762391</v>
      </c>
      <c r="AI3347" s="19">
        <v>-2.9609524361691548</v>
      </c>
      <c r="AJ3347" s="19">
        <v>-3.4983924587167792</v>
      </c>
      <c r="AK3347" s="23">
        <v>0.10589162879743109</v>
      </c>
      <c r="AL3347" s="24">
        <v>1.0425223830293078</v>
      </c>
      <c r="AM3347" s="18">
        <v>0.11678364665500655</v>
      </c>
      <c r="AN3347" s="19">
        <v>4.8632383303537302E-3</v>
      </c>
      <c r="AO3347" s="19">
        <v>0.82941406759754654</v>
      </c>
      <c r="AP3347" s="19">
        <v>0</v>
      </c>
      <c r="AQ3347" s="19">
        <v>0.82941406759754654</v>
      </c>
      <c r="AR3347" s="19">
        <v>0.75205740770248164</v>
      </c>
      <c r="AS3347" s="23">
        <v>1.1624786718579914E-2</v>
      </c>
      <c r="AT3347" s="22">
        <f>EXP(Table1[[#This Row],[TmPPR]]/Table1[[#This Row],[PPCalc]])</f>
        <v>1.1116797333168711</v>
      </c>
      <c r="AU3347" s="18">
        <v>1.282051282051282E-2</v>
      </c>
      <c r="AV3347" s="18">
        <v>1.3573351889554907E-3</v>
      </c>
      <c r="AW3347" s="19">
        <v>0</v>
      </c>
      <c r="AX3347" s="19">
        <v>0</v>
      </c>
      <c r="AY3347" s="19">
        <v>0</v>
      </c>
      <c r="AZ3347" s="19">
        <f>Table1[[#This Row],[$SHP]]/Table1[[#This Row],[SFrac]]</f>
        <v>0</v>
      </c>
      <c r="BA3347" s="23">
        <v>0</v>
      </c>
      <c r="BB3347" s="24" t="e">
        <v>#DIV/0!</v>
      </c>
      <c r="BC3347" s="18">
        <v>0</v>
      </c>
      <c r="BD3347" s="18">
        <v>0</v>
      </c>
      <c r="BE3347" s="22">
        <f>MAX(Table1[[#This Row],[$ESGA]],0)</f>
        <v>22.586807518623047</v>
      </c>
      <c r="BG3347" s="20"/>
    </row>
    <row r="3348" spans="1:59">
      <c r="A3348" s="20" t="s">
        <v>3406</v>
      </c>
      <c r="B3348" s="17" t="s">
        <v>68</v>
      </c>
      <c r="C3348" s="21">
        <v>75</v>
      </c>
      <c r="D3348" s="18">
        <v>0.91463414634146334</v>
      </c>
      <c r="E3348" s="21">
        <v>4</v>
      </c>
      <c r="F3348" s="21">
        <v>5</v>
      </c>
      <c r="G3348" s="21">
        <v>9</v>
      </c>
      <c r="H3348" s="21">
        <v>-5</v>
      </c>
      <c r="I3348" s="21">
        <v>4</v>
      </c>
      <c r="J3348" s="21">
        <v>3</v>
      </c>
      <c r="K3348" s="21">
        <v>7</v>
      </c>
      <c r="L3348" s="21">
        <v>0</v>
      </c>
      <c r="M3348" s="21">
        <v>2</v>
      </c>
      <c r="N3348" s="21">
        <v>2</v>
      </c>
      <c r="O3348" s="21">
        <v>0</v>
      </c>
      <c r="P3348" s="21">
        <v>0</v>
      </c>
      <c r="Q3348" s="21">
        <v>0</v>
      </c>
      <c r="R3348" s="21">
        <v>39</v>
      </c>
      <c r="S3348" s="21">
        <v>5</v>
      </c>
      <c r="T3348" s="21">
        <v>53</v>
      </c>
      <c r="U3348" s="21">
        <v>14</v>
      </c>
      <c r="V3348" s="19">
        <v>0.99582299411870856</v>
      </c>
      <c r="W3348" s="19">
        <v>0.79647715381932338</v>
      </c>
      <c r="X3348" s="19">
        <v>33.004177005881289</v>
      </c>
      <c r="Y3348" s="19">
        <v>38.203522846180675</v>
      </c>
      <c r="Z3348" s="19">
        <v>4.5869197731193765</v>
      </c>
      <c r="AA3348" s="19">
        <v>3.4416387550918053</v>
      </c>
      <c r="AB3348" s="19">
        <v>8.0285585282111818</v>
      </c>
      <c r="AC3348" s="19">
        <v>8.777890657510893</v>
      </c>
      <c r="AD3348" s="19">
        <v>37.623795388125835</v>
      </c>
      <c r="AE3348" s="19">
        <v>43.218757844387113</v>
      </c>
      <c r="AF3348" s="22">
        <f>Table1[[#This Row],[$ESGF]]/AE3348</f>
        <v>0.87054319153719262</v>
      </c>
      <c r="AG3348" s="22">
        <f>POWER((Table1[[#This Row],[$ESGF]]+Table1[[#This Row],[$ESGA]]+Table1[[#This Row],[XEV+/-]])/(Table1[[#This Row],[$ESGF]]+Table1[[#This Row],[$ESGA]]-Table1[[#This Row],[XEV+/-]]),1/0.65)</f>
        <v>0.95228045993067201</v>
      </c>
      <c r="AH3348" s="19">
        <v>-1.2845688255977989</v>
      </c>
      <c r="AI3348" s="19">
        <v>-5.5949624562612748</v>
      </c>
      <c r="AJ3348" s="19">
        <v>-4.3103936306634756</v>
      </c>
      <c r="AK3348" s="23">
        <v>0.24388514063014208</v>
      </c>
      <c r="AL3348" s="24">
        <v>0.94530762667883383</v>
      </c>
      <c r="AM3348" s="18">
        <v>0.22306567740561772</v>
      </c>
      <c r="AN3348" s="19">
        <v>-1.2546300826831657E-2</v>
      </c>
      <c r="AO3348" s="19">
        <v>0</v>
      </c>
      <c r="AP3348" s="19">
        <v>1.3711019824968744</v>
      </c>
      <c r="AQ3348" s="19">
        <v>1.3711019824968744</v>
      </c>
      <c r="AR3348" s="19">
        <v>1.4990715008632496</v>
      </c>
      <c r="AS3348" s="23">
        <v>6.4448319962795028E-2</v>
      </c>
      <c r="AT3348" s="22">
        <f>EXP(Table1[[#This Row],[TmPPR]]/Table1[[#This Row],[PPCalc]])</f>
        <v>1.0075341220941934</v>
      </c>
      <c r="AU3348" s="18">
        <v>5.8946634112312518E-2</v>
      </c>
      <c r="AV3348" s="18">
        <v>4.4244650050223816E-4</v>
      </c>
      <c r="AW3348" s="19">
        <v>0</v>
      </c>
      <c r="AX3348" s="19">
        <v>0</v>
      </c>
      <c r="AY3348" s="19">
        <v>0</v>
      </c>
      <c r="AZ3348" s="19">
        <f>Table1[[#This Row],[$SHP]]/Table1[[#This Row],[SFrac]]</f>
        <v>0</v>
      </c>
      <c r="BA3348" s="23">
        <v>0.17702216575396784</v>
      </c>
      <c r="BB3348" s="24">
        <v>1.1807093814112108</v>
      </c>
      <c r="BC3348" s="18">
        <v>0.16191051745789739</v>
      </c>
      <c r="BD3348" s="18">
        <v>2.6895834991734081E-2</v>
      </c>
      <c r="BE3348" s="22">
        <f>MAX(Table1[[#This Row],[$ESGA]],0)</f>
        <v>43.218757844387113</v>
      </c>
      <c r="BG3348" s="20"/>
    </row>
    <row r="3349" spans="1:59">
      <c r="A3349" s="20" t="s">
        <v>3407</v>
      </c>
      <c r="B3349" s="17" t="s">
        <v>68</v>
      </c>
      <c r="C3349" s="21">
        <v>74</v>
      </c>
      <c r="D3349" s="18">
        <v>0.96290650406504064</v>
      </c>
      <c r="E3349" s="21">
        <v>1</v>
      </c>
      <c r="F3349" s="21">
        <v>8</v>
      </c>
      <c r="G3349" s="21">
        <v>9</v>
      </c>
      <c r="H3349" s="21">
        <v>8</v>
      </c>
      <c r="I3349" s="21">
        <v>1</v>
      </c>
      <c r="J3349" s="21">
        <v>8</v>
      </c>
      <c r="K3349" s="21">
        <v>9</v>
      </c>
      <c r="L3349" s="21">
        <v>0</v>
      </c>
      <c r="M3349" s="21">
        <v>0</v>
      </c>
      <c r="N3349" s="21">
        <v>0</v>
      </c>
      <c r="O3349" s="21">
        <v>0</v>
      </c>
      <c r="P3349" s="21">
        <v>0</v>
      </c>
      <c r="Q3349" s="21">
        <v>0</v>
      </c>
      <c r="R3349" s="21">
        <v>33</v>
      </c>
      <c r="S3349" s="21">
        <v>2</v>
      </c>
      <c r="T3349" s="21">
        <v>31</v>
      </c>
      <c r="U3349" s="21">
        <v>7</v>
      </c>
      <c r="V3349" s="19">
        <v>0.59806034482758619</v>
      </c>
      <c r="W3349" s="19">
        <v>0.5</v>
      </c>
      <c r="X3349" s="19">
        <v>30.401939655172413</v>
      </c>
      <c r="Y3349" s="19">
        <v>23.5</v>
      </c>
      <c r="Z3349" s="19">
        <v>1.1685782298203853</v>
      </c>
      <c r="AA3349" s="19">
        <v>9.3455081188790441</v>
      </c>
      <c r="AB3349" s="19">
        <v>10.514086348699429</v>
      </c>
      <c r="AC3349" s="19">
        <v>10.919114477171755</v>
      </c>
      <c r="AD3349" s="19">
        <v>36.339730062953109</v>
      </c>
      <c r="AE3349" s="19">
        <v>29.275786666326994</v>
      </c>
      <c r="AF3349" s="22">
        <f>Table1[[#This Row],[$ESGF]]/AE3349</f>
        <v>1.2412896185212015</v>
      </c>
      <c r="AG3349" s="22">
        <f>POWER((Table1[[#This Row],[$ESGF]]+Table1[[#This Row],[$ESGA]]+Table1[[#This Row],[XEV+/-]])/(Table1[[#This Row],[$ESGF]]+Table1[[#This Row],[$ESGA]]-Table1[[#This Row],[XEV+/-]]),1/0.65)</f>
        <v>0.87521079026740967</v>
      </c>
      <c r="AH3349" s="19">
        <v>-2.8406493574521967</v>
      </c>
      <c r="AI3349" s="19">
        <v>7.0639433966261178</v>
      </c>
      <c r="AJ3349" s="19">
        <v>9.9045927540783154</v>
      </c>
      <c r="AK3349" s="23">
        <v>0.184089824418326</v>
      </c>
      <c r="AL3349" s="24">
        <v>0.89213477591067147</v>
      </c>
      <c r="AM3349" s="18">
        <v>0.17726128926459744</v>
      </c>
      <c r="AN3349" s="19">
        <v>-2.0232260333679294E-2</v>
      </c>
      <c r="AO3349" s="19">
        <v>0</v>
      </c>
      <c r="AP3349" s="19">
        <v>0</v>
      </c>
      <c r="AQ3349" s="19">
        <v>0</v>
      </c>
      <c r="AR3349" s="19">
        <v>0</v>
      </c>
      <c r="AS3349" s="23">
        <v>2.8847845206684257E-2</v>
      </c>
      <c r="AT3349" s="22">
        <f>EXP(Table1[[#This Row],[TmPPR]]/Table1[[#This Row],[PPCalc]])</f>
        <v>0.71229346700512264</v>
      </c>
      <c r="AU3349" s="18">
        <v>2.7777777777777776E-2</v>
      </c>
      <c r="AV3349" s="18">
        <v>-9.4240355480559989E-3</v>
      </c>
      <c r="AW3349" s="19">
        <v>0</v>
      </c>
      <c r="AX3349" s="19">
        <v>0</v>
      </c>
      <c r="AY3349" s="19">
        <v>0</v>
      </c>
      <c r="AZ3349" s="19">
        <f>Table1[[#This Row],[$SHP]]/Table1[[#This Row],[SFrac]]</f>
        <v>0</v>
      </c>
      <c r="BA3349" s="23">
        <v>0.10631425711946138</v>
      </c>
      <c r="BB3349" s="24">
        <v>1.2654262033985149</v>
      </c>
      <c r="BC3349" s="18">
        <v>0.10237068965517242</v>
      </c>
      <c r="BD3349" s="18">
        <v>2.4098980157493777E-2</v>
      </c>
      <c r="BE3349" s="22">
        <f>MAX(Table1[[#This Row],[$ESGA]],0)</f>
        <v>29.275786666326994</v>
      </c>
      <c r="BG3349" s="20"/>
    </row>
    <row r="3350" spans="1:59">
      <c r="A3350" s="20" t="s">
        <v>3408</v>
      </c>
      <c r="B3350" s="17" t="s">
        <v>1</v>
      </c>
      <c r="C3350" s="21">
        <v>72</v>
      </c>
      <c r="D3350" s="18">
        <v>0.92987804878048785</v>
      </c>
      <c r="E3350" s="21">
        <v>4</v>
      </c>
      <c r="F3350" s="21">
        <v>5</v>
      </c>
      <c r="G3350" s="21">
        <v>9</v>
      </c>
      <c r="H3350" s="21">
        <v>-3</v>
      </c>
      <c r="I3350" s="21">
        <v>4</v>
      </c>
      <c r="J3350" s="21">
        <v>5</v>
      </c>
      <c r="K3350" s="21">
        <v>9</v>
      </c>
      <c r="L3350" s="21">
        <v>0</v>
      </c>
      <c r="M3350" s="21">
        <v>0</v>
      </c>
      <c r="N3350" s="21">
        <v>0</v>
      </c>
      <c r="O3350" s="21">
        <v>0</v>
      </c>
      <c r="P3350" s="21">
        <v>0</v>
      </c>
      <c r="Q3350" s="21">
        <v>0</v>
      </c>
      <c r="R3350" s="21">
        <v>13</v>
      </c>
      <c r="S3350" s="21">
        <v>0</v>
      </c>
      <c r="T3350" s="21">
        <v>15</v>
      </c>
      <c r="U3350" s="21">
        <v>0</v>
      </c>
      <c r="V3350" s="19">
        <v>0</v>
      </c>
      <c r="W3350" s="19">
        <v>0</v>
      </c>
      <c r="X3350" s="19">
        <v>13</v>
      </c>
      <c r="Y3350" s="19">
        <v>15</v>
      </c>
      <c r="Z3350" s="19">
        <v>4.5591522358691865</v>
      </c>
      <c r="AA3350" s="19">
        <v>6.3896067612227903</v>
      </c>
      <c r="AB3350" s="19">
        <v>10.948758997091979</v>
      </c>
      <c r="AC3350" s="19">
        <v>11.774403118184161</v>
      </c>
      <c r="AD3350" s="19">
        <v>15.420258028300591</v>
      </c>
      <c r="AE3350" s="19">
        <v>17.176688950953313</v>
      </c>
      <c r="AF3350" s="22">
        <f>Table1[[#This Row],[$ESGF]]/AE3350</f>
        <v>0.89774333530355743</v>
      </c>
      <c r="AG3350" s="22">
        <f>POWER((Table1[[#This Row],[$ESGF]]+Table1[[#This Row],[$ESGA]]+Table1[[#This Row],[XEV+/-]])/(Table1[[#This Row],[$ESGF]]+Table1[[#This Row],[$ESGA]]-Table1[[#This Row],[XEV+/-]]),1/0.65)</f>
        <v>1.0820757871206472</v>
      </c>
      <c r="AH3350" s="19">
        <v>0.83548524769246901</v>
      </c>
      <c r="AI3350" s="19">
        <v>-1.7564309226527237</v>
      </c>
      <c r="AJ3350" s="19">
        <v>-2.5919161703451929</v>
      </c>
      <c r="AK3350" s="23">
        <v>9.4508711500258885E-2</v>
      </c>
      <c r="AL3350" s="24">
        <v>1.0773760782555999</v>
      </c>
      <c r="AM3350" s="18">
        <v>8.7881576242618789E-2</v>
      </c>
      <c r="AN3350" s="19">
        <v>6.5496844983064179E-3</v>
      </c>
      <c r="AO3350" s="19">
        <v>0</v>
      </c>
      <c r="AP3350" s="19">
        <v>0</v>
      </c>
      <c r="AQ3350" s="19">
        <v>0</v>
      </c>
      <c r="AR3350" s="19">
        <v>0</v>
      </c>
      <c r="AS3350" s="23">
        <v>0</v>
      </c>
      <c r="AT3350" s="22" t="e">
        <f>EXP(Table1[[#This Row],[TmPPR]]/Table1[[#This Row],[PPCalc]])</f>
        <v>#DIV/0!</v>
      </c>
      <c r="AU3350" s="18">
        <v>0</v>
      </c>
      <c r="AV3350" s="18">
        <v>0</v>
      </c>
      <c r="AW3350" s="19">
        <v>0</v>
      </c>
      <c r="AX3350" s="19">
        <v>0</v>
      </c>
      <c r="AY3350" s="19">
        <v>0</v>
      </c>
      <c r="AZ3350" s="19">
        <f>Table1[[#This Row],[$SHP]]/Table1[[#This Row],[SFrac]]</f>
        <v>0</v>
      </c>
      <c r="BA3350" s="23">
        <v>0</v>
      </c>
      <c r="BB3350" s="24" t="e">
        <v>#DIV/0!</v>
      </c>
      <c r="BC3350" s="18">
        <v>0</v>
      </c>
      <c r="BD3350" s="18">
        <v>0</v>
      </c>
      <c r="BE3350" s="22">
        <f>MAX(Table1[[#This Row],[$ESGA]],0)</f>
        <v>17.176688950953313</v>
      </c>
      <c r="BG3350" s="20"/>
    </row>
    <row r="3351" spans="1:59">
      <c r="A3351" s="20" t="s">
        <v>3409</v>
      </c>
      <c r="B3351" s="17" t="s">
        <v>68</v>
      </c>
      <c r="C3351" s="21">
        <v>72</v>
      </c>
      <c r="D3351" s="18">
        <v>0.87449186991869921</v>
      </c>
      <c r="E3351" s="21">
        <v>0</v>
      </c>
      <c r="F3351" s="21">
        <v>9</v>
      </c>
      <c r="G3351" s="21">
        <v>9</v>
      </c>
      <c r="H3351" s="21">
        <v>-5</v>
      </c>
      <c r="I3351" s="21">
        <v>0</v>
      </c>
      <c r="J3351" s="21">
        <v>9</v>
      </c>
      <c r="K3351" s="21">
        <v>9</v>
      </c>
      <c r="L3351" s="21">
        <v>0</v>
      </c>
      <c r="M3351" s="21">
        <v>0</v>
      </c>
      <c r="N3351" s="21">
        <v>0</v>
      </c>
      <c r="O3351" s="21">
        <v>0</v>
      </c>
      <c r="P3351" s="21">
        <v>0</v>
      </c>
      <c r="Q3351" s="21">
        <v>0</v>
      </c>
      <c r="R3351" s="21">
        <v>40</v>
      </c>
      <c r="S3351" s="21">
        <v>0</v>
      </c>
      <c r="T3351" s="21">
        <v>55</v>
      </c>
      <c r="U3351" s="21">
        <v>10</v>
      </c>
      <c r="V3351" s="19">
        <v>0.94122576557858628</v>
      </c>
      <c r="W3351" s="19">
        <v>0</v>
      </c>
      <c r="X3351" s="19">
        <v>39.058774234421421</v>
      </c>
      <c r="Y3351" s="19">
        <v>45</v>
      </c>
      <c r="Z3351" s="19">
        <v>0</v>
      </c>
      <c r="AA3351" s="19">
        <v>8.2912169494307761</v>
      </c>
      <c r="AB3351" s="19">
        <v>8.2912169494307761</v>
      </c>
      <c r="AC3351" s="19">
        <v>9.4811824267749962</v>
      </c>
      <c r="AD3351" s="19">
        <v>39.06262329656704</v>
      </c>
      <c r="AE3351" s="19">
        <v>43.916439934822378</v>
      </c>
      <c r="AF3351" s="22">
        <f>Table1[[#This Row],[$ESGF]]/AE3351</f>
        <v>0.8894760903784773</v>
      </c>
      <c r="AG3351" s="22">
        <f>POWER((Table1[[#This Row],[$ESGF]]+Table1[[#This Row],[$ESGA]]+Table1[[#This Row],[XEV+/-]])/(Table1[[#This Row],[$ESGF]]+Table1[[#This Row],[$ESGA]]-Table1[[#This Row],[XEV+/-]]),1/0.65)</f>
        <v>0.85141644208052381</v>
      </c>
      <c r="AH3351" s="19">
        <v>-4.3339923464413417</v>
      </c>
      <c r="AI3351" s="19">
        <v>-4.8538166382553403</v>
      </c>
      <c r="AJ3351" s="19">
        <v>-0.51982429181399858</v>
      </c>
      <c r="AK3351" s="23">
        <v>0.28527271004134408</v>
      </c>
      <c r="AL3351" s="24">
        <v>0.85804566540075</v>
      </c>
      <c r="AM3351" s="18">
        <v>0.24946866564082987</v>
      </c>
      <c r="AN3351" s="19">
        <v>-3.8193143252853543E-2</v>
      </c>
      <c r="AO3351" s="19">
        <v>0</v>
      </c>
      <c r="AP3351" s="19">
        <v>0</v>
      </c>
      <c r="AQ3351" s="19">
        <v>0</v>
      </c>
      <c r="AR3351" s="19">
        <v>0</v>
      </c>
      <c r="AS3351" s="23">
        <v>0</v>
      </c>
      <c r="AT3351" s="22" t="e">
        <f>EXP(Table1[[#This Row],[TmPPR]]/Table1[[#This Row],[PPCalc]])</f>
        <v>#DIV/0!</v>
      </c>
      <c r="AU3351" s="18">
        <v>0</v>
      </c>
      <c r="AV3351" s="18">
        <v>0</v>
      </c>
      <c r="AW3351" s="19">
        <v>0</v>
      </c>
      <c r="AX3351" s="19">
        <v>0</v>
      </c>
      <c r="AY3351" s="19">
        <v>0</v>
      </c>
      <c r="AZ3351" s="19">
        <f>Table1[[#This Row],[$SHP]]/Table1[[#This Row],[SFrac]]</f>
        <v>0</v>
      </c>
      <c r="BA3351" s="23">
        <v>0.14150628607983509</v>
      </c>
      <c r="BB3351" s="24">
        <v>1.1683202349089312</v>
      </c>
      <c r="BC3351" s="18">
        <v>0.12374609671920539</v>
      </c>
      <c r="BD3351" s="18">
        <v>1.9250811571384131E-2</v>
      </c>
      <c r="BE3351" s="22">
        <f>MAX(Table1[[#This Row],[$ESGA]],0)</f>
        <v>43.916439934822378</v>
      </c>
      <c r="BG3351" s="20"/>
    </row>
    <row r="3352" spans="1:59">
      <c r="A3352" s="20" t="s">
        <v>3410</v>
      </c>
      <c r="B3352" s="17" t="s">
        <v>65</v>
      </c>
      <c r="C3352" s="21">
        <v>71</v>
      </c>
      <c r="D3352" s="18">
        <v>0.88749999999999996</v>
      </c>
      <c r="E3352" s="21">
        <v>4</v>
      </c>
      <c r="F3352" s="21">
        <v>5</v>
      </c>
      <c r="G3352" s="21">
        <v>9</v>
      </c>
      <c r="H3352" s="21">
        <v>-2</v>
      </c>
      <c r="I3352" s="21">
        <v>4</v>
      </c>
      <c r="J3352" s="21">
        <v>4</v>
      </c>
      <c r="K3352" s="21">
        <v>8</v>
      </c>
      <c r="L3352" s="21">
        <v>0</v>
      </c>
      <c r="M3352" s="21">
        <v>1</v>
      </c>
      <c r="N3352" s="21">
        <v>1</v>
      </c>
      <c r="O3352" s="21">
        <v>0</v>
      </c>
      <c r="P3352" s="21">
        <v>0</v>
      </c>
      <c r="Q3352" s="21">
        <v>0</v>
      </c>
      <c r="R3352" s="21">
        <v>15</v>
      </c>
      <c r="S3352" s="21">
        <v>1</v>
      </c>
      <c r="T3352" s="21">
        <v>16</v>
      </c>
      <c r="U3352" s="21">
        <v>0</v>
      </c>
      <c r="V3352" s="19">
        <v>0</v>
      </c>
      <c r="W3352" s="19">
        <v>0.12280701754385964</v>
      </c>
      <c r="X3352" s="19">
        <v>14</v>
      </c>
      <c r="Y3352" s="19">
        <v>15.87719298245614</v>
      </c>
      <c r="Z3352" s="19">
        <v>3.5198700593164176</v>
      </c>
      <c r="AA3352" s="19">
        <v>3.5136562745837838</v>
      </c>
      <c r="AB3352" s="19">
        <v>7.033526333900201</v>
      </c>
      <c r="AC3352" s="19">
        <v>7.9251000945354377</v>
      </c>
      <c r="AD3352" s="19">
        <v>12.30090385340956</v>
      </c>
      <c r="AE3352" s="19">
        <v>14.032065372188708</v>
      </c>
      <c r="AF3352" s="22">
        <f>Table1[[#This Row],[$ESGF]]/AE3352</f>
        <v>0.87662817462279807</v>
      </c>
      <c r="AG3352" s="22">
        <f>POWER((Table1[[#This Row],[$ESGF]]+Table1[[#This Row],[$ESGA]]+Table1[[#This Row],[XEV+/-]])/(Table1[[#This Row],[$ESGF]]+Table1[[#This Row],[$ESGA]]-Table1[[#This Row],[XEV+/-]]),1/0.65)</f>
        <v>1.105425901876218</v>
      </c>
      <c r="AH3352" s="19">
        <v>0.85749253195396846</v>
      </c>
      <c r="AI3352" s="19">
        <v>-1.7311615187791478</v>
      </c>
      <c r="AJ3352" s="19">
        <v>-2.5886540507331159</v>
      </c>
      <c r="AK3352" s="23">
        <v>8.1316428471064531E-2</v>
      </c>
      <c r="AL3352" s="24">
        <v>1.1071089069186457</v>
      </c>
      <c r="AM3352" s="18">
        <v>7.2168330268069764E-2</v>
      </c>
      <c r="AN3352" s="19">
        <v>7.3432740430597878E-3</v>
      </c>
      <c r="AO3352" s="19">
        <v>0</v>
      </c>
      <c r="AP3352" s="19">
        <v>1.0871598186488631</v>
      </c>
      <c r="AQ3352" s="19">
        <v>1.0871598186488631</v>
      </c>
      <c r="AR3352" s="19">
        <v>1.2249688097451981</v>
      </c>
      <c r="AS3352" s="23">
        <v>1.9767729182110207E-2</v>
      </c>
      <c r="AT3352" s="22">
        <f>EXP(Table1[[#This Row],[TmPPR]]/Table1[[#This Row],[PPCalc]])</f>
        <v>1.0181637576273592</v>
      </c>
      <c r="AU3352" s="18">
        <v>1.7543859649122806E-2</v>
      </c>
      <c r="AV3352" s="18">
        <v>3.1580293510174447E-4</v>
      </c>
      <c r="AW3352" s="19">
        <v>0</v>
      </c>
      <c r="AX3352" s="19">
        <v>0</v>
      </c>
      <c r="AY3352" s="19">
        <v>0</v>
      </c>
      <c r="AZ3352" s="19">
        <f>Table1[[#This Row],[$SHP]]/Table1[[#This Row],[SFrac]]</f>
        <v>0</v>
      </c>
      <c r="BA3352" s="23">
        <v>0</v>
      </c>
      <c r="BB3352" s="24" t="e">
        <v>#DIV/0!</v>
      </c>
      <c r="BC3352" s="18">
        <v>0</v>
      </c>
      <c r="BD3352" s="18">
        <v>0</v>
      </c>
      <c r="BE3352" s="22">
        <f>MAX(Table1[[#This Row],[$ESGA]],0)</f>
        <v>14.032065372188708</v>
      </c>
      <c r="BG3352" s="20"/>
    </row>
    <row r="3353" spans="1:59">
      <c r="A3353" s="20" t="s">
        <v>3411</v>
      </c>
      <c r="B3353" s="17" t="s">
        <v>68</v>
      </c>
      <c r="C3353" s="21">
        <v>67</v>
      </c>
      <c r="D3353" s="18">
        <v>0.95528455284552849</v>
      </c>
      <c r="E3353" s="21">
        <v>0</v>
      </c>
      <c r="F3353" s="21">
        <v>9</v>
      </c>
      <c r="G3353" s="21">
        <v>9</v>
      </c>
      <c r="H3353" s="21">
        <v>0</v>
      </c>
      <c r="I3353" s="21">
        <v>0</v>
      </c>
      <c r="J3353" s="21">
        <v>8</v>
      </c>
      <c r="K3353" s="21">
        <v>8</v>
      </c>
      <c r="L3353" s="21">
        <v>0</v>
      </c>
      <c r="M3353" s="21">
        <v>0</v>
      </c>
      <c r="N3353" s="21">
        <v>0</v>
      </c>
      <c r="O3353" s="21">
        <v>0</v>
      </c>
      <c r="P3353" s="21">
        <v>1</v>
      </c>
      <c r="Q3353" s="21">
        <v>1</v>
      </c>
      <c r="R3353" s="21">
        <v>22</v>
      </c>
      <c r="S3353" s="21">
        <v>0</v>
      </c>
      <c r="T3353" s="21">
        <v>23</v>
      </c>
      <c r="U3353" s="21">
        <v>1</v>
      </c>
      <c r="V3353" s="19">
        <v>1</v>
      </c>
      <c r="W3353" s="19">
        <v>0</v>
      </c>
      <c r="X3353" s="19">
        <v>21</v>
      </c>
      <c r="Y3353" s="19">
        <v>22</v>
      </c>
      <c r="Z3353" s="19">
        <v>0</v>
      </c>
      <c r="AA3353" s="19">
        <v>8.7237479806138758</v>
      </c>
      <c r="AB3353" s="19">
        <v>8.7237479806138758</v>
      </c>
      <c r="AC3353" s="19">
        <v>9.1320936307702691</v>
      </c>
      <c r="AD3353" s="19">
        <v>23.637399741649787</v>
      </c>
      <c r="AE3353" s="19">
        <v>26.202990824303249</v>
      </c>
      <c r="AF3353" s="22">
        <f>Table1[[#This Row],[$ESGF]]/AE3353</f>
        <v>0.90208785325857233</v>
      </c>
      <c r="AG3353" s="22">
        <f>POWER((Table1[[#This Row],[$ESGF]]+Table1[[#This Row],[$ESGA]]+Table1[[#This Row],[XEV+/-]])/(Table1[[#This Row],[$ESGF]]+Table1[[#This Row],[$ESGA]]-Table1[[#This Row],[XEV+/-]]),1/0.65)</f>
        <v>1.2308062650542919</v>
      </c>
      <c r="AH3353" s="19">
        <v>3.35875774454763</v>
      </c>
      <c r="AI3353" s="19">
        <v>-2.5655910826534627</v>
      </c>
      <c r="AJ3353" s="19">
        <v>-5.9243488272010927</v>
      </c>
      <c r="AK3353" s="23">
        <v>0.15398495356765016</v>
      </c>
      <c r="AL3353" s="24">
        <v>1.2067758601685492</v>
      </c>
      <c r="AM3353" s="18">
        <v>0.14709944751381215</v>
      </c>
      <c r="AN3353" s="19">
        <v>2.7647668445873803E-2</v>
      </c>
      <c r="AO3353" s="19">
        <v>0</v>
      </c>
      <c r="AP3353" s="19">
        <v>0</v>
      </c>
      <c r="AQ3353" s="19">
        <v>0</v>
      </c>
      <c r="AR3353" s="19">
        <v>0</v>
      </c>
      <c r="AS3353" s="23">
        <v>0</v>
      </c>
      <c r="AT3353" s="22" t="e">
        <f>EXP(Table1[[#This Row],[TmPPR]]/Table1[[#This Row],[PPCalc]])</f>
        <v>#DIV/0!</v>
      </c>
      <c r="AU3353" s="18">
        <v>0</v>
      </c>
      <c r="AV3353" s="18">
        <v>0</v>
      </c>
      <c r="AW3353" s="19">
        <v>0</v>
      </c>
      <c r="AX3353" s="19">
        <v>0</v>
      </c>
      <c r="AY3353" s="19">
        <v>0</v>
      </c>
      <c r="AZ3353" s="19">
        <f>Table1[[#This Row],[$SHP]]/Table1[[#This Row],[SFrac]]</f>
        <v>0</v>
      </c>
      <c r="BA3353" s="23">
        <v>2.907801418439716E-2</v>
      </c>
      <c r="BB3353" s="24">
        <v>0.7161582489464754</v>
      </c>
      <c r="BC3353" s="18">
        <v>2.7777777777777776E-2</v>
      </c>
      <c r="BD3353" s="18">
        <v>-9.2737255100199967E-3</v>
      </c>
      <c r="BE3353" s="22">
        <f>MAX(Table1[[#This Row],[$ESGA]],0)</f>
        <v>26.202990824303249</v>
      </c>
      <c r="BG3353" s="20"/>
    </row>
    <row r="3354" spans="1:59">
      <c r="A3354" s="20" t="s">
        <v>3412</v>
      </c>
      <c r="B3354" s="17" t="s">
        <v>65</v>
      </c>
      <c r="C3354" s="21">
        <v>67</v>
      </c>
      <c r="D3354" s="18">
        <v>0.81707317073170738</v>
      </c>
      <c r="E3354" s="21">
        <v>2</v>
      </c>
      <c r="F3354" s="21">
        <v>7</v>
      </c>
      <c r="G3354" s="21">
        <v>9</v>
      </c>
      <c r="H3354" s="21">
        <v>-7</v>
      </c>
      <c r="I3354" s="21">
        <v>2</v>
      </c>
      <c r="J3354" s="21">
        <v>7</v>
      </c>
      <c r="K3354" s="21">
        <v>9</v>
      </c>
      <c r="L3354" s="21">
        <v>0</v>
      </c>
      <c r="M3354" s="21">
        <v>0</v>
      </c>
      <c r="N3354" s="21">
        <v>0</v>
      </c>
      <c r="O3354" s="21">
        <v>0</v>
      </c>
      <c r="P3354" s="21">
        <v>0</v>
      </c>
      <c r="Q3354" s="21">
        <v>0</v>
      </c>
      <c r="R3354" s="21">
        <v>14</v>
      </c>
      <c r="S3354" s="21">
        <v>1</v>
      </c>
      <c r="T3354" s="21">
        <v>21</v>
      </c>
      <c r="U3354" s="21">
        <v>1</v>
      </c>
      <c r="V3354" s="19">
        <v>0.11864406779661017</v>
      </c>
      <c r="W3354" s="19">
        <v>7.0175438596491224E-2</v>
      </c>
      <c r="X3354" s="19">
        <v>12.881355932203389</v>
      </c>
      <c r="Y3354" s="19">
        <v>19.92982456140351</v>
      </c>
      <c r="Z3354" s="19">
        <v>2.1796165489404644</v>
      </c>
      <c r="AA3354" s="19">
        <v>7.6359321270071421</v>
      </c>
      <c r="AB3354" s="19">
        <v>9.8155486759476069</v>
      </c>
      <c r="AC3354" s="19">
        <v>12.013059573547817</v>
      </c>
      <c r="AD3354" s="19">
        <v>14.045482487026982</v>
      </c>
      <c r="AE3354" s="19">
        <v>21.724490854788549</v>
      </c>
      <c r="AF3354" s="22">
        <f>Table1[[#This Row],[$ESGF]]/AE3354</f>
        <v>0.6465275794452533</v>
      </c>
      <c r="AG3354" s="22">
        <f>POWER((Table1[[#This Row],[$ESGF]]+Table1[[#This Row],[$ESGA]]+Table1[[#This Row],[XEV+/-]])/(Table1[[#This Row],[$ESGF]]+Table1[[#This Row],[$ESGA]]-Table1[[#This Row],[XEV+/-]]),1/0.65)</f>
        <v>0.99924664716260436</v>
      </c>
      <c r="AH3354" s="19">
        <v>-8.7612089261352999E-3</v>
      </c>
      <c r="AI3354" s="19">
        <v>-7.6790083677615666</v>
      </c>
      <c r="AJ3354" s="19">
        <v>-7.6702471588354317</v>
      </c>
      <c r="AK3354" s="23">
        <v>0.1265921751593726</v>
      </c>
      <c r="AL3354" s="24">
        <v>0.96172663556603344</v>
      </c>
      <c r="AM3354" s="18">
        <v>0.10343506994729226</v>
      </c>
      <c r="AN3354" s="19">
        <v>-4.0365568434051393E-3</v>
      </c>
      <c r="AO3354" s="19">
        <v>0</v>
      </c>
      <c r="AP3354" s="19">
        <v>0</v>
      </c>
      <c r="AQ3354" s="19">
        <v>0</v>
      </c>
      <c r="AR3354" s="19">
        <v>0</v>
      </c>
      <c r="AS3354" s="23">
        <v>2.1471589421314479E-2</v>
      </c>
      <c r="AT3354" s="22">
        <f>EXP(Table1[[#This Row],[TmPPR]]/Table1[[#This Row],[PPCalc]])</f>
        <v>1.2237922458435555</v>
      </c>
      <c r="AU3354" s="18">
        <v>1.7543859649122806E-2</v>
      </c>
      <c r="AV3354" s="18">
        <v>3.5430602788733318E-3</v>
      </c>
      <c r="AW3354" s="19">
        <v>0</v>
      </c>
      <c r="AX3354" s="19">
        <v>0</v>
      </c>
      <c r="AY3354" s="19">
        <v>0</v>
      </c>
      <c r="AZ3354" s="19">
        <f>Table1[[#This Row],[$SHP]]/Table1[[#This Row],[SFrac]]</f>
        <v>0</v>
      </c>
      <c r="BA3354" s="23">
        <v>2.074373893245636E-2</v>
      </c>
      <c r="BB3354" s="24">
        <v>1.1203533308796467</v>
      </c>
      <c r="BC3354" s="18">
        <v>1.6949152542372881E-2</v>
      </c>
      <c r="BD3354" s="18">
        <v>1.9261713483937077E-3</v>
      </c>
      <c r="BE3354" s="22">
        <f>MAX(Table1[[#This Row],[$ESGA]],0)</f>
        <v>21.724490854788549</v>
      </c>
      <c r="BG3354" s="20"/>
    </row>
    <row r="3355" spans="1:59">
      <c r="A3355" s="20" t="s">
        <v>3413</v>
      </c>
      <c r="B3355" s="17" t="s">
        <v>65</v>
      </c>
      <c r="C3355" s="21">
        <v>67</v>
      </c>
      <c r="D3355" s="18">
        <v>0.81707317073170738</v>
      </c>
      <c r="E3355" s="21">
        <v>5</v>
      </c>
      <c r="F3355" s="21">
        <v>4</v>
      </c>
      <c r="G3355" s="21">
        <v>9</v>
      </c>
      <c r="H3355" s="21">
        <v>-16</v>
      </c>
      <c r="I3355" s="21">
        <v>2</v>
      </c>
      <c r="J3355" s="21">
        <v>3</v>
      </c>
      <c r="K3355" s="21">
        <v>5</v>
      </c>
      <c r="L3355" s="21">
        <v>3</v>
      </c>
      <c r="M3355" s="21">
        <v>1</v>
      </c>
      <c r="N3355" s="21">
        <v>4</v>
      </c>
      <c r="O3355" s="21">
        <v>0</v>
      </c>
      <c r="P3355" s="21">
        <v>0</v>
      </c>
      <c r="Q3355" s="21">
        <v>0</v>
      </c>
      <c r="R3355" s="21">
        <v>20</v>
      </c>
      <c r="S3355" s="21">
        <v>10</v>
      </c>
      <c r="T3355" s="21">
        <v>26</v>
      </c>
      <c r="U3355" s="21">
        <v>0</v>
      </c>
      <c r="V3355" s="19">
        <v>0</v>
      </c>
      <c r="W3355" s="19">
        <v>1.4359245980008692</v>
      </c>
      <c r="X3355" s="19">
        <v>10</v>
      </c>
      <c r="Y3355" s="19">
        <v>24.564075401999133</v>
      </c>
      <c r="Z3355" s="19">
        <v>2.3433342560319064</v>
      </c>
      <c r="AA3355" s="19">
        <v>3.554621921919888</v>
      </c>
      <c r="AB3355" s="19">
        <v>5.8979561779517944</v>
      </c>
      <c r="AC3355" s="19">
        <v>7.2183941282395088</v>
      </c>
      <c r="AD3355" s="19">
        <v>11.813416373893347</v>
      </c>
      <c r="AE3355" s="19">
        <v>29.166167121039027</v>
      </c>
      <c r="AF3355" s="22">
        <f>Table1[[#This Row],[$ESGF]]/AE3355</f>
        <v>0.40503835573827368</v>
      </c>
      <c r="AG3355" s="22">
        <f>POWER((Table1[[#This Row],[$ESGF]]+Table1[[#This Row],[$ESGA]]+Table1[[#This Row],[XEV+/-]])/(Table1[[#This Row],[$ESGF]]+Table1[[#This Row],[$ESGA]]-Table1[[#This Row],[XEV+/-]]),1/0.65)</f>
        <v>1.0064238530597878</v>
      </c>
      <c r="AH3355" s="19">
        <v>8.5281468426868345E-2</v>
      </c>
      <c r="AI3355" s="19">
        <v>-17.352750747145681</v>
      </c>
      <c r="AJ3355" s="19">
        <v>-17.438032215572552</v>
      </c>
      <c r="AK3355" s="23">
        <v>0.13661046119442138</v>
      </c>
      <c r="AL3355" s="24">
        <v>0.97923627281023484</v>
      </c>
      <c r="AM3355" s="18">
        <v>0.11162074268324675</v>
      </c>
      <c r="AN3355" s="19">
        <v>-2.3420626549676034E-3</v>
      </c>
      <c r="AO3355" s="19">
        <v>3.1719203670017557</v>
      </c>
      <c r="AP3355" s="19">
        <v>1.1761699889154</v>
      </c>
      <c r="AQ3355" s="19">
        <v>4.3480903559171562</v>
      </c>
      <c r="AR3355" s="19">
        <v>5.3215434206747281</v>
      </c>
      <c r="AS3355" s="23">
        <v>0.187757431875823</v>
      </c>
      <c r="AT3355" s="22">
        <f>EXP(Table1[[#This Row],[TmPPR]]/Table1[[#This Row],[PPCalc]])</f>
        <v>1.0164179663894695</v>
      </c>
      <c r="AU3355" s="18">
        <v>0.15341156019122124</v>
      </c>
      <c r="AV3355" s="18">
        <v>2.4982533799724643E-3</v>
      </c>
      <c r="AW3355" s="19">
        <v>0</v>
      </c>
      <c r="AX3355" s="19">
        <v>0</v>
      </c>
      <c r="AY3355" s="19">
        <v>0</v>
      </c>
      <c r="AZ3355" s="19">
        <f>Table1[[#This Row],[$SHP]]/Table1[[#This Row],[SFrac]]</f>
        <v>0</v>
      </c>
      <c r="BA3355" s="23">
        <v>0</v>
      </c>
      <c r="BB3355" s="24" t="e">
        <v>#DIV/0!</v>
      </c>
      <c r="BC3355" s="18">
        <v>0</v>
      </c>
      <c r="BD3355" s="18">
        <v>0</v>
      </c>
      <c r="BE3355" s="22">
        <f>MAX(Table1[[#This Row],[$ESGA]],0)</f>
        <v>29.166167121039027</v>
      </c>
      <c r="BG3355" s="20"/>
    </row>
    <row r="3356" spans="1:59">
      <c r="A3356" s="20" t="s">
        <v>3414</v>
      </c>
      <c r="B3356" s="17" t="s">
        <v>68</v>
      </c>
      <c r="C3356" s="21">
        <v>66</v>
      </c>
      <c r="D3356" s="18">
        <v>0.80487804878048785</v>
      </c>
      <c r="E3356" s="21">
        <v>1</v>
      </c>
      <c r="F3356" s="21">
        <v>8</v>
      </c>
      <c r="G3356" s="21">
        <v>9</v>
      </c>
      <c r="H3356" s="21">
        <v>-16</v>
      </c>
      <c r="I3356" s="21">
        <v>1</v>
      </c>
      <c r="J3356" s="21">
        <v>7</v>
      </c>
      <c r="K3356" s="21">
        <v>8</v>
      </c>
      <c r="L3356" s="21">
        <v>0</v>
      </c>
      <c r="M3356" s="21">
        <v>1</v>
      </c>
      <c r="N3356" s="21">
        <v>1</v>
      </c>
      <c r="O3356" s="21">
        <v>0</v>
      </c>
      <c r="P3356" s="21">
        <v>0</v>
      </c>
      <c r="Q3356" s="21">
        <v>0</v>
      </c>
      <c r="R3356" s="21">
        <v>32</v>
      </c>
      <c r="S3356" s="21">
        <v>2</v>
      </c>
      <c r="T3356" s="21">
        <v>47</v>
      </c>
      <c r="U3356" s="21">
        <v>1</v>
      </c>
      <c r="V3356" s="19">
        <v>8.771929824561403E-2</v>
      </c>
      <c r="W3356" s="19">
        <v>0.20588235294117646</v>
      </c>
      <c r="X3356" s="19">
        <v>29.912280701754387</v>
      </c>
      <c r="Y3356" s="19">
        <v>45.794117647058826</v>
      </c>
      <c r="Z3356" s="19">
        <v>1.0898082744702322</v>
      </c>
      <c r="AA3356" s="19">
        <v>7.6286579212916248</v>
      </c>
      <c r="AB3356" s="19">
        <v>8.7184661957618577</v>
      </c>
      <c r="AC3356" s="19">
        <v>10.832033758370793</v>
      </c>
      <c r="AD3356" s="19">
        <v>32.605925222763688</v>
      </c>
      <c r="AE3356" s="19">
        <v>49.923781480497524</v>
      </c>
      <c r="AF3356" s="22">
        <f>Table1[[#This Row],[$ESGF]]/AE3356</f>
        <v>0.65311409223880668</v>
      </c>
      <c r="AG3356" s="22">
        <f>POWER((Table1[[#This Row],[$ESGF]]+Table1[[#This Row],[$ESGA]]+Table1[[#This Row],[XEV+/-]])/(Table1[[#This Row],[$ESGF]]+Table1[[#This Row],[$ESGA]]-Table1[[#This Row],[XEV+/-]]),1/0.65)</f>
        <v>1.1285988283885902</v>
      </c>
      <c r="AH3356" s="19">
        <v>3.2431898087373217</v>
      </c>
      <c r="AI3356" s="19">
        <v>-17.317856257733837</v>
      </c>
      <c r="AJ3356" s="19">
        <v>-20.561046066471157</v>
      </c>
      <c r="AK3356" s="23">
        <v>0.29292106228718495</v>
      </c>
      <c r="AL3356" s="24">
        <v>1.0316073199708216</v>
      </c>
      <c r="AM3356" s="18">
        <v>0.23576573306041718</v>
      </c>
      <c r="AN3356" s="19">
        <v>7.3365794759706494E-3</v>
      </c>
      <c r="AO3356" s="19">
        <v>0</v>
      </c>
      <c r="AP3356" s="19">
        <v>1.0348461669216387</v>
      </c>
      <c r="AQ3356" s="19">
        <v>1.0348461669216387</v>
      </c>
      <c r="AR3356" s="19">
        <v>1.285717964963248</v>
      </c>
      <c r="AS3356" s="23">
        <v>3.6541889483065949E-2</v>
      </c>
      <c r="AT3356" s="22">
        <f>EXP(Table1[[#This Row],[TmPPR]]/Table1[[#This Row],[PPCalc]])</f>
        <v>1.1820079953148475</v>
      </c>
      <c r="AU3356" s="18">
        <v>2.9411764705882353E-2</v>
      </c>
      <c r="AV3356" s="18">
        <v>4.9180789172584838E-3</v>
      </c>
      <c r="AW3356" s="19">
        <v>0</v>
      </c>
      <c r="AX3356" s="19">
        <v>0</v>
      </c>
      <c r="AY3356" s="19">
        <v>0</v>
      </c>
      <c r="AZ3356" s="19">
        <f>Table1[[#This Row],[$SHP]]/Table1[[#This Row],[SFrac]]</f>
        <v>0</v>
      </c>
      <c r="BA3356" s="23">
        <v>2.1796916533758637E-2</v>
      </c>
      <c r="BB3356" s="24">
        <v>0.95934446895682313</v>
      </c>
      <c r="BC3356" s="18">
        <v>1.7543859649122806E-2</v>
      </c>
      <c r="BD3356" s="18">
        <v>-7.2815916844945928E-4</v>
      </c>
      <c r="BE3356" s="22">
        <f>MAX(Table1[[#This Row],[$ESGA]],0)</f>
        <v>49.923781480497524</v>
      </c>
      <c r="BG3356" s="20"/>
    </row>
    <row r="3357" spans="1:59">
      <c r="A3357" s="20" t="s">
        <v>3415</v>
      </c>
      <c r="B3357" s="17" t="s">
        <v>59</v>
      </c>
      <c r="C3357" s="21">
        <v>63</v>
      </c>
      <c r="D3357" s="18">
        <v>0.78749999999999998</v>
      </c>
      <c r="E3357" s="21">
        <v>5</v>
      </c>
      <c r="F3357" s="21">
        <v>4</v>
      </c>
      <c r="G3357" s="21">
        <v>9</v>
      </c>
      <c r="H3357" s="21">
        <v>-8</v>
      </c>
      <c r="I3357" s="21">
        <v>5</v>
      </c>
      <c r="J3357" s="21">
        <v>4</v>
      </c>
      <c r="K3357" s="21">
        <v>9</v>
      </c>
      <c r="L3357" s="21">
        <v>0</v>
      </c>
      <c r="M3357" s="21">
        <v>0</v>
      </c>
      <c r="N3357" s="21">
        <v>0</v>
      </c>
      <c r="O3357" s="21">
        <v>0</v>
      </c>
      <c r="P3357" s="21">
        <v>0</v>
      </c>
      <c r="Q3357" s="21">
        <v>0</v>
      </c>
      <c r="R3357" s="21">
        <v>17</v>
      </c>
      <c r="S3357" s="21">
        <v>2</v>
      </c>
      <c r="T3357" s="21">
        <v>23</v>
      </c>
      <c r="U3357" s="21">
        <v>0</v>
      </c>
      <c r="V3357" s="19">
        <v>0</v>
      </c>
      <c r="W3357" s="19">
        <v>0.51977401129943501</v>
      </c>
      <c r="X3357" s="19">
        <v>15</v>
      </c>
      <c r="Y3357" s="19">
        <v>22.480225988700564</v>
      </c>
      <c r="Z3357" s="19">
        <v>4.4619228631266878</v>
      </c>
      <c r="AA3357" s="19">
        <v>3.5268474275543378</v>
      </c>
      <c r="AB3357" s="19">
        <v>7.9887702906810265</v>
      </c>
      <c r="AC3357" s="19">
        <v>10.144470210388606</v>
      </c>
      <c r="AD3357" s="19">
        <v>13.288743900864127</v>
      </c>
      <c r="AE3357" s="19">
        <v>19.846727607911035</v>
      </c>
      <c r="AF3357" s="22">
        <f>Table1[[#This Row],[$ESGF]]/AE3357</f>
        <v>0.66956851342924395</v>
      </c>
      <c r="AG3357" s="22">
        <f>POWER((Table1[[#This Row],[$ESGF]]+Table1[[#This Row],[$ESGA]]+Table1[[#This Row],[XEV+/-]])/(Table1[[#This Row],[$ESGF]]+Table1[[#This Row],[$ESGA]]-Table1[[#This Row],[XEV+/-]]),1/0.65)</f>
        <v>0.70875490640596084</v>
      </c>
      <c r="AH3357" s="19">
        <v>-3.6917988417484331</v>
      </c>
      <c r="AI3357" s="19">
        <v>-6.5579837070469065</v>
      </c>
      <c r="AJ3357" s="19">
        <v>-2.8661848652984729</v>
      </c>
      <c r="AK3357" s="23">
        <v>0.11448672649620266</v>
      </c>
      <c r="AL3357" s="24">
        <v>0.70422621209313607</v>
      </c>
      <c r="AM3357" s="18">
        <v>9.0158297115759595E-2</v>
      </c>
      <c r="AN3357" s="19">
        <v>-3.1614516317839271E-2</v>
      </c>
      <c r="AO3357" s="19">
        <v>0</v>
      </c>
      <c r="AP3357" s="19">
        <v>0</v>
      </c>
      <c r="AQ3357" s="19">
        <v>0</v>
      </c>
      <c r="AR3357" s="19">
        <v>0</v>
      </c>
      <c r="AS3357" s="23">
        <v>4.7977759842166623E-2</v>
      </c>
      <c r="AT3357" s="22">
        <f>EXP(Table1[[#This Row],[TmPPR]]/Table1[[#This Row],[PPCalc]])</f>
        <v>0.65544076896036796</v>
      </c>
      <c r="AU3357" s="18">
        <v>3.7782485875706213E-2</v>
      </c>
      <c r="AV3357" s="18">
        <v>-1.5961110654968875E-2</v>
      </c>
      <c r="AW3357" s="19">
        <v>0</v>
      </c>
      <c r="AX3357" s="19">
        <v>0</v>
      </c>
      <c r="AY3357" s="19">
        <v>0</v>
      </c>
      <c r="AZ3357" s="19">
        <f>Table1[[#This Row],[$SHP]]/Table1[[#This Row],[SFrac]]</f>
        <v>0</v>
      </c>
      <c r="BA3357" s="23">
        <v>0</v>
      </c>
      <c r="BB3357" s="24" t="e">
        <v>#DIV/0!</v>
      </c>
      <c r="BC3357" s="18">
        <v>0</v>
      </c>
      <c r="BD3357" s="18">
        <v>0</v>
      </c>
      <c r="BE3357" s="22">
        <f>MAX(Table1[[#This Row],[$ESGA]],0)</f>
        <v>19.846727607911035</v>
      </c>
      <c r="BG3357" s="20"/>
    </row>
    <row r="3358" spans="1:59">
      <c r="A3358" s="20" t="s">
        <v>3416</v>
      </c>
      <c r="B3358" s="17" t="s">
        <v>1</v>
      </c>
      <c r="C3358" s="21">
        <v>63</v>
      </c>
      <c r="D3358" s="18">
        <v>0.76829268292682928</v>
      </c>
      <c r="E3358" s="21">
        <v>2</v>
      </c>
      <c r="F3358" s="21">
        <v>7</v>
      </c>
      <c r="G3358" s="21">
        <v>9</v>
      </c>
      <c r="H3358" s="21">
        <v>-7</v>
      </c>
      <c r="I3358" s="21">
        <v>2</v>
      </c>
      <c r="J3358" s="21">
        <v>6</v>
      </c>
      <c r="K3358" s="21">
        <v>8</v>
      </c>
      <c r="L3358" s="21">
        <v>0</v>
      </c>
      <c r="M3358" s="21">
        <v>1</v>
      </c>
      <c r="N3358" s="21">
        <v>1</v>
      </c>
      <c r="O3358" s="21">
        <v>0</v>
      </c>
      <c r="P3358" s="21">
        <v>0</v>
      </c>
      <c r="Q3358" s="21">
        <v>0</v>
      </c>
      <c r="R3358" s="21">
        <v>17</v>
      </c>
      <c r="S3358" s="21">
        <v>5</v>
      </c>
      <c r="T3358" s="21">
        <v>21</v>
      </c>
      <c r="U3358" s="21">
        <v>2</v>
      </c>
      <c r="V3358" s="19">
        <v>0.37931034482758619</v>
      </c>
      <c r="W3358" s="19">
        <v>0.58333333333333326</v>
      </c>
      <c r="X3358" s="19">
        <v>11.620689655172413</v>
      </c>
      <c r="Y3358" s="19">
        <v>18.416666666666664</v>
      </c>
      <c r="Z3358" s="19">
        <v>2.3846659158930756</v>
      </c>
      <c r="AA3358" s="19">
        <v>6.9657899880033627</v>
      </c>
      <c r="AB3358" s="19">
        <v>9.3504559038964388</v>
      </c>
      <c r="AC3358" s="19">
        <v>12.170434668563619</v>
      </c>
      <c r="AD3358" s="19">
        <v>13.743780102537055</v>
      </c>
      <c r="AE3358" s="19">
        <v>22.166611376824171</v>
      </c>
      <c r="AF3358" s="22">
        <f>Table1[[#This Row],[$ESGF]]/AE3358</f>
        <v>0.62002170150853875</v>
      </c>
      <c r="AG3358" s="22">
        <f>POWER((Table1[[#This Row],[$ESGF]]+Table1[[#This Row],[$ESGA]]+Table1[[#This Row],[XEV+/-]])/(Table1[[#This Row],[$ESGF]]+Table1[[#This Row],[$ESGA]]-Table1[[#This Row],[XEV+/-]]),1/0.65)</f>
        <v>0.93406981378850162</v>
      </c>
      <c r="AH3358" s="19">
        <v>-0.79587129111569332</v>
      </c>
      <c r="AI3358" s="19">
        <v>-8.4228312742871143</v>
      </c>
      <c r="AJ3358" s="19">
        <v>-7.626959983171421</v>
      </c>
      <c r="AK3358" s="23">
        <v>0.13153255829599969</v>
      </c>
      <c r="AL3358" s="24">
        <v>0.93116541395877706</v>
      </c>
      <c r="AM3358" s="18">
        <v>0.10105550210546319</v>
      </c>
      <c r="AN3358" s="19">
        <v>-7.207111068517005E-3</v>
      </c>
      <c r="AO3358" s="19">
        <v>0</v>
      </c>
      <c r="AP3358" s="19">
        <v>0.88929925991164394</v>
      </c>
      <c r="AQ3358" s="19">
        <v>0.88929925991164394</v>
      </c>
      <c r="AR3358" s="19">
        <v>1.1575006240119809</v>
      </c>
      <c r="AS3358" s="23">
        <v>0.10846560846560846</v>
      </c>
      <c r="AT3358" s="22">
        <f>EXP(Table1[[#This Row],[TmPPR]]/Table1[[#This Row],[PPCalc]])</f>
        <v>0.91567234613283011</v>
      </c>
      <c r="AU3358" s="18">
        <v>8.3333333333333329E-2</v>
      </c>
      <c r="AV3358" s="18">
        <v>-7.3413899188769782E-3</v>
      </c>
      <c r="AW3358" s="19">
        <v>0</v>
      </c>
      <c r="AX3358" s="19">
        <v>0</v>
      </c>
      <c r="AY3358" s="19">
        <v>0</v>
      </c>
      <c r="AZ3358" s="19">
        <f>Table1[[#This Row],[$SHP]]/Table1[[#This Row],[SFrac]]</f>
        <v>0</v>
      </c>
      <c r="BA3358" s="23">
        <v>4.4882320744389706E-2</v>
      </c>
      <c r="BB3358" s="24">
        <v>0.85146967668675555</v>
      </c>
      <c r="BC3358" s="18">
        <v>3.4482758620689655E-2</v>
      </c>
      <c r="BD3358" s="18">
        <v>-5.5445307295034245E-3</v>
      </c>
      <c r="BE3358" s="22">
        <f>MAX(Table1[[#This Row],[$ESGA]],0)</f>
        <v>22.166611376824171</v>
      </c>
      <c r="BG3358" s="20"/>
    </row>
    <row r="3359" spans="1:59">
      <c r="A3359" s="20" t="s">
        <v>3417</v>
      </c>
      <c r="B3359" s="17" t="s">
        <v>68</v>
      </c>
      <c r="C3359" s="21">
        <v>62</v>
      </c>
      <c r="D3359" s="18">
        <v>0.75609756097560976</v>
      </c>
      <c r="E3359" s="21">
        <v>2</v>
      </c>
      <c r="F3359" s="21">
        <v>7</v>
      </c>
      <c r="G3359" s="21">
        <v>9</v>
      </c>
      <c r="H3359" s="21">
        <v>7</v>
      </c>
      <c r="I3359" s="21">
        <v>2</v>
      </c>
      <c r="J3359" s="21">
        <v>7</v>
      </c>
      <c r="K3359" s="21">
        <v>9</v>
      </c>
      <c r="L3359" s="21">
        <v>0</v>
      </c>
      <c r="M3359" s="21">
        <v>0</v>
      </c>
      <c r="N3359" s="21">
        <v>0</v>
      </c>
      <c r="O3359" s="21">
        <v>0</v>
      </c>
      <c r="P3359" s="21">
        <v>0</v>
      </c>
      <c r="Q3359" s="21">
        <v>0</v>
      </c>
      <c r="R3359" s="21">
        <v>40</v>
      </c>
      <c r="S3359" s="21">
        <v>1</v>
      </c>
      <c r="T3359" s="21">
        <v>41</v>
      </c>
      <c r="U3359" s="21">
        <v>9</v>
      </c>
      <c r="V3359" s="19">
        <v>0.89523809523809517</v>
      </c>
      <c r="W3359" s="19">
        <v>0.26229508196721313</v>
      </c>
      <c r="X3359" s="19">
        <v>38.104761904761901</v>
      </c>
      <c r="Y3359" s="19">
        <v>31.737704918032787</v>
      </c>
      <c r="Z3359" s="19">
        <v>2.2613781066591723</v>
      </c>
      <c r="AA3359" s="19">
        <v>8.1795607371333467</v>
      </c>
      <c r="AB3359" s="19">
        <v>10.440938843792519</v>
      </c>
      <c r="AC3359" s="19">
        <v>13.808983632112687</v>
      </c>
      <c r="AD3359" s="19">
        <v>44.000698738851654</v>
      </c>
      <c r="AE3359" s="19">
        <v>36.204386067121504</v>
      </c>
      <c r="AF3359" s="22">
        <f>Table1[[#This Row],[$ESGF]]/AE3359</f>
        <v>1.2153416621200561</v>
      </c>
      <c r="AG3359" s="22">
        <f>POWER((Table1[[#This Row],[$ESGF]]+Table1[[#This Row],[$ESGA]]+Table1[[#This Row],[XEV+/-]])/(Table1[[#This Row],[$ESGF]]+Table1[[#This Row],[$ESGA]]-Table1[[#This Row],[XEV+/-]]),1/0.65)</f>
        <v>0.93722430490666597</v>
      </c>
      <c r="AH3359" s="19">
        <v>-1.6897198249325553</v>
      </c>
      <c r="AI3359" s="19">
        <v>7.7963126717301492</v>
      </c>
      <c r="AJ3359" s="19">
        <v>9.4860324966627054</v>
      </c>
      <c r="AK3359" s="23">
        <v>0.30150192862085329</v>
      </c>
      <c r="AL3359" s="24">
        <v>0.95295091127671794</v>
      </c>
      <c r="AM3359" s="18">
        <v>0.22796487285966954</v>
      </c>
      <c r="AN3359" s="19">
        <v>-1.0986057240715118E-2</v>
      </c>
      <c r="AO3359" s="19">
        <v>0</v>
      </c>
      <c r="AP3359" s="19">
        <v>0</v>
      </c>
      <c r="AQ3359" s="19">
        <v>0</v>
      </c>
      <c r="AR3359" s="19">
        <v>0</v>
      </c>
      <c r="AS3359" s="23">
        <v>2.1681649920676893E-2</v>
      </c>
      <c r="AT3359" s="22">
        <f>EXP(Table1[[#This Row],[TmPPR]]/Table1[[#This Row],[PPCalc]])</f>
        <v>0.98990685821750879</v>
      </c>
      <c r="AU3359" s="18">
        <v>1.6393442622950821E-2</v>
      </c>
      <c r="AV3359" s="18">
        <v>-1.6630201455942054E-4</v>
      </c>
      <c r="AW3359" s="19">
        <v>0</v>
      </c>
      <c r="AX3359" s="19">
        <v>0</v>
      </c>
      <c r="AY3359" s="19">
        <v>0</v>
      </c>
      <c r="AZ3359" s="19">
        <f>Table1[[#This Row],[$SHP]]/Table1[[#This Row],[SFrac]]</f>
        <v>0</v>
      </c>
      <c r="BA3359" s="23">
        <v>0.14800307219662057</v>
      </c>
      <c r="BB3359" s="24">
        <v>1.2685347946101804</v>
      </c>
      <c r="BC3359" s="18">
        <v>0.1119047619047619</v>
      </c>
      <c r="BD3359" s="18">
        <v>2.661794971959857E-2</v>
      </c>
      <c r="BE3359" s="22">
        <f>MAX(Table1[[#This Row],[$ESGA]],0)</f>
        <v>36.204386067121504</v>
      </c>
      <c r="BG3359" s="20"/>
    </row>
    <row r="3360" spans="1:59">
      <c r="A3360" s="20" t="s">
        <v>3418</v>
      </c>
      <c r="B3360" s="17" t="s">
        <v>59</v>
      </c>
      <c r="C3360" s="21">
        <v>62</v>
      </c>
      <c r="D3360" s="18">
        <v>0.75609756097560976</v>
      </c>
      <c r="E3360" s="21">
        <v>2</v>
      </c>
      <c r="F3360" s="21">
        <v>7</v>
      </c>
      <c r="G3360" s="21">
        <v>9</v>
      </c>
      <c r="H3360" s="21">
        <v>-14</v>
      </c>
      <c r="I3360" s="21">
        <v>2</v>
      </c>
      <c r="J3360" s="21">
        <v>6</v>
      </c>
      <c r="K3360" s="21">
        <v>8</v>
      </c>
      <c r="L3360" s="21">
        <v>0</v>
      </c>
      <c r="M3360" s="21">
        <v>0</v>
      </c>
      <c r="N3360" s="21">
        <v>0</v>
      </c>
      <c r="O3360" s="21">
        <v>0</v>
      </c>
      <c r="P3360" s="21">
        <v>1</v>
      </c>
      <c r="Q3360" s="21">
        <v>1</v>
      </c>
      <c r="R3360" s="21">
        <v>15</v>
      </c>
      <c r="S3360" s="21">
        <v>1</v>
      </c>
      <c r="T3360" s="21">
        <v>52</v>
      </c>
      <c r="U3360" s="21">
        <v>25</v>
      </c>
      <c r="V3360" s="19">
        <v>2.7809734513274336</v>
      </c>
      <c r="W3360" s="19">
        <v>0.23076923076923078</v>
      </c>
      <c r="X3360" s="19">
        <v>11.219026548672566</v>
      </c>
      <c r="Y3360" s="19">
        <v>26.76923076923077</v>
      </c>
      <c r="Z3360" s="19">
        <v>2.418424199175548</v>
      </c>
      <c r="AA3360" s="19">
        <v>7.1343240284494902</v>
      </c>
      <c r="AB3360" s="19">
        <v>9.5527482276250382</v>
      </c>
      <c r="AC3360" s="19">
        <v>12.634279913955696</v>
      </c>
      <c r="AD3360" s="19">
        <v>13.514057430997939</v>
      </c>
      <c r="AE3360" s="19">
        <v>32.211850797973824</v>
      </c>
      <c r="AF3360" s="22">
        <f>Table1[[#This Row],[$ESGF]]/AE3360</f>
        <v>0.4195368194070983</v>
      </c>
      <c r="AG3360" s="22">
        <f>POWER((Table1[[#This Row],[$ESGF]]+Table1[[#This Row],[$ESGA]]+Table1[[#This Row],[XEV+/-]])/(Table1[[#This Row],[$ESGF]]+Table1[[#This Row],[$ESGA]]-Table1[[#This Row],[XEV+/-]]),1/0.65)</f>
        <v>0.70026028190991674</v>
      </c>
      <c r="AH3360" s="19">
        <v>-5.2714520171249379</v>
      </c>
      <c r="AI3360" s="19">
        <v>-18.69779336697588</v>
      </c>
      <c r="AJ3360" s="19">
        <v>-13.426341349850944</v>
      </c>
      <c r="AK3360" s="23">
        <v>0.15797317379944315</v>
      </c>
      <c r="AL3360" s="24">
        <v>0.67985234530813154</v>
      </c>
      <c r="AM3360" s="18">
        <v>0.11944313140933506</v>
      </c>
      <c r="AN3360" s="19">
        <v>-4.6090672983823078E-2</v>
      </c>
      <c r="AO3360" s="19">
        <v>0</v>
      </c>
      <c r="AP3360" s="19">
        <v>0</v>
      </c>
      <c r="AQ3360" s="19">
        <v>0</v>
      </c>
      <c r="AR3360" s="19">
        <v>0</v>
      </c>
      <c r="AS3360" s="23">
        <v>2.0347394540942931E-2</v>
      </c>
      <c r="AT3360" s="22">
        <f>EXP(Table1[[#This Row],[TmPPR]]/Table1[[#This Row],[PPCalc]])</f>
        <v>0.98381986874858574</v>
      </c>
      <c r="AU3360" s="18">
        <v>1.5384615384615385E-2</v>
      </c>
      <c r="AV3360" s="18">
        <v>-2.5096090618925818E-4</v>
      </c>
      <c r="AW3360" s="19">
        <v>0</v>
      </c>
      <c r="AX3360" s="19">
        <v>0</v>
      </c>
      <c r="AY3360" s="19">
        <v>0</v>
      </c>
      <c r="AZ3360" s="19">
        <f>Table1[[#This Row],[$SHP]]/Table1[[#This Row],[SFrac]]</f>
        <v>0</v>
      </c>
      <c r="BA3360" s="23">
        <v>0.3047285999755312</v>
      </c>
      <c r="BB3360" s="24">
        <v>1.2504355427253122</v>
      </c>
      <c r="BC3360" s="18">
        <v>0.23040455120101139</v>
      </c>
      <c r="BD3360" s="18">
        <v>5.1493556631830903E-2</v>
      </c>
      <c r="BE3360" s="22">
        <f>MAX(Table1[[#This Row],[$ESGA]],0)</f>
        <v>32.211850797973824</v>
      </c>
      <c r="BG3360" s="20"/>
    </row>
    <row r="3361" spans="1:59">
      <c r="A3361" s="20" t="s">
        <v>3419</v>
      </c>
      <c r="B3361" s="17" t="s">
        <v>68</v>
      </c>
      <c r="C3361" s="21">
        <v>59</v>
      </c>
      <c r="D3361" s="18">
        <v>0.73750000000000004</v>
      </c>
      <c r="E3361" s="21">
        <v>3</v>
      </c>
      <c r="F3361" s="21">
        <v>6</v>
      </c>
      <c r="G3361" s="21">
        <v>9</v>
      </c>
      <c r="H3361" s="21">
        <v>-44</v>
      </c>
      <c r="I3361" s="21">
        <v>1</v>
      </c>
      <c r="J3361" s="21">
        <v>5</v>
      </c>
      <c r="K3361" s="21">
        <v>6</v>
      </c>
      <c r="L3361" s="21">
        <v>2</v>
      </c>
      <c r="M3361" s="21">
        <v>1</v>
      </c>
      <c r="N3361" s="21">
        <v>3</v>
      </c>
      <c r="O3361" s="21">
        <v>0</v>
      </c>
      <c r="P3361" s="21">
        <v>0</v>
      </c>
      <c r="Q3361" s="21">
        <v>0</v>
      </c>
      <c r="R3361" s="21">
        <v>30</v>
      </c>
      <c r="S3361" s="21">
        <v>7</v>
      </c>
      <c r="T3361" s="21">
        <v>77</v>
      </c>
      <c r="U3361" s="21">
        <v>10</v>
      </c>
      <c r="V3361" s="19">
        <v>0.51462264150943393</v>
      </c>
      <c r="W3361" s="19">
        <v>0.73684210526315785</v>
      </c>
      <c r="X3361" s="19">
        <v>22.485377358490567</v>
      </c>
      <c r="Y3361" s="19">
        <v>66.26315789473685</v>
      </c>
      <c r="Z3361" s="19">
        <v>0.89626556016597503</v>
      </c>
      <c r="AA3361" s="19">
        <v>4.4973370098308862</v>
      </c>
      <c r="AB3361" s="19">
        <v>5.3936025699968617</v>
      </c>
      <c r="AC3361" s="19">
        <v>7.3133594169448966</v>
      </c>
      <c r="AD3361" s="19">
        <v>20.215505363967335</v>
      </c>
      <c r="AE3361" s="19">
        <v>59.557483023403393</v>
      </c>
      <c r="AF3361" s="22">
        <f>Table1[[#This Row],[$ESGF]]/AE3361</f>
        <v>0.33942847040771612</v>
      </c>
      <c r="AG3361" s="22">
        <f>POWER((Table1[[#This Row],[$ESGF]]+Table1[[#This Row],[$ESGA]]+Table1[[#This Row],[XEV+/-]])/(Table1[[#This Row],[$ESGF]]+Table1[[#This Row],[$ESGA]]-Table1[[#This Row],[XEV+/-]]),1/0.65)</f>
        <v>0.50633330500131457</v>
      </c>
      <c r="AH3361" s="19">
        <v>-17.362144029645815</v>
      </c>
      <c r="AI3361" s="19">
        <v>-39.341977659436054</v>
      </c>
      <c r="AJ3361" s="19">
        <v>-21.979833629790239</v>
      </c>
      <c r="AK3361" s="23">
        <v>0.30703795855362009</v>
      </c>
      <c r="AL3361" s="24">
        <v>0.48237562598518802</v>
      </c>
      <c r="AM3361" s="18">
        <v>0.22644049443329484</v>
      </c>
      <c r="AN3361" s="19">
        <v>-0.16508240308753838</v>
      </c>
      <c r="AO3361" s="19">
        <v>1.6819212670552344</v>
      </c>
      <c r="AP3361" s="19">
        <v>0.84096063352761719</v>
      </c>
      <c r="AQ3361" s="19">
        <v>2.5228819005828518</v>
      </c>
      <c r="AR3361" s="19">
        <v>3.4208568143496292</v>
      </c>
      <c r="AS3361" s="23">
        <v>0.16651798988997918</v>
      </c>
      <c r="AT3361" s="22">
        <f>EXP(Table1[[#This Row],[TmPPR]]/Table1[[#This Row],[PPCalc]])</f>
        <v>0.82953132902982463</v>
      </c>
      <c r="AU3361" s="18">
        <v>0.12280701754385964</v>
      </c>
      <c r="AV3361" s="18">
        <v>-2.2951944043078012E-2</v>
      </c>
      <c r="AW3361" s="19">
        <v>0</v>
      </c>
      <c r="AX3361" s="19">
        <v>0</v>
      </c>
      <c r="AY3361" s="19">
        <v>0</v>
      </c>
      <c r="AZ3361" s="19">
        <f>Table1[[#This Row],[$SHP]]/Table1[[#This Row],[SFrac]]</f>
        <v>0</v>
      </c>
      <c r="BA3361" s="23">
        <v>0.19539494723377038</v>
      </c>
      <c r="BB3361" s="24">
        <v>1.3327878415782446</v>
      </c>
      <c r="BC3361" s="18">
        <v>0.14410377358490567</v>
      </c>
      <c r="BD3361" s="18">
        <v>4.1397104604546209E-2</v>
      </c>
      <c r="BE3361" s="22">
        <f>MAX(Table1[[#This Row],[$ESGA]],0)</f>
        <v>59.557483023403393</v>
      </c>
      <c r="BG3361" s="20"/>
    </row>
    <row r="3362" spans="1:59">
      <c r="A3362" s="20" t="s">
        <v>3420</v>
      </c>
      <c r="B3362" s="17" t="s">
        <v>1</v>
      </c>
      <c r="C3362" s="21">
        <v>58</v>
      </c>
      <c r="D3362" s="18">
        <v>0.70731707317073178</v>
      </c>
      <c r="E3362" s="21">
        <v>4</v>
      </c>
      <c r="F3362" s="21">
        <v>5</v>
      </c>
      <c r="G3362" s="21">
        <v>9</v>
      </c>
      <c r="H3362" s="21">
        <v>-6</v>
      </c>
      <c r="I3362" s="21">
        <v>3</v>
      </c>
      <c r="J3362" s="21">
        <v>4</v>
      </c>
      <c r="K3362" s="21">
        <v>7</v>
      </c>
      <c r="L3362" s="21">
        <v>1</v>
      </c>
      <c r="M3362" s="21">
        <v>1</v>
      </c>
      <c r="N3362" s="21">
        <v>2</v>
      </c>
      <c r="O3362" s="21">
        <v>0</v>
      </c>
      <c r="P3362" s="21">
        <v>0</v>
      </c>
      <c r="Q3362" s="21">
        <v>0</v>
      </c>
      <c r="R3362" s="21">
        <v>6</v>
      </c>
      <c r="S3362" s="21">
        <v>3</v>
      </c>
      <c r="T3362" s="21">
        <v>17</v>
      </c>
      <c r="U3362" s="21">
        <v>5</v>
      </c>
      <c r="V3362" s="19">
        <v>0.73566433566433564</v>
      </c>
      <c r="W3362" s="19">
        <v>0.40384615384615385</v>
      </c>
      <c r="X3362" s="19">
        <v>2.2643356643356642</v>
      </c>
      <c r="Y3362" s="19">
        <v>11.596153846153847</v>
      </c>
      <c r="Z3362" s="19">
        <v>3.5206428895761759</v>
      </c>
      <c r="AA3362" s="19">
        <v>4.6849378442980392</v>
      </c>
      <c r="AB3362" s="19">
        <v>8.2055807338742159</v>
      </c>
      <c r="AC3362" s="19">
        <v>11.600993451339408</v>
      </c>
      <c r="AD3362" s="19">
        <v>2.6985172552811583</v>
      </c>
      <c r="AE3362" s="19">
        <v>13.776280249757939</v>
      </c>
      <c r="AF3362" s="22">
        <f>Table1[[#This Row],[$ESGF]]/AE3362</f>
        <v>0.19588141402165316</v>
      </c>
      <c r="AG3362" s="22">
        <f>POWER((Table1[[#This Row],[$ESGF]]+Table1[[#This Row],[$ESGA]]+Table1[[#This Row],[XEV+/-]])/(Table1[[#This Row],[$ESGF]]+Table1[[#This Row],[$ESGA]]-Table1[[#This Row],[XEV+/-]]),1/0.65)</f>
        <v>0.90687293229192834</v>
      </c>
      <c r="AH3362" s="19">
        <v>-0.52322341977171938</v>
      </c>
      <c r="AI3362" s="19">
        <v>-11.07776299447678</v>
      </c>
      <c r="AJ3362" s="19">
        <v>-10.554539574705061</v>
      </c>
      <c r="AK3362" s="23">
        <v>6.6523023509056728E-2</v>
      </c>
      <c r="AL3362" s="24">
        <v>0.86901899420102624</v>
      </c>
      <c r="AM3362" s="18">
        <v>4.7052870286893783E-2</v>
      </c>
      <c r="AN3362" s="19">
        <v>-6.6057664068494221E-3</v>
      </c>
      <c r="AO3362" s="19">
        <v>1.2607680855075383</v>
      </c>
      <c r="AP3362" s="19">
        <v>1.2607680855075383</v>
      </c>
      <c r="AQ3362" s="19">
        <v>2.5215361710150765</v>
      </c>
      <c r="AR3362" s="19">
        <v>3.564930448676487</v>
      </c>
      <c r="AS3362" s="23">
        <v>8.1564986737400522E-2</v>
      </c>
      <c r="AT3362" s="22">
        <f>EXP(Table1[[#This Row],[TmPPR]]/Table1[[#This Row],[PPCalc]])</f>
        <v>1.1040122668029644</v>
      </c>
      <c r="AU3362" s="18">
        <v>5.7692307692307696E-2</v>
      </c>
      <c r="AV3362" s="18">
        <v>5.7087149439082755E-3</v>
      </c>
      <c r="AW3362" s="19">
        <v>0</v>
      </c>
      <c r="AX3362" s="19">
        <v>0</v>
      </c>
      <c r="AY3362" s="19">
        <v>0</v>
      </c>
      <c r="AZ3362" s="19">
        <f>Table1[[#This Row],[$SHP]]/Table1[[#This Row],[SFrac]]</f>
        <v>0</v>
      </c>
      <c r="BA3362" s="23">
        <v>0.12457197974439352</v>
      </c>
      <c r="BB3362" s="24">
        <v>0.99030646940520561</v>
      </c>
      <c r="BC3362" s="18">
        <v>8.8111888111888109E-2</v>
      </c>
      <c r="BD3362" s="18">
        <v>-8.5828192768694573E-4</v>
      </c>
      <c r="BE3362" s="22">
        <f>MAX(Table1[[#This Row],[$ESGA]],0)</f>
        <v>13.776280249757939</v>
      </c>
      <c r="BG3362" s="20"/>
    </row>
    <row r="3363" spans="1:59">
      <c r="A3363" s="20" t="s">
        <v>3421</v>
      </c>
      <c r="B3363" s="17" t="s">
        <v>59</v>
      </c>
      <c r="C3363" s="21">
        <v>57</v>
      </c>
      <c r="D3363" s="18">
        <v>0.70059523809523805</v>
      </c>
      <c r="E3363" s="21">
        <v>3</v>
      </c>
      <c r="F3363" s="21">
        <v>6</v>
      </c>
      <c r="G3363" s="21">
        <v>9</v>
      </c>
      <c r="H3363" s="21">
        <v>-2</v>
      </c>
      <c r="I3363" s="21">
        <v>3</v>
      </c>
      <c r="J3363" s="21">
        <v>6</v>
      </c>
      <c r="K3363" s="21">
        <v>9</v>
      </c>
      <c r="L3363" s="21">
        <v>0</v>
      </c>
      <c r="M3363" s="21">
        <v>0</v>
      </c>
      <c r="N3363" s="21">
        <v>0</v>
      </c>
      <c r="O3363" s="21">
        <v>0</v>
      </c>
      <c r="P3363" s="21">
        <v>0</v>
      </c>
      <c r="Q3363" s="21">
        <v>0</v>
      </c>
      <c r="R3363" s="21">
        <v>15</v>
      </c>
      <c r="S3363" s="21">
        <v>0</v>
      </c>
      <c r="T3363" s="21">
        <v>19</v>
      </c>
      <c r="U3363" s="21">
        <v>2</v>
      </c>
      <c r="V3363" s="19">
        <v>0.29030754892823862</v>
      </c>
      <c r="W3363" s="19">
        <v>0</v>
      </c>
      <c r="X3363" s="19">
        <v>14.709692451071762</v>
      </c>
      <c r="Y3363" s="19">
        <v>17</v>
      </c>
      <c r="Z3363" s="19">
        <v>2.7295322027579436</v>
      </c>
      <c r="AA3363" s="19">
        <v>5.3611747142958466</v>
      </c>
      <c r="AB3363" s="19">
        <v>8.0907069170537902</v>
      </c>
      <c r="AC3363" s="19">
        <v>11.548332727825292</v>
      </c>
      <c r="AD3363" s="19">
        <v>13.103077473586545</v>
      </c>
      <c r="AE3363" s="19">
        <v>15.281175948066791</v>
      </c>
      <c r="AF3363" s="22">
        <f>Table1[[#This Row],[$ESGF]]/AE3363</f>
        <v>0.85746525778627691</v>
      </c>
      <c r="AG3363" s="22">
        <f>POWER((Table1[[#This Row],[$ESGF]]+Table1[[#This Row],[$ESGA]]+Table1[[#This Row],[XEV+/-]])/(Table1[[#This Row],[$ESGF]]+Table1[[#This Row],[$ESGA]]-Table1[[#This Row],[XEV+/-]]),1/0.65)</f>
        <v>1.0218334380082295</v>
      </c>
      <c r="AH3363" s="19">
        <v>0.19924036764453845</v>
      </c>
      <c r="AI3363" s="19">
        <v>-2.178098474480243</v>
      </c>
      <c r="AJ3363" s="19">
        <v>-2.3773388421247814</v>
      </c>
      <c r="AK3363" s="23">
        <v>0.11411133471818713</v>
      </c>
      <c r="AL3363" s="24">
        <v>1.020828839469476</v>
      </c>
      <c r="AM3363" s="18">
        <v>7.9945857716253718E-2</v>
      </c>
      <c r="AN3363" s="19">
        <v>1.6480746663004244E-3</v>
      </c>
      <c r="AO3363" s="19">
        <v>0</v>
      </c>
      <c r="AP3363" s="19">
        <v>0</v>
      </c>
      <c r="AQ3363" s="19">
        <v>0</v>
      </c>
      <c r="AR3363" s="19">
        <v>0</v>
      </c>
      <c r="AS3363" s="23">
        <v>0</v>
      </c>
      <c r="AT3363" s="22" t="e">
        <f>EXP(Table1[[#This Row],[TmPPR]]/Table1[[#This Row],[PPCalc]])</f>
        <v>#DIV/0!</v>
      </c>
      <c r="AU3363" s="18">
        <v>0</v>
      </c>
      <c r="AV3363" s="18">
        <v>0</v>
      </c>
      <c r="AW3363" s="19">
        <v>0</v>
      </c>
      <c r="AX3363" s="19">
        <v>0</v>
      </c>
      <c r="AY3363" s="19">
        <v>0</v>
      </c>
      <c r="AZ3363" s="19">
        <f>Table1[[#This Row],[$SHP]]/Table1[[#This Row],[SFrac]]</f>
        <v>0</v>
      </c>
      <c r="BA3363" s="23">
        <v>4.3898232747733232E-2</v>
      </c>
      <c r="BB3363" s="24">
        <v>0.85925398987310198</v>
      </c>
      <c r="BC3363" s="18">
        <v>3.0754892823858342E-2</v>
      </c>
      <c r="BD3363" s="18">
        <v>-4.6652318306267919E-3</v>
      </c>
      <c r="BE3363" s="22">
        <f>MAX(Table1[[#This Row],[$ESGA]],0)</f>
        <v>15.281175948066791</v>
      </c>
      <c r="BG3363" s="20"/>
    </row>
    <row r="3364" spans="1:59">
      <c r="A3364" s="20" t="s">
        <v>3422</v>
      </c>
      <c r="B3364" s="17" t="s">
        <v>59</v>
      </c>
      <c r="C3364" s="21">
        <v>57</v>
      </c>
      <c r="D3364" s="18">
        <v>0.73076923076923084</v>
      </c>
      <c r="E3364" s="21">
        <v>3</v>
      </c>
      <c r="F3364" s="21">
        <v>6</v>
      </c>
      <c r="G3364" s="21">
        <v>9</v>
      </c>
      <c r="H3364" s="21">
        <v>-24</v>
      </c>
      <c r="I3364" s="21">
        <v>2</v>
      </c>
      <c r="J3364" s="21">
        <v>5</v>
      </c>
      <c r="K3364" s="21">
        <v>7</v>
      </c>
      <c r="L3364" s="21">
        <v>1</v>
      </c>
      <c r="M3364" s="21">
        <v>1</v>
      </c>
      <c r="N3364" s="21">
        <v>2</v>
      </c>
      <c r="O3364" s="21">
        <v>0</v>
      </c>
      <c r="P3364" s="21">
        <v>0</v>
      </c>
      <c r="Q3364" s="21">
        <v>0</v>
      </c>
      <c r="R3364" s="21">
        <v>13</v>
      </c>
      <c r="S3364" s="21">
        <v>2</v>
      </c>
      <c r="T3364" s="21">
        <v>36</v>
      </c>
      <c r="U3364" s="21">
        <v>1</v>
      </c>
      <c r="V3364" s="19">
        <v>0.2</v>
      </c>
      <c r="W3364" s="19">
        <v>0.49780701754385964</v>
      </c>
      <c r="X3364" s="19">
        <v>10.8</v>
      </c>
      <c r="Y3364" s="19">
        <v>34.502192982456137</v>
      </c>
      <c r="Z3364" s="19">
        <v>1.884098424013398</v>
      </c>
      <c r="AA3364" s="19">
        <v>4.7871054597313663</v>
      </c>
      <c r="AB3364" s="19">
        <v>6.6712038837447647</v>
      </c>
      <c r="AC3364" s="19">
        <v>9.1290158409138868</v>
      </c>
      <c r="AD3364" s="19">
        <v>10.147940583015757</v>
      </c>
      <c r="AE3364" s="19">
        <v>33.029345538388974</v>
      </c>
      <c r="AF3364" s="22">
        <f>Table1[[#This Row],[$ESGF]]/AE3364</f>
        <v>0.30724013502541619</v>
      </c>
      <c r="AG3364" s="22">
        <f>POWER((Table1[[#This Row],[$ESGF]]+Table1[[#This Row],[$ESGA]]+Table1[[#This Row],[XEV+/-]])/(Table1[[#This Row],[$ESGF]]+Table1[[#This Row],[$ESGA]]-Table1[[#This Row],[XEV+/-]]),1/0.65)</f>
        <v>0.91038137426999743</v>
      </c>
      <c r="AH3364" s="19">
        <v>-1.3171372096834175</v>
      </c>
      <c r="AI3364" s="19">
        <v>-22.88140495537322</v>
      </c>
      <c r="AJ3364" s="19">
        <v>-21.564267745689801</v>
      </c>
      <c r="AK3364" s="23">
        <v>0.16763274987505003</v>
      </c>
      <c r="AL3364" s="24">
        <v>0.87238051536040406</v>
      </c>
      <c r="AM3364" s="18">
        <v>0.1225008556779212</v>
      </c>
      <c r="AN3364" s="19">
        <v>-1.6724990305407306E-2</v>
      </c>
      <c r="AO3364" s="19">
        <v>1.3006947459834997</v>
      </c>
      <c r="AP3364" s="19">
        <v>1.1463748290013678</v>
      </c>
      <c r="AQ3364" s="19">
        <v>2.4470695749848677</v>
      </c>
      <c r="AR3364" s="19">
        <v>3.3486215236635029</v>
      </c>
      <c r="AS3364" s="23">
        <v>6.4519852262234514E-2</v>
      </c>
      <c r="AT3364" s="22">
        <f>EXP(Table1[[#This Row],[TmPPR]]/Table1[[#This Row],[PPCalc]])</f>
        <v>0.7392678139243839</v>
      </c>
      <c r="AU3364" s="18">
        <v>4.7149122807017538E-2</v>
      </c>
      <c r="AV3364" s="18">
        <v>-1.4243515350422191E-2</v>
      </c>
      <c r="AW3364" s="19">
        <v>0</v>
      </c>
      <c r="AX3364" s="19">
        <v>0</v>
      </c>
      <c r="AY3364" s="19">
        <v>0</v>
      </c>
      <c r="AZ3364" s="19">
        <f>Table1[[#This Row],[$SHP]]/Table1[[#This Row],[SFrac]]</f>
        <v>0</v>
      </c>
      <c r="BA3364" s="23">
        <v>2.1052631578947368E-2</v>
      </c>
      <c r="BB3364" s="24">
        <v>1.118735737106344</v>
      </c>
      <c r="BC3364" s="18">
        <v>1.5384615384615385E-2</v>
      </c>
      <c r="BD3364" s="18">
        <v>1.7261421780067111E-3</v>
      </c>
      <c r="BE3364" s="22">
        <f>MAX(Table1[[#This Row],[$ESGA]],0)</f>
        <v>33.029345538388974</v>
      </c>
      <c r="BG3364" s="20"/>
    </row>
    <row r="3365" spans="1:59">
      <c r="A3365" s="20" t="s">
        <v>3423</v>
      </c>
      <c r="B3365" s="17" t="s">
        <v>59</v>
      </c>
      <c r="C3365" s="21">
        <v>55</v>
      </c>
      <c r="D3365" s="18">
        <v>0.6707317073170731</v>
      </c>
      <c r="E3365" s="21">
        <v>3</v>
      </c>
      <c r="F3365" s="21">
        <v>6</v>
      </c>
      <c r="G3365" s="21">
        <v>9</v>
      </c>
      <c r="H3365" s="21">
        <v>-6</v>
      </c>
      <c r="I3365" s="21">
        <v>2</v>
      </c>
      <c r="J3365" s="21">
        <v>5</v>
      </c>
      <c r="K3365" s="21">
        <v>7</v>
      </c>
      <c r="L3365" s="21">
        <v>1</v>
      </c>
      <c r="M3365" s="21">
        <v>0</v>
      </c>
      <c r="N3365" s="21">
        <v>1</v>
      </c>
      <c r="O3365" s="21">
        <v>0</v>
      </c>
      <c r="P3365" s="21">
        <v>1</v>
      </c>
      <c r="Q3365" s="21">
        <v>1</v>
      </c>
      <c r="R3365" s="21">
        <v>16</v>
      </c>
      <c r="S3365" s="21">
        <v>1</v>
      </c>
      <c r="T3365" s="21">
        <v>30</v>
      </c>
      <c r="U3365" s="21">
        <v>8</v>
      </c>
      <c r="V3365" s="19">
        <v>1.6229385307346327</v>
      </c>
      <c r="W3365" s="19">
        <v>0.1891891891891892</v>
      </c>
      <c r="X3365" s="19">
        <v>13.377061469265367</v>
      </c>
      <c r="Y3365" s="19">
        <v>21.810810810810811</v>
      </c>
      <c r="Z3365" s="19">
        <v>2.478769795731008</v>
      </c>
      <c r="AA3365" s="19">
        <v>6.0546227433993254</v>
      </c>
      <c r="AB3365" s="19">
        <v>8.5333925391303325</v>
      </c>
      <c r="AC3365" s="19">
        <v>12.722512512885224</v>
      </c>
      <c r="AD3365" s="19">
        <v>16.58741995147204</v>
      </c>
      <c r="AE3365" s="19">
        <v>25.893575561695027</v>
      </c>
      <c r="AF3365" s="22">
        <f>Table1[[#This Row],[$ESGF]]/AE3365</f>
        <v>0.64059982415136973</v>
      </c>
      <c r="AG3365" s="22">
        <f>POWER((Table1[[#This Row],[$ESGF]]+Table1[[#This Row],[$ESGA]]+Table1[[#This Row],[XEV+/-]])/(Table1[[#This Row],[$ESGF]]+Table1[[#This Row],[$ESGA]]-Table1[[#This Row],[XEV+/-]]),1/0.65)</f>
        <v>1.175653703492461</v>
      </c>
      <c r="AH3365" s="19">
        <v>2.2321414782512958</v>
      </c>
      <c r="AI3365" s="19">
        <v>-9.3061556102229854</v>
      </c>
      <c r="AJ3365" s="19">
        <v>-11.538297088474282</v>
      </c>
      <c r="AK3365" s="23">
        <v>0.18148368580172525</v>
      </c>
      <c r="AL3365" s="24">
        <v>1.143117302674753</v>
      </c>
      <c r="AM3365" s="18">
        <v>0.12172686242798643</v>
      </c>
      <c r="AN3365" s="19">
        <v>1.6282064189901101E-2</v>
      </c>
      <c r="AO3365" s="19">
        <v>1.0044426902583308</v>
      </c>
      <c r="AP3365" s="19">
        <v>0</v>
      </c>
      <c r="AQ3365" s="19">
        <v>1.0044426902583308</v>
      </c>
      <c r="AR3365" s="19">
        <v>1.4975327382033297</v>
      </c>
      <c r="AS3365" s="23">
        <v>2.0147420147420152E-2</v>
      </c>
      <c r="AT3365" s="22">
        <f>EXP(Table1[[#This Row],[TmPPR]]/Table1[[#This Row],[PPCalc]])</f>
        <v>1.1708269512379863</v>
      </c>
      <c r="AU3365" s="18">
        <v>1.3513513513513514E-2</v>
      </c>
      <c r="AV3365" s="18">
        <v>2.1312202037426721E-3</v>
      </c>
      <c r="AW3365" s="19">
        <v>0</v>
      </c>
      <c r="AX3365" s="19">
        <v>0</v>
      </c>
      <c r="AY3365" s="19">
        <v>0</v>
      </c>
      <c r="AZ3365" s="19">
        <f>Table1[[#This Row],[$SHP]]/Table1[[#This Row],[SFrac]]</f>
        <v>0</v>
      </c>
      <c r="BA3365" s="23">
        <v>0.17931304617961291</v>
      </c>
      <c r="BB3365" s="24">
        <v>1.1577989375387976</v>
      </c>
      <c r="BC3365" s="18">
        <v>0.12027094560827695</v>
      </c>
      <c r="BD3365" s="18">
        <v>1.7622187350528003E-2</v>
      </c>
      <c r="BE3365" s="22">
        <f>MAX(Table1[[#This Row],[$ESGA]],0)</f>
        <v>25.893575561695027</v>
      </c>
      <c r="BG3365" s="20"/>
    </row>
    <row r="3366" spans="1:59">
      <c r="A3366" s="20" t="s">
        <v>3424</v>
      </c>
      <c r="B3366" s="17" t="s">
        <v>1</v>
      </c>
      <c r="C3366" s="21">
        <v>52</v>
      </c>
      <c r="D3366" s="18">
        <v>0.64999999999999991</v>
      </c>
      <c r="E3366" s="21">
        <v>2</v>
      </c>
      <c r="F3366" s="21">
        <v>7</v>
      </c>
      <c r="G3366" s="21">
        <v>9</v>
      </c>
      <c r="H3366" s="21">
        <v>-21</v>
      </c>
      <c r="I3366" s="21">
        <v>2</v>
      </c>
      <c r="J3366" s="21">
        <v>7</v>
      </c>
      <c r="K3366" s="21">
        <v>9</v>
      </c>
      <c r="L3366" s="21">
        <v>0</v>
      </c>
      <c r="M3366" s="21">
        <v>0</v>
      </c>
      <c r="N3366" s="21">
        <v>0</v>
      </c>
      <c r="O3366" s="21">
        <v>0</v>
      </c>
      <c r="P3366" s="21">
        <v>0</v>
      </c>
      <c r="Q3366" s="21">
        <v>0</v>
      </c>
      <c r="R3366" s="21">
        <v>33</v>
      </c>
      <c r="S3366" s="21">
        <v>0</v>
      </c>
      <c r="T3366" s="21">
        <v>58</v>
      </c>
      <c r="U3366" s="21">
        <v>4</v>
      </c>
      <c r="V3366" s="19">
        <v>0.3504761904761905</v>
      </c>
      <c r="W3366" s="19">
        <v>0</v>
      </c>
      <c r="X3366" s="19">
        <v>32.649523809523814</v>
      </c>
      <c r="Y3366" s="19">
        <v>54</v>
      </c>
      <c r="Z3366" s="19">
        <v>1.5086809020155656</v>
      </c>
      <c r="AA3366" s="19">
        <v>5.2803831570544801</v>
      </c>
      <c r="AB3366" s="19">
        <v>6.7890640590700455</v>
      </c>
      <c r="AC3366" s="19">
        <v>10.444713937030841</v>
      </c>
      <c r="AD3366" s="19">
        <v>24.719772821822364</v>
      </c>
      <c r="AE3366" s="19">
        <v>40.990486625284575</v>
      </c>
      <c r="AF3366" s="22">
        <f>Table1[[#This Row],[$ESGF]]/AE3366</f>
        <v>0.60306121876031149</v>
      </c>
      <c r="AG3366" s="22">
        <f>POWER((Table1[[#This Row],[$ESGF]]+Table1[[#This Row],[$ESGA]]+Table1[[#This Row],[XEV+/-]])/(Table1[[#This Row],[$ESGF]]+Table1[[#This Row],[$ESGA]]-Table1[[#This Row],[XEV+/-]]),1/0.65)</f>
        <v>0.7236509310690995</v>
      </c>
      <c r="AH3366" s="19">
        <v>-6.8821312075474586</v>
      </c>
      <c r="AI3366" s="19">
        <v>-16.270713803462208</v>
      </c>
      <c r="AJ3366" s="19">
        <v>-9.3885825959147517</v>
      </c>
      <c r="AK3366" s="23">
        <v>0.28459294516240158</v>
      </c>
      <c r="AL3366" s="24">
        <v>0.71889591015465293</v>
      </c>
      <c r="AM3366" s="18">
        <v>0.18498541435556101</v>
      </c>
      <c r="AN3366" s="19">
        <v>-6.105234605039464E-2</v>
      </c>
      <c r="AO3366" s="19">
        <v>0</v>
      </c>
      <c r="AP3366" s="19">
        <v>0</v>
      </c>
      <c r="AQ3366" s="19">
        <v>0</v>
      </c>
      <c r="AR3366" s="19">
        <v>0</v>
      </c>
      <c r="AS3366" s="23">
        <v>0</v>
      </c>
      <c r="AT3366" s="22" t="e">
        <f>EXP(Table1[[#This Row],[TmPPR]]/Table1[[#This Row],[PPCalc]])</f>
        <v>#DIV/0!</v>
      </c>
      <c r="AU3366" s="18">
        <v>0</v>
      </c>
      <c r="AV3366" s="18">
        <v>0</v>
      </c>
      <c r="AW3366" s="19">
        <v>0</v>
      </c>
      <c r="AX3366" s="19">
        <v>0</v>
      </c>
      <c r="AY3366" s="19">
        <v>0</v>
      </c>
      <c r="AZ3366" s="19">
        <f>Table1[[#This Row],[$SHP]]/Table1[[#This Row],[SFrac]]</f>
        <v>0</v>
      </c>
      <c r="BA3366" s="23">
        <v>9.3772893772893787E-2</v>
      </c>
      <c r="BB3366" s="24">
        <v>1.0817034718480012</v>
      </c>
      <c r="BC3366" s="18">
        <v>6.0952380952380952E-2</v>
      </c>
      <c r="BD3366" s="18">
        <v>4.787022462223154E-3</v>
      </c>
      <c r="BE3366" s="22">
        <f>MAX(Table1[[#This Row],[$ESGA]],0)</f>
        <v>40.990486625284575</v>
      </c>
      <c r="BG3366" s="20"/>
    </row>
    <row r="3367" spans="1:59">
      <c r="A3367" s="20" t="s">
        <v>3425</v>
      </c>
      <c r="B3367" s="17" t="s">
        <v>1</v>
      </c>
      <c r="C3367" s="21">
        <v>51</v>
      </c>
      <c r="D3367" s="18">
        <v>0.65384615384615385</v>
      </c>
      <c r="E3367" s="21">
        <v>2</v>
      </c>
      <c r="F3367" s="21">
        <v>7</v>
      </c>
      <c r="G3367" s="21">
        <v>9</v>
      </c>
      <c r="H3367" s="21">
        <v>7</v>
      </c>
      <c r="I3367" s="21">
        <v>2</v>
      </c>
      <c r="J3367" s="21">
        <v>6</v>
      </c>
      <c r="K3367" s="21">
        <v>8</v>
      </c>
      <c r="L3367" s="21">
        <v>0</v>
      </c>
      <c r="M3367" s="21">
        <v>1</v>
      </c>
      <c r="N3367" s="21">
        <v>1</v>
      </c>
      <c r="O3367" s="21">
        <v>0</v>
      </c>
      <c r="P3367" s="21">
        <v>0</v>
      </c>
      <c r="Q3367" s="21">
        <v>0</v>
      </c>
      <c r="R3367" s="21">
        <v>18</v>
      </c>
      <c r="S3367" s="21">
        <v>3</v>
      </c>
      <c r="T3367" s="21">
        <v>12</v>
      </c>
      <c r="U3367" s="21">
        <v>4</v>
      </c>
      <c r="V3367" s="19">
        <v>0.39215686274509803</v>
      </c>
      <c r="W3367" s="19">
        <v>0.38347781744008158</v>
      </c>
      <c r="X3367" s="19">
        <v>14.607843137254902</v>
      </c>
      <c r="Y3367" s="19">
        <v>7.6165221825599181</v>
      </c>
      <c r="Z3367" s="19">
        <v>1.9379461544663514</v>
      </c>
      <c r="AA3367" s="19">
        <v>5.60856864654333</v>
      </c>
      <c r="AB3367" s="19">
        <v>7.5465148010096819</v>
      </c>
      <c r="AC3367" s="19">
        <v>11.541728519191278</v>
      </c>
      <c r="AD3367" s="19">
        <v>13.791695046775651</v>
      </c>
      <c r="AE3367" s="19">
        <v>7.1118852206431438</v>
      </c>
      <c r="AF3367" s="22">
        <f>Table1[[#This Row],[$ESGF]]/AE3367</f>
        <v>1.9392460112746921</v>
      </c>
      <c r="AG3367" s="22">
        <f>POWER((Table1[[#This Row],[$ESGF]]+Table1[[#This Row],[$ESGA]]+Table1[[#This Row],[XEV+/-]])/(Table1[[#This Row],[$ESGF]]+Table1[[#This Row],[$ESGA]]-Table1[[#This Row],[XEV+/-]]),1/0.65)</f>
        <v>0.87540392578298254</v>
      </c>
      <c r="AH3367" s="19">
        <v>-0.90346872649874832</v>
      </c>
      <c r="AI3367" s="19">
        <v>6.6798098261325061</v>
      </c>
      <c r="AJ3367" s="19">
        <v>7.5832785526312545</v>
      </c>
      <c r="AK3367" s="23">
        <v>8.5412850519547334E-2</v>
      </c>
      <c r="AL3367" s="24">
        <v>0.90798609799247421</v>
      </c>
      <c r="AM3367" s="18">
        <v>5.5846863801242493E-2</v>
      </c>
      <c r="AN3367" s="19">
        <v>-5.3906861633804294E-3</v>
      </c>
      <c r="AO3367" s="19">
        <v>0</v>
      </c>
      <c r="AP3367" s="19">
        <v>1.5186045654017775</v>
      </c>
      <c r="AQ3367" s="19">
        <v>1.5186045654017775</v>
      </c>
      <c r="AR3367" s="19">
        <v>2.3225716882615419</v>
      </c>
      <c r="AS3367" s="23">
        <v>0.11152773194948555</v>
      </c>
      <c r="AT3367" s="22">
        <f>EXP(Table1[[#This Row],[TmPPR]]/Table1[[#This Row],[PPCalc]])</f>
        <v>0.98888887594301145</v>
      </c>
      <c r="AU3367" s="18">
        <v>7.292197858235594E-2</v>
      </c>
      <c r="AV3367" s="18">
        <v>-8.1478014155689574E-4</v>
      </c>
      <c r="AW3367" s="19">
        <v>0</v>
      </c>
      <c r="AX3367" s="19">
        <v>0</v>
      </c>
      <c r="AY3367" s="19">
        <v>0</v>
      </c>
      <c r="AZ3367" s="19">
        <f>Table1[[#This Row],[$SHP]]/Table1[[#This Row],[SFrac]]</f>
        <v>0</v>
      </c>
      <c r="BA3367" s="23">
        <v>0.11995386389850057</v>
      </c>
      <c r="BB3367" s="24">
        <v>1.1231619390949625</v>
      </c>
      <c r="BC3367" s="18">
        <v>7.8431372549019607E-2</v>
      </c>
      <c r="BD3367" s="18">
        <v>9.1096366730870054E-3</v>
      </c>
      <c r="BE3367" s="22">
        <f>MAX(Table1[[#This Row],[$ESGA]],0)</f>
        <v>7.1118852206431438</v>
      </c>
      <c r="BG3367" s="20"/>
    </row>
    <row r="3368" spans="1:59">
      <c r="A3368" s="20" t="s">
        <v>3426</v>
      </c>
      <c r="B3368" s="17" t="s">
        <v>68</v>
      </c>
      <c r="C3368" s="21">
        <v>50</v>
      </c>
      <c r="D3368" s="18">
        <v>0.60975609756097571</v>
      </c>
      <c r="E3368" s="21">
        <v>2</v>
      </c>
      <c r="F3368" s="21">
        <v>7</v>
      </c>
      <c r="G3368" s="21">
        <v>9</v>
      </c>
      <c r="H3368" s="21">
        <v>-3</v>
      </c>
      <c r="I3368" s="21">
        <v>2</v>
      </c>
      <c r="J3368" s="21">
        <v>5</v>
      </c>
      <c r="K3368" s="21">
        <v>7</v>
      </c>
      <c r="L3368" s="21">
        <v>0</v>
      </c>
      <c r="M3368" s="21">
        <v>2</v>
      </c>
      <c r="N3368" s="21">
        <v>2</v>
      </c>
      <c r="O3368" s="21">
        <v>0</v>
      </c>
      <c r="P3368" s="21">
        <v>0</v>
      </c>
      <c r="Q3368" s="21">
        <v>0</v>
      </c>
      <c r="R3368" s="21">
        <v>37</v>
      </c>
      <c r="S3368" s="21">
        <v>10</v>
      </c>
      <c r="T3368" s="21">
        <v>36</v>
      </c>
      <c r="U3368" s="21">
        <v>7</v>
      </c>
      <c r="V3368" s="19">
        <v>0.79786585365853668</v>
      </c>
      <c r="W3368" s="19">
        <v>2.0472636815920398</v>
      </c>
      <c r="X3368" s="19">
        <v>26.202134146341464</v>
      </c>
      <c r="Y3368" s="19">
        <v>26.952736318407958</v>
      </c>
      <c r="Z3368" s="19">
        <v>2.2905620360551433</v>
      </c>
      <c r="AA3368" s="19">
        <v>5.6984425078644767</v>
      </c>
      <c r="AB3368" s="19">
        <v>7.98900454391962</v>
      </c>
      <c r="AC3368" s="19">
        <v>13.101967452028175</v>
      </c>
      <c r="AD3368" s="19">
        <v>30.116513419949712</v>
      </c>
      <c r="AE3368" s="19">
        <v>31.171201194924336</v>
      </c>
      <c r="AF3368" s="22">
        <f>Table1[[#This Row],[$ESGF]]/AE3368</f>
        <v>0.96616467333487421</v>
      </c>
      <c r="AG3368" s="22">
        <f>POWER((Table1[[#This Row],[$ESGF]]+Table1[[#This Row],[$ESGA]]+Table1[[#This Row],[XEV+/-]])/(Table1[[#This Row],[$ESGF]]+Table1[[#This Row],[$ESGA]]-Table1[[#This Row],[XEV+/-]]),1/0.65)</f>
        <v>0.93298794753042247</v>
      </c>
      <c r="AH3368" s="19">
        <v>-1.381373352403183</v>
      </c>
      <c r="AI3368" s="19">
        <v>-1.054687774974632</v>
      </c>
      <c r="AJ3368" s="19">
        <v>0.32668557742855153</v>
      </c>
      <c r="AK3368" s="23">
        <v>0.26813690161071624</v>
      </c>
      <c r="AL3368" s="24">
        <v>0.94352860479192679</v>
      </c>
      <c r="AM3368" s="18">
        <v>0.16349811073824164</v>
      </c>
      <c r="AN3368" s="19">
        <v>-9.5039157711534084E-3</v>
      </c>
      <c r="AO3368" s="19">
        <v>0</v>
      </c>
      <c r="AP3368" s="19">
        <v>1.6727853599753384</v>
      </c>
      <c r="AQ3368" s="19">
        <v>1.6727853599753384</v>
      </c>
      <c r="AR3368" s="19">
        <v>2.7433679903595545</v>
      </c>
      <c r="AS3368" s="23">
        <v>0.24307628524046432</v>
      </c>
      <c r="AT3368" s="22">
        <f>EXP(Table1[[#This Row],[TmPPR]]/Table1[[#This Row],[PPCalc]])</f>
        <v>0.85784575629395521</v>
      </c>
      <c r="AU3368" s="18">
        <v>0.14821724709784412</v>
      </c>
      <c r="AV3368" s="18">
        <v>-2.272629380493333E-2</v>
      </c>
      <c r="AW3368" s="19">
        <v>0</v>
      </c>
      <c r="AX3368" s="19">
        <v>0</v>
      </c>
      <c r="AY3368" s="19">
        <v>0</v>
      </c>
      <c r="AZ3368" s="19">
        <f>Table1[[#This Row],[$SHP]]/Table1[[#This Row],[SFrac]]</f>
        <v>0</v>
      </c>
      <c r="BA3368" s="23">
        <v>0.14662500000000001</v>
      </c>
      <c r="BB3368" s="24">
        <v>1.1724696512893014</v>
      </c>
      <c r="BC3368" s="18">
        <v>8.9405487804878059E-2</v>
      </c>
      <c r="BD3368" s="18">
        <v>1.4225516126852104E-2</v>
      </c>
      <c r="BE3368" s="22">
        <f>MAX(Table1[[#This Row],[$ESGA]],0)</f>
        <v>31.171201194924336</v>
      </c>
      <c r="BG3368" s="20"/>
    </row>
    <row r="3369" spans="1:59">
      <c r="A3369" s="20" t="s">
        <v>3427</v>
      </c>
      <c r="B3369" s="17" t="s">
        <v>59</v>
      </c>
      <c r="C3369" s="21">
        <v>49</v>
      </c>
      <c r="D3369" s="18">
        <v>0.61250000000000004</v>
      </c>
      <c r="E3369" s="21">
        <v>5</v>
      </c>
      <c r="F3369" s="21">
        <v>4</v>
      </c>
      <c r="G3369" s="21">
        <v>9</v>
      </c>
      <c r="H3369" s="21">
        <v>-7</v>
      </c>
      <c r="I3369" s="21">
        <v>5</v>
      </c>
      <c r="J3369" s="21">
        <v>4</v>
      </c>
      <c r="K3369" s="21">
        <v>9</v>
      </c>
      <c r="L3369" s="21">
        <v>0</v>
      </c>
      <c r="M3369" s="21">
        <v>0</v>
      </c>
      <c r="N3369" s="21">
        <v>0</v>
      </c>
      <c r="O3369" s="21">
        <v>0</v>
      </c>
      <c r="P3369" s="21">
        <v>0</v>
      </c>
      <c r="Q3369" s="21">
        <v>0</v>
      </c>
      <c r="R3369" s="21">
        <v>15</v>
      </c>
      <c r="S3369" s="21">
        <v>1</v>
      </c>
      <c r="T3369" s="21">
        <v>21</v>
      </c>
      <c r="U3369" s="21">
        <v>0</v>
      </c>
      <c r="V3369" s="19">
        <v>0</v>
      </c>
      <c r="W3369" s="19">
        <v>0.20547945205479451</v>
      </c>
      <c r="X3369" s="19">
        <v>14</v>
      </c>
      <c r="Y3369" s="19">
        <v>20.794520547945204</v>
      </c>
      <c r="Z3369" s="19">
        <v>3.9391413088786993</v>
      </c>
      <c r="AA3369" s="19">
        <v>3.1513130471029593</v>
      </c>
      <c r="AB3369" s="19">
        <v>7.0904543559816586</v>
      </c>
      <c r="AC3369" s="19">
        <v>11.576252009765973</v>
      </c>
      <c r="AD3369" s="19">
        <v>11.029595664860357</v>
      </c>
      <c r="AE3369" s="19">
        <v>16.382510977747575</v>
      </c>
      <c r="AF3369" s="22">
        <f>Table1[[#This Row],[$ESGF]]/AE3369</f>
        <v>0.6732542819499342</v>
      </c>
      <c r="AG3369" s="22">
        <f>POWER((Table1[[#This Row],[$ESGF]]+Table1[[#This Row],[$ESGA]]+Table1[[#This Row],[XEV+/-]])/(Table1[[#This Row],[$ESGF]]+Table1[[#This Row],[$ESGA]]-Table1[[#This Row],[XEV+/-]]),1/0.65)</f>
        <v>0.93021060704383263</v>
      </c>
      <c r="AH3369" s="19">
        <v>-0.64439154154642786</v>
      </c>
      <c r="AI3369" s="19">
        <v>-5.3529153128872178</v>
      </c>
      <c r="AJ3369" s="19">
        <v>-4.7085237713407899</v>
      </c>
      <c r="AK3369" s="23">
        <v>0.11761362419553033</v>
      </c>
      <c r="AL3369" s="24">
        <v>0.90909090909090906</v>
      </c>
      <c r="AM3369" s="18">
        <v>7.2038344819762332E-2</v>
      </c>
      <c r="AN3369" s="19">
        <v>-6.8659875975775045E-3</v>
      </c>
      <c r="AO3369" s="19">
        <v>0</v>
      </c>
      <c r="AP3369" s="19">
        <v>0</v>
      </c>
      <c r="AQ3369" s="19">
        <v>0</v>
      </c>
      <c r="AR3369" s="19">
        <v>0</v>
      </c>
      <c r="AS3369" s="23">
        <v>2.2365110427732735E-2</v>
      </c>
      <c r="AT3369" s="22">
        <f>EXP(Table1[[#This Row],[TmPPR]]/Table1[[#This Row],[PPCalc]])</f>
        <v>0.95662381874743196</v>
      </c>
      <c r="AU3369" s="18">
        <v>1.3698630136986301E-2</v>
      </c>
      <c r="AV3369" s="18">
        <v>-6.0746642007366062E-4</v>
      </c>
      <c r="AW3369" s="19">
        <v>0</v>
      </c>
      <c r="AX3369" s="19">
        <v>0</v>
      </c>
      <c r="AY3369" s="19">
        <v>0</v>
      </c>
      <c r="AZ3369" s="19">
        <f>Table1[[#This Row],[$SHP]]/Table1[[#This Row],[SFrac]]</f>
        <v>0</v>
      </c>
      <c r="BA3369" s="23">
        <v>0</v>
      </c>
      <c r="BB3369" s="24" t="e">
        <v>#DIV/0!</v>
      </c>
      <c r="BC3369" s="18">
        <v>0</v>
      </c>
      <c r="BD3369" s="18">
        <v>0</v>
      </c>
      <c r="BE3369" s="22">
        <f>MAX(Table1[[#This Row],[$ESGA]],0)</f>
        <v>16.382510977747575</v>
      </c>
      <c r="BG3369" s="20"/>
    </row>
    <row r="3370" spans="1:59">
      <c r="A3370" s="20" t="s">
        <v>3428</v>
      </c>
      <c r="B3370" s="17" t="s">
        <v>68</v>
      </c>
      <c r="C3370" s="21">
        <v>48</v>
      </c>
      <c r="D3370" s="18">
        <v>0.58035714285714279</v>
      </c>
      <c r="E3370" s="21">
        <v>1</v>
      </c>
      <c r="F3370" s="21">
        <v>8</v>
      </c>
      <c r="G3370" s="21">
        <v>9</v>
      </c>
      <c r="H3370" s="21">
        <v>-7</v>
      </c>
      <c r="I3370" s="21">
        <v>1</v>
      </c>
      <c r="J3370" s="21">
        <v>7</v>
      </c>
      <c r="K3370" s="21">
        <v>8</v>
      </c>
      <c r="L3370" s="21">
        <v>0</v>
      </c>
      <c r="M3370" s="21">
        <v>1</v>
      </c>
      <c r="N3370" s="21">
        <v>1</v>
      </c>
      <c r="O3370" s="21">
        <v>0</v>
      </c>
      <c r="P3370" s="21">
        <v>0</v>
      </c>
      <c r="Q3370" s="21">
        <v>0</v>
      </c>
      <c r="R3370" s="21">
        <v>23</v>
      </c>
      <c r="S3370" s="21">
        <v>4</v>
      </c>
      <c r="T3370" s="21">
        <v>34</v>
      </c>
      <c r="U3370" s="21">
        <v>8</v>
      </c>
      <c r="V3370" s="19">
        <v>1.4351351351351351</v>
      </c>
      <c r="W3370" s="19">
        <v>0.47338830584707647</v>
      </c>
      <c r="X3370" s="19">
        <v>17.564864864864866</v>
      </c>
      <c r="Y3370" s="19">
        <v>25.526611694152926</v>
      </c>
      <c r="Z3370" s="19">
        <v>0.97479691730889395</v>
      </c>
      <c r="AA3370" s="19">
        <v>6.7011206773702856</v>
      </c>
      <c r="AB3370" s="19">
        <v>7.6759175946791798</v>
      </c>
      <c r="AC3370" s="19">
        <v>13.22619647083182</v>
      </c>
      <c r="AD3370" s="19">
        <v>16.721777571809767</v>
      </c>
      <c r="AE3370" s="19">
        <v>24.460130126147789</v>
      </c>
      <c r="AF3370" s="22">
        <f>Table1[[#This Row],[$ESGF]]/AE3370</f>
        <v>0.68363403978518689</v>
      </c>
      <c r="AG3370" s="22">
        <f>POWER((Table1[[#This Row],[$ESGF]]+Table1[[#This Row],[$ESGA]]+Table1[[#This Row],[XEV+/-]])/(Table1[[#This Row],[$ESGF]]+Table1[[#This Row],[$ESGA]]-Table1[[#This Row],[XEV+/-]]),1/0.65)</f>
        <v>1.2397431993053487</v>
      </c>
      <c r="AH3370" s="19">
        <v>2.8716364917934403</v>
      </c>
      <c r="AI3370" s="19">
        <v>-7.7383525543380198</v>
      </c>
      <c r="AJ3370" s="19">
        <v>-10.60998904613146</v>
      </c>
      <c r="AK3370" s="23">
        <v>0.19432487768125581</v>
      </c>
      <c r="AL3370" s="24">
        <v>1.2025110081028696</v>
      </c>
      <c r="AM3370" s="18">
        <v>0.11277783079715738</v>
      </c>
      <c r="AN3370" s="19">
        <v>2.0797571495506643E-2</v>
      </c>
      <c r="AO3370" s="19">
        <v>0</v>
      </c>
      <c r="AP3370" s="19">
        <v>0.78490892250694655</v>
      </c>
      <c r="AQ3370" s="19">
        <v>0.78490892250694655</v>
      </c>
      <c r="AR3370" s="19">
        <v>1.3524584510888926</v>
      </c>
      <c r="AS3370" s="23">
        <v>7.8145542613308736E-2</v>
      </c>
      <c r="AT3370" s="22">
        <f>EXP(Table1[[#This Row],[TmPPR]]/Table1[[#This Row],[PPCalc]])</f>
        <v>1.1898563847920232</v>
      </c>
      <c r="AU3370" s="18">
        <v>4.5352323838080959E-2</v>
      </c>
      <c r="AV3370" s="18">
        <v>7.8837130396531736E-3</v>
      </c>
      <c r="AW3370" s="19">
        <v>0</v>
      </c>
      <c r="AX3370" s="19">
        <v>0</v>
      </c>
      <c r="AY3370" s="19">
        <v>0</v>
      </c>
      <c r="AZ3370" s="19">
        <f>Table1[[#This Row],[$SHP]]/Table1[[#This Row],[SFrac]]</f>
        <v>0</v>
      </c>
      <c r="BA3370" s="23">
        <v>0.16687456687456689</v>
      </c>
      <c r="BB3370" s="24">
        <v>0.94459794969883637</v>
      </c>
      <c r="BC3370" s="18">
        <v>9.6846846846846843E-2</v>
      </c>
      <c r="BD3370" s="18">
        <v>-5.5198724304049325E-3</v>
      </c>
      <c r="BE3370" s="22">
        <f>MAX(Table1[[#This Row],[$ESGA]],0)</f>
        <v>24.460130126147789</v>
      </c>
      <c r="BG3370" s="20"/>
    </row>
    <row r="3371" spans="1:59">
      <c r="A3371" s="20" t="s">
        <v>3429</v>
      </c>
      <c r="B3371" s="17" t="s">
        <v>59</v>
      </c>
      <c r="C3371" s="21">
        <v>48</v>
      </c>
      <c r="D3371" s="18">
        <v>0.6</v>
      </c>
      <c r="E3371" s="21">
        <v>1</v>
      </c>
      <c r="F3371" s="21">
        <v>8</v>
      </c>
      <c r="G3371" s="21">
        <v>9</v>
      </c>
      <c r="H3371" s="21">
        <v>-10</v>
      </c>
      <c r="I3371" s="21">
        <v>1</v>
      </c>
      <c r="J3371" s="21">
        <v>7</v>
      </c>
      <c r="K3371" s="21">
        <v>8</v>
      </c>
      <c r="L3371" s="21">
        <v>0</v>
      </c>
      <c r="M3371" s="21">
        <v>1</v>
      </c>
      <c r="N3371" s="21">
        <v>1</v>
      </c>
      <c r="O3371" s="21">
        <v>0</v>
      </c>
      <c r="P3371" s="21">
        <v>0</v>
      </c>
      <c r="Q3371" s="21">
        <v>0</v>
      </c>
      <c r="R3371" s="21">
        <v>19</v>
      </c>
      <c r="S3371" s="21">
        <v>1</v>
      </c>
      <c r="T3371" s="21">
        <v>35</v>
      </c>
      <c r="U3371" s="21">
        <v>7</v>
      </c>
      <c r="V3371" s="19">
        <v>1.0327868852459017</v>
      </c>
      <c r="W3371" s="19">
        <v>0.15909090909090909</v>
      </c>
      <c r="X3371" s="19">
        <v>16.967213114754099</v>
      </c>
      <c r="Y3371" s="19">
        <v>27.84090909090909</v>
      </c>
      <c r="Z3371" s="19">
        <v>0.87686062246278762</v>
      </c>
      <c r="AA3371" s="19">
        <v>6.1380243572395123</v>
      </c>
      <c r="AB3371" s="19">
        <v>7.0148849797023001</v>
      </c>
      <c r="AC3371" s="19">
        <v>11.691474966170501</v>
      </c>
      <c r="AD3371" s="19">
        <v>14.877881053262053</v>
      </c>
      <c r="AE3371" s="19">
        <v>24.412596875384423</v>
      </c>
      <c r="AF3371" s="22">
        <f>Table1[[#This Row],[$ESGF]]/AE3371</f>
        <v>0.60943459350953511</v>
      </c>
      <c r="AG3371" s="22">
        <f>POWER((Table1[[#This Row],[$ESGF]]+Table1[[#This Row],[$ESGA]]+Table1[[#This Row],[XEV+/-]])/(Table1[[#This Row],[$ESGF]]+Table1[[#This Row],[$ESGA]]-Table1[[#This Row],[XEV+/-]]),1/0.65)</f>
        <v>0.73893473500708418</v>
      </c>
      <c r="AH3371" s="19">
        <v>-3.8509257815202318</v>
      </c>
      <c r="AI3371" s="19">
        <v>-9.5347158221223705</v>
      </c>
      <c r="AJ3371" s="19">
        <v>-5.6837900406021387</v>
      </c>
      <c r="AK3371" s="23">
        <v>0.18126263028180903</v>
      </c>
      <c r="AL3371" s="24">
        <v>0.72384937238493718</v>
      </c>
      <c r="AM3371" s="18">
        <v>0.10875757816908541</v>
      </c>
      <c r="AN3371" s="19">
        <v>-3.5147399422655427E-2</v>
      </c>
      <c r="AO3371" s="19">
        <v>0</v>
      </c>
      <c r="AP3371" s="19">
        <v>1.1041496273205662</v>
      </c>
      <c r="AQ3371" s="19">
        <v>1.1041496273205662</v>
      </c>
      <c r="AR3371" s="19">
        <v>1.8402493788676104</v>
      </c>
      <c r="AS3371" s="23">
        <v>3.787878787878788E-2</v>
      </c>
      <c r="AT3371" s="22">
        <f>EXP(Table1[[#This Row],[TmPPR]]/Table1[[#This Row],[PPCalc]])</f>
        <v>0.8011493626756726</v>
      </c>
      <c r="AU3371" s="18">
        <v>2.2727272727272728E-2</v>
      </c>
      <c r="AV3371" s="18">
        <v>-5.0388154327369412E-3</v>
      </c>
      <c r="AW3371" s="19">
        <v>0</v>
      </c>
      <c r="AX3371" s="19">
        <v>0</v>
      </c>
      <c r="AY3371" s="19">
        <v>0</v>
      </c>
      <c r="AZ3371" s="19">
        <f>Table1[[#This Row],[$SHP]]/Table1[[#This Row],[SFrac]]</f>
        <v>0</v>
      </c>
      <c r="BA3371" s="23">
        <v>0.19125683060109291</v>
      </c>
      <c r="BB3371" s="24">
        <v>1.2490180675569518</v>
      </c>
      <c r="BC3371" s="18">
        <v>0.11475409836065574</v>
      </c>
      <c r="BD3371" s="18">
        <v>2.5516456993411363E-2</v>
      </c>
      <c r="BE3371" s="22">
        <f>MAX(Table1[[#This Row],[$ESGA]],0)</f>
        <v>24.412596875384423</v>
      </c>
      <c r="BG3371" s="20"/>
    </row>
    <row r="3372" spans="1:59">
      <c r="A3372" s="20" t="s">
        <v>3430</v>
      </c>
      <c r="B3372" s="17" t="s">
        <v>59</v>
      </c>
      <c r="C3372" s="21">
        <v>47</v>
      </c>
      <c r="D3372" s="18">
        <v>0.58749999999999991</v>
      </c>
      <c r="E3372" s="21">
        <v>4</v>
      </c>
      <c r="F3372" s="21">
        <v>5</v>
      </c>
      <c r="G3372" s="21">
        <v>9</v>
      </c>
      <c r="H3372" s="21">
        <v>-13</v>
      </c>
      <c r="I3372" s="21">
        <v>4</v>
      </c>
      <c r="J3372" s="21">
        <v>5</v>
      </c>
      <c r="K3372" s="21">
        <v>9</v>
      </c>
      <c r="L3372" s="21">
        <v>0</v>
      </c>
      <c r="M3372" s="21">
        <v>0</v>
      </c>
      <c r="N3372" s="21">
        <v>0</v>
      </c>
      <c r="O3372" s="21">
        <v>0</v>
      </c>
      <c r="P3372" s="21">
        <v>0</v>
      </c>
      <c r="Q3372" s="21">
        <v>0</v>
      </c>
      <c r="R3372" s="21">
        <v>14</v>
      </c>
      <c r="S3372" s="21">
        <v>0</v>
      </c>
      <c r="T3372" s="21">
        <v>30</v>
      </c>
      <c r="U3372" s="21">
        <v>3</v>
      </c>
      <c r="V3372" s="19">
        <v>0.23076923076923078</v>
      </c>
      <c r="W3372" s="19">
        <v>0</v>
      </c>
      <c r="X3372" s="19">
        <v>13.76923076923077</v>
      </c>
      <c r="Y3372" s="19">
        <v>27</v>
      </c>
      <c r="Z3372" s="19">
        <v>3.2321903993162397</v>
      </c>
      <c r="AA3372" s="19">
        <v>4.0734991017422351</v>
      </c>
      <c r="AB3372" s="19">
        <v>7.3056895010584757</v>
      </c>
      <c r="AC3372" s="19">
        <v>12.435216172014428</v>
      </c>
      <c r="AD3372" s="19">
        <v>11.185040440702405</v>
      </c>
      <c r="AE3372" s="19">
        <v>22.003817259725633</v>
      </c>
      <c r="AF3372" s="22">
        <f>Table1[[#This Row],[$ESGF]]/AE3372</f>
        <v>0.50832272912822185</v>
      </c>
      <c r="AG3372" s="22">
        <f>POWER((Table1[[#This Row],[$ESGF]]+Table1[[#This Row],[$ESGA]]+Table1[[#This Row],[XEV+/-]])/(Table1[[#This Row],[$ESGF]]+Table1[[#This Row],[$ESGA]]-Table1[[#This Row],[XEV+/-]]),1/0.65)</f>
        <v>0.98659264086482468</v>
      </c>
      <c r="AH3372" s="19">
        <v>-0.1455941381765522</v>
      </c>
      <c r="AI3372" s="19">
        <v>-10.818776819023228</v>
      </c>
      <c r="AJ3372" s="19">
        <v>-10.673182680846676</v>
      </c>
      <c r="AK3372" s="23">
        <v>0.1610662316732531</v>
      </c>
      <c r="AL3372" s="24">
        <v>0.96424885439631636</v>
      </c>
      <c r="AM3372" s="18">
        <v>9.4626411108036185E-2</v>
      </c>
      <c r="AN3372" s="19">
        <v>-3.4449568187122307E-3</v>
      </c>
      <c r="AO3372" s="19">
        <v>0</v>
      </c>
      <c r="AP3372" s="19">
        <v>0</v>
      </c>
      <c r="AQ3372" s="19">
        <v>0</v>
      </c>
      <c r="AR3372" s="19">
        <v>0</v>
      </c>
      <c r="AS3372" s="23">
        <v>0</v>
      </c>
      <c r="AT3372" s="22" t="e">
        <f>EXP(Table1[[#This Row],[TmPPR]]/Table1[[#This Row],[PPCalc]])</f>
        <v>#DIV/0!</v>
      </c>
      <c r="AU3372" s="18">
        <v>0</v>
      </c>
      <c r="AV3372" s="18">
        <v>0</v>
      </c>
      <c r="AW3372" s="19">
        <v>0</v>
      </c>
      <c r="AX3372" s="19">
        <v>0</v>
      </c>
      <c r="AY3372" s="19">
        <v>0</v>
      </c>
      <c r="AZ3372" s="19">
        <f>Table1[[#This Row],[$SHP]]/Table1[[#This Row],[SFrac]]</f>
        <v>0</v>
      </c>
      <c r="BA3372" s="23">
        <v>7.8559738134206233E-2</v>
      </c>
      <c r="BB3372" s="24">
        <v>1.2238232602002608</v>
      </c>
      <c r="BC3372" s="18">
        <v>4.6153846153846156E-2</v>
      </c>
      <c r="BD3372" s="18">
        <v>9.3221436185958514E-3</v>
      </c>
      <c r="BE3372" s="22">
        <f>MAX(Table1[[#This Row],[$ESGA]],0)</f>
        <v>22.003817259725633</v>
      </c>
      <c r="BG3372" s="20"/>
    </row>
    <row r="3373" spans="1:59">
      <c r="A3373" s="20" t="s">
        <v>3431</v>
      </c>
      <c r="B3373" s="17" t="s">
        <v>65</v>
      </c>
      <c r="C3373" s="21">
        <v>47</v>
      </c>
      <c r="D3373" s="18">
        <v>0.60964912280701755</v>
      </c>
      <c r="E3373" s="21">
        <v>3</v>
      </c>
      <c r="F3373" s="21">
        <v>6</v>
      </c>
      <c r="G3373" s="21">
        <v>9</v>
      </c>
      <c r="H3373" s="21">
        <v>-12</v>
      </c>
      <c r="I3373" s="21">
        <v>2</v>
      </c>
      <c r="J3373" s="21">
        <v>4</v>
      </c>
      <c r="K3373" s="21">
        <v>6</v>
      </c>
      <c r="L3373" s="21">
        <v>0</v>
      </c>
      <c r="M3373" s="21">
        <v>2</v>
      </c>
      <c r="N3373" s="21">
        <v>2</v>
      </c>
      <c r="O3373" s="21">
        <v>1</v>
      </c>
      <c r="P3373" s="21">
        <v>0</v>
      </c>
      <c r="Q3373" s="21">
        <v>1</v>
      </c>
      <c r="R3373" s="21">
        <v>17</v>
      </c>
      <c r="S3373" s="21">
        <v>5</v>
      </c>
      <c r="T3373" s="21">
        <v>31</v>
      </c>
      <c r="U3373" s="21">
        <v>7</v>
      </c>
      <c r="V3373" s="19">
        <v>1</v>
      </c>
      <c r="W3373" s="19">
        <v>1.0230769230769232</v>
      </c>
      <c r="X3373" s="19">
        <v>11</v>
      </c>
      <c r="Y3373" s="19">
        <v>22.976923076923079</v>
      </c>
      <c r="Z3373" s="19">
        <v>2.0610687022900764</v>
      </c>
      <c r="AA3373" s="19">
        <v>4.2869027292172701</v>
      </c>
      <c r="AB3373" s="19">
        <v>6.3479714315073466</v>
      </c>
      <c r="AC3373" s="19">
        <v>10.412499902040826</v>
      </c>
      <c r="AD3373" s="19">
        <v>11.371422578938489</v>
      </c>
      <c r="AE3373" s="19">
        <v>23.003790946059034</v>
      </c>
      <c r="AF3373" s="22">
        <f>Table1[[#This Row],[$ESGF]]/AE3373</f>
        <v>0.49432820032154828</v>
      </c>
      <c r="AG3373" s="22">
        <f>POWER((Table1[[#This Row],[$ESGF]]+Table1[[#This Row],[$ESGA]]+Table1[[#This Row],[XEV+/-]])/(Table1[[#This Row],[$ESGF]]+Table1[[#This Row],[$ESGA]]-Table1[[#This Row],[XEV+/-]]),1/0.65)</f>
        <v>1.0162283532676042</v>
      </c>
      <c r="AH3373" s="19">
        <v>0.17984522548987503</v>
      </c>
      <c r="AI3373" s="19">
        <v>-11.632368367120547</v>
      </c>
      <c r="AJ3373" s="19">
        <v>-11.812213592610423</v>
      </c>
      <c r="AK3373" s="23">
        <v>0.15415247101316096</v>
      </c>
      <c r="AL3373" s="24">
        <v>0.97540325163561559</v>
      </c>
      <c r="AM3373" s="18">
        <v>9.3978918731707772E-2</v>
      </c>
      <c r="AN3373" s="19">
        <v>-2.3404793801656632E-3</v>
      </c>
      <c r="AO3373" s="19">
        <v>0</v>
      </c>
      <c r="AP3373" s="19">
        <v>2.0105376199744946</v>
      </c>
      <c r="AQ3373" s="19">
        <v>2.0105376199744946</v>
      </c>
      <c r="AR3373" s="19">
        <v>3.2978602687351422</v>
      </c>
      <c r="AS3373" s="23">
        <v>0.16718317653569451</v>
      </c>
      <c r="AT3373" s="22">
        <f>EXP(Table1[[#This Row],[TmPPR]]/Table1[[#This Row],[PPCalc]])</f>
        <v>0.83519677246332802</v>
      </c>
      <c r="AU3373" s="18">
        <v>0.10192307692307692</v>
      </c>
      <c r="AV3373" s="18">
        <v>-1.8355115559994976E-2</v>
      </c>
      <c r="AW3373" s="19">
        <v>1.2310063183849591</v>
      </c>
      <c r="AX3373" s="19">
        <v>1.2310063183849591</v>
      </c>
      <c r="AY3373" s="19">
        <v>2.4620126367699182</v>
      </c>
      <c r="AZ3373" s="19">
        <f>Table1[[#This Row],[$SHP]]/Table1[[#This Row],[SFrac]]</f>
        <v>4.0384092171477795</v>
      </c>
      <c r="BA3373" s="23">
        <v>0.14175326405542232</v>
      </c>
      <c r="BB3373" s="24">
        <v>1.498326855839498</v>
      </c>
      <c r="BC3373" s="18">
        <v>8.6419753086419748E-2</v>
      </c>
      <c r="BD3373" s="18">
        <v>3.4943745590049057E-2</v>
      </c>
      <c r="BE3373" s="22">
        <f>MAX(Table1[[#This Row],[$ESGA]],0)</f>
        <v>23.003790946059034</v>
      </c>
      <c r="BG3373" s="20"/>
    </row>
    <row r="3374" spans="1:59">
      <c r="A3374" s="20" t="s">
        <v>3432</v>
      </c>
      <c r="B3374" s="17" t="s">
        <v>65</v>
      </c>
      <c r="C3374" s="21">
        <v>46</v>
      </c>
      <c r="D3374" s="18">
        <v>0.56097560975609762</v>
      </c>
      <c r="E3374" s="21">
        <v>2</v>
      </c>
      <c r="F3374" s="21">
        <v>7</v>
      </c>
      <c r="G3374" s="21">
        <v>9</v>
      </c>
      <c r="H3374" s="21">
        <v>-4</v>
      </c>
      <c r="I3374" s="21">
        <v>1</v>
      </c>
      <c r="J3374" s="21">
        <v>6</v>
      </c>
      <c r="K3374" s="21">
        <v>7</v>
      </c>
      <c r="L3374" s="21">
        <v>1</v>
      </c>
      <c r="M3374" s="21">
        <v>1</v>
      </c>
      <c r="N3374" s="21">
        <v>2</v>
      </c>
      <c r="O3374" s="21">
        <v>0</v>
      </c>
      <c r="P3374" s="21">
        <v>0</v>
      </c>
      <c r="Q3374" s="21">
        <v>0</v>
      </c>
      <c r="R3374" s="21">
        <v>14</v>
      </c>
      <c r="S3374" s="21">
        <v>4</v>
      </c>
      <c r="T3374" s="21">
        <v>14</v>
      </c>
      <c r="U3374" s="21">
        <v>0</v>
      </c>
      <c r="V3374" s="19">
        <v>0</v>
      </c>
      <c r="W3374" s="19">
        <v>0.32653061224489793</v>
      </c>
      <c r="X3374" s="19">
        <v>10</v>
      </c>
      <c r="Y3374" s="19">
        <v>13.673469387755102</v>
      </c>
      <c r="Z3374" s="19">
        <v>1.0904684975767345</v>
      </c>
      <c r="AA3374" s="19">
        <v>6.5450195635114081</v>
      </c>
      <c r="AB3374" s="19">
        <v>7.635488061088143</v>
      </c>
      <c r="AC3374" s="19">
        <v>13.61108741324408</v>
      </c>
      <c r="AD3374" s="19">
        <v>10.90865806595035</v>
      </c>
      <c r="AE3374" s="19">
        <v>14.913800487003279</v>
      </c>
      <c r="AF3374" s="22">
        <f>Table1[[#This Row],[$ESGF]]/AE3374</f>
        <v>0.73144723073483287</v>
      </c>
      <c r="AG3374" s="22">
        <f>POWER((Table1[[#This Row],[$ESGF]]+Table1[[#This Row],[$ESGA]]+Table1[[#This Row],[XEV+/-]])/(Table1[[#This Row],[$ESGF]]+Table1[[#This Row],[$ESGA]]-Table1[[#This Row],[XEV+/-]]),1/0.65)</f>
        <v>0.87451609181529577</v>
      </c>
      <c r="AH3374" s="19">
        <v>-1.1245661608948412</v>
      </c>
      <c r="AI3374" s="19">
        <v>-4.0051424210529287</v>
      </c>
      <c r="AJ3374" s="19">
        <v>-2.8805762601580875</v>
      </c>
      <c r="AK3374" s="23">
        <v>0.12426061824222985</v>
      </c>
      <c r="AL3374" s="24">
        <v>0.86882100073516888</v>
      </c>
      <c r="AM3374" s="18">
        <v>6.9707176087104555E-2</v>
      </c>
      <c r="AN3374" s="19">
        <v>-9.8020946991958079E-3</v>
      </c>
      <c r="AO3374" s="19">
        <v>1.178832328385901</v>
      </c>
      <c r="AP3374" s="19">
        <v>1.178832328385901</v>
      </c>
      <c r="AQ3374" s="19">
        <v>2.357664656771802</v>
      </c>
      <c r="AR3374" s="19">
        <v>4.2027935185932117</v>
      </c>
      <c r="AS3374" s="23">
        <v>0.1455190771960958</v>
      </c>
      <c r="AT3374" s="22">
        <f>EXP(Table1[[#This Row],[TmPPR]]/Table1[[#This Row],[PPCalc]])</f>
        <v>1.0178634004705736</v>
      </c>
      <c r="AU3374" s="18">
        <v>8.1632653061224483E-2</v>
      </c>
      <c r="AV3374" s="18">
        <v>1.445365298876899E-3</v>
      </c>
      <c r="AW3374" s="19">
        <v>0</v>
      </c>
      <c r="AX3374" s="19">
        <v>0</v>
      </c>
      <c r="AY3374" s="19">
        <v>0</v>
      </c>
      <c r="AZ3374" s="19">
        <f>Table1[[#This Row],[$SHP]]/Table1[[#This Row],[SFrac]]</f>
        <v>0</v>
      </c>
      <c r="BA3374" s="23">
        <v>0</v>
      </c>
      <c r="BB3374" s="24" t="e">
        <v>#DIV/0!</v>
      </c>
      <c r="BC3374" s="18">
        <v>0</v>
      </c>
      <c r="BD3374" s="18">
        <v>0</v>
      </c>
      <c r="BE3374" s="22">
        <f>MAX(Table1[[#This Row],[$ESGA]],0)</f>
        <v>14.913800487003279</v>
      </c>
      <c r="BG3374" s="20"/>
    </row>
    <row r="3375" spans="1:59">
      <c r="A3375" s="20" t="s">
        <v>3433</v>
      </c>
      <c r="B3375" s="17" t="s">
        <v>59</v>
      </c>
      <c r="C3375" s="21">
        <v>46</v>
      </c>
      <c r="D3375" s="18">
        <v>0.57499999999999996</v>
      </c>
      <c r="E3375" s="21">
        <v>3</v>
      </c>
      <c r="F3375" s="21">
        <v>6</v>
      </c>
      <c r="G3375" s="21">
        <v>9</v>
      </c>
      <c r="H3375" s="21">
        <v>-8</v>
      </c>
      <c r="I3375" s="21">
        <v>3</v>
      </c>
      <c r="J3375" s="21">
        <v>6</v>
      </c>
      <c r="K3375" s="21">
        <v>9</v>
      </c>
      <c r="L3375" s="21">
        <v>0</v>
      </c>
      <c r="M3375" s="21">
        <v>0</v>
      </c>
      <c r="N3375" s="21">
        <v>0</v>
      </c>
      <c r="O3375" s="21">
        <v>0</v>
      </c>
      <c r="P3375" s="21">
        <v>0</v>
      </c>
      <c r="Q3375" s="21">
        <v>0</v>
      </c>
      <c r="R3375" s="21">
        <v>18</v>
      </c>
      <c r="S3375" s="21">
        <v>1</v>
      </c>
      <c r="T3375" s="21">
        <v>25</v>
      </c>
      <c r="U3375" s="21">
        <v>0</v>
      </c>
      <c r="V3375" s="19">
        <v>0</v>
      </c>
      <c r="W3375" s="19">
        <v>0.14814814814814814</v>
      </c>
      <c r="X3375" s="19">
        <v>17</v>
      </c>
      <c r="Y3375" s="19">
        <v>24.851851851851851</v>
      </c>
      <c r="Z3375" s="19">
        <v>2.444492347488683</v>
      </c>
      <c r="AA3375" s="19">
        <v>4.8889846949773661</v>
      </c>
      <c r="AB3375" s="19">
        <v>7.3334770424660487</v>
      </c>
      <c r="AC3375" s="19">
        <v>12.75387311733226</v>
      </c>
      <c r="AD3375" s="19">
        <v>13.920366927135063</v>
      </c>
      <c r="AE3375" s="19">
        <v>20.381363684777035</v>
      </c>
      <c r="AF3375" s="22">
        <f>Table1[[#This Row],[$ESGF]]/AE3375</f>
        <v>0.68299487426016892</v>
      </c>
      <c r="AG3375" s="22">
        <f>POWER((Table1[[#This Row],[$ESGF]]+Table1[[#This Row],[$ESGA]]+Table1[[#This Row],[XEV+/-]])/(Table1[[#This Row],[$ESGF]]+Table1[[#This Row],[$ESGA]]-Table1[[#This Row],[XEV+/-]]),1/0.65)</f>
        <v>1.1881339009285394</v>
      </c>
      <c r="AH3375" s="19">
        <v>1.9197386473722171</v>
      </c>
      <c r="AI3375" s="19">
        <v>-6.4609967576419702</v>
      </c>
      <c r="AJ3375" s="19">
        <v>-8.3807354050141889</v>
      </c>
      <c r="AK3375" s="23">
        <v>0.16139609809263161</v>
      </c>
      <c r="AL3375" s="24">
        <v>1.1493452816194361</v>
      </c>
      <c r="AM3375" s="18">
        <v>9.2802756403263173E-2</v>
      </c>
      <c r="AN3375" s="19">
        <v>1.2917443951115338E-2</v>
      </c>
      <c r="AO3375" s="19">
        <v>0</v>
      </c>
      <c r="AP3375" s="19">
        <v>0</v>
      </c>
      <c r="AQ3375" s="19">
        <v>0</v>
      </c>
      <c r="AR3375" s="19">
        <v>0</v>
      </c>
      <c r="AS3375" s="23">
        <v>2.147074610842727E-2</v>
      </c>
      <c r="AT3375" s="22">
        <f>EXP(Table1[[#This Row],[TmPPR]]/Table1[[#This Row],[PPCalc]])</f>
        <v>1.1714676008338969</v>
      </c>
      <c r="AU3375" s="18">
        <v>1.2345679012345678E-2</v>
      </c>
      <c r="AV3375" s="18">
        <v>1.9537941042580614E-3</v>
      </c>
      <c r="AW3375" s="19">
        <v>0</v>
      </c>
      <c r="AX3375" s="19">
        <v>0</v>
      </c>
      <c r="AY3375" s="19">
        <v>0</v>
      </c>
      <c r="AZ3375" s="19">
        <f>Table1[[#This Row],[$SHP]]/Table1[[#This Row],[SFrac]]</f>
        <v>0</v>
      </c>
      <c r="BA3375" s="23">
        <v>0</v>
      </c>
      <c r="BB3375" s="24" t="e">
        <v>#DIV/0!</v>
      </c>
      <c r="BC3375" s="18">
        <v>0</v>
      </c>
      <c r="BD3375" s="18">
        <v>0</v>
      </c>
      <c r="BE3375" s="22">
        <f>MAX(Table1[[#This Row],[$ESGA]],0)</f>
        <v>20.381363684777035</v>
      </c>
      <c r="BG3375" s="20"/>
    </row>
    <row r="3376" spans="1:59">
      <c r="A3376" s="20" t="s">
        <v>3434</v>
      </c>
      <c r="B3376" s="17" t="s">
        <v>68</v>
      </c>
      <c r="C3376" s="21">
        <v>43</v>
      </c>
      <c r="D3376" s="18">
        <v>0.53302845528455278</v>
      </c>
      <c r="E3376" s="21">
        <v>3</v>
      </c>
      <c r="F3376" s="21">
        <v>6</v>
      </c>
      <c r="G3376" s="21">
        <v>9</v>
      </c>
      <c r="H3376" s="21">
        <v>7</v>
      </c>
      <c r="I3376" s="21">
        <v>2</v>
      </c>
      <c r="J3376" s="21">
        <v>6</v>
      </c>
      <c r="K3376" s="21">
        <v>8</v>
      </c>
      <c r="L3376" s="21">
        <v>0</v>
      </c>
      <c r="M3376" s="21">
        <v>0</v>
      </c>
      <c r="N3376" s="21">
        <v>0</v>
      </c>
      <c r="O3376" s="21">
        <v>1</v>
      </c>
      <c r="P3376" s="21">
        <v>0</v>
      </c>
      <c r="Q3376" s="21">
        <v>1</v>
      </c>
      <c r="R3376" s="21">
        <v>35</v>
      </c>
      <c r="S3376" s="21">
        <v>0</v>
      </c>
      <c r="T3376" s="21">
        <v>38</v>
      </c>
      <c r="U3376" s="21">
        <v>10</v>
      </c>
      <c r="V3376" s="19">
        <v>1.8181818181818183</v>
      </c>
      <c r="W3376" s="19">
        <v>0</v>
      </c>
      <c r="X3376" s="19">
        <v>33.18181818181818</v>
      </c>
      <c r="Y3376" s="19">
        <v>28</v>
      </c>
      <c r="Z3376" s="19">
        <v>2.0675944333996021</v>
      </c>
      <c r="AA3376" s="19">
        <v>6.2027833001988073</v>
      </c>
      <c r="AB3376" s="19">
        <v>8.2703777335984086</v>
      </c>
      <c r="AC3376" s="19">
        <v>15.515827816703213</v>
      </c>
      <c r="AD3376" s="19">
        <v>35.405552428170644</v>
      </c>
      <c r="AE3376" s="19">
        <v>29.644595633018312</v>
      </c>
      <c r="AF3376" s="22">
        <f>Table1[[#This Row],[$ESGF]]/AE3376</f>
        <v>1.1943341331576722</v>
      </c>
      <c r="AG3376" s="22">
        <f>POWER((Table1[[#This Row],[$ESGF]]+Table1[[#This Row],[$ESGA]]+Table1[[#This Row],[XEV+/-]])/(Table1[[#This Row],[$ESGF]]+Table1[[#This Row],[$ESGA]]-Table1[[#This Row],[XEV+/-]]),1/0.65)</f>
        <v>0.92886391453967576</v>
      </c>
      <c r="AH3376" s="19">
        <v>-1.5597815555521213</v>
      </c>
      <c r="AI3376" s="19">
        <v>5.7609567951523335</v>
      </c>
      <c r="AJ3376" s="19">
        <v>7.3207383507044543</v>
      </c>
      <c r="AK3376" s="23">
        <v>0.30113408245605305</v>
      </c>
      <c r="AL3376" s="24">
        <v>0.96150836633620307</v>
      </c>
      <c r="AM3376" s="18">
        <v>0.16051303480508111</v>
      </c>
      <c r="AN3376" s="19">
        <v>-6.3004596732134091E-3</v>
      </c>
      <c r="AO3376" s="19">
        <v>0</v>
      </c>
      <c r="AP3376" s="19">
        <v>0</v>
      </c>
      <c r="AQ3376" s="19">
        <v>0</v>
      </c>
      <c r="AR3376" s="19">
        <v>0</v>
      </c>
      <c r="AS3376" s="23">
        <v>0</v>
      </c>
      <c r="AT3376" s="22" t="e">
        <f>EXP(Table1[[#This Row],[TmPPR]]/Table1[[#This Row],[PPCalc]])</f>
        <v>#DIV/0!</v>
      </c>
      <c r="AU3376" s="18">
        <v>0</v>
      </c>
      <c r="AV3376" s="18">
        <v>0</v>
      </c>
      <c r="AW3376" s="19">
        <v>0.95157216270359712</v>
      </c>
      <c r="AX3376" s="19">
        <v>0.95157216270359712</v>
      </c>
      <c r="AY3376" s="19">
        <v>1.9031443254071942</v>
      </c>
      <c r="AZ3376" s="19">
        <f>Table1[[#This Row],[$SHP]]/Table1[[#This Row],[SFrac]]</f>
        <v>3.5704366371795602</v>
      </c>
      <c r="BA3376" s="23">
        <v>0.28425340150792966</v>
      </c>
      <c r="BB3376" s="24">
        <v>1.1878586529749322</v>
      </c>
      <c r="BC3376" s="18">
        <v>0.15151515151515152</v>
      </c>
      <c r="BD3376" s="18">
        <v>2.6083671952206577E-2</v>
      </c>
      <c r="BE3376" s="22">
        <f>MAX(Table1[[#This Row],[$ESGA]],0)</f>
        <v>29.644595633018312</v>
      </c>
      <c r="BG3376" s="20"/>
    </row>
    <row r="3377" spans="1:59">
      <c r="A3377" s="20" t="s">
        <v>3435</v>
      </c>
      <c r="B3377" s="17" t="s">
        <v>68</v>
      </c>
      <c r="C3377" s="21">
        <v>43</v>
      </c>
      <c r="D3377" s="18">
        <v>0.65766550522648082</v>
      </c>
      <c r="E3377" s="21">
        <v>0</v>
      </c>
      <c r="F3377" s="21">
        <v>9</v>
      </c>
      <c r="G3377" s="21">
        <v>9</v>
      </c>
      <c r="H3377" s="21">
        <v>-2</v>
      </c>
      <c r="I3377" s="21">
        <v>0</v>
      </c>
      <c r="J3377" s="21">
        <v>7</v>
      </c>
      <c r="K3377" s="21">
        <v>7</v>
      </c>
      <c r="L3377" s="21">
        <v>0</v>
      </c>
      <c r="M3377" s="21">
        <v>2</v>
      </c>
      <c r="N3377" s="21">
        <v>2</v>
      </c>
      <c r="O3377" s="21">
        <v>0</v>
      </c>
      <c r="P3377" s="21">
        <v>0</v>
      </c>
      <c r="Q3377" s="21">
        <v>0</v>
      </c>
      <c r="R3377" s="21">
        <v>29</v>
      </c>
      <c r="S3377" s="21">
        <v>7</v>
      </c>
      <c r="T3377" s="21">
        <v>28</v>
      </c>
      <c r="U3377" s="21">
        <v>4</v>
      </c>
      <c r="V3377" s="19">
        <v>0.69230769230769229</v>
      </c>
      <c r="W3377" s="19">
        <v>1.4279482772387073</v>
      </c>
      <c r="X3377" s="19">
        <v>21.307692307692307</v>
      </c>
      <c r="Y3377" s="19">
        <v>22.572051722761294</v>
      </c>
      <c r="Z3377" s="19">
        <v>0</v>
      </c>
      <c r="AA3377" s="19">
        <v>9.2600124115036166</v>
      </c>
      <c r="AB3377" s="19">
        <v>9.2600124115036166</v>
      </c>
      <c r="AC3377" s="19">
        <v>14.08012483232603</v>
      </c>
      <c r="AD3377" s="19">
        <v>28.255573019067349</v>
      </c>
      <c r="AE3377" s="19">
        <v>27.806967403966212</v>
      </c>
      <c r="AF3377" s="22">
        <f>Table1[[#This Row],[$ESGF]]/AE3377</f>
        <v>1.0161328493173676</v>
      </c>
      <c r="AG3377" s="22">
        <f>POWER((Table1[[#This Row],[$ESGF]]+Table1[[#This Row],[$ESGA]]+Table1[[#This Row],[XEV+/-]])/(Table1[[#This Row],[$ESGF]]+Table1[[#This Row],[$ESGA]]-Table1[[#This Row],[XEV+/-]]),1/0.65)</f>
        <v>0.98551965285475907</v>
      </c>
      <c r="AH3377" s="19">
        <v>-0.26576351569104029</v>
      </c>
      <c r="AI3377" s="19">
        <v>0.44860561510113151</v>
      </c>
      <c r="AJ3377" s="19">
        <v>0.71436913079217179</v>
      </c>
      <c r="AK3377" s="23">
        <v>0.24017376083534395</v>
      </c>
      <c r="AL3377" s="24">
        <v>0.99209435357572295</v>
      </c>
      <c r="AM3377" s="18">
        <v>0.15795399776192046</v>
      </c>
      <c r="AN3377" s="19">
        <v>-1.2536906305320224E-3</v>
      </c>
      <c r="AO3377" s="19">
        <v>0</v>
      </c>
      <c r="AP3377" s="19">
        <v>1.8194502993586377</v>
      </c>
      <c r="AQ3377" s="19">
        <v>1.8194502993586377</v>
      </c>
      <c r="AR3377" s="19">
        <v>2.7665284022035976</v>
      </c>
      <c r="AS3377" s="23">
        <v>0.18354780213163654</v>
      </c>
      <c r="AT3377" s="22">
        <f>EXP(Table1[[#This Row],[TmPPR]]/Table1[[#This Row],[PPCalc]])</f>
        <v>1.0204715654839978</v>
      </c>
      <c r="AU3377" s="18">
        <v>0.12071305802211288</v>
      </c>
      <c r="AV3377" s="18">
        <v>2.4462307538069463E-3</v>
      </c>
      <c r="AW3377" s="19">
        <v>0</v>
      </c>
      <c r="AX3377" s="19">
        <v>0</v>
      </c>
      <c r="AY3377" s="19">
        <v>0</v>
      </c>
      <c r="AZ3377" s="19">
        <f>Table1[[#This Row],[$SHP]]/Table1[[#This Row],[SFrac]]</f>
        <v>0</v>
      </c>
      <c r="BA3377" s="23">
        <v>0.11417897775513669</v>
      </c>
      <c r="BB3377" s="24">
        <v>0.92080593935103017</v>
      </c>
      <c r="BC3377" s="18">
        <v>7.5091575091575088E-2</v>
      </c>
      <c r="BD3377" s="18">
        <v>-6.1955033459707518E-3</v>
      </c>
      <c r="BE3377" s="22">
        <f>MAX(Table1[[#This Row],[$ESGA]],0)</f>
        <v>27.806967403966212</v>
      </c>
      <c r="BG3377" s="20"/>
    </row>
    <row r="3378" spans="1:59">
      <c r="A3378" s="20" t="s">
        <v>3436</v>
      </c>
      <c r="B3378" s="17" t="s">
        <v>68</v>
      </c>
      <c r="C3378" s="21">
        <v>43</v>
      </c>
      <c r="D3378" s="18">
        <v>0.53749999999999998</v>
      </c>
      <c r="E3378" s="21">
        <v>3</v>
      </c>
      <c r="F3378" s="21">
        <v>6</v>
      </c>
      <c r="G3378" s="21">
        <v>9</v>
      </c>
      <c r="H3378" s="21">
        <v>-2</v>
      </c>
      <c r="I3378" s="21">
        <v>1</v>
      </c>
      <c r="J3378" s="21">
        <v>2</v>
      </c>
      <c r="K3378" s="21">
        <v>3</v>
      </c>
      <c r="L3378" s="21">
        <v>2</v>
      </c>
      <c r="M3378" s="21">
        <v>4</v>
      </c>
      <c r="N3378" s="21">
        <v>6</v>
      </c>
      <c r="O3378" s="21">
        <v>0</v>
      </c>
      <c r="P3378" s="21">
        <v>0</v>
      </c>
      <c r="Q3378" s="21">
        <v>0</v>
      </c>
      <c r="R3378" s="21">
        <v>34</v>
      </c>
      <c r="S3378" s="21">
        <v>10</v>
      </c>
      <c r="T3378" s="21">
        <v>40</v>
      </c>
      <c r="U3378" s="21">
        <v>14</v>
      </c>
      <c r="V3378" s="19">
        <v>1.3967914438502673</v>
      </c>
      <c r="W3378" s="19">
        <v>0.8411394430811906</v>
      </c>
      <c r="X3378" s="19">
        <v>22.603208556149735</v>
      </c>
      <c r="Y3378" s="19">
        <v>25.15886055691881</v>
      </c>
      <c r="Z3378" s="19">
        <v>0.86637634655053863</v>
      </c>
      <c r="AA3378" s="19">
        <v>1.815106581337314</v>
      </c>
      <c r="AB3378" s="19">
        <v>2.6814829278878527</v>
      </c>
      <c r="AC3378" s="19">
        <v>4.9888054472332142</v>
      </c>
      <c r="AD3378" s="19">
        <v>20.058704263404735</v>
      </c>
      <c r="AE3378" s="19">
        <v>21.960204134805998</v>
      </c>
      <c r="AF3378" s="22">
        <f>Table1[[#This Row],[$ESGF]]/AE3378</f>
        <v>0.91341155757348058</v>
      </c>
      <c r="AG3378" s="22">
        <f>POWER((Table1[[#This Row],[$ESGF]]+Table1[[#This Row],[$ESGA]]+Table1[[#This Row],[XEV+/-]])/(Table1[[#This Row],[$ESGF]]+Table1[[#This Row],[$ESGA]]-Table1[[#This Row],[XEV+/-]]),1/0.65)</f>
        <v>1.0077460490217887</v>
      </c>
      <c r="AH3378" s="19">
        <v>0.10537335988930785</v>
      </c>
      <c r="AI3378" s="19">
        <v>-1.9014998714012652</v>
      </c>
      <c r="AJ3378" s="19">
        <v>-2.006873231290573</v>
      </c>
      <c r="AK3378" s="23">
        <v>0.24199217921730226</v>
      </c>
      <c r="AL3378" s="24">
        <v>0.97349219520084496</v>
      </c>
      <c r="AM3378" s="18">
        <v>0.13007079632929996</v>
      </c>
      <c r="AN3378" s="19">
        <v>-3.4944132663655373E-3</v>
      </c>
      <c r="AO3378" s="19">
        <v>1.3068688292173558</v>
      </c>
      <c r="AP3378" s="19">
        <v>2.894121767952877</v>
      </c>
      <c r="AQ3378" s="19">
        <v>4.2009905971702324</v>
      </c>
      <c r="AR3378" s="19">
        <v>7.8157964598515957</v>
      </c>
      <c r="AS3378" s="23">
        <v>0.18539148816863876</v>
      </c>
      <c r="AT3378" s="22">
        <f>EXP(Table1[[#This Row],[TmPPR]]/Table1[[#This Row],[PPCalc]])</f>
        <v>1.2184937744154232</v>
      </c>
      <c r="AU3378" s="18">
        <v>9.9647924890643336E-2</v>
      </c>
      <c r="AV3378" s="18">
        <v>1.9691972991567459E-2</v>
      </c>
      <c r="AW3378" s="19">
        <v>0</v>
      </c>
      <c r="AX3378" s="19">
        <v>0</v>
      </c>
      <c r="AY3378" s="19">
        <v>0</v>
      </c>
      <c r="AZ3378" s="19">
        <f>Table1[[#This Row],[$SHP]]/Table1[[#This Row],[SFrac]]</f>
        <v>0</v>
      </c>
      <c r="BA3378" s="23">
        <v>0.33371826531881255</v>
      </c>
      <c r="BB3378" s="24">
        <v>1.084560191043785</v>
      </c>
      <c r="BC3378" s="18">
        <v>0.17937356760886172</v>
      </c>
      <c r="BD3378" s="18">
        <v>1.4560568800731059E-2</v>
      </c>
      <c r="BE3378" s="22">
        <f>MAX(Table1[[#This Row],[$ESGA]],0)</f>
        <v>21.960204134805998</v>
      </c>
      <c r="BG3378" s="20"/>
    </row>
    <row r="3379" spans="1:59">
      <c r="A3379" s="20" t="s">
        <v>3437</v>
      </c>
      <c r="B3379" s="17" t="s">
        <v>65</v>
      </c>
      <c r="C3379" s="21">
        <v>43</v>
      </c>
      <c r="D3379" s="18">
        <v>0.52439024390243905</v>
      </c>
      <c r="E3379" s="21">
        <v>2</v>
      </c>
      <c r="F3379" s="21">
        <v>7</v>
      </c>
      <c r="G3379" s="21">
        <v>9</v>
      </c>
      <c r="H3379" s="21">
        <v>-3</v>
      </c>
      <c r="I3379" s="21">
        <v>2</v>
      </c>
      <c r="J3379" s="21">
        <v>6</v>
      </c>
      <c r="K3379" s="21">
        <v>8</v>
      </c>
      <c r="L3379" s="21">
        <v>0</v>
      </c>
      <c r="M3379" s="21">
        <v>1</v>
      </c>
      <c r="N3379" s="21">
        <v>1</v>
      </c>
      <c r="O3379" s="21">
        <v>0</v>
      </c>
      <c r="P3379" s="21">
        <v>0</v>
      </c>
      <c r="Q3379" s="21">
        <v>0</v>
      </c>
      <c r="R3379" s="21">
        <v>11</v>
      </c>
      <c r="S3379" s="21">
        <v>1</v>
      </c>
      <c r="T3379" s="21">
        <v>13</v>
      </c>
      <c r="U3379" s="21">
        <v>0</v>
      </c>
      <c r="V3379" s="19">
        <v>0</v>
      </c>
      <c r="W3379" s="19">
        <v>0.14545454545454545</v>
      </c>
      <c r="X3379" s="19">
        <v>10</v>
      </c>
      <c r="Y3379" s="19">
        <v>12.854545454545455</v>
      </c>
      <c r="Z3379" s="19">
        <v>2.4359282171653045</v>
      </c>
      <c r="AA3379" s="19">
        <v>7.3934678086273191</v>
      </c>
      <c r="AB3379" s="19">
        <v>9.8293960257926241</v>
      </c>
      <c r="AC3379" s="19">
        <v>18.744429630581283</v>
      </c>
      <c r="AD3379" s="19">
        <v>12.308165821523634</v>
      </c>
      <c r="AE3379" s="19">
        <v>15.895119429060422</v>
      </c>
      <c r="AF3379" s="22">
        <f>Table1[[#This Row],[$ESGF]]/AE3379</f>
        <v>0.77433616503825053</v>
      </c>
      <c r="AG3379" s="22">
        <f>POWER((Table1[[#This Row],[$ESGF]]+Table1[[#This Row],[$ESGA]]+Table1[[#This Row],[XEV+/-]])/(Table1[[#This Row],[$ESGF]]+Table1[[#This Row],[$ESGA]]-Table1[[#This Row],[XEV+/-]]),1/0.65)</f>
        <v>1.0094615341291477</v>
      </c>
      <c r="AH3379" s="19">
        <v>8.6317086525091069E-2</v>
      </c>
      <c r="AI3379" s="19">
        <v>-3.58695360753679</v>
      </c>
      <c r="AJ3379" s="19">
        <v>-3.6732706940618809</v>
      </c>
      <c r="AK3379" s="23">
        <v>0.14805476635739398</v>
      </c>
      <c r="AL3379" s="24">
        <v>0.98568116840335351</v>
      </c>
      <c r="AM3379" s="18">
        <v>7.7638475041072449E-2</v>
      </c>
      <c r="AN3379" s="19">
        <v>-1.1197281183271453E-3</v>
      </c>
      <c r="AO3379" s="19">
        <v>0</v>
      </c>
      <c r="AP3379" s="19">
        <v>1.077199637499938</v>
      </c>
      <c r="AQ3379" s="19">
        <v>1.077199637499938</v>
      </c>
      <c r="AR3379" s="19">
        <v>2.0541946575580212</v>
      </c>
      <c r="AS3379" s="23">
        <v>3.4672304439746296E-2</v>
      </c>
      <c r="AT3379" s="22">
        <f>EXP(Table1[[#This Row],[TmPPR]]/Table1[[#This Row],[PPCalc]])</f>
        <v>0.96845343988420363</v>
      </c>
      <c r="AU3379" s="18">
        <v>1.8181818181818181E-2</v>
      </c>
      <c r="AV3379" s="18">
        <v>-5.8281585003688461E-4</v>
      </c>
      <c r="AW3379" s="19">
        <v>0</v>
      </c>
      <c r="AX3379" s="19">
        <v>0</v>
      </c>
      <c r="AY3379" s="19">
        <v>0</v>
      </c>
      <c r="AZ3379" s="19">
        <f>Table1[[#This Row],[$SHP]]/Table1[[#This Row],[SFrac]]</f>
        <v>0</v>
      </c>
      <c r="BA3379" s="23">
        <v>0</v>
      </c>
      <c r="BB3379" s="24" t="e">
        <v>#DIV/0!</v>
      </c>
      <c r="BC3379" s="18">
        <v>0</v>
      </c>
      <c r="BD3379" s="18">
        <v>0</v>
      </c>
      <c r="BE3379" s="22">
        <f>MAX(Table1[[#This Row],[$ESGA]],0)</f>
        <v>15.895119429060422</v>
      </c>
      <c r="BG3379" s="20"/>
    </row>
    <row r="3380" spans="1:59">
      <c r="A3380" s="20" t="s">
        <v>3438</v>
      </c>
      <c r="B3380" s="17" t="s">
        <v>65</v>
      </c>
      <c r="C3380" s="21">
        <v>43</v>
      </c>
      <c r="D3380" s="18">
        <v>0.55128205128205132</v>
      </c>
      <c r="E3380" s="21">
        <v>3</v>
      </c>
      <c r="F3380" s="21">
        <v>6</v>
      </c>
      <c r="G3380" s="21">
        <v>9</v>
      </c>
      <c r="H3380" s="21">
        <v>-7</v>
      </c>
      <c r="I3380" s="21">
        <v>2</v>
      </c>
      <c r="J3380" s="21">
        <v>6</v>
      </c>
      <c r="K3380" s="21">
        <v>8</v>
      </c>
      <c r="L3380" s="21">
        <v>1</v>
      </c>
      <c r="M3380" s="21">
        <v>0</v>
      </c>
      <c r="N3380" s="21">
        <v>1</v>
      </c>
      <c r="O3380" s="21">
        <v>0</v>
      </c>
      <c r="P3380" s="21">
        <v>0</v>
      </c>
      <c r="Q3380" s="21">
        <v>0</v>
      </c>
      <c r="R3380" s="21">
        <v>14</v>
      </c>
      <c r="S3380" s="21">
        <v>2</v>
      </c>
      <c r="T3380" s="21">
        <v>26</v>
      </c>
      <c r="U3380" s="21">
        <v>7</v>
      </c>
      <c r="V3380" s="19">
        <v>0.68627450980392157</v>
      </c>
      <c r="W3380" s="19">
        <v>0.27027027027027029</v>
      </c>
      <c r="X3380" s="19">
        <v>11.313725490196077</v>
      </c>
      <c r="Y3380" s="19">
        <v>18.72972972972973</v>
      </c>
      <c r="Z3380" s="19">
        <v>1.7932752179327522</v>
      </c>
      <c r="AA3380" s="19">
        <v>5.4941971501707929</v>
      </c>
      <c r="AB3380" s="19">
        <v>7.2874723681035452</v>
      </c>
      <c r="AC3380" s="19">
        <v>13.219135923536662</v>
      </c>
      <c r="AD3380" s="19">
        <v>10.346891350573559</v>
      </c>
      <c r="AE3380" s="19">
        <v>17.126590832156985</v>
      </c>
      <c r="AF3380" s="22">
        <f>Table1[[#This Row],[$ESGF]]/AE3380</f>
        <v>0.6041419131206297</v>
      </c>
      <c r="AG3380" s="22">
        <f>POWER((Table1[[#This Row],[$ESGF]]+Table1[[#This Row],[$ESGA]]+Table1[[#This Row],[XEV+/-]])/(Table1[[#This Row],[$ESGF]]+Table1[[#This Row],[$ESGA]]-Table1[[#This Row],[XEV+/-]]),1/0.65)</f>
        <v>1.1131447326568351</v>
      </c>
      <c r="AH3380" s="19">
        <v>0.95669183809134584</v>
      </c>
      <c r="AI3380" s="19">
        <v>-6.7796994815834246</v>
      </c>
      <c r="AJ3380" s="19">
        <v>-7.7363913196747705</v>
      </c>
      <c r="AK3380" s="23">
        <v>0.13820750982142233</v>
      </c>
      <c r="AL3380" s="24">
        <v>1.1003846375493578</v>
      </c>
      <c r="AM3380" s="18">
        <v>7.6191319516937958E-2</v>
      </c>
      <c r="AN3380" s="19">
        <v>7.2884455625846544E-3</v>
      </c>
      <c r="AO3380" s="19">
        <v>1.5186045654017775</v>
      </c>
      <c r="AP3380" s="19">
        <v>0</v>
      </c>
      <c r="AQ3380" s="19">
        <v>1.5186045654017775</v>
      </c>
      <c r="AR3380" s="19">
        <v>2.7546780488683402</v>
      </c>
      <c r="AS3380" s="23">
        <v>9.805153991200502E-2</v>
      </c>
      <c r="AT3380" s="22">
        <f>EXP(Table1[[#This Row],[TmPPR]]/Table1[[#This Row],[PPCalc]])</f>
        <v>0.95873348466329078</v>
      </c>
      <c r="AU3380" s="18">
        <v>5.4054054054054057E-2</v>
      </c>
      <c r="AV3380" s="18">
        <v>-2.2779541813157671E-3</v>
      </c>
      <c r="AW3380" s="19">
        <v>0</v>
      </c>
      <c r="AX3380" s="19">
        <v>0</v>
      </c>
      <c r="AY3380" s="19">
        <v>0</v>
      </c>
      <c r="AZ3380" s="19">
        <f>Table1[[#This Row],[$SHP]]/Table1[[#This Row],[SFrac]]</f>
        <v>0</v>
      </c>
      <c r="BA3380" s="23">
        <v>0.24897400820793433</v>
      </c>
      <c r="BB3380" s="24">
        <v>1.1231619390949625</v>
      </c>
      <c r="BC3380" s="18">
        <v>0.13725490196078433</v>
      </c>
      <c r="BD3380" s="18">
        <v>1.5941864177902262E-2</v>
      </c>
      <c r="BE3380" s="22">
        <f>MAX(Table1[[#This Row],[$ESGA]],0)</f>
        <v>17.126590832156985</v>
      </c>
      <c r="BG3380" s="20"/>
    </row>
    <row r="3381" spans="1:59">
      <c r="A3381" s="20" t="s">
        <v>3439</v>
      </c>
      <c r="B3381" s="17" t="s">
        <v>65</v>
      </c>
      <c r="C3381" s="21">
        <v>43</v>
      </c>
      <c r="D3381" s="18">
        <v>0.52439024390243905</v>
      </c>
      <c r="E3381" s="21">
        <v>4</v>
      </c>
      <c r="F3381" s="21">
        <v>5</v>
      </c>
      <c r="G3381" s="21">
        <v>9</v>
      </c>
      <c r="H3381" s="21">
        <v>-7</v>
      </c>
      <c r="I3381" s="21">
        <v>4</v>
      </c>
      <c r="J3381" s="21">
        <v>5</v>
      </c>
      <c r="K3381" s="21">
        <v>9</v>
      </c>
      <c r="L3381" s="21">
        <v>0</v>
      </c>
      <c r="M3381" s="21">
        <v>0</v>
      </c>
      <c r="N3381" s="21">
        <v>0</v>
      </c>
      <c r="O3381" s="21">
        <v>0</v>
      </c>
      <c r="P3381" s="21">
        <v>0</v>
      </c>
      <c r="Q3381" s="21">
        <v>0</v>
      </c>
      <c r="R3381" s="21">
        <v>11</v>
      </c>
      <c r="S3381" s="21">
        <v>1</v>
      </c>
      <c r="T3381" s="21">
        <v>19</v>
      </c>
      <c r="U3381" s="21">
        <v>2</v>
      </c>
      <c r="V3381" s="19">
        <v>6.7796610169491525E-2</v>
      </c>
      <c r="W3381" s="19">
        <v>0.2318840579710145</v>
      </c>
      <c r="X3381" s="19">
        <v>9.9322033898305087</v>
      </c>
      <c r="Y3381" s="19">
        <v>16.768115942028984</v>
      </c>
      <c r="Z3381" s="19">
        <v>4.3689320388349513</v>
      </c>
      <c r="AA3381" s="19">
        <v>5.5477139641787625</v>
      </c>
      <c r="AB3381" s="19">
        <v>9.9166460030137138</v>
      </c>
      <c r="AC3381" s="19">
        <v>18.910813308072662</v>
      </c>
      <c r="AD3381" s="19">
        <v>10.934948945090129</v>
      </c>
      <c r="AE3381" s="19">
        <v>18.397709633878456</v>
      </c>
      <c r="AF3381" s="22">
        <f>Table1[[#This Row],[$ESGF]]/AE3381</f>
        <v>0.59436468792582586</v>
      </c>
      <c r="AG3381" s="22">
        <f>POWER((Table1[[#This Row],[$ESGF]]+Table1[[#This Row],[$ESGA]]+Table1[[#This Row],[XEV+/-]])/(Table1[[#This Row],[$ESGF]]+Table1[[#This Row],[$ESGA]]-Table1[[#This Row],[XEV+/-]]),1/0.65)</f>
        <v>1.0617850325668898</v>
      </c>
      <c r="AH3381" s="19">
        <v>0.57145202858764388</v>
      </c>
      <c r="AI3381" s="19">
        <v>-7.4627606887883253</v>
      </c>
      <c r="AJ3381" s="19">
        <v>-8.0342127173759685</v>
      </c>
      <c r="AK3381" s="23">
        <v>0.15057828977249627</v>
      </c>
      <c r="AL3381" s="24">
        <v>1.0381512966079913</v>
      </c>
      <c r="AM3381" s="18">
        <v>7.8961786100211456E-2</v>
      </c>
      <c r="AN3381" s="19">
        <v>2.956450235775651E-3</v>
      </c>
      <c r="AO3381" s="19">
        <v>0</v>
      </c>
      <c r="AP3381" s="19">
        <v>0</v>
      </c>
      <c r="AQ3381" s="19">
        <v>0</v>
      </c>
      <c r="AR3381" s="19">
        <v>0</v>
      </c>
      <c r="AS3381" s="23">
        <v>2.7637344118638354E-2</v>
      </c>
      <c r="AT3381" s="22">
        <f>EXP(Table1[[#This Row],[TmPPR]]/Table1[[#This Row],[PPCalc]])</f>
        <v>1.0073281876853306</v>
      </c>
      <c r="AU3381" s="18">
        <v>1.4492753623188406E-2</v>
      </c>
      <c r="AV3381" s="18">
        <v>1.0581836204976232E-4</v>
      </c>
      <c r="AW3381" s="19">
        <v>0</v>
      </c>
      <c r="AX3381" s="19">
        <v>0</v>
      </c>
      <c r="AY3381" s="19">
        <v>0</v>
      </c>
      <c r="AZ3381" s="19">
        <f>Table1[[#This Row],[$SHP]]/Table1[[#This Row],[SFrac]]</f>
        <v>0</v>
      </c>
      <c r="BA3381" s="23">
        <v>6.4643279463933778E-2</v>
      </c>
      <c r="BB3381" s="24">
        <v>1.3346913039973296</v>
      </c>
      <c r="BC3381" s="18">
        <v>3.3898305084745763E-2</v>
      </c>
      <c r="BD3381" s="18">
        <v>9.7864417678965431E-3</v>
      </c>
      <c r="BE3381" s="22">
        <f>MAX(Table1[[#This Row],[$ESGA]],0)</f>
        <v>18.397709633878456</v>
      </c>
      <c r="BG3381" s="20"/>
    </row>
    <row r="3382" spans="1:59">
      <c r="A3382" s="20" t="s">
        <v>3440</v>
      </c>
      <c r="B3382" s="17" t="s">
        <v>1</v>
      </c>
      <c r="C3382" s="21">
        <v>42</v>
      </c>
      <c r="D3382" s="18">
        <v>0.875</v>
      </c>
      <c r="E3382" s="21">
        <v>4</v>
      </c>
      <c r="F3382" s="21">
        <v>5</v>
      </c>
      <c r="G3382" s="21">
        <v>9</v>
      </c>
      <c r="H3382" s="21">
        <v>-1</v>
      </c>
      <c r="I3382" s="21">
        <v>4</v>
      </c>
      <c r="J3382" s="21">
        <v>5</v>
      </c>
      <c r="K3382" s="21">
        <v>9</v>
      </c>
      <c r="L3382" s="21">
        <v>0</v>
      </c>
      <c r="M3382" s="21">
        <v>0</v>
      </c>
      <c r="N3382" s="21">
        <v>0</v>
      </c>
      <c r="O3382" s="21">
        <v>0</v>
      </c>
      <c r="P3382" s="21">
        <v>0</v>
      </c>
      <c r="Q3382" s="21">
        <v>0</v>
      </c>
      <c r="R3382" s="21">
        <v>16</v>
      </c>
      <c r="S3382" s="21">
        <v>1</v>
      </c>
      <c r="T3382" s="21">
        <v>23</v>
      </c>
      <c r="U3382" s="21">
        <v>7</v>
      </c>
      <c r="V3382" s="19">
        <v>0.36842105263157893</v>
      </c>
      <c r="W3382" s="19">
        <v>0.12903225806451613</v>
      </c>
      <c r="X3382" s="19">
        <v>14.631578947368421</v>
      </c>
      <c r="Y3382" s="19">
        <v>15.870967741935484</v>
      </c>
      <c r="Z3382" s="19">
        <v>7.3121191604603926</v>
      </c>
      <c r="AA3382" s="19">
        <v>9.1401489505754903</v>
      </c>
      <c r="AB3382" s="19">
        <v>16.452268111035885</v>
      </c>
      <c r="AC3382" s="19">
        <v>18.802592126898155</v>
      </c>
      <c r="AD3382" s="19">
        <v>26.746962192210383</v>
      </c>
      <c r="AE3382" s="19">
        <v>29.012601830213814</v>
      </c>
      <c r="AF3382" s="22">
        <f>Table1[[#This Row],[$ESGF]]/AE3382</f>
        <v>0.92190842961061192</v>
      </c>
      <c r="AG3382" s="22">
        <f>POWER((Table1[[#This Row],[$ESGF]]+Table1[[#This Row],[$ESGA]]+Table1[[#This Row],[XEV+/-]])/(Table1[[#This Row],[$ESGF]]+Table1[[#This Row],[$ESGA]]-Table1[[#This Row],[XEV+/-]]),1/0.65)</f>
        <v>1.045038057790123</v>
      </c>
      <c r="AH3382" s="19">
        <v>0.79827318333351016</v>
      </c>
      <c r="AI3382" s="19">
        <v>-2.2656396380034316</v>
      </c>
      <c r="AJ3382" s="19">
        <v>-3.0639128213369418</v>
      </c>
      <c r="AK3382" s="23">
        <v>0.15632310923410073</v>
      </c>
      <c r="AL3382" s="24">
        <v>1.0272727272727273</v>
      </c>
      <c r="AM3382" s="18">
        <v>0.13678272057983815</v>
      </c>
      <c r="AN3382" s="19">
        <v>3.6804746142611697E-3</v>
      </c>
      <c r="AO3382" s="19">
        <v>0</v>
      </c>
      <c r="AP3382" s="19">
        <v>0</v>
      </c>
      <c r="AQ3382" s="19">
        <v>0</v>
      </c>
      <c r="AR3382" s="19">
        <v>0</v>
      </c>
      <c r="AS3382" s="23">
        <v>3.6866359447004608E-2</v>
      </c>
      <c r="AT3382" s="22">
        <f>EXP(Table1[[#This Row],[TmPPR]]/Table1[[#This Row],[PPCalc]])</f>
        <v>0.99907975934546922</v>
      </c>
      <c r="AU3382" s="18">
        <v>3.2258064516129031E-2</v>
      </c>
      <c r="AV3382" s="18">
        <v>-2.9698849545410737E-5</v>
      </c>
      <c r="AW3382" s="19">
        <v>0</v>
      </c>
      <c r="AX3382" s="19">
        <v>0</v>
      </c>
      <c r="AY3382" s="19">
        <v>0</v>
      </c>
      <c r="AZ3382" s="19">
        <f>Table1[[#This Row],[$SHP]]/Table1[[#This Row],[SFrac]]</f>
        <v>0</v>
      </c>
      <c r="BA3382" s="23">
        <v>0.42105263157894735</v>
      </c>
      <c r="BB3382" s="24">
        <v>0.70423456497387638</v>
      </c>
      <c r="BC3382" s="18">
        <v>0.36842105263157893</v>
      </c>
      <c r="BD3382" s="18">
        <v>-0.12918455400267675</v>
      </c>
      <c r="BE3382" s="22">
        <f>MAX(Table1[[#This Row],[$ESGA]],0)</f>
        <v>29.012601830213814</v>
      </c>
      <c r="BG3382" s="20"/>
    </row>
    <row r="3383" spans="1:59">
      <c r="A3383" s="20" t="s">
        <v>3441</v>
      </c>
      <c r="B3383" s="17" t="s">
        <v>1</v>
      </c>
      <c r="C3383" s="21">
        <v>42</v>
      </c>
      <c r="D3383" s="18">
        <v>0.51219512195121952</v>
      </c>
      <c r="E3383" s="21">
        <v>3</v>
      </c>
      <c r="F3383" s="21">
        <v>6</v>
      </c>
      <c r="G3383" s="21">
        <v>9</v>
      </c>
      <c r="H3383" s="21">
        <v>-3</v>
      </c>
      <c r="I3383" s="21">
        <v>2</v>
      </c>
      <c r="J3383" s="21">
        <v>6</v>
      </c>
      <c r="K3383" s="21">
        <v>8</v>
      </c>
      <c r="L3383" s="21">
        <v>0</v>
      </c>
      <c r="M3383" s="21">
        <v>0</v>
      </c>
      <c r="N3383" s="21">
        <v>0</v>
      </c>
      <c r="O3383" s="21">
        <v>1</v>
      </c>
      <c r="P3383" s="21">
        <v>0</v>
      </c>
      <c r="Q3383" s="21">
        <v>1</v>
      </c>
      <c r="R3383" s="21">
        <v>18</v>
      </c>
      <c r="S3383" s="21">
        <v>2</v>
      </c>
      <c r="T3383" s="21">
        <v>24</v>
      </c>
      <c r="U3383" s="21">
        <v>4</v>
      </c>
      <c r="V3383" s="19">
        <v>1</v>
      </c>
      <c r="W3383" s="19">
        <v>0.27272727272727271</v>
      </c>
      <c r="X3383" s="19">
        <v>15</v>
      </c>
      <c r="Y3383" s="19">
        <v>19.727272727272727</v>
      </c>
      <c r="Z3383" s="19">
        <v>2.2071267102244221</v>
      </c>
      <c r="AA3383" s="19">
        <v>6.5663598081053509</v>
      </c>
      <c r="AB3383" s="19">
        <v>8.7734865183297721</v>
      </c>
      <c r="AC3383" s="19">
        <v>17.129187964358128</v>
      </c>
      <c r="AD3383" s="19">
        <v>16.402144439621395</v>
      </c>
      <c r="AE3383" s="19">
        <v>21.581475534764635</v>
      </c>
      <c r="AF3383" s="22">
        <f>Table1[[#This Row],[$ESGF]]/AE3383</f>
        <v>0.7600103344741147</v>
      </c>
      <c r="AG3383" s="22">
        <f>POWER((Table1[[#This Row],[$ESGF]]+Table1[[#This Row],[$ESGA]]+Table1[[#This Row],[XEV+/-]])/(Table1[[#This Row],[$ESGF]]+Table1[[#This Row],[$ESGA]]-Table1[[#This Row],[XEV+/-]]),1/0.65)</f>
        <v>0.88898997595226348</v>
      </c>
      <c r="AH3383" s="19">
        <v>-1.4518819591220757</v>
      </c>
      <c r="AI3383" s="19">
        <v>-5.1793310951432368</v>
      </c>
      <c r="AJ3383" s="19">
        <v>-3.7274491360211615</v>
      </c>
      <c r="AK3383" s="23">
        <v>0.19363630854561689</v>
      </c>
      <c r="AL3383" s="24">
        <v>0.87978965871025649</v>
      </c>
      <c r="AM3383" s="18">
        <v>9.9179572669706215E-2</v>
      </c>
      <c r="AN3383" s="19">
        <v>-1.2702168310230001E-2</v>
      </c>
      <c r="AO3383" s="19">
        <v>0</v>
      </c>
      <c r="AP3383" s="19">
        <v>0</v>
      </c>
      <c r="AQ3383" s="19">
        <v>0</v>
      </c>
      <c r="AR3383" s="19">
        <v>0</v>
      </c>
      <c r="AS3383" s="23">
        <v>8.8744588744588751E-2</v>
      </c>
      <c r="AT3383" s="22">
        <f>EXP(Table1[[#This Row],[TmPPR]]/Table1[[#This Row],[PPCalc]])</f>
        <v>0.74334554334554326</v>
      </c>
      <c r="AU3383" s="18">
        <v>4.5454545454545456E-2</v>
      </c>
      <c r="AV3383" s="18">
        <v>-1.3481558059345157E-2</v>
      </c>
      <c r="AW3383" s="19">
        <v>1.732695810564663</v>
      </c>
      <c r="AX3383" s="19">
        <v>1.732695810564663</v>
      </c>
      <c r="AY3383" s="19">
        <v>3.4653916211293261</v>
      </c>
      <c r="AZ3383" s="19">
        <f>Table1[[#This Row],[$SHP]]/Table1[[#This Row],[SFrac]]</f>
        <v>6.7657645936334463</v>
      </c>
      <c r="BA3383" s="23">
        <v>0.10697977821265492</v>
      </c>
      <c r="BB3383" s="24">
        <v>1.4762989203778678</v>
      </c>
      <c r="BC3383" s="18">
        <v>5.4794520547945202E-2</v>
      </c>
      <c r="BD3383" s="18">
        <v>2.1344560342737941E-2</v>
      </c>
      <c r="BE3383" s="22">
        <f>MAX(Table1[[#This Row],[$ESGA]],0)</f>
        <v>21.581475534764635</v>
      </c>
      <c r="BG3383" s="20"/>
    </row>
    <row r="3384" spans="1:59">
      <c r="A3384" s="20" t="s">
        <v>3442</v>
      </c>
      <c r="B3384" s="17" t="s">
        <v>65</v>
      </c>
      <c r="C3384" s="21">
        <v>42</v>
      </c>
      <c r="D3384" s="18">
        <v>0.51219512195121952</v>
      </c>
      <c r="E3384" s="21">
        <v>4</v>
      </c>
      <c r="F3384" s="21">
        <v>5</v>
      </c>
      <c r="G3384" s="21">
        <v>9</v>
      </c>
      <c r="H3384" s="21">
        <v>-13</v>
      </c>
      <c r="I3384" s="21">
        <v>4</v>
      </c>
      <c r="J3384" s="21">
        <v>4</v>
      </c>
      <c r="K3384" s="21">
        <v>8</v>
      </c>
      <c r="L3384" s="21">
        <v>0</v>
      </c>
      <c r="M3384" s="21">
        <v>1</v>
      </c>
      <c r="N3384" s="21">
        <v>1</v>
      </c>
      <c r="O3384" s="21">
        <v>0</v>
      </c>
      <c r="P3384" s="21">
        <v>0</v>
      </c>
      <c r="Q3384" s="21">
        <v>0</v>
      </c>
      <c r="R3384" s="21">
        <v>11</v>
      </c>
      <c r="S3384" s="21">
        <v>1</v>
      </c>
      <c r="T3384" s="21">
        <v>23</v>
      </c>
      <c r="U3384" s="21">
        <v>0</v>
      </c>
      <c r="V3384" s="19">
        <v>0</v>
      </c>
      <c r="W3384" s="19">
        <v>0.12676056338028169</v>
      </c>
      <c r="X3384" s="19">
        <v>10</v>
      </c>
      <c r="Y3384" s="19">
        <v>22.87323943661972</v>
      </c>
      <c r="Z3384" s="19">
        <v>4.786173277199202</v>
      </c>
      <c r="AA3384" s="19">
        <v>4.786173277199202</v>
      </c>
      <c r="AB3384" s="19">
        <v>9.5723465543984041</v>
      </c>
      <c r="AC3384" s="19">
        <v>18.688867082396882</v>
      </c>
      <c r="AD3384" s="19">
        <v>11.965433192998006</v>
      </c>
      <c r="AE3384" s="19">
        <v>27.31289165967323</v>
      </c>
      <c r="AF3384" s="22">
        <f>Table1[[#This Row],[$ESGF]]/AE3384</f>
        <v>0.43808738166909861</v>
      </c>
      <c r="AG3384" s="22">
        <f>POWER((Table1[[#This Row],[$ESGF]]+Table1[[#This Row],[$ESGA]]+Table1[[#This Row],[XEV+/-]])/(Table1[[#This Row],[$ESGF]]+Table1[[#This Row],[$ESGA]]-Table1[[#This Row],[XEV+/-]]),1/0.65)</f>
        <v>0.71880455027603452</v>
      </c>
      <c r="AH3384" s="19">
        <v>-4.1986146731087608</v>
      </c>
      <c r="AI3384" s="19">
        <v>-15.347458466675224</v>
      </c>
      <c r="AJ3384" s="19">
        <v>-11.148843793566463</v>
      </c>
      <c r="AK3384" s="23">
        <v>0.19851331658418411</v>
      </c>
      <c r="AL3384" s="24">
        <v>0.69694243065818484</v>
      </c>
      <c r="AM3384" s="18">
        <v>0.10167755239677723</v>
      </c>
      <c r="AN3384" s="19">
        <v>-3.671093118548556E-2</v>
      </c>
      <c r="AO3384" s="19">
        <v>0</v>
      </c>
      <c r="AP3384" s="19">
        <v>0.89066018807921699</v>
      </c>
      <c r="AQ3384" s="19">
        <v>0.89066018807921699</v>
      </c>
      <c r="AR3384" s="19">
        <v>1.7389079862498997</v>
      </c>
      <c r="AS3384" s="23">
        <v>2.7498323272971161E-2</v>
      </c>
      <c r="AT3384" s="22">
        <f>EXP(Table1[[#This Row],[TmPPR]]/Table1[[#This Row],[PPCalc]])</f>
        <v>1.0563027711201967</v>
      </c>
      <c r="AU3384" s="18">
        <v>1.4084507042253521E-2</v>
      </c>
      <c r="AV3384" s="18">
        <v>7.7147689105776034E-4</v>
      </c>
      <c r="AW3384" s="19">
        <v>0</v>
      </c>
      <c r="AX3384" s="19">
        <v>0</v>
      </c>
      <c r="AY3384" s="19">
        <v>0</v>
      </c>
      <c r="AZ3384" s="19">
        <f>Table1[[#This Row],[$SHP]]/Table1[[#This Row],[SFrac]]</f>
        <v>0</v>
      </c>
      <c r="BA3384" s="23">
        <v>0</v>
      </c>
      <c r="BB3384" s="24" t="e">
        <v>#DIV/0!</v>
      </c>
      <c r="BC3384" s="18">
        <v>0</v>
      </c>
      <c r="BD3384" s="18">
        <v>0</v>
      </c>
      <c r="BE3384" s="22">
        <f>MAX(Table1[[#This Row],[$ESGA]],0)</f>
        <v>27.31289165967323</v>
      </c>
      <c r="BG3384" s="20"/>
    </row>
    <row r="3385" spans="1:59">
      <c r="A3385" s="20" t="s">
        <v>3443</v>
      </c>
      <c r="B3385" s="17" t="s">
        <v>65</v>
      </c>
      <c r="C3385" s="21">
        <v>40</v>
      </c>
      <c r="D3385" s="18">
        <v>0.80741869918699194</v>
      </c>
      <c r="E3385" s="21">
        <v>3</v>
      </c>
      <c r="F3385" s="21">
        <v>6</v>
      </c>
      <c r="G3385" s="21">
        <v>9</v>
      </c>
      <c r="H3385" s="21">
        <v>-3</v>
      </c>
      <c r="I3385" s="21">
        <v>3</v>
      </c>
      <c r="J3385" s="21">
        <v>6</v>
      </c>
      <c r="K3385" s="21">
        <v>9</v>
      </c>
      <c r="L3385" s="21">
        <v>0</v>
      </c>
      <c r="M3385" s="21">
        <v>0</v>
      </c>
      <c r="N3385" s="21">
        <v>0</v>
      </c>
      <c r="O3385" s="21">
        <v>0</v>
      </c>
      <c r="P3385" s="21">
        <v>0</v>
      </c>
      <c r="Q3385" s="21">
        <v>0</v>
      </c>
      <c r="R3385" s="21">
        <v>12</v>
      </c>
      <c r="S3385" s="21">
        <v>2</v>
      </c>
      <c r="T3385" s="21">
        <v>18</v>
      </c>
      <c r="U3385" s="21">
        <v>5</v>
      </c>
      <c r="V3385" s="19">
        <v>0.29411764705882354</v>
      </c>
      <c r="W3385" s="19">
        <v>0.20689655172413793</v>
      </c>
      <c r="X3385" s="19">
        <v>9.7058823529411757</v>
      </c>
      <c r="Y3385" s="19">
        <v>12.793103448275861</v>
      </c>
      <c r="Z3385" s="19">
        <v>5.484089370345294</v>
      </c>
      <c r="AA3385" s="19">
        <v>10.968178740690588</v>
      </c>
      <c r="AB3385" s="19">
        <v>16.452268111035881</v>
      </c>
      <c r="AC3385" s="19">
        <v>20.376377370999755</v>
      </c>
      <c r="AD3385" s="19">
        <v>17.742642080528892</v>
      </c>
      <c r="AE3385" s="19">
        <v>21.173490333857369</v>
      </c>
      <c r="AF3385" s="22">
        <f>Table1[[#This Row],[$ESGF]]/AE3385</f>
        <v>0.83796491748729796</v>
      </c>
      <c r="AG3385" s="22">
        <f>POWER((Table1[[#This Row],[$ESGF]]+Table1[[#This Row],[$ESGA]]+Table1[[#This Row],[XEV+/-]])/(Table1[[#This Row],[$ESGF]]+Table1[[#This Row],[$ESGA]]-Table1[[#This Row],[XEV+/-]]),1/0.65)</f>
        <v>0.9458891066420877</v>
      </c>
      <c r="AH3385" s="19">
        <v>-0.70351653628246513</v>
      </c>
      <c r="AI3385" s="19">
        <v>-3.4308482533284774</v>
      </c>
      <c r="AJ3385" s="19">
        <v>-2.7273317170460123</v>
      </c>
      <c r="AK3385" s="23">
        <v>0.12967473365469159</v>
      </c>
      <c r="AL3385" s="24">
        <v>0.94920762195934605</v>
      </c>
      <c r="AM3385" s="18">
        <v>0.10470180476489073</v>
      </c>
      <c r="AN3385" s="19">
        <v>-5.457866841359264E-3</v>
      </c>
      <c r="AO3385" s="19">
        <v>0</v>
      </c>
      <c r="AP3385" s="19">
        <v>0</v>
      </c>
      <c r="AQ3385" s="19">
        <v>0</v>
      </c>
      <c r="AR3385" s="19">
        <v>0</v>
      </c>
      <c r="AS3385" s="23">
        <v>8.5414813046591861E-2</v>
      </c>
      <c r="AT3385" s="22">
        <f>EXP(Table1[[#This Row],[TmPPR]]/Table1[[#This Row],[PPCalc]])</f>
        <v>0.93394590455599846</v>
      </c>
      <c r="AU3385" s="18">
        <v>6.8965517241379309E-2</v>
      </c>
      <c r="AV3385" s="18">
        <v>-4.7128800320600985E-3</v>
      </c>
      <c r="AW3385" s="19">
        <v>0</v>
      </c>
      <c r="AX3385" s="19">
        <v>0</v>
      </c>
      <c r="AY3385" s="19">
        <v>0</v>
      </c>
      <c r="AZ3385" s="19">
        <f>Table1[[#This Row],[$SHP]]/Table1[[#This Row],[SFrac]]</f>
        <v>0</v>
      </c>
      <c r="BA3385" s="23">
        <v>0.18213452781993855</v>
      </c>
      <c r="BB3385" s="24">
        <v>1.0980988375011653</v>
      </c>
      <c r="BC3385" s="18">
        <v>0.14705882352941177</v>
      </c>
      <c r="BD3385" s="18">
        <v>1.3761816908129103E-2</v>
      </c>
      <c r="BE3385" s="22">
        <f>MAX(Table1[[#This Row],[$ESGA]],0)</f>
        <v>21.173490333857369</v>
      </c>
      <c r="BG3385" s="20"/>
    </row>
    <row r="3386" spans="1:59">
      <c r="A3386" s="20" t="s">
        <v>3444</v>
      </c>
      <c r="B3386" s="17" t="s">
        <v>1</v>
      </c>
      <c r="C3386" s="21">
        <v>39</v>
      </c>
      <c r="D3386" s="18">
        <v>0.47560975609756101</v>
      </c>
      <c r="E3386" s="21">
        <v>3</v>
      </c>
      <c r="F3386" s="21">
        <v>6</v>
      </c>
      <c r="G3386" s="21">
        <v>9</v>
      </c>
      <c r="H3386" s="21">
        <v>-2</v>
      </c>
      <c r="I3386" s="21">
        <v>2</v>
      </c>
      <c r="J3386" s="21">
        <v>5</v>
      </c>
      <c r="K3386" s="21">
        <v>7</v>
      </c>
      <c r="L3386" s="21">
        <v>1</v>
      </c>
      <c r="M3386" s="21">
        <v>0</v>
      </c>
      <c r="N3386" s="21">
        <v>1</v>
      </c>
      <c r="O3386" s="21">
        <v>0</v>
      </c>
      <c r="P3386" s="21">
        <v>1</v>
      </c>
      <c r="Q3386" s="21">
        <v>1</v>
      </c>
      <c r="R3386" s="21">
        <v>13</v>
      </c>
      <c r="S3386" s="21">
        <v>2</v>
      </c>
      <c r="T3386" s="21">
        <v>15</v>
      </c>
      <c r="U3386" s="21">
        <v>1</v>
      </c>
      <c r="V3386" s="19">
        <v>1</v>
      </c>
      <c r="W3386" s="19">
        <v>0.17241379310344829</v>
      </c>
      <c r="X3386" s="19">
        <v>10</v>
      </c>
      <c r="Y3386" s="19">
        <v>13.827586206896552</v>
      </c>
      <c r="Z3386" s="19">
        <v>2.4359282171653045</v>
      </c>
      <c r="AA3386" s="19">
        <v>6.1540829107618169</v>
      </c>
      <c r="AB3386" s="19">
        <v>8.5900111279271201</v>
      </c>
      <c r="AC3386" s="19">
        <v>18.061049038205738</v>
      </c>
      <c r="AD3386" s="19">
        <v>12.265324242957927</v>
      </c>
      <c r="AE3386" s="19">
        <v>16.888038526429767</v>
      </c>
      <c r="AF3386" s="22">
        <f>Table1[[#This Row],[$ESGF]]/AE3386</f>
        <v>0.72627287199532997</v>
      </c>
      <c r="AG3386" s="22">
        <f>POWER((Table1[[#This Row],[$ESGF]]+Table1[[#This Row],[$ESGA]]+Table1[[#This Row],[XEV+/-]])/(Table1[[#This Row],[$ESGF]]+Table1[[#This Row],[$ESGA]]-Table1[[#This Row],[XEV+/-]]),1/0.65)</f>
        <v>1.080246575744678</v>
      </c>
      <c r="AH3386" s="19">
        <v>0.73120335300463601</v>
      </c>
      <c r="AI3386" s="19">
        <v>-4.6227142834718382</v>
      </c>
      <c r="AJ3386" s="19">
        <v>-5.3539176364764742</v>
      </c>
      <c r="AK3386" s="23">
        <v>0.15634035261326554</v>
      </c>
      <c r="AL3386" s="24">
        <v>1.0624086909764061</v>
      </c>
      <c r="AM3386" s="18">
        <v>7.4356996974601908E-2</v>
      </c>
      <c r="AN3386" s="19">
        <v>4.5014744618907749E-3</v>
      </c>
      <c r="AO3386" s="19">
        <v>0.95096530498041409</v>
      </c>
      <c r="AP3386" s="19">
        <v>0</v>
      </c>
      <c r="AQ3386" s="19">
        <v>0.95096530498041409</v>
      </c>
      <c r="AR3386" s="19">
        <v>1.9994655130357424</v>
      </c>
      <c r="AS3386" s="23">
        <v>7.250221043324491E-2</v>
      </c>
      <c r="AT3386" s="22">
        <f>EXP(Table1[[#This Row],[TmPPR]]/Table1[[#This Row],[PPCalc]])</f>
        <v>0.96410698993791477</v>
      </c>
      <c r="AU3386" s="18">
        <v>3.4482758620689655E-2</v>
      </c>
      <c r="AV3386" s="18">
        <v>-1.2604484523186911E-3</v>
      </c>
      <c r="AW3386" s="19">
        <v>0</v>
      </c>
      <c r="AX3386" s="19">
        <v>0</v>
      </c>
      <c r="AY3386" s="19">
        <v>0</v>
      </c>
      <c r="AZ3386" s="19">
        <f>Table1[[#This Row],[$SHP]]/Table1[[#This Row],[SFrac]]</f>
        <v>0</v>
      </c>
      <c r="BA3386" s="23">
        <v>3.138155376961347E-2</v>
      </c>
      <c r="BB3386" s="24">
        <v>0.94861121022542549</v>
      </c>
      <c r="BC3386" s="18">
        <v>1.4925373134328358E-2</v>
      </c>
      <c r="BD3386" s="18">
        <v>-7.8740668590604967E-4</v>
      </c>
      <c r="BE3386" s="22">
        <f>MAX(Table1[[#This Row],[$ESGA]],0)</f>
        <v>16.888038526429767</v>
      </c>
      <c r="BG3386" s="20"/>
    </row>
    <row r="3387" spans="1:59">
      <c r="A3387" s="20" t="s">
        <v>3445</v>
      </c>
      <c r="B3387" s="17" t="s">
        <v>68</v>
      </c>
      <c r="C3387" s="21">
        <v>38</v>
      </c>
      <c r="D3387" s="18">
        <v>0.75711382113821146</v>
      </c>
      <c r="E3387" s="21">
        <v>4</v>
      </c>
      <c r="F3387" s="21">
        <v>5</v>
      </c>
      <c r="G3387" s="21">
        <v>9</v>
      </c>
      <c r="H3387" s="21">
        <v>-5</v>
      </c>
      <c r="I3387" s="21">
        <v>2</v>
      </c>
      <c r="J3387" s="21">
        <v>3</v>
      </c>
      <c r="K3387" s="21">
        <v>5</v>
      </c>
      <c r="L3387" s="21">
        <v>2</v>
      </c>
      <c r="M3387" s="21">
        <v>2</v>
      </c>
      <c r="N3387" s="21">
        <v>4</v>
      </c>
      <c r="O3387" s="21">
        <v>0</v>
      </c>
      <c r="P3387" s="21">
        <v>0</v>
      </c>
      <c r="Q3387" s="21">
        <v>0</v>
      </c>
      <c r="R3387" s="21">
        <v>21</v>
      </c>
      <c r="S3387" s="21">
        <v>6</v>
      </c>
      <c r="T3387" s="21">
        <v>20</v>
      </c>
      <c r="U3387" s="21">
        <v>0</v>
      </c>
      <c r="V3387" s="19">
        <v>0</v>
      </c>
      <c r="W3387" s="19">
        <v>0.89999999999999991</v>
      </c>
      <c r="X3387" s="19">
        <v>15</v>
      </c>
      <c r="Y3387" s="19">
        <v>19.100000000000001</v>
      </c>
      <c r="Z3387" s="19">
        <v>3.6560595802301963</v>
      </c>
      <c r="AA3387" s="19">
        <v>5.484089370345294</v>
      </c>
      <c r="AB3387" s="19">
        <v>9.1401489505754903</v>
      </c>
      <c r="AC3387" s="19">
        <v>12.072357808545345</v>
      </c>
      <c r="AD3387" s="19">
        <v>27.420446851726474</v>
      </c>
      <c r="AE3387" s="19">
        <v>34.915368991198378</v>
      </c>
      <c r="AF3387" s="22">
        <f>Table1[[#This Row],[$ESGF]]/AE3387</f>
        <v>0.78534031413612559</v>
      </c>
      <c r="AG3387" s="22">
        <f>POWER((Table1[[#This Row],[$ESGF]]+Table1[[#This Row],[$ESGA]]+Table1[[#This Row],[XEV+/-]])/(Table1[[#This Row],[$ESGF]]+Table1[[#This Row],[$ESGA]]-Table1[[#This Row],[XEV+/-]]),1/0.65)</f>
        <v>0.97976570820021269</v>
      </c>
      <c r="AH3387" s="19">
        <v>-0.41412738397717774</v>
      </c>
      <c r="AI3387" s="19">
        <v>-7.4949221394719032</v>
      </c>
      <c r="AJ3387" s="19">
        <v>-7.0807947554947255</v>
      </c>
      <c r="AK3387" s="23">
        <v>0.20472483221476509</v>
      </c>
      <c r="AL3387" s="24">
        <v>0.94690265486725667</v>
      </c>
      <c r="AM3387" s="18">
        <v>0.155</v>
      </c>
      <c r="AN3387" s="19">
        <v>-8.4566425588173261E-3</v>
      </c>
      <c r="AO3387" s="19">
        <v>4.5412844036697253</v>
      </c>
      <c r="AP3387" s="19">
        <v>4.5412844036697253</v>
      </c>
      <c r="AQ3387" s="19">
        <v>9.0825688073394506</v>
      </c>
      <c r="AR3387" s="19">
        <v>11.996305646204052</v>
      </c>
      <c r="AS3387" s="23">
        <v>0.39624161073825498</v>
      </c>
      <c r="AT3387" s="22">
        <f>EXP(Table1[[#This Row],[TmPPR]]/Table1[[#This Row],[PPCalc]])</f>
        <v>0.72015404364569957</v>
      </c>
      <c r="AU3387" s="18">
        <v>0.3</v>
      </c>
      <c r="AV3387" s="18">
        <v>-9.8487042104415598E-2</v>
      </c>
      <c r="AW3387" s="19">
        <v>0</v>
      </c>
      <c r="AX3387" s="19">
        <v>0</v>
      </c>
      <c r="AY3387" s="19">
        <v>0</v>
      </c>
      <c r="AZ3387" s="19">
        <f>Table1[[#This Row],[$SHP]]/Table1[[#This Row],[SFrac]]</f>
        <v>0</v>
      </c>
      <c r="BA3387" s="23">
        <v>0</v>
      </c>
      <c r="BB3387" s="24" t="e">
        <v>#DIV/0!</v>
      </c>
      <c r="BC3387" s="18">
        <v>0</v>
      </c>
      <c r="BD3387" s="18">
        <v>0</v>
      </c>
      <c r="BE3387" s="22">
        <f>MAX(Table1[[#This Row],[$ESGA]],0)</f>
        <v>34.915368991198378</v>
      </c>
      <c r="BG3387" s="20"/>
    </row>
    <row r="3388" spans="1:59">
      <c r="A3388" s="20" t="s">
        <v>3446</v>
      </c>
      <c r="B3388" s="17" t="s">
        <v>65</v>
      </c>
      <c r="C3388" s="21">
        <v>38</v>
      </c>
      <c r="D3388" s="18">
        <v>0.46341463414634149</v>
      </c>
      <c r="E3388" s="21">
        <v>4</v>
      </c>
      <c r="F3388" s="21">
        <v>5</v>
      </c>
      <c r="G3388" s="21">
        <v>9</v>
      </c>
      <c r="H3388" s="21">
        <v>-9</v>
      </c>
      <c r="I3388" s="21">
        <v>3</v>
      </c>
      <c r="J3388" s="21">
        <v>5</v>
      </c>
      <c r="K3388" s="21">
        <v>8</v>
      </c>
      <c r="L3388" s="21">
        <v>1</v>
      </c>
      <c r="M3388" s="21">
        <v>0</v>
      </c>
      <c r="N3388" s="21">
        <v>1</v>
      </c>
      <c r="O3388" s="21">
        <v>0</v>
      </c>
      <c r="P3388" s="21">
        <v>0</v>
      </c>
      <c r="Q3388" s="21">
        <v>0</v>
      </c>
      <c r="R3388" s="21">
        <v>14</v>
      </c>
      <c r="S3388" s="21">
        <v>1</v>
      </c>
      <c r="T3388" s="21">
        <v>22</v>
      </c>
      <c r="U3388" s="21">
        <v>0</v>
      </c>
      <c r="V3388" s="19">
        <v>0</v>
      </c>
      <c r="W3388" s="19">
        <v>9.0909090909090912E-2</v>
      </c>
      <c r="X3388" s="19">
        <v>13</v>
      </c>
      <c r="Y3388" s="19">
        <v>21.90909090909091</v>
      </c>
      <c r="Z3388" s="19">
        <v>3.5057346894611561</v>
      </c>
      <c r="AA3388" s="19">
        <v>5.8428911491019253</v>
      </c>
      <c r="AB3388" s="19">
        <v>9.3486258385630805</v>
      </c>
      <c r="AC3388" s="19">
        <v>20.173350493741385</v>
      </c>
      <c r="AD3388" s="19">
        <v>15.191516987665008</v>
      </c>
      <c r="AE3388" s="19">
        <v>25.602486671519351</v>
      </c>
      <c r="AF3388" s="22">
        <f>Table1[[#This Row],[$ESGF]]/AE3388</f>
        <v>0.5933609958506223</v>
      </c>
      <c r="AG3388" s="22">
        <f>POWER((Table1[[#This Row],[$ESGF]]+Table1[[#This Row],[$ESGA]]+Table1[[#This Row],[XEV+/-]])/(Table1[[#This Row],[$ESGF]]+Table1[[#This Row],[$ESGA]]-Table1[[#This Row],[XEV+/-]]),1/0.65)</f>
        <v>0.92393918931223018</v>
      </c>
      <c r="AH3388" s="19">
        <v>-1.0486004217507281</v>
      </c>
      <c r="AI3388" s="19">
        <v>-10.410969683854342</v>
      </c>
      <c r="AJ3388" s="19">
        <v>-9.3623692621036128</v>
      </c>
      <c r="AK3388" s="23">
        <v>0.25732345064349232</v>
      </c>
      <c r="AL3388" s="24">
        <v>0.8886084317925006</v>
      </c>
      <c r="AM3388" s="18">
        <v>0.11924745273722814</v>
      </c>
      <c r="AN3388" s="19">
        <v>-1.4082957183066448E-2</v>
      </c>
      <c r="AO3388" s="19">
        <v>1.0454317699789279</v>
      </c>
      <c r="AP3388" s="19">
        <v>0</v>
      </c>
      <c r="AQ3388" s="19">
        <v>1.0454317699789279</v>
      </c>
      <c r="AR3388" s="19">
        <v>2.255931714165055</v>
      </c>
      <c r="AS3388" s="23">
        <v>3.9234449760765545E-2</v>
      </c>
      <c r="AT3388" s="22">
        <f>EXP(Table1[[#This Row],[TmPPR]]/Table1[[#This Row],[PPCalc]])</f>
        <v>1.0099784357568573</v>
      </c>
      <c r="AU3388" s="18">
        <v>1.8181818181818181E-2</v>
      </c>
      <c r="AV3388" s="18">
        <v>1.8052690708096427E-4</v>
      </c>
      <c r="AW3388" s="19">
        <v>0</v>
      </c>
      <c r="AX3388" s="19">
        <v>0</v>
      </c>
      <c r="AY3388" s="19">
        <v>0</v>
      </c>
      <c r="AZ3388" s="19">
        <f>Table1[[#This Row],[$SHP]]/Table1[[#This Row],[SFrac]]</f>
        <v>0</v>
      </c>
      <c r="BA3388" s="23">
        <v>0</v>
      </c>
      <c r="BB3388" s="24" t="e">
        <v>#DIV/0!</v>
      </c>
      <c r="BC3388" s="18">
        <v>0</v>
      </c>
      <c r="BD3388" s="18">
        <v>0</v>
      </c>
      <c r="BE3388" s="22">
        <f>MAX(Table1[[#This Row],[$ESGA]],0)</f>
        <v>25.602486671519351</v>
      </c>
      <c r="BG3388" s="20"/>
    </row>
    <row r="3389" spans="1:59">
      <c r="A3389" s="20" t="s">
        <v>3447</v>
      </c>
      <c r="B3389" s="17" t="s">
        <v>59</v>
      </c>
      <c r="C3389" s="21">
        <v>38</v>
      </c>
      <c r="D3389" s="18">
        <v>0.4732142857142857</v>
      </c>
      <c r="E3389" s="21">
        <v>5</v>
      </c>
      <c r="F3389" s="21">
        <v>4</v>
      </c>
      <c r="G3389" s="21">
        <v>9</v>
      </c>
      <c r="H3389" s="21">
        <v>-11</v>
      </c>
      <c r="I3389" s="21">
        <v>5</v>
      </c>
      <c r="J3389" s="21">
        <v>4</v>
      </c>
      <c r="K3389" s="21">
        <v>9</v>
      </c>
      <c r="L3389" s="21">
        <v>0</v>
      </c>
      <c r="M3389" s="21">
        <v>0</v>
      </c>
      <c r="N3389" s="21">
        <v>0</v>
      </c>
      <c r="O3389" s="21">
        <v>0</v>
      </c>
      <c r="P3389" s="21">
        <v>0</v>
      </c>
      <c r="Q3389" s="21">
        <v>0</v>
      </c>
      <c r="R3389" s="21">
        <v>14</v>
      </c>
      <c r="S3389" s="21">
        <v>3</v>
      </c>
      <c r="T3389" s="21">
        <v>22</v>
      </c>
      <c r="U3389" s="21">
        <v>0</v>
      </c>
      <c r="V3389" s="19">
        <v>0</v>
      </c>
      <c r="W3389" s="19">
        <v>0.46581923731358221</v>
      </c>
      <c r="X3389" s="19">
        <v>11</v>
      </c>
      <c r="Y3389" s="19">
        <v>21.534180762686418</v>
      </c>
      <c r="Z3389" s="19">
        <v>4.450255386370519</v>
      </c>
      <c r="AA3389" s="19">
        <v>3.4126852666973697</v>
      </c>
      <c r="AB3389" s="19">
        <v>7.8629406530678887</v>
      </c>
      <c r="AC3389" s="19">
        <v>16.616025531011388</v>
      </c>
      <c r="AD3389" s="19">
        <v>9.6492488565179144</v>
      </c>
      <c r="AE3389" s="19">
        <v>19.295236964546248</v>
      </c>
      <c r="AF3389" s="22">
        <f>Table1[[#This Row],[$ESGF]]/AE3389</f>
        <v>0.50008449620223816</v>
      </c>
      <c r="AG3389" s="22">
        <f>POWER((Table1[[#This Row],[$ESGF]]+Table1[[#This Row],[$ESGA]]+Table1[[#This Row],[XEV+/-]])/(Table1[[#This Row],[$ESGF]]+Table1[[#This Row],[$ESGA]]-Table1[[#This Row],[XEV+/-]]),1/0.65)</f>
        <v>0.91669483923535899</v>
      </c>
      <c r="AH3389" s="19">
        <v>-0.81800536997940576</v>
      </c>
      <c r="AI3389" s="19">
        <v>-9.6459881080283303</v>
      </c>
      <c r="AJ3389" s="19">
        <v>-8.8279827380489273</v>
      </c>
      <c r="AK3389" s="23">
        <v>0.15365883984797796</v>
      </c>
      <c r="AL3389" s="24">
        <v>0.9028234077128402</v>
      </c>
      <c r="AM3389" s="18">
        <v>7.2713558142346715E-2</v>
      </c>
      <c r="AN3389" s="19">
        <v>-7.433383906274558E-3</v>
      </c>
      <c r="AO3389" s="19">
        <v>0</v>
      </c>
      <c r="AP3389" s="19">
        <v>0</v>
      </c>
      <c r="AQ3389" s="19">
        <v>0</v>
      </c>
      <c r="AR3389" s="19">
        <v>0</v>
      </c>
      <c r="AS3389" s="23">
        <v>6.4087867760229483E-2</v>
      </c>
      <c r="AT3389" s="22">
        <f>EXP(Table1[[#This Row],[TmPPR]]/Table1[[#This Row],[PPCalc]])</f>
        <v>1.1334769492248951</v>
      </c>
      <c r="AU3389" s="18">
        <v>3.0327294565108597E-2</v>
      </c>
      <c r="AV3389" s="18">
        <v>3.7997023334502052E-3</v>
      </c>
      <c r="AW3389" s="19">
        <v>0</v>
      </c>
      <c r="AX3389" s="19">
        <v>0</v>
      </c>
      <c r="AY3389" s="19">
        <v>0</v>
      </c>
      <c r="AZ3389" s="19">
        <f>Table1[[#This Row],[$SHP]]/Table1[[#This Row],[SFrac]]</f>
        <v>0</v>
      </c>
      <c r="BA3389" s="23">
        <v>0</v>
      </c>
      <c r="BB3389" s="24" t="e">
        <v>#DIV/0!</v>
      </c>
      <c r="BC3389" s="18">
        <v>0</v>
      </c>
      <c r="BD3389" s="18">
        <v>0</v>
      </c>
      <c r="BE3389" s="22">
        <f>MAX(Table1[[#This Row],[$ESGA]],0)</f>
        <v>19.295236964546248</v>
      </c>
      <c r="BG3389" s="20"/>
    </row>
    <row r="3390" spans="1:59">
      <c r="A3390" s="20" t="s">
        <v>3448</v>
      </c>
      <c r="B3390" s="17" t="s">
        <v>59</v>
      </c>
      <c r="C3390" s="21">
        <v>35</v>
      </c>
      <c r="D3390" s="18">
        <v>0.4375</v>
      </c>
      <c r="E3390" s="21">
        <v>5</v>
      </c>
      <c r="F3390" s="21">
        <v>4</v>
      </c>
      <c r="G3390" s="21">
        <v>9</v>
      </c>
      <c r="H3390" s="21">
        <v>11</v>
      </c>
      <c r="I3390" s="21">
        <v>5</v>
      </c>
      <c r="J3390" s="21">
        <v>4</v>
      </c>
      <c r="K3390" s="21">
        <v>9</v>
      </c>
      <c r="L3390" s="21">
        <v>0</v>
      </c>
      <c r="M3390" s="21">
        <v>0</v>
      </c>
      <c r="N3390" s="21">
        <v>0</v>
      </c>
      <c r="O3390" s="21">
        <v>0</v>
      </c>
      <c r="P3390" s="21">
        <v>0</v>
      </c>
      <c r="Q3390" s="21">
        <v>0</v>
      </c>
      <c r="R3390" s="21">
        <v>16</v>
      </c>
      <c r="S3390" s="21">
        <v>0</v>
      </c>
      <c r="T3390" s="21">
        <v>5</v>
      </c>
      <c r="U3390" s="21">
        <v>0</v>
      </c>
      <c r="V3390" s="19">
        <v>0</v>
      </c>
      <c r="W3390" s="19">
        <v>0</v>
      </c>
      <c r="X3390" s="19">
        <v>16</v>
      </c>
      <c r="Y3390" s="19">
        <v>5</v>
      </c>
      <c r="Z3390" s="19">
        <v>4.4659567081392257</v>
      </c>
      <c r="AA3390" s="19">
        <v>3.6797274275979559</v>
      </c>
      <c r="AB3390" s="19">
        <v>8.1456841357371825</v>
      </c>
      <c r="AC3390" s="19">
        <v>18.618706595970703</v>
      </c>
      <c r="AD3390" s="19">
        <v>14.585207134033604</v>
      </c>
      <c r="AE3390" s="19">
        <v>4.3322541317810055</v>
      </c>
      <c r="AF3390" s="22">
        <f>Table1[[#This Row],[$ESGF]]/AE3390</f>
        <v>3.3666554847366656</v>
      </c>
      <c r="AG3390" s="22">
        <f>POWER((Table1[[#This Row],[$ESGF]]+Table1[[#This Row],[$ESGA]]+Table1[[#This Row],[XEV+/-]])/(Table1[[#This Row],[$ESGF]]+Table1[[#This Row],[$ESGA]]-Table1[[#This Row],[XEV+/-]]),1/0.65)</f>
        <v>1.2960460903296807</v>
      </c>
      <c r="AH3390" s="19">
        <v>1.590569334477312</v>
      </c>
      <c r="AI3390" s="19">
        <v>10.252953002252598</v>
      </c>
      <c r="AJ3390" s="19">
        <v>8.6623836677752877</v>
      </c>
      <c r="AK3390" s="23">
        <v>0.10568532345673695</v>
      </c>
      <c r="AL3390" s="24">
        <v>1.3408672616169626</v>
      </c>
      <c r="AM3390" s="18">
        <v>4.6237329012322415E-2</v>
      </c>
      <c r="AN3390" s="19">
        <v>1.3562176822111943E-2</v>
      </c>
      <c r="AO3390" s="19">
        <v>0</v>
      </c>
      <c r="AP3390" s="19">
        <v>0</v>
      </c>
      <c r="AQ3390" s="19">
        <v>0</v>
      </c>
      <c r="AR3390" s="19">
        <v>0</v>
      </c>
      <c r="AS3390" s="23">
        <v>0</v>
      </c>
      <c r="AT3390" s="22" t="e">
        <f>EXP(Table1[[#This Row],[TmPPR]]/Table1[[#This Row],[PPCalc]])</f>
        <v>#DIV/0!</v>
      </c>
      <c r="AU3390" s="18">
        <v>0</v>
      </c>
      <c r="AV3390" s="18">
        <v>0</v>
      </c>
      <c r="AW3390" s="19">
        <v>0</v>
      </c>
      <c r="AX3390" s="19">
        <v>0</v>
      </c>
      <c r="AY3390" s="19">
        <v>0</v>
      </c>
      <c r="AZ3390" s="19">
        <f>Table1[[#This Row],[$SHP]]/Table1[[#This Row],[SFrac]]</f>
        <v>0</v>
      </c>
      <c r="BA3390" s="23">
        <v>0</v>
      </c>
      <c r="BB3390" s="24" t="e">
        <v>#DIV/0!</v>
      </c>
      <c r="BC3390" s="18">
        <v>0</v>
      </c>
      <c r="BD3390" s="18">
        <v>0</v>
      </c>
      <c r="BE3390" s="22">
        <f>MAX(Table1[[#This Row],[$ESGA]],0)</f>
        <v>4.3322541317810055</v>
      </c>
      <c r="BG3390" s="20"/>
    </row>
    <row r="3391" spans="1:59">
      <c r="A3391" s="20" t="s">
        <v>3449</v>
      </c>
      <c r="B3391" s="17" t="s">
        <v>59</v>
      </c>
      <c r="C3391" s="21">
        <v>35</v>
      </c>
      <c r="D3391" s="18">
        <v>0.42682926829268292</v>
      </c>
      <c r="E3391" s="21">
        <v>4</v>
      </c>
      <c r="F3391" s="21">
        <v>5</v>
      </c>
      <c r="G3391" s="21">
        <v>9</v>
      </c>
      <c r="H3391" s="21">
        <v>-2</v>
      </c>
      <c r="I3391" s="21">
        <v>3</v>
      </c>
      <c r="J3391" s="21">
        <v>3</v>
      </c>
      <c r="K3391" s="21">
        <v>6</v>
      </c>
      <c r="L3391" s="21">
        <v>1</v>
      </c>
      <c r="M3391" s="21">
        <v>2</v>
      </c>
      <c r="N3391" s="21">
        <v>3</v>
      </c>
      <c r="O3391" s="21">
        <v>0</v>
      </c>
      <c r="P3391" s="21">
        <v>0</v>
      </c>
      <c r="Q3391" s="21">
        <v>0</v>
      </c>
      <c r="R3391" s="21">
        <v>15</v>
      </c>
      <c r="S3391" s="21">
        <v>5</v>
      </c>
      <c r="T3391" s="21">
        <v>12</v>
      </c>
      <c r="U3391" s="21">
        <v>0</v>
      </c>
      <c r="V3391" s="19">
        <v>0</v>
      </c>
      <c r="W3391" s="19">
        <v>0.76086956521739124</v>
      </c>
      <c r="X3391" s="19">
        <v>10</v>
      </c>
      <c r="Y3391" s="19">
        <v>11.239130434782609</v>
      </c>
      <c r="Z3391" s="19">
        <v>3.718154693596512</v>
      </c>
      <c r="AA3391" s="19">
        <v>3.718154693596512</v>
      </c>
      <c r="AB3391" s="19">
        <v>7.4363093871930239</v>
      </c>
      <c r="AC3391" s="19">
        <v>17.4222105642808</v>
      </c>
      <c r="AD3391" s="19">
        <v>12.393848978655038</v>
      </c>
      <c r="AE3391" s="19">
        <v>13.929608526010121</v>
      </c>
      <c r="AF3391" s="22">
        <f>Table1[[#This Row],[$ESGF]]/AE3391</f>
        <v>0.88974854932301728</v>
      </c>
      <c r="AG3391" s="22">
        <f>POWER((Table1[[#This Row],[$ESGF]]+Table1[[#This Row],[$ESGA]]+Table1[[#This Row],[XEV+/-]])/(Table1[[#This Row],[$ESGF]]+Table1[[#This Row],[$ESGA]]-Table1[[#This Row],[XEV+/-]]),1/0.65)</f>
        <v>1.0351035103510351</v>
      </c>
      <c r="AH3391" s="19">
        <v>0.29515164603282962</v>
      </c>
      <c r="AI3391" s="19">
        <v>-1.5357595473550827</v>
      </c>
      <c r="AJ3391" s="19">
        <v>-1.8309111933879123</v>
      </c>
      <c r="AK3391" s="23">
        <v>0.18636797171237818</v>
      </c>
      <c r="AL3391" s="24">
        <v>1.0227272727272727</v>
      </c>
      <c r="AM3391" s="18">
        <v>7.9547304999185803E-2</v>
      </c>
      <c r="AN3391" s="19">
        <v>1.787655118666441E-3</v>
      </c>
      <c r="AO3391" s="19">
        <v>1.0755536771792744</v>
      </c>
      <c r="AP3391" s="19">
        <v>2.1511073543585488</v>
      </c>
      <c r="AQ3391" s="19">
        <v>3.226661031537823</v>
      </c>
      <c r="AR3391" s="19">
        <v>7.5596058453171855</v>
      </c>
      <c r="AS3391" s="23">
        <v>0.25465838509316768</v>
      </c>
      <c r="AT3391" s="22">
        <f>EXP(Table1[[#This Row],[TmPPR]]/Table1[[#This Row],[PPCalc]])</f>
        <v>0.81491628066254529</v>
      </c>
      <c r="AU3391" s="18">
        <v>0.10869565217391304</v>
      </c>
      <c r="AV3391" s="18">
        <v>-2.2246727622945224E-2</v>
      </c>
      <c r="AW3391" s="19">
        <v>0</v>
      </c>
      <c r="AX3391" s="19">
        <v>0</v>
      </c>
      <c r="AY3391" s="19">
        <v>0</v>
      </c>
      <c r="AZ3391" s="19">
        <f>Table1[[#This Row],[$SHP]]/Table1[[#This Row],[SFrac]]</f>
        <v>0</v>
      </c>
      <c r="BA3391" s="23">
        <v>0</v>
      </c>
      <c r="BB3391" s="24" t="e">
        <v>#DIV/0!</v>
      </c>
      <c r="BC3391" s="18">
        <v>0</v>
      </c>
      <c r="BD3391" s="18">
        <v>0</v>
      </c>
      <c r="BE3391" s="22">
        <f>MAX(Table1[[#This Row],[$ESGA]],0)</f>
        <v>13.929608526010121</v>
      </c>
      <c r="BG3391" s="20"/>
    </row>
    <row r="3392" spans="1:59">
      <c r="A3392" s="20" t="s">
        <v>3450</v>
      </c>
      <c r="B3392" s="17" t="s">
        <v>59</v>
      </c>
      <c r="C3392" s="21">
        <v>35</v>
      </c>
      <c r="D3392" s="18">
        <v>0.42682926829268297</v>
      </c>
      <c r="E3392" s="21">
        <v>3</v>
      </c>
      <c r="F3392" s="21">
        <v>6</v>
      </c>
      <c r="G3392" s="21">
        <v>9</v>
      </c>
      <c r="H3392" s="21">
        <v>-4</v>
      </c>
      <c r="I3392" s="21">
        <v>3</v>
      </c>
      <c r="J3392" s="21">
        <v>6</v>
      </c>
      <c r="K3392" s="21">
        <v>9</v>
      </c>
      <c r="L3392" s="21">
        <v>0</v>
      </c>
      <c r="M3392" s="21">
        <v>0</v>
      </c>
      <c r="N3392" s="21">
        <v>0</v>
      </c>
      <c r="O3392" s="21">
        <v>0</v>
      </c>
      <c r="P3392" s="21">
        <v>0</v>
      </c>
      <c r="Q3392" s="21">
        <v>0</v>
      </c>
      <c r="R3392" s="21">
        <v>13</v>
      </c>
      <c r="S3392" s="21">
        <v>1</v>
      </c>
      <c r="T3392" s="21">
        <v>16</v>
      </c>
      <c r="U3392" s="21">
        <v>0</v>
      </c>
      <c r="V3392" s="19">
        <v>0</v>
      </c>
      <c r="W3392" s="19">
        <v>0.13636363636363635</v>
      </c>
      <c r="X3392" s="19">
        <v>12</v>
      </c>
      <c r="Y3392" s="19">
        <v>15.863636363636363</v>
      </c>
      <c r="Z3392" s="19">
        <v>3.2969349846946541</v>
      </c>
      <c r="AA3392" s="19">
        <v>6.5388496468213928</v>
      </c>
      <c r="AB3392" s="19">
        <v>9.8357846315160469</v>
      </c>
      <c r="AC3392" s="19">
        <v>23.043838279551878</v>
      </c>
      <c r="AD3392" s="19">
        <v>13.132719616210702</v>
      </c>
      <c r="AE3392" s="19">
        <v>17.375702126606658</v>
      </c>
      <c r="AF3392" s="22">
        <f>Table1[[#This Row],[$ESGF]]/AE3392</f>
        <v>0.75580943552785351</v>
      </c>
      <c r="AG3392" s="22">
        <f>POWER((Table1[[#This Row],[$ESGF]]+Table1[[#This Row],[$ESGA]]+Table1[[#This Row],[XEV+/-]])/(Table1[[#This Row],[$ESGF]]+Table1[[#This Row],[$ESGA]]-Table1[[#This Row],[XEV+/-]]),1/0.65)</f>
        <v>0.96133198958583321</v>
      </c>
      <c r="AH3392" s="19">
        <v>-0.39099059630427768</v>
      </c>
      <c r="AI3392" s="19">
        <v>-4.2429825103959553</v>
      </c>
      <c r="AJ3392" s="19">
        <v>-3.8519919140916778</v>
      </c>
      <c r="AK3392" s="23">
        <v>0.18758793060331744</v>
      </c>
      <c r="AL3392" s="24">
        <v>0.95959866545885164</v>
      </c>
      <c r="AM3392" s="18">
        <v>8.0068019159952569E-2</v>
      </c>
      <c r="AN3392" s="19">
        <v>-3.3020162191187835E-3</v>
      </c>
      <c r="AO3392" s="19">
        <v>0</v>
      </c>
      <c r="AP3392" s="19">
        <v>0</v>
      </c>
      <c r="AQ3392" s="19">
        <v>0</v>
      </c>
      <c r="AR3392" s="19">
        <v>0</v>
      </c>
      <c r="AS3392" s="23">
        <v>5.3246753246753244E-2</v>
      </c>
      <c r="AT3392" s="22">
        <f>EXP(Table1[[#This Row],[TmPPR]]/Table1[[#This Row],[PPCalc]])</f>
        <v>0.74334554334554326</v>
      </c>
      <c r="AU3392" s="18">
        <v>2.2727272727272728E-2</v>
      </c>
      <c r="AV3392" s="18">
        <v>-6.7407790296725783E-3</v>
      </c>
      <c r="AW3392" s="19">
        <v>0</v>
      </c>
      <c r="AX3392" s="19">
        <v>0</v>
      </c>
      <c r="AY3392" s="19">
        <v>0</v>
      </c>
      <c r="AZ3392" s="19">
        <f>Table1[[#This Row],[$SHP]]/Table1[[#This Row],[SFrac]]</f>
        <v>0</v>
      </c>
      <c r="BA3392" s="23">
        <v>0</v>
      </c>
      <c r="BB3392" s="24" t="e">
        <v>#DIV/0!</v>
      </c>
      <c r="BC3392" s="18">
        <v>0</v>
      </c>
      <c r="BD3392" s="18">
        <v>0</v>
      </c>
      <c r="BE3392" s="22">
        <f>MAX(Table1[[#This Row],[$ESGA]],0)</f>
        <v>17.375702126606658</v>
      </c>
      <c r="BG3392" s="20"/>
    </row>
    <row r="3393" spans="1:59">
      <c r="A3393" s="20" t="s">
        <v>3451</v>
      </c>
      <c r="B3393" s="17" t="s">
        <v>68</v>
      </c>
      <c r="C3393" s="21">
        <v>34</v>
      </c>
      <c r="D3393" s="18">
        <v>0.69047619047619047</v>
      </c>
      <c r="E3393" s="21">
        <v>2</v>
      </c>
      <c r="F3393" s="21">
        <v>7</v>
      </c>
      <c r="G3393" s="21">
        <v>9</v>
      </c>
      <c r="H3393" s="21">
        <v>-8</v>
      </c>
      <c r="I3393" s="21">
        <v>0</v>
      </c>
      <c r="J3393" s="21">
        <v>4</v>
      </c>
      <c r="K3393" s="21">
        <v>4</v>
      </c>
      <c r="L3393" s="21">
        <v>0</v>
      </c>
      <c r="M3393" s="21">
        <v>3</v>
      </c>
      <c r="N3393" s="21">
        <v>3</v>
      </c>
      <c r="O3393" s="21">
        <v>2</v>
      </c>
      <c r="P3393" s="21">
        <v>0</v>
      </c>
      <c r="Q3393" s="21">
        <v>2</v>
      </c>
      <c r="R3393" s="21">
        <v>19</v>
      </c>
      <c r="S3393" s="21">
        <v>8</v>
      </c>
      <c r="T3393" s="21">
        <v>26</v>
      </c>
      <c r="U3393" s="21">
        <v>6</v>
      </c>
      <c r="V3393" s="19">
        <v>2</v>
      </c>
      <c r="W3393" s="19">
        <v>1.8285714285714285</v>
      </c>
      <c r="X3393" s="19">
        <v>9</v>
      </c>
      <c r="Y3393" s="19">
        <v>18.171428571428571</v>
      </c>
      <c r="Z3393" s="19">
        <v>0</v>
      </c>
      <c r="AA3393" s="19">
        <v>7.1477663230240553</v>
      </c>
      <c r="AB3393" s="19">
        <v>7.1477663230240553</v>
      </c>
      <c r="AC3393" s="19">
        <v>10.351937433345183</v>
      </c>
      <c r="AD3393" s="19">
        <v>16.082474226804123</v>
      </c>
      <c r="AE3393" s="19">
        <v>31.659136632576441</v>
      </c>
      <c r="AF3393" s="22">
        <f>Table1[[#This Row],[$ESGF]]/AE3393</f>
        <v>0.5079884020038522</v>
      </c>
      <c r="AG3393" s="22">
        <f>POWER((Table1[[#This Row],[$ESGF]]+Table1[[#This Row],[$ESGA]]+Table1[[#This Row],[XEV+/-]])/(Table1[[#This Row],[$ESGF]]+Table1[[#This Row],[$ESGA]]-Table1[[#This Row],[XEV+/-]]),1/0.65)</f>
        <v>0.8756344463761826</v>
      </c>
      <c r="AH3393" s="19">
        <v>-2.0593512461229686</v>
      </c>
      <c r="AI3393" s="19">
        <v>-15.576662405772318</v>
      </c>
      <c r="AJ3393" s="19">
        <v>-13.517311159649349</v>
      </c>
      <c r="AK3393" s="23">
        <v>0.17192447715224504</v>
      </c>
      <c r="AL3393" s="24">
        <v>0.82935788780874886</v>
      </c>
      <c r="AM3393" s="18">
        <v>0.11870975803369301</v>
      </c>
      <c r="AN3393" s="19">
        <v>-2.221101201272126E-2</v>
      </c>
      <c r="AO3393" s="19">
        <v>0</v>
      </c>
      <c r="AP3393" s="19">
        <v>5.0760373443983395</v>
      </c>
      <c r="AQ3393" s="19">
        <v>5.0760373443983395</v>
      </c>
      <c r="AR3393" s="19">
        <v>7.3515023608527681</v>
      </c>
      <c r="AS3393" s="23">
        <v>0.33103448275862069</v>
      </c>
      <c r="AT3393" s="22">
        <f>EXP(Table1[[#This Row],[TmPPR]]/Table1[[#This Row],[PPCalc]])</f>
        <v>0.89511585365853652</v>
      </c>
      <c r="AU3393" s="18">
        <v>0.22857142857142856</v>
      </c>
      <c r="AV3393" s="18">
        <v>-2.5326199692819615E-2</v>
      </c>
      <c r="AW3393" s="19">
        <v>3.4169180492709907</v>
      </c>
      <c r="AX3393" s="19">
        <v>3.4169180492709907</v>
      </c>
      <c r="AY3393" s="19">
        <v>6.8338360985419815</v>
      </c>
      <c r="AZ3393" s="19">
        <f>Table1[[#This Row],[$SHP]]/Table1[[#This Row],[SFrac]]</f>
        <v>9.8972798668539035</v>
      </c>
      <c r="BA3393" s="23">
        <v>0.20689655172413793</v>
      </c>
      <c r="BB3393" s="24">
        <v>1.1100816686899899</v>
      </c>
      <c r="BC3393" s="18">
        <v>0.14285714285714285</v>
      </c>
      <c r="BD3393" s="18">
        <v>1.4919084002013337E-2</v>
      </c>
      <c r="BE3393" s="22">
        <f>MAX(Table1[[#This Row],[$ESGA]],0)</f>
        <v>31.659136632576441</v>
      </c>
      <c r="BG3393" s="20"/>
    </row>
    <row r="3394" spans="1:59">
      <c r="A3394" s="20" t="s">
        <v>3452</v>
      </c>
      <c r="B3394" s="17" t="s">
        <v>1</v>
      </c>
      <c r="C3394" s="21">
        <v>33</v>
      </c>
      <c r="D3394" s="18">
        <v>0.41249999999999998</v>
      </c>
      <c r="E3394" s="21">
        <v>4</v>
      </c>
      <c r="F3394" s="21">
        <v>5</v>
      </c>
      <c r="G3394" s="21">
        <v>9</v>
      </c>
      <c r="H3394" s="21">
        <v>-6</v>
      </c>
      <c r="I3394" s="21">
        <v>3</v>
      </c>
      <c r="J3394" s="21">
        <v>4</v>
      </c>
      <c r="K3394" s="21">
        <v>7</v>
      </c>
      <c r="L3394" s="21">
        <v>1</v>
      </c>
      <c r="M3394" s="21">
        <v>1</v>
      </c>
      <c r="N3394" s="21">
        <v>2</v>
      </c>
      <c r="O3394" s="21">
        <v>0</v>
      </c>
      <c r="P3394" s="21">
        <v>0</v>
      </c>
      <c r="Q3394" s="21">
        <v>0</v>
      </c>
      <c r="R3394" s="21">
        <v>17</v>
      </c>
      <c r="S3394" s="21">
        <v>3</v>
      </c>
      <c r="T3394" s="21">
        <v>21</v>
      </c>
      <c r="U3394" s="21">
        <v>1</v>
      </c>
      <c r="V3394" s="19">
        <v>0.14473684210526316</v>
      </c>
      <c r="W3394" s="19">
        <v>0.47560975609756095</v>
      </c>
      <c r="X3394" s="19">
        <v>13.855263157894736</v>
      </c>
      <c r="Y3394" s="19">
        <v>19.524390243902438</v>
      </c>
      <c r="Z3394" s="19">
        <v>2.8461907043603261</v>
      </c>
      <c r="AA3394" s="19">
        <v>3.6539544250953795</v>
      </c>
      <c r="AB3394" s="19">
        <v>6.5001451294557056</v>
      </c>
      <c r="AC3394" s="19">
        <v>15.757927586559287</v>
      </c>
      <c r="AD3394" s="19">
        <v>12.650542196897117</v>
      </c>
      <c r="AE3394" s="19">
        <v>17.880328573770228</v>
      </c>
      <c r="AF3394" s="22">
        <f>Table1[[#This Row],[$ESGF]]/AE3394</f>
        <v>0.70751172970361342</v>
      </c>
      <c r="AG3394" s="22">
        <f>POWER((Table1[[#This Row],[$ESGF]]+Table1[[#This Row],[$ESGA]]+Table1[[#This Row],[XEV+/-]])/(Table1[[#This Row],[$ESGF]]+Table1[[#This Row],[$ESGA]]-Table1[[#This Row],[XEV+/-]]),1/0.65)</f>
        <v>1.0808552143540591</v>
      </c>
      <c r="AH3394" s="19">
        <v>0.77133849610511862</v>
      </c>
      <c r="AI3394" s="19">
        <v>-5.2297863768731139</v>
      </c>
      <c r="AJ3394" s="19">
        <v>-6.0011248729782327</v>
      </c>
      <c r="AK3394" s="23">
        <v>0.17572592145813398</v>
      </c>
      <c r="AL3394" s="24">
        <v>1.0604889435576423</v>
      </c>
      <c r="AM3394" s="18">
        <v>7.2486942601480267E-2</v>
      </c>
      <c r="AN3394" s="19">
        <v>4.2571631608826332E-3</v>
      </c>
      <c r="AO3394" s="19">
        <v>0.72361208013555267</v>
      </c>
      <c r="AP3394" s="19">
        <v>0.72361208013555267</v>
      </c>
      <c r="AQ3394" s="19">
        <v>1.4472241602711053</v>
      </c>
      <c r="AR3394" s="19">
        <v>3.5084222067178312</v>
      </c>
      <c r="AS3394" s="23">
        <v>8.8691796008869173E-2</v>
      </c>
      <c r="AT3394" s="22">
        <f>EXP(Table1[[#This Row],[TmPPR]]/Table1[[#This Row],[PPCalc]])</f>
        <v>0.97468354430379722</v>
      </c>
      <c r="AU3394" s="18">
        <v>3.6585365853658534E-2</v>
      </c>
      <c r="AV3394" s="18">
        <v>-9.381377053660206E-4</v>
      </c>
      <c r="AW3394" s="19">
        <v>0</v>
      </c>
      <c r="AX3394" s="19">
        <v>0</v>
      </c>
      <c r="AY3394" s="19">
        <v>0</v>
      </c>
      <c r="AZ3394" s="19">
        <f>Table1[[#This Row],[$SHP]]/Table1[[#This Row],[SFrac]]</f>
        <v>0</v>
      </c>
      <c r="BA3394" s="23">
        <v>3.1897926634768738E-2</v>
      </c>
      <c r="BB3394" s="24">
        <v>0.94900234188941068</v>
      </c>
      <c r="BC3394" s="18">
        <v>1.3157894736842105E-2</v>
      </c>
      <c r="BD3394" s="18">
        <v>-6.887370083010567E-4</v>
      </c>
      <c r="BE3394" s="22">
        <f>MAX(Table1[[#This Row],[$ESGA]],0)</f>
        <v>17.880328573770228</v>
      </c>
      <c r="BG3394" s="20"/>
    </row>
    <row r="3395" spans="1:59">
      <c r="A3395" s="20" t="s">
        <v>3453</v>
      </c>
      <c r="B3395" s="17" t="s">
        <v>1</v>
      </c>
      <c r="C3395" s="21">
        <v>32</v>
      </c>
      <c r="D3395" s="18">
        <v>0.3902439024390244</v>
      </c>
      <c r="E3395" s="21">
        <v>2</v>
      </c>
      <c r="F3395" s="21">
        <v>7</v>
      </c>
      <c r="G3395" s="21">
        <v>9</v>
      </c>
      <c r="H3395" s="21">
        <v>-9</v>
      </c>
      <c r="I3395" s="21">
        <v>2</v>
      </c>
      <c r="J3395" s="21">
        <v>6</v>
      </c>
      <c r="K3395" s="21">
        <v>8</v>
      </c>
      <c r="L3395" s="21">
        <v>0</v>
      </c>
      <c r="M3395" s="21">
        <v>1</v>
      </c>
      <c r="N3395" s="21">
        <v>1</v>
      </c>
      <c r="O3395" s="21">
        <v>0</v>
      </c>
      <c r="P3395" s="21">
        <v>0</v>
      </c>
      <c r="Q3395" s="21">
        <v>0</v>
      </c>
      <c r="R3395" s="21">
        <v>16</v>
      </c>
      <c r="S3395" s="21">
        <v>5</v>
      </c>
      <c r="T3395" s="21">
        <v>21</v>
      </c>
      <c r="U3395" s="21">
        <v>1</v>
      </c>
      <c r="V3395" s="19">
        <v>0.22807017543859648</v>
      </c>
      <c r="W3395" s="19">
        <v>1.7222222222222221</v>
      </c>
      <c r="X3395" s="19">
        <v>10.771929824561404</v>
      </c>
      <c r="Y3395" s="19">
        <v>18.277777777777779</v>
      </c>
      <c r="Z3395" s="19">
        <v>2.2613781066591723</v>
      </c>
      <c r="AA3395" s="19">
        <v>6.7169225171929634</v>
      </c>
      <c r="AB3395" s="19">
        <v>8.9783006238521352</v>
      </c>
      <c r="AC3395" s="19">
        <v>23.006895348621097</v>
      </c>
      <c r="AD3395" s="19">
        <v>12.205644533432036</v>
      </c>
      <c r="AE3395" s="19">
        <v>20.88865560061749</v>
      </c>
      <c r="AF3395" s="22">
        <f>Table1[[#This Row],[$ESGF]]/AE3395</f>
        <v>0.58431929592784437</v>
      </c>
      <c r="AG3395" s="22">
        <f>POWER((Table1[[#This Row],[$ESGF]]+Table1[[#This Row],[$ESGA]]+Table1[[#This Row],[XEV+/-]])/(Table1[[#This Row],[$ESGF]]+Table1[[#This Row],[$ESGA]]-Table1[[#This Row],[XEV+/-]]),1/0.65)</f>
        <v>0.94771091952935627</v>
      </c>
      <c r="AH3395" s="19">
        <v>-0.57758157709951963</v>
      </c>
      <c r="AI3395" s="19">
        <v>-8.6830110671854523</v>
      </c>
      <c r="AJ3395" s="19">
        <v>-8.1054294900859318</v>
      </c>
      <c r="AK3395" s="23">
        <v>0.27665371062088973</v>
      </c>
      <c r="AL3395" s="24">
        <v>0.91642276066720962</v>
      </c>
      <c r="AM3395" s="18">
        <v>0.10796242365693258</v>
      </c>
      <c r="AN3395" s="19">
        <v>-9.422689531081609E-3</v>
      </c>
      <c r="AO3395" s="19">
        <v>0</v>
      </c>
      <c r="AP3395" s="19">
        <v>0.96427625149929186</v>
      </c>
      <c r="AQ3395" s="19">
        <v>0.96427625149929186</v>
      </c>
      <c r="AR3395" s="19">
        <v>2.4709578944669355</v>
      </c>
      <c r="AS3395" s="23">
        <v>0.33217592592592587</v>
      </c>
      <c r="AT3395" s="22">
        <f>EXP(Table1[[#This Row],[TmPPR]]/Table1[[#This Row],[PPCalc]])</f>
        <v>0.46438203554064317</v>
      </c>
      <c r="AU3395" s="18">
        <v>0.12962962962962962</v>
      </c>
      <c r="AV3395" s="18">
        <v>-9.943211095303843E-2</v>
      </c>
      <c r="AW3395" s="19">
        <v>0</v>
      </c>
      <c r="AX3395" s="19">
        <v>0</v>
      </c>
      <c r="AY3395" s="19">
        <v>0</v>
      </c>
      <c r="AZ3395" s="19">
        <f>Table1[[#This Row],[$SHP]]/Table1[[#This Row],[SFrac]]</f>
        <v>0</v>
      </c>
      <c r="BA3395" s="23">
        <v>4.4956140350877187E-2</v>
      </c>
      <c r="BB3395" s="24">
        <v>0.82661648876825466</v>
      </c>
      <c r="BC3395" s="18">
        <v>1.7543859649122806E-2</v>
      </c>
      <c r="BD3395" s="18">
        <v>-3.3406040246340648E-3</v>
      </c>
      <c r="BE3395" s="22">
        <f>MAX(Table1[[#This Row],[$ESGA]],0)</f>
        <v>20.88865560061749</v>
      </c>
      <c r="BG3395" s="20"/>
    </row>
    <row r="3396" spans="1:59">
      <c r="A3396" s="20" t="s">
        <v>3454</v>
      </c>
      <c r="B3396" s="17" t="s">
        <v>1</v>
      </c>
      <c r="C3396" s="21">
        <v>31</v>
      </c>
      <c r="D3396" s="18">
        <v>0.64583333333333337</v>
      </c>
      <c r="E3396" s="21">
        <v>3</v>
      </c>
      <c r="F3396" s="21">
        <v>6</v>
      </c>
      <c r="G3396" s="21">
        <v>9</v>
      </c>
      <c r="H3396" s="21">
        <v>0</v>
      </c>
      <c r="I3396" s="21">
        <v>2</v>
      </c>
      <c r="J3396" s="21">
        <v>6</v>
      </c>
      <c r="K3396" s="21">
        <v>8</v>
      </c>
      <c r="L3396" s="21">
        <v>1</v>
      </c>
      <c r="M3396" s="21">
        <v>0</v>
      </c>
      <c r="N3396" s="21">
        <v>1</v>
      </c>
      <c r="O3396" s="21">
        <v>0</v>
      </c>
      <c r="P3396" s="21">
        <v>0</v>
      </c>
      <c r="Q3396" s="21">
        <v>0</v>
      </c>
      <c r="R3396" s="21">
        <v>18</v>
      </c>
      <c r="S3396" s="21">
        <v>5</v>
      </c>
      <c r="T3396" s="21">
        <v>13</v>
      </c>
      <c r="U3396" s="21">
        <v>0</v>
      </c>
      <c r="V3396" s="19">
        <v>0</v>
      </c>
      <c r="W3396" s="19">
        <v>0.57692307692307698</v>
      </c>
      <c r="X3396" s="19">
        <v>13</v>
      </c>
      <c r="Y3396" s="19">
        <v>12.423076923076923</v>
      </c>
      <c r="Z3396" s="19">
        <v>3.6560595802301963</v>
      </c>
      <c r="AA3396" s="19">
        <v>10.968178740690588</v>
      </c>
      <c r="AB3396" s="19">
        <v>14.624238320920785</v>
      </c>
      <c r="AC3396" s="19">
        <v>22.64398191626444</v>
      </c>
      <c r="AD3396" s="19">
        <v>23.764387271496275</v>
      </c>
      <c r="AE3396" s="19">
        <v>22.709754700276029</v>
      </c>
      <c r="AF3396" s="22">
        <f>Table1[[#This Row],[$ESGF]]/AE3396</f>
        <v>1.046439628482972</v>
      </c>
      <c r="AG3396" s="22">
        <f>POWER((Table1[[#This Row],[$ESGF]]+Table1[[#This Row],[$ESGA]]+Table1[[#This Row],[XEV+/-]])/(Table1[[#This Row],[$ESGF]]+Table1[[#This Row],[$ESGA]]-Table1[[#This Row],[XEV+/-]]),1/0.65)</f>
        <v>1.0944689182574643</v>
      </c>
      <c r="AH3396" s="19">
        <v>1.3630442413321013</v>
      </c>
      <c r="AI3396" s="19">
        <v>1.054632571220246</v>
      </c>
      <c r="AJ3396" s="19">
        <v>-0.30841167011185533</v>
      </c>
      <c r="AK3396" s="23">
        <v>0.2071829698315267</v>
      </c>
      <c r="AL3396" s="24">
        <v>1.0879120879120878</v>
      </c>
      <c r="AM3396" s="18">
        <v>0.13380566801619434</v>
      </c>
      <c r="AN3396" s="19">
        <v>1.1274511565045752E-2</v>
      </c>
      <c r="AO3396" s="19">
        <v>1.9954128440366976</v>
      </c>
      <c r="AP3396" s="19">
        <v>0</v>
      </c>
      <c r="AQ3396" s="19">
        <v>1.9954128440366976</v>
      </c>
      <c r="AR3396" s="19">
        <v>3.0896715004439188</v>
      </c>
      <c r="AS3396" s="23">
        <v>0.29776674937965258</v>
      </c>
      <c r="AT3396" s="22">
        <f>EXP(Table1[[#This Row],[TmPPR]]/Table1[[#This Row],[PPCalc]])</f>
        <v>0.85622593068035946</v>
      </c>
      <c r="AU3396" s="18">
        <v>0.19230769230769232</v>
      </c>
      <c r="AV3396" s="18">
        <v>-2.9850192299062408E-2</v>
      </c>
      <c r="AW3396" s="19">
        <v>0</v>
      </c>
      <c r="AX3396" s="19">
        <v>0</v>
      </c>
      <c r="AY3396" s="19">
        <v>0</v>
      </c>
      <c r="AZ3396" s="19">
        <f>Table1[[#This Row],[$SHP]]/Table1[[#This Row],[SFrac]]</f>
        <v>0</v>
      </c>
      <c r="BA3396" s="23">
        <v>0</v>
      </c>
      <c r="BB3396" s="24" t="e">
        <v>#DIV/0!</v>
      </c>
      <c r="BC3396" s="18">
        <v>0</v>
      </c>
      <c r="BD3396" s="18">
        <v>0</v>
      </c>
      <c r="BE3396" s="22">
        <f>MAX(Table1[[#This Row],[$ESGA]],0)</f>
        <v>22.709754700276029</v>
      </c>
      <c r="BG3396" s="20"/>
    </row>
    <row r="3397" spans="1:59">
      <c r="A3397" s="20" t="s">
        <v>3455</v>
      </c>
      <c r="B3397" s="17" t="s">
        <v>68</v>
      </c>
      <c r="C3397" s="21">
        <v>30</v>
      </c>
      <c r="D3397" s="18">
        <v>0.375</v>
      </c>
      <c r="E3397" s="21">
        <v>2</v>
      </c>
      <c r="F3397" s="21">
        <v>7</v>
      </c>
      <c r="G3397" s="21">
        <v>9</v>
      </c>
      <c r="H3397" s="21">
        <v>14</v>
      </c>
      <c r="I3397" s="21">
        <v>2</v>
      </c>
      <c r="J3397" s="21">
        <v>6</v>
      </c>
      <c r="K3397" s="21">
        <v>8</v>
      </c>
      <c r="L3397" s="21">
        <v>0</v>
      </c>
      <c r="M3397" s="21">
        <v>0</v>
      </c>
      <c r="N3397" s="21">
        <v>0</v>
      </c>
      <c r="O3397" s="21">
        <v>0</v>
      </c>
      <c r="P3397" s="21">
        <v>1</v>
      </c>
      <c r="Q3397" s="21">
        <v>1</v>
      </c>
      <c r="R3397" s="21">
        <v>34</v>
      </c>
      <c r="S3397" s="21">
        <v>0</v>
      </c>
      <c r="T3397" s="21">
        <v>24</v>
      </c>
      <c r="U3397" s="21">
        <v>4</v>
      </c>
      <c r="V3397" s="19">
        <v>1</v>
      </c>
      <c r="W3397" s="19">
        <v>0</v>
      </c>
      <c r="X3397" s="19">
        <v>33</v>
      </c>
      <c r="Y3397" s="19">
        <v>20</v>
      </c>
      <c r="Z3397" s="19">
        <v>1.5626291856138901</v>
      </c>
      <c r="AA3397" s="19">
        <v>4.6878875568416705</v>
      </c>
      <c r="AB3397" s="19">
        <v>6.2505167424555603</v>
      </c>
      <c r="AC3397" s="19">
        <v>16.668044646548161</v>
      </c>
      <c r="AD3397" s="19">
        <v>25.783381562629188</v>
      </c>
      <c r="AE3397" s="19">
        <v>15.6262918561389</v>
      </c>
      <c r="AF3397" s="22">
        <f>Table1[[#This Row],[$ESGF]]/AE3397</f>
        <v>1.6500000000000001</v>
      </c>
      <c r="AG3397" s="22">
        <f>POWER((Table1[[#This Row],[$ESGF]]+Table1[[#This Row],[$ESGA]]+Table1[[#This Row],[XEV+/-]])/(Table1[[#This Row],[$ESGF]]+Table1[[#This Row],[$ESGA]]-Table1[[#This Row],[XEV+/-]]),1/0.65)</f>
        <v>0.90045248868778316</v>
      </c>
      <c r="AH3397" s="19">
        <v>-1.4106463412311108</v>
      </c>
      <c r="AI3397" s="19">
        <v>10.157089706490288</v>
      </c>
      <c r="AJ3397" s="19">
        <v>11.567736047721398</v>
      </c>
      <c r="AK3397" s="23">
        <v>0.29880197322057789</v>
      </c>
      <c r="AL3397" s="24">
        <v>0.96265560165975106</v>
      </c>
      <c r="AM3397" s="18">
        <v>0.11205073995771671</v>
      </c>
      <c r="AN3397" s="19">
        <v>-4.2646020648843255E-3</v>
      </c>
      <c r="AO3397" s="19">
        <v>0</v>
      </c>
      <c r="AP3397" s="19">
        <v>0</v>
      </c>
      <c r="AQ3397" s="19">
        <v>0</v>
      </c>
      <c r="AR3397" s="19">
        <v>0</v>
      </c>
      <c r="AS3397" s="23">
        <v>0</v>
      </c>
      <c r="AT3397" s="22" t="e">
        <f>EXP(Table1[[#This Row],[TmPPR]]/Table1[[#This Row],[PPCalc]])</f>
        <v>#DIV/0!</v>
      </c>
      <c r="AU3397" s="18">
        <v>0</v>
      </c>
      <c r="AV3397" s="18">
        <v>0</v>
      </c>
      <c r="AW3397" s="19">
        <v>0</v>
      </c>
      <c r="AX3397" s="19">
        <v>0</v>
      </c>
      <c r="AY3397" s="19">
        <v>0</v>
      </c>
      <c r="AZ3397" s="19">
        <f>Table1[[#This Row],[$SHP]]/Table1[[#This Row],[SFrac]]</f>
        <v>0</v>
      </c>
      <c r="BA3397" s="23">
        <v>0.1693121693121693</v>
      </c>
      <c r="BB3397" s="24">
        <v>0.82460864805692402</v>
      </c>
      <c r="BC3397" s="18">
        <v>6.3492063492063489E-2</v>
      </c>
      <c r="BD3397" s="18">
        <v>-1.2244214043568511E-2</v>
      </c>
      <c r="BE3397" s="22">
        <f>MAX(Table1[[#This Row],[$ESGA]],0)</f>
        <v>15.6262918561389</v>
      </c>
      <c r="BG3397" s="20"/>
    </row>
    <row r="3398" spans="1:59">
      <c r="A3398" s="20" t="s">
        <v>3456</v>
      </c>
      <c r="B3398" s="17" t="s">
        <v>59</v>
      </c>
      <c r="C3398" s="21">
        <v>30</v>
      </c>
      <c r="D3398" s="18">
        <v>0.36585365853658541</v>
      </c>
      <c r="E3398" s="21">
        <v>5</v>
      </c>
      <c r="F3398" s="21">
        <v>4</v>
      </c>
      <c r="G3398" s="21">
        <v>9</v>
      </c>
      <c r="H3398" s="21">
        <v>-5</v>
      </c>
      <c r="I3398" s="21">
        <v>4</v>
      </c>
      <c r="J3398" s="21">
        <v>3</v>
      </c>
      <c r="K3398" s="21">
        <v>7</v>
      </c>
      <c r="L3398" s="21">
        <v>1</v>
      </c>
      <c r="M3398" s="21">
        <v>1</v>
      </c>
      <c r="N3398" s="21">
        <v>2</v>
      </c>
      <c r="O3398" s="21">
        <v>0</v>
      </c>
      <c r="P3398" s="21">
        <v>0</v>
      </c>
      <c r="Q3398" s="21">
        <v>0</v>
      </c>
      <c r="R3398" s="21">
        <v>16</v>
      </c>
      <c r="S3398" s="21">
        <v>5</v>
      </c>
      <c r="T3398" s="21">
        <v>16</v>
      </c>
      <c r="U3398" s="21">
        <v>0</v>
      </c>
      <c r="V3398" s="19">
        <v>0</v>
      </c>
      <c r="W3398" s="19">
        <v>0.63472345459923096</v>
      </c>
      <c r="X3398" s="19">
        <v>11</v>
      </c>
      <c r="Y3398" s="19">
        <v>15.365276545400768</v>
      </c>
      <c r="Z3398" s="19">
        <v>4.4805663805154774</v>
      </c>
      <c r="AA3398" s="19">
        <v>3.4497968603963605</v>
      </c>
      <c r="AB3398" s="19">
        <v>7.9303632409118379</v>
      </c>
      <c r="AC3398" s="19">
        <v>21.676326191825687</v>
      </c>
      <c r="AD3398" s="19">
        <v>12.470628598884932</v>
      </c>
      <c r="AE3398" s="19">
        <v>17.481481766561384</v>
      </c>
      <c r="AF3398" s="22">
        <f>Table1[[#This Row],[$ESGF]]/AE3398</f>
        <v>0.71336221754032192</v>
      </c>
      <c r="AG3398" s="22">
        <f>POWER((Table1[[#This Row],[$ESGF]]+Table1[[#This Row],[$ESGA]]+Table1[[#This Row],[XEV+/-]])/(Table1[[#This Row],[$ESGF]]+Table1[[#This Row],[$ESGA]]-Table1[[#This Row],[XEV+/-]]),1/0.65)</f>
        <v>0.94457666430274467</v>
      </c>
      <c r="AH3398" s="19">
        <v>-0.55497868796404726</v>
      </c>
      <c r="AI3398" s="19">
        <v>-5.0108531676764478</v>
      </c>
      <c r="AJ3398" s="19">
        <v>-4.455874479712401</v>
      </c>
      <c r="AK3398" s="23">
        <v>0.22761672828735041</v>
      </c>
      <c r="AL3398" s="24">
        <v>0.95735035955463421</v>
      </c>
      <c r="AM3398" s="18">
        <v>8.3274412788055044E-2</v>
      </c>
      <c r="AN3398" s="19">
        <v>-3.6295862803138608E-3</v>
      </c>
      <c r="AO3398" s="19">
        <v>1.070487800385197</v>
      </c>
      <c r="AP3398" s="19">
        <v>1.070487800385197</v>
      </c>
      <c r="AQ3398" s="19">
        <v>2.1409756007703939</v>
      </c>
      <c r="AR3398" s="19">
        <v>5.8519999754390764</v>
      </c>
      <c r="AS3398" s="23">
        <v>0.26274277827072851</v>
      </c>
      <c r="AT3398" s="22">
        <f>EXP(Table1[[#This Row],[TmPPR]]/Table1[[#This Row],[PPCalc]])</f>
        <v>0.8986383613203992</v>
      </c>
      <c r="AU3398" s="18">
        <v>9.6125406684412884E-2</v>
      </c>
      <c r="AV3398" s="18">
        <v>-1.0273363731844317E-2</v>
      </c>
      <c r="AW3398" s="19">
        <v>0</v>
      </c>
      <c r="AX3398" s="19">
        <v>0</v>
      </c>
      <c r="AY3398" s="19">
        <v>0</v>
      </c>
      <c r="AZ3398" s="19">
        <f>Table1[[#This Row],[$SHP]]/Table1[[#This Row],[SFrac]]</f>
        <v>0</v>
      </c>
      <c r="BA3398" s="23">
        <v>0</v>
      </c>
      <c r="BB3398" s="24" t="e">
        <v>#DIV/0!</v>
      </c>
      <c r="BC3398" s="18">
        <v>0</v>
      </c>
      <c r="BD3398" s="18">
        <v>0</v>
      </c>
      <c r="BE3398" s="22">
        <f>MAX(Table1[[#This Row],[$ESGA]],0)</f>
        <v>17.481481766561384</v>
      </c>
      <c r="BG3398" s="20"/>
    </row>
    <row r="3399" spans="1:59">
      <c r="A3399" s="20" t="s">
        <v>3457</v>
      </c>
      <c r="B3399" s="17" t="s">
        <v>68</v>
      </c>
      <c r="C3399" s="21">
        <v>29</v>
      </c>
      <c r="D3399" s="18">
        <v>0.34668989547038331</v>
      </c>
      <c r="E3399" s="21">
        <v>1</v>
      </c>
      <c r="F3399" s="21">
        <v>8</v>
      </c>
      <c r="G3399" s="21">
        <v>9</v>
      </c>
      <c r="H3399" s="21">
        <v>5</v>
      </c>
      <c r="I3399" s="21">
        <v>0</v>
      </c>
      <c r="J3399" s="21">
        <v>5</v>
      </c>
      <c r="K3399" s="21">
        <v>5</v>
      </c>
      <c r="L3399" s="21">
        <v>1</v>
      </c>
      <c r="M3399" s="21">
        <v>3</v>
      </c>
      <c r="N3399" s="21">
        <v>4</v>
      </c>
      <c r="O3399" s="21">
        <v>0</v>
      </c>
      <c r="P3399" s="21">
        <v>0</v>
      </c>
      <c r="Q3399" s="21">
        <v>0</v>
      </c>
      <c r="R3399" s="21">
        <v>30</v>
      </c>
      <c r="S3399" s="21">
        <v>7</v>
      </c>
      <c r="T3399" s="21">
        <v>23</v>
      </c>
      <c r="U3399" s="21">
        <v>5</v>
      </c>
      <c r="V3399" s="19">
        <v>0.80219780219780223</v>
      </c>
      <c r="W3399" s="19">
        <v>1.6363636363636365</v>
      </c>
      <c r="X3399" s="19">
        <v>22.197802197802197</v>
      </c>
      <c r="Y3399" s="19">
        <v>16.363636363636363</v>
      </c>
      <c r="Z3399" s="19">
        <v>0</v>
      </c>
      <c r="AA3399" s="19">
        <v>4.3920292801952012</v>
      </c>
      <c r="AB3399" s="19">
        <v>4.3920292801952012</v>
      </c>
      <c r="AC3399" s="19">
        <v>12.668466365990177</v>
      </c>
      <c r="AD3399" s="19">
        <v>20.26850642767311</v>
      </c>
      <c r="AE3399" s="19">
        <v>14.800264821198152</v>
      </c>
      <c r="AF3399" s="22">
        <f>Table1[[#This Row],[$ESGF]]/AE3399</f>
        <v>1.3694691731895834</v>
      </c>
      <c r="AG3399" s="22">
        <f>POWER((Table1[[#This Row],[$ESGF]]+Table1[[#This Row],[$ESGA]]+Table1[[#This Row],[XEV+/-]])/(Table1[[#This Row],[$ESGF]]+Table1[[#This Row],[$ESGA]]-Table1[[#This Row],[XEV+/-]]),1/0.65)</f>
        <v>1.0528737678980642</v>
      </c>
      <c r="AH3399" s="19">
        <v>0.58717477773862381</v>
      </c>
      <c r="AI3399" s="19">
        <v>5.4682416064749582</v>
      </c>
      <c r="AJ3399" s="19">
        <v>4.8810668287363352</v>
      </c>
      <c r="AK3399" s="23">
        <v>0.27881118464477572</v>
      </c>
      <c r="AL3399" s="24">
        <v>1.0781006483206141</v>
      </c>
      <c r="AM3399" s="18">
        <v>9.6661020460471037E-2</v>
      </c>
      <c r="AN3399" s="19">
        <v>7.2689893459495824E-3</v>
      </c>
      <c r="AO3399" s="19">
        <v>0.73014347497768939</v>
      </c>
      <c r="AP3399" s="19">
        <v>2.1904304249330679</v>
      </c>
      <c r="AQ3399" s="19">
        <v>2.9205738999107576</v>
      </c>
      <c r="AR3399" s="19">
        <v>8.4241679324059024</v>
      </c>
      <c r="AS3399" s="23">
        <v>0.26222019186843304</v>
      </c>
      <c r="AT3399" s="22">
        <f>EXP(Table1[[#This Row],[TmPPR]]/Table1[[#This Row],[PPCalc]])</f>
        <v>0.84460416161942453</v>
      </c>
      <c r="AU3399" s="18">
        <v>9.0909090909090912E-2</v>
      </c>
      <c r="AV3399" s="18">
        <v>-1.5353382651688122E-2</v>
      </c>
      <c r="AW3399" s="19">
        <v>0</v>
      </c>
      <c r="AX3399" s="19">
        <v>0</v>
      </c>
      <c r="AY3399" s="19">
        <v>0</v>
      </c>
      <c r="AZ3399" s="19">
        <f>Table1[[#This Row],[$SHP]]/Table1[[#This Row],[SFrac]]</f>
        <v>0</v>
      </c>
      <c r="BA3399" s="23">
        <v>0.18172915861358069</v>
      </c>
      <c r="BB3399" s="24">
        <v>0.9709704219678098</v>
      </c>
      <c r="BC3399" s="18">
        <v>6.3003663003663002E-2</v>
      </c>
      <c r="BD3399" s="18">
        <v>-1.8560420812037091E-3</v>
      </c>
      <c r="BE3399" s="22">
        <f>MAX(Table1[[#This Row],[$ESGA]],0)</f>
        <v>14.800264821198152</v>
      </c>
      <c r="BG3399" s="20"/>
    </row>
    <row r="3400" spans="1:59">
      <c r="A3400" s="20" t="s">
        <v>3458</v>
      </c>
      <c r="B3400" s="17" t="s">
        <v>68</v>
      </c>
      <c r="C3400" s="21">
        <v>28</v>
      </c>
      <c r="D3400" s="18">
        <v>0.58333333333333337</v>
      </c>
      <c r="E3400" s="21">
        <v>1</v>
      </c>
      <c r="F3400" s="21">
        <v>8</v>
      </c>
      <c r="G3400" s="21">
        <v>9</v>
      </c>
      <c r="H3400" s="21">
        <v>9</v>
      </c>
      <c r="I3400" s="21">
        <v>1</v>
      </c>
      <c r="J3400" s="21">
        <v>8</v>
      </c>
      <c r="K3400" s="21">
        <v>9</v>
      </c>
      <c r="L3400" s="21">
        <v>0</v>
      </c>
      <c r="M3400" s="21">
        <v>0</v>
      </c>
      <c r="N3400" s="21">
        <v>0</v>
      </c>
      <c r="O3400" s="21">
        <v>0</v>
      </c>
      <c r="P3400" s="21">
        <v>0</v>
      </c>
      <c r="Q3400" s="21">
        <v>0</v>
      </c>
      <c r="R3400" s="21">
        <v>24</v>
      </c>
      <c r="S3400" s="21">
        <v>0</v>
      </c>
      <c r="T3400" s="21">
        <v>19</v>
      </c>
      <c r="U3400" s="21">
        <v>4</v>
      </c>
      <c r="V3400" s="19">
        <v>0.33333333333333331</v>
      </c>
      <c r="W3400" s="19">
        <v>0</v>
      </c>
      <c r="X3400" s="19">
        <v>23.666666666666668</v>
      </c>
      <c r="Y3400" s="19">
        <v>15</v>
      </c>
      <c r="Z3400" s="19">
        <v>1.8280297901150981</v>
      </c>
      <c r="AA3400" s="19">
        <v>14.624238320920785</v>
      </c>
      <c r="AB3400" s="19">
        <v>16.452268111035885</v>
      </c>
      <c r="AC3400" s="19">
        <v>28.203888190347229</v>
      </c>
      <c r="AD3400" s="19">
        <v>43.26337169939066</v>
      </c>
      <c r="AE3400" s="19">
        <v>27.420446851726474</v>
      </c>
      <c r="AF3400" s="22">
        <f>Table1[[#This Row],[$ESGF]]/AE3400</f>
        <v>1.5777777777777777</v>
      </c>
      <c r="AG3400" s="22">
        <f>POWER((Table1[[#This Row],[$ESGF]]+Table1[[#This Row],[$ESGA]]+Table1[[#This Row],[XEV+/-]])/(Table1[[#This Row],[$ESGF]]+Table1[[#This Row],[$ESGA]]-Table1[[#This Row],[XEV+/-]]),1/0.65)</f>
        <v>1.0444444444444443</v>
      </c>
      <c r="AH3400" s="19">
        <v>0.9988839704728889</v>
      </c>
      <c r="AI3400" s="19">
        <v>15.842924847664186</v>
      </c>
      <c r="AJ3400" s="19">
        <v>14.844040877191297</v>
      </c>
      <c r="AK3400" s="23">
        <v>0.34523809523809529</v>
      </c>
      <c r="AL3400" s="24">
        <v>1.1333333333333333</v>
      </c>
      <c r="AM3400" s="18">
        <v>0.20138888888888892</v>
      </c>
      <c r="AN3400" s="19">
        <v>2.5206466289348434E-2</v>
      </c>
      <c r="AO3400" s="19">
        <v>0</v>
      </c>
      <c r="AP3400" s="19">
        <v>0</v>
      </c>
      <c r="AQ3400" s="19">
        <v>0</v>
      </c>
      <c r="AR3400" s="19">
        <v>0</v>
      </c>
      <c r="AS3400" s="23">
        <v>0</v>
      </c>
      <c r="AT3400" s="22" t="e">
        <f>EXP(Table1[[#This Row],[TmPPR]]/Table1[[#This Row],[PPCalc]])</f>
        <v>#DIV/0!</v>
      </c>
      <c r="AU3400" s="18">
        <v>0</v>
      </c>
      <c r="AV3400" s="18">
        <v>0</v>
      </c>
      <c r="AW3400" s="19">
        <v>0</v>
      </c>
      <c r="AX3400" s="19">
        <v>0</v>
      </c>
      <c r="AY3400" s="19">
        <v>0</v>
      </c>
      <c r="AZ3400" s="19">
        <f>Table1[[#This Row],[$SHP]]/Table1[[#This Row],[SFrac]]</f>
        <v>0</v>
      </c>
      <c r="BA3400" s="23">
        <v>0.19047619047619047</v>
      </c>
      <c r="BB3400" s="24">
        <v>1.2435716704600046</v>
      </c>
      <c r="BC3400" s="18">
        <v>0.1111111111111111</v>
      </c>
      <c r="BD3400" s="18">
        <v>2.4220846519558255E-2</v>
      </c>
      <c r="BE3400" s="22">
        <f>MAX(Table1[[#This Row],[$ESGA]],0)</f>
        <v>27.420446851726474</v>
      </c>
      <c r="BG3400" s="20"/>
    </row>
    <row r="3401" spans="1:59">
      <c r="A3401" s="20" t="s">
        <v>3459</v>
      </c>
      <c r="B3401" s="17" t="s">
        <v>65</v>
      </c>
      <c r="C3401" s="21">
        <v>28</v>
      </c>
      <c r="D3401" s="18">
        <v>0.35</v>
      </c>
      <c r="E3401" s="21">
        <v>1</v>
      </c>
      <c r="F3401" s="21">
        <v>8</v>
      </c>
      <c r="G3401" s="21">
        <v>9</v>
      </c>
      <c r="H3401" s="21">
        <v>4</v>
      </c>
      <c r="I3401" s="21">
        <v>1</v>
      </c>
      <c r="J3401" s="21">
        <v>8</v>
      </c>
      <c r="K3401" s="21">
        <v>9</v>
      </c>
      <c r="L3401" s="21">
        <v>0</v>
      </c>
      <c r="M3401" s="21">
        <v>0</v>
      </c>
      <c r="N3401" s="21">
        <v>0</v>
      </c>
      <c r="O3401" s="21">
        <v>0</v>
      </c>
      <c r="P3401" s="21">
        <v>0</v>
      </c>
      <c r="Q3401" s="21">
        <v>0</v>
      </c>
      <c r="R3401" s="21">
        <v>15</v>
      </c>
      <c r="S3401" s="21">
        <v>0</v>
      </c>
      <c r="T3401" s="21">
        <v>11</v>
      </c>
      <c r="U3401" s="21">
        <v>0</v>
      </c>
      <c r="V3401" s="19">
        <v>0</v>
      </c>
      <c r="W3401" s="19">
        <v>0</v>
      </c>
      <c r="X3401" s="19">
        <v>15</v>
      </c>
      <c r="Y3401" s="19">
        <v>11</v>
      </c>
      <c r="Z3401" s="19">
        <v>0.94873023478677521</v>
      </c>
      <c r="AA3401" s="19">
        <v>7.5898418782942016</v>
      </c>
      <c r="AB3401" s="19">
        <v>8.5385721130809777</v>
      </c>
      <c r="AC3401" s="19">
        <v>24.395920323088511</v>
      </c>
      <c r="AD3401" s="19">
        <v>14.230953521801629</v>
      </c>
      <c r="AE3401" s="19">
        <v>10.436032582654528</v>
      </c>
      <c r="AF3401" s="22">
        <f>Table1[[#This Row],[$ESGF]]/AE3401</f>
        <v>1.3636363636363635</v>
      </c>
      <c r="AG3401" s="22">
        <f>POWER((Table1[[#This Row],[$ESGF]]+Table1[[#This Row],[$ESGA]]+Table1[[#This Row],[XEV+/-]])/(Table1[[#This Row],[$ESGF]]+Table1[[#This Row],[$ESGA]]-Table1[[#This Row],[XEV+/-]]),1/0.65)</f>
        <v>0.9238578680203049</v>
      </c>
      <c r="AH3401" s="19">
        <v>-0.63476433547308808</v>
      </c>
      <c r="AI3401" s="19">
        <v>3.7949209391471008</v>
      </c>
      <c r="AJ3401" s="19">
        <v>4.4296852746201889</v>
      </c>
      <c r="AK3401" s="23">
        <v>0.18342151675485011</v>
      </c>
      <c r="AL3401" s="24">
        <v>0.94711538461538458</v>
      </c>
      <c r="AM3401" s="18">
        <v>6.4197530864197536E-2</v>
      </c>
      <c r="AN3401" s="19">
        <v>-3.4881311729544869E-3</v>
      </c>
      <c r="AO3401" s="19">
        <v>0</v>
      </c>
      <c r="AP3401" s="19">
        <v>0</v>
      </c>
      <c r="AQ3401" s="19">
        <v>0</v>
      </c>
      <c r="AR3401" s="19">
        <v>0</v>
      </c>
      <c r="AS3401" s="23">
        <v>0</v>
      </c>
      <c r="AT3401" s="22" t="e">
        <f>EXP(Table1[[#This Row],[TmPPR]]/Table1[[#This Row],[PPCalc]])</f>
        <v>#DIV/0!</v>
      </c>
      <c r="AU3401" s="18">
        <v>0</v>
      </c>
      <c r="AV3401" s="18">
        <v>0</v>
      </c>
      <c r="AW3401" s="19">
        <v>0</v>
      </c>
      <c r="AX3401" s="19">
        <v>0</v>
      </c>
      <c r="AY3401" s="19">
        <v>0</v>
      </c>
      <c r="AZ3401" s="19">
        <f>Table1[[#This Row],[$SHP]]/Table1[[#This Row],[SFrac]]</f>
        <v>0</v>
      </c>
      <c r="BA3401" s="23">
        <v>0</v>
      </c>
      <c r="BB3401" s="24" t="e">
        <v>#DIV/0!</v>
      </c>
      <c r="BC3401" s="18">
        <v>0</v>
      </c>
      <c r="BD3401" s="18">
        <v>0</v>
      </c>
      <c r="BE3401" s="22">
        <f>MAX(Table1[[#This Row],[$ESGA]],0)</f>
        <v>10.436032582654528</v>
      </c>
      <c r="BG3401" s="20"/>
    </row>
    <row r="3402" spans="1:59">
      <c r="A3402" s="20" t="s">
        <v>3460</v>
      </c>
      <c r="B3402" s="17" t="s">
        <v>1</v>
      </c>
      <c r="C3402" s="21">
        <v>28</v>
      </c>
      <c r="D3402" s="18">
        <v>0.47648083623693382</v>
      </c>
      <c r="E3402" s="21">
        <v>6</v>
      </c>
      <c r="F3402" s="21">
        <v>3</v>
      </c>
      <c r="G3402" s="21">
        <v>9</v>
      </c>
      <c r="H3402" s="21">
        <v>4</v>
      </c>
      <c r="I3402" s="21">
        <v>6</v>
      </c>
      <c r="J3402" s="21">
        <v>2</v>
      </c>
      <c r="K3402" s="21">
        <v>8</v>
      </c>
      <c r="L3402" s="21">
        <v>0</v>
      </c>
      <c r="M3402" s="21">
        <v>0</v>
      </c>
      <c r="N3402" s="21">
        <v>0</v>
      </c>
      <c r="O3402" s="21">
        <v>0</v>
      </c>
      <c r="P3402" s="21">
        <v>1</v>
      </c>
      <c r="Q3402" s="21">
        <v>1</v>
      </c>
      <c r="R3402" s="21">
        <v>15</v>
      </c>
      <c r="S3402" s="21">
        <v>0</v>
      </c>
      <c r="T3402" s="21">
        <v>13</v>
      </c>
      <c r="U3402" s="21">
        <v>1</v>
      </c>
      <c r="V3402" s="19">
        <v>1</v>
      </c>
      <c r="W3402" s="19">
        <v>0</v>
      </c>
      <c r="X3402" s="19">
        <v>14</v>
      </c>
      <c r="Y3402" s="19">
        <v>12</v>
      </c>
      <c r="Z3402" s="19">
        <v>8.2852154941947234</v>
      </c>
      <c r="AA3402" s="19">
        <v>2.7617384980649078</v>
      </c>
      <c r="AB3402" s="19">
        <v>11.046953992259631</v>
      </c>
      <c r="AC3402" s="19">
        <v>23.184466513919663</v>
      </c>
      <c r="AD3402" s="19">
        <v>20.956458813348593</v>
      </c>
      <c r="AE3402" s="19">
        <v>18.194720315283686</v>
      </c>
      <c r="AF3402" s="22">
        <f>Table1[[#This Row],[$ESGF]]/AE3402</f>
        <v>1.1517879060633336</v>
      </c>
      <c r="AG3402" s="22">
        <f>POWER((Table1[[#This Row],[$ESGF]]+Table1[[#This Row],[$ESGA]]+Table1[[#This Row],[XEV+/-]])/(Table1[[#This Row],[$ESGF]]+Table1[[#This Row],[$ESGA]]-Table1[[#This Row],[XEV+/-]]),1/0.65)</f>
        <v>1.0110026154613392</v>
      </c>
      <c r="AH3402" s="19">
        <v>0.13923358479486847</v>
      </c>
      <c r="AI3402" s="19">
        <v>2.7617384980649069</v>
      </c>
      <c r="AJ3402" s="19">
        <v>2.6225049132700384</v>
      </c>
      <c r="AK3402" s="23">
        <v>0.22903058848900412</v>
      </c>
      <c r="AL3402" s="24">
        <v>1.0193194027533556</v>
      </c>
      <c r="AM3402" s="18">
        <v>0.10912868632707776</v>
      </c>
      <c r="AN3402" s="19">
        <v>2.0881940420900118E-3</v>
      </c>
      <c r="AO3402" s="19">
        <v>0</v>
      </c>
      <c r="AP3402" s="19">
        <v>0</v>
      </c>
      <c r="AQ3402" s="19">
        <v>0</v>
      </c>
      <c r="AR3402" s="19">
        <v>0</v>
      </c>
      <c r="AS3402" s="23">
        <v>0</v>
      </c>
      <c r="AT3402" s="22" t="e">
        <f>EXP(Table1[[#This Row],[TmPPR]]/Table1[[#This Row],[PPCalc]])</f>
        <v>#DIV/0!</v>
      </c>
      <c r="AU3402" s="18">
        <v>0</v>
      </c>
      <c r="AV3402" s="18">
        <v>0</v>
      </c>
      <c r="AW3402" s="19">
        <v>0</v>
      </c>
      <c r="AX3402" s="19">
        <v>0</v>
      </c>
      <c r="AY3402" s="19">
        <v>0</v>
      </c>
      <c r="AZ3402" s="19">
        <f>Table1[[#This Row],[$SHP]]/Table1[[#This Row],[SFrac]]</f>
        <v>0</v>
      </c>
      <c r="BA3402" s="23">
        <v>3.6184832629389145E-2</v>
      </c>
      <c r="BB3402" s="24">
        <v>0.68800969489592223</v>
      </c>
      <c r="BC3402" s="18">
        <v>1.7241379310344827E-2</v>
      </c>
      <c r="BD3402" s="18">
        <v>-6.4474543056824984E-3</v>
      </c>
      <c r="BE3402" s="22">
        <f>MAX(Table1[[#This Row],[$ESGA]],0)</f>
        <v>18.194720315283686</v>
      </c>
      <c r="BG3402" s="20"/>
    </row>
    <row r="3403" spans="1:59">
      <c r="A3403" s="20" t="s">
        <v>3461</v>
      </c>
      <c r="B3403" s="17" t="s">
        <v>65</v>
      </c>
      <c r="C3403" s="21">
        <v>27</v>
      </c>
      <c r="D3403" s="18">
        <v>0.33750000000000002</v>
      </c>
      <c r="E3403" s="21">
        <v>3</v>
      </c>
      <c r="F3403" s="21">
        <v>6</v>
      </c>
      <c r="G3403" s="21">
        <v>9</v>
      </c>
      <c r="H3403" s="21">
        <v>-16</v>
      </c>
      <c r="I3403" s="21">
        <v>3</v>
      </c>
      <c r="J3403" s="21">
        <v>5</v>
      </c>
      <c r="K3403" s="21">
        <v>8</v>
      </c>
      <c r="L3403" s="21">
        <v>0</v>
      </c>
      <c r="M3403" s="21">
        <v>1</v>
      </c>
      <c r="N3403" s="21">
        <v>1</v>
      </c>
      <c r="O3403" s="21">
        <v>0</v>
      </c>
      <c r="P3403" s="21">
        <v>0</v>
      </c>
      <c r="Q3403" s="21">
        <v>0</v>
      </c>
      <c r="R3403" s="21">
        <v>12</v>
      </c>
      <c r="S3403" s="21">
        <v>2</v>
      </c>
      <c r="T3403" s="21">
        <v>26</v>
      </c>
      <c r="U3403" s="21">
        <v>0</v>
      </c>
      <c r="V3403" s="19">
        <v>0</v>
      </c>
      <c r="W3403" s="19">
        <v>0.65170278637770895</v>
      </c>
      <c r="X3403" s="19">
        <v>10</v>
      </c>
      <c r="Y3403" s="19">
        <v>25.348297213622292</v>
      </c>
      <c r="Z3403" s="19">
        <v>2.6492232215862632</v>
      </c>
      <c r="AA3403" s="19">
        <v>4.3204059095494394</v>
      </c>
      <c r="AB3403" s="19">
        <v>6.9696291311357026</v>
      </c>
      <c r="AC3403" s="19">
        <v>20.650752981142823</v>
      </c>
      <c r="AD3403" s="19">
        <v>8.7041225700506573</v>
      </c>
      <c r="AE3403" s="19">
        <v>22.20116457205139</v>
      </c>
      <c r="AF3403" s="22">
        <f>Table1[[#This Row],[$ESGF]]/AE3403</f>
        <v>0.39205702663940911</v>
      </c>
      <c r="AG3403" s="22">
        <f>POWER((Table1[[#This Row],[$ESGF]]+Table1[[#This Row],[$ESGA]]+Table1[[#This Row],[XEV+/-]])/(Table1[[#This Row],[$ESGF]]+Table1[[#This Row],[$ESGA]]-Table1[[#This Row],[XEV+/-]]),1/0.65)</f>
        <v>0.75602896534539887</v>
      </c>
      <c r="AH3403" s="19">
        <v>-2.8014120042040846</v>
      </c>
      <c r="AI3403" s="19">
        <v>-13.497042002000731</v>
      </c>
      <c r="AJ3403" s="19">
        <v>-10.695629997796647</v>
      </c>
      <c r="AK3403" s="23">
        <v>0.25707791940229735</v>
      </c>
      <c r="AL3403" s="24">
        <v>0.72451153316855643</v>
      </c>
      <c r="AM3403" s="18">
        <v>8.6763797798275366E-2</v>
      </c>
      <c r="AN3403" s="19">
        <v>-2.7960293119630105E-2</v>
      </c>
      <c r="AO3403" s="19">
        <v>0</v>
      </c>
      <c r="AP3403" s="19">
        <v>1.0206788225444363</v>
      </c>
      <c r="AQ3403" s="19">
        <v>1.0206788225444363</v>
      </c>
      <c r="AR3403" s="19">
        <v>3.0242335482798111</v>
      </c>
      <c r="AS3403" s="23">
        <v>0.13912777586668193</v>
      </c>
      <c r="AT3403" s="22">
        <f>EXP(Table1[[#This Row],[TmPPR]]/Table1[[#This Row],[PPCalc]])</f>
        <v>0.47346352497453909</v>
      </c>
      <c r="AU3403" s="18">
        <v>4.6955624355005159E-2</v>
      </c>
      <c r="AV3403" s="18">
        <v>-3.5107800099165865E-2</v>
      </c>
      <c r="AW3403" s="19">
        <v>0</v>
      </c>
      <c r="AX3403" s="19">
        <v>0</v>
      </c>
      <c r="AY3403" s="19">
        <v>0</v>
      </c>
      <c r="AZ3403" s="19">
        <f>Table1[[#This Row],[$SHP]]/Table1[[#This Row],[SFrac]]</f>
        <v>0</v>
      </c>
      <c r="BA3403" s="23">
        <v>0</v>
      </c>
      <c r="BB3403" s="24" t="e">
        <v>#DIV/0!</v>
      </c>
      <c r="BC3403" s="18">
        <v>0</v>
      </c>
      <c r="BD3403" s="18">
        <v>0</v>
      </c>
      <c r="BE3403" s="22">
        <f>MAX(Table1[[#This Row],[$ESGA]],0)</f>
        <v>22.20116457205139</v>
      </c>
      <c r="BG3403" s="20"/>
    </row>
    <row r="3404" spans="1:59">
      <c r="A3404" s="20" t="s">
        <v>3462</v>
      </c>
      <c r="B3404" s="17" t="s">
        <v>65</v>
      </c>
      <c r="C3404" s="21">
        <v>26</v>
      </c>
      <c r="D3404" s="18">
        <v>0.32500000000000001</v>
      </c>
      <c r="E3404" s="21">
        <v>3</v>
      </c>
      <c r="F3404" s="21">
        <v>6</v>
      </c>
      <c r="G3404" s="21">
        <v>9</v>
      </c>
      <c r="H3404" s="21">
        <v>0</v>
      </c>
      <c r="I3404" s="21">
        <v>1</v>
      </c>
      <c r="J3404" s="21">
        <v>5</v>
      </c>
      <c r="K3404" s="21">
        <v>6</v>
      </c>
      <c r="L3404" s="21">
        <v>2</v>
      </c>
      <c r="M3404" s="21">
        <v>1</v>
      </c>
      <c r="N3404" s="21">
        <v>3</v>
      </c>
      <c r="O3404" s="21">
        <v>0</v>
      </c>
      <c r="P3404" s="21">
        <v>0</v>
      </c>
      <c r="Q3404" s="21">
        <v>0</v>
      </c>
      <c r="R3404" s="21">
        <v>15</v>
      </c>
      <c r="S3404" s="21">
        <v>5</v>
      </c>
      <c r="T3404" s="21">
        <v>10</v>
      </c>
      <c r="U3404" s="21">
        <v>0</v>
      </c>
      <c r="V3404" s="19">
        <v>0</v>
      </c>
      <c r="W3404" s="19">
        <v>0.98765432098765427</v>
      </c>
      <c r="X3404" s="19">
        <v>10</v>
      </c>
      <c r="Y3404" s="19">
        <v>9.0123456790123448</v>
      </c>
      <c r="Z3404" s="19">
        <v>0.86637634655053863</v>
      </c>
      <c r="AA3404" s="19">
        <v>4.3318817327526933</v>
      </c>
      <c r="AB3404" s="19">
        <v>5.1982580793032316</v>
      </c>
      <c r="AC3404" s="19">
        <v>15.994640244009943</v>
      </c>
      <c r="AD3404" s="19">
        <v>8.6637634655053866</v>
      </c>
      <c r="AE3404" s="19">
        <v>7.8080831232332493</v>
      </c>
      <c r="AF3404" s="22">
        <f>Table1[[#This Row],[$ESGF]]/AE3404</f>
        <v>1.1095890410958904</v>
      </c>
      <c r="AG3404" s="22">
        <f>POWER((Table1[[#This Row],[$ESGF]]+Table1[[#This Row],[$ESGA]]+Table1[[#This Row],[XEV+/-]])/(Table1[[#This Row],[$ESGF]]+Table1[[#This Row],[$ESGA]]-Table1[[#This Row],[XEV+/-]]),1/0.65)</f>
        <v>0.93235161725934013</v>
      </c>
      <c r="AH3404" s="19">
        <v>-0.37491206079388029</v>
      </c>
      <c r="AI3404" s="19">
        <v>0.8556803422721373</v>
      </c>
      <c r="AJ3404" s="19">
        <v>1.2305924030660176</v>
      </c>
      <c r="AK3404" s="23">
        <v>0.14999878247741494</v>
      </c>
      <c r="AL3404" s="24">
        <v>0.94029850746268662</v>
      </c>
      <c r="AM3404" s="18">
        <v>4.8749604305159858E-2</v>
      </c>
      <c r="AN3404" s="19">
        <v>-3.0009229255817441E-3</v>
      </c>
      <c r="AO3404" s="19">
        <v>1.496466379570133</v>
      </c>
      <c r="AP3404" s="19">
        <v>0.74823318978506648</v>
      </c>
      <c r="AQ3404" s="19">
        <v>2.2446995693551992</v>
      </c>
      <c r="AR3404" s="19">
        <v>6.9067679057083051</v>
      </c>
      <c r="AS3404" s="23">
        <v>0.18993352326685659</v>
      </c>
      <c r="AT3404" s="22">
        <f>EXP(Table1[[#This Row],[TmPPR]]/Table1[[#This Row],[PPCalc]])</f>
        <v>0.94469893805042382</v>
      </c>
      <c r="AU3404" s="18">
        <v>6.1728395061728392E-2</v>
      </c>
      <c r="AV3404" s="18">
        <v>-3.5116658222658493E-3</v>
      </c>
      <c r="AW3404" s="19">
        <v>0</v>
      </c>
      <c r="AX3404" s="19">
        <v>0</v>
      </c>
      <c r="AY3404" s="19">
        <v>0</v>
      </c>
      <c r="AZ3404" s="19">
        <f>Table1[[#This Row],[$SHP]]/Table1[[#This Row],[SFrac]]</f>
        <v>0</v>
      </c>
      <c r="BA3404" s="23">
        <v>0</v>
      </c>
      <c r="BB3404" s="24" t="e">
        <v>#DIV/0!</v>
      </c>
      <c r="BC3404" s="18">
        <v>0</v>
      </c>
      <c r="BD3404" s="18">
        <v>0</v>
      </c>
      <c r="BE3404" s="22">
        <f>MAX(Table1[[#This Row],[$ESGA]],0)</f>
        <v>7.8080831232332493</v>
      </c>
      <c r="BG3404" s="20"/>
    </row>
    <row r="3405" spans="1:59">
      <c r="A3405" s="20" t="s">
        <v>3463</v>
      </c>
      <c r="B3405" s="17" t="s">
        <v>65</v>
      </c>
      <c r="C3405" s="21">
        <v>25</v>
      </c>
      <c r="D3405" s="18">
        <v>0.30487804878048785</v>
      </c>
      <c r="E3405" s="21">
        <v>2</v>
      </c>
      <c r="F3405" s="21">
        <v>7</v>
      </c>
      <c r="G3405" s="21">
        <v>9</v>
      </c>
      <c r="H3405" s="21">
        <v>6</v>
      </c>
      <c r="I3405" s="21">
        <v>2</v>
      </c>
      <c r="J3405" s="21">
        <v>7</v>
      </c>
      <c r="K3405" s="21">
        <v>9</v>
      </c>
      <c r="L3405" s="21">
        <v>0</v>
      </c>
      <c r="M3405" s="21">
        <v>0</v>
      </c>
      <c r="N3405" s="21">
        <v>0</v>
      </c>
      <c r="O3405" s="21">
        <v>0</v>
      </c>
      <c r="P3405" s="21">
        <v>0</v>
      </c>
      <c r="Q3405" s="21">
        <v>0</v>
      </c>
      <c r="R3405" s="21">
        <v>10</v>
      </c>
      <c r="S3405" s="21">
        <v>0</v>
      </c>
      <c r="T3405" s="21">
        <v>4</v>
      </c>
      <c r="U3405" s="21">
        <v>0</v>
      </c>
      <c r="V3405" s="19">
        <v>0</v>
      </c>
      <c r="W3405" s="19">
        <v>0</v>
      </c>
      <c r="X3405" s="19">
        <v>10</v>
      </c>
      <c r="Y3405" s="19">
        <v>4</v>
      </c>
      <c r="Z3405" s="19">
        <v>2.1809369951534689</v>
      </c>
      <c r="AA3405" s="19">
        <v>7.6332794830371409</v>
      </c>
      <c r="AB3405" s="19">
        <v>9.8142164781906089</v>
      </c>
      <c r="AC3405" s="19">
        <v>32.190630048465195</v>
      </c>
      <c r="AD3405" s="19">
        <v>10.904684975767344</v>
      </c>
      <c r="AE3405" s="19">
        <v>4.3654030145709442</v>
      </c>
      <c r="AF3405" s="22">
        <f>Table1[[#This Row],[$ESGF]]/AE3405</f>
        <v>2.4979789814066264</v>
      </c>
      <c r="AG3405" s="22">
        <f>POWER((Table1[[#This Row],[$ESGF]]+Table1[[#This Row],[$ESGA]]+Table1[[#This Row],[XEV+/-]])/(Table1[[#This Row],[$ESGF]]+Table1[[#This Row],[$ESGA]]-Table1[[#This Row],[XEV+/-]]),1/0.65)</f>
        <v>0.9246045564098202</v>
      </c>
      <c r="AH3405" s="19">
        <v>-0.38894379912163046</v>
      </c>
      <c r="AI3405" s="19">
        <v>6.5392819611963997</v>
      </c>
      <c r="AJ3405" s="19">
        <v>6.9282257603180302</v>
      </c>
      <c r="AK3405" s="23">
        <v>0.13168426876295383</v>
      </c>
      <c r="AL3405" s="24">
        <v>0.96196584871954804</v>
      </c>
      <c r="AM3405" s="18">
        <v>4.0147642915534708E-2</v>
      </c>
      <c r="AN3405" s="19">
        <v>-1.5567782198268878E-3</v>
      </c>
      <c r="AO3405" s="19">
        <v>0</v>
      </c>
      <c r="AP3405" s="19">
        <v>0</v>
      </c>
      <c r="AQ3405" s="19">
        <v>0</v>
      </c>
      <c r="AR3405" s="19">
        <v>0</v>
      </c>
      <c r="AS3405" s="23">
        <v>0</v>
      </c>
      <c r="AT3405" s="22" t="e">
        <f>EXP(Table1[[#This Row],[TmPPR]]/Table1[[#This Row],[PPCalc]])</f>
        <v>#DIV/0!</v>
      </c>
      <c r="AU3405" s="18">
        <v>0</v>
      </c>
      <c r="AV3405" s="18">
        <v>0</v>
      </c>
      <c r="AW3405" s="19">
        <v>0</v>
      </c>
      <c r="AX3405" s="19">
        <v>0</v>
      </c>
      <c r="AY3405" s="19">
        <v>0</v>
      </c>
      <c r="AZ3405" s="19">
        <f>Table1[[#This Row],[$SHP]]/Table1[[#This Row],[SFrac]]</f>
        <v>0</v>
      </c>
      <c r="BA3405" s="23">
        <v>0</v>
      </c>
      <c r="BB3405" s="24" t="e">
        <v>#DIV/0!</v>
      </c>
      <c r="BC3405" s="18">
        <v>0</v>
      </c>
      <c r="BD3405" s="18">
        <v>0</v>
      </c>
      <c r="BE3405" s="22">
        <f>MAX(Table1[[#This Row],[$ESGA]],0)</f>
        <v>4.3654030145709442</v>
      </c>
      <c r="BG3405" s="20"/>
    </row>
    <row r="3406" spans="1:59">
      <c r="A3406" s="20" t="s">
        <v>3464</v>
      </c>
      <c r="B3406" s="17" t="s">
        <v>65</v>
      </c>
      <c r="C3406" s="21">
        <v>25</v>
      </c>
      <c r="D3406" s="18">
        <v>0.52083333333333337</v>
      </c>
      <c r="E3406" s="21">
        <v>5</v>
      </c>
      <c r="F3406" s="21">
        <v>4</v>
      </c>
      <c r="G3406" s="21">
        <v>9</v>
      </c>
      <c r="H3406" s="21">
        <v>-2</v>
      </c>
      <c r="I3406" s="21">
        <v>4</v>
      </c>
      <c r="J3406" s="21">
        <v>3</v>
      </c>
      <c r="K3406" s="21">
        <v>7</v>
      </c>
      <c r="L3406" s="21">
        <v>1</v>
      </c>
      <c r="M3406" s="21">
        <v>1</v>
      </c>
      <c r="N3406" s="21">
        <v>2</v>
      </c>
      <c r="O3406" s="21">
        <v>0</v>
      </c>
      <c r="P3406" s="21">
        <v>0</v>
      </c>
      <c r="Q3406" s="21">
        <v>0</v>
      </c>
      <c r="R3406" s="21">
        <v>13</v>
      </c>
      <c r="S3406" s="21">
        <v>2</v>
      </c>
      <c r="T3406" s="21">
        <v>13</v>
      </c>
      <c r="U3406" s="21">
        <v>0</v>
      </c>
      <c r="V3406" s="19">
        <v>0</v>
      </c>
      <c r="W3406" s="19">
        <v>0.25806451612903225</v>
      </c>
      <c r="X3406" s="19">
        <v>11</v>
      </c>
      <c r="Y3406" s="19">
        <v>12.741935483870968</v>
      </c>
      <c r="Z3406" s="19">
        <v>7.3121191604603926</v>
      </c>
      <c r="AA3406" s="19">
        <v>5.484089370345294</v>
      </c>
      <c r="AB3406" s="19">
        <v>12.796208530805686</v>
      </c>
      <c r="AC3406" s="19">
        <v>24.568720379146914</v>
      </c>
      <c r="AD3406" s="19">
        <v>20.10832769126608</v>
      </c>
      <c r="AE3406" s="19">
        <v>23.292637648240767</v>
      </c>
      <c r="AF3406" s="22">
        <f>Table1[[#This Row],[$ESGF]]/AE3406</f>
        <v>0.86329113924050638</v>
      </c>
      <c r="AG3406" s="22">
        <f>POWER((Table1[[#This Row],[$ESGF]]+Table1[[#This Row],[$ESGA]]+Table1[[#This Row],[XEV+/-]])/(Table1[[#This Row],[$ESGF]]+Table1[[#This Row],[$ESGA]]-Table1[[#This Row],[XEV+/-]]),1/0.65)</f>
        <v>1.0265542018119338</v>
      </c>
      <c r="AH3406" s="19">
        <v>0.36965971840294998</v>
      </c>
      <c r="AI3406" s="19">
        <v>-3.1843099569746869</v>
      </c>
      <c r="AJ3406" s="19">
        <v>-3.5539696753776369</v>
      </c>
      <c r="AK3406" s="23">
        <v>0.19564170012460194</v>
      </c>
      <c r="AL3406" s="24">
        <v>1.0086206896551724</v>
      </c>
      <c r="AM3406" s="18">
        <v>0.10189671881489686</v>
      </c>
      <c r="AN3406" s="19">
        <v>8.746553173008578E-4</v>
      </c>
      <c r="AO3406" s="19">
        <v>2.0198964372150621</v>
      </c>
      <c r="AP3406" s="19">
        <v>2.0198964372150621</v>
      </c>
      <c r="AQ3406" s="19">
        <v>4.0397928744301241</v>
      </c>
      <c r="AR3406" s="19">
        <v>7.7564023189058382</v>
      </c>
      <c r="AS3406" s="23">
        <v>0.12387096774193547</v>
      </c>
      <c r="AT3406" s="22">
        <f>EXP(Table1[[#This Row],[TmPPR]]/Table1[[#This Row],[PPCalc]])</f>
        <v>1.0174677303763673</v>
      </c>
      <c r="AU3406" s="18">
        <v>6.4516129032258063E-2</v>
      </c>
      <c r="AV3406" s="18">
        <v>1.1172208525079372E-3</v>
      </c>
      <c r="AW3406" s="19">
        <v>0</v>
      </c>
      <c r="AX3406" s="19">
        <v>0</v>
      </c>
      <c r="AY3406" s="19">
        <v>0</v>
      </c>
      <c r="AZ3406" s="19">
        <f>Table1[[#This Row],[$SHP]]/Table1[[#This Row],[SFrac]]</f>
        <v>0</v>
      </c>
      <c r="BA3406" s="23">
        <v>0</v>
      </c>
      <c r="BB3406" s="24" t="e">
        <v>#DIV/0!</v>
      </c>
      <c r="BC3406" s="18">
        <v>0</v>
      </c>
      <c r="BD3406" s="18">
        <v>0</v>
      </c>
      <c r="BE3406" s="22">
        <f>MAX(Table1[[#This Row],[$ESGA]],0)</f>
        <v>23.292637648240767</v>
      </c>
      <c r="BG3406" s="20"/>
    </row>
    <row r="3407" spans="1:59">
      <c r="A3407" s="20" t="s">
        <v>3465</v>
      </c>
      <c r="B3407" s="17" t="s">
        <v>59</v>
      </c>
      <c r="C3407" s="21">
        <v>24</v>
      </c>
      <c r="D3407" s="18">
        <v>0.3</v>
      </c>
      <c r="E3407" s="21">
        <v>3</v>
      </c>
      <c r="F3407" s="21">
        <v>6</v>
      </c>
      <c r="G3407" s="21">
        <v>9</v>
      </c>
      <c r="H3407" s="21">
        <v>-1</v>
      </c>
      <c r="I3407" s="21">
        <v>3</v>
      </c>
      <c r="J3407" s="21">
        <v>5</v>
      </c>
      <c r="K3407" s="21">
        <v>8</v>
      </c>
      <c r="L3407" s="21">
        <v>0</v>
      </c>
      <c r="M3407" s="21">
        <v>1</v>
      </c>
      <c r="N3407" s="21">
        <v>1</v>
      </c>
      <c r="O3407" s="21">
        <v>0</v>
      </c>
      <c r="P3407" s="21">
        <v>0</v>
      </c>
      <c r="Q3407" s="21">
        <v>0</v>
      </c>
      <c r="R3407" s="21">
        <v>15</v>
      </c>
      <c r="S3407" s="21">
        <v>1</v>
      </c>
      <c r="T3407" s="21">
        <v>15</v>
      </c>
      <c r="U3407" s="21">
        <v>0</v>
      </c>
      <c r="V3407" s="19">
        <v>0</v>
      </c>
      <c r="W3407" s="19">
        <v>0.13235294117647059</v>
      </c>
      <c r="X3407" s="19">
        <v>14</v>
      </c>
      <c r="Y3407" s="19">
        <v>14.867647058823529</v>
      </c>
      <c r="Z3407" s="19">
        <v>2.712810493999442</v>
      </c>
      <c r="AA3407" s="19">
        <v>4.5213508233324031</v>
      </c>
      <c r="AB3407" s="19">
        <v>7.2341613173318446</v>
      </c>
      <c r="AC3407" s="19">
        <v>24.113871057772815</v>
      </c>
      <c r="AD3407" s="19">
        <v>12.659782305330728</v>
      </c>
      <c r="AE3407" s="19">
        <v>13.444369654085468</v>
      </c>
      <c r="AF3407" s="22">
        <f>Table1[[#This Row],[$ESGF]]/AE3407</f>
        <v>0.94164193867457957</v>
      </c>
      <c r="AG3407" s="22">
        <f>POWER((Table1[[#This Row],[$ESGF]]+Table1[[#This Row],[$ESGA]]+Table1[[#This Row],[XEV+/-]])/(Table1[[#This Row],[$ESGF]]+Table1[[#This Row],[$ESGA]]-Table1[[#This Row],[XEV+/-]]),1/0.65)</f>
        <v>1.0331257783312582</v>
      </c>
      <c r="AH3407" s="19">
        <v>0.27646934598184636</v>
      </c>
      <c r="AI3407" s="19">
        <v>-0.78458734875474079</v>
      </c>
      <c r="AJ3407" s="19">
        <v>-1.0610566947365871</v>
      </c>
      <c r="AK3407" s="23">
        <v>0.2473662987045718</v>
      </c>
      <c r="AL3407" s="24">
        <v>1.0260416666666667</v>
      </c>
      <c r="AM3407" s="18">
        <v>7.4209889611371538E-2</v>
      </c>
      <c r="AN3407" s="19">
        <v>1.9078143135542265E-3</v>
      </c>
      <c r="AO3407" s="19">
        <v>0</v>
      </c>
      <c r="AP3407" s="19">
        <v>0.84654300168634067</v>
      </c>
      <c r="AQ3407" s="19">
        <v>0.84654300168634067</v>
      </c>
      <c r="AR3407" s="19">
        <v>2.8218100056211357</v>
      </c>
      <c r="AS3407" s="23">
        <v>4.9019607843137254E-2</v>
      </c>
      <c r="AT3407" s="22">
        <f>EXP(Table1[[#This Row],[TmPPR]]/Table1[[#This Row],[PPCalc]])</f>
        <v>0.94747280870121553</v>
      </c>
      <c r="AU3407" s="18">
        <v>1.4705882352941176E-2</v>
      </c>
      <c r="AV3407" s="18">
        <v>-7.934858879120448E-4</v>
      </c>
      <c r="AW3407" s="19">
        <v>0</v>
      </c>
      <c r="AX3407" s="19">
        <v>0</v>
      </c>
      <c r="AY3407" s="19">
        <v>0</v>
      </c>
      <c r="AZ3407" s="19">
        <f>Table1[[#This Row],[$SHP]]/Table1[[#This Row],[SFrac]]</f>
        <v>0</v>
      </c>
      <c r="BA3407" s="23">
        <v>0</v>
      </c>
      <c r="BB3407" s="24" t="e">
        <v>#DIV/0!</v>
      </c>
      <c r="BC3407" s="18">
        <v>0</v>
      </c>
      <c r="BD3407" s="18">
        <v>0</v>
      </c>
      <c r="BE3407" s="22">
        <f>MAX(Table1[[#This Row],[$ESGA]],0)</f>
        <v>13.444369654085468</v>
      </c>
      <c r="BG3407" s="20"/>
    </row>
    <row r="3408" spans="1:59">
      <c r="A3408" s="20" t="s">
        <v>3466</v>
      </c>
      <c r="B3408" s="17" t="s">
        <v>1</v>
      </c>
      <c r="C3408" s="21">
        <v>18</v>
      </c>
      <c r="D3408" s="18">
        <v>0.24324324324324326</v>
      </c>
      <c r="E3408" s="21">
        <v>3</v>
      </c>
      <c r="F3408" s="21">
        <v>6</v>
      </c>
      <c r="G3408" s="21">
        <v>9</v>
      </c>
      <c r="H3408" s="21">
        <v>0</v>
      </c>
      <c r="I3408" s="21">
        <v>3</v>
      </c>
      <c r="J3408" s="21">
        <v>4</v>
      </c>
      <c r="K3408" s="21">
        <v>7</v>
      </c>
      <c r="L3408" s="21">
        <v>0</v>
      </c>
      <c r="M3408" s="21">
        <v>2</v>
      </c>
      <c r="N3408" s="21">
        <v>2</v>
      </c>
      <c r="O3408" s="21">
        <v>0</v>
      </c>
      <c r="P3408" s="21">
        <v>0</v>
      </c>
      <c r="Q3408" s="21">
        <v>0</v>
      </c>
      <c r="R3408" s="21">
        <v>10</v>
      </c>
      <c r="S3408" s="21">
        <v>2</v>
      </c>
      <c r="T3408" s="21">
        <v>8</v>
      </c>
      <c r="U3408" s="21">
        <v>0</v>
      </c>
      <c r="V3408" s="19">
        <v>0</v>
      </c>
      <c r="W3408" s="19">
        <v>0.21818181818181817</v>
      </c>
      <c r="X3408" s="19">
        <v>8</v>
      </c>
      <c r="Y3408" s="19">
        <v>7.7818181818181822</v>
      </c>
      <c r="Z3408" s="19">
        <v>3.380281690140845</v>
      </c>
      <c r="AA3408" s="19">
        <v>4.507042253521127</v>
      </c>
      <c r="AB3408" s="19">
        <v>7.887323943661972</v>
      </c>
      <c r="AC3408" s="19">
        <v>32.425665101721435</v>
      </c>
      <c r="AD3408" s="19">
        <v>9.0140845070422539</v>
      </c>
      <c r="AE3408" s="19">
        <v>8.7682458386683741</v>
      </c>
      <c r="AF3408" s="22">
        <f>Table1[[#This Row],[$ESGF]]/AE3408</f>
        <v>1.0280373831775702</v>
      </c>
      <c r="AG3408" s="22">
        <f>POWER((Table1[[#This Row],[$ESGF]]+Table1[[#This Row],[$ESGA]]+Table1[[#This Row],[XEV+/-]])/(Table1[[#This Row],[$ESGF]]+Table1[[#This Row],[$ESGA]]-Table1[[#This Row],[XEV+/-]]),1/0.65)</f>
        <v>0.69316264761337687</v>
      </c>
      <c r="AH3408" s="19">
        <v>-2.108083781879599</v>
      </c>
      <c r="AI3408" s="19">
        <v>0.2458386683738798</v>
      </c>
      <c r="AJ3408" s="19">
        <v>2.3539224502534788</v>
      </c>
      <c r="AK3408" s="23">
        <v>0.19902088368346035</v>
      </c>
      <c r="AL3408" s="24">
        <v>0.70680628272251311</v>
      </c>
      <c r="AM3408" s="18">
        <v>4.8410485220301169E-2</v>
      </c>
      <c r="AN3408" s="19">
        <v>-1.6798372998322247E-2</v>
      </c>
      <c r="AO3408" s="19">
        <v>0</v>
      </c>
      <c r="AP3408" s="19">
        <v>2.7277196432333737</v>
      </c>
      <c r="AQ3408" s="19">
        <v>2.7277196432333737</v>
      </c>
      <c r="AR3408" s="19">
        <v>11.213958533292757</v>
      </c>
      <c r="AS3408" s="23">
        <v>0.14949494949494949</v>
      </c>
      <c r="AT3408" s="22">
        <f>EXP(Table1[[#This Row],[TmPPR]]/Table1[[#This Row],[PPCalc]])</f>
        <v>1.292872476291405</v>
      </c>
      <c r="AU3408" s="18">
        <v>3.6363636363636362E-2</v>
      </c>
      <c r="AV3408" s="18">
        <v>9.3405988618578094E-3</v>
      </c>
      <c r="AW3408" s="19">
        <v>0</v>
      </c>
      <c r="AX3408" s="19">
        <v>0</v>
      </c>
      <c r="AY3408" s="19">
        <v>0</v>
      </c>
      <c r="AZ3408" s="19">
        <f>Table1[[#This Row],[$SHP]]/Table1[[#This Row],[SFrac]]</f>
        <v>0</v>
      </c>
      <c r="BA3408" s="23">
        <v>0</v>
      </c>
      <c r="BB3408" s="24" t="e">
        <v>#DIV/0!</v>
      </c>
      <c r="BC3408" s="18">
        <v>0</v>
      </c>
      <c r="BD3408" s="18">
        <v>0</v>
      </c>
      <c r="BE3408" s="22">
        <f>MAX(Table1[[#This Row],[$ESGA]],0)</f>
        <v>8.7682458386683741</v>
      </c>
      <c r="BG3408" s="20"/>
    </row>
    <row r="3409" spans="1:59">
      <c r="A3409" s="20" t="s">
        <v>3467</v>
      </c>
      <c r="B3409" s="17" t="s">
        <v>68</v>
      </c>
      <c r="C3409" s="21">
        <v>14</v>
      </c>
      <c r="D3409" s="18">
        <v>0.17499999999999999</v>
      </c>
      <c r="E3409" s="21">
        <v>1</v>
      </c>
      <c r="F3409" s="21">
        <v>8</v>
      </c>
      <c r="G3409" s="21">
        <v>9</v>
      </c>
      <c r="H3409" s="21">
        <v>-19</v>
      </c>
      <c r="I3409" s="21">
        <v>1</v>
      </c>
      <c r="J3409" s="21">
        <v>2</v>
      </c>
      <c r="K3409" s="21">
        <v>3</v>
      </c>
      <c r="L3409" s="21">
        <v>0</v>
      </c>
      <c r="M3409" s="21">
        <v>6</v>
      </c>
      <c r="N3409" s="21">
        <v>6</v>
      </c>
      <c r="O3409" s="21">
        <v>0</v>
      </c>
      <c r="P3409" s="21">
        <v>0</v>
      </c>
      <c r="Q3409" s="21">
        <v>0</v>
      </c>
      <c r="R3409" s="21">
        <v>16</v>
      </c>
      <c r="S3409" s="21">
        <v>9</v>
      </c>
      <c r="T3409" s="21">
        <v>26</v>
      </c>
      <c r="U3409" s="21">
        <v>0</v>
      </c>
      <c r="V3409" s="19">
        <v>0</v>
      </c>
      <c r="W3409" s="19">
        <v>1.7999999999999998</v>
      </c>
      <c r="X3409" s="19">
        <v>7</v>
      </c>
      <c r="Y3409" s="19">
        <v>24.2</v>
      </c>
      <c r="Z3409" s="19">
        <v>0.78131459280694504</v>
      </c>
      <c r="AA3409" s="19">
        <v>1.5626291856138901</v>
      </c>
      <c r="AB3409" s="19">
        <v>2.3439437784208352</v>
      </c>
      <c r="AC3409" s="19">
        <v>13.393964448119059</v>
      </c>
      <c r="AD3409" s="19">
        <v>5.4692021496486154</v>
      </c>
      <c r="AE3409" s="19">
        <v>18.90781314592807</v>
      </c>
      <c r="AF3409" s="22">
        <f>Table1[[#This Row],[$ESGF]]/AE3409</f>
        <v>0.28925619834710742</v>
      </c>
      <c r="AG3409" s="22">
        <f>POWER((Table1[[#This Row],[$ESGF]]+Table1[[#This Row],[$ESGA]]+Table1[[#This Row],[XEV+/-]])/(Table1[[#This Row],[$ESGF]]+Table1[[#This Row],[$ESGA]]-Table1[[#This Row],[XEV+/-]]),1/0.65)</f>
        <v>0.63957863054928488</v>
      </c>
      <c r="AH3409" s="19">
        <v>-3.5162449240007039</v>
      </c>
      <c r="AI3409" s="19">
        <v>-13.438610996279454</v>
      </c>
      <c r="AJ3409" s="19">
        <v>-9.9223660722787503</v>
      </c>
      <c r="AK3409" s="23">
        <v>0.38176812480881006</v>
      </c>
      <c r="AL3409" s="24">
        <v>0.6103448275862069</v>
      </c>
      <c r="AM3409" s="18">
        <v>6.6809421841541761E-2</v>
      </c>
      <c r="AN3409" s="19">
        <v>-3.2985895376207164E-2</v>
      </c>
      <c r="AO3409" s="19">
        <v>0</v>
      </c>
      <c r="AP3409" s="19">
        <v>4.8334917677478222</v>
      </c>
      <c r="AQ3409" s="19">
        <v>4.8334917677478222</v>
      </c>
      <c r="AR3409" s="19">
        <v>27.619952958558986</v>
      </c>
      <c r="AS3409" s="23">
        <v>0.73469387755102034</v>
      </c>
      <c r="AT3409" s="22">
        <f>EXP(Table1[[#This Row],[TmPPR]]/Table1[[#This Row],[PPCalc]])</f>
        <v>0.89130493576741043</v>
      </c>
      <c r="AU3409" s="18">
        <v>0.12857142857142856</v>
      </c>
      <c r="AV3409" s="18">
        <v>-1.4794543304166841E-2</v>
      </c>
      <c r="AW3409" s="19">
        <v>0</v>
      </c>
      <c r="AX3409" s="19">
        <v>0</v>
      </c>
      <c r="AY3409" s="19">
        <v>0</v>
      </c>
      <c r="AZ3409" s="19">
        <f>Table1[[#This Row],[$SHP]]/Table1[[#This Row],[SFrac]]</f>
        <v>0</v>
      </c>
      <c r="BA3409" s="23">
        <v>0</v>
      </c>
      <c r="BB3409" s="24" t="e">
        <v>#DIV/0!</v>
      </c>
      <c r="BC3409" s="18">
        <v>0</v>
      </c>
      <c r="BD3409" s="18">
        <v>0</v>
      </c>
      <c r="BE3409" s="22">
        <f>MAX(Table1[[#This Row],[$ESGA]],0)</f>
        <v>18.90781314592807</v>
      </c>
      <c r="BG3409" s="20"/>
    </row>
    <row r="3410" spans="1:59">
      <c r="A3410" s="20" t="s">
        <v>3468</v>
      </c>
      <c r="B3410" s="17" t="s">
        <v>59</v>
      </c>
      <c r="C3410" s="21">
        <v>183</v>
      </c>
      <c r="D3410" s="18">
        <v>2.4934088269454127</v>
      </c>
      <c r="E3410" s="21">
        <v>3</v>
      </c>
      <c r="F3410" s="21">
        <v>5</v>
      </c>
      <c r="G3410" s="21">
        <v>8</v>
      </c>
      <c r="H3410" s="21">
        <v>-20</v>
      </c>
      <c r="I3410" s="21">
        <v>3</v>
      </c>
      <c r="J3410" s="21">
        <v>5</v>
      </c>
      <c r="K3410" s="21">
        <v>8</v>
      </c>
      <c r="L3410" s="21">
        <v>0</v>
      </c>
      <c r="M3410" s="21">
        <v>0</v>
      </c>
      <c r="N3410" s="21">
        <v>0</v>
      </c>
      <c r="O3410" s="21">
        <v>0</v>
      </c>
      <c r="P3410" s="21">
        <v>0</v>
      </c>
      <c r="Q3410" s="21">
        <v>0</v>
      </c>
      <c r="R3410" s="21">
        <v>29</v>
      </c>
      <c r="S3410" s="21">
        <v>2</v>
      </c>
      <c r="T3410" s="21">
        <v>47</v>
      </c>
      <c r="U3410" s="21">
        <v>0</v>
      </c>
      <c r="V3410" s="19">
        <v>0</v>
      </c>
      <c r="W3410" s="19">
        <v>0.2178959741404643</v>
      </c>
      <c r="X3410" s="19">
        <v>27</v>
      </c>
      <c r="Y3410" s="19">
        <v>46.782104025859539</v>
      </c>
      <c r="Z3410" s="19">
        <v>3.2299082198401736</v>
      </c>
      <c r="AA3410" s="19">
        <v>5.0898309180443153</v>
      </c>
      <c r="AB3410" s="19">
        <v>8.319739137884488</v>
      </c>
      <c r="AC3410" s="19">
        <v>3.3366927428731001</v>
      </c>
      <c r="AD3410" s="19">
        <v>30.91877299468554</v>
      </c>
      <c r="AE3410" s="19">
        <v>53.315435650090905</v>
      </c>
      <c r="AF3410" s="22">
        <f>Table1[[#This Row],[$ESGF]]/AE3410</f>
        <v>0.57992160464758058</v>
      </c>
      <c r="AG3410" s="22">
        <f>POWER((Table1[[#This Row],[$ESGF]]+Table1[[#This Row],[$ESGA]]+Table1[[#This Row],[XEV+/-]])/(Table1[[#This Row],[$ESGF]]+Table1[[#This Row],[$ESGA]]-Table1[[#This Row],[XEV+/-]]),1/0.65)</f>
        <v>1.1597481262376113</v>
      </c>
      <c r="AH3410" s="19">
        <v>4.0540840389496751</v>
      </c>
      <c r="AI3410" s="19">
        <v>-22.396662655405365</v>
      </c>
      <c r="AJ3410" s="19">
        <v>-26.450746694355043</v>
      </c>
      <c r="AK3410" s="23">
        <v>9.5176780862609528E-2</v>
      </c>
      <c r="AL3410" s="24">
        <v>1.1222160693165562</v>
      </c>
      <c r="AM3410" s="18">
        <v>0.23731462552307983</v>
      </c>
      <c r="AN3410" s="19">
        <v>2.7363649209341364E-2</v>
      </c>
      <c r="AO3410" s="19">
        <v>0</v>
      </c>
      <c r="AP3410" s="19">
        <v>0</v>
      </c>
      <c r="AQ3410" s="19">
        <v>0</v>
      </c>
      <c r="AR3410" s="19">
        <v>0</v>
      </c>
      <c r="AS3410" s="23">
        <v>9.7229601741658546E-3</v>
      </c>
      <c r="AT3410" s="22">
        <f>EXP(Table1[[#This Row],[TmPPR]]/Table1[[#This Row],[PPCalc]])</f>
        <v>1.1106423069656515</v>
      </c>
      <c r="AU3410" s="18">
        <v>2.4243314722303851E-2</v>
      </c>
      <c r="AV3410" s="18">
        <v>2.5440571520993715E-3</v>
      </c>
      <c r="AW3410" s="19">
        <v>0</v>
      </c>
      <c r="AX3410" s="19">
        <v>0</v>
      </c>
      <c r="AY3410" s="19">
        <v>0</v>
      </c>
      <c r="AZ3410" s="19">
        <f>Table1[[#This Row],[$SHP]]/Table1[[#This Row],[SFrac]]</f>
        <v>0</v>
      </c>
      <c r="BA3410" s="23">
        <v>0</v>
      </c>
      <c r="BB3410" s="24" t="e">
        <v>#DIV/0!</v>
      </c>
      <c r="BC3410" s="18">
        <v>0</v>
      </c>
      <c r="BD3410" s="18">
        <v>0</v>
      </c>
      <c r="BE3410" s="22">
        <f>MAX(Table1[[#This Row],[$ESGA]],0)</f>
        <v>53.315435650090905</v>
      </c>
      <c r="BG3410" s="20"/>
    </row>
    <row r="3411" spans="1:59">
      <c r="A3411" s="20" t="s">
        <v>3469</v>
      </c>
      <c r="B3411" s="17" t="s">
        <v>65</v>
      </c>
      <c r="C3411" s="21">
        <v>154</v>
      </c>
      <c r="D3411" s="18">
        <v>2.0076219512195119</v>
      </c>
      <c r="E3411" s="21">
        <v>6</v>
      </c>
      <c r="F3411" s="21">
        <v>2</v>
      </c>
      <c r="G3411" s="21">
        <v>8</v>
      </c>
      <c r="H3411" s="21">
        <v>-9</v>
      </c>
      <c r="I3411" s="21">
        <v>6</v>
      </c>
      <c r="J3411" s="21">
        <v>2</v>
      </c>
      <c r="K3411" s="21">
        <v>8</v>
      </c>
      <c r="L3411" s="21">
        <v>0</v>
      </c>
      <c r="M3411" s="21">
        <v>0</v>
      </c>
      <c r="N3411" s="21">
        <v>0</v>
      </c>
      <c r="O3411" s="21">
        <v>0</v>
      </c>
      <c r="P3411" s="21">
        <v>0</v>
      </c>
      <c r="Q3411" s="21">
        <v>0</v>
      </c>
      <c r="R3411" s="21">
        <v>14</v>
      </c>
      <c r="S3411" s="21">
        <v>0</v>
      </c>
      <c r="T3411" s="21">
        <v>23</v>
      </c>
      <c r="U3411" s="21">
        <v>0</v>
      </c>
      <c r="V3411" s="19">
        <v>0</v>
      </c>
      <c r="W3411" s="19">
        <v>0</v>
      </c>
      <c r="X3411" s="19">
        <v>14</v>
      </c>
      <c r="Y3411" s="19">
        <v>23</v>
      </c>
      <c r="Z3411" s="19">
        <v>7.8673277917438815</v>
      </c>
      <c r="AA3411" s="19">
        <v>2.1308803686371105</v>
      </c>
      <c r="AB3411" s="19">
        <v>9.9982081603809903</v>
      </c>
      <c r="AC3411" s="19">
        <v>4.9801249454896963</v>
      </c>
      <c r="AD3411" s="19">
        <v>16.664313353390479</v>
      </c>
      <c r="AE3411" s="19">
        <v>28.618345640132691</v>
      </c>
      <c r="AF3411" s="22">
        <f>Table1[[#This Row],[$ESGF]]/AE3411</f>
        <v>0.58229478261739287</v>
      </c>
      <c r="AG3411" s="22">
        <f>POWER((Table1[[#This Row],[$ESGF]]+Table1[[#This Row],[$ESGA]]+Table1[[#This Row],[XEV+/-]])/(Table1[[#This Row],[$ESGF]]+Table1[[#This Row],[$ESGA]]-Table1[[#This Row],[XEV+/-]]),1/0.65)</f>
        <v>0.92552117701117986</v>
      </c>
      <c r="AH3411" s="19">
        <v>-1.1388195768104434</v>
      </c>
      <c r="AI3411" s="19">
        <v>-11.954032286742216</v>
      </c>
      <c r="AJ3411" s="19">
        <v>-10.815212709931771</v>
      </c>
      <c r="AK3411" s="23">
        <v>6.681953093487436E-2</v>
      </c>
      <c r="AL3411" s="24">
        <v>0.91846420614907487</v>
      </c>
      <c r="AM3411" s="18">
        <v>0.13414835707504499</v>
      </c>
      <c r="AN3411" s="19">
        <v>-1.1409632344967531E-2</v>
      </c>
      <c r="AO3411" s="19">
        <v>0</v>
      </c>
      <c r="AP3411" s="19">
        <v>0</v>
      </c>
      <c r="AQ3411" s="19">
        <v>0</v>
      </c>
      <c r="AR3411" s="19">
        <v>0</v>
      </c>
      <c r="AS3411" s="23">
        <v>0</v>
      </c>
      <c r="AT3411" s="22" t="e">
        <f>EXP(Table1[[#This Row],[TmPPR]]/Table1[[#This Row],[PPCalc]])</f>
        <v>#DIV/0!</v>
      </c>
      <c r="AU3411" s="18">
        <v>0</v>
      </c>
      <c r="AV3411" s="18">
        <v>0</v>
      </c>
      <c r="AW3411" s="19">
        <v>0</v>
      </c>
      <c r="AX3411" s="19">
        <v>0</v>
      </c>
      <c r="AY3411" s="19">
        <v>0</v>
      </c>
      <c r="AZ3411" s="19">
        <f>Table1[[#This Row],[$SHP]]/Table1[[#This Row],[SFrac]]</f>
        <v>0</v>
      </c>
      <c r="BA3411" s="23">
        <v>0</v>
      </c>
      <c r="BB3411" s="24" t="e">
        <v>#DIV/0!</v>
      </c>
      <c r="BC3411" s="18">
        <v>0</v>
      </c>
      <c r="BD3411" s="18">
        <v>0</v>
      </c>
      <c r="BE3411" s="22">
        <f>MAX(Table1[[#This Row],[$ESGA]],0)</f>
        <v>28.618345640132691</v>
      </c>
      <c r="BG3411" s="20"/>
    </row>
    <row r="3412" spans="1:59">
      <c r="A3412" s="20" t="s">
        <v>3470</v>
      </c>
      <c r="B3412" s="17" t="s">
        <v>65</v>
      </c>
      <c r="C3412" s="21">
        <v>121</v>
      </c>
      <c r="D3412" s="18">
        <v>1.5102206736353077</v>
      </c>
      <c r="E3412" s="21">
        <v>3</v>
      </c>
      <c r="F3412" s="21">
        <v>5</v>
      </c>
      <c r="G3412" s="21">
        <v>8</v>
      </c>
      <c r="H3412" s="21">
        <v>-25</v>
      </c>
      <c r="I3412" s="21">
        <v>3</v>
      </c>
      <c r="J3412" s="21">
        <v>5</v>
      </c>
      <c r="K3412" s="21">
        <v>8</v>
      </c>
      <c r="L3412" s="21">
        <v>0</v>
      </c>
      <c r="M3412" s="21">
        <v>0</v>
      </c>
      <c r="N3412" s="21">
        <v>0</v>
      </c>
      <c r="O3412" s="21">
        <v>0</v>
      </c>
      <c r="P3412" s="21">
        <v>0</v>
      </c>
      <c r="Q3412" s="21">
        <v>0</v>
      </c>
      <c r="R3412" s="21">
        <v>14</v>
      </c>
      <c r="S3412" s="21">
        <v>1</v>
      </c>
      <c r="T3412" s="21">
        <v>38</v>
      </c>
      <c r="U3412" s="21">
        <v>0</v>
      </c>
      <c r="V3412" s="19">
        <v>0</v>
      </c>
      <c r="W3412" s="19">
        <v>0.14754098360655737</v>
      </c>
      <c r="X3412" s="19">
        <v>13</v>
      </c>
      <c r="Y3412" s="19">
        <v>37.852459016393439</v>
      </c>
      <c r="Z3412" s="19">
        <v>2.8983240694045631</v>
      </c>
      <c r="AA3412" s="19">
        <v>5.5897381887217366</v>
      </c>
      <c r="AB3412" s="19">
        <v>8.4880622581263001</v>
      </c>
      <c r="AC3412" s="19">
        <v>5.6204119082109862</v>
      </c>
      <c r="AD3412" s="19">
        <v>13.286294389989058</v>
      </c>
      <c r="AE3412" s="19">
        <v>35.631168764060575</v>
      </c>
      <c r="AF3412" s="22">
        <f>Table1[[#This Row],[$ESGF]]/AE3412</f>
        <v>0.37288404649219076</v>
      </c>
      <c r="AG3412" s="22">
        <f>POWER((Table1[[#This Row],[$ESGF]]+Table1[[#This Row],[$ESGA]]+Table1[[#This Row],[XEV+/-]])/(Table1[[#This Row],[$ESGF]]+Table1[[#This Row],[$ESGA]]-Table1[[#This Row],[XEV+/-]]),1/0.65)</f>
        <v>0.97942861368737766</v>
      </c>
      <c r="AH3412" s="19">
        <v>-0.33045325114073243</v>
      </c>
      <c r="AI3412" s="19">
        <v>-22.344874374071519</v>
      </c>
      <c r="AJ3412" s="19">
        <v>-22.014421122930788</v>
      </c>
      <c r="AK3412" s="23">
        <v>8.8368410561645253E-2</v>
      </c>
      <c r="AL3412" s="24">
        <v>0.95172037658463382</v>
      </c>
      <c r="AM3412" s="18">
        <v>0.13345580052648934</v>
      </c>
      <c r="AN3412" s="19">
        <v>-6.6039280891404097E-3</v>
      </c>
      <c r="AO3412" s="19">
        <v>0</v>
      </c>
      <c r="AP3412" s="19">
        <v>0</v>
      </c>
      <c r="AQ3412" s="19">
        <v>0</v>
      </c>
      <c r="AR3412" s="19">
        <v>0</v>
      </c>
      <c r="AS3412" s="23">
        <v>1.085499815301135E-2</v>
      </c>
      <c r="AT3412" s="22">
        <f>EXP(Table1[[#This Row],[TmPPR]]/Table1[[#This Row],[PPCalc]])</f>
        <v>0.8084360690383936</v>
      </c>
      <c r="AU3412" s="18">
        <v>1.6393442622950821E-2</v>
      </c>
      <c r="AV3412" s="18">
        <v>-3.486125846508841E-3</v>
      </c>
      <c r="AW3412" s="19">
        <v>0</v>
      </c>
      <c r="AX3412" s="19">
        <v>0</v>
      </c>
      <c r="AY3412" s="19">
        <v>0</v>
      </c>
      <c r="AZ3412" s="19">
        <f>Table1[[#This Row],[$SHP]]/Table1[[#This Row],[SFrac]]</f>
        <v>0</v>
      </c>
      <c r="BA3412" s="23">
        <v>0</v>
      </c>
      <c r="BB3412" s="24" t="e">
        <v>#DIV/0!</v>
      </c>
      <c r="BC3412" s="18">
        <v>0</v>
      </c>
      <c r="BD3412" s="18">
        <v>0</v>
      </c>
      <c r="BE3412" s="22">
        <f>MAX(Table1[[#This Row],[$ESGA]],0)</f>
        <v>35.631168764060575</v>
      </c>
      <c r="BG3412" s="20"/>
    </row>
    <row r="3413" spans="1:59">
      <c r="A3413" s="20" t="s">
        <v>3471</v>
      </c>
      <c r="B3413" s="17" t="s">
        <v>68</v>
      </c>
      <c r="C3413" s="21">
        <v>107</v>
      </c>
      <c r="D3413" s="18">
        <v>1.3374999999999999</v>
      </c>
      <c r="E3413" s="21">
        <v>0</v>
      </c>
      <c r="F3413" s="21">
        <v>8</v>
      </c>
      <c r="G3413" s="21">
        <v>8</v>
      </c>
      <c r="H3413" s="21">
        <v>-11</v>
      </c>
      <c r="I3413" s="21">
        <v>0</v>
      </c>
      <c r="J3413" s="21">
        <v>8</v>
      </c>
      <c r="K3413" s="21">
        <v>8</v>
      </c>
      <c r="L3413" s="21">
        <v>0</v>
      </c>
      <c r="M3413" s="21">
        <v>0</v>
      </c>
      <c r="N3413" s="21">
        <v>0</v>
      </c>
      <c r="O3413" s="21">
        <v>0</v>
      </c>
      <c r="P3413" s="21">
        <v>0</v>
      </c>
      <c r="Q3413" s="21">
        <v>0</v>
      </c>
      <c r="R3413" s="21">
        <v>41</v>
      </c>
      <c r="S3413" s="21">
        <v>1</v>
      </c>
      <c r="T3413" s="21">
        <v>52</v>
      </c>
      <c r="U3413" s="21">
        <v>1</v>
      </c>
      <c r="V3413" s="19">
        <v>8.8607594936708861E-2</v>
      </c>
      <c r="W3413" s="19">
        <v>7.6923076923076927E-2</v>
      </c>
      <c r="X3413" s="19">
        <v>39.911392405063296</v>
      </c>
      <c r="Y3413" s="19">
        <v>50.92307692307692</v>
      </c>
      <c r="Z3413" s="19">
        <v>0</v>
      </c>
      <c r="AA3413" s="19">
        <v>6.5980800197591263</v>
      </c>
      <c r="AB3413" s="19">
        <v>6.5980800197591263</v>
      </c>
      <c r="AC3413" s="19">
        <v>4.9331439400068238</v>
      </c>
      <c r="AD3413" s="19">
        <v>32.838766143088939</v>
      </c>
      <c r="AE3413" s="19">
        <v>42.021212251870203</v>
      </c>
      <c r="AF3413" s="22">
        <f>Table1[[#This Row],[$ESGF]]/AE3413</f>
        <v>0.78148069470859716</v>
      </c>
      <c r="AG3413" s="22">
        <f>POWER((Table1[[#This Row],[$ESGF]]+Table1[[#This Row],[$ESGA]]+Table1[[#This Row],[XEV+/-]])/(Table1[[#This Row],[$ESGF]]+Table1[[#This Row],[$ESGA]]-Table1[[#This Row],[XEV+/-]]),1/0.65)</f>
        <v>0.94031241041730662</v>
      </c>
      <c r="AH3413" s="19">
        <v>-1.4971129601297726</v>
      </c>
      <c r="AI3413" s="19">
        <v>-9.1824461087812637</v>
      </c>
      <c r="AJ3413" s="19">
        <v>-7.6853331486514911</v>
      </c>
      <c r="AK3413" s="23">
        <v>0.15256988114271544</v>
      </c>
      <c r="AL3413" s="24">
        <v>0.92280798878481618</v>
      </c>
      <c r="AM3413" s="18">
        <v>0.2040622160283819</v>
      </c>
      <c r="AN3413" s="19">
        <v>-1.6393153571994758E-2</v>
      </c>
      <c r="AO3413" s="19">
        <v>0</v>
      </c>
      <c r="AP3413" s="19">
        <v>0</v>
      </c>
      <c r="AQ3413" s="19">
        <v>0</v>
      </c>
      <c r="AR3413" s="19">
        <v>0</v>
      </c>
      <c r="AS3413" s="23">
        <v>1.4378145219266716E-2</v>
      </c>
      <c r="AT3413" s="22">
        <f>EXP(Table1[[#This Row],[TmPPR]]/Table1[[#This Row],[PPCalc]])</f>
        <v>0.9267424993272203</v>
      </c>
      <c r="AU3413" s="18">
        <v>1.9230769230769232E-2</v>
      </c>
      <c r="AV3413" s="18">
        <v>-1.463067894373354E-3</v>
      </c>
      <c r="AW3413" s="19">
        <v>0</v>
      </c>
      <c r="AX3413" s="19">
        <v>0</v>
      </c>
      <c r="AY3413" s="19">
        <v>0</v>
      </c>
      <c r="AZ3413" s="19">
        <f>Table1[[#This Row],[$SHP]]/Table1[[#This Row],[SFrac]]</f>
        <v>0</v>
      </c>
      <c r="BA3413" s="23">
        <v>9.4640955873654328E-3</v>
      </c>
      <c r="BB3413" s="24">
        <v>1.0983363982380363</v>
      </c>
      <c r="BC3413" s="18">
        <v>1.2658227848101266E-2</v>
      </c>
      <c r="BD3413" s="18">
        <v>1.187299617563393E-3</v>
      </c>
      <c r="BE3413" s="22">
        <f>MAX(Table1[[#This Row],[$ESGA]],0)</f>
        <v>42.021212251870203</v>
      </c>
      <c r="BG3413" s="20"/>
    </row>
    <row r="3414" spans="1:59">
      <c r="A3414" s="20" t="s">
        <v>3472</v>
      </c>
      <c r="B3414" s="17" t="s">
        <v>1</v>
      </c>
      <c r="C3414" s="21">
        <v>96</v>
      </c>
      <c r="D3414" s="18">
        <v>1.1707317073170733</v>
      </c>
      <c r="E3414" s="21">
        <v>4</v>
      </c>
      <c r="F3414" s="21">
        <v>4</v>
      </c>
      <c r="G3414" s="21">
        <v>8</v>
      </c>
      <c r="H3414" s="21">
        <v>-18</v>
      </c>
      <c r="I3414" s="21">
        <v>4</v>
      </c>
      <c r="J3414" s="21">
        <v>4</v>
      </c>
      <c r="K3414" s="21">
        <v>8</v>
      </c>
      <c r="L3414" s="21">
        <v>0</v>
      </c>
      <c r="M3414" s="21">
        <v>0</v>
      </c>
      <c r="N3414" s="21">
        <v>0</v>
      </c>
      <c r="O3414" s="21">
        <v>0</v>
      </c>
      <c r="P3414" s="21">
        <v>0</v>
      </c>
      <c r="Q3414" s="21">
        <v>0</v>
      </c>
      <c r="R3414" s="21">
        <v>12</v>
      </c>
      <c r="S3414" s="21">
        <v>0</v>
      </c>
      <c r="T3414" s="21">
        <v>41</v>
      </c>
      <c r="U3414" s="21">
        <v>11</v>
      </c>
      <c r="V3414" s="19">
        <v>1.1088781401154626</v>
      </c>
      <c r="W3414" s="19">
        <v>0</v>
      </c>
      <c r="X3414" s="19">
        <v>10.891121859884537</v>
      </c>
      <c r="Y3414" s="19">
        <v>30</v>
      </c>
      <c r="Z3414" s="19">
        <v>4.3898282175098942</v>
      </c>
      <c r="AA3414" s="19">
        <v>4.3618739903069379</v>
      </c>
      <c r="AB3414" s="19">
        <v>8.7517022078168338</v>
      </c>
      <c r="AC3414" s="19">
        <v>7.475412302510211</v>
      </c>
      <c r="AD3414" s="19">
        <v>11.929637424296367</v>
      </c>
      <c r="AE3414" s="19">
        <v>32.827852505433363</v>
      </c>
      <c r="AF3414" s="22">
        <f>Table1[[#This Row],[$ESGF]]/AE3414</f>
        <v>0.3633998727855221</v>
      </c>
      <c r="AG3414" s="22">
        <f>POWER((Table1[[#This Row],[$ESGF]]+Table1[[#This Row],[$ESGA]]+Table1[[#This Row],[XEV+/-]])/(Table1[[#This Row],[$ESGF]]+Table1[[#This Row],[$ESGA]]-Table1[[#This Row],[XEV+/-]]),1/0.65)</f>
        <v>0.87366587950029406</v>
      </c>
      <c r="AH3414" s="19">
        <v>-1.9633071564726483</v>
      </c>
      <c r="AI3414" s="19">
        <v>-20.898215081137</v>
      </c>
      <c r="AJ3414" s="19">
        <v>-18.934907924664351</v>
      </c>
      <c r="AK3414" s="23">
        <v>0.11654124697696058</v>
      </c>
      <c r="AL3414" s="24">
        <v>0.81035312915463675</v>
      </c>
      <c r="AM3414" s="18">
        <v>0.13643853304619777</v>
      </c>
      <c r="AN3414" s="19">
        <v>-2.8690999352132877E-2</v>
      </c>
      <c r="AO3414" s="19">
        <v>0</v>
      </c>
      <c r="AP3414" s="19">
        <v>0</v>
      </c>
      <c r="AQ3414" s="19">
        <v>0</v>
      </c>
      <c r="AR3414" s="19">
        <v>0</v>
      </c>
      <c r="AS3414" s="23">
        <v>0</v>
      </c>
      <c r="AT3414" s="22" t="e">
        <f>EXP(Table1[[#This Row],[TmPPR]]/Table1[[#This Row],[PPCalc]])</f>
        <v>#DIV/0!</v>
      </c>
      <c r="AU3414" s="18">
        <v>0</v>
      </c>
      <c r="AV3414" s="18">
        <v>0</v>
      </c>
      <c r="AW3414" s="19">
        <v>0</v>
      </c>
      <c r="AX3414" s="19">
        <v>0</v>
      </c>
      <c r="AY3414" s="19">
        <v>0</v>
      </c>
      <c r="AZ3414" s="19">
        <f>Table1[[#This Row],[$SHP]]/Table1[[#This Row],[SFrac]]</f>
        <v>0</v>
      </c>
      <c r="BA3414" s="23">
        <v>0.17860333125292557</v>
      </c>
      <c r="BB3414" s="24">
        <v>1.0673205110293693</v>
      </c>
      <c r="BC3414" s="18">
        <v>0.20909658293025435</v>
      </c>
      <c r="BD3414" s="18">
        <v>1.3622916803090915E-2</v>
      </c>
      <c r="BE3414" s="22">
        <f>MAX(Table1[[#This Row],[$ESGA]],0)</f>
        <v>32.827852505433363</v>
      </c>
      <c r="BG3414" s="20"/>
    </row>
    <row r="3415" spans="1:59">
      <c r="A3415" s="20" t="s">
        <v>3473</v>
      </c>
      <c r="B3415" s="17" t="s">
        <v>65</v>
      </c>
      <c r="C3415" s="21">
        <v>93</v>
      </c>
      <c r="D3415" s="18">
        <v>1.1341463414634148</v>
      </c>
      <c r="E3415" s="21">
        <v>4</v>
      </c>
      <c r="F3415" s="21">
        <v>4</v>
      </c>
      <c r="G3415" s="21">
        <v>8</v>
      </c>
      <c r="H3415" s="21">
        <v>-11</v>
      </c>
      <c r="I3415" s="21">
        <v>4</v>
      </c>
      <c r="J3415" s="21">
        <v>4</v>
      </c>
      <c r="K3415" s="21">
        <v>8</v>
      </c>
      <c r="L3415" s="21">
        <v>0</v>
      </c>
      <c r="M3415" s="21">
        <v>0</v>
      </c>
      <c r="N3415" s="21">
        <v>0</v>
      </c>
      <c r="O3415" s="21">
        <v>0</v>
      </c>
      <c r="P3415" s="21">
        <v>0</v>
      </c>
      <c r="Q3415" s="21">
        <v>0</v>
      </c>
      <c r="R3415" s="21">
        <v>15</v>
      </c>
      <c r="S3415" s="21">
        <v>0</v>
      </c>
      <c r="T3415" s="21">
        <v>26</v>
      </c>
      <c r="U3415" s="21">
        <v>0</v>
      </c>
      <c r="V3415" s="19">
        <v>0</v>
      </c>
      <c r="W3415" s="19">
        <v>0</v>
      </c>
      <c r="X3415" s="19">
        <v>15</v>
      </c>
      <c r="Y3415" s="19">
        <v>26</v>
      </c>
      <c r="Z3415" s="19">
        <v>4.829014855764906</v>
      </c>
      <c r="AA3415" s="19">
        <v>4.871856434330609</v>
      </c>
      <c r="AB3415" s="19">
        <v>9.700871290095515</v>
      </c>
      <c r="AC3415" s="19">
        <v>8.553456406320775</v>
      </c>
      <c r="AD3415" s="19">
        <v>18.33372399658834</v>
      </c>
      <c r="AE3415" s="19">
        <v>31.608082443859811</v>
      </c>
      <c r="AF3415" s="22">
        <f>Table1[[#This Row],[$ESGF]]/AE3415</f>
        <v>0.58003278209462694</v>
      </c>
      <c r="AG3415" s="22">
        <f>POWER((Table1[[#This Row],[$ESGF]]+Table1[[#This Row],[$ESGA]]+Table1[[#This Row],[XEV+/-]])/(Table1[[#This Row],[$ESGF]]+Table1[[#This Row],[$ESGA]]-Table1[[#This Row],[XEV+/-]]),1/0.65)</f>
        <v>0.66931995483259532</v>
      </c>
      <c r="AH3415" s="19">
        <v>-6.4799340917817432</v>
      </c>
      <c r="AI3415" s="19">
        <v>-13.274358447271473</v>
      </c>
      <c r="AJ3415" s="19">
        <v>-6.7944243554897295</v>
      </c>
      <c r="AK3415" s="23">
        <v>0.11917761286279129</v>
      </c>
      <c r="AL3415" s="24">
        <v>0.66797693193643093</v>
      </c>
      <c r="AM3415" s="18">
        <v>0.13516485361267794</v>
      </c>
      <c r="AN3415" s="19">
        <v>-5.4539239977516127E-2</v>
      </c>
      <c r="AO3415" s="19">
        <v>0</v>
      </c>
      <c r="AP3415" s="19">
        <v>0</v>
      </c>
      <c r="AQ3415" s="19">
        <v>0</v>
      </c>
      <c r="AR3415" s="19">
        <v>0</v>
      </c>
      <c r="AS3415" s="23">
        <v>0</v>
      </c>
      <c r="AT3415" s="22" t="e">
        <f>EXP(Table1[[#This Row],[TmPPR]]/Table1[[#This Row],[PPCalc]])</f>
        <v>#DIV/0!</v>
      </c>
      <c r="AU3415" s="18">
        <v>0</v>
      </c>
      <c r="AV3415" s="18">
        <v>0</v>
      </c>
      <c r="AW3415" s="19">
        <v>0</v>
      </c>
      <c r="AX3415" s="19">
        <v>0</v>
      </c>
      <c r="AY3415" s="19">
        <v>0</v>
      </c>
      <c r="AZ3415" s="19">
        <f>Table1[[#This Row],[$SHP]]/Table1[[#This Row],[SFrac]]</f>
        <v>0</v>
      </c>
      <c r="BA3415" s="23">
        <v>0</v>
      </c>
      <c r="BB3415" s="24" t="e">
        <v>#DIV/0!</v>
      </c>
      <c r="BC3415" s="18">
        <v>0</v>
      </c>
      <c r="BD3415" s="18">
        <v>0</v>
      </c>
      <c r="BE3415" s="22">
        <f>MAX(Table1[[#This Row],[$ESGA]],0)</f>
        <v>31.608082443859811</v>
      </c>
      <c r="BG3415" s="20"/>
    </row>
    <row r="3416" spans="1:59">
      <c r="A3416" s="20" t="s">
        <v>3474</v>
      </c>
      <c r="B3416" s="17" t="s">
        <v>68</v>
      </c>
      <c r="C3416" s="21">
        <v>92</v>
      </c>
      <c r="D3416" s="18">
        <v>1.2190611664295874</v>
      </c>
      <c r="E3416" s="21">
        <v>2</v>
      </c>
      <c r="F3416" s="21">
        <v>6</v>
      </c>
      <c r="G3416" s="21">
        <v>8</v>
      </c>
      <c r="H3416" s="21">
        <v>4</v>
      </c>
      <c r="I3416" s="21">
        <v>2</v>
      </c>
      <c r="J3416" s="21">
        <v>4</v>
      </c>
      <c r="K3416" s="21">
        <v>6</v>
      </c>
      <c r="L3416" s="21">
        <v>0</v>
      </c>
      <c r="M3416" s="21">
        <v>2</v>
      </c>
      <c r="N3416" s="21">
        <v>2</v>
      </c>
      <c r="O3416" s="21">
        <v>0</v>
      </c>
      <c r="P3416" s="21">
        <v>0</v>
      </c>
      <c r="Q3416" s="21">
        <v>0</v>
      </c>
      <c r="R3416" s="21">
        <v>56</v>
      </c>
      <c r="S3416" s="21">
        <v>4</v>
      </c>
      <c r="T3416" s="21">
        <v>52</v>
      </c>
      <c r="U3416" s="21">
        <v>4</v>
      </c>
      <c r="V3416" s="19">
        <v>0.89118198874296439</v>
      </c>
      <c r="W3416" s="19">
        <v>0.5</v>
      </c>
      <c r="X3416" s="19">
        <v>51.108818011257029</v>
      </c>
      <c r="Y3416" s="19">
        <v>47.5</v>
      </c>
      <c r="Z3416" s="19">
        <v>2.1649881326576432</v>
      </c>
      <c r="AA3416" s="19">
        <v>4.5224286897857731</v>
      </c>
      <c r="AB3416" s="19">
        <v>6.6874168224434172</v>
      </c>
      <c r="AC3416" s="19">
        <v>5.485710648982173</v>
      </c>
      <c r="AD3416" s="19">
        <v>57.182141527715672</v>
      </c>
      <c r="AE3416" s="19">
        <v>53.474784495025844</v>
      </c>
      <c r="AF3416" s="22">
        <f>Table1[[#This Row],[$ESGF]]/AE3416</f>
        <v>1.0693290691622082</v>
      </c>
      <c r="AG3416" s="22">
        <f>POWER((Table1[[#This Row],[$ESGF]]+Table1[[#This Row],[$ESGA]]+Table1[[#This Row],[XEV+/-]])/(Table1[[#This Row],[$ESGF]]+Table1[[#This Row],[$ESGA]]-Table1[[#This Row],[XEV+/-]]),1/0.65)</f>
        <v>1.1172933116682064</v>
      </c>
      <c r="AH3416" s="19">
        <v>3.9869520379105294</v>
      </c>
      <c r="AI3416" s="19">
        <v>3.7073570326898277</v>
      </c>
      <c r="AJ3416" s="19">
        <v>-0.27959500522070169</v>
      </c>
      <c r="AK3416" s="23">
        <v>0.29444609814033629</v>
      </c>
      <c r="AL3416" s="24">
        <v>1.1109120762325455</v>
      </c>
      <c r="AM3416" s="18">
        <v>0.35894780384959912</v>
      </c>
      <c r="AN3416" s="19">
        <v>3.7754621128886195E-2</v>
      </c>
      <c r="AO3416" s="19">
        <v>0</v>
      </c>
      <c r="AP3416" s="19">
        <v>2.1473504974222335</v>
      </c>
      <c r="AQ3416" s="19">
        <v>2.1473504974222335</v>
      </c>
      <c r="AR3416" s="19">
        <v>1.7614788794490435</v>
      </c>
      <c r="AS3416" s="23">
        <v>4.5572410216517568E-2</v>
      </c>
      <c r="AT3416" s="22">
        <f>EXP(Table1[[#This Row],[TmPPR]]/Table1[[#This Row],[PPCalc]])</f>
        <v>1.2864699214978379</v>
      </c>
      <c r="AU3416" s="18">
        <v>5.5555555555555552E-2</v>
      </c>
      <c r="AV3416" s="18">
        <v>1.3994554020200722E-2</v>
      </c>
      <c r="AW3416" s="19">
        <v>0</v>
      </c>
      <c r="AX3416" s="19">
        <v>0</v>
      </c>
      <c r="AY3416" s="19">
        <v>0</v>
      </c>
      <c r="AZ3416" s="19">
        <f>Table1[[#This Row],[$SHP]]/Table1[[#This Row],[SFrac]]</f>
        <v>0</v>
      </c>
      <c r="BA3416" s="23">
        <v>8.3107659907045175E-2</v>
      </c>
      <c r="BB3416" s="24">
        <v>0.810528310925</v>
      </c>
      <c r="BC3416" s="18">
        <v>0.10131332082551595</v>
      </c>
      <c r="BD3416" s="18">
        <v>-2.1282788825193785E-2</v>
      </c>
      <c r="BE3416" s="22">
        <f>MAX(Table1[[#This Row],[$ESGA]],0)</f>
        <v>53.474784495025844</v>
      </c>
      <c r="BG3416" s="20"/>
    </row>
    <row r="3417" spans="1:59">
      <c r="A3417" s="20" t="s">
        <v>3475</v>
      </c>
      <c r="B3417" s="17" t="s">
        <v>65</v>
      </c>
      <c r="C3417" s="21">
        <v>90</v>
      </c>
      <c r="D3417" s="18">
        <v>1.0975609756097562</v>
      </c>
      <c r="E3417" s="21">
        <v>4</v>
      </c>
      <c r="F3417" s="21">
        <v>4</v>
      </c>
      <c r="G3417" s="21">
        <v>8</v>
      </c>
      <c r="H3417" s="21">
        <v>-5</v>
      </c>
      <c r="I3417" s="21">
        <v>4</v>
      </c>
      <c r="J3417" s="21">
        <v>4</v>
      </c>
      <c r="K3417" s="21">
        <v>8</v>
      </c>
      <c r="L3417" s="21">
        <v>0</v>
      </c>
      <c r="M3417" s="21">
        <v>0</v>
      </c>
      <c r="N3417" s="21">
        <v>0</v>
      </c>
      <c r="O3417" s="21">
        <v>0</v>
      </c>
      <c r="P3417" s="21">
        <v>0</v>
      </c>
      <c r="Q3417" s="21">
        <v>0</v>
      </c>
      <c r="R3417" s="21">
        <v>20</v>
      </c>
      <c r="S3417" s="21">
        <v>1</v>
      </c>
      <c r="T3417" s="21">
        <v>24</v>
      </c>
      <c r="U3417" s="21">
        <v>0</v>
      </c>
      <c r="V3417" s="19">
        <v>0</v>
      </c>
      <c r="W3417" s="19">
        <v>0.14285714285714285</v>
      </c>
      <c r="X3417" s="19">
        <v>19</v>
      </c>
      <c r="Y3417" s="19">
        <v>23.857142857142858</v>
      </c>
      <c r="Z3417" s="19">
        <v>4.3605535440939338</v>
      </c>
      <c r="AA3417" s="19">
        <v>4.3605535440939338</v>
      </c>
      <c r="AB3417" s="19">
        <v>8.7211070881878676</v>
      </c>
      <c r="AC3417" s="19">
        <v>7.9458975692378342</v>
      </c>
      <c r="AD3417" s="19">
        <v>20.767771966450269</v>
      </c>
      <c r="AE3417" s="19">
        <v>26.430548769453825</v>
      </c>
      <c r="AF3417" s="22">
        <f>Table1[[#This Row],[$ESGF]]/AE3417</f>
        <v>0.7857487995274578</v>
      </c>
      <c r="AG3417" s="22">
        <f>POWER((Table1[[#This Row],[$ESGF]]+Table1[[#This Row],[$ESGA]]+Table1[[#This Row],[XEV+/-]])/(Table1[[#This Row],[$ESGF]]+Table1[[#This Row],[$ESGA]]-Table1[[#This Row],[XEV+/-]]),1/0.65)</f>
        <v>0.87104729153132165</v>
      </c>
      <c r="AH3417" s="19">
        <v>-2.1163297962510286</v>
      </c>
      <c r="AI3417" s="19">
        <v>-5.6627768030035552</v>
      </c>
      <c r="AJ3417" s="19">
        <v>-3.5464470067525262</v>
      </c>
      <c r="AK3417" s="23">
        <v>0.12048909987622554</v>
      </c>
      <c r="AL3417" s="24">
        <v>0.87467961329484367</v>
      </c>
      <c r="AM3417" s="18">
        <v>0.13224413401049145</v>
      </c>
      <c r="AN3417" s="19">
        <v>-1.7707174262159966E-2</v>
      </c>
      <c r="AO3417" s="19">
        <v>0</v>
      </c>
      <c r="AP3417" s="19">
        <v>0</v>
      </c>
      <c r="AQ3417" s="19">
        <v>0</v>
      </c>
      <c r="AR3417" s="19">
        <v>0</v>
      </c>
      <c r="AS3417" s="23">
        <v>1.6269841269841268E-2</v>
      </c>
      <c r="AT3417" s="22">
        <f>EXP(Table1[[#This Row],[TmPPR]]/Table1[[#This Row],[PPCalc]])</f>
        <v>0.96030285503969703</v>
      </c>
      <c r="AU3417" s="18">
        <v>1.7857142857142856E-2</v>
      </c>
      <c r="AV3417" s="18">
        <v>-7.2333161200053035E-4</v>
      </c>
      <c r="AW3417" s="19">
        <v>0</v>
      </c>
      <c r="AX3417" s="19">
        <v>0</v>
      </c>
      <c r="AY3417" s="19">
        <v>0</v>
      </c>
      <c r="AZ3417" s="19">
        <f>Table1[[#This Row],[$SHP]]/Table1[[#This Row],[SFrac]]</f>
        <v>0</v>
      </c>
      <c r="BA3417" s="23">
        <v>0</v>
      </c>
      <c r="BB3417" s="24" t="e">
        <v>#DIV/0!</v>
      </c>
      <c r="BC3417" s="18">
        <v>0</v>
      </c>
      <c r="BD3417" s="18">
        <v>0</v>
      </c>
      <c r="BE3417" s="22">
        <f>MAX(Table1[[#This Row],[$ESGA]],0)</f>
        <v>26.430548769453825</v>
      </c>
      <c r="BG3417" s="20"/>
    </row>
    <row r="3418" spans="1:59">
      <c r="A3418" s="20" t="s">
        <v>3476</v>
      </c>
      <c r="B3418" s="17" t="s">
        <v>68</v>
      </c>
      <c r="C3418" s="21">
        <v>88</v>
      </c>
      <c r="D3418" s="18">
        <v>1.0731707317073171</v>
      </c>
      <c r="E3418" s="21">
        <v>0</v>
      </c>
      <c r="F3418" s="21">
        <v>8</v>
      </c>
      <c r="G3418" s="21">
        <v>8</v>
      </c>
      <c r="H3418" s="21">
        <v>3</v>
      </c>
      <c r="I3418" s="21">
        <v>0</v>
      </c>
      <c r="J3418" s="21">
        <v>8</v>
      </c>
      <c r="K3418" s="21">
        <v>8</v>
      </c>
      <c r="L3418" s="21">
        <v>0</v>
      </c>
      <c r="M3418" s="21">
        <v>0</v>
      </c>
      <c r="N3418" s="21">
        <v>0</v>
      </c>
      <c r="O3418" s="21">
        <v>0</v>
      </c>
      <c r="P3418" s="21">
        <v>0</v>
      </c>
      <c r="Q3418" s="21">
        <v>0</v>
      </c>
      <c r="R3418" s="21">
        <v>35</v>
      </c>
      <c r="S3418" s="21">
        <v>0</v>
      </c>
      <c r="T3418" s="21">
        <v>44</v>
      </c>
      <c r="U3418" s="21">
        <v>12</v>
      </c>
      <c r="V3418" s="19">
        <v>1.0080367393800229</v>
      </c>
      <c r="W3418" s="19">
        <v>0</v>
      </c>
      <c r="X3418" s="19">
        <v>33.991963260619976</v>
      </c>
      <c r="Y3418" s="19">
        <v>32</v>
      </c>
      <c r="Z3418" s="19">
        <v>0</v>
      </c>
      <c r="AA3418" s="19">
        <v>8.8560170021816464</v>
      </c>
      <c r="AB3418" s="19">
        <v>8.8560170021816464</v>
      </c>
      <c r="AC3418" s="19">
        <v>8.252197661123807</v>
      </c>
      <c r="AD3418" s="19">
        <v>37.437534029858028</v>
      </c>
      <c r="AE3418" s="19">
        <v>35.155796535683528</v>
      </c>
      <c r="AF3418" s="22">
        <f>Table1[[#This Row],[$ESGF]]/AE3418</f>
        <v>1.0649035925514734</v>
      </c>
      <c r="AG3418" s="22">
        <f>POWER((Table1[[#This Row],[$ESGF]]+Table1[[#This Row],[$ESGA]]+Table1[[#This Row],[XEV+/-]])/(Table1[[#This Row],[$ESGF]]+Table1[[#This Row],[$ESGA]]-Table1[[#This Row],[XEV+/-]]),1/0.65)</f>
        <v>0.99278034314654451</v>
      </c>
      <c r="AH3418" s="19">
        <v>-0.17094968377321207</v>
      </c>
      <c r="AI3418" s="19">
        <v>2.2817374941745032</v>
      </c>
      <c r="AJ3418" s="19">
        <v>2.4526871779477153</v>
      </c>
      <c r="AK3418" s="23">
        <v>0.19075781789307006</v>
      </c>
      <c r="AL3418" s="24">
        <v>1.0066576044275946</v>
      </c>
      <c r="AM3418" s="18">
        <v>0.20471570700719716</v>
      </c>
      <c r="AN3418" s="19">
        <v>1.3583993553959064E-3</v>
      </c>
      <c r="AO3418" s="19">
        <v>0</v>
      </c>
      <c r="AP3418" s="19">
        <v>0</v>
      </c>
      <c r="AQ3418" s="19">
        <v>0</v>
      </c>
      <c r="AR3418" s="19">
        <v>0</v>
      </c>
      <c r="AS3418" s="23">
        <v>0</v>
      </c>
      <c r="AT3418" s="22" t="e">
        <f>EXP(Table1[[#This Row],[TmPPR]]/Table1[[#This Row],[PPCalc]])</f>
        <v>#DIV/0!</v>
      </c>
      <c r="AU3418" s="18">
        <v>0</v>
      </c>
      <c r="AV3418" s="18">
        <v>0</v>
      </c>
      <c r="AW3418" s="19">
        <v>0</v>
      </c>
      <c r="AX3418" s="19">
        <v>0</v>
      </c>
      <c r="AY3418" s="19">
        <v>0</v>
      </c>
      <c r="AZ3418" s="19">
        <f>Table1[[#This Row],[$SHP]]/Table1[[#This Row],[SFrac]]</f>
        <v>0</v>
      </c>
      <c r="BA3418" s="23">
        <v>0.14727933757784503</v>
      </c>
      <c r="BB3418" s="24">
        <v>1.123357857675346</v>
      </c>
      <c r="BC3418" s="18">
        <v>0.15805587447378491</v>
      </c>
      <c r="BD3418" s="18">
        <v>1.8385420826766165E-2</v>
      </c>
      <c r="BE3418" s="22">
        <f>MAX(Table1[[#This Row],[$ESGA]],0)</f>
        <v>35.155796535683528</v>
      </c>
      <c r="BG3418" s="20"/>
    </row>
    <row r="3419" spans="1:59">
      <c r="A3419" s="20" t="s">
        <v>3477</v>
      </c>
      <c r="B3419" s="17" t="s">
        <v>68</v>
      </c>
      <c r="C3419" s="21">
        <v>85</v>
      </c>
      <c r="D3419" s="18">
        <v>1.0365853658536586</v>
      </c>
      <c r="E3419" s="21">
        <v>4</v>
      </c>
      <c r="F3419" s="21">
        <v>4</v>
      </c>
      <c r="G3419" s="21">
        <v>8</v>
      </c>
      <c r="H3419" s="21">
        <v>-3</v>
      </c>
      <c r="I3419" s="21">
        <v>4</v>
      </c>
      <c r="J3419" s="21">
        <v>3</v>
      </c>
      <c r="K3419" s="21">
        <v>7</v>
      </c>
      <c r="L3419" s="21">
        <v>0</v>
      </c>
      <c r="M3419" s="21">
        <v>0</v>
      </c>
      <c r="N3419" s="21">
        <v>0</v>
      </c>
      <c r="O3419" s="21">
        <v>0</v>
      </c>
      <c r="P3419" s="21">
        <v>1</v>
      </c>
      <c r="Q3419" s="21">
        <v>1</v>
      </c>
      <c r="R3419" s="21">
        <v>52</v>
      </c>
      <c r="S3419" s="21">
        <v>6</v>
      </c>
      <c r="T3419" s="21">
        <v>61</v>
      </c>
      <c r="U3419" s="21">
        <v>12</v>
      </c>
      <c r="V3419" s="19">
        <v>1.5737179487179487</v>
      </c>
      <c r="W3419" s="19">
        <v>1.1995341614906834</v>
      </c>
      <c r="X3419" s="19">
        <v>44.426282051282051</v>
      </c>
      <c r="Y3419" s="19">
        <v>47.800465838509318</v>
      </c>
      <c r="Z3419" s="19">
        <v>4.1984748020367135</v>
      </c>
      <c r="AA3419" s="19">
        <v>3.2759600414553729</v>
      </c>
      <c r="AB3419" s="19">
        <v>7.4744348434920855</v>
      </c>
      <c r="AC3419" s="19">
        <v>7.2106312607806</v>
      </c>
      <c r="AD3419" s="19">
        <v>49.097639281699067</v>
      </c>
      <c r="AE3419" s="19">
        <v>54.214775952748575</v>
      </c>
      <c r="AF3419" s="22">
        <f>Table1[[#This Row],[$ESGF]]/AE3419</f>
        <v>0.90561361582478184</v>
      </c>
      <c r="AG3419" s="22">
        <f>POWER((Table1[[#This Row],[$ESGF]]+Table1[[#This Row],[$ESGA]]+Table1[[#This Row],[XEV+/-]])/(Table1[[#This Row],[$ESGF]]+Table1[[#This Row],[$ESGA]]-Table1[[#This Row],[XEV+/-]]),1/0.65)</f>
        <v>1.0602969187129565</v>
      </c>
      <c r="AH3419" s="19">
        <v>1.9656346695737064</v>
      </c>
      <c r="AI3419" s="19">
        <v>-5.1171366710494928</v>
      </c>
      <c r="AJ3419" s="19">
        <v>-7.0827713406231991</v>
      </c>
      <c r="AK3419" s="23">
        <v>0.27025042598632837</v>
      </c>
      <c r="AL3419" s="24">
        <v>1.0569825550330527</v>
      </c>
      <c r="AM3419" s="18">
        <v>0.28013763669314529</v>
      </c>
      <c r="AN3419" s="19">
        <v>1.5524724285371652E-2</v>
      </c>
      <c r="AO3419" s="19">
        <v>0</v>
      </c>
      <c r="AP3419" s="19">
        <v>0</v>
      </c>
      <c r="AQ3419" s="19">
        <v>0</v>
      </c>
      <c r="AR3419" s="19">
        <v>0</v>
      </c>
      <c r="AS3419" s="23">
        <v>0.10710632078918524</v>
      </c>
      <c r="AT3419" s="22">
        <f>EXP(Table1[[#This Row],[TmPPR]]/Table1[[#This Row],[PPCalc]])</f>
        <v>0.95916260469078041</v>
      </c>
      <c r="AU3419" s="18">
        <v>0.1110248447204969</v>
      </c>
      <c r="AV3419" s="18">
        <v>-4.6291433702474868E-3</v>
      </c>
      <c r="AW3419" s="19">
        <v>0</v>
      </c>
      <c r="AX3419" s="19">
        <v>0</v>
      </c>
      <c r="AY3419" s="19">
        <v>0</v>
      </c>
      <c r="AZ3419" s="19">
        <f>Table1[[#This Row],[$SHP]]/Table1[[#This Row],[SFrac]]</f>
        <v>0</v>
      </c>
      <c r="BA3419" s="23">
        <v>0.16859744725019868</v>
      </c>
      <c r="BB3419" s="24">
        <v>1.2128044280161039</v>
      </c>
      <c r="BC3419" s="18">
        <v>0.17476564653984009</v>
      </c>
      <c r="BD3419" s="18">
        <v>3.3718477643875408E-2</v>
      </c>
      <c r="BE3419" s="22">
        <f>MAX(Table1[[#This Row],[$ESGA]],0)</f>
        <v>54.214775952748575</v>
      </c>
      <c r="BG3419" s="20"/>
    </row>
    <row r="3420" spans="1:59">
      <c r="A3420" s="20" t="s">
        <v>3478</v>
      </c>
      <c r="B3420" s="17" t="s">
        <v>68</v>
      </c>
      <c r="C3420" s="21">
        <v>82</v>
      </c>
      <c r="D3420" s="18">
        <v>1</v>
      </c>
      <c r="E3420" s="21">
        <v>2</v>
      </c>
      <c r="F3420" s="21">
        <v>6</v>
      </c>
      <c r="G3420" s="21">
        <v>8</v>
      </c>
      <c r="H3420" s="21">
        <v>-32</v>
      </c>
      <c r="I3420" s="21">
        <v>2</v>
      </c>
      <c r="J3420" s="21">
        <v>4</v>
      </c>
      <c r="K3420" s="21">
        <v>6</v>
      </c>
      <c r="L3420" s="21">
        <v>0</v>
      </c>
      <c r="M3420" s="21">
        <v>2</v>
      </c>
      <c r="N3420" s="21">
        <v>2</v>
      </c>
      <c r="O3420" s="21">
        <v>0</v>
      </c>
      <c r="P3420" s="21">
        <v>0</v>
      </c>
      <c r="Q3420" s="21">
        <v>0</v>
      </c>
      <c r="R3420" s="21">
        <v>39</v>
      </c>
      <c r="S3420" s="21">
        <v>6</v>
      </c>
      <c r="T3420" s="21">
        <v>82</v>
      </c>
      <c r="U3420" s="21">
        <v>17</v>
      </c>
      <c r="V3420" s="19">
        <v>1.3218390804597699</v>
      </c>
      <c r="W3420" s="19">
        <v>1.2261072261072261</v>
      </c>
      <c r="X3420" s="19">
        <v>31.678160919540229</v>
      </c>
      <c r="Y3420" s="19">
        <v>63.773892773892776</v>
      </c>
      <c r="Z3420" s="19">
        <v>2.478769795731008</v>
      </c>
      <c r="AA3420" s="19">
        <v>4.9146980128963129</v>
      </c>
      <c r="AB3420" s="19">
        <v>7.3934678086273209</v>
      </c>
      <c r="AC3420" s="19">
        <v>7.3934678086273209</v>
      </c>
      <c r="AD3420" s="19">
        <v>38.884295748589942</v>
      </c>
      <c r="AE3420" s="19">
        <v>78.284021353102261</v>
      </c>
      <c r="AF3420" s="22">
        <f>Table1[[#This Row],[$ESGF]]/AE3420</f>
        <v>0.49670794980244104</v>
      </c>
      <c r="AG3420" s="22">
        <f>POWER((Table1[[#This Row],[$ESGF]]+Table1[[#This Row],[$ESGA]]+Table1[[#This Row],[XEV+/-]])/(Table1[[#This Row],[$ESGF]]+Table1[[#This Row],[$ESGA]]-Table1[[#This Row],[XEV+/-]]),1/0.65)</f>
        <v>0.65111040784391405</v>
      </c>
      <c r="AH3420" s="19">
        <v>-16.23399492382838</v>
      </c>
      <c r="AI3420" s="19">
        <v>-39.399725604512327</v>
      </c>
      <c r="AJ3420" s="19">
        <v>-23.165730680683943</v>
      </c>
      <c r="AK3420" s="23">
        <v>0.30096599747986902</v>
      </c>
      <c r="AL3420" s="24">
        <v>0.63665889506273254</v>
      </c>
      <c r="AM3420" s="18">
        <v>0.30096599747986902</v>
      </c>
      <c r="AN3420" s="19">
        <v>-0.13589254441043086</v>
      </c>
      <c r="AO3420" s="19">
        <v>0</v>
      </c>
      <c r="AP3420" s="19">
        <v>2.0287259839582164</v>
      </c>
      <c r="AQ3420" s="19">
        <v>2.0287259839582164</v>
      </c>
      <c r="AR3420" s="19">
        <v>2.0287259839582164</v>
      </c>
      <c r="AS3420" s="23">
        <v>9.1841491841491846E-2</v>
      </c>
      <c r="AT3420" s="22">
        <f>EXP(Table1[[#This Row],[TmPPR]]/Table1[[#This Row],[PPCalc]])</f>
        <v>1.0166069431182658</v>
      </c>
      <c r="AU3420" s="18">
        <v>9.1841491841491846E-2</v>
      </c>
      <c r="AV3420" s="18">
        <v>1.5126804117083176E-3</v>
      </c>
      <c r="AW3420" s="19">
        <v>0</v>
      </c>
      <c r="AX3420" s="19">
        <v>0</v>
      </c>
      <c r="AY3420" s="19">
        <v>0</v>
      </c>
      <c r="AZ3420" s="19">
        <f>Table1[[#This Row],[$SHP]]/Table1[[#This Row],[SFrac]]</f>
        <v>0</v>
      </c>
      <c r="BA3420" s="23">
        <v>0.21839080459770113</v>
      </c>
      <c r="BB3420" s="24">
        <v>1.3756803595104139</v>
      </c>
      <c r="BC3420" s="18">
        <v>0.21839080459770113</v>
      </c>
      <c r="BD3420" s="18">
        <v>6.9655401120848864E-2</v>
      </c>
      <c r="BE3420" s="22">
        <f>MAX(Table1[[#This Row],[$ESGA]],0)</f>
        <v>78.284021353102261</v>
      </c>
      <c r="BG3420" s="20"/>
    </row>
    <row r="3421" spans="1:59">
      <c r="A3421" s="20" t="s">
        <v>3479</v>
      </c>
      <c r="B3421" s="17" t="s">
        <v>68</v>
      </c>
      <c r="C3421" s="21">
        <v>77</v>
      </c>
      <c r="D3421" s="18">
        <v>0.9552845528455286</v>
      </c>
      <c r="E3421" s="21">
        <v>2</v>
      </c>
      <c r="F3421" s="21">
        <v>6</v>
      </c>
      <c r="G3421" s="21">
        <v>8</v>
      </c>
      <c r="H3421" s="21">
        <v>12</v>
      </c>
      <c r="I3421" s="21">
        <v>2</v>
      </c>
      <c r="J3421" s="21">
        <v>6</v>
      </c>
      <c r="K3421" s="21">
        <v>8</v>
      </c>
      <c r="L3421" s="21">
        <v>0</v>
      </c>
      <c r="M3421" s="21">
        <v>0</v>
      </c>
      <c r="N3421" s="21">
        <v>0</v>
      </c>
      <c r="O3421" s="21">
        <v>0</v>
      </c>
      <c r="P3421" s="21">
        <v>0</v>
      </c>
      <c r="Q3421" s="21">
        <v>0</v>
      </c>
      <c r="R3421" s="21">
        <v>38</v>
      </c>
      <c r="S3421" s="21">
        <v>0</v>
      </c>
      <c r="T3421" s="21">
        <v>34</v>
      </c>
      <c r="U3421" s="21">
        <v>8</v>
      </c>
      <c r="V3421" s="19">
        <v>0.9</v>
      </c>
      <c r="W3421" s="19">
        <v>0</v>
      </c>
      <c r="X3421" s="19">
        <v>37.1</v>
      </c>
      <c r="Y3421" s="19">
        <v>26</v>
      </c>
      <c r="Z3421" s="19">
        <v>1.8532027733479344</v>
      </c>
      <c r="AA3421" s="19">
        <v>5.907781803244271</v>
      </c>
      <c r="AB3421" s="19">
        <v>7.7609845765922056</v>
      </c>
      <c r="AC3421" s="19">
        <v>8.1242647057092867</v>
      </c>
      <c r="AD3421" s="19">
        <v>36.186575169671926</v>
      </c>
      <c r="AE3421" s="19">
        <v>27.028009476316392</v>
      </c>
      <c r="AF3421" s="22">
        <f>Table1[[#This Row],[$ESGF]]/AE3421</f>
        <v>1.3388546130776235</v>
      </c>
      <c r="AG3421" s="22">
        <f>POWER((Table1[[#This Row],[$ESGF]]+Table1[[#This Row],[$ESGA]]+Table1[[#This Row],[XEV+/-]])/(Table1[[#This Row],[$ESGF]]+Table1[[#This Row],[$ESGA]]-Table1[[#This Row],[XEV+/-]]),1/0.65)</f>
        <v>0.90788719360785264</v>
      </c>
      <c r="AH3421" s="19">
        <v>-1.9846914143147898</v>
      </c>
      <c r="AI3421" s="19">
        <v>9.1585656933555377</v>
      </c>
      <c r="AJ3421" s="19">
        <v>11.143257107670326</v>
      </c>
      <c r="AK3421" s="23">
        <v>0.16227365781700939</v>
      </c>
      <c r="AL3421" s="24">
        <v>0.96986985895060551</v>
      </c>
      <c r="AM3421" s="18">
        <v>0.15501751864633012</v>
      </c>
      <c r="AN3421" s="19">
        <v>-4.7425102446406048E-3</v>
      </c>
      <c r="AO3421" s="19">
        <v>0</v>
      </c>
      <c r="AP3421" s="19">
        <v>0</v>
      </c>
      <c r="AQ3421" s="19">
        <v>0</v>
      </c>
      <c r="AR3421" s="19">
        <v>0</v>
      </c>
      <c r="AS3421" s="23">
        <v>0</v>
      </c>
      <c r="AT3421" s="22" t="e">
        <f>EXP(Table1[[#This Row],[TmPPR]]/Table1[[#This Row],[PPCalc]])</f>
        <v>#DIV/0!</v>
      </c>
      <c r="AU3421" s="18">
        <v>0</v>
      </c>
      <c r="AV3421" s="18">
        <v>0</v>
      </c>
      <c r="AW3421" s="19">
        <v>0</v>
      </c>
      <c r="AX3421" s="19">
        <v>0</v>
      </c>
      <c r="AY3421" s="19">
        <v>0</v>
      </c>
      <c r="AZ3421" s="19">
        <f>Table1[[#This Row],[$SHP]]/Table1[[#This Row],[SFrac]]</f>
        <v>0</v>
      </c>
      <c r="BA3421" s="23">
        <v>0.10468085106382978</v>
      </c>
      <c r="BB3421" s="24">
        <v>1.0878286904451964</v>
      </c>
      <c r="BC3421" s="18">
        <v>0.1</v>
      </c>
      <c r="BD3421" s="18">
        <v>8.4183682401696176E-3</v>
      </c>
      <c r="BE3421" s="22">
        <f>MAX(Table1[[#This Row],[$ESGA]],0)</f>
        <v>27.028009476316392</v>
      </c>
      <c r="BG3421" s="20"/>
    </row>
    <row r="3422" spans="1:59">
      <c r="A3422" s="20" t="s">
        <v>3480</v>
      </c>
      <c r="B3422" s="17" t="s">
        <v>68</v>
      </c>
      <c r="C3422" s="21">
        <v>66</v>
      </c>
      <c r="D3422" s="18">
        <v>0.84615384615384615</v>
      </c>
      <c r="E3422" s="21">
        <v>1</v>
      </c>
      <c r="F3422" s="21">
        <v>7</v>
      </c>
      <c r="G3422" s="21">
        <v>8</v>
      </c>
      <c r="H3422" s="21">
        <v>-34</v>
      </c>
      <c r="I3422" s="21">
        <v>1</v>
      </c>
      <c r="J3422" s="21">
        <v>6</v>
      </c>
      <c r="K3422" s="21">
        <v>7</v>
      </c>
      <c r="L3422" s="21">
        <v>0</v>
      </c>
      <c r="M3422" s="21">
        <v>1</v>
      </c>
      <c r="N3422" s="21">
        <v>1</v>
      </c>
      <c r="O3422" s="21">
        <v>0</v>
      </c>
      <c r="P3422" s="21">
        <v>0</v>
      </c>
      <c r="Q3422" s="21">
        <v>0</v>
      </c>
      <c r="R3422" s="21">
        <v>32</v>
      </c>
      <c r="S3422" s="21">
        <v>2</v>
      </c>
      <c r="T3422" s="21">
        <v>82</v>
      </c>
      <c r="U3422" s="21">
        <v>18</v>
      </c>
      <c r="V3422" s="19">
        <v>1.2203389830508475</v>
      </c>
      <c r="W3422" s="19">
        <v>0.35842880523731591</v>
      </c>
      <c r="X3422" s="19">
        <v>28.779661016949152</v>
      </c>
      <c r="Y3422" s="19">
        <v>63.641571194762683</v>
      </c>
      <c r="Z3422" s="19">
        <v>0.89663760896637612</v>
      </c>
      <c r="AA3422" s="19">
        <v>5.3798256537982567</v>
      </c>
      <c r="AB3422" s="19">
        <v>6.2764632627646328</v>
      </c>
      <c r="AC3422" s="19">
        <v>7.4176384014491115</v>
      </c>
      <c r="AD3422" s="19">
        <v>25.986572853261404</v>
      </c>
      <c r="AE3422" s="19">
        <v>57.49658305593541</v>
      </c>
      <c r="AF3422" s="22">
        <f>Table1[[#This Row],[$ESGF]]/AE3422</f>
        <v>0.45196725565379126</v>
      </c>
      <c r="AG3422" s="22">
        <f>POWER((Table1[[#This Row],[$ESGF]]+Table1[[#This Row],[$ESGA]]+Table1[[#This Row],[XEV+/-]])/(Table1[[#This Row],[$ESGF]]+Table1[[#This Row],[$ESGA]]-Table1[[#This Row],[XEV+/-]]),1/0.65)</f>
        <v>0.73127281234352026</v>
      </c>
      <c r="AH3422" s="19">
        <v>-8.4623110697472104</v>
      </c>
      <c r="AI3422" s="19">
        <v>-31.51001020267401</v>
      </c>
      <c r="AJ3422" s="19">
        <v>-23.047699132926798</v>
      </c>
      <c r="AK3422" s="23">
        <v>0.24337522655488689</v>
      </c>
      <c r="AL3422" s="24">
        <v>0.67824921922266324</v>
      </c>
      <c r="AM3422" s="18">
        <v>0.20593288400798121</v>
      </c>
      <c r="AN3422" s="19">
        <v>-7.9951481448442052E-2</v>
      </c>
      <c r="AO3422" s="19">
        <v>0</v>
      </c>
      <c r="AP3422" s="19">
        <v>1.0052688099872473</v>
      </c>
      <c r="AQ3422" s="19">
        <v>1.0052688099872473</v>
      </c>
      <c r="AR3422" s="19">
        <v>1.1880449572576559</v>
      </c>
      <c r="AS3422" s="23">
        <v>4.7872340425531922E-2</v>
      </c>
      <c r="AT3422" s="22">
        <f>EXP(Table1[[#This Row],[TmPPR]]/Table1[[#This Row],[PPCalc]])</f>
        <v>0.83363613110749757</v>
      </c>
      <c r="AU3422" s="18">
        <v>4.0507364975450086E-2</v>
      </c>
      <c r="AV3422" s="18">
        <v>-7.370649869419499E-3</v>
      </c>
      <c r="AW3422" s="19">
        <v>0</v>
      </c>
      <c r="AX3422" s="19">
        <v>0</v>
      </c>
      <c r="AY3422" s="19">
        <v>0</v>
      </c>
      <c r="AZ3422" s="19">
        <f>Table1[[#This Row],[$SHP]]/Table1[[#This Row],[SFrac]]</f>
        <v>0</v>
      </c>
      <c r="BA3422" s="23">
        <v>0.36055469953775043</v>
      </c>
      <c r="BB3422" s="24">
        <v>1.3149294805641554</v>
      </c>
      <c r="BC3422" s="18">
        <v>0.30508474576271188</v>
      </c>
      <c r="BD3422" s="18">
        <v>8.3527028311832952E-2</v>
      </c>
      <c r="BE3422" s="22">
        <f>MAX(Table1[[#This Row],[$ESGA]],0)</f>
        <v>57.49658305593541</v>
      </c>
      <c r="BG3422" s="20"/>
    </row>
    <row r="3423" spans="1:59">
      <c r="A3423" s="20" t="s">
        <v>3481</v>
      </c>
      <c r="B3423" s="17" t="s">
        <v>68</v>
      </c>
      <c r="C3423" s="21">
        <v>58</v>
      </c>
      <c r="D3423" s="18">
        <v>0.70731707317073167</v>
      </c>
      <c r="E3423" s="21">
        <v>1</v>
      </c>
      <c r="F3423" s="21">
        <v>7</v>
      </c>
      <c r="G3423" s="21">
        <v>8</v>
      </c>
      <c r="H3423" s="21">
        <v>11</v>
      </c>
      <c r="I3423" s="21">
        <v>1</v>
      </c>
      <c r="J3423" s="21">
        <v>7</v>
      </c>
      <c r="K3423" s="21">
        <v>8</v>
      </c>
      <c r="L3423" s="21">
        <v>0</v>
      </c>
      <c r="M3423" s="21">
        <v>0</v>
      </c>
      <c r="N3423" s="21">
        <v>0</v>
      </c>
      <c r="O3423" s="21">
        <v>0</v>
      </c>
      <c r="P3423" s="21">
        <v>0</v>
      </c>
      <c r="Q3423" s="21">
        <v>0</v>
      </c>
      <c r="R3423" s="21">
        <v>18</v>
      </c>
      <c r="S3423" s="21">
        <v>0</v>
      </c>
      <c r="T3423" s="21">
        <v>8</v>
      </c>
      <c r="U3423" s="21">
        <v>1</v>
      </c>
      <c r="V3423" s="19">
        <v>0.125</v>
      </c>
      <c r="W3423" s="19">
        <v>0</v>
      </c>
      <c r="X3423" s="19">
        <v>17.875</v>
      </c>
      <c r="Y3423" s="19">
        <v>7</v>
      </c>
      <c r="Z3423" s="19">
        <v>1.0970831519373094</v>
      </c>
      <c r="AA3423" s="19">
        <v>8.1315404095623371</v>
      </c>
      <c r="AB3423" s="19">
        <v>9.2286235614996457</v>
      </c>
      <c r="AC3423" s="19">
        <v>13.047364345568464</v>
      </c>
      <c r="AD3423" s="19">
        <v>20.707261611411226</v>
      </c>
      <c r="AE3423" s="19">
        <v>8.0920866321883711</v>
      </c>
      <c r="AF3423" s="22">
        <f>Table1[[#This Row],[$ESGF]]/AE3423</f>
        <v>2.5589520419915832</v>
      </c>
      <c r="AG3423" s="22">
        <f>POWER((Table1[[#This Row],[$ESGF]]+Table1[[#This Row],[$ESGA]]+Table1[[#This Row],[XEV+/-]])/(Table1[[#This Row],[$ESGF]]+Table1[[#This Row],[$ESGA]]-Table1[[#This Row],[XEV+/-]]),1/0.65)</f>
        <v>1.1199484218342535</v>
      </c>
      <c r="AH3423" s="19">
        <v>1.0598226296678246</v>
      </c>
      <c r="AI3423" s="19">
        <v>12.615174979222855</v>
      </c>
      <c r="AJ3423" s="19">
        <v>11.555352349555031</v>
      </c>
      <c r="AK3423" s="23">
        <v>0.10745232050002565</v>
      </c>
      <c r="AL3423" s="24">
        <v>1.1351038732503504</v>
      </c>
      <c r="AM3423" s="18">
        <v>7.6002860841481557E-2</v>
      </c>
      <c r="AN3423" s="19">
        <v>9.6313990798813955E-3</v>
      </c>
      <c r="AO3423" s="19">
        <v>0</v>
      </c>
      <c r="AP3423" s="19">
        <v>0</v>
      </c>
      <c r="AQ3423" s="19">
        <v>0</v>
      </c>
      <c r="AR3423" s="19">
        <v>0</v>
      </c>
      <c r="AS3423" s="23">
        <v>0</v>
      </c>
      <c r="AT3423" s="22" t="e">
        <f>EXP(Table1[[#This Row],[TmPPR]]/Table1[[#This Row],[PPCalc]])</f>
        <v>#DIV/0!</v>
      </c>
      <c r="AU3423" s="18">
        <v>0</v>
      </c>
      <c r="AV3423" s="18">
        <v>0</v>
      </c>
      <c r="AW3423" s="19">
        <v>0</v>
      </c>
      <c r="AX3423" s="19">
        <v>0</v>
      </c>
      <c r="AY3423" s="19">
        <v>0</v>
      </c>
      <c r="AZ3423" s="19">
        <f>Table1[[#This Row],[$SHP]]/Table1[[#This Row],[SFrac]]</f>
        <v>0</v>
      </c>
      <c r="BA3423" s="23">
        <v>2.2090517241379313E-2</v>
      </c>
      <c r="BB3423" s="24">
        <v>0.98597334498579847</v>
      </c>
      <c r="BC3423" s="18">
        <v>1.5625E-2</v>
      </c>
      <c r="BD3423" s="18">
        <v>-2.2071809731055988E-4</v>
      </c>
      <c r="BE3423" s="22">
        <f>MAX(Table1[[#This Row],[$ESGA]],0)</f>
        <v>8.0920866321883711</v>
      </c>
      <c r="BG3423" s="20"/>
    </row>
    <row r="3424" spans="1:59">
      <c r="A3424" s="20" t="s">
        <v>3482</v>
      </c>
      <c r="B3424" s="17" t="s">
        <v>59</v>
      </c>
      <c r="C3424" s="21">
        <v>57</v>
      </c>
      <c r="D3424" s="18">
        <v>0.9542682926829269</v>
      </c>
      <c r="E3424" s="21">
        <v>5</v>
      </c>
      <c r="F3424" s="21">
        <v>3</v>
      </c>
      <c r="G3424" s="21">
        <v>8</v>
      </c>
      <c r="H3424" s="21">
        <v>-9</v>
      </c>
      <c r="I3424" s="21">
        <v>4</v>
      </c>
      <c r="J3424" s="21">
        <v>2</v>
      </c>
      <c r="K3424" s="21">
        <v>6</v>
      </c>
      <c r="L3424" s="21">
        <v>1</v>
      </c>
      <c r="M3424" s="21">
        <v>1</v>
      </c>
      <c r="N3424" s="21">
        <v>2</v>
      </c>
      <c r="O3424" s="21">
        <v>0</v>
      </c>
      <c r="P3424" s="21">
        <v>0</v>
      </c>
      <c r="Q3424" s="21">
        <v>0</v>
      </c>
      <c r="R3424" s="21">
        <v>10</v>
      </c>
      <c r="S3424" s="21">
        <v>2</v>
      </c>
      <c r="T3424" s="21">
        <v>17</v>
      </c>
      <c r="U3424" s="21">
        <v>0</v>
      </c>
      <c r="V3424" s="19">
        <v>0</v>
      </c>
      <c r="W3424" s="19">
        <v>0.52380952380952372</v>
      </c>
      <c r="X3424" s="19">
        <v>8</v>
      </c>
      <c r="Y3424" s="19">
        <v>16.476190476190474</v>
      </c>
      <c r="Z3424" s="19">
        <v>6.5763223800540329</v>
      </c>
      <c r="AA3424" s="19">
        <v>2.1827015072854721</v>
      </c>
      <c r="AB3424" s="19">
        <v>8.7590238873395059</v>
      </c>
      <c r="AC3424" s="19">
        <v>9.1787854154867663</v>
      </c>
      <c r="AD3424" s="19">
        <v>12.415083467569701</v>
      </c>
      <c r="AE3424" s="19">
        <v>23.139358526660473</v>
      </c>
      <c r="AF3424" s="22">
        <f>Table1[[#This Row],[$ESGF]]/AE3424</f>
        <v>0.53653533451523361</v>
      </c>
      <c r="AG3424" s="22">
        <f>POWER((Table1[[#This Row],[$ESGF]]+Table1[[#This Row],[$ESGA]]+Table1[[#This Row],[XEV+/-]])/(Table1[[#This Row],[$ESGF]]+Table1[[#This Row],[$ESGA]]-Table1[[#This Row],[XEV+/-]]),1/0.65)</f>
        <v>1.0419860847376867</v>
      </c>
      <c r="AH3424" s="19">
        <v>0.47522050640454072</v>
      </c>
      <c r="AI3424" s="19">
        <v>-10.724275059090774</v>
      </c>
      <c r="AJ3424" s="19">
        <v>-11.199495565495315</v>
      </c>
      <c r="AK3424" s="23">
        <v>0.10315343690799879</v>
      </c>
      <c r="AL3424" s="24">
        <v>1.0205159899803351</v>
      </c>
      <c r="AM3424" s="18">
        <v>9.8436054122572017E-2</v>
      </c>
      <c r="AN3424" s="19">
        <v>1.9990759970201612E-3</v>
      </c>
      <c r="AO3424" s="19">
        <v>1.1060521791355358</v>
      </c>
      <c r="AP3424" s="19">
        <v>1.1060521791355358</v>
      </c>
      <c r="AQ3424" s="19">
        <v>2.2121043582710715</v>
      </c>
      <c r="AR3424" s="19">
        <v>2.3181157492425286</v>
      </c>
      <c r="AS3424" s="23">
        <v>4.9901110603985999E-2</v>
      </c>
      <c r="AT3424" s="22">
        <f>EXP(Table1[[#This Row],[TmPPR]]/Table1[[#This Row],[PPCalc]])</f>
        <v>0.65770265172258524</v>
      </c>
      <c r="AU3424" s="18">
        <v>4.7619047619047616E-2</v>
      </c>
      <c r="AV3424" s="18">
        <v>-1.9952492708153028E-2</v>
      </c>
      <c r="AW3424" s="19">
        <v>0</v>
      </c>
      <c r="AX3424" s="19">
        <v>0</v>
      </c>
      <c r="AY3424" s="19">
        <v>0</v>
      </c>
      <c r="AZ3424" s="19">
        <f>Table1[[#This Row],[$SHP]]/Table1[[#This Row],[SFrac]]</f>
        <v>0</v>
      </c>
      <c r="BA3424" s="23">
        <v>0</v>
      </c>
      <c r="BB3424" s="24" t="e">
        <v>#DIV/0!</v>
      </c>
      <c r="BC3424" s="18">
        <v>0</v>
      </c>
      <c r="BD3424" s="18">
        <v>0</v>
      </c>
      <c r="BE3424" s="22">
        <f>MAX(Table1[[#This Row],[$ESGA]],0)</f>
        <v>23.139358526660473</v>
      </c>
      <c r="BG3424" s="20"/>
    </row>
    <row r="3425" spans="1:59">
      <c r="A3425" s="20" t="s">
        <v>3483</v>
      </c>
      <c r="B3425" s="17" t="s">
        <v>59</v>
      </c>
      <c r="C3425" s="21">
        <v>55</v>
      </c>
      <c r="D3425" s="18">
        <v>0.6707317073170731</v>
      </c>
      <c r="E3425" s="21">
        <v>4</v>
      </c>
      <c r="F3425" s="21">
        <v>4</v>
      </c>
      <c r="G3425" s="21">
        <v>8</v>
      </c>
      <c r="H3425" s="21">
        <v>-12</v>
      </c>
      <c r="I3425" s="21">
        <v>4</v>
      </c>
      <c r="J3425" s="21">
        <v>3</v>
      </c>
      <c r="K3425" s="21">
        <v>7</v>
      </c>
      <c r="L3425" s="21">
        <v>0</v>
      </c>
      <c r="M3425" s="21">
        <v>1</v>
      </c>
      <c r="N3425" s="21">
        <v>1</v>
      </c>
      <c r="O3425" s="21">
        <v>0</v>
      </c>
      <c r="P3425" s="21">
        <v>0</v>
      </c>
      <c r="Q3425" s="21">
        <v>0</v>
      </c>
      <c r="R3425" s="21">
        <v>14</v>
      </c>
      <c r="S3425" s="21">
        <v>2</v>
      </c>
      <c r="T3425" s="21">
        <v>24</v>
      </c>
      <c r="U3425" s="21">
        <v>0</v>
      </c>
      <c r="V3425" s="19">
        <v>0</v>
      </c>
      <c r="W3425" s="19">
        <v>0.28571428571428575</v>
      </c>
      <c r="X3425" s="19">
        <v>12</v>
      </c>
      <c r="Y3425" s="19">
        <v>23.714285714285715</v>
      </c>
      <c r="Z3425" s="19">
        <v>4.6108975199861604</v>
      </c>
      <c r="AA3425" s="19">
        <v>3.4025319119303896</v>
      </c>
      <c r="AB3425" s="19">
        <v>8.0134294319165491</v>
      </c>
      <c r="AC3425" s="19">
        <v>11.947294789402857</v>
      </c>
      <c r="AD3425" s="19">
        <v>13.641811540679193</v>
      </c>
      <c r="AE3425" s="19">
        <v>26.616224148379018</v>
      </c>
      <c r="AF3425" s="22">
        <f>Table1[[#This Row],[$ESGF]]/AE3425</f>
        <v>0.51253744575599414</v>
      </c>
      <c r="AG3425" s="22">
        <f>POWER((Table1[[#This Row],[$ESGF]]+Table1[[#This Row],[$ESGA]]+Table1[[#This Row],[XEV+/-]])/(Table1[[#This Row],[$ESGF]]+Table1[[#This Row],[$ESGA]]-Table1[[#This Row],[XEV+/-]]),1/0.65)</f>
        <v>0.88755454597562977</v>
      </c>
      <c r="AH3425" s="19">
        <v>-1.5599309324191604</v>
      </c>
      <c r="AI3425" s="19">
        <v>-12.974412607699824</v>
      </c>
      <c r="AJ3425" s="19">
        <v>-11.414481675280664</v>
      </c>
      <c r="AK3425" s="23">
        <v>0.16420593339125095</v>
      </c>
      <c r="AL3425" s="24">
        <v>0.86825090988481279</v>
      </c>
      <c r="AM3425" s="18">
        <v>0.11013812605510732</v>
      </c>
      <c r="AN3425" s="19">
        <v>-1.5559713029468621E-2</v>
      </c>
      <c r="AO3425" s="19">
        <v>0</v>
      </c>
      <c r="AP3425" s="19">
        <v>0.82349167468579587</v>
      </c>
      <c r="AQ3425" s="19">
        <v>0.82349167468579587</v>
      </c>
      <c r="AR3425" s="19">
        <v>1.227751224077005</v>
      </c>
      <c r="AS3425" s="23">
        <v>3.8724911452184187E-2</v>
      </c>
      <c r="AT3425" s="22">
        <f>EXP(Table1[[#This Row],[TmPPR]]/Table1[[#This Row],[PPCalc]])</f>
        <v>1.0971638469960796</v>
      </c>
      <c r="AU3425" s="18">
        <v>2.5974025974025976E-2</v>
      </c>
      <c r="AV3425" s="18">
        <v>2.408533228516886E-3</v>
      </c>
      <c r="AW3425" s="19">
        <v>0</v>
      </c>
      <c r="AX3425" s="19">
        <v>0</v>
      </c>
      <c r="AY3425" s="19">
        <v>0</v>
      </c>
      <c r="AZ3425" s="19">
        <f>Table1[[#This Row],[$SHP]]/Table1[[#This Row],[SFrac]]</f>
        <v>0</v>
      </c>
      <c r="BA3425" s="23">
        <v>0</v>
      </c>
      <c r="BB3425" s="24" t="e">
        <v>#DIV/0!</v>
      </c>
      <c r="BC3425" s="18">
        <v>0</v>
      </c>
      <c r="BD3425" s="18">
        <v>0</v>
      </c>
      <c r="BE3425" s="22">
        <f>MAX(Table1[[#This Row],[$ESGA]],0)</f>
        <v>26.616224148379018</v>
      </c>
      <c r="BG3425" s="20"/>
    </row>
    <row r="3426" spans="1:59">
      <c r="A3426" s="20" t="s">
        <v>3484</v>
      </c>
      <c r="B3426" s="17" t="s">
        <v>1</v>
      </c>
      <c r="C3426" s="21">
        <v>51</v>
      </c>
      <c r="D3426" s="18">
        <v>0.77743902439024393</v>
      </c>
      <c r="E3426" s="21">
        <v>2</v>
      </c>
      <c r="F3426" s="21">
        <v>6</v>
      </c>
      <c r="G3426" s="21">
        <v>8</v>
      </c>
      <c r="H3426" s="21">
        <v>-12</v>
      </c>
      <c r="I3426" s="21">
        <v>2</v>
      </c>
      <c r="J3426" s="21">
        <v>1</v>
      </c>
      <c r="K3426" s="21">
        <v>3</v>
      </c>
      <c r="L3426" s="21">
        <v>0</v>
      </c>
      <c r="M3426" s="21">
        <v>5</v>
      </c>
      <c r="N3426" s="21">
        <v>5</v>
      </c>
      <c r="O3426" s="21">
        <v>0</v>
      </c>
      <c r="P3426" s="21">
        <v>0</v>
      </c>
      <c r="Q3426" s="21">
        <v>0</v>
      </c>
      <c r="R3426" s="21">
        <v>13</v>
      </c>
      <c r="S3426" s="21">
        <v>6</v>
      </c>
      <c r="T3426" s="21">
        <v>19</v>
      </c>
      <c r="U3426" s="21">
        <v>0</v>
      </c>
      <c r="V3426" s="19">
        <v>0</v>
      </c>
      <c r="W3426" s="19">
        <v>0.73015873015873012</v>
      </c>
      <c r="X3426" s="19">
        <v>7</v>
      </c>
      <c r="Y3426" s="19">
        <v>18.269841269841269</v>
      </c>
      <c r="Z3426" s="19">
        <v>2.9453482258692882</v>
      </c>
      <c r="AA3426" s="19">
        <v>1.0898082744702322</v>
      </c>
      <c r="AB3426" s="19">
        <v>4.0351565003395207</v>
      </c>
      <c r="AC3426" s="19">
        <v>5.1903189494563247</v>
      </c>
      <c r="AD3426" s="19">
        <v>9.1601212751492724</v>
      </c>
      <c r="AE3426" s="19">
        <v>25.543318185459874</v>
      </c>
      <c r="AF3426" s="22">
        <f>Table1[[#This Row],[$ESGF]]/AE3426</f>
        <v>0.35861125045075487</v>
      </c>
      <c r="AG3426" s="22">
        <f>POWER((Table1[[#This Row],[$ESGF]]+Table1[[#This Row],[$ESGA]]+Table1[[#This Row],[XEV+/-]])/(Table1[[#This Row],[$ESGF]]+Table1[[#This Row],[$ESGA]]-Table1[[#This Row],[XEV+/-]]),1/0.65)</f>
        <v>1.2474066031659694</v>
      </c>
      <c r="AH3426" s="19">
        <v>2.4890452844023598</v>
      </c>
      <c r="AI3426" s="19">
        <v>-16.383196910310602</v>
      </c>
      <c r="AJ3426" s="19">
        <v>-18.87224219471296</v>
      </c>
      <c r="AK3426" s="23">
        <v>0.12029449384375104</v>
      </c>
      <c r="AL3426" s="24">
        <v>1.1948292059349821</v>
      </c>
      <c r="AM3426" s="18">
        <v>9.3521633933404014E-2</v>
      </c>
      <c r="AN3426" s="19">
        <v>1.664715490377032E-2</v>
      </c>
      <c r="AO3426" s="19">
        <v>0</v>
      </c>
      <c r="AP3426" s="19">
        <v>10.115044614954883</v>
      </c>
      <c r="AQ3426" s="19">
        <v>10.115044614954883</v>
      </c>
      <c r="AR3426" s="19">
        <v>13.010724053745887</v>
      </c>
      <c r="AS3426" s="23">
        <v>0.33177715530656704</v>
      </c>
      <c r="AT3426" s="22">
        <f>EXP(Table1[[#This Row],[TmPPR]]/Table1[[#This Row],[PPCalc]])</f>
        <v>0.81894424128713994</v>
      </c>
      <c r="AU3426" s="18">
        <v>0.25793650793650791</v>
      </c>
      <c r="AV3426" s="18">
        <v>-5.152005209804731E-2</v>
      </c>
      <c r="AW3426" s="19">
        <v>0</v>
      </c>
      <c r="AX3426" s="19">
        <v>0</v>
      </c>
      <c r="AY3426" s="19">
        <v>0</v>
      </c>
      <c r="AZ3426" s="19">
        <f>Table1[[#This Row],[$SHP]]/Table1[[#This Row],[SFrac]]</f>
        <v>0</v>
      </c>
      <c r="BA3426" s="23">
        <v>0</v>
      </c>
      <c r="BB3426" s="24" t="e">
        <v>#DIV/0!</v>
      </c>
      <c r="BC3426" s="18">
        <v>0</v>
      </c>
      <c r="BD3426" s="18">
        <v>0</v>
      </c>
      <c r="BE3426" s="22">
        <f>MAX(Table1[[#This Row],[$ESGA]],0)</f>
        <v>25.543318185459874</v>
      </c>
      <c r="BG3426" s="20"/>
    </row>
    <row r="3427" spans="1:59">
      <c r="A3427" s="20" t="s">
        <v>3485</v>
      </c>
      <c r="B3427" s="17" t="s">
        <v>65</v>
      </c>
      <c r="C3427" s="21">
        <v>50</v>
      </c>
      <c r="D3427" s="18">
        <v>0.6097560975609756</v>
      </c>
      <c r="E3427" s="21">
        <v>4</v>
      </c>
      <c r="F3427" s="21">
        <v>4</v>
      </c>
      <c r="G3427" s="21">
        <v>8</v>
      </c>
      <c r="H3427" s="21">
        <v>-1</v>
      </c>
      <c r="I3427" s="21">
        <v>4</v>
      </c>
      <c r="J3427" s="21">
        <v>4</v>
      </c>
      <c r="K3427" s="21">
        <v>8</v>
      </c>
      <c r="L3427" s="21">
        <v>0</v>
      </c>
      <c r="M3427" s="21">
        <v>0</v>
      </c>
      <c r="N3427" s="21">
        <v>0</v>
      </c>
      <c r="O3427" s="21">
        <v>0</v>
      </c>
      <c r="P3427" s="21">
        <v>0</v>
      </c>
      <c r="Q3427" s="21">
        <v>0</v>
      </c>
      <c r="R3427" s="21">
        <v>12</v>
      </c>
      <c r="S3427" s="21">
        <v>0</v>
      </c>
      <c r="T3427" s="21">
        <v>25</v>
      </c>
      <c r="U3427" s="21">
        <v>12</v>
      </c>
      <c r="V3427" s="19">
        <v>1.3846153846153846</v>
      </c>
      <c r="W3427" s="19">
        <v>0</v>
      </c>
      <c r="X3427" s="19">
        <v>10.615384615384615</v>
      </c>
      <c r="Y3427" s="19">
        <v>13</v>
      </c>
      <c r="Z3427" s="19">
        <v>4.716157205240175</v>
      </c>
      <c r="AA3427" s="19">
        <v>4.716157205240175</v>
      </c>
      <c r="AB3427" s="19">
        <v>9.43231441048035</v>
      </c>
      <c r="AC3427" s="19">
        <v>15.468995633187774</v>
      </c>
      <c r="AD3427" s="19">
        <v>12.576301256615922</v>
      </c>
      <c r="AE3427" s="19">
        <v>15.327510917030569</v>
      </c>
      <c r="AF3427" s="22">
        <f>Table1[[#This Row],[$ESGF]]/AE3427</f>
        <v>0.8205051247193863</v>
      </c>
      <c r="AG3427" s="22">
        <f>POWER((Table1[[#This Row],[$ESGF]]+Table1[[#This Row],[$ESGA]]+Table1[[#This Row],[XEV+/-]])/(Table1[[#This Row],[$ESGF]]+Table1[[#This Row],[$ESGA]]-Table1[[#This Row],[XEV+/-]]),1/0.65)</f>
        <v>0.95159050003324885</v>
      </c>
      <c r="AH3427" s="19">
        <v>-0.44995620817265025</v>
      </c>
      <c r="AI3427" s="19">
        <v>-2.7512096604146468</v>
      </c>
      <c r="AJ3427" s="19">
        <v>-2.3012534522419967</v>
      </c>
      <c r="AK3427" s="23">
        <v>0.11940812552477989</v>
      </c>
      <c r="AL3427" s="24">
        <v>0.9388865380093111</v>
      </c>
      <c r="AM3427" s="18">
        <v>7.2809832637060909E-2</v>
      </c>
      <c r="AN3427" s="19">
        <v>-4.5914346346061265E-3</v>
      </c>
      <c r="AO3427" s="19">
        <v>0</v>
      </c>
      <c r="AP3427" s="19">
        <v>0</v>
      </c>
      <c r="AQ3427" s="19">
        <v>0</v>
      </c>
      <c r="AR3427" s="19">
        <v>0</v>
      </c>
      <c r="AS3427" s="23">
        <v>0</v>
      </c>
      <c r="AT3427" s="22" t="e">
        <f>EXP(Table1[[#This Row],[TmPPR]]/Table1[[#This Row],[PPCalc]])</f>
        <v>#DIV/0!</v>
      </c>
      <c r="AU3427" s="18">
        <v>0</v>
      </c>
      <c r="AV3427" s="18">
        <v>0</v>
      </c>
      <c r="AW3427" s="19">
        <v>0</v>
      </c>
      <c r="AX3427" s="19">
        <v>0</v>
      </c>
      <c r="AY3427" s="19">
        <v>0</v>
      </c>
      <c r="AZ3427" s="19">
        <f>Table1[[#This Row],[$SHP]]/Table1[[#This Row],[SFrac]]</f>
        <v>0</v>
      </c>
      <c r="BA3427" s="23">
        <v>0.25230769230769234</v>
      </c>
      <c r="BB3427" s="24">
        <v>0.93105397508092458</v>
      </c>
      <c r="BC3427" s="18">
        <v>0.15384615384615385</v>
      </c>
      <c r="BD3427" s="18">
        <v>-1.0990465846657535E-2</v>
      </c>
      <c r="BE3427" s="22">
        <f>MAX(Table1[[#This Row],[$ESGA]],0)</f>
        <v>15.327510917030569</v>
      </c>
      <c r="BG3427" s="20"/>
    </row>
    <row r="3428" spans="1:59">
      <c r="A3428" s="20" t="s">
        <v>3486</v>
      </c>
      <c r="B3428" s="17" t="s">
        <v>68</v>
      </c>
      <c r="C3428" s="21">
        <v>50</v>
      </c>
      <c r="D3428" s="18">
        <v>0.6097560975609756</v>
      </c>
      <c r="E3428" s="21">
        <v>2</v>
      </c>
      <c r="F3428" s="21">
        <v>6</v>
      </c>
      <c r="G3428" s="21">
        <v>8</v>
      </c>
      <c r="H3428" s="21">
        <v>-8</v>
      </c>
      <c r="I3428" s="21">
        <v>1</v>
      </c>
      <c r="J3428" s="21">
        <v>2</v>
      </c>
      <c r="K3428" s="21">
        <v>3</v>
      </c>
      <c r="L3428" s="21">
        <v>1</v>
      </c>
      <c r="M3428" s="21">
        <v>4</v>
      </c>
      <c r="N3428" s="21">
        <v>5</v>
      </c>
      <c r="O3428" s="21">
        <v>0</v>
      </c>
      <c r="P3428" s="21">
        <v>0</v>
      </c>
      <c r="Q3428" s="21">
        <v>0</v>
      </c>
      <c r="R3428" s="21">
        <v>29</v>
      </c>
      <c r="S3428" s="21">
        <v>12</v>
      </c>
      <c r="T3428" s="21">
        <v>27</v>
      </c>
      <c r="U3428" s="21">
        <v>2</v>
      </c>
      <c r="V3428" s="19">
        <v>0.29166666666666663</v>
      </c>
      <c r="W3428" s="19">
        <v>1.4696471357965746</v>
      </c>
      <c r="X3428" s="19">
        <v>16.708333333333332</v>
      </c>
      <c r="Y3428" s="19">
        <v>23.530352864203426</v>
      </c>
      <c r="Z3428" s="19">
        <v>1.1920529801324504</v>
      </c>
      <c r="AA3428" s="19">
        <v>2.4049089273555713</v>
      </c>
      <c r="AB3428" s="19">
        <v>3.5969619074880215</v>
      </c>
      <c r="AC3428" s="19">
        <v>5.8990175282803552</v>
      </c>
      <c r="AD3428" s="19">
        <v>19.953480910784911</v>
      </c>
      <c r="AE3428" s="19">
        <v>28.044968534725445</v>
      </c>
      <c r="AF3428" s="22">
        <f>Table1[[#This Row],[$ESGF]]/AE3428</f>
        <v>0.71148166510076105</v>
      </c>
      <c r="AG3428" s="22">
        <f>POWER((Table1[[#This Row],[$ESGF]]+Table1[[#This Row],[$ESGA]]+Table1[[#This Row],[XEV+/-]])/(Table1[[#This Row],[$ESGF]]+Table1[[#This Row],[$ESGA]]-Table1[[#This Row],[XEV+/-]]),1/0.65)</f>
        <v>0.91748504727115698</v>
      </c>
      <c r="AH3428" s="19">
        <v>-1.3430622617456101</v>
      </c>
      <c r="AI3428" s="19">
        <v>-8.0914876239405338</v>
      </c>
      <c r="AJ3428" s="19">
        <v>-6.7484253621949222</v>
      </c>
      <c r="AK3428" s="23">
        <v>0.2130444754949517</v>
      </c>
      <c r="AL3428" s="24">
        <v>0.90556303112882253</v>
      </c>
      <c r="AM3428" s="18">
        <v>0.12990516798472665</v>
      </c>
      <c r="AN3428" s="19">
        <v>-1.2886384151122508E-2</v>
      </c>
      <c r="AO3428" s="19">
        <v>0.9943661971830986</v>
      </c>
      <c r="AP3428" s="19">
        <v>4.2658420052673138</v>
      </c>
      <c r="AQ3428" s="19">
        <v>5.2602082024504124</v>
      </c>
      <c r="AR3428" s="19">
        <v>8.6267414520186758</v>
      </c>
      <c r="AS3428" s="23">
        <v>0.32293802993731374</v>
      </c>
      <c r="AT3428" s="22">
        <f>EXP(Table1[[#This Row],[TmPPR]]/Table1[[#This Row],[PPCalc]])</f>
        <v>1.100420045870133</v>
      </c>
      <c r="AU3428" s="18">
        <v>0.19691343288860594</v>
      </c>
      <c r="AV3428" s="18">
        <v>1.8843033681728728E-2</v>
      </c>
      <c r="AW3428" s="19">
        <v>0</v>
      </c>
      <c r="AX3428" s="19">
        <v>0</v>
      </c>
      <c r="AY3428" s="19">
        <v>0</v>
      </c>
      <c r="AZ3428" s="19">
        <f>Table1[[#This Row],[$SHP]]/Table1[[#This Row],[SFrac]]</f>
        <v>0</v>
      </c>
      <c r="BA3428" s="23">
        <v>6.8333333333333329E-2</v>
      </c>
      <c r="BB3428" s="24">
        <v>0.90109890109890101</v>
      </c>
      <c r="BC3428" s="18">
        <v>4.1666666666666664E-2</v>
      </c>
      <c r="BD3428" s="18">
        <v>-4.3391774688582088E-3</v>
      </c>
      <c r="BE3428" s="22">
        <f>MAX(Table1[[#This Row],[$ESGA]],0)</f>
        <v>28.044968534725445</v>
      </c>
      <c r="BG3428" s="20"/>
    </row>
    <row r="3429" spans="1:59">
      <c r="A3429" s="20" t="s">
        <v>3487</v>
      </c>
      <c r="B3429" s="17" t="s">
        <v>68</v>
      </c>
      <c r="C3429" s="21">
        <v>49</v>
      </c>
      <c r="D3429" s="18">
        <v>1.0121951219512195</v>
      </c>
      <c r="E3429" s="21">
        <v>3</v>
      </c>
      <c r="F3429" s="21">
        <v>5</v>
      </c>
      <c r="G3429" s="21">
        <v>8</v>
      </c>
      <c r="H3429" s="21">
        <v>1</v>
      </c>
      <c r="I3429" s="21">
        <v>3</v>
      </c>
      <c r="J3429" s="21">
        <v>5</v>
      </c>
      <c r="K3429" s="21">
        <v>8</v>
      </c>
      <c r="L3429" s="21">
        <v>0</v>
      </c>
      <c r="M3429" s="21">
        <v>0</v>
      </c>
      <c r="N3429" s="21">
        <v>0</v>
      </c>
      <c r="O3429" s="21">
        <v>0</v>
      </c>
      <c r="P3429" s="21">
        <v>0</v>
      </c>
      <c r="Q3429" s="21">
        <v>0</v>
      </c>
      <c r="R3429" s="21">
        <v>35</v>
      </c>
      <c r="S3429" s="21">
        <v>0</v>
      </c>
      <c r="T3429" s="21">
        <v>50</v>
      </c>
      <c r="U3429" s="21">
        <v>16</v>
      </c>
      <c r="V3429" s="19">
        <v>1.0158371040723981</v>
      </c>
      <c r="W3429" s="19">
        <v>0</v>
      </c>
      <c r="X3429" s="19">
        <v>33.984162895927604</v>
      </c>
      <c r="Y3429" s="19">
        <v>34</v>
      </c>
      <c r="Z3429" s="19">
        <v>5.484089370345294</v>
      </c>
      <c r="AA3429" s="19">
        <v>9.1401489505754903</v>
      </c>
      <c r="AB3429" s="19">
        <v>14.624238320920785</v>
      </c>
      <c r="AC3429" s="19">
        <v>14.448042678500052</v>
      </c>
      <c r="AD3429" s="19">
        <v>62.265900875983377</v>
      </c>
      <c r="AE3429" s="19">
        <v>62.153012863913339</v>
      </c>
      <c r="AF3429" s="22">
        <f>Table1[[#This Row],[$ESGF]]/AE3429</f>
        <v>1.0018162918717586</v>
      </c>
      <c r="AG3429" s="22">
        <f>POWER((Table1[[#This Row],[$ESGF]]+Table1[[#This Row],[$ESGA]]+Table1[[#This Row],[XEV+/-]])/(Table1[[#This Row],[$ESGF]]+Table1[[#This Row],[$ESGA]]-Table1[[#This Row],[XEV+/-]]),1/0.65)</f>
        <v>0.91283746480751271</v>
      </c>
      <c r="AH3429" s="19">
        <v>-3.68659351352983</v>
      </c>
      <c r="AI3429" s="19">
        <v>0.11288801207003987</v>
      </c>
      <c r="AJ3429" s="19">
        <v>3.79948152559987</v>
      </c>
      <c r="AK3429" s="23">
        <v>0.32959441923827776</v>
      </c>
      <c r="AL3429" s="24">
        <v>0.94272982064661703</v>
      </c>
      <c r="AM3429" s="18">
        <v>0.33361386337532994</v>
      </c>
      <c r="AN3429" s="19">
        <v>-1.9675060362786413E-2</v>
      </c>
      <c r="AO3429" s="19">
        <v>0</v>
      </c>
      <c r="AP3429" s="19">
        <v>0</v>
      </c>
      <c r="AQ3429" s="19">
        <v>0</v>
      </c>
      <c r="AR3429" s="19">
        <v>0</v>
      </c>
      <c r="AS3429" s="23">
        <v>0</v>
      </c>
      <c r="AT3429" s="22" t="e">
        <f>EXP(Table1[[#This Row],[TmPPR]]/Table1[[#This Row],[PPCalc]])</f>
        <v>#DIV/0!</v>
      </c>
      <c r="AU3429" s="18">
        <v>0</v>
      </c>
      <c r="AV3429" s="18">
        <v>0</v>
      </c>
      <c r="AW3429" s="19">
        <v>0</v>
      </c>
      <c r="AX3429" s="19">
        <v>0</v>
      </c>
      <c r="AY3429" s="19">
        <v>0</v>
      </c>
      <c r="AZ3429" s="19">
        <f>Table1[[#This Row],[$SHP]]/Table1[[#This Row],[SFrac]]</f>
        <v>0</v>
      </c>
      <c r="BA3429" s="23">
        <v>0.44480183176143484</v>
      </c>
      <c r="BB3429" s="24">
        <v>1.0922475257109479</v>
      </c>
      <c r="BC3429" s="18">
        <v>0.45022624434389136</v>
      </c>
      <c r="BD3429" s="18">
        <v>3.9726848830465067E-2</v>
      </c>
      <c r="BE3429" s="22">
        <f>MAX(Table1[[#This Row],[$ESGA]],0)</f>
        <v>62.153012863913339</v>
      </c>
      <c r="BG3429" s="20"/>
    </row>
    <row r="3430" spans="1:59">
      <c r="A3430" s="20" t="s">
        <v>3488</v>
      </c>
      <c r="B3430" s="17" t="s">
        <v>1</v>
      </c>
      <c r="C3430" s="21">
        <v>47</v>
      </c>
      <c r="D3430" s="18">
        <v>0.57317073170731703</v>
      </c>
      <c r="E3430" s="21">
        <v>2</v>
      </c>
      <c r="F3430" s="21">
        <v>6</v>
      </c>
      <c r="G3430" s="21">
        <v>8</v>
      </c>
      <c r="H3430" s="21">
        <v>-6</v>
      </c>
      <c r="I3430" s="21">
        <v>2</v>
      </c>
      <c r="J3430" s="21">
        <v>6</v>
      </c>
      <c r="K3430" s="21">
        <v>8</v>
      </c>
      <c r="L3430" s="21">
        <v>0</v>
      </c>
      <c r="M3430" s="21">
        <v>0</v>
      </c>
      <c r="N3430" s="21">
        <v>0</v>
      </c>
      <c r="O3430" s="21">
        <v>0</v>
      </c>
      <c r="P3430" s="21">
        <v>0</v>
      </c>
      <c r="Q3430" s="21">
        <v>0</v>
      </c>
      <c r="R3430" s="21">
        <v>10</v>
      </c>
      <c r="S3430" s="21">
        <v>0</v>
      </c>
      <c r="T3430" s="21">
        <v>17</v>
      </c>
      <c r="U3430" s="21">
        <v>1</v>
      </c>
      <c r="V3430" s="19">
        <v>5.1724137931034482E-2</v>
      </c>
      <c r="W3430" s="19">
        <v>0</v>
      </c>
      <c r="X3430" s="19">
        <v>9.9482758620689644</v>
      </c>
      <c r="Y3430" s="19">
        <v>16</v>
      </c>
      <c r="Z3430" s="19">
        <v>2.1827015072854721</v>
      </c>
      <c r="AA3430" s="19">
        <v>6.5445754975924109</v>
      </c>
      <c r="AB3430" s="19">
        <v>8.7272770048778838</v>
      </c>
      <c r="AC3430" s="19">
        <v>15.226313072340139</v>
      </c>
      <c r="AD3430" s="19">
        <v>10.85049001084024</v>
      </c>
      <c r="AE3430" s="19">
        <v>17.487585616167227</v>
      </c>
      <c r="AF3430" s="22">
        <f>Table1[[#This Row],[$ESGF]]/AE3430</f>
        <v>0.62046815661099552</v>
      </c>
      <c r="AG3430" s="22">
        <f>POWER((Table1[[#This Row],[$ESGF]]+Table1[[#This Row],[$ESGA]]+Table1[[#This Row],[XEV+/-]])/(Table1[[#This Row],[$ESGF]]+Table1[[#This Row],[$ESGA]]-Table1[[#This Row],[XEV+/-]]),1/0.65)</f>
        <v>0.92553380325071333</v>
      </c>
      <c r="AH3430" s="19">
        <v>-0.71255244628890968</v>
      </c>
      <c r="AI3430" s="19">
        <v>-6.6370956053269872</v>
      </c>
      <c r="AJ3430" s="19">
        <v>-5.9245431590380768</v>
      </c>
      <c r="AK3430" s="23">
        <v>0.13497685330121331</v>
      </c>
      <c r="AL3430" s="24">
        <v>0.91427580352694293</v>
      </c>
      <c r="AM3430" s="18">
        <v>7.7364781770207627E-2</v>
      </c>
      <c r="AN3430" s="19">
        <v>-6.9336637314406143E-3</v>
      </c>
      <c r="AO3430" s="19">
        <v>0</v>
      </c>
      <c r="AP3430" s="19">
        <v>0</v>
      </c>
      <c r="AQ3430" s="19">
        <v>0</v>
      </c>
      <c r="AR3430" s="19">
        <v>0</v>
      </c>
      <c r="AS3430" s="23">
        <v>0</v>
      </c>
      <c r="AT3430" s="22" t="e">
        <f>EXP(Table1[[#This Row],[TmPPR]]/Table1[[#This Row],[PPCalc]])</f>
        <v>#DIV/0!</v>
      </c>
      <c r="AU3430" s="18">
        <v>0</v>
      </c>
      <c r="AV3430" s="18">
        <v>0</v>
      </c>
      <c r="AW3430" s="19">
        <v>0</v>
      </c>
      <c r="AX3430" s="19">
        <v>0</v>
      </c>
      <c r="AY3430" s="19">
        <v>0</v>
      </c>
      <c r="AZ3430" s="19">
        <f>Table1[[#This Row],[$SHP]]/Table1[[#This Row],[SFrac]]</f>
        <v>0</v>
      </c>
      <c r="BA3430" s="23">
        <v>3.0080704328686723E-2</v>
      </c>
      <c r="BB3430" s="24">
        <v>1.2525761937297699</v>
      </c>
      <c r="BC3430" s="18">
        <v>1.7241379310344827E-2</v>
      </c>
      <c r="BD3430" s="18">
        <v>3.8827997490309169E-3</v>
      </c>
      <c r="BE3430" s="22">
        <f>MAX(Table1[[#This Row],[$ESGA]],0)</f>
        <v>17.487585616167227</v>
      </c>
      <c r="BG3430" s="20"/>
    </row>
    <row r="3431" spans="1:59">
      <c r="A3431" s="20" t="s">
        <v>3489</v>
      </c>
      <c r="B3431" s="17" t="s">
        <v>1</v>
      </c>
      <c r="C3431" s="21">
        <v>47</v>
      </c>
      <c r="D3431" s="18">
        <v>0.60256410256410264</v>
      </c>
      <c r="E3431" s="21">
        <v>2</v>
      </c>
      <c r="F3431" s="21">
        <v>6</v>
      </c>
      <c r="G3431" s="21">
        <v>8</v>
      </c>
      <c r="H3431" s="21">
        <v>-10</v>
      </c>
      <c r="I3431" s="21">
        <v>2</v>
      </c>
      <c r="J3431" s="21">
        <v>6</v>
      </c>
      <c r="K3431" s="21">
        <v>8</v>
      </c>
      <c r="L3431" s="21">
        <v>0</v>
      </c>
      <c r="M3431" s="21">
        <v>0</v>
      </c>
      <c r="N3431" s="21">
        <v>0</v>
      </c>
      <c r="O3431" s="21">
        <v>0</v>
      </c>
      <c r="P3431" s="21">
        <v>0</v>
      </c>
      <c r="Q3431" s="21">
        <v>0</v>
      </c>
      <c r="R3431" s="21">
        <v>10</v>
      </c>
      <c r="S3431" s="21">
        <v>0</v>
      </c>
      <c r="T3431" s="21">
        <v>25</v>
      </c>
      <c r="U3431" s="21">
        <v>5</v>
      </c>
      <c r="V3431" s="19">
        <v>0.15873015873015872</v>
      </c>
      <c r="W3431" s="19">
        <v>0</v>
      </c>
      <c r="X3431" s="19">
        <v>9.8412698412698418</v>
      </c>
      <c r="Y3431" s="19">
        <v>20</v>
      </c>
      <c r="Z3431" s="19">
        <v>1.7932752179327522</v>
      </c>
      <c r="AA3431" s="19">
        <v>5.3798256537982567</v>
      </c>
      <c r="AB3431" s="19">
        <v>7.173100871731009</v>
      </c>
      <c r="AC3431" s="19">
        <v>11.904295063723801</v>
      </c>
      <c r="AD3431" s="19">
        <v>8.824052659669098</v>
      </c>
      <c r="AE3431" s="19">
        <v>17.932752179327522</v>
      </c>
      <c r="AF3431" s="22">
        <f>Table1[[#This Row],[$ESGF]]/AE3431</f>
        <v>0.49206349206349204</v>
      </c>
      <c r="AG3431" s="22">
        <f>POWER((Table1[[#This Row],[$ESGF]]+Table1[[#This Row],[$ESGA]]+Table1[[#This Row],[XEV+/-]])/(Table1[[#This Row],[$ESGF]]+Table1[[#This Row],[$ESGA]]-Table1[[#This Row],[XEV+/-]]),1/0.65)</f>
        <v>0.51856067792322791</v>
      </c>
      <c r="AH3431" s="19">
        <v>-5.6254655638255731</v>
      </c>
      <c r="AI3431" s="19">
        <v>-9.1086995196584244</v>
      </c>
      <c r="AJ3431" s="19">
        <v>-3.4832339558328513</v>
      </c>
      <c r="AK3431" s="23">
        <v>0.12049588691924458</v>
      </c>
      <c r="AL3431" s="24">
        <v>0.51660516605166051</v>
      </c>
      <c r="AM3431" s="18">
        <v>7.2606495964160203E-2</v>
      </c>
      <c r="AN3431" s="19">
        <v>-4.795487694544262E-2</v>
      </c>
      <c r="AO3431" s="19">
        <v>0</v>
      </c>
      <c r="AP3431" s="19">
        <v>0</v>
      </c>
      <c r="AQ3431" s="19">
        <v>0</v>
      </c>
      <c r="AR3431" s="19">
        <v>0</v>
      </c>
      <c r="AS3431" s="23">
        <v>0</v>
      </c>
      <c r="AT3431" s="22" t="e">
        <f>EXP(Table1[[#This Row],[TmPPR]]/Table1[[#This Row],[PPCalc]])</f>
        <v>#DIV/0!</v>
      </c>
      <c r="AU3431" s="18">
        <v>0</v>
      </c>
      <c r="AV3431" s="18">
        <v>0</v>
      </c>
      <c r="AW3431" s="19">
        <v>0</v>
      </c>
      <c r="AX3431" s="19">
        <v>0</v>
      </c>
      <c r="AY3431" s="19">
        <v>0</v>
      </c>
      <c r="AZ3431" s="19">
        <f>Table1[[#This Row],[$SHP]]/Table1[[#This Row],[SFrac]]</f>
        <v>0</v>
      </c>
      <c r="BA3431" s="23">
        <v>0.13171225937183381</v>
      </c>
      <c r="BB3431" s="24">
        <v>1.4248504402769375</v>
      </c>
      <c r="BC3431" s="18">
        <v>7.9365079365079361E-2</v>
      </c>
      <c r="BD3431" s="18">
        <v>2.8100543969913846E-2</v>
      </c>
      <c r="BE3431" s="22">
        <f>MAX(Table1[[#This Row],[$ESGA]],0)</f>
        <v>17.932752179327522</v>
      </c>
      <c r="BG3431" s="20"/>
    </row>
    <row r="3432" spans="1:59">
      <c r="A3432" s="20" t="s">
        <v>3490</v>
      </c>
      <c r="B3432" s="17" t="s">
        <v>65</v>
      </c>
      <c r="C3432" s="21">
        <v>44</v>
      </c>
      <c r="D3432" s="18">
        <v>0.55000000000000004</v>
      </c>
      <c r="E3432" s="21">
        <v>3</v>
      </c>
      <c r="F3432" s="21">
        <v>5</v>
      </c>
      <c r="G3432" s="21">
        <v>8</v>
      </c>
      <c r="H3432" s="21">
        <v>-13</v>
      </c>
      <c r="I3432" s="21">
        <v>3</v>
      </c>
      <c r="J3432" s="21">
        <v>3</v>
      </c>
      <c r="K3432" s="21">
        <v>6</v>
      </c>
      <c r="L3432" s="21">
        <v>0</v>
      </c>
      <c r="M3432" s="21">
        <v>2</v>
      </c>
      <c r="N3432" s="21">
        <v>2</v>
      </c>
      <c r="O3432" s="21">
        <v>0</v>
      </c>
      <c r="P3432" s="21">
        <v>0</v>
      </c>
      <c r="Q3432" s="21">
        <v>0</v>
      </c>
      <c r="R3432" s="21">
        <v>17</v>
      </c>
      <c r="S3432" s="21">
        <v>2</v>
      </c>
      <c r="T3432" s="21">
        <v>28</v>
      </c>
      <c r="U3432" s="21">
        <v>0</v>
      </c>
      <c r="V3432" s="19">
        <v>0</v>
      </c>
      <c r="W3432" s="19">
        <v>0.70967741935483875</v>
      </c>
      <c r="X3432" s="19">
        <v>15</v>
      </c>
      <c r="Y3432" s="19">
        <v>27.29032258064516</v>
      </c>
      <c r="Z3432" s="19">
        <v>2.3634847853272194</v>
      </c>
      <c r="AA3432" s="19">
        <v>2.3634847853272194</v>
      </c>
      <c r="AB3432" s="19">
        <v>4.7269695706544388</v>
      </c>
      <c r="AC3432" s="19">
        <v>8.5944901284626152</v>
      </c>
      <c r="AD3432" s="19">
        <v>11.817423926636097</v>
      </c>
      <c r="AE3432" s="19">
        <v>21.500087402008901</v>
      </c>
      <c r="AF3432" s="22">
        <f>Table1[[#This Row],[$ESGF]]/AE3432</f>
        <v>0.54964539007092195</v>
      </c>
      <c r="AG3432" s="22">
        <f>POWER((Table1[[#This Row],[$ESGF]]+Table1[[#This Row],[$ESGA]]+Table1[[#This Row],[XEV+/-]])/(Table1[[#This Row],[$ESGF]]+Table1[[#This Row],[$ESGA]]-Table1[[#This Row],[XEV+/-]]),1/0.65)</f>
        <v>0.73363737211882196</v>
      </c>
      <c r="AH3432" s="19">
        <v>-3.3426450843140803</v>
      </c>
      <c r="AI3432" s="19">
        <v>-9.682663475372804</v>
      </c>
      <c r="AJ3432" s="19">
        <v>-6.3400183910587238</v>
      </c>
      <c r="AK3432" s="23">
        <v>0.15502317661526818</v>
      </c>
      <c r="AL3432" s="24">
        <v>0.7162629757785467</v>
      </c>
      <c r="AM3432" s="18">
        <v>8.5262747138397502E-2</v>
      </c>
      <c r="AN3432" s="19">
        <v>-2.8452851856432083E-2</v>
      </c>
      <c r="AO3432" s="19">
        <v>0</v>
      </c>
      <c r="AP3432" s="19">
        <v>1.4892595107570512</v>
      </c>
      <c r="AQ3432" s="19">
        <v>1.4892595107570512</v>
      </c>
      <c r="AR3432" s="19">
        <v>2.70774456501282</v>
      </c>
      <c r="AS3432" s="23">
        <v>5.8651026392961873E-2</v>
      </c>
      <c r="AT3432" s="22">
        <f>EXP(Table1[[#This Row],[TmPPR]]/Table1[[#This Row],[PPCalc]])</f>
        <v>0.5888593469633665</v>
      </c>
      <c r="AU3432" s="18">
        <v>3.2258064516129031E-2</v>
      </c>
      <c r="AV3432" s="18">
        <v>-1.7082836244205857E-2</v>
      </c>
      <c r="AW3432" s="19">
        <v>0</v>
      </c>
      <c r="AX3432" s="19">
        <v>0</v>
      </c>
      <c r="AY3432" s="19">
        <v>0</v>
      </c>
      <c r="AZ3432" s="19">
        <f>Table1[[#This Row],[$SHP]]/Table1[[#This Row],[SFrac]]</f>
        <v>0</v>
      </c>
      <c r="BA3432" s="23">
        <v>0</v>
      </c>
      <c r="BB3432" s="24" t="e">
        <v>#DIV/0!</v>
      </c>
      <c r="BC3432" s="18">
        <v>0</v>
      </c>
      <c r="BD3432" s="18">
        <v>0</v>
      </c>
      <c r="BE3432" s="22">
        <f>MAX(Table1[[#This Row],[$ESGA]],0)</f>
        <v>21.500087402008901</v>
      </c>
      <c r="BG3432" s="20"/>
    </row>
    <row r="3433" spans="1:59">
      <c r="A3433" s="20" t="s">
        <v>3491</v>
      </c>
      <c r="B3433" s="17" t="s">
        <v>59</v>
      </c>
      <c r="C3433" s="21">
        <v>43</v>
      </c>
      <c r="D3433" s="18">
        <v>0.52439024390243905</v>
      </c>
      <c r="E3433" s="21">
        <v>4</v>
      </c>
      <c r="F3433" s="21">
        <v>4</v>
      </c>
      <c r="G3433" s="21">
        <v>8</v>
      </c>
      <c r="H3433" s="21">
        <v>3</v>
      </c>
      <c r="I3433" s="21">
        <v>4</v>
      </c>
      <c r="J3433" s="21">
        <v>4</v>
      </c>
      <c r="K3433" s="21">
        <v>8</v>
      </c>
      <c r="L3433" s="21">
        <v>0</v>
      </c>
      <c r="M3433" s="21">
        <v>0</v>
      </c>
      <c r="N3433" s="21">
        <v>0</v>
      </c>
      <c r="O3433" s="21">
        <v>0</v>
      </c>
      <c r="P3433" s="21">
        <v>0</v>
      </c>
      <c r="Q3433" s="21">
        <v>0</v>
      </c>
      <c r="R3433" s="21">
        <v>10</v>
      </c>
      <c r="S3433" s="21">
        <v>0</v>
      </c>
      <c r="T3433" s="21">
        <v>7</v>
      </c>
      <c r="U3433" s="21">
        <v>0</v>
      </c>
      <c r="V3433" s="19">
        <v>0</v>
      </c>
      <c r="W3433" s="19">
        <v>0</v>
      </c>
      <c r="X3433" s="19">
        <v>10</v>
      </c>
      <c r="Y3433" s="19">
        <v>7</v>
      </c>
      <c r="Z3433" s="19">
        <v>4.3592330978809288</v>
      </c>
      <c r="AA3433" s="19">
        <v>4.3592330978809288</v>
      </c>
      <c r="AB3433" s="19">
        <v>8.7184661957618577</v>
      </c>
      <c r="AC3433" s="19">
        <v>16.625912280290052</v>
      </c>
      <c r="AD3433" s="19">
        <v>10.898082744702322</v>
      </c>
      <c r="AE3433" s="19">
        <v>7.6286579212916248</v>
      </c>
      <c r="AF3433" s="22">
        <f>Table1[[#This Row],[$ESGF]]/AE3433</f>
        <v>1.4285714285714286</v>
      </c>
      <c r="AG3433" s="22">
        <f>POWER((Table1[[#This Row],[$ESGF]]+Table1[[#This Row],[$ESGA]]+Table1[[#This Row],[XEV+/-]])/(Table1[[#This Row],[$ESGF]]+Table1[[#This Row],[$ESGA]]-Table1[[#This Row],[XEV+/-]]),1/0.65)</f>
        <v>1.0723684210526314</v>
      </c>
      <c r="AH3433" s="19">
        <v>0.42062637395776648</v>
      </c>
      <c r="AI3433" s="19">
        <v>3.2694248234106968</v>
      </c>
      <c r="AJ3433" s="19">
        <v>2.8487984494529304</v>
      </c>
      <c r="AK3433" s="23">
        <v>9.7646399551695143E-2</v>
      </c>
      <c r="AL3433" s="24">
        <v>1.0880503144654088</v>
      </c>
      <c r="AM3433" s="18">
        <v>5.1204819277108432E-2</v>
      </c>
      <c r="AN3433" s="19">
        <v>4.3210411708382709E-3</v>
      </c>
      <c r="AO3433" s="19">
        <v>0</v>
      </c>
      <c r="AP3433" s="19">
        <v>0</v>
      </c>
      <c r="AQ3433" s="19">
        <v>0</v>
      </c>
      <c r="AR3433" s="19">
        <v>0</v>
      </c>
      <c r="AS3433" s="23">
        <v>0</v>
      </c>
      <c r="AT3433" s="22" t="e">
        <f>EXP(Table1[[#This Row],[TmPPR]]/Table1[[#This Row],[PPCalc]])</f>
        <v>#DIV/0!</v>
      </c>
      <c r="AU3433" s="18">
        <v>0</v>
      </c>
      <c r="AV3433" s="18">
        <v>0</v>
      </c>
      <c r="AW3433" s="19">
        <v>0</v>
      </c>
      <c r="AX3433" s="19">
        <v>0</v>
      </c>
      <c r="AY3433" s="19">
        <v>0</v>
      </c>
      <c r="AZ3433" s="19">
        <f>Table1[[#This Row],[$SHP]]/Table1[[#This Row],[SFrac]]</f>
        <v>0</v>
      </c>
      <c r="BA3433" s="23">
        <v>0</v>
      </c>
      <c r="BB3433" s="24" t="e">
        <v>#DIV/0!</v>
      </c>
      <c r="BC3433" s="18">
        <v>0</v>
      </c>
      <c r="BD3433" s="18">
        <v>0</v>
      </c>
      <c r="BE3433" s="22">
        <f>MAX(Table1[[#This Row],[$ESGA]],0)</f>
        <v>7.6286579212916248</v>
      </c>
      <c r="BG3433" s="20"/>
    </row>
    <row r="3434" spans="1:59">
      <c r="A3434" s="20" t="s">
        <v>3492</v>
      </c>
      <c r="B3434" s="17" t="s">
        <v>1</v>
      </c>
      <c r="C3434" s="21">
        <v>43</v>
      </c>
      <c r="D3434" s="18">
        <v>0.85264227642276413</v>
      </c>
      <c r="E3434" s="21">
        <v>3</v>
      </c>
      <c r="F3434" s="21">
        <v>5</v>
      </c>
      <c r="G3434" s="21">
        <v>8</v>
      </c>
      <c r="H3434" s="21">
        <v>3</v>
      </c>
      <c r="I3434" s="21">
        <v>3</v>
      </c>
      <c r="J3434" s="21">
        <v>4</v>
      </c>
      <c r="K3434" s="21">
        <v>7</v>
      </c>
      <c r="L3434" s="21">
        <v>0</v>
      </c>
      <c r="M3434" s="21">
        <v>1</v>
      </c>
      <c r="N3434" s="21">
        <v>1</v>
      </c>
      <c r="O3434" s="21">
        <v>0</v>
      </c>
      <c r="P3434" s="21">
        <v>0</v>
      </c>
      <c r="Q3434" s="21">
        <v>0</v>
      </c>
      <c r="R3434" s="21">
        <v>17</v>
      </c>
      <c r="S3434" s="21">
        <v>1</v>
      </c>
      <c r="T3434" s="21">
        <v>16</v>
      </c>
      <c r="U3434" s="21">
        <v>3</v>
      </c>
      <c r="V3434" s="19">
        <v>0.30000000000000004</v>
      </c>
      <c r="W3434" s="19">
        <v>0.14705882352941177</v>
      </c>
      <c r="X3434" s="19">
        <v>15.7</v>
      </c>
      <c r="Y3434" s="19">
        <v>12.852941176470589</v>
      </c>
      <c r="Z3434" s="19">
        <v>5.484089370345294</v>
      </c>
      <c r="AA3434" s="19">
        <v>7.3121191604603926</v>
      </c>
      <c r="AB3434" s="19">
        <v>12.796208530805686</v>
      </c>
      <c r="AC3434" s="19">
        <v>15.007710601087958</v>
      </c>
      <c r="AD3434" s="19">
        <v>27.962506412268674</v>
      </c>
      <c r="AE3434" s="19">
        <v>23.495559361185233</v>
      </c>
      <c r="AF3434" s="22">
        <f>Table1[[#This Row],[$ESGF]]/AE3434</f>
        <v>1.1901187787196443</v>
      </c>
      <c r="AG3434" s="22">
        <f>POWER((Table1[[#This Row],[$ESGF]]+Table1[[#This Row],[$ESGA]]+Table1[[#This Row],[XEV+/-]])/(Table1[[#This Row],[$ESGF]]+Table1[[#This Row],[$ESGA]]-Table1[[#This Row],[XEV+/-]]),1/0.65)</f>
        <v>1.0819381997602979</v>
      </c>
      <c r="AH3434" s="19">
        <v>1.3167852724733984</v>
      </c>
      <c r="AI3434" s="19">
        <v>4.4669470510834426</v>
      </c>
      <c r="AJ3434" s="19">
        <v>3.1501617786100438</v>
      </c>
      <c r="AK3434" s="23">
        <v>0.1970773170058957</v>
      </c>
      <c r="AL3434" s="24">
        <v>1.0919167129455563</v>
      </c>
      <c r="AM3434" s="18">
        <v>0.16803645220319763</v>
      </c>
      <c r="AN3434" s="19">
        <v>1.4776218918620696E-2</v>
      </c>
      <c r="AO3434" s="19">
        <v>0</v>
      </c>
      <c r="AP3434" s="19">
        <v>1.779692536573271</v>
      </c>
      <c r="AQ3434" s="19">
        <v>1.779692536573271</v>
      </c>
      <c r="AR3434" s="19">
        <v>2.0872675279953503</v>
      </c>
      <c r="AS3434" s="23">
        <v>3.4494846806422216E-2</v>
      </c>
      <c r="AT3434" s="22">
        <f>EXP(Table1[[#This Row],[TmPPR]]/Table1[[#This Row],[PPCalc]])</f>
        <v>0.96287686916698478</v>
      </c>
      <c r="AU3434" s="18">
        <v>2.9411764705882353E-2</v>
      </c>
      <c r="AV3434" s="18">
        <v>-1.1126393257513039E-3</v>
      </c>
      <c r="AW3434" s="19">
        <v>0</v>
      </c>
      <c r="AX3434" s="19">
        <v>0</v>
      </c>
      <c r="AY3434" s="19">
        <v>0</v>
      </c>
      <c r="AZ3434" s="19">
        <f>Table1[[#This Row],[$SHP]]/Table1[[#This Row],[SFrac]]</f>
        <v>0</v>
      </c>
      <c r="BA3434" s="23">
        <v>0.11728247914183554</v>
      </c>
      <c r="BB3434" s="24">
        <v>1.0112636588496822</v>
      </c>
      <c r="BC3434" s="18">
        <v>0.1</v>
      </c>
      <c r="BD3434" s="18">
        <v>1.1200696196436986E-3</v>
      </c>
      <c r="BE3434" s="22">
        <f>MAX(Table1[[#This Row],[$ESGA]],0)</f>
        <v>23.495559361185233</v>
      </c>
      <c r="BG3434" s="20"/>
    </row>
    <row r="3435" spans="1:59">
      <c r="A3435" s="20" t="s">
        <v>3493</v>
      </c>
      <c r="B3435" s="17" t="s">
        <v>59</v>
      </c>
      <c r="C3435" s="21">
        <v>40</v>
      </c>
      <c r="D3435" s="18">
        <v>0.5</v>
      </c>
      <c r="E3435" s="21">
        <v>3</v>
      </c>
      <c r="F3435" s="21">
        <v>5</v>
      </c>
      <c r="G3435" s="21">
        <v>8</v>
      </c>
      <c r="H3435" s="21">
        <v>-5</v>
      </c>
      <c r="I3435" s="21">
        <v>2</v>
      </c>
      <c r="J3435" s="21">
        <v>4</v>
      </c>
      <c r="K3435" s="21">
        <v>6</v>
      </c>
      <c r="L3435" s="21">
        <v>1</v>
      </c>
      <c r="M3435" s="21">
        <v>1</v>
      </c>
      <c r="N3435" s="21">
        <v>2</v>
      </c>
      <c r="O3435" s="21">
        <v>0</v>
      </c>
      <c r="P3435" s="21">
        <v>0</v>
      </c>
      <c r="Q3435" s="21">
        <v>0</v>
      </c>
      <c r="R3435" s="21">
        <v>13</v>
      </c>
      <c r="S3435" s="21">
        <v>2</v>
      </c>
      <c r="T3435" s="21">
        <v>16</v>
      </c>
      <c r="U3435" s="21">
        <v>0</v>
      </c>
      <c r="V3435" s="19">
        <v>0</v>
      </c>
      <c r="W3435" s="19">
        <v>0.14457831325301207</v>
      </c>
      <c r="X3435" s="19">
        <v>11</v>
      </c>
      <c r="Y3435" s="19">
        <v>15.855421686746988</v>
      </c>
      <c r="Z3435" s="19">
        <v>1.8097623653740653</v>
      </c>
      <c r="AA3435" s="19">
        <v>3.6496260791730437</v>
      </c>
      <c r="AB3435" s="19">
        <v>5.459388444547109</v>
      </c>
      <c r="AC3435" s="19">
        <v>10.918776889094218</v>
      </c>
      <c r="AD3435" s="19">
        <v>10.059047729044552</v>
      </c>
      <c r="AE3435" s="19">
        <v>14.555806165788672</v>
      </c>
      <c r="AF3435" s="22">
        <f>Table1[[#This Row],[$ESGF]]/AE3435</f>
        <v>0.69106771651623777</v>
      </c>
      <c r="AG3435" s="22">
        <f>POWER((Table1[[#This Row],[$ESGF]]+Table1[[#This Row],[$ESGA]]+Table1[[#This Row],[XEV+/-]])/(Table1[[#This Row],[$ESGF]]+Table1[[#This Row],[$ESGA]]-Table1[[#This Row],[XEV+/-]]),1/0.65)</f>
        <v>1.01666582769804</v>
      </c>
      <c r="AH3435" s="19">
        <v>0.13222369118368382</v>
      </c>
      <c r="AI3435" s="19">
        <v>-4.4967584367441198</v>
      </c>
      <c r="AJ3435" s="19">
        <v>-4.6289821279278032</v>
      </c>
      <c r="AK3435" s="23">
        <v>0.13775966035389331</v>
      </c>
      <c r="AL3435" s="24">
        <v>0.98922336021853419</v>
      </c>
      <c r="AM3435" s="18">
        <v>6.8879830176946655E-2</v>
      </c>
      <c r="AN3435" s="19">
        <v>-7.4632180071637026E-4</v>
      </c>
      <c r="AO3435" s="19">
        <v>0.64145766335128762</v>
      </c>
      <c r="AP3435" s="19">
        <v>0.64145766335128762</v>
      </c>
      <c r="AQ3435" s="19">
        <v>1.2829153267025752</v>
      </c>
      <c r="AR3435" s="19">
        <v>2.5658306534051505</v>
      </c>
      <c r="AS3435" s="23">
        <v>4.8192771084337352E-2</v>
      </c>
      <c r="AT3435" s="22">
        <f>EXP(Table1[[#This Row],[TmPPR]]/Table1[[#This Row],[PPCalc]])</f>
        <v>0.96109325371444432</v>
      </c>
      <c r="AU3435" s="18">
        <v>2.4096385542168676E-2</v>
      </c>
      <c r="AV3435" s="18">
        <v>-9.56237024465783E-4</v>
      </c>
      <c r="AW3435" s="19">
        <v>0</v>
      </c>
      <c r="AX3435" s="19">
        <v>0</v>
      </c>
      <c r="AY3435" s="19">
        <v>0</v>
      </c>
      <c r="AZ3435" s="19">
        <f>Table1[[#This Row],[$SHP]]/Table1[[#This Row],[SFrac]]</f>
        <v>0</v>
      </c>
      <c r="BA3435" s="23">
        <v>0</v>
      </c>
      <c r="BB3435" s="24" t="e">
        <v>#DIV/0!</v>
      </c>
      <c r="BC3435" s="18">
        <v>0</v>
      </c>
      <c r="BD3435" s="18">
        <v>0</v>
      </c>
      <c r="BE3435" s="22">
        <f>MAX(Table1[[#This Row],[$ESGA]],0)</f>
        <v>14.555806165788672</v>
      </c>
      <c r="BG3435" s="20"/>
    </row>
    <row r="3436" spans="1:59">
      <c r="A3436" s="20" t="s">
        <v>3494</v>
      </c>
      <c r="B3436" s="17" t="s">
        <v>68</v>
      </c>
      <c r="C3436" s="21">
        <v>40</v>
      </c>
      <c r="D3436" s="18">
        <v>0.49404761904761907</v>
      </c>
      <c r="E3436" s="21">
        <v>1</v>
      </c>
      <c r="F3436" s="21">
        <v>7</v>
      </c>
      <c r="G3436" s="21">
        <v>8</v>
      </c>
      <c r="H3436" s="21">
        <v>-16</v>
      </c>
      <c r="I3436" s="21">
        <v>0</v>
      </c>
      <c r="J3436" s="21">
        <v>4</v>
      </c>
      <c r="K3436" s="21">
        <v>4</v>
      </c>
      <c r="L3436" s="21">
        <v>1</v>
      </c>
      <c r="M3436" s="21">
        <v>3</v>
      </c>
      <c r="N3436" s="21">
        <v>4</v>
      </c>
      <c r="O3436" s="21">
        <v>0</v>
      </c>
      <c r="P3436" s="21">
        <v>0</v>
      </c>
      <c r="Q3436" s="21">
        <v>0</v>
      </c>
      <c r="R3436" s="21">
        <v>34</v>
      </c>
      <c r="S3436" s="21">
        <v>17</v>
      </c>
      <c r="T3436" s="21">
        <v>41</v>
      </c>
      <c r="U3436" s="21">
        <v>8</v>
      </c>
      <c r="V3436" s="19">
        <v>1.5662637599827327</v>
      </c>
      <c r="W3436" s="19">
        <v>2.3858115568641884</v>
      </c>
      <c r="X3436" s="19">
        <v>15.433736240017268</v>
      </c>
      <c r="Y3436" s="19">
        <v>30.614188443135813</v>
      </c>
      <c r="Z3436" s="19">
        <v>0</v>
      </c>
      <c r="AA3436" s="19">
        <v>3.5478973814627692</v>
      </c>
      <c r="AB3436" s="19">
        <v>3.5478973814627692</v>
      </c>
      <c r="AC3436" s="19">
        <v>7.1812862660933154</v>
      </c>
      <c r="AD3436" s="19">
        <v>13.723299054227207</v>
      </c>
      <c r="AE3436" s="19">
        <v>27.205752555472543</v>
      </c>
      <c r="AF3436" s="22">
        <f>Table1[[#This Row],[$ESGF]]/AE3436</f>
        <v>0.50442637182137828</v>
      </c>
      <c r="AG3436" s="22">
        <f>POWER((Table1[[#This Row],[$ESGF]]+Table1[[#This Row],[$ESGA]]+Table1[[#This Row],[XEV+/-]])/(Table1[[#This Row],[$ESGF]]+Table1[[#This Row],[$ESGA]]-Table1[[#This Row],[XEV+/-]]),1/0.65)</f>
        <v>0.7876163882217857</v>
      </c>
      <c r="AH3436" s="19">
        <v>-3.1694025399715562</v>
      </c>
      <c r="AI3436" s="19">
        <v>-13.482453501245338</v>
      </c>
      <c r="AJ3436" s="19">
        <v>-10.313050961273781</v>
      </c>
      <c r="AK3436" s="23">
        <v>0.25596495145604653</v>
      </c>
      <c r="AL3436" s="24">
        <v>0.78422179416274984</v>
      </c>
      <c r="AM3436" s="18">
        <v>0.12645887482649917</v>
      </c>
      <c r="AN3436" s="19">
        <v>-3.0737523812822753E-2</v>
      </c>
      <c r="AO3436" s="19">
        <v>0.72914992768761033</v>
      </c>
      <c r="AP3436" s="19">
        <v>2.2080804409268824</v>
      </c>
      <c r="AQ3436" s="19">
        <v>2.9372303686144923</v>
      </c>
      <c r="AR3436" s="19">
        <v>5.9452373726172851</v>
      </c>
      <c r="AS3436" s="23">
        <v>0.46070479932242769</v>
      </c>
      <c r="AT3436" s="22">
        <f>EXP(Table1[[#This Row],[TmPPR]]/Table1[[#This Row],[PPCalc]])</f>
        <v>0.91985972243197056</v>
      </c>
      <c r="AU3436" s="18">
        <v>0.22761010918905655</v>
      </c>
      <c r="AV3436" s="18">
        <v>-1.9013204753008533E-2</v>
      </c>
      <c r="AW3436" s="19">
        <v>0</v>
      </c>
      <c r="AX3436" s="19">
        <v>0</v>
      </c>
      <c r="AY3436" s="19">
        <v>0</v>
      </c>
      <c r="AZ3436" s="19">
        <f>Table1[[#This Row],[$SHP]]/Table1[[#This Row],[SFrac]]</f>
        <v>0</v>
      </c>
      <c r="BA3436" s="23">
        <v>0.19070107323314411</v>
      </c>
      <c r="BB3436" s="24">
        <v>0.85505729268605657</v>
      </c>
      <c r="BC3436" s="18">
        <v>9.4215411180660485E-2</v>
      </c>
      <c r="BD3436" s="18">
        <v>-1.4752890058453759E-2</v>
      </c>
      <c r="BE3436" s="22">
        <f>MAX(Table1[[#This Row],[$ESGA]],0)</f>
        <v>27.205752555472543</v>
      </c>
      <c r="BG3436" s="20"/>
    </row>
    <row r="3437" spans="1:59">
      <c r="A3437" s="20" t="s">
        <v>3495</v>
      </c>
      <c r="B3437" s="17" t="s">
        <v>1</v>
      </c>
      <c r="C3437" s="21">
        <v>39</v>
      </c>
      <c r="D3437" s="18">
        <v>0.48750000000000004</v>
      </c>
      <c r="E3437" s="21">
        <v>4</v>
      </c>
      <c r="F3437" s="21">
        <v>4</v>
      </c>
      <c r="G3437" s="21">
        <v>8</v>
      </c>
      <c r="H3437" s="21">
        <v>2</v>
      </c>
      <c r="I3437" s="21">
        <v>4</v>
      </c>
      <c r="J3437" s="21">
        <v>4</v>
      </c>
      <c r="K3437" s="21">
        <v>8</v>
      </c>
      <c r="L3437" s="21">
        <v>0</v>
      </c>
      <c r="M3437" s="21">
        <v>0</v>
      </c>
      <c r="N3437" s="21">
        <v>0</v>
      </c>
      <c r="O3437" s="21">
        <v>0</v>
      </c>
      <c r="P3437" s="21">
        <v>0</v>
      </c>
      <c r="Q3437" s="21">
        <v>0</v>
      </c>
      <c r="R3437" s="21">
        <v>11</v>
      </c>
      <c r="S3437" s="21">
        <v>0</v>
      </c>
      <c r="T3437" s="21">
        <v>12</v>
      </c>
      <c r="U3437" s="21">
        <v>3</v>
      </c>
      <c r="V3437" s="19">
        <v>0.34285714285714286</v>
      </c>
      <c r="W3437" s="19">
        <v>0</v>
      </c>
      <c r="X3437" s="19">
        <v>10.657142857142858</v>
      </c>
      <c r="Y3437" s="19">
        <v>9</v>
      </c>
      <c r="Z3437" s="19">
        <v>3.2593231299849106</v>
      </c>
      <c r="AA3437" s="19">
        <v>3.2593231299849106</v>
      </c>
      <c r="AB3437" s="19">
        <v>6.5186462599698221</v>
      </c>
      <c r="AC3437" s="19">
        <v>13.371582071732966</v>
      </c>
      <c r="AD3437" s="19">
        <v>8.6837680534597972</v>
      </c>
      <c r="AE3437" s="19">
        <v>7.3599549623958183</v>
      </c>
      <c r="AF3437" s="22">
        <f>Table1[[#This Row],[$ESGF]]/AE3437</f>
        <v>1.1798670097613002</v>
      </c>
      <c r="AG3437" s="22">
        <f>POWER((Table1[[#This Row],[$ESGF]]+Table1[[#This Row],[$ESGA]]+Table1[[#This Row],[XEV+/-]])/(Table1[[#This Row],[$ESGF]]+Table1[[#This Row],[$ESGA]]-Table1[[#This Row],[XEV+/-]]),1/0.65)</f>
        <v>0.94246321644703435</v>
      </c>
      <c r="AH3437" s="19">
        <v>-0.30894748234789643</v>
      </c>
      <c r="AI3437" s="19">
        <v>1.3238130910639807</v>
      </c>
      <c r="AJ3437" s="19">
        <v>1.6327605734118771</v>
      </c>
      <c r="AK3437" s="23">
        <v>9.0819341652921187E-2</v>
      </c>
      <c r="AL3437" s="24">
        <v>0.94285748161722804</v>
      </c>
      <c r="AM3437" s="18">
        <v>4.4274429055799085E-2</v>
      </c>
      <c r="AN3437" s="19">
        <v>-2.6051136364721064E-3</v>
      </c>
      <c r="AO3437" s="19">
        <v>0</v>
      </c>
      <c r="AP3437" s="19">
        <v>0</v>
      </c>
      <c r="AQ3437" s="19">
        <v>0</v>
      </c>
      <c r="AR3437" s="19">
        <v>0</v>
      </c>
      <c r="AS3437" s="23">
        <v>0</v>
      </c>
      <c r="AT3437" s="22" t="e">
        <f>EXP(Table1[[#This Row],[TmPPR]]/Table1[[#This Row],[PPCalc]])</f>
        <v>#DIV/0!</v>
      </c>
      <c r="AU3437" s="18">
        <v>0</v>
      </c>
      <c r="AV3437" s="18">
        <v>0</v>
      </c>
      <c r="AW3437" s="19">
        <v>0</v>
      </c>
      <c r="AX3437" s="19">
        <v>0</v>
      </c>
      <c r="AY3437" s="19">
        <v>0</v>
      </c>
      <c r="AZ3437" s="19">
        <f>Table1[[#This Row],[$SHP]]/Table1[[#This Row],[SFrac]]</f>
        <v>0</v>
      </c>
      <c r="BA3437" s="23">
        <v>8.7912087912087905E-2</v>
      </c>
      <c r="BB3437" s="24">
        <v>0.8704383009540605</v>
      </c>
      <c r="BC3437" s="18">
        <v>4.2857142857142858E-2</v>
      </c>
      <c r="BD3437" s="18">
        <v>-5.9467885712198481E-3</v>
      </c>
      <c r="BE3437" s="22">
        <f>MAX(Table1[[#This Row],[$ESGA]],0)</f>
        <v>7.3599549623958183</v>
      </c>
      <c r="BG3437" s="20"/>
    </row>
    <row r="3438" spans="1:59">
      <c r="A3438" s="20" t="s">
        <v>3496</v>
      </c>
      <c r="B3438" s="17" t="s">
        <v>59</v>
      </c>
      <c r="C3438" s="21">
        <v>39</v>
      </c>
      <c r="D3438" s="18">
        <v>0.47560975609756095</v>
      </c>
      <c r="E3438" s="21">
        <v>2</v>
      </c>
      <c r="F3438" s="21">
        <v>6</v>
      </c>
      <c r="G3438" s="21">
        <v>8</v>
      </c>
      <c r="H3438" s="21">
        <v>1</v>
      </c>
      <c r="I3438" s="21">
        <v>1</v>
      </c>
      <c r="J3438" s="21">
        <v>6</v>
      </c>
      <c r="K3438" s="21">
        <v>7</v>
      </c>
      <c r="L3438" s="21">
        <v>1</v>
      </c>
      <c r="M3438" s="21">
        <v>0</v>
      </c>
      <c r="N3438" s="21">
        <v>1</v>
      </c>
      <c r="O3438" s="21">
        <v>0</v>
      </c>
      <c r="P3438" s="21">
        <v>0</v>
      </c>
      <c r="Q3438" s="21">
        <v>0</v>
      </c>
      <c r="R3438" s="21">
        <v>13</v>
      </c>
      <c r="S3438" s="21">
        <v>1</v>
      </c>
      <c r="T3438" s="21">
        <v>14</v>
      </c>
      <c r="U3438" s="21">
        <v>3</v>
      </c>
      <c r="V3438" s="19">
        <v>0.81355932203389836</v>
      </c>
      <c r="W3438" s="19">
        <v>9.3023255813953487E-2</v>
      </c>
      <c r="X3438" s="19">
        <v>11.186440677966102</v>
      </c>
      <c r="Y3438" s="19">
        <v>10.906976744186046</v>
      </c>
      <c r="Z3438" s="19">
        <v>1.0337972166998011</v>
      </c>
      <c r="AA3438" s="19">
        <v>6.2027833001988073</v>
      </c>
      <c r="AB3438" s="19">
        <v>7.2365805168986084</v>
      </c>
      <c r="AC3438" s="19">
        <v>15.215374420145793</v>
      </c>
      <c r="AD3438" s="19">
        <v>11.64074565067201</v>
      </c>
      <c r="AE3438" s="19">
        <v>11.35183661376221</v>
      </c>
      <c r="AF3438" s="22">
        <f>Table1[[#This Row],[$ESGF]]/AE3438</f>
        <v>1.0254504224064982</v>
      </c>
      <c r="AG3438" s="22">
        <f>POWER((Table1[[#This Row],[$ESGF]]+Table1[[#This Row],[$ESGA]]+Table1[[#This Row],[XEV+/-]])/(Table1[[#This Row],[$ESGF]]+Table1[[#This Row],[$ESGA]]-Table1[[#This Row],[XEV+/-]]),1/0.65)</f>
        <v>1.2041324732921093</v>
      </c>
      <c r="AH3438" s="19">
        <v>1.3864194807555086</v>
      </c>
      <c r="AI3438" s="19">
        <v>0.28890903690979997</v>
      </c>
      <c r="AJ3438" s="19">
        <v>-1.0975104438457086</v>
      </c>
      <c r="AK3438" s="23">
        <v>0.14343919969587546</v>
      </c>
      <c r="AL3438" s="24">
        <v>1.1954667229287874</v>
      </c>
      <c r="AM3438" s="18">
        <v>6.8221082782184667E-2</v>
      </c>
      <c r="AN3438" s="19">
        <v>1.217996509748742E-2</v>
      </c>
      <c r="AO3438" s="19">
        <v>1.1312158629080271</v>
      </c>
      <c r="AP3438" s="19">
        <v>0</v>
      </c>
      <c r="AQ3438" s="19">
        <v>1.1312158629080271</v>
      </c>
      <c r="AR3438" s="19">
        <v>2.3784538656014931</v>
      </c>
      <c r="AS3438" s="23">
        <v>4.8896839594514012E-2</v>
      </c>
      <c r="AT3438" s="22">
        <f>EXP(Table1[[#This Row],[TmPPR]]/Table1[[#This Row],[PPCalc]])</f>
        <v>0.90526651262847591</v>
      </c>
      <c r="AU3438" s="18">
        <v>2.3255813953488372E-2</v>
      </c>
      <c r="AV3438" s="18">
        <v>-2.3145555707761371E-3</v>
      </c>
      <c r="AW3438" s="19">
        <v>0</v>
      </c>
      <c r="AX3438" s="19">
        <v>0</v>
      </c>
      <c r="AY3438" s="19">
        <v>0</v>
      </c>
      <c r="AZ3438" s="19">
        <f>Table1[[#This Row],[$SHP]]/Table1[[#This Row],[SFrac]]</f>
        <v>0</v>
      </c>
      <c r="BA3438" s="23">
        <v>0.10691003911342896</v>
      </c>
      <c r="BB3438" s="24">
        <v>0.89391560820132254</v>
      </c>
      <c r="BC3438" s="18">
        <v>5.0847457627118647E-2</v>
      </c>
      <c r="BD3438" s="18">
        <v>-5.7022325211605572E-3</v>
      </c>
      <c r="BE3438" s="22">
        <f>MAX(Table1[[#This Row],[$ESGA]],0)</f>
        <v>11.35183661376221</v>
      </c>
      <c r="BG3438" s="20"/>
    </row>
    <row r="3439" spans="1:59">
      <c r="A3439" s="20" t="s">
        <v>3497</v>
      </c>
      <c r="B3439" s="17" t="s">
        <v>68</v>
      </c>
      <c r="C3439" s="21">
        <v>39</v>
      </c>
      <c r="D3439" s="18">
        <v>0.47560975609756101</v>
      </c>
      <c r="E3439" s="21">
        <v>3</v>
      </c>
      <c r="F3439" s="21">
        <v>5</v>
      </c>
      <c r="G3439" s="21">
        <v>8</v>
      </c>
      <c r="H3439" s="21">
        <v>-5</v>
      </c>
      <c r="I3439" s="21">
        <v>2</v>
      </c>
      <c r="J3439" s="21">
        <v>4</v>
      </c>
      <c r="K3439" s="21">
        <v>6</v>
      </c>
      <c r="L3439" s="21">
        <v>1</v>
      </c>
      <c r="M3439" s="21">
        <v>1</v>
      </c>
      <c r="N3439" s="21">
        <v>2</v>
      </c>
      <c r="O3439" s="21">
        <v>0</v>
      </c>
      <c r="P3439" s="21">
        <v>0</v>
      </c>
      <c r="Q3439" s="21">
        <v>0</v>
      </c>
      <c r="R3439" s="21">
        <v>22</v>
      </c>
      <c r="S3439" s="21">
        <v>4</v>
      </c>
      <c r="T3439" s="21">
        <v>24</v>
      </c>
      <c r="U3439" s="21">
        <v>1</v>
      </c>
      <c r="V3439" s="19">
        <v>5.1724137931034482E-2</v>
      </c>
      <c r="W3439" s="19">
        <v>0.71111111111111114</v>
      </c>
      <c r="X3439" s="19">
        <v>17.948275862068968</v>
      </c>
      <c r="Y3439" s="19">
        <v>22.288888888888891</v>
      </c>
      <c r="Z3439" s="19">
        <v>2.1809369951534689</v>
      </c>
      <c r="AA3439" s="19">
        <v>4.361213767200435</v>
      </c>
      <c r="AB3439" s="19">
        <v>6.5421507623539039</v>
      </c>
      <c r="AC3439" s="19">
        <v>13.755291346487695</v>
      </c>
      <c r="AD3439" s="19">
        <v>19.569388520977107</v>
      </c>
      <c r="AE3439" s="19">
        <v>24.300049394469418</v>
      </c>
      <c r="AF3439" s="22">
        <f>Table1[[#This Row],[$ESGF]]/AE3439</f>
        <v>0.80532299351749514</v>
      </c>
      <c r="AG3439" s="22">
        <f>POWER((Table1[[#This Row],[$ESGF]]+Table1[[#This Row],[$ESGA]]+Table1[[#This Row],[XEV+/-]])/(Table1[[#This Row],[$ESGF]]+Table1[[#This Row],[$ESGA]]-Table1[[#This Row],[XEV+/-]]),1/0.65)</f>
        <v>0.9498749657632759</v>
      </c>
      <c r="AH3439" s="19">
        <v>-0.7331259714319982</v>
      </c>
      <c r="AI3439" s="19">
        <v>-4.7306608734923143</v>
      </c>
      <c r="AJ3439" s="19">
        <v>-3.9975349020603161</v>
      </c>
      <c r="AK3439" s="23">
        <v>0.24389007864636961</v>
      </c>
      <c r="AL3439" s="24">
        <v>0.943580738375565</v>
      </c>
      <c r="AM3439" s="18">
        <v>0.11599650081961482</v>
      </c>
      <c r="AN3439" s="19">
        <v>-6.736304760974119E-3</v>
      </c>
      <c r="AO3439" s="19">
        <v>1.3807836834480274</v>
      </c>
      <c r="AP3439" s="19">
        <v>1.3807836834480274</v>
      </c>
      <c r="AQ3439" s="19">
        <v>2.7615673668960548</v>
      </c>
      <c r="AR3439" s="19">
        <v>5.8063724124481144</v>
      </c>
      <c r="AS3439" s="23">
        <v>0.18689458689458688</v>
      </c>
      <c r="AT3439" s="22">
        <f>EXP(Table1[[#This Row],[TmPPR]]/Table1[[#This Row],[PPCalc]])</f>
        <v>0.98028491105081017</v>
      </c>
      <c r="AU3439" s="18">
        <v>8.8888888888888892E-2</v>
      </c>
      <c r="AV3439" s="18">
        <v>-1.7699576895960369E-3</v>
      </c>
      <c r="AW3439" s="19">
        <v>0</v>
      </c>
      <c r="AX3439" s="19">
        <v>0</v>
      </c>
      <c r="AY3439" s="19">
        <v>0</v>
      </c>
      <c r="AZ3439" s="19">
        <f>Table1[[#This Row],[$SHP]]/Table1[[#This Row],[SFrac]]</f>
        <v>0</v>
      </c>
      <c r="BA3439" s="23">
        <v>3.6251105216622455E-2</v>
      </c>
      <c r="BB3439" s="24">
        <v>1.2525761937297699</v>
      </c>
      <c r="BC3439" s="18">
        <v>1.7241379310344827E-2</v>
      </c>
      <c r="BD3439" s="18">
        <v>3.8827997490309169E-3</v>
      </c>
      <c r="BE3439" s="22">
        <f>MAX(Table1[[#This Row],[$ESGA]],0)</f>
        <v>24.300049394469418</v>
      </c>
      <c r="BG3439" s="20"/>
    </row>
    <row r="3440" spans="1:59">
      <c r="A3440" s="20" t="s">
        <v>3498</v>
      </c>
      <c r="B3440" s="17" t="s">
        <v>68</v>
      </c>
      <c r="C3440" s="21">
        <v>39</v>
      </c>
      <c r="D3440" s="18">
        <v>0.47560975609756101</v>
      </c>
      <c r="E3440" s="21">
        <v>2</v>
      </c>
      <c r="F3440" s="21">
        <v>6</v>
      </c>
      <c r="G3440" s="21">
        <v>8</v>
      </c>
      <c r="H3440" s="21">
        <v>-13</v>
      </c>
      <c r="I3440" s="21">
        <v>2</v>
      </c>
      <c r="J3440" s="21">
        <v>6</v>
      </c>
      <c r="K3440" s="21">
        <v>8</v>
      </c>
      <c r="L3440" s="21">
        <v>0</v>
      </c>
      <c r="M3440" s="21">
        <v>0</v>
      </c>
      <c r="N3440" s="21">
        <v>0</v>
      </c>
      <c r="O3440" s="21">
        <v>0</v>
      </c>
      <c r="P3440" s="21">
        <v>0</v>
      </c>
      <c r="Q3440" s="21">
        <v>0</v>
      </c>
      <c r="R3440" s="21">
        <v>27</v>
      </c>
      <c r="S3440" s="21">
        <v>4</v>
      </c>
      <c r="T3440" s="21">
        <v>41</v>
      </c>
      <c r="U3440" s="21">
        <v>5</v>
      </c>
      <c r="V3440" s="19">
        <v>0.3968253968253968</v>
      </c>
      <c r="W3440" s="19">
        <v>0.91934731934731928</v>
      </c>
      <c r="X3440" s="19">
        <v>22.603174603174601</v>
      </c>
      <c r="Y3440" s="19">
        <v>35.080652680652683</v>
      </c>
      <c r="Z3440" s="19">
        <v>2.478769795731008</v>
      </c>
      <c r="AA3440" s="19">
        <v>7.350626230061617</v>
      </c>
      <c r="AB3440" s="19">
        <v>9.8293960257926258</v>
      </c>
      <c r="AC3440" s="19">
        <v>20.666935233717826</v>
      </c>
      <c r="AD3440" s="19">
        <v>27.628459039900378</v>
      </c>
      <c r="AE3440" s="19">
        <v>42.553492443452548</v>
      </c>
      <c r="AF3440" s="22">
        <f>Table1[[#This Row],[$ESGF]]/AE3440</f>
        <v>0.64926419556783999</v>
      </c>
      <c r="AG3440" s="22">
        <f>POWER((Table1[[#This Row],[$ESGF]]+Table1[[#This Row],[$ESGA]]+Table1[[#This Row],[XEV+/-]])/(Table1[[#This Row],[$ESGF]]+Table1[[#This Row],[$ESGA]]-Table1[[#This Row],[XEV+/-]]),1/0.65)</f>
        <v>0.86368814751026324</v>
      </c>
      <c r="AH3440" s="19">
        <v>-3.3400057274895332</v>
      </c>
      <c r="AI3440" s="19">
        <v>-14.925033403552172</v>
      </c>
      <c r="AJ3440" s="19">
        <v>-11.585027676062639</v>
      </c>
      <c r="AK3440" s="23">
        <v>0.38350658567726215</v>
      </c>
      <c r="AL3440" s="24">
        <v>0.83935091673963513</v>
      </c>
      <c r="AM3440" s="18">
        <v>0.18239947367577103</v>
      </c>
      <c r="AN3440" s="19">
        <v>-3.1942963918600555E-2</v>
      </c>
      <c r="AO3440" s="19">
        <v>0</v>
      </c>
      <c r="AP3440" s="19">
        <v>0</v>
      </c>
      <c r="AQ3440" s="19">
        <v>0</v>
      </c>
      <c r="AR3440" s="19">
        <v>0</v>
      </c>
      <c r="AS3440" s="23">
        <v>0.18428067658836889</v>
      </c>
      <c r="AT3440" s="22">
        <f>EXP(Table1[[#This Row],[TmPPR]]/Table1[[#This Row],[PPCalc]])</f>
        <v>0.75399415598892294</v>
      </c>
      <c r="AU3440" s="18">
        <v>8.7645687645687642E-2</v>
      </c>
      <c r="AV3440" s="18">
        <v>-2.4748570814090105E-2</v>
      </c>
      <c r="AW3440" s="19">
        <v>0</v>
      </c>
      <c r="AX3440" s="19">
        <v>0</v>
      </c>
      <c r="AY3440" s="19">
        <v>0</v>
      </c>
      <c r="AZ3440" s="19">
        <f>Table1[[#This Row],[$SHP]]/Table1[[#This Row],[SFrac]]</f>
        <v>0</v>
      </c>
      <c r="BA3440" s="23">
        <v>0.16687016687016684</v>
      </c>
      <c r="BB3440" s="24">
        <v>1.0726975905728706</v>
      </c>
      <c r="BC3440" s="18">
        <v>7.9365079365079361E-2</v>
      </c>
      <c r="BD3440" s="18">
        <v>5.5695705147207368E-3</v>
      </c>
      <c r="BE3440" s="22">
        <f>MAX(Table1[[#This Row],[$ESGA]],0)</f>
        <v>42.553492443452548</v>
      </c>
      <c r="BG3440" s="20"/>
    </row>
    <row r="3441" spans="1:59">
      <c r="A3441" s="20" t="s">
        <v>3499</v>
      </c>
      <c r="B3441" s="17" t="s">
        <v>1</v>
      </c>
      <c r="C3441" s="21">
        <v>39</v>
      </c>
      <c r="D3441" s="18">
        <v>0.48749999999999999</v>
      </c>
      <c r="E3441" s="21">
        <v>6</v>
      </c>
      <c r="F3441" s="21">
        <v>2</v>
      </c>
      <c r="G3441" s="21">
        <v>8</v>
      </c>
      <c r="H3441" s="21">
        <v>-11</v>
      </c>
      <c r="I3441" s="21">
        <v>6</v>
      </c>
      <c r="J3441" s="21">
        <v>2</v>
      </c>
      <c r="K3441" s="21">
        <v>8</v>
      </c>
      <c r="L3441" s="21">
        <v>0</v>
      </c>
      <c r="M3441" s="21">
        <v>0</v>
      </c>
      <c r="N3441" s="21">
        <v>0</v>
      </c>
      <c r="O3441" s="21">
        <v>0</v>
      </c>
      <c r="P3441" s="21">
        <v>0</v>
      </c>
      <c r="Q3441" s="21">
        <v>0</v>
      </c>
      <c r="R3441" s="21">
        <v>13</v>
      </c>
      <c r="S3441" s="21">
        <v>1</v>
      </c>
      <c r="T3441" s="21">
        <v>23</v>
      </c>
      <c r="U3441" s="21">
        <v>0</v>
      </c>
      <c r="V3441" s="19">
        <v>0</v>
      </c>
      <c r="W3441" s="19">
        <v>3.3898305084745763E-2</v>
      </c>
      <c r="X3441" s="19">
        <v>12</v>
      </c>
      <c r="Y3441" s="19">
        <v>22.966101694915253</v>
      </c>
      <c r="Z3441" s="19">
        <v>5.1238454517669139</v>
      </c>
      <c r="AA3441" s="19">
        <v>1.6927277341455285</v>
      </c>
      <c r="AB3441" s="19">
        <v>6.8165731859124419</v>
      </c>
      <c r="AC3441" s="19">
        <v>13.982714227512702</v>
      </c>
      <c r="AD3441" s="19">
        <v>10.222249312790574</v>
      </c>
      <c r="AE3441" s="19">
        <v>19.513334750282915</v>
      </c>
      <c r="AF3441" s="22">
        <f>Table1[[#This Row],[$ESGF]]/AE3441</f>
        <v>0.52385968075714817</v>
      </c>
      <c r="AG3441" s="22">
        <f>POWER((Table1[[#This Row],[$ESGF]]+Table1[[#This Row],[$ESGA]]+Table1[[#This Row],[XEV+/-]])/(Table1[[#This Row],[$ESGF]]+Table1[[#This Row],[$ESGA]]-Table1[[#This Row],[XEV+/-]]),1/0.65)</f>
        <v>0.94243385348394704</v>
      </c>
      <c r="AH3441" s="19">
        <v>-0.57290709266805151</v>
      </c>
      <c r="AI3441" s="19">
        <v>-9.2910854374923417</v>
      </c>
      <c r="AJ3441" s="19">
        <v>-8.71817834482429</v>
      </c>
      <c r="AK3441" s="23">
        <v>0.18412962066065713</v>
      </c>
      <c r="AL3441" s="24">
        <v>0.92482876636746836</v>
      </c>
      <c r="AM3441" s="18">
        <v>8.9763190072070356E-2</v>
      </c>
      <c r="AN3441" s="19">
        <v>-7.0146949354745903E-3</v>
      </c>
      <c r="AO3441" s="19">
        <v>0</v>
      </c>
      <c r="AP3441" s="19">
        <v>0</v>
      </c>
      <c r="AQ3441" s="19">
        <v>0</v>
      </c>
      <c r="AR3441" s="19">
        <v>0</v>
      </c>
      <c r="AS3441" s="23">
        <v>3.4767492394611042E-2</v>
      </c>
      <c r="AT3441" s="22">
        <f>EXP(Table1[[#This Row],[TmPPR]]/Table1[[#This Row],[PPCalc]])</f>
        <v>1.2173406703537359</v>
      </c>
      <c r="AU3441" s="18">
        <v>1.6949152542372881E-2</v>
      </c>
      <c r="AV3441" s="18">
        <v>3.3333678164685276E-3</v>
      </c>
      <c r="AW3441" s="19">
        <v>0</v>
      </c>
      <c r="AX3441" s="19">
        <v>0</v>
      </c>
      <c r="AY3441" s="19">
        <v>0</v>
      </c>
      <c r="AZ3441" s="19">
        <f>Table1[[#This Row],[$SHP]]/Table1[[#This Row],[SFrac]]</f>
        <v>0</v>
      </c>
      <c r="BA3441" s="23">
        <v>0</v>
      </c>
      <c r="BB3441" s="24" t="e">
        <v>#DIV/0!</v>
      </c>
      <c r="BC3441" s="18">
        <v>0</v>
      </c>
      <c r="BD3441" s="18">
        <v>0</v>
      </c>
      <c r="BE3441" s="22">
        <f>MAX(Table1[[#This Row],[$ESGA]],0)</f>
        <v>19.513334750282915</v>
      </c>
      <c r="BG3441" s="20"/>
    </row>
    <row r="3442" spans="1:59">
      <c r="A3442" s="20" t="s">
        <v>3500</v>
      </c>
      <c r="B3442" s="17" t="s">
        <v>68</v>
      </c>
      <c r="C3442" s="21">
        <v>38</v>
      </c>
      <c r="D3442" s="18">
        <v>0.53252032520325199</v>
      </c>
      <c r="E3442" s="21">
        <v>1</v>
      </c>
      <c r="F3442" s="21">
        <v>7</v>
      </c>
      <c r="G3442" s="21">
        <v>8</v>
      </c>
      <c r="H3442" s="21">
        <v>-17</v>
      </c>
      <c r="I3442" s="21">
        <v>1</v>
      </c>
      <c r="J3442" s="21">
        <v>5</v>
      </c>
      <c r="K3442" s="21">
        <v>6</v>
      </c>
      <c r="L3442" s="21">
        <v>0</v>
      </c>
      <c r="M3442" s="21">
        <v>2</v>
      </c>
      <c r="N3442" s="21">
        <v>2</v>
      </c>
      <c r="O3442" s="21">
        <v>0</v>
      </c>
      <c r="P3442" s="21">
        <v>0</v>
      </c>
      <c r="Q3442" s="21">
        <v>0</v>
      </c>
      <c r="R3442" s="21">
        <v>20</v>
      </c>
      <c r="S3442" s="21">
        <v>4</v>
      </c>
      <c r="T3442" s="21">
        <v>34</v>
      </c>
      <c r="U3442" s="21">
        <v>1</v>
      </c>
      <c r="V3442" s="19">
        <v>5.8823529411764705E-2</v>
      </c>
      <c r="W3442" s="19">
        <v>0.6386554621848739</v>
      </c>
      <c r="X3442" s="19">
        <v>15.941176470588236</v>
      </c>
      <c r="Y3442" s="19">
        <v>32.361344537815128</v>
      </c>
      <c r="Z3442" s="19">
        <v>1.0904684975767345</v>
      </c>
      <c r="AA3442" s="19">
        <v>6.1899037804220365</v>
      </c>
      <c r="AB3442" s="19">
        <v>7.2803722779987705</v>
      </c>
      <c r="AC3442" s="19">
        <v>13.671538781585479</v>
      </c>
      <c r="AD3442" s="19">
        <v>18.81508738218006</v>
      </c>
      <c r="AE3442" s="19">
        <v>40.451955805482868</v>
      </c>
      <c r="AF3442" s="22">
        <f>Table1[[#This Row],[$ESGF]]/AE3442</f>
        <v>0.46512182186330431</v>
      </c>
      <c r="AG3442" s="22">
        <f>POWER((Table1[[#This Row],[$ESGF]]+Table1[[#This Row],[$ESGA]]+Table1[[#This Row],[XEV+/-]])/(Table1[[#This Row],[$ESGF]]+Table1[[#This Row],[$ESGA]]-Table1[[#This Row],[XEV+/-]]),1/0.65)</f>
        <v>1.1336076667258363</v>
      </c>
      <c r="AH3442" s="19">
        <v>2.4141913820180028</v>
      </c>
      <c r="AI3442" s="19">
        <v>-21.636868423302808</v>
      </c>
      <c r="AJ3442" s="19">
        <v>-24.051059805320811</v>
      </c>
      <c r="AK3442" s="23">
        <v>0.29898572017778224</v>
      </c>
      <c r="AL3442" s="24">
        <v>1.0696106779793959</v>
      </c>
      <c r="AM3442" s="18">
        <v>0.15921597294020109</v>
      </c>
      <c r="AN3442" s="19">
        <v>1.0714395896015336E-2</v>
      </c>
      <c r="AO3442" s="19">
        <v>0</v>
      </c>
      <c r="AP3442" s="19">
        <v>2.6644011076904528</v>
      </c>
      <c r="AQ3442" s="19">
        <v>2.6644011076904528</v>
      </c>
      <c r="AR3442" s="19">
        <v>5.0033791793271103</v>
      </c>
      <c r="AS3442" s="23">
        <v>0.18710995848721171</v>
      </c>
      <c r="AT3442" s="22">
        <f>EXP(Table1[[#This Row],[TmPPR]]/Table1[[#This Row],[PPCalc]])</f>
        <v>0.85008221588310651</v>
      </c>
      <c r="AU3442" s="18">
        <v>9.9639855942376954E-2</v>
      </c>
      <c r="AV3442" s="18">
        <v>-1.618372556707744E-2</v>
      </c>
      <c r="AW3442" s="19">
        <v>0</v>
      </c>
      <c r="AX3442" s="19">
        <v>0</v>
      </c>
      <c r="AY3442" s="19">
        <v>0</v>
      </c>
      <c r="AZ3442" s="19">
        <f>Table1[[#This Row],[$SHP]]/Table1[[#This Row],[SFrac]]</f>
        <v>0</v>
      </c>
      <c r="BA3442" s="23">
        <v>5.5231252806466104E-2</v>
      </c>
      <c r="BB3442" s="24">
        <v>1.1630751000751989</v>
      </c>
      <c r="BC3442" s="18">
        <v>2.9411764705882353E-2</v>
      </c>
      <c r="BD3442" s="18">
        <v>4.4431601733223381E-3</v>
      </c>
      <c r="BE3442" s="22">
        <f>MAX(Table1[[#This Row],[$ESGA]],0)</f>
        <v>40.451955805482868</v>
      </c>
      <c r="BG3442" s="20"/>
    </row>
    <row r="3443" spans="1:59">
      <c r="A3443" s="20" t="s">
        <v>3501</v>
      </c>
      <c r="B3443" s="17" t="s">
        <v>1</v>
      </c>
      <c r="C3443" s="21">
        <v>38</v>
      </c>
      <c r="D3443" s="18">
        <v>0.46341463414634149</v>
      </c>
      <c r="E3443" s="21">
        <v>3</v>
      </c>
      <c r="F3443" s="21">
        <v>5</v>
      </c>
      <c r="G3443" s="21">
        <v>8</v>
      </c>
      <c r="H3443" s="21">
        <v>-10</v>
      </c>
      <c r="I3443" s="21">
        <v>1</v>
      </c>
      <c r="J3443" s="21">
        <v>5</v>
      </c>
      <c r="K3443" s="21">
        <v>6</v>
      </c>
      <c r="L3443" s="21">
        <v>1</v>
      </c>
      <c r="M3443" s="21">
        <v>0</v>
      </c>
      <c r="N3443" s="21">
        <v>1</v>
      </c>
      <c r="O3443" s="21">
        <v>1</v>
      </c>
      <c r="P3443" s="21">
        <v>0</v>
      </c>
      <c r="Q3443" s="21">
        <v>1</v>
      </c>
      <c r="R3443" s="21">
        <v>12</v>
      </c>
      <c r="S3443" s="21">
        <v>1</v>
      </c>
      <c r="T3443" s="21">
        <v>27</v>
      </c>
      <c r="U3443" s="21">
        <v>6</v>
      </c>
      <c r="V3443" s="19">
        <v>1.9350649350649349</v>
      </c>
      <c r="W3443" s="19">
        <v>0.13953488372093023</v>
      </c>
      <c r="X3443" s="19">
        <v>9.0649350649350637</v>
      </c>
      <c r="Y3443" s="19">
        <v>20.86046511627907</v>
      </c>
      <c r="Z3443" s="19">
        <v>1.1173184357541901</v>
      </c>
      <c r="AA3443" s="19">
        <v>5.6704799255910956</v>
      </c>
      <c r="AB3443" s="19">
        <v>6.7877983613452848</v>
      </c>
      <c r="AC3443" s="19">
        <v>14.647354358692455</v>
      </c>
      <c r="AD3443" s="19">
        <v>10.331511220018756</v>
      </c>
      <c r="AE3443" s="19">
        <v>23.780135656693201</v>
      </c>
      <c r="AF3443" s="22">
        <f>Table1[[#This Row],[$ESGF]]/AE3443</f>
        <v>0.43445972593141324</v>
      </c>
      <c r="AG3443" s="22">
        <f>POWER((Table1[[#This Row],[$ESGF]]+Table1[[#This Row],[$ESGA]]+Table1[[#This Row],[XEV+/-]])/(Table1[[#This Row],[$ESGF]]+Table1[[#This Row],[$ESGA]]-Table1[[#This Row],[XEV+/-]]),1/0.65)</f>
        <v>1.0434411957789791</v>
      </c>
      <c r="AH3443" s="19">
        <v>0.47140421260566656</v>
      </c>
      <c r="AI3443" s="19">
        <v>-13.448624436674443</v>
      </c>
      <c r="AJ3443" s="19">
        <v>-13.920028649280109</v>
      </c>
      <c r="AK3443" s="23">
        <v>0.20510361682902931</v>
      </c>
      <c r="AL3443" s="24">
        <v>1.0257122816090918</v>
      </c>
      <c r="AM3443" s="18">
        <v>9.5048017554916028E-2</v>
      </c>
      <c r="AN3443" s="19">
        <v>2.413010648409574E-3</v>
      </c>
      <c r="AO3443" s="19">
        <v>0.93749509185431057</v>
      </c>
      <c r="AP3443" s="19">
        <v>0</v>
      </c>
      <c r="AQ3443" s="19">
        <v>0.93749509185431057</v>
      </c>
      <c r="AR3443" s="19">
        <v>2.0230157245277227</v>
      </c>
      <c r="AS3443" s="23">
        <v>5.0183598531211744E-2</v>
      </c>
      <c r="AT3443" s="22">
        <f>EXP(Table1[[#This Row],[TmPPR]]/Table1[[#This Row],[PPCalc]])</f>
        <v>0.66274059092191262</v>
      </c>
      <c r="AU3443" s="18">
        <v>2.3255813953488372E-2</v>
      </c>
      <c r="AV3443" s="18">
        <v>-9.5667821148472491E-3</v>
      </c>
      <c r="AW3443" s="19">
        <v>1.4219162842441941</v>
      </c>
      <c r="AX3443" s="19">
        <v>1.4219162842441941</v>
      </c>
      <c r="AY3443" s="19">
        <v>2.8438325684883883</v>
      </c>
      <c r="AZ3443" s="19">
        <f>Table1[[#This Row],[$SHP]]/Table1[[#This Row],[SFrac]]</f>
        <v>6.1366913320012584</v>
      </c>
      <c r="BA3443" s="23">
        <v>0.16814764183185235</v>
      </c>
      <c r="BB3443" s="24">
        <v>0.95664952603333875</v>
      </c>
      <c r="BC3443" s="18">
        <v>7.792207792207792E-2</v>
      </c>
      <c r="BD3443" s="18">
        <v>-3.4533643710712102E-3</v>
      </c>
      <c r="BE3443" s="22">
        <f>MAX(Table1[[#This Row],[$ESGA]],0)</f>
        <v>23.780135656693201</v>
      </c>
      <c r="BG3443" s="20"/>
    </row>
    <row r="3444" spans="1:59">
      <c r="A3444" s="20" t="s">
        <v>3502</v>
      </c>
      <c r="B3444" s="17" t="s">
        <v>1</v>
      </c>
      <c r="C3444" s="21">
        <v>37</v>
      </c>
      <c r="D3444" s="18">
        <v>0.60670731707317072</v>
      </c>
      <c r="E3444" s="21">
        <v>2</v>
      </c>
      <c r="F3444" s="21">
        <v>6</v>
      </c>
      <c r="G3444" s="21">
        <v>8</v>
      </c>
      <c r="H3444" s="21">
        <v>-5</v>
      </c>
      <c r="I3444" s="21">
        <v>2</v>
      </c>
      <c r="J3444" s="21">
        <v>6</v>
      </c>
      <c r="K3444" s="21">
        <v>8</v>
      </c>
      <c r="L3444" s="21">
        <v>0</v>
      </c>
      <c r="M3444" s="21">
        <v>0</v>
      </c>
      <c r="N3444" s="21">
        <v>0</v>
      </c>
      <c r="O3444" s="21">
        <v>0</v>
      </c>
      <c r="P3444" s="21">
        <v>0</v>
      </c>
      <c r="Q3444" s="21">
        <v>0</v>
      </c>
      <c r="R3444" s="21">
        <v>13</v>
      </c>
      <c r="S3444" s="21">
        <v>0</v>
      </c>
      <c r="T3444" s="21">
        <v>19</v>
      </c>
      <c r="U3444" s="21">
        <v>1</v>
      </c>
      <c r="V3444" s="19">
        <v>2.9411764705882353E-2</v>
      </c>
      <c r="W3444" s="19">
        <v>0</v>
      </c>
      <c r="X3444" s="19">
        <v>12.970588235294118</v>
      </c>
      <c r="Y3444" s="19">
        <v>18</v>
      </c>
      <c r="Z3444" s="19">
        <v>3.6560595802301963</v>
      </c>
      <c r="AA3444" s="19">
        <v>8.7607883994715081</v>
      </c>
      <c r="AB3444" s="19">
        <v>12.416847979701704</v>
      </c>
      <c r="AC3444" s="19">
        <v>20.465960489156576</v>
      </c>
      <c r="AD3444" s="19">
        <v>19.292311982731899</v>
      </c>
      <c r="AE3444" s="19">
        <v>27.748665222831235</v>
      </c>
      <c r="AF3444" s="22">
        <f>Table1[[#This Row],[$ESGF]]/AE3444</f>
        <v>0.69525189149849409</v>
      </c>
      <c r="AG3444" s="22">
        <f>POWER((Table1[[#This Row],[$ESGF]]+Table1[[#This Row],[$ESGA]]+Table1[[#This Row],[XEV+/-]])/(Table1[[#This Row],[$ESGF]]+Table1[[#This Row],[$ESGA]]-Table1[[#This Row],[XEV+/-]]),1/0.65)</f>
        <v>0.94434238801940873</v>
      </c>
      <c r="AH3444" s="19">
        <v>-0.87540704915547973</v>
      </c>
      <c r="AI3444" s="19">
        <v>-8.456353240099336</v>
      </c>
      <c r="AJ3444" s="19">
        <v>-7.5809461909438554</v>
      </c>
      <c r="AK3444" s="23">
        <v>0.22506267086592094</v>
      </c>
      <c r="AL3444" s="24">
        <v>0.92176313758138806</v>
      </c>
      <c r="AM3444" s="18">
        <v>0.13654716921438495</v>
      </c>
      <c r="AN3444" s="19">
        <v>-1.1124086746176954E-2</v>
      </c>
      <c r="AO3444" s="19">
        <v>0</v>
      </c>
      <c r="AP3444" s="19">
        <v>0</v>
      </c>
      <c r="AQ3444" s="19">
        <v>0</v>
      </c>
      <c r="AR3444" s="19">
        <v>0</v>
      </c>
      <c r="AS3444" s="23">
        <v>0</v>
      </c>
      <c r="AT3444" s="22" t="e">
        <f>EXP(Table1[[#This Row],[TmPPR]]/Table1[[#This Row],[PPCalc]])</f>
        <v>#DIV/0!</v>
      </c>
      <c r="AU3444" s="18">
        <v>0</v>
      </c>
      <c r="AV3444" s="18">
        <v>0</v>
      </c>
      <c r="AW3444" s="19">
        <v>0</v>
      </c>
      <c r="AX3444" s="19">
        <v>0</v>
      </c>
      <c r="AY3444" s="19">
        <v>0</v>
      </c>
      <c r="AZ3444" s="19">
        <f>Table1[[#This Row],[$SHP]]/Table1[[#This Row],[SFrac]]</f>
        <v>0</v>
      </c>
      <c r="BA3444" s="23">
        <v>4.8477682530298549E-2</v>
      </c>
      <c r="BB3444" s="24">
        <v>1.4582890811869118</v>
      </c>
      <c r="BC3444" s="18">
        <v>2.9411764705882353E-2</v>
      </c>
      <c r="BD3444" s="18">
        <v>1.1095996657414554E-2</v>
      </c>
      <c r="BE3444" s="22">
        <f>MAX(Table1[[#This Row],[$ESGA]],0)</f>
        <v>27.748665222831235</v>
      </c>
      <c r="BG3444" s="20"/>
    </row>
    <row r="3445" spans="1:59">
      <c r="A3445" s="20" t="s">
        <v>3503</v>
      </c>
      <c r="B3445" s="17" t="s">
        <v>59</v>
      </c>
      <c r="C3445" s="21">
        <v>37</v>
      </c>
      <c r="D3445" s="18">
        <v>0.47435897435897439</v>
      </c>
      <c r="E3445" s="21">
        <v>2</v>
      </c>
      <c r="F3445" s="21">
        <v>6</v>
      </c>
      <c r="G3445" s="21">
        <v>8</v>
      </c>
      <c r="H3445" s="21">
        <v>-8</v>
      </c>
      <c r="I3445" s="21">
        <v>2</v>
      </c>
      <c r="J3445" s="21">
        <v>5</v>
      </c>
      <c r="K3445" s="21">
        <v>7</v>
      </c>
      <c r="L3445" s="21">
        <v>0</v>
      </c>
      <c r="M3445" s="21">
        <v>1</v>
      </c>
      <c r="N3445" s="21">
        <v>1</v>
      </c>
      <c r="O3445" s="21">
        <v>0</v>
      </c>
      <c r="P3445" s="21">
        <v>0</v>
      </c>
      <c r="Q3445" s="21">
        <v>0</v>
      </c>
      <c r="R3445" s="21">
        <v>10</v>
      </c>
      <c r="S3445" s="21">
        <v>1</v>
      </c>
      <c r="T3445" s="21">
        <v>20</v>
      </c>
      <c r="U3445" s="21">
        <v>3</v>
      </c>
      <c r="V3445" s="19">
        <v>0.29225589225589221</v>
      </c>
      <c r="W3445" s="19">
        <v>0.23076923076923078</v>
      </c>
      <c r="X3445" s="19">
        <v>8.7077441077441087</v>
      </c>
      <c r="Y3445" s="19">
        <v>16.76923076923077</v>
      </c>
      <c r="Z3445" s="19">
        <v>1.922222256137577</v>
      </c>
      <c r="AA3445" s="19">
        <v>4.9373040752351098</v>
      </c>
      <c r="AB3445" s="19">
        <v>6.8595263313726873</v>
      </c>
      <c r="AC3445" s="19">
        <v>14.460623076947826</v>
      </c>
      <c r="AD3445" s="19">
        <v>8.4931573459409666</v>
      </c>
      <c r="AE3445" s="19">
        <v>16.506258909139749</v>
      </c>
      <c r="AF3445" s="22">
        <f>Table1[[#This Row],[$ESGF]]/AE3445</f>
        <v>0.51454162888709964</v>
      </c>
      <c r="AG3445" s="22">
        <f>POWER((Table1[[#This Row],[$ESGF]]+Table1[[#This Row],[$ESGA]]+Table1[[#This Row],[XEV+/-]])/(Table1[[#This Row],[$ESGF]]+Table1[[#This Row],[$ESGA]]-Table1[[#This Row],[XEV+/-]]),1/0.65)</f>
        <v>0.86844807845877525</v>
      </c>
      <c r="AH3445" s="19">
        <v>-1.1451819719242646</v>
      </c>
      <c r="AI3445" s="19">
        <v>-8.0131015631987843</v>
      </c>
      <c r="AJ3445" s="19">
        <v>-6.8679195912745179</v>
      </c>
      <c r="AK3445" s="23">
        <v>0.14866752047145751</v>
      </c>
      <c r="AL3445" s="24">
        <v>0.84376061615054387</v>
      </c>
      <c r="AM3445" s="18">
        <v>7.0521772531332419E-2</v>
      </c>
      <c r="AN3445" s="19">
        <v>-1.198069391945876E-2</v>
      </c>
      <c r="AO3445" s="19">
        <v>0</v>
      </c>
      <c r="AP3445" s="19">
        <v>1.0052688099872473</v>
      </c>
      <c r="AQ3445" s="19">
        <v>1.0052688099872473</v>
      </c>
      <c r="AR3445" s="19">
        <v>2.119215329162305</v>
      </c>
      <c r="AS3445" s="23">
        <v>4.0540540540540543E-2</v>
      </c>
      <c r="AT3445" s="22">
        <f>EXP(Table1[[#This Row],[TmPPR]]/Table1[[#This Row],[PPCalc]])</f>
        <v>0.77894090171088093</v>
      </c>
      <c r="AU3445" s="18">
        <v>1.9230769230769232E-2</v>
      </c>
      <c r="AV3445" s="18">
        <v>-4.8042326978554725E-3</v>
      </c>
      <c r="AW3445" s="19">
        <v>0</v>
      </c>
      <c r="AX3445" s="19">
        <v>0</v>
      </c>
      <c r="AY3445" s="19">
        <v>0</v>
      </c>
      <c r="AZ3445" s="19">
        <f>Table1[[#This Row],[$SHP]]/Table1[[#This Row],[SFrac]]</f>
        <v>0</v>
      </c>
      <c r="BA3445" s="23">
        <v>0.10268450268450267</v>
      </c>
      <c r="BB3445" s="24">
        <v>1.2126925205065684</v>
      </c>
      <c r="BC3445" s="18">
        <v>4.870931537598204E-2</v>
      </c>
      <c r="BD3445" s="18">
        <v>9.3932559129805554E-3</v>
      </c>
      <c r="BE3445" s="22">
        <f>MAX(Table1[[#This Row],[$ESGA]],0)</f>
        <v>16.506258909139749</v>
      </c>
      <c r="BG3445" s="20"/>
    </row>
    <row r="3446" spans="1:59">
      <c r="A3446" s="20" t="s">
        <v>3504</v>
      </c>
      <c r="B3446" s="17" t="s">
        <v>68</v>
      </c>
      <c r="C3446" s="21">
        <v>37</v>
      </c>
      <c r="D3446" s="18">
        <v>0.45121951219512191</v>
      </c>
      <c r="E3446" s="21">
        <v>4</v>
      </c>
      <c r="F3446" s="21">
        <v>4</v>
      </c>
      <c r="G3446" s="21">
        <v>8</v>
      </c>
      <c r="H3446" s="21">
        <v>-16</v>
      </c>
      <c r="I3446" s="21">
        <v>2</v>
      </c>
      <c r="J3446" s="21">
        <v>3</v>
      </c>
      <c r="K3446" s="21">
        <v>5</v>
      </c>
      <c r="L3446" s="21">
        <v>2</v>
      </c>
      <c r="M3446" s="21">
        <v>1</v>
      </c>
      <c r="N3446" s="21">
        <v>3</v>
      </c>
      <c r="O3446" s="21">
        <v>0</v>
      </c>
      <c r="P3446" s="21">
        <v>0</v>
      </c>
      <c r="Q3446" s="21">
        <v>0</v>
      </c>
      <c r="R3446" s="21">
        <v>25</v>
      </c>
      <c r="S3446" s="21">
        <v>7</v>
      </c>
      <c r="T3446" s="21">
        <v>42</v>
      </c>
      <c r="U3446" s="21">
        <v>8</v>
      </c>
      <c r="V3446" s="19">
        <v>1</v>
      </c>
      <c r="W3446" s="19">
        <v>1.1666666666666667</v>
      </c>
      <c r="X3446" s="19">
        <v>17</v>
      </c>
      <c r="Y3446" s="19">
        <v>32.833333333333329</v>
      </c>
      <c r="Z3446" s="19">
        <v>2.0934913889510178</v>
      </c>
      <c r="AA3446" s="19">
        <v>3.2409119983501276</v>
      </c>
      <c r="AB3446" s="19">
        <v>5.3344033873011458</v>
      </c>
      <c r="AC3446" s="19">
        <v>11.822191290775514</v>
      </c>
      <c r="AD3446" s="19">
        <v>17.945689178469053</v>
      </c>
      <c r="AE3446" s="19">
        <v>34.985335195289501</v>
      </c>
      <c r="AF3446" s="22">
        <f>Table1[[#This Row],[$ESGF]]/AE3446</f>
        <v>0.51294889925437381</v>
      </c>
      <c r="AG3446" s="22">
        <f>POWER((Table1[[#This Row],[$ESGF]]+Table1[[#This Row],[$ESGA]]+Table1[[#This Row],[XEV+/-]])/(Table1[[#This Row],[$ESGF]]+Table1[[#This Row],[$ESGA]]-Table1[[#This Row],[XEV+/-]]),1/0.65)</f>
        <v>0.81888010007776701</v>
      </c>
      <c r="AH3446" s="19">
        <v>-3.4325548865007356</v>
      </c>
      <c r="AI3446" s="19">
        <v>-17.039646016820452</v>
      </c>
      <c r="AJ3446" s="19">
        <v>-13.607091130319716</v>
      </c>
      <c r="AK3446" s="23">
        <v>0.30953078050035598</v>
      </c>
      <c r="AL3446" s="24">
        <v>0.80035133271151015</v>
      </c>
      <c r="AM3446" s="18">
        <v>0.13966632778674598</v>
      </c>
      <c r="AN3446" s="19">
        <v>-3.1104317158837408E-2</v>
      </c>
      <c r="AO3446" s="19">
        <v>1.4804983674012979</v>
      </c>
      <c r="AP3446" s="19">
        <v>0.74024918370064896</v>
      </c>
      <c r="AQ3446" s="19">
        <v>2.220747551101947</v>
      </c>
      <c r="AR3446" s="19">
        <v>4.9216567348745857</v>
      </c>
      <c r="AS3446" s="23">
        <v>0.21546546546546549</v>
      </c>
      <c r="AT3446" s="22">
        <f>EXP(Table1[[#This Row],[TmPPR]]/Table1[[#This Row],[PPCalc]])</f>
        <v>0.87836217795021598</v>
      </c>
      <c r="AU3446" s="18">
        <v>9.7222222222222224E-2</v>
      </c>
      <c r="AV3446" s="18">
        <v>-1.2609359295845935E-2</v>
      </c>
      <c r="AW3446" s="19">
        <v>0</v>
      </c>
      <c r="AX3446" s="19">
        <v>0</v>
      </c>
      <c r="AY3446" s="19">
        <v>0</v>
      </c>
      <c r="AZ3446" s="19">
        <f>Table1[[#This Row],[$SHP]]/Table1[[#This Row],[SFrac]]</f>
        <v>0</v>
      </c>
      <c r="BA3446" s="23">
        <v>0.22162162162162166</v>
      </c>
      <c r="BB3446" s="24">
        <v>1.1107665591664602</v>
      </c>
      <c r="BC3446" s="18">
        <v>0.1</v>
      </c>
      <c r="BD3446" s="18">
        <v>1.0505037081770127E-2</v>
      </c>
      <c r="BE3446" s="22">
        <f>MAX(Table1[[#This Row],[$ESGA]],0)</f>
        <v>34.985335195289501</v>
      </c>
      <c r="BG3446" s="20"/>
    </row>
    <row r="3447" spans="1:59">
      <c r="A3447" s="20" t="s">
        <v>3505</v>
      </c>
      <c r="B3447" s="17" t="s">
        <v>68</v>
      </c>
      <c r="C3447" s="21">
        <v>36</v>
      </c>
      <c r="D3447" s="18">
        <v>0.4390243902439025</v>
      </c>
      <c r="E3447" s="21">
        <v>4</v>
      </c>
      <c r="F3447" s="21">
        <v>4</v>
      </c>
      <c r="G3447" s="21">
        <v>8</v>
      </c>
      <c r="H3447" s="21">
        <v>-1</v>
      </c>
      <c r="I3447" s="21">
        <v>4</v>
      </c>
      <c r="J3447" s="21">
        <v>1</v>
      </c>
      <c r="K3447" s="21">
        <v>5</v>
      </c>
      <c r="L3447" s="21">
        <v>0</v>
      </c>
      <c r="M3447" s="21">
        <v>3</v>
      </c>
      <c r="N3447" s="21">
        <v>3</v>
      </c>
      <c r="O3447" s="21">
        <v>0</v>
      </c>
      <c r="P3447" s="21">
        <v>0</v>
      </c>
      <c r="Q3447" s="21">
        <v>0</v>
      </c>
      <c r="R3447" s="21">
        <v>24</v>
      </c>
      <c r="S3447" s="21">
        <v>6</v>
      </c>
      <c r="T3447" s="21">
        <v>19</v>
      </c>
      <c r="U3447" s="21">
        <v>0</v>
      </c>
      <c r="V3447" s="19">
        <v>0</v>
      </c>
      <c r="W3447" s="19">
        <v>1.0112418644402079</v>
      </c>
      <c r="X3447" s="19">
        <v>18</v>
      </c>
      <c r="Y3447" s="19">
        <v>17.988758135559792</v>
      </c>
      <c r="Z3447" s="19">
        <v>4.4554809544700245</v>
      </c>
      <c r="AA3447" s="19">
        <v>1.0922330097087378</v>
      </c>
      <c r="AB3447" s="19">
        <v>5.5477139641787625</v>
      </c>
      <c r="AC3447" s="19">
        <v>12.636459585073846</v>
      </c>
      <c r="AD3447" s="19">
        <v>20.091174240800648</v>
      </c>
      <c r="AE3447" s="19">
        <v>19.84320223245237</v>
      </c>
      <c r="AF3447" s="22">
        <f>Table1[[#This Row],[$ESGF]]/AE3447</f>
        <v>1.0124965721481554</v>
      </c>
      <c r="AG3447" s="22">
        <f>POWER((Table1[[#This Row],[$ESGF]]+Table1[[#This Row],[$ESGA]]+Table1[[#This Row],[XEV+/-]])/(Table1[[#This Row],[$ESGF]]+Table1[[#This Row],[$ESGA]]-Table1[[#This Row],[XEV+/-]]),1/0.65)</f>
        <v>0.87270897742243925</v>
      </c>
      <c r="AH3447" s="19">
        <v>-1.7659345259611645</v>
      </c>
      <c r="AI3447" s="19">
        <v>0.2479720083482766</v>
      </c>
      <c r="AJ3447" s="19">
        <v>2.0139065343094416</v>
      </c>
      <c r="AK3447" s="23">
        <v>0.26104449913621947</v>
      </c>
      <c r="AL3447" s="24">
        <v>0.89127539756799268</v>
      </c>
      <c r="AM3447" s="18">
        <v>0.11460490205980367</v>
      </c>
      <c r="AN3447" s="19">
        <v>-1.3191231786838014E-2</v>
      </c>
      <c r="AO3447" s="19">
        <v>0</v>
      </c>
      <c r="AP3447" s="19">
        <v>3.1795454183703855</v>
      </c>
      <c r="AQ3447" s="19">
        <v>3.1795454183703855</v>
      </c>
      <c r="AR3447" s="19">
        <v>7.2422978973992107</v>
      </c>
      <c r="AS3447" s="23">
        <v>0.30512129380053898</v>
      </c>
      <c r="AT3447" s="22">
        <f>EXP(Table1[[#This Row],[TmPPR]]/Table1[[#This Row],[PPCalc]])</f>
        <v>0.70250160929731842</v>
      </c>
      <c r="AU3447" s="18">
        <v>0.13395568996121227</v>
      </c>
      <c r="AV3447" s="18">
        <v>-4.7300770442056515E-2</v>
      </c>
      <c r="AW3447" s="19">
        <v>0</v>
      </c>
      <c r="AX3447" s="19">
        <v>0</v>
      </c>
      <c r="AY3447" s="19">
        <v>0</v>
      </c>
      <c r="AZ3447" s="19">
        <f>Table1[[#This Row],[$SHP]]/Table1[[#This Row],[SFrac]]</f>
        <v>0</v>
      </c>
      <c r="BA3447" s="23">
        <v>0</v>
      </c>
      <c r="BB3447" s="24" t="e">
        <v>#DIV/0!</v>
      </c>
      <c r="BC3447" s="18">
        <v>0</v>
      </c>
      <c r="BD3447" s="18">
        <v>0</v>
      </c>
      <c r="BE3447" s="22">
        <f>MAX(Table1[[#This Row],[$ESGA]],0)</f>
        <v>19.84320223245237</v>
      </c>
      <c r="BG3447" s="20"/>
    </row>
    <row r="3448" spans="1:59">
      <c r="A3448" s="20" t="s">
        <v>3506</v>
      </c>
      <c r="B3448" s="17" t="s">
        <v>68</v>
      </c>
      <c r="C3448" s="21">
        <v>35</v>
      </c>
      <c r="D3448" s="18">
        <v>0.72916666666666663</v>
      </c>
      <c r="E3448" s="21">
        <v>0</v>
      </c>
      <c r="F3448" s="21">
        <v>8</v>
      </c>
      <c r="G3448" s="21">
        <v>8</v>
      </c>
      <c r="H3448" s="21">
        <v>-7</v>
      </c>
      <c r="I3448" s="21">
        <v>0</v>
      </c>
      <c r="J3448" s="21">
        <v>3</v>
      </c>
      <c r="K3448" s="21">
        <v>3</v>
      </c>
      <c r="L3448" s="21">
        <v>0</v>
      </c>
      <c r="M3448" s="21">
        <v>5</v>
      </c>
      <c r="N3448" s="21">
        <v>5</v>
      </c>
      <c r="O3448" s="21">
        <v>0</v>
      </c>
      <c r="P3448" s="21">
        <v>0</v>
      </c>
      <c r="Q3448" s="21">
        <v>0</v>
      </c>
      <c r="R3448" s="21">
        <v>27</v>
      </c>
      <c r="S3448" s="21">
        <v>9</v>
      </c>
      <c r="T3448" s="21">
        <v>28</v>
      </c>
      <c r="U3448" s="21">
        <v>3</v>
      </c>
      <c r="V3448" s="19">
        <v>0.15789473684210525</v>
      </c>
      <c r="W3448" s="19">
        <v>1.1612903225806452</v>
      </c>
      <c r="X3448" s="19">
        <v>17.842105263157894</v>
      </c>
      <c r="Y3448" s="19">
        <v>23.838709677419356</v>
      </c>
      <c r="Z3448" s="19">
        <v>0</v>
      </c>
      <c r="AA3448" s="19">
        <v>5.484089370345294</v>
      </c>
      <c r="AB3448" s="19">
        <v>5.484089370345294</v>
      </c>
      <c r="AC3448" s="19">
        <v>7.5210368507592609</v>
      </c>
      <c r="AD3448" s="19">
        <v>32.615899939422015</v>
      </c>
      <c r="AE3448" s="19">
        <v>43.577871448227661</v>
      </c>
      <c r="AF3448" s="22">
        <f>Table1[[#This Row],[$ESGF]]/AE3448</f>
        <v>0.74845096503098074</v>
      </c>
      <c r="AG3448" s="22">
        <f>POWER((Table1[[#This Row],[$ESGF]]+Table1[[#This Row],[$ESGA]]+Table1[[#This Row],[XEV+/-]])/(Table1[[#This Row],[$ESGF]]+Table1[[#This Row],[$ESGA]]-Table1[[#This Row],[XEV+/-]]),1/0.65)</f>
        <v>1.1044158505586323</v>
      </c>
      <c r="AH3448" s="19">
        <v>2.4585196395873723</v>
      </c>
      <c r="AI3448" s="19">
        <v>-10.961971508805647</v>
      </c>
      <c r="AJ3448" s="19">
        <v>-13.420491148393019</v>
      </c>
      <c r="AK3448" s="23">
        <v>0.2563330066813207</v>
      </c>
      <c r="AL3448" s="24">
        <v>1.0272727272727273</v>
      </c>
      <c r="AM3448" s="18">
        <v>0.186909484038463</v>
      </c>
      <c r="AN3448" s="19">
        <v>5.0292581420523048E-3</v>
      </c>
      <c r="AO3448" s="19">
        <v>0</v>
      </c>
      <c r="AP3448" s="19">
        <v>9.9169614236763568</v>
      </c>
      <c r="AQ3448" s="19">
        <v>9.9169614236763568</v>
      </c>
      <c r="AR3448" s="19">
        <v>13.600404238184719</v>
      </c>
      <c r="AS3448" s="23">
        <v>0.39815668202764981</v>
      </c>
      <c r="AT3448" s="22">
        <f>EXP(Table1[[#This Row],[TmPPR]]/Table1[[#This Row],[PPCalc]])</f>
        <v>0.99907975934546922</v>
      </c>
      <c r="AU3448" s="18">
        <v>0.29032258064516131</v>
      </c>
      <c r="AV3448" s="18">
        <v>-2.6728964590869668E-4</v>
      </c>
      <c r="AW3448" s="19">
        <v>0</v>
      </c>
      <c r="AX3448" s="19">
        <v>0</v>
      </c>
      <c r="AY3448" s="19">
        <v>0</v>
      </c>
      <c r="AZ3448" s="19">
        <f>Table1[[#This Row],[$SHP]]/Table1[[#This Row],[SFrac]]</f>
        <v>0</v>
      </c>
      <c r="BA3448" s="23">
        <v>0.21654135338345865</v>
      </c>
      <c r="BB3448" s="24">
        <v>0.70423456497387638</v>
      </c>
      <c r="BC3448" s="18">
        <v>0.15789473684210525</v>
      </c>
      <c r="BD3448" s="18">
        <v>-5.5364808858290045E-2</v>
      </c>
      <c r="BE3448" s="22">
        <f>MAX(Table1[[#This Row],[$ESGA]],0)</f>
        <v>43.577871448227661</v>
      </c>
      <c r="BG3448" s="20"/>
    </row>
    <row r="3449" spans="1:59">
      <c r="A3449" s="20" t="s">
        <v>3507</v>
      </c>
      <c r="B3449" s="17" t="s">
        <v>65</v>
      </c>
      <c r="C3449" s="21">
        <v>34</v>
      </c>
      <c r="D3449" s="18">
        <v>0.41463414634146339</v>
      </c>
      <c r="E3449" s="21">
        <v>3</v>
      </c>
      <c r="F3449" s="21">
        <v>5</v>
      </c>
      <c r="G3449" s="21">
        <v>8</v>
      </c>
      <c r="H3449" s="21">
        <v>0</v>
      </c>
      <c r="I3449" s="21">
        <v>3</v>
      </c>
      <c r="J3449" s="21">
        <v>5</v>
      </c>
      <c r="K3449" s="21">
        <v>8</v>
      </c>
      <c r="L3449" s="21">
        <v>0</v>
      </c>
      <c r="M3449" s="21">
        <v>0</v>
      </c>
      <c r="N3449" s="21">
        <v>0</v>
      </c>
      <c r="O3449" s="21">
        <v>0</v>
      </c>
      <c r="P3449" s="21">
        <v>0</v>
      </c>
      <c r="Q3449" s="21">
        <v>0</v>
      </c>
      <c r="R3449" s="21">
        <v>12</v>
      </c>
      <c r="S3449" s="21">
        <v>0</v>
      </c>
      <c r="T3449" s="21">
        <v>12</v>
      </c>
      <c r="U3449" s="21">
        <v>0</v>
      </c>
      <c r="V3449" s="19">
        <v>0</v>
      </c>
      <c r="W3449" s="19">
        <v>0</v>
      </c>
      <c r="X3449" s="19">
        <v>12</v>
      </c>
      <c r="Y3449" s="19">
        <v>12</v>
      </c>
      <c r="Z3449" s="19">
        <v>3.271405492730203</v>
      </c>
      <c r="AA3449" s="19">
        <v>5.4523424878836719</v>
      </c>
      <c r="AB3449" s="19">
        <v>8.7237479806138758</v>
      </c>
      <c r="AC3449" s="19">
        <v>21.039627482656996</v>
      </c>
      <c r="AD3449" s="19">
        <v>13.085621970920812</v>
      </c>
      <c r="AE3449" s="19">
        <v>13.085621970920812</v>
      </c>
      <c r="AF3449" s="22">
        <f>Table1[[#This Row],[$ESGF]]/AE3449</f>
        <v>1</v>
      </c>
      <c r="AG3449" s="22">
        <f>POWER((Table1[[#This Row],[$ESGF]]+Table1[[#This Row],[$ESGA]]+Table1[[#This Row],[XEV+/-]])/(Table1[[#This Row],[$ESGF]]+Table1[[#This Row],[$ESGA]]-Table1[[#This Row],[XEV+/-]]),1/0.65)</f>
        <v>0.95541401273885351</v>
      </c>
      <c r="AH3449" s="19">
        <v>-0.3879188277682033</v>
      </c>
      <c r="AI3449" s="19">
        <v>0</v>
      </c>
      <c r="AJ3449" s="19">
        <v>0.3879188277682033</v>
      </c>
      <c r="AK3449" s="23">
        <v>0.17487115692198332</v>
      </c>
      <c r="AL3449" s="24">
        <v>0.95857988165680474</v>
      </c>
      <c r="AM3449" s="18">
        <v>7.2507552870090641E-2</v>
      </c>
      <c r="AN3449" s="19">
        <v>-3.0672420319533093E-3</v>
      </c>
      <c r="AO3449" s="19">
        <v>0</v>
      </c>
      <c r="AP3449" s="19">
        <v>0</v>
      </c>
      <c r="AQ3449" s="19">
        <v>0</v>
      </c>
      <c r="AR3449" s="19">
        <v>0</v>
      </c>
      <c r="AS3449" s="23">
        <v>0</v>
      </c>
      <c r="AT3449" s="22" t="e">
        <f>EXP(Table1[[#This Row],[TmPPR]]/Table1[[#This Row],[PPCalc]])</f>
        <v>#DIV/0!</v>
      </c>
      <c r="AU3449" s="18">
        <v>0</v>
      </c>
      <c r="AV3449" s="18">
        <v>0</v>
      </c>
      <c r="AW3449" s="19">
        <v>0</v>
      </c>
      <c r="AX3449" s="19">
        <v>0</v>
      </c>
      <c r="AY3449" s="19">
        <v>0</v>
      </c>
      <c r="AZ3449" s="19">
        <f>Table1[[#This Row],[$SHP]]/Table1[[#This Row],[SFrac]]</f>
        <v>0</v>
      </c>
      <c r="BA3449" s="23">
        <v>0</v>
      </c>
      <c r="BB3449" s="24" t="e">
        <v>#DIV/0!</v>
      </c>
      <c r="BC3449" s="18">
        <v>0</v>
      </c>
      <c r="BD3449" s="18">
        <v>0</v>
      </c>
      <c r="BE3449" s="22">
        <f>MAX(Table1[[#This Row],[$ESGA]],0)</f>
        <v>13.085621970920812</v>
      </c>
      <c r="BG3449" s="20"/>
    </row>
    <row r="3450" spans="1:59">
      <c r="A3450" s="20" t="s">
        <v>3508</v>
      </c>
      <c r="B3450" s="17" t="s">
        <v>1</v>
      </c>
      <c r="C3450" s="21">
        <v>34</v>
      </c>
      <c r="D3450" s="18">
        <v>0.44918699186991873</v>
      </c>
      <c r="E3450" s="21">
        <v>4</v>
      </c>
      <c r="F3450" s="21">
        <v>4</v>
      </c>
      <c r="G3450" s="21">
        <v>8</v>
      </c>
      <c r="H3450" s="21">
        <v>1</v>
      </c>
      <c r="I3450" s="21">
        <v>4</v>
      </c>
      <c r="J3450" s="21">
        <v>4</v>
      </c>
      <c r="K3450" s="21">
        <v>8</v>
      </c>
      <c r="L3450" s="21">
        <v>0</v>
      </c>
      <c r="M3450" s="21">
        <v>0</v>
      </c>
      <c r="N3450" s="21">
        <v>0</v>
      </c>
      <c r="O3450" s="21">
        <v>0</v>
      </c>
      <c r="P3450" s="21">
        <v>0</v>
      </c>
      <c r="Q3450" s="21">
        <v>0</v>
      </c>
      <c r="R3450" s="21">
        <v>12</v>
      </c>
      <c r="S3450" s="21">
        <v>0</v>
      </c>
      <c r="T3450" s="21">
        <v>11</v>
      </c>
      <c r="U3450" s="21">
        <v>0</v>
      </c>
      <c r="V3450" s="19">
        <v>0</v>
      </c>
      <c r="W3450" s="19">
        <v>0</v>
      </c>
      <c r="X3450" s="19">
        <v>12</v>
      </c>
      <c r="Y3450" s="19">
        <v>11</v>
      </c>
      <c r="Z3450" s="19">
        <v>4.363638502438941</v>
      </c>
      <c r="AA3450" s="19">
        <v>5.1011997949773056</v>
      </c>
      <c r="AB3450" s="19">
        <v>9.4648382974162466</v>
      </c>
      <c r="AC3450" s="19">
        <v>21.071042725469653</v>
      </c>
      <c r="AD3450" s="19">
        <v>13.830241311987191</v>
      </c>
      <c r="AE3450" s="19">
        <v>14.214895399487183</v>
      </c>
      <c r="AF3450" s="22">
        <f>Table1[[#This Row],[$ESGF]]/AE3450</f>
        <v>0.97294006908317676</v>
      </c>
      <c r="AG3450" s="22">
        <f>POWER((Table1[[#This Row],[$ESGF]]+Table1[[#This Row],[$ESGA]]+Table1[[#This Row],[XEV+/-]])/(Table1[[#This Row],[$ESGF]]+Table1[[#This Row],[$ESGA]]-Table1[[#This Row],[XEV+/-]]),1/0.65)</f>
        <v>0.89230277137746494</v>
      </c>
      <c r="AH3450" s="19">
        <v>-1.0381399663487771</v>
      </c>
      <c r="AI3450" s="19">
        <v>-0.38465408749999286</v>
      </c>
      <c r="AJ3450" s="19">
        <v>0.65348587884878429</v>
      </c>
      <c r="AK3450" s="23">
        <v>0.16823909250919061</v>
      </c>
      <c r="AL3450" s="24">
        <v>0.90046774026761223</v>
      </c>
      <c r="AM3450" s="18">
        <v>7.5570811879128313E-2</v>
      </c>
      <c r="AN3450" s="19">
        <v>-7.9229148974870288E-3</v>
      </c>
      <c r="AO3450" s="19">
        <v>0</v>
      </c>
      <c r="AP3450" s="19">
        <v>0</v>
      </c>
      <c r="AQ3450" s="19">
        <v>0</v>
      </c>
      <c r="AR3450" s="19">
        <v>0</v>
      </c>
      <c r="AS3450" s="23">
        <v>0</v>
      </c>
      <c r="AT3450" s="22" t="e">
        <f>EXP(Table1[[#This Row],[TmPPR]]/Table1[[#This Row],[PPCalc]])</f>
        <v>#DIV/0!</v>
      </c>
      <c r="AU3450" s="18">
        <v>0</v>
      </c>
      <c r="AV3450" s="18">
        <v>0</v>
      </c>
      <c r="AW3450" s="19">
        <v>0</v>
      </c>
      <c r="AX3450" s="19">
        <v>0</v>
      </c>
      <c r="AY3450" s="19">
        <v>0</v>
      </c>
      <c r="AZ3450" s="19">
        <f>Table1[[#This Row],[$SHP]]/Table1[[#This Row],[SFrac]]</f>
        <v>0</v>
      </c>
      <c r="BA3450" s="23">
        <v>0</v>
      </c>
      <c r="BB3450" s="24" t="e">
        <v>#DIV/0!</v>
      </c>
      <c r="BC3450" s="18">
        <v>0</v>
      </c>
      <c r="BD3450" s="18">
        <v>0</v>
      </c>
      <c r="BE3450" s="22">
        <f>MAX(Table1[[#This Row],[$ESGA]],0)</f>
        <v>14.214895399487183</v>
      </c>
      <c r="BG3450" s="20"/>
    </row>
    <row r="3451" spans="1:59">
      <c r="A3451" s="20" t="s">
        <v>3509</v>
      </c>
      <c r="B3451" s="17" t="s">
        <v>65</v>
      </c>
      <c r="C3451" s="21">
        <v>33</v>
      </c>
      <c r="D3451" s="18">
        <v>0.41249999999999998</v>
      </c>
      <c r="E3451" s="21">
        <v>1</v>
      </c>
      <c r="F3451" s="21">
        <v>7</v>
      </c>
      <c r="G3451" s="21">
        <v>8</v>
      </c>
      <c r="H3451" s="21">
        <v>-12</v>
      </c>
      <c r="I3451" s="21">
        <v>1</v>
      </c>
      <c r="J3451" s="21">
        <v>7</v>
      </c>
      <c r="K3451" s="21">
        <v>8</v>
      </c>
      <c r="L3451" s="21">
        <v>0</v>
      </c>
      <c r="M3451" s="21">
        <v>0</v>
      </c>
      <c r="N3451" s="21">
        <v>0</v>
      </c>
      <c r="O3451" s="21">
        <v>0</v>
      </c>
      <c r="P3451" s="21">
        <v>0</v>
      </c>
      <c r="Q3451" s="21">
        <v>0</v>
      </c>
      <c r="R3451" s="21">
        <v>16</v>
      </c>
      <c r="S3451" s="21">
        <v>2</v>
      </c>
      <c r="T3451" s="21">
        <v>26</v>
      </c>
      <c r="U3451" s="21">
        <v>0</v>
      </c>
      <c r="V3451" s="19">
        <v>0</v>
      </c>
      <c r="W3451" s="19">
        <v>0.35552297165200392</v>
      </c>
      <c r="X3451" s="19">
        <v>14</v>
      </c>
      <c r="Y3451" s="19">
        <v>25.644477028347996</v>
      </c>
      <c r="Z3451" s="19">
        <v>0.80152671755725191</v>
      </c>
      <c r="AA3451" s="19">
        <v>6.3726717101173138</v>
      </c>
      <c r="AB3451" s="19">
        <v>7.1741984276745656</v>
      </c>
      <c r="AC3451" s="19">
        <v>17.391996188301977</v>
      </c>
      <c r="AD3451" s="19">
        <v>12.6937895690715</v>
      </c>
      <c r="AE3451" s="19">
        <v>22.887087049037401</v>
      </c>
      <c r="AF3451" s="22">
        <f>Table1[[#This Row],[$ESGF]]/AE3451</f>
        <v>0.55462670028186845</v>
      </c>
      <c r="AG3451" s="22">
        <f>POWER((Table1[[#This Row],[$ESGF]]+Table1[[#This Row],[$ESGA]]+Table1[[#This Row],[XEV+/-]])/(Table1[[#This Row],[$ESGF]]+Table1[[#This Row],[$ESGA]]-Table1[[#This Row],[XEV+/-]]),1/0.65)</f>
        <v>1.1078913953148346</v>
      </c>
      <c r="AH3451" s="19">
        <v>1.1843710838844257</v>
      </c>
      <c r="AI3451" s="19">
        <v>-10.193297479965901</v>
      </c>
      <c r="AJ3451" s="19">
        <v>-11.377668563850326</v>
      </c>
      <c r="AK3451" s="23">
        <v>0.25392810442763292</v>
      </c>
      <c r="AL3451" s="24">
        <v>1.0637797662426483</v>
      </c>
      <c r="AM3451" s="18">
        <v>0.10474534307639857</v>
      </c>
      <c r="AN3451" s="19">
        <v>6.4762351766993673E-3</v>
      </c>
      <c r="AO3451" s="19">
        <v>0</v>
      </c>
      <c r="AP3451" s="19">
        <v>0</v>
      </c>
      <c r="AQ3451" s="19">
        <v>0</v>
      </c>
      <c r="AR3451" s="19">
        <v>0</v>
      </c>
      <c r="AS3451" s="23">
        <v>4.8105690334429338E-2</v>
      </c>
      <c r="AT3451" s="22">
        <f>EXP(Table1[[#This Row],[TmPPR]]/Table1[[#This Row],[PPCalc]])</f>
        <v>0.98711113193085531</v>
      </c>
      <c r="AU3451" s="18">
        <v>1.9843597262952102E-2</v>
      </c>
      <c r="AV3451" s="18">
        <v>-2.5742404624895206E-4</v>
      </c>
      <c r="AW3451" s="19">
        <v>0</v>
      </c>
      <c r="AX3451" s="19">
        <v>0</v>
      </c>
      <c r="AY3451" s="19">
        <v>0</v>
      </c>
      <c r="AZ3451" s="19">
        <f>Table1[[#This Row],[$SHP]]/Table1[[#This Row],[SFrac]]</f>
        <v>0</v>
      </c>
      <c r="BA3451" s="23">
        <v>0</v>
      </c>
      <c r="BB3451" s="24" t="e">
        <v>#DIV/0!</v>
      </c>
      <c r="BC3451" s="18">
        <v>0</v>
      </c>
      <c r="BD3451" s="18">
        <v>0</v>
      </c>
      <c r="BE3451" s="22">
        <f>MAX(Table1[[#This Row],[$ESGA]],0)</f>
        <v>22.887087049037401</v>
      </c>
      <c r="BG3451" s="20"/>
    </row>
    <row r="3452" spans="1:59">
      <c r="A3452" s="20" t="s">
        <v>3510</v>
      </c>
      <c r="B3452" s="17" t="s">
        <v>59</v>
      </c>
      <c r="C3452" s="21">
        <v>31</v>
      </c>
      <c r="D3452" s="18">
        <v>0.38750000000000001</v>
      </c>
      <c r="E3452" s="21">
        <v>4</v>
      </c>
      <c r="F3452" s="21">
        <v>4</v>
      </c>
      <c r="G3452" s="21">
        <v>8</v>
      </c>
      <c r="H3452" s="21">
        <v>-7</v>
      </c>
      <c r="I3452" s="21">
        <v>2</v>
      </c>
      <c r="J3452" s="21">
        <v>4</v>
      </c>
      <c r="K3452" s="21">
        <v>6</v>
      </c>
      <c r="L3452" s="21">
        <v>2</v>
      </c>
      <c r="M3452" s="21">
        <v>0</v>
      </c>
      <c r="N3452" s="21">
        <v>2</v>
      </c>
      <c r="O3452" s="21">
        <v>0</v>
      </c>
      <c r="P3452" s="21">
        <v>0</v>
      </c>
      <c r="Q3452" s="21">
        <v>0</v>
      </c>
      <c r="R3452" s="21">
        <v>13</v>
      </c>
      <c r="S3452" s="21">
        <v>4</v>
      </c>
      <c r="T3452" s="21">
        <v>16</v>
      </c>
      <c r="U3452" s="21">
        <v>0</v>
      </c>
      <c r="V3452" s="19">
        <v>0</v>
      </c>
      <c r="W3452" s="19">
        <v>0.4035157021528738</v>
      </c>
      <c r="X3452" s="19">
        <v>9</v>
      </c>
      <c r="Y3452" s="19">
        <v>15.596484297847127</v>
      </c>
      <c r="Z3452" s="19">
        <v>1.5406936858736036</v>
      </c>
      <c r="AA3452" s="19">
        <v>3.1134001556052446</v>
      </c>
      <c r="AB3452" s="19">
        <v>4.654093841478848</v>
      </c>
      <c r="AC3452" s="19">
        <v>12.010564752203479</v>
      </c>
      <c r="AD3452" s="19">
        <v>7.0681090136364855</v>
      </c>
      <c r="AE3452" s="19">
        <v>12.272619629255949</v>
      </c>
      <c r="AF3452" s="22">
        <f>Table1[[#This Row],[$ESGF]]/AE3452</f>
        <v>0.57592504511320886</v>
      </c>
      <c r="AG3452" s="22">
        <f>POWER((Table1[[#This Row],[$ESGF]]+Table1[[#This Row],[$ESGA]]+Table1[[#This Row],[XEV+/-]])/(Table1[[#This Row],[$ESGF]]+Table1[[#This Row],[$ESGA]]-Table1[[#This Row],[XEV+/-]]),1/0.65)</f>
        <v>1.0415000822282428</v>
      </c>
      <c r="AH3452" s="19">
        <v>0.25557613365875742</v>
      </c>
      <c r="AI3452" s="19">
        <v>-5.2045106156194638</v>
      </c>
      <c r="AJ3452" s="19">
        <v>-5.4600867492782221</v>
      </c>
      <c r="AK3452" s="23">
        <v>0.12781247646005939</v>
      </c>
      <c r="AL3452" s="24">
        <v>1.0225600698587909</v>
      </c>
      <c r="AM3452" s="18">
        <v>4.9527334628273009E-2</v>
      </c>
      <c r="AN3452" s="19">
        <v>1.1049229021826965E-3</v>
      </c>
      <c r="AO3452" s="19">
        <v>1.7806532800787873</v>
      </c>
      <c r="AP3452" s="19">
        <v>0</v>
      </c>
      <c r="AQ3452" s="19">
        <v>1.7806532800787873</v>
      </c>
      <c r="AR3452" s="19">
        <v>4.5952342711710639</v>
      </c>
      <c r="AS3452" s="23">
        <v>0.15800908552241752</v>
      </c>
      <c r="AT3452" s="22">
        <f>EXP(Table1[[#This Row],[TmPPR]]/Table1[[#This Row],[PPCalc]])</f>
        <v>0.9813590412267722</v>
      </c>
      <c r="AU3452" s="18">
        <v>6.1228520639936793E-2</v>
      </c>
      <c r="AV3452" s="18">
        <v>-1.1521304138105296E-3</v>
      </c>
      <c r="AW3452" s="19">
        <v>0</v>
      </c>
      <c r="AX3452" s="19">
        <v>0</v>
      </c>
      <c r="AY3452" s="19">
        <v>0</v>
      </c>
      <c r="AZ3452" s="19">
        <f>Table1[[#This Row],[$SHP]]/Table1[[#This Row],[SFrac]]</f>
        <v>0</v>
      </c>
      <c r="BA3452" s="23">
        <v>0</v>
      </c>
      <c r="BB3452" s="24" t="e">
        <v>#DIV/0!</v>
      </c>
      <c r="BC3452" s="18">
        <v>0</v>
      </c>
      <c r="BD3452" s="18">
        <v>0</v>
      </c>
      <c r="BE3452" s="22">
        <f>MAX(Table1[[#This Row],[$ESGA]],0)</f>
        <v>12.272619629255949</v>
      </c>
      <c r="BG3452" s="20"/>
    </row>
    <row r="3453" spans="1:59">
      <c r="A3453" s="20" t="s">
        <v>3511</v>
      </c>
      <c r="B3453" s="17" t="s">
        <v>59</v>
      </c>
      <c r="C3453" s="21">
        <v>31</v>
      </c>
      <c r="D3453" s="18">
        <v>0.38750000000000001</v>
      </c>
      <c r="E3453" s="21">
        <v>2</v>
      </c>
      <c r="F3453" s="21">
        <v>6</v>
      </c>
      <c r="G3453" s="21">
        <v>8</v>
      </c>
      <c r="H3453" s="21">
        <v>-10</v>
      </c>
      <c r="I3453" s="21">
        <v>2</v>
      </c>
      <c r="J3453" s="21">
        <v>5</v>
      </c>
      <c r="K3453" s="21">
        <v>7</v>
      </c>
      <c r="L3453" s="21">
        <v>0</v>
      </c>
      <c r="M3453" s="21">
        <v>1</v>
      </c>
      <c r="N3453" s="21">
        <v>1</v>
      </c>
      <c r="O3453" s="21">
        <v>0</v>
      </c>
      <c r="P3453" s="21">
        <v>0</v>
      </c>
      <c r="Q3453" s="21">
        <v>0</v>
      </c>
      <c r="R3453" s="21">
        <v>13</v>
      </c>
      <c r="S3453" s="21">
        <v>1</v>
      </c>
      <c r="T3453" s="21">
        <v>23</v>
      </c>
      <c r="U3453" s="21">
        <v>1</v>
      </c>
      <c r="V3453" s="19">
        <v>0.11538461538461539</v>
      </c>
      <c r="W3453" s="19">
        <v>6.6666666666666666E-2</v>
      </c>
      <c r="X3453" s="19">
        <v>11.884615384615385</v>
      </c>
      <c r="Y3453" s="19">
        <v>21.933333333333334</v>
      </c>
      <c r="Z3453" s="19">
        <v>1.7028380634390652</v>
      </c>
      <c r="AA3453" s="19">
        <v>4.0263497479508583</v>
      </c>
      <c r="AB3453" s="19">
        <v>5.7291878113899237</v>
      </c>
      <c r="AC3453" s="19">
        <v>14.7850008035869</v>
      </c>
      <c r="AD3453" s="19">
        <v>9.7921303082266835</v>
      </c>
      <c r="AE3453" s="19">
        <v>18.259493541998872</v>
      </c>
      <c r="AF3453" s="22">
        <f>Table1[[#This Row],[$ESGF]]/AE3453</f>
        <v>0.53627611771945871</v>
      </c>
      <c r="AG3453" s="22">
        <f>POWER((Table1[[#This Row],[$ESGF]]+Table1[[#This Row],[$ESGA]]+Table1[[#This Row],[XEV+/-]])/(Table1[[#This Row],[$ESGF]]+Table1[[#This Row],[$ESGA]]-Table1[[#This Row],[XEV+/-]]),1/0.65)</f>
        <v>0.64824820256479998</v>
      </c>
      <c r="AH3453" s="19">
        <v>-3.9260159539568424</v>
      </c>
      <c r="AI3453" s="19">
        <v>-8.467363233772188</v>
      </c>
      <c r="AJ3453" s="19">
        <v>-4.541347279815346</v>
      </c>
      <c r="AK3453" s="23">
        <v>0.20306219125796898</v>
      </c>
      <c r="AL3453" s="24">
        <v>0.64256028879553007</v>
      </c>
      <c r="AM3453" s="18">
        <v>7.8686599112462979E-2</v>
      </c>
      <c r="AN3453" s="19">
        <v>-3.4802660390991488E-2</v>
      </c>
      <c r="AO3453" s="19">
        <v>0</v>
      </c>
      <c r="AP3453" s="19">
        <v>0.98889294691387186</v>
      </c>
      <c r="AQ3453" s="19">
        <v>0.98889294691387186</v>
      </c>
      <c r="AR3453" s="19">
        <v>2.5519817984874114</v>
      </c>
      <c r="AS3453" s="23">
        <v>4.301075268817204E-2</v>
      </c>
      <c r="AT3453" s="22">
        <f>EXP(Table1[[#This Row],[TmPPR]]/Table1[[#This Row],[PPCalc]])</f>
        <v>1.0392069117048255</v>
      </c>
      <c r="AU3453" s="18">
        <v>1.6666666666666666E-2</v>
      </c>
      <c r="AV3453" s="18">
        <v>6.409639556383789E-4</v>
      </c>
      <c r="AW3453" s="19">
        <v>0</v>
      </c>
      <c r="AX3453" s="19">
        <v>0</v>
      </c>
      <c r="AY3453" s="19">
        <v>0</v>
      </c>
      <c r="AZ3453" s="19">
        <f>Table1[[#This Row],[$SHP]]/Table1[[#This Row],[SFrac]]</f>
        <v>0</v>
      </c>
      <c r="BA3453" s="23">
        <v>4.9627791563275438E-2</v>
      </c>
      <c r="BB3453" s="24">
        <v>0.99866779344524848</v>
      </c>
      <c r="BC3453" s="18">
        <v>1.9230769230769232E-2</v>
      </c>
      <c r="BD3453" s="18">
        <v>-2.5636437131039804E-5</v>
      </c>
      <c r="BE3453" s="22">
        <f>MAX(Table1[[#This Row],[$ESGA]],0)</f>
        <v>18.259493541998872</v>
      </c>
      <c r="BG3453" s="20"/>
    </row>
    <row r="3454" spans="1:59">
      <c r="A3454" s="20" t="s">
        <v>3512</v>
      </c>
      <c r="B3454" s="17" t="s">
        <v>68</v>
      </c>
      <c r="C3454" s="21">
        <v>31</v>
      </c>
      <c r="D3454" s="18">
        <v>0.38750000000000001</v>
      </c>
      <c r="E3454" s="21">
        <v>1</v>
      </c>
      <c r="F3454" s="21">
        <v>7</v>
      </c>
      <c r="G3454" s="21">
        <v>8</v>
      </c>
      <c r="H3454" s="21">
        <v>-15</v>
      </c>
      <c r="I3454" s="21">
        <v>0</v>
      </c>
      <c r="J3454" s="21">
        <v>5</v>
      </c>
      <c r="K3454" s="21">
        <v>5</v>
      </c>
      <c r="L3454" s="21">
        <v>0</v>
      </c>
      <c r="M3454" s="21">
        <v>2</v>
      </c>
      <c r="N3454" s="21">
        <v>2</v>
      </c>
      <c r="O3454" s="21">
        <v>1</v>
      </c>
      <c r="P3454" s="21">
        <v>0</v>
      </c>
      <c r="Q3454" s="21">
        <v>1</v>
      </c>
      <c r="R3454" s="21">
        <v>23</v>
      </c>
      <c r="S3454" s="21">
        <v>6</v>
      </c>
      <c r="T3454" s="21">
        <v>40</v>
      </c>
      <c r="U3454" s="21">
        <v>8</v>
      </c>
      <c r="V3454" s="19">
        <v>1.2272727272727273</v>
      </c>
      <c r="W3454" s="19">
        <v>0.74601454883145024</v>
      </c>
      <c r="X3454" s="19">
        <v>15.772727272727273</v>
      </c>
      <c r="Y3454" s="19">
        <v>31.253985451168546</v>
      </c>
      <c r="Z3454" s="19">
        <v>0</v>
      </c>
      <c r="AA3454" s="19">
        <v>3.9261139709411097</v>
      </c>
      <c r="AB3454" s="19">
        <v>3.9261139709411097</v>
      </c>
      <c r="AC3454" s="19">
        <v>10.131907021783508</v>
      </c>
      <c r="AD3454" s="19">
        <v>12.519221892046513</v>
      </c>
      <c r="AE3454" s="19">
        <v>24.55992686282649</v>
      </c>
      <c r="AF3454" s="22">
        <f>Table1[[#This Row],[$ESGF]]/AE3454</f>
        <v>0.50974182300988058</v>
      </c>
      <c r="AG3454" s="22">
        <f>POWER((Table1[[#This Row],[$ESGF]]+Table1[[#This Row],[$ESGA]]+Table1[[#This Row],[XEV+/-]])/(Table1[[#This Row],[$ESGF]]+Table1[[#This Row],[$ESGA]]-Table1[[#This Row],[XEV+/-]]),1/0.65)</f>
        <v>0.93712731650196168</v>
      </c>
      <c r="AH3454" s="19">
        <v>-0.78241117289221973</v>
      </c>
      <c r="AI3454" s="19">
        <v>-12.040704970779977</v>
      </c>
      <c r="AJ3454" s="19">
        <v>-11.258293797887758</v>
      </c>
      <c r="AK3454" s="23">
        <v>0.28075278490875527</v>
      </c>
      <c r="AL3454" s="24">
        <v>0.89675554971887472</v>
      </c>
      <c r="AM3454" s="18">
        <v>0.10879170415214266</v>
      </c>
      <c r="AN3454" s="19">
        <v>-1.1855246743934879E-2</v>
      </c>
      <c r="AO3454" s="19">
        <v>0</v>
      </c>
      <c r="AP3454" s="19">
        <v>1.612449427567139</v>
      </c>
      <c r="AQ3454" s="19">
        <v>1.612449427567139</v>
      </c>
      <c r="AR3454" s="19">
        <v>4.1611598130764875</v>
      </c>
      <c r="AS3454" s="23">
        <v>0.1861291820401316</v>
      </c>
      <c r="AT3454" s="22">
        <f>EXP(Table1[[#This Row],[TmPPR]]/Table1[[#This Row],[PPCalc]])</f>
        <v>1.1417128680502455</v>
      </c>
      <c r="AU3454" s="18">
        <v>7.2125058040550999E-2</v>
      </c>
      <c r="AV3454" s="18">
        <v>9.5587087410733355E-3</v>
      </c>
      <c r="AW3454" s="19">
        <v>0.71699798972526252</v>
      </c>
      <c r="AX3454" s="19">
        <v>0.71699798972526252</v>
      </c>
      <c r="AY3454" s="19">
        <v>1.433995979450525</v>
      </c>
      <c r="AZ3454" s="19">
        <f>Table1[[#This Row],[$SHP]]/Table1[[#This Row],[SFrac]]</f>
        <v>3.700634785678774</v>
      </c>
      <c r="BA3454" s="23">
        <v>0.23361560512702231</v>
      </c>
      <c r="BB3454" s="24">
        <v>1.1281139616679314</v>
      </c>
      <c r="BC3454" s="18">
        <v>9.0526046986721148E-2</v>
      </c>
      <c r="BD3454" s="18">
        <v>1.0912659483463771E-2</v>
      </c>
      <c r="BE3454" s="22">
        <f>MAX(Table1[[#This Row],[$ESGA]],0)</f>
        <v>24.55992686282649</v>
      </c>
      <c r="BG3454" s="20"/>
    </row>
    <row r="3455" spans="1:59">
      <c r="A3455" s="20" t="s">
        <v>3513</v>
      </c>
      <c r="B3455" s="17" t="s">
        <v>59</v>
      </c>
      <c r="C3455" s="21">
        <v>30</v>
      </c>
      <c r="D3455" s="18">
        <v>0.375</v>
      </c>
      <c r="E3455" s="21">
        <v>5</v>
      </c>
      <c r="F3455" s="21">
        <v>3</v>
      </c>
      <c r="G3455" s="21">
        <v>8</v>
      </c>
      <c r="H3455" s="21">
        <v>-3</v>
      </c>
      <c r="I3455" s="21">
        <v>5</v>
      </c>
      <c r="J3455" s="21">
        <v>1</v>
      </c>
      <c r="K3455" s="21">
        <v>6</v>
      </c>
      <c r="L3455" s="21">
        <v>0</v>
      </c>
      <c r="M3455" s="21">
        <v>2</v>
      </c>
      <c r="N3455" s="21">
        <v>2</v>
      </c>
      <c r="O3455" s="21">
        <v>0</v>
      </c>
      <c r="P3455" s="21">
        <v>0</v>
      </c>
      <c r="Q3455" s="21">
        <v>0</v>
      </c>
      <c r="R3455" s="21">
        <v>15</v>
      </c>
      <c r="S3455" s="21">
        <v>2</v>
      </c>
      <c r="T3455" s="21">
        <v>20</v>
      </c>
      <c r="U3455" s="21">
        <v>4</v>
      </c>
      <c r="V3455" s="19">
        <v>1.0117912259406969</v>
      </c>
      <c r="W3455" s="19">
        <v>0.21917808219178081</v>
      </c>
      <c r="X3455" s="19">
        <v>11.988208774059302</v>
      </c>
      <c r="Y3455" s="19">
        <v>15.780821917808218</v>
      </c>
      <c r="Z3455" s="19">
        <v>4.5093552392227068</v>
      </c>
      <c r="AA3455" s="19">
        <v>0.88983050847457634</v>
      </c>
      <c r="AB3455" s="19">
        <v>5.3991857476972829</v>
      </c>
      <c r="AC3455" s="19">
        <v>14.397828660526088</v>
      </c>
      <c r="AD3455" s="19">
        <v>10.756489877169088</v>
      </c>
      <c r="AE3455" s="19">
        <v>14.022311017282171</v>
      </c>
      <c r="AF3455" s="22">
        <f>Table1[[#This Row],[$ESGF]]/AE3455</f>
        <v>0.76709822395979987</v>
      </c>
      <c r="AG3455" s="22">
        <f>POWER((Table1[[#This Row],[$ESGF]]+Table1[[#This Row],[$ESGA]]+Table1[[#This Row],[XEV+/-]])/(Table1[[#This Row],[$ESGF]]+Table1[[#This Row],[$ESGA]]-Table1[[#This Row],[XEV+/-]]),1/0.65)</f>
        <v>1.0437872003299289</v>
      </c>
      <c r="AH3455" s="19">
        <v>0.34509886090604835</v>
      </c>
      <c r="AI3455" s="19">
        <v>-3.2658211401130841</v>
      </c>
      <c r="AJ3455" s="19">
        <v>-3.6109200010191325</v>
      </c>
      <c r="AK3455" s="23">
        <v>0.17161248729260406</v>
      </c>
      <c r="AL3455" s="24">
        <v>1.0338022027665348</v>
      </c>
      <c r="AM3455" s="18">
        <v>6.4354682734726526E-2</v>
      </c>
      <c r="AN3455" s="19">
        <v>2.1393726124971971E-3</v>
      </c>
      <c r="AO3455" s="19">
        <v>0</v>
      </c>
      <c r="AP3455" s="19">
        <v>1.6240157480314961</v>
      </c>
      <c r="AQ3455" s="19">
        <v>1.6240157480314961</v>
      </c>
      <c r="AR3455" s="19">
        <v>4.3307086614173231</v>
      </c>
      <c r="AS3455" s="23">
        <v>7.3059360730593603E-2</v>
      </c>
      <c r="AT3455" s="22">
        <f>EXP(Table1[[#This Row],[TmPPR]]/Table1[[#This Row],[PPCalc]])</f>
        <v>1.0303442028985506</v>
      </c>
      <c r="AU3455" s="18">
        <v>2.7397260273972601E-2</v>
      </c>
      <c r="AV3455" s="18">
        <v>8.1898421885108746E-4</v>
      </c>
      <c r="AW3455" s="19">
        <v>0</v>
      </c>
      <c r="AX3455" s="19">
        <v>0</v>
      </c>
      <c r="AY3455" s="19">
        <v>0</v>
      </c>
      <c r="AZ3455" s="19">
        <f>Table1[[#This Row],[$SHP]]/Table1[[#This Row],[SFrac]]</f>
        <v>0</v>
      </c>
      <c r="BA3455" s="23">
        <v>0.14334431535749378</v>
      </c>
      <c r="BB3455" s="24">
        <v>0.70888893896337257</v>
      </c>
      <c r="BC3455" s="18">
        <v>5.3754118259060166E-2</v>
      </c>
      <c r="BD3455" s="18">
        <v>-1.8494448915532591E-2</v>
      </c>
      <c r="BE3455" s="22">
        <f>MAX(Table1[[#This Row],[$ESGA]],0)</f>
        <v>14.022311017282171</v>
      </c>
      <c r="BG3455" s="20"/>
    </row>
    <row r="3456" spans="1:59">
      <c r="A3456" s="20" t="s">
        <v>3514</v>
      </c>
      <c r="B3456" s="17" t="s">
        <v>68</v>
      </c>
      <c r="C3456" s="21">
        <v>29</v>
      </c>
      <c r="D3456" s="18">
        <v>0.5782520325203252</v>
      </c>
      <c r="E3456" s="21">
        <v>1</v>
      </c>
      <c r="F3456" s="21">
        <v>7</v>
      </c>
      <c r="G3456" s="21">
        <v>8</v>
      </c>
      <c r="H3456" s="21">
        <v>-3</v>
      </c>
      <c r="I3456" s="21">
        <v>0</v>
      </c>
      <c r="J3456" s="21">
        <v>7</v>
      </c>
      <c r="K3456" s="21">
        <v>7</v>
      </c>
      <c r="L3456" s="21">
        <v>1</v>
      </c>
      <c r="M3456" s="21">
        <v>0</v>
      </c>
      <c r="N3456" s="21">
        <v>1</v>
      </c>
      <c r="O3456" s="21">
        <v>0</v>
      </c>
      <c r="P3456" s="21">
        <v>0</v>
      </c>
      <c r="Q3456" s="21">
        <v>0</v>
      </c>
      <c r="R3456" s="21">
        <v>16</v>
      </c>
      <c r="S3456" s="21">
        <v>2</v>
      </c>
      <c r="T3456" s="21">
        <v>25</v>
      </c>
      <c r="U3456" s="21">
        <v>8</v>
      </c>
      <c r="V3456" s="19">
        <v>0.47058823529411764</v>
      </c>
      <c r="W3456" s="19">
        <v>0.20689655172413793</v>
      </c>
      <c r="X3456" s="19">
        <v>13.529411764705882</v>
      </c>
      <c r="Y3456" s="19">
        <v>16.793103448275861</v>
      </c>
      <c r="Z3456" s="19">
        <v>0</v>
      </c>
      <c r="AA3456" s="19">
        <v>11.32108594572896</v>
      </c>
      <c r="AB3456" s="19">
        <v>11.32108594572896</v>
      </c>
      <c r="AC3456" s="19">
        <v>19.578116995777322</v>
      </c>
      <c r="AD3456" s="19">
        <v>23.994606456077669</v>
      </c>
      <c r="AE3456" s="19">
        <v>30.698293371932852</v>
      </c>
      <c r="AF3456" s="22">
        <f>Table1[[#This Row],[$ESGF]]/AE3456</f>
        <v>0.7816267231980949</v>
      </c>
      <c r="AG3456" s="22">
        <f>POWER((Table1[[#This Row],[$ESGF]]+Table1[[#This Row],[$ESGA]]+Table1[[#This Row],[XEV+/-]])/(Table1[[#This Row],[$ESGF]]+Table1[[#This Row],[$ESGA]]-Table1[[#This Row],[XEV+/-]]),1/0.65)</f>
        <v>0.98094266808313579</v>
      </c>
      <c r="AH3456" s="19">
        <v>-0.34201270247202364</v>
      </c>
      <c r="AI3456" s="19">
        <v>-6.7036869158551813</v>
      </c>
      <c r="AJ3456" s="19">
        <v>-6.3616742133831581</v>
      </c>
      <c r="AK3456" s="23">
        <v>0.25382934273409846</v>
      </c>
      <c r="AL3456" s="24">
        <v>0.94436329409316433</v>
      </c>
      <c r="AM3456" s="18">
        <v>0.14677733334929069</v>
      </c>
      <c r="AN3456" s="19">
        <v>-8.4021717848682311E-3</v>
      </c>
      <c r="AO3456" s="19">
        <v>1.9253983582810239</v>
      </c>
      <c r="AP3456" s="19">
        <v>0</v>
      </c>
      <c r="AQ3456" s="19">
        <v>1.9253983582810239</v>
      </c>
      <c r="AR3456" s="19">
        <v>3.3296871433190289</v>
      </c>
      <c r="AS3456" s="23">
        <v>0.11926549906066299</v>
      </c>
      <c r="AT3456" s="22">
        <f>EXP(Table1[[#This Row],[TmPPR]]/Table1[[#This Row],[PPCalc]])</f>
        <v>0.93394590455599846</v>
      </c>
      <c r="AU3456" s="18">
        <v>6.8965517241379309E-2</v>
      </c>
      <c r="AV3456" s="18">
        <v>-4.7128800320600985E-3</v>
      </c>
      <c r="AW3456" s="19">
        <v>0</v>
      </c>
      <c r="AX3456" s="19">
        <v>0</v>
      </c>
      <c r="AY3456" s="19">
        <v>0</v>
      </c>
      <c r="AZ3456" s="19">
        <f>Table1[[#This Row],[$SHP]]/Table1[[#This Row],[SFrac]]</f>
        <v>0</v>
      </c>
      <c r="BA3456" s="23">
        <v>0.40690582032461492</v>
      </c>
      <c r="BB3456" s="24">
        <v>1.0980988375011653</v>
      </c>
      <c r="BC3456" s="18">
        <v>0.23529411764705882</v>
      </c>
      <c r="BD3456" s="18">
        <v>2.2018907053006562E-2</v>
      </c>
      <c r="BE3456" s="22">
        <f>MAX(Table1[[#This Row],[$ESGA]],0)</f>
        <v>30.698293371932852</v>
      </c>
      <c r="BG3456" s="20"/>
    </row>
    <row r="3457" spans="1:59">
      <c r="A3457" s="20" t="s">
        <v>3515</v>
      </c>
      <c r="B3457" s="17" t="s">
        <v>65</v>
      </c>
      <c r="C3457" s="21">
        <v>28</v>
      </c>
      <c r="D3457" s="18">
        <v>0.35000000000000003</v>
      </c>
      <c r="E3457" s="21">
        <v>4</v>
      </c>
      <c r="F3457" s="21">
        <v>4</v>
      </c>
      <c r="G3457" s="21">
        <v>8</v>
      </c>
      <c r="H3457" s="21">
        <v>0</v>
      </c>
      <c r="I3457" s="21">
        <v>4</v>
      </c>
      <c r="J3457" s="21">
        <v>4</v>
      </c>
      <c r="K3457" s="21">
        <v>8</v>
      </c>
      <c r="L3457" s="21">
        <v>0</v>
      </c>
      <c r="M3457" s="21">
        <v>0</v>
      </c>
      <c r="N3457" s="21">
        <v>0</v>
      </c>
      <c r="O3457" s="21">
        <v>0</v>
      </c>
      <c r="P3457" s="21">
        <v>0</v>
      </c>
      <c r="Q3457" s="21">
        <v>0</v>
      </c>
      <c r="R3457" s="21">
        <v>12</v>
      </c>
      <c r="S3457" s="21">
        <v>1</v>
      </c>
      <c r="T3457" s="21">
        <v>12</v>
      </c>
      <c r="U3457" s="21">
        <v>1</v>
      </c>
      <c r="V3457" s="19">
        <v>2.0408163265306121E-2</v>
      </c>
      <c r="W3457" s="19">
        <v>0.1607142857142857</v>
      </c>
      <c r="X3457" s="19">
        <v>10.979591836734693</v>
      </c>
      <c r="Y3457" s="19">
        <v>10.839285714285714</v>
      </c>
      <c r="Z3457" s="19">
        <v>3.4056761268781304</v>
      </c>
      <c r="AA3457" s="19">
        <v>3.4056761268781304</v>
      </c>
      <c r="AB3457" s="19">
        <v>6.8113522537562607</v>
      </c>
      <c r="AC3457" s="19">
        <v>19.461006439303599</v>
      </c>
      <c r="AD3457" s="19">
        <v>9.3482334503083369</v>
      </c>
      <c r="AE3457" s="19">
        <v>9.2287741473885045</v>
      </c>
      <c r="AF3457" s="22">
        <f>Table1[[#This Row],[$ESGF]]/AE3457</f>
        <v>1.0129442221699223</v>
      </c>
      <c r="AG3457" s="22">
        <f>POWER((Table1[[#This Row],[$ESGF]]+Table1[[#This Row],[$ESGA]]+Table1[[#This Row],[XEV+/-]])/(Table1[[#This Row],[$ESGF]]+Table1[[#This Row],[$ESGA]]-Table1[[#This Row],[XEV+/-]]),1/0.65)</f>
        <v>0.67077749836370537</v>
      </c>
      <c r="AH3457" s="19">
        <v>-2.3974476463266701</v>
      </c>
      <c r="AI3457" s="19">
        <v>0.11945930291983231</v>
      </c>
      <c r="AJ3457" s="19">
        <v>2.5169069492465024</v>
      </c>
      <c r="AK3457" s="23">
        <v>0.15862506398415416</v>
      </c>
      <c r="AL3457" s="24">
        <v>0.68669527896995708</v>
      </c>
      <c r="AM3457" s="18">
        <v>5.5518772394453964E-2</v>
      </c>
      <c r="AN3457" s="19">
        <v>-2.0867543306671052E-2</v>
      </c>
      <c r="AO3457" s="19">
        <v>0</v>
      </c>
      <c r="AP3457" s="19">
        <v>0</v>
      </c>
      <c r="AQ3457" s="19">
        <v>0</v>
      </c>
      <c r="AR3457" s="19">
        <v>0</v>
      </c>
      <c r="AS3457" s="23">
        <v>5.10204081632653E-2</v>
      </c>
      <c r="AT3457" s="22">
        <f>EXP(Table1[[#This Row],[TmPPR]]/Table1[[#This Row],[PPCalc]])</f>
        <v>0.78940723577384098</v>
      </c>
      <c r="AU3457" s="18">
        <v>1.7857142857142856E-2</v>
      </c>
      <c r="AV3457" s="18">
        <v>-4.2227312433278279E-3</v>
      </c>
      <c r="AW3457" s="19">
        <v>0</v>
      </c>
      <c r="AX3457" s="19">
        <v>0</v>
      </c>
      <c r="AY3457" s="19">
        <v>0</v>
      </c>
      <c r="AZ3457" s="19">
        <f>Table1[[#This Row],[$SHP]]/Table1[[#This Row],[SFrac]]</f>
        <v>0</v>
      </c>
      <c r="BA3457" s="23">
        <v>5.8309037900874626E-2</v>
      </c>
      <c r="BB3457" s="24">
        <v>0.9589916316538768</v>
      </c>
      <c r="BC3457" s="18">
        <v>2.0408163265306121E-2</v>
      </c>
      <c r="BD3457" s="18">
        <v>-8.545495970140489E-4</v>
      </c>
      <c r="BE3457" s="22">
        <f>MAX(Table1[[#This Row],[$ESGA]],0)</f>
        <v>9.2287741473885045</v>
      </c>
      <c r="BG3457" s="20"/>
    </row>
    <row r="3458" spans="1:59">
      <c r="A3458" s="20" t="s">
        <v>3516</v>
      </c>
      <c r="B3458" s="17" t="s">
        <v>1</v>
      </c>
      <c r="C3458" s="21">
        <v>28</v>
      </c>
      <c r="D3458" s="18">
        <v>0.34146341463414637</v>
      </c>
      <c r="E3458" s="21">
        <v>4</v>
      </c>
      <c r="F3458" s="21">
        <v>4</v>
      </c>
      <c r="G3458" s="21">
        <v>8</v>
      </c>
      <c r="H3458" s="21">
        <v>-2</v>
      </c>
      <c r="I3458" s="21">
        <v>3</v>
      </c>
      <c r="J3458" s="21">
        <v>2</v>
      </c>
      <c r="K3458" s="21">
        <v>5</v>
      </c>
      <c r="L3458" s="21">
        <v>1</v>
      </c>
      <c r="M3458" s="21">
        <v>2</v>
      </c>
      <c r="N3458" s="21">
        <v>3</v>
      </c>
      <c r="O3458" s="21">
        <v>0</v>
      </c>
      <c r="P3458" s="21">
        <v>0</v>
      </c>
      <c r="Q3458" s="21">
        <v>0</v>
      </c>
      <c r="R3458" s="21">
        <v>15</v>
      </c>
      <c r="S3458" s="21">
        <v>5</v>
      </c>
      <c r="T3458" s="21">
        <v>12</v>
      </c>
      <c r="U3458" s="21">
        <v>0</v>
      </c>
      <c r="V3458" s="19">
        <v>0</v>
      </c>
      <c r="W3458" s="19">
        <v>0.90160256410256423</v>
      </c>
      <c r="X3458" s="19">
        <v>10</v>
      </c>
      <c r="Y3458" s="19">
        <v>11.098397435897436</v>
      </c>
      <c r="Z3458" s="19">
        <v>3.589629957899402</v>
      </c>
      <c r="AA3458" s="19">
        <v>2.365121549120186</v>
      </c>
      <c r="AB3458" s="19">
        <v>5.9547515070195871</v>
      </c>
      <c r="AC3458" s="19">
        <v>17.438915127700216</v>
      </c>
      <c r="AD3458" s="19">
        <v>11.939255992211752</v>
      </c>
      <c r="AE3458" s="19">
        <v>13.349089354912294</v>
      </c>
      <c r="AF3458" s="22">
        <f>Table1[[#This Row],[$ESGF]]/AE3458</f>
        <v>0.89438730049538984</v>
      </c>
      <c r="AG3458" s="22">
        <f>POWER((Table1[[#This Row],[$ESGF]]+Table1[[#This Row],[$ESGA]]+Table1[[#This Row],[XEV+/-]])/(Table1[[#This Row],[$ESGF]]+Table1[[#This Row],[$ESGA]]-Table1[[#This Row],[XEV+/-]]),1/0.65)</f>
        <v>0.74517829710506223</v>
      </c>
      <c r="AH3458" s="19">
        <v>-2.4100478028456198</v>
      </c>
      <c r="AI3458" s="19">
        <v>-1.409833362700545</v>
      </c>
      <c r="AJ3458" s="19">
        <v>1.0002144401450748</v>
      </c>
      <c r="AK3458" s="23">
        <v>0.18261012195155016</v>
      </c>
      <c r="AL3458" s="24">
        <v>0.74755306953131084</v>
      </c>
      <c r="AM3458" s="18">
        <v>6.2354675788334202E-2</v>
      </c>
      <c r="AN3458" s="19">
        <v>-1.8142091686547263E-2</v>
      </c>
      <c r="AO3458" s="19">
        <v>1.1761699889154</v>
      </c>
      <c r="AP3458" s="19">
        <v>1.8735867992983799</v>
      </c>
      <c r="AQ3458" s="19">
        <v>3.0497567882137799</v>
      </c>
      <c r="AR3458" s="19">
        <v>8.9314305940546408</v>
      </c>
      <c r="AS3458" s="23">
        <v>0.24545558608058604</v>
      </c>
      <c r="AT3458" s="22">
        <f>EXP(Table1[[#This Row],[TmPPR]]/Table1[[#This Row],[PPCalc]])</f>
        <v>0.92479572006666277</v>
      </c>
      <c r="AU3458" s="18">
        <v>8.3814102564102558E-2</v>
      </c>
      <c r="AV3458" s="18">
        <v>-6.5527884491768072E-3</v>
      </c>
      <c r="AW3458" s="19">
        <v>0</v>
      </c>
      <c r="AX3458" s="19">
        <v>0</v>
      </c>
      <c r="AY3458" s="19">
        <v>0</v>
      </c>
      <c r="AZ3458" s="19">
        <f>Table1[[#This Row],[$SHP]]/Table1[[#This Row],[SFrac]]</f>
        <v>0</v>
      </c>
      <c r="BA3458" s="23">
        <v>0</v>
      </c>
      <c r="BB3458" s="24" t="e">
        <v>#DIV/0!</v>
      </c>
      <c r="BC3458" s="18">
        <v>0</v>
      </c>
      <c r="BD3458" s="18">
        <v>0</v>
      </c>
      <c r="BE3458" s="22">
        <f>MAX(Table1[[#This Row],[$ESGA]],0)</f>
        <v>13.349089354912294</v>
      </c>
      <c r="BG3458" s="20"/>
    </row>
    <row r="3459" spans="1:59">
      <c r="A3459" s="20" t="s">
        <v>3517</v>
      </c>
      <c r="B3459" s="17" t="s">
        <v>1</v>
      </c>
      <c r="C3459" s="21">
        <v>27</v>
      </c>
      <c r="D3459" s="18">
        <v>0.4847560975609756</v>
      </c>
      <c r="E3459" s="21">
        <v>5</v>
      </c>
      <c r="F3459" s="21">
        <v>3</v>
      </c>
      <c r="G3459" s="21">
        <v>8</v>
      </c>
      <c r="H3459" s="21">
        <v>2</v>
      </c>
      <c r="I3459" s="21">
        <v>4</v>
      </c>
      <c r="J3459" s="21">
        <v>3</v>
      </c>
      <c r="K3459" s="21">
        <v>7</v>
      </c>
      <c r="L3459" s="21">
        <v>1</v>
      </c>
      <c r="M3459" s="21">
        <v>0</v>
      </c>
      <c r="N3459" s="21">
        <v>1</v>
      </c>
      <c r="O3459" s="21">
        <v>0</v>
      </c>
      <c r="P3459" s="21">
        <v>0</v>
      </c>
      <c r="Q3459" s="21">
        <v>0</v>
      </c>
      <c r="R3459" s="21">
        <v>12</v>
      </c>
      <c r="S3459" s="21">
        <v>1</v>
      </c>
      <c r="T3459" s="21">
        <v>9</v>
      </c>
      <c r="U3459" s="21">
        <v>0</v>
      </c>
      <c r="V3459" s="19">
        <v>0</v>
      </c>
      <c r="W3459" s="19">
        <v>0.14705882352941177</v>
      </c>
      <c r="X3459" s="19">
        <v>11</v>
      </c>
      <c r="Y3459" s="19">
        <v>8.852941176470587</v>
      </c>
      <c r="Z3459" s="19">
        <v>6.576322380054032</v>
      </c>
      <c r="AA3459" s="19">
        <v>5.484089370345294</v>
      </c>
      <c r="AB3459" s="19">
        <v>12.060411750399325</v>
      </c>
      <c r="AC3459" s="19">
        <v>24.879339963087915</v>
      </c>
      <c r="AD3459" s="19">
        <v>17.900937350046998</v>
      </c>
      <c r="AE3459" s="19">
        <v>13.976049859505759</v>
      </c>
      <c r="AF3459" s="22">
        <f>Table1[[#This Row],[$ESGF]]/AE3459</f>
        <v>1.2808295283714763</v>
      </c>
      <c r="AG3459" s="22">
        <f>POWER((Table1[[#This Row],[$ESGF]]+Table1[[#This Row],[$ESGA]]+Table1[[#This Row],[XEV+/-]])/(Table1[[#This Row],[$ESGF]]+Table1[[#This Row],[$ESGA]]-Table1[[#This Row],[XEV+/-]]),1/0.65)</f>
        <v>1.0614171045548166</v>
      </c>
      <c r="AH3459" s="19">
        <v>0.61743084218514799</v>
      </c>
      <c r="AI3459" s="19">
        <v>3.9248874905412396</v>
      </c>
      <c r="AJ3459" s="19">
        <v>3.3074566483560917</v>
      </c>
      <c r="AK3459" s="23">
        <v>0.20531217597426971</v>
      </c>
      <c r="AL3459" s="24">
        <v>1.0803382161989488</v>
      </c>
      <c r="AM3459" s="18">
        <v>9.9526329207039271E-2</v>
      </c>
      <c r="AN3459" s="19">
        <v>7.6908130153995622E-3</v>
      </c>
      <c r="AO3459" s="19">
        <v>1.779692536573271</v>
      </c>
      <c r="AP3459" s="19">
        <v>0</v>
      </c>
      <c r="AQ3459" s="19">
        <v>1.779692536573271</v>
      </c>
      <c r="AR3459" s="19">
        <v>3.6713154213586976</v>
      </c>
      <c r="AS3459" s="23">
        <v>6.0673325934147246E-2</v>
      </c>
      <c r="AT3459" s="22">
        <f>EXP(Table1[[#This Row],[TmPPR]]/Table1[[#This Row],[PPCalc]])</f>
        <v>0.96287686916698478</v>
      </c>
      <c r="AU3459" s="18">
        <v>2.9411764705882353E-2</v>
      </c>
      <c r="AV3459" s="18">
        <v>-1.1126393257513039E-3</v>
      </c>
      <c r="AW3459" s="19">
        <v>0</v>
      </c>
      <c r="AX3459" s="19">
        <v>0</v>
      </c>
      <c r="AY3459" s="19">
        <v>0</v>
      </c>
      <c r="AZ3459" s="19">
        <f>Table1[[#This Row],[$SHP]]/Table1[[#This Row],[SFrac]]</f>
        <v>0</v>
      </c>
      <c r="BA3459" s="23">
        <v>0</v>
      </c>
      <c r="BB3459" s="24" t="e">
        <v>#DIV/0!</v>
      </c>
      <c r="BC3459" s="18">
        <v>0</v>
      </c>
      <c r="BD3459" s="18">
        <v>0</v>
      </c>
      <c r="BE3459" s="22">
        <f>MAX(Table1[[#This Row],[$ESGA]],0)</f>
        <v>13.976049859505759</v>
      </c>
      <c r="BG3459" s="20"/>
    </row>
    <row r="3460" spans="1:59">
      <c r="A3460" s="20" t="s">
        <v>3518</v>
      </c>
      <c r="B3460" s="17" t="s">
        <v>68</v>
      </c>
      <c r="C3460" s="21">
        <v>27</v>
      </c>
      <c r="D3460" s="18">
        <v>0.32926829268292684</v>
      </c>
      <c r="E3460" s="21">
        <v>3</v>
      </c>
      <c r="F3460" s="21">
        <v>5</v>
      </c>
      <c r="G3460" s="21">
        <v>8</v>
      </c>
      <c r="H3460" s="21">
        <v>-4</v>
      </c>
      <c r="I3460" s="21">
        <v>1</v>
      </c>
      <c r="J3460" s="21">
        <v>1</v>
      </c>
      <c r="K3460" s="21">
        <v>2</v>
      </c>
      <c r="L3460" s="21">
        <v>2</v>
      </c>
      <c r="M3460" s="21">
        <v>4</v>
      </c>
      <c r="N3460" s="21">
        <v>6</v>
      </c>
      <c r="O3460" s="21">
        <v>0</v>
      </c>
      <c r="P3460" s="21">
        <v>0</v>
      </c>
      <c r="Q3460" s="21">
        <v>0</v>
      </c>
      <c r="R3460" s="21">
        <v>24</v>
      </c>
      <c r="S3460" s="21">
        <v>13</v>
      </c>
      <c r="T3460" s="21">
        <v>15</v>
      </c>
      <c r="U3460" s="21">
        <v>0</v>
      </c>
      <c r="V3460" s="19">
        <v>0</v>
      </c>
      <c r="W3460" s="19">
        <v>1.6956521739130435</v>
      </c>
      <c r="X3460" s="19">
        <v>11</v>
      </c>
      <c r="Y3460" s="19">
        <v>13.304347826086957</v>
      </c>
      <c r="Z3460" s="19">
        <v>1.1685782298203853</v>
      </c>
      <c r="AA3460" s="19">
        <v>1.1685782298203853</v>
      </c>
      <c r="AB3460" s="19">
        <v>2.3371564596407706</v>
      </c>
      <c r="AC3460" s="19">
        <v>7.0980307292793769</v>
      </c>
      <c r="AD3460" s="19">
        <v>12.854360528024236</v>
      </c>
      <c r="AE3460" s="19">
        <v>15.547171231523386</v>
      </c>
      <c r="AF3460" s="22">
        <f>Table1[[#This Row],[$ESGF]]/AE3460</f>
        <v>0.82679738562091487</v>
      </c>
      <c r="AG3460" s="22">
        <f>POWER((Table1[[#This Row],[$ESGF]]+Table1[[#This Row],[$ESGA]]+Table1[[#This Row],[XEV+/-]])/(Table1[[#This Row],[$ESGF]]+Table1[[#This Row],[$ESGA]]-Table1[[#This Row],[XEV+/-]]),1/0.65)</f>
        <v>1.2984483327830971</v>
      </c>
      <c r="AH3460" s="19">
        <v>2.4049559064353812</v>
      </c>
      <c r="AI3460" s="19">
        <v>-2.6928107034991502</v>
      </c>
      <c r="AJ3460" s="19">
        <v>-5.0977666099345313</v>
      </c>
      <c r="AK3460" s="23">
        <v>0.22572845415552503</v>
      </c>
      <c r="AL3460" s="24">
        <v>1.2551724137931035</v>
      </c>
      <c r="AM3460" s="18">
        <v>7.432522270974605E-2</v>
      </c>
      <c r="AN3460" s="19">
        <v>1.6892112227473412E-2</v>
      </c>
      <c r="AO3460" s="19">
        <v>2.045898732646934</v>
      </c>
      <c r="AP3460" s="19">
        <v>4.091797465293868</v>
      </c>
      <c r="AQ3460" s="19">
        <v>6.1376961979408016</v>
      </c>
      <c r="AR3460" s="19">
        <v>18.640410675227617</v>
      </c>
      <c r="AS3460" s="23">
        <v>0.57219538378958668</v>
      </c>
      <c r="AT3460" s="22">
        <f>EXP(Table1[[#This Row],[TmPPR]]/Table1[[#This Row],[PPCalc]])</f>
        <v>1.1859101632757936</v>
      </c>
      <c r="AU3460" s="18">
        <v>0.18840579710144928</v>
      </c>
      <c r="AV3460" s="18">
        <v>3.2125176095811905E-2</v>
      </c>
      <c r="AW3460" s="19">
        <v>0</v>
      </c>
      <c r="AX3460" s="19">
        <v>0</v>
      </c>
      <c r="AY3460" s="19">
        <v>0</v>
      </c>
      <c r="AZ3460" s="19">
        <f>Table1[[#This Row],[$SHP]]/Table1[[#This Row],[SFrac]]</f>
        <v>0</v>
      </c>
      <c r="BA3460" s="23">
        <v>0</v>
      </c>
      <c r="BB3460" s="24" t="e">
        <v>#DIV/0!</v>
      </c>
      <c r="BC3460" s="18">
        <v>0</v>
      </c>
      <c r="BD3460" s="18">
        <v>0</v>
      </c>
      <c r="BE3460" s="22">
        <f>MAX(Table1[[#This Row],[$ESGA]],0)</f>
        <v>15.547171231523386</v>
      </c>
      <c r="BG3460" s="20"/>
    </row>
    <row r="3461" spans="1:59">
      <c r="A3461" s="20" t="s">
        <v>3519</v>
      </c>
      <c r="B3461" s="17" t="s">
        <v>1</v>
      </c>
      <c r="C3461" s="21">
        <v>27</v>
      </c>
      <c r="D3461" s="18">
        <v>0.5625</v>
      </c>
      <c r="E3461" s="21">
        <v>2</v>
      </c>
      <c r="F3461" s="21">
        <v>6</v>
      </c>
      <c r="G3461" s="21">
        <v>8</v>
      </c>
      <c r="H3461" s="21">
        <v>-4</v>
      </c>
      <c r="I3461" s="21">
        <v>2</v>
      </c>
      <c r="J3461" s="21">
        <v>4</v>
      </c>
      <c r="K3461" s="21">
        <v>6</v>
      </c>
      <c r="L3461" s="21">
        <v>0</v>
      </c>
      <c r="M3461" s="21">
        <v>2</v>
      </c>
      <c r="N3461" s="21">
        <v>2</v>
      </c>
      <c r="O3461" s="21">
        <v>0</v>
      </c>
      <c r="P3461" s="21">
        <v>0</v>
      </c>
      <c r="Q3461" s="21">
        <v>0</v>
      </c>
      <c r="R3461" s="21">
        <v>11</v>
      </c>
      <c r="S3461" s="21">
        <v>2</v>
      </c>
      <c r="T3461" s="21">
        <v>13</v>
      </c>
      <c r="U3461" s="21">
        <v>0</v>
      </c>
      <c r="V3461" s="19">
        <v>0</v>
      </c>
      <c r="W3461" s="19">
        <v>0</v>
      </c>
      <c r="X3461" s="19">
        <v>9</v>
      </c>
      <c r="Y3461" s="19">
        <v>13</v>
      </c>
      <c r="Z3461" s="19">
        <v>3.6560595802301963</v>
      </c>
      <c r="AA3461" s="19">
        <v>7.3121191604603926</v>
      </c>
      <c r="AB3461" s="19">
        <v>10.96817874069059</v>
      </c>
      <c r="AC3461" s="19">
        <v>19.498984427894381</v>
      </c>
      <c r="AD3461" s="19">
        <v>16.452268111035885</v>
      </c>
      <c r="AE3461" s="19">
        <v>23.764387271496275</v>
      </c>
      <c r="AF3461" s="22">
        <f>Table1[[#This Row],[$ESGF]]/AE3461</f>
        <v>0.6923076923076924</v>
      </c>
      <c r="AG3461" s="22">
        <f>POWER((Table1[[#This Row],[$ESGF]]+Table1[[#This Row],[$ESGA]]+Table1[[#This Row],[XEV+/-]])/(Table1[[#This Row],[$ESGF]]+Table1[[#This Row],[$ESGA]]-Table1[[#This Row],[XEV+/-]]),1/0.65)</f>
        <v>0.96590909090909061</v>
      </c>
      <c r="AH3461" s="19">
        <v>-0.45333536547011377</v>
      </c>
      <c r="AI3461" s="19">
        <v>-7.3121191604603908</v>
      </c>
      <c r="AJ3461" s="19">
        <v>-6.858783794990277</v>
      </c>
      <c r="AK3461" s="23">
        <v>0.20056980056980056</v>
      </c>
      <c r="AL3461" s="24">
        <v>0.93069306930693074</v>
      </c>
      <c r="AM3461" s="18">
        <v>0.11282051282051282</v>
      </c>
      <c r="AN3461" s="19">
        <v>-8.1034162080390829E-3</v>
      </c>
      <c r="AO3461" s="19">
        <v>0</v>
      </c>
      <c r="AP3461" s="19">
        <v>4.3608360167689417</v>
      </c>
      <c r="AQ3461" s="19">
        <v>4.3608360167689417</v>
      </c>
      <c r="AR3461" s="19">
        <v>7.7525973631447851</v>
      </c>
      <c r="AS3461" s="23">
        <v>0.13168724279835389</v>
      </c>
      <c r="AT3461" s="22">
        <f>EXP(Table1[[#This Row],[TmPPR]]/Table1[[#This Row],[PPCalc]])</f>
        <v>1.0983260930552841</v>
      </c>
      <c r="AU3461" s="18">
        <v>7.407407407407407E-2</v>
      </c>
      <c r="AV3461" s="18">
        <v>6.9472064596823096E-3</v>
      </c>
      <c r="AW3461" s="19">
        <v>0</v>
      </c>
      <c r="AX3461" s="19">
        <v>0</v>
      </c>
      <c r="AY3461" s="19">
        <v>0</v>
      </c>
      <c r="AZ3461" s="19">
        <f>Table1[[#This Row],[$SHP]]/Table1[[#This Row],[SFrac]]</f>
        <v>0</v>
      </c>
      <c r="BA3461" s="23">
        <v>0</v>
      </c>
      <c r="BB3461" s="24" t="e">
        <v>#DIV/0!</v>
      </c>
      <c r="BC3461" s="18">
        <v>0</v>
      </c>
      <c r="BD3461" s="18">
        <v>0</v>
      </c>
      <c r="BE3461" s="22">
        <f>MAX(Table1[[#This Row],[$ESGA]],0)</f>
        <v>23.764387271496275</v>
      </c>
      <c r="BG3461" s="20"/>
    </row>
    <row r="3462" spans="1:59">
      <c r="A3462" s="20" t="s">
        <v>3520</v>
      </c>
      <c r="B3462" s="17" t="s">
        <v>59</v>
      </c>
      <c r="C3462" s="21">
        <v>27</v>
      </c>
      <c r="D3462" s="18">
        <v>0.36486486486486486</v>
      </c>
      <c r="E3462" s="21">
        <v>5</v>
      </c>
      <c r="F3462" s="21">
        <v>3</v>
      </c>
      <c r="G3462" s="21">
        <v>8</v>
      </c>
      <c r="H3462" s="21">
        <v>-8</v>
      </c>
      <c r="I3462" s="21">
        <v>4</v>
      </c>
      <c r="J3462" s="21">
        <v>2</v>
      </c>
      <c r="K3462" s="21">
        <v>6</v>
      </c>
      <c r="L3462" s="21">
        <v>1</v>
      </c>
      <c r="M3462" s="21">
        <v>1</v>
      </c>
      <c r="N3462" s="21">
        <v>2</v>
      </c>
      <c r="O3462" s="21">
        <v>0</v>
      </c>
      <c r="P3462" s="21">
        <v>0</v>
      </c>
      <c r="Q3462" s="21">
        <v>0</v>
      </c>
      <c r="R3462" s="21">
        <v>13</v>
      </c>
      <c r="S3462" s="21">
        <v>4</v>
      </c>
      <c r="T3462" s="21">
        <v>17</v>
      </c>
      <c r="U3462" s="21">
        <v>0</v>
      </c>
      <c r="V3462" s="19">
        <v>0</v>
      </c>
      <c r="W3462" s="19">
        <v>0.73684210526315785</v>
      </c>
      <c r="X3462" s="19">
        <v>9</v>
      </c>
      <c r="Y3462" s="19">
        <v>16.263157894736842</v>
      </c>
      <c r="Z3462" s="19">
        <v>4.507042253521127</v>
      </c>
      <c r="AA3462" s="19">
        <v>2.2535211267605635</v>
      </c>
      <c r="AB3462" s="19">
        <v>6.76056338028169</v>
      </c>
      <c r="AC3462" s="19">
        <v>18.528951486697967</v>
      </c>
      <c r="AD3462" s="19">
        <v>10.140845070422536</v>
      </c>
      <c r="AE3462" s="19">
        <v>18.32468495181616</v>
      </c>
      <c r="AF3462" s="22">
        <f>Table1[[#This Row],[$ESGF]]/AE3462</f>
        <v>0.55339805825242727</v>
      </c>
      <c r="AG3462" s="22">
        <f>POWER((Table1[[#This Row],[$ESGF]]+Table1[[#This Row],[$ESGA]]+Table1[[#This Row],[XEV+/-]])/(Table1[[#This Row],[$ESGF]]+Table1[[#This Row],[$ESGA]]-Table1[[#This Row],[XEV+/-]]),1/0.65)</f>
        <v>0.93213409648405565</v>
      </c>
      <c r="AH3462" s="19">
        <v>-0.65005512809904786</v>
      </c>
      <c r="AI3462" s="19">
        <v>-8.1838398813936237</v>
      </c>
      <c r="AJ3462" s="19">
        <v>-7.5337847532945759</v>
      </c>
      <c r="AK3462" s="23">
        <v>0.25269987621120932</v>
      </c>
      <c r="AL3462" s="24">
        <v>0.8896551724137931</v>
      </c>
      <c r="AM3462" s="18">
        <v>9.2201306185170959E-2</v>
      </c>
      <c r="AN3462" s="19">
        <v>-1.0780300089948732E-2</v>
      </c>
      <c r="AO3462" s="19">
        <v>1.5962664279908307</v>
      </c>
      <c r="AP3462" s="19">
        <v>1.5962664279908307</v>
      </c>
      <c r="AQ3462" s="19">
        <v>3.1925328559816615</v>
      </c>
      <c r="AR3462" s="19">
        <v>8.7499048645423319</v>
      </c>
      <c r="AS3462" s="23">
        <v>0.28849902534113059</v>
      </c>
      <c r="AT3462" s="22">
        <f>EXP(Table1[[#This Row],[TmPPR]]/Table1[[#This Row],[PPCalc]])</f>
        <v>0.95731959418630541</v>
      </c>
      <c r="AU3462" s="18">
        <v>0.10526315789473684</v>
      </c>
      <c r="AV3462" s="18">
        <v>-4.5913672696648259E-3</v>
      </c>
      <c r="AW3462" s="19">
        <v>0</v>
      </c>
      <c r="AX3462" s="19">
        <v>0</v>
      </c>
      <c r="AY3462" s="19">
        <v>0</v>
      </c>
      <c r="AZ3462" s="19">
        <f>Table1[[#This Row],[$SHP]]/Table1[[#This Row],[SFrac]]</f>
        <v>0</v>
      </c>
      <c r="BA3462" s="23">
        <v>0</v>
      </c>
      <c r="BB3462" s="24" t="e">
        <v>#DIV/0!</v>
      </c>
      <c r="BC3462" s="18">
        <v>0</v>
      </c>
      <c r="BD3462" s="18">
        <v>0</v>
      </c>
      <c r="BE3462" s="22">
        <f>MAX(Table1[[#This Row],[$ESGA]],0)</f>
        <v>18.32468495181616</v>
      </c>
      <c r="BG3462" s="20"/>
    </row>
    <row r="3463" spans="1:59">
      <c r="A3463" s="20" t="s">
        <v>3521</v>
      </c>
      <c r="B3463" s="17" t="s">
        <v>65</v>
      </c>
      <c r="C3463" s="21">
        <v>26</v>
      </c>
      <c r="D3463" s="18">
        <v>0.34992887624466573</v>
      </c>
      <c r="E3463" s="21">
        <v>4</v>
      </c>
      <c r="F3463" s="21">
        <v>4</v>
      </c>
      <c r="G3463" s="21">
        <v>8</v>
      </c>
      <c r="H3463" s="21">
        <v>-3</v>
      </c>
      <c r="I3463" s="21">
        <v>3</v>
      </c>
      <c r="J3463" s="21">
        <v>3</v>
      </c>
      <c r="K3463" s="21">
        <v>6</v>
      </c>
      <c r="L3463" s="21">
        <v>1</v>
      </c>
      <c r="M3463" s="21">
        <v>1</v>
      </c>
      <c r="N3463" s="21">
        <v>2</v>
      </c>
      <c r="O3463" s="21">
        <v>0</v>
      </c>
      <c r="P3463" s="21">
        <v>0</v>
      </c>
      <c r="Q3463" s="21">
        <v>0</v>
      </c>
      <c r="R3463" s="21">
        <v>16</v>
      </c>
      <c r="S3463" s="21">
        <v>4</v>
      </c>
      <c r="T3463" s="21">
        <v>16</v>
      </c>
      <c r="U3463" s="21">
        <v>1</v>
      </c>
      <c r="V3463" s="19">
        <v>0.25641025641025639</v>
      </c>
      <c r="W3463" s="19">
        <v>0.73684210526315785</v>
      </c>
      <c r="X3463" s="19">
        <v>11.743589743589745</v>
      </c>
      <c r="Y3463" s="19">
        <v>14.263157894736842</v>
      </c>
      <c r="Z3463" s="19">
        <v>3.380281690140845</v>
      </c>
      <c r="AA3463" s="19">
        <v>3.380281690140845</v>
      </c>
      <c r="AB3463" s="19">
        <v>6.76056338028169</v>
      </c>
      <c r="AC3463" s="19">
        <v>19.319821367227757</v>
      </c>
      <c r="AD3463" s="19">
        <v>13.232213795594078</v>
      </c>
      <c r="AE3463" s="19">
        <v>15.974937612820352</v>
      </c>
      <c r="AF3463" s="22">
        <f>Table1[[#This Row],[$ESGF]]/AE3463</f>
        <v>0.828310827641345</v>
      </c>
      <c r="AG3463" s="22">
        <f>POWER((Table1[[#This Row],[$ESGF]]+Table1[[#This Row],[$ESGA]]+Table1[[#This Row],[XEV+/-]])/(Table1[[#This Row],[$ESGF]]+Table1[[#This Row],[$ESGA]]-Table1[[#This Row],[XEV+/-]]),1/0.65)</f>
        <v>0.89768232369312817</v>
      </c>
      <c r="AH3463" s="19">
        <v>-1.0241722090056162</v>
      </c>
      <c r="AI3463" s="19">
        <v>-2.7427238172262745</v>
      </c>
      <c r="AJ3463" s="19">
        <v>-1.7185516082206582</v>
      </c>
      <c r="AK3463" s="23">
        <v>0.26965901921132363</v>
      </c>
      <c r="AL3463" s="24">
        <v>0.89653248668160701</v>
      </c>
      <c r="AM3463" s="18">
        <v>9.4361477561857213E-2</v>
      </c>
      <c r="AN3463" s="19">
        <v>-1.0306231289836329E-2</v>
      </c>
      <c r="AO3463" s="19">
        <v>1.5962664279908307</v>
      </c>
      <c r="AP3463" s="19">
        <v>1.5962664279908307</v>
      </c>
      <c r="AQ3463" s="19">
        <v>3.1925328559816615</v>
      </c>
      <c r="AR3463" s="19">
        <v>9.1233764136386508</v>
      </c>
      <c r="AS3463" s="23">
        <v>0.30081300813008127</v>
      </c>
      <c r="AT3463" s="22">
        <f>EXP(Table1[[#This Row],[TmPPR]]/Table1[[#This Row],[PPCalc]])</f>
        <v>0.95731959418630541</v>
      </c>
      <c r="AU3463" s="18">
        <v>0.10526315789473684</v>
      </c>
      <c r="AV3463" s="18">
        <v>-4.5913672696648259E-3</v>
      </c>
      <c r="AW3463" s="19">
        <v>0</v>
      </c>
      <c r="AX3463" s="19">
        <v>0</v>
      </c>
      <c r="AY3463" s="19">
        <v>0</v>
      </c>
      <c r="AZ3463" s="19">
        <f>Table1[[#This Row],[$SHP]]/Table1[[#This Row],[SFrac]]</f>
        <v>0</v>
      </c>
      <c r="BA3463" s="23">
        <v>7.3274963518865949E-2</v>
      </c>
      <c r="BB3463" s="24">
        <v>0.81513967289043276</v>
      </c>
      <c r="BC3463" s="18">
        <v>2.564102564102564E-2</v>
      </c>
      <c r="BD3463" s="18">
        <v>-5.2409180165409316E-3</v>
      </c>
      <c r="BE3463" s="22">
        <f>MAX(Table1[[#This Row],[$ESGA]],0)</f>
        <v>15.974937612820352</v>
      </c>
      <c r="BG3463" s="20"/>
    </row>
    <row r="3464" spans="1:59">
      <c r="A3464" s="20" t="s">
        <v>3522</v>
      </c>
      <c r="B3464" s="17" t="s">
        <v>68</v>
      </c>
      <c r="C3464" s="21">
        <v>25</v>
      </c>
      <c r="D3464" s="18">
        <v>0.3048780487804878</v>
      </c>
      <c r="E3464" s="21">
        <v>1</v>
      </c>
      <c r="F3464" s="21">
        <v>7</v>
      </c>
      <c r="G3464" s="21">
        <v>8</v>
      </c>
      <c r="H3464" s="21">
        <v>-1</v>
      </c>
      <c r="I3464" s="21">
        <v>0</v>
      </c>
      <c r="J3464" s="21">
        <v>7</v>
      </c>
      <c r="K3464" s="21">
        <v>7</v>
      </c>
      <c r="L3464" s="21">
        <v>1</v>
      </c>
      <c r="M3464" s="21">
        <v>0</v>
      </c>
      <c r="N3464" s="21">
        <v>1</v>
      </c>
      <c r="O3464" s="21">
        <v>0</v>
      </c>
      <c r="P3464" s="21">
        <v>0</v>
      </c>
      <c r="Q3464" s="21">
        <v>0</v>
      </c>
      <c r="R3464" s="21">
        <v>15</v>
      </c>
      <c r="S3464" s="21">
        <v>1</v>
      </c>
      <c r="T3464" s="21">
        <v>17</v>
      </c>
      <c r="U3464" s="21">
        <v>2</v>
      </c>
      <c r="V3464" s="19">
        <v>0.21276595744680851</v>
      </c>
      <c r="W3464" s="19">
        <v>0.15909090909090909</v>
      </c>
      <c r="X3464" s="19">
        <v>13.787234042553191</v>
      </c>
      <c r="Y3464" s="19">
        <v>14.840909090909092</v>
      </c>
      <c r="Z3464" s="19">
        <v>0</v>
      </c>
      <c r="AA3464" s="19">
        <v>7.6332794830371409</v>
      </c>
      <c r="AB3464" s="19">
        <v>7.6332794830371409</v>
      </c>
      <c r="AC3464" s="19">
        <v>25.037156704361824</v>
      </c>
      <c r="AD3464" s="19">
        <v>15.034544392121784</v>
      </c>
      <c r="AE3464" s="19">
        <v>16.183543839036538</v>
      </c>
      <c r="AF3464" s="22">
        <f>Table1[[#This Row],[$ESGF]]/AE3464</f>
        <v>0.92900198755335417</v>
      </c>
      <c r="AG3464" s="22">
        <f>POWER((Table1[[#This Row],[$ESGF]]+Table1[[#This Row],[$ESGA]]+Table1[[#This Row],[XEV+/-]])/(Table1[[#This Row],[$ESGF]]+Table1[[#This Row],[$ESGA]]-Table1[[#This Row],[XEV+/-]]),1/0.65)</f>
        <v>0.96142734809489316</v>
      </c>
      <c r="AH3464" s="19">
        <v>-0.3990793608598775</v>
      </c>
      <c r="AI3464" s="19">
        <v>-1.148999446914754</v>
      </c>
      <c r="AJ3464" s="19">
        <v>-0.74992008605487648</v>
      </c>
      <c r="AK3464" s="23">
        <v>0.28368673558234531</v>
      </c>
      <c r="AL3464" s="24">
        <v>0.95857988165680474</v>
      </c>
      <c r="AM3464" s="18">
        <v>8.6489858409251608E-2</v>
      </c>
      <c r="AN3464" s="19">
        <v>-3.6587268298221261E-3</v>
      </c>
      <c r="AO3464" s="19">
        <v>1.3433205602537011</v>
      </c>
      <c r="AP3464" s="19">
        <v>0</v>
      </c>
      <c r="AQ3464" s="19">
        <v>1.3433205602537011</v>
      </c>
      <c r="AR3464" s="19">
        <v>4.4060914376321394</v>
      </c>
      <c r="AS3464" s="23">
        <v>7.4545454545454554E-2</v>
      </c>
      <c r="AT3464" s="22">
        <f>EXP(Table1[[#This Row],[TmPPR]]/Table1[[#This Row],[PPCalc]])</f>
        <v>0.95368803361919896</v>
      </c>
      <c r="AU3464" s="18">
        <v>2.2727272727272728E-2</v>
      </c>
      <c r="AV3464" s="18">
        <v>-1.0776970408588418E-3</v>
      </c>
      <c r="AW3464" s="19">
        <v>0</v>
      </c>
      <c r="AX3464" s="19">
        <v>0</v>
      </c>
      <c r="AY3464" s="19">
        <v>0</v>
      </c>
      <c r="AZ3464" s="19">
        <f>Table1[[#This Row],[$SHP]]/Table1[[#This Row],[SFrac]]</f>
        <v>0</v>
      </c>
      <c r="BA3464" s="23">
        <v>0.13957446808510637</v>
      </c>
      <c r="BB3464" s="24">
        <v>1.0867771092962077</v>
      </c>
      <c r="BC3464" s="18">
        <v>4.2553191489361701E-2</v>
      </c>
      <c r="BD3464" s="18">
        <v>3.5411291858618043E-3</v>
      </c>
      <c r="BE3464" s="22">
        <f>MAX(Table1[[#This Row],[$ESGA]],0)</f>
        <v>16.183543839036538</v>
      </c>
      <c r="BG3464" s="20"/>
    </row>
    <row r="3465" spans="1:59">
      <c r="A3465" s="20" t="s">
        <v>3523</v>
      </c>
      <c r="B3465" s="17" t="s">
        <v>1</v>
      </c>
      <c r="C3465" s="21">
        <v>25</v>
      </c>
      <c r="D3465" s="18">
        <v>0.33783783783783783</v>
      </c>
      <c r="E3465" s="21">
        <v>3</v>
      </c>
      <c r="F3465" s="21">
        <v>5</v>
      </c>
      <c r="G3465" s="21">
        <v>8</v>
      </c>
      <c r="H3465" s="21">
        <v>-4</v>
      </c>
      <c r="I3465" s="21">
        <v>3</v>
      </c>
      <c r="J3465" s="21">
        <v>3</v>
      </c>
      <c r="K3465" s="21">
        <v>6</v>
      </c>
      <c r="L3465" s="21">
        <v>0</v>
      </c>
      <c r="M3465" s="21">
        <v>2</v>
      </c>
      <c r="N3465" s="21">
        <v>2</v>
      </c>
      <c r="O3465" s="21">
        <v>0</v>
      </c>
      <c r="P3465" s="21">
        <v>0</v>
      </c>
      <c r="Q3465" s="21">
        <v>0</v>
      </c>
      <c r="R3465" s="21">
        <v>11</v>
      </c>
      <c r="S3465" s="21">
        <v>2</v>
      </c>
      <c r="T3465" s="21">
        <v>17</v>
      </c>
      <c r="U3465" s="21">
        <v>4</v>
      </c>
      <c r="V3465" s="19">
        <v>0.37037037037037035</v>
      </c>
      <c r="W3465" s="19">
        <v>0.18181818181818182</v>
      </c>
      <c r="X3465" s="19">
        <v>8.6296296296296298</v>
      </c>
      <c r="Y3465" s="19">
        <v>12.818181818181818</v>
      </c>
      <c r="Z3465" s="19">
        <v>3.380281690140845</v>
      </c>
      <c r="AA3465" s="19">
        <v>3.380281690140845</v>
      </c>
      <c r="AB3465" s="19">
        <v>6.76056338028169</v>
      </c>
      <c r="AC3465" s="19">
        <v>20.011267605633805</v>
      </c>
      <c r="AD3465" s="19">
        <v>9.7235263432446537</v>
      </c>
      <c r="AE3465" s="19">
        <v>14.44302176696543</v>
      </c>
      <c r="AF3465" s="22">
        <f>Table1[[#This Row],[$ESGF]]/AE3465</f>
        <v>0.67323351720514846</v>
      </c>
      <c r="AG3465" s="22">
        <f>POWER((Table1[[#This Row],[$ESGF]]+Table1[[#This Row],[$ESGA]]+Table1[[#This Row],[XEV+/-]])/(Table1[[#This Row],[$ESGF]]+Table1[[#This Row],[$ESGA]]-Table1[[#This Row],[XEV+/-]]),1/0.65)</f>
        <v>0.99473707197763805</v>
      </c>
      <c r="AH3465" s="19">
        <v>-4.1444827019198272E-2</v>
      </c>
      <c r="AI3465" s="19">
        <v>-4.719495423720776</v>
      </c>
      <c r="AJ3465" s="19">
        <v>-4.6780505967015777</v>
      </c>
      <c r="AK3465" s="23">
        <v>0.19296511211404827</v>
      </c>
      <c r="AL3465" s="24">
        <v>0.97005988023952094</v>
      </c>
      <c r="AM3465" s="18">
        <v>6.5190916254746031E-2</v>
      </c>
      <c r="AN3465" s="19">
        <v>-1.9816393894818859E-3</v>
      </c>
      <c r="AO3465" s="19">
        <v>0</v>
      </c>
      <c r="AP3465" s="19">
        <v>2.9540864186054376</v>
      </c>
      <c r="AQ3465" s="19">
        <v>2.9540864186054376</v>
      </c>
      <c r="AR3465" s="19">
        <v>8.7440957990720953</v>
      </c>
      <c r="AS3465" s="23">
        <v>0.17939393939393941</v>
      </c>
      <c r="AT3465" s="22">
        <f>EXP(Table1[[#This Row],[TmPPR]]/Table1[[#This Row],[PPCalc]])</f>
        <v>0.85724375386245244</v>
      </c>
      <c r="AU3465" s="18">
        <v>6.0606060606060608E-2</v>
      </c>
      <c r="AV3465" s="18">
        <v>-9.3353317524450374E-3</v>
      </c>
      <c r="AW3465" s="19">
        <v>0</v>
      </c>
      <c r="AX3465" s="19">
        <v>0</v>
      </c>
      <c r="AY3465" s="19">
        <v>0</v>
      </c>
      <c r="AZ3465" s="19">
        <f>Table1[[#This Row],[$SHP]]/Table1[[#This Row],[SFrac]]</f>
        <v>0</v>
      </c>
      <c r="BA3465" s="23">
        <v>0.21925925925925926</v>
      </c>
      <c r="BB3465" s="24">
        <v>1.2315318113578713</v>
      </c>
      <c r="BC3465" s="18">
        <v>7.407407407407407E-2</v>
      </c>
      <c r="BD3465" s="18">
        <v>1.5426575528571332E-2</v>
      </c>
      <c r="BE3465" s="22">
        <f>MAX(Table1[[#This Row],[$ESGA]],0)</f>
        <v>14.44302176696543</v>
      </c>
      <c r="BG3465" s="20"/>
    </row>
    <row r="3466" spans="1:59">
      <c r="A3466" s="20" t="s">
        <v>3524</v>
      </c>
      <c r="B3466" s="17" t="s">
        <v>59</v>
      </c>
      <c r="C3466" s="21">
        <v>25</v>
      </c>
      <c r="D3466" s="18">
        <v>0.31698717948717947</v>
      </c>
      <c r="E3466" s="21">
        <v>4</v>
      </c>
      <c r="F3466" s="21">
        <v>4</v>
      </c>
      <c r="G3466" s="21">
        <v>8</v>
      </c>
      <c r="H3466" s="21">
        <v>-9</v>
      </c>
      <c r="I3466" s="21">
        <v>4</v>
      </c>
      <c r="J3466" s="21">
        <v>4</v>
      </c>
      <c r="K3466" s="21">
        <v>8</v>
      </c>
      <c r="L3466" s="21">
        <v>0</v>
      </c>
      <c r="M3466" s="21">
        <v>0</v>
      </c>
      <c r="N3466" s="21">
        <v>0</v>
      </c>
      <c r="O3466" s="21">
        <v>0</v>
      </c>
      <c r="P3466" s="21">
        <v>0</v>
      </c>
      <c r="Q3466" s="21">
        <v>0</v>
      </c>
      <c r="R3466" s="21">
        <v>12</v>
      </c>
      <c r="S3466" s="21">
        <v>0</v>
      </c>
      <c r="T3466" s="21">
        <v>22</v>
      </c>
      <c r="U3466" s="21">
        <v>1</v>
      </c>
      <c r="V3466" s="19">
        <v>9.8039215686274508E-2</v>
      </c>
      <c r="W3466" s="19">
        <v>0</v>
      </c>
      <c r="X3466" s="19">
        <v>11.901960784313726</v>
      </c>
      <c r="Y3466" s="19">
        <v>21</v>
      </c>
      <c r="Z3466" s="19">
        <v>3.70054988343764</v>
      </c>
      <c r="AA3466" s="19">
        <v>3.70054988343764</v>
      </c>
      <c r="AB3466" s="19">
        <v>7.40109976687528</v>
      </c>
      <c r="AC3466" s="19">
        <v>23.348262156370957</v>
      </c>
      <c r="AD3466" s="19">
        <v>10.971510490850051</v>
      </c>
      <c r="AE3466" s="19">
        <v>19.360519096429595</v>
      </c>
      <c r="AF3466" s="22">
        <f>Table1[[#This Row],[$ESGF]]/AE3466</f>
        <v>0.56669505792710806</v>
      </c>
      <c r="AG3466" s="22">
        <f>POWER((Table1[[#This Row],[$ESGF]]+Table1[[#This Row],[$ESGA]]+Table1[[#This Row],[XEV+/-]])/(Table1[[#This Row],[$ESGF]]+Table1[[#This Row],[$ESGA]]-Table1[[#This Row],[XEV+/-]]),1/0.65)</f>
        <v>0.82975178717549769</v>
      </c>
      <c r="AH3466" s="19">
        <v>-1.8375157834954985</v>
      </c>
      <c r="AI3466" s="19">
        <v>-8.3890086055795443</v>
      </c>
      <c r="AJ3466" s="19">
        <v>-6.5514928220840458</v>
      </c>
      <c r="AK3466" s="23">
        <v>0.24974141620337129</v>
      </c>
      <c r="AL3466" s="24">
        <v>0.8139909549047819</v>
      </c>
      <c r="AM3466" s="18">
        <v>7.9164827123440445E-2</v>
      </c>
      <c r="AN3466" s="19">
        <v>-1.6292598386281366E-2</v>
      </c>
      <c r="AO3466" s="19">
        <v>0</v>
      </c>
      <c r="AP3466" s="19">
        <v>0</v>
      </c>
      <c r="AQ3466" s="19">
        <v>0</v>
      </c>
      <c r="AR3466" s="19">
        <v>0</v>
      </c>
      <c r="AS3466" s="23">
        <v>0</v>
      </c>
      <c r="AT3466" s="22" t="e">
        <f>EXP(Table1[[#This Row],[TmPPR]]/Table1[[#This Row],[PPCalc]])</f>
        <v>#DIV/0!</v>
      </c>
      <c r="AU3466" s="18">
        <v>0</v>
      </c>
      <c r="AV3466" s="18">
        <v>0</v>
      </c>
      <c r="AW3466" s="19">
        <v>0</v>
      </c>
      <c r="AX3466" s="19">
        <v>0</v>
      </c>
      <c r="AY3466" s="19">
        <v>0</v>
      </c>
      <c r="AZ3466" s="19">
        <f>Table1[[#This Row],[$SHP]]/Table1[[#This Row],[SFrac]]</f>
        <v>0</v>
      </c>
      <c r="BA3466" s="23">
        <v>6.1856896449176232E-2</v>
      </c>
      <c r="BB3466" s="24">
        <v>1.1231619390949625</v>
      </c>
      <c r="BC3466" s="18">
        <v>1.9607843137254902E-2</v>
      </c>
      <c r="BD3466" s="18">
        <v>2.2774091682717513E-3</v>
      </c>
      <c r="BE3466" s="22">
        <f>MAX(Table1[[#This Row],[$ESGA]],0)</f>
        <v>19.360519096429595</v>
      </c>
      <c r="BG3466" s="20"/>
    </row>
    <row r="3467" spans="1:59">
      <c r="A3467" s="20" t="s">
        <v>3525</v>
      </c>
      <c r="B3467" s="17" t="s">
        <v>68</v>
      </c>
      <c r="C3467" s="21">
        <v>25</v>
      </c>
      <c r="D3467" s="18">
        <v>0.3048780487804878</v>
      </c>
      <c r="E3467" s="21">
        <v>2</v>
      </c>
      <c r="F3467" s="21">
        <v>6</v>
      </c>
      <c r="G3467" s="21">
        <v>8</v>
      </c>
      <c r="H3467" s="21">
        <v>-8</v>
      </c>
      <c r="I3467" s="21">
        <v>1</v>
      </c>
      <c r="J3467" s="21">
        <v>3</v>
      </c>
      <c r="K3467" s="21">
        <v>4</v>
      </c>
      <c r="L3467" s="21">
        <v>1</v>
      </c>
      <c r="M3467" s="21">
        <v>3</v>
      </c>
      <c r="N3467" s="21">
        <v>4</v>
      </c>
      <c r="O3467" s="21">
        <v>0</v>
      </c>
      <c r="P3467" s="21">
        <v>0</v>
      </c>
      <c r="Q3467" s="21">
        <v>0</v>
      </c>
      <c r="R3467" s="21">
        <v>14</v>
      </c>
      <c r="S3467" s="21">
        <v>4</v>
      </c>
      <c r="T3467" s="21">
        <v>19</v>
      </c>
      <c r="U3467" s="21">
        <v>1</v>
      </c>
      <c r="V3467" s="19">
        <v>0.13846153846153847</v>
      </c>
      <c r="W3467" s="19">
        <v>0.31692307692307692</v>
      </c>
      <c r="X3467" s="19">
        <v>9.861538461538462</v>
      </c>
      <c r="Y3467" s="19">
        <v>17.683076923076925</v>
      </c>
      <c r="Z3467" s="19">
        <v>1.239384897865504</v>
      </c>
      <c r="AA3467" s="19">
        <v>3.632471536465105</v>
      </c>
      <c r="AB3467" s="19">
        <v>4.871856434330609</v>
      </c>
      <c r="AC3467" s="19">
        <v>15.979689104604399</v>
      </c>
      <c r="AD3467" s="19">
        <v>12.05087552468777</v>
      </c>
      <c r="AE3467" s="19">
        <v>21.576701363773431</v>
      </c>
      <c r="AF3467" s="22">
        <f>Table1[[#This Row],[$ESGF]]/AE3467</f>
        <v>0.55851333906492273</v>
      </c>
      <c r="AG3467" s="22">
        <f>POWER((Table1[[#This Row],[$ESGF]]+Table1[[#This Row],[$ESGA]]+Table1[[#This Row],[XEV+/-]])/(Table1[[#This Row],[$ESGF]]+Table1[[#This Row],[$ESGA]]-Table1[[#This Row],[XEV+/-]]),1/0.65)</f>
        <v>0.98402217657865565</v>
      </c>
      <c r="AH3467" s="19">
        <v>-0.17602949706034288</v>
      </c>
      <c r="AI3467" s="19">
        <v>-9.5258258390856607</v>
      </c>
      <c r="AJ3467" s="19">
        <v>-9.3497963420253178</v>
      </c>
      <c r="AK3467" s="23">
        <v>0.30551497617116025</v>
      </c>
      <c r="AL3467" s="24">
        <v>0.95851058595454641</v>
      </c>
      <c r="AM3467" s="18">
        <v>9.3144809808280563E-2</v>
      </c>
      <c r="AN3467" s="19">
        <v>-3.9469807887867253E-3</v>
      </c>
      <c r="AO3467" s="19">
        <v>1.0241929678757697</v>
      </c>
      <c r="AP3467" s="19">
        <v>3.0799415208150394</v>
      </c>
      <c r="AQ3467" s="19">
        <v>4.1041344886908089</v>
      </c>
      <c r="AR3467" s="19">
        <v>13.461561122905854</v>
      </c>
      <c r="AS3467" s="23">
        <v>0.25987692307692306</v>
      </c>
      <c r="AT3467" s="22">
        <f>EXP(Table1[[#This Row],[TmPPR]]/Table1[[#This Row],[PPCalc]])</f>
        <v>0.922918511019717</v>
      </c>
      <c r="AU3467" s="18">
        <v>7.923076923076923E-2</v>
      </c>
      <c r="AV3467" s="18">
        <v>-6.3554435020459705E-3</v>
      </c>
      <c r="AW3467" s="19">
        <v>0</v>
      </c>
      <c r="AX3467" s="19">
        <v>0</v>
      </c>
      <c r="AY3467" s="19">
        <v>0</v>
      </c>
      <c r="AZ3467" s="19">
        <f>Table1[[#This Row],[$SHP]]/Table1[[#This Row],[SFrac]]</f>
        <v>0</v>
      </c>
      <c r="BA3467" s="23">
        <v>5.0461538461538467E-2</v>
      </c>
      <c r="BB3467" s="24">
        <v>1.1805838424983028</v>
      </c>
      <c r="BC3467" s="18">
        <v>1.5384615384615385E-2</v>
      </c>
      <c r="BD3467" s="18">
        <v>2.5539861214100433E-3</v>
      </c>
      <c r="BE3467" s="22">
        <f>MAX(Table1[[#This Row],[$ESGA]],0)</f>
        <v>21.576701363773431</v>
      </c>
      <c r="BG3467" s="20"/>
    </row>
    <row r="3468" spans="1:59">
      <c r="A3468" s="20" t="s">
        <v>3526</v>
      </c>
      <c r="B3468" s="17" t="s">
        <v>65</v>
      </c>
      <c r="C3468" s="21">
        <v>23</v>
      </c>
      <c r="D3468" s="18">
        <v>0.28048780487804881</v>
      </c>
      <c r="E3468" s="21">
        <v>1</v>
      </c>
      <c r="F3468" s="21">
        <v>7</v>
      </c>
      <c r="G3468" s="21">
        <v>8</v>
      </c>
      <c r="H3468" s="21">
        <v>3</v>
      </c>
      <c r="I3468" s="21">
        <v>1</v>
      </c>
      <c r="J3468" s="21">
        <v>5</v>
      </c>
      <c r="K3468" s="21">
        <v>6</v>
      </c>
      <c r="L3468" s="21">
        <v>0</v>
      </c>
      <c r="M3468" s="21">
        <v>2</v>
      </c>
      <c r="N3468" s="21">
        <v>2</v>
      </c>
      <c r="O3468" s="21">
        <v>0</v>
      </c>
      <c r="P3468" s="21">
        <v>0</v>
      </c>
      <c r="Q3468" s="21">
        <v>0</v>
      </c>
      <c r="R3468" s="21">
        <v>11</v>
      </c>
      <c r="S3468" s="21">
        <v>3</v>
      </c>
      <c r="T3468" s="21">
        <v>6</v>
      </c>
      <c r="U3468" s="21">
        <v>0</v>
      </c>
      <c r="V3468" s="19">
        <v>0</v>
      </c>
      <c r="W3468" s="19">
        <v>0.57692307692307698</v>
      </c>
      <c r="X3468" s="19">
        <v>8</v>
      </c>
      <c r="Y3468" s="19">
        <v>5.4230769230769234</v>
      </c>
      <c r="Z3468" s="19">
        <v>1.1787819253438114</v>
      </c>
      <c r="AA3468" s="19">
        <v>5.8939096267190578</v>
      </c>
      <c r="AB3468" s="19">
        <v>7.072691552062869</v>
      </c>
      <c r="AC3468" s="19">
        <v>25.215682924745877</v>
      </c>
      <c r="AD3468" s="19">
        <v>9.3967544954342515</v>
      </c>
      <c r="AE3468" s="19">
        <v>6.3768855433119578</v>
      </c>
      <c r="AF3468" s="22">
        <f>Table1[[#This Row],[$ESGF]]/AE3468</f>
        <v>1.4735648666753185</v>
      </c>
      <c r="AG3468" s="22">
        <f>POWER((Table1[[#This Row],[$ESGF]]+Table1[[#This Row],[$ESGA]]+Table1[[#This Row],[XEV+/-]])/(Table1[[#This Row],[$ESGF]]+Table1[[#This Row],[$ESGA]]-Table1[[#This Row],[XEV+/-]]),1/0.65)</f>
        <v>0.81001542600083298</v>
      </c>
      <c r="AH3468" s="19">
        <v>-1.0784644169184312</v>
      </c>
      <c r="AI3468" s="19">
        <v>3.0198689521222941</v>
      </c>
      <c r="AJ3468" s="19">
        <v>4.0983333690407253</v>
      </c>
      <c r="AK3468" s="23">
        <v>0.15139677181674757</v>
      </c>
      <c r="AL3468" s="24">
        <v>0.83216515377017386</v>
      </c>
      <c r="AM3468" s="18">
        <v>4.2464948192502371E-2</v>
      </c>
      <c r="AN3468" s="19">
        <v>-7.801845247871135E-3</v>
      </c>
      <c r="AO3468" s="19">
        <v>0</v>
      </c>
      <c r="AP3468" s="19">
        <v>2.1394502364538019</v>
      </c>
      <c r="AQ3468" s="19">
        <v>2.1394502364538019</v>
      </c>
      <c r="AR3468" s="19">
        <v>7.6276051908352933</v>
      </c>
      <c r="AS3468" s="23">
        <v>0.20568561872909699</v>
      </c>
      <c r="AT3468" s="22">
        <f>EXP(Table1[[#This Row],[TmPPR]]/Table1[[#This Row],[PPCalc]])</f>
        <v>0.85846751675353683</v>
      </c>
      <c r="AU3468" s="18">
        <v>5.7692307692307696E-2</v>
      </c>
      <c r="AV3468" s="18">
        <v>-8.8042174945619413E-3</v>
      </c>
      <c r="AW3468" s="19">
        <v>0</v>
      </c>
      <c r="AX3468" s="19">
        <v>0</v>
      </c>
      <c r="AY3468" s="19">
        <v>0</v>
      </c>
      <c r="AZ3468" s="19">
        <f>Table1[[#This Row],[$SHP]]/Table1[[#This Row],[SFrac]]</f>
        <v>0</v>
      </c>
      <c r="BA3468" s="23">
        <v>0</v>
      </c>
      <c r="BB3468" s="24" t="e">
        <v>#DIV/0!</v>
      </c>
      <c r="BC3468" s="18">
        <v>0</v>
      </c>
      <c r="BD3468" s="18">
        <v>0</v>
      </c>
      <c r="BE3468" s="22">
        <f>MAX(Table1[[#This Row],[$ESGA]],0)</f>
        <v>6.3768855433119578</v>
      </c>
      <c r="BG3468" s="20"/>
    </row>
    <row r="3469" spans="1:59">
      <c r="A3469" s="20" t="s">
        <v>3527</v>
      </c>
      <c r="B3469" s="17" t="s">
        <v>1</v>
      </c>
      <c r="C3469" s="21">
        <v>23</v>
      </c>
      <c r="D3469" s="18">
        <v>0.28749999999999998</v>
      </c>
      <c r="E3469" s="21">
        <v>3</v>
      </c>
      <c r="F3469" s="21">
        <v>5</v>
      </c>
      <c r="G3469" s="21">
        <v>8</v>
      </c>
      <c r="H3469" s="21">
        <v>-1</v>
      </c>
      <c r="I3469" s="21">
        <v>3</v>
      </c>
      <c r="J3469" s="21">
        <v>5</v>
      </c>
      <c r="K3469" s="21">
        <v>8</v>
      </c>
      <c r="L3469" s="21">
        <v>0</v>
      </c>
      <c r="M3469" s="21">
        <v>0</v>
      </c>
      <c r="N3469" s="21">
        <v>0</v>
      </c>
      <c r="O3469" s="21">
        <v>0</v>
      </c>
      <c r="P3469" s="21">
        <v>0</v>
      </c>
      <c r="Q3469" s="21">
        <v>0</v>
      </c>
      <c r="R3469" s="21">
        <v>13</v>
      </c>
      <c r="S3469" s="21">
        <v>2</v>
      </c>
      <c r="T3469" s="21">
        <v>12</v>
      </c>
      <c r="U3469" s="21">
        <v>0</v>
      </c>
      <c r="V3469" s="19">
        <v>0</v>
      </c>
      <c r="W3469" s="19">
        <v>0.35000000000000003</v>
      </c>
      <c r="X3469" s="19">
        <v>11</v>
      </c>
      <c r="Y3469" s="19">
        <v>11.65</v>
      </c>
      <c r="Z3469" s="19">
        <v>2.3439437784208352</v>
      </c>
      <c r="AA3469" s="19">
        <v>3.9065729640347251</v>
      </c>
      <c r="AB3469" s="19">
        <v>6.2505167424555603</v>
      </c>
      <c r="AC3469" s="19">
        <v>21.74092779984543</v>
      </c>
      <c r="AD3469" s="19">
        <v>8.594460520876396</v>
      </c>
      <c r="AE3469" s="19">
        <v>9.1023150062009091</v>
      </c>
      <c r="AF3469" s="22">
        <f>Table1[[#This Row],[$ESGF]]/AE3469</f>
        <v>0.94420600858369108</v>
      </c>
      <c r="AG3469" s="22">
        <f>POWER((Table1[[#This Row],[$ESGF]]+Table1[[#This Row],[$ESGA]]+Table1[[#This Row],[XEV+/-]])/(Table1[[#This Row],[$ESGF]]+Table1[[#This Row],[$ESGA]]-Table1[[#This Row],[XEV+/-]]),1/0.65)</f>
        <v>0.84824387011265723</v>
      </c>
      <c r="AH3469" s="19">
        <v>-0.94571301675311048</v>
      </c>
      <c r="AI3469" s="19">
        <v>-0.50785448532451305</v>
      </c>
      <c r="AJ3469" s="19">
        <v>0.43785853142859743</v>
      </c>
      <c r="AK3469" s="23">
        <v>0.17864537119195503</v>
      </c>
      <c r="AL3469" s="24">
        <v>0.8529411764705882</v>
      </c>
      <c r="AM3469" s="18">
        <v>5.1360544217687071E-2</v>
      </c>
      <c r="AN3469" s="19">
        <v>-8.1696492820009497E-3</v>
      </c>
      <c r="AO3469" s="19">
        <v>0</v>
      </c>
      <c r="AP3469" s="19">
        <v>0</v>
      </c>
      <c r="AQ3469" s="19">
        <v>0</v>
      </c>
      <c r="AR3469" s="19">
        <v>0</v>
      </c>
      <c r="AS3469" s="23">
        <v>8.6956521739130446E-2</v>
      </c>
      <c r="AT3469" s="22">
        <f>EXP(Table1[[#This Row],[TmPPR]]/Table1[[#This Row],[PPCalc]])</f>
        <v>1.0855885127345142</v>
      </c>
      <c r="AU3469" s="18">
        <v>2.5000000000000001E-2</v>
      </c>
      <c r="AV3469" s="18">
        <v>2.053056199814789E-3</v>
      </c>
      <c r="AW3469" s="19">
        <v>0</v>
      </c>
      <c r="AX3469" s="19">
        <v>0</v>
      </c>
      <c r="AY3469" s="19">
        <v>0</v>
      </c>
      <c r="AZ3469" s="19">
        <f>Table1[[#This Row],[$SHP]]/Table1[[#This Row],[SFrac]]</f>
        <v>0</v>
      </c>
      <c r="BA3469" s="23">
        <v>0</v>
      </c>
      <c r="BB3469" s="24" t="e">
        <v>#DIV/0!</v>
      </c>
      <c r="BC3469" s="18">
        <v>0</v>
      </c>
      <c r="BD3469" s="18">
        <v>0</v>
      </c>
      <c r="BE3469" s="22">
        <f>MAX(Table1[[#This Row],[$ESGA]],0)</f>
        <v>9.1023150062009091</v>
      </c>
      <c r="BG3469" s="20"/>
    </row>
    <row r="3470" spans="1:59">
      <c r="A3470" s="20" t="s">
        <v>3528</v>
      </c>
      <c r="B3470" s="17" t="s">
        <v>68</v>
      </c>
      <c r="C3470" s="21">
        <v>22</v>
      </c>
      <c r="D3470" s="18">
        <v>0.27500000000000002</v>
      </c>
      <c r="E3470" s="21">
        <v>0</v>
      </c>
      <c r="F3470" s="21">
        <v>8</v>
      </c>
      <c r="G3470" s="21">
        <v>8</v>
      </c>
      <c r="H3470" s="21">
        <v>-3</v>
      </c>
      <c r="I3470" s="21">
        <v>0</v>
      </c>
      <c r="J3470" s="21">
        <v>5</v>
      </c>
      <c r="K3470" s="21">
        <v>5</v>
      </c>
      <c r="L3470" s="21">
        <v>0</v>
      </c>
      <c r="M3470" s="21">
        <v>3</v>
      </c>
      <c r="N3470" s="21">
        <v>3</v>
      </c>
      <c r="O3470" s="21">
        <v>0</v>
      </c>
      <c r="P3470" s="21">
        <v>0</v>
      </c>
      <c r="Q3470" s="21">
        <v>0</v>
      </c>
      <c r="R3470" s="21">
        <v>22</v>
      </c>
      <c r="S3470" s="21">
        <v>6</v>
      </c>
      <c r="T3470" s="21">
        <v>19</v>
      </c>
      <c r="U3470" s="21">
        <v>0</v>
      </c>
      <c r="V3470" s="19">
        <v>0</v>
      </c>
      <c r="W3470" s="19">
        <v>0.6555523856201978</v>
      </c>
      <c r="X3470" s="19">
        <v>16</v>
      </c>
      <c r="Y3470" s="19">
        <v>18.344447614379803</v>
      </c>
      <c r="Z3470" s="19">
        <v>0</v>
      </c>
      <c r="AA3470" s="19">
        <v>3.8321925865273587</v>
      </c>
      <c r="AB3470" s="19">
        <v>3.8321925865273587</v>
      </c>
      <c r="AC3470" s="19">
        <v>13.935245769190395</v>
      </c>
      <c r="AD3470" s="19">
        <v>12.250918210589861</v>
      </c>
      <c r="AE3470" s="19">
        <v>14.197354607734503</v>
      </c>
      <c r="AF3470" s="22">
        <f>Table1[[#This Row],[$ESGF]]/AE3470</f>
        <v>0.86290147348406343</v>
      </c>
      <c r="AG3470" s="22">
        <f>POWER((Table1[[#This Row],[$ESGF]]+Table1[[#This Row],[$ESGA]]+Table1[[#This Row],[XEV+/-]])/(Table1[[#This Row],[$ESGF]]+Table1[[#This Row],[$ESGA]]-Table1[[#This Row],[XEV+/-]]),1/0.65)</f>
        <v>0.9889935723626907</v>
      </c>
      <c r="AH3470" s="19">
        <v>-9.5131914245476068E-2</v>
      </c>
      <c r="AI3470" s="19">
        <v>-1.9464363971446432</v>
      </c>
      <c r="AJ3470" s="19">
        <v>-1.8513044828991672</v>
      </c>
      <c r="AK3470" s="23">
        <v>0.24672771437009544</v>
      </c>
      <c r="AL3470" s="24">
        <v>0.99326116484603211</v>
      </c>
      <c r="AM3470" s="18">
        <v>6.7850121451776255E-2</v>
      </c>
      <c r="AN3470" s="19">
        <v>-4.587783414892509E-4</v>
      </c>
      <c r="AO3470" s="19">
        <v>0</v>
      </c>
      <c r="AP3470" s="19">
        <v>2.5089408186184516</v>
      </c>
      <c r="AQ3470" s="19">
        <v>2.5089408186184516</v>
      </c>
      <c r="AR3470" s="19">
        <v>9.1234211586125511</v>
      </c>
      <c r="AS3470" s="23">
        <v>0.27975233716230491</v>
      </c>
      <c r="AT3470" s="22">
        <f>EXP(Table1[[#This Row],[TmPPR]]/Table1[[#This Row],[PPCalc]])</f>
        <v>1.10599547759589</v>
      </c>
      <c r="AU3470" s="18">
        <v>7.6931892719633854E-2</v>
      </c>
      <c r="AV3470" s="18">
        <v>7.7505661637403541E-3</v>
      </c>
      <c r="AW3470" s="19">
        <v>0</v>
      </c>
      <c r="AX3470" s="19">
        <v>0</v>
      </c>
      <c r="AY3470" s="19">
        <v>0</v>
      </c>
      <c r="AZ3470" s="19">
        <f>Table1[[#This Row],[$SHP]]/Table1[[#This Row],[SFrac]]</f>
        <v>0</v>
      </c>
      <c r="BA3470" s="23">
        <v>0</v>
      </c>
      <c r="BB3470" s="24" t="e">
        <v>#DIV/0!</v>
      </c>
      <c r="BC3470" s="18">
        <v>0</v>
      </c>
      <c r="BD3470" s="18">
        <v>0</v>
      </c>
      <c r="BE3470" s="22">
        <f>MAX(Table1[[#This Row],[$ESGA]],0)</f>
        <v>14.197354607734503</v>
      </c>
      <c r="BG3470" s="20"/>
    </row>
    <row r="3471" spans="1:59">
      <c r="A3471" s="20" t="s">
        <v>3529</v>
      </c>
      <c r="B3471" s="17" t="s">
        <v>1</v>
      </c>
      <c r="C3471" s="21">
        <v>22</v>
      </c>
      <c r="D3471" s="18">
        <v>0.29729729729729731</v>
      </c>
      <c r="E3471" s="21">
        <v>1</v>
      </c>
      <c r="F3471" s="21">
        <v>7</v>
      </c>
      <c r="G3471" s="21">
        <v>8</v>
      </c>
      <c r="H3471" s="21">
        <v>-9</v>
      </c>
      <c r="I3471" s="21">
        <v>0</v>
      </c>
      <c r="J3471" s="21">
        <v>5</v>
      </c>
      <c r="K3471" s="21">
        <v>5</v>
      </c>
      <c r="L3471" s="21">
        <v>1</v>
      </c>
      <c r="M3471" s="21">
        <v>2</v>
      </c>
      <c r="N3471" s="21">
        <v>3</v>
      </c>
      <c r="O3471" s="21">
        <v>0</v>
      </c>
      <c r="P3471" s="21">
        <v>0</v>
      </c>
      <c r="Q3471" s="21">
        <v>0</v>
      </c>
      <c r="R3471" s="21">
        <v>9</v>
      </c>
      <c r="S3471" s="21">
        <v>4</v>
      </c>
      <c r="T3471" s="21">
        <v>14</v>
      </c>
      <c r="U3471" s="21">
        <v>0</v>
      </c>
      <c r="V3471" s="19">
        <v>0</v>
      </c>
      <c r="W3471" s="19">
        <v>0.60869565217391308</v>
      </c>
      <c r="X3471" s="19">
        <v>5</v>
      </c>
      <c r="Y3471" s="19">
        <v>13.391304347826086</v>
      </c>
      <c r="Z3471" s="19">
        <v>0</v>
      </c>
      <c r="AA3471" s="19">
        <v>5.6338028169014089</v>
      </c>
      <c r="AB3471" s="19">
        <v>5.6338028169014089</v>
      </c>
      <c r="AC3471" s="19">
        <v>18.950064020486558</v>
      </c>
      <c r="AD3471" s="19">
        <v>5.6338028169014089</v>
      </c>
      <c r="AE3471" s="19">
        <v>15.088793631353337</v>
      </c>
      <c r="AF3471" s="22">
        <f>Table1[[#This Row],[$ESGF]]/AE3471</f>
        <v>0.37337662337662342</v>
      </c>
      <c r="AG3471" s="22">
        <f>POWER((Table1[[#This Row],[$ESGF]]+Table1[[#This Row],[$ESGA]]+Table1[[#This Row],[XEV+/-]])/(Table1[[#This Row],[$ESGF]]+Table1[[#This Row],[$ESGA]]-Table1[[#This Row],[XEV+/-]]),1/0.65)</f>
        <v>1.4426820475847157</v>
      </c>
      <c r="AH3471" s="19">
        <v>2.4567387955567757</v>
      </c>
      <c r="AI3471" s="19">
        <v>-9.4549908144519286</v>
      </c>
      <c r="AJ3471" s="19">
        <v>-11.911729610008704</v>
      </c>
      <c r="AK3471" s="23">
        <v>0.19764108651454115</v>
      </c>
      <c r="AL3471" s="24">
        <v>1.335820895522388</v>
      </c>
      <c r="AM3471" s="18">
        <v>5.8758160855674396E-2</v>
      </c>
      <c r="AN3471" s="19">
        <v>1.7013190789193475E-2</v>
      </c>
      <c r="AO3471" s="19">
        <v>1.6404028269214526</v>
      </c>
      <c r="AP3471" s="19">
        <v>3.2808056538429051</v>
      </c>
      <c r="AQ3471" s="19">
        <v>4.9212084807643581</v>
      </c>
      <c r="AR3471" s="19">
        <v>16.553155798934657</v>
      </c>
      <c r="AS3471" s="23">
        <v>0.29249011857707508</v>
      </c>
      <c r="AT3471" s="22">
        <f>EXP(Table1[[#This Row],[TmPPR]]/Table1[[#This Row],[PPCalc]])</f>
        <v>1.2376703598391998</v>
      </c>
      <c r="AU3471" s="18">
        <v>8.6956521739130432E-2</v>
      </c>
      <c r="AV3471" s="18">
        <v>1.8541814826290734E-2</v>
      </c>
      <c r="AW3471" s="19">
        <v>0</v>
      </c>
      <c r="AX3471" s="19">
        <v>0</v>
      </c>
      <c r="AY3471" s="19">
        <v>0</v>
      </c>
      <c r="AZ3471" s="19">
        <f>Table1[[#This Row],[$SHP]]/Table1[[#This Row],[SFrac]]</f>
        <v>0</v>
      </c>
      <c r="BA3471" s="23">
        <v>0</v>
      </c>
      <c r="BB3471" s="24" t="e">
        <v>#DIV/0!</v>
      </c>
      <c r="BC3471" s="18">
        <v>0</v>
      </c>
      <c r="BD3471" s="18">
        <v>0</v>
      </c>
      <c r="BE3471" s="22">
        <f>MAX(Table1[[#This Row],[$ESGA]],0)</f>
        <v>15.088793631353337</v>
      </c>
      <c r="BG3471" s="20"/>
    </row>
    <row r="3472" spans="1:59">
      <c r="A3472" s="20" t="s">
        <v>3530</v>
      </c>
      <c r="B3472" s="17" t="s">
        <v>1</v>
      </c>
      <c r="C3472" s="21">
        <v>20</v>
      </c>
      <c r="D3472" s="18">
        <v>0.24390243902439024</v>
      </c>
      <c r="E3472" s="21">
        <v>3</v>
      </c>
      <c r="F3472" s="21">
        <v>5</v>
      </c>
      <c r="G3472" s="21">
        <v>8</v>
      </c>
      <c r="H3472" s="21">
        <v>-3</v>
      </c>
      <c r="I3472" s="21">
        <v>2</v>
      </c>
      <c r="J3472" s="21">
        <v>3</v>
      </c>
      <c r="K3472" s="21">
        <v>5</v>
      </c>
      <c r="L3472" s="21">
        <v>1</v>
      </c>
      <c r="M3472" s="21">
        <v>2</v>
      </c>
      <c r="N3472" s="21">
        <v>3</v>
      </c>
      <c r="O3472" s="21">
        <v>0</v>
      </c>
      <c r="P3472" s="21">
        <v>0</v>
      </c>
      <c r="Q3472" s="21">
        <v>0</v>
      </c>
      <c r="R3472" s="21">
        <v>7</v>
      </c>
      <c r="S3472" s="21">
        <v>3</v>
      </c>
      <c r="T3472" s="21">
        <v>8</v>
      </c>
      <c r="U3472" s="21">
        <v>0</v>
      </c>
      <c r="V3472" s="19">
        <v>0</v>
      </c>
      <c r="W3472" s="19">
        <v>0.26843373493975903</v>
      </c>
      <c r="X3472" s="19">
        <v>4</v>
      </c>
      <c r="Y3472" s="19">
        <v>7.7315662650602412</v>
      </c>
      <c r="Z3472" s="19">
        <v>2.3243203193376152</v>
      </c>
      <c r="AA3472" s="19">
        <v>3.435843054082715</v>
      </c>
      <c r="AB3472" s="19">
        <v>5.7601633734203306</v>
      </c>
      <c r="AC3472" s="19">
        <v>23.616669831023355</v>
      </c>
      <c r="AD3472" s="19">
        <v>4.6148823553927585</v>
      </c>
      <c r="AE3472" s="19">
        <v>8.9186721128192943</v>
      </c>
      <c r="AF3472" s="22">
        <f>Table1[[#This Row],[$ESGF]]/AE3472</f>
        <v>0.51744052220055681</v>
      </c>
      <c r="AG3472" s="22">
        <f>POWER((Table1[[#This Row],[$ESGF]]+Table1[[#This Row],[$ESGA]]+Table1[[#This Row],[XEV+/-]])/(Table1[[#This Row],[$ESGF]]+Table1[[#This Row],[$ESGA]]-Table1[[#This Row],[XEV+/-]]),1/0.65)</f>
        <v>1.1343697593690878</v>
      </c>
      <c r="AH3472" s="19">
        <v>0.55422855338834376</v>
      </c>
      <c r="AI3472" s="19">
        <v>-4.3037897574265349</v>
      </c>
      <c r="AJ3472" s="19">
        <v>-4.8580183108148791</v>
      </c>
      <c r="AK3472" s="23">
        <v>0.1677382376659485</v>
      </c>
      <c r="AL3472" s="24">
        <v>1.112172319903157</v>
      </c>
      <c r="AM3472" s="18">
        <v>4.0911765284377684E-2</v>
      </c>
      <c r="AN3472" s="19">
        <v>4.3495403715113623E-3</v>
      </c>
      <c r="AO3472" s="19">
        <v>0.76775506938456206</v>
      </c>
      <c r="AP3472" s="19">
        <v>1.6810256819456604</v>
      </c>
      <c r="AQ3472" s="19">
        <v>2.4487807513302222</v>
      </c>
      <c r="AR3472" s="19">
        <v>10.040001080453912</v>
      </c>
      <c r="AS3472" s="23">
        <v>0.15873092369477912</v>
      </c>
      <c r="AT3472" s="22">
        <f>EXP(Table1[[#This Row],[TmPPR]]/Table1[[#This Row],[PPCalc]])</f>
        <v>1.0999229818130916</v>
      </c>
      <c r="AU3472" s="18">
        <v>3.8714859437751006E-2</v>
      </c>
      <c r="AV3472" s="18">
        <v>3.687209438955738E-3</v>
      </c>
      <c r="AW3472" s="19">
        <v>0</v>
      </c>
      <c r="AX3472" s="19">
        <v>0</v>
      </c>
      <c r="AY3472" s="19">
        <v>0</v>
      </c>
      <c r="AZ3472" s="19">
        <f>Table1[[#This Row],[$SHP]]/Table1[[#This Row],[SFrac]]</f>
        <v>0</v>
      </c>
      <c r="BA3472" s="23">
        <v>0</v>
      </c>
      <c r="BB3472" s="24" t="e">
        <v>#DIV/0!</v>
      </c>
      <c r="BC3472" s="18">
        <v>0</v>
      </c>
      <c r="BD3472" s="18">
        <v>0</v>
      </c>
      <c r="BE3472" s="22">
        <f>MAX(Table1[[#This Row],[$ESGA]],0)</f>
        <v>8.9186721128192943</v>
      </c>
      <c r="BG3472" s="20"/>
    </row>
    <row r="3473" spans="1:59">
      <c r="A3473" s="20" t="s">
        <v>3531</v>
      </c>
      <c r="B3473" s="17" t="s">
        <v>1</v>
      </c>
      <c r="C3473" s="21">
        <v>18</v>
      </c>
      <c r="D3473" s="18">
        <v>0.22500000000000001</v>
      </c>
      <c r="E3473" s="21">
        <v>5</v>
      </c>
      <c r="F3473" s="21">
        <v>3</v>
      </c>
      <c r="G3473" s="21">
        <v>8</v>
      </c>
      <c r="H3473" s="21">
        <v>6</v>
      </c>
      <c r="I3473" s="21">
        <v>4</v>
      </c>
      <c r="J3473" s="21">
        <v>3</v>
      </c>
      <c r="K3473" s="21">
        <v>7</v>
      </c>
      <c r="L3473" s="21">
        <v>1</v>
      </c>
      <c r="M3473" s="21">
        <v>0</v>
      </c>
      <c r="N3473" s="21">
        <v>1</v>
      </c>
      <c r="O3473" s="21">
        <v>0</v>
      </c>
      <c r="P3473" s="21">
        <v>0</v>
      </c>
      <c r="Q3473" s="21">
        <v>0</v>
      </c>
      <c r="R3473" s="21">
        <v>10</v>
      </c>
      <c r="S3473" s="21">
        <v>1</v>
      </c>
      <c r="T3473" s="21">
        <v>3</v>
      </c>
      <c r="U3473" s="21">
        <v>0</v>
      </c>
      <c r="V3473" s="19">
        <v>0</v>
      </c>
      <c r="W3473" s="19">
        <v>9.8591549295774655E-2</v>
      </c>
      <c r="X3473" s="19">
        <v>9</v>
      </c>
      <c r="Y3473" s="19">
        <v>2.9014084507042255</v>
      </c>
      <c r="Z3473" s="19">
        <v>3.1650115028844712</v>
      </c>
      <c r="AA3473" s="19">
        <v>2.3908816968902435</v>
      </c>
      <c r="AB3473" s="19">
        <v>5.5558931997747152</v>
      </c>
      <c r="AC3473" s="19">
        <v>24.692858665665401</v>
      </c>
      <c r="AD3473" s="19">
        <v>7.1452481791077069</v>
      </c>
      <c r="AE3473" s="19">
        <v>2.3132084879827763</v>
      </c>
      <c r="AF3473" s="22">
        <f>Table1[[#This Row],[$ESGF]]/AE3473</f>
        <v>3.0888906971540169</v>
      </c>
      <c r="AG3473" s="22">
        <f>POWER((Table1[[#This Row],[$ESGF]]+Table1[[#This Row],[$ESGA]]+Table1[[#This Row],[XEV+/-]])/(Table1[[#This Row],[$ESGF]]+Table1[[#This Row],[$ESGA]]-Table1[[#This Row],[XEV+/-]]),1/0.65)</f>
        <v>1.1656677186159787</v>
      </c>
      <c r="AH3473" s="19">
        <v>0.47083624606711361</v>
      </c>
      <c r="AI3473" s="19">
        <v>4.8320396911249306</v>
      </c>
      <c r="AJ3473" s="19">
        <v>4.361203445057817</v>
      </c>
      <c r="AK3473" s="23">
        <v>0.1122974151639099</v>
      </c>
      <c r="AL3473" s="24">
        <v>1.1819109713986671</v>
      </c>
      <c r="AM3473" s="18">
        <v>2.5266918411879728E-2</v>
      </c>
      <c r="AN3473" s="19">
        <v>4.2229256630926856E-3</v>
      </c>
      <c r="AO3473" s="19">
        <v>0.97581444477402457</v>
      </c>
      <c r="AP3473" s="19">
        <v>0</v>
      </c>
      <c r="AQ3473" s="19">
        <v>0.97581444477402457</v>
      </c>
      <c r="AR3473" s="19">
        <v>4.3369530878845532</v>
      </c>
      <c r="AS3473" s="23">
        <v>6.2597809076682318E-2</v>
      </c>
      <c r="AT3473" s="22">
        <f>EXP(Table1[[#This Row],[TmPPR]]/Table1[[#This Row],[PPCalc]])</f>
        <v>1.2346913672069433</v>
      </c>
      <c r="AU3473" s="18">
        <v>1.4084507042253521E-2</v>
      </c>
      <c r="AV3473" s="18">
        <v>2.9693103345474121E-3</v>
      </c>
      <c r="AW3473" s="19">
        <v>0</v>
      </c>
      <c r="AX3473" s="19">
        <v>0</v>
      </c>
      <c r="AY3473" s="19">
        <v>0</v>
      </c>
      <c r="AZ3473" s="19">
        <f>Table1[[#This Row],[$SHP]]/Table1[[#This Row],[SFrac]]</f>
        <v>0</v>
      </c>
      <c r="BA3473" s="23">
        <v>0</v>
      </c>
      <c r="BB3473" s="24" t="e">
        <v>#DIV/0!</v>
      </c>
      <c r="BC3473" s="18">
        <v>0</v>
      </c>
      <c r="BD3473" s="18">
        <v>0</v>
      </c>
      <c r="BE3473" s="22">
        <f>MAX(Table1[[#This Row],[$ESGA]],0)</f>
        <v>2.3132084879827763</v>
      </c>
      <c r="BG3473" s="20"/>
    </row>
    <row r="3474" spans="1:59">
      <c r="A3474" s="20" t="s">
        <v>3532</v>
      </c>
      <c r="B3474" s="17" t="s">
        <v>59</v>
      </c>
      <c r="C3474" s="21">
        <v>14</v>
      </c>
      <c r="D3474" s="18">
        <v>0.17500000000000002</v>
      </c>
      <c r="E3474" s="21">
        <v>2</v>
      </c>
      <c r="F3474" s="21">
        <v>6</v>
      </c>
      <c r="G3474" s="21">
        <v>8</v>
      </c>
      <c r="H3474" s="21">
        <v>-1</v>
      </c>
      <c r="I3474" s="21">
        <v>2</v>
      </c>
      <c r="J3474" s="21">
        <v>5</v>
      </c>
      <c r="K3474" s="21">
        <v>7</v>
      </c>
      <c r="L3474" s="21">
        <v>0</v>
      </c>
      <c r="M3474" s="21">
        <v>1</v>
      </c>
      <c r="N3474" s="21">
        <v>1</v>
      </c>
      <c r="O3474" s="21">
        <v>0</v>
      </c>
      <c r="P3474" s="21">
        <v>0</v>
      </c>
      <c r="Q3474" s="21">
        <v>0</v>
      </c>
      <c r="R3474" s="21">
        <v>12</v>
      </c>
      <c r="S3474" s="21">
        <v>3</v>
      </c>
      <c r="T3474" s="21">
        <v>14</v>
      </c>
      <c r="U3474" s="21">
        <v>4</v>
      </c>
      <c r="V3474" s="19">
        <v>0.98360655737704927</v>
      </c>
      <c r="W3474" s="19">
        <v>0.35000000000000003</v>
      </c>
      <c r="X3474" s="19">
        <v>8.0163934426229506</v>
      </c>
      <c r="Y3474" s="19">
        <v>9.65</v>
      </c>
      <c r="Z3474" s="19">
        <v>1.5727064697316415</v>
      </c>
      <c r="AA3474" s="19">
        <v>3.9317661743291037</v>
      </c>
      <c r="AB3474" s="19">
        <v>5.504472644060745</v>
      </c>
      <c r="AC3474" s="19">
        <v>31.454129394632826</v>
      </c>
      <c r="AD3474" s="19">
        <v>6.3037169155637098</v>
      </c>
      <c r="AE3474" s="19">
        <v>7.5242831487390935</v>
      </c>
      <c r="AF3474" s="22">
        <f>Table1[[#This Row],[$ESGF]]/AE3474</f>
        <v>0.83778305400695563</v>
      </c>
      <c r="AG3474" s="22">
        <f>POWER((Table1[[#This Row],[$ESGF]]+Table1[[#This Row],[$ESGA]]+Table1[[#This Row],[XEV+/-]])/(Table1[[#This Row],[$ESGF]]+Table1[[#This Row],[$ESGA]]-Table1[[#This Row],[XEV+/-]]),1/0.65)</f>
        <v>1.4384700819330729</v>
      </c>
      <c r="AH3474" s="19">
        <v>1.6264027822155729</v>
      </c>
      <c r="AI3474" s="19">
        <v>-1.2205662331753839</v>
      </c>
      <c r="AJ3474" s="19">
        <v>-2.8469690153909566</v>
      </c>
      <c r="AK3474" s="23">
        <v>0.23755164862629821</v>
      </c>
      <c r="AL3474" s="24">
        <v>1.4206215752576117</v>
      </c>
      <c r="AM3474" s="18">
        <v>4.1571538509602192E-2</v>
      </c>
      <c r="AN3474" s="19">
        <v>1.4595538730644576E-2</v>
      </c>
      <c r="AO3474" s="19">
        <v>0</v>
      </c>
      <c r="AP3474" s="19">
        <v>0.94156846104885517</v>
      </c>
      <c r="AQ3474" s="19">
        <v>0.94156846104885517</v>
      </c>
      <c r="AR3474" s="19">
        <v>5.3803912059934573</v>
      </c>
      <c r="AS3474" s="23">
        <v>0.2857142857142857</v>
      </c>
      <c r="AT3474" s="22">
        <f>EXP(Table1[[#This Row],[TmPPR]]/Table1[[#This Row],[PPCalc]])</f>
        <v>0.95602808970081266</v>
      </c>
      <c r="AU3474" s="18">
        <v>0.05</v>
      </c>
      <c r="AV3474" s="18">
        <v>-2.2483991915081551E-3</v>
      </c>
      <c r="AW3474" s="19">
        <v>0</v>
      </c>
      <c r="AX3474" s="19">
        <v>0</v>
      </c>
      <c r="AY3474" s="19">
        <v>0</v>
      </c>
      <c r="AZ3474" s="19">
        <f>Table1[[#This Row],[$SHP]]/Table1[[#This Row],[SFrac]]</f>
        <v>0</v>
      </c>
      <c r="BA3474" s="23">
        <v>0.37470725995316156</v>
      </c>
      <c r="BB3474" s="24">
        <v>0.68045234101931273</v>
      </c>
      <c r="BC3474" s="18">
        <v>6.5573770491803282E-2</v>
      </c>
      <c r="BD3474" s="18">
        <v>-2.5245737349705127E-2</v>
      </c>
      <c r="BE3474" s="22">
        <f>MAX(Table1[[#This Row],[$ESGA]],0)</f>
        <v>7.5242831487390935</v>
      </c>
      <c r="BG3474" s="20"/>
    </row>
    <row r="3475" spans="1:59">
      <c r="A3475" s="20" t="s">
        <v>3533</v>
      </c>
      <c r="B3475" s="17" t="s">
        <v>59</v>
      </c>
      <c r="C3475" s="21">
        <v>229</v>
      </c>
      <c r="D3475" s="18">
        <v>2.7926829268292681</v>
      </c>
      <c r="E3475" s="21">
        <v>4</v>
      </c>
      <c r="F3475" s="21">
        <v>3</v>
      </c>
      <c r="G3475" s="21">
        <v>7</v>
      </c>
      <c r="H3475" s="21">
        <v>-17</v>
      </c>
      <c r="I3475" s="21">
        <v>4</v>
      </c>
      <c r="J3475" s="21">
        <v>3</v>
      </c>
      <c r="K3475" s="21">
        <v>7</v>
      </c>
      <c r="L3475" s="21">
        <v>0</v>
      </c>
      <c r="M3475" s="21">
        <v>0</v>
      </c>
      <c r="N3475" s="21">
        <v>0</v>
      </c>
      <c r="O3475" s="21">
        <v>0</v>
      </c>
      <c r="P3475" s="21">
        <v>0</v>
      </c>
      <c r="Q3475" s="21">
        <v>0</v>
      </c>
      <c r="R3475" s="21">
        <v>14</v>
      </c>
      <c r="S3475" s="21">
        <v>0</v>
      </c>
      <c r="T3475" s="21">
        <v>31</v>
      </c>
      <c r="U3475" s="21">
        <v>0</v>
      </c>
      <c r="V3475" s="19">
        <v>0</v>
      </c>
      <c r="W3475" s="19">
        <v>0</v>
      </c>
      <c r="X3475" s="19">
        <v>14</v>
      </c>
      <c r="Y3475" s="19">
        <v>31</v>
      </c>
      <c r="Z3475" s="19">
        <v>4.8028327391023913</v>
      </c>
      <c r="AA3475" s="19">
        <v>3.4413813791255734</v>
      </c>
      <c r="AB3475" s="19">
        <v>8.2442141182279656</v>
      </c>
      <c r="AC3475" s="19">
        <v>2.9520766711558655</v>
      </c>
      <c r="AD3475" s="19">
        <v>16.555536706942366</v>
      </c>
      <c r="AE3475" s="19">
        <v>36.175856966421328</v>
      </c>
      <c r="AF3475" s="22">
        <f>Table1[[#This Row],[$ESGF]]/AE3475</f>
        <v>0.45764048443439298</v>
      </c>
      <c r="AG3475" s="22">
        <f>POWER((Table1[[#This Row],[$ESGF]]+Table1[[#This Row],[$ESGA]]+Table1[[#This Row],[XEV+/-]])/(Table1[[#This Row],[$ESGF]]+Table1[[#This Row],[$ESGA]]-Table1[[#This Row],[XEV+/-]]),1/0.65)</f>
        <v>1.1005878069370187</v>
      </c>
      <c r="AH3475" s="19">
        <v>1.6420219331430927</v>
      </c>
      <c r="AI3475" s="19">
        <v>-19.620320259478959</v>
      </c>
      <c r="AJ3475" s="19">
        <v>-21.26234219262205</v>
      </c>
      <c r="AK3475" s="23">
        <v>4.9363487658061096E-2</v>
      </c>
      <c r="AL3475" s="24">
        <v>1.0756336979680636</v>
      </c>
      <c r="AM3475" s="18">
        <v>0.13785656919141451</v>
      </c>
      <c r="AN3475" s="19">
        <v>1.0051118928224734E-2</v>
      </c>
      <c r="AO3475" s="19">
        <v>0</v>
      </c>
      <c r="AP3475" s="19">
        <v>0</v>
      </c>
      <c r="AQ3475" s="19">
        <v>0</v>
      </c>
      <c r="AR3475" s="19">
        <v>0</v>
      </c>
      <c r="AS3475" s="23">
        <v>0</v>
      </c>
      <c r="AT3475" s="22" t="e">
        <f>EXP(Table1[[#This Row],[TmPPR]]/Table1[[#This Row],[PPCalc]])</f>
        <v>#DIV/0!</v>
      </c>
      <c r="AU3475" s="18">
        <v>0</v>
      </c>
      <c r="AV3475" s="18">
        <v>0</v>
      </c>
      <c r="AW3475" s="19">
        <v>0</v>
      </c>
      <c r="AX3475" s="19">
        <v>0</v>
      </c>
      <c r="AY3475" s="19">
        <v>0</v>
      </c>
      <c r="AZ3475" s="19">
        <f>Table1[[#This Row],[$SHP]]/Table1[[#This Row],[SFrac]]</f>
        <v>0</v>
      </c>
      <c r="BA3475" s="23">
        <v>0</v>
      </c>
      <c r="BB3475" s="24" t="e">
        <v>#DIV/0!</v>
      </c>
      <c r="BC3475" s="18">
        <v>0</v>
      </c>
      <c r="BD3475" s="18">
        <v>0</v>
      </c>
      <c r="BE3475" s="22">
        <f>MAX(Table1[[#This Row],[$ESGA]],0)</f>
        <v>36.175856966421328</v>
      </c>
      <c r="BG3475" s="20"/>
    </row>
    <row r="3476" spans="1:59">
      <c r="A3476" s="20" t="s">
        <v>3534</v>
      </c>
      <c r="B3476" s="17" t="s">
        <v>59</v>
      </c>
      <c r="C3476" s="21">
        <v>156</v>
      </c>
      <c r="D3476" s="18">
        <v>1.9024390243902438</v>
      </c>
      <c r="E3476" s="21">
        <v>1</v>
      </c>
      <c r="F3476" s="21">
        <v>6</v>
      </c>
      <c r="G3476" s="21">
        <v>7</v>
      </c>
      <c r="H3476" s="21">
        <v>-5</v>
      </c>
      <c r="I3476" s="21">
        <v>1</v>
      </c>
      <c r="J3476" s="21">
        <v>5</v>
      </c>
      <c r="K3476" s="21">
        <v>6</v>
      </c>
      <c r="L3476" s="21">
        <v>0</v>
      </c>
      <c r="M3476" s="21">
        <v>1</v>
      </c>
      <c r="N3476" s="21">
        <v>1</v>
      </c>
      <c r="O3476" s="21">
        <v>0</v>
      </c>
      <c r="P3476" s="21">
        <v>0</v>
      </c>
      <c r="Q3476" s="21">
        <v>0</v>
      </c>
      <c r="R3476" s="21">
        <v>15</v>
      </c>
      <c r="S3476" s="21">
        <v>2</v>
      </c>
      <c r="T3476" s="21">
        <v>19</v>
      </c>
      <c r="U3476" s="21">
        <v>0</v>
      </c>
      <c r="V3476" s="19">
        <v>0</v>
      </c>
      <c r="W3476" s="19">
        <v>8.5513078470824941E-2</v>
      </c>
      <c r="X3476" s="19">
        <v>13</v>
      </c>
      <c r="Y3476" s="19">
        <v>18.914486921529175</v>
      </c>
      <c r="Z3476" s="19">
        <v>1.1787819253438114</v>
      </c>
      <c r="AA3476" s="19">
        <v>5.7095191579501927</v>
      </c>
      <c r="AB3476" s="19">
        <v>6.8883010832940048</v>
      </c>
      <c r="AC3476" s="19">
        <v>3.6207736463468487</v>
      </c>
      <c r="AD3476" s="19">
        <v>15.011309256478583</v>
      </c>
      <c r="AE3476" s="19">
        <v>21.553820793084149</v>
      </c>
      <c r="AF3476" s="22">
        <f>Table1[[#This Row],[$ESGF]]/AE3476</f>
        <v>0.69645699482178003</v>
      </c>
      <c r="AG3476" s="22">
        <f>POWER((Table1[[#This Row],[$ESGF]]+Table1[[#This Row],[$ESGA]]+Table1[[#This Row],[XEV+/-]])/(Table1[[#This Row],[$ESGF]]+Table1[[#This Row],[$ESGA]]-Table1[[#This Row],[XEV+/-]]),1/0.65)</f>
        <v>0.96863952200095249</v>
      </c>
      <c r="AH3476" s="19">
        <v>-0.37863274503139377</v>
      </c>
      <c r="AI3476" s="19">
        <v>-6.5425115366055664</v>
      </c>
      <c r="AJ3476" s="19">
        <v>-6.1638787915741728</v>
      </c>
      <c r="AK3476" s="23">
        <v>5.1521268196192183E-2</v>
      </c>
      <c r="AL3476" s="24">
        <v>0.95652806661646894</v>
      </c>
      <c r="AM3476" s="18">
        <v>9.8016071202511948E-2</v>
      </c>
      <c r="AN3476" s="19">
        <v>-4.3563387413464733E-3</v>
      </c>
      <c r="AO3476" s="19">
        <v>0</v>
      </c>
      <c r="AP3476" s="19">
        <v>0.87800814898623547</v>
      </c>
      <c r="AQ3476" s="19">
        <v>0.87800814898623547</v>
      </c>
      <c r="AR3476" s="19">
        <v>0.46151710395430329</v>
      </c>
      <c r="AS3476" s="23">
        <v>1.3661025984969648E-2</v>
      </c>
      <c r="AT3476" s="22">
        <f>EXP(Table1[[#This Row],[TmPPR]]/Table1[[#This Row],[PPCalc]])</f>
        <v>1.320151627053896</v>
      </c>
      <c r="AU3476" s="18">
        <v>2.5989268947015427E-2</v>
      </c>
      <c r="AV3476" s="18">
        <v>7.2184310600508037E-3</v>
      </c>
      <c r="AW3476" s="19">
        <v>0</v>
      </c>
      <c r="AX3476" s="19">
        <v>0</v>
      </c>
      <c r="AY3476" s="19">
        <v>0</v>
      </c>
      <c r="AZ3476" s="19">
        <f>Table1[[#This Row],[$SHP]]/Table1[[#This Row],[SFrac]]</f>
        <v>0</v>
      </c>
      <c r="BA3476" s="23">
        <v>0</v>
      </c>
      <c r="BB3476" s="24" t="e">
        <v>#DIV/0!</v>
      </c>
      <c r="BC3476" s="18">
        <v>0</v>
      </c>
      <c r="BD3476" s="18">
        <v>0</v>
      </c>
      <c r="BE3476" s="22">
        <f>MAX(Table1[[#This Row],[$ESGA]],0)</f>
        <v>21.553820793084149</v>
      </c>
      <c r="BG3476" s="20"/>
    </row>
    <row r="3477" spans="1:59">
      <c r="A3477" s="20" t="s">
        <v>3535</v>
      </c>
      <c r="B3477" s="17" t="s">
        <v>68</v>
      </c>
      <c r="C3477" s="21">
        <v>115</v>
      </c>
      <c r="D3477" s="18">
        <v>1.402439024390244</v>
      </c>
      <c r="E3477" s="21">
        <v>3</v>
      </c>
      <c r="F3477" s="21">
        <v>4</v>
      </c>
      <c r="G3477" s="21">
        <v>7</v>
      </c>
      <c r="H3477" s="21">
        <v>-20</v>
      </c>
      <c r="I3477" s="21">
        <v>3</v>
      </c>
      <c r="J3477" s="21">
        <v>4</v>
      </c>
      <c r="K3477" s="21">
        <v>7</v>
      </c>
      <c r="L3477" s="21">
        <v>0</v>
      </c>
      <c r="M3477" s="21">
        <v>0</v>
      </c>
      <c r="N3477" s="21">
        <v>0</v>
      </c>
      <c r="O3477" s="21">
        <v>0</v>
      </c>
      <c r="P3477" s="21">
        <v>0</v>
      </c>
      <c r="Q3477" s="21">
        <v>0</v>
      </c>
      <c r="R3477" s="21">
        <v>20</v>
      </c>
      <c r="S3477" s="21">
        <v>2</v>
      </c>
      <c r="T3477" s="21">
        <v>38</v>
      </c>
      <c r="U3477" s="21">
        <v>0</v>
      </c>
      <c r="V3477" s="19">
        <v>0</v>
      </c>
      <c r="W3477" s="19">
        <v>0.55252525252525242</v>
      </c>
      <c r="X3477" s="19">
        <v>18</v>
      </c>
      <c r="Y3477" s="19">
        <v>37.447474747474743</v>
      </c>
      <c r="Z3477" s="19">
        <v>3.492884864165589</v>
      </c>
      <c r="AA3477" s="19">
        <v>4.6657463690844967</v>
      </c>
      <c r="AB3477" s="19">
        <v>8.1586312332500857</v>
      </c>
      <c r="AC3477" s="19">
        <v>5.8174587924044081</v>
      </c>
      <c r="AD3477" s="19">
        <v>20.987292110683185</v>
      </c>
      <c r="AE3477" s="19">
        <v>43.642551323482799</v>
      </c>
      <c r="AF3477" s="22">
        <f>Table1[[#This Row],[$ESGF]]/AE3477</f>
        <v>0.48089058669195006</v>
      </c>
      <c r="AG3477" s="22">
        <f>POWER((Table1[[#This Row],[$ESGF]]+Table1[[#This Row],[$ESGA]]+Table1[[#This Row],[XEV+/-]])/(Table1[[#This Row],[$ESGF]]+Table1[[#This Row],[$ESGA]]-Table1[[#This Row],[XEV+/-]]),1/0.65)</f>
        <v>0.8571136674780262</v>
      </c>
      <c r="AH3477" s="19">
        <v>-3.2358959584288085</v>
      </c>
      <c r="AI3477" s="19">
        <v>-22.655259212799606</v>
      </c>
      <c r="AJ3477" s="19">
        <v>-19.419363254370797</v>
      </c>
      <c r="AK3477" s="23">
        <v>0.1419731910629709</v>
      </c>
      <c r="AL3477" s="24">
        <v>0.82695342341052869</v>
      </c>
      <c r="AM3477" s="18">
        <v>0.19910874356392264</v>
      </c>
      <c r="AN3477" s="19">
        <v>-3.7832036219263662E-2</v>
      </c>
      <c r="AO3477" s="19">
        <v>0</v>
      </c>
      <c r="AP3477" s="19">
        <v>0</v>
      </c>
      <c r="AQ3477" s="19">
        <v>0</v>
      </c>
      <c r="AR3477" s="19">
        <v>0</v>
      </c>
      <c r="AS3477" s="23">
        <v>3.2771190162494503E-2</v>
      </c>
      <c r="AT3477" s="22">
        <f>EXP(Table1[[#This Row],[TmPPR]]/Table1[[#This Row],[PPCalc]])</f>
        <v>0.56306534509677875</v>
      </c>
      <c r="AU3477" s="18">
        <v>4.5959595959595957E-2</v>
      </c>
      <c r="AV3477" s="18">
        <v>-2.639733476942142E-2</v>
      </c>
      <c r="AW3477" s="19">
        <v>0</v>
      </c>
      <c r="AX3477" s="19">
        <v>0</v>
      </c>
      <c r="AY3477" s="19">
        <v>0</v>
      </c>
      <c r="AZ3477" s="19">
        <f>Table1[[#This Row],[$SHP]]/Table1[[#This Row],[SFrac]]</f>
        <v>0</v>
      </c>
      <c r="BA3477" s="23">
        <v>0</v>
      </c>
      <c r="BB3477" s="24" t="e">
        <v>#DIV/0!</v>
      </c>
      <c r="BC3477" s="18">
        <v>0</v>
      </c>
      <c r="BD3477" s="18">
        <v>0</v>
      </c>
      <c r="BE3477" s="22">
        <f>MAX(Table1[[#This Row],[$ESGA]],0)</f>
        <v>43.642551323482799</v>
      </c>
      <c r="BG3477" s="20"/>
    </row>
    <row r="3478" spans="1:59">
      <c r="A3478" s="20" t="s">
        <v>3536</v>
      </c>
      <c r="B3478" s="17" t="s">
        <v>65</v>
      </c>
      <c r="C3478" s="21">
        <v>115</v>
      </c>
      <c r="D3478" s="18">
        <v>1.4196428571428572</v>
      </c>
      <c r="E3478" s="21">
        <v>4</v>
      </c>
      <c r="F3478" s="21">
        <v>3</v>
      </c>
      <c r="G3478" s="21">
        <v>7</v>
      </c>
      <c r="H3478" s="21">
        <v>-24</v>
      </c>
      <c r="I3478" s="21">
        <v>4</v>
      </c>
      <c r="J3478" s="21">
        <v>3</v>
      </c>
      <c r="K3478" s="21">
        <v>7</v>
      </c>
      <c r="L3478" s="21">
        <v>0</v>
      </c>
      <c r="M3478" s="21">
        <v>0</v>
      </c>
      <c r="N3478" s="21">
        <v>0</v>
      </c>
      <c r="O3478" s="21">
        <v>0</v>
      </c>
      <c r="P3478" s="21">
        <v>0</v>
      </c>
      <c r="Q3478" s="21">
        <v>0</v>
      </c>
      <c r="R3478" s="21">
        <v>11</v>
      </c>
      <c r="S3478" s="21">
        <v>0</v>
      </c>
      <c r="T3478" s="21">
        <v>35</v>
      </c>
      <c r="U3478" s="21">
        <v>0</v>
      </c>
      <c r="V3478" s="19">
        <v>0</v>
      </c>
      <c r="W3478" s="19">
        <v>0</v>
      </c>
      <c r="X3478" s="19">
        <v>11</v>
      </c>
      <c r="Y3478" s="19">
        <v>35</v>
      </c>
      <c r="Z3478" s="19">
        <v>3.6539544250953795</v>
      </c>
      <c r="AA3478" s="19">
        <v>2.7758663256125908</v>
      </c>
      <c r="AB3478" s="19">
        <v>6.4298207507079708</v>
      </c>
      <c r="AC3478" s="19">
        <v>4.5291819124483821</v>
      </c>
      <c r="AD3478" s="19">
        <v>10.095517584795139</v>
      </c>
      <c r="AE3478" s="19">
        <v>31.229391319990228</v>
      </c>
      <c r="AF3478" s="22">
        <f>Table1[[#This Row],[$ESGF]]/AE3478</f>
        <v>0.32326975192542107</v>
      </c>
      <c r="AG3478" s="22">
        <f>POWER((Table1[[#This Row],[$ESGF]]+Table1[[#This Row],[$ESGA]]+Table1[[#This Row],[XEV+/-]])/(Table1[[#This Row],[$ESGF]]+Table1[[#This Row],[$ESGA]]-Table1[[#This Row],[XEV+/-]]),1/0.65)</f>
        <v>0.87018536956325154</v>
      </c>
      <c r="AH3478" s="19">
        <v>-1.8662408964857793</v>
      </c>
      <c r="AI3478" s="19">
        <v>-21.133873735195092</v>
      </c>
      <c r="AJ3478" s="19">
        <v>-19.267632838709311</v>
      </c>
      <c r="AK3478" s="23">
        <v>8.0717585369616082E-2</v>
      </c>
      <c r="AL3478" s="24">
        <v>0.84802902211739817</v>
      </c>
      <c r="AM3478" s="18">
        <v>0.11459014351579427</v>
      </c>
      <c r="AN3478" s="19">
        <v>-1.8889087336970298E-2</v>
      </c>
      <c r="AO3478" s="19">
        <v>0</v>
      </c>
      <c r="AP3478" s="19">
        <v>0</v>
      </c>
      <c r="AQ3478" s="19">
        <v>0</v>
      </c>
      <c r="AR3478" s="19">
        <v>0</v>
      </c>
      <c r="AS3478" s="23">
        <v>0</v>
      </c>
      <c r="AT3478" s="22" t="e">
        <f>EXP(Table1[[#This Row],[TmPPR]]/Table1[[#This Row],[PPCalc]])</f>
        <v>#DIV/0!</v>
      </c>
      <c r="AU3478" s="18">
        <v>0</v>
      </c>
      <c r="AV3478" s="18">
        <v>0</v>
      </c>
      <c r="AW3478" s="19">
        <v>0</v>
      </c>
      <c r="AX3478" s="19">
        <v>0</v>
      </c>
      <c r="AY3478" s="19">
        <v>0</v>
      </c>
      <c r="AZ3478" s="19">
        <f>Table1[[#This Row],[$SHP]]/Table1[[#This Row],[SFrac]]</f>
        <v>0</v>
      </c>
      <c r="BA3478" s="23">
        <v>0</v>
      </c>
      <c r="BB3478" s="24" t="e">
        <v>#DIV/0!</v>
      </c>
      <c r="BC3478" s="18">
        <v>0</v>
      </c>
      <c r="BD3478" s="18">
        <v>0</v>
      </c>
      <c r="BE3478" s="22">
        <f>MAX(Table1[[#This Row],[$ESGA]],0)</f>
        <v>31.229391319990228</v>
      </c>
      <c r="BG3478" s="20"/>
    </row>
    <row r="3479" spans="1:59">
      <c r="A3479" s="20" t="s">
        <v>3537</v>
      </c>
      <c r="B3479" s="17" t="s">
        <v>68</v>
      </c>
      <c r="C3479" s="21">
        <v>113</v>
      </c>
      <c r="D3479" s="18">
        <v>1.3780487804878048</v>
      </c>
      <c r="E3479" s="21">
        <v>1</v>
      </c>
      <c r="F3479" s="21">
        <v>6</v>
      </c>
      <c r="G3479" s="21">
        <v>7</v>
      </c>
      <c r="H3479" s="21">
        <v>-8</v>
      </c>
      <c r="I3479" s="21">
        <v>1</v>
      </c>
      <c r="J3479" s="21">
        <v>6</v>
      </c>
      <c r="K3479" s="21">
        <v>7</v>
      </c>
      <c r="L3479" s="21">
        <v>0</v>
      </c>
      <c r="M3479" s="21">
        <v>0</v>
      </c>
      <c r="N3479" s="21">
        <v>0</v>
      </c>
      <c r="O3479" s="21">
        <v>0</v>
      </c>
      <c r="P3479" s="21">
        <v>0</v>
      </c>
      <c r="Q3479" s="21">
        <v>0</v>
      </c>
      <c r="R3479" s="21">
        <v>43</v>
      </c>
      <c r="S3479" s="21">
        <v>0</v>
      </c>
      <c r="T3479" s="21">
        <v>61</v>
      </c>
      <c r="U3479" s="21">
        <v>10</v>
      </c>
      <c r="V3479" s="19">
        <v>1.1374240666687017</v>
      </c>
      <c r="W3479" s="19">
        <v>0</v>
      </c>
      <c r="X3479" s="19">
        <v>41.8625759333313</v>
      </c>
      <c r="Y3479" s="19">
        <v>51</v>
      </c>
      <c r="Z3479" s="19">
        <v>1.1642949547218628</v>
      </c>
      <c r="AA3479" s="19">
        <v>7.0029028287252668</v>
      </c>
      <c r="AB3479" s="19">
        <v>8.1671977834471292</v>
      </c>
      <c r="AC3479" s="19">
        <v>5.9266390994926077</v>
      </c>
      <c r="AD3479" s="19">
        <v>48.457675599019751</v>
      </c>
      <c r="AE3479" s="19">
        <v>59.119272659108489</v>
      </c>
      <c r="AF3479" s="22">
        <f>Table1[[#This Row],[$ESGF]]/AE3479</f>
        <v>0.81965953604393493</v>
      </c>
      <c r="AG3479" s="22">
        <f>POWER((Table1[[#This Row],[$ESGF]]+Table1[[#This Row],[$ESGA]]+Table1[[#This Row],[XEV+/-]])/(Table1[[#This Row],[$ESGF]]+Table1[[#This Row],[$ESGA]]-Table1[[#This Row],[XEV+/-]]),1/0.65)</f>
        <v>0.90298825671056671</v>
      </c>
      <c r="AH3479" s="19">
        <v>-3.5664671847328946</v>
      </c>
      <c r="AI3479" s="19">
        <v>-10.661597060088734</v>
      </c>
      <c r="AJ3479" s="19">
        <v>-7.0951298753558376</v>
      </c>
      <c r="AK3479" s="23">
        <v>0.21168951120962085</v>
      </c>
      <c r="AL3479" s="24">
        <v>0.89947500421557891</v>
      </c>
      <c r="AM3479" s="18">
        <v>0.29171847276447749</v>
      </c>
      <c r="AN3479" s="19">
        <v>-3.0905826111258347E-2</v>
      </c>
      <c r="AO3479" s="19">
        <v>0</v>
      </c>
      <c r="AP3479" s="19">
        <v>0</v>
      </c>
      <c r="AQ3479" s="19">
        <v>0</v>
      </c>
      <c r="AR3479" s="19">
        <v>0</v>
      </c>
      <c r="AS3479" s="23">
        <v>0</v>
      </c>
      <c r="AT3479" s="22" t="e">
        <f>EXP(Table1[[#This Row],[TmPPR]]/Table1[[#This Row],[PPCalc]])</f>
        <v>#DIV/0!</v>
      </c>
      <c r="AU3479" s="18">
        <v>0</v>
      </c>
      <c r="AV3479" s="18">
        <v>0</v>
      </c>
      <c r="AW3479" s="19">
        <v>0</v>
      </c>
      <c r="AX3479" s="19">
        <v>0</v>
      </c>
      <c r="AY3479" s="19">
        <v>0</v>
      </c>
      <c r="AZ3479" s="19">
        <f>Table1[[#This Row],[$SHP]]/Table1[[#This Row],[SFrac]]</f>
        <v>0</v>
      </c>
      <c r="BA3479" s="23">
        <v>0.11433020534517704</v>
      </c>
      <c r="BB3479" s="24">
        <v>1.0369787153292698</v>
      </c>
      <c r="BC3479" s="18">
        <v>0.15755260004884153</v>
      </c>
      <c r="BD3479" s="18">
        <v>5.7209560800790555E-3</v>
      </c>
      <c r="BE3479" s="22">
        <f>MAX(Table1[[#This Row],[$ESGA]],0)</f>
        <v>59.119272659108489</v>
      </c>
      <c r="BG3479" s="20"/>
    </row>
    <row r="3480" spans="1:59">
      <c r="A3480" s="20" t="s">
        <v>3538</v>
      </c>
      <c r="B3480" s="17" t="s">
        <v>65</v>
      </c>
      <c r="C3480" s="21">
        <v>107</v>
      </c>
      <c r="D3480" s="18">
        <v>1.339430894308943</v>
      </c>
      <c r="E3480" s="21">
        <v>2</v>
      </c>
      <c r="F3480" s="21">
        <v>5</v>
      </c>
      <c r="G3480" s="21">
        <v>7</v>
      </c>
      <c r="H3480" s="21">
        <v>-12</v>
      </c>
      <c r="I3480" s="21">
        <v>2</v>
      </c>
      <c r="J3480" s="21">
        <v>5</v>
      </c>
      <c r="K3480" s="21">
        <v>7</v>
      </c>
      <c r="L3480" s="21">
        <v>0</v>
      </c>
      <c r="M3480" s="21">
        <v>0</v>
      </c>
      <c r="N3480" s="21">
        <v>0</v>
      </c>
      <c r="O3480" s="21">
        <v>0</v>
      </c>
      <c r="P3480" s="21">
        <v>0</v>
      </c>
      <c r="Q3480" s="21">
        <v>0</v>
      </c>
      <c r="R3480" s="21">
        <v>16</v>
      </c>
      <c r="S3480" s="21">
        <v>0</v>
      </c>
      <c r="T3480" s="21">
        <v>28</v>
      </c>
      <c r="U3480" s="21">
        <v>0</v>
      </c>
      <c r="V3480" s="19">
        <v>0</v>
      </c>
      <c r="W3480" s="19">
        <v>0</v>
      </c>
      <c r="X3480" s="19">
        <v>16</v>
      </c>
      <c r="Y3480" s="19">
        <v>28</v>
      </c>
      <c r="Z3480" s="19">
        <v>2.0805429111753098</v>
      </c>
      <c r="AA3480" s="19">
        <v>5.181934561274713</v>
      </c>
      <c r="AB3480" s="19">
        <v>7.2624774724500227</v>
      </c>
      <c r="AC3480" s="19">
        <v>5.4220620886880297</v>
      </c>
      <c r="AD3480" s="19">
        <v>16.644343289402478</v>
      </c>
      <c r="AE3480" s="19">
        <v>30.724528828996725</v>
      </c>
      <c r="AF3480" s="22">
        <f>Table1[[#This Row],[$ESGF]]/AE3480</f>
        <v>0.54172818668887557</v>
      </c>
      <c r="AG3480" s="22">
        <f>POWER((Table1[[#This Row],[$ESGF]]+Table1[[#This Row],[$ESGA]]+Table1[[#This Row],[XEV+/-]])/(Table1[[#This Row],[$ESGF]]+Table1[[#This Row],[$ESGA]]-Table1[[#This Row],[XEV+/-]]),1/0.65)</f>
        <v>1.0583755532833317</v>
      </c>
      <c r="AH3480" s="19">
        <v>0.87333336711523812</v>
      </c>
      <c r="AI3480" s="19">
        <v>-14.080185539594243</v>
      </c>
      <c r="AJ3480" s="19">
        <v>-14.95351890670948</v>
      </c>
      <c r="AK3480" s="23">
        <v>8.81384057964235E-2</v>
      </c>
      <c r="AL3480" s="24">
        <v>1.0184590339074202</v>
      </c>
      <c r="AM3480" s="18">
        <v>0.11805530369886805</v>
      </c>
      <c r="AN3480" s="19">
        <v>2.159318144253923E-3</v>
      </c>
      <c r="AO3480" s="19">
        <v>0</v>
      </c>
      <c r="AP3480" s="19">
        <v>0</v>
      </c>
      <c r="AQ3480" s="19">
        <v>0</v>
      </c>
      <c r="AR3480" s="19">
        <v>0</v>
      </c>
      <c r="AS3480" s="23">
        <v>0</v>
      </c>
      <c r="AT3480" s="22" t="e">
        <f>EXP(Table1[[#This Row],[TmPPR]]/Table1[[#This Row],[PPCalc]])</f>
        <v>#DIV/0!</v>
      </c>
      <c r="AU3480" s="18">
        <v>0</v>
      </c>
      <c r="AV3480" s="18">
        <v>0</v>
      </c>
      <c r="AW3480" s="19">
        <v>0</v>
      </c>
      <c r="AX3480" s="19">
        <v>0</v>
      </c>
      <c r="AY3480" s="19">
        <v>0</v>
      </c>
      <c r="AZ3480" s="19">
        <f>Table1[[#This Row],[$SHP]]/Table1[[#This Row],[SFrac]]</f>
        <v>0</v>
      </c>
      <c r="BA3480" s="23">
        <v>0</v>
      </c>
      <c r="BB3480" s="24" t="e">
        <v>#DIV/0!</v>
      </c>
      <c r="BC3480" s="18">
        <v>0</v>
      </c>
      <c r="BD3480" s="18">
        <v>0</v>
      </c>
      <c r="BE3480" s="22">
        <f>MAX(Table1[[#This Row],[$ESGA]],0)</f>
        <v>30.724528828996725</v>
      </c>
      <c r="BG3480" s="20"/>
    </row>
    <row r="3481" spans="1:59">
      <c r="A3481" s="20" t="s">
        <v>3539</v>
      </c>
      <c r="B3481" s="17" t="s">
        <v>68</v>
      </c>
      <c r="C3481" s="21">
        <v>106</v>
      </c>
      <c r="D3481" s="18">
        <v>1.2926829268292681</v>
      </c>
      <c r="E3481" s="21">
        <v>1</v>
      </c>
      <c r="F3481" s="21">
        <v>6</v>
      </c>
      <c r="G3481" s="21">
        <v>7</v>
      </c>
      <c r="H3481" s="21">
        <v>-18</v>
      </c>
      <c r="I3481" s="21">
        <v>1</v>
      </c>
      <c r="J3481" s="21">
        <v>6</v>
      </c>
      <c r="K3481" s="21">
        <v>7</v>
      </c>
      <c r="L3481" s="21">
        <v>0</v>
      </c>
      <c r="M3481" s="21">
        <v>0</v>
      </c>
      <c r="N3481" s="21">
        <v>0</v>
      </c>
      <c r="O3481" s="21">
        <v>0</v>
      </c>
      <c r="P3481" s="21">
        <v>0</v>
      </c>
      <c r="Q3481" s="21">
        <v>0</v>
      </c>
      <c r="R3481" s="21">
        <v>45</v>
      </c>
      <c r="S3481" s="21">
        <v>0</v>
      </c>
      <c r="T3481" s="21">
        <v>83</v>
      </c>
      <c r="U3481" s="21">
        <v>20</v>
      </c>
      <c r="V3481" s="19">
        <v>3.2652526839486775</v>
      </c>
      <c r="W3481" s="19">
        <v>0</v>
      </c>
      <c r="X3481" s="19">
        <v>41.734747316051326</v>
      </c>
      <c r="Y3481" s="19">
        <v>63</v>
      </c>
      <c r="Z3481" s="19">
        <v>1.0898082744702322</v>
      </c>
      <c r="AA3481" s="19">
        <v>6.6488902919572244</v>
      </c>
      <c r="AB3481" s="19">
        <v>7.7386985664274572</v>
      </c>
      <c r="AC3481" s="19">
        <v>5.9865404004438831</v>
      </c>
      <c r="AD3481" s="19">
        <v>46.727746638627266</v>
      </c>
      <c r="AE3481" s="19">
        <v>70.249129205196596</v>
      </c>
      <c r="AF3481" s="22">
        <f>Table1[[#This Row],[$ESGF]]/AE3481</f>
        <v>0.66517189846063796</v>
      </c>
      <c r="AG3481" s="22">
        <f>POWER((Table1[[#This Row],[$ESGF]]+Table1[[#This Row],[$ESGA]]+Table1[[#This Row],[XEV+/-]])/(Table1[[#This Row],[$ESGF]]+Table1[[#This Row],[$ESGA]]-Table1[[#This Row],[XEV+/-]]),1/0.65)</f>
        <v>1.072669589348507</v>
      </c>
      <c r="AH3481" s="19">
        <v>2.6664829830103183</v>
      </c>
      <c r="AI3481" s="19">
        <v>-23.521382566569322</v>
      </c>
      <c r="AJ3481" s="19">
        <v>-26.187865549579641</v>
      </c>
      <c r="AK3481" s="23">
        <v>0.25109841239987135</v>
      </c>
      <c r="AL3481" s="24">
        <v>1.0237988220235275</v>
      </c>
      <c r="AM3481" s="18">
        <v>0.32459063066324828</v>
      </c>
      <c r="AN3481" s="19">
        <v>7.6343860607045507E-3</v>
      </c>
      <c r="AO3481" s="19">
        <v>0</v>
      </c>
      <c r="AP3481" s="19">
        <v>0</v>
      </c>
      <c r="AQ3481" s="19">
        <v>0</v>
      </c>
      <c r="AR3481" s="19">
        <v>0</v>
      </c>
      <c r="AS3481" s="23">
        <v>0</v>
      </c>
      <c r="AT3481" s="22" t="e">
        <f>EXP(Table1[[#This Row],[TmPPR]]/Table1[[#This Row],[PPCalc]])</f>
        <v>#DIV/0!</v>
      </c>
      <c r="AU3481" s="18">
        <v>0</v>
      </c>
      <c r="AV3481" s="18">
        <v>0</v>
      </c>
      <c r="AW3481" s="19">
        <v>0</v>
      </c>
      <c r="AX3481" s="19">
        <v>0</v>
      </c>
      <c r="AY3481" s="19">
        <v>0</v>
      </c>
      <c r="AZ3481" s="19">
        <f>Table1[[#This Row],[$SHP]]/Table1[[#This Row],[SFrac]]</f>
        <v>0</v>
      </c>
      <c r="BA3481" s="23">
        <v>0.25117708379650905</v>
      </c>
      <c r="BB3481" s="24">
        <v>0.87185349146879088</v>
      </c>
      <c r="BC3481" s="18">
        <v>0.32469232783451163</v>
      </c>
      <c r="BD3481" s="18">
        <v>-4.4526319878020151E-2</v>
      </c>
      <c r="BE3481" s="22">
        <f>MAX(Table1[[#This Row],[$ESGA]],0)</f>
        <v>70.249129205196596</v>
      </c>
      <c r="BG3481" s="20"/>
    </row>
    <row r="3482" spans="1:59">
      <c r="A3482" s="20" t="s">
        <v>3540</v>
      </c>
      <c r="B3482" s="17" t="s">
        <v>1</v>
      </c>
      <c r="C3482" s="21">
        <v>89</v>
      </c>
      <c r="D3482" s="18">
        <v>1.1470985155195681</v>
      </c>
      <c r="E3482" s="21">
        <v>2</v>
      </c>
      <c r="F3482" s="21">
        <v>5</v>
      </c>
      <c r="G3482" s="21">
        <v>7</v>
      </c>
      <c r="H3482" s="21">
        <v>-2</v>
      </c>
      <c r="I3482" s="21">
        <v>1</v>
      </c>
      <c r="J3482" s="21">
        <v>4</v>
      </c>
      <c r="K3482" s="21">
        <v>5</v>
      </c>
      <c r="L3482" s="21">
        <v>0</v>
      </c>
      <c r="M3482" s="21">
        <v>1</v>
      </c>
      <c r="N3482" s="21">
        <v>1</v>
      </c>
      <c r="O3482" s="21">
        <v>1</v>
      </c>
      <c r="P3482" s="21">
        <v>0</v>
      </c>
      <c r="Q3482" s="21">
        <v>1</v>
      </c>
      <c r="R3482" s="21">
        <v>9</v>
      </c>
      <c r="S3482" s="21">
        <v>0</v>
      </c>
      <c r="T3482" s="21">
        <v>54</v>
      </c>
      <c r="U3482" s="21">
        <v>43</v>
      </c>
      <c r="V3482" s="19">
        <v>2.3888888888888888</v>
      </c>
      <c r="W3482" s="19">
        <v>0</v>
      </c>
      <c r="X3482" s="19">
        <v>6.6111111111111107</v>
      </c>
      <c r="Y3482" s="19">
        <v>11</v>
      </c>
      <c r="Z3482" s="19">
        <v>1.0031847133757963</v>
      </c>
      <c r="AA3482" s="19">
        <v>4.0127388535031852</v>
      </c>
      <c r="AB3482" s="19">
        <v>5.0159235668789819</v>
      </c>
      <c r="AC3482" s="19">
        <v>4.3727051330086182</v>
      </c>
      <c r="AD3482" s="19">
        <v>6.6321656050955413</v>
      </c>
      <c r="AE3482" s="19">
        <v>11.035031847133759</v>
      </c>
      <c r="AF3482" s="22">
        <f>Table1[[#This Row],[$ESGF]]/AE3482</f>
        <v>0.60101010101010099</v>
      </c>
      <c r="AG3482" s="22">
        <f>POWER((Table1[[#This Row],[$ESGF]]+Table1[[#This Row],[$ESGA]]+Table1[[#This Row],[XEV+/-]])/(Table1[[#This Row],[$ESGF]]+Table1[[#This Row],[$ESGA]]-Table1[[#This Row],[XEV+/-]]),1/0.65)</f>
        <v>0.70433604336043354</v>
      </c>
      <c r="AH3482" s="19">
        <v>-2.0038530533739696</v>
      </c>
      <c r="AI3482" s="19">
        <v>-4.4028662420382174</v>
      </c>
      <c r="AJ3482" s="19">
        <v>-2.3990131886642478</v>
      </c>
      <c r="AK3482" s="23">
        <v>4.18330929101886E-2</v>
      </c>
      <c r="AL3482" s="24">
        <v>0.69907407407407407</v>
      </c>
      <c r="AM3482" s="18">
        <v>4.7986678776869511E-2</v>
      </c>
      <c r="AN3482" s="19">
        <v>-1.7179162422880607E-2</v>
      </c>
      <c r="AO3482" s="19">
        <v>0</v>
      </c>
      <c r="AP3482" s="19">
        <v>1.2733256048764072</v>
      </c>
      <c r="AQ3482" s="19">
        <v>1.2733256048764072</v>
      </c>
      <c r="AR3482" s="19">
        <v>1.1100403214275503</v>
      </c>
      <c r="AS3482" s="23">
        <v>0</v>
      </c>
      <c r="AT3482" s="22" t="e">
        <f>EXP(Table1[[#This Row],[TmPPR]]/Table1[[#This Row],[PPCalc]])</f>
        <v>#DIV/0!</v>
      </c>
      <c r="AU3482" s="18">
        <v>0</v>
      </c>
      <c r="AV3482" s="18">
        <v>0</v>
      </c>
      <c r="AW3482" s="19">
        <v>1.1585253456221196</v>
      </c>
      <c r="AX3482" s="19">
        <v>1.1585253456221196</v>
      </c>
      <c r="AY3482" s="19">
        <v>2.3170506912442392</v>
      </c>
      <c r="AZ3482" s="19">
        <f>Table1[[#This Row],[$SHP]]/Table1[[#This Row],[SFrac]]</f>
        <v>2.0199230143670368</v>
      </c>
      <c r="BA3482" s="23">
        <v>0.52063725490196078</v>
      </c>
      <c r="BB3482" s="24">
        <v>1.3213851386169224</v>
      </c>
      <c r="BC3482" s="18">
        <v>0.59722222222222221</v>
      </c>
      <c r="BD3482" s="18">
        <v>0.16643420771906178</v>
      </c>
      <c r="BE3482" s="22">
        <f>MAX(Table1[[#This Row],[$ESGA]],0)</f>
        <v>11.035031847133759</v>
      </c>
      <c r="BG3482" s="20"/>
    </row>
    <row r="3483" spans="1:59">
      <c r="A3483" s="20" t="s">
        <v>3541</v>
      </c>
      <c r="B3483" s="17" t="s">
        <v>68</v>
      </c>
      <c r="C3483" s="21">
        <v>81</v>
      </c>
      <c r="D3483" s="18">
        <v>0.98780487804878048</v>
      </c>
      <c r="E3483" s="21">
        <v>2</v>
      </c>
      <c r="F3483" s="21">
        <v>5</v>
      </c>
      <c r="G3483" s="21">
        <v>7</v>
      </c>
      <c r="H3483" s="21">
        <v>-8</v>
      </c>
      <c r="I3483" s="21">
        <v>2</v>
      </c>
      <c r="J3483" s="21">
        <v>5</v>
      </c>
      <c r="K3483" s="21">
        <v>7</v>
      </c>
      <c r="L3483" s="21">
        <v>0</v>
      </c>
      <c r="M3483" s="21">
        <v>0</v>
      </c>
      <c r="N3483" s="21">
        <v>0</v>
      </c>
      <c r="O3483" s="21">
        <v>0</v>
      </c>
      <c r="P3483" s="21">
        <v>0</v>
      </c>
      <c r="Q3483" s="21">
        <v>0</v>
      </c>
      <c r="R3483" s="21">
        <v>35</v>
      </c>
      <c r="S3483" s="21">
        <v>1</v>
      </c>
      <c r="T3483" s="21">
        <v>48</v>
      </c>
      <c r="U3483" s="21">
        <v>6</v>
      </c>
      <c r="V3483" s="19">
        <v>0.9782456140350877</v>
      </c>
      <c r="W3483" s="19">
        <v>0.19230769230769232</v>
      </c>
      <c r="X3483" s="19">
        <v>33.021754385964911</v>
      </c>
      <c r="Y3483" s="19">
        <v>41.807692307692307</v>
      </c>
      <c r="Z3483" s="19">
        <v>2.1796165489404644</v>
      </c>
      <c r="AA3483" s="19">
        <v>5.6824614176556594</v>
      </c>
      <c r="AB3483" s="19">
        <v>7.8620779665961233</v>
      </c>
      <c r="AC3483" s="19">
        <v>7.9591406575417549</v>
      </c>
      <c r="AD3483" s="19">
        <v>36.990719871545444</v>
      </c>
      <c r="AE3483" s="19">
        <v>47.326018593255611</v>
      </c>
      <c r="AF3483" s="22">
        <f>Table1[[#This Row],[$ESGF]]/AE3483</f>
        <v>0.78161487002451879</v>
      </c>
      <c r="AG3483" s="22">
        <f>POWER((Table1[[#This Row],[$ESGF]]+Table1[[#This Row],[$ESGA]]+Table1[[#This Row],[XEV+/-]])/(Table1[[#This Row],[$ESGF]]+Table1[[#This Row],[$ESGA]]-Table1[[#This Row],[XEV+/-]]),1/0.65)</f>
        <v>0.86615310937032786</v>
      </c>
      <c r="AH3483" s="19">
        <v>-3.9347666328161841</v>
      </c>
      <c r="AI3483" s="19">
        <v>-10.335298721710169</v>
      </c>
      <c r="AJ3483" s="19">
        <v>-6.4005320888939856</v>
      </c>
      <c r="AK3483" s="23">
        <v>0.22107709533212822</v>
      </c>
      <c r="AL3483" s="24">
        <v>0.86678485414289719</v>
      </c>
      <c r="AM3483" s="18">
        <v>0.21838103319393154</v>
      </c>
      <c r="AN3483" s="19">
        <v>-3.1220731458081866E-2</v>
      </c>
      <c r="AO3483" s="19">
        <v>0</v>
      </c>
      <c r="AP3483" s="19">
        <v>0</v>
      </c>
      <c r="AQ3483" s="19">
        <v>0</v>
      </c>
      <c r="AR3483" s="19">
        <v>0</v>
      </c>
      <c r="AS3483" s="23">
        <v>1.9468186134852804E-2</v>
      </c>
      <c r="AT3483" s="22">
        <f>EXP(Table1[[#This Row],[TmPPR]]/Table1[[#This Row],[PPCalc]])</f>
        <v>0.85846751675353683</v>
      </c>
      <c r="AU3483" s="18">
        <v>1.9230769230769232E-2</v>
      </c>
      <c r="AV3483" s="18">
        <v>-2.9347391648539803E-3</v>
      </c>
      <c r="AW3483" s="19">
        <v>0</v>
      </c>
      <c r="AX3483" s="19">
        <v>0</v>
      </c>
      <c r="AY3483" s="19">
        <v>0</v>
      </c>
      <c r="AZ3483" s="19">
        <f>Table1[[#This Row],[$SHP]]/Table1[[#This Row],[SFrac]]</f>
        <v>0</v>
      </c>
      <c r="BA3483" s="23">
        <v>9.8037686809616637E-2</v>
      </c>
      <c r="BB3483" s="24">
        <v>0.97716872528380427</v>
      </c>
      <c r="BC3483" s="18">
        <v>9.6842105263157896E-2</v>
      </c>
      <c r="BD3483" s="18">
        <v>-2.2366598910943778E-3</v>
      </c>
      <c r="BE3483" s="22">
        <f>MAX(Table1[[#This Row],[$ESGA]],0)</f>
        <v>47.326018593255611</v>
      </c>
      <c r="BG3483" s="20"/>
    </row>
    <row r="3484" spans="1:59">
      <c r="A3484" s="20" t="s">
        <v>3542</v>
      </c>
      <c r="B3484" s="17" t="s">
        <v>68</v>
      </c>
      <c r="C3484" s="21">
        <v>80</v>
      </c>
      <c r="D3484" s="18">
        <v>0.97560975609756095</v>
      </c>
      <c r="E3484" s="21">
        <v>0</v>
      </c>
      <c r="F3484" s="21">
        <v>7</v>
      </c>
      <c r="G3484" s="21">
        <v>7</v>
      </c>
      <c r="H3484" s="21">
        <v>-14</v>
      </c>
      <c r="I3484" s="21">
        <v>0</v>
      </c>
      <c r="J3484" s="21">
        <v>7</v>
      </c>
      <c r="K3484" s="21">
        <v>7</v>
      </c>
      <c r="L3484" s="21">
        <v>0</v>
      </c>
      <c r="M3484" s="21">
        <v>0</v>
      </c>
      <c r="N3484" s="21">
        <v>0</v>
      </c>
      <c r="O3484" s="21">
        <v>0</v>
      </c>
      <c r="P3484" s="21">
        <v>0</v>
      </c>
      <c r="Q3484" s="21">
        <v>0</v>
      </c>
      <c r="R3484" s="21">
        <v>33</v>
      </c>
      <c r="S3484" s="21">
        <v>0</v>
      </c>
      <c r="T3484" s="21">
        <v>65</v>
      </c>
      <c r="U3484" s="21">
        <v>18</v>
      </c>
      <c r="V3484" s="19">
        <v>2.7664114832535884</v>
      </c>
      <c r="W3484" s="19">
        <v>0</v>
      </c>
      <c r="X3484" s="19">
        <v>30.233588516746412</v>
      </c>
      <c r="Y3484" s="19">
        <v>47</v>
      </c>
      <c r="Z3484" s="19">
        <v>0</v>
      </c>
      <c r="AA3484" s="19">
        <v>7.7662087277114153</v>
      </c>
      <c r="AB3484" s="19">
        <v>7.7662087277114153</v>
      </c>
      <c r="AC3484" s="19">
        <v>7.9603639459042013</v>
      </c>
      <c r="AD3484" s="19">
        <v>33.732368288728495</v>
      </c>
      <c r="AE3484" s="19">
        <v>52.662666127712995</v>
      </c>
      <c r="AF3484" s="22">
        <f>Table1[[#This Row],[$ESGF]]/AE3484</f>
        <v>0.64053666039094259</v>
      </c>
      <c r="AG3484" s="22">
        <f>POWER((Table1[[#This Row],[$ESGF]]+Table1[[#This Row],[$ESGA]]+Table1[[#This Row],[XEV+/-]])/(Table1[[#This Row],[$ESGF]]+Table1[[#This Row],[$ESGA]]-Table1[[#This Row],[XEV+/-]]),1/0.65)</f>
        <v>0.9562622885121661</v>
      </c>
      <c r="AH3484" s="19">
        <v>-1.2556624531600988</v>
      </c>
      <c r="AI3484" s="19">
        <v>-18.930297838984508</v>
      </c>
      <c r="AJ3484" s="19">
        <v>-17.674635385824409</v>
      </c>
      <c r="AK3484" s="23">
        <v>0.22763953707044979</v>
      </c>
      <c r="AL3484" s="24">
        <v>0.90153271529763634</v>
      </c>
      <c r="AM3484" s="18">
        <v>0.22208735323946321</v>
      </c>
      <c r="AN3484" s="19">
        <v>-2.302134121204363E-2</v>
      </c>
      <c r="AO3484" s="19">
        <v>0</v>
      </c>
      <c r="AP3484" s="19">
        <v>0</v>
      </c>
      <c r="AQ3484" s="19">
        <v>0</v>
      </c>
      <c r="AR3484" s="19">
        <v>0</v>
      </c>
      <c r="AS3484" s="23">
        <v>0</v>
      </c>
      <c r="AT3484" s="22" t="e">
        <f>EXP(Table1[[#This Row],[TmPPR]]/Table1[[#This Row],[PPCalc]])</f>
        <v>#DIV/0!</v>
      </c>
      <c r="AU3484" s="18">
        <v>0</v>
      </c>
      <c r="AV3484" s="18">
        <v>0</v>
      </c>
      <c r="AW3484" s="19">
        <v>0</v>
      </c>
      <c r="AX3484" s="19">
        <v>0</v>
      </c>
      <c r="AY3484" s="19">
        <v>0</v>
      </c>
      <c r="AZ3484" s="19">
        <f>Table1[[#This Row],[$SHP]]/Table1[[#This Row],[SFrac]]</f>
        <v>0</v>
      </c>
      <c r="BA3484" s="23">
        <v>0.23472009569377991</v>
      </c>
      <c r="BB3484" s="24">
        <v>1.1352893090323535</v>
      </c>
      <c r="BC3484" s="18">
        <v>0.22899521531100478</v>
      </c>
      <c r="BD3484" s="18">
        <v>2.9056634110427179E-2</v>
      </c>
      <c r="BE3484" s="22">
        <f>MAX(Table1[[#This Row],[$ESGA]],0)</f>
        <v>52.662666127712995</v>
      </c>
      <c r="BG3484" s="20"/>
    </row>
    <row r="3485" spans="1:59">
      <c r="A3485" s="20" t="s">
        <v>3543</v>
      </c>
      <c r="B3485" s="17" t="s">
        <v>1</v>
      </c>
      <c r="C3485" s="21">
        <v>67</v>
      </c>
      <c r="D3485" s="18">
        <v>0.91209349593495936</v>
      </c>
      <c r="E3485" s="21">
        <v>2</v>
      </c>
      <c r="F3485" s="21">
        <v>5</v>
      </c>
      <c r="G3485" s="21">
        <v>7</v>
      </c>
      <c r="H3485" s="21">
        <v>-12</v>
      </c>
      <c r="I3485" s="21">
        <v>1</v>
      </c>
      <c r="J3485" s="21">
        <v>4</v>
      </c>
      <c r="K3485" s="21">
        <v>5</v>
      </c>
      <c r="L3485" s="21">
        <v>0</v>
      </c>
      <c r="M3485" s="21">
        <v>0</v>
      </c>
      <c r="N3485" s="21">
        <v>0</v>
      </c>
      <c r="O3485" s="21">
        <v>1</v>
      </c>
      <c r="P3485" s="21">
        <v>1</v>
      </c>
      <c r="Q3485" s="21">
        <v>2</v>
      </c>
      <c r="R3485" s="21">
        <v>15</v>
      </c>
      <c r="S3485" s="21">
        <v>1</v>
      </c>
      <c r="T3485" s="21">
        <v>40</v>
      </c>
      <c r="U3485" s="21">
        <v>14</v>
      </c>
      <c r="V3485" s="19">
        <v>2.1538461538461542</v>
      </c>
      <c r="W3485" s="19">
        <v>0.14814814814814814</v>
      </c>
      <c r="X3485" s="19">
        <v>11.846153846153847</v>
      </c>
      <c r="Y3485" s="19">
        <v>25.851851851851851</v>
      </c>
      <c r="Z3485" s="19">
        <v>1.0904684975767345</v>
      </c>
      <c r="AA3485" s="19">
        <v>4.3618739903069379</v>
      </c>
      <c r="AB3485" s="19">
        <v>5.4523424878836728</v>
      </c>
      <c r="AC3485" s="19">
        <v>5.9778328780808181</v>
      </c>
      <c r="AD3485" s="19">
        <v>12.917857586678238</v>
      </c>
      <c r="AE3485" s="19">
        <v>31.878436511157027</v>
      </c>
      <c r="AF3485" s="22">
        <f>Table1[[#This Row],[$ESGF]]/AE3485</f>
        <v>0.40522243247899442</v>
      </c>
      <c r="AG3485" s="22">
        <f>POWER((Table1[[#This Row],[$ESGF]]+Table1[[#This Row],[$ESGA]]+Table1[[#This Row],[XEV+/-]])/(Table1[[#This Row],[$ESGF]]+Table1[[#This Row],[$ESGA]]-Table1[[#This Row],[XEV+/-]]),1/0.65)</f>
        <v>0.89626331074191701</v>
      </c>
      <c r="AH3485" s="19">
        <v>-1.5938213248961484</v>
      </c>
      <c r="AI3485" s="19">
        <v>-18.960578924478789</v>
      </c>
      <c r="AJ3485" s="19">
        <v>-17.366757599582641</v>
      </c>
      <c r="AK3485" s="23">
        <v>0.14073039534822557</v>
      </c>
      <c r="AL3485" s="24">
        <v>0.85553051171765293</v>
      </c>
      <c r="AM3485" s="18">
        <v>0.12835927827747201</v>
      </c>
      <c r="AN3485" s="19">
        <v>-2.0028350132813125E-2</v>
      </c>
      <c r="AO3485" s="19">
        <v>0</v>
      </c>
      <c r="AP3485" s="19">
        <v>0</v>
      </c>
      <c r="AQ3485" s="19">
        <v>0</v>
      </c>
      <c r="AR3485" s="19">
        <v>0</v>
      </c>
      <c r="AS3485" s="23">
        <v>2.0303311668214172E-2</v>
      </c>
      <c r="AT3485" s="22">
        <f>EXP(Table1[[#This Row],[TmPPR]]/Table1[[#This Row],[PPCalc]])</f>
        <v>1.1675644298527597</v>
      </c>
      <c r="AU3485" s="18">
        <v>1.8518518518518517E-2</v>
      </c>
      <c r="AV3485" s="18">
        <v>2.8688869482889254E-3</v>
      </c>
      <c r="AW3485" s="19">
        <v>1.4852081811541264</v>
      </c>
      <c r="AX3485" s="19">
        <v>1.4852081811541264</v>
      </c>
      <c r="AY3485" s="19">
        <v>2.9704163623082529</v>
      </c>
      <c r="AZ3485" s="19">
        <f>Table1[[#This Row],[$SHP]]/Table1[[#This Row],[SFrac]]</f>
        <v>3.2567016161686024</v>
      </c>
      <c r="BA3485" s="23">
        <v>0.32862283235926498</v>
      </c>
      <c r="BB3485" s="24">
        <v>1.0118940085232628</v>
      </c>
      <c r="BC3485" s="18">
        <v>0.29973474801061006</v>
      </c>
      <c r="BD3485" s="18">
        <v>3.544012921202112E-3</v>
      </c>
      <c r="BE3485" s="22">
        <f>MAX(Table1[[#This Row],[$ESGA]],0)</f>
        <v>31.878436511157027</v>
      </c>
      <c r="BG3485" s="20"/>
    </row>
    <row r="3486" spans="1:59">
      <c r="A3486" s="20" t="s">
        <v>3544</v>
      </c>
      <c r="B3486" s="17" t="s">
        <v>68</v>
      </c>
      <c r="C3486" s="21">
        <v>64</v>
      </c>
      <c r="D3486" s="18">
        <v>0.78048780487804881</v>
      </c>
      <c r="E3486" s="21">
        <v>0</v>
      </c>
      <c r="F3486" s="21">
        <v>7</v>
      </c>
      <c r="G3486" s="21">
        <v>7</v>
      </c>
      <c r="H3486" s="21">
        <v>-21</v>
      </c>
      <c r="I3486" s="21">
        <v>0</v>
      </c>
      <c r="J3486" s="21">
        <v>7</v>
      </c>
      <c r="K3486" s="21">
        <v>7</v>
      </c>
      <c r="L3486" s="21">
        <v>0</v>
      </c>
      <c r="M3486" s="21">
        <v>0</v>
      </c>
      <c r="N3486" s="21">
        <v>0</v>
      </c>
      <c r="O3486" s="21">
        <v>0</v>
      </c>
      <c r="P3486" s="21">
        <v>0</v>
      </c>
      <c r="Q3486" s="21">
        <v>0</v>
      </c>
      <c r="R3486" s="21">
        <v>25</v>
      </c>
      <c r="S3486" s="21">
        <v>0</v>
      </c>
      <c r="T3486" s="21">
        <v>63</v>
      </c>
      <c r="U3486" s="21">
        <v>17</v>
      </c>
      <c r="V3486" s="19">
        <v>2.6601307189542487</v>
      </c>
      <c r="W3486" s="19">
        <v>0</v>
      </c>
      <c r="X3486" s="19">
        <v>22.33986928104575</v>
      </c>
      <c r="Y3486" s="19">
        <v>46</v>
      </c>
      <c r="Z3486" s="19">
        <v>0</v>
      </c>
      <c r="AA3486" s="19">
        <v>8.3606834888504729</v>
      </c>
      <c r="AB3486" s="19">
        <v>8.3606834888504729</v>
      </c>
      <c r="AC3486" s="19">
        <v>10.712125720089668</v>
      </c>
      <c r="AD3486" s="19">
        <v>26.735886705188125</v>
      </c>
      <c r="AE3486" s="19">
        <v>55.128064388712488</v>
      </c>
      <c r="AF3486" s="22">
        <f>Table1[[#This Row],[$ESGF]]/AE3486</f>
        <v>0.48497778765949778</v>
      </c>
      <c r="AG3486" s="22">
        <f>POWER((Table1[[#This Row],[$ESGF]]+Table1[[#This Row],[$ESGA]]+Table1[[#This Row],[XEV+/-]])/(Table1[[#This Row],[$ESGF]]+Table1[[#This Row],[$ESGA]]-Table1[[#This Row],[XEV+/-]]),1/0.65)</f>
        <v>0.59741661545502389</v>
      </c>
      <c r="AH3486" s="19">
        <v>-13.57908252114402</v>
      </c>
      <c r="AI3486" s="19">
        <v>-28.392177683524359</v>
      </c>
      <c r="AJ3486" s="19">
        <v>-14.813095162380339</v>
      </c>
      <c r="AK3486" s="23">
        <v>0.27466935569832857</v>
      </c>
      <c r="AL3486" s="24">
        <v>0.58689570935944069</v>
      </c>
      <c r="AM3486" s="18">
        <v>0.21437608249625645</v>
      </c>
      <c r="AN3486" s="19">
        <v>-0.1142427598399251</v>
      </c>
      <c r="AO3486" s="19">
        <v>0</v>
      </c>
      <c r="AP3486" s="19">
        <v>0</v>
      </c>
      <c r="AQ3486" s="19">
        <v>0</v>
      </c>
      <c r="AR3486" s="19">
        <v>0</v>
      </c>
      <c r="AS3486" s="23">
        <v>0</v>
      </c>
      <c r="AT3486" s="22" t="e">
        <f>EXP(Table1[[#This Row],[TmPPR]]/Table1[[#This Row],[PPCalc]])</f>
        <v>#DIV/0!</v>
      </c>
      <c r="AU3486" s="18">
        <v>0</v>
      </c>
      <c r="AV3486" s="18">
        <v>0</v>
      </c>
      <c r="AW3486" s="19">
        <v>0</v>
      </c>
      <c r="AX3486" s="19">
        <v>0</v>
      </c>
      <c r="AY3486" s="19">
        <v>0</v>
      </c>
      <c r="AZ3486" s="19">
        <f>Table1[[#This Row],[$SHP]]/Table1[[#This Row],[SFrac]]</f>
        <v>0</v>
      </c>
      <c r="BA3486" s="23">
        <v>0.30984477124183007</v>
      </c>
      <c r="BB3486" s="24">
        <v>1.1478453098617147</v>
      </c>
      <c r="BC3486" s="18">
        <v>0.24183006535947713</v>
      </c>
      <c r="BD3486" s="18">
        <v>3.3345111297406346E-2</v>
      </c>
      <c r="BE3486" s="22">
        <f>MAX(Table1[[#This Row],[$ESGA]],0)</f>
        <v>55.128064388712488</v>
      </c>
      <c r="BG3486" s="20"/>
    </row>
    <row r="3487" spans="1:59">
      <c r="A3487" s="20" t="s">
        <v>3545</v>
      </c>
      <c r="B3487" s="17" t="s">
        <v>68</v>
      </c>
      <c r="C3487" s="21">
        <v>61</v>
      </c>
      <c r="D3487" s="18">
        <v>0.74390243902439024</v>
      </c>
      <c r="E3487" s="21">
        <v>1</v>
      </c>
      <c r="F3487" s="21">
        <v>6</v>
      </c>
      <c r="G3487" s="21">
        <v>7</v>
      </c>
      <c r="H3487" s="21">
        <v>-31</v>
      </c>
      <c r="I3487" s="21">
        <v>0</v>
      </c>
      <c r="J3487" s="21">
        <v>3</v>
      </c>
      <c r="K3487" s="21">
        <v>3</v>
      </c>
      <c r="L3487" s="21">
        <v>1</v>
      </c>
      <c r="M3487" s="21">
        <v>3</v>
      </c>
      <c r="N3487" s="21">
        <v>4</v>
      </c>
      <c r="O3487" s="21">
        <v>0</v>
      </c>
      <c r="P3487" s="21">
        <v>0</v>
      </c>
      <c r="Q3487" s="21">
        <v>0</v>
      </c>
      <c r="R3487" s="21">
        <v>27</v>
      </c>
      <c r="S3487" s="21">
        <v>5</v>
      </c>
      <c r="T3487" s="21">
        <v>59</v>
      </c>
      <c r="U3487" s="21">
        <v>6</v>
      </c>
      <c r="V3487" s="19">
        <v>0.55586930213795882</v>
      </c>
      <c r="W3487" s="19">
        <v>0.27797202797202797</v>
      </c>
      <c r="X3487" s="19">
        <v>21.44413069786204</v>
      </c>
      <c r="Y3487" s="19">
        <v>52.722027972027973</v>
      </c>
      <c r="Z3487" s="19">
        <v>0</v>
      </c>
      <c r="AA3487" s="19">
        <v>3.271849558649202</v>
      </c>
      <c r="AB3487" s="19">
        <v>3.271849558649202</v>
      </c>
      <c r="AC3487" s="19">
        <v>4.3982239968726979</v>
      </c>
      <c r="AD3487" s="19">
        <v>23.407598265156352</v>
      </c>
      <c r="AE3487" s="19">
        <v>57.617155339594007</v>
      </c>
      <c r="AF3487" s="22">
        <f>Table1[[#This Row],[$ESGF]]/AE3487</f>
        <v>0.40626091529844854</v>
      </c>
      <c r="AG3487" s="22">
        <f>POWER((Table1[[#This Row],[$ESGF]]+Table1[[#This Row],[$ESGA]]+Table1[[#This Row],[XEV+/-]])/(Table1[[#This Row],[$ESGF]]+Table1[[#This Row],[$ESGA]]-Table1[[#This Row],[XEV+/-]]),1/0.65)</f>
        <v>0.80918284909079219</v>
      </c>
      <c r="AH3487" s="19">
        <v>-5.5667216791629031</v>
      </c>
      <c r="AI3487" s="19">
        <v>-34.209557074437662</v>
      </c>
      <c r="AJ3487" s="19">
        <v>-28.642835395274755</v>
      </c>
      <c r="AK3487" s="23">
        <v>0.29036339981193565</v>
      </c>
      <c r="AL3487" s="24">
        <v>0.76024855655621859</v>
      </c>
      <c r="AM3487" s="18">
        <v>0.21600204132351311</v>
      </c>
      <c r="AN3487" s="19">
        <v>-5.9208287378013889E-2</v>
      </c>
      <c r="AO3487" s="19">
        <v>1.0951371905256457</v>
      </c>
      <c r="AP3487" s="19">
        <v>3.2835670092276406</v>
      </c>
      <c r="AQ3487" s="19">
        <v>4.3787041997532867</v>
      </c>
      <c r="AR3487" s="19">
        <v>5.886126957045402</v>
      </c>
      <c r="AS3487" s="23">
        <v>0.14805686117161529</v>
      </c>
      <c r="AT3487" s="22">
        <f>EXP(Table1[[#This Row],[TmPPR]]/Table1[[#This Row],[PPCalc]])</f>
        <v>0.89574003073534814</v>
      </c>
      <c r="AU3487" s="18">
        <v>0.11013986013986014</v>
      </c>
      <c r="AV3487" s="18">
        <v>-1.2126955069360732E-2</v>
      </c>
      <c r="AW3487" s="19">
        <v>0</v>
      </c>
      <c r="AX3487" s="19">
        <v>0</v>
      </c>
      <c r="AY3487" s="19">
        <v>0</v>
      </c>
      <c r="AZ3487" s="19">
        <f>Table1[[#This Row],[$SHP]]/Table1[[#This Row],[SFrac]]</f>
        <v>0</v>
      </c>
      <c r="BA3487" s="23">
        <v>0.11848378841283172</v>
      </c>
      <c r="BB3487" s="24">
        <v>1.2444225358789298</v>
      </c>
      <c r="BC3487" s="18">
        <v>8.8140379185155299E-2</v>
      </c>
      <c r="BD3487" s="18">
        <v>1.9273797363128849E-2</v>
      </c>
      <c r="BE3487" s="22">
        <f>MAX(Table1[[#This Row],[$ESGA]],0)</f>
        <v>57.617155339594007</v>
      </c>
      <c r="BG3487" s="20"/>
    </row>
    <row r="3488" spans="1:59">
      <c r="A3488" s="20" t="s">
        <v>3546</v>
      </c>
      <c r="B3488" s="17" t="s">
        <v>65</v>
      </c>
      <c r="C3488" s="21">
        <v>61</v>
      </c>
      <c r="D3488" s="18">
        <v>0.73035714285714293</v>
      </c>
      <c r="E3488" s="21">
        <v>6</v>
      </c>
      <c r="F3488" s="21">
        <v>1</v>
      </c>
      <c r="G3488" s="21">
        <v>7</v>
      </c>
      <c r="H3488" s="21">
        <v>-31</v>
      </c>
      <c r="I3488" s="21">
        <v>6</v>
      </c>
      <c r="J3488" s="21">
        <v>1</v>
      </c>
      <c r="K3488" s="21">
        <v>7</v>
      </c>
      <c r="L3488" s="21">
        <v>0</v>
      </c>
      <c r="M3488" s="21">
        <v>0</v>
      </c>
      <c r="N3488" s="21">
        <v>0</v>
      </c>
      <c r="O3488" s="21">
        <v>0</v>
      </c>
      <c r="P3488" s="21">
        <v>0</v>
      </c>
      <c r="Q3488" s="21">
        <v>0</v>
      </c>
      <c r="R3488" s="21">
        <v>12</v>
      </c>
      <c r="S3488" s="21">
        <v>1</v>
      </c>
      <c r="T3488" s="21">
        <v>46</v>
      </c>
      <c r="U3488" s="21">
        <v>4</v>
      </c>
      <c r="V3488" s="19">
        <v>0.46017699115044247</v>
      </c>
      <c r="W3488" s="19">
        <v>8.2352941176470587E-2</v>
      </c>
      <c r="X3488" s="19">
        <v>10.539823008849558</v>
      </c>
      <c r="Y3488" s="19">
        <v>41.917647058823526</v>
      </c>
      <c r="Z3488" s="19">
        <v>5.2584056267457395</v>
      </c>
      <c r="AA3488" s="19">
        <v>0.97479691730889395</v>
      </c>
      <c r="AB3488" s="19">
        <v>6.2332025440546337</v>
      </c>
      <c r="AC3488" s="19">
        <v>8.5344582510283491</v>
      </c>
      <c r="AD3488" s="19">
        <v>9.342603804369821</v>
      </c>
      <c r="AE3488" s="19">
        <v>37.152361435547363</v>
      </c>
      <c r="AF3488" s="22">
        <f>Table1[[#This Row],[$ESGF]]/AE3488</f>
        <v>0.25146729422778552</v>
      </c>
      <c r="AG3488" s="22">
        <f>POWER((Table1[[#This Row],[$ESGF]]+Table1[[#This Row],[$ESGA]]+Table1[[#This Row],[XEV+/-]])/(Table1[[#This Row],[$ESGF]]+Table1[[#This Row],[$ESGA]]-Table1[[#This Row],[XEV+/-]]),1/0.65)</f>
        <v>0.59547870682950743</v>
      </c>
      <c r="AH3488" s="19">
        <v>-7.7600326401942095</v>
      </c>
      <c r="AI3488" s="19">
        <v>-27.809757631177547</v>
      </c>
      <c r="AJ3488" s="19">
        <v>-20.049724990983339</v>
      </c>
      <c r="AK3488" s="23">
        <v>0.17441997098177886</v>
      </c>
      <c r="AL3488" s="24">
        <v>0.56978430267687408</v>
      </c>
      <c r="AM3488" s="18">
        <v>0.12738887166347779</v>
      </c>
      <c r="AN3488" s="19">
        <v>-7.1655909880207591E-2</v>
      </c>
      <c r="AO3488" s="19">
        <v>0</v>
      </c>
      <c r="AP3488" s="19">
        <v>0</v>
      </c>
      <c r="AQ3488" s="19">
        <v>0</v>
      </c>
      <c r="AR3488" s="19">
        <v>0</v>
      </c>
      <c r="AS3488" s="23">
        <v>1.610815475334388E-2</v>
      </c>
      <c r="AT3488" s="22">
        <f>EXP(Table1[[#This Row],[TmPPR]]/Table1[[#This Row],[PPCalc]])</f>
        <v>1.0817329655614147</v>
      </c>
      <c r="AU3488" s="18">
        <v>1.1764705882352941E-2</v>
      </c>
      <c r="AV3488" s="18">
        <v>9.2428650454946261E-4</v>
      </c>
      <c r="AW3488" s="19">
        <v>0</v>
      </c>
      <c r="AX3488" s="19">
        <v>0</v>
      </c>
      <c r="AY3488" s="19">
        <v>0</v>
      </c>
      <c r="AZ3488" s="19">
        <f>Table1[[#This Row],[$SHP]]/Table1[[#This Row],[SFrac]]</f>
        <v>0</v>
      </c>
      <c r="BA3488" s="23">
        <v>4.8467014302096628E-2</v>
      </c>
      <c r="BB3488" s="24">
        <v>1.2448108498443988</v>
      </c>
      <c r="BC3488" s="18">
        <v>3.5398230088495575E-2</v>
      </c>
      <c r="BD3488" s="18">
        <v>7.751631523491823E-3</v>
      </c>
      <c r="BE3488" s="22">
        <f>MAX(Table1[[#This Row],[$ESGA]],0)</f>
        <v>37.152361435547363</v>
      </c>
      <c r="BG3488" s="20"/>
    </row>
    <row r="3489" spans="1:59">
      <c r="A3489" s="20" t="s">
        <v>3547</v>
      </c>
      <c r="B3489" s="17" t="s">
        <v>68</v>
      </c>
      <c r="C3489" s="21">
        <v>59</v>
      </c>
      <c r="D3489" s="18">
        <v>0.71951219512195119</v>
      </c>
      <c r="E3489" s="21">
        <v>3</v>
      </c>
      <c r="F3489" s="21">
        <v>4</v>
      </c>
      <c r="G3489" s="21">
        <v>7</v>
      </c>
      <c r="H3489" s="21">
        <v>-14</v>
      </c>
      <c r="I3489" s="21">
        <v>3</v>
      </c>
      <c r="J3489" s="21">
        <v>3</v>
      </c>
      <c r="K3489" s="21">
        <v>6</v>
      </c>
      <c r="L3489" s="21">
        <v>0</v>
      </c>
      <c r="M3489" s="21">
        <v>1</v>
      </c>
      <c r="N3489" s="21">
        <v>1</v>
      </c>
      <c r="O3489" s="21">
        <v>0</v>
      </c>
      <c r="P3489" s="21">
        <v>0</v>
      </c>
      <c r="Q3489" s="21">
        <v>0</v>
      </c>
      <c r="R3489" s="21">
        <v>28</v>
      </c>
      <c r="S3489" s="21">
        <v>3</v>
      </c>
      <c r="T3489" s="21">
        <v>41</v>
      </c>
      <c r="U3489" s="21">
        <v>3</v>
      </c>
      <c r="V3489" s="19">
        <v>0.38678263455248291</v>
      </c>
      <c r="W3489" s="19">
        <v>0.21657754010695188</v>
      </c>
      <c r="X3489" s="19">
        <v>24.613217365447518</v>
      </c>
      <c r="Y3489" s="19">
        <v>37.783422459893046</v>
      </c>
      <c r="Z3489" s="19">
        <v>3.271849558649202</v>
      </c>
      <c r="AA3489" s="19">
        <v>3.3248975669680361</v>
      </c>
      <c r="AB3489" s="19">
        <v>6.5967471256172381</v>
      </c>
      <c r="AC3489" s="19">
        <v>9.1683604118748061</v>
      </c>
      <c r="AD3489" s="19">
        <v>27.469507455513266</v>
      </c>
      <c r="AE3489" s="19">
        <v>42.458888823183003</v>
      </c>
      <c r="AF3489" s="22">
        <f>Table1[[#This Row],[$ESGF]]/AE3489</f>
        <v>0.64696717735379417</v>
      </c>
      <c r="AG3489" s="22">
        <f>POWER((Table1[[#This Row],[$ESGF]]+Table1[[#This Row],[$ESGA]]+Table1[[#This Row],[XEV+/-]])/(Table1[[#This Row],[$ESGF]]+Table1[[#This Row],[$ESGA]]-Table1[[#This Row],[XEV+/-]]),1/0.65)</f>
        <v>0.91272608733009863</v>
      </c>
      <c r="AH3489" s="19">
        <v>-2.074783395687894</v>
      </c>
      <c r="AI3489" s="19">
        <v>-14.989381367669735</v>
      </c>
      <c r="AJ3489" s="19">
        <v>-12.914597971981841</v>
      </c>
      <c r="AK3489" s="23">
        <v>0.27249502254977015</v>
      </c>
      <c r="AL3489" s="24">
        <v>0.9008187726786383</v>
      </c>
      <c r="AM3489" s="18">
        <v>0.19606349183459071</v>
      </c>
      <c r="AN3489" s="19">
        <v>-2.0479063431230439E-2</v>
      </c>
      <c r="AO3489" s="19">
        <v>0</v>
      </c>
      <c r="AP3489" s="19">
        <v>1.1681463365606888</v>
      </c>
      <c r="AQ3489" s="19">
        <v>1.1681463365606888</v>
      </c>
      <c r="AR3489" s="19">
        <v>1.6235254169148556</v>
      </c>
      <c r="AS3489" s="23">
        <v>5.2025740958941358E-2</v>
      </c>
      <c r="AT3489" s="22">
        <f>EXP(Table1[[#This Row],[TmPPR]]/Table1[[#This Row],[PPCalc]])</f>
        <v>1.1353267477463862</v>
      </c>
      <c r="AU3489" s="18">
        <v>3.7433155080213901E-2</v>
      </c>
      <c r="AV3489" s="18">
        <v>4.7510344965723487E-3</v>
      </c>
      <c r="AW3489" s="19">
        <v>0</v>
      </c>
      <c r="AX3489" s="19">
        <v>0</v>
      </c>
      <c r="AY3489" s="19">
        <v>0</v>
      </c>
      <c r="AZ3489" s="19">
        <f>Table1[[#This Row],[$SHP]]/Table1[[#This Row],[SFrac]]</f>
        <v>0</v>
      </c>
      <c r="BA3489" s="23">
        <v>6.6226684205486414E-2</v>
      </c>
      <c r="BB3489" s="24">
        <v>0.90111525069286802</v>
      </c>
      <c r="BC3489" s="18">
        <v>4.7650906928337788E-2</v>
      </c>
      <c r="BD3489" s="18">
        <v>-4.961513227991393E-3</v>
      </c>
      <c r="BE3489" s="22">
        <f>MAX(Table1[[#This Row],[$ESGA]],0)</f>
        <v>42.458888823183003</v>
      </c>
      <c r="BG3489" s="20"/>
    </row>
    <row r="3490" spans="1:59">
      <c r="A3490" s="20" t="s">
        <v>3548</v>
      </c>
      <c r="B3490" s="17" t="s">
        <v>1</v>
      </c>
      <c r="C3490" s="21">
        <v>55</v>
      </c>
      <c r="D3490" s="18">
        <v>0.70512820512820518</v>
      </c>
      <c r="E3490" s="21">
        <v>2</v>
      </c>
      <c r="F3490" s="21">
        <v>5</v>
      </c>
      <c r="G3490" s="21">
        <v>7</v>
      </c>
      <c r="H3490" s="21">
        <v>-14</v>
      </c>
      <c r="I3490" s="21">
        <v>2</v>
      </c>
      <c r="J3490" s="21">
        <v>3</v>
      </c>
      <c r="K3490" s="21">
        <v>5</v>
      </c>
      <c r="L3490" s="21">
        <v>0</v>
      </c>
      <c r="M3490" s="21">
        <v>1</v>
      </c>
      <c r="N3490" s="21">
        <v>1</v>
      </c>
      <c r="O3490" s="21">
        <v>0</v>
      </c>
      <c r="P3490" s="21">
        <v>1</v>
      </c>
      <c r="Q3490" s="21">
        <v>1</v>
      </c>
      <c r="R3490" s="21">
        <v>29</v>
      </c>
      <c r="S3490" s="21">
        <v>3</v>
      </c>
      <c r="T3490" s="21">
        <v>42</v>
      </c>
      <c r="U3490" s="21">
        <v>2</v>
      </c>
      <c r="V3490" s="19">
        <v>1</v>
      </c>
      <c r="W3490" s="19">
        <v>0.65217391304347827</v>
      </c>
      <c r="X3490" s="19">
        <v>25</v>
      </c>
      <c r="Y3490" s="19">
        <v>39.347826086956523</v>
      </c>
      <c r="Z3490" s="19">
        <v>2.0063694267515926</v>
      </c>
      <c r="AA3490" s="19">
        <v>3.0095541401273884</v>
      </c>
      <c r="AB3490" s="19">
        <v>5.015923566878981</v>
      </c>
      <c r="AC3490" s="19">
        <v>7.1134916039374634</v>
      </c>
      <c r="AD3490" s="19">
        <v>24.737501472968699</v>
      </c>
      <c r="AE3490" s="19">
        <v>38.678445611760765</v>
      </c>
      <c r="AF3490" s="22">
        <f>Table1[[#This Row],[$ESGF]]/AE3490</f>
        <v>0.63956813883562291</v>
      </c>
      <c r="AG3490" s="22">
        <f>POWER((Table1[[#This Row],[$ESGF]]+Table1[[#This Row],[$ESGA]]+Table1[[#This Row],[XEV+/-]])/(Table1[[#This Row],[$ESGF]]+Table1[[#This Row],[$ESGA]]-Table1[[#This Row],[XEV+/-]]),1/0.65)</f>
        <v>0.91065434286061864</v>
      </c>
      <c r="AH3490" s="19">
        <v>-1.9283510741432204</v>
      </c>
      <c r="AI3490" s="19">
        <v>-13.940944138792068</v>
      </c>
      <c r="AJ3490" s="19">
        <v>-12.012593064648847</v>
      </c>
      <c r="AK3490" s="23">
        <v>0.24681466786640449</v>
      </c>
      <c r="AL3490" s="24">
        <v>0.8845561694265982</v>
      </c>
      <c r="AM3490" s="18">
        <v>0.17403598375195189</v>
      </c>
      <c r="AN3490" s="19">
        <v>-2.1348865904431923E-2</v>
      </c>
      <c r="AO3490" s="19">
        <v>0</v>
      </c>
      <c r="AP3490" s="19">
        <v>1.0822419714348577</v>
      </c>
      <c r="AQ3490" s="19">
        <v>1.0822419714348577</v>
      </c>
      <c r="AR3490" s="19">
        <v>1.5348158867621617</v>
      </c>
      <c r="AS3490" s="23">
        <v>8.9920948616600785E-2</v>
      </c>
      <c r="AT3490" s="22">
        <f>EXP(Table1[[#This Row],[TmPPR]]/Table1[[#This Row],[PPCalc]])</f>
        <v>0.85441035667979937</v>
      </c>
      <c r="AU3490" s="18">
        <v>6.3405797101449279E-2</v>
      </c>
      <c r="AV3490" s="18">
        <v>-9.9765020368892433E-3</v>
      </c>
      <c r="AW3490" s="19">
        <v>0</v>
      </c>
      <c r="AX3490" s="19">
        <v>0</v>
      </c>
      <c r="AY3490" s="19">
        <v>0</v>
      </c>
      <c r="AZ3490" s="19">
        <f>Table1[[#This Row],[$SHP]]/Table1[[#This Row],[SFrac]]</f>
        <v>0</v>
      </c>
      <c r="BA3490" s="23">
        <v>5.1570247933884289E-2</v>
      </c>
      <c r="BB3490" s="24">
        <v>1.2243824514922463</v>
      </c>
      <c r="BC3490" s="18">
        <v>3.6363636363636362E-2</v>
      </c>
      <c r="BD3490" s="18">
        <v>7.3613307510560604E-3</v>
      </c>
      <c r="BE3490" s="22">
        <f>MAX(Table1[[#This Row],[$ESGA]],0)</f>
        <v>38.678445611760765</v>
      </c>
      <c r="BG3490" s="20"/>
    </row>
    <row r="3491" spans="1:59">
      <c r="A3491" s="20" t="s">
        <v>3549</v>
      </c>
      <c r="B3491" s="17" t="s">
        <v>65</v>
      </c>
      <c r="C3491" s="21">
        <v>55</v>
      </c>
      <c r="D3491" s="18">
        <v>0.6875</v>
      </c>
      <c r="E3491" s="21">
        <v>2</v>
      </c>
      <c r="F3491" s="21">
        <v>5</v>
      </c>
      <c r="G3491" s="21">
        <v>7</v>
      </c>
      <c r="H3491" s="21">
        <v>-22</v>
      </c>
      <c r="I3491" s="21">
        <v>2</v>
      </c>
      <c r="J3491" s="21">
        <v>4</v>
      </c>
      <c r="K3491" s="21">
        <v>6</v>
      </c>
      <c r="L3491" s="21">
        <v>0</v>
      </c>
      <c r="M3491" s="21">
        <v>1</v>
      </c>
      <c r="N3491" s="21">
        <v>1</v>
      </c>
      <c r="O3491" s="21">
        <v>0</v>
      </c>
      <c r="P3491" s="21">
        <v>0</v>
      </c>
      <c r="Q3491" s="21">
        <v>0</v>
      </c>
      <c r="R3491" s="21">
        <v>15</v>
      </c>
      <c r="S3491" s="21">
        <v>2</v>
      </c>
      <c r="T3491" s="21">
        <v>38</v>
      </c>
      <c r="U3491" s="21">
        <v>3</v>
      </c>
      <c r="V3491" s="19">
        <v>6.1224489795918366E-2</v>
      </c>
      <c r="W3491" s="19">
        <v>0.18666666666666668</v>
      </c>
      <c r="X3491" s="19">
        <v>12.938775510204081</v>
      </c>
      <c r="Y3491" s="19">
        <v>34.813333333333333</v>
      </c>
      <c r="Z3491" s="19">
        <v>1.6927277341455285</v>
      </c>
      <c r="AA3491" s="19">
        <v>3.4171108437669453</v>
      </c>
      <c r="AB3491" s="19">
        <v>5.1098385779124742</v>
      </c>
      <c r="AC3491" s="19">
        <v>7.4324924769635992</v>
      </c>
      <c r="AD3491" s="19">
        <v>11.149486538189375</v>
      </c>
      <c r="AE3491" s="19">
        <v>30.079904491017565</v>
      </c>
      <c r="AF3491" s="22">
        <f>Table1[[#This Row],[$ESGF]]/AE3491</f>
        <v>0.37066229852953242</v>
      </c>
      <c r="AG3491" s="22">
        <f>POWER((Table1[[#This Row],[$ESGF]]+Table1[[#This Row],[$ESGA]]+Table1[[#This Row],[XEV+/-]])/(Table1[[#This Row],[$ESGF]]+Table1[[#This Row],[$ESGA]]-Table1[[#This Row],[XEV+/-]]),1/0.65)</f>
        <v>0.85122664788065938</v>
      </c>
      <c r="AH3491" s="19">
        <v>-2.1563881879709763</v>
      </c>
      <c r="AI3491" s="19">
        <v>-18.93041795282819</v>
      </c>
      <c r="AJ3491" s="19">
        <v>-16.774029764857215</v>
      </c>
      <c r="AK3491" s="23">
        <v>0.16539212325373553</v>
      </c>
      <c r="AL3491" s="24">
        <v>0.82298016151028608</v>
      </c>
      <c r="AM3491" s="18">
        <v>0.11370708473694319</v>
      </c>
      <c r="AN3491" s="19">
        <v>-2.2152776256148483E-2</v>
      </c>
      <c r="AO3491" s="19">
        <v>0</v>
      </c>
      <c r="AP3491" s="19">
        <v>0.86860444514439838</v>
      </c>
      <c r="AQ3491" s="19">
        <v>0.86860444514439838</v>
      </c>
      <c r="AR3491" s="19">
        <v>1.2634246474827613</v>
      </c>
      <c r="AS3491" s="23">
        <v>3.8787878787878788E-2</v>
      </c>
      <c r="AT3491" s="22">
        <f>EXP(Table1[[#This Row],[TmPPR]]/Table1[[#This Row],[PPCalc]])</f>
        <v>1.0885314061190505</v>
      </c>
      <c r="AU3491" s="18">
        <v>2.6666666666666668E-2</v>
      </c>
      <c r="AV3491" s="18">
        <v>2.2621187715996319E-3</v>
      </c>
      <c r="AW3491" s="19">
        <v>0</v>
      </c>
      <c r="AX3491" s="19">
        <v>0</v>
      </c>
      <c r="AY3491" s="19">
        <v>0</v>
      </c>
      <c r="AZ3491" s="19">
        <f>Table1[[#This Row],[$SHP]]/Table1[[#This Row],[SFrac]]</f>
        <v>0</v>
      </c>
      <c r="BA3491" s="23">
        <v>8.9053803339517623E-2</v>
      </c>
      <c r="BB3491" s="24">
        <v>0.9589916316538768</v>
      </c>
      <c r="BC3491" s="18">
        <v>6.1224489795918366E-2</v>
      </c>
      <c r="BD3491" s="18">
        <v>-2.5636487910421467E-3</v>
      </c>
      <c r="BE3491" s="22">
        <f>MAX(Table1[[#This Row],[$ESGA]],0)</f>
        <v>30.079904491017565</v>
      </c>
      <c r="BG3491" s="20"/>
    </row>
    <row r="3492" spans="1:59">
      <c r="A3492" s="20" t="s">
        <v>3550</v>
      </c>
      <c r="B3492" s="17" t="s">
        <v>65</v>
      </c>
      <c r="C3492" s="21">
        <v>55</v>
      </c>
      <c r="D3492" s="18">
        <v>0.72256097560975607</v>
      </c>
      <c r="E3492" s="21">
        <v>3</v>
      </c>
      <c r="F3492" s="21">
        <v>4</v>
      </c>
      <c r="G3492" s="21">
        <v>7</v>
      </c>
      <c r="H3492" s="21">
        <v>-15</v>
      </c>
      <c r="I3492" s="21">
        <v>3</v>
      </c>
      <c r="J3492" s="21">
        <v>4</v>
      </c>
      <c r="K3492" s="21">
        <v>7</v>
      </c>
      <c r="L3492" s="21">
        <v>0</v>
      </c>
      <c r="M3492" s="21">
        <v>0</v>
      </c>
      <c r="N3492" s="21">
        <v>0</v>
      </c>
      <c r="O3492" s="21">
        <v>0</v>
      </c>
      <c r="P3492" s="21">
        <v>0</v>
      </c>
      <c r="Q3492" s="21">
        <v>0</v>
      </c>
      <c r="R3492" s="21">
        <v>10</v>
      </c>
      <c r="S3492" s="21">
        <v>1</v>
      </c>
      <c r="T3492" s="21">
        <v>34</v>
      </c>
      <c r="U3492" s="21">
        <v>10</v>
      </c>
      <c r="V3492" s="19">
        <v>0.78431372549019607</v>
      </c>
      <c r="W3492" s="19">
        <v>0.10869565217391304</v>
      </c>
      <c r="X3492" s="19">
        <v>8.2156862745098032</v>
      </c>
      <c r="Y3492" s="19">
        <v>23.891304347826086</v>
      </c>
      <c r="Z3492" s="19">
        <v>3.273170004862207</v>
      </c>
      <c r="AA3492" s="19">
        <v>4.363638502438941</v>
      </c>
      <c r="AB3492" s="19">
        <v>7.6368085073011471</v>
      </c>
      <c r="AC3492" s="19">
        <v>10.569085191539141</v>
      </c>
      <c r="AD3492" s="19">
        <v>8.963580381616012</v>
      </c>
      <c r="AE3492" s="19">
        <v>26.796926146404335</v>
      </c>
      <c r="AF3492" s="22">
        <f>Table1[[#This Row],[$ESGF]]/AE3492</f>
        <v>0.33450032039659006</v>
      </c>
      <c r="AG3492" s="22">
        <f>POWER((Table1[[#This Row],[$ESGF]]+Table1[[#This Row],[$ESGA]]+Table1[[#This Row],[XEV+/-]])/(Table1[[#This Row],[$ESGF]]+Table1[[#This Row],[$ESGA]]-Table1[[#This Row],[XEV+/-]]),1/0.65)</f>
        <v>1.0795206615923494</v>
      </c>
      <c r="AH3492" s="19">
        <v>0.88911118360146635</v>
      </c>
      <c r="AI3492" s="19">
        <v>-17.833345764788323</v>
      </c>
      <c r="AJ3492" s="19">
        <v>-18.722456948389791</v>
      </c>
      <c r="AK3492" s="23">
        <v>0.14022565137628443</v>
      </c>
      <c r="AL3492" s="24">
        <v>1.025786089982478</v>
      </c>
      <c r="AM3492" s="18">
        <v>0.10132158346396161</v>
      </c>
      <c r="AN3492" s="19">
        <v>2.5795700765104219E-3</v>
      </c>
      <c r="AO3492" s="19">
        <v>0</v>
      </c>
      <c r="AP3492" s="19">
        <v>0</v>
      </c>
      <c r="AQ3492" s="19">
        <v>0</v>
      </c>
      <c r="AR3492" s="19">
        <v>0</v>
      </c>
      <c r="AS3492" s="23">
        <v>3.0086222711429095E-2</v>
      </c>
      <c r="AT3492" s="22">
        <f>EXP(Table1[[#This Row],[TmPPR]]/Table1[[#This Row],[PPCalc]])</f>
        <v>0.99554868452206857</v>
      </c>
      <c r="AU3492" s="18">
        <v>2.1739130434782608E-2</v>
      </c>
      <c r="AV3492" s="18">
        <v>-9.6983740890017308E-5</v>
      </c>
      <c r="AW3492" s="19">
        <v>0</v>
      </c>
      <c r="AX3492" s="19">
        <v>0</v>
      </c>
      <c r="AY3492" s="19">
        <v>0</v>
      </c>
      <c r="AZ3492" s="19">
        <f>Table1[[#This Row],[$SHP]]/Table1[[#This Row],[SFrac]]</f>
        <v>0</v>
      </c>
      <c r="BA3492" s="23">
        <v>0.27136593033838008</v>
      </c>
      <c r="BB3492" s="24">
        <v>1.1044237508992842</v>
      </c>
      <c r="BC3492" s="18">
        <v>0.19607843137254902</v>
      </c>
      <c r="BD3492" s="18">
        <v>1.947523657773035E-2</v>
      </c>
      <c r="BE3492" s="22">
        <f>MAX(Table1[[#This Row],[$ESGA]],0)</f>
        <v>26.796926146404335</v>
      </c>
      <c r="BG3492" s="20"/>
    </row>
    <row r="3493" spans="1:59">
      <c r="A3493" s="20" t="s">
        <v>3551</v>
      </c>
      <c r="B3493" s="17" t="s">
        <v>59</v>
      </c>
      <c r="C3493" s="21">
        <v>54</v>
      </c>
      <c r="D3493" s="18">
        <v>0.65853658536585369</v>
      </c>
      <c r="E3493" s="21">
        <v>2</v>
      </c>
      <c r="F3493" s="21">
        <v>5</v>
      </c>
      <c r="G3493" s="21">
        <v>7</v>
      </c>
      <c r="H3493" s="21">
        <v>-2</v>
      </c>
      <c r="I3493" s="21">
        <v>1</v>
      </c>
      <c r="J3493" s="21">
        <v>5</v>
      </c>
      <c r="K3493" s="21">
        <v>6</v>
      </c>
      <c r="L3493" s="21">
        <v>1</v>
      </c>
      <c r="M3493" s="21">
        <v>0</v>
      </c>
      <c r="N3493" s="21">
        <v>1</v>
      </c>
      <c r="O3493" s="21">
        <v>0</v>
      </c>
      <c r="P3493" s="21">
        <v>0</v>
      </c>
      <c r="Q3493" s="21">
        <v>0</v>
      </c>
      <c r="R3493" s="21">
        <v>14</v>
      </c>
      <c r="S3493" s="21">
        <v>1</v>
      </c>
      <c r="T3493" s="21">
        <v>16</v>
      </c>
      <c r="U3493" s="21">
        <v>1</v>
      </c>
      <c r="V3493" s="19">
        <v>0.15254237288135594</v>
      </c>
      <c r="W3493" s="19">
        <v>0.16</v>
      </c>
      <c r="X3493" s="19">
        <v>12.847457627118644</v>
      </c>
      <c r="Y3493" s="19">
        <v>14.84</v>
      </c>
      <c r="Z3493" s="19">
        <v>1.1173184357541901</v>
      </c>
      <c r="AA3493" s="19">
        <v>5.5865921787709505</v>
      </c>
      <c r="AB3493" s="19">
        <v>6.7039106145251406</v>
      </c>
      <c r="AC3493" s="19">
        <v>10.180012414649287</v>
      </c>
      <c r="AD3493" s="19">
        <v>14.35470125935044</v>
      </c>
      <c r="AE3493" s="19">
        <v>16.642469076181801</v>
      </c>
      <c r="AF3493" s="22">
        <f>Table1[[#This Row],[$ESGF]]/AE3493</f>
        <v>0.86253435074092799</v>
      </c>
      <c r="AG3493" s="22">
        <f>POWER((Table1[[#This Row],[$ESGF]]+Table1[[#This Row],[$ESGA]]+Table1[[#This Row],[XEV+/-]])/(Table1[[#This Row],[$ESGF]]+Table1[[#This Row],[$ESGA]]-Table1[[#This Row],[XEV+/-]]),1/0.65)</f>
        <v>0.92202025489686734</v>
      </c>
      <c r="AH3493" s="19">
        <v>-0.81770555400956224</v>
      </c>
      <c r="AI3493" s="19">
        <v>-2.2877678168313604</v>
      </c>
      <c r="AJ3493" s="19">
        <v>-1.4700622628217985</v>
      </c>
      <c r="AK3493" s="23">
        <v>0.13572400830229908</v>
      </c>
      <c r="AL3493" s="24">
        <v>0.92224088788805247</v>
      </c>
      <c r="AM3493" s="18">
        <v>8.9379224979562813E-2</v>
      </c>
      <c r="AN3493" s="19">
        <v>-7.2351430502239512E-3</v>
      </c>
      <c r="AO3493" s="19">
        <v>0.99548260217691853</v>
      </c>
      <c r="AP3493" s="19">
        <v>0</v>
      </c>
      <c r="AQ3493" s="19">
        <v>0.99548260217691853</v>
      </c>
      <c r="AR3493" s="19">
        <v>1.511658766268654</v>
      </c>
      <c r="AS3493" s="23">
        <v>3.037037037037037E-2</v>
      </c>
      <c r="AT3493" s="22">
        <f>EXP(Table1[[#This Row],[TmPPR]]/Table1[[#This Row],[PPCalc]])</f>
        <v>0.79299571233893573</v>
      </c>
      <c r="AU3493" s="18">
        <v>0.02</v>
      </c>
      <c r="AV3493" s="18">
        <v>-4.6387492849698864E-3</v>
      </c>
      <c r="AW3493" s="19">
        <v>0</v>
      </c>
      <c r="AX3493" s="19">
        <v>0</v>
      </c>
      <c r="AY3493" s="19">
        <v>0</v>
      </c>
      <c r="AZ3493" s="19">
        <f>Table1[[#This Row],[$SHP]]/Table1[[#This Row],[SFrac]]</f>
        <v>0</v>
      </c>
      <c r="BA3493" s="23">
        <v>2.5737602008788447E-2</v>
      </c>
      <c r="BB3493" s="24">
        <v>0.88818201086144544</v>
      </c>
      <c r="BC3493" s="18">
        <v>1.6949152542372881E-2</v>
      </c>
      <c r="BD3493" s="18">
        <v>-2.0098066068908204E-3</v>
      </c>
      <c r="BE3493" s="22">
        <f>MAX(Table1[[#This Row],[$ESGA]],0)</f>
        <v>16.642469076181801</v>
      </c>
      <c r="BG3493" s="20"/>
    </row>
    <row r="3494" spans="1:59">
      <c r="A3494" s="20" t="s">
        <v>3552</v>
      </c>
      <c r="B3494" s="17" t="s">
        <v>59</v>
      </c>
      <c r="C3494" s="21">
        <v>54</v>
      </c>
      <c r="D3494" s="18">
        <v>0.65853658536585358</v>
      </c>
      <c r="E3494" s="21">
        <v>2</v>
      </c>
      <c r="F3494" s="21">
        <v>5</v>
      </c>
      <c r="G3494" s="21">
        <v>7</v>
      </c>
      <c r="H3494" s="21">
        <v>-5</v>
      </c>
      <c r="I3494" s="21">
        <v>2</v>
      </c>
      <c r="J3494" s="21">
        <v>5</v>
      </c>
      <c r="K3494" s="21">
        <v>7</v>
      </c>
      <c r="L3494" s="21">
        <v>0</v>
      </c>
      <c r="M3494" s="21">
        <v>0</v>
      </c>
      <c r="N3494" s="21">
        <v>0</v>
      </c>
      <c r="O3494" s="21">
        <v>0</v>
      </c>
      <c r="P3494" s="21">
        <v>0</v>
      </c>
      <c r="Q3494" s="21">
        <v>0</v>
      </c>
      <c r="R3494" s="21">
        <v>14</v>
      </c>
      <c r="S3494" s="21">
        <v>1</v>
      </c>
      <c r="T3494" s="21">
        <v>22</v>
      </c>
      <c r="U3494" s="21">
        <v>4</v>
      </c>
      <c r="V3494" s="19">
        <v>0.43604651162790697</v>
      </c>
      <c r="W3494" s="19">
        <v>4.4117647058823525E-2</v>
      </c>
      <c r="X3494" s="19">
        <v>12.563953488372093</v>
      </c>
      <c r="Y3494" s="19">
        <v>17.955882352941178</v>
      </c>
      <c r="Z3494" s="19">
        <v>2.2613781066591723</v>
      </c>
      <c r="AA3494" s="19">
        <v>5.7542629708247617</v>
      </c>
      <c r="AB3494" s="19">
        <v>8.0156410774839344</v>
      </c>
      <c r="AC3494" s="19">
        <v>12.171899413957087</v>
      </c>
      <c r="AD3494" s="19">
        <v>14.493724052302671</v>
      </c>
      <c r="AE3494" s="19">
        <v>20.771519625539639</v>
      </c>
      <c r="AF3494" s="22">
        <f>Table1[[#This Row],[$ESGF]]/AE3494</f>
        <v>0.69776907581099168</v>
      </c>
      <c r="AG3494" s="22">
        <f>POWER((Table1[[#This Row],[$ESGF]]+Table1[[#This Row],[$ESGA]]+Table1[[#This Row],[XEV+/-]])/(Table1[[#This Row],[$ESGF]]+Table1[[#This Row],[$ESGA]]-Table1[[#This Row],[XEV+/-]]),1/0.65)</f>
        <v>0.83688112699759931</v>
      </c>
      <c r="AH3494" s="19">
        <v>-2.0386582097283177</v>
      </c>
      <c r="AI3494" s="19">
        <v>-6.2777955732369666</v>
      </c>
      <c r="AJ3494" s="19">
        <v>-4.2391373635086493</v>
      </c>
      <c r="AK3494" s="23">
        <v>0.14037204330113578</v>
      </c>
      <c r="AL3494" s="24">
        <v>0.82832941525942483</v>
      </c>
      <c r="AM3494" s="18">
        <v>9.2440126076357709E-2</v>
      </c>
      <c r="AN3494" s="19">
        <v>-1.7410576310201178E-2</v>
      </c>
      <c r="AO3494" s="19">
        <v>0</v>
      </c>
      <c r="AP3494" s="19">
        <v>0</v>
      </c>
      <c r="AQ3494" s="19">
        <v>0</v>
      </c>
      <c r="AR3494" s="19">
        <v>0</v>
      </c>
      <c r="AS3494" s="23">
        <v>2.2331154684095862E-2</v>
      </c>
      <c r="AT3494" s="22">
        <f>EXP(Table1[[#This Row],[TmPPR]]/Table1[[#This Row],[PPCalc]])</f>
        <v>1.0819108599755092</v>
      </c>
      <c r="AU3494" s="18">
        <v>1.4705882352941176E-2</v>
      </c>
      <c r="AV3494" s="18">
        <v>1.1577763608039448E-3</v>
      </c>
      <c r="AW3494" s="19">
        <v>0</v>
      </c>
      <c r="AX3494" s="19">
        <v>0</v>
      </c>
      <c r="AY3494" s="19">
        <v>0</v>
      </c>
      <c r="AZ3494" s="19">
        <f>Table1[[#This Row],[$SHP]]/Table1[[#This Row],[SFrac]]</f>
        <v>0</v>
      </c>
      <c r="BA3494" s="23">
        <v>9.358311800172267E-2</v>
      </c>
      <c r="BB3494" s="24">
        <v>1.1588066573885569</v>
      </c>
      <c r="BC3494" s="18">
        <v>6.1627906976744189E-2</v>
      </c>
      <c r="BD3494" s="18">
        <v>9.083382318945744E-3</v>
      </c>
      <c r="BE3494" s="22">
        <f>MAX(Table1[[#This Row],[$ESGA]],0)</f>
        <v>20.771519625539639</v>
      </c>
      <c r="BG3494" s="20"/>
    </row>
    <row r="3495" spans="1:59">
      <c r="A3495" s="20" t="s">
        <v>3553</v>
      </c>
      <c r="B3495" s="17" t="s">
        <v>65</v>
      </c>
      <c r="C3495" s="21">
        <v>51</v>
      </c>
      <c r="D3495" s="18">
        <v>0.90701219512195119</v>
      </c>
      <c r="E3495" s="21">
        <v>2</v>
      </c>
      <c r="F3495" s="21">
        <v>5</v>
      </c>
      <c r="G3495" s="21">
        <v>7</v>
      </c>
      <c r="H3495" s="21">
        <v>-14</v>
      </c>
      <c r="I3495" s="21">
        <v>2</v>
      </c>
      <c r="J3495" s="21">
        <v>5</v>
      </c>
      <c r="K3495" s="21">
        <v>7</v>
      </c>
      <c r="L3495" s="21">
        <v>0</v>
      </c>
      <c r="M3495" s="21">
        <v>0</v>
      </c>
      <c r="N3495" s="21">
        <v>0</v>
      </c>
      <c r="O3495" s="21">
        <v>0</v>
      </c>
      <c r="P3495" s="21">
        <v>0</v>
      </c>
      <c r="Q3495" s="21">
        <v>0</v>
      </c>
      <c r="R3495" s="21">
        <v>18</v>
      </c>
      <c r="S3495" s="21">
        <v>3</v>
      </c>
      <c r="T3495" s="21">
        <v>29</v>
      </c>
      <c r="U3495" s="21">
        <v>0</v>
      </c>
      <c r="V3495" s="19">
        <v>0</v>
      </c>
      <c r="W3495" s="19">
        <v>1.1785714285714286</v>
      </c>
      <c r="X3495" s="19">
        <v>15</v>
      </c>
      <c r="Y3495" s="19">
        <v>27.821428571428573</v>
      </c>
      <c r="Z3495" s="19">
        <v>2.8336872752315228</v>
      </c>
      <c r="AA3495" s="19">
        <v>7.4543161312190591</v>
      </c>
      <c r="AB3495" s="19">
        <v>10.288003406450581</v>
      </c>
      <c r="AC3495" s="19">
        <v>11.342739890137112</v>
      </c>
      <c r="AD3495" s="19">
        <v>23.10314427993768</v>
      </c>
      <c r="AE3495" s="19">
        <v>41.573112801233549</v>
      </c>
      <c r="AF3495" s="22">
        <f>Table1[[#This Row],[$ESGF]]/AE3495</f>
        <v>0.55572322405581731</v>
      </c>
      <c r="AG3495" s="22">
        <f>POWER((Table1[[#This Row],[$ESGF]]+Table1[[#This Row],[$ESGA]]+Table1[[#This Row],[XEV+/-]])/(Table1[[#This Row],[$ESGF]]+Table1[[#This Row],[$ESGA]]-Table1[[#This Row],[XEV+/-]]),1/0.65)</f>
        <v>0.92171478254056871</v>
      </c>
      <c r="AH3495" s="19">
        <v>-1.713120382164746</v>
      </c>
      <c r="AI3495" s="19">
        <v>-18.469968521295865</v>
      </c>
      <c r="AJ3495" s="19">
        <v>-16.756848139131119</v>
      </c>
      <c r="AK3495" s="23">
        <v>0.20051231743496462</v>
      </c>
      <c r="AL3495" s="24">
        <v>0.87397696776193023</v>
      </c>
      <c r="AM3495" s="18">
        <v>0.18186711718567675</v>
      </c>
      <c r="AN3495" s="19">
        <v>-2.449772917347718E-2</v>
      </c>
      <c r="AO3495" s="19">
        <v>0</v>
      </c>
      <c r="AP3495" s="19">
        <v>0</v>
      </c>
      <c r="AQ3495" s="19">
        <v>0</v>
      </c>
      <c r="AR3495" s="19">
        <v>0</v>
      </c>
      <c r="AS3495" s="23">
        <v>0.11812725090036014</v>
      </c>
      <c r="AT3495" s="22">
        <f>EXP(Table1[[#This Row],[TmPPR]]/Table1[[#This Row],[PPCalc]])</f>
        <v>0.63324883529734166</v>
      </c>
      <c r="AU3495" s="18">
        <v>0.10714285714285714</v>
      </c>
      <c r="AV3495" s="18">
        <v>-4.8952696001597927E-2</v>
      </c>
      <c r="AW3495" s="19">
        <v>0</v>
      </c>
      <c r="AX3495" s="19">
        <v>0</v>
      </c>
      <c r="AY3495" s="19">
        <v>0</v>
      </c>
      <c r="AZ3495" s="19">
        <f>Table1[[#This Row],[$SHP]]/Table1[[#This Row],[SFrac]]</f>
        <v>0</v>
      </c>
      <c r="BA3495" s="23">
        <v>0</v>
      </c>
      <c r="BB3495" s="24" t="e">
        <v>#DIV/0!</v>
      </c>
      <c r="BC3495" s="18">
        <v>0</v>
      </c>
      <c r="BD3495" s="18">
        <v>0</v>
      </c>
      <c r="BE3495" s="22">
        <f>MAX(Table1[[#This Row],[$ESGA]],0)</f>
        <v>41.573112801233549</v>
      </c>
      <c r="BG3495" s="20"/>
    </row>
    <row r="3496" spans="1:59">
      <c r="A3496" s="20" t="s">
        <v>3554</v>
      </c>
      <c r="B3496" s="17" t="s">
        <v>68</v>
      </c>
      <c r="C3496" s="21">
        <v>49</v>
      </c>
      <c r="D3496" s="18">
        <v>0.86534552845528456</v>
      </c>
      <c r="E3496" s="21">
        <v>0</v>
      </c>
      <c r="F3496" s="21">
        <v>7</v>
      </c>
      <c r="G3496" s="21">
        <v>7</v>
      </c>
      <c r="H3496" s="21">
        <v>2</v>
      </c>
      <c r="I3496" s="21">
        <v>0</v>
      </c>
      <c r="J3496" s="21">
        <v>5</v>
      </c>
      <c r="K3496" s="21">
        <v>5</v>
      </c>
      <c r="L3496" s="21">
        <v>0</v>
      </c>
      <c r="M3496" s="21">
        <v>2</v>
      </c>
      <c r="N3496" s="21">
        <v>2</v>
      </c>
      <c r="O3496" s="21">
        <v>0</v>
      </c>
      <c r="P3496" s="21">
        <v>0</v>
      </c>
      <c r="Q3496" s="21">
        <v>0</v>
      </c>
      <c r="R3496" s="21">
        <v>31</v>
      </c>
      <c r="S3496" s="21">
        <v>3</v>
      </c>
      <c r="T3496" s="21">
        <v>26</v>
      </c>
      <c r="U3496" s="21">
        <v>0</v>
      </c>
      <c r="V3496" s="19">
        <v>0</v>
      </c>
      <c r="W3496" s="19">
        <v>0.27272727272727271</v>
      </c>
      <c r="X3496" s="19">
        <v>28</v>
      </c>
      <c r="Y3496" s="19">
        <v>25.727272727272727</v>
      </c>
      <c r="Z3496" s="19">
        <v>0</v>
      </c>
      <c r="AA3496" s="19">
        <v>7.6650263654987629</v>
      </c>
      <c r="AB3496" s="19">
        <v>7.6650263654987629</v>
      </c>
      <c r="AC3496" s="19">
        <v>8.8577638798012721</v>
      </c>
      <c r="AD3496" s="19">
        <v>45.28434378291584</v>
      </c>
      <c r="AE3496" s="19">
        <v>39.654608038486614</v>
      </c>
      <c r="AF3496" s="22">
        <f>Table1[[#This Row],[$ESGF]]/AE3496</f>
        <v>1.1419692697243486</v>
      </c>
      <c r="AG3496" s="22">
        <f>POWER((Table1[[#This Row],[$ESGF]]+Table1[[#This Row],[$ESGA]]+Table1[[#This Row],[XEV+/-]])/(Table1[[#This Row],[$ESGF]]+Table1[[#This Row],[$ESGA]]-Table1[[#This Row],[XEV+/-]]),1/0.65)</f>
        <v>1.0349144353336484</v>
      </c>
      <c r="AH3496" s="19">
        <v>0.94733533746275889</v>
      </c>
      <c r="AI3496" s="19">
        <v>5.6297357444292206</v>
      </c>
      <c r="AJ3496" s="19">
        <v>4.6824004069664618</v>
      </c>
      <c r="AK3496" s="23">
        <v>0.28745424097445221</v>
      </c>
      <c r="AL3496" s="24">
        <v>1.0686402519077314</v>
      </c>
      <c r="AM3496" s="18">
        <v>0.24874724206275006</v>
      </c>
      <c r="AN3496" s="19">
        <v>1.6513595029675858E-2</v>
      </c>
      <c r="AO3496" s="19">
        <v>0</v>
      </c>
      <c r="AP3496" s="19">
        <v>4.2482983131103884</v>
      </c>
      <c r="AQ3496" s="19">
        <v>4.2482983131103884</v>
      </c>
      <c r="AR3496" s="19">
        <v>4.9093664593078357</v>
      </c>
      <c r="AS3496" s="23">
        <v>0.15758287514012703</v>
      </c>
      <c r="AT3496" s="22">
        <f>EXP(Table1[[#This Row],[TmPPR]]/Table1[[#This Row],[PPCalc]])</f>
        <v>0.792579402873825</v>
      </c>
      <c r="AU3496" s="18">
        <v>0.13636363636363635</v>
      </c>
      <c r="AV3496" s="18">
        <v>-3.1699443456674893E-2</v>
      </c>
      <c r="AW3496" s="19">
        <v>0</v>
      </c>
      <c r="AX3496" s="19">
        <v>0</v>
      </c>
      <c r="AY3496" s="19">
        <v>0</v>
      </c>
      <c r="AZ3496" s="19">
        <f>Table1[[#This Row],[$SHP]]/Table1[[#This Row],[SFrac]]</f>
        <v>0</v>
      </c>
      <c r="BA3496" s="23">
        <v>0</v>
      </c>
      <c r="BB3496" s="24" t="e">
        <v>#DIV/0!</v>
      </c>
      <c r="BC3496" s="18">
        <v>0</v>
      </c>
      <c r="BD3496" s="18">
        <v>0</v>
      </c>
      <c r="BE3496" s="22">
        <f>MAX(Table1[[#This Row],[$ESGA]],0)</f>
        <v>39.654608038486614</v>
      </c>
      <c r="BG3496" s="20"/>
    </row>
    <row r="3497" spans="1:59">
      <c r="A3497" s="20" t="s">
        <v>3555</v>
      </c>
      <c r="B3497" s="17" t="s">
        <v>68</v>
      </c>
      <c r="C3497" s="21">
        <v>48</v>
      </c>
      <c r="D3497" s="18">
        <v>0.72495644599303122</v>
      </c>
      <c r="E3497" s="21">
        <v>2</v>
      </c>
      <c r="F3497" s="21">
        <v>5</v>
      </c>
      <c r="G3497" s="21">
        <v>7</v>
      </c>
      <c r="H3497" s="21">
        <v>-5</v>
      </c>
      <c r="I3497" s="21">
        <v>0</v>
      </c>
      <c r="J3497" s="21">
        <v>3</v>
      </c>
      <c r="K3497" s="21">
        <v>3</v>
      </c>
      <c r="L3497" s="21">
        <v>2</v>
      </c>
      <c r="M3497" s="21">
        <v>2</v>
      </c>
      <c r="N3497" s="21">
        <v>4</v>
      </c>
      <c r="O3497" s="21">
        <v>0</v>
      </c>
      <c r="P3497" s="21">
        <v>0</v>
      </c>
      <c r="Q3497" s="21">
        <v>0</v>
      </c>
      <c r="R3497" s="21">
        <v>38</v>
      </c>
      <c r="S3497" s="21">
        <v>15</v>
      </c>
      <c r="T3497" s="21">
        <v>30</v>
      </c>
      <c r="U3497" s="21">
        <v>2</v>
      </c>
      <c r="V3497" s="19">
        <v>5.128205128205128E-2</v>
      </c>
      <c r="W3497" s="19">
        <v>2.7968690285778992</v>
      </c>
      <c r="X3497" s="19">
        <v>22.948717948717949</v>
      </c>
      <c r="Y3497" s="19">
        <v>25.203130971422102</v>
      </c>
      <c r="Z3497" s="19">
        <v>0</v>
      </c>
      <c r="AA3497" s="19">
        <v>3.6401443541039482</v>
      </c>
      <c r="AB3497" s="19">
        <v>3.6401443541039482</v>
      </c>
      <c r="AC3497" s="19">
        <v>5.0211904097462705</v>
      </c>
      <c r="AD3497" s="19">
        <v>31.453686413637126</v>
      </c>
      <c r="AE3497" s="19">
        <v>34.887882797127425</v>
      </c>
      <c r="AF3497" s="22">
        <f>Table1[[#This Row],[$ESGF]]/AE3497</f>
        <v>0.90156478100261617</v>
      </c>
      <c r="AG3497" s="22">
        <f>POWER((Table1[[#This Row],[$ESGF]]+Table1[[#This Row],[$ESGA]]+Table1[[#This Row],[XEV+/-]])/(Table1[[#This Row],[$ESGF]]+Table1[[#This Row],[$ESGA]]-Table1[[#This Row],[XEV+/-]]),1/0.65)</f>
        <v>0.75432890933348473</v>
      </c>
      <c r="AH3497" s="19">
        <v>-6.0616724439400276</v>
      </c>
      <c r="AI3497" s="19">
        <v>-3.4341963834902973</v>
      </c>
      <c r="AJ3497" s="19">
        <v>2.6274760604497294</v>
      </c>
      <c r="AK3497" s="23">
        <v>0.2478377502948563</v>
      </c>
      <c r="AL3497" s="24">
        <v>0.76204351401213555</v>
      </c>
      <c r="AM3497" s="18">
        <v>0.17967157463666736</v>
      </c>
      <c r="AN3497" s="19">
        <v>-4.8826041461651537E-2</v>
      </c>
      <c r="AO3497" s="19">
        <v>2.3401856828587024</v>
      </c>
      <c r="AP3497" s="19">
        <v>1.5324412296564194</v>
      </c>
      <c r="AQ3497" s="19">
        <v>3.8726269125151216</v>
      </c>
      <c r="AR3497" s="19">
        <v>5.3418752725351286</v>
      </c>
      <c r="AS3497" s="23">
        <v>0.4016437266760991</v>
      </c>
      <c r="AT3497" s="22">
        <f>EXP(Table1[[#This Row],[TmPPR]]/Table1[[#This Row],[PPCalc]])</f>
        <v>0.83261550305139442</v>
      </c>
      <c r="AU3497" s="18">
        <v>0.29117420864650123</v>
      </c>
      <c r="AV3497" s="18">
        <v>-5.3338259504059855E-2</v>
      </c>
      <c r="AW3497" s="19">
        <v>0</v>
      </c>
      <c r="AX3497" s="19">
        <v>0</v>
      </c>
      <c r="AY3497" s="19">
        <v>0</v>
      </c>
      <c r="AZ3497" s="19">
        <f>Table1[[#This Row],[$SHP]]/Table1[[#This Row],[SFrac]]</f>
        <v>0</v>
      </c>
      <c r="BA3497" s="23">
        <v>7.0738113393565491E-2</v>
      </c>
      <c r="BB3497" s="24">
        <v>1.2661232994239489</v>
      </c>
      <c r="BC3497" s="18">
        <v>5.128205128205128E-2</v>
      </c>
      <c r="BD3497" s="18">
        <v>1.210049804561616E-2</v>
      </c>
      <c r="BE3497" s="22">
        <f>MAX(Table1[[#This Row],[$ESGA]],0)</f>
        <v>34.887882797127425</v>
      </c>
      <c r="BG3497" s="20"/>
    </row>
    <row r="3498" spans="1:59">
      <c r="A3498" s="20" t="s">
        <v>3556</v>
      </c>
      <c r="B3498" s="17" t="s">
        <v>59</v>
      </c>
      <c r="C3498" s="21">
        <v>47</v>
      </c>
      <c r="D3498" s="18">
        <v>0.57317073170731703</v>
      </c>
      <c r="E3498" s="21">
        <v>6</v>
      </c>
      <c r="F3498" s="21">
        <v>1</v>
      </c>
      <c r="G3498" s="21">
        <v>7</v>
      </c>
      <c r="H3498" s="21">
        <v>-4</v>
      </c>
      <c r="I3498" s="21">
        <v>6</v>
      </c>
      <c r="J3498" s="21">
        <v>1</v>
      </c>
      <c r="K3498" s="21">
        <v>7</v>
      </c>
      <c r="L3498" s="21">
        <v>0</v>
      </c>
      <c r="M3498" s="21">
        <v>0</v>
      </c>
      <c r="N3498" s="21">
        <v>0</v>
      </c>
      <c r="O3498" s="21">
        <v>0</v>
      </c>
      <c r="P3498" s="21">
        <v>0</v>
      </c>
      <c r="Q3498" s="21">
        <v>0</v>
      </c>
      <c r="R3498" s="21">
        <v>11</v>
      </c>
      <c r="S3498" s="21">
        <v>0</v>
      </c>
      <c r="T3498" s="21">
        <v>15</v>
      </c>
      <c r="U3498" s="21">
        <v>0</v>
      </c>
      <c r="V3498" s="19">
        <v>0</v>
      </c>
      <c r="W3498" s="19">
        <v>0</v>
      </c>
      <c r="X3498" s="19">
        <v>11</v>
      </c>
      <c r="Y3498" s="19">
        <v>15</v>
      </c>
      <c r="Z3498" s="19">
        <v>6.5388496468213928</v>
      </c>
      <c r="AA3498" s="19">
        <v>1.1787819253438114</v>
      </c>
      <c r="AB3498" s="19">
        <v>7.717631572165204</v>
      </c>
      <c r="AC3498" s="19">
        <v>13.464804019522273</v>
      </c>
      <c r="AD3498" s="19">
        <v>12.165838320919711</v>
      </c>
      <c r="AE3498" s="19">
        <v>16.710292926263318</v>
      </c>
      <c r="AF3498" s="22">
        <f>Table1[[#This Row],[$ESGF]]/AE3498</f>
        <v>0.72804458752478507</v>
      </c>
      <c r="AG3498" s="22">
        <f>POWER((Table1[[#This Row],[$ESGF]]+Table1[[#This Row],[$ESGA]]+Table1[[#This Row],[XEV+/-]])/(Table1[[#This Row],[$ESGF]]+Table1[[#This Row],[$ESGA]]-Table1[[#This Row],[XEV+/-]]),1/0.65)</f>
        <v>0.89222585470961013</v>
      </c>
      <c r="AH3498" s="19">
        <v>-1.0697085799299739</v>
      </c>
      <c r="AI3498" s="19">
        <v>-4.5444546053436046</v>
      </c>
      <c r="AJ3498" s="19">
        <v>-3.4747460254136309</v>
      </c>
      <c r="AK3498" s="23">
        <v>0.13962032477957573</v>
      </c>
      <c r="AL3498" s="24">
        <v>0.89389073342473124</v>
      </c>
      <c r="AM3498" s="18">
        <v>8.0026283715122673E-2</v>
      </c>
      <c r="AN3498" s="19">
        <v>-8.9766869617528382E-3</v>
      </c>
      <c r="AO3498" s="19">
        <v>0</v>
      </c>
      <c r="AP3498" s="19">
        <v>0</v>
      </c>
      <c r="AQ3498" s="19">
        <v>0</v>
      </c>
      <c r="AR3498" s="19">
        <v>0</v>
      </c>
      <c r="AS3498" s="23">
        <v>0</v>
      </c>
      <c r="AT3498" s="22" t="e">
        <f>EXP(Table1[[#This Row],[TmPPR]]/Table1[[#This Row],[PPCalc]])</f>
        <v>#DIV/0!</v>
      </c>
      <c r="AU3498" s="18">
        <v>0</v>
      </c>
      <c r="AV3498" s="18">
        <v>0</v>
      </c>
      <c r="AW3498" s="19">
        <v>0</v>
      </c>
      <c r="AX3498" s="19">
        <v>0</v>
      </c>
      <c r="AY3498" s="19">
        <v>0</v>
      </c>
      <c r="AZ3498" s="19">
        <f>Table1[[#This Row],[$SHP]]/Table1[[#This Row],[SFrac]]</f>
        <v>0</v>
      </c>
      <c r="BA3498" s="23">
        <v>0</v>
      </c>
      <c r="BB3498" s="24" t="e">
        <v>#DIV/0!</v>
      </c>
      <c r="BC3498" s="18">
        <v>0</v>
      </c>
      <c r="BD3498" s="18">
        <v>0</v>
      </c>
      <c r="BE3498" s="22">
        <f>MAX(Table1[[#This Row],[$ESGA]],0)</f>
        <v>16.710292926263318</v>
      </c>
      <c r="BG3498" s="20"/>
    </row>
    <row r="3499" spans="1:59">
      <c r="A3499" s="20" t="s">
        <v>3557</v>
      </c>
      <c r="B3499" s="17" t="s">
        <v>68</v>
      </c>
      <c r="C3499" s="21">
        <v>46</v>
      </c>
      <c r="D3499" s="18">
        <v>0.57499999999999996</v>
      </c>
      <c r="E3499" s="21">
        <v>2</v>
      </c>
      <c r="F3499" s="21">
        <v>5</v>
      </c>
      <c r="G3499" s="21">
        <v>7</v>
      </c>
      <c r="H3499" s="21">
        <v>-29</v>
      </c>
      <c r="I3499" s="21">
        <v>1</v>
      </c>
      <c r="J3499" s="21">
        <v>5</v>
      </c>
      <c r="K3499" s="21">
        <v>6</v>
      </c>
      <c r="L3499" s="21">
        <v>1</v>
      </c>
      <c r="M3499" s="21">
        <v>0</v>
      </c>
      <c r="N3499" s="21">
        <v>1</v>
      </c>
      <c r="O3499" s="21">
        <v>0</v>
      </c>
      <c r="P3499" s="21">
        <v>0</v>
      </c>
      <c r="Q3499" s="21">
        <v>0</v>
      </c>
      <c r="R3499" s="21">
        <v>30</v>
      </c>
      <c r="S3499" s="21">
        <v>2</v>
      </c>
      <c r="T3499" s="21">
        <v>66</v>
      </c>
      <c r="U3499" s="21">
        <v>9</v>
      </c>
      <c r="V3499" s="19">
        <v>0.64285714285714279</v>
      </c>
      <c r="W3499" s="19">
        <v>0.21052631578947367</v>
      </c>
      <c r="X3499" s="19">
        <v>27.357142857142858</v>
      </c>
      <c r="Y3499" s="19">
        <v>56.789473684210527</v>
      </c>
      <c r="Z3499" s="19">
        <v>0.81483078249622765</v>
      </c>
      <c r="AA3499" s="19">
        <v>4.0741539124811386</v>
      </c>
      <c r="AB3499" s="19">
        <v>4.8889846949773661</v>
      </c>
      <c r="AC3499" s="19">
        <v>8.5025820782215078</v>
      </c>
      <c r="AD3499" s="19">
        <v>22.17046145816991</v>
      </c>
      <c r="AE3499" s="19">
        <v>45.729398296258196</v>
      </c>
      <c r="AF3499" s="22">
        <f>Table1[[#This Row],[$ESGF]]/AE3499</f>
        <v>0.48481856932685702</v>
      </c>
      <c r="AG3499" s="22">
        <f>POWER((Table1[[#This Row],[$ESGF]]+Table1[[#This Row],[$ESGA]]+Table1[[#This Row],[XEV+/-]])/(Table1[[#This Row],[$ESGF]]+Table1[[#This Row],[$ESGA]]-Table1[[#This Row],[XEV+/-]]),1/0.65)</f>
        <v>0.69399733129065388</v>
      </c>
      <c r="AH3499" s="19">
        <v>-8.0232996362420472</v>
      </c>
      <c r="AI3499" s="19">
        <v>-23.558936838088282</v>
      </c>
      <c r="AJ3499" s="19">
        <v>-15.535637201846237</v>
      </c>
      <c r="AK3499" s="23">
        <v>0.32743375762007826</v>
      </c>
      <c r="AL3499" s="24">
        <v>0.6662854218336004</v>
      </c>
      <c r="AM3499" s="18">
        <v>0.18827441063154499</v>
      </c>
      <c r="AN3499" s="19">
        <v>-7.6446403027732909E-2</v>
      </c>
      <c r="AO3499" s="19">
        <v>0.71410100915732277</v>
      </c>
      <c r="AP3499" s="19">
        <v>0</v>
      </c>
      <c r="AQ3499" s="19">
        <v>0.71410100915732277</v>
      </c>
      <c r="AR3499" s="19">
        <v>1.2419147985344745</v>
      </c>
      <c r="AS3499" s="23">
        <v>4.5766590389016017E-2</v>
      </c>
      <c r="AT3499" s="22">
        <f>EXP(Table1[[#This Row],[TmPPR]]/Table1[[#This Row],[PPCalc]])</f>
        <v>0.93163922966422663</v>
      </c>
      <c r="AU3499" s="18">
        <v>2.6315789473684209E-2</v>
      </c>
      <c r="AV3499" s="18">
        <v>-1.8634113650313037E-3</v>
      </c>
      <c r="AW3499" s="19">
        <v>0</v>
      </c>
      <c r="AX3499" s="19">
        <v>0</v>
      </c>
      <c r="AY3499" s="19">
        <v>0</v>
      </c>
      <c r="AZ3499" s="19">
        <f>Table1[[#This Row],[$SHP]]/Table1[[#This Row],[SFrac]]</f>
        <v>0</v>
      </c>
      <c r="BA3499" s="23">
        <v>0.2236024844720497</v>
      </c>
      <c r="BB3499" s="24">
        <v>1.1614352696014589</v>
      </c>
      <c r="BC3499" s="18">
        <v>0.12857142857142856</v>
      </c>
      <c r="BD3499" s="18">
        <v>1.9241555357867621E-2</v>
      </c>
      <c r="BE3499" s="22">
        <f>MAX(Table1[[#This Row],[$ESGA]],0)</f>
        <v>45.729398296258196</v>
      </c>
      <c r="BG3499" s="20"/>
    </row>
    <row r="3500" spans="1:59">
      <c r="A3500" s="20" t="s">
        <v>3558</v>
      </c>
      <c r="B3500" s="17" t="s">
        <v>68</v>
      </c>
      <c r="C3500" s="21">
        <v>45</v>
      </c>
      <c r="D3500" s="18">
        <v>0.54878048780487809</v>
      </c>
      <c r="E3500" s="21">
        <v>4</v>
      </c>
      <c r="F3500" s="21">
        <v>3</v>
      </c>
      <c r="G3500" s="21">
        <v>7</v>
      </c>
      <c r="H3500" s="21">
        <v>4</v>
      </c>
      <c r="I3500" s="21">
        <v>4</v>
      </c>
      <c r="J3500" s="21">
        <v>3</v>
      </c>
      <c r="K3500" s="21">
        <v>7</v>
      </c>
      <c r="L3500" s="21">
        <v>0</v>
      </c>
      <c r="M3500" s="21">
        <v>0</v>
      </c>
      <c r="N3500" s="21">
        <v>0</v>
      </c>
      <c r="O3500" s="21">
        <v>0</v>
      </c>
      <c r="P3500" s="21">
        <v>0</v>
      </c>
      <c r="Q3500" s="21">
        <v>0</v>
      </c>
      <c r="R3500" s="21">
        <v>31</v>
      </c>
      <c r="S3500" s="21">
        <v>0</v>
      </c>
      <c r="T3500" s="21">
        <v>28</v>
      </c>
      <c r="U3500" s="21">
        <v>1</v>
      </c>
      <c r="V3500" s="19">
        <v>0.10344827586206896</v>
      </c>
      <c r="W3500" s="19">
        <v>0</v>
      </c>
      <c r="X3500" s="19">
        <v>30.896551724137932</v>
      </c>
      <c r="Y3500" s="19">
        <v>27</v>
      </c>
      <c r="Z3500" s="19">
        <v>4.3618739903069379</v>
      </c>
      <c r="AA3500" s="19">
        <v>3.271405492730203</v>
      </c>
      <c r="AB3500" s="19">
        <v>7.6332794830371409</v>
      </c>
      <c r="AC3500" s="19">
        <v>13.909531502423233</v>
      </c>
      <c r="AD3500" s="19">
        <v>33.691716338922561</v>
      </c>
      <c r="AE3500" s="19">
        <v>29.44264943457183</v>
      </c>
      <c r="AF3500" s="22">
        <f>Table1[[#This Row],[$ESGF]]/AE3500</f>
        <v>1.1443167305236273</v>
      </c>
      <c r="AG3500" s="22">
        <f>POWER((Table1[[#This Row],[$ESGF]]+Table1[[#This Row],[$ESGA]]+Table1[[#This Row],[XEV+/-]])/(Table1[[#This Row],[$ESGF]]+Table1[[#This Row],[$ESGA]]-Table1[[#This Row],[XEV+/-]]),1/0.65)</f>
        <v>1.1992629639378785</v>
      </c>
      <c r="AH3500" s="19">
        <v>3.7240611006449633</v>
      </c>
      <c r="AI3500" s="19">
        <v>4.2490669043507303</v>
      </c>
      <c r="AJ3500" s="19">
        <v>0.52500580370576699</v>
      </c>
      <c r="AK3500" s="23">
        <v>0.30491440214382215</v>
      </c>
      <c r="AL3500" s="24">
        <v>1.1898734177215189</v>
      </c>
      <c r="AM3500" s="18">
        <v>0.16733107434721947</v>
      </c>
      <c r="AN3500" s="19">
        <v>2.9089993535898681E-2</v>
      </c>
      <c r="AO3500" s="19">
        <v>0</v>
      </c>
      <c r="AP3500" s="19">
        <v>0</v>
      </c>
      <c r="AQ3500" s="19">
        <v>0</v>
      </c>
      <c r="AR3500" s="19">
        <v>0</v>
      </c>
      <c r="AS3500" s="23">
        <v>0</v>
      </c>
      <c r="AT3500" s="22" t="e">
        <f>EXP(Table1[[#This Row],[TmPPR]]/Table1[[#This Row],[PPCalc]])</f>
        <v>#DIV/0!</v>
      </c>
      <c r="AU3500" s="18">
        <v>0</v>
      </c>
      <c r="AV3500" s="18">
        <v>0</v>
      </c>
      <c r="AW3500" s="19">
        <v>0</v>
      </c>
      <c r="AX3500" s="19">
        <v>0</v>
      </c>
      <c r="AY3500" s="19">
        <v>0</v>
      </c>
      <c r="AZ3500" s="19">
        <f>Table1[[#This Row],[$SHP]]/Table1[[#This Row],[SFrac]]</f>
        <v>0</v>
      </c>
      <c r="BA3500" s="23">
        <v>3.1417624521072794E-2</v>
      </c>
      <c r="BB3500" s="24">
        <v>1.0840192035105627</v>
      </c>
      <c r="BC3500" s="18">
        <v>1.7241379310344827E-2</v>
      </c>
      <c r="BD3500" s="18">
        <v>1.3909589357963203E-3</v>
      </c>
      <c r="BE3500" s="22">
        <f>MAX(Table1[[#This Row],[$ESGA]],0)</f>
        <v>29.44264943457183</v>
      </c>
      <c r="BG3500" s="20"/>
    </row>
    <row r="3501" spans="1:59">
      <c r="A3501" s="20" t="s">
        <v>3559</v>
      </c>
      <c r="B3501" s="17" t="s">
        <v>59</v>
      </c>
      <c r="C3501" s="21">
        <v>44</v>
      </c>
      <c r="D3501" s="18">
        <v>0.59705284552845528</v>
      </c>
      <c r="E3501" s="21">
        <v>3</v>
      </c>
      <c r="F3501" s="21">
        <v>4</v>
      </c>
      <c r="G3501" s="21">
        <v>7</v>
      </c>
      <c r="H3501" s="21">
        <v>-11</v>
      </c>
      <c r="I3501" s="21">
        <v>3</v>
      </c>
      <c r="J3501" s="21">
        <v>4</v>
      </c>
      <c r="K3501" s="21">
        <v>7</v>
      </c>
      <c r="L3501" s="21">
        <v>0</v>
      </c>
      <c r="M3501" s="21">
        <v>0</v>
      </c>
      <c r="N3501" s="21">
        <v>0</v>
      </c>
      <c r="O3501" s="21">
        <v>0</v>
      </c>
      <c r="P3501" s="21">
        <v>0</v>
      </c>
      <c r="Q3501" s="21">
        <v>0</v>
      </c>
      <c r="R3501" s="21">
        <v>9</v>
      </c>
      <c r="S3501" s="21">
        <v>0</v>
      </c>
      <c r="T3501" s="21">
        <v>21</v>
      </c>
      <c r="U3501" s="21">
        <v>1</v>
      </c>
      <c r="V3501" s="19">
        <v>0.10344827586206896</v>
      </c>
      <c r="W3501" s="19">
        <v>0</v>
      </c>
      <c r="X3501" s="19">
        <v>8.8965517241379306</v>
      </c>
      <c r="Y3501" s="19">
        <v>20</v>
      </c>
      <c r="Z3501" s="19">
        <v>3.271405492730203</v>
      </c>
      <c r="AA3501" s="19">
        <v>5.0994352828453007</v>
      </c>
      <c r="AB3501" s="19">
        <v>8.3708407755755037</v>
      </c>
      <c r="AC3501" s="19">
        <v>14.020267784112844</v>
      </c>
      <c r="AD3501" s="19">
        <v>10.438970684772759</v>
      </c>
      <c r="AE3501" s="19">
        <v>22.546931244073054</v>
      </c>
      <c r="AF3501" s="22">
        <f>Table1[[#This Row],[$ESGF]]/AE3501</f>
        <v>0.46298853585748467</v>
      </c>
      <c r="AG3501" s="22">
        <f>POWER((Table1[[#This Row],[$ESGF]]+Table1[[#This Row],[$ESGA]]+Table1[[#This Row],[XEV+/-]])/(Table1[[#This Row],[$ESGF]]+Table1[[#This Row],[$ESGA]]-Table1[[#This Row],[XEV+/-]]),1/0.65)</f>
        <v>1.2343452373472652</v>
      </c>
      <c r="AH3501" s="19">
        <v>2.2535678492801847</v>
      </c>
      <c r="AI3501" s="19">
        <v>-12.107960559300293</v>
      </c>
      <c r="AJ3501" s="19">
        <v>-14.361528408580478</v>
      </c>
      <c r="AK3501" s="23">
        <v>0.14646012851903609</v>
      </c>
      <c r="AL3501" s="24">
        <v>1.1446428478220678</v>
      </c>
      <c r="AM3501" s="18">
        <v>8.744443648875376E-2</v>
      </c>
      <c r="AN3501" s="19">
        <v>1.1813101968930723E-2</v>
      </c>
      <c r="AO3501" s="19">
        <v>0</v>
      </c>
      <c r="AP3501" s="19">
        <v>0</v>
      </c>
      <c r="AQ3501" s="19">
        <v>0</v>
      </c>
      <c r="AR3501" s="19">
        <v>0</v>
      </c>
      <c r="AS3501" s="23">
        <v>0</v>
      </c>
      <c r="AT3501" s="22" t="e">
        <f>EXP(Table1[[#This Row],[TmPPR]]/Table1[[#This Row],[PPCalc]])</f>
        <v>#DIV/0!</v>
      </c>
      <c r="AU3501" s="18">
        <v>0</v>
      </c>
      <c r="AV3501" s="18">
        <v>0</v>
      </c>
      <c r="AW3501" s="19">
        <v>0</v>
      </c>
      <c r="AX3501" s="19">
        <v>0</v>
      </c>
      <c r="AY3501" s="19">
        <v>0</v>
      </c>
      <c r="AZ3501" s="19">
        <f>Table1[[#This Row],[$SHP]]/Table1[[#This Row],[SFrac]]</f>
        <v>0</v>
      </c>
      <c r="BA3501" s="23">
        <v>2.8877476155539251E-2</v>
      </c>
      <c r="BB3501" s="24">
        <v>1.0840192035105627</v>
      </c>
      <c r="BC3501" s="18">
        <v>1.7241379310344827E-2</v>
      </c>
      <c r="BD3501" s="18">
        <v>1.3909589357963203E-3</v>
      </c>
      <c r="BE3501" s="22">
        <f>MAX(Table1[[#This Row],[$ESGA]],0)</f>
        <v>22.546931244073054</v>
      </c>
      <c r="BG3501" s="20"/>
    </row>
    <row r="3502" spans="1:59">
      <c r="A3502" s="20" t="s">
        <v>3560</v>
      </c>
      <c r="B3502" s="17" t="s">
        <v>1</v>
      </c>
      <c r="C3502" s="21">
        <v>44</v>
      </c>
      <c r="D3502" s="18">
        <v>0.53658536585365857</v>
      </c>
      <c r="E3502" s="21">
        <v>2</v>
      </c>
      <c r="F3502" s="21">
        <v>5</v>
      </c>
      <c r="G3502" s="21">
        <v>7</v>
      </c>
      <c r="H3502" s="21">
        <v>-9</v>
      </c>
      <c r="I3502" s="21">
        <v>2</v>
      </c>
      <c r="J3502" s="21">
        <v>5</v>
      </c>
      <c r="K3502" s="21">
        <v>7</v>
      </c>
      <c r="L3502" s="21">
        <v>0</v>
      </c>
      <c r="M3502" s="21">
        <v>0</v>
      </c>
      <c r="N3502" s="21">
        <v>0</v>
      </c>
      <c r="O3502" s="21">
        <v>0</v>
      </c>
      <c r="P3502" s="21">
        <v>0</v>
      </c>
      <c r="Q3502" s="21">
        <v>0</v>
      </c>
      <c r="R3502" s="21">
        <v>9</v>
      </c>
      <c r="S3502" s="21">
        <v>0</v>
      </c>
      <c r="T3502" s="21">
        <v>23</v>
      </c>
      <c r="U3502" s="21">
        <v>4</v>
      </c>
      <c r="V3502" s="19">
        <v>0.64200631653461837</v>
      </c>
      <c r="W3502" s="19">
        <v>0</v>
      </c>
      <c r="X3502" s="19">
        <v>8.3579936834653807</v>
      </c>
      <c r="Y3502" s="19">
        <v>19</v>
      </c>
      <c r="Z3502" s="19">
        <v>2.3874049093658147</v>
      </c>
      <c r="AA3502" s="19">
        <v>6.1365788927720599</v>
      </c>
      <c r="AB3502" s="19">
        <v>8.5239838021378738</v>
      </c>
      <c r="AC3502" s="19">
        <v>15.885606176711491</v>
      </c>
      <c r="AD3502" s="19">
        <v>10.121994954271297</v>
      </c>
      <c r="AE3502" s="19">
        <v>22.340738461400342</v>
      </c>
      <c r="AF3502" s="22">
        <f>Table1[[#This Row],[$ESGF]]/AE3502</f>
        <v>0.45307342779916504</v>
      </c>
      <c r="AG3502" s="22">
        <f>POWER((Table1[[#This Row],[$ESGF]]+Table1[[#This Row],[$ESGA]]+Table1[[#This Row],[XEV+/-]])/(Table1[[#This Row],[$ESGF]]+Table1[[#This Row],[$ESGA]]-Table1[[#This Row],[XEV+/-]]),1/0.65)</f>
        <v>1.0283472805413147</v>
      </c>
      <c r="AH3502" s="19">
        <v>0.29490617036068278</v>
      </c>
      <c r="AI3502" s="19">
        <v>-12.218743507129044</v>
      </c>
      <c r="AJ3502" s="19">
        <v>-12.513649677489729</v>
      </c>
      <c r="AK3502" s="23">
        <v>0.17173524787606803</v>
      </c>
      <c r="AL3502" s="24">
        <v>1.0145018694336239</v>
      </c>
      <c r="AM3502" s="18">
        <v>9.2150620811548706E-2</v>
      </c>
      <c r="AN3502" s="19">
        <v>1.3267591123819105E-3</v>
      </c>
      <c r="AO3502" s="19">
        <v>0</v>
      </c>
      <c r="AP3502" s="19">
        <v>0</v>
      </c>
      <c r="AQ3502" s="19">
        <v>0</v>
      </c>
      <c r="AR3502" s="19">
        <v>0</v>
      </c>
      <c r="AS3502" s="23">
        <v>0</v>
      </c>
      <c r="AT3502" s="22" t="e">
        <f>EXP(Table1[[#This Row],[TmPPR]]/Table1[[#This Row],[PPCalc]])</f>
        <v>#DIV/0!</v>
      </c>
      <c r="AU3502" s="18">
        <v>0</v>
      </c>
      <c r="AV3502" s="18">
        <v>0</v>
      </c>
      <c r="AW3502" s="19">
        <v>0</v>
      </c>
      <c r="AX3502" s="19">
        <v>0</v>
      </c>
      <c r="AY3502" s="19">
        <v>0</v>
      </c>
      <c r="AZ3502" s="19">
        <f>Table1[[#This Row],[$SHP]]/Table1[[#This Row],[SFrac]]</f>
        <v>0</v>
      </c>
      <c r="BA3502" s="23">
        <v>0.12108511604652254</v>
      </c>
      <c r="BB3502" s="24">
        <v>0.92544124356253188</v>
      </c>
      <c r="BC3502" s="18">
        <v>6.4972501293256005E-2</v>
      </c>
      <c r="BD3502" s="18">
        <v>-5.034370556842002E-3</v>
      </c>
      <c r="BE3502" s="22">
        <f>MAX(Table1[[#This Row],[$ESGA]],0)</f>
        <v>22.340738461400342</v>
      </c>
      <c r="BG3502" s="20"/>
    </row>
    <row r="3503" spans="1:59">
      <c r="A3503" s="20" t="s">
        <v>3561</v>
      </c>
      <c r="B3503" s="17" t="s">
        <v>1</v>
      </c>
      <c r="C3503" s="21">
        <v>44</v>
      </c>
      <c r="D3503" s="18">
        <v>0.55000000000000004</v>
      </c>
      <c r="E3503" s="21">
        <v>2</v>
      </c>
      <c r="F3503" s="21">
        <v>5</v>
      </c>
      <c r="G3503" s="21">
        <v>7</v>
      </c>
      <c r="H3503" s="21">
        <v>-17</v>
      </c>
      <c r="I3503" s="21">
        <v>2</v>
      </c>
      <c r="J3503" s="21">
        <v>4</v>
      </c>
      <c r="K3503" s="21">
        <v>6</v>
      </c>
      <c r="L3503" s="21">
        <v>0</v>
      </c>
      <c r="M3503" s="21">
        <v>1</v>
      </c>
      <c r="N3503" s="21">
        <v>1</v>
      </c>
      <c r="O3503" s="21">
        <v>0</v>
      </c>
      <c r="P3503" s="21">
        <v>0</v>
      </c>
      <c r="Q3503" s="21">
        <v>0</v>
      </c>
      <c r="R3503" s="21">
        <v>13</v>
      </c>
      <c r="S3503" s="21">
        <v>2</v>
      </c>
      <c r="T3503" s="21">
        <v>29</v>
      </c>
      <c r="U3503" s="21">
        <v>1</v>
      </c>
      <c r="V3503" s="19">
        <v>0.13698630136986301</v>
      </c>
      <c r="W3503" s="19">
        <v>0.54054054054054057</v>
      </c>
      <c r="X3503" s="19">
        <v>10.863013698630137</v>
      </c>
      <c r="Y3503" s="19">
        <v>27.45945945945946</v>
      </c>
      <c r="Z3503" s="19">
        <v>1.7537212449255752</v>
      </c>
      <c r="AA3503" s="19">
        <v>3.5074424898511505</v>
      </c>
      <c r="AB3503" s="19">
        <v>5.2611637347767255</v>
      </c>
      <c r="AC3503" s="19">
        <v>9.565752245048591</v>
      </c>
      <c r="AD3503" s="19">
        <v>9.5253489536026095</v>
      </c>
      <c r="AE3503" s="19">
        <v>24.078118714113302</v>
      </c>
      <c r="AF3503" s="22">
        <f>Table1[[#This Row],[$ESGF]]/AE3503</f>
        <v>0.39560187682019199</v>
      </c>
      <c r="AG3503" s="22">
        <f>POWER((Table1[[#This Row],[$ESGF]]+Table1[[#This Row],[$ESGA]]+Table1[[#This Row],[XEV+/-]])/(Table1[[#This Row],[$ESGF]]+Table1[[#This Row],[$ESGA]]-Table1[[#This Row],[XEV+/-]]),1/0.65)</f>
        <v>0.63028430345095088</v>
      </c>
      <c r="AH3503" s="19">
        <v>-5.0035427745547842</v>
      </c>
      <c r="AI3503" s="19">
        <v>-14.552769760510692</v>
      </c>
      <c r="AJ3503" s="19">
        <v>-9.549226985955908</v>
      </c>
      <c r="AK3503" s="23">
        <v>0.19247851912651728</v>
      </c>
      <c r="AL3503" s="24">
        <v>0.60176991150442483</v>
      </c>
      <c r="AM3503" s="18">
        <v>0.10586318551958451</v>
      </c>
      <c r="AN3503" s="19">
        <v>-5.3765806680993962E-2</v>
      </c>
      <c r="AO3503" s="19">
        <v>0</v>
      </c>
      <c r="AP3503" s="19">
        <v>1.0290374077749493</v>
      </c>
      <c r="AQ3503" s="19">
        <v>1.0290374077749493</v>
      </c>
      <c r="AR3503" s="19">
        <v>1.8709771050453623</v>
      </c>
      <c r="AS3503" s="23">
        <v>9.8280098280098274E-2</v>
      </c>
      <c r="AT3503" s="22">
        <f>EXP(Table1[[#This Row],[TmPPR]]/Table1[[#This Row],[PPCalc]])</f>
        <v>0.54485226926591535</v>
      </c>
      <c r="AU3503" s="18">
        <v>5.4054054054054057E-2</v>
      </c>
      <c r="AV3503" s="18">
        <v>-3.282381549356389E-2</v>
      </c>
      <c r="AW3503" s="19">
        <v>0</v>
      </c>
      <c r="AX3503" s="19">
        <v>0</v>
      </c>
      <c r="AY3503" s="19">
        <v>0</v>
      </c>
      <c r="AZ3503" s="19">
        <f>Table1[[#This Row],[$SHP]]/Table1[[#This Row],[SFrac]]</f>
        <v>0</v>
      </c>
      <c r="BA3503" s="23">
        <v>2.4906600249065998E-2</v>
      </c>
      <c r="BB3503" s="24">
        <v>1.1790809360139365</v>
      </c>
      <c r="BC3503" s="18">
        <v>1.3698630136986301E-2</v>
      </c>
      <c r="BD3503" s="18">
        <v>2.2566474961324997E-3</v>
      </c>
      <c r="BE3503" s="22">
        <f>MAX(Table1[[#This Row],[$ESGA]],0)</f>
        <v>24.078118714113302</v>
      </c>
      <c r="BG3503" s="20"/>
    </row>
    <row r="3504" spans="1:59">
      <c r="A3504" s="20" t="s">
        <v>3562</v>
      </c>
      <c r="B3504" s="17" t="s">
        <v>68</v>
      </c>
      <c r="C3504" s="21">
        <v>43</v>
      </c>
      <c r="D3504" s="18">
        <v>0.53035714285714286</v>
      </c>
      <c r="E3504" s="21">
        <v>3</v>
      </c>
      <c r="F3504" s="21">
        <v>4</v>
      </c>
      <c r="G3504" s="21">
        <v>7</v>
      </c>
      <c r="H3504" s="21">
        <v>-3</v>
      </c>
      <c r="I3504" s="21">
        <v>3</v>
      </c>
      <c r="J3504" s="21">
        <v>3</v>
      </c>
      <c r="K3504" s="21">
        <v>6</v>
      </c>
      <c r="L3504" s="21">
        <v>0</v>
      </c>
      <c r="M3504" s="21">
        <v>1</v>
      </c>
      <c r="N3504" s="21">
        <v>1</v>
      </c>
      <c r="O3504" s="21">
        <v>0</v>
      </c>
      <c r="P3504" s="21">
        <v>0</v>
      </c>
      <c r="Q3504" s="21">
        <v>0</v>
      </c>
      <c r="R3504" s="21">
        <v>28</v>
      </c>
      <c r="S3504" s="21">
        <v>2</v>
      </c>
      <c r="T3504" s="21">
        <v>37</v>
      </c>
      <c r="U3504" s="21">
        <v>8</v>
      </c>
      <c r="V3504" s="19">
        <v>1.0449739389426658</v>
      </c>
      <c r="W3504" s="19">
        <v>0.35789732252517809</v>
      </c>
      <c r="X3504" s="19">
        <v>24.955026061057332</v>
      </c>
      <c r="Y3504" s="19">
        <v>28.642102677474824</v>
      </c>
      <c r="Z3504" s="19">
        <v>2.7766895200783543</v>
      </c>
      <c r="AA3504" s="19">
        <v>2.849090325455121</v>
      </c>
      <c r="AB3504" s="19">
        <v>5.6257798455334749</v>
      </c>
      <c r="AC3504" s="19">
        <v>10.6075310218813</v>
      </c>
      <c r="AD3504" s="19">
        <v>23.223623210585675</v>
      </c>
      <c r="AE3504" s="19">
        <v>26.485918265866655</v>
      </c>
      <c r="AF3504" s="22">
        <f>Table1[[#This Row],[$ESGF]]/AE3504</f>
        <v>0.87682907488674022</v>
      </c>
      <c r="AG3504" s="22">
        <f>POWER((Table1[[#This Row],[$ESGF]]+Table1[[#This Row],[$ESGA]]+Table1[[#This Row],[XEV+/-]])/(Table1[[#This Row],[$ESGF]]+Table1[[#This Row],[$ESGA]]-Table1[[#This Row],[XEV+/-]]),1/0.65)</f>
        <v>1.1283884623428861</v>
      </c>
      <c r="AH3504" s="19">
        <v>1.9504408795976653</v>
      </c>
      <c r="AI3504" s="19">
        <v>-3.2622950552809828</v>
      </c>
      <c r="AJ3504" s="19">
        <v>-5.2127359348786477</v>
      </c>
      <c r="AK3504" s="23">
        <v>0.26749813319072729</v>
      </c>
      <c r="AL3504" s="24">
        <v>1.1218443172311301</v>
      </c>
      <c r="AM3504" s="18">
        <v>0.14186954563865359</v>
      </c>
      <c r="AN3504" s="19">
        <v>1.6311315209043137E-2</v>
      </c>
      <c r="AO3504" s="19">
        <v>0</v>
      </c>
      <c r="AP3504" s="19">
        <v>0.92245040027845482</v>
      </c>
      <c r="AQ3504" s="19">
        <v>0.92245040027845482</v>
      </c>
      <c r="AR3504" s="19">
        <v>1.7393004180334501</v>
      </c>
      <c r="AS3504" s="23">
        <v>5.9284402197691315E-2</v>
      </c>
      <c r="AT3504" s="22">
        <f>EXP(Table1[[#This Row],[TmPPR]]/Table1[[#This Row],[PPCalc]])</f>
        <v>0.92625285175524064</v>
      </c>
      <c r="AU3504" s="18">
        <v>3.1441906165561286E-2</v>
      </c>
      <c r="AV3504" s="18">
        <v>-2.4087022882556676E-3</v>
      </c>
      <c r="AW3504" s="19">
        <v>0</v>
      </c>
      <c r="AX3504" s="19">
        <v>0</v>
      </c>
      <c r="AY3504" s="19">
        <v>0</v>
      </c>
      <c r="AZ3504" s="19">
        <f>Table1[[#This Row],[$SHP]]/Table1[[#This Row],[SFrac]]</f>
        <v>0</v>
      </c>
      <c r="BA3504" s="23">
        <v>0.19776569367038466</v>
      </c>
      <c r="BB3504" s="24">
        <v>0.99743909084549132</v>
      </c>
      <c r="BC3504" s="18">
        <v>0.10488644825018614</v>
      </c>
      <c r="BD3504" s="18">
        <v>-2.6894918990404018E-4</v>
      </c>
      <c r="BE3504" s="22">
        <f>MAX(Table1[[#This Row],[$ESGA]],0)</f>
        <v>26.485918265866655</v>
      </c>
      <c r="BG3504" s="20"/>
    </row>
    <row r="3505" spans="1:59">
      <c r="A3505" s="20" t="s">
        <v>3563</v>
      </c>
      <c r="B3505" s="17" t="s">
        <v>59</v>
      </c>
      <c r="C3505" s="21">
        <v>43</v>
      </c>
      <c r="D3505" s="18">
        <v>0.54519230769230775</v>
      </c>
      <c r="E3505" s="21">
        <v>3</v>
      </c>
      <c r="F3505" s="21">
        <v>4</v>
      </c>
      <c r="G3505" s="21">
        <v>7</v>
      </c>
      <c r="H3505" s="21">
        <v>-12</v>
      </c>
      <c r="I3505" s="21">
        <v>3</v>
      </c>
      <c r="J3505" s="21">
        <v>4</v>
      </c>
      <c r="K3505" s="21">
        <v>7</v>
      </c>
      <c r="L3505" s="21">
        <v>0</v>
      </c>
      <c r="M3505" s="21">
        <v>0</v>
      </c>
      <c r="N3505" s="21">
        <v>0</v>
      </c>
      <c r="O3505" s="21">
        <v>0</v>
      </c>
      <c r="P3505" s="21">
        <v>0</v>
      </c>
      <c r="Q3505" s="21">
        <v>0</v>
      </c>
      <c r="R3505" s="21">
        <v>11</v>
      </c>
      <c r="S3505" s="21">
        <v>2</v>
      </c>
      <c r="T3505" s="21">
        <v>21</v>
      </c>
      <c r="U3505" s="21">
        <v>0</v>
      </c>
      <c r="V3505" s="19">
        <v>0</v>
      </c>
      <c r="W3505" s="19">
        <v>0.32432432432432434</v>
      </c>
      <c r="X3505" s="19">
        <v>9</v>
      </c>
      <c r="Y3505" s="19">
        <v>20.675675675675677</v>
      </c>
      <c r="Z3505" s="19">
        <v>2.6624143745568172</v>
      </c>
      <c r="AA3505" s="19">
        <v>3.5726151852941483</v>
      </c>
      <c r="AB3505" s="19">
        <v>6.2350295598509655</v>
      </c>
      <c r="AC3505" s="19">
        <v>11.436385788791894</v>
      </c>
      <c r="AD3505" s="19">
        <v>8.0011783742418068</v>
      </c>
      <c r="AE3505" s="19">
        <v>18.640444189588887</v>
      </c>
      <c r="AF3505" s="22">
        <f>Table1[[#This Row],[$ESGF]]/AE3505</f>
        <v>0.42923753816503191</v>
      </c>
      <c r="AG3505" s="22">
        <f>POWER((Table1[[#This Row],[$ESGF]]+Table1[[#This Row],[$ESGA]]+Table1[[#This Row],[XEV+/-]])/(Table1[[#This Row],[$ESGF]]+Table1[[#This Row],[$ESGA]]-Table1[[#This Row],[XEV+/-]]),1/0.65)</f>
        <v>1.0074534345009949</v>
      </c>
      <c r="AH3505" s="19">
        <v>6.4296323395780064E-2</v>
      </c>
      <c r="AI3505" s="19">
        <v>-10.63926581534708</v>
      </c>
      <c r="AJ3505" s="19">
        <v>-10.703562138742861</v>
      </c>
      <c r="AK3505" s="23">
        <v>0.13989641897830307</v>
      </c>
      <c r="AL3505" s="24">
        <v>1.003018253833327</v>
      </c>
      <c r="AM3505" s="18">
        <v>7.6270451500671008E-2</v>
      </c>
      <c r="AN3505" s="19">
        <v>2.2985687365056906E-4</v>
      </c>
      <c r="AO3505" s="19">
        <v>0</v>
      </c>
      <c r="AP3505" s="19">
        <v>0</v>
      </c>
      <c r="AQ3505" s="19">
        <v>0</v>
      </c>
      <c r="AR3505" s="19">
        <v>0</v>
      </c>
      <c r="AS3505" s="23">
        <v>9.9146765813432472E-2</v>
      </c>
      <c r="AT3505" s="22">
        <f>EXP(Table1[[#This Row],[TmPPR]]/Table1[[#This Row],[PPCalc]])</f>
        <v>0.86015234736165203</v>
      </c>
      <c r="AU3505" s="18">
        <v>5.4054054054054057E-2</v>
      </c>
      <c r="AV3505" s="18">
        <v>-8.1430139096492112E-3</v>
      </c>
      <c r="AW3505" s="19">
        <v>0</v>
      </c>
      <c r="AX3505" s="19">
        <v>0</v>
      </c>
      <c r="AY3505" s="19">
        <v>0</v>
      </c>
      <c r="AZ3505" s="19">
        <f>Table1[[#This Row],[$SHP]]/Table1[[#This Row],[SFrac]]</f>
        <v>0</v>
      </c>
      <c r="BA3505" s="23">
        <v>0</v>
      </c>
      <c r="BB3505" s="24" t="e">
        <v>#DIV/0!</v>
      </c>
      <c r="BC3505" s="18">
        <v>0</v>
      </c>
      <c r="BD3505" s="18">
        <v>0</v>
      </c>
      <c r="BE3505" s="22">
        <f>MAX(Table1[[#This Row],[$ESGA]],0)</f>
        <v>18.640444189588887</v>
      </c>
      <c r="BG3505" s="20"/>
    </row>
    <row r="3506" spans="1:59">
      <c r="A3506" s="20" t="s">
        <v>3564</v>
      </c>
      <c r="B3506" s="17" t="s">
        <v>68</v>
      </c>
      <c r="C3506" s="21">
        <v>42</v>
      </c>
      <c r="D3506" s="18">
        <v>0.52499999999999991</v>
      </c>
      <c r="E3506" s="21">
        <v>2</v>
      </c>
      <c r="F3506" s="21">
        <v>5</v>
      </c>
      <c r="G3506" s="21">
        <v>7</v>
      </c>
      <c r="H3506" s="21">
        <v>-5</v>
      </c>
      <c r="I3506" s="21">
        <v>2</v>
      </c>
      <c r="J3506" s="21">
        <v>5</v>
      </c>
      <c r="K3506" s="21">
        <v>7</v>
      </c>
      <c r="L3506" s="21">
        <v>0</v>
      </c>
      <c r="M3506" s="21">
        <v>0</v>
      </c>
      <c r="N3506" s="21">
        <v>0</v>
      </c>
      <c r="O3506" s="21">
        <v>0</v>
      </c>
      <c r="P3506" s="21">
        <v>0</v>
      </c>
      <c r="Q3506" s="21">
        <v>0</v>
      </c>
      <c r="R3506" s="21">
        <v>20</v>
      </c>
      <c r="S3506" s="21">
        <v>1</v>
      </c>
      <c r="T3506" s="21">
        <v>30</v>
      </c>
      <c r="U3506" s="21">
        <v>6</v>
      </c>
      <c r="V3506" s="19">
        <v>0.7452667814113596</v>
      </c>
      <c r="W3506" s="19">
        <v>0.17910447761194029</v>
      </c>
      <c r="X3506" s="19">
        <v>18.25473321858864</v>
      </c>
      <c r="Y3506" s="19">
        <v>23.82089552238806</v>
      </c>
      <c r="Z3506" s="19">
        <v>1.5406936858736036</v>
      </c>
      <c r="AA3506" s="19">
        <v>3.8677406066130278</v>
      </c>
      <c r="AB3506" s="19">
        <v>5.4084342924866311</v>
      </c>
      <c r="AC3506" s="19">
        <v>10.301779604736442</v>
      </c>
      <c r="AD3506" s="19">
        <v>14.117851056738465</v>
      </c>
      <c r="AE3506" s="19">
        <v>18.443523196708256</v>
      </c>
      <c r="AF3506" s="22">
        <f>Table1[[#This Row],[$ESGF]]/AE3506</f>
        <v>0.7654638924551127</v>
      </c>
      <c r="AG3506" s="22">
        <f>POWER((Table1[[#This Row],[$ESGF]]+Table1[[#This Row],[$ESGA]]+Table1[[#This Row],[XEV+/-]])/(Table1[[#This Row],[$ESGF]]+Table1[[#This Row],[$ESGA]]-Table1[[#This Row],[XEV+/-]]),1/0.65)</f>
        <v>0.88812884176824358</v>
      </c>
      <c r="AH3506" s="19">
        <v>-1.2548633138873937</v>
      </c>
      <c r="AI3506" s="19">
        <v>-4.3256721399697895</v>
      </c>
      <c r="AJ3506" s="19">
        <v>-3.0708088260823958</v>
      </c>
      <c r="AK3506" s="23">
        <v>0.17348991338193601</v>
      </c>
      <c r="AL3506" s="24">
        <v>0.88119322735834227</v>
      </c>
      <c r="AM3506" s="18">
        <v>9.1082204525516394E-2</v>
      </c>
      <c r="AN3506" s="19">
        <v>-1.1519926923320357E-2</v>
      </c>
      <c r="AO3506" s="19">
        <v>0</v>
      </c>
      <c r="AP3506" s="19">
        <v>0</v>
      </c>
      <c r="AQ3506" s="19">
        <v>0</v>
      </c>
      <c r="AR3506" s="19">
        <v>0</v>
      </c>
      <c r="AS3506" s="23">
        <v>2.8429282160625447E-2</v>
      </c>
      <c r="AT3506" s="22">
        <f>EXP(Table1[[#This Row],[TmPPR]]/Table1[[#This Row],[PPCalc]])</f>
        <v>0.87004758594877829</v>
      </c>
      <c r="AU3506" s="18">
        <v>1.4925373134328358E-2</v>
      </c>
      <c r="AV3506" s="18">
        <v>-2.0777219751710097E-3</v>
      </c>
      <c r="AW3506" s="19">
        <v>0</v>
      </c>
      <c r="AX3506" s="19">
        <v>0</v>
      </c>
      <c r="AY3506" s="19">
        <v>0</v>
      </c>
      <c r="AZ3506" s="19">
        <f>Table1[[#This Row],[$SHP]]/Table1[[#This Row],[SFrac]]</f>
        <v>0</v>
      </c>
      <c r="BA3506" s="23">
        <v>0.14497900900654775</v>
      </c>
      <c r="BB3506" s="24">
        <v>0.9737190539211289</v>
      </c>
      <c r="BC3506" s="18">
        <v>7.6113979728437559E-2</v>
      </c>
      <c r="BD3506" s="18">
        <v>-2.0271027195391377E-3</v>
      </c>
      <c r="BE3506" s="22">
        <f>MAX(Table1[[#This Row],[$ESGA]],0)</f>
        <v>18.443523196708256</v>
      </c>
      <c r="BG3506" s="20"/>
    </row>
    <row r="3507" spans="1:59">
      <c r="A3507" s="20" t="s">
        <v>3565</v>
      </c>
      <c r="B3507" s="17" t="s">
        <v>68</v>
      </c>
      <c r="C3507" s="21">
        <v>41</v>
      </c>
      <c r="D3507" s="18">
        <v>0.5</v>
      </c>
      <c r="E3507" s="21">
        <v>1</v>
      </c>
      <c r="F3507" s="21">
        <v>6</v>
      </c>
      <c r="G3507" s="21">
        <v>7</v>
      </c>
      <c r="H3507" s="21">
        <v>0</v>
      </c>
      <c r="I3507" s="21">
        <v>1</v>
      </c>
      <c r="J3507" s="21">
        <v>5</v>
      </c>
      <c r="K3507" s="21">
        <v>6</v>
      </c>
      <c r="L3507" s="21">
        <v>0</v>
      </c>
      <c r="M3507" s="21">
        <v>0</v>
      </c>
      <c r="N3507" s="21">
        <v>0</v>
      </c>
      <c r="O3507" s="21">
        <v>0</v>
      </c>
      <c r="P3507" s="21">
        <v>1</v>
      </c>
      <c r="Q3507" s="21">
        <v>1</v>
      </c>
      <c r="R3507" s="21">
        <v>15</v>
      </c>
      <c r="S3507" s="21">
        <v>0</v>
      </c>
      <c r="T3507" s="21">
        <v>28</v>
      </c>
      <c r="U3507" s="21">
        <v>12</v>
      </c>
      <c r="V3507" s="19">
        <v>1</v>
      </c>
      <c r="W3507" s="19">
        <v>0</v>
      </c>
      <c r="X3507" s="19">
        <v>14</v>
      </c>
      <c r="Y3507" s="19">
        <v>16</v>
      </c>
      <c r="Z3507" s="19">
        <v>1.1173184357541901</v>
      </c>
      <c r="AA3507" s="19">
        <v>5.5865921787709505</v>
      </c>
      <c r="AB3507" s="19">
        <v>6.7039106145251406</v>
      </c>
      <c r="AC3507" s="19">
        <v>13.407821229050281</v>
      </c>
      <c r="AD3507" s="19">
        <v>15.64245810055866</v>
      </c>
      <c r="AE3507" s="19">
        <v>17.877094972067042</v>
      </c>
      <c r="AF3507" s="22">
        <f>Table1[[#This Row],[$ESGF]]/AE3507</f>
        <v>0.87499999999999989</v>
      </c>
      <c r="AG3507" s="22">
        <f>POWER((Table1[[#This Row],[$ESGF]]+Table1[[#This Row],[$ESGA]]+Table1[[#This Row],[XEV+/-]])/(Table1[[#This Row],[$ESGF]]+Table1[[#This Row],[$ESGA]]-Table1[[#This Row],[XEV+/-]]),1/0.65)</f>
        <v>0.87567567567567606</v>
      </c>
      <c r="AH3507" s="19">
        <v>-1.4453657887738167</v>
      </c>
      <c r="AI3507" s="19">
        <v>-2.234636871508382</v>
      </c>
      <c r="AJ3507" s="19">
        <v>-0.78927108273456525</v>
      </c>
      <c r="AK3507" s="23">
        <v>0.15915119363395225</v>
      </c>
      <c r="AL3507" s="24">
        <v>0.87562189054726369</v>
      </c>
      <c r="AM3507" s="18">
        <v>7.9575596816976124E-2</v>
      </c>
      <c r="AN3507" s="19">
        <v>-1.05693034234157E-2</v>
      </c>
      <c r="AO3507" s="19">
        <v>0</v>
      </c>
      <c r="AP3507" s="19">
        <v>0</v>
      </c>
      <c r="AQ3507" s="19">
        <v>0</v>
      </c>
      <c r="AR3507" s="19">
        <v>0</v>
      </c>
      <c r="AS3507" s="23">
        <v>0</v>
      </c>
      <c r="AT3507" s="22" t="e">
        <f>EXP(Table1[[#This Row],[TmPPR]]/Table1[[#This Row],[PPCalc]])</f>
        <v>#DIV/0!</v>
      </c>
      <c r="AU3507" s="18">
        <v>0</v>
      </c>
      <c r="AV3507" s="18">
        <v>0</v>
      </c>
      <c r="AW3507" s="19">
        <v>0</v>
      </c>
      <c r="AX3507" s="19">
        <v>0</v>
      </c>
      <c r="AY3507" s="19">
        <v>0</v>
      </c>
      <c r="AZ3507" s="19">
        <f>Table1[[#This Row],[$SHP]]/Table1[[#This Row],[SFrac]]</f>
        <v>0</v>
      </c>
      <c r="BA3507" s="23">
        <v>0.30769230769230771</v>
      </c>
      <c r="BB3507" s="24">
        <v>1.4035582737872816</v>
      </c>
      <c r="BC3507" s="18">
        <v>0.15384615384615385</v>
      </c>
      <c r="BD3507" s="18">
        <v>5.2155482506276184E-2</v>
      </c>
      <c r="BE3507" s="22">
        <f>MAX(Table1[[#This Row],[$ESGA]],0)</f>
        <v>17.877094972067042</v>
      </c>
      <c r="BG3507" s="20"/>
    </row>
    <row r="3508" spans="1:59">
      <c r="A3508" s="20" t="s">
        <v>3566</v>
      </c>
      <c r="B3508" s="17" t="s">
        <v>68</v>
      </c>
      <c r="C3508" s="21">
        <v>40</v>
      </c>
      <c r="D3508" s="18">
        <v>0.48780487804878048</v>
      </c>
      <c r="E3508" s="21">
        <v>1</v>
      </c>
      <c r="F3508" s="21">
        <v>6</v>
      </c>
      <c r="G3508" s="21">
        <v>7</v>
      </c>
      <c r="H3508" s="21">
        <v>-4</v>
      </c>
      <c r="I3508" s="21">
        <v>1</v>
      </c>
      <c r="J3508" s="21">
        <v>5</v>
      </c>
      <c r="K3508" s="21">
        <v>6</v>
      </c>
      <c r="L3508" s="21">
        <v>0</v>
      </c>
      <c r="M3508" s="21">
        <v>1</v>
      </c>
      <c r="N3508" s="21">
        <v>1</v>
      </c>
      <c r="O3508" s="21">
        <v>0</v>
      </c>
      <c r="P3508" s="21">
        <v>0</v>
      </c>
      <c r="Q3508" s="21">
        <v>0</v>
      </c>
      <c r="R3508" s="21">
        <v>24</v>
      </c>
      <c r="S3508" s="21">
        <v>4</v>
      </c>
      <c r="T3508" s="21">
        <v>34</v>
      </c>
      <c r="U3508" s="21">
        <v>10</v>
      </c>
      <c r="V3508" s="19">
        <v>1.6363636363636365</v>
      </c>
      <c r="W3508" s="19">
        <v>0.54451612903225799</v>
      </c>
      <c r="X3508" s="19">
        <v>18.363636363636363</v>
      </c>
      <c r="Y3508" s="19">
        <v>23.45548387096774</v>
      </c>
      <c r="Z3508" s="19">
        <v>1.0337972166998011</v>
      </c>
      <c r="AA3508" s="19">
        <v>5.1689860834990062</v>
      </c>
      <c r="AB3508" s="19">
        <v>6.2027833001988073</v>
      </c>
      <c r="AC3508" s="19">
        <v>12.715705765407556</v>
      </c>
      <c r="AD3508" s="19">
        <v>18.984276161214531</v>
      </c>
      <c r="AE3508" s="19">
        <v>24.760656639359766</v>
      </c>
      <c r="AF3508" s="22">
        <f>Table1[[#This Row],[$ESGF]]/AE3508</f>
        <v>0.76671133717176754</v>
      </c>
      <c r="AG3508" s="22">
        <f>POWER((Table1[[#This Row],[$ESGF]]+Table1[[#This Row],[$ESGA]]+Table1[[#This Row],[XEV+/-]])/(Table1[[#This Row],[$ESGF]]+Table1[[#This Row],[$ESGA]]-Table1[[#This Row],[XEV+/-]]),1/0.65)</f>
        <v>1.0358030369406843</v>
      </c>
      <c r="AH3508" s="19">
        <v>0.50009334943421413</v>
      </c>
      <c r="AI3508" s="19">
        <v>-5.7763804781452333</v>
      </c>
      <c r="AJ3508" s="19">
        <v>-6.2764738275794478</v>
      </c>
      <c r="AK3508" s="23">
        <v>0.24388278306801564</v>
      </c>
      <c r="AL3508" s="24">
        <v>1.0192652823372041</v>
      </c>
      <c r="AM3508" s="18">
        <v>0.11896721125269055</v>
      </c>
      <c r="AN3508" s="19">
        <v>2.2701390245410927E-3</v>
      </c>
      <c r="AO3508" s="19">
        <v>0</v>
      </c>
      <c r="AP3508" s="19">
        <v>1.080832823025107</v>
      </c>
      <c r="AQ3508" s="19">
        <v>1.080832823025107</v>
      </c>
      <c r="AR3508" s="19">
        <v>2.2157072872014694</v>
      </c>
      <c r="AS3508" s="23">
        <v>0.15606451612903224</v>
      </c>
      <c r="AT3508" s="22">
        <f>EXP(Table1[[#This Row],[TmPPR]]/Table1[[#This Row],[PPCalc]])</f>
        <v>1.0278167829873499</v>
      </c>
      <c r="AU3508" s="18">
        <v>7.6129032258064513E-2</v>
      </c>
      <c r="AV3508" s="18">
        <v>2.0887465090064488E-3</v>
      </c>
      <c r="AW3508" s="19">
        <v>0</v>
      </c>
      <c r="AX3508" s="19">
        <v>0</v>
      </c>
      <c r="AY3508" s="19">
        <v>0</v>
      </c>
      <c r="AZ3508" s="19">
        <f>Table1[[#This Row],[$SHP]]/Table1[[#This Row],[SFrac]]</f>
        <v>0</v>
      </c>
      <c r="BA3508" s="23">
        <v>0.37272727272727274</v>
      </c>
      <c r="BB3508" s="24">
        <v>1.048453554477651</v>
      </c>
      <c r="BC3508" s="18">
        <v>0.18181818181818182</v>
      </c>
      <c r="BD3508" s="18">
        <v>8.6029587756897823E-3</v>
      </c>
      <c r="BE3508" s="22">
        <f>MAX(Table1[[#This Row],[$ESGA]],0)</f>
        <v>24.760656639359766</v>
      </c>
      <c r="BG3508" s="20"/>
    </row>
    <row r="3509" spans="1:59">
      <c r="A3509" s="20" t="s">
        <v>3567</v>
      </c>
      <c r="B3509" s="17" t="s">
        <v>68</v>
      </c>
      <c r="C3509" s="21">
        <v>38</v>
      </c>
      <c r="D3509" s="18">
        <v>0.79166666666666663</v>
      </c>
      <c r="E3509" s="21">
        <v>2</v>
      </c>
      <c r="F3509" s="21">
        <v>5</v>
      </c>
      <c r="G3509" s="21">
        <v>7</v>
      </c>
      <c r="H3509" s="21">
        <v>4</v>
      </c>
      <c r="I3509" s="21">
        <v>2</v>
      </c>
      <c r="J3509" s="21">
        <v>5</v>
      </c>
      <c r="K3509" s="21">
        <v>7</v>
      </c>
      <c r="L3509" s="21">
        <v>0</v>
      </c>
      <c r="M3509" s="21">
        <v>0</v>
      </c>
      <c r="N3509" s="21">
        <v>0</v>
      </c>
      <c r="O3509" s="21">
        <v>0</v>
      </c>
      <c r="P3509" s="21">
        <v>0</v>
      </c>
      <c r="Q3509" s="21">
        <v>0</v>
      </c>
      <c r="R3509" s="21">
        <v>20</v>
      </c>
      <c r="S3509" s="21">
        <v>0</v>
      </c>
      <c r="T3509" s="21">
        <v>19</v>
      </c>
      <c r="U3509" s="21">
        <v>3</v>
      </c>
      <c r="V3509" s="19">
        <v>0.22222222222222221</v>
      </c>
      <c r="W3509" s="19">
        <v>0</v>
      </c>
      <c r="X3509" s="19">
        <v>19.777777777777779</v>
      </c>
      <c r="Y3509" s="19">
        <v>16</v>
      </c>
      <c r="Z3509" s="19">
        <v>3.6560595802301963</v>
      </c>
      <c r="AA3509" s="19">
        <v>9.1401489505754903</v>
      </c>
      <c r="AB3509" s="19">
        <v>12.796208530805686</v>
      </c>
      <c r="AC3509" s="19">
        <v>16.16363182838613</v>
      </c>
      <c r="AD3509" s="19">
        <v>36.154366960054162</v>
      </c>
      <c r="AE3509" s="19">
        <v>29.24847664184157</v>
      </c>
      <c r="AF3509" s="22">
        <f>Table1[[#This Row],[$ESGF]]/AE3509</f>
        <v>1.2361111111111112</v>
      </c>
      <c r="AG3509" s="22">
        <f>POWER((Table1[[#This Row],[$ESGF]]+Table1[[#This Row],[$ESGA]]+Table1[[#This Row],[XEV+/-]])/(Table1[[#This Row],[$ESGF]]+Table1[[#This Row],[$ESGA]]-Table1[[#This Row],[XEV+/-]]),1/0.65)</f>
        <v>1.0562962962962963</v>
      </c>
      <c r="AH3509" s="19">
        <v>1.1640370290767521</v>
      </c>
      <c r="AI3509" s="19">
        <v>6.9058903182125917</v>
      </c>
      <c r="AJ3509" s="19">
        <v>5.7418532891358396</v>
      </c>
      <c r="AK3509" s="23">
        <v>0.23785780240073873</v>
      </c>
      <c r="AL3509" s="24">
        <v>1.0879120879120878</v>
      </c>
      <c r="AM3509" s="18">
        <v>0.18830409356725147</v>
      </c>
      <c r="AN3509" s="19">
        <v>1.5866567628603636E-2</v>
      </c>
      <c r="AO3509" s="19">
        <v>0</v>
      </c>
      <c r="AP3509" s="19">
        <v>0</v>
      </c>
      <c r="AQ3509" s="19">
        <v>0</v>
      </c>
      <c r="AR3509" s="19">
        <v>0</v>
      </c>
      <c r="AS3509" s="23">
        <v>0</v>
      </c>
      <c r="AT3509" s="22" t="e">
        <f>EXP(Table1[[#This Row],[TmPPR]]/Table1[[#This Row],[PPCalc]])</f>
        <v>#DIV/0!</v>
      </c>
      <c r="AU3509" s="18">
        <v>0</v>
      </c>
      <c r="AV3509" s="18">
        <v>0</v>
      </c>
      <c r="AW3509" s="19">
        <v>0</v>
      </c>
      <c r="AX3509" s="19">
        <v>0</v>
      </c>
      <c r="AY3509" s="19">
        <v>0</v>
      </c>
      <c r="AZ3509" s="19">
        <f>Table1[[#This Row],[$SHP]]/Table1[[#This Row],[SFrac]]</f>
        <v>0</v>
      </c>
      <c r="BA3509" s="23">
        <v>0.14035087719298245</v>
      </c>
      <c r="BB3509" s="24">
        <v>0.90865242193374918</v>
      </c>
      <c r="BC3509" s="18">
        <v>0.1111111111111111</v>
      </c>
      <c r="BD3509" s="18">
        <v>-1.0643625782062915E-2</v>
      </c>
      <c r="BE3509" s="22">
        <f>MAX(Table1[[#This Row],[$ESGA]],0)</f>
        <v>29.24847664184157</v>
      </c>
      <c r="BG3509" s="20"/>
    </row>
    <row r="3510" spans="1:59">
      <c r="A3510" s="20" t="s">
        <v>3568</v>
      </c>
      <c r="B3510" s="17" t="s">
        <v>1</v>
      </c>
      <c r="C3510" s="21">
        <v>37</v>
      </c>
      <c r="D3510" s="18">
        <v>0.45121951219512191</v>
      </c>
      <c r="E3510" s="21">
        <v>4</v>
      </c>
      <c r="F3510" s="21">
        <v>3</v>
      </c>
      <c r="G3510" s="21">
        <v>7</v>
      </c>
      <c r="H3510" s="21">
        <v>-7</v>
      </c>
      <c r="I3510" s="21">
        <v>4</v>
      </c>
      <c r="J3510" s="21">
        <v>0</v>
      </c>
      <c r="K3510" s="21">
        <v>4</v>
      </c>
      <c r="L3510" s="21">
        <v>0</v>
      </c>
      <c r="M3510" s="21">
        <v>3</v>
      </c>
      <c r="N3510" s="21">
        <v>3</v>
      </c>
      <c r="O3510" s="21">
        <v>0</v>
      </c>
      <c r="P3510" s="21">
        <v>0</v>
      </c>
      <c r="Q3510" s="21">
        <v>0</v>
      </c>
      <c r="R3510" s="21">
        <v>19</v>
      </c>
      <c r="S3510" s="21">
        <v>6</v>
      </c>
      <c r="T3510" s="21">
        <v>20</v>
      </c>
      <c r="U3510" s="21">
        <v>0</v>
      </c>
      <c r="V3510" s="19">
        <v>0</v>
      </c>
      <c r="W3510" s="19">
        <v>1.2831632653061225</v>
      </c>
      <c r="X3510" s="19">
        <v>13</v>
      </c>
      <c r="Y3510" s="19">
        <v>18.716836734693878</v>
      </c>
      <c r="Z3510" s="19">
        <v>4.3640825683579401</v>
      </c>
      <c r="AA3510" s="19">
        <v>0</v>
      </c>
      <c r="AB3510" s="19">
        <v>4.3640825683579401</v>
      </c>
      <c r="AC3510" s="19">
        <v>9.6717505569013813</v>
      </c>
      <c r="AD3510" s="19">
        <v>14.19417965573658</v>
      </c>
      <c r="AE3510" s="19">
        <v>20.43141293236113</v>
      </c>
      <c r="AF3510" s="22">
        <f>Table1[[#This Row],[$ESGF]]/AE3510</f>
        <v>0.69472335088752213</v>
      </c>
      <c r="AG3510" s="22">
        <f>POWER((Table1[[#This Row],[$ESGF]]+Table1[[#This Row],[$ESGA]]+Table1[[#This Row],[XEV+/-]])/(Table1[[#This Row],[$ESGF]]+Table1[[#This Row],[$ESGA]]-Table1[[#This Row],[XEV+/-]]),1/0.65)</f>
        <v>0.87324127636356852</v>
      </c>
      <c r="AH3510" s="19">
        <v>-1.5243268809825921</v>
      </c>
      <c r="AI3510" s="19">
        <v>-6.2372332766245506</v>
      </c>
      <c r="AJ3510" s="19">
        <v>-4.7129063956419586</v>
      </c>
      <c r="AK3510" s="23">
        <v>0.19670676866849032</v>
      </c>
      <c r="AL3510" s="24">
        <v>0.87228804736256327</v>
      </c>
      <c r="AM3510" s="18">
        <v>8.8757932204074894E-2</v>
      </c>
      <c r="AN3510" s="19">
        <v>-1.2127491553025687E-2</v>
      </c>
      <c r="AO3510" s="19">
        <v>0</v>
      </c>
      <c r="AP3510" s="19">
        <v>3.5741685229063931</v>
      </c>
      <c r="AQ3510" s="19">
        <v>3.5741685229063931</v>
      </c>
      <c r="AR3510" s="19">
        <v>7.9211302399547101</v>
      </c>
      <c r="AS3510" s="23">
        <v>0.26571980143408719</v>
      </c>
      <c r="AT3510" s="22">
        <f>EXP(Table1[[#This Row],[TmPPR]]/Table1[[#This Row],[PPCalc]])</f>
        <v>0.91847035483260697</v>
      </c>
      <c r="AU3510" s="18">
        <v>0.11989795918367346</v>
      </c>
      <c r="AV3510" s="18">
        <v>-1.0196799929900956E-2</v>
      </c>
      <c r="AW3510" s="19">
        <v>0</v>
      </c>
      <c r="AX3510" s="19">
        <v>0</v>
      </c>
      <c r="AY3510" s="19">
        <v>0</v>
      </c>
      <c r="AZ3510" s="19">
        <f>Table1[[#This Row],[$SHP]]/Table1[[#This Row],[SFrac]]</f>
        <v>0</v>
      </c>
      <c r="BA3510" s="23">
        <v>0</v>
      </c>
      <c r="BB3510" s="24" t="e">
        <v>#DIV/0!</v>
      </c>
      <c r="BC3510" s="18">
        <v>0</v>
      </c>
      <c r="BD3510" s="18">
        <v>0</v>
      </c>
      <c r="BE3510" s="22">
        <f>MAX(Table1[[#This Row],[$ESGA]],0)</f>
        <v>20.43141293236113</v>
      </c>
      <c r="BG3510" s="20"/>
    </row>
    <row r="3511" spans="1:59">
      <c r="A3511" s="20" t="s">
        <v>3569</v>
      </c>
      <c r="B3511" s="17" t="s">
        <v>1</v>
      </c>
      <c r="C3511" s="21">
        <v>37</v>
      </c>
      <c r="D3511" s="18">
        <v>0.47435897435897434</v>
      </c>
      <c r="E3511" s="21">
        <v>3</v>
      </c>
      <c r="F3511" s="21">
        <v>4</v>
      </c>
      <c r="G3511" s="21">
        <v>7</v>
      </c>
      <c r="H3511" s="21">
        <v>-16</v>
      </c>
      <c r="I3511" s="21">
        <v>2</v>
      </c>
      <c r="J3511" s="21">
        <v>3</v>
      </c>
      <c r="K3511" s="21">
        <v>5</v>
      </c>
      <c r="L3511" s="21">
        <v>1</v>
      </c>
      <c r="M3511" s="21">
        <v>0</v>
      </c>
      <c r="N3511" s="21">
        <v>1</v>
      </c>
      <c r="O3511" s="21">
        <v>0</v>
      </c>
      <c r="P3511" s="21">
        <v>1</v>
      </c>
      <c r="Q3511" s="21">
        <v>1</v>
      </c>
      <c r="R3511" s="21">
        <v>9</v>
      </c>
      <c r="S3511" s="21">
        <v>2</v>
      </c>
      <c r="T3511" s="21">
        <v>26</v>
      </c>
      <c r="U3511" s="21">
        <v>3</v>
      </c>
      <c r="V3511" s="19">
        <v>1</v>
      </c>
      <c r="W3511" s="19">
        <v>0.46153846153846156</v>
      </c>
      <c r="X3511" s="19">
        <v>6</v>
      </c>
      <c r="Y3511" s="19">
        <v>22.53846153846154</v>
      </c>
      <c r="Z3511" s="19">
        <v>1.974921630094044</v>
      </c>
      <c r="AA3511" s="19">
        <v>2.9623824451410656</v>
      </c>
      <c r="AB3511" s="19">
        <v>4.9373040752351098</v>
      </c>
      <c r="AC3511" s="19">
        <v>10.408370753198341</v>
      </c>
      <c r="AD3511" s="19">
        <v>5.9247648902821313</v>
      </c>
      <c r="AE3511" s="19">
        <v>22.255847600675189</v>
      </c>
      <c r="AF3511" s="22">
        <f>Table1[[#This Row],[$ESGF]]/AE3511</f>
        <v>0.2662116040955631</v>
      </c>
      <c r="AG3511" s="22">
        <f>POWER((Table1[[#This Row],[$ESGF]]+Table1[[#This Row],[$ESGA]]+Table1[[#This Row],[XEV+/-]])/(Table1[[#This Row],[$ESGF]]+Table1[[#This Row],[$ESGA]]-Table1[[#This Row],[XEV+/-]]),1/0.65)</f>
        <v>0.91432225063938644</v>
      </c>
      <c r="AH3511" s="19">
        <v>-0.82013314384744085</v>
      </c>
      <c r="AI3511" s="19">
        <v>-16.331082710393058</v>
      </c>
      <c r="AJ3511" s="19">
        <v>-15.510949566545618</v>
      </c>
      <c r="AK3511" s="23">
        <v>0.16086139615551381</v>
      </c>
      <c r="AL3511" s="24">
        <v>0.8423645320197044</v>
      </c>
      <c r="AM3511" s="18">
        <v>7.6306046894282192E-2</v>
      </c>
      <c r="AN3511" s="19">
        <v>-1.3089724138629435E-2</v>
      </c>
      <c r="AO3511" s="19">
        <v>1.0052688099872473</v>
      </c>
      <c r="AP3511" s="19">
        <v>0</v>
      </c>
      <c r="AQ3511" s="19">
        <v>1.0052688099872473</v>
      </c>
      <c r="AR3511" s="19">
        <v>2.119215329162305</v>
      </c>
      <c r="AS3511" s="23">
        <v>8.1081081081081086E-2</v>
      </c>
      <c r="AT3511" s="22">
        <f>EXP(Table1[[#This Row],[TmPPR]]/Table1[[#This Row],[PPCalc]])</f>
        <v>0.77894090171088093</v>
      </c>
      <c r="AU3511" s="18">
        <v>3.8461538461538464E-2</v>
      </c>
      <c r="AV3511" s="18">
        <v>-9.608465395710945E-3</v>
      </c>
      <c r="AW3511" s="19">
        <v>0</v>
      </c>
      <c r="AX3511" s="19">
        <v>0</v>
      </c>
      <c r="AY3511" s="19">
        <v>0</v>
      </c>
      <c r="AZ3511" s="19">
        <f>Table1[[#This Row],[$SHP]]/Table1[[#This Row],[SFrac]]</f>
        <v>0</v>
      </c>
      <c r="BA3511" s="23">
        <v>7.8078078078078081E-2</v>
      </c>
      <c r="BB3511" s="24">
        <v>1.498326855839498</v>
      </c>
      <c r="BC3511" s="18">
        <v>3.7037037037037035E-2</v>
      </c>
      <c r="BD3511" s="18">
        <v>1.4975890967163881E-2</v>
      </c>
      <c r="BE3511" s="22">
        <f>MAX(Table1[[#This Row],[$ESGA]],0)</f>
        <v>22.255847600675189</v>
      </c>
      <c r="BG3511" s="20"/>
    </row>
    <row r="3512" spans="1:59">
      <c r="A3512" s="20" t="s">
        <v>3570</v>
      </c>
      <c r="B3512" s="17" t="s">
        <v>59</v>
      </c>
      <c r="C3512" s="21">
        <v>35</v>
      </c>
      <c r="D3512" s="18">
        <v>0.42682926829268297</v>
      </c>
      <c r="E3512" s="21">
        <v>0</v>
      </c>
      <c r="F3512" s="21">
        <v>7</v>
      </c>
      <c r="G3512" s="21">
        <v>7</v>
      </c>
      <c r="H3512" s="21">
        <v>2</v>
      </c>
      <c r="I3512" s="21">
        <v>0</v>
      </c>
      <c r="J3512" s="21">
        <v>7</v>
      </c>
      <c r="K3512" s="21">
        <v>7</v>
      </c>
      <c r="L3512" s="21">
        <v>0</v>
      </c>
      <c r="M3512" s="21">
        <v>0</v>
      </c>
      <c r="N3512" s="21">
        <v>0</v>
      </c>
      <c r="O3512" s="21">
        <v>0</v>
      </c>
      <c r="P3512" s="21">
        <v>0</v>
      </c>
      <c r="Q3512" s="21">
        <v>0</v>
      </c>
      <c r="R3512" s="21">
        <v>18</v>
      </c>
      <c r="S3512" s="21">
        <v>0</v>
      </c>
      <c r="T3512" s="21">
        <v>19</v>
      </c>
      <c r="U3512" s="21">
        <v>3</v>
      </c>
      <c r="V3512" s="19">
        <v>0.26865671641791045</v>
      </c>
      <c r="W3512" s="19">
        <v>0</v>
      </c>
      <c r="X3512" s="19">
        <v>17.731343283582092</v>
      </c>
      <c r="Y3512" s="19">
        <v>16</v>
      </c>
      <c r="Z3512" s="19">
        <v>0</v>
      </c>
      <c r="AA3512" s="19">
        <v>7.717631572165204</v>
      </c>
      <c r="AB3512" s="19">
        <v>7.717631572165204</v>
      </c>
      <c r="AC3512" s="19">
        <v>18.081308254787047</v>
      </c>
      <c r="AD3512" s="19">
        <v>19.440248440077475</v>
      </c>
      <c r="AE3512" s="19">
        <v>17.614879693270872</v>
      </c>
      <c r="AF3512" s="22">
        <f>Table1[[#This Row],[$ESGF]]/AE3512</f>
        <v>1.1036265236318314</v>
      </c>
      <c r="AG3512" s="22">
        <f>POWER((Table1[[#This Row],[$ESGF]]+Table1[[#This Row],[$ESGA]]+Table1[[#This Row],[XEV+/-]])/(Table1[[#This Row],[$ESGF]]+Table1[[#This Row],[$ESGA]]-Table1[[#This Row],[XEV+/-]]),1/0.65)</f>
        <v>0.7375072762888093</v>
      </c>
      <c r="AH3512" s="19">
        <v>-3.6548970231081017</v>
      </c>
      <c r="AI3512" s="19">
        <v>1.8253687468066022</v>
      </c>
      <c r="AJ3512" s="19">
        <v>5.4802657699147037</v>
      </c>
      <c r="AK3512" s="23">
        <v>0.2276354048678596</v>
      </c>
      <c r="AL3512" s="24">
        <v>0.76789090626372303</v>
      </c>
      <c r="AM3512" s="18">
        <v>9.7161453297257158E-2</v>
      </c>
      <c r="AN3512" s="19">
        <v>-2.5661078734504746E-2</v>
      </c>
      <c r="AO3512" s="19">
        <v>0</v>
      </c>
      <c r="AP3512" s="19">
        <v>0</v>
      </c>
      <c r="AQ3512" s="19">
        <v>0</v>
      </c>
      <c r="AR3512" s="19">
        <v>0</v>
      </c>
      <c r="AS3512" s="23">
        <v>0</v>
      </c>
      <c r="AT3512" s="22" t="e">
        <f>EXP(Table1[[#This Row],[TmPPR]]/Table1[[#This Row],[PPCalc]])</f>
        <v>#DIV/0!</v>
      </c>
      <c r="AU3512" s="18">
        <v>0</v>
      </c>
      <c r="AV3512" s="18">
        <v>0</v>
      </c>
      <c r="AW3512" s="19">
        <v>0</v>
      </c>
      <c r="AX3512" s="19">
        <v>0</v>
      </c>
      <c r="AY3512" s="19">
        <v>0</v>
      </c>
      <c r="AZ3512" s="19">
        <f>Table1[[#This Row],[$SHP]]/Table1[[#This Row],[SFrac]]</f>
        <v>0</v>
      </c>
      <c r="BA3512" s="23">
        <v>0.10490405117270787</v>
      </c>
      <c r="BB3512" s="24">
        <v>1.2323886639676114</v>
      </c>
      <c r="BC3512" s="18">
        <v>4.4776119402985072E-2</v>
      </c>
      <c r="BD3512" s="18">
        <v>9.3561622101292641E-3</v>
      </c>
      <c r="BE3512" s="22">
        <f>MAX(Table1[[#This Row],[$ESGA]],0)</f>
        <v>17.614879693270872</v>
      </c>
      <c r="BG3512" s="20"/>
    </row>
    <row r="3513" spans="1:59">
      <c r="A3513" s="20" t="s">
        <v>3571</v>
      </c>
      <c r="B3513" s="17" t="s">
        <v>59</v>
      </c>
      <c r="C3513" s="21">
        <v>35</v>
      </c>
      <c r="D3513" s="18">
        <v>0.46052631578947367</v>
      </c>
      <c r="E3513" s="21">
        <v>0</v>
      </c>
      <c r="F3513" s="21">
        <v>7</v>
      </c>
      <c r="G3513" s="21">
        <v>7</v>
      </c>
      <c r="H3513" s="21">
        <v>-13</v>
      </c>
      <c r="I3513" s="21">
        <v>0</v>
      </c>
      <c r="J3513" s="21">
        <v>7</v>
      </c>
      <c r="K3513" s="21">
        <v>7</v>
      </c>
      <c r="L3513" s="21">
        <v>0</v>
      </c>
      <c r="M3513" s="21">
        <v>0</v>
      </c>
      <c r="N3513" s="21">
        <v>0</v>
      </c>
      <c r="O3513" s="21">
        <v>0</v>
      </c>
      <c r="P3513" s="21">
        <v>0</v>
      </c>
      <c r="Q3513" s="21">
        <v>0</v>
      </c>
      <c r="R3513" s="21">
        <v>13</v>
      </c>
      <c r="S3513" s="21">
        <v>0</v>
      </c>
      <c r="T3513" s="21">
        <v>26</v>
      </c>
      <c r="U3513" s="21">
        <v>0</v>
      </c>
      <c r="V3513" s="19">
        <v>0</v>
      </c>
      <c r="W3513" s="19">
        <v>0</v>
      </c>
      <c r="X3513" s="19">
        <v>13</v>
      </c>
      <c r="Y3513" s="19">
        <v>26</v>
      </c>
      <c r="Z3513" s="19">
        <v>0</v>
      </c>
      <c r="AA3513" s="19">
        <v>7.213740458015268</v>
      </c>
      <c r="AB3513" s="19">
        <v>7.213740458015268</v>
      </c>
      <c r="AC3513" s="19">
        <v>15.664122137404583</v>
      </c>
      <c r="AD3513" s="19">
        <v>13.396946564885496</v>
      </c>
      <c r="AE3513" s="19">
        <v>26.793893129770993</v>
      </c>
      <c r="AF3513" s="22">
        <f>Table1[[#This Row],[$ESGF]]/AE3513</f>
        <v>0.5</v>
      </c>
      <c r="AG3513" s="22">
        <f>POWER((Table1[[#This Row],[$ESGF]]+Table1[[#This Row],[$ESGA]]+Table1[[#This Row],[XEV+/-]])/(Table1[[#This Row],[$ESGF]]+Table1[[#This Row],[$ESGA]]-Table1[[#This Row],[XEV+/-]]),1/0.65)</f>
        <v>1.0072526155398203</v>
      </c>
      <c r="AH3513" s="19">
        <v>9.4391774725794519E-2</v>
      </c>
      <c r="AI3513" s="19">
        <v>-13.396946564885496</v>
      </c>
      <c r="AJ3513" s="19">
        <v>-13.491338339611289</v>
      </c>
      <c r="AK3513" s="23">
        <v>0.29378404607243802</v>
      </c>
      <c r="AL3513" s="24">
        <v>0.97905224948147451</v>
      </c>
      <c r="AM3513" s="18">
        <v>0.13529528437546487</v>
      </c>
      <c r="AN3513" s="19">
        <v>-2.8642373778036967E-3</v>
      </c>
      <c r="AO3513" s="19">
        <v>0</v>
      </c>
      <c r="AP3513" s="19">
        <v>0</v>
      </c>
      <c r="AQ3513" s="19">
        <v>0</v>
      </c>
      <c r="AR3513" s="19">
        <v>0</v>
      </c>
      <c r="AS3513" s="23">
        <v>0</v>
      </c>
      <c r="AT3513" s="22" t="e">
        <f>EXP(Table1[[#This Row],[TmPPR]]/Table1[[#This Row],[PPCalc]])</f>
        <v>#DIV/0!</v>
      </c>
      <c r="AU3513" s="18">
        <v>0</v>
      </c>
      <c r="AV3513" s="18">
        <v>0</v>
      </c>
      <c r="AW3513" s="19">
        <v>0</v>
      </c>
      <c r="AX3513" s="19">
        <v>0</v>
      </c>
      <c r="AY3513" s="19">
        <v>0</v>
      </c>
      <c r="AZ3513" s="19">
        <f>Table1[[#This Row],[$SHP]]/Table1[[#This Row],[SFrac]]</f>
        <v>0</v>
      </c>
      <c r="BA3513" s="23">
        <v>0</v>
      </c>
      <c r="BB3513" s="24" t="e">
        <v>#DIV/0!</v>
      </c>
      <c r="BC3513" s="18">
        <v>0</v>
      </c>
      <c r="BD3513" s="18">
        <v>0</v>
      </c>
      <c r="BE3513" s="22">
        <f>MAX(Table1[[#This Row],[$ESGA]],0)</f>
        <v>26.793893129770993</v>
      </c>
      <c r="BG3513" s="20"/>
    </row>
    <row r="3514" spans="1:59">
      <c r="A3514" s="20" t="s">
        <v>3572</v>
      </c>
      <c r="B3514" s="17" t="s">
        <v>1</v>
      </c>
      <c r="C3514" s="21">
        <v>35</v>
      </c>
      <c r="D3514" s="18">
        <v>0.50457317073170738</v>
      </c>
      <c r="E3514" s="21">
        <v>4</v>
      </c>
      <c r="F3514" s="21">
        <v>3</v>
      </c>
      <c r="G3514" s="21">
        <v>7</v>
      </c>
      <c r="H3514" s="21">
        <v>-13</v>
      </c>
      <c r="I3514" s="21">
        <v>4</v>
      </c>
      <c r="J3514" s="21">
        <v>2</v>
      </c>
      <c r="K3514" s="21">
        <v>6</v>
      </c>
      <c r="L3514" s="21">
        <v>0</v>
      </c>
      <c r="M3514" s="21">
        <v>1</v>
      </c>
      <c r="N3514" s="21">
        <v>1</v>
      </c>
      <c r="O3514" s="21">
        <v>0</v>
      </c>
      <c r="P3514" s="21">
        <v>0</v>
      </c>
      <c r="Q3514" s="21">
        <v>0</v>
      </c>
      <c r="R3514" s="21">
        <v>12</v>
      </c>
      <c r="S3514" s="21">
        <v>1</v>
      </c>
      <c r="T3514" s="21">
        <v>24</v>
      </c>
      <c r="U3514" s="21">
        <v>0</v>
      </c>
      <c r="V3514" s="19">
        <v>0</v>
      </c>
      <c r="W3514" s="19">
        <v>0.04</v>
      </c>
      <c r="X3514" s="19">
        <v>11</v>
      </c>
      <c r="Y3514" s="19">
        <v>23.96</v>
      </c>
      <c r="Z3514" s="19">
        <v>5.0994352828453007</v>
      </c>
      <c r="AA3514" s="19">
        <v>2.1809369951534689</v>
      </c>
      <c r="AB3514" s="19">
        <v>7.2803722779987705</v>
      </c>
      <c r="AC3514" s="19">
        <v>14.428774061532305</v>
      </c>
      <c r="AD3514" s="19">
        <v>12.732714765882442</v>
      </c>
      <c r="AE3514" s="19">
        <v>29.050132432522481</v>
      </c>
      <c r="AF3514" s="22">
        <f>Table1[[#This Row],[$ESGF]]/AE3514</f>
        <v>0.43830143616239736</v>
      </c>
      <c r="AG3514" s="22">
        <f>POWER((Table1[[#This Row],[$ESGF]]+Table1[[#This Row],[$ESGA]]+Table1[[#This Row],[XEV+/-]])/(Table1[[#This Row],[$ESGF]]+Table1[[#This Row],[$ESGA]]-Table1[[#This Row],[XEV+/-]]),1/0.65)</f>
        <v>1.123617175384606</v>
      </c>
      <c r="AH3514" s="19">
        <v>1.5819675787867622</v>
      </c>
      <c r="AI3514" s="19">
        <v>-16.31741766664004</v>
      </c>
      <c r="AJ3514" s="19">
        <v>-17.899385245426803</v>
      </c>
      <c r="AK3514" s="23">
        <v>0.22411368073397545</v>
      </c>
      <c r="AL3514" s="24">
        <v>1.0633204097476645</v>
      </c>
      <c r="AM3514" s="18">
        <v>0.11308175049229555</v>
      </c>
      <c r="AN3514" s="19">
        <v>6.9428207780004181E-3</v>
      </c>
      <c r="AO3514" s="19">
        <v>0</v>
      </c>
      <c r="AP3514" s="19">
        <v>2.0970899316309244</v>
      </c>
      <c r="AQ3514" s="19">
        <v>2.0970899316309244</v>
      </c>
      <c r="AR3514" s="19">
        <v>4.1561661484890822</v>
      </c>
      <c r="AS3514" s="23">
        <v>7.927492447129908E-2</v>
      </c>
      <c r="AT3514" s="22">
        <f>EXP(Table1[[#This Row],[TmPPR]]/Table1[[#This Row],[PPCalc]])</f>
        <v>0.93897941996516843</v>
      </c>
      <c r="AU3514" s="18">
        <v>0.04</v>
      </c>
      <c r="AV3514" s="18">
        <v>-2.5184686793622447E-3</v>
      </c>
      <c r="AW3514" s="19">
        <v>0</v>
      </c>
      <c r="AX3514" s="19">
        <v>0</v>
      </c>
      <c r="AY3514" s="19">
        <v>0</v>
      </c>
      <c r="AZ3514" s="19">
        <f>Table1[[#This Row],[$SHP]]/Table1[[#This Row],[SFrac]]</f>
        <v>0</v>
      </c>
      <c r="BA3514" s="23">
        <v>0</v>
      </c>
      <c r="BB3514" s="24" t="e">
        <v>#DIV/0!</v>
      </c>
      <c r="BC3514" s="18">
        <v>0</v>
      </c>
      <c r="BD3514" s="18">
        <v>0</v>
      </c>
      <c r="BE3514" s="22">
        <f>MAX(Table1[[#This Row],[$ESGA]],0)</f>
        <v>29.050132432522481</v>
      </c>
      <c r="BG3514" s="20"/>
    </row>
    <row r="3515" spans="1:59">
      <c r="A3515" s="20" t="s">
        <v>3573</v>
      </c>
      <c r="B3515" s="17" t="s">
        <v>59</v>
      </c>
      <c r="C3515" s="21">
        <v>35</v>
      </c>
      <c r="D3515" s="18">
        <v>0.4375</v>
      </c>
      <c r="E3515" s="21">
        <v>3</v>
      </c>
      <c r="F3515" s="21">
        <v>4</v>
      </c>
      <c r="G3515" s="21">
        <v>7</v>
      </c>
      <c r="H3515" s="21">
        <v>-19</v>
      </c>
      <c r="I3515" s="21">
        <v>3</v>
      </c>
      <c r="J3515" s="21">
        <v>2</v>
      </c>
      <c r="K3515" s="21">
        <v>5</v>
      </c>
      <c r="L3515" s="21">
        <v>0</v>
      </c>
      <c r="M3515" s="21">
        <v>2</v>
      </c>
      <c r="N3515" s="21">
        <v>2</v>
      </c>
      <c r="O3515" s="21">
        <v>0</v>
      </c>
      <c r="P3515" s="21">
        <v>0</v>
      </c>
      <c r="Q3515" s="21">
        <v>0</v>
      </c>
      <c r="R3515" s="21">
        <v>14</v>
      </c>
      <c r="S3515" s="21">
        <v>2</v>
      </c>
      <c r="T3515" s="21">
        <v>36</v>
      </c>
      <c r="U3515" s="21">
        <v>5</v>
      </c>
      <c r="V3515" s="19">
        <v>0.57807807807807809</v>
      </c>
      <c r="W3515" s="19">
        <v>0.39506172839506171</v>
      </c>
      <c r="X3515" s="19">
        <v>11.421921921921921</v>
      </c>
      <c r="Y3515" s="19">
        <v>30.604938271604937</v>
      </c>
      <c r="Z3515" s="19">
        <v>2.5991290396516158</v>
      </c>
      <c r="AA3515" s="19">
        <v>1.815106581337314</v>
      </c>
      <c r="AB3515" s="19">
        <v>4.4142356209889293</v>
      </c>
      <c r="AC3515" s="19">
        <v>10.089681419403266</v>
      </c>
      <c r="AD3515" s="19">
        <v>9.9460103614445892</v>
      </c>
      <c r="AE3515" s="19">
        <v>27.25657960028397</v>
      </c>
      <c r="AF3515" s="22">
        <f>Table1[[#This Row],[$ESGF]]/AE3515</f>
        <v>0.36490309889583383</v>
      </c>
      <c r="AG3515" s="22">
        <f>POWER((Table1[[#This Row],[$ESGF]]+Table1[[#This Row],[$ESGA]]+Table1[[#This Row],[XEV+/-]])/(Table1[[#This Row],[$ESGF]]+Table1[[#This Row],[$ESGA]]-Table1[[#This Row],[XEV+/-]]),1/0.65)</f>
        <v>1.0021407646146998</v>
      </c>
      <c r="AH3515" s="19">
        <v>2.585597607084722E-2</v>
      </c>
      <c r="AI3515" s="19">
        <v>-17.310569238839381</v>
      </c>
      <c r="AJ3515" s="19">
        <v>-17.336425214910228</v>
      </c>
      <c r="AK3515" s="23">
        <v>0.24856442278664498</v>
      </c>
      <c r="AL3515" s="24">
        <v>0.95044895144524444</v>
      </c>
      <c r="AM3515" s="18">
        <v>0.10874693496915717</v>
      </c>
      <c r="AN3515" s="19">
        <v>-5.5266090111488015E-3</v>
      </c>
      <c r="AO3515" s="19">
        <v>0</v>
      </c>
      <c r="AP3515" s="19">
        <v>1.496466379570133</v>
      </c>
      <c r="AQ3515" s="19">
        <v>1.496466379570133</v>
      </c>
      <c r="AR3515" s="19">
        <v>3.4204945818745895</v>
      </c>
      <c r="AS3515" s="23">
        <v>5.6437389770723101E-2</v>
      </c>
      <c r="AT3515" s="22">
        <f>EXP(Table1[[#This Row],[TmPPR]]/Table1[[#This Row],[PPCalc]])</f>
        <v>0.94469893805042382</v>
      </c>
      <c r="AU3515" s="18">
        <v>2.4691358024691357E-2</v>
      </c>
      <c r="AV3515" s="18">
        <v>-1.4046663289063398E-3</v>
      </c>
      <c r="AW3515" s="19">
        <v>0</v>
      </c>
      <c r="AX3515" s="19">
        <v>0</v>
      </c>
      <c r="AY3515" s="19">
        <v>0</v>
      </c>
      <c r="AZ3515" s="19">
        <f>Table1[[#This Row],[$SHP]]/Table1[[#This Row],[SFrac]]</f>
        <v>0</v>
      </c>
      <c r="BA3515" s="23">
        <v>0.15787215787215786</v>
      </c>
      <c r="BB3515" s="24">
        <v>1.037857292172877</v>
      </c>
      <c r="BC3515" s="18">
        <v>6.9069069069069067E-2</v>
      </c>
      <c r="BD3515" s="18">
        <v>2.5664886253215862E-3</v>
      </c>
      <c r="BE3515" s="22">
        <f>MAX(Table1[[#This Row],[$ESGA]],0)</f>
        <v>27.25657960028397</v>
      </c>
      <c r="BG3515" s="20"/>
    </row>
    <row r="3516" spans="1:59">
      <c r="A3516" s="20" t="s">
        <v>3574</v>
      </c>
      <c r="B3516" s="17" t="s">
        <v>68</v>
      </c>
      <c r="C3516" s="21">
        <v>33</v>
      </c>
      <c r="D3516" s="18">
        <v>0.64430894308943087</v>
      </c>
      <c r="E3516" s="21">
        <v>1</v>
      </c>
      <c r="F3516" s="21">
        <v>6</v>
      </c>
      <c r="G3516" s="21">
        <v>7</v>
      </c>
      <c r="H3516" s="21">
        <v>16</v>
      </c>
      <c r="I3516" s="21">
        <v>1</v>
      </c>
      <c r="J3516" s="21">
        <v>5</v>
      </c>
      <c r="K3516" s="21">
        <v>6</v>
      </c>
      <c r="L3516" s="21">
        <v>0</v>
      </c>
      <c r="M3516" s="21">
        <v>1</v>
      </c>
      <c r="N3516" s="21">
        <v>1</v>
      </c>
      <c r="O3516" s="21">
        <v>0</v>
      </c>
      <c r="P3516" s="21">
        <v>0</v>
      </c>
      <c r="Q3516" s="21">
        <v>0</v>
      </c>
      <c r="R3516" s="21">
        <v>25</v>
      </c>
      <c r="S3516" s="21">
        <v>1</v>
      </c>
      <c r="T3516" s="21">
        <v>12</v>
      </c>
      <c r="U3516" s="21">
        <v>4</v>
      </c>
      <c r="V3516" s="19">
        <v>0.48</v>
      </c>
      <c r="W3516" s="19">
        <v>9.0909090909090912E-2</v>
      </c>
      <c r="X3516" s="19">
        <v>23.52</v>
      </c>
      <c r="Y3516" s="19">
        <v>7.9090909090909092</v>
      </c>
      <c r="Z3516" s="19">
        <v>1.8280297901150981</v>
      </c>
      <c r="AA3516" s="19">
        <v>9.1401489505754903</v>
      </c>
      <c r="AB3516" s="19">
        <v>10.968178740690588</v>
      </c>
      <c r="AC3516" s="19">
        <v>17.023167004478768</v>
      </c>
      <c r="AD3516" s="19">
        <v>40.782576785892019</v>
      </c>
      <c r="AE3516" s="19">
        <v>12.982931209469957</v>
      </c>
      <c r="AF3516" s="22">
        <f>Table1[[#This Row],[$ESGF]]/AE3516</f>
        <v>3.1412456962064588</v>
      </c>
      <c r="AG3516" s="22">
        <f>POWER((Table1[[#This Row],[$ESGF]]+Table1[[#This Row],[$ESGA]]+Table1[[#This Row],[XEV+/-]])/(Table1[[#This Row],[$ESGF]]+Table1[[#This Row],[$ESGA]]-Table1[[#This Row],[XEV+/-]]),1/0.65)</f>
        <v>0.85381628463568604</v>
      </c>
      <c r="AH3516" s="19">
        <v>-2.7591184825434381</v>
      </c>
      <c r="AI3516" s="19">
        <v>27.799645576422062</v>
      </c>
      <c r="AJ3516" s="19">
        <v>30.558764058965501</v>
      </c>
      <c r="AK3516" s="23">
        <v>0.24308611343137396</v>
      </c>
      <c r="AL3516" s="24">
        <v>1.0031355176408245</v>
      </c>
      <c r="AM3516" s="18">
        <v>0.15662255682468607</v>
      </c>
      <c r="AN3516" s="19">
        <v>4.9032448043480857E-4</v>
      </c>
      <c r="AO3516" s="19">
        <v>0</v>
      </c>
      <c r="AP3516" s="19">
        <v>2.1241491565551942</v>
      </c>
      <c r="AQ3516" s="19">
        <v>2.1241491565551942</v>
      </c>
      <c r="AR3516" s="19">
        <v>3.2967867035493867</v>
      </c>
      <c r="AS3516" s="23">
        <v>7.0547748781187275E-2</v>
      </c>
      <c r="AT3516" s="22">
        <f>EXP(Table1[[#This Row],[TmPPR]]/Table1[[#This Row],[PPCalc]])</f>
        <v>0.792579402873825</v>
      </c>
      <c r="AU3516" s="18">
        <v>4.5454545454545456E-2</v>
      </c>
      <c r="AV3516" s="18">
        <v>-1.0566481152224966E-2</v>
      </c>
      <c r="AW3516" s="19">
        <v>0</v>
      </c>
      <c r="AX3516" s="19">
        <v>0</v>
      </c>
      <c r="AY3516" s="19">
        <v>0</v>
      </c>
      <c r="AZ3516" s="19">
        <f>Table1[[#This Row],[$SHP]]/Table1[[#This Row],[SFrac]]</f>
        <v>0</v>
      </c>
      <c r="BA3516" s="23">
        <v>0.24832807570977919</v>
      </c>
      <c r="BB3516" s="24">
        <v>0.9384360290971332</v>
      </c>
      <c r="BC3516" s="18">
        <v>0.16</v>
      </c>
      <c r="BD3516" s="18">
        <v>-1.0166494112220523E-2</v>
      </c>
      <c r="BE3516" s="22">
        <f>MAX(Table1[[#This Row],[$ESGA]],0)</f>
        <v>12.982931209469957</v>
      </c>
      <c r="BG3516" s="20"/>
    </row>
    <row r="3517" spans="1:59">
      <c r="A3517" s="20" t="s">
        <v>3575</v>
      </c>
      <c r="B3517" s="17" t="s">
        <v>68</v>
      </c>
      <c r="C3517" s="21">
        <v>33</v>
      </c>
      <c r="D3517" s="18">
        <v>0.40243902439024387</v>
      </c>
      <c r="E3517" s="21">
        <v>3</v>
      </c>
      <c r="F3517" s="21">
        <v>4</v>
      </c>
      <c r="G3517" s="21">
        <v>7</v>
      </c>
      <c r="H3517" s="21">
        <v>-5</v>
      </c>
      <c r="I3517" s="21">
        <v>2</v>
      </c>
      <c r="J3517" s="21">
        <v>3</v>
      </c>
      <c r="K3517" s="21">
        <v>5</v>
      </c>
      <c r="L3517" s="21">
        <v>1</v>
      </c>
      <c r="M3517" s="21">
        <v>1</v>
      </c>
      <c r="N3517" s="21">
        <v>2</v>
      </c>
      <c r="O3517" s="21">
        <v>0</v>
      </c>
      <c r="P3517" s="21">
        <v>0</v>
      </c>
      <c r="Q3517" s="21">
        <v>0</v>
      </c>
      <c r="R3517" s="21">
        <v>22</v>
      </c>
      <c r="S3517" s="21">
        <v>3</v>
      </c>
      <c r="T3517" s="21">
        <v>27</v>
      </c>
      <c r="U3517" s="21">
        <v>3</v>
      </c>
      <c r="V3517" s="19">
        <v>0</v>
      </c>
      <c r="W3517" s="19">
        <v>0.26623774509803921</v>
      </c>
      <c r="X3517" s="19">
        <v>19</v>
      </c>
      <c r="Y3517" s="19">
        <v>23.733762254901961</v>
      </c>
      <c r="Z3517" s="19">
        <v>2.1941663038746189</v>
      </c>
      <c r="AA3517" s="19">
        <v>3.2912494558119287</v>
      </c>
      <c r="AB3517" s="19">
        <v>5.485415759686548</v>
      </c>
      <c r="AC3517" s="19">
        <v>13.63042703922112</v>
      </c>
      <c r="AD3517" s="19">
        <v>21.129489371394303</v>
      </c>
      <c r="AE3517" s="19">
        <v>26.391661376713706</v>
      </c>
      <c r="AF3517" s="22">
        <f>Table1[[#This Row],[$ESGF]]/AE3517</f>
        <v>0.80061232484733214</v>
      </c>
      <c r="AG3517" s="22">
        <f>POWER((Table1[[#This Row],[$ESGF]]+Table1[[#This Row],[$ESGA]]+Table1[[#This Row],[XEV+/-]])/(Table1[[#This Row],[$ESGF]]+Table1[[#This Row],[$ESGA]]-Table1[[#This Row],[XEV+/-]]),1/0.65)</f>
        <v>0.87010284803868532</v>
      </c>
      <c r="AH3517" s="19">
        <v>-2.1475260822068729</v>
      </c>
      <c r="AI3517" s="19">
        <v>-5.2621720053194032</v>
      </c>
      <c r="AJ3517" s="19">
        <v>-3.1146459231125307</v>
      </c>
      <c r="AK3517" s="23">
        <v>0.31335179419366715</v>
      </c>
      <c r="AL3517" s="24">
        <v>0.86923200077310614</v>
      </c>
      <c r="AM3517" s="18">
        <v>0.1261049903462319</v>
      </c>
      <c r="AN3517" s="19">
        <v>-1.7673010975266894E-2</v>
      </c>
      <c r="AO3517" s="19">
        <v>0.9247162001557313</v>
      </c>
      <c r="AP3517" s="19">
        <v>1.0465090005272273</v>
      </c>
      <c r="AQ3517" s="19">
        <v>1.9712252006829587</v>
      </c>
      <c r="AR3517" s="19">
        <v>4.898195953212201</v>
      </c>
      <c r="AS3517" s="23">
        <v>0.13627079619726679</v>
      </c>
      <c r="AT3517" s="22">
        <f>EXP(Table1[[#This Row],[TmPPR]]/Table1[[#This Row],[PPCalc]])</f>
        <v>0.976477327751753</v>
      </c>
      <c r="AU3517" s="18">
        <v>5.4840686274509803E-2</v>
      </c>
      <c r="AV3517" s="18">
        <v>-1.3054138105861694E-3</v>
      </c>
      <c r="AW3517" s="19">
        <v>0</v>
      </c>
      <c r="AX3517" s="19">
        <v>0</v>
      </c>
      <c r="AY3517" s="19">
        <v>0</v>
      </c>
      <c r="AZ3517" s="19">
        <f>Table1[[#This Row],[$SHP]]/Table1[[#This Row],[SFrac]]</f>
        <v>0</v>
      </c>
      <c r="BA3517" s="23">
        <v>0.13553719008264464</v>
      </c>
      <c r="BB3517" s="24">
        <v>1.4851475046641791</v>
      </c>
      <c r="BC3517" s="18">
        <v>5.4545454545454543E-2</v>
      </c>
      <c r="BD3517" s="18">
        <v>2.1573496203380664E-2</v>
      </c>
      <c r="BE3517" s="22">
        <f>MAX(Table1[[#This Row],[$ESGA]],0)</f>
        <v>26.391661376713706</v>
      </c>
      <c r="BG3517" s="20"/>
    </row>
    <row r="3518" spans="1:59">
      <c r="A3518" s="20" t="s">
        <v>3576</v>
      </c>
      <c r="B3518" s="17" t="s">
        <v>65</v>
      </c>
      <c r="C3518" s="21">
        <v>33</v>
      </c>
      <c r="D3518" s="18">
        <v>0.40714285714285714</v>
      </c>
      <c r="E3518" s="21">
        <v>1</v>
      </c>
      <c r="F3518" s="21">
        <v>6</v>
      </c>
      <c r="G3518" s="21">
        <v>7</v>
      </c>
      <c r="H3518" s="21">
        <v>-4</v>
      </c>
      <c r="I3518" s="21">
        <v>1</v>
      </c>
      <c r="J3518" s="21">
        <v>5</v>
      </c>
      <c r="K3518" s="21">
        <v>6</v>
      </c>
      <c r="L3518" s="21">
        <v>0</v>
      </c>
      <c r="M3518" s="21">
        <v>1</v>
      </c>
      <c r="N3518" s="21">
        <v>1</v>
      </c>
      <c r="O3518" s="21">
        <v>0</v>
      </c>
      <c r="P3518" s="21">
        <v>0</v>
      </c>
      <c r="Q3518" s="21">
        <v>0</v>
      </c>
      <c r="R3518" s="21">
        <v>11</v>
      </c>
      <c r="S3518" s="21">
        <v>3</v>
      </c>
      <c r="T3518" s="21">
        <v>12</v>
      </c>
      <c r="U3518" s="21">
        <v>0</v>
      </c>
      <c r="V3518" s="19">
        <v>0</v>
      </c>
      <c r="W3518" s="19">
        <v>0.54545454545454541</v>
      </c>
      <c r="X3518" s="19">
        <v>8</v>
      </c>
      <c r="Y3518" s="19">
        <v>11.454545454545455</v>
      </c>
      <c r="Z3518" s="19">
        <v>0.94873023478677521</v>
      </c>
      <c r="AA3518" s="19">
        <v>4.7254601602303783</v>
      </c>
      <c r="AB3518" s="19">
        <v>5.6741903950171544</v>
      </c>
      <c r="AC3518" s="19">
        <v>13.936607987761432</v>
      </c>
      <c r="AD3518" s="19">
        <v>7.5977175471128238</v>
      </c>
      <c r="AE3518" s="19">
        <v>10.919406963510937</v>
      </c>
      <c r="AF3518" s="22">
        <f>Table1[[#This Row],[$ESGF]]/AE3518</f>
        <v>0.69579946717819885</v>
      </c>
      <c r="AG3518" s="22">
        <f>POWER((Table1[[#This Row],[$ESGF]]+Table1[[#This Row],[$ESGA]]+Table1[[#This Row],[XEV+/-]])/(Table1[[#This Row],[$ESGF]]+Table1[[#This Row],[$ESGA]]-Table1[[#This Row],[XEV+/-]]),1/0.65)</f>
        <v>0.9964701331950182</v>
      </c>
      <c r="AH3518" s="19">
        <v>-2.1280541039318479E-2</v>
      </c>
      <c r="AI3518" s="19">
        <v>-3.3216894163981134</v>
      </c>
      <c r="AJ3518" s="19">
        <v>-3.3004088753587952</v>
      </c>
      <c r="AK3518" s="23">
        <v>0.12298061318951636</v>
      </c>
      <c r="AL3518" s="24">
        <v>0.97969657387065878</v>
      </c>
      <c r="AM3518" s="18">
        <v>5.0070678227160235E-2</v>
      </c>
      <c r="AN3518" s="19">
        <v>-1.0270684661396405E-3</v>
      </c>
      <c r="AO3518" s="19">
        <v>0</v>
      </c>
      <c r="AP3518" s="19">
        <v>0.76795131845841802</v>
      </c>
      <c r="AQ3518" s="19">
        <v>0.76795131845841802</v>
      </c>
      <c r="AR3518" s="19">
        <v>1.8861962207750618</v>
      </c>
      <c r="AS3518" s="23">
        <v>9.569377990430622E-2</v>
      </c>
      <c r="AT3518" s="22">
        <f>EXP(Table1[[#This Row],[TmPPR]]/Table1[[#This Row],[PPCalc]])</f>
        <v>0.94472302098433902</v>
      </c>
      <c r="AU3518" s="18">
        <v>3.896103896103896E-2</v>
      </c>
      <c r="AV3518" s="18">
        <v>-2.2154608027759471E-3</v>
      </c>
      <c r="AW3518" s="19">
        <v>0</v>
      </c>
      <c r="AX3518" s="19">
        <v>0</v>
      </c>
      <c r="AY3518" s="19">
        <v>0</v>
      </c>
      <c r="AZ3518" s="19">
        <f>Table1[[#This Row],[$SHP]]/Table1[[#This Row],[SFrac]]</f>
        <v>0</v>
      </c>
      <c r="BA3518" s="23">
        <v>0</v>
      </c>
      <c r="BB3518" s="24" t="e">
        <v>#DIV/0!</v>
      </c>
      <c r="BC3518" s="18">
        <v>0</v>
      </c>
      <c r="BD3518" s="18">
        <v>0</v>
      </c>
      <c r="BE3518" s="22">
        <f>MAX(Table1[[#This Row],[$ESGA]],0)</f>
        <v>10.919406963510937</v>
      </c>
      <c r="BG3518" s="20"/>
    </row>
    <row r="3519" spans="1:59">
      <c r="A3519" s="20" t="s">
        <v>3577</v>
      </c>
      <c r="B3519" s="17" t="s">
        <v>1</v>
      </c>
      <c r="C3519" s="21">
        <v>33</v>
      </c>
      <c r="D3519" s="18">
        <v>0.40243902439024387</v>
      </c>
      <c r="E3519" s="21">
        <v>1</v>
      </c>
      <c r="F3519" s="21">
        <v>6</v>
      </c>
      <c r="G3519" s="21">
        <v>7</v>
      </c>
      <c r="H3519" s="21">
        <v>-3</v>
      </c>
      <c r="I3519" s="21">
        <v>1</v>
      </c>
      <c r="J3519" s="21">
        <v>5</v>
      </c>
      <c r="K3519" s="21">
        <v>6</v>
      </c>
      <c r="L3519" s="21">
        <v>0</v>
      </c>
      <c r="M3519" s="21">
        <v>1</v>
      </c>
      <c r="N3519" s="21">
        <v>1</v>
      </c>
      <c r="O3519" s="21">
        <v>0</v>
      </c>
      <c r="P3519" s="21">
        <v>0</v>
      </c>
      <c r="Q3519" s="21">
        <v>0</v>
      </c>
      <c r="R3519" s="21">
        <v>8</v>
      </c>
      <c r="S3519" s="21">
        <v>1</v>
      </c>
      <c r="T3519" s="21">
        <v>12</v>
      </c>
      <c r="U3519" s="21">
        <v>2</v>
      </c>
      <c r="V3519" s="19">
        <v>0.20426195426195426</v>
      </c>
      <c r="W3519" s="19">
        <v>4.5454545454545456E-2</v>
      </c>
      <c r="X3519" s="19">
        <v>6.7957380457380463</v>
      </c>
      <c r="Y3519" s="19">
        <v>9.9545454545454533</v>
      </c>
      <c r="Z3519" s="19">
        <v>1.0922330097087378</v>
      </c>
      <c r="AA3519" s="19">
        <v>5.4569758011731802</v>
      </c>
      <c r="AB3519" s="19">
        <v>6.5492088108819173</v>
      </c>
      <c r="AC3519" s="19">
        <v>16.273791590676282</v>
      </c>
      <c r="AD3519" s="19">
        <v>7.4185098361462094</v>
      </c>
      <c r="AE3519" s="19">
        <v>10.866729382598106</v>
      </c>
      <c r="AF3519" s="22">
        <f>Table1[[#This Row],[$ESGF]]/AE3519</f>
        <v>0.68268101421814664</v>
      </c>
      <c r="AG3519" s="22">
        <f>POWER((Table1[[#This Row],[$ESGF]]+Table1[[#This Row],[$ESGA]]+Table1[[#This Row],[XEV+/-]])/(Table1[[#This Row],[$ESGF]]+Table1[[#This Row],[$ESGA]]-Table1[[#This Row],[XEV+/-]]),1/0.65)</f>
        <v>0.7719699671836493</v>
      </c>
      <c r="AH3519" s="19">
        <v>-1.5344117544327736</v>
      </c>
      <c r="AI3519" s="19">
        <v>-3.4482195464518943</v>
      </c>
      <c r="AJ3519" s="19">
        <v>-1.9138077920191208</v>
      </c>
      <c r="AK3519" s="23">
        <v>0.12772248774116826</v>
      </c>
      <c r="AL3519" s="24">
        <v>0.77109378068431422</v>
      </c>
      <c r="AM3519" s="18">
        <v>5.1400513359250638E-2</v>
      </c>
      <c r="AN3519" s="19">
        <v>-1.3361320718422082E-2</v>
      </c>
      <c r="AO3519" s="19">
        <v>0</v>
      </c>
      <c r="AP3519" s="19">
        <v>1.0951371905256457</v>
      </c>
      <c r="AQ3519" s="19">
        <v>1.0951371905256457</v>
      </c>
      <c r="AR3519" s="19">
        <v>2.7212499885788777</v>
      </c>
      <c r="AS3519" s="23">
        <v>5.6473829201101937E-2</v>
      </c>
      <c r="AT3519" s="22">
        <f>EXP(Table1[[#This Row],[TmPPR]]/Table1[[#This Row],[PPCalc]])</f>
        <v>0.88228744939271264</v>
      </c>
      <c r="AU3519" s="18">
        <v>2.2727272727272728E-2</v>
      </c>
      <c r="AV3519" s="18">
        <v>-2.8463038575076674E-3</v>
      </c>
      <c r="AW3519" s="19">
        <v>0</v>
      </c>
      <c r="AX3519" s="19">
        <v>0</v>
      </c>
      <c r="AY3519" s="19">
        <v>0</v>
      </c>
      <c r="AZ3519" s="19">
        <f>Table1[[#This Row],[$SHP]]/Table1[[#This Row],[SFrac]]</f>
        <v>0</v>
      </c>
      <c r="BA3519" s="23">
        <v>8.136458136458137E-2</v>
      </c>
      <c r="BB3519" s="24">
        <v>1.1552857330978354</v>
      </c>
      <c r="BC3519" s="18">
        <v>3.2744282744282746E-2</v>
      </c>
      <c r="BD3519" s="18">
        <v>4.726561946226269E-3</v>
      </c>
      <c r="BE3519" s="22">
        <f>MAX(Table1[[#This Row],[$ESGA]],0)</f>
        <v>10.866729382598106</v>
      </c>
      <c r="BG3519" s="20"/>
    </row>
    <row r="3520" spans="1:59">
      <c r="A3520" s="20" t="s">
        <v>3578</v>
      </c>
      <c r="B3520" s="17" t="s">
        <v>59</v>
      </c>
      <c r="C3520" s="21">
        <v>33</v>
      </c>
      <c r="D3520" s="18">
        <v>0.41249999999999998</v>
      </c>
      <c r="E3520" s="21">
        <v>2</v>
      </c>
      <c r="F3520" s="21">
        <v>5</v>
      </c>
      <c r="G3520" s="21">
        <v>7</v>
      </c>
      <c r="H3520" s="21">
        <v>-16</v>
      </c>
      <c r="I3520" s="21">
        <v>2</v>
      </c>
      <c r="J3520" s="21">
        <v>4</v>
      </c>
      <c r="K3520" s="21">
        <v>6</v>
      </c>
      <c r="L3520" s="21">
        <v>0</v>
      </c>
      <c r="M3520" s="21">
        <v>1</v>
      </c>
      <c r="N3520" s="21">
        <v>1</v>
      </c>
      <c r="O3520" s="21">
        <v>0</v>
      </c>
      <c r="P3520" s="21">
        <v>0</v>
      </c>
      <c r="Q3520" s="21">
        <v>0</v>
      </c>
      <c r="R3520" s="21">
        <v>10</v>
      </c>
      <c r="S3520" s="21">
        <v>1</v>
      </c>
      <c r="T3520" s="21">
        <v>36</v>
      </c>
      <c r="U3520" s="21">
        <v>11</v>
      </c>
      <c r="V3520" s="19">
        <v>0.81914893617021278</v>
      </c>
      <c r="W3520" s="19">
        <v>0.10843373493975904</v>
      </c>
      <c r="X3520" s="19">
        <v>8.1808510638297864</v>
      </c>
      <c r="Y3520" s="19">
        <v>24.891566265060241</v>
      </c>
      <c r="Z3520" s="19">
        <v>1.6826174048519917</v>
      </c>
      <c r="AA3520" s="19">
        <v>3.3652348097039835</v>
      </c>
      <c r="AB3520" s="19">
        <v>5.0478522145559754</v>
      </c>
      <c r="AC3520" s="19">
        <v>12.237217489832668</v>
      </c>
      <c r="AD3520" s="19">
        <v>6.8826211932509658</v>
      </c>
      <c r="AE3520" s="19">
        <v>20.941491315808527</v>
      </c>
      <c r="AF3520" s="22">
        <f>Table1[[#This Row],[$ESGF]]/AE3520</f>
        <v>0.32865955387118695</v>
      </c>
      <c r="AG3520" s="22">
        <f>POWER((Table1[[#This Row],[$ESGF]]+Table1[[#This Row],[$ESGA]]+Table1[[#This Row],[XEV+/-]])/(Table1[[#This Row],[$ESGF]]+Table1[[#This Row],[$ESGA]]-Table1[[#This Row],[XEV+/-]]),1/0.65)</f>
        <v>1.0362528873797272</v>
      </c>
      <c r="AH3520" s="19">
        <v>0.3220120089996108</v>
      </c>
      <c r="AI3520" s="19">
        <v>-14.058870122557561</v>
      </c>
      <c r="AJ3520" s="19">
        <v>-14.380882131557172</v>
      </c>
      <c r="AK3520" s="23">
        <v>0.19555013941694027</v>
      </c>
      <c r="AL3520" s="24">
        <v>0.95238095238095233</v>
      </c>
      <c r="AM3520" s="18">
        <v>8.0664432509487863E-2</v>
      </c>
      <c r="AN3520" s="19">
        <v>-3.9356309047719846E-3</v>
      </c>
      <c r="AO3520" s="19">
        <v>0</v>
      </c>
      <c r="AP3520" s="19">
        <v>0.88256914683482279</v>
      </c>
      <c r="AQ3520" s="19">
        <v>0.88256914683482279</v>
      </c>
      <c r="AR3520" s="19">
        <v>2.1395615680844191</v>
      </c>
      <c r="AS3520" s="23">
        <v>2.9207740051113547E-2</v>
      </c>
      <c r="AT3520" s="22">
        <f>EXP(Table1[[#This Row],[TmPPR]]/Table1[[#This Row],[PPCalc]])</f>
        <v>1.2036229620147474</v>
      </c>
      <c r="AU3520" s="18">
        <v>1.2048192771084338E-2</v>
      </c>
      <c r="AV3520" s="18">
        <v>2.2329655827798465E-3</v>
      </c>
      <c r="AW3520" s="19">
        <v>0</v>
      </c>
      <c r="AX3520" s="19">
        <v>0</v>
      </c>
      <c r="AY3520" s="19">
        <v>0</v>
      </c>
      <c r="AZ3520" s="19">
        <f>Table1[[#This Row],[$SHP]]/Table1[[#This Row],[SFrac]]</f>
        <v>0</v>
      </c>
      <c r="BA3520" s="23">
        <v>0.28368794326241137</v>
      </c>
      <c r="BB3520" s="24">
        <v>1.5123259256632775</v>
      </c>
      <c r="BC3520" s="18">
        <v>0.11702127659574468</v>
      </c>
      <c r="BD3520" s="18">
        <v>4.8405712256571386E-2</v>
      </c>
      <c r="BE3520" s="22">
        <f>MAX(Table1[[#This Row],[$ESGA]],0)</f>
        <v>20.941491315808527</v>
      </c>
      <c r="BG3520" s="20"/>
    </row>
    <row r="3521" spans="1:59">
      <c r="A3521" s="20" t="s">
        <v>3579</v>
      </c>
      <c r="B3521" s="17" t="s">
        <v>59</v>
      </c>
      <c r="C3521" s="21">
        <v>32</v>
      </c>
      <c r="D3521" s="18">
        <v>0.3902439024390244</v>
      </c>
      <c r="E3521" s="21">
        <v>2</v>
      </c>
      <c r="F3521" s="21">
        <v>5</v>
      </c>
      <c r="G3521" s="21">
        <v>7</v>
      </c>
      <c r="H3521" s="21">
        <v>1</v>
      </c>
      <c r="I3521" s="21">
        <v>2</v>
      </c>
      <c r="J3521" s="21">
        <v>3</v>
      </c>
      <c r="K3521" s="21">
        <v>5</v>
      </c>
      <c r="L3521" s="21">
        <v>0</v>
      </c>
      <c r="M3521" s="21">
        <v>2</v>
      </c>
      <c r="N3521" s="21">
        <v>2</v>
      </c>
      <c r="O3521" s="21">
        <v>0</v>
      </c>
      <c r="P3521" s="21">
        <v>0</v>
      </c>
      <c r="Q3521" s="21">
        <v>0</v>
      </c>
      <c r="R3521" s="21">
        <v>12</v>
      </c>
      <c r="S3521" s="21">
        <v>2</v>
      </c>
      <c r="T3521" s="21">
        <v>9</v>
      </c>
      <c r="U3521" s="21">
        <v>0</v>
      </c>
      <c r="V3521" s="19">
        <v>0</v>
      </c>
      <c r="W3521" s="19">
        <v>0.18181818181818182</v>
      </c>
      <c r="X3521" s="19">
        <v>10</v>
      </c>
      <c r="Y3521" s="19">
        <v>8.8181818181818183</v>
      </c>
      <c r="Z3521" s="19">
        <v>2.2346368715083802</v>
      </c>
      <c r="AA3521" s="19">
        <v>3.3519553072625698</v>
      </c>
      <c r="AB3521" s="19">
        <v>5.5865921787709496</v>
      </c>
      <c r="AC3521" s="19">
        <v>14.315642458100557</v>
      </c>
      <c r="AD3521" s="19">
        <v>11.173184357541901</v>
      </c>
      <c r="AE3521" s="19">
        <v>9.8527171152869482</v>
      </c>
      <c r="AF3521" s="22">
        <f>Table1[[#This Row],[$ESGF]]/AE3521</f>
        <v>1.1340206185567012</v>
      </c>
      <c r="AG3521" s="22">
        <f>POWER((Table1[[#This Row],[$ESGF]]+Table1[[#This Row],[$ESGA]]+Table1[[#This Row],[XEV+/-]])/(Table1[[#This Row],[$ESGF]]+Table1[[#This Row],[$ESGA]]-Table1[[#This Row],[XEV+/-]]),1/0.65)</f>
        <v>0.88246268656716409</v>
      </c>
      <c r="AH3521" s="19">
        <v>-0.85397216094582085</v>
      </c>
      <c r="AI3521" s="19">
        <v>1.3204672422549528</v>
      </c>
      <c r="AJ3521" s="19">
        <v>2.1744394032007737</v>
      </c>
      <c r="AK3521" s="23">
        <v>0.16401901669758814</v>
      </c>
      <c r="AL3521" s="24">
        <v>0.89677419354838706</v>
      </c>
      <c r="AM3521" s="18">
        <v>6.4007421150278299E-2</v>
      </c>
      <c r="AN3521" s="19">
        <v>-6.9736843055754078E-3</v>
      </c>
      <c r="AO3521" s="19">
        <v>0</v>
      </c>
      <c r="AP3521" s="19">
        <v>1.9302650456845125</v>
      </c>
      <c r="AQ3521" s="19">
        <v>1.9302650456845125</v>
      </c>
      <c r="AR3521" s="19">
        <v>4.946304179566563</v>
      </c>
      <c r="AS3521" s="23">
        <v>7.7651515151515152E-2</v>
      </c>
      <c r="AT3521" s="22">
        <f>EXP(Table1[[#This Row],[TmPPR]]/Table1[[#This Row],[PPCalc]])</f>
        <v>1.0983128768457386</v>
      </c>
      <c r="AU3521" s="18">
        <v>3.0303030303030304E-2</v>
      </c>
      <c r="AV3521" s="18">
        <v>2.841674366250645E-3</v>
      </c>
      <c r="AW3521" s="19">
        <v>0</v>
      </c>
      <c r="AX3521" s="19">
        <v>0</v>
      </c>
      <c r="AY3521" s="19">
        <v>0</v>
      </c>
      <c r="AZ3521" s="19">
        <f>Table1[[#This Row],[$SHP]]/Table1[[#This Row],[SFrac]]</f>
        <v>0</v>
      </c>
      <c r="BA3521" s="23">
        <v>0</v>
      </c>
      <c r="BB3521" s="24" t="e">
        <v>#DIV/0!</v>
      </c>
      <c r="BC3521" s="18">
        <v>0</v>
      </c>
      <c r="BD3521" s="18">
        <v>0</v>
      </c>
      <c r="BE3521" s="22">
        <f>MAX(Table1[[#This Row],[$ESGA]],0)</f>
        <v>9.8527171152869482</v>
      </c>
      <c r="BG3521" s="20"/>
    </row>
    <row r="3522" spans="1:59">
      <c r="A3522" s="20" t="s">
        <v>3580</v>
      </c>
      <c r="B3522" s="17" t="s">
        <v>59</v>
      </c>
      <c r="C3522" s="21">
        <v>32</v>
      </c>
      <c r="D3522" s="18">
        <v>0.39024390243902435</v>
      </c>
      <c r="E3522" s="21">
        <v>2</v>
      </c>
      <c r="F3522" s="21">
        <v>5</v>
      </c>
      <c r="G3522" s="21">
        <v>7</v>
      </c>
      <c r="H3522" s="21">
        <v>-2</v>
      </c>
      <c r="I3522" s="21">
        <v>2</v>
      </c>
      <c r="J3522" s="21">
        <v>4</v>
      </c>
      <c r="K3522" s="21">
        <v>6</v>
      </c>
      <c r="L3522" s="21">
        <v>0</v>
      </c>
      <c r="M3522" s="21">
        <v>1</v>
      </c>
      <c r="N3522" s="21">
        <v>1</v>
      </c>
      <c r="O3522" s="21">
        <v>0</v>
      </c>
      <c r="P3522" s="21">
        <v>0</v>
      </c>
      <c r="Q3522" s="21">
        <v>0</v>
      </c>
      <c r="R3522" s="21">
        <v>14</v>
      </c>
      <c r="S3522" s="21">
        <v>4</v>
      </c>
      <c r="T3522" s="21">
        <v>13</v>
      </c>
      <c r="U3522" s="21">
        <v>1</v>
      </c>
      <c r="V3522" s="19">
        <v>0.1</v>
      </c>
      <c r="W3522" s="19">
        <v>1.2682926829268293</v>
      </c>
      <c r="X3522" s="19">
        <v>9.9</v>
      </c>
      <c r="Y3522" s="19">
        <v>10.731707317073171</v>
      </c>
      <c r="Z3522" s="19">
        <v>2.4167312161115415</v>
      </c>
      <c r="AA3522" s="19">
        <v>4.7221799761046217</v>
      </c>
      <c r="AB3522" s="19">
        <v>7.1389111922161632</v>
      </c>
      <c r="AC3522" s="19">
        <v>18.29345993005392</v>
      </c>
      <c r="AD3522" s="19">
        <v>11.851537063633671</v>
      </c>
      <c r="AE3522" s="19">
        <v>12.745261125434764</v>
      </c>
      <c r="AF3522" s="22">
        <f>Table1[[#This Row],[$ESGF]]/AE3522</f>
        <v>0.92987793243266281</v>
      </c>
      <c r="AG3522" s="22">
        <f>POWER((Table1[[#This Row],[$ESGF]]+Table1[[#This Row],[$ESGA]]+Table1[[#This Row],[XEV+/-]])/(Table1[[#This Row],[$ESGF]]+Table1[[#This Row],[$ESGA]]-Table1[[#This Row],[XEV+/-]]),1/0.65)</f>
        <v>0.79302025855566782</v>
      </c>
      <c r="AH3522" s="19">
        <v>-1.8503488775514216</v>
      </c>
      <c r="AI3522" s="19">
        <v>-0.89372406180109376</v>
      </c>
      <c r="AJ3522" s="19">
        <v>0.95662481575032787</v>
      </c>
      <c r="AK3522" s="23">
        <v>0.16266182471471907</v>
      </c>
      <c r="AL3522" s="24">
        <v>0.79823046983594481</v>
      </c>
      <c r="AM3522" s="18">
        <v>6.3477785254524507E-2</v>
      </c>
      <c r="AN3522" s="19">
        <v>-1.4305221264680843E-2</v>
      </c>
      <c r="AO3522" s="19">
        <v>0</v>
      </c>
      <c r="AP3522" s="19">
        <v>1.1079289105104162</v>
      </c>
      <c r="AQ3522" s="19">
        <v>1.1079289105104162</v>
      </c>
      <c r="AR3522" s="19">
        <v>2.8390678331829418</v>
      </c>
      <c r="AS3522" s="23">
        <v>0.25000000000000006</v>
      </c>
      <c r="AT3522" s="22">
        <f>EXP(Table1[[#This Row],[TmPPR]]/Table1[[#This Row],[PPCalc]])</f>
        <v>0.62623634113172022</v>
      </c>
      <c r="AU3522" s="18">
        <v>9.7560975609756101E-2</v>
      </c>
      <c r="AV3522" s="18">
        <v>-4.5661213403807591E-2</v>
      </c>
      <c r="AW3522" s="19">
        <v>0</v>
      </c>
      <c r="AX3522" s="19">
        <v>0</v>
      </c>
      <c r="AY3522" s="19">
        <v>0</v>
      </c>
      <c r="AZ3522" s="19">
        <f>Table1[[#This Row],[$SHP]]/Table1[[#This Row],[SFrac]]</f>
        <v>0</v>
      </c>
      <c r="BA3522" s="23">
        <v>5.1250000000000004E-2</v>
      </c>
      <c r="BB3522" s="24">
        <v>0.97127957862739445</v>
      </c>
      <c r="BC3522" s="18">
        <v>0.02</v>
      </c>
      <c r="BD3522" s="18">
        <v>-5.8281847157559262E-4</v>
      </c>
      <c r="BE3522" s="22">
        <f>MAX(Table1[[#This Row],[$ESGA]],0)</f>
        <v>12.745261125434764</v>
      </c>
      <c r="BG3522" s="20"/>
    </row>
    <row r="3523" spans="1:59">
      <c r="A3523" s="20" t="s">
        <v>3581</v>
      </c>
      <c r="B3523" s="17" t="s">
        <v>65</v>
      </c>
      <c r="C3523" s="21">
        <v>31</v>
      </c>
      <c r="D3523" s="18">
        <v>0.38750000000000001</v>
      </c>
      <c r="E3523" s="21">
        <v>3</v>
      </c>
      <c r="F3523" s="21">
        <v>4</v>
      </c>
      <c r="G3523" s="21">
        <v>7</v>
      </c>
      <c r="H3523" s="21">
        <v>-8</v>
      </c>
      <c r="I3523" s="21">
        <v>3</v>
      </c>
      <c r="J3523" s="21">
        <v>4</v>
      </c>
      <c r="K3523" s="21">
        <v>7</v>
      </c>
      <c r="L3523" s="21">
        <v>0</v>
      </c>
      <c r="M3523" s="21">
        <v>0</v>
      </c>
      <c r="N3523" s="21">
        <v>0</v>
      </c>
      <c r="O3523" s="21">
        <v>0</v>
      </c>
      <c r="P3523" s="21">
        <v>0</v>
      </c>
      <c r="Q3523" s="21">
        <v>0</v>
      </c>
      <c r="R3523" s="21">
        <v>10</v>
      </c>
      <c r="S3523" s="21">
        <v>1</v>
      </c>
      <c r="T3523" s="21">
        <v>18</v>
      </c>
      <c r="U3523" s="21">
        <v>1</v>
      </c>
      <c r="V3523" s="19">
        <v>7.3170731707317083E-2</v>
      </c>
      <c r="W3523" s="19">
        <v>9.90990990990991E-2</v>
      </c>
      <c r="X3523" s="19">
        <v>8.926829268292682</v>
      </c>
      <c r="Y3523" s="19">
        <v>16.900900900900901</v>
      </c>
      <c r="Z3523" s="19">
        <v>2.6628429340944448</v>
      </c>
      <c r="AA3523" s="19">
        <v>3.6797274275979559</v>
      </c>
      <c r="AB3523" s="19">
        <v>6.3425703616924007</v>
      </c>
      <c r="AC3523" s="19">
        <v>16.367923514044904</v>
      </c>
      <c r="AD3523" s="19">
        <v>8.01816935179715</v>
      </c>
      <c r="AE3523" s="19">
        <v>15.42727175534036</v>
      </c>
      <c r="AF3523" s="22">
        <f>Table1[[#This Row],[$ESGF]]/AE3523</f>
        <v>0.51973994358539455</v>
      </c>
      <c r="AG3523" s="22">
        <f>POWER((Table1[[#This Row],[$ESGF]]+Table1[[#This Row],[$ESGA]]+Table1[[#This Row],[XEV+/-]])/(Table1[[#This Row],[$ESGF]]+Table1[[#This Row],[$ESGA]]-Table1[[#This Row],[XEV+/-]]),1/0.65)</f>
        <v>1.0268222736661461</v>
      </c>
      <c r="AH3523" s="19">
        <v>0.20168162303483272</v>
      </c>
      <c r="AI3523" s="19">
        <v>-7.409102403543212</v>
      </c>
      <c r="AJ3523" s="19">
        <v>-7.6107840265780435</v>
      </c>
      <c r="AK3523" s="23">
        <v>0.16476140027782776</v>
      </c>
      <c r="AL3523" s="24">
        <v>0.98823309207844301</v>
      </c>
      <c r="AM3523" s="18">
        <v>6.3845042607658262E-2</v>
      </c>
      <c r="AN3523" s="19">
        <v>-7.5571371583871305E-4</v>
      </c>
      <c r="AO3523" s="19">
        <v>0</v>
      </c>
      <c r="AP3523" s="19">
        <v>0</v>
      </c>
      <c r="AQ3523" s="19">
        <v>0</v>
      </c>
      <c r="AR3523" s="19">
        <v>0</v>
      </c>
      <c r="AS3523" s="23">
        <v>2.3249055507120021E-2</v>
      </c>
      <c r="AT3523" s="22">
        <f>EXP(Table1[[#This Row],[TmPPR]]/Table1[[#This Row],[PPCalc]])</f>
        <v>1.1719099372136346</v>
      </c>
      <c r="AU3523" s="18">
        <v>9.0090090090090089E-3</v>
      </c>
      <c r="AV3523" s="18">
        <v>1.4291427281189679E-3</v>
      </c>
      <c r="AW3523" s="19">
        <v>0</v>
      </c>
      <c r="AX3523" s="19">
        <v>0</v>
      </c>
      <c r="AY3523" s="19">
        <v>0</v>
      </c>
      <c r="AZ3523" s="19">
        <f>Table1[[#This Row],[$SHP]]/Table1[[#This Row],[SFrac]]</f>
        <v>0</v>
      </c>
      <c r="BA3523" s="23">
        <v>3.1471282454760031E-2</v>
      </c>
      <c r="BB3523" s="24">
        <v>1.0338295795996215</v>
      </c>
      <c r="BC3523" s="18">
        <v>1.2195121951219513E-2</v>
      </c>
      <c r="BD3523" s="18">
        <v>4.0573104716692471E-4</v>
      </c>
      <c r="BE3523" s="22">
        <f>MAX(Table1[[#This Row],[$ESGA]],0)</f>
        <v>15.42727175534036</v>
      </c>
      <c r="BG3523" s="20"/>
    </row>
    <row r="3524" spans="1:59">
      <c r="A3524" s="20" t="s">
        <v>3582</v>
      </c>
      <c r="B3524" s="17" t="s">
        <v>68</v>
      </c>
      <c r="C3524" s="21">
        <v>30</v>
      </c>
      <c r="D3524" s="18">
        <v>0.36585365853658541</v>
      </c>
      <c r="E3524" s="21">
        <v>2</v>
      </c>
      <c r="F3524" s="21">
        <v>5</v>
      </c>
      <c r="G3524" s="21">
        <v>7</v>
      </c>
      <c r="H3524" s="21">
        <v>-10</v>
      </c>
      <c r="I3524" s="21">
        <v>1</v>
      </c>
      <c r="J3524" s="21">
        <v>3</v>
      </c>
      <c r="K3524" s="21">
        <v>4</v>
      </c>
      <c r="L3524" s="21">
        <v>1</v>
      </c>
      <c r="M3524" s="21">
        <v>2</v>
      </c>
      <c r="N3524" s="21">
        <v>3</v>
      </c>
      <c r="O3524" s="21">
        <v>0</v>
      </c>
      <c r="P3524" s="21">
        <v>0</v>
      </c>
      <c r="Q3524" s="21">
        <v>0</v>
      </c>
      <c r="R3524" s="21">
        <v>28</v>
      </c>
      <c r="S3524" s="21">
        <v>7</v>
      </c>
      <c r="T3524" s="21">
        <v>37</v>
      </c>
      <c r="U3524" s="21">
        <v>6</v>
      </c>
      <c r="V3524" s="19">
        <v>0.57894736842105265</v>
      </c>
      <c r="W3524" s="19">
        <v>1.3316498316498318</v>
      </c>
      <c r="X3524" s="19">
        <v>20.421052631578949</v>
      </c>
      <c r="Y3524" s="19">
        <v>29.668350168350166</v>
      </c>
      <c r="Z3524" s="19">
        <v>1.1642949547218628</v>
      </c>
      <c r="AA3524" s="19">
        <v>3.3584612585964817</v>
      </c>
      <c r="AB3524" s="19">
        <v>4.5227562133183445</v>
      </c>
      <c r="AC3524" s="19">
        <v>12.362200316403474</v>
      </c>
      <c r="AD3524" s="19">
        <v>23.243740321737242</v>
      </c>
      <c r="AE3524" s="19">
        <v>33.843096650583327</v>
      </c>
      <c r="AF3524" s="22">
        <f>Table1[[#This Row],[$ESGF]]/AE3524</f>
        <v>0.68680891000370703</v>
      </c>
      <c r="AG3524" s="22">
        <f>POWER((Table1[[#This Row],[$ESGF]]+Table1[[#This Row],[$ESGA]]+Table1[[#This Row],[XEV+/-]])/(Table1[[#This Row],[$ESGF]]+Table1[[#This Row],[$ESGA]]-Table1[[#This Row],[XEV+/-]]),1/0.65)</f>
        <v>0.68453343713016723</v>
      </c>
      <c r="AH3524" s="19">
        <v>-6.9966489903468059</v>
      </c>
      <c r="AI3524" s="19">
        <v>-10.599356328846087</v>
      </c>
      <c r="AJ3524" s="19">
        <v>-3.6027073384992807</v>
      </c>
      <c r="AK3524" s="23">
        <v>0.40171917956619035</v>
      </c>
      <c r="AL3524" s="24">
        <v>0.67781640390301878</v>
      </c>
      <c r="AM3524" s="18">
        <v>0.14697043154860626</v>
      </c>
      <c r="AN3524" s="19">
        <v>-5.7153687762664038E-2</v>
      </c>
      <c r="AO3524" s="19">
        <v>1.067559468928637</v>
      </c>
      <c r="AP3524" s="19">
        <v>1.9805704007279665</v>
      </c>
      <c r="AQ3524" s="19">
        <v>3.0481298696566035</v>
      </c>
      <c r="AR3524" s="19">
        <v>8.3315549770613817</v>
      </c>
      <c r="AS3524" s="23">
        <v>0.37732884399551059</v>
      </c>
      <c r="AT3524" s="22">
        <f>EXP(Table1[[#This Row],[TmPPR]]/Table1[[#This Row],[PPCalc]])</f>
        <v>0.75510080322019035</v>
      </c>
      <c r="AU3524" s="18">
        <v>0.13804713804713803</v>
      </c>
      <c r="AV3524" s="18">
        <v>-3.8777996640750496E-2</v>
      </c>
      <c r="AW3524" s="19">
        <v>0</v>
      </c>
      <c r="AX3524" s="19">
        <v>0</v>
      </c>
      <c r="AY3524" s="19">
        <v>0</v>
      </c>
      <c r="AZ3524" s="19">
        <f>Table1[[#This Row],[$SHP]]/Table1[[#This Row],[SFrac]]</f>
        <v>0</v>
      </c>
      <c r="BA3524" s="23">
        <v>0.18781676413255358</v>
      </c>
      <c r="BB3524" s="24">
        <v>1.375732962399473</v>
      </c>
      <c r="BC3524" s="18">
        <v>6.8713450292397657E-2</v>
      </c>
      <c r="BD3524" s="18">
        <v>2.1918673501070525E-2</v>
      </c>
      <c r="BE3524" s="22">
        <f>MAX(Table1[[#This Row],[$ESGA]],0)</f>
        <v>33.843096650583327</v>
      </c>
      <c r="BG3524" s="20"/>
    </row>
    <row r="3525" spans="1:59">
      <c r="A3525" s="20" t="s">
        <v>3583</v>
      </c>
      <c r="B3525" s="17" t="s">
        <v>68</v>
      </c>
      <c r="C3525" s="21">
        <v>30</v>
      </c>
      <c r="D3525" s="18">
        <v>0.58180894308943087</v>
      </c>
      <c r="E3525" s="21">
        <v>1</v>
      </c>
      <c r="F3525" s="21">
        <v>6</v>
      </c>
      <c r="G3525" s="21">
        <v>7</v>
      </c>
      <c r="H3525" s="21">
        <v>-5</v>
      </c>
      <c r="I3525" s="21">
        <v>1</v>
      </c>
      <c r="J3525" s="21">
        <v>3</v>
      </c>
      <c r="K3525" s="21">
        <v>4</v>
      </c>
      <c r="L3525" s="21">
        <v>0</v>
      </c>
      <c r="M3525" s="21">
        <v>3</v>
      </c>
      <c r="N3525" s="21">
        <v>3</v>
      </c>
      <c r="O3525" s="21">
        <v>0</v>
      </c>
      <c r="P3525" s="21">
        <v>0</v>
      </c>
      <c r="Q3525" s="21">
        <v>0</v>
      </c>
      <c r="R3525" s="21">
        <v>15</v>
      </c>
      <c r="S3525" s="21">
        <v>5</v>
      </c>
      <c r="T3525" s="21">
        <v>18</v>
      </c>
      <c r="U3525" s="21">
        <v>3</v>
      </c>
      <c r="V3525" s="19">
        <v>0.25</v>
      </c>
      <c r="W3525" s="19">
        <v>0.45454545454545453</v>
      </c>
      <c r="X3525" s="19">
        <v>9.75</v>
      </c>
      <c r="Y3525" s="19">
        <v>14.545454545454545</v>
      </c>
      <c r="Z3525" s="19">
        <v>1.8280297901150981</v>
      </c>
      <c r="AA3525" s="19">
        <v>5.484089370345294</v>
      </c>
      <c r="AB3525" s="19">
        <v>7.3121191604603926</v>
      </c>
      <c r="AC3525" s="19">
        <v>12.567904373612274</v>
      </c>
      <c r="AD3525" s="19">
        <v>17.823290453622207</v>
      </c>
      <c r="AE3525" s="19">
        <v>26.589524219855974</v>
      </c>
      <c r="AF3525" s="22">
        <f>Table1[[#This Row],[$ESGF]]/AE3525</f>
        <v>0.67031249999999998</v>
      </c>
      <c r="AG3525" s="22">
        <f>POWER((Table1[[#This Row],[$ESGF]]+Table1[[#This Row],[$ESGA]]+Table1[[#This Row],[XEV+/-]])/(Table1[[#This Row],[$ESGF]]+Table1[[#This Row],[$ESGA]]-Table1[[#This Row],[XEV+/-]]),1/0.65)</f>
        <v>1.2225903614457827</v>
      </c>
      <c r="AH3525" s="19">
        <v>2.8967427158006167</v>
      </c>
      <c r="AI3525" s="19">
        <v>-8.7662337662337677</v>
      </c>
      <c r="AJ3525" s="19">
        <v>-11.662976482034384</v>
      </c>
      <c r="AK3525" s="23">
        <v>0.21749206034140536</v>
      </c>
      <c r="AL3525" s="24">
        <v>1.1333333333333333</v>
      </c>
      <c r="AM3525" s="18">
        <v>0.12653882575757577</v>
      </c>
      <c r="AN3525" s="19">
        <v>1.5837997137527513E-2</v>
      </c>
      <c r="AO3525" s="19">
        <v>0</v>
      </c>
      <c r="AP3525" s="19">
        <v>6.0227399865741784</v>
      </c>
      <c r="AQ3525" s="19">
        <v>6.0227399865741784</v>
      </c>
      <c r="AR3525" s="19">
        <v>10.351748728015707</v>
      </c>
      <c r="AS3525" s="23">
        <v>0.19531560142913854</v>
      </c>
      <c r="AT3525" s="22">
        <f>EXP(Table1[[#This Row],[TmPPR]]/Table1[[#This Row],[PPCalc]])</f>
        <v>1.4981683834810107</v>
      </c>
      <c r="AU3525" s="18">
        <v>0.11363636363636363</v>
      </c>
      <c r="AV3525" s="18">
        <v>4.593673685295957E-2</v>
      </c>
      <c r="AW3525" s="19">
        <v>0</v>
      </c>
      <c r="AX3525" s="19">
        <v>0</v>
      </c>
      <c r="AY3525" s="19">
        <v>0</v>
      </c>
      <c r="AZ3525" s="19">
        <f>Table1[[#This Row],[$SHP]]/Table1[[#This Row],[SFrac]]</f>
        <v>0</v>
      </c>
      <c r="BA3525" s="23">
        <v>0.14323144104803492</v>
      </c>
      <c r="BB3525" s="24">
        <v>1.2435716704600046</v>
      </c>
      <c r="BC3525" s="18">
        <v>8.3333333333333329E-2</v>
      </c>
      <c r="BD3525" s="18">
        <v>1.8165634889668693E-2</v>
      </c>
      <c r="BE3525" s="22">
        <f>MAX(Table1[[#This Row],[$ESGA]],0)</f>
        <v>26.589524219855974</v>
      </c>
      <c r="BG3525" s="20"/>
    </row>
    <row r="3526" spans="1:59">
      <c r="A3526" s="20" t="s">
        <v>3584</v>
      </c>
      <c r="B3526" s="17" t="s">
        <v>59</v>
      </c>
      <c r="C3526" s="21">
        <v>30</v>
      </c>
      <c r="D3526" s="18">
        <v>0.36646341463414639</v>
      </c>
      <c r="E3526" s="21">
        <v>2</v>
      </c>
      <c r="F3526" s="21">
        <v>5</v>
      </c>
      <c r="G3526" s="21">
        <v>7</v>
      </c>
      <c r="H3526" s="21">
        <v>-8</v>
      </c>
      <c r="I3526" s="21">
        <v>2</v>
      </c>
      <c r="J3526" s="21">
        <v>5</v>
      </c>
      <c r="K3526" s="21">
        <v>7</v>
      </c>
      <c r="L3526" s="21">
        <v>0</v>
      </c>
      <c r="M3526" s="21">
        <v>0</v>
      </c>
      <c r="N3526" s="21">
        <v>0</v>
      </c>
      <c r="O3526" s="21">
        <v>0</v>
      </c>
      <c r="P3526" s="21">
        <v>0</v>
      </c>
      <c r="Q3526" s="21">
        <v>0</v>
      </c>
      <c r="R3526" s="21">
        <v>9</v>
      </c>
      <c r="S3526" s="21">
        <v>0</v>
      </c>
      <c r="T3526" s="21">
        <v>17</v>
      </c>
      <c r="U3526" s="21">
        <v>0</v>
      </c>
      <c r="V3526" s="19">
        <v>0</v>
      </c>
      <c r="W3526" s="19">
        <v>0</v>
      </c>
      <c r="X3526" s="19">
        <v>9</v>
      </c>
      <c r="Y3526" s="19">
        <v>17</v>
      </c>
      <c r="Z3526" s="19">
        <v>2.0934913889510178</v>
      </c>
      <c r="AA3526" s="19">
        <v>5.2337284723775443</v>
      </c>
      <c r="AB3526" s="19">
        <v>7.3272198613285617</v>
      </c>
      <c r="AC3526" s="19">
        <v>19.994410270513875</v>
      </c>
      <c r="AD3526" s="19">
        <v>9.3226957905908456</v>
      </c>
      <c r="AE3526" s="19">
        <v>17.79467680608365</v>
      </c>
      <c r="AF3526" s="22">
        <f>Table1[[#This Row],[$ESGF]]/AE3526</f>
        <v>0.52390363096696413</v>
      </c>
      <c r="AG3526" s="22">
        <f>POWER((Table1[[#This Row],[$ESGF]]+Table1[[#This Row],[$ESGA]]+Table1[[#This Row],[XEV+/-]])/(Table1[[#This Row],[$ESGF]]+Table1[[#This Row],[$ESGA]]-Table1[[#This Row],[XEV+/-]]),1/0.65)</f>
        <v>0.9665724951592104</v>
      </c>
      <c r="AH3526" s="19">
        <v>-0.29962574149219096</v>
      </c>
      <c r="AI3526" s="19">
        <v>-8.4719810154928048</v>
      </c>
      <c r="AJ3526" s="19">
        <v>-8.172355274000612</v>
      </c>
      <c r="AK3526" s="23">
        <v>0.21109495885956481</v>
      </c>
      <c r="AL3526" s="24">
        <v>0.92172097432730682</v>
      </c>
      <c r="AM3526" s="18">
        <v>7.7358579435730768E-2</v>
      </c>
      <c r="AN3526" s="19">
        <v>-6.3057091618740659E-3</v>
      </c>
      <c r="AO3526" s="19">
        <v>0</v>
      </c>
      <c r="AP3526" s="19">
        <v>0</v>
      </c>
      <c r="AQ3526" s="19">
        <v>0</v>
      </c>
      <c r="AR3526" s="19">
        <v>0</v>
      </c>
      <c r="AS3526" s="23">
        <v>0</v>
      </c>
      <c r="AT3526" s="22" t="e">
        <f>EXP(Table1[[#This Row],[TmPPR]]/Table1[[#This Row],[PPCalc]])</f>
        <v>#DIV/0!</v>
      </c>
      <c r="AU3526" s="18">
        <v>0</v>
      </c>
      <c r="AV3526" s="18">
        <v>0</v>
      </c>
      <c r="AW3526" s="19">
        <v>0</v>
      </c>
      <c r="AX3526" s="19">
        <v>0</v>
      </c>
      <c r="AY3526" s="19">
        <v>0</v>
      </c>
      <c r="AZ3526" s="19">
        <f>Table1[[#This Row],[$SHP]]/Table1[[#This Row],[SFrac]]</f>
        <v>0</v>
      </c>
      <c r="BA3526" s="23">
        <v>0</v>
      </c>
      <c r="BB3526" s="24" t="e">
        <v>#DIV/0!</v>
      </c>
      <c r="BC3526" s="18">
        <v>0</v>
      </c>
      <c r="BD3526" s="18">
        <v>0</v>
      </c>
      <c r="BE3526" s="22">
        <f>MAX(Table1[[#This Row],[$ESGA]],0)</f>
        <v>17.79467680608365</v>
      </c>
      <c r="BG3526" s="20"/>
    </row>
    <row r="3527" spans="1:59">
      <c r="A3527" s="20" t="s">
        <v>3585</v>
      </c>
      <c r="B3527" s="17" t="s">
        <v>68</v>
      </c>
      <c r="C3527" s="21">
        <v>28</v>
      </c>
      <c r="D3527" s="18">
        <v>0.35</v>
      </c>
      <c r="E3527" s="21">
        <v>3</v>
      </c>
      <c r="F3527" s="21">
        <v>4</v>
      </c>
      <c r="G3527" s="21">
        <v>7</v>
      </c>
      <c r="H3527" s="21">
        <v>-2</v>
      </c>
      <c r="I3527" s="21">
        <v>1</v>
      </c>
      <c r="J3527" s="21">
        <v>2</v>
      </c>
      <c r="K3527" s="21">
        <v>3</v>
      </c>
      <c r="L3527" s="21">
        <v>2</v>
      </c>
      <c r="M3527" s="21">
        <v>2</v>
      </c>
      <c r="N3527" s="21">
        <v>4</v>
      </c>
      <c r="O3527" s="21">
        <v>0</v>
      </c>
      <c r="P3527" s="21">
        <v>0</v>
      </c>
      <c r="Q3527" s="21">
        <v>0</v>
      </c>
      <c r="R3527" s="21">
        <v>23</v>
      </c>
      <c r="S3527" s="21">
        <v>7</v>
      </c>
      <c r="T3527" s="21">
        <v>19</v>
      </c>
      <c r="U3527" s="21">
        <v>1</v>
      </c>
      <c r="V3527" s="19">
        <v>8.1632653061224483E-2</v>
      </c>
      <c r="W3527" s="19">
        <v>1.4258780435251024</v>
      </c>
      <c r="X3527" s="19">
        <v>15.918367346938776</v>
      </c>
      <c r="Y3527" s="19">
        <v>16.574121956474897</v>
      </c>
      <c r="Z3527" s="19">
        <v>0.86637634655053863</v>
      </c>
      <c r="AA3527" s="19">
        <v>1.7327526931010773</v>
      </c>
      <c r="AB3527" s="19">
        <v>2.5991290396516158</v>
      </c>
      <c r="AC3527" s="19">
        <v>7.4260829704331881</v>
      </c>
      <c r="AD3527" s="19">
        <v>14.193326229791758</v>
      </c>
      <c r="AE3527" s="19">
        <v>14.858329479485178</v>
      </c>
      <c r="AF3527" s="22">
        <f>Table1[[#This Row],[$ESGF]]/AE3527</f>
        <v>0.95524374051527217</v>
      </c>
      <c r="AG3527" s="22">
        <f>POWER((Table1[[#This Row],[$ESGF]]+Table1[[#This Row],[$ESGA]]+Table1[[#This Row],[XEV+/-]])/(Table1[[#This Row],[$ESGF]]+Table1[[#This Row],[$ESGA]]-Table1[[#This Row],[XEV+/-]]),1/0.65)</f>
        <v>0.63180650097159374</v>
      </c>
      <c r="AH3527" s="19">
        <v>-4.3035068298844319</v>
      </c>
      <c r="AI3527" s="19">
        <v>-0.66500324969341973</v>
      </c>
      <c r="AJ3527" s="19">
        <v>3.6385035801910117</v>
      </c>
      <c r="AK3527" s="23">
        <v>0.21354238630096342</v>
      </c>
      <c r="AL3527" s="24">
        <v>0.6403680926365688</v>
      </c>
      <c r="AM3527" s="18">
        <v>7.4739835205337196E-2</v>
      </c>
      <c r="AN3527" s="19">
        <v>-3.3312450638194435E-2</v>
      </c>
      <c r="AO3527" s="19">
        <v>1.4370722370043478</v>
      </c>
      <c r="AP3527" s="19">
        <v>1.4370722370043478</v>
      </c>
      <c r="AQ3527" s="19">
        <v>2.8741444740086957</v>
      </c>
      <c r="AR3527" s="19">
        <v>8.2118413543105593</v>
      </c>
      <c r="AS3527" s="23">
        <v>0.29728814602764186</v>
      </c>
      <c r="AT3527" s="22">
        <f>EXP(Table1[[#This Row],[TmPPR]]/Table1[[#This Row],[PPCalc]])</f>
        <v>0.82135780041935735</v>
      </c>
      <c r="AU3527" s="18">
        <v>0.10405085110967464</v>
      </c>
      <c r="AV3527" s="18">
        <v>-2.0476838530831376E-2</v>
      </c>
      <c r="AW3527" s="19">
        <v>0</v>
      </c>
      <c r="AX3527" s="19">
        <v>0</v>
      </c>
      <c r="AY3527" s="19">
        <v>0</v>
      </c>
      <c r="AZ3527" s="19">
        <f>Table1[[#This Row],[$SHP]]/Table1[[#This Row],[SFrac]]</f>
        <v>0</v>
      </c>
      <c r="BA3527" s="23">
        <v>2.9154518950437316E-2</v>
      </c>
      <c r="BB3527" s="24">
        <v>1.3217414864225423</v>
      </c>
      <c r="BC3527" s="18">
        <v>1.020408163265306E-2</v>
      </c>
      <c r="BD3527" s="18">
        <v>2.8464303568589483E-3</v>
      </c>
      <c r="BE3527" s="22">
        <f>MAX(Table1[[#This Row],[$ESGA]],0)</f>
        <v>14.858329479485178</v>
      </c>
      <c r="BG3527" s="20"/>
    </row>
    <row r="3528" spans="1:59">
      <c r="A3528" s="20" t="s">
        <v>3586</v>
      </c>
      <c r="B3528" s="17" t="s">
        <v>68</v>
      </c>
      <c r="C3528" s="21">
        <v>28</v>
      </c>
      <c r="D3528" s="18">
        <v>0.35</v>
      </c>
      <c r="E3528" s="21">
        <v>0</v>
      </c>
      <c r="F3528" s="21">
        <v>7</v>
      </c>
      <c r="G3528" s="21">
        <v>7</v>
      </c>
      <c r="H3528" s="21">
        <v>-9</v>
      </c>
      <c r="I3528" s="21">
        <v>0</v>
      </c>
      <c r="J3528" s="21">
        <v>6</v>
      </c>
      <c r="K3528" s="21">
        <v>6</v>
      </c>
      <c r="L3528" s="21">
        <v>0</v>
      </c>
      <c r="M3528" s="21">
        <v>1</v>
      </c>
      <c r="N3528" s="21">
        <v>1</v>
      </c>
      <c r="O3528" s="21">
        <v>0</v>
      </c>
      <c r="P3528" s="21">
        <v>0</v>
      </c>
      <c r="Q3528" s="21">
        <v>0</v>
      </c>
      <c r="R3528" s="21">
        <v>21</v>
      </c>
      <c r="S3528" s="21">
        <v>3</v>
      </c>
      <c r="T3528" s="21">
        <v>31</v>
      </c>
      <c r="U3528" s="21">
        <v>4</v>
      </c>
      <c r="V3528" s="19">
        <v>0.43243243243243246</v>
      </c>
      <c r="W3528" s="19">
        <v>0.2142857142857143</v>
      </c>
      <c r="X3528" s="19">
        <v>17.567567567567568</v>
      </c>
      <c r="Y3528" s="19">
        <v>26.785714285714285</v>
      </c>
      <c r="Z3528" s="19">
        <v>0</v>
      </c>
      <c r="AA3528" s="19">
        <v>4.7080996815919773</v>
      </c>
      <c r="AB3528" s="19">
        <v>4.7080996815919773</v>
      </c>
      <c r="AC3528" s="19">
        <v>13.451713375977079</v>
      </c>
      <c r="AD3528" s="19">
        <v>13.867281773914696</v>
      </c>
      <c r="AE3528" s="19">
        <v>21.226920151851282</v>
      </c>
      <c r="AF3528" s="22">
        <f>Table1[[#This Row],[$ESGF]]/AE3528</f>
        <v>0.65328750825424275</v>
      </c>
      <c r="AG3528" s="22">
        <f>POWER((Table1[[#This Row],[$ESGF]]+Table1[[#This Row],[$ESGA]]+Table1[[#This Row],[XEV+/-]])/(Table1[[#This Row],[$ESGF]]+Table1[[#This Row],[$ESGA]]-Table1[[#This Row],[XEV+/-]]),1/0.65)</f>
        <v>0.87296798472846115</v>
      </c>
      <c r="AH3528" s="19">
        <v>-1.5485196815875124</v>
      </c>
      <c r="AI3528" s="19">
        <v>-7.3596383779365837</v>
      </c>
      <c r="AJ3528" s="19">
        <v>-5.8111186963490713</v>
      </c>
      <c r="AK3528" s="23">
        <v>0.27602808552764907</v>
      </c>
      <c r="AL3528" s="24">
        <v>0.86323097036962348</v>
      </c>
      <c r="AM3528" s="18">
        <v>9.6609829934677177E-2</v>
      </c>
      <c r="AN3528" s="19">
        <v>-1.4208696274202178E-2</v>
      </c>
      <c r="AO3528" s="19">
        <v>0</v>
      </c>
      <c r="AP3528" s="19">
        <v>0.76534307888145181</v>
      </c>
      <c r="AQ3528" s="19">
        <v>0.76534307888145181</v>
      </c>
      <c r="AR3528" s="19">
        <v>2.1866945110898626</v>
      </c>
      <c r="AS3528" s="23">
        <v>0.12244897959183675</v>
      </c>
      <c r="AT3528" s="22">
        <f>EXP(Table1[[#This Row],[TmPPR]]/Table1[[#This Row],[PPCalc]])</f>
        <v>0.96142235427439549</v>
      </c>
      <c r="AU3528" s="18">
        <v>4.2857142857142858E-2</v>
      </c>
      <c r="AV3528" s="18">
        <v>-1.6860630856699674E-3</v>
      </c>
      <c r="AW3528" s="19">
        <v>0</v>
      </c>
      <c r="AX3528" s="19">
        <v>0</v>
      </c>
      <c r="AY3528" s="19">
        <v>0</v>
      </c>
      <c r="AZ3528" s="19">
        <f>Table1[[#This Row],[$SHP]]/Table1[[#This Row],[SFrac]]</f>
        <v>0</v>
      </c>
      <c r="BA3528" s="23">
        <v>0.15444015444015446</v>
      </c>
      <c r="BB3528" s="24">
        <v>1.0443234523089331</v>
      </c>
      <c r="BC3528" s="18">
        <v>5.4054054054054057E-2</v>
      </c>
      <c r="BD3528" s="18">
        <v>2.3442844159653063E-3</v>
      </c>
      <c r="BE3528" s="22">
        <f>MAX(Table1[[#This Row],[$ESGA]],0)</f>
        <v>21.226920151851282</v>
      </c>
      <c r="BG3528" s="20"/>
    </row>
    <row r="3529" spans="1:59">
      <c r="A3529" s="20" t="s">
        <v>3587</v>
      </c>
      <c r="B3529" s="17" t="s">
        <v>68</v>
      </c>
      <c r="C3529" s="21">
        <v>26</v>
      </c>
      <c r="D3529" s="18">
        <v>0.32500000000000001</v>
      </c>
      <c r="E3529" s="21">
        <v>3</v>
      </c>
      <c r="F3529" s="21">
        <v>4</v>
      </c>
      <c r="G3529" s="21">
        <v>7</v>
      </c>
      <c r="H3529" s="21">
        <v>10</v>
      </c>
      <c r="I3529" s="21">
        <v>3</v>
      </c>
      <c r="J3529" s="21">
        <v>4</v>
      </c>
      <c r="K3529" s="21">
        <v>7</v>
      </c>
      <c r="L3529" s="21">
        <v>0</v>
      </c>
      <c r="M3529" s="21">
        <v>0</v>
      </c>
      <c r="N3529" s="21">
        <v>0</v>
      </c>
      <c r="O3529" s="21">
        <v>0</v>
      </c>
      <c r="P3529" s="21">
        <v>0</v>
      </c>
      <c r="Q3529" s="21">
        <v>0</v>
      </c>
      <c r="R3529" s="21">
        <v>35</v>
      </c>
      <c r="S3529" s="21">
        <v>1</v>
      </c>
      <c r="T3529" s="21">
        <v>26</v>
      </c>
      <c r="U3529" s="21">
        <v>2</v>
      </c>
      <c r="V3529" s="19">
        <v>0.21875</v>
      </c>
      <c r="W3529" s="19">
        <v>2.3809523809523808E-2</v>
      </c>
      <c r="X3529" s="19">
        <v>33.78125</v>
      </c>
      <c r="Y3529" s="19">
        <v>23.976190476190474</v>
      </c>
      <c r="Z3529" s="19">
        <v>2.5239261072779877</v>
      </c>
      <c r="AA3529" s="19">
        <v>3.3652348097039835</v>
      </c>
      <c r="AB3529" s="19">
        <v>5.8891609169819716</v>
      </c>
      <c r="AC3529" s="19">
        <v>18.120495129175296</v>
      </c>
      <c r="AD3529" s="19">
        <v>28.420459603828174</v>
      </c>
      <c r="AE3529" s="19">
        <v>20.171377698642331</v>
      </c>
      <c r="AF3529" s="22">
        <f>Table1[[#This Row],[$ESGF]]/AE3529</f>
        <v>1.408949851042701</v>
      </c>
      <c r="AG3529" s="22">
        <f>POWER((Table1[[#This Row],[$ESGF]]+Table1[[#This Row],[$ESGA]]+Table1[[#This Row],[XEV+/-]])/(Table1[[#This Row],[$ESGF]]+Table1[[#This Row],[$ESGA]]-Table1[[#This Row],[XEV+/-]]),1/0.65)</f>
        <v>0.98742260061919518</v>
      </c>
      <c r="AH3529" s="19">
        <v>-0.19988520632422535</v>
      </c>
      <c r="AI3529" s="19">
        <v>8.2490819051858431</v>
      </c>
      <c r="AJ3529" s="19">
        <v>8.4489671115100684</v>
      </c>
      <c r="AK3529" s="23">
        <v>0.35472096100838613</v>
      </c>
      <c r="AL3529" s="24">
        <v>1.0283400809716599</v>
      </c>
      <c r="AM3529" s="18">
        <v>0.1152843123277255</v>
      </c>
      <c r="AN3529" s="19">
        <v>3.2217273674341167E-3</v>
      </c>
      <c r="AO3529" s="19">
        <v>0</v>
      </c>
      <c r="AP3529" s="19">
        <v>0</v>
      </c>
      <c r="AQ3529" s="19">
        <v>0</v>
      </c>
      <c r="AR3529" s="19">
        <v>0</v>
      </c>
      <c r="AS3529" s="23">
        <v>7.326007326007325E-2</v>
      </c>
      <c r="AT3529" s="22">
        <f>EXP(Table1[[#This Row],[TmPPR]]/Table1[[#This Row],[PPCalc]])</f>
        <v>0.96017244673736513</v>
      </c>
      <c r="AU3529" s="18">
        <v>2.3809523809523808E-2</v>
      </c>
      <c r="AV3529" s="18">
        <v>-9.6767568176346608E-4</v>
      </c>
      <c r="AW3529" s="19">
        <v>0</v>
      </c>
      <c r="AX3529" s="19">
        <v>0</v>
      </c>
      <c r="AY3529" s="19">
        <v>0</v>
      </c>
      <c r="AZ3529" s="19">
        <f>Table1[[#This Row],[$SHP]]/Table1[[#This Row],[SFrac]]</f>
        <v>0</v>
      </c>
      <c r="BA3529" s="23">
        <v>9.6153846153846145E-2</v>
      </c>
      <c r="BB3529" s="24">
        <v>1.1579628919806482</v>
      </c>
      <c r="BC3529" s="18">
        <v>3.125E-2</v>
      </c>
      <c r="BD3529" s="18">
        <v>4.5831979286135617E-3</v>
      </c>
      <c r="BE3529" s="22">
        <f>MAX(Table1[[#This Row],[$ESGA]],0)</f>
        <v>20.171377698642331</v>
      </c>
      <c r="BG3529" s="20"/>
    </row>
    <row r="3530" spans="1:59">
      <c r="A3530" s="20" t="s">
        <v>3588</v>
      </c>
      <c r="B3530" s="17" t="s">
        <v>59</v>
      </c>
      <c r="C3530" s="21">
        <v>26</v>
      </c>
      <c r="D3530" s="18">
        <v>0.48983739837398377</v>
      </c>
      <c r="E3530" s="21">
        <v>4</v>
      </c>
      <c r="F3530" s="21">
        <v>3</v>
      </c>
      <c r="G3530" s="21">
        <v>7</v>
      </c>
      <c r="H3530" s="21">
        <v>2</v>
      </c>
      <c r="I3530" s="21">
        <v>4</v>
      </c>
      <c r="J3530" s="21">
        <v>3</v>
      </c>
      <c r="K3530" s="21">
        <v>7</v>
      </c>
      <c r="L3530" s="21">
        <v>0</v>
      </c>
      <c r="M3530" s="21">
        <v>0</v>
      </c>
      <c r="N3530" s="21">
        <v>0</v>
      </c>
      <c r="O3530" s="21">
        <v>0</v>
      </c>
      <c r="P3530" s="21">
        <v>0</v>
      </c>
      <c r="Q3530" s="21">
        <v>0</v>
      </c>
      <c r="R3530" s="21">
        <v>12</v>
      </c>
      <c r="S3530" s="21">
        <v>0</v>
      </c>
      <c r="T3530" s="21">
        <v>10</v>
      </c>
      <c r="U3530" s="21">
        <v>0</v>
      </c>
      <c r="V3530" s="19">
        <v>0</v>
      </c>
      <c r="W3530" s="19">
        <v>0</v>
      </c>
      <c r="X3530" s="19">
        <v>12</v>
      </c>
      <c r="Y3530" s="19">
        <v>10</v>
      </c>
      <c r="Z3530" s="19">
        <v>7.3121191604603926</v>
      </c>
      <c r="AA3530" s="19">
        <v>4.0089667852685675</v>
      </c>
      <c r="AB3530" s="19">
        <v>11.32108594572896</v>
      </c>
      <c r="AC3530" s="19">
        <v>23.111926495015137</v>
      </c>
      <c r="AD3530" s="19">
        <v>20.46123489630445</v>
      </c>
      <c r="AE3530" s="19">
        <v>15.330052730997526</v>
      </c>
      <c r="AF3530" s="22">
        <f>Table1[[#This Row],[$ESGF]]/AE3530</f>
        <v>1.3347139279522255</v>
      </c>
      <c r="AG3530" s="22">
        <f>POWER((Table1[[#This Row],[$ESGF]]+Table1[[#This Row],[$ESGA]]+Table1[[#This Row],[XEV+/-]])/(Table1[[#This Row],[$ESGF]]+Table1[[#This Row],[$ESGA]]-Table1[[#This Row],[XEV+/-]]),1/0.65)</f>
        <v>0.8600302502459326</v>
      </c>
      <c r="AH3530" s="19">
        <v>-1.7525853411157866</v>
      </c>
      <c r="AI3530" s="19">
        <v>5.1311821653069236</v>
      </c>
      <c r="AJ3530" s="19">
        <v>6.8837675064227106</v>
      </c>
      <c r="AK3530" s="23">
        <v>0.2106373318108459</v>
      </c>
      <c r="AL3530" s="24">
        <v>0.89120248267914803</v>
      </c>
      <c r="AM3530" s="18">
        <v>0.10317804261466233</v>
      </c>
      <c r="AN3530" s="19">
        <v>-1.188442086991268E-2</v>
      </c>
      <c r="AO3530" s="19">
        <v>0</v>
      </c>
      <c r="AP3530" s="19">
        <v>0</v>
      </c>
      <c r="AQ3530" s="19">
        <v>0</v>
      </c>
      <c r="AR3530" s="19">
        <v>0</v>
      </c>
      <c r="AS3530" s="23">
        <v>0</v>
      </c>
      <c r="AT3530" s="22" t="e">
        <f>EXP(Table1[[#This Row],[TmPPR]]/Table1[[#This Row],[PPCalc]])</f>
        <v>#DIV/0!</v>
      </c>
      <c r="AU3530" s="18">
        <v>0</v>
      </c>
      <c r="AV3530" s="18">
        <v>0</v>
      </c>
      <c r="AW3530" s="19">
        <v>0</v>
      </c>
      <c r="AX3530" s="19">
        <v>0</v>
      </c>
      <c r="AY3530" s="19">
        <v>0</v>
      </c>
      <c r="AZ3530" s="19">
        <f>Table1[[#This Row],[$SHP]]/Table1[[#This Row],[SFrac]]</f>
        <v>0</v>
      </c>
      <c r="BA3530" s="23">
        <v>0</v>
      </c>
      <c r="BB3530" s="24" t="e">
        <v>#DIV/0!</v>
      </c>
      <c r="BC3530" s="18">
        <v>0</v>
      </c>
      <c r="BD3530" s="18">
        <v>0</v>
      </c>
      <c r="BE3530" s="22">
        <f>MAX(Table1[[#This Row],[$ESGA]],0)</f>
        <v>15.330052730997526</v>
      </c>
      <c r="BG3530" s="20"/>
    </row>
    <row r="3531" spans="1:59">
      <c r="A3531" s="20" t="s">
        <v>3589</v>
      </c>
      <c r="B3531" s="17" t="s">
        <v>65</v>
      </c>
      <c r="C3531" s="21">
        <v>26</v>
      </c>
      <c r="D3531" s="18">
        <v>0.32500000000000001</v>
      </c>
      <c r="E3531" s="21">
        <v>4</v>
      </c>
      <c r="F3531" s="21">
        <v>3</v>
      </c>
      <c r="G3531" s="21">
        <v>7</v>
      </c>
      <c r="H3531" s="21">
        <v>1</v>
      </c>
      <c r="I3531" s="21">
        <v>4</v>
      </c>
      <c r="J3531" s="21">
        <v>3</v>
      </c>
      <c r="K3531" s="21">
        <v>7</v>
      </c>
      <c r="L3531" s="21">
        <v>0</v>
      </c>
      <c r="M3531" s="21">
        <v>0</v>
      </c>
      <c r="N3531" s="21">
        <v>0</v>
      </c>
      <c r="O3531" s="21">
        <v>0</v>
      </c>
      <c r="P3531" s="21">
        <v>0</v>
      </c>
      <c r="Q3531" s="21">
        <v>0</v>
      </c>
      <c r="R3531" s="21">
        <v>11</v>
      </c>
      <c r="S3531" s="21">
        <v>0</v>
      </c>
      <c r="T3531" s="21">
        <v>10</v>
      </c>
      <c r="U3531" s="21">
        <v>0</v>
      </c>
      <c r="V3531" s="19">
        <v>0</v>
      </c>
      <c r="W3531" s="19">
        <v>0</v>
      </c>
      <c r="X3531" s="19">
        <v>11</v>
      </c>
      <c r="Y3531" s="19">
        <v>10</v>
      </c>
      <c r="Z3531" s="19">
        <v>3.1650115028844712</v>
      </c>
      <c r="AA3531" s="19">
        <v>2.3634847853272194</v>
      </c>
      <c r="AB3531" s="19">
        <v>5.5284962882116906</v>
      </c>
      <c r="AC3531" s="19">
        <v>17.010757809882126</v>
      </c>
      <c r="AD3531" s="19">
        <v>8.6798093353146513</v>
      </c>
      <c r="AE3531" s="19">
        <v>7.8854674045701154</v>
      </c>
      <c r="AF3531" s="22">
        <f>Table1[[#This Row],[$ESGF]]/AE3531</f>
        <v>1.1007349203275085</v>
      </c>
      <c r="AG3531" s="22">
        <f>POWER((Table1[[#This Row],[$ESGF]]+Table1[[#This Row],[$ESGA]]+Table1[[#This Row],[XEV+/-]])/(Table1[[#This Row],[$ESGF]]+Table1[[#This Row],[$ESGA]]-Table1[[#This Row],[XEV+/-]]),1/0.65)</f>
        <v>1.2512233795986349</v>
      </c>
      <c r="AH3531" s="19">
        <v>1.2044783473029159</v>
      </c>
      <c r="AI3531" s="19">
        <v>0.79434193074453485</v>
      </c>
      <c r="AJ3531" s="19">
        <v>-0.41013641655838107</v>
      </c>
      <c r="AK3531" s="23">
        <v>0.14561900740513081</v>
      </c>
      <c r="AL3531" s="24">
        <v>1.2494982969870261</v>
      </c>
      <c r="AM3531" s="18">
        <v>4.7326177406667516E-2</v>
      </c>
      <c r="AN3531" s="19">
        <v>1.0541532535062664E-2</v>
      </c>
      <c r="AO3531" s="19">
        <v>0</v>
      </c>
      <c r="AP3531" s="19">
        <v>0</v>
      </c>
      <c r="AQ3531" s="19">
        <v>0</v>
      </c>
      <c r="AR3531" s="19">
        <v>0</v>
      </c>
      <c r="AS3531" s="23">
        <v>0</v>
      </c>
      <c r="AT3531" s="22" t="e">
        <f>EXP(Table1[[#This Row],[TmPPR]]/Table1[[#This Row],[PPCalc]])</f>
        <v>#DIV/0!</v>
      </c>
      <c r="AU3531" s="18">
        <v>0</v>
      </c>
      <c r="AV3531" s="18">
        <v>0</v>
      </c>
      <c r="AW3531" s="19">
        <v>0</v>
      </c>
      <c r="AX3531" s="19">
        <v>0</v>
      </c>
      <c r="AY3531" s="19">
        <v>0</v>
      </c>
      <c r="AZ3531" s="19">
        <f>Table1[[#This Row],[$SHP]]/Table1[[#This Row],[SFrac]]</f>
        <v>0</v>
      </c>
      <c r="BA3531" s="23">
        <v>0</v>
      </c>
      <c r="BB3531" s="24" t="e">
        <v>#DIV/0!</v>
      </c>
      <c r="BC3531" s="18">
        <v>0</v>
      </c>
      <c r="BD3531" s="18">
        <v>0</v>
      </c>
      <c r="BE3531" s="22">
        <f>MAX(Table1[[#This Row],[$ESGA]],0)</f>
        <v>7.8854674045701154</v>
      </c>
      <c r="BG3531" s="20"/>
    </row>
    <row r="3532" spans="1:59">
      <c r="A3532" s="20" t="s">
        <v>3590</v>
      </c>
      <c r="B3532" s="17" t="s">
        <v>1</v>
      </c>
      <c r="C3532" s="21">
        <v>26</v>
      </c>
      <c r="D3532" s="18">
        <v>0.32500000000000001</v>
      </c>
      <c r="E3532" s="21">
        <v>3</v>
      </c>
      <c r="F3532" s="21">
        <v>4</v>
      </c>
      <c r="G3532" s="21">
        <v>7</v>
      </c>
      <c r="H3532" s="21">
        <v>-4</v>
      </c>
      <c r="I3532" s="21">
        <v>3</v>
      </c>
      <c r="J3532" s="21">
        <v>4</v>
      </c>
      <c r="K3532" s="21">
        <v>7</v>
      </c>
      <c r="L3532" s="21">
        <v>0</v>
      </c>
      <c r="M3532" s="21">
        <v>0</v>
      </c>
      <c r="N3532" s="21">
        <v>0</v>
      </c>
      <c r="O3532" s="21">
        <v>0</v>
      </c>
      <c r="P3532" s="21">
        <v>0</v>
      </c>
      <c r="Q3532" s="21">
        <v>0</v>
      </c>
      <c r="R3532" s="21">
        <v>10</v>
      </c>
      <c r="S3532" s="21">
        <v>0</v>
      </c>
      <c r="T3532" s="21">
        <v>20</v>
      </c>
      <c r="U3532" s="21">
        <v>6</v>
      </c>
      <c r="V3532" s="19">
        <v>0.49180327868852458</v>
      </c>
      <c r="W3532" s="19">
        <v>0</v>
      </c>
      <c r="X3532" s="19">
        <v>9.5081967213114762</v>
      </c>
      <c r="Y3532" s="19">
        <v>14</v>
      </c>
      <c r="Z3532" s="19">
        <v>2.6492232215862632</v>
      </c>
      <c r="AA3532" s="19">
        <v>3.5322976287816843</v>
      </c>
      <c r="AB3532" s="19">
        <v>6.1815208503679475</v>
      </c>
      <c r="AC3532" s="19">
        <v>19.0200641549783</v>
      </c>
      <c r="AD3532" s="19">
        <v>8.3964451831695772</v>
      </c>
      <c r="AE3532" s="19">
        <v>12.363041700735895</v>
      </c>
      <c r="AF3532" s="22">
        <f>Table1[[#This Row],[$ESGF]]/AE3532</f>
        <v>0.67915690866510536</v>
      </c>
      <c r="AG3532" s="22">
        <f>POWER((Table1[[#This Row],[$ESGF]]+Table1[[#This Row],[$ESGA]]+Table1[[#This Row],[XEV+/-]])/(Table1[[#This Row],[$ESGF]]+Table1[[#This Row],[$ESGA]]-Table1[[#This Row],[XEV+/-]]),1/0.65)</f>
        <v>0.78030043212840372</v>
      </c>
      <c r="AH3532" s="19">
        <v>-1.6701119768152264</v>
      </c>
      <c r="AI3532" s="19">
        <v>-3.9665965175663178</v>
      </c>
      <c r="AJ3532" s="19">
        <v>-2.2964845407510914</v>
      </c>
      <c r="AK3532" s="23">
        <v>0.16109780175646035</v>
      </c>
      <c r="AL3532" s="24">
        <v>0.77470355731225293</v>
      </c>
      <c r="AM3532" s="18">
        <v>5.2356785570849614E-2</v>
      </c>
      <c r="AN3532" s="19">
        <v>-1.3365369509609783E-2</v>
      </c>
      <c r="AO3532" s="19">
        <v>0</v>
      </c>
      <c r="AP3532" s="19">
        <v>0</v>
      </c>
      <c r="AQ3532" s="19">
        <v>0</v>
      </c>
      <c r="AR3532" s="19">
        <v>0</v>
      </c>
      <c r="AS3532" s="23">
        <v>0</v>
      </c>
      <c r="AT3532" s="22" t="e">
        <f>EXP(Table1[[#This Row],[TmPPR]]/Table1[[#This Row],[PPCalc]])</f>
        <v>#DIV/0!</v>
      </c>
      <c r="AU3532" s="18">
        <v>0</v>
      </c>
      <c r="AV3532" s="18">
        <v>0</v>
      </c>
      <c r="AW3532" s="19">
        <v>0</v>
      </c>
      <c r="AX3532" s="19">
        <v>0</v>
      </c>
      <c r="AY3532" s="19">
        <v>0</v>
      </c>
      <c r="AZ3532" s="19">
        <f>Table1[[#This Row],[$SHP]]/Table1[[#This Row],[SFrac]]</f>
        <v>0</v>
      </c>
      <c r="BA3532" s="23">
        <v>0.3026481715006305</v>
      </c>
      <c r="BB3532" s="24">
        <v>1.1857754168511141</v>
      </c>
      <c r="BC3532" s="18">
        <v>9.8360655737704916E-2</v>
      </c>
      <c r="BD3532" s="18">
        <v>1.6760352865447092E-2</v>
      </c>
      <c r="BE3532" s="22">
        <f>MAX(Table1[[#This Row],[$ESGA]],0)</f>
        <v>12.363041700735895</v>
      </c>
      <c r="BG3532" s="20"/>
    </row>
    <row r="3533" spans="1:59">
      <c r="A3533" s="20" t="s">
        <v>3591</v>
      </c>
      <c r="B3533" s="17" t="s">
        <v>68</v>
      </c>
      <c r="C3533" s="21">
        <v>24</v>
      </c>
      <c r="D3533" s="18">
        <v>0.5</v>
      </c>
      <c r="E3533" s="21">
        <v>0</v>
      </c>
      <c r="F3533" s="21">
        <v>7</v>
      </c>
      <c r="G3533" s="21">
        <v>7</v>
      </c>
      <c r="H3533" s="21">
        <v>2</v>
      </c>
      <c r="I3533" s="21">
        <v>0</v>
      </c>
      <c r="J3533" s="21">
        <v>7</v>
      </c>
      <c r="K3533" s="21">
        <v>7</v>
      </c>
      <c r="L3533" s="21">
        <v>0</v>
      </c>
      <c r="M3533" s="21">
        <v>0</v>
      </c>
      <c r="N3533" s="21">
        <v>0</v>
      </c>
      <c r="O3533" s="21">
        <v>0</v>
      </c>
      <c r="P3533" s="21">
        <v>0</v>
      </c>
      <c r="Q3533" s="21">
        <v>0</v>
      </c>
      <c r="R3533" s="21">
        <v>15</v>
      </c>
      <c r="S3533" s="21">
        <v>0</v>
      </c>
      <c r="T3533" s="21">
        <v>16</v>
      </c>
      <c r="U3533" s="21">
        <v>3</v>
      </c>
      <c r="V3533" s="19">
        <v>8.8235294117647065E-2</v>
      </c>
      <c r="W3533" s="19">
        <v>0</v>
      </c>
      <c r="X3533" s="19">
        <v>14.911764705882353</v>
      </c>
      <c r="Y3533" s="19">
        <v>13</v>
      </c>
      <c r="Z3533" s="19">
        <v>0</v>
      </c>
      <c r="AA3533" s="19">
        <v>12.796208530805687</v>
      </c>
      <c r="AB3533" s="19">
        <v>12.796208530805687</v>
      </c>
      <c r="AC3533" s="19">
        <v>25.592417061611375</v>
      </c>
      <c r="AD3533" s="19">
        <v>27.259150105539845</v>
      </c>
      <c r="AE3533" s="19">
        <v>23.764387271496275</v>
      </c>
      <c r="AF3533" s="22">
        <f>Table1[[#This Row],[$ESGF]]/AE3533</f>
        <v>1.1470588235294117</v>
      </c>
      <c r="AG3533" s="22">
        <f>POWER((Table1[[#This Row],[$ESGF]]+Table1[[#This Row],[$ESGA]]+Table1[[#This Row],[XEV+/-]])/(Table1[[#This Row],[$ESGF]]+Table1[[#This Row],[$ESGA]]-Table1[[#This Row],[XEV+/-]]),1/0.65)</f>
        <v>0.80782085561497308</v>
      </c>
      <c r="AH3533" s="19">
        <v>-3.5333212782342081</v>
      </c>
      <c r="AI3533" s="19">
        <v>3.4947628340435699</v>
      </c>
      <c r="AJ3533" s="19">
        <v>7.028084112277778</v>
      </c>
      <c r="AK3533" s="23">
        <v>0.2985215476564958</v>
      </c>
      <c r="AL3533" s="24">
        <v>0.85148514851485146</v>
      </c>
      <c r="AM3533" s="18">
        <v>0.1492607738282479</v>
      </c>
      <c r="AN3533" s="19">
        <v>-2.399713531578742E-2</v>
      </c>
      <c r="AO3533" s="19">
        <v>0</v>
      </c>
      <c r="AP3533" s="19">
        <v>0</v>
      </c>
      <c r="AQ3533" s="19">
        <v>0</v>
      </c>
      <c r="AR3533" s="19">
        <v>0</v>
      </c>
      <c r="AS3533" s="23">
        <v>0</v>
      </c>
      <c r="AT3533" s="22" t="e">
        <f>EXP(Table1[[#This Row],[TmPPR]]/Table1[[#This Row],[PPCalc]])</f>
        <v>#DIV/0!</v>
      </c>
      <c r="AU3533" s="18">
        <v>0</v>
      </c>
      <c r="AV3533" s="18">
        <v>0</v>
      </c>
      <c r="AW3533" s="19">
        <v>0</v>
      </c>
      <c r="AX3533" s="19">
        <v>0</v>
      </c>
      <c r="AY3533" s="19">
        <v>0</v>
      </c>
      <c r="AZ3533" s="19">
        <f>Table1[[#This Row],[$SHP]]/Table1[[#This Row],[SFrac]]</f>
        <v>0</v>
      </c>
      <c r="BA3533" s="23">
        <v>0.17647058823529413</v>
      </c>
      <c r="BB3533" s="24">
        <v>1.4582890811869118</v>
      </c>
      <c r="BC3533" s="18">
        <v>8.8235294117647065E-2</v>
      </c>
      <c r="BD3533" s="18">
        <v>3.3287989972243665E-2</v>
      </c>
      <c r="BE3533" s="22">
        <f>MAX(Table1[[#This Row],[$ESGA]],0)</f>
        <v>23.764387271496275</v>
      </c>
      <c r="BG3533" s="20"/>
    </row>
    <row r="3534" spans="1:59">
      <c r="A3534" s="20" t="s">
        <v>3592</v>
      </c>
      <c r="B3534" s="17" t="s">
        <v>65</v>
      </c>
      <c r="C3534" s="21">
        <v>23</v>
      </c>
      <c r="D3534" s="18">
        <v>0.28749999999999998</v>
      </c>
      <c r="E3534" s="21">
        <v>1</v>
      </c>
      <c r="F3534" s="21">
        <v>6</v>
      </c>
      <c r="G3534" s="21">
        <v>7</v>
      </c>
      <c r="H3534" s="21">
        <v>3</v>
      </c>
      <c r="I3534" s="21">
        <v>1</v>
      </c>
      <c r="J3534" s="21">
        <v>5</v>
      </c>
      <c r="K3534" s="21">
        <v>6</v>
      </c>
      <c r="L3534" s="21">
        <v>0</v>
      </c>
      <c r="M3534" s="21">
        <v>1</v>
      </c>
      <c r="N3534" s="21">
        <v>1</v>
      </c>
      <c r="O3534" s="21">
        <v>0</v>
      </c>
      <c r="P3534" s="21">
        <v>0</v>
      </c>
      <c r="Q3534" s="21">
        <v>0</v>
      </c>
      <c r="R3534" s="21">
        <v>10</v>
      </c>
      <c r="S3534" s="21">
        <v>2</v>
      </c>
      <c r="T3534" s="21">
        <v>5</v>
      </c>
      <c r="U3534" s="21">
        <v>0</v>
      </c>
      <c r="V3534" s="19">
        <v>0</v>
      </c>
      <c r="W3534" s="19">
        <v>0.23655913978494625</v>
      </c>
      <c r="X3534" s="19">
        <v>8</v>
      </c>
      <c r="Y3534" s="19">
        <v>4.763440860215054</v>
      </c>
      <c r="Z3534" s="19">
        <v>0.7543404510077828</v>
      </c>
      <c r="AA3534" s="19">
        <v>3.94563875787534</v>
      </c>
      <c r="AB3534" s="19">
        <v>4.6999792088831231</v>
      </c>
      <c r="AC3534" s="19">
        <v>16.347753770028255</v>
      </c>
      <c r="AD3534" s="19">
        <v>6.2956283623169025</v>
      </c>
      <c r="AE3534" s="19">
        <v>3.6802243782617379</v>
      </c>
      <c r="AF3534" s="22">
        <f>Table1[[#This Row],[$ESGF]]/AE3534</f>
        <v>1.7106642734893478</v>
      </c>
      <c r="AG3534" s="22">
        <f>POWER((Table1[[#This Row],[$ESGF]]+Table1[[#This Row],[$ESGA]]+Table1[[#This Row],[XEV+/-]])/(Table1[[#This Row],[$ESGF]]+Table1[[#This Row],[$ESGA]]-Table1[[#This Row],[XEV+/-]]),1/0.65)</f>
        <v>0.85141186015557235</v>
      </c>
      <c r="AH3534" s="19">
        <v>-0.52105569278542507</v>
      </c>
      <c r="AI3534" s="19">
        <v>2.6154039840551646</v>
      </c>
      <c r="AJ3534" s="19">
        <v>3.1364596768405897</v>
      </c>
      <c r="AK3534" s="23">
        <v>9.6428624857290715E-2</v>
      </c>
      <c r="AL3534" s="24">
        <v>0.85939475043259805</v>
      </c>
      <c r="AM3534" s="18">
        <v>2.772322964647108E-2</v>
      </c>
      <c r="AN3534" s="19">
        <v>-4.2008154918224475E-3</v>
      </c>
      <c r="AO3534" s="19">
        <v>0</v>
      </c>
      <c r="AP3534" s="19">
        <v>0.62823557978165367</v>
      </c>
      <c r="AQ3534" s="19">
        <v>0.62823557978165367</v>
      </c>
      <c r="AR3534" s="19">
        <v>2.1851672340231434</v>
      </c>
      <c r="AS3534" s="23">
        <v>7.4801309022907908E-2</v>
      </c>
      <c r="AT3534" s="22">
        <f>EXP(Table1[[#This Row],[TmPPR]]/Table1[[#This Row],[PPCalc]])</f>
        <v>0.98188297448165862</v>
      </c>
      <c r="AU3534" s="18">
        <v>2.1505376344086023E-2</v>
      </c>
      <c r="AV3534" s="18">
        <v>-3.9318598533316841E-4</v>
      </c>
      <c r="AW3534" s="19">
        <v>0</v>
      </c>
      <c r="AX3534" s="19">
        <v>0</v>
      </c>
      <c r="AY3534" s="19">
        <v>0</v>
      </c>
      <c r="AZ3534" s="19">
        <f>Table1[[#This Row],[$SHP]]/Table1[[#This Row],[SFrac]]</f>
        <v>0</v>
      </c>
      <c r="BA3534" s="23">
        <v>0</v>
      </c>
      <c r="BB3534" s="24" t="e">
        <v>#DIV/0!</v>
      </c>
      <c r="BC3534" s="18">
        <v>0</v>
      </c>
      <c r="BD3534" s="18">
        <v>0</v>
      </c>
      <c r="BE3534" s="22">
        <f>MAX(Table1[[#This Row],[$ESGA]],0)</f>
        <v>3.6802243782617379</v>
      </c>
      <c r="BG3534" s="20"/>
    </row>
    <row r="3535" spans="1:59">
      <c r="A3535" s="20" t="s">
        <v>3593</v>
      </c>
      <c r="B3535" s="17" t="s">
        <v>65</v>
      </c>
      <c r="C3535" s="21">
        <v>22</v>
      </c>
      <c r="D3535" s="18">
        <v>0.27500000000000002</v>
      </c>
      <c r="E3535" s="21">
        <v>2</v>
      </c>
      <c r="F3535" s="21">
        <v>5</v>
      </c>
      <c r="G3535" s="21">
        <v>7</v>
      </c>
      <c r="H3535" s="21">
        <v>10</v>
      </c>
      <c r="I3535" s="21">
        <v>2</v>
      </c>
      <c r="J3535" s="21">
        <v>5</v>
      </c>
      <c r="K3535" s="21">
        <v>7</v>
      </c>
      <c r="L3535" s="21">
        <v>0</v>
      </c>
      <c r="M3535" s="21">
        <v>0</v>
      </c>
      <c r="N3535" s="21">
        <v>0</v>
      </c>
      <c r="O3535" s="21">
        <v>0</v>
      </c>
      <c r="P3535" s="21">
        <v>0</v>
      </c>
      <c r="Q3535" s="21">
        <v>0</v>
      </c>
      <c r="R3535" s="21">
        <v>15</v>
      </c>
      <c r="S3535" s="21">
        <v>0</v>
      </c>
      <c r="T3535" s="21">
        <v>6</v>
      </c>
      <c r="U3535" s="21">
        <v>1</v>
      </c>
      <c r="V3535" s="19">
        <v>0.14473684210526316</v>
      </c>
      <c r="W3535" s="19">
        <v>0</v>
      </c>
      <c r="X3535" s="19">
        <v>14.855263157894736</v>
      </c>
      <c r="Y3535" s="19">
        <v>5</v>
      </c>
      <c r="Z3535" s="19">
        <v>1.7327526931010773</v>
      </c>
      <c r="AA3535" s="19">
        <v>4.3318817327526933</v>
      </c>
      <c r="AB3535" s="19">
        <v>6.0646344258537708</v>
      </c>
      <c r="AC3535" s="19">
        <v>22.05321609401371</v>
      </c>
      <c r="AD3535" s="19">
        <v>12.870248621783659</v>
      </c>
      <c r="AE3535" s="19">
        <v>4.3318817327526933</v>
      </c>
      <c r="AF3535" s="22">
        <f>Table1[[#This Row],[$ESGF]]/AE3535</f>
        <v>2.9710526315789472</v>
      </c>
      <c r="AG3535" s="22">
        <f>POWER((Table1[[#This Row],[$ESGF]]+Table1[[#This Row],[$ESGA]]+Table1[[#This Row],[XEV+/-]])/(Table1[[#This Row],[$ESGF]]+Table1[[#This Row],[$ESGA]]-Table1[[#This Row],[XEV+/-]]),1/0.65)</f>
        <v>1.2536221170904787</v>
      </c>
      <c r="AH3535" s="19">
        <v>1.2614352682976397</v>
      </c>
      <c r="AI3535" s="19">
        <v>8.5383668890309661</v>
      </c>
      <c r="AJ3535" s="19">
        <v>7.2769316207333263</v>
      </c>
      <c r="AK3535" s="23">
        <v>0.17149871006603096</v>
      </c>
      <c r="AL3535" s="24">
        <v>1.3005464480874316</v>
      </c>
      <c r="AM3535" s="18">
        <v>4.7162145268158519E-2</v>
      </c>
      <c r="AN3535" s="19">
        <v>1.2393481745610418E-2</v>
      </c>
      <c r="AO3535" s="19">
        <v>0</v>
      </c>
      <c r="AP3535" s="19">
        <v>0</v>
      </c>
      <c r="AQ3535" s="19">
        <v>0</v>
      </c>
      <c r="AR3535" s="19">
        <v>0</v>
      </c>
      <c r="AS3535" s="23">
        <v>0</v>
      </c>
      <c r="AT3535" s="22" t="e">
        <f>EXP(Table1[[#This Row],[TmPPR]]/Table1[[#This Row],[PPCalc]])</f>
        <v>#DIV/0!</v>
      </c>
      <c r="AU3535" s="18">
        <v>0</v>
      </c>
      <c r="AV3535" s="18">
        <v>0</v>
      </c>
      <c r="AW3535" s="19">
        <v>0</v>
      </c>
      <c r="AX3535" s="19">
        <v>0</v>
      </c>
      <c r="AY3535" s="19">
        <v>0</v>
      </c>
      <c r="AZ3535" s="19">
        <f>Table1[[#This Row],[$SHP]]/Table1[[#This Row],[SFrac]]</f>
        <v>0</v>
      </c>
      <c r="BA3535" s="23">
        <v>4.7846889952153103E-2</v>
      </c>
      <c r="BB3535" s="24">
        <v>0.99632183084006454</v>
      </c>
      <c r="BC3535" s="18">
        <v>1.3157894736842105E-2</v>
      </c>
      <c r="BD3535" s="18">
        <v>-4.8486187595290501E-5</v>
      </c>
      <c r="BE3535" s="22">
        <f>MAX(Table1[[#This Row],[$ESGA]],0)</f>
        <v>4.3318817327526933</v>
      </c>
      <c r="BG3535" s="20"/>
    </row>
    <row r="3536" spans="1:59">
      <c r="A3536" s="20" t="s">
        <v>3594</v>
      </c>
      <c r="B3536" s="17" t="s">
        <v>65</v>
      </c>
      <c r="C3536" s="21">
        <v>22</v>
      </c>
      <c r="D3536" s="18">
        <v>0.27499999999999997</v>
      </c>
      <c r="E3536" s="21">
        <v>2</v>
      </c>
      <c r="F3536" s="21">
        <v>5</v>
      </c>
      <c r="G3536" s="21">
        <v>7</v>
      </c>
      <c r="H3536" s="21">
        <v>-3</v>
      </c>
      <c r="I3536" s="21">
        <v>2</v>
      </c>
      <c r="J3536" s="21">
        <v>5</v>
      </c>
      <c r="K3536" s="21">
        <v>7</v>
      </c>
      <c r="L3536" s="21">
        <v>0</v>
      </c>
      <c r="M3536" s="21">
        <v>0</v>
      </c>
      <c r="N3536" s="21">
        <v>0</v>
      </c>
      <c r="O3536" s="21">
        <v>0</v>
      </c>
      <c r="P3536" s="21">
        <v>0</v>
      </c>
      <c r="Q3536" s="21">
        <v>0</v>
      </c>
      <c r="R3536" s="21">
        <v>12</v>
      </c>
      <c r="S3536" s="21">
        <v>0</v>
      </c>
      <c r="T3536" s="21">
        <v>17</v>
      </c>
      <c r="U3536" s="21">
        <v>2</v>
      </c>
      <c r="V3536" s="19">
        <v>0.31683168316831684</v>
      </c>
      <c r="W3536" s="19">
        <v>0</v>
      </c>
      <c r="X3536" s="19">
        <v>11.683168316831683</v>
      </c>
      <c r="Y3536" s="19">
        <v>15</v>
      </c>
      <c r="Z3536" s="19">
        <v>1.5893549793329917</v>
      </c>
      <c r="AA3536" s="19">
        <v>3.9528397646602111</v>
      </c>
      <c r="AB3536" s="19">
        <v>5.5421947439932033</v>
      </c>
      <c r="AC3536" s="19">
        <v>20.153435432702562</v>
      </c>
      <c r="AD3536" s="19">
        <v>9.2926393007885011</v>
      </c>
      <c r="AE3536" s="19">
        <v>12.287888531030084</v>
      </c>
      <c r="AF3536" s="22">
        <f>Table1[[#This Row],[$ESGF]]/AE3536</f>
        <v>0.75624378243033319</v>
      </c>
      <c r="AG3536" s="22">
        <f>POWER((Table1[[#This Row],[$ESGF]]+Table1[[#This Row],[$ESGA]]+Table1[[#This Row],[XEV+/-]])/(Table1[[#This Row],[$ESGF]]+Table1[[#This Row],[$ESGA]]-Table1[[#This Row],[XEV+/-]]),1/0.65)</f>
        <v>1.2617282611772511</v>
      </c>
      <c r="AH3536" s="19">
        <v>1.6274595287412217</v>
      </c>
      <c r="AI3536" s="19">
        <v>-2.9952492302415838</v>
      </c>
      <c r="AJ3536" s="19">
        <v>-4.6227087589828058</v>
      </c>
      <c r="AK3536" s="23">
        <v>0.2192085248512248</v>
      </c>
      <c r="AL3536" s="24">
        <v>1.2412812718866457</v>
      </c>
      <c r="AM3536" s="18">
        <v>6.0282344334086815E-2</v>
      </c>
      <c r="AN3536" s="19">
        <v>1.3029674866006794E-2</v>
      </c>
      <c r="AO3536" s="19">
        <v>0</v>
      </c>
      <c r="AP3536" s="19">
        <v>0</v>
      </c>
      <c r="AQ3536" s="19">
        <v>0</v>
      </c>
      <c r="AR3536" s="19">
        <v>0</v>
      </c>
      <c r="AS3536" s="23">
        <v>0</v>
      </c>
      <c r="AT3536" s="22" t="e">
        <f>EXP(Table1[[#This Row],[TmPPR]]/Table1[[#This Row],[PPCalc]])</f>
        <v>#DIV/0!</v>
      </c>
      <c r="AU3536" s="18">
        <v>0</v>
      </c>
      <c r="AV3536" s="18">
        <v>0</v>
      </c>
      <c r="AW3536" s="19">
        <v>0</v>
      </c>
      <c r="AX3536" s="19">
        <v>0</v>
      </c>
      <c r="AY3536" s="19">
        <v>0</v>
      </c>
      <c r="AZ3536" s="19">
        <f>Table1[[#This Row],[$SHP]]/Table1[[#This Row],[SFrac]]</f>
        <v>0</v>
      </c>
      <c r="BA3536" s="23">
        <v>7.2007200720072023E-2</v>
      </c>
      <c r="BB3536" s="24">
        <v>1.0452502086193436</v>
      </c>
      <c r="BC3536" s="18">
        <v>1.9801980198019802E-2</v>
      </c>
      <c r="BD3536" s="18">
        <v>8.7636219490108116E-4</v>
      </c>
      <c r="BE3536" s="22">
        <f>MAX(Table1[[#This Row],[$ESGA]],0)</f>
        <v>12.287888531030084</v>
      </c>
      <c r="BG3536" s="20"/>
    </row>
    <row r="3537" spans="1:59">
      <c r="A3537" s="20" t="s">
        <v>3595</v>
      </c>
      <c r="B3537" s="17" t="s">
        <v>59</v>
      </c>
      <c r="C3537" s="21">
        <v>21</v>
      </c>
      <c r="D3537" s="18">
        <v>0.26250000000000001</v>
      </c>
      <c r="E3537" s="21">
        <v>2</v>
      </c>
      <c r="F3537" s="21">
        <v>5</v>
      </c>
      <c r="G3537" s="21">
        <v>7</v>
      </c>
      <c r="H3537" s="21">
        <v>3</v>
      </c>
      <c r="I3537" s="21">
        <v>2</v>
      </c>
      <c r="J3537" s="21">
        <v>5</v>
      </c>
      <c r="K3537" s="21">
        <v>7</v>
      </c>
      <c r="L3537" s="21">
        <v>0</v>
      </c>
      <c r="M3537" s="21">
        <v>0</v>
      </c>
      <c r="N3537" s="21">
        <v>0</v>
      </c>
      <c r="O3537" s="21">
        <v>0</v>
      </c>
      <c r="P3537" s="21">
        <v>0</v>
      </c>
      <c r="Q3537" s="21">
        <v>0</v>
      </c>
      <c r="R3537" s="21">
        <v>10</v>
      </c>
      <c r="S3537" s="21">
        <v>0</v>
      </c>
      <c r="T3537" s="21">
        <v>7</v>
      </c>
      <c r="U3537" s="21">
        <v>0</v>
      </c>
      <c r="V3537" s="19">
        <v>0</v>
      </c>
      <c r="W3537" s="19">
        <v>0</v>
      </c>
      <c r="X3537" s="19">
        <v>10</v>
      </c>
      <c r="Y3537" s="19">
        <v>7</v>
      </c>
      <c r="Z3537" s="19">
        <v>1.7796610169491527</v>
      </c>
      <c r="AA3537" s="19">
        <v>4.5149865556826692</v>
      </c>
      <c r="AB3537" s="19">
        <v>6.2946475726318223</v>
      </c>
      <c r="AC3537" s="19">
        <v>23.979609800502178</v>
      </c>
      <c r="AD3537" s="19">
        <v>8.9942404464804628</v>
      </c>
      <c r="AE3537" s="19">
        <v>6.319117604596773</v>
      </c>
      <c r="AF3537" s="22">
        <f>Table1[[#This Row],[$ESGF]]/AE3537</f>
        <v>1.4233380369337802</v>
      </c>
      <c r="AG3537" s="22">
        <f>POWER((Table1[[#This Row],[$ESGF]]+Table1[[#This Row],[$ESGA]]+Table1[[#This Row],[XEV+/-]])/(Table1[[#This Row],[$ESGF]]+Table1[[#This Row],[$ESGA]]-Table1[[#This Row],[XEV+/-]]),1/0.65)</f>
        <v>0.79753312118359143</v>
      </c>
      <c r="AH3537" s="19">
        <v>-1.1238958242624766</v>
      </c>
      <c r="AI3537" s="19">
        <v>2.6751228418836908</v>
      </c>
      <c r="AJ3537" s="19">
        <v>3.7990186661461669</v>
      </c>
      <c r="AK3537" s="23">
        <v>0.18111750543789587</v>
      </c>
      <c r="AL3537" s="24">
        <v>0.81326983824810695</v>
      </c>
      <c r="AM3537" s="18">
        <v>4.7543345177447668E-2</v>
      </c>
      <c r="AN3537" s="19">
        <v>-9.826844321857018E-3</v>
      </c>
      <c r="AO3537" s="19">
        <v>0</v>
      </c>
      <c r="AP3537" s="19">
        <v>0</v>
      </c>
      <c r="AQ3537" s="19">
        <v>0</v>
      </c>
      <c r="AR3537" s="19">
        <v>0</v>
      </c>
      <c r="AS3537" s="23">
        <v>0</v>
      </c>
      <c r="AT3537" s="22" t="e">
        <f>EXP(Table1[[#This Row],[TmPPR]]/Table1[[#This Row],[PPCalc]])</f>
        <v>#DIV/0!</v>
      </c>
      <c r="AU3537" s="18">
        <v>0</v>
      </c>
      <c r="AV3537" s="18">
        <v>0</v>
      </c>
      <c r="AW3537" s="19">
        <v>0</v>
      </c>
      <c r="AX3537" s="19">
        <v>0</v>
      </c>
      <c r="AY3537" s="19">
        <v>0</v>
      </c>
      <c r="AZ3537" s="19">
        <f>Table1[[#This Row],[$SHP]]/Table1[[#This Row],[SFrac]]</f>
        <v>0</v>
      </c>
      <c r="BA3537" s="23">
        <v>0</v>
      </c>
      <c r="BB3537" s="24" t="e">
        <v>#DIV/0!</v>
      </c>
      <c r="BC3537" s="18">
        <v>0</v>
      </c>
      <c r="BD3537" s="18">
        <v>0</v>
      </c>
      <c r="BE3537" s="22">
        <f>MAX(Table1[[#This Row],[$ESGA]],0)</f>
        <v>6.319117604596773</v>
      </c>
      <c r="BG3537" s="20"/>
    </row>
    <row r="3538" spans="1:59">
      <c r="A3538" s="20" t="s">
        <v>3596</v>
      </c>
      <c r="B3538" s="17" t="s">
        <v>1</v>
      </c>
      <c r="C3538" s="21">
        <v>20</v>
      </c>
      <c r="D3538" s="18">
        <v>0.25</v>
      </c>
      <c r="E3538" s="21">
        <v>5</v>
      </c>
      <c r="F3538" s="21">
        <v>2</v>
      </c>
      <c r="G3538" s="21">
        <v>7</v>
      </c>
      <c r="H3538" s="21">
        <v>-1</v>
      </c>
      <c r="I3538" s="21">
        <v>4</v>
      </c>
      <c r="J3538" s="21">
        <v>2</v>
      </c>
      <c r="K3538" s="21">
        <v>6</v>
      </c>
      <c r="L3538" s="21">
        <v>1</v>
      </c>
      <c r="M3538" s="21">
        <v>0</v>
      </c>
      <c r="N3538" s="21">
        <v>1</v>
      </c>
      <c r="O3538" s="21">
        <v>0</v>
      </c>
      <c r="P3538" s="21">
        <v>0</v>
      </c>
      <c r="Q3538" s="21">
        <v>0</v>
      </c>
      <c r="R3538" s="21">
        <v>11</v>
      </c>
      <c r="S3538" s="21">
        <v>2</v>
      </c>
      <c r="T3538" s="21">
        <v>10</v>
      </c>
      <c r="U3538" s="21">
        <v>0</v>
      </c>
      <c r="V3538" s="19">
        <v>0</v>
      </c>
      <c r="W3538" s="19">
        <v>0.17910447761194029</v>
      </c>
      <c r="X3538" s="19">
        <v>9</v>
      </c>
      <c r="Y3538" s="19">
        <v>9.8208955223880601</v>
      </c>
      <c r="Z3538" s="19">
        <v>3.1252583712277802</v>
      </c>
      <c r="AA3538" s="19">
        <v>1.5626291856138901</v>
      </c>
      <c r="AB3538" s="19">
        <v>4.6878875568416705</v>
      </c>
      <c r="AC3538" s="19">
        <v>18.751550227366682</v>
      </c>
      <c r="AD3538" s="19">
        <v>7.0383450042313003</v>
      </c>
      <c r="AE3538" s="19">
        <v>7.7233478014805446</v>
      </c>
      <c r="AF3538" s="22">
        <f>Table1[[#This Row],[$ESGF]]/AE3538</f>
        <v>0.9113075294734323</v>
      </c>
      <c r="AG3538" s="22">
        <f>POWER((Table1[[#This Row],[$ESGF]]+Table1[[#This Row],[$ESGA]]+Table1[[#This Row],[XEV+/-]])/(Table1[[#This Row],[$ESGF]]+Table1[[#This Row],[$ESGA]]-Table1[[#This Row],[XEV+/-]]),1/0.65)</f>
        <v>1.4150591659626048</v>
      </c>
      <c r="AH3538" s="19">
        <v>1.6585397426927428</v>
      </c>
      <c r="AI3538" s="19">
        <v>-0.68500279724924484</v>
      </c>
      <c r="AJ3538" s="19">
        <v>-2.3435425399419878</v>
      </c>
      <c r="AK3538" s="23">
        <v>0.16770988282885579</v>
      </c>
      <c r="AL3538" s="24">
        <v>1.4184103888917696</v>
      </c>
      <c r="AM3538" s="18">
        <v>4.1927470707213949E-2</v>
      </c>
      <c r="AN3538" s="19">
        <v>1.4655193948326605E-2</v>
      </c>
      <c r="AO3538" s="19">
        <v>0.88623147935214697</v>
      </c>
      <c r="AP3538" s="19">
        <v>0</v>
      </c>
      <c r="AQ3538" s="19">
        <v>0.88623147935214697</v>
      </c>
      <c r="AR3538" s="19">
        <v>3.5449259174085879</v>
      </c>
      <c r="AS3538" s="23">
        <v>0.11940298507462686</v>
      </c>
      <c r="AT3538" s="22">
        <f>EXP(Table1[[#This Row],[TmPPR]]/Table1[[#This Row],[PPCalc]])</f>
        <v>1.0687797147385103</v>
      </c>
      <c r="AU3538" s="18">
        <v>2.9850746268656716E-2</v>
      </c>
      <c r="AV3538" s="18">
        <v>1.9855983327293296E-3</v>
      </c>
      <c r="AW3538" s="19">
        <v>0</v>
      </c>
      <c r="AX3538" s="19">
        <v>0</v>
      </c>
      <c r="AY3538" s="19">
        <v>0</v>
      </c>
      <c r="AZ3538" s="19">
        <f>Table1[[#This Row],[$SHP]]/Table1[[#This Row],[SFrac]]</f>
        <v>0</v>
      </c>
      <c r="BA3538" s="23">
        <v>0</v>
      </c>
      <c r="BB3538" s="24" t="e">
        <v>#DIV/0!</v>
      </c>
      <c r="BC3538" s="18">
        <v>0</v>
      </c>
      <c r="BD3538" s="18">
        <v>0</v>
      </c>
      <c r="BE3538" s="22">
        <f>MAX(Table1[[#This Row],[$ESGA]],0)</f>
        <v>7.7233478014805446</v>
      </c>
      <c r="BG3538" s="20"/>
    </row>
    <row r="3539" spans="1:59">
      <c r="A3539" s="20" t="s">
        <v>3597</v>
      </c>
      <c r="B3539" s="17" t="s">
        <v>1</v>
      </c>
      <c r="C3539" s="21">
        <v>19</v>
      </c>
      <c r="D3539" s="18">
        <v>0.23750000000000002</v>
      </c>
      <c r="E3539" s="21">
        <v>1</v>
      </c>
      <c r="F3539" s="21">
        <v>6</v>
      </c>
      <c r="G3539" s="21">
        <v>7</v>
      </c>
      <c r="H3539" s="21">
        <v>0</v>
      </c>
      <c r="I3539" s="21">
        <v>1</v>
      </c>
      <c r="J3539" s="21">
        <v>4</v>
      </c>
      <c r="K3539" s="21">
        <v>5</v>
      </c>
      <c r="L3539" s="21">
        <v>0</v>
      </c>
      <c r="M3539" s="21">
        <v>2</v>
      </c>
      <c r="N3539" s="21">
        <v>2</v>
      </c>
      <c r="O3539" s="21">
        <v>0</v>
      </c>
      <c r="P3539" s="21">
        <v>0</v>
      </c>
      <c r="Q3539" s="21">
        <v>0</v>
      </c>
      <c r="R3539" s="21">
        <v>11</v>
      </c>
      <c r="S3539" s="21">
        <v>4</v>
      </c>
      <c r="T3539" s="21">
        <v>7</v>
      </c>
      <c r="U3539" s="21">
        <v>0</v>
      </c>
      <c r="V3539" s="19">
        <v>0</v>
      </c>
      <c r="W3539" s="19">
        <v>0.29287739192062368</v>
      </c>
      <c r="X3539" s="19">
        <v>7</v>
      </c>
      <c r="Y3539" s="19">
        <v>6.7071226080793762</v>
      </c>
      <c r="Z3539" s="19">
        <v>0.85308056872037918</v>
      </c>
      <c r="AA3539" s="19">
        <v>3.4490722146357138</v>
      </c>
      <c r="AB3539" s="19">
        <v>4.3021527833560924</v>
      </c>
      <c r="AC3539" s="19">
        <v>18.114327508867756</v>
      </c>
      <c r="AD3539" s="19">
        <v>6.0751652089759611</v>
      </c>
      <c r="AE3539" s="19">
        <v>5.924085801602418</v>
      </c>
      <c r="AF3539" s="22">
        <f>Table1[[#This Row],[$ESGF]]/AE3539</f>
        <v>1.0255025690770172</v>
      </c>
      <c r="AG3539" s="22">
        <f>POWER((Table1[[#This Row],[$ESGF]]+Table1[[#This Row],[$ESGA]]+Table1[[#This Row],[XEV+/-]])/(Table1[[#This Row],[$ESGF]]+Table1[[#This Row],[$ESGA]]-Table1[[#This Row],[XEV+/-]]),1/0.65)</f>
        <v>1.1485861196299478</v>
      </c>
      <c r="AH3539" s="19">
        <v>0.53987526895960936</v>
      </c>
      <c r="AI3539" s="19">
        <v>0.15107940737354353</v>
      </c>
      <c r="AJ3539" s="19">
        <v>-0.38879586158606583</v>
      </c>
      <c r="AK3539" s="23">
        <v>0.14828429881963393</v>
      </c>
      <c r="AL3539" s="24">
        <v>1.1551105648849416</v>
      </c>
      <c r="AM3539" s="18">
        <v>3.521752096966306E-2</v>
      </c>
      <c r="AN3539" s="19">
        <v>5.0782279980068424E-3</v>
      </c>
      <c r="AO3539" s="19">
        <v>0</v>
      </c>
      <c r="AP3539" s="19">
        <v>1.447173223201152</v>
      </c>
      <c r="AQ3539" s="19">
        <v>1.447173223201152</v>
      </c>
      <c r="AR3539" s="19">
        <v>6.0933609397943238</v>
      </c>
      <c r="AS3539" s="23">
        <v>0.23648774665224367</v>
      </c>
      <c r="AT3539" s="22">
        <f>EXP(Table1[[#This Row],[TmPPR]]/Table1[[#This Row],[PPCalc]])</f>
        <v>0.98223404811716419</v>
      </c>
      <c r="AU3539" s="18">
        <v>5.6165839829907874E-2</v>
      </c>
      <c r="AV3539" s="18">
        <v>-1.0068097945095352E-3</v>
      </c>
      <c r="AW3539" s="19">
        <v>0</v>
      </c>
      <c r="AX3539" s="19">
        <v>0</v>
      </c>
      <c r="AY3539" s="19">
        <v>0</v>
      </c>
      <c r="AZ3539" s="19">
        <f>Table1[[#This Row],[$SHP]]/Table1[[#This Row],[SFrac]]</f>
        <v>0</v>
      </c>
      <c r="BA3539" s="23">
        <v>0</v>
      </c>
      <c r="BB3539" s="24" t="e">
        <v>#DIV/0!</v>
      </c>
      <c r="BC3539" s="18">
        <v>0</v>
      </c>
      <c r="BD3539" s="18">
        <v>0</v>
      </c>
      <c r="BE3539" s="22">
        <f>MAX(Table1[[#This Row],[$ESGA]],0)</f>
        <v>5.924085801602418</v>
      </c>
      <c r="BG3539" s="20"/>
    </row>
    <row r="3540" spans="1:59">
      <c r="A3540" s="20" t="s">
        <v>3598</v>
      </c>
      <c r="B3540" s="17" t="s">
        <v>65</v>
      </c>
      <c r="C3540" s="21">
        <v>18</v>
      </c>
      <c r="D3540" s="18">
        <v>0.22500000000000001</v>
      </c>
      <c r="E3540" s="21">
        <v>1</v>
      </c>
      <c r="F3540" s="21">
        <v>6</v>
      </c>
      <c r="G3540" s="21">
        <v>7</v>
      </c>
      <c r="H3540" s="21">
        <v>1</v>
      </c>
      <c r="I3540" s="21">
        <v>1</v>
      </c>
      <c r="J3540" s="21">
        <v>6</v>
      </c>
      <c r="K3540" s="21">
        <v>7</v>
      </c>
      <c r="L3540" s="21">
        <v>0</v>
      </c>
      <c r="M3540" s="21">
        <v>0</v>
      </c>
      <c r="N3540" s="21">
        <v>0</v>
      </c>
      <c r="O3540" s="21">
        <v>0</v>
      </c>
      <c r="P3540" s="21">
        <v>0</v>
      </c>
      <c r="Q3540" s="21">
        <v>0</v>
      </c>
      <c r="R3540" s="21">
        <v>15</v>
      </c>
      <c r="S3540" s="21">
        <v>0</v>
      </c>
      <c r="T3540" s="21">
        <v>14</v>
      </c>
      <c r="U3540" s="21">
        <v>0</v>
      </c>
      <c r="V3540" s="19">
        <v>0</v>
      </c>
      <c r="W3540" s="19">
        <v>0</v>
      </c>
      <c r="X3540" s="19">
        <v>15</v>
      </c>
      <c r="Y3540" s="19">
        <v>14</v>
      </c>
      <c r="Z3540" s="19">
        <v>0.78635323486582076</v>
      </c>
      <c r="AA3540" s="19">
        <v>4.6490551994199727</v>
      </c>
      <c r="AB3540" s="19">
        <v>5.4354084342857929</v>
      </c>
      <c r="AC3540" s="19">
        <v>24.157370819047969</v>
      </c>
      <c r="AD3540" s="19">
        <v>11.534157610064131</v>
      </c>
      <c r="AE3540" s="19">
        <v>10.966855220145701</v>
      </c>
      <c r="AF3540" s="22">
        <f>Table1[[#This Row],[$ESGF]]/AE3540</f>
        <v>1.0517288118180239</v>
      </c>
      <c r="AG3540" s="22">
        <f>POWER((Table1[[#This Row],[$ESGF]]+Table1[[#This Row],[$ESGA]]+Table1[[#This Row],[XEV+/-]])/(Table1[[#This Row],[$ESGF]]+Table1[[#This Row],[$ESGA]]-Table1[[#This Row],[XEV+/-]]),1/0.65)</f>
        <v>1.1000570867691082</v>
      </c>
      <c r="AH3540" s="19">
        <v>0.69714336912421548</v>
      </c>
      <c r="AI3540" s="19">
        <v>0.56730238991842963</v>
      </c>
      <c r="AJ3540" s="19">
        <v>-0.12984097920578586</v>
      </c>
      <c r="AK3540" s="23">
        <v>0.29386416353349171</v>
      </c>
      <c r="AL3540" s="24">
        <v>1.0908841325483303</v>
      </c>
      <c r="AM3540" s="18">
        <v>6.6119436795035638E-2</v>
      </c>
      <c r="AN3540" s="19">
        <v>5.7516305106498538E-3</v>
      </c>
      <c r="AO3540" s="19">
        <v>0</v>
      </c>
      <c r="AP3540" s="19">
        <v>0</v>
      </c>
      <c r="AQ3540" s="19">
        <v>0</v>
      </c>
      <c r="AR3540" s="19">
        <v>0</v>
      </c>
      <c r="AS3540" s="23">
        <v>0</v>
      </c>
      <c r="AT3540" s="22" t="e">
        <f>EXP(Table1[[#This Row],[TmPPR]]/Table1[[#This Row],[PPCalc]])</f>
        <v>#DIV/0!</v>
      </c>
      <c r="AU3540" s="18">
        <v>0</v>
      </c>
      <c r="AV3540" s="18">
        <v>0</v>
      </c>
      <c r="AW3540" s="19">
        <v>0</v>
      </c>
      <c r="AX3540" s="19">
        <v>0</v>
      </c>
      <c r="AY3540" s="19">
        <v>0</v>
      </c>
      <c r="AZ3540" s="19">
        <f>Table1[[#This Row],[$SHP]]/Table1[[#This Row],[SFrac]]</f>
        <v>0</v>
      </c>
      <c r="BA3540" s="23">
        <v>0</v>
      </c>
      <c r="BB3540" s="24" t="e">
        <v>#DIV/0!</v>
      </c>
      <c r="BC3540" s="18">
        <v>0</v>
      </c>
      <c r="BD3540" s="18">
        <v>0</v>
      </c>
      <c r="BE3540" s="22">
        <f>MAX(Table1[[#This Row],[$ESGA]],0)</f>
        <v>10.966855220145701</v>
      </c>
      <c r="BG3540" s="20"/>
    </row>
    <row r="3541" spans="1:59">
      <c r="A3541" s="20" t="s">
        <v>3599</v>
      </c>
      <c r="B3541" s="17" t="s">
        <v>68</v>
      </c>
      <c r="C3541" s="21">
        <v>18</v>
      </c>
      <c r="D3541" s="18">
        <v>0.22500000000000001</v>
      </c>
      <c r="E3541" s="21">
        <v>0</v>
      </c>
      <c r="F3541" s="21">
        <v>7</v>
      </c>
      <c r="G3541" s="21">
        <v>7</v>
      </c>
      <c r="H3541" s="21">
        <v>-3</v>
      </c>
      <c r="I3541" s="21">
        <v>0</v>
      </c>
      <c r="J3541" s="21">
        <v>6</v>
      </c>
      <c r="K3541" s="21">
        <v>6</v>
      </c>
      <c r="L3541" s="21">
        <v>0</v>
      </c>
      <c r="M3541" s="21">
        <v>1</v>
      </c>
      <c r="N3541" s="21">
        <v>1</v>
      </c>
      <c r="O3541" s="21">
        <v>0</v>
      </c>
      <c r="P3541" s="21">
        <v>0</v>
      </c>
      <c r="Q3541" s="21">
        <v>0</v>
      </c>
      <c r="R3541" s="21">
        <v>19</v>
      </c>
      <c r="S3541" s="21">
        <v>1</v>
      </c>
      <c r="T3541" s="21">
        <v>23</v>
      </c>
      <c r="U3541" s="21">
        <v>2</v>
      </c>
      <c r="V3541" s="19">
        <v>0.14035087719298245</v>
      </c>
      <c r="W3541" s="19">
        <v>0.15873015873015872</v>
      </c>
      <c r="X3541" s="19">
        <v>17.859649122807017</v>
      </c>
      <c r="Y3541" s="19">
        <v>20.841269841269842</v>
      </c>
      <c r="Z3541" s="19">
        <v>0</v>
      </c>
      <c r="AA3541" s="19">
        <v>4.526042706046697</v>
      </c>
      <c r="AB3541" s="19">
        <v>4.526042706046697</v>
      </c>
      <c r="AC3541" s="19">
        <v>20.115745360207541</v>
      </c>
      <c r="AD3541" s="19">
        <v>13.504268557997037</v>
      </c>
      <c r="AE3541" s="19">
        <v>15.753425675496432</v>
      </c>
      <c r="AF3541" s="22">
        <f>Table1[[#This Row],[$ESGF]]/AE3541</f>
        <v>0.85722742698447918</v>
      </c>
      <c r="AG3541" s="22">
        <f>POWER((Table1[[#This Row],[$ESGF]]+Table1[[#This Row],[$ESGA]]+Table1[[#This Row],[XEV+/-]])/(Table1[[#This Row],[$ESGF]]+Table1[[#This Row],[$ESGA]]-Table1[[#This Row],[XEV+/-]]),1/0.65)</f>
        <v>1.1900457635949473</v>
      </c>
      <c r="AH3541" s="19">
        <v>1.6526831227879137</v>
      </c>
      <c r="AI3541" s="19">
        <v>-2.2491571174993954</v>
      </c>
      <c r="AJ3541" s="19">
        <v>-3.9018402402873091</v>
      </c>
      <c r="AK3541" s="23">
        <v>0.38476316097564084</v>
      </c>
      <c r="AL3541" s="24">
        <v>1.1589756590618412</v>
      </c>
      <c r="AM3541" s="18">
        <v>8.657171121951919E-2</v>
      </c>
      <c r="AN3541" s="19">
        <v>1.2772492680023933E-2</v>
      </c>
      <c r="AO3541" s="19">
        <v>0</v>
      </c>
      <c r="AP3541" s="19">
        <v>0.87243346295259561</v>
      </c>
      <c r="AQ3541" s="19">
        <v>0.87243346295259561</v>
      </c>
      <c r="AR3541" s="19">
        <v>3.8774820575670916</v>
      </c>
      <c r="AS3541" s="23">
        <v>7.0546737213403876E-2</v>
      </c>
      <c r="AT3541" s="22">
        <f>EXP(Table1[[#This Row],[TmPPR]]/Table1[[#This Row],[PPCalc]])</f>
        <v>0.8813157530454041</v>
      </c>
      <c r="AU3541" s="18">
        <v>1.5873015873015872E-2</v>
      </c>
      <c r="AV3541" s="18">
        <v>-2.0053859405435408E-3</v>
      </c>
      <c r="AW3541" s="19">
        <v>0</v>
      </c>
      <c r="AX3541" s="19">
        <v>0</v>
      </c>
      <c r="AY3541" s="19">
        <v>0</v>
      </c>
      <c r="AZ3541" s="19">
        <f>Table1[[#This Row],[$SHP]]/Table1[[#This Row],[SFrac]]</f>
        <v>0</v>
      </c>
      <c r="BA3541" s="23">
        <v>0.15594541910331383</v>
      </c>
      <c r="BB3541" s="24">
        <v>0.94404285290628698</v>
      </c>
      <c r="BC3541" s="18">
        <v>3.5087719298245612E-2</v>
      </c>
      <c r="BD3541" s="18">
        <v>-2.0204813627758976E-3</v>
      </c>
      <c r="BE3541" s="22">
        <f>MAX(Table1[[#This Row],[$ESGA]],0)</f>
        <v>15.753425675496432</v>
      </c>
      <c r="BG3541" s="20"/>
    </row>
    <row r="3542" spans="1:59">
      <c r="A3542" s="20" t="s">
        <v>3600</v>
      </c>
      <c r="B3542" s="17" t="s">
        <v>68</v>
      </c>
      <c r="C3542" s="21">
        <v>18</v>
      </c>
      <c r="D3542" s="18">
        <v>0.21904761904761905</v>
      </c>
      <c r="E3542" s="21">
        <v>2</v>
      </c>
      <c r="F3542" s="21">
        <v>5</v>
      </c>
      <c r="G3542" s="21">
        <v>7</v>
      </c>
      <c r="H3542" s="21">
        <v>-4</v>
      </c>
      <c r="I3542" s="21">
        <v>2</v>
      </c>
      <c r="J3542" s="21">
        <v>3</v>
      </c>
      <c r="K3542" s="21">
        <v>5</v>
      </c>
      <c r="L3542" s="21">
        <v>0</v>
      </c>
      <c r="M3542" s="21">
        <v>2</v>
      </c>
      <c r="N3542" s="21">
        <v>2</v>
      </c>
      <c r="O3542" s="21">
        <v>0</v>
      </c>
      <c r="P3542" s="21">
        <v>0</v>
      </c>
      <c r="Q3542" s="21">
        <v>0</v>
      </c>
      <c r="R3542" s="21">
        <v>18</v>
      </c>
      <c r="S3542" s="21">
        <v>5</v>
      </c>
      <c r="T3542" s="21">
        <v>17</v>
      </c>
      <c r="U3542" s="21">
        <v>0</v>
      </c>
      <c r="V3542" s="19">
        <v>0</v>
      </c>
      <c r="W3542" s="19">
        <v>0.78771929824561404</v>
      </c>
      <c r="X3542" s="19">
        <v>13</v>
      </c>
      <c r="Y3542" s="19">
        <v>16.212280701754388</v>
      </c>
      <c r="Z3542" s="19">
        <v>1.9003600906683453</v>
      </c>
      <c r="AA3542" s="19">
        <v>2.8751570079772395</v>
      </c>
      <c r="AB3542" s="19">
        <v>4.7755170986455848</v>
      </c>
      <c r="AC3542" s="19">
        <v>21.801273711208104</v>
      </c>
      <c r="AD3542" s="19">
        <v>12.42619120526841</v>
      </c>
      <c r="AE3542" s="19">
        <v>15.4633637924398</v>
      </c>
      <c r="AF3542" s="22">
        <f>Table1[[#This Row],[$ESGF]]/AE3542</f>
        <v>0.80358913959870126</v>
      </c>
      <c r="AG3542" s="22">
        <f>POWER((Table1[[#This Row],[$ESGF]]+Table1[[#This Row],[$ESGA]]+Table1[[#This Row],[XEV+/-]])/(Table1[[#This Row],[$ESGF]]+Table1[[#This Row],[$ESGA]]-Table1[[#This Row],[XEV+/-]]),1/0.65)</f>
        <v>0.95418986566194119</v>
      </c>
      <c r="AH3542" s="19">
        <v>-0.42500662505328535</v>
      </c>
      <c r="AI3542" s="19">
        <v>-3.0371725871713915</v>
      </c>
      <c r="AJ3542" s="19">
        <v>-2.6121659621181061</v>
      </c>
      <c r="AK3542" s="23">
        <v>0.32077450484938141</v>
      </c>
      <c r="AL3542" s="24">
        <v>0.94994667177942538</v>
      </c>
      <c r="AM3542" s="18">
        <v>7.0264891538435931E-2</v>
      </c>
      <c r="AN3542" s="19">
        <v>-3.6080621950116318E-3</v>
      </c>
      <c r="AO3542" s="19">
        <v>0</v>
      </c>
      <c r="AP3542" s="19">
        <v>1.7255620389230582</v>
      </c>
      <c r="AQ3542" s="19">
        <v>1.7255620389230582</v>
      </c>
      <c r="AR3542" s="19">
        <v>7.8775658298661346</v>
      </c>
      <c r="AS3542" s="23">
        <v>0.30835240274599546</v>
      </c>
      <c r="AT3542" s="22">
        <f>EXP(Table1[[#This Row],[TmPPR]]/Table1[[#This Row],[PPCalc]])</f>
        <v>1.0382465496522244</v>
      </c>
      <c r="AU3542" s="18">
        <v>6.7543859649122809E-2</v>
      </c>
      <c r="AV3542" s="18">
        <v>2.5351426160202879E-3</v>
      </c>
      <c r="AW3542" s="19">
        <v>0</v>
      </c>
      <c r="AX3542" s="19">
        <v>0</v>
      </c>
      <c r="AY3542" s="19">
        <v>0</v>
      </c>
      <c r="AZ3542" s="19">
        <f>Table1[[#This Row],[$SHP]]/Table1[[#This Row],[SFrac]]</f>
        <v>0</v>
      </c>
      <c r="BA3542" s="23">
        <v>0</v>
      </c>
      <c r="BB3542" s="24" t="e">
        <v>#DIV/0!</v>
      </c>
      <c r="BC3542" s="18">
        <v>0</v>
      </c>
      <c r="BD3542" s="18">
        <v>0</v>
      </c>
      <c r="BE3542" s="22">
        <f>MAX(Table1[[#This Row],[$ESGA]],0)</f>
        <v>15.4633637924398</v>
      </c>
      <c r="BG3542" s="20"/>
    </row>
    <row r="3543" spans="1:59">
      <c r="A3543" s="20" t="s">
        <v>3601</v>
      </c>
      <c r="B3543" s="17" t="s">
        <v>59</v>
      </c>
      <c r="C3543" s="21">
        <v>16</v>
      </c>
      <c r="D3543" s="18">
        <v>0.33333333333333331</v>
      </c>
      <c r="E3543" s="21">
        <v>3</v>
      </c>
      <c r="F3543" s="21">
        <v>4</v>
      </c>
      <c r="G3543" s="21">
        <v>7</v>
      </c>
      <c r="H3543" s="21">
        <v>0</v>
      </c>
      <c r="I3543" s="21">
        <v>2</v>
      </c>
      <c r="J3543" s="21">
        <v>3</v>
      </c>
      <c r="K3543" s="21">
        <v>5</v>
      </c>
      <c r="L3543" s="21">
        <v>1</v>
      </c>
      <c r="M3543" s="21">
        <v>1</v>
      </c>
      <c r="N3543" s="21">
        <v>2</v>
      </c>
      <c r="O3543" s="21">
        <v>0</v>
      </c>
      <c r="P3543" s="21">
        <v>0</v>
      </c>
      <c r="Q3543" s="21">
        <v>0</v>
      </c>
      <c r="R3543" s="21">
        <v>12</v>
      </c>
      <c r="S3543" s="21">
        <v>2</v>
      </c>
      <c r="T3543" s="21">
        <v>10</v>
      </c>
      <c r="U3543" s="21">
        <v>0</v>
      </c>
      <c r="V3543" s="19">
        <v>0</v>
      </c>
      <c r="W3543" s="19">
        <v>0.33333333333333331</v>
      </c>
      <c r="X3543" s="19">
        <v>10</v>
      </c>
      <c r="Y3543" s="19">
        <v>9.6666666666666661</v>
      </c>
      <c r="Z3543" s="19">
        <v>3.6560595802301963</v>
      </c>
      <c r="AA3543" s="19">
        <v>5.484089370345294</v>
      </c>
      <c r="AB3543" s="19">
        <v>9.1401489505754903</v>
      </c>
      <c r="AC3543" s="19">
        <v>27.420446851726471</v>
      </c>
      <c r="AD3543" s="19">
        <v>18.280297901150981</v>
      </c>
      <c r="AE3543" s="19">
        <v>17.670954637779282</v>
      </c>
      <c r="AF3543" s="22">
        <f>Table1[[#This Row],[$ESGF]]/AE3543</f>
        <v>1.0344827586206897</v>
      </c>
      <c r="AG3543" s="22">
        <f>POWER((Table1[[#This Row],[$ESGF]]+Table1[[#This Row],[$ESGA]]+Table1[[#This Row],[XEV+/-]])/(Table1[[#This Row],[$ESGF]]+Table1[[#This Row],[$ESGA]]-Table1[[#This Row],[XEV+/-]]),1/0.65)</f>
        <v>0.83211678832116787</v>
      </c>
      <c r="AH3543" s="19">
        <v>-2.1447933593785748</v>
      </c>
      <c r="AI3543" s="19">
        <v>0.60934326337169864</v>
      </c>
      <c r="AJ3543" s="19">
        <v>2.7541366227502735</v>
      </c>
      <c r="AK3543" s="23">
        <v>0.31550802139037432</v>
      </c>
      <c r="AL3543" s="24">
        <v>0.85148514851485146</v>
      </c>
      <c r="AM3543" s="18">
        <v>0.10516934046345809</v>
      </c>
      <c r="AN3543" s="19">
        <v>-1.6908413573399911E-2</v>
      </c>
      <c r="AO3543" s="19">
        <v>2.3517365661861076</v>
      </c>
      <c r="AP3543" s="19">
        <v>2.3517365661861076</v>
      </c>
      <c r="AQ3543" s="19">
        <v>4.7034731323722152</v>
      </c>
      <c r="AR3543" s="19">
        <v>14.110419397116646</v>
      </c>
      <c r="AS3543" s="23">
        <v>0.25</v>
      </c>
      <c r="AT3543" s="22">
        <f>EXP(Table1[[#This Row],[TmPPR]]/Table1[[#This Row],[PPCalc]])</f>
        <v>0.87749862461030625</v>
      </c>
      <c r="AU3543" s="18">
        <v>8.3333333333333329E-2</v>
      </c>
      <c r="AV3543" s="18">
        <v>-1.0889990919917244E-2</v>
      </c>
      <c r="AW3543" s="19">
        <v>0</v>
      </c>
      <c r="AX3543" s="19">
        <v>0</v>
      </c>
      <c r="AY3543" s="19">
        <v>0</v>
      </c>
      <c r="AZ3543" s="19">
        <f>Table1[[#This Row],[$SHP]]/Table1[[#This Row],[SFrac]]</f>
        <v>0</v>
      </c>
      <c r="BA3543" s="23">
        <v>0</v>
      </c>
      <c r="BB3543" s="24" t="e">
        <v>#DIV/0!</v>
      </c>
      <c r="BC3543" s="18">
        <v>0</v>
      </c>
      <c r="BD3543" s="18">
        <v>0</v>
      </c>
      <c r="BE3543" s="22">
        <f>MAX(Table1[[#This Row],[$ESGA]],0)</f>
        <v>17.670954637779282</v>
      </c>
      <c r="BG3543" s="20"/>
    </row>
    <row r="3544" spans="1:59">
      <c r="A3544" s="20" t="s">
        <v>3602</v>
      </c>
      <c r="B3544" s="17" t="s">
        <v>59</v>
      </c>
      <c r="C3544" s="21">
        <v>16</v>
      </c>
      <c r="D3544" s="18">
        <v>0.21239837398373984</v>
      </c>
      <c r="E3544" s="21">
        <v>2</v>
      </c>
      <c r="F3544" s="21">
        <v>5</v>
      </c>
      <c r="G3544" s="21">
        <v>7</v>
      </c>
      <c r="H3544" s="21">
        <v>-1</v>
      </c>
      <c r="I3544" s="21">
        <v>2</v>
      </c>
      <c r="J3544" s="21">
        <v>5</v>
      </c>
      <c r="K3544" s="21">
        <v>7</v>
      </c>
      <c r="L3544" s="21">
        <v>0</v>
      </c>
      <c r="M3544" s="21">
        <v>0</v>
      </c>
      <c r="N3544" s="21">
        <v>0</v>
      </c>
      <c r="O3544" s="21">
        <v>0</v>
      </c>
      <c r="P3544" s="21">
        <v>0</v>
      </c>
      <c r="Q3544" s="21">
        <v>0</v>
      </c>
      <c r="R3544" s="21">
        <v>12</v>
      </c>
      <c r="S3544" s="21">
        <v>4</v>
      </c>
      <c r="T3544" s="21">
        <v>9</v>
      </c>
      <c r="U3544" s="21">
        <v>0</v>
      </c>
      <c r="V3544" s="19">
        <v>0</v>
      </c>
      <c r="W3544" s="19">
        <v>0.8571428571428571</v>
      </c>
      <c r="X3544" s="19">
        <v>8</v>
      </c>
      <c r="Y3544" s="19">
        <v>8.1428571428571423</v>
      </c>
      <c r="Z3544" s="19">
        <v>2.0934913889510178</v>
      </c>
      <c r="AA3544" s="19">
        <v>5.2337284723775443</v>
      </c>
      <c r="AB3544" s="19">
        <v>7.3272198613285617</v>
      </c>
      <c r="AC3544" s="19">
        <v>34.497532744245476</v>
      </c>
      <c r="AD3544" s="19">
        <v>8.3739655558040713</v>
      </c>
      <c r="AE3544" s="19">
        <v>8.7752697930016179</v>
      </c>
      <c r="AF3544" s="22">
        <f>Table1[[#This Row],[$ESGF]]/AE3544</f>
        <v>0.95426872943352792</v>
      </c>
      <c r="AG3544" s="22">
        <f>POWER((Table1[[#This Row],[$ESGF]]+Table1[[#This Row],[$ESGA]]+Table1[[#This Row],[XEV+/-]])/(Table1[[#This Row],[$ESGF]]+Table1[[#This Row],[$ESGA]]-Table1[[#This Row],[XEV+/-]]),1/0.65)</f>
        <v>0.78095483327358262</v>
      </c>
      <c r="AH3544" s="19">
        <v>-1.3750231480865569</v>
      </c>
      <c r="AI3544" s="19">
        <v>-0.4013042371975466</v>
      </c>
      <c r="AJ3544" s="19">
        <v>0.9737189108890103</v>
      </c>
      <c r="AK3544" s="23">
        <v>0.21499233165457587</v>
      </c>
      <c r="AL3544" s="24">
        <v>0.79918004948352273</v>
      </c>
      <c r="AM3544" s="18">
        <v>4.5664021662404838E-2</v>
      </c>
      <c r="AN3544" s="19">
        <v>-1.0236458760108863E-2</v>
      </c>
      <c r="AO3544" s="19">
        <v>0</v>
      </c>
      <c r="AP3544" s="19">
        <v>0</v>
      </c>
      <c r="AQ3544" s="19">
        <v>0</v>
      </c>
      <c r="AR3544" s="19">
        <v>0</v>
      </c>
      <c r="AS3544" s="23">
        <v>0.26903622693096374</v>
      </c>
      <c r="AT3544" s="22">
        <f>EXP(Table1[[#This Row],[TmPPR]]/Table1[[#This Row],[PPCalc]])</f>
        <v>0.97831916415064379</v>
      </c>
      <c r="AU3544" s="18">
        <v>5.7142857142857141E-2</v>
      </c>
      <c r="AV3544" s="18">
        <v>-1.2525324842018223E-3</v>
      </c>
      <c r="AW3544" s="19">
        <v>0</v>
      </c>
      <c r="AX3544" s="19">
        <v>0</v>
      </c>
      <c r="AY3544" s="19">
        <v>0</v>
      </c>
      <c r="AZ3544" s="19">
        <f>Table1[[#This Row],[$SHP]]/Table1[[#This Row],[SFrac]]</f>
        <v>0</v>
      </c>
      <c r="BA3544" s="23">
        <v>0</v>
      </c>
      <c r="BB3544" s="24" t="e">
        <v>#DIV/0!</v>
      </c>
      <c r="BC3544" s="18">
        <v>0</v>
      </c>
      <c r="BD3544" s="18">
        <v>0</v>
      </c>
      <c r="BE3544" s="22">
        <f>MAX(Table1[[#This Row],[$ESGA]],0)</f>
        <v>8.7752697930016179</v>
      </c>
      <c r="BG3544" s="20"/>
    </row>
    <row r="3545" spans="1:59">
      <c r="A3545" s="20" t="s">
        <v>3603</v>
      </c>
      <c r="B3545" s="17" t="s">
        <v>1</v>
      </c>
      <c r="C3545" s="21">
        <v>16</v>
      </c>
      <c r="D3545" s="18">
        <v>0.19047619047619047</v>
      </c>
      <c r="E3545" s="21">
        <v>3</v>
      </c>
      <c r="F3545" s="21">
        <v>4</v>
      </c>
      <c r="G3545" s="21">
        <v>7</v>
      </c>
      <c r="H3545" s="21">
        <v>-11</v>
      </c>
      <c r="I3545" s="21">
        <v>2</v>
      </c>
      <c r="J3545" s="21">
        <v>2</v>
      </c>
      <c r="K3545" s="21">
        <v>4</v>
      </c>
      <c r="L3545" s="21">
        <v>1</v>
      </c>
      <c r="M3545" s="21">
        <v>2</v>
      </c>
      <c r="N3545" s="21">
        <v>3</v>
      </c>
      <c r="O3545" s="21">
        <v>0</v>
      </c>
      <c r="P3545" s="21">
        <v>0</v>
      </c>
      <c r="Q3545" s="21">
        <v>0</v>
      </c>
      <c r="R3545" s="21">
        <v>8</v>
      </c>
      <c r="S3545" s="21">
        <v>3</v>
      </c>
      <c r="T3545" s="21">
        <v>16</v>
      </c>
      <c r="U3545" s="21">
        <v>0</v>
      </c>
      <c r="V3545" s="19">
        <v>0</v>
      </c>
      <c r="W3545" s="19">
        <v>0.60962566844919786</v>
      </c>
      <c r="X3545" s="19">
        <v>5</v>
      </c>
      <c r="Y3545" s="19">
        <v>15.390374331550802</v>
      </c>
      <c r="Z3545" s="19">
        <v>1.9495938346177879</v>
      </c>
      <c r="AA3545" s="19">
        <v>1.8532027733479344</v>
      </c>
      <c r="AB3545" s="19">
        <v>3.8027966079657221</v>
      </c>
      <c r="AC3545" s="19">
        <v>19.964682191820042</v>
      </c>
      <c r="AD3545" s="19">
        <v>4.7775935252746162</v>
      </c>
      <c r="AE3545" s="19">
        <v>14.349659085116187</v>
      </c>
      <c r="AF3545" s="22">
        <f>Table1[[#This Row],[$ESGF]]/AE3545</f>
        <v>0.33294125643932904</v>
      </c>
      <c r="AG3545" s="22">
        <f>POWER((Table1[[#This Row],[$ESGF]]+Table1[[#This Row],[$ESGA]]+Table1[[#This Row],[XEV+/-]])/(Table1[[#This Row],[$ESGF]]+Table1[[#This Row],[$ESGA]]-Table1[[#This Row],[XEV+/-]]),1/0.65)</f>
        <v>0.80344406384229916</v>
      </c>
      <c r="AH3545" s="19">
        <v>-1.3581460855601946</v>
      </c>
      <c r="AI3545" s="19">
        <v>-9.5720655598415725</v>
      </c>
      <c r="AJ3545" s="19">
        <v>-8.2139194742813775</v>
      </c>
      <c r="AK3545" s="23">
        <v>0.28367226674342155</v>
      </c>
      <c r="AL3545" s="24">
        <v>0.79217604711592415</v>
      </c>
      <c r="AM3545" s="18">
        <v>5.4032812713032674E-2</v>
      </c>
      <c r="AN3545" s="19">
        <v>-1.258811245970176E-2</v>
      </c>
      <c r="AO3545" s="19">
        <v>0.75899211846190584</v>
      </c>
      <c r="AP3545" s="19">
        <v>1.5087727040135674</v>
      </c>
      <c r="AQ3545" s="19">
        <v>2.2677648224754732</v>
      </c>
      <c r="AR3545" s="19">
        <v>11.905765317996234</v>
      </c>
      <c r="AS3545" s="23">
        <v>0.23395721925133692</v>
      </c>
      <c r="AT3545" s="22">
        <f>EXP(Table1[[#This Row],[TmPPR]]/Table1[[#This Row],[PPCalc]])</f>
        <v>0.79719150872297451</v>
      </c>
      <c r="AU3545" s="18">
        <v>4.4563279857397504E-2</v>
      </c>
      <c r="AV3545" s="18">
        <v>-1.0100728256520582E-2</v>
      </c>
      <c r="AW3545" s="19">
        <v>0</v>
      </c>
      <c r="AX3545" s="19">
        <v>0</v>
      </c>
      <c r="AY3545" s="19">
        <v>0</v>
      </c>
      <c r="AZ3545" s="19">
        <f>Table1[[#This Row],[$SHP]]/Table1[[#This Row],[SFrac]]</f>
        <v>0</v>
      </c>
      <c r="BA3545" s="23">
        <v>0</v>
      </c>
      <c r="BB3545" s="24" t="e">
        <v>#DIV/0!</v>
      </c>
      <c r="BC3545" s="18">
        <v>0</v>
      </c>
      <c r="BD3545" s="18">
        <v>0</v>
      </c>
      <c r="BE3545" s="22">
        <f>MAX(Table1[[#This Row],[$ESGA]],0)</f>
        <v>14.349659085116187</v>
      </c>
      <c r="BG3545" s="20"/>
    </row>
    <row r="3546" spans="1:59">
      <c r="A3546" s="20" t="s">
        <v>3604</v>
      </c>
      <c r="B3546" s="17" t="s">
        <v>1</v>
      </c>
      <c r="C3546" s="21">
        <v>14</v>
      </c>
      <c r="D3546" s="18">
        <v>0.17500000000000002</v>
      </c>
      <c r="E3546" s="21">
        <v>2</v>
      </c>
      <c r="F3546" s="21">
        <v>5</v>
      </c>
      <c r="G3546" s="21">
        <v>7</v>
      </c>
      <c r="H3546" s="21">
        <v>-5</v>
      </c>
      <c r="I3546" s="21">
        <v>1</v>
      </c>
      <c r="J3546" s="21">
        <v>2</v>
      </c>
      <c r="K3546" s="21">
        <v>3</v>
      </c>
      <c r="L3546" s="21">
        <v>1</v>
      </c>
      <c r="M3546" s="21">
        <v>3</v>
      </c>
      <c r="N3546" s="21">
        <v>4</v>
      </c>
      <c r="O3546" s="21">
        <v>0</v>
      </c>
      <c r="P3546" s="21">
        <v>0</v>
      </c>
      <c r="Q3546" s="21">
        <v>0</v>
      </c>
      <c r="R3546" s="21">
        <v>13</v>
      </c>
      <c r="S3546" s="21">
        <v>8</v>
      </c>
      <c r="T3546" s="21">
        <v>10</v>
      </c>
      <c r="U3546" s="21">
        <v>0</v>
      </c>
      <c r="V3546" s="19">
        <v>0</v>
      </c>
      <c r="W3546" s="19">
        <v>1.4460711638250556</v>
      </c>
      <c r="X3546" s="19">
        <v>5</v>
      </c>
      <c r="Y3546" s="19">
        <v>8.5539288361749435</v>
      </c>
      <c r="Z3546" s="19">
        <v>0.78131459280694504</v>
      </c>
      <c r="AA3546" s="19">
        <v>1.5626291856138901</v>
      </c>
      <c r="AB3546" s="19">
        <v>2.3439437784208352</v>
      </c>
      <c r="AC3546" s="19">
        <v>13.393964448119057</v>
      </c>
      <c r="AD3546" s="19">
        <v>3.9065729640347251</v>
      </c>
      <c r="AE3546" s="19">
        <v>6.6959082326199919</v>
      </c>
      <c r="AF3546" s="22">
        <f>Table1[[#This Row],[$ESGF]]/AE3546</f>
        <v>0.58342689719123453</v>
      </c>
      <c r="AG3546" s="22">
        <f>POWER((Table1[[#This Row],[$ESGF]]+Table1[[#This Row],[$ESGA]]+Table1[[#This Row],[XEV+/-]])/(Table1[[#This Row],[$ESGF]]+Table1[[#This Row],[$ESGA]]-Table1[[#This Row],[XEV+/-]]),1/0.65)</f>
        <v>1.2126693632897294</v>
      </c>
      <c r="AH3546" s="19">
        <v>0.66356578689974022</v>
      </c>
      <c r="AI3546" s="19">
        <v>-2.7893352685852664</v>
      </c>
      <c r="AJ3546" s="19">
        <v>-3.4529010554850066</v>
      </c>
      <c r="AK3546" s="23">
        <v>0.1845729000324475</v>
      </c>
      <c r="AL3546" s="24">
        <v>1.1963570465936959</v>
      </c>
      <c r="AM3546" s="18">
        <v>3.2300257505678318E-2</v>
      </c>
      <c r="AN3546" s="19">
        <v>5.7908271467405521E-3</v>
      </c>
      <c r="AO3546" s="19">
        <v>0.8325163125806786</v>
      </c>
      <c r="AP3546" s="19">
        <v>2.4975489377420357</v>
      </c>
      <c r="AQ3546" s="19">
        <v>3.3300652503227144</v>
      </c>
      <c r="AR3546" s="19">
        <v>19.028944287558367</v>
      </c>
      <c r="AS3546" s="23">
        <v>0.63856825161495279</v>
      </c>
      <c r="AT3546" s="22">
        <f>EXP(Table1[[#This Row],[TmPPR]]/Table1[[#This Row],[PPCalc]])</f>
        <v>0.96312802926265983</v>
      </c>
      <c r="AU3546" s="18">
        <v>0.11174944403261675</v>
      </c>
      <c r="AV3546" s="18">
        <v>-4.1983067799334266E-3</v>
      </c>
      <c r="AW3546" s="19">
        <v>0</v>
      </c>
      <c r="AX3546" s="19">
        <v>0</v>
      </c>
      <c r="AY3546" s="19">
        <v>0</v>
      </c>
      <c r="AZ3546" s="19">
        <f>Table1[[#This Row],[$SHP]]/Table1[[#This Row],[SFrac]]</f>
        <v>0</v>
      </c>
      <c r="BA3546" s="23">
        <v>0</v>
      </c>
      <c r="BB3546" s="24" t="e">
        <v>#DIV/0!</v>
      </c>
      <c r="BC3546" s="18">
        <v>0</v>
      </c>
      <c r="BD3546" s="18">
        <v>0</v>
      </c>
      <c r="BE3546" s="22">
        <f>MAX(Table1[[#This Row],[$ESGA]],0)</f>
        <v>6.6959082326199919</v>
      </c>
      <c r="BG3546" s="20"/>
    </row>
    <row r="3547" spans="1:59">
      <c r="A3547" s="20" t="s">
        <v>3605</v>
      </c>
      <c r="B3547" s="17" t="s">
        <v>1</v>
      </c>
      <c r="C3547" s="21">
        <v>14</v>
      </c>
      <c r="D3547" s="18">
        <v>0.1891891891891892</v>
      </c>
      <c r="E3547" s="21">
        <v>1</v>
      </c>
      <c r="F3547" s="21">
        <v>6</v>
      </c>
      <c r="G3547" s="21">
        <v>7</v>
      </c>
      <c r="H3547" s="21">
        <v>-6</v>
      </c>
      <c r="I3547" s="21">
        <v>1</v>
      </c>
      <c r="J3547" s="21">
        <v>1</v>
      </c>
      <c r="K3547" s="21">
        <v>2</v>
      </c>
      <c r="L3547" s="21">
        <v>0</v>
      </c>
      <c r="M3547" s="21">
        <v>5</v>
      </c>
      <c r="N3547" s="21">
        <v>5</v>
      </c>
      <c r="O3547" s="21">
        <v>0</v>
      </c>
      <c r="P3547" s="21">
        <v>0</v>
      </c>
      <c r="Q3547" s="21">
        <v>0</v>
      </c>
      <c r="R3547" s="21">
        <v>13</v>
      </c>
      <c r="S3547" s="21">
        <v>10</v>
      </c>
      <c r="T3547" s="21">
        <v>9</v>
      </c>
      <c r="U3547" s="21">
        <v>0</v>
      </c>
      <c r="V3547" s="19">
        <v>0</v>
      </c>
      <c r="W3547" s="19">
        <v>1.0909090909090908</v>
      </c>
      <c r="X3547" s="19">
        <v>3</v>
      </c>
      <c r="Y3547" s="19">
        <v>7.9090909090909092</v>
      </c>
      <c r="Z3547" s="19">
        <v>1.1267605633802817</v>
      </c>
      <c r="AA3547" s="19">
        <v>1.1267605633802817</v>
      </c>
      <c r="AB3547" s="19">
        <v>2.2535211267605635</v>
      </c>
      <c r="AC3547" s="19">
        <v>11.911468812877263</v>
      </c>
      <c r="AD3547" s="19">
        <v>3.380281690140845</v>
      </c>
      <c r="AE3547" s="19">
        <v>8.9116517285531369</v>
      </c>
      <c r="AF3547" s="22">
        <f>Table1[[#This Row],[$ESGF]]/AE3547</f>
        <v>0.37931034482758619</v>
      </c>
      <c r="AG3547" s="22">
        <f>POWER((Table1[[#This Row],[$ESGF]]+Table1[[#This Row],[$ESGA]]+Table1[[#This Row],[XEV+/-]])/(Table1[[#This Row],[$ESGF]]+Table1[[#This Row],[$ESGA]]-Table1[[#This Row],[XEV+/-]]),1/0.65)</f>
        <v>0.72095332671300871</v>
      </c>
      <c r="AH3547" s="19">
        <v>-1.3021437795069906</v>
      </c>
      <c r="AI3547" s="19">
        <v>-5.5313700384122919</v>
      </c>
      <c r="AJ3547" s="19">
        <v>-4.2292262589053013</v>
      </c>
      <c r="AK3547" s="23">
        <v>0.17687833638753883</v>
      </c>
      <c r="AL3547" s="24">
        <v>0.70680628272251311</v>
      </c>
      <c r="AM3547" s="18">
        <v>3.3463469046291133E-2</v>
      </c>
      <c r="AN3547" s="19">
        <v>-1.1611778570268835E-2</v>
      </c>
      <c r="AO3547" s="19">
        <v>0</v>
      </c>
      <c r="AP3547" s="19">
        <v>6.8192991080834338</v>
      </c>
      <c r="AQ3547" s="19">
        <v>6.8192991080834338</v>
      </c>
      <c r="AR3547" s="19">
        <v>36.04486671415529</v>
      </c>
      <c r="AS3547" s="23">
        <v>0.96103896103896103</v>
      </c>
      <c r="AT3547" s="22">
        <f>EXP(Table1[[#This Row],[TmPPR]]/Table1[[#This Row],[PPCalc]])</f>
        <v>1.292872476291405</v>
      </c>
      <c r="AU3547" s="18">
        <v>0.18181818181818182</v>
      </c>
      <c r="AV3547" s="18">
        <v>4.670299430928905E-2</v>
      </c>
      <c r="AW3547" s="19">
        <v>0</v>
      </c>
      <c r="AX3547" s="19">
        <v>0</v>
      </c>
      <c r="AY3547" s="19">
        <v>0</v>
      </c>
      <c r="AZ3547" s="19">
        <f>Table1[[#This Row],[$SHP]]/Table1[[#This Row],[SFrac]]</f>
        <v>0</v>
      </c>
      <c r="BA3547" s="23">
        <v>0</v>
      </c>
      <c r="BB3547" s="24" t="e">
        <v>#DIV/0!</v>
      </c>
      <c r="BC3547" s="18">
        <v>0</v>
      </c>
      <c r="BD3547" s="18">
        <v>0</v>
      </c>
      <c r="BE3547" s="22">
        <f>MAX(Table1[[#This Row],[$ESGA]],0)</f>
        <v>8.9116517285531369</v>
      </c>
      <c r="BG3547" s="20"/>
    </row>
    <row r="3548" spans="1:59">
      <c r="A3548" s="20" t="s">
        <v>3606</v>
      </c>
      <c r="B3548" s="17" t="s">
        <v>59</v>
      </c>
      <c r="C3548" s="21">
        <v>13</v>
      </c>
      <c r="D3548" s="18">
        <v>0.19940476190476192</v>
      </c>
      <c r="E3548" s="21">
        <v>3</v>
      </c>
      <c r="F3548" s="21">
        <v>4</v>
      </c>
      <c r="G3548" s="21">
        <v>7</v>
      </c>
      <c r="H3548" s="21">
        <v>2</v>
      </c>
      <c r="I3548" s="21">
        <v>2</v>
      </c>
      <c r="J3548" s="21">
        <v>2</v>
      </c>
      <c r="K3548" s="21">
        <v>4</v>
      </c>
      <c r="L3548" s="21">
        <v>1</v>
      </c>
      <c r="M3548" s="21">
        <v>2</v>
      </c>
      <c r="N3548" s="21">
        <v>3</v>
      </c>
      <c r="O3548" s="21">
        <v>0</v>
      </c>
      <c r="P3548" s="21">
        <v>0</v>
      </c>
      <c r="Q3548" s="21">
        <v>0</v>
      </c>
      <c r="R3548" s="21">
        <v>9</v>
      </c>
      <c r="S3548" s="21">
        <v>3</v>
      </c>
      <c r="T3548" s="21">
        <v>4</v>
      </c>
      <c r="U3548" s="21">
        <v>0</v>
      </c>
      <c r="V3548" s="19">
        <v>0</v>
      </c>
      <c r="W3548" s="19">
        <v>0.57454890788224122</v>
      </c>
      <c r="X3548" s="19">
        <v>6</v>
      </c>
      <c r="Y3548" s="19">
        <v>3.4254510921177586</v>
      </c>
      <c r="Z3548" s="19">
        <v>1.9495938346177879</v>
      </c>
      <c r="AA3548" s="19">
        <v>2.7617384980649078</v>
      </c>
      <c r="AB3548" s="19">
        <v>4.7113323326826952</v>
      </c>
      <c r="AC3548" s="19">
        <v>23.62698005643859</v>
      </c>
      <c r="AD3548" s="19">
        <v>7.4730708307476039</v>
      </c>
      <c r="AE3548" s="19">
        <v>4.0054942734582069</v>
      </c>
      <c r="AF3548" s="22">
        <f>Table1[[#This Row],[$ESGF]]/AE3548</f>
        <v>1.865705034274237</v>
      </c>
      <c r="AG3548" s="22">
        <f>POWER((Table1[[#This Row],[$ESGF]]+Table1[[#This Row],[$ESGA]]+Table1[[#This Row],[XEV+/-]])/(Table1[[#This Row],[$ESGF]]+Table1[[#This Row],[$ESGA]]-Table1[[#This Row],[XEV+/-]]),1/0.65)</f>
        <v>1.0343131725484389</v>
      </c>
      <c r="AH3548" s="19">
        <v>0.12585422757605125</v>
      </c>
      <c r="AI3548" s="19">
        <v>3.4675765572893966</v>
      </c>
      <c r="AJ3548" s="19">
        <v>3.3417223297133454</v>
      </c>
      <c r="AK3548" s="23">
        <v>0.16326760514319449</v>
      </c>
      <c r="AL3548" s="24">
        <v>1.0413397600195646</v>
      </c>
      <c r="AM3548" s="18">
        <v>3.255633793033938E-2</v>
      </c>
      <c r="AN3548" s="19">
        <v>1.3187958770837888E-3</v>
      </c>
      <c r="AO3548" s="19">
        <v>1.3645261678490161</v>
      </c>
      <c r="AP3548" s="19">
        <v>1.4627848101265823</v>
      </c>
      <c r="AQ3548" s="19">
        <v>2.8273109779755985</v>
      </c>
      <c r="AR3548" s="19">
        <v>14.17875356119106</v>
      </c>
      <c r="AS3548" s="23">
        <v>0.25241314793553599</v>
      </c>
      <c r="AT3548" s="22">
        <f>EXP(Table1[[#This Row],[TmPPR]]/Table1[[#This Row],[PPCalc]])</f>
        <v>0.89460362811028948</v>
      </c>
      <c r="AU3548" s="18">
        <v>5.0332383665716997E-2</v>
      </c>
      <c r="AV3548" s="18">
        <v>-5.6057456965825769E-3</v>
      </c>
      <c r="AW3548" s="19">
        <v>0</v>
      </c>
      <c r="AX3548" s="19">
        <v>0</v>
      </c>
      <c r="AY3548" s="19">
        <v>0</v>
      </c>
      <c r="AZ3548" s="19">
        <f>Table1[[#This Row],[$SHP]]/Table1[[#This Row],[SFrac]]</f>
        <v>0</v>
      </c>
      <c r="BA3548" s="23">
        <v>0</v>
      </c>
      <c r="BB3548" s="24" t="e">
        <v>#DIV/0!</v>
      </c>
      <c r="BC3548" s="18">
        <v>0</v>
      </c>
      <c r="BD3548" s="18">
        <v>0</v>
      </c>
      <c r="BE3548" s="22">
        <f>MAX(Table1[[#This Row],[$ESGA]],0)</f>
        <v>4.0054942734582069</v>
      </c>
      <c r="BG3548" s="20"/>
    </row>
    <row r="3549" spans="1:59">
      <c r="A3549" s="20" t="s">
        <v>3607</v>
      </c>
      <c r="B3549" s="17" t="s">
        <v>65</v>
      </c>
      <c r="C3549" s="21">
        <v>7</v>
      </c>
      <c r="D3549" s="18">
        <v>0.14583333333333334</v>
      </c>
      <c r="E3549" s="21">
        <v>6</v>
      </c>
      <c r="F3549" s="21">
        <v>1</v>
      </c>
      <c r="G3549" s="21">
        <v>7</v>
      </c>
      <c r="H3549" s="21">
        <v>3</v>
      </c>
      <c r="I3549" s="21">
        <v>5</v>
      </c>
      <c r="J3549" s="21">
        <v>1</v>
      </c>
      <c r="K3549" s="21">
        <v>6</v>
      </c>
      <c r="L3549" s="21">
        <v>1</v>
      </c>
      <c r="M3549" s="21">
        <v>0</v>
      </c>
      <c r="N3549" s="21">
        <v>1</v>
      </c>
      <c r="O3549" s="21">
        <v>0</v>
      </c>
      <c r="P3549" s="21">
        <v>0</v>
      </c>
      <c r="Q3549" s="21">
        <v>0</v>
      </c>
      <c r="R3549" s="21">
        <v>7</v>
      </c>
      <c r="S3549" s="21">
        <v>1</v>
      </c>
      <c r="T3549" s="21">
        <v>3</v>
      </c>
      <c r="U3549" s="21">
        <v>0</v>
      </c>
      <c r="V3549" s="19">
        <v>0</v>
      </c>
      <c r="W3549" s="19">
        <v>0.10344827586206896</v>
      </c>
      <c r="X3549" s="19">
        <v>6</v>
      </c>
      <c r="Y3549" s="19">
        <v>2.896551724137931</v>
      </c>
      <c r="Z3549" s="19">
        <v>9.1401489505754903</v>
      </c>
      <c r="AA3549" s="19">
        <v>1.8280297901150981</v>
      </c>
      <c r="AB3549" s="19">
        <v>10.968178740690588</v>
      </c>
      <c r="AC3549" s="19">
        <v>75.210368507592605</v>
      </c>
      <c r="AD3549" s="19">
        <v>10.968178740690588</v>
      </c>
      <c r="AE3549" s="19">
        <v>5.2949828403333878</v>
      </c>
      <c r="AF3549" s="22">
        <f>Table1[[#This Row],[$ESGF]]/AE3549</f>
        <v>2.0714285714285712</v>
      </c>
      <c r="AG3549" s="22">
        <f>POWER((Table1[[#This Row],[$ESGF]]+Table1[[#This Row],[$ESGA]]+Table1[[#This Row],[XEV+/-]])/(Table1[[#This Row],[$ESGF]]+Table1[[#This Row],[$ESGA]]-Table1[[#This Row],[XEV+/-]]),1/0.65)</f>
        <v>0.91084093211752781</v>
      </c>
      <c r="AH3549" s="19">
        <v>-0.49344807700171867</v>
      </c>
      <c r="AI3549" s="19">
        <v>5.6731959003572001</v>
      </c>
      <c r="AJ3549" s="19">
        <v>6.1666439773589188</v>
      </c>
      <c r="AK3549" s="23">
        <v>0.29904375543320777</v>
      </c>
      <c r="AL3549" s="24">
        <v>0.94285714285714284</v>
      </c>
      <c r="AM3549" s="18">
        <v>4.3610547667342799E-2</v>
      </c>
      <c r="AN3549" s="19">
        <v>-2.5660664310204247E-3</v>
      </c>
      <c r="AO3549" s="19">
        <v>1.9253983582810239</v>
      </c>
      <c r="AP3549" s="19">
        <v>0</v>
      </c>
      <c r="AQ3549" s="19">
        <v>1.9253983582810239</v>
      </c>
      <c r="AR3549" s="19">
        <v>13.202731599641305</v>
      </c>
      <c r="AS3549" s="23">
        <v>0.23645320197044334</v>
      </c>
      <c r="AT3549" s="22">
        <f>EXP(Table1[[#This Row],[TmPPR]]/Table1[[#This Row],[PPCalc]])</f>
        <v>0.93394590455599846</v>
      </c>
      <c r="AU3549" s="18">
        <v>3.4482758620689655E-2</v>
      </c>
      <c r="AV3549" s="18">
        <v>-2.3564400160300493E-3</v>
      </c>
      <c r="AW3549" s="19">
        <v>0</v>
      </c>
      <c r="AX3549" s="19">
        <v>0</v>
      </c>
      <c r="AY3549" s="19">
        <v>0</v>
      </c>
      <c r="AZ3549" s="19">
        <f>Table1[[#This Row],[$SHP]]/Table1[[#This Row],[SFrac]]</f>
        <v>0</v>
      </c>
      <c r="BA3549" s="23">
        <v>0</v>
      </c>
      <c r="BB3549" s="24" t="e">
        <v>#DIV/0!</v>
      </c>
      <c r="BC3549" s="18">
        <v>0</v>
      </c>
      <c r="BD3549" s="18">
        <v>0</v>
      </c>
      <c r="BE3549" s="22">
        <f>MAX(Table1[[#This Row],[$ESGA]],0)</f>
        <v>5.2949828403333878</v>
      </c>
      <c r="BG3549" s="20"/>
    </row>
    <row r="3550" spans="1:59">
      <c r="A3550" s="20" t="s">
        <v>3608</v>
      </c>
      <c r="B3550" s="17" t="s">
        <v>68</v>
      </c>
      <c r="C3550" s="21">
        <v>155</v>
      </c>
      <c r="D3550" s="18">
        <v>1.8902439024390243</v>
      </c>
      <c r="E3550" s="21">
        <v>2</v>
      </c>
      <c r="F3550" s="21">
        <v>4</v>
      </c>
      <c r="G3550" s="21">
        <v>6</v>
      </c>
      <c r="H3550" s="21">
        <v>-8</v>
      </c>
      <c r="I3550" s="21">
        <v>1</v>
      </c>
      <c r="J3550" s="21">
        <v>4</v>
      </c>
      <c r="K3550" s="21">
        <v>5</v>
      </c>
      <c r="L3550" s="21">
        <v>0</v>
      </c>
      <c r="M3550" s="21">
        <v>0</v>
      </c>
      <c r="N3550" s="21">
        <v>0</v>
      </c>
      <c r="O3550" s="21">
        <v>1</v>
      </c>
      <c r="P3550" s="21">
        <v>0</v>
      </c>
      <c r="Q3550" s="21">
        <v>1</v>
      </c>
      <c r="R3550" s="21">
        <v>50</v>
      </c>
      <c r="S3550" s="21">
        <v>0</v>
      </c>
      <c r="T3550" s="21">
        <v>65</v>
      </c>
      <c r="U3550" s="21">
        <v>6</v>
      </c>
      <c r="V3550" s="19">
        <v>1.5339914322965169</v>
      </c>
      <c r="W3550" s="19">
        <v>0</v>
      </c>
      <c r="X3550" s="19">
        <v>48.466008567703483</v>
      </c>
      <c r="Y3550" s="19">
        <v>59</v>
      </c>
      <c r="Z3550" s="19">
        <v>1.1642949547218628</v>
      </c>
      <c r="AA3550" s="19">
        <v>4.5589304454433268</v>
      </c>
      <c r="AB3550" s="19">
        <v>5.723225400165191</v>
      </c>
      <c r="AC3550" s="19">
        <v>3.0277708568615851</v>
      </c>
      <c r="AD3550" s="19">
        <v>56.198909734667346</v>
      </c>
      <c r="AE3550" s="19">
        <v>68.345754192239397</v>
      </c>
      <c r="AF3550" s="22">
        <f>Table1[[#This Row],[$ESGF]]/AE3550</f>
        <v>0.82227360571066288</v>
      </c>
      <c r="AG3550" s="22">
        <f>POWER((Table1[[#This Row],[$ESGF]]+Table1[[#This Row],[$ESGA]]+Table1[[#This Row],[XEV+/-]])/(Table1[[#This Row],[$ESGF]]+Table1[[#This Row],[$ESGA]]-Table1[[#This Row],[XEV+/-]]),1/0.65)</f>
        <v>1.1611512733455804</v>
      </c>
      <c r="AH3550" s="19">
        <v>6.0430024888961595</v>
      </c>
      <c r="AI3550" s="19">
        <v>-12.146844457572051</v>
      </c>
      <c r="AJ3550" s="19">
        <v>-18.189846946468208</v>
      </c>
      <c r="AK3550" s="23">
        <v>0.1901299950325957</v>
      </c>
      <c r="AL3550" s="24">
        <v>1.1342296794957001</v>
      </c>
      <c r="AM3550" s="18">
        <v>0.35939206378112598</v>
      </c>
      <c r="AN3550" s="19">
        <v>4.5266768821888952E-2</v>
      </c>
      <c r="AO3550" s="19">
        <v>0</v>
      </c>
      <c r="AP3550" s="19">
        <v>0</v>
      </c>
      <c r="AQ3550" s="19">
        <v>0</v>
      </c>
      <c r="AR3550" s="19">
        <v>0</v>
      </c>
      <c r="AS3550" s="23">
        <v>0</v>
      </c>
      <c r="AT3550" s="22" t="e">
        <f>EXP(Table1[[#This Row],[TmPPR]]/Table1[[#This Row],[PPCalc]])</f>
        <v>#DIV/0!</v>
      </c>
      <c r="AU3550" s="18">
        <v>0</v>
      </c>
      <c r="AV3550" s="18">
        <v>0</v>
      </c>
      <c r="AW3550" s="19">
        <v>1.1388301620859758</v>
      </c>
      <c r="AX3550" s="19">
        <v>1.1388301620859758</v>
      </c>
      <c r="AY3550" s="19">
        <v>2.2776603241719515</v>
      </c>
      <c r="AZ3550" s="19">
        <f>Table1[[#This Row],[$SHP]]/Table1[[#This Row],[SFrac]]</f>
        <v>1.2049557844006453</v>
      </c>
      <c r="BA3550" s="23">
        <v>5.1072110721733288E-2</v>
      </c>
      <c r="BB3550" s="24">
        <v>1.0838661991916256</v>
      </c>
      <c r="BC3550" s="18">
        <v>9.6538745876447063E-2</v>
      </c>
      <c r="BD3550" s="18">
        <v>7.7746960500324098E-3</v>
      </c>
      <c r="BE3550" s="22">
        <f>MAX(Table1[[#This Row],[$ESGA]],0)</f>
        <v>68.345754192239397</v>
      </c>
      <c r="BG3550" s="20"/>
    </row>
    <row r="3551" spans="1:59">
      <c r="A3551" s="20" t="s">
        <v>3609</v>
      </c>
      <c r="B3551" s="17" t="s">
        <v>68</v>
      </c>
      <c r="C3551" s="21">
        <v>129</v>
      </c>
      <c r="D3551" s="18">
        <v>1.5882694541231128</v>
      </c>
      <c r="E3551" s="21">
        <v>1</v>
      </c>
      <c r="F3551" s="21">
        <v>5</v>
      </c>
      <c r="G3551" s="21">
        <v>6</v>
      </c>
      <c r="H3551" s="21">
        <v>-10</v>
      </c>
      <c r="I3551" s="21">
        <v>1</v>
      </c>
      <c r="J3551" s="21">
        <v>5</v>
      </c>
      <c r="K3551" s="21">
        <v>6</v>
      </c>
      <c r="L3551" s="21">
        <v>0</v>
      </c>
      <c r="M3551" s="21">
        <v>0</v>
      </c>
      <c r="N3551" s="21">
        <v>0</v>
      </c>
      <c r="O3551" s="21">
        <v>0</v>
      </c>
      <c r="P3551" s="21">
        <v>0</v>
      </c>
      <c r="Q3551" s="21">
        <v>0</v>
      </c>
      <c r="R3551" s="21">
        <v>77</v>
      </c>
      <c r="S3551" s="21">
        <v>2</v>
      </c>
      <c r="T3551" s="21">
        <v>110</v>
      </c>
      <c r="U3551" s="21">
        <v>25</v>
      </c>
      <c r="V3551" s="19">
        <v>2.8915910665910665</v>
      </c>
      <c r="W3551" s="19">
        <v>0.35000000000000003</v>
      </c>
      <c r="X3551" s="19">
        <v>72.108408933408924</v>
      </c>
      <c r="Y3551" s="19">
        <v>84.65</v>
      </c>
      <c r="Z3551" s="19">
        <v>0.97479691730889395</v>
      </c>
      <c r="AA3551" s="19">
        <v>5.0682195983395006</v>
      </c>
      <c r="AB3551" s="19">
        <v>6.0430165156483939</v>
      </c>
      <c r="AC3551" s="19">
        <v>3.8047804167994639</v>
      </c>
      <c r="AD3551" s="19">
        <v>75.123412870269433</v>
      </c>
      <c r="AE3551" s="19">
        <v>89.653881758289572</v>
      </c>
      <c r="AF3551" s="22">
        <f>Table1[[#This Row],[$ESGF]]/AE3551</f>
        <v>0.83792705231442333</v>
      </c>
      <c r="AG3551" s="22">
        <f>POWER((Table1[[#This Row],[$ESGF]]+Table1[[#This Row],[$ESGA]]+Table1[[#This Row],[XEV+/-]])/(Table1[[#This Row],[$ESGF]]+Table1[[#This Row],[$ESGA]]-Table1[[#This Row],[XEV+/-]]),1/0.65)</f>
        <v>0.95035950199706498</v>
      </c>
      <c r="AH3551" s="19">
        <v>-2.7263797867014619</v>
      </c>
      <c r="AI3551" s="19">
        <v>-14.53046888802012</v>
      </c>
      <c r="AJ3551" s="19">
        <v>-11.80408910131866</v>
      </c>
      <c r="AK3551" s="23">
        <v>0.2623992688670031</v>
      </c>
      <c r="AL3551" s="24">
        <v>0.95754441923902844</v>
      </c>
      <c r="AM3551" s="18">
        <v>0.41676074352569892</v>
      </c>
      <c r="AN3551" s="19">
        <v>-1.8080401416027226E-2</v>
      </c>
      <c r="AO3551" s="19">
        <v>0</v>
      </c>
      <c r="AP3551" s="19">
        <v>0</v>
      </c>
      <c r="AQ3551" s="19">
        <v>0</v>
      </c>
      <c r="AR3551" s="19">
        <v>0</v>
      </c>
      <c r="AS3551" s="23">
        <v>1.5740402193784277E-2</v>
      </c>
      <c r="AT3551" s="22">
        <f>EXP(Table1[[#This Row],[TmPPR]]/Table1[[#This Row],[PPCalc]])</f>
        <v>1.0873909324208724</v>
      </c>
      <c r="AU3551" s="18">
        <v>2.5000000000000001E-2</v>
      </c>
      <c r="AV3551" s="18">
        <v>2.0945296731084118E-3</v>
      </c>
      <c r="AW3551" s="19">
        <v>0</v>
      </c>
      <c r="AX3551" s="19">
        <v>0</v>
      </c>
      <c r="AY3551" s="19">
        <v>0</v>
      </c>
      <c r="AZ3551" s="19">
        <f>Table1[[#This Row],[$SHP]]/Table1[[#This Row],[SFrac]]</f>
        <v>0</v>
      </c>
      <c r="BA3551" s="23">
        <v>0.20193489202629969</v>
      </c>
      <c r="BB3551" s="24">
        <v>1.0892617384486889</v>
      </c>
      <c r="BC3551" s="18">
        <v>0.32072702072702075</v>
      </c>
      <c r="BD3551" s="18">
        <v>2.7422212419629298E-2</v>
      </c>
      <c r="BE3551" s="22">
        <f>MAX(Table1[[#This Row],[$ESGA]],0)</f>
        <v>89.653881758289572</v>
      </c>
      <c r="BG3551" s="20"/>
    </row>
    <row r="3552" spans="1:59">
      <c r="A3552" s="20" t="s">
        <v>3610</v>
      </c>
      <c r="B3552" s="17" t="s">
        <v>68</v>
      </c>
      <c r="C3552" s="21">
        <v>122</v>
      </c>
      <c r="D3552" s="18">
        <v>1.4878048780487805</v>
      </c>
      <c r="E3552" s="21">
        <v>0</v>
      </c>
      <c r="F3552" s="21">
        <v>6</v>
      </c>
      <c r="G3552" s="21">
        <v>6</v>
      </c>
      <c r="H3552" s="21">
        <v>-19</v>
      </c>
      <c r="I3552" s="21">
        <v>0</v>
      </c>
      <c r="J3552" s="21">
        <v>6</v>
      </c>
      <c r="K3552" s="21">
        <v>6</v>
      </c>
      <c r="L3552" s="21">
        <v>0</v>
      </c>
      <c r="M3552" s="21">
        <v>0</v>
      </c>
      <c r="N3552" s="21">
        <v>0</v>
      </c>
      <c r="O3552" s="21">
        <v>0</v>
      </c>
      <c r="P3552" s="21">
        <v>0</v>
      </c>
      <c r="Q3552" s="21">
        <v>0</v>
      </c>
      <c r="R3552" s="21">
        <v>51</v>
      </c>
      <c r="S3552" s="21">
        <v>1</v>
      </c>
      <c r="T3552" s="21">
        <v>98</v>
      </c>
      <c r="U3552" s="21">
        <v>30</v>
      </c>
      <c r="V3552" s="19">
        <v>1.4639464623682779</v>
      </c>
      <c r="W3552" s="19">
        <v>0.14754098360655737</v>
      </c>
      <c r="X3552" s="19">
        <v>48.53605353763173</v>
      </c>
      <c r="Y3552" s="19">
        <v>67.852459016393439</v>
      </c>
      <c r="Z3552" s="19">
        <v>0</v>
      </c>
      <c r="AA3552" s="19">
        <v>6.6488902919572244</v>
      </c>
      <c r="AB3552" s="19">
        <v>6.6488902919572244</v>
      </c>
      <c r="AC3552" s="19">
        <v>4.4689262618073151</v>
      </c>
      <c r="AD3552" s="19">
        <v>53.746985074516019</v>
      </c>
      <c r="AE3552" s="19">
        <v>75.594927602776892</v>
      </c>
      <c r="AF3552" s="22">
        <f>Table1[[#This Row],[$ESGF]]/AE3552</f>
        <v>0.71098665980522335</v>
      </c>
      <c r="AG3552" s="22">
        <f>POWER((Table1[[#This Row],[$ESGF]]+Table1[[#This Row],[$ESGA]]+Table1[[#This Row],[XEV+/-]])/(Table1[[#This Row],[$ESGF]]+Table1[[#This Row],[$ESGA]]-Table1[[#This Row],[XEV+/-]]),1/0.65)</f>
        <v>0.86413973266179411</v>
      </c>
      <c r="AH3552" s="19">
        <v>-6.1335440742823399</v>
      </c>
      <c r="AI3552" s="19">
        <v>-21.847942528260873</v>
      </c>
      <c r="AJ3552" s="19">
        <v>-15.714398453978532</v>
      </c>
      <c r="AK3552" s="23">
        <v>0.24214913644005323</v>
      </c>
      <c r="AL3552" s="24">
        <v>0.84020255009213696</v>
      </c>
      <c r="AM3552" s="18">
        <v>0.3602706664108109</v>
      </c>
      <c r="AN3552" s="19">
        <v>-6.2727549001347124E-2</v>
      </c>
      <c r="AO3552" s="19">
        <v>0</v>
      </c>
      <c r="AP3552" s="19">
        <v>0</v>
      </c>
      <c r="AQ3552" s="19">
        <v>0</v>
      </c>
      <c r="AR3552" s="19">
        <v>0</v>
      </c>
      <c r="AS3552" s="23">
        <v>1.1018543402311207E-2</v>
      </c>
      <c r="AT3552" s="22">
        <f>EXP(Table1[[#This Row],[TmPPR]]/Table1[[#This Row],[PPCalc]])</f>
        <v>0.91024414127701259</v>
      </c>
      <c r="AU3552" s="18">
        <v>1.6393442622950821E-2</v>
      </c>
      <c r="AV3552" s="18">
        <v>-1.5416791530524295E-3</v>
      </c>
      <c r="AW3552" s="19">
        <v>0</v>
      </c>
      <c r="AX3552" s="19">
        <v>0</v>
      </c>
      <c r="AY3552" s="19">
        <v>0</v>
      </c>
      <c r="AZ3552" s="19">
        <f>Table1[[#This Row],[$SHP]]/Table1[[#This Row],[SFrac]]</f>
        <v>0</v>
      </c>
      <c r="BA3552" s="23">
        <v>0.26464069832440001</v>
      </c>
      <c r="BB3552" s="24">
        <v>1.1838154153044997</v>
      </c>
      <c r="BC3552" s="18">
        <v>0.39373372189727807</v>
      </c>
      <c r="BD3552" s="18">
        <v>6.6439661812394413E-2</v>
      </c>
      <c r="BE3552" s="22">
        <f>MAX(Table1[[#This Row],[$ESGA]],0)</f>
        <v>75.594927602776892</v>
      </c>
      <c r="BG3552" s="20"/>
    </row>
    <row r="3553" spans="1:59">
      <c r="A3553" s="20" t="s">
        <v>3611</v>
      </c>
      <c r="B3553" s="17" t="s">
        <v>59</v>
      </c>
      <c r="C3553" s="21">
        <v>110</v>
      </c>
      <c r="D3553" s="18">
        <v>1.3414634146341462</v>
      </c>
      <c r="E3553" s="21">
        <v>3</v>
      </c>
      <c r="F3553" s="21">
        <v>3</v>
      </c>
      <c r="G3553" s="21">
        <v>6</v>
      </c>
      <c r="H3553" s="21">
        <v>-7</v>
      </c>
      <c r="I3553" s="21">
        <v>3</v>
      </c>
      <c r="J3553" s="21">
        <v>3</v>
      </c>
      <c r="K3553" s="21">
        <v>6</v>
      </c>
      <c r="L3553" s="21">
        <v>0</v>
      </c>
      <c r="M3553" s="21">
        <v>0</v>
      </c>
      <c r="N3553" s="21">
        <v>0</v>
      </c>
      <c r="O3553" s="21">
        <v>0</v>
      </c>
      <c r="P3553" s="21">
        <v>0</v>
      </c>
      <c r="Q3553" s="21">
        <v>0</v>
      </c>
      <c r="R3553" s="21">
        <v>13</v>
      </c>
      <c r="S3553" s="21">
        <v>0</v>
      </c>
      <c r="T3553" s="21">
        <v>20</v>
      </c>
      <c r="U3553" s="21">
        <v>0</v>
      </c>
      <c r="V3553" s="19">
        <v>0</v>
      </c>
      <c r="W3553" s="19">
        <v>0</v>
      </c>
      <c r="X3553" s="19">
        <v>13</v>
      </c>
      <c r="Y3553" s="19">
        <v>20</v>
      </c>
      <c r="Z3553" s="19">
        <v>3.5616648684199861</v>
      </c>
      <c r="AA3553" s="19">
        <v>3.5294165038420489</v>
      </c>
      <c r="AB3553" s="19">
        <v>7.0910813722620354</v>
      </c>
      <c r="AC3553" s="19">
        <v>5.2860788411407906</v>
      </c>
      <c r="AD3553" s="19">
        <v>15.133731546735609</v>
      </c>
      <c r="AE3553" s="19">
        <v>23.315088601876816</v>
      </c>
      <c r="AF3553" s="22">
        <f>Table1[[#This Row],[$ESGF]]/AE3553</f>
        <v>0.64909603412432992</v>
      </c>
      <c r="AG3553" s="22">
        <f>POWER((Table1[[#This Row],[$ESGF]]+Table1[[#This Row],[$ESGA]]+Table1[[#This Row],[XEV+/-]])/(Table1[[#This Row],[$ESGF]]+Table1[[#This Row],[$ESGA]]-Table1[[#This Row],[XEV+/-]]),1/0.65)</f>
        <v>0.91692858679014377</v>
      </c>
      <c r="AH3553" s="19">
        <v>-1.0834257169347401</v>
      </c>
      <c r="AI3553" s="19">
        <v>-8.1813570551412056</v>
      </c>
      <c r="AJ3553" s="19">
        <v>-7.0979313382064646</v>
      </c>
      <c r="AK3553" s="23">
        <v>8.7036430746589261E-2</v>
      </c>
      <c r="AL3553" s="24">
        <v>0.89963246085305049</v>
      </c>
      <c r="AM3553" s="18">
        <v>0.11675618758688802</v>
      </c>
      <c r="AN3553" s="19">
        <v>-1.2349182390621044E-2</v>
      </c>
      <c r="AO3553" s="19">
        <v>0</v>
      </c>
      <c r="AP3553" s="19">
        <v>0</v>
      </c>
      <c r="AQ3553" s="19">
        <v>0</v>
      </c>
      <c r="AR3553" s="19">
        <v>0</v>
      </c>
      <c r="AS3553" s="23">
        <v>0</v>
      </c>
      <c r="AT3553" s="22" t="e">
        <f>EXP(Table1[[#This Row],[TmPPR]]/Table1[[#This Row],[PPCalc]])</f>
        <v>#DIV/0!</v>
      </c>
      <c r="AU3553" s="18">
        <v>0</v>
      </c>
      <c r="AV3553" s="18">
        <v>0</v>
      </c>
      <c r="AW3553" s="19">
        <v>0</v>
      </c>
      <c r="AX3553" s="19">
        <v>0</v>
      </c>
      <c r="AY3553" s="19">
        <v>0</v>
      </c>
      <c r="AZ3553" s="19">
        <f>Table1[[#This Row],[$SHP]]/Table1[[#This Row],[SFrac]]</f>
        <v>0</v>
      </c>
      <c r="BA3553" s="23">
        <v>0</v>
      </c>
      <c r="BB3553" s="24" t="e">
        <v>#DIV/0!</v>
      </c>
      <c r="BC3553" s="18">
        <v>0</v>
      </c>
      <c r="BD3553" s="18">
        <v>0</v>
      </c>
      <c r="BE3553" s="22">
        <f>MAX(Table1[[#This Row],[$ESGA]],0)</f>
        <v>23.315088601876816</v>
      </c>
      <c r="BG3553" s="20"/>
    </row>
    <row r="3554" spans="1:59">
      <c r="A3554" s="20" t="s">
        <v>3612</v>
      </c>
      <c r="B3554" s="17" t="s">
        <v>59</v>
      </c>
      <c r="C3554" s="21">
        <v>98</v>
      </c>
      <c r="D3554" s="18">
        <v>1.1951219512195121</v>
      </c>
      <c r="E3554" s="21">
        <v>2</v>
      </c>
      <c r="F3554" s="21">
        <v>4</v>
      </c>
      <c r="G3554" s="21">
        <v>6</v>
      </c>
      <c r="H3554" s="21">
        <v>-18</v>
      </c>
      <c r="I3554" s="21">
        <v>2</v>
      </c>
      <c r="J3554" s="21">
        <v>3</v>
      </c>
      <c r="K3554" s="21">
        <v>5</v>
      </c>
      <c r="L3554" s="21">
        <v>0</v>
      </c>
      <c r="M3554" s="21">
        <v>0</v>
      </c>
      <c r="N3554" s="21">
        <v>0</v>
      </c>
      <c r="O3554" s="21">
        <v>0</v>
      </c>
      <c r="P3554" s="21">
        <v>1</v>
      </c>
      <c r="Q3554" s="21">
        <v>1</v>
      </c>
      <c r="R3554" s="21">
        <v>15</v>
      </c>
      <c r="S3554" s="21">
        <v>1</v>
      </c>
      <c r="T3554" s="21">
        <v>49</v>
      </c>
      <c r="U3554" s="21">
        <v>19</v>
      </c>
      <c r="V3554" s="19">
        <v>2.2404799165362546</v>
      </c>
      <c r="W3554" s="19">
        <v>0.25352112676056338</v>
      </c>
      <c r="X3554" s="19">
        <v>11.759520083463745</v>
      </c>
      <c r="Y3554" s="19">
        <v>29.746478873239436</v>
      </c>
      <c r="Z3554" s="19">
        <v>2.3575638506876229</v>
      </c>
      <c r="AA3554" s="19">
        <v>3.5634478412368873</v>
      </c>
      <c r="AB3554" s="19">
        <v>5.9210116919245106</v>
      </c>
      <c r="AC3554" s="19">
        <v>4.9543159054878556</v>
      </c>
      <c r="AD3554" s="19">
        <v>13.835463523087533</v>
      </c>
      <c r="AE3554" s="19">
        <v>34.907106986347614</v>
      </c>
      <c r="AF3554" s="22">
        <f>Table1[[#This Row],[$ESGF]]/AE3554</f>
        <v>0.39635090723784899</v>
      </c>
      <c r="AG3554" s="22">
        <f>POWER((Table1[[#This Row],[$ESGF]]+Table1[[#This Row],[$ESGA]]+Table1[[#This Row],[XEV+/-]])/(Table1[[#This Row],[$ESGF]]+Table1[[#This Row],[$ESGA]]-Table1[[#This Row],[XEV+/-]]),1/0.65)</f>
        <v>0.83704168438727455</v>
      </c>
      <c r="AH3554" s="19">
        <v>-2.8147439611852261</v>
      </c>
      <c r="AI3554" s="19">
        <v>-21.071643463260081</v>
      </c>
      <c r="AJ3554" s="19">
        <v>-18.256899502074855</v>
      </c>
      <c r="AK3554" s="23">
        <v>0.11729602851900775</v>
      </c>
      <c r="AL3554" s="24">
        <v>0.81258717730728747</v>
      </c>
      <c r="AM3554" s="18">
        <v>0.14018305847393608</v>
      </c>
      <c r="AN3554" s="19">
        <v>-2.9092481059126752E-2</v>
      </c>
      <c r="AO3554" s="19">
        <v>0</v>
      </c>
      <c r="AP3554" s="19">
        <v>0</v>
      </c>
      <c r="AQ3554" s="19">
        <v>0</v>
      </c>
      <c r="AR3554" s="19">
        <v>0</v>
      </c>
      <c r="AS3554" s="23">
        <v>1.1784995688416212E-2</v>
      </c>
      <c r="AT3554" s="22">
        <f>EXP(Table1[[#This Row],[TmPPR]]/Table1[[#This Row],[PPCalc]])</f>
        <v>0.83872943322392668</v>
      </c>
      <c r="AU3554" s="18">
        <v>1.4084507042253521E-2</v>
      </c>
      <c r="AV3554" s="18">
        <v>-2.4770015738495785E-3</v>
      </c>
      <c r="AW3554" s="19">
        <v>0</v>
      </c>
      <c r="AX3554" s="19">
        <v>0</v>
      </c>
      <c r="AY3554" s="19">
        <v>0</v>
      </c>
      <c r="AZ3554" s="19">
        <f>Table1[[#This Row],[$SHP]]/Table1[[#This Row],[SFrac]]</f>
        <v>0</v>
      </c>
      <c r="BA3554" s="23">
        <v>0.21518529164404415</v>
      </c>
      <c r="BB3554" s="24">
        <v>1.1674102169548086</v>
      </c>
      <c r="BC3554" s="18">
        <v>0.25717266562336982</v>
      </c>
      <c r="BD3554" s="18">
        <v>3.9807192581892061E-2</v>
      </c>
      <c r="BE3554" s="22">
        <f>MAX(Table1[[#This Row],[$ESGA]],0)</f>
        <v>34.907106986347614</v>
      </c>
      <c r="BG3554" s="20"/>
    </row>
    <row r="3555" spans="1:59">
      <c r="A3555" s="20" t="s">
        <v>3613</v>
      </c>
      <c r="B3555" s="17" t="s">
        <v>59</v>
      </c>
      <c r="C3555" s="21">
        <v>86</v>
      </c>
      <c r="D3555" s="18">
        <v>1.0487804878048781</v>
      </c>
      <c r="E3555" s="21">
        <v>3</v>
      </c>
      <c r="F3555" s="21">
        <v>3</v>
      </c>
      <c r="G3555" s="21">
        <v>6</v>
      </c>
      <c r="H3555" s="21">
        <v>-13</v>
      </c>
      <c r="I3555" s="21">
        <v>3</v>
      </c>
      <c r="J3555" s="21">
        <v>3</v>
      </c>
      <c r="K3555" s="21">
        <v>6</v>
      </c>
      <c r="L3555" s="21">
        <v>0</v>
      </c>
      <c r="M3555" s="21">
        <v>0</v>
      </c>
      <c r="N3555" s="21">
        <v>0</v>
      </c>
      <c r="O3555" s="21">
        <v>0</v>
      </c>
      <c r="P3555" s="21">
        <v>0</v>
      </c>
      <c r="Q3555" s="21">
        <v>0</v>
      </c>
      <c r="R3555" s="21">
        <v>15</v>
      </c>
      <c r="S3555" s="21">
        <v>1</v>
      </c>
      <c r="T3555" s="21">
        <v>28</v>
      </c>
      <c r="U3555" s="21">
        <v>1</v>
      </c>
      <c r="V3555" s="19">
        <v>5.434782608695652E-2</v>
      </c>
      <c r="W3555" s="19">
        <v>0.11458333333333333</v>
      </c>
      <c r="X3555" s="19">
        <v>13.945652173913043</v>
      </c>
      <c r="Y3555" s="19">
        <v>26.885416666666668</v>
      </c>
      <c r="Z3555" s="19">
        <v>3.4416387550918053</v>
      </c>
      <c r="AA3555" s="19">
        <v>3.3799178895359518</v>
      </c>
      <c r="AB3555" s="19">
        <v>6.8215566446277576</v>
      </c>
      <c r="AC3555" s="19">
        <v>6.5042749402264661</v>
      </c>
      <c r="AD3555" s="19">
        <v>15.932895281311826</v>
      </c>
      <c r="AE3555" s="19">
        <v>30.760542573968017</v>
      </c>
      <c r="AF3555" s="22">
        <f>Table1[[#This Row],[$ESGF]]/AE3555</f>
        <v>0.51796535262663057</v>
      </c>
      <c r="AG3555" s="22">
        <f>POWER((Table1[[#This Row],[$ESGF]]+Table1[[#This Row],[$ESGA]]+Table1[[#This Row],[XEV+/-]])/(Table1[[#This Row],[$ESGF]]+Table1[[#This Row],[$ESGA]]-Table1[[#This Row],[XEV+/-]]),1/0.65)</f>
        <v>0.90173050287836043</v>
      </c>
      <c r="AH3555" s="19">
        <v>-1.5691425499526681</v>
      </c>
      <c r="AI3555" s="19">
        <v>-14.827647292656188</v>
      </c>
      <c r="AJ3555" s="19">
        <v>-13.25850474270352</v>
      </c>
      <c r="AK3555" s="23">
        <v>0.1224904469414588</v>
      </c>
      <c r="AL3555" s="24">
        <v>0.87329865639518978</v>
      </c>
      <c r="AM3555" s="18">
        <v>0.1284655906947007</v>
      </c>
      <c r="AN3555" s="19">
        <v>-1.740421994321031E-2</v>
      </c>
      <c r="AO3555" s="19">
        <v>0</v>
      </c>
      <c r="AP3555" s="19">
        <v>0</v>
      </c>
      <c r="AQ3555" s="19">
        <v>0</v>
      </c>
      <c r="AR3555" s="19">
        <v>0</v>
      </c>
      <c r="AS3555" s="23">
        <v>9.9321705426356575E-3</v>
      </c>
      <c r="AT3555" s="22">
        <f>EXP(Table1[[#This Row],[TmPPR]]/Table1[[#This Row],[PPCalc]])</f>
        <v>1.0155070480168191</v>
      </c>
      <c r="AU3555" s="18">
        <v>1.0416666666666666E-2</v>
      </c>
      <c r="AV3555" s="18">
        <v>1.6029210889809082E-4</v>
      </c>
      <c r="AW3555" s="19">
        <v>0</v>
      </c>
      <c r="AX3555" s="19">
        <v>0</v>
      </c>
      <c r="AY3555" s="19">
        <v>0</v>
      </c>
      <c r="AZ3555" s="19">
        <f>Table1[[#This Row],[$SHP]]/Table1[[#This Row],[SFrac]]</f>
        <v>0</v>
      </c>
      <c r="BA3555" s="23">
        <v>1.0364004044489382E-2</v>
      </c>
      <c r="BB3555" s="24">
        <v>1.3346689369357794</v>
      </c>
      <c r="BC3555" s="18">
        <v>1.0869565217391304E-2</v>
      </c>
      <c r="BD3555" s="18">
        <v>3.1378616715679506E-3</v>
      </c>
      <c r="BE3555" s="22">
        <f>MAX(Table1[[#This Row],[$ESGA]],0)</f>
        <v>30.760542573968017</v>
      </c>
      <c r="BG3555" s="20"/>
    </row>
    <row r="3556" spans="1:59">
      <c r="A3556" s="20" t="s">
        <v>3614</v>
      </c>
      <c r="B3556" s="17" t="s">
        <v>1</v>
      </c>
      <c r="C3556" s="21">
        <v>85</v>
      </c>
      <c r="D3556" s="18">
        <v>1.0365853658536586</v>
      </c>
      <c r="E3556" s="21">
        <v>2</v>
      </c>
      <c r="F3556" s="21">
        <v>4</v>
      </c>
      <c r="G3556" s="21">
        <v>6</v>
      </c>
      <c r="H3556" s="21">
        <v>-11</v>
      </c>
      <c r="I3556" s="21">
        <v>2</v>
      </c>
      <c r="J3556" s="21">
        <v>4</v>
      </c>
      <c r="K3556" s="21">
        <v>6</v>
      </c>
      <c r="L3556" s="21">
        <v>0</v>
      </c>
      <c r="M3556" s="21">
        <v>0</v>
      </c>
      <c r="N3556" s="21">
        <v>0</v>
      </c>
      <c r="O3556" s="21">
        <v>0</v>
      </c>
      <c r="P3556" s="21">
        <v>0</v>
      </c>
      <c r="Q3556" s="21">
        <v>0</v>
      </c>
      <c r="R3556" s="21">
        <v>11</v>
      </c>
      <c r="S3556" s="21">
        <v>0</v>
      </c>
      <c r="T3556" s="21">
        <v>37</v>
      </c>
      <c r="U3556" s="21">
        <v>15</v>
      </c>
      <c r="V3556" s="19">
        <v>2.8519274376417236</v>
      </c>
      <c r="W3556" s="19">
        <v>0</v>
      </c>
      <c r="X3556" s="19">
        <v>8.1480725623582764</v>
      </c>
      <c r="Y3556" s="19">
        <v>22</v>
      </c>
      <c r="Z3556" s="19">
        <v>2.3285899094437257</v>
      </c>
      <c r="AA3556" s="19">
        <v>4.6657463690844967</v>
      </c>
      <c r="AB3556" s="19">
        <v>6.9943362785282215</v>
      </c>
      <c r="AC3556" s="19">
        <v>6.7474773510507546</v>
      </c>
      <c r="AD3556" s="19">
        <v>9.4939937507833321</v>
      </c>
      <c r="AE3556" s="19">
        <v>25.505765048903012</v>
      </c>
      <c r="AF3556" s="22">
        <f>Table1[[#This Row],[$ESGF]]/AE3556</f>
        <v>0.37222932668673914</v>
      </c>
      <c r="AG3556" s="22">
        <f>POWER((Table1[[#This Row],[$ESGF]]+Table1[[#This Row],[$ESGA]]+Table1[[#This Row],[XEV+/-]])/(Table1[[#This Row],[$ESGF]]+Table1[[#This Row],[$ESGA]]-Table1[[#This Row],[XEV+/-]]),1/0.65)</f>
        <v>1.1611992291414917</v>
      </c>
      <c r="AH3556" s="19">
        <v>1.6986837757854314</v>
      </c>
      <c r="AI3556" s="19">
        <v>-16.011771298119676</v>
      </c>
      <c r="AJ3556" s="19">
        <v>-17.710455073905109</v>
      </c>
      <c r="AK3556" s="23">
        <v>8.5400964084503303E-2</v>
      </c>
      <c r="AL3556" s="24">
        <v>1.1191251801832811</v>
      </c>
      <c r="AM3556" s="18">
        <v>8.8525389599790005E-2</v>
      </c>
      <c r="AN3556" s="19">
        <v>9.9632927820410416E-3</v>
      </c>
      <c r="AO3556" s="19">
        <v>0</v>
      </c>
      <c r="AP3556" s="19">
        <v>0</v>
      </c>
      <c r="AQ3556" s="19">
        <v>0</v>
      </c>
      <c r="AR3556" s="19">
        <v>0</v>
      </c>
      <c r="AS3556" s="23">
        <v>0</v>
      </c>
      <c r="AT3556" s="22" t="e">
        <f>EXP(Table1[[#This Row],[TmPPR]]/Table1[[#This Row],[PPCalc]])</f>
        <v>#DIV/0!</v>
      </c>
      <c r="AU3556" s="18">
        <v>0</v>
      </c>
      <c r="AV3556" s="18">
        <v>0</v>
      </c>
      <c r="AW3556" s="19">
        <v>0</v>
      </c>
      <c r="AX3556" s="19">
        <v>0</v>
      </c>
      <c r="AY3556" s="19">
        <v>0</v>
      </c>
      <c r="AZ3556" s="19">
        <f>Table1[[#This Row],[$SHP]]/Table1[[#This Row],[SFrac]]</f>
        <v>0</v>
      </c>
      <c r="BA3556" s="23">
        <v>0.27191143123916234</v>
      </c>
      <c r="BB3556" s="24">
        <v>0.79753215504956021</v>
      </c>
      <c r="BC3556" s="18">
        <v>0.28185941043083901</v>
      </c>
      <c r="BD3556" s="18">
        <v>-6.376593532391743E-2</v>
      </c>
      <c r="BE3556" s="22">
        <f>MAX(Table1[[#This Row],[$ESGA]],0)</f>
        <v>25.505765048903012</v>
      </c>
      <c r="BG3556" s="20"/>
    </row>
    <row r="3557" spans="1:59">
      <c r="A3557" s="20" t="s">
        <v>3615</v>
      </c>
      <c r="B3557" s="17" t="s">
        <v>59</v>
      </c>
      <c r="C3557" s="21">
        <v>83</v>
      </c>
      <c r="D3557" s="18">
        <v>1.1072154471544715</v>
      </c>
      <c r="E3557" s="21">
        <v>3</v>
      </c>
      <c r="F3557" s="21">
        <v>3</v>
      </c>
      <c r="G3557" s="21">
        <v>6</v>
      </c>
      <c r="H3557" s="21">
        <v>-16</v>
      </c>
      <c r="I3557" s="21">
        <v>3</v>
      </c>
      <c r="J3557" s="21">
        <v>3</v>
      </c>
      <c r="K3557" s="21">
        <v>6</v>
      </c>
      <c r="L3557" s="21">
        <v>0</v>
      </c>
      <c r="M3557" s="21">
        <v>0</v>
      </c>
      <c r="N3557" s="21">
        <v>0</v>
      </c>
      <c r="O3557" s="21">
        <v>0</v>
      </c>
      <c r="P3557" s="21">
        <v>0</v>
      </c>
      <c r="Q3557" s="21">
        <v>0</v>
      </c>
      <c r="R3557" s="21">
        <v>8</v>
      </c>
      <c r="S3557" s="21">
        <v>0</v>
      </c>
      <c r="T3557" s="21">
        <v>24</v>
      </c>
      <c r="U3557" s="21">
        <v>0</v>
      </c>
      <c r="V3557" s="19">
        <v>0</v>
      </c>
      <c r="W3557" s="19">
        <v>0</v>
      </c>
      <c r="X3557" s="19">
        <v>8</v>
      </c>
      <c r="Y3557" s="19">
        <v>24</v>
      </c>
      <c r="Z3557" s="19">
        <v>4.0100710742940677</v>
      </c>
      <c r="AA3557" s="19">
        <v>3.2742742938877081</v>
      </c>
      <c r="AB3557" s="19">
        <v>7.2843453681817749</v>
      </c>
      <c r="AC3557" s="19">
        <v>6.5789773678667895</v>
      </c>
      <c r="AD3557" s="19">
        <v>9.4646221402287427</v>
      </c>
      <c r="AE3557" s="19">
        <v>29.871629898188964</v>
      </c>
      <c r="AF3557" s="22">
        <f>Table1[[#This Row],[$ESGF]]/AE3557</f>
        <v>0.31684317770697062</v>
      </c>
      <c r="AG3557" s="22">
        <f>POWER((Table1[[#This Row],[$ESGF]]+Table1[[#This Row],[$ESGA]]+Table1[[#This Row],[XEV+/-]])/(Table1[[#This Row],[$ESGF]]+Table1[[#This Row],[$ESGA]]-Table1[[#This Row],[XEV+/-]]),1/0.65)</f>
        <v>0.8943240525816798</v>
      </c>
      <c r="AH3557" s="19">
        <v>-1.4272125418851216</v>
      </c>
      <c r="AI3557" s="19">
        <v>-20.407007757960223</v>
      </c>
      <c r="AJ3557" s="19">
        <v>-18.9797952160751</v>
      </c>
      <c r="AK3557" s="23">
        <v>9.4537954937379404E-2</v>
      </c>
      <c r="AL3557" s="24">
        <v>0.87149960357459444</v>
      </c>
      <c r="AM3557" s="18">
        <v>0.10467388404905981</v>
      </c>
      <c r="AN3557" s="19">
        <v>-1.439683228928609E-2</v>
      </c>
      <c r="AO3557" s="19">
        <v>0</v>
      </c>
      <c r="AP3557" s="19">
        <v>0</v>
      </c>
      <c r="AQ3557" s="19">
        <v>0</v>
      </c>
      <c r="AR3557" s="19">
        <v>0</v>
      </c>
      <c r="AS3557" s="23">
        <v>0</v>
      </c>
      <c r="AT3557" s="22" t="e">
        <f>EXP(Table1[[#This Row],[TmPPR]]/Table1[[#This Row],[PPCalc]])</f>
        <v>#DIV/0!</v>
      </c>
      <c r="AU3557" s="18">
        <v>0</v>
      </c>
      <c r="AV3557" s="18">
        <v>0</v>
      </c>
      <c r="AW3557" s="19">
        <v>0</v>
      </c>
      <c r="AX3557" s="19">
        <v>0</v>
      </c>
      <c r="AY3557" s="19">
        <v>0</v>
      </c>
      <c r="AZ3557" s="19">
        <f>Table1[[#This Row],[$SHP]]/Table1[[#This Row],[SFrac]]</f>
        <v>0</v>
      </c>
      <c r="BA3557" s="23">
        <v>0</v>
      </c>
      <c r="BB3557" s="24" t="e">
        <v>#DIV/0!</v>
      </c>
      <c r="BC3557" s="18">
        <v>0</v>
      </c>
      <c r="BD3557" s="18">
        <v>0</v>
      </c>
      <c r="BE3557" s="22">
        <f>MAX(Table1[[#This Row],[$ESGA]],0)</f>
        <v>29.871629898188964</v>
      </c>
      <c r="BG3557" s="20"/>
    </row>
    <row r="3558" spans="1:59">
      <c r="A3558" s="20" t="s">
        <v>3616</v>
      </c>
      <c r="B3558" s="17" t="s">
        <v>68</v>
      </c>
      <c r="C3558" s="21">
        <v>82</v>
      </c>
      <c r="D3558" s="18">
        <v>1.0136904761904764</v>
      </c>
      <c r="E3558" s="21">
        <v>1</v>
      </c>
      <c r="F3558" s="21">
        <v>5</v>
      </c>
      <c r="G3558" s="21">
        <v>6</v>
      </c>
      <c r="H3558" s="21">
        <v>-13</v>
      </c>
      <c r="I3558" s="21">
        <v>1</v>
      </c>
      <c r="J3558" s="21">
        <v>5</v>
      </c>
      <c r="K3558" s="21">
        <v>6</v>
      </c>
      <c r="L3558" s="21">
        <v>0</v>
      </c>
      <c r="M3558" s="21">
        <v>0</v>
      </c>
      <c r="N3558" s="21">
        <v>0</v>
      </c>
      <c r="O3558" s="21">
        <v>0</v>
      </c>
      <c r="P3558" s="21">
        <v>0</v>
      </c>
      <c r="Q3558" s="21">
        <v>0</v>
      </c>
      <c r="R3558" s="21">
        <v>37</v>
      </c>
      <c r="S3558" s="21">
        <v>0</v>
      </c>
      <c r="T3558" s="21">
        <v>51</v>
      </c>
      <c r="U3558" s="21">
        <v>1</v>
      </c>
      <c r="V3558" s="19">
        <v>8.7912087912087919E-2</v>
      </c>
      <c r="W3558" s="19">
        <v>0</v>
      </c>
      <c r="X3558" s="19">
        <v>36.912087912087912</v>
      </c>
      <c r="Y3558" s="19">
        <v>50</v>
      </c>
      <c r="Z3558" s="19">
        <v>0.94873023478677521</v>
      </c>
      <c r="AA3558" s="19">
        <v>4.769717856455995</v>
      </c>
      <c r="AB3558" s="19">
        <v>5.7184480912427702</v>
      </c>
      <c r="AC3558" s="19">
        <v>5.6412171422711994</v>
      </c>
      <c r="AD3558" s="19">
        <v>34.627469918899322</v>
      </c>
      <c r="AE3558" s="19">
        <v>46.745166398735108</v>
      </c>
      <c r="AF3558" s="22">
        <f>Table1[[#This Row],[$ESGF]]/AE3558</f>
        <v>0.74077113392918237</v>
      </c>
      <c r="AG3558" s="22">
        <f>POWER((Table1[[#This Row],[$ESGF]]+Table1[[#This Row],[$ESGA]]+Table1[[#This Row],[XEV+/-]])/(Table1[[#This Row],[$ESGF]]+Table1[[#This Row],[$ESGA]]-Table1[[#This Row],[XEV+/-]]),1/0.65)</f>
        <v>0.91213851290704073</v>
      </c>
      <c r="AH3558" s="19">
        <v>-2.4313505554490886</v>
      </c>
      <c r="AI3558" s="19">
        <v>-12.117696479835786</v>
      </c>
      <c r="AJ3558" s="19">
        <v>-9.6863459243866963</v>
      </c>
      <c r="AK3558" s="23">
        <v>0.22645839716001945</v>
      </c>
      <c r="AL3558" s="24">
        <v>0.9005653821909575</v>
      </c>
      <c r="AM3558" s="18">
        <v>0.22955872045447215</v>
      </c>
      <c r="AN3558" s="19">
        <v>-2.4042261091177561E-2</v>
      </c>
      <c r="AO3558" s="19">
        <v>0</v>
      </c>
      <c r="AP3558" s="19">
        <v>0</v>
      </c>
      <c r="AQ3558" s="19">
        <v>0</v>
      </c>
      <c r="AR3558" s="19">
        <v>0</v>
      </c>
      <c r="AS3558" s="23">
        <v>0</v>
      </c>
      <c r="AT3558" s="22" t="e">
        <f>EXP(Table1[[#This Row],[TmPPR]]/Table1[[#This Row],[PPCalc]])</f>
        <v>#DIV/0!</v>
      </c>
      <c r="AU3558" s="18">
        <v>0</v>
      </c>
      <c r="AV3558" s="18">
        <v>0</v>
      </c>
      <c r="AW3558" s="19">
        <v>0</v>
      </c>
      <c r="AX3558" s="19">
        <v>0</v>
      </c>
      <c r="AY3558" s="19">
        <v>0</v>
      </c>
      <c r="AZ3558" s="19">
        <f>Table1[[#This Row],[$SHP]]/Table1[[#This Row],[SFrac]]</f>
        <v>0</v>
      </c>
      <c r="BA3558" s="23">
        <v>1.0840598039658519E-2</v>
      </c>
      <c r="BB3558" s="24">
        <v>1.1917968089671405</v>
      </c>
      <c r="BC3558" s="18">
        <v>1.098901098901099E-2</v>
      </c>
      <c r="BD3558" s="18">
        <v>1.9281548553508148E-3</v>
      </c>
      <c r="BE3558" s="22">
        <f>MAX(Table1[[#This Row],[$ESGA]],0)</f>
        <v>46.745166398735108</v>
      </c>
      <c r="BG3558" s="20"/>
    </row>
    <row r="3559" spans="1:59">
      <c r="A3559" s="20" t="s">
        <v>3617</v>
      </c>
      <c r="B3559" s="17" t="s">
        <v>59</v>
      </c>
      <c r="C3559" s="21">
        <v>79</v>
      </c>
      <c r="D3559" s="18">
        <v>0.96341463414634143</v>
      </c>
      <c r="E3559" s="21">
        <v>2</v>
      </c>
      <c r="F3559" s="21">
        <v>4</v>
      </c>
      <c r="G3559" s="21">
        <v>6</v>
      </c>
      <c r="H3559" s="21">
        <v>-7</v>
      </c>
      <c r="I3559" s="21">
        <v>2</v>
      </c>
      <c r="J3559" s="21">
        <v>4</v>
      </c>
      <c r="K3559" s="21">
        <v>6</v>
      </c>
      <c r="L3559" s="21">
        <v>0</v>
      </c>
      <c r="M3559" s="21">
        <v>0</v>
      </c>
      <c r="N3559" s="21">
        <v>0</v>
      </c>
      <c r="O3559" s="21">
        <v>0</v>
      </c>
      <c r="P3559" s="21">
        <v>0</v>
      </c>
      <c r="Q3559" s="21">
        <v>0</v>
      </c>
      <c r="R3559" s="21">
        <v>15</v>
      </c>
      <c r="S3559" s="21">
        <v>0</v>
      </c>
      <c r="T3559" s="21">
        <v>22</v>
      </c>
      <c r="U3559" s="21">
        <v>0</v>
      </c>
      <c r="V3559" s="19">
        <v>0</v>
      </c>
      <c r="W3559" s="19">
        <v>0</v>
      </c>
      <c r="X3559" s="19">
        <v>15</v>
      </c>
      <c r="Y3559" s="19">
        <v>22</v>
      </c>
      <c r="Z3559" s="19">
        <v>2.2613781066591723</v>
      </c>
      <c r="AA3559" s="19">
        <v>4.5899680161028984</v>
      </c>
      <c r="AB3559" s="19">
        <v>6.8513461227620702</v>
      </c>
      <c r="AC3559" s="19">
        <v>7.1115238236264533</v>
      </c>
      <c r="AD3559" s="19">
        <v>17.290546937884869</v>
      </c>
      <c r="AE3559" s="19">
        <v>25.333946040779395</v>
      </c>
      <c r="AF3559" s="22">
        <f>Table1[[#This Row],[$ESGF]]/AE3559</f>
        <v>0.68250508270810728</v>
      </c>
      <c r="AG3559" s="22">
        <f>POWER((Table1[[#This Row],[$ESGF]]+Table1[[#This Row],[$ESGA]]+Table1[[#This Row],[XEV+/-]])/(Table1[[#This Row],[$ESGF]]+Table1[[#This Row],[$ESGA]]-Table1[[#This Row],[XEV+/-]]),1/0.65)</f>
        <v>0.88946489003594231</v>
      </c>
      <c r="AH3559" s="19">
        <v>-1.6218864503497141</v>
      </c>
      <c r="AI3559" s="19">
        <v>-8.0433991028945222</v>
      </c>
      <c r="AJ3559" s="19">
        <v>-6.4215126525448083</v>
      </c>
      <c r="AK3559" s="23">
        <v>0.13099630266819931</v>
      </c>
      <c r="AL3559" s="24">
        <v>0.87874182192545058</v>
      </c>
      <c r="AM3559" s="18">
        <v>0.12620375500960665</v>
      </c>
      <c r="AN3559" s="19">
        <v>-1.6313620157278028E-2</v>
      </c>
      <c r="AO3559" s="19">
        <v>0</v>
      </c>
      <c r="AP3559" s="19">
        <v>0</v>
      </c>
      <c r="AQ3559" s="19">
        <v>0</v>
      </c>
      <c r="AR3559" s="19">
        <v>0</v>
      </c>
      <c r="AS3559" s="23">
        <v>0</v>
      </c>
      <c r="AT3559" s="22" t="e">
        <f>EXP(Table1[[#This Row],[TmPPR]]/Table1[[#This Row],[PPCalc]])</f>
        <v>#DIV/0!</v>
      </c>
      <c r="AU3559" s="18">
        <v>0</v>
      </c>
      <c r="AV3559" s="18">
        <v>0</v>
      </c>
      <c r="AW3559" s="19">
        <v>0</v>
      </c>
      <c r="AX3559" s="19">
        <v>0</v>
      </c>
      <c r="AY3559" s="19">
        <v>0</v>
      </c>
      <c r="AZ3559" s="19">
        <f>Table1[[#This Row],[$SHP]]/Table1[[#This Row],[SFrac]]</f>
        <v>0</v>
      </c>
      <c r="BA3559" s="23">
        <v>0</v>
      </c>
      <c r="BB3559" s="24" t="e">
        <v>#DIV/0!</v>
      </c>
      <c r="BC3559" s="18">
        <v>0</v>
      </c>
      <c r="BD3559" s="18">
        <v>0</v>
      </c>
      <c r="BE3559" s="22">
        <f>MAX(Table1[[#This Row],[$ESGA]],0)</f>
        <v>25.333946040779395</v>
      </c>
      <c r="BG3559" s="20"/>
    </row>
    <row r="3560" spans="1:59">
      <c r="A3560" s="20" t="s">
        <v>3618</v>
      </c>
      <c r="B3560" s="17" t="s">
        <v>68</v>
      </c>
      <c r="C3560" s="21">
        <v>75</v>
      </c>
      <c r="D3560" s="18">
        <v>0.91463414634146334</v>
      </c>
      <c r="E3560" s="21">
        <v>0</v>
      </c>
      <c r="F3560" s="21">
        <v>6</v>
      </c>
      <c r="G3560" s="21">
        <v>6</v>
      </c>
      <c r="H3560" s="21">
        <v>-19</v>
      </c>
      <c r="I3560" s="21">
        <v>0</v>
      </c>
      <c r="J3560" s="21">
        <v>6</v>
      </c>
      <c r="K3560" s="21">
        <v>6</v>
      </c>
      <c r="L3560" s="21">
        <v>0</v>
      </c>
      <c r="M3560" s="21">
        <v>0</v>
      </c>
      <c r="N3560" s="21">
        <v>0</v>
      </c>
      <c r="O3560" s="21">
        <v>0</v>
      </c>
      <c r="P3560" s="21">
        <v>0</v>
      </c>
      <c r="Q3560" s="21">
        <v>0</v>
      </c>
      <c r="R3560" s="21">
        <v>21</v>
      </c>
      <c r="S3560" s="21">
        <v>0</v>
      </c>
      <c r="T3560" s="21">
        <v>56</v>
      </c>
      <c r="U3560" s="21">
        <v>16</v>
      </c>
      <c r="V3560" s="19">
        <v>1.0211494252873563</v>
      </c>
      <c r="W3560" s="19">
        <v>0</v>
      </c>
      <c r="X3560" s="19">
        <v>19.978850574712645</v>
      </c>
      <c r="Y3560" s="19">
        <v>40</v>
      </c>
      <c r="Z3560" s="19">
        <v>0</v>
      </c>
      <c r="AA3560" s="19">
        <v>7.365502719147905</v>
      </c>
      <c r="AB3560" s="19">
        <v>7.365502719147905</v>
      </c>
      <c r="AC3560" s="19">
        <v>8.0529496396017102</v>
      </c>
      <c r="AD3560" s="19">
        <v>24.409893948027737</v>
      </c>
      <c r="AE3560" s="19">
        <v>49.079749238304323</v>
      </c>
      <c r="AF3560" s="22">
        <f>Table1[[#This Row],[$ESGF]]/AE3560</f>
        <v>0.49735164353645511</v>
      </c>
      <c r="AG3560" s="22">
        <f>POWER((Table1[[#This Row],[$ESGF]]+Table1[[#This Row],[$ESGA]]+Table1[[#This Row],[XEV+/-]])/(Table1[[#This Row],[$ESGF]]+Table1[[#This Row],[$ESGA]]-Table1[[#This Row],[XEV+/-]]),1/0.65)</f>
        <v>0.7382876581295541</v>
      </c>
      <c r="AH3560" s="19">
        <v>-7.2235660993290942</v>
      </c>
      <c r="AI3560" s="19">
        <v>-24.66985529027659</v>
      </c>
      <c r="AJ3560" s="19">
        <v>-17.446289190947496</v>
      </c>
      <c r="AK3560" s="23">
        <v>0.21956970886354016</v>
      </c>
      <c r="AL3560" s="24">
        <v>0.71284734901910474</v>
      </c>
      <c r="AM3560" s="18">
        <v>0.20082595322884769</v>
      </c>
      <c r="AN3560" s="19">
        <v>-6.7977170885995197E-2</v>
      </c>
      <c r="AO3560" s="19">
        <v>0</v>
      </c>
      <c r="AP3560" s="19">
        <v>0</v>
      </c>
      <c r="AQ3560" s="19">
        <v>0</v>
      </c>
      <c r="AR3560" s="19">
        <v>0</v>
      </c>
      <c r="AS3560" s="23">
        <v>0</v>
      </c>
      <c r="AT3560" s="22" t="e">
        <f>EXP(Table1[[#This Row],[TmPPR]]/Table1[[#This Row],[PPCalc]])</f>
        <v>#DIV/0!</v>
      </c>
      <c r="AU3560" s="18">
        <v>0</v>
      </c>
      <c r="AV3560" s="18">
        <v>0</v>
      </c>
      <c r="AW3560" s="19">
        <v>0</v>
      </c>
      <c r="AX3560" s="19">
        <v>0</v>
      </c>
      <c r="AY3560" s="19">
        <v>0</v>
      </c>
      <c r="AZ3560" s="19">
        <f>Table1[[#This Row],[$SHP]]/Table1[[#This Row],[SFrac]]</f>
        <v>0</v>
      </c>
      <c r="BA3560" s="23">
        <v>0.2666727969348659</v>
      </c>
      <c r="BB3560" s="24">
        <v>1.1441494129733054</v>
      </c>
      <c r="BC3560" s="18">
        <v>0.24390804597701149</v>
      </c>
      <c r="BD3560" s="18">
        <v>3.2845020937013511E-2</v>
      </c>
      <c r="BE3560" s="22">
        <f>MAX(Table1[[#This Row],[$ESGA]],0)</f>
        <v>49.079749238304323</v>
      </c>
      <c r="BG3560" s="20"/>
    </row>
    <row r="3561" spans="1:59">
      <c r="A3561" s="20" t="s">
        <v>3619</v>
      </c>
      <c r="B3561" s="17" t="s">
        <v>59</v>
      </c>
      <c r="C3561" s="21">
        <v>69</v>
      </c>
      <c r="D3561" s="18">
        <v>0.84146341463414631</v>
      </c>
      <c r="E3561" s="21">
        <v>2</v>
      </c>
      <c r="F3561" s="21">
        <v>4</v>
      </c>
      <c r="G3561" s="21">
        <v>6</v>
      </c>
      <c r="H3561" s="21">
        <v>-10</v>
      </c>
      <c r="I3561" s="21">
        <v>1</v>
      </c>
      <c r="J3561" s="21">
        <v>4</v>
      </c>
      <c r="K3561" s="21">
        <v>5</v>
      </c>
      <c r="L3561" s="21">
        <v>0</v>
      </c>
      <c r="M3561" s="21">
        <v>0</v>
      </c>
      <c r="N3561" s="21">
        <v>0</v>
      </c>
      <c r="O3561" s="21">
        <v>1</v>
      </c>
      <c r="P3561" s="21">
        <v>0</v>
      </c>
      <c r="Q3561" s="21">
        <v>1</v>
      </c>
      <c r="R3561" s="21">
        <v>9</v>
      </c>
      <c r="S3561" s="21">
        <v>2</v>
      </c>
      <c r="T3561" s="21">
        <v>19</v>
      </c>
      <c r="U3561" s="21">
        <v>1</v>
      </c>
      <c r="V3561" s="19">
        <v>1.2121212121212122</v>
      </c>
      <c r="W3561" s="19">
        <v>0.29895517357600271</v>
      </c>
      <c r="X3561" s="19">
        <v>5.7878787878787881</v>
      </c>
      <c r="Y3561" s="19">
        <v>17.701044826423995</v>
      </c>
      <c r="Z3561" s="19">
        <v>1.1452810180275717</v>
      </c>
      <c r="AA3561" s="19">
        <v>4.6752279519482194</v>
      </c>
      <c r="AB3561" s="19">
        <v>5.8205089699757906</v>
      </c>
      <c r="AC3561" s="19">
        <v>6.9171266020002156</v>
      </c>
      <c r="AD3561" s="19">
        <v>6.7901107808386492</v>
      </c>
      <c r="AE3561" s="19">
        <v>20.602310373875095</v>
      </c>
      <c r="AF3561" s="22">
        <f>Table1[[#This Row],[$ESGF]]/AE3561</f>
        <v>0.32958006444990251</v>
      </c>
      <c r="AG3561" s="22">
        <f>POWER((Table1[[#This Row],[$ESGF]]+Table1[[#This Row],[$ESGA]]+Table1[[#This Row],[XEV+/-]])/(Table1[[#This Row],[$ESGF]]+Table1[[#This Row],[$ESGA]]-Table1[[#This Row],[XEV+/-]]),1/0.65)</f>
        <v>0.88300841027856747</v>
      </c>
      <c r="AH3561" s="19">
        <v>-1.1070552423825828</v>
      </c>
      <c r="AI3561" s="19">
        <v>-13.812199593036443</v>
      </c>
      <c r="AJ3561" s="19">
        <v>-12.70514435065386</v>
      </c>
      <c r="AK3561" s="23">
        <v>8.6646037362619957E-2</v>
      </c>
      <c r="AL3561" s="24">
        <v>0.87136112429809387</v>
      </c>
      <c r="AM3561" s="18">
        <v>7.2909470463668011E-2</v>
      </c>
      <c r="AN3561" s="19">
        <v>-1.0039545076270914E-2</v>
      </c>
      <c r="AO3561" s="19">
        <v>0</v>
      </c>
      <c r="AP3561" s="19">
        <v>0</v>
      </c>
      <c r="AQ3561" s="19">
        <v>0</v>
      </c>
      <c r="AR3561" s="19">
        <v>0</v>
      </c>
      <c r="AS3561" s="23">
        <v>4.4860616540398496E-2</v>
      </c>
      <c r="AT3561" s="22">
        <f>EXP(Table1[[#This Row],[TmPPR]]/Table1[[#This Row],[PPCalc]])</f>
        <v>0.77943084818332642</v>
      </c>
      <c r="AU3561" s="18">
        <v>3.7748567576676779E-2</v>
      </c>
      <c r="AV3561" s="18">
        <v>-9.406614909253451E-3</v>
      </c>
      <c r="AW3561" s="19">
        <v>1.0055254203025505</v>
      </c>
      <c r="AX3561" s="19">
        <v>1.0055254203025505</v>
      </c>
      <c r="AY3561" s="19">
        <v>2.0110508406051011</v>
      </c>
      <c r="AZ3561" s="19">
        <f>Table1[[#This Row],[$SHP]]/Table1[[#This Row],[SFrac]]</f>
        <v>2.3899444772408449</v>
      </c>
      <c r="BA3561" s="23">
        <v>1.8006148440931052E-2</v>
      </c>
      <c r="BB3561" s="24">
        <v>1.1115953836925088</v>
      </c>
      <c r="BC3561" s="18">
        <v>1.5151515151515152E-2</v>
      </c>
      <c r="BD3561" s="18">
        <v>1.6029737276984873E-3</v>
      </c>
      <c r="BE3561" s="22">
        <f>MAX(Table1[[#This Row],[$ESGA]],0)</f>
        <v>20.602310373875095</v>
      </c>
      <c r="BG3561" s="20"/>
    </row>
    <row r="3562" spans="1:59">
      <c r="A3562" s="20" t="s">
        <v>3620</v>
      </c>
      <c r="B3562" s="17" t="s">
        <v>65</v>
      </c>
      <c r="C3562" s="21">
        <v>68</v>
      </c>
      <c r="D3562" s="18">
        <v>0.8214285714285714</v>
      </c>
      <c r="E3562" s="21">
        <v>3</v>
      </c>
      <c r="F3562" s="21">
        <v>3</v>
      </c>
      <c r="G3562" s="21">
        <v>6</v>
      </c>
      <c r="H3562" s="21">
        <v>-10</v>
      </c>
      <c r="I3562" s="21">
        <v>3</v>
      </c>
      <c r="J3562" s="21">
        <v>2</v>
      </c>
      <c r="K3562" s="21">
        <v>5</v>
      </c>
      <c r="L3562" s="21">
        <v>0</v>
      </c>
      <c r="M3562" s="21">
        <v>0</v>
      </c>
      <c r="N3562" s="21">
        <v>0</v>
      </c>
      <c r="O3562" s="21">
        <v>0</v>
      </c>
      <c r="P3562" s="21">
        <v>1</v>
      </c>
      <c r="Q3562" s="21">
        <v>1</v>
      </c>
      <c r="R3562" s="21">
        <v>7</v>
      </c>
      <c r="S3562" s="21">
        <v>0</v>
      </c>
      <c r="T3562" s="21">
        <v>24</v>
      </c>
      <c r="U3562" s="21">
        <v>7</v>
      </c>
      <c r="V3562" s="19">
        <v>1.3385416666666667</v>
      </c>
      <c r="W3562" s="19">
        <v>0</v>
      </c>
      <c r="X3562" s="19">
        <v>5.6614583333333339</v>
      </c>
      <c r="Y3562" s="19">
        <v>17</v>
      </c>
      <c r="Z3562" s="19">
        <v>2.9243907519266821</v>
      </c>
      <c r="AA3562" s="19">
        <v>2.0215426117844029</v>
      </c>
      <c r="AB3562" s="19">
        <v>4.9459333637110845</v>
      </c>
      <c r="AC3562" s="19">
        <v>6.0211362688656687</v>
      </c>
      <c r="AD3562" s="19">
        <v>5.6395805309057918</v>
      </c>
      <c r="AE3562" s="19">
        <v>17.134189333808408</v>
      </c>
      <c r="AF3562" s="22">
        <f>Table1[[#This Row],[$ESGF]]/AE3562</f>
        <v>0.32914195244580535</v>
      </c>
      <c r="AG3562" s="22">
        <f>POWER((Table1[[#This Row],[$ESGF]]+Table1[[#This Row],[$ESGA]]+Table1[[#This Row],[XEV+/-]])/(Table1[[#This Row],[$ESGF]]+Table1[[#This Row],[$ESGA]]-Table1[[#This Row],[XEV+/-]]),1/0.65)</f>
        <v>1.1449707901336699</v>
      </c>
      <c r="AH3562" s="19">
        <v>1.0013591689471979</v>
      </c>
      <c r="AI3562" s="19">
        <v>-11.494608802902617</v>
      </c>
      <c r="AJ3562" s="19">
        <v>-12.495967971849815</v>
      </c>
      <c r="AK3562" s="23">
        <v>6.5497552568432829E-2</v>
      </c>
      <c r="AL3562" s="24">
        <v>1.1113398453160768</v>
      </c>
      <c r="AM3562" s="18">
        <v>5.3801561038355539E-2</v>
      </c>
      <c r="AN3562" s="19">
        <v>5.679634705895502E-3</v>
      </c>
      <c r="AO3562" s="19">
        <v>0</v>
      </c>
      <c r="AP3562" s="19">
        <v>0</v>
      </c>
      <c r="AQ3562" s="19">
        <v>0</v>
      </c>
      <c r="AR3562" s="19">
        <v>0</v>
      </c>
      <c r="AS3562" s="23">
        <v>0</v>
      </c>
      <c r="AT3562" s="22" t="e">
        <f>EXP(Table1[[#This Row],[TmPPR]]/Table1[[#This Row],[PPCalc]])</f>
        <v>#DIV/0!</v>
      </c>
      <c r="AU3562" s="18">
        <v>0</v>
      </c>
      <c r="AV3562" s="18">
        <v>0</v>
      </c>
      <c r="AW3562" s="19">
        <v>0</v>
      </c>
      <c r="AX3562" s="19">
        <v>0</v>
      </c>
      <c r="AY3562" s="19">
        <v>0</v>
      </c>
      <c r="AZ3562" s="19">
        <f>Table1[[#This Row],[$SHP]]/Table1[[#This Row],[SFrac]]</f>
        <v>0</v>
      </c>
      <c r="BA3562" s="23">
        <v>0.11526848755109624</v>
      </c>
      <c r="BB3562" s="24">
        <v>0.95402524957941026</v>
      </c>
      <c r="BC3562" s="18">
        <v>9.4684829059829057E-2</v>
      </c>
      <c r="BD3562" s="18">
        <v>-4.4563548131925177E-3</v>
      </c>
      <c r="BE3562" s="22">
        <f>MAX(Table1[[#This Row],[$ESGA]],0)</f>
        <v>17.134189333808408</v>
      </c>
      <c r="BG3562" s="20"/>
    </row>
    <row r="3563" spans="1:59">
      <c r="A3563" s="20" t="s">
        <v>3621</v>
      </c>
      <c r="B3563" s="17" t="s">
        <v>68</v>
      </c>
      <c r="C3563" s="21">
        <v>59</v>
      </c>
      <c r="D3563" s="18">
        <v>0.7195121951219513</v>
      </c>
      <c r="E3563" s="21">
        <v>0</v>
      </c>
      <c r="F3563" s="21">
        <v>6</v>
      </c>
      <c r="G3563" s="21">
        <v>6</v>
      </c>
      <c r="H3563" s="21">
        <v>-5</v>
      </c>
      <c r="I3563" s="21">
        <v>0</v>
      </c>
      <c r="J3563" s="21">
        <v>6</v>
      </c>
      <c r="K3563" s="21">
        <v>6</v>
      </c>
      <c r="L3563" s="21">
        <v>0</v>
      </c>
      <c r="M3563" s="21">
        <v>0</v>
      </c>
      <c r="N3563" s="21">
        <v>0</v>
      </c>
      <c r="O3563" s="21">
        <v>0</v>
      </c>
      <c r="P3563" s="21">
        <v>0</v>
      </c>
      <c r="Q3563" s="21">
        <v>0</v>
      </c>
      <c r="R3563" s="21">
        <v>13</v>
      </c>
      <c r="S3563" s="21">
        <v>0</v>
      </c>
      <c r="T3563" s="21">
        <v>21</v>
      </c>
      <c r="U3563" s="21">
        <v>3</v>
      </c>
      <c r="V3563" s="19">
        <v>0.24225988700564971</v>
      </c>
      <c r="W3563" s="19">
        <v>0</v>
      </c>
      <c r="X3563" s="19">
        <v>12.757740112994352</v>
      </c>
      <c r="Y3563" s="19">
        <v>18</v>
      </c>
      <c r="Z3563" s="19">
        <v>0</v>
      </c>
      <c r="AA3563" s="19">
        <v>7.0112280624732479</v>
      </c>
      <c r="AB3563" s="19">
        <v>7.0112280624732479</v>
      </c>
      <c r="AC3563" s="19">
        <v>9.7444186630984113</v>
      </c>
      <c r="AD3563" s="19">
        <v>14.739610037970076</v>
      </c>
      <c r="AE3563" s="19">
        <v>20.40442546428298</v>
      </c>
      <c r="AF3563" s="22">
        <f>Table1[[#This Row],[$ESGF]]/AE3563</f>
        <v>0.7223731961368427</v>
      </c>
      <c r="AG3563" s="22">
        <f>POWER((Table1[[#This Row],[$ESGF]]+Table1[[#This Row],[$ESGA]]+Table1[[#This Row],[XEV+/-]])/(Table1[[#This Row],[$ESGF]]+Table1[[#This Row],[$ESGA]]-Table1[[#This Row],[XEV+/-]]),1/0.65)</f>
        <v>1.0287558864002553</v>
      </c>
      <c r="AH3563" s="19">
        <v>0.3238014201697097</v>
      </c>
      <c r="AI3563" s="19">
        <v>-5.6648154263129049</v>
      </c>
      <c r="AJ3563" s="19">
        <v>-5.9886168464826151</v>
      </c>
      <c r="AK3563" s="23">
        <v>0.13244293738183352</v>
      </c>
      <c r="AL3563" s="24">
        <v>1.0227061936656403</v>
      </c>
      <c r="AM3563" s="18">
        <v>9.5294308604002176E-2</v>
      </c>
      <c r="AN3563" s="19">
        <v>2.1395711640366422E-3</v>
      </c>
      <c r="AO3563" s="19">
        <v>0</v>
      </c>
      <c r="AP3563" s="19">
        <v>0</v>
      </c>
      <c r="AQ3563" s="19">
        <v>0</v>
      </c>
      <c r="AR3563" s="19">
        <v>0</v>
      </c>
      <c r="AS3563" s="23">
        <v>0</v>
      </c>
      <c r="AT3563" s="22" t="e">
        <f>EXP(Table1[[#This Row],[TmPPR]]/Table1[[#This Row],[PPCalc]])</f>
        <v>#DIV/0!</v>
      </c>
      <c r="AU3563" s="18">
        <v>0</v>
      </c>
      <c r="AV3563" s="18">
        <v>0</v>
      </c>
      <c r="AW3563" s="19">
        <v>0</v>
      </c>
      <c r="AX3563" s="19">
        <v>0</v>
      </c>
      <c r="AY3563" s="19">
        <v>0</v>
      </c>
      <c r="AZ3563" s="19">
        <f>Table1[[#This Row],[$SHP]]/Table1[[#This Row],[SFrac]]</f>
        <v>0</v>
      </c>
      <c r="BA3563" s="23">
        <v>6.0618596188834618E-2</v>
      </c>
      <c r="BB3563" s="24">
        <v>1.1772764403713138</v>
      </c>
      <c r="BC3563" s="18">
        <v>4.361581920903955E-2</v>
      </c>
      <c r="BD3563" s="18">
        <v>7.1182617355553994E-3</v>
      </c>
      <c r="BE3563" s="22">
        <f>MAX(Table1[[#This Row],[$ESGA]],0)</f>
        <v>20.40442546428298</v>
      </c>
      <c r="BG3563" s="20"/>
    </row>
    <row r="3564" spans="1:59">
      <c r="A3564" s="20" t="s">
        <v>3622</v>
      </c>
      <c r="B3564" s="17" t="s">
        <v>59</v>
      </c>
      <c r="C3564" s="21">
        <v>58</v>
      </c>
      <c r="D3564" s="18">
        <v>0.70731707317073167</v>
      </c>
      <c r="E3564" s="21">
        <v>4</v>
      </c>
      <c r="F3564" s="21">
        <v>2</v>
      </c>
      <c r="G3564" s="21">
        <v>6</v>
      </c>
      <c r="H3564" s="21">
        <v>-8</v>
      </c>
      <c r="I3564" s="21">
        <v>4</v>
      </c>
      <c r="J3564" s="21">
        <v>2</v>
      </c>
      <c r="K3564" s="21">
        <v>6</v>
      </c>
      <c r="L3564" s="21">
        <v>0</v>
      </c>
      <c r="M3564" s="21">
        <v>0</v>
      </c>
      <c r="N3564" s="21">
        <v>0</v>
      </c>
      <c r="O3564" s="21">
        <v>0</v>
      </c>
      <c r="P3564" s="21">
        <v>0</v>
      </c>
      <c r="Q3564" s="21">
        <v>0</v>
      </c>
      <c r="R3564" s="21">
        <v>10</v>
      </c>
      <c r="S3564" s="21">
        <v>1</v>
      </c>
      <c r="T3564" s="21">
        <v>21</v>
      </c>
      <c r="U3564" s="21">
        <v>3</v>
      </c>
      <c r="V3564" s="19">
        <v>0.62962962962962954</v>
      </c>
      <c r="W3564" s="19">
        <v>0.1368421052631579</v>
      </c>
      <c r="X3564" s="19">
        <v>8.3703703703703702</v>
      </c>
      <c r="Y3564" s="19">
        <v>17.863157894736844</v>
      </c>
      <c r="Z3564" s="19">
        <v>4.716157205240175</v>
      </c>
      <c r="AA3564" s="19">
        <v>2.3580786026200875</v>
      </c>
      <c r="AB3564" s="19">
        <v>7.0742358078602621</v>
      </c>
      <c r="AC3564" s="19">
        <v>10.001505797319682</v>
      </c>
      <c r="AD3564" s="19">
        <v>9.8689956331877742</v>
      </c>
      <c r="AE3564" s="19">
        <v>21.061365203401518</v>
      </c>
      <c r="AF3564" s="22">
        <f>Table1[[#This Row],[$ESGF]]/AE3564</f>
        <v>0.46858290228944327</v>
      </c>
      <c r="AG3564" s="22">
        <f>POWER((Table1[[#This Row],[$ESGF]]+Table1[[#This Row],[$ESGA]]+Table1[[#This Row],[XEV+/-]])/(Table1[[#This Row],[$ESGF]]+Table1[[#This Row],[$ESGA]]-Table1[[#This Row],[XEV+/-]]),1/0.65)</f>
        <v>1.0440719552973365</v>
      </c>
      <c r="AH3564" s="19">
        <v>0.4335142246986341</v>
      </c>
      <c r="AI3564" s="19">
        <v>-11.192369570213742</v>
      </c>
      <c r="AJ3564" s="19">
        <v>-11.625883794912378</v>
      </c>
      <c r="AK3564" s="23">
        <v>0.11083850358923675</v>
      </c>
      <c r="AL3564" s="24">
        <v>1.00366218534089</v>
      </c>
      <c r="AM3564" s="18">
        <v>7.8397965953362569E-2</v>
      </c>
      <c r="AN3564" s="19">
        <v>2.8658344054265745E-4</v>
      </c>
      <c r="AO3564" s="19">
        <v>0</v>
      </c>
      <c r="AP3564" s="19">
        <v>0</v>
      </c>
      <c r="AQ3564" s="19">
        <v>0</v>
      </c>
      <c r="AR3564" s="19">
        <v>0</v>
      </c>
      <c r="AS3564" s="23">
        <v>1.4882032667876589E-2</v>
      </c>
      <c r="AT3564" s="22">
        <f>EXP(Table1[[#This Row],[TmPPR]]/Table1[[#This Row],[PPCalc]])</f>
        <v>0.99811506954962081</v>
      </c>
      <c r="AU3564" s="18">
        <v>1.0526315789473684E-2</v>
      </c>
      <c r="AV3564" s="18">
        <v>-1.9860096497934876E-5</v>
      </c>
      <c r="AW3564" s="19">
        <v>0</v>
      </c>
      <c r="AX3564" s="19">
        <v>0</v>
      </c>
      <c r="AY3564" s="19">
        <v>0</v>
      </c>
      <c r="AZ3564" s="19">
        <f>Table1[[#This Row],[$SHP]]/Table1[[#This Row],[SFrac]]</f>
        <v>0</v>
      </c>
      <c r="BA3564" s="23">
        <v>5.2362707535121331E-2</v>
      </c>
      <c r="BB3564" s="24">
        <v>0.92956817000751757</v>
      </c>
      <c r="BC3564" s="18">
        <v>3.7037037037037035E-2</v>
      </c>
      <c r="BD3564" s="18">
        <v>-2.7050049628217178E-3</v>
      </c>
      <c r="BE3564" s="22">
        <f>MAX(Table1[[#This Row],[$ESGA]],0)</f>
        <v>21.061365203401518</v>
      </c>
      <c r="BG3564" s="20"/>
    </row>
    <row r="3565" spans="1:59">
      <c r="A3565" s="20" t="s">
        <v>3623</v>
      </c>
      <c r="B3565" s="17" t="s">
        <v>1</v>
      </c>
      <c r="C3565" s="21">
        <v>57</v>
      </c>
      <c r="D3565" s="18">
        <v>0.69512195121951215</v>
      </c>
      <c r="E3565" s="21">
        <v>3</v>
      </c>
      <c r="F3565" s="21">
        <v>3</v>
      </c>
      <c r="G3565" s="21">
        <v>6</v>
      </c>
      <c r="H3565" s="21">
        <v>-12</v>
      </c>
      <c r="I3565" s="21">
        <v>1</v>
      </c>
      <c r="J3565" s="21">
        <v>3</v>
      </c>
      <c r="K3565" s="21">
        <v>4</v>
      </c>
      <c r="L3565" s="21">
        <v>2</v>
      </c>
      <c r="M3565" s="21">
        <v>0</v>
      </c>
      <c r="N3565" s="21">
        <v>2</v>
      </c>
      <c r="O3565" s="21">
        <v>0</v>
      </c>
      <c r="P3565" s="21">
        <v>0</v>
      </c>
      <c r="Q3565" s="21">
        <v>0</v>
      </c>
      <c r="R3565" s="21">
        <v>11</v>
      </c>
      <c r="S3565" s="21">
        <v>3</v>
      </c>
      <c r="T3565" s="21">
        <v>28</v>
      </c>
      <c r="U3565" s="21">
        <v>8</v>
      </c>
      <c r="V3565" s="19">
        <v>1.5214496981217369</v>
      </c>
      <c r="W3565" s="19">
        <v>0.40384615384615385</v>
      </c>
      <c r="X3565" s="19">
        <v>6.4785503018782631</v>
      </c>
      <c r="Y3565" s="19">
        <v>19.596153846153847</v>
      </c>
      <c r="Z3565" s="19">
        <v>1.1790393013100438</v>
      </c>
      <c r="AA3565" s="19">
        <v>3.3885907467729721</v>
      </c>
      <c r="AB3565" s="19">
        <v>4.5676300480830152</v>
      </c>
      <c r="AC3565" s="19">
        <v>6.570976560400128</v>
      </c>
      <c r="AD3565" s="19">
        <v>7.4014485783010855</v>
      </c>
      <c r="AE3565" s="19">
        <v>22.051421250331941</v>
      </c>
      <c r="AF3565" s="22">
        <f>Table1[[#This Row],[$ESGF]]/AE3565</f>
        <v>0.33564496792648552</v>
      </c>
      <c r="AG3565" s="22">
        <f>POWER((Table1[[#This Row],[$ESGF]]+Table1[[#This Row],[$ESGA]]+Table1[[#This Row],[XEV+/-]])/(Table1[[#This Row],[$ESGF]]+Table1[[#This Row],[$ESGA]]-Table1[[#This Row],[XEV+/-]]),1/0.65)</f>
        <v>0.82417194073480793</v>
      </c>
      <c r="AH3565" s="19">
        <v>-1.8485981965749869</v>
      </c>
      <c r="AI3565" s="19">
        <v>-14.649972672030854</v>
      </c>
      <c r="AJ3565" s="19">
        <v>-12.801374475455866</v>
      </c>
      <c r="AK3565" s="23">
        <v>0.11527551443408825</v>
      </c>
      <c r="AL3565" s="24">
        <v>0.80809854769152145</v>
      </c>
      <c r="AM3565" s="18">
        <v>8.0130540521256455E-2</v>
      </c>
      <c r="AN3565" s="19">
        <v>-1.7073515468400819E-2</v>
      </c>
      <c r="AO3565" s="19">
        <v>2.2047795094026243</v>
      </c>
      <c r="AP3565" s="19">
        <v>0</v>
      </c>
      <c r="AQ3565" s="19">
        <v>2.2047795094026243</v>
      </c>
      <c r="AR3565" s="19">
        <v>3.1717880661581614</v>
      </c>
      <c r="AS3565" s="23">
        <v>8.2995951417004055E-2</v>
      </c>
      <c r="AT3565" s="22">
        <f>EXP(Table1[[#This Row],[TmPPR]]/Table1[[#This Row],[PPCalc]])</f>
        <v>0.95156829925041864</v>
      </c>
      <c r="AU3565" s="18">
        <v>5.7692307692307696E-2</v>
      </c>
      <c r="AV3565" s="18">
        <v>-2.8640662045404095E-3</v>
      </c>
      <c r="AW3565" s="19">
        <v>0</v>
      </c>
      <c r="AX3565" s="19">
        <v>0</v>
      </c>
      <c r="AY3565" s="19">
        <v>0</v>
      </c>
      <c r="AZ3565" s="19">
        <f>Table1[[#This Row],[$SHP]]/Table1[[#This Row],[SFrac]]</f>
        <v>0</v>
      </c>
      <c r="BA3565" s="23">
        <v>0.180701522615938</v>
      </c>
      <c r="BB3565" s="24">
        <v>0.9013395506419406</v>
      </c>
      <c r="BC3565" s="18">
        <v>0.12560959498912763</v>
      </c>
      <c r="BD3565" s="18">
        <v>-1.3047474678305955E-2</v>
      </c>
      <c r="BE3565" s="22">
        <f>MAX(Table1[[#This Row],[$ESGA]],0)</f>
        <v>22.051421250331941</v>
      </c>
      <c r="BG3565" s="20"/>
    </row>
    <row r="3566" spans="1:59">
      <c r="A3566" s="20" t="s">
        <v>3624</v>
      </c>
      <c r="B3566" s="17" t="s">
        <v>59</v>
      </c>
      <c r="C3566" s="21">
        <v>52</v>
      </c>
      <c r="D3566" s="18">
        <v>0.63414634146341464</v>
      </c>
      <c r="E3566" s="21">
        <v>3</v>
      </c>
      <c r="F3566" s="21">
        <v>3</v>
      </c>
      <c r="G3566" s="21">
        <v>6</v>
      </c>
      <c r="H3566" s="21">
        <v>-1</v>
      </c>
      <c r="I3566" s="21">
        <v>3</v>
      </c>
      <c r="J3566" s="21">
        <v>3</v>
      </c>
      <c r="K3566" s="21">
        <v>6</v>
      </c>
      <c r="L3566" s="21">
        <v>0</v>
      </c>
      <c r="M3566" s="21">
        <v>0</v>
      </c>
      <c r="N3566" s="21">
        <v>0</v>
      </c>
      <c r="O3566" s="21">
        <v>0</v>
      </c>
      <c r="P3566" s="21">
        <v>0</v>
      </c>
      <c r="Q3566" s="21">
        <v>0</v>
      </c>
      <c r="R3566" s="21">
        <v>10</v>
      </c>
      <c r="S3566" s="21">
        <v>0</v>
      </c>
      <c r="T3566" s="21">
        <v>11</v>
      </c>
      <c r="U3566" s="21">
        <v>0</v>
      </c>
      <c r="V3566" s="19">
        <v>0</v>
      </c>
      <c r="W3566" s="19">
        <v>0</v>
      </c>
      <c r="X3566" s="19">
        <v>10</v>
      </c>
      <c r="Y3566" s="19">
        <v>11</v>
      </c>
      <c r="Z3566" s="19">
        <v>3.589629957899402</v>
      </c>
      <c r="AA3566" s="19">
        <v>3.632471536465105</v>
      </c>
      <c r="AB3566" s="19">
        <v>7.222101494364507</v>
      </c>
      <c r="AC3566" s="19">
        <v>11.38869851034403</v>
      </c>
      <c r="AD3566" s="19">
        <v>12.008274771563709</v>
      </c>
      <c r="AE3566" s="19">
        <v>13.20481809086351</v>
      </c>
      <c r="AF3566" s="22">
        <f>Table1[[#This Row],[$ESGF]]/AE3566</f>
        <v>0.90938585362810143</v>
      </c>
      <c r="AG3566" s="22">
        <f>POWER((Table1[[#This Row],[$ESGF]]+Table1[[#This Row],[$ESGA]]+Table1[[#This Row],[XEV+/-]])/(Table1[[#This Row],[$ESGF]]+Table1[[#This Row],[$ESGA]]-Table1[[#This Row],[XEV+/-]]),1/0.65)</f>
        <v>0.93842987662185406</v>
      </c>
      <c r="AH3566" s="19">
        <v>-0.52064749312383407</v>
      </c>
      <c r="AI3566" s="19">
        <v>-1.196543319299801</v>
      </c>
      <c r="AJ3566" s="19">
        <v>-0.67589582617596689</v>
      </c>
      <c r="AK3566" s="23">
        <v>0.11647297546578121</v>
      </c>
      <c r="AL3566" s="24">
        <v>0.93531632828145528</v>
      </c>
      <c r="AM3566" s="18">
        <v>7.3860911270983209E-2</v>
      </c>
      <c r="AN3566" s="19">
        <v>-4.9391151728993016E-3</v>
      </c>
      <c r="AO3566" s="19">
        <v>0</v>
      </c>
      <c r="AP3566" s="19">
        <v>0</v>
      </c>
      <c r="AQ3566" s="19">
        <v>0</v>
      </c>
      <c r="AR3566" s="19">
        <v>0</v>
      </c>
      <c r="AS3566" s="23">
        <v>0</v>
      </c>
      <c r="AT3566" s="22" t="e">
        <f>EXP(Table1[[#This Row],[TmPPR]]/Table1[[#This Row],[PPCalc]])</f>
        <v>#DIV/0!</v>
      </c>
      <c r="AU3566" s="18">
        <v>0</v>
      </c>
      <c r="AV3566" s="18">
        <v>0</v>
      </c>
      <c r="AW3566" s="19">
        <v>0</v>
      </c>
      <c r="AX3566" s="19">
        <v>0</v>
      </c>
      <c r="AY3566" s="19">
        <v>0</v>
      </c>
      <c r="AZ3566" s="19">
        <f>Table1[[#This Row],[$SHP]]/Table1[[#This Row],[SFrac]]</f>
        <v>0</v>
      </c>
      <c r="BA3566" s="23">
        <v>0</v>
      </c>
      <c r="BB3566" s="24" t="e">
        <v>#DIV/0!</v>
      </c>
      <c r="BC3566" s="18">
        <v>0</v>
      </c>
      <c r="BD3566" s="18">
        <v>0</v>
      </c>
      <c r="BE3566" s="22">
        <f>MAX(Table1[[#This Row],[$ESGA]],0)</f>
        <v>13.20481809086351</v>
      </c>
      <c r="BG3566" s="20"/>
    </row>
    <row r="3567" spans="1:59">
      <c r="A3567" s="20" t="s">
        <v>3625</v>
      </c>
      <c r="B3567" s="17" t="s">
        <v>68</v>
      </c>
      <c r="C3567" s="21">
        <v>51</v>
      </c>
      <c r="D3567" s="18">
        <v>0.8355836236933798</v>
      </c>
      <c r="E3567" s="21">
        <v>1</v>
      </c>
      <c r="F3567" s="21">
        <v>5</v>
      </c>
      <c r="G3567" s="21">
        <v>6</v>
      </c>
      <c r="H3567" s="21">
        <v>-4</v>
      </c>
      <c r="I3567" s="21">
        <v>0</v>
      </c>
      <c r="J3567" s="21">
        <v>4</v>
      </c>
      <c r="K3567" s="21">
        <v>4</v>
      </c>
      <c r="L3567" s="21">
        <v>1</v>
      </c>
      <c r="M3567" s="21">
        <v>1</v>
      </c>
      <c r="N3567" s="21">
        <v>2</v>
      </c>
      <c r="O3567" s="21">
        <v>0</v>
      </c>
      <c r="P3567" s="21">
        <v>0</v>
      </c>
      <c r="Q3567" s="21">
        <v>0</v>
      </c>
      <c r="R3567" s="21">
        <v>35</v>
      </c>
      <c r="S3567" s="21">
        <v>5</v>
      </c>
      <c r="T3567" s="21">
        <v>40</v>
      </c>
      <c r="U3567" s="21">
        <v>6</v>
      </c>
      <c r="V3567" s="19">
        <v>0.8571428571428571</v>
      </c>
      <c r="W3567" s="19">
        <v>1.25</v>
      </c>
      <c r="X3567" s="19">
        <v>29.142857142857142</v>
      </c>
      <c r="Y3567" s="19">
        <v>32.75</v>
      </c>
      <c r="Z3567" s="19">
        <v>0</v>
      </c>
      <c r="AA3567" s="19">
        <v>4.1869827779020357</v>
      </c>
      <c r="AB3567" s="19">
        <v>4.1869827779020357</v>
      </c>
      <c r="AC3567" s="19">
        <v>5.0108482971399919</v>
      </c>
      <c r="AD3567" s="19">
        <v>36.614772433187021</v>
      </c>
      <c r="AE3567" s="19">
        <v>42.803528243605896</v>
      </c>
      <c r="AF3567" s="22">
        <f>Table1[[#This Row],[$ESGF]]/AE3567</f>
        <v>0.85541482059149254</v>
      </c>
      <c r="AG3567" s="22">
        <f>POWER((Table1[[#This Row],[$ESGF]]+Table1[[#This Row],[$ESGA]]+Table1[[#This Row],[XEV+/-]])/(Table1[[#This Row],[$ESGF]]+Table1[[#This Row],[$ESGA]]-Table1[[#This Row],[XEV+/-]]),1/0.65)</f>
        <v>0.84350365647654879</v>
      </c>
      <c r="AH3567" s="19">
        <v>-4.3883177568886316</v>
      </c>
      <c r="AI3567" s="19">
        <v>-6.1887558104188791</v>
      </c>
      <c r="AJ3567" s="19">
        <v>-1.8004380535302476</v>
      </c>
      <c r="AK3567" s="23">
        <v>0.25153451780067687</v>
      </c>
      <c r="AL3567" s="24">
        <v>0.85649944252459154</v>
      </c>
      <c r="AM3567" s="18">
        <v>0.2101781238678565</v>
      </c>
      <c r="AN3567" s="19">
        <v>-3.2556930214088106E-2</v>
      </c>
      <c r="AO3567" s="19">
        <v>0.83439558861020779</v>
      </c>
      <c r="AP3567" s="19">
        <v>0.83439558861020779</v>
      </c>
      <c r="AQ3567" s="19">
        <v>1.6687911772204156</v>
      </c>
      <c r="AR3567" s="19">
        <v>1.9971563945259703</v>
      </c>
      <c r="AS3567" s="23">
        <v>8.3108910317667165E-2</v>
      </c>
      <c r="AT3567" s="22">
        <f>EXP(Table1[[#This Row],[TmPPR]]/Table1[[#This Row],[PPCalc]])</f>
        <v>0.89106666830460801</v>
      </c>
      <c r="AU3567" s="18">
        <v>6.9444444444444448E-2</v>
      </c>
      <c r="AV3567" s="18">
        <v>-8.0094465399410571E-3</v>
      </c>
      <c r="AW3567" s="19">
        <v>0</v>
      </c>
      <c r="AX3567" s="19">
        <v>0</v>
      </c>
      <c r="AY3567" s="19">
        <v>0</v>
      </c>
      <c r="AZ3567" s="19">
        <f>Table1[[#This Row],[$SHP]]/Table1[[#This Row],[SFrac]]</f>
        <v>0</v>
      </c>
      <c r="BA3567" s="23">
        <v>0.13534879680305792</v>
      </c>
      <c r="BB3567" s="24">
        <v>1.0845140897668852</v>
      </c>
      <c r="BC3567" s="18">
        <v>0.11309523809523808</v>
      </c>
      <c r="BD3567" s="18">
        <v>9.1756477369459733E-3</v>
      </c>
      <c r="BE3567" s="22">
        <f>MAX(Table1[[#This Row],[$ESGA]],0)</f>
        <v>42.803528243605896</v>
      </c>
      <c r="BG3567" s="20"/>
    </row>
    <row r="3568" spans="1:59">
      <c r="A3568" s="20" t="s">
        <v>3626</v>
      </c>
      <c r="B3568" s="17" t="s">
        <v>68</v>
      </c>
      <c r="C3568" s="21">
        <v>48</v>
      </c>
      <c r="D3568" s="18">
        <v>0.60000000000000009</v>
      </c>
      <c r="E3568" s="21">
        <v>3</v>
      </c>
      <c r="F3568" s="21">
        <v>3</v>
      </c>
      <c r="G3568" s="21">
        <v>6</v>
      </c>
      <c r="H3568" s="21">
        <v>-20</v>
      </c>
      <c r="I3568" s="21">
        <v>3</v>
      </c>
      <c r="J3568" s="21">
        <v>3</v>
      </c>
      <c r="K3568" s="21">
        <v>6</v>
      </c>
      <c r="L3568" s="21">
        <v>0</v>
      </c>
      <c r="M3568" s="21">
        <v>0</v>
      </c>
      <c r="N3568" s="21">
        <v>0</v>
      </c>
      <c r="O3568" s="21">
        <v>0</v>
      </c>
      <c r="P3568" s="21">
        <v>0</v>
      </c>
      <c r="Q3568" s="21">
        <v>0</v>
      </c>
      <c r="R3568" s="21">
        <v>19</v>
      </c>
      <c r="S3568" s="21">
        <v>0</v>
      </c>
      <c r="T3568" s="21">
        <v>44</v>
      </c>
      <c r="U3568" s="21">
        <v>5</v>
      </c>
      <c r="V3568" s="19">
        <v>0.13636363636363635</v>
      </c>
      <c r="W3568" s="19">
        <v>0</v>
      </c>
      <c r="X3568" s="19">
        <v>18.863636363636363</v>
      </c>
      <c r="Y3568" s="19">
        <v>39</v>
      </c>
      <c r="Z3568" s="19">
        <v>2.3590597045974619</v>
      </c>
      <c r="AA3568" s="19">
        <v>2.3590597045974619</v>
      </c>
      <c r="AB3568" s="19">
        <v>4.7181194091949239</v>
      </c>
      <c r="AC3568" s="19">
        <v>7.8635323486582056</v>
      </c>
      <c r="AD3568" s="19">
        <v>14.875466687724643</v>
      </c>
      <c r="AE3568" s="19">
        <v>30.74467611100507</v>
      </c>
      <c r="AF3568" s="22">
        <f>Table1[[#This Row],[$ESGF]]/AE3568</f>
        <v>0.48383878346989523</v>
      </c>
      <c r="AG3568" s="22">
        <f>POWER((Table1[[#This Row],[$ESGF]]+Table1[[#This Row],[$ESGA]]+Table1[[#This Row],[XEV+/-]])/(Table1[[#This Row],[$ESGF]]+Table1[[#This Row],[$ESGA]]-Table1[[#This Row],[XEV+/-]]),1/0.65)</f>
        <v>0.7421003265279128</v>
      </c>
      <c r="AH3568" s="19">
        <v>-4.4085260623939</v>
      </c>
      <c r="AI3568" s="19">
        <v>-15.869209423280425</v>
      </c>
      <c r="AJ3568" s="19">
        <v>-11.460683360886527</v>
      </c>
      <c r="AK3568" s="23">
        <v>0.22328880809527021</v>
      </c>
      <c r="AL3568" s="24">
        <v>0.7359257327175408</v>
      </c>
      <c r="AM3568" s="18">
        <v>0.13397328485716214</v>
      </c>
      <c r="AN3568" s="19">
        <v>-4.107970208580209E-2</v>
      </c>
      <c r="AO3568" s="19">
        <v>0</v>
      </c>
      <c r="AP3568" s="19">
        <v>0</v>
      </c>
      <c r="AQ3568" s="19">
        <v>0</v>
      </c>
      <c r="AR3568" s="19">
        <v>0</v>
      </c>
      <c r="AS3568" s="23">
        <v>0</v>
      </c>
      <c r="AT3568" s="22" t="e">
        <f>EXP(Table1[[#This Row],[TmPPR]]/Table1[[#This Row],[PPCalc]])</f>
        <v>#DIV/0!</v>
      </c>
      <c r="AU3568" s="18">
        <v>0</v>
      </c>
      <c r="AV3568" s="18">
        <v>0</v>
      </c>
      <c r="AW3568" s="19">
        <v>0</v>
      </c>
      <c r="AX3568" s="19">
        <v>0</v>
      </c>
      <c r="AY3568" s="19">
        <v>0</v>
      </c>
      <c r="AZ3568" s="19">
        <f>Table1[[#This Row],[$SHP]]/Table1[[#This Row],[SFrac]]</f>
        <v>0</v>
      </c>
      <c r="BA3568" s="23">
        <v>7.5757575757575746E-2</v>
      </c>
      <c r="BB3568" s="24">
        <v>1.3549652923689905</v>
      </c>
      <c r="BC3568" s="18">
        <v>4.5454545454545456E-2</v>
      </c>
      <c r="BD3568" s="18">
        <v>1.3807992705262626E-2</v>
      </c>
      <c r="BE3568" s="22">
        <f>MAX(Table1[[#This Row],[$ESGA]],0)</f>
        <v>30.74467611100507</v>
      </c>
      <c r="BG3568" s="20"/>
    </row>
    <row r="3569" spans="1:59">
      <c r="A3569" s="20" t="s">
        <v>3627</v>
      </c>
      <c r="B3569" s="17" t="s">
        <v>1</v>
      </c>
      <c r="C3569" s="21">
        <v>48</v>
      </c>
      <c r="D3569" s="18">
        <v>0.57440476190476186</v>
      </c>
      <c r="E3569" s="21">
        <v>3</v>
      </c>
      <c r="F3569" s="21">
        <v>3</v>
      </c>
      <c r="G3569" s="21">
        <v>6</v>
      </c>
      <c r="H3569" s="21">
        <v>-10</v>
      </c>
      <c r="I3569" s="21">
        <v>3</v>
      </c>
      <c r="J3569" s="21">
        <v>3</v>
      </c>
      <c r="K3569" s="21">
        <v>6</v>
      </c>
      <c r="L3569" s="21">
        <v>0</v>
      </c>
      <c r="M3569" s="21">
        <v>0</v>
      </c>
      <c r="N3569" s="21">
        <v>0</v>
      </c>
      <c r="O3569" s="21">
        <v>0</v>
      </c>
      <c r="P3569" s="21">
        <v>0</v>
      </c>
      <c r="Q3569" s="21">
        <v>0</v>
      </c>
      <c r="R3569" s="21">
        <v>10</v>
      </c>
      <c r="S3569" s="21">
        <v>1</v>
      </c>
      <c r="T3569" s="21">
        <v>19</v>
      </c>
      <c r="U3569" s="21">
        <v>0</v>
      </c>
      <c r="V3569" s="19">
        <v>0</v>
      </c>
      <c r="W3569" s="19">
        <v>0.10588235294117647</v>
      </c>
      <c r="X3569" s="19">
        <v>9</v>
      </c>
      <c r="Y3569" s="19">
        <v>18.894117647058824</v>
      </c>
      <c r="Z3569" s="19">
        <v>2.731608629386975</v>
      </c>
      <c r="AA3569" s="19">
        <v>2.6352175681171208</v>
      </c>
      <c r="AB3569" s="19">
        <v>5.3668261975040954</v>
      </c>
      <c r="AC3569" s="19">
        <v>9.3432829137895137</v>
      </c>
      <c r="AD3569" s="19">
        <v>8.1948258881609242</v>
      </c>
      <c r="AE3569" s="19">
        <v>17.412089772251491</v>
      </c>
      <c r="AF3569" s="22">
        <f>Table1[[#This Row],[$ESGF]]/AE3569</f>
        <v>0.47063999757343788</v>
      </c>
      <c r="AG3569" s="22">
        <f>POWER((Table1[[#This Row],[$ESGF]]+Table1[[#This Row],[$ESGA]]+Table1[[#This Row],[XEV+/-]])/(Table1[[#This Row],[$ESGF]]+Table1[[#This Row],[$ESGA]]-Table1[[#This Row],[XEV+/-]]),1/0.65)</f>
        <v>1.0395156526724374</v>
      </c>
      <c r="AH3569" s="19">
        <v>0.32251070287807027</v>
      </c>
      <c r="AI3569" s="19">
        <v>-9.217263884090567</v>
      </c>
      <c r="AJ3569" s="19">
        <v>-9.5397745869686368</v>
      </c>
      <c r="AK3569" s="23">
        <v>0.12604214665494168</v>
      </c>
      <c r="AL3569" s="24">
        <v>1.0120016946670749</v>
      </c>
      <c r="AM3569" s="18">
        <v>7.2399209239296852E-2</v>
      </c>
      <c r="AN3569" s="19">
        <v>8.6374033560292652E-4</v>
      </c>
      <c r="AO3569" s="19">
        <v>0</v>
      </c>
      <c r="AP3569" s="19">
        <v>0</v>
      </c>
      <c r="AQ3569" s="19">
        <v>0</v>
      </c>
      <c r="AR3569" s="19">
        <v>0</v>
      </c>
      <c r="AS3569" s="23">
        <v>2.0481560499847607E-2</v>
      </c>
      <c r="AT3569" s="22">
        <f>EXP(Table1[[#This Row],[TmPPR]]/Table1[[#This Row],[PPCalc]])</f>
        <v>1.0222486952145009</v>
      </c>
      <c r="AU3569" s="18">
        <v>1.1764705882352941E-2</v>
      </c>
      <c r="AV3569" s="18">
        <v>2.5888004559867654E-4</v>
      </c>
      <c r="AW3569" s="19">
        <v>0</v>
      </c>
      <c r="AX3569" s="19">
        <v>0</v>
      </c>
      <c r="AY3569" s="19">
        <v>0</v>
      </c>
      <c r="AZ3569" s="19">
        <f>Table1[[#This Row],[$SHP]]/Table1[[#This Row],[SFrac]]</f>
        <v>0</v>
      </c>
      <c r="BA3569" s="23">
        <v>0</v>
      </c>
      <c r="BB3569" s="24" t="e">
        <v>#DIV/0!</v>
      </c>
      <c r="BC3569" s="18">
        <v>0</v>
      </c>
      <c r="BD3569" s="18">
        <v>0</v>
      </c>
      <c r="BE3569" s="22">
        <f>MAX(Table1[[#This Row],[$ESGA]],0)</f>
        <v>17.412089772251491</v>
      </c>
      <c r="BG3569" s="20"/>
    </row>
    <row r="3570" spans="1:59">
      <c r="A3570" s="20" t="s">
        <v>3628</v>
      </c>
      <c r="B3570" s="17" t="s">
        <v>68</v>
      </c>
      <c r="C3570" s="21">
        <v>45</v>
      </c>
      <c r="D3570" s="18">
        <v>0.86839430894308944</v>
      </c>
      <c r="E3570" s="21">
        <v>2</v>
      </c>
      <c r="F3570" s="21">
        <v>4</v>
      </c>
      <c r="G3570" s="21">
        <v>6</v>
      </c>
      <c r="H3570" s="21">
        <v>-6</v>
      </c>
      <c r="I3570" s="21">
        <v>2</v>
      </c>
      <c r="J3570" s="21">
        <v>3</v>
      </c>
      <c r="K3570" s="21">
        <v>5</v>
      </c>
      <c r="L3570" s="21">
        <v>0</v>
      </c>
      <c r="M3570" s="21">
        <v>1</v>
      </c>
      <c r="N3570" s="21">
        <v>1</v>
      </c>
      <c r="O3570" s="21">
        <v>0</v>
      </c>
      <c r="P3570" s="21">
        <v>0</v>
      </c>
      <c r="Q3570" s="21">
        <v>0</v>
      </c>
      <c r="R3570" s="21">
        <v>23</v>
      </c>
      <c r="S3570" s="21">
        <v>1</v>
      </c>
      <c r="T3570" s="21">
        <v>31</v>
      </c>
      <c r="U3570" s="21">
        <v>3</v>
      </c>
      <c r="V3570" s="19">
        <v>0.25</v>
      </c>
      <c r="W3570" s="19">
        <v>0.16666666666666666</v>
      </c>
      <c r="X3570" s="19">
        <v>21.75</v>
      </c>
      <c r="Y3570" s="19">
        <v>27.833333333333332</v>
      </c>
      <c r="Z3570" s="19">
        <v>3.6560595802301963</v>
      </c>
      <c r="AA3570" s="19">
        <v>5.484089370345294</v>
      </c>
      <c r="AB3570" s="19">
        <v>9.1401489505754903</v>
      </c>
      <c r="AC3570" s="19">
        <v>10.525344139691377</v>
      </c>
      <c r="AD3570" s="19">
        <v>37.545643611175294</v>
      </c>
      <c r="AE3570" s="19">
        <v>48.666158167708801</v>
      </c>
      <c r="AF3570" s="22">
        <f>Table1[[#This Row],[$ESGF]]/AE3570</f>
        <v>0.77149388866466462</v>
      </c>
      <c r="AG3570" s="22">
        <f>POWER((Table1[[#This Row],[$ESGF]]+Table1[[#This Row],[$ESGA]]+Table1[[#This Row],[XEV+/-]])/(Table1[[#This Row],[$ESGF]]+Table1[[#This Row],[$ESGA]]-Table1[[#This Row],[XEV+/-]]),1/0.65)</f>
        <v>0.86979683504130023</v>
      </c>
      <c r="AH3570" s="19">
        <v>-3.9058291770973179</v>
      </c>
      <c r="AI3570" s="19">
        <v>-11.120514556533507</v>
      </c>
      <c r="AJ3570" s="19">
        <v>-7.2146853794361894</v>
      </c>
      <c r="AK3570" s="23">
        <v>0.24850243334545877</v>
      </c>
      <c r="AL3570" s="24">
        <v>0.84991170293246476</v>
      </c>
      <c r="AM3570" s="18">
        <v>0.21579809887570581</v>
      </c>
      <c r="AN3570" s="19">
        <v>-3.5093694051112186E-2</v>
      </c>
      <c r="AO3570" s="19">
        <v>0</v>
      </c>
      <c r="AP3570" s="19">
        <v>1.9954128440366976</v>
      </c>
      <c r="AQ3570" s="19">
        <v>1.9954128440366976</v>
      </c>
      <c r="AR3570" s="19">
        <v>2.2978188865209015</v>
      </c>
      <c r="AS3570" s="23">
        <v>4.7981275599765942E-2</v>
      </c>
      <c r="AT3570" s="22">
        <f>EXP(Table1[[#This Row],[TmPPR]]/Table1[[#This Row],[PPCalc]])</f>
        <v>0.74454428754813873</v>
      </c>
      <c r="AU3570" s="18">
        <v>4.1666666666666664E-2</v>
      </c>
      <c r="AV3570" s="18">
        <v>-1.2290955930428463E-2</v>
      </c>
      <c r="AW3570" s="19">
        <v>0</v>
      </c>
      <c r="AX3570" s="19">
        <v>0</v>
      </c>
      <c r="AY3570" s="19">
        <v>0</v>
      </c>
      <c r="AZ3570" s="19">
        <f>Table1[[#This Row],[$SHP]]/Table1[[#This Row],[SFrac]]</f>
        <v>0</v>
      </c>
      <c r="BA3570" s="23">
        <v>9.5962551199531884E-2</v>
      </c>
      <c r="BB3570" s="24">
        <v>1.259019765745222</v>
      </c>
      <c r="BC3570" s="18">
        <v>8.3333333333333329E-2</v>
      </c>
      <c r="BD3570" s="18">
        <v>1.9194454541526965E-2</v>
      </c>
      <c r="BE3570" s="22">
        <f>MAX(Table1[[#This Row],[$ESGA]],0)</f>
        <v>48.666158167708801</v>
      </c>
      <c r="BG3570" s="20"/>
    </row>
    <row r="3571" spans="1:59">
      <c r="A3571" s="20" t="s">
        <v>3629</v>
      </c>
      <c r="B3571" s="17" t="s">
        <v>65</v>
      </c>
      <c r="C3571" s="21">
        <v>45</v>
      </c>
      <c r="D3571" s="18">
        <v>0.5625</v>
      </c>
      <c r="E3571" s="21">
        <v>4</v>
      </c>
      <c r="F3571" s="21">
        <v>2</v>
      </c>
      <c r="G3571" s="21">
        <v>6</v>
      </c>
      <c r="H3571" s="21">
        <v>-16</v>
      </c>
      <c r="I3571" s="21">
        <v>4</v>
      </c>
      <c r="J3571" s="21">
        <v>2</v>
      </c>
      <c r="K3571" s="21">
        <v>6</v>
      </c>
      <c r="L3571" s="21">
        <v>0</v>
      </c>
      <c r="M3571" s="21">
        <v>0</v>
      </c>
      <c r="N3571" s="21">
        <v>0</v>
      </c>
      <c r="O3571" s="21">
        <v>0</v>
      </c>
      <c r="P3571" s="21">
        <v>0</v>
      </c>
      <c r="Q3571" s="21">
        <v>0</v>
      </c>
      <c r="R3571" s="21">
        <v>11</v>
      </c>
      <c r="S3571" s="21">
        <v>0</v>
      </c>
      <c r="T3571" s="21">
        <v>27</v>
      </c>
      <c r="U3571" s="21">
        <v>0</v>
      </c>
      <c r="V3571" s="19">
        <v>0</v>
      </c>
      <c r="W3571" s="19">
        <v>0</v>
      </c>
      <c r="X3571" s="19">
        <v>11</v>
      </c>
      <c r="Y3571" s="19">
        <v>27</v>
      </c>
      <c r="Z3571" s="19">
        <v>3.4820008991078955</v>
      </c>
      <c r="AA3571" s="19">
        <v>1.7599350296582088</v>
      </c>
      <c r="AB3571" s="19">
        <v>5.2419359287661047</v>
      </c>
      <c r="AC3571" s="19">
        <v>9.3189972066952969</v>
      </c>
      <c r="AD3571" s="19">
        <v>9.6262390410800407</v>
      </c>
      <c r="AE3571" s="19">
        <v>23.598912034265499</v>
      </c>
      <c r="AF3571" s="22">
        <f>Table1[[#This Row],[$ESGF]]/AE3571</f>
        <v>0.40791028955499264</v>
      </c>
      <c r="AG3571" s="22">
        <f>POWER((Table1[[#This Row],[$ESGF]]+Table1[[#This Row],[$ESGA]]+Table1[[#This Row],[XEV+/-]])/(Table1[[#This Row],[$ESGF]]+Table1[[#This Row],[$ESGA]]-Table1[[#This Row],[XEV+/-]]),1/0.65)</f>
        <v>0.7928728340761525</v>
      </c>
      <c r="AH3571" s="19">
        <v>-2.5014321478469568</v>
      </c>
      <c r="AI3571" s="19">
        <v>-13.972672993185459</v>
      </c>
      <c r="AJ3571" s="19">
        <v>-11.471240845338501</v>
      </c>
      <c r="AK3571" s="23">
        <v>0.1657732429774087</v>
      </c>
      <c r="AL3571" s="24">
        <v>0.75368200719276657</v>
      </c>
      <c r="AM3571" s="18">
        <v>9.3247449174792399E-2</v>
      </c>
      <c r="AN3571" s="19">
        <v>-2.6368955768991946E-2</v>
      </c>
      <c r="AO3571" s="19">
        <v>0</v>
      </c>
      <c r="AP3571" s="19">
        <v>0</v>
      </c>
      <c r="AQ3571" s="19">
        <v>0</v>
      </c>
      <c r="AR3571" s="19">
        <v>0</v>
      </c>
      <c r="AS3571" s="23">
        <v>0</v>
      </c>
      <c r="AT3571" s="22" t="e">
        <f>EXP(Table1[[#This Row],[TmPPR]]/Table1[[#This Row],[PPCalc]])</f>
        <v>#DIV/0!</v>
      </c>
      <c r="AU3571" s="18">
        <v>0</v>
      </c>
      <c r="AV3571" s="18">
        <v>0</v>
      </c>
      <c r="AW3571" s="19">
        <v>0</v>
      </c>
      <c r="AX3571" s="19">
        <v>0</v>
      </c>
      <c r="AY3571" s="19">
        <v>0</v>
      </c>
      <c r="AZ3571" s="19">
        <f>Table1[[#This Row],[$SHP]]/Table1[[#This Row],[SFrac]]</f>
        <v>0</v>
      </c>
      <c r="BA3571" s="23">
        <v>0</v>
      </c>
      <c r="BB3571" s="24" t="e">
        <v>#DIV/0!</v>
      </c>
      <c r="BC3571" s="18">
        <v>0</v>
      </c>
      <c r="BD3571" s="18">
        <v>0</v>
      </c>
      <c r="BE3571" s="22">
        <f>MAX(Table1[[#This Row],[$ESGA]],0)</f>
        <v>23.598912034265499</v>
      </c>
      <c r="BG3571" s="20"/>
    </row>
    <row r="3572" spans="1:59">
      <c r="A3572" s="20" t="s">
        <v>3630</v>
      </c>
      <c r="B3572" s="17" t="s">
        <v>65</v>
      </c>
      <c r="C3572" s="21">
        <v>44</v>
      </c>
      <c r="D3572" s="18">
        <v>0.54583333333333339</v>
      </c>
      <c r="E3572" s="21">
        <v>1</v>
      </c>
      <c r="F3572" s="21">
        <v>5</v>
      </c>
      <c r="G3572" s="21">
        <v>6</v>
      </c>
      <c r="H3572" s="21">
        <v>-5</v>
      </c>
      <c r="I3572" s="21">
        <v>0</v>
      </c>
      <c r="J3572" s="21">
        <v>5</v>
      </c>
      <c r="K3572" s="21">
        <v>5</v>
      </c>
      <c r="L3572" s="21">
        <v>1</v>
      </c>
      <c r="M3572" s="21">
        <v>0</v>
      </c>
      <c r="N3572" s="21">
        <v>1</v>
      </c>
      <c r="O3572" s="21">
        <v>0</v>
      </c>
      <c r="P3572" s="21">
        <v>0</v>
      </c>
      <c r="Q3572" s="21">
        <v>0</v>
      </c>
      <c r="R3572" s="21">
        <v>13</v>
      </c>
      <c r="S3572" s="21">
        <v>1</v>
      </c>
      <c r="T3572" s="21">
        <v>17</v>
      </c>
      <c r="U3572" s="21">
        <v>0</v>
      </c>
      <c r="V3572" s="19">
        <v>0</v>
      </c>
      <c r="W3572" s="19">
        <v>0.11494252873563218</v>
      </c>
      <c r="X3572" s="19">
        <v>12</v>
      </c>
      <c r="Y3572" s="19">
        <v>16.885057471264368</v>
      </c>
      <c r="Z3572" s="19">
        <v>0</v>
      </c>
      <c r="AA3572" s="19">
        <v>4.6973170510792288</v>
      </c>
      <c r="AB3572" s="19">
        <v>4.6973170510792288</v>
      </c>
      <c r="AC3572" s="19">
        <v>8.6057716966337008</v>
      </c>
      <c r="AD3572" s="19">
        <v>11.198603131556951</v>
      </c>
      <c r="AE3572" s="19">
        <v>15.76288047446875</v>
      </c>
      <c r="AF3572" s="22">
        <f>Table1[[#This Row],[$ESGF]]/AE3572</f>
        <v>0.71044141644640446</v>
      </c>
      <c r="AG3572" s="22">
        <f>POWER((Table1[[#This Row],[$ESGF]]+Table1[[#This Row],[$ESGA]]+Table1[[#This Row],[XEV+/-]])/(Table1[[#This Row],[$ESGF]]+Table1[[#This Row],[$ESGA]]-Table1[[#This Row],[XEV+/-]]),1/0.65)</f>
        <v>1.1223073837329685</v>
      </c>
      <c r="AH3572" s="19">
        <v>1.0106004736857355</v>
      </c>
      <c r="AI3572" s="19">
        <v>-4.5642773429117991</v>
      </c>
      <c r="AJ3572" s="19">
        <v>-5.5748778165975343</v>
      </c>
      <c r="AK3572" s="23">
        <v>0.13384058499995355</v>
      </c>
      <c r="AL3572" s="24">
        <v>1.0979640308504046</v>
      </c>
      <c r="AM3572" s="18">
        <v>7.3054652645807988E-2</v>
      </c>
      <c r="AN3572" s="19">
        <v>6.8275113188800808E-3</v>
      </c>
      <c r="AO3572" s="19">
        <v>0.75311167945439061</v>
      </c>
      <c r="AP3572" s="19">
        <v>0</v>
      </c>
      <c r="AQ3572" s="19">
        <v>0.75311167945439061</v>
      </c>
      <c r="AR3572" s="19">
        <v>1.3797465883133873</v>
      </c>
      <c r="AS3572" s="23">
        <v>2.1058173203474594E-2</v>
      </c>
      <c r="AT3572" s="22">
        <f>EXP(Table1[[#This Row],[TmPPR]]/Table1[[#This Row],[PPCalc]])</f>
        <v>1.1323491711529945</v>
      </c>
      <c r="AU3572" s="18">
        <v>1.1494252873563218E-2</v>
      </c>
      <c r="AV3572" s="18">
        <v>1.4286711183983138E-3</v>
      </c>
      <c r="AW3572" s="19">
        <v>0</v>
      </c>
      <c r="AX3572" s="19">
        <v>0</v>
      </c>
      <c r="AY3572" s="19">
        <v>0</v>
      </c>
      <c r="AZ3572" s="19">
        <f>Table1[[#This Row],[$SHP]]/Table1[[#This Row],[SFrac]]</f>
        <v>0</v>
      </c>
      <c r="BA3572" s="23">
        <v>0</v>
      </c>
      <c r="BB3572" s="24" t="e">
        <v>#DIV/0!</v>
      </c>
      <c r="BC3572" s="18">
        <v>0</v>
      </c>
      <c r="BD3572" s="18">
        <v>0</v>
      </c>
      <c r="BE3572" s="22">
        <f>MAX(Table1[[#This Row],[$ESGA]],0)</f>
        <v>15.76288047446875</v>
      </c>
      <c r="BG3572" s="20"/>
    </row>
    <row r="3573" spans="1:59">
      <c r="A3573" s="20" t="s">
        <v>3631</v>
      </c>
      <c r="B3573" s="17" t="s">
        <v>65</v>
      </c>
      <c r="C3573" s="21">
        <v>43</v>
      </c>
      <c r="D3573" s="18">
        <v>0.74404761904761907</v>
      </c>
      <c r="E3573" s="21">
        <v>3</v>
      </c>
      <c r="F3573" s="21">
        <v>3</v>
      </c>
      <c r="G3573" s="21">
        <v>6</v>
      </c>
      <c r="H3573" s="21">
        <v>-3</v>
      </c>
      <c r="I3573" s="21">
        <v>3</v>
      </c>
      <c r="J3573" s="21">
        <v>3</v>
      </c>
      <c r="K3573" s="21">
        <v>6</v>
      </c>
      <c r="L3573" s="21">
        <v>0</v>
      </c>
      <c r="M3573" s="21">
        <v>0</v>
      </c>
      <c r="N3573" s="21">
        <v>0</v>
      </c>
      <c r="O3573" s="21">
        <v>0</v>
      </c>
      <c r="P3573" s="21">
        <v>0</v>
      </c>
      <c r="Q3573" s="21">
        <v>0</v>
      </c>
      <c r="R3573" s="21">
        <v>13</v>
      </c>
      <c r="S3573" s="21">
        <v>0</v>
      </c>
      <c r="T3573" s="21">
        <v>16</v>
      </c>
      <c r="U3573" s="21">
        <v>0</v>
      </c>
      <c r="V3573" s="19">
        <v>0</v>
      </c>
      <c r="W3573" s="19">
        <v>0</v>
      </c>
      <c r="X3573" s="19">
        <v>13</v>
      </c>
      <c r="Y3573" s="19">
        <v>16</v>
      </c>
      <c r="Z3573" s="19">
        <v>2.731608629386975</v>
      </c>
      <c r="AA3573" s="19">
        <v>4.4522890175510685</v>
      </c>
      <c r="AB3573" s="19">
        <v>7.1838976469380427</v>
      </c>
      <c r="AC3573" s="19">
        <v>9.6551584374847295</v>
      </c>
      <c r="AD3573" s="19">
        <v>16.347518997171807</v>
      </c>
      <c r="AE3573" s="19">
        <v>23.525415188873794</v>
      </c>
      <c r="AF3573" s="22">
        <f>Table1[[#This Row],[$ESGF]]/AE3573</f>
        <v>0.69488758714461585</v>
      </c>
      <c r="AG3573" s="22">
        <f>POWER((Table1[[#This Row],[$ESGF]]+Table1[[#This Row],[$ESGA]]+Table1[[#This Row],[XEV+/-]])/(Table1[[#This Row],[$ESGF]]+Table1[[#This Row],[$ESGA]]-Table1[[#This Row],[XEV+/-]]),1/0.65)</f>
        <v>1.1123989226619255</v>
      </c>
      <c r="AH3573" s="19">
        <v>1.3797953675558818</v>
      </c>
      <c r="AI3573" s="19">
        <v>-7.177896191701989</v>
      </c>
      <c r="AJ3573" s="19">
        <v>-8.5576915592578722</v>
      </c>
      <c r="AK3573" s="23">
        <v>0.14944830130473971</v>
      </c>
      <c r="AL3573" s="24">
        <v>1.0954861772628084</v>
      </c>
      <c r="AM3573" s="18">
        <v>0.11119665275650276</v>
      </c>
      <c r="AN3573" s="19">
        <v>1.014094149729939E-2</v>
      </c>
      <c r="AO3573" s="19">
        <v>0</v>
      </c>
      <c r="AP3573" s="19">
        <v>0</v>
      </c>
      <c r="AQ3573" s="19">
        <v>0</v>
      </c>
      <c r="AR3573" s="19">
        <v>0</v>
      </c>
      <c r="AS3573" s="23">
        <v>0</v>
      </c>
      <c r="AT3573" s="22" t="e">
        <f>EXP(Table1[[#This Row],[TmPPR]]/Table1[[#This Row],[PPCalc]])</f>
        <v>#DIV/0!</v>
      </c>
      <c r="AU3573" s="18">
        <v>0</v>
      </c>
      <c r="AV3573" s="18">
        <v>0</v>
      </c>
      <c r="AW3573" s="19">
        <v>0</v>
      </c>
      <c r="AX3573" s="19">
        <v>0</v>
      </c>
      <c r="AY3573" s="19">
        <v>0</v>
      </c>
      <c r="AZ3573" s="19">
        <f>Table1[[#This Row],[$SHP]]/Table1[[#This Row],[SFrac]]</f>
        <v>0</v>
      </c>
      <c r="BA3573" s="23">
        <v>0</v>
      </c>
      <c r="BB3573" s="24" t="e">
        <v>#DIV/0!</v>
      </c>
      <c r="BC3573" s="18">
        <v>0</v>
      </c>
      <c r="BD3573" s="18">
        <v>0</v>
      </c>
      <c r="BE3573" s="22">
        <f>MAX(Table1[[#This Row],[$ESGA]],0)</f>
        <v>23.525415188873794</v>
      </c>
      <c r="BG3573" s="20"/>
    </row>
    <row r="3574" spans="1:59">
      <c r="A3574" s="20" t="s">
        <v>3632</v>
      </c>
      <c r="B3574" s="17" t="s">
        <v>1</v>
      </c>
      <c r="C3574" s="21">
        <v>41</v>
      </c>
      <c r="D3574" s="18">
        <v>0.5</v>
      </c>
      <c r="E3574" s="21">
        <v>1</v>
      </c>
      <c r="F3574" s="21">
        <v>5</v>
      </c>
      <c r="G3574" s="21">
        <v>6</v>
      </c>
      <c r="H3574" s="21">
        <v>-8</v>
      </c>
      <c r="I3574" s="21">
        <v>0</v>
      </c>
      <c r="J3574" s="21">
        <v>4</v>
      </c>
      <c r="K3574" s="21">
        <v>4</v>
      </c>
      <c r="L3574" s="21">
        <v>1</v>
      </c>
      <c r="M3574" s="21">
        <v>1</v>
      </c>
      <c r="N3574" s="21">
        <v>2</v>
      </c>
      <c r="O3574" s="21">
        <v>0</v>
      </c>
      <c r="P3574" s="21">
        <v>0</v>
      </c>
      <c r="Q3574" s="21">
        <v>0</v>
      </c>
      <c r="R3574" s="21">
        <v>15</v>
      </c>
      <c r="S3574" s="21">
        <v>4</v>
      </c>
      <c r="T3574" s="21">
        <v>19</v>
      </c>
      <c r="U3574" s="21">
        <v>0</v>
      </c>
      <c r="V3574" s="19">
        <v>0</v>
      </c>
      <c r="W3574" s="19">
        <v>1.22</v>
      </c>
      <c r="X3574" s="19">
        <v>11</v>
      </c>
      <c r="Y3574" s="19">
        <v>17.78</v>
      </c>
      <c r="Z3574" s="19">
        <v>0</v>
      </c>
      <c r="AA3574" s="19">
        <v>4.1351888667992043</v>
      </c>
      <c r="AB3574" s="19">
        <v>4.1351888667992043</v>
      </c>
      <c r="AC3574" s="19">
        <v>8.2703777335984086</v>
      </c>
      <c r="AD3574" s="19">
        <v>11.688280910563112</v>
      </c>
      <c r="AE3574" s="19">
        <v>19.15953614303821</v>
      </c>
      <c r="AF3574" s="22">
        <f>Table1[[#This Row],[$ESGF]]/AE3574</f>
        <v>0.6100503072361777</v>
      </c>
      <c r="AG3574" s="22">
        <f>POWER((Table1[[#This Row],[$ESGF]]+Table1[[#This Row],[$ESGA]]+Table1[[#This Row],[XEV+/-]])/(Table1[[#This Row],[$ESGF]]+Table1[[#This Row],[$ESGA]]-Table1[[#This Row],[XEV+/-]]),1/0.65)</f>
        <v>0.96061872236780599</v>
      </c>
      <c r="AH3574" s="19">
        <v>-0.40278026506313958</v>
      </c>
      <c r="AI3574" s="19">
        <v>-7.4712552324750972</v>
      </c>
      <c r="AJ3574" s="19">
        <v>-7.0684749674119578</v>
      </c>
      <c r="AK3574" s="23">
        <v>0.170659253195626</v>
      </c>
      <c r="AL3574" s="24">
        <v>0.96168503726733434</v>
      </c>
      <c r="AM3574" s="18">
        <v>8.5329626597812999E-2</v>
      </c>
      <c r="AN3574" s="19">
        <v>-3.3336822572939393E-3</v>
      </c>
      <c r="AO3574" s="19">
        <v>1.0476601457614114</v>
      </c>
      <c r="AP3574" s="19">
        <v>1.0435693685032743</v>
      </c>
      <c r="AQ3574" s="19">
        <v>2.0912295142646857</v>
      </c>
      <c r="AR3574" s="19">
        <v>4.1824590285293715</v>
      </c>
      <c r="AS3574" s="23">
        <v>0.15333333333333332</v>
      </c>
      <c r="AT3574" s="22">
        <f>EXP(Table1[[#This Row],[TmPPR]]/Table1[[#This Row],[PPCalc]])</f>
        <v>0.76031696893818457</v>
      </c>
      <c r="AU3574" s="18">
        <v>7.6666666666666661E-2</v>
      </c>
      <c r="AV3574" s="18">
        <v>-2.1008189899672017E-2</v>
      </c>
      <c r="AW3574" s="19">
        <v>0</v>
      </c>
      <c r="AX3574" s="19">
        <v>0</v>
      </c>
      <c r="AY3574" s="19">
        <v>0</v>
      </c>
      <c r="AZ3574" s="19">
        <f>Table1[[#This Row],[$SHP]]/Table1[[#This Row],[SFrac]]</f>
        <v>0</v>
      </c>
      <c r="BA3574" s="23">
        <v>0</v>
      </c>
      <c r="BB3574" s="24" t="e">
        <v>#DIV/0!</v>
      </c>
      <c r="BC3574" s="18">
        <v>0</v>
      </c>
      <c r="BD3574" s="18">
        <v>0</v>
      </c>
      <c r="BE3574" s="22">
        <f>MAX(Table1[[#This Row],[$ESGA]],0)</f>
        <v>19.15953614303821</v>
      </c>
      <c r="BG3574" s="20"/>
    </row>
    <row r="3575" spans="1:59">
      <c r="A3575" s="20" t="s">
        <v>3633</v>
      </c>
      <c r="B3575" s="17" t="s">
        <v>68</v>
      </c>
      <c r="C3575" s="21">
        <v>40</v>
      </c>
      <c r="D3575" s="18">
        <v>0.48780487804878048</v>
      </c>
      <c r="E3575" s="21">
        <v>2</v>
      </c>
      <c r="F3575" s="21">
        <v>4</v>
      </c>
      <c r="G3575" s="21">
        <v>6</v>
      </c>
      <c r="H3575" s="21">
        <v>-10</v>
      </c>
      <c r="I3575" s="21">
        <v>2</v>
      </c>
      <c r="J3575" s="21">
        <v>1</v>
      </c>
      <c r="K3575" s="21">
        <v>3</v>
      </c>
      <c r="L3575" s="21">
        <v>0</v>
      </c>
      <c r="M3575" s="21">
        <v>2</v>
      </c>
      <c r="N3575" s="21">
        <v>2</v>
      </c>
      <c r="O3575" s="21">
        <v>0</v>
      </c>
      <c r="P3575" s="21">
        <v>1</v>
      </c>
      <c r="Q3575" s="21">
        <v>1</v>
      </c>
      <c r="R3575" s="21">
        <v>25</v>
      </c>
      <c r="S3575" s="21">
        <v>4</v>
      </c>
      <c r="T3575" s="21">
        <v>41</v>
      </c>
      <c r="U3575" s="21">
        <v>10</v>
      </c>
      <c r="V3575" s="19">
        <v>1.5572956455309397</v>
      </c>
      <c r="W3575" s="19">
        <v>0.76141257536606366</v>
      </c>
      <c r="X3575" s="19">
        <v>19.442704354469058</v>
      </c>
      <c r="Y3575" s="19">
        <v>30.238587424633934</v>
      </c>
      <c r="Z3575" s="19">
        <v>2.3563479348543135</v>
      </c>
      <c r="AA3575" s="19">
        <v>1.1920529801324504</v>
      </c>
      <c r="AB3575" s="19">
        <v>3.5484009149867637</v>
      </c>
      <c r="AC3575" s="19">
        <v>7.2742218757228656</v>
      </c>
      <c r="AD3575" s="19">
        <v>22.814688572373221</v>
      </c>
      <c r="AE3575" s="19">
        <v>35.068033504322521</v>
      </c>
      <c r="AF3575" s="22">
        <f>Table1[[#This Row],[$ESGF]]/AE3575</f>
        <v>0.65058363108844008</v>
      </c>
      <c r="AG3575" s="22">
        <f>POWER((Table1[[#This Row],[$ESGF]]+Table1[[#This Row],[$ESGA]]+Table1[[#This Row],[XEV+/-]])/(Table1[[#This Row],[$ESGF]]+Table1[[#This Row],[$ESGA]]-Table1[[#This Row],[XEV+/-]]),1/0.65)</f>
        <v>0.66860408166003782</v>
      </c>
      <c r="AH3575" s="19">
        <v>-7.5300567390313535</v>
      </c>
      <c r="AI3575" s="19">
        <v>-12.253344931949297</v>
      </c>
      <c r="AJ3575" s="19">
        <v>-4.7232881929179431</v>
      </c>
      <c r="AK3575" s="23">
        <v>0.29649777292996465</v>
      </c>
      <c r="AL3575" s="24">
        <v>0.67035362312474411</v>
      </c>
      <c r="AM3575" s="18">
        <v>0.14463305996583642</v>
      </c>
      <c r="AN3575" s="19">
        <v>-5.7845979334254484E-2</v>
      </c>
      <c r="AO3575" s="19">
        <v>0</v>
      </c>
      <c r="AP3575" s="19">
        <v>1.8260218635986589</v>
      </c>
      <c r="AQ3575" s="19">
        <v>1.8260218635986589</v>
      </c>
      <c r="AR3575" s="19">
        <v>3.743344820377251</v>
      </c>
      <c r="AS3575" s="23">
        <v>0.17127476313522824</v>
      </c>
      <c r="AT3575" s="22">
        <f>EXP(Table1[[#This Row],[TmPPR]]/Table1[[#This Row],[PPCalc]])</f>
        <v>0.79924452394378409</v>
      </c>
      <c r="AU3575" s="18">
        <v>8.3548664944013779E-2</v>
      </c>
      <c r="AV3575" s="18">
        <v>-1.8722281850338224E-2</v>
      </c>
      <c r="AW3575" s="19">
        <v>0</v>
      </c>
      <c r="AX3575" s="19">
        <v>0</v>
      </c>
      <c r="AY3575" s="19">
        <v>0</v>
      </c>
      <c r="AZ3575" s="19">
        <f>Table1[[#This Row],[$SHP]]/Table1[[#This Row],[SFrac]]</f>
        <v>0</v>
      </c>
      <c r="BA3575" s="23">
        <v>0.25020753756047875</v>
      </c>
      <c r="BB3575" s="24">
        <v>1.2778937932313268</v>
      </c>
      <c r="BC3575" s="18">
        <v>0.12205245734657499</v>
      </c>
      <c r="BD3575" s="18">
        <v>2.9928879567296431E-2</v>
      </c>
      <c r="BE3575" s="22">
        <f>MAX(Table1[[#This Row],[$ESGA]],0)</f>
        <v>35.068033504322521</v>
      </c>
      <c r="BG3575" s="20"/>
    </row>
    <row r="3576" spans="1:59">
      <c r="A3576" s="20" t="s">
        <v>3634</v>
      </c>
      <c r="B3576" s="17" t="s">
        <v>68</v>
      </c>
      <c r="C3576" s="21">
        <v>39</v>
      </c>
      <c r="D3576" s="18">
        <v>0.47560975609756095</v>
      </c>
      <c r="E3576" s="21">
        <v>0</v>
      </c>
      <c r="F3576" s="21">
        <v>6</v>
      </c>
      <c r="G3576" s="21">
        <v>6</v>
      </c>
      <c r="H3576" s="21">
        <v>-3</v>
      </c>
      <c r="I3576" s="21">
        <v>0</v>
      </c>
      <c r="J3576" s="21">
        <v>4</v>
      </c>
      <c r="K3576" s="21">
        <v>4</v>
      </c>
      <c r="L3576" s="21">
        <v>0</v>
      </c>
      <c r="M3576" s="21">
        <v>1</v>
      </c>
      <c r="N3576" s="21">
        <v>1</v>
      </c>
      <c r="O3576" s="21">
        <v>0</v>
      </c>
      <c r="P3576" s="21">
        <v>1</v>
      </c>
      <c r="Q3576" s="21">
        <v>1</v>
      </c>
      <c r="R3576" s="21">
        <v>31</v>
      </c>
      <c r="S3576" s="21">
        <v>8</v>
      </c>
      <c r="T3576" s="21">
        <v>40</v>
      </c>
      <c r="U3576" s="21">
        <v>14</v>
      </c>
      <c r="V3576" s="19">
        <v>1.4933333333333334</v>
      </c>
      <c r="W3576" s="19">
        <v>1.7959183673469385</v>
      </c>
      <c r="X3576" s="19">
        <v>21.506666666666668</v>
      </c>
      <c r="Y3576" s="19">
        <v>24.204081632653061</v>
      </c>
      <c r="Z3576" s="19">
        <v>0</v>
      </c>
      <c r="AA3576" s="19">
        <v>4.3689320388349513</v>
      </c>
      <c r="AB3576" s="19">
        <v>4.3689320388349513</v>
      </c>
      <c r="AC3576" s="19">
        <v>9.1859596713965654</v>
      </c>
      <c r="AD3576" s="19">
        <v>23.490291262135919</v>
      </c>
      <c r="AE3576" s="19">
        <v>26.436496928868635</v>
      </c>
      <c r="AF3576" s="22">
        <f>Table1[[#This Row],[$ESGF]]/AE3576</f>
        <v>0.88855536818437308</v>
      </c>
      <c r="AG3576" s="22">
        <f>POWER((Table1[[#This Row],[$ESGF]]+Table1[[#This Row],[$ESGA]]+Table1[[#This Row],[XEV+/-]])/(Table1[[#This Row],[$ESGF]]+Table1[[#This Row],[$ESGA]]-Table1[[#This Row],[XEV+/-]]),1/0.65)</f>
        <v>0.80597637462003169</v>
      </c>
      <c r="AH3576" s="19">
        <v>-3.494284213812449</v>
      </c>
      <c r="AI3576" s="19">
        <v>-2.9462056667327161</v>
      </c>
      <c r="AJ3576" s="19">
        <v>0.54807854707973291</v>
      </c>
      <c r="AK3576" s="23">
        <v>0.26331446157669253</v>
      </c>
      <c r="AL3576" s="24">
        <v>0.8159203980099502</v>
      </c>
      <c r="AM3576" s="18">
        <v>0.12523492684745133</v>
      </c>
      <c r="AN3576" s="19">
        <v>-2.5477603190171543E-2</v>
      </c>
      <c r="AO3576" s="19">
        <v>0</v>
      </c>
      <c r="AP3576" s="19">
        <v>1.2563083242256463</v>
      </c>
      <c r="AQ3576" s="19">
        <v>1.2563083242256463</v>
      </c>
      <c r="AR3576" s="19">
        <v>2.6414687842693079</v>
      </c>
      <c r="AS3576" s="23">
        <v>0.34327577184720043</v>
      </c>
      <c r="AT3576" s="22">
        <f>EXP(Table1[[#This Row],[TmPPR]]/Table1[[#This Row],[PPCalc]])</f>
        <v>0.91573985762665011</v>
      </c>
      <c r="AU3576" s="18">
        <v>0.16326530612244897</v>
      </c>
      <c r="AV3576" s="18">
        <v>-1.4371094345684973E-2</v>
      </c>
      <c r="AW3576" s="19">
        <v>0</v>
      </c>
      <c r="AX3576" s="19">
        <v>0</v>
      </c>
      <c r="AY3576" s="19">
        <v>0</v>
      </c>
      <c r="AZ3576" s="19">
        <f>Table1[[#This Row],[$SHP]]/Table1[[#This Row],[SFrac]]</f>
        <v>0</v>
      </c>
      <c r="BA3576" s="23">
        <v>0.39247863247863252</v>
      </c>
      <c r="BB3576" s="24">
        <v>1.3626350295140106</v>
      </c>
      <c r="BC3576" s="18">
        <v>0.18666666666666668</v>
      </c>
      <c r="BD3576" s="18">
        <v>5.7758464750042711E-2</v>
      </c>
      <c r="BE3576" s="22">
        <f>MAX(Table1[[#This Row],[$ESGA]],0)</f>
        <v>26.436496928868635</v>
      </c>
      <c r="BG3576" s="20"/>
    </row>
    <row r="3577" spans="1:59">
      <c r="A3577" s="20" t="s">
        <v>3635</v>
      </c>
      <c r="B3577" s="17" t="s">
        <v>59</v>
      </c>
      <c r="C3577" s="21">
        <v>39</v>
      </c>
      <c r="D3577" s="18">
        <v>0.47560975609756095</v>
      </c>
      <c r="E3577" s="21">
        <v>2</v>
      </c>
      <c r="F3577" s="21">
        <v>4</v>
      </c>
      <c r="G3577" s="21">
        <v>6</v>
      </c>
      <c r="H3577" s="21">
        <v>-2</v>
      </c>
      <c r="I3577" s="21">
        <v>2</v>
      </c>
      <c r="J3577" s="21">
        <v>3</v>
      </c>
      <c r="K3577" s="21">
        <v>5</v>
      </c>
      <c r="L3577" s="21">
        <v>0</v>
      </c>
      <c r="M3577" s="21">
        <v>1</v>
      </c>
      <c r="N3577" s="21">
        <v>1</v>
      </c>
      <c r="O3577" s="21">
        <v>0</v>
      </c>
      <c r="P3577" s="21">
        <v>0</v>
      </c>
      <c r="Q3577" s="21">
        <v>0</v>
      </c>
      <c r="R3577" s="21">
        <v>10</v>
      </c>
      <c r="S3577" s="21">
        <v>2</v>
      </c>
      <c r="T3577" s="21">
        <v>16</v>
      </c>
      <c r="U3577" s="21">
        <v>7</v>
      </c>
      <c r="V3577" s="19">
        <v>0.80530973451327437</v>
      </c>
      <c r="W3577" s="19">
        <v>0.30303030303030304</v>
      </c>
      <c r="X3577" s="19">
        <v>7.1946902654867255</v>
      </c>
      <c r="Y3577" s="19">
        <v>8.6969696969696972</v>
      </c>
      <c r="Z3577" s="19">
        <v>2.393086638599601</v>
      </c>
      <c r="AA3577" s="19">
        <v>3.589629957899402</v>
      </c>
      <c r="AB3577" s="19">
        <v>5.982716596499003</v>
      </c>
      <c r="AC3577" s="19">
        <v>12.57904515161329</v>
      </c>
      <c r="AD3577" s="19">
        <v>8.6053507096899402</v>
      </c>
      <c r="AE3577" s="19">
        <v>10.325823845613215</v>
      </c>
      <c r="AF3577" s="22">
        <f>Table1[[#This Row],[$ESGF]]/AE3577</f>
        <v>0.83338151399375326</v>
      </c>
      <c r="AG3577" s="22">
        <f>POWER((Table1[[#This Row],[$ESGF]]+Table1[[#This Row],[$ESGA]]+Table1[[#This Row],[XEV+/-]])/(Table1[[#This Row],[$ESGF]]+Table1[[#This Row],[$ESGA]]-Table1[[#This Row],[XEV+/-]]),1/0.65)</f>
        <v>0.71906002842772498</v>
      </c>
      <c r="AH3577" s="19">
        <v>-2.0214662979746061</v>
      </c>
      <c r="AI3577" s="19">
        <v>-1.7204731359232757</v>
      </c>
      <c r="AJ3577" s="19">
        <v>0.3009931620513302</v>
      </c>
      <c r="AK3577" s="23">
        <v>0.1088052307098468</v>
      </c>
      <c r="AL3577" s="24">
        <v>0.73251048709586619</v>
      </c>
      <c r="AM3577" s="18">
        <v>5.1748829240049081E-2</v>
      </c>
      <c r="AN3577" s="19">
        <v>-1.6108252472919277E-2</v>
      </c>
      <c r="AO3577" s="19">
        <v>0</v>
      </c>
      <c r="AP3577" s="19">
        <v>1.0143629919791082</v>
      </c>
      <c r="AQ3577" s="19">
        <v>1.0143629919791082</v>
      </c>
      <c r="AR3577" s="19">
        <v>2.1327632139047918</v>
      </c>
      <c r="AS3577" s="23">
        <v>6.3714063714063712E-2</v>
      </c>
      <c r="AT3577" s="22">
        <f>EXP(Table1[[#This Row],[TmPPR]]/Table1[[#This Row],[PPCalc]])</f>
        <v>1.0865910226218511</v>
      </c>
      <c r="AU3577" s="18">
        <v>3.0303030303030304E-2</v>
      </c>
      <c r="AV3577" s="18">
        <v>2.5165240364653503E-3</v>
      </c>
      <c r="AW3577" s="19">
        <v>0</v>
      </c>
      <c r="AX3577" s="19">
        <v>0</v>
      </c>
      <c r="AY3577" s="19">
        <v>0</v>
      </c>
      <c r="AZ3577" s="19">
        <f>Table1[[#This Row],[$SHP]]/Table1[[#This Row],[SFrac]]</f>
        <v>0</v>
      </c>
      <c r="BA3577" s="23">
        <v>0.1302473337871568</v>
      </c>
      <c r="BB3577" s="24">
        <v>1.2126460941995347</v>
      </c>
      <c r="BC3577" s="18">
        <v>6.1946902654867256E-2</v>
      </c>
      <c r="BD3577" s="18">
        <v>1.194366182680001E-2</v>
      </c>
      <c r="BE3577" s="22">
        <f>MAX(Table1[[#This Row],[$ESGA]],0)</f>
        <v>10.325823845613215</v>
      </c>
      <c r="BG3577" s="20"/>
    </row>
    <row r="3578" spans="1:59">
      <c r="A3578" s="20" t="s">
        <v>3636</v>
      </c>
      <c r="B3578" s="17" t="s">
        <v>65</v>
      </c>
      <c r="C3578" s="21">
        <v>39</v>
      </c>
      <c r="D3578" s="18">
        <v>0.48749999999999993</v>
      </c>
      <c r="E3578" s="21">
        <v>3</v>
      </c>
      <c r="F3578" s="21">
        <v>3</v>
      </c>
      <c r="G3578" s="21">
        <v>6</v>
      </c>
      <c r="H3578" s="21">
        <v>-15</v>
      </c>
      <c r="I3578" s="21">
        <v>3</v>
      </c>
      <c r="J3578" s="21">
        <v>3</v>
      </c>
      <c r="K3578" s="21">
        <v>6</v>
      </c>
      <c r="L3578" s="21">
        <v>0</v>
      </c>
      <c r="M3578" s="21">
        <v>0</v>
      </c>
      <c r="N3578" s="21">
        <v>0</v>
      </c>
      <c r="O3578" s="21">
        <v>0</v>
      </c>
      <c r="P3578" s="21">
        <v>0</v>
      </c>
      <c r="Q3578" s="21">
        <v>0</v>
      </c>
      <c r="R3578" s="21">
        <v>15</v>
      </c>
      <c r="S3578" s="21">
        <v>2</v>
      </c>
      <c r="T3578" s="21">
        <v>34</v>
      </c>
      <c r="U3578" s="21">
        <v>7</v>
      </c>
      <c r="V3578" s="19">
        <v>0.6457088214200335</v>
      </c>
      <c r="W3578" s="19">
        <v>0.34567901234567899</v>
      </c>
      <c r="X3578" s="19">
        <v>12.354291178579967</v>
      </c>
      <c r="Y3578" s="19">
        <v>26.654320987654319</v>
      </c>
      <c r="Z3578" s="19">
        <v>2.3590597045974619</v>
      </c>
      <c r="AA3578" s="19">
        <v>2.3590597045974619</v>
      </c>
      <c r="AB3578" s="19">
        <v>4.7181194091949239</v>
      </c>
      <c r="AC3578" s="19">
        <v>9.6781936598870253</v>
      </c>
      <c r="AD3578" s="19">
        <v>9.6835035556713187</v>
      </c>
      <c r="AE3578" s="19">
        <v>20.933013673167761</v>
      </c>
      <c r="AF3578" s="22">
        <f>Table1[[#This Row],[$ESGF]]/AE3578</f>
        <v>0.46259481347799308</v>
      </c>
      <c r="AG3578" s="22">
        <f>POWER((Table1[[#This Row],[$ESGF]]+Table1[[#This Row],[$ESGA]]+Table1[[#This Row],[XEV+/-]])/(Table1[[#This Row],[$ESGF]]+Table1[[#This Row],[$ESGA]]-Table1[[#This Row],[XEV+/-]]),1/0.65)</f>
        <v>0.84592398819961945</v>
      </c>
      <c r="AH3578" s="19">
        <v>-1.6633137179044259</v>
      </c>
      <c r="AI3578" s="19">
        <v>-11.249510117496442</v>
      </c>
      <c r="AJ3578" s="19">
        <v>-9.5861963995920156</v>
      </c>
      <c r="AK3578" s="23">
        <v>0.16635482570122884</v>
      </c>
      <c r="AL3578" s="24">
        <v>0.83277354275124571</v>
      </c>
      <c r="AM3578" s="18">
        <v>8.1097977529349052E-2</v>
      </c>
      <c r="AN3578" s="19">
        <v>-1.4840405282628911E-2</v>
      </c>
      <c r="AO3578" s="19">
        <v>0</v>
      </c>
      <c r="AP3578" s="19">
        <v>0</v>
      </c>
      <c r="AQ3578" s="19">
        <v>0</v>
      </c>
      <c r="AR3578" s="19">
        <v>0</v>
      </c>
      <c r="AS3578" s="23">
        <v>5.0648939537828432E-2</v>
      </c>
      <c r="AT3578" s="22">
        <f>EXP(Table1[[#This Row],[TmPPR]]/Table1[[#This Row],[PPCalc]])</f>
        <v>0.98817864588054016</v>
      </c>
      <c r="AU3578" s="18">
        <v>2.4691358024691357E-2</v>
      </c>
      <c r="AV3578" s="18">
        <v>-2.936242447133096E-4</v>
      </c>
      <c r="AW3578" s="19">
        <v>0</v>
      </c>
      <c r="AX3578" s="19">
        <v>0</v>
      </c>
      <c r="AY3578" s="19">
        <v>0</v>
      </c>
      <c r="AZ3578" s="19">
        <f>Table1[[#This Row],[$SHP]]/Table1[[#This Row],[SFrac]]</f>
        <v>0</v>
      </c>
      <c r="BA3578" s="23">
        <v>0.16011082709624427</v>
      </c>
      <c r="BB3578" s="24">
        <v>1.4318994655181585</v>
      </c>
      <c r="BC3578" s="18">
        <v>7.8054028209419077E-2</v>
      </c>
      <c r="BD3578" s="18">
        <v>2.8021541341251063E-2</v>
      </c>
      <c r="BE3578" s="22">
        <f>MAX(Table1[[#This Row],[$ESGA]],0)</f>
        <v>20.933013673167761</v>
      </c>
      <c r="BG3578" s="20"/>
    </row>
    <row r="3579" spans="1:59">
      <c r="A3579" s="20" t="s">
        <v>3637</v>
      </c>
      <c r="B3579" s="17" t="s">
        <v>59</v>
      </c>
      <c r="C3579" s="21">
        <v>38</v>
      </c>
      <c r="D3579" s="18">
        <v>0.46341463414634149</v>
      </c>
      <c r="E3579" s="21">
        <v>4</v>
      </c>
      <c r="F3579" s="21">
        <v>2</v>
      </c>
      <c r="G3579" s="21">
        <v>6</v>
      </c>
      <c r="H3579" s="21">
        <v>-3</v>
      </c>
      <c r="I3579" s="21">
        <v>4</v>
      </c>
      <c r="J3579" s="21">
        <v>2</v>
      </c>
      <c r="K3579" s="21">
        <v>6</v>
      </c>
      <c r="L3579" s="21">
        <v>0</v>
      </c>
      <c r="M3579" s="21">
        <v>0</v>
      </c>
      <c r="N3579" s="21">
        <v>0</v>
      </c>
      <c r="O3579" s="21">
        <v>0</v>
      </c>
      <c r="P3579" s="21">
        <v>0</v>
      </c>
      <c r="Q3579" s="21">
        <v>0</v>
      </c>
      <c r="R3579" s="21">
        <v>8</v>
      </c>
      <c r="S3579" s="21">
        <v>0</v>
      </c>
      <c r="T3579" s="21">
        <v>11</v>
      </c>
      <c r="U3579" s="21">
        <v>0</v>
      </c>
      <c r="V3579" s="19">
        <v>0</v>
      </c>
      <c r="W3579" s="19">
        <v>0</v>
      </c>
      <c r="X3579" s="19">
        <v>8</v>
      </c>
      <c r="Y3579" s="19">
        <v>11</v>
      </c>
      <c r="Z3579" s="19">
        <v>4.6743129192815411</v>
      </c>
      <c r="AA3579" s="19">
        <v>2.3371564596407706</v>
      </c>
      <c r="AB3579" s="19">
        <v>7.0114693789223121</v>
      </c>
      <c r="AC3579" s="19">
        <v>15.130012870306041</v>
      </c>
      <c r="AD3579" s="19">
        <v>9.3486258385630823</v>
      </c>
      <c r="AE3579" s="19">
        <v>12.854360528024236</v>
      </c>
      <c r="AF3579" s="22">
        <f>Table1[[#This Row],[$ESGF]]/AE3579</f>
        <v>0.7272727272727274</v>
      </c>
      <c r="AG3579" s="22">
        <f>POWER((Table1[[#This Row],[$ESGF]]+Table1[[#This Row],[$ESGA]]+Table1[[#This Row],[XEV+/-]])/(Table1[[#This Row],[$ESGF]]+Table1[[#This Row],[$ESGA]]-Table1[[#This Row],[XEV+/-]]),1/0.65)</f>
        <v>1.1450381679389312</v>
      </c>
      <c r="AH3579" s="19">
        <v>0.97668570864687609</v>
      </c>
      <c r="AI3579" s="19">
        <v>-3.5057346894611534</v>
      </c>
      <c r="AJ3579" s="19">
        <v>-4.4824203981080295</v>
      </c>
      <c r="AK3579" s="23">
        <v>0.13666666666666666</v>
      </c>
      <c r="AL3579" s="24">
        <v>1.1126760563380282</v>
      </c>
      <c r="AM3579" s="18">
        <v>6.3333333333333339E-2</v>
      </c>
      <c r="AN3579" s="19">
        <v>6.7619717769613896E-3</v>
      </c>
      <c r="AO3579" s="19">
        <v>0</v>
      </c>
      <c r="AP3579" s="19">
        <v>0</v>
      </c>
      <c r="AQ3579" s="19">
        <v>0</v>
      </c>
      <c r="AR3579" s="19">
        <v>0</v>
      </c>
      <c r="AS3579" s="23">
        <v>0</v>
      </c>
      <c r="AT3579" s="22" t="e">
        <f>EXP(Table1[[#This Row],[TmPPR]]/Table1[[#This Row],[PPCalc]])</f>
        <v>#DIV/0!</v>
      </c>
      <c r="AU3579" s="18">
        <v>0</v>
      </c>
      <c r="AV3579" s="18">
        <v>0</v>
      </c>
      <c r="AW3579" s="19">
        <v>0</v>
      </c>
      <c r="AX3579" s="19">
        <v>0</v>
      </c>
      <c r="AY3579" s="19">
        <v>0</v>
      </c>
      <c r="AZ3579" s="19">
        <f>Table1[[#This Row],[$SHP]]/Table1[[#This Row],[SFrac]]</f>
        <v>0</v>
      </c>
      <c r="BA3579" s="23">
        <v>0</v>
      </c>
      <c r="BB3579" s="24" t="e">
        <v>#DIV/0!</v>
      </c>
      <c r="BC3579" s="18">
        <v>0</v>
      </c>
      <c r="BD3579" s="18">
        <v>0</v>
      </c>
      <c r="BE3579" s="22">
        <f>MAX(Table1[[#This Row],[$ESGA]],0)</f>
        <v>12.854360528024236</v>
      </c>
      <c r="BG3579" s="20"/>
    </row>
    <row r="3580" spans="1:59">
      <c r="A3580" s="20" t="s">
        <v>3638</v>
      </c>
      <c r="B3580" s="17" t="s">
        <v>1</v>
      </c>
      <c r="C3580" s="21">
        <v>38</v>
      </c>
      <c r="D3580" s="18">
        <v>0.46341463414634149</v>
      </c>
      <c r="E3580" s="21">
        <v>3</v>
      </c>
      <c r="F3580" s="21">
        <v>3</v>
      </c>
      <c r="G3580" s="21">
        <v>6</v>
      </c>
      <c r="H3580" s="21">
        <v>-5</v>
      </c>
      <c r="I3580" s="21">
        <v>2</v>
      </c>
      <c r="J3580" s="21">
        <v>2</v>
      </c>
      <c r="K3580" s="21">
        <v>4</v>
      </c>
      <c r="L3580" s="21">
        <v>1</v>
      </c>
      <c r="M3580" s="21">
        <v>1</v>
      </c>
      <c r="N3580" s="21">
        <v>2</v>
      </c>
      <c r="O3580" s="21">
        <v>0</v>
      </c>
      <c r="P3580" s="21">
        <v>0</v>
      </c>
      <c r="Q3580" s="21">
        <v>0</v>
      </c>
      <c r="R3580" s="21">
        <v>14</v>
      </c>
      <c r="S3580" s="21">
        <v>6</v>
      </c>
      <c r="T3580" s="21">
        <v>15</v>
      </c>
      <c r="U3580" s="21">
        <v>2</v>
      </c>
      <c r="V3580" s="19">
        <v>0.10344827586206896</v>
      </c>
      <c r="W3580" s="19">
        <v>0.90909090909090917</v>
      </c>
      <c r="X3580" s="19">
        <v>7.8965517241379306</v>
      </c>
      <c r="Y3580" s="19">
        <v>12.09090909090909</v>
      </c>
      <c r="Z3580" s="19">
        <v>2.393086638599601</v>
      </c>
      <c r="AA3580" s="19">
        <v>2.393086638599601</v>
      </c>
      <c r="AB3580" s="19">
        <v>4.786173277199202</v>
      </c>
      <c r="AC3580" s="19">
        <v>10.328058124482489</v>
      </c>
      <c r="AD3580" s="19">
        <v>9.4485662110225626</v>
      </c>
      <c r="AE3580" s="19">
        <v>14.467296496988496</v>
      </c>
      <c r="AF3580" s="22">
        <f>Table1[[#This Row],[$ESGF]]/AE3580</f>
        <v>0.65309826289862594</v>
      </c>
      <c r="AG3580" s="22">
        <f>POWER((Table1[[#This Row],[$ESGF]]+Table1[[#This Row],[$ESGA]]+Table1[[#This Row],[XEV+/-]])/(Table1[[#This Row],[$ESGF]]+Table1[[#This Row],[$ESGA]]-Table1[[#This Row],[XEV+/-]]),1/0.65)</f>
        <v>0.64092408057925299</v>
      </c>
      <c r="AH3580" s="19">
        <v>-3.4337307992255326</v>
      </c>
      <c r="AI3580" s="19">
        <v>-5.0187302859659333</v>
      </c>
      <c r="AJ3580" s="19">
        <v>-1.5849994867404007</v>
      </c>
      <c r="AK3580" s="23">
        <v>0.14049132408999276</v>
      </c>
      <c r="AL3580" s="24">
        <v>0.64171122994652408</v>
      </c>
      <c r="AM3580" s="18">
        <v>6.5105735553899091E-2</v>
      </c>
      <c r="AN3580" s="19">
        <v>-2.8882002890614183E-2</v>
      </c>
      <c r="AO3580" s="19">
        <v>1.0143629919791082</v>
      </c>
      <c r="AP3580" s="19">
        <v>1.0143629919791082</v>
      </c>
      <c r="AQ3580" s="19">
        <v>2.0287259839582164</v>
      </c>
      <c r="AR3580" s="19">
        <v>4.3777771232782561</v>
      </c>
      <c r="AS3580" s="23">
        <v>0.19617224880382775</v>
      </c>
      <c r="AT3580" s="22">
        <f>EXP(Table1[[#This Row],[TmPPR]]/Table1[[#This Row],[PPCalc]])</f>
        <v>1.0865910226218511</v>
      </c>
      <c r="AU3580" s="18">
        <v>9.0909090909090912E-2</v>
      </c>
      <c r="AV3580" s="18">
        <v>7.5495721093960513E-3</v>
      </c>
      <c r="AW3580" s="19">
        <v>0</v>
      </c>
      <c r="AX3580" s="19">
        <v>0</v>
      </c>
      <c r="AY3580" s="19">
        <v>0</v>
      </c>
      <c r="AZ3580" s="19">
        <f>Table1[[#This Row],[$SHP]]/Table1[[#This Row],[SFrac]]</f>
        <v>0</v>
      </c>
      <c r="BA3580" s="23">
        <v>7.441016333938294E-2</v>
      </c>
      <c r="BB3580" s="24">
        <v>1.091441875401413</v>
      </c>
      <c r="BC3580" s="18">
        <v>3.4482758620689655E-2</v>
      </c>
      <c r="BD3580" s="18">
        <v>3.0172290880254092E-3</v>
      </c>
      <c r="BE3580" s="22">
        <f>MAX(Table1[[#This Row],[$ESGA]],0)</f>
        <v>14.467296496988496</v>
      </c>
      <c r="BG3580" s="20"/>
    </row>
    <row r="3581" spans="1:59">
      <c r="A3581" s="20" t="s">
        <v>3639</v>
      </c>
      <c r="B3581" s="17" t="s">
        <v>1</v>
      </c>
      <c r="C3581" s="21">
        <v>37</v>
      </c>
      <c r="D3581" s="18">
        <v>0.45121951219512196</v>
      </c>
      <c r="E3581" s="21">
        <v>2</v>
      </c>
      <c r="F3581" s="21">
        <v>4</v>
      </c>
      <c r="G3581" s="21">
        <v>6</v>
      </c>
      <c r="H3581" s="21">
        <v>0</v>
      </c>
      <c r="I3581" s="21">
        <v>1</v>
      </c>
      <c r="J3581" s="21">
        <v>4</v>
      </c>
      <c r="K3581" s="21">
        <v>5</v>
      </c>
      <c r="L3581" s="21">
        <v>1</v>
      </c>
      <c r="M3581" s="21">
        <v>0</v>
      </c>
      <c r="N3581" s="21">
        <v>1</v>
      </c>
      <c r="O3581" s="21">
        <v>0</v>
      </c>
      <c r="P3581" s="21">
        <v>0</v>
      </c>
      <c r="Q3581" s="21">
        <v>0</v>
      </c>
      <c r="R3581" s="21">
        <v>11</v>
      </c>
      <c r="S3581" s="21">
        <v>2</v>
      </c>
      <c r="T3581" s="21">
        <v>15</v>
      </c>
      <c r="U3581" s="21">
        <v>6</v>
      </c>
      <c r="V3581" s="19">
        <v>1.1483352468427097</v>
      </c>
      <c r="W3581" s="19">
        <v>0.17879948914431673</v>
      </c>
      <c r="X3581" s="19">
        <v>7.8516647531572898</v>
      </c>
      <c r="Y3581" s="19">
        <v>8.8212005108556824</v>
      </c>
      <c r="Z3581" s="19">
        <v>1.1965433192998005</v>
      </c>
      <c r="AA3581" s="19">
        <v>4.8396080697526713</v>
      </c>
      <c r="AB3581" s="19">
        <v>6.0361513890524723</v>
      </c>
      <c r="AC3581" s="19">
        <v>13.377416591954127</v>
      </c>
      <c r="AD3581" s="19">
        <v>9.544534997030496</v>
      </c>
      <c r="AE3581" s="19">
        <v>10.818624412020185</v>
      </c>
      <c r="AF3581" s="22">
        <f>Table1[[#This Row],[$ESGF]]/AE3581</f>
        <v>0.88223184700135315</v>
      </c>
      <c r="AG3581" s="22">
        <f>POWER((Table1[[#This Row],[$ESGF]]+Table1[[#This Row],[$ESGA]]+Table1[[#This Row],[XEV+/-]])/(Table1[[#This Row],[$ESGF]]+Table1[[#This Row],[$ESGA]]-Table1[[#This Row],[XEV+/-]]),1/0.65)</f>
        <v>1.0718210909435377</v>
      </c>
      <c r="AH3581" s="19">
        <v>0.45894302189918434</v>
      </c>
      <c r="AI3581" s="19">
        <v>-1.2740894149896884</v>
      </c>
      <c r="AJ3581" s="19">
        <v>-1.7330324368888728</v>
      </c>
      <c r="AK3581" s="23">
        <v>0.11440090743332287</v>
      </c>
      <c r="AL3581" s="24">
        <v>1.0568127407617178</v>
      </c>
      <c r="AM3581" s="18">
        <v>5.1619921646743248E-2</v>
      </c>
      <c r="AN3581" s="19">
        <v>2.8523893759741185E-3</v>
      </c>
      <c r="AO3581" s="19">
        <v>0.95096530498041409</v>
      </c>
      <c r="AP3581" s="19">
        <v>0</v>
      </c>
      <c r="AQ3581" s="19">
        <v>0.95096530498041409</v>
      </c>
      <c r="AR3581" s="19">
        <v>2.1075447299565933</v>
      </c>
      <c r="AS3581" s="23">
        <v>7.9251665458562007E-2</v>
      </c>
      <c r="AT3581" s="22">
        <f>EXP(Table1[[#This Row],[TmPPR]]/Table1[[#This Row],[PPCalc]])</f>
        <v>1.016568177436852</v>
      </c>
      <c r="AU3581" s="18">
        <v>3.5759897828863345E-2</v>
      </c>
      <c r="AV3581" s="18">
        <v>5.8762175348133806E-4</v>
      </c>
      <c r="AW3581" s="19">
        <v>0</v>
      </c>
      <c r="AX3581" s="19">
        <v>0</v>
      </c>
      <c r="AY3581" s="19">
        <v>0</v>
      </c>
      <c r="AZ3581" s="19">
        <f>Table1[[#This Row],[$SHP]]/Table1[[#This Row],[SFrac]]</f>
        <v>0</v>
      </c>
      <c r="BA3581" s="23">
        <v>0.23765165854718096</v>
      </c>
      <c r="BB3581" s="24">
        <v>0.85974688941459332</v>
      </c>
      <c r="BC3581" s="18">
        <v>0.10723306544202067</v>
      </c>
      <c r="BD3581" s="18">
        <v>-1.6204765710727043E-2</v>
      </c>
      <c r="BE3581" s="22">
        <f>MAX(Table1[[#This Row],[$ESGA]],0)</f>
        <v>10.818624412020185</v>
      </c>
      <c r="BG3581" s="20"/>
    </row>
    <row r="3582" spans="1:59">
      <c r="A3582" s="20" t="s">
        <v>3640</v>
      </c>
      <c r="B3582" s="17" t="s">
        <v>59</v>
      </c>
      <c r="C3582" s="21">
        <v>37</v>
      </c>
      <c r="D3582" s="18">
        <v>0.4737179487179487</v>
      </c>
      <c r="E3582" s="21">
        <v>2</v>
      </c>
      <c r="F3582" s="21">
        <v>4</v>
      </c>
      <c r="G3582" s="21">
        <v>6</v>
      </c>
      <c r="H3582" s="21">
        <v>-4</v>
      </c>
      <c r="I3582" s="21">
        <v>2</v>
      </c>
      <c r="J3582" s="21">
        <v>3</v>
      </c>
      <c r="K3582" s="21">
        <v>5</v>
      </c>
      <c r="L3582" s="21">
        <v>0</v>
      </c>
      <c r="M3582" s="21">
        <v>1</v>
      </c>
      <c r="N3582" s="21">
        <v>1</v>
      </c>
      <c r="O3582" s="21">
        <v>0</v>
      </c>
      <c r="P3582" s="21">
        <v>0</v>
      </c>
      <c r="Q3582" s="21">
        <v>0</v>
      </c>
      <c r="R3582" s="21">
        <v>8</v>
      </c>
      <c r="S3582" s="21">
        <v>1</v>
      </c>
      <c r="T3582" s="21">
        <v>20</v>
      </c>
      <c r="U3582" s="21">
        <v>9</v>
      </c>
      <c r="V3582" s="19">
        <v>0.875</v>
      </c>
      <c r="W3582" s="19">
        <v>0.19230769230769232</v>
      </c>
      <c r="X3582" s="19">
        <v>6.125</v>
      </c>
      <c r="Y3582" s="19">
        <v>10.807692307692308</v>
      </c>
      <c r="Z3582" s="19">
        <v>1.8695228821811101</v>
      </c>
      <c r="AA3582" s="19">
        <v>2.804284323271665</v>
      </c>
      <c r="AB3582" s="19">
        <v>4.6738072054527748</v>
      </c>
      <c r="AC3582" s="19">
        <v>9.8662236001438828</v>
      </c>
      <c r="AD3582" s="19">
        <v>5.6953099697480907</v>
      </c>
      <c r="AE3582" s="19">
        <v>10.109945542579496</v>
      </c>
      <c r="AF3582" s="22">
        <f>Table1[[#This Row],[$ESGF]]/AE3582</f>
        <v>0.56333735387213213</v>
      </c>
      <c r="AG3582" s="22">
        <f>POWER((Table1[[#This Row],[$ESGF]]+Table1[[#This Row],[$ESGA]]+Table1[[#This Row],[XEV+/-]])/(Table1[[#This Row],[$ESGF]]+Table1[[#This Row],[$ESGA]]-Table1[[#This Row],[XEV+/-]]),1/0.65)</f>
        <v>1.0907453007027339</v>
      </c>
      <c r="AH3582" s="19">
        <v>0.44606226463799881</v>
      </c>
      <c r="AI3582" s="19">
        <v>-4.4146355728314042</v>
      </c>
      <c r="AJ3582" s="19">
        <v>-4.8606978374694023</v>
      </c>
      <c r="AK3582" s="23">
        <v>9.8956935805233195E-2</v>
      </c>
      <c r="AL3582" s="24">
        <v>1.0530790604203042</v>
      </c>
      <c r="AM3582" s="18">
        <v>4.6877676641068802E-2</v>
      </c>
      <c r="AN3582" s="19">
        <v>2.4244342807762343E-3</v>
      </c>
      <c r="AO3582" s="19">
        <v>0</v>
      </c>
      <c r="AP3582" s="19">
        <v>1.0873533246414602</v>
      </c>
      <c r="AQ3582" s="19">
        <v>1.0873533246414602</v>
      </c>
      <c r="AR3582" s="19">
        <v>2.2953601981605924</v>
      </c>
      <c r="AS3582" s="23">
        <v>4.0595399188092018E-2</v>
      </c>
      <c r="AT3582" s="22">
        <f>EXP(Table1[[#This Row],[TmPPR]]/Table1[[#This Row],[PPCalc]])</f>
        <v>0.86797502230151646</v>
      </c>
      <c r="AU3582" s="18">
        <v>1.9230769230769232E-2</v>
      </c>
      <c r="AV3582" s="18">
        <v>-2.7229296324260558E-3</v>
      </c>
      <c r="AW3582" s="19">
        <v>0</v>
      </c>
      <c r="AX3582" s="19">
        <v>0</v>
      </c>
      <c r="AY3582" s="19">
        <v>0</v>
      </c>
      <c r="AZ3582" s="19">
        <f>Table1[[#This Row],[$SHP]]/Table1[[#This Row],[SFrac]]</f>
        <v>0</v>
      </c>
      <c r="BA3582" s="23">
        <v>0.39580514208389717</v>
      </c>
      <c r="BB3582" s="24">
        <v>1.047689208566722</v>
      </c>
      <c r="BC3582" s="18">
        <v>0.1875</v>
      </c>
      <c r="BD3582" s="18">
        <v>8.7350597261381564E-3</v>
      </c>
      <c r="BE3582" s="22">
        <f>MAX(Table1[[#This Row],[$ESGA]],0)</f>
        <v>10.109945542579496</v>
      </c>
      <c r="BG3582" s="20"/>
    </row>
    <row r="3583" spans="1:59">
      <c r="A3583" s="20" t="s">
        <v>3641</v>
      </c>
      <c r="B3583" s="17" t="s">
        <v>1</v>
      </c>
      <c r="C3583" s="21">
        <v>35</v>
      </c>
      <c r="D3583" s="18">
        <v>0.42682926829268292</v>
      </c>
      <c r="E3583" s="21">
        <v>0</v>
      </c>
      <c r="F3583" s="21">
        <v>6</v>
      </c>
      <c r="G3583" s="21">
        <v>6</v>
      </c>
      <c r="H3583" s="21">
        <v>-2</v>
      </c>
      <c r="I3583" s="21">
        <v>0</v>
      </c>
      <c r="J3583" s="21">
        <v>6</v>
      </c>
      <c r="K3583" s="21">
        <v>6</v>
      </c>
      <c r="L3583" s="21">
        <v>0</v>
      </c>
      <c r="M3583" s="21">
        <v>0</v>
      </c>
      <c r="N3583" s="21">
        <v>0</v>
      </c>
      <c r="O3583" s="21">
        <v>0</v>
      </c>
      <c r="P3583" s="21">
        <v>0</v>
      </c>
      <c r="Q3583" s="21">
        <v>0</v>
      </c>
      <c r="R3583" s="21">
        <v>15</v>
      </c>
      <c r="S3583" s="21">
        <v>0</v>
      </c>
      <c r="T3583" s="21">
        <v>17</v>
      </c>
      <c r="U3583" s="21">
        <v>0</v>
      </c>
      <c r="V3583" s="19">
        <v>0</v>
      </c>
      <c r="W3583" s="19">
        <v>0</v>
      </c>
      <c r="X3583" s="19">
        <v>15</v>
      </c>
      <c r="Y3583" s="19">
        <v>17</v>
      </c>
      <c r="Z3583" s="19">
        <v>0</v>
      </c>
      <c r="AA3583" s="19">
        <v>6.5824989116238575</v>
      </c>
      <c r="AB3583" s="19">
        <v>6.5824989116238575</v>
      </c>
      <c r="AC3583" s="19">
        <v>15.421854592947323</v>
      </c>
      <c r="AD3583" s="19">
        <v>16.456247279059642</v>
      </c>
      <c r="AE3583" s="19">
        <v>18.650413582934259</v>
      </c>
      <c r="AF3583" s="22">
        <f>Table1[[#This Row],[$ESGF]]/AE3583</f>
        <v>0.88235294117647067</v>
      </c>
      <c r="AG3583" s="22">
        <f>POWER((Table1[[#This Row],[$ESGF]]+Table1[[#This Row],[$ESGA]]+Table1[[#This Row],[XEV+/-]])/(Table1[[#This Row],[$ESGF]]+Table1[[#This Row],[$ESGA]]-Table1[[#This Row],[XEV+/-]]),1/0.65)</f>
        <v>1.2517482517482521</v>
      </c>
      <c r="AH3583" s="19">
        <v>2.5574013576225063</v>
      </c>
      <c r="AI3583" s="19">
        <v>-2.1941663038746171</v>
      </c>
      <c r="AJ3583" s="19">
        <v>-4.7515676614971234</v>
      </c>
      <c r="AK3583" s="23">
        <v>0.21178369652945925</v>
      </c>
      <c r="AL3583" s="24">
        <v>1.2124999999999999</v>
      </c>
      <c r="AM3583" s="18">
        <v>9.03954802259887E-2</v>
      </c>
      <c r="AN3583" s="19">
        <v>1.7417793792497277E-2</v>
      </c>
      <c r="AO3583" s="19">
        <v>0</v>
      </c>
      <c r="AP3583" s="19">
        <v>0</v>
      </c>
      <c r="AQ3583" s="19">
        <v>0</v>
      </c>
      <c r="AR3583" s="19">
        <v>0</v>
      </c>
      <c r="AS3583" s="23">
        <v>0</v>
      </c>
      <c r="AT3583" s="22" t="e">
        <f>EXP(Table1[[#This Row],[TmPPR]]/Table1[[#This Row],[PPCalc]])</f>
        <v>#DIV/0!</v>
      </c>
      <c r="AU3583" s="18">
        <v>0</v>
      </c>
      <c r="AV3583" s="18">
        <v>0</v>
      </c>
      <c r="AW3583" s="19">
        <v>0</v>
      </c>
      <c r="AX3583" s="19">
        <v>0</v>
      </c>
      <c r="AY3583" s="19">
        <v>0</v>
      </c>
      <c r="AZ3583" s="19">
        <f>Table1[[#This Row],[$SHP]]/Table1[[#This Row],[SFrac]]</f>
        <v>0</v>
      </c>
      <c r="BA3583" s="23">
        <v>0</v>
      </c>
      <c r="BB3583" s="24" t="e">
        <v>#DIV/0!</v>
      </c>
      <c r="BC3583" s="18">
        <v>0</v>
      </c>
      <c r="BD3583" s="18">
        <v>0</v>
      </c>
      <c r="BE3583" s="22">
        <f>MAX(Table1[[#This Row],[$ESGA]],0)</f>
        <v>18.650413582934259</v>
      </c>
      <c r="BG3583" s="20"/>
    </row>
    <row r="3584" spans="1:59">
      <c r="A3584" s="20" t="s">
        <v>3642</v>
      </c>
      <c r="B3584" s="17" t="s">
        <v>65</v>
      </c>
      <c r="C3584" s="21">
        <v>35</v>
      </c>
      <c r="D3584" s="18">
        <v>0.4375</v>
      </c>
      <c r="E3584" s="21">
        <v>2</v>
      </c>
      <c r="F3584" s="21">
        <v>4</v>
      </c>
      <c r="G3584" s="21">
        <v>6</v>
      </c>
      <c r="H3584" s="21">
        <v>-10</v>
      </c>
      <c r="I3584" s="21">
        <v>2</v>
      </c>
      <c r="J3584" s="21">
        <v>4</v>
      </c>
      <c r="K3584" s="21">
        <v>6</v>
      </c>
      <c r="L3584" s="21">
        <v>0</v>
      </c>
      <c r="M3584" s="21">
        <v>0</v>
      </c>
      <c r="N3584" s="21">
        <v>0</v>
      </c>
      <c r="O3584" s="21">
        <v>0</v>
      </c>
      <c r="P3584" s="21">
        <v>0</v>
      </c>
      <c r="Q3584" s="21">
        <v>0</v>
      </c>
      <c r="R3584" s="21">
        <v>8</v>
      </c>
      <c r="S3584" s="21">
        <v>0</v>
      </c>
      <c r="T3584" s="21">
        <v>18</v>
      </c>
      <c r="U3584" s="21">
        <v>0</v>
      </c>
      <c r="V3584" s="19">
        <v>0</v>
      </c>
      <c r="W3584" s="19">
        <v>0</v>
      </c>
      <c r="X3584" s="19">
        <v>8</v>
      </c>
      <c r="Y3584" s="19">
        <v>18</v>
      </c>
      <c r="Z3584" s="19">
        <v>1.5956491534337787</v>
      </c>
      <c r="AA3584" s="19">
        <v>3.0173618040311312</v>
      </c>
      <c r="AB3584" s="19">
        <v>4.6130109574649101</v>
      </c>
      <c r="AC3584" s="19">
        <v>10.544025045634081</v>
      </c>
      <c r="AD3584" s="19">
        <v>6.1216918594804763</v>
      </c>
      <c r="AE3584" s="19">
        <v>13.578128118140093</v>
      </c>
      <c r="AF3584" s="22">
        <f>Table1[[#This Row],[$ESGF]]/AE3584</f>
        <v>0.45084946954521848</v>
      </c>
      <c r="AG3584" s="22">
        <f>POWER((Table1[[#This Row],[$ESGF]]+Table1[[#This Row],[$ESGA]]+Table1[[#This Row],[XEV+/-]])/(Table1[[#This Row],[$ESGF]]+Table1[[#This Row],[$ESGA]]-Table1[[#This Row],[XEV+/-]]),1/0.65)</f>
        <v>0.76255416675424037</v>
      </c>
      <c r="AH3584" s="19">
        <v>-1.7311083734711927</v>
      </c>
      <c r="AI3584" s="19">
        <v>-7.4564362586596165</v>
      </c>
      <c r="AJ3584" s="19">
        <v>-5.7253278851884239</v>
      </c>
      <c r="AK3584" s="23">
        <v>0.13055574716608034</v>
      </c>
      <c r="AL3584" s="24">
        <v>0.73770748253328566</v>
      </c>
      <c r="AM3584" s="18">
        <v>5.7118139385160145E-2</v>
      </c>
      <c r="AN3584" s="19">
        <v>-1.7375789124950483E-2</v>
      </c>
      <c r="AO3584" s="19">
        <v>0</v>
      </c>
      <c r="AP3584" s="19">
        <v>0</v>
      </c>
      <c r="AQ3584" s="19">
        <v>0</v>
      </c>
      <c r="AR3584" s="19">
        <v>0</v>
      </c>
      <c r="AS3584" s="23">
        <v>0</v>
      </c>
      <c r="AT3584" s="22" t="e">
        <f>EXP(Table1[[#This Row],[TmPPR]]/Table1[[#This Row],[PPCalc]])</f>
        <v>#DIV/0!</v>
      </c>
      <c r="AU3584" s="18">
        <v>0</v>
      </c>
      <c r="AV3584" s="18">
        <v>0</v>
      </c>
      <c r="AW3584" s="19">
        <v>0</v>
      </c>
      <c r="AX3584" s="19">
        <v>0</v>
      </c>
      <c r="AY3584" s="19">
        <v>0</v>
      </c>
      <c r="AZ3584" s="19">
        <f>Table1[[#This Row],[$SHP]]/Table1[[#This Row],[SFrac]]</f>
        <v>0</v>
      </c>
      <c r="BA3584" s="23">
        <v>0</v>
      </c>
      <c r="BB3584" s="24" t="e">
        <v>#DIV/0!</v>
      </c>
      <c r="BC3584" s="18">
        <v>0</v>
      </c>
      <c r="BD3584" s="18">
        <v>0</v>
      </c>
      <c r="BE3584" s="22">
        <f>MAX(Table1[[#This Row],[$ESGA]],0)</f>
        <v>13.578128118140093</v>
      </c>
      <c r="BG3584" s="20"/>
    </row>
    <row r="3585" spans="1:59">
      <c r="A3585" s="20" t="s">
        <v>3643</v>
      </c>
      <c r="B3585" s="17" t="s">
        <v>68</v>
      </c>
      <c r="C3585" s="21">
        <v>34</v>
      </c>
      <c r="D3585" s="18">
        <v>0.40853658536585369</v>
      </c>
      <c r="E3585" s="21">
        <v>2</v>
      </c>
      <c r="F3585" s="21">
        <v>4</v>
      </c>
      <c r="G3585" s="21">
        <v>6</v>
      </c>
      <c r="H3585" s="21">
        <v>-2</v>
      </c>
      <c r="I3585" s="21">
        <v>0</v>
      </c>
      <c r="J3585" s="21">
        <v>2</v>
      </c>
      <c r="K3585" s="21">
        <v>2</v>
      </c>
      <c r="L3585" s="21">
        <v>2</v>
      </c>
      <c r="M3585" s="21">
        <v>2</v>
      </c>
      <c r="N3585" s="21">
        <v>4</v>
      </c>
      <c r="O3585" s="21">
        <v>0</v>
      </c>
      <c r="P3585" s="21">
        <v>0</v>
      </c>
      <c r="Q3585" s="21">
        <v>0</v>
      </c>
      <c r="R3585" s="21">
        <v>24</v>
      </c>
      <c r="S3585" s="21">
        <v>8</v>
      </c>
      <c r="T3585" s="21">
        <v>22</v>
      </c>
      <c r="U3585" s="21">
        <v>4</v>
      </c>
      <c r="V3585" s="19">
        <v>0.38383838383838381</v>
      </c>
      <c r="W3585" s="19">
        <v>1.2089244636000582</v>
      </c>
      <c r="X3585" s="19">
        <v>15.616161616161616</v>
      </c>
      <c r="Y3585" s="19">
        <v>16.791075536399944</v>
      </c>
      <c r="Z3585" s="19">
        <v>0</v>
      </c>
      <c r="AA3585" s="19">
        <v>1.9495938346177879</v>
      </c>
      <c r="AB3585" s="19">
        <v>1.9495938346177879</v>
      </c>
      <c r="AC3585" s="19">
        <v>4.7721401324972712</v>
      </c>
      <c r="AD3585" s="19">
        <v>16.067470892390094</v>
      </c>
      <c r="AE3585" s="19">
        <v>17.287685335698825</v>
      </c>
      <c r="AF3585" s="22">
        <f>Table1[[#This Row],[$ESGF]]/AE3585</f>
        <v>0.92941713019330563</v>
      </c>
      <c r="AG3585" s="22">
        <f>POWER((Table1[[#This Row],[$ESGF]]+Table1[[#This Row],[$ESGA]]+Table1[[#This Row],[XEV+/-]])/(Table1[[#This Row],[$ESGF]]+Table1[[#This Row],[$ESGA]]-Table1[[#This Row],[XEV+/-]]),1/0.65)</f>
        <v>0.80108727993714046</v>
      </c>
      <c r="AH3585" s="19">
        <v>-2.4000927149658087</v>
      </c>
      <c r="AI3585" s="19">
        <v>-1.2202144433087336</v>
      </c>
      <c r="AJ3585" s="19">
        <v>1.179878271657075</v>
      </c>
      <c r="AK3585" s="23">
        <v>0.23485449237745398</v>
      </c>
      <c r="AL3585" s="24">
        <v>0.80959053289466643</v>
      </c>
      <c r="AM3585" s="18">
        <v>9.5946652373715968E-2</v>
      </c>
      <c r="AN3585" s="19">
        <v>-2.0266492269651659E-2</v>
      </c>
      <c r="AO3585" s="19">
        <v>1.9016339162548586</v>
      </c>
      <c r="AP3585" s="19">
        <v>2.1248539176245762</v>
      </c>
      <c r="AQ3585" s="19">
        <v>4.0264878338794343</v>
      </c>
      <c r="AR3585" s="19">
        <v>9.8558806680033904</v>
      </c>
      <c r="AS3585" s="23">
        <v>0.31446604939335238</v>
      </c>
      <c r="AT3585" s="22">
        <f>EXP(Table1[[#This Row],[TmPPR]]/Table1[[#This Row],[PPCalc]])</f>
        <v>0.97338411085649956</v>
      </c>
      <c r="AU3585" s="18">
        <v>0.12847088603265006</v>
      </c>
      <c r="AV3585" s="18">
        <v>-3.4656955071833053E-3</v>
      </c>
      <c r="AW3585" s="19">
        <v>0</v>
      </c>
      <c r="AX3585" s="19">
        <v>0</v>
      </c>
      <c r="AY3585" s="19">
        <v>0</v>
      </c>
      <c r="AZ3585" s="19">
        <f>Table1[[#This Row],[$SHP]]/Table1[[#This Row],[SFrac]]</f>
        <v>0</v>
      </c>
      <c r="BA3585" s="23">
        <v>0.12229975662811482</v>
      </c>
      <c r="BB3585" s="24">
        <v>1.1705522996686892</v>
      </c>
      <c r="BC3585" s="18">
        <v>4.9963924963924961E-2</v>
      </c>
      <c r="BD3585" s="18">
        <v>7.8681034802351342E-3</v>
      </c>
      <c r="BE3585" s="22">
        <f>MAX(Table1[[#This Row],[$ESGA]],0)</f>
        <v>17.287685335698825</v>
      </c>
      <c r="BG3585" s="20"/>
    </row>
    <row r="3586" spans="1:59">
      <c r="A3586" s="20" t="s">
        <v>3644</v>
      </c>
      <c r="B3586" s="17" t="s">
        <v>68</v>
      </c>
      <c r="C3586" s="21">
        <v>34</v>
      </c>
      <c r="D3586" s="18">
        <v>0.41463414634146345</v>
      </c>
      <c r="E3586" s="21">
        <v>0</v>
      </c>
      <c r="F3586" s="21">
        <v>6</v>
      </c>
      <c r="G3586" s="21">
        <v>6</v>
      </c>
      <c r="H3586" s="21">
        <v>-5</v>
      </c>
      <c r="I3586" s="21">
        <v>0</v>
      </c>
      <c r="J3586" s="21">
        <v>6</v>
      </c>
      <c r="K3586" s="21">
        <v>6</v>
      </c>
      <c r="L3586" s="21">
        <v>0</v>
      </c>
      <c r="M3586" s="21">
        <v>0</v>
      </c>
      <c r="N3586" s="21">
        <v>0</v>
      </c>
      <c r="O3586" s="21">
        <v>0</v>
      </c>
      <c r="P3586" s="21">
        <v>0</v>
      </c>
      <c r="Q3586" s="21">
        <v>0</v>
      </c>
      <c r="R3586" s="21">
        <v>13</v>
      </c>
      <c r="S3586" s="21">
        <v>0</v>
      </c>
      <c r="T3586" s="21">
        <v>19</v>
      </c>
      <c r="U3586" s="21">
        <v>1</v>
      </c>
      <c r="V3586" s="19">
        <v>7.5000000000000011E-2</v>
      </c>
      <c r="W3586" s="19">
        <v>0</v>
      </c>
      <c r="X3586" s="19">
        <v>12.925000000000001</v>
      </c>
      <c r="Y3586" s="19">
        <v>18</v>
      </c>
      <c r="Z3586" s="19">
        <v>0</v>
      </c>
      <c r="AA3586" s="19">
        <v>6.5533980582524265</v>
      </c>
      <c r="AB3586" s="19">
        <v>6.5533980582524265</v>
      </c>
      <c r="AC3586" s="19">
        <v>15.805254140491146</v>
      </c>
      <c r="AD3586" s="19">
        <v>14.112262180008425</v>
      </c>
      <c r="AE3586" s="19">
        <v>19.655344704280271</v>
      </c>
      <c r="AF3586" s="22">
        <f>Table1[[#This Row],[$ESGF]]/AE3586</f>
        <v>0.71798599273281893</v>
      </c>
      <c r="AG3586" s="22">
        <f>POWER((Table1[[#This Row],[$ESGF]]+Table1[[#This Row],[$ESGA]]+Table1[[#This Row],[XEV+/-]])/(Table1[[#This Row],[$ESGF]]+Table1[[#This Row],[$ESGA]]-Table1[[#This Row],[XEV+/-]]),1/0.65)</f>
        <v>0.89153493030181719</v>
      </c>
      <c r="AH3586" s="19">
        <v>-1.2594019792106952</v>
      </c>
      <c r="AI3586" s="19">
        <v>-5.5430825242718438</v>
      </c>
      <c r="AJ3586" s="19">
        <v>-4.2836805450611486</v>
      </c>
      <c r="AK3586" s="23">
        <v>0.25399986391239726</v>
      </c>
      <c r="AL3586" s="24">
        <v>0.87472443253025067</v>
      </c>
      <c r="AM3586" s="18">
        <v>0.10531701674416473</v>
      </c>
      <c r="AN3586" s="19">
        <v>-1.4096301072665667E-2</v>
      </c>
      <c r="AO3586" s="19">
        <v>0</v>
      </c>
      <c r="AP3586" s="19">
        <v>0</v>
      </c>
      <c r="AQ3586" s="19">
        <v>0</v>
      </c>
      <c r="AR3586" s="19">
        <v>0</v>
      </c>
      <c r="AS3586" s="23">
        <v>0</v>
      </c>
      <c r="AT3586" s="22" t="e">
        <f>EXP(Table1[[#This Row],[TmPPR]]/Table1[[#This Row],[PPCalc]])</f>
        <v>#DIV/0!</v>
      </c>
      <c r="AU3586" s="18">
        <v>0</v>
      </c>
      <c r="AV3586" s="18">
        <v>0</v>
      </c>
      <c r="AW3586" s="19">
        <v>0</v>
      </c>
      <c r="AX3586" s="19">
        <v>0</v>
      </c>
      <c r="AY3586" s="19">
        <v>0</v>
      </c>
      <c r="AZ3586" s="19">
        <f>Table1[[#This Row],[$SHP]]/Table1[[#This Row],[SFrac]]</f>
        <v>0</v>
      </c>
      <c r="BA3586" s="23">
        <v>6.0294117647058824E-2</v>
      </c>
      <c r="BB3586" s="24">
        <v>0.98043560865137647</v>
      </c>
      <c r="BC3586" s="18">
        <v>2.5000000000000001E-2</v>
      </c>
      <c r="BD3586" s="18">
        <v>-4.9395768634786098E-4</v>
      </c>
      <c r="BE3586" s="22">
        <f>MAX(Table1[[#This Row],[$ESGA]],0)</f>
        <v>19.655344704280271</v>
      </c>
      <c r="BG3586" s="20"/>
    </row>
    <row r="3587" spans="1:59">
      <c r="A3587" s="20" t="s">
        <v>3645</v>
      </c>
      <c r="B3587" s="17" t="s">
        <v>1</v>
      </c>
      <c r="C3587" s="21">
        <v>34</v>
      </c>
      <c r="D3587" s="18">
        <v>0.42628205128205127</v>
      </c>
      <c r="E3587" s="21">
        <v>2</v>
      </c>
      <c r="F3587" s="21">
        <v>4</v>
      </c>
      <c r="G3587" s="21">
        <v>6</v>
      </c>
      <c r="H3587" s="21">
        <v>-12</v>
      </c>
      <c r="I3587" s="21">
        <v>2</v>
      </c>
      <c r="J3587" s="21">
        <v>4</v>
      </c>
      <c r="K3587" s="21">
        <v>6</v>
      </c>
      <c r="L3587" s="21">
        <v>0</v>
      </c>
      <c r="M3587" s="21">
        <v>0</v>
      </c>
      <c r="N3587" s="21">
        <v>0</v>
      </c>
      <c r="O3587" s="21">
        <v>0</v>
      </c>
      <c r="P3587" s="21">
        <v>0</v>
      </c>
      <c r="Q3587" s="21">
        <v>0</v>
      </c>
      <c r="R3587" s="21">
        <v>8</v>
      </c>
      <c r="S3587" s="21">
        <v>1</v>
      </c>
      <c r="T3587" s="21">
        <v>19</v>
      </c>
      <c r="U3587" s="21">
        <v>0</v>
      </c>
      <c r="V3587" s="19">
        <v>0</v>
      </c>
      <c r="W3587" s="19">
        <v>0.10526315789473684</v>
      </c>
      <c r="X3587" s="19">
        <v>7</v>
      </c>
      <c r="Y3587" s="19">
        <v>18.894736842105264</v>
      </c>
      <c r="Z3587" s="19">
        <v>1.7925311203319501</v>
      </c>
      <c r="AA3587" s="19">
        <v>3.5850622406639001</v>
      </c>
      <c r="AB3587" s="19">
        <v>5.3775933609958502</v>
      </c>
      <c r="AC3587" s="19">
        <v>12.615106230306054</v>
      </c>
      <c r="AD3587" s="19">
        <v>6.2738589211618256</v>
      </c>
      <c r="AE3587" s="19">
        <v>17.08868542367648</v>
      </c>
      <c r="AF3587" s="22">
        <f>Table1[[#This Row],[$ESGF]]/AE3587</f>
        <v>0.367135257371486</v>
      </c>
      <c r="AG3587" s="22">
        <f>POWER((Table1[[#This Row],[$ESGF]]+Table1[[#This Row],[$ESGA]]+Table1[[#This Row],[XEV+/-]])/(Table1[[#This Row],[$ESGF]]+Table1[[#This Row],[$ESGA]]-Table1[[#This Row],[XEV+/-]]),1/0.65)</f>
        <v>0.46473501494838232</v>
      </c>
      <c r="AH3587" s="19">
        <v>-5.7009138221550328</v>
      </c>
      <c r="AI3587" s="19">
        <v>-10.814826502514656</v>
      </c>
      <c r="AJ3587" s="19">
        <v>-5.1139126803596238</v>
      </c>
      <c r="AK3587" s="23">
        <v>0.15317011063126926</v>
      </c>
      <c r="AL3587" s="24">
        <v>0.46263266237329126</v>
      </c>
      <c r="AM3587" s="18">
        <v>6.5293668954996192E-2</v>
      </c>
      <c r="AN3587" s="19">
        <v>-5.032979163310574E-2</v>
      </c>
      <c r="AO3587" s="19">
        <v>0</v>
      </c>
      <c r="AP3587" s="19">
        <v>0</v>
      </c>
      <c r="AQ3587" s="19">
        <v>0</v>
      </c>
      <c r="AR3587" s="19">
        <v>0</v>
      </c>
      <c r="AS3587" s="23">
        <v>4.1155520379897108E-2</v>
      </c>
      <c r="AT3587" s="22">
        <f>EXP(Table1[[#This Row],[TmPPR]]/Table1[[#This Row],[PPCalc]])</f>
        <v>0.82953132902982463</v>
      </c>
      <c r="AU3587" s="18">
        <v>1.7543859649122806E-2</v>
      </c>
      <c r="AV3587" s="18">
        <v>-3.2788491490111449E-3</v>
      </c>
      <c r="AW3587" s="19">
        <v>0</v>
      </c>
      <c r="AX3587" s="19">
        <v>0</v>
      </c>
      <c r="AY3587" s="19">
        <v>0</v>
      </c>
      <c r="AZ3587" s="19">
        <f>Table1[[#This Row],[$SHP]]/Table1[[#This Row],[SFrac]]</f>
        <v>0</v>
      </c>
      <c r="BA3587" s="23">
        <v>0</v>
      </c>
      <c r="BB3587" s="24" t="e">
        <v>#DIV/0!</v>
      </c>
      <c r="BC3587" s="18">
        <v>0</v>
      </c>
      <c r="BD3587" s="18">
        <v>0</v>
      </c>
      <c r="BE3587" s="22">
        <f>MAX(Table1[[#This Row],[$ESGA]],0)</f>
        <v>17.08868542367648</v>
      </c>
      <c r="BG3587" s="20"/>
    </row>
    <row r="3588" spans="1:59">
      <c r="A3588" s="20" t="s">
        <v>3646</v>
      </c>
      <c r="B3588" s="17" t="s">
        <v>68</v>
      </c>
      <c r="C3588" s="21">
        <v>33</v>
      </c>
      <c r="D3588" s="18">
        <v>0.6875</v>
      </c>
      <c r="E3588" s="21">
        <v>2</v>
      </c>
      <c r="F3588" s="21">
        <v>4</v>
      </c>
      <c r="G3588" s="21">
        <v>6</v>
      </c>
      <c r="H3588" s="21">
        <v>-3</v>
      </c>
      <c r="I3588" s="21">
        <v>2</v>
      </c>
      <c r="J3588" s="21">
        <v>4</v>
      </c>
      <c r="K3588" s="21">
        <v>6</v>
      </c>
      <c r="L3588" s="21">
        <v>0</v>
      </c>
      <c r="M3588" s="21">
        <v>0</v>
      </c>
      <c r="N3588" s="21">
        <v>0</v>
      </c>
      <c r="O3588" s="21">
        <v>0</v>
      </c>
      <c r="P3588" s="21">
        <v>0</v>
      </c>
      <c r="Q3588" s="21">
        <v>0</v>
      </c>
      <c r="R3588" s="21">
        <v>18</v>
      </c>
      <c r="S3588" s="21">
        <v>0</v>
      </c>
      <c r="T3588" s="21">
        <v>25</v>
      </c>
      <c r="U3588" s="21">
        <v>4</v>
      </c>
      <c r="V3588" s="19">
        <v>0.4</v>
      </c>
      <c r="W3588" s="19">
        <v>0</v>
      </c>
      <c r="X3588" s="19">
        <v>17.600000000000001</v>
      </c>
      <c r="Y3588" s="19">
        <v>21</v>
      </c>
      <c r="Z3588" s="19">
        <v>3.6560595802301963</v>
      </c>
      <c r="AA3588" s="19">
        <v>7.3121191604603926</v>
      </c>
      <c r="AB3588" s="19">
        <v>10.96817874069059</v>
      </c>
      <c r="AC3588" s="19">
        <v>15.953714531913585</v>
      </c>
      <c r="AD3588" s="19">
        <v>32.173324306025727</v>
      </c>
      <c r="AE3588" s="19">
        <v>38.388625592417064</v>
      </c>
      <c r="AF3588" s="22">
        <f>Table1[[#This Row],[$ESGF]]/AE3588</f>
        <v>0.838095238095238</v>
      </c>
      <c r="AG3588" s="22">
        <f>POWER((Table1[[#This Row],[$ESGF]]+Table1[[#This Row],[$ESGA]]+Table1[[#This Row],[XEV+/-]])/(Table1[[#This Row],[$ESGF]]+Table1[[#This Row],[$ESGA]]-Table1[[#This Row],[XEV+/-]]),1/0.65)</f>
        <v>1.1516129032258065</v>
      </c>
      <c r="AH3588" s="19">
        <v>3.2349811320608808</v>
      </c>
      <c r="AI3588" s="19">
        <v>-6.2153012863913375</v>
      </c>
      <c r="AJ3588" s="19">
        <v>-9.4502824184522183</v>
      </c>
      <c r="AK3588" s="23">
        <v>0.32642706131078225</v>
      </c>
      <c r="AL3588" s="24">
        <v>1.072289156626506</v>
      </c>
      <c r="AM3588" s="18">
        <v>0.22441860465116281</v>
      </c>
      <c r="AN3588" s="19">
        <v>1.5663467504139061E-2</v>
      </c>
      <c r="AO3588" s="19">
        <v>0</v>
      </c>
      <c r="AP3588" s="19">
        <v>0</v>
      </c>
      <c r="AQ3588" s="19">
        <v>0</v>
      </c>
      <c r="AR3588" s="19">
        <v>0</v>
      </c>
      <c r="AS3588" s="23">
        <v>0</v>
      </c>
      <c r="AT3588" s="22" t="e">
        <f>EXP(Table1[[#This Row],[TmPPR]]/Table1[[#This Row],[PPCalc]])</f>
        <v>#DIV/0!</v>
      </c>
      <c r="AU3588" s="18">
        <v>0</v>
      </c>
      <c r="AV3588" s="18">
        <v>0</v>
      </c>
      <c r="AW3588" s="19">
        <v>0</v>
      </c>
      <c r="AX3588" s="19">
        <v>0</v>
      </c>
      <c r="AY3588" s="19">
        <v>0</v>
      </c>
      <c r="AZ3588" s="19">
        <f>Table1[[#This Row],[$SHP]]/Table1[[#This Row],[SFrac]]</f>
        <v>0</v>
      </c>
      <c r="BA3588" s="23">
        <v>0.29090909090909095</v>
      </c>
      <c r="BB3588" s="24">
        <v>0.66206483054430298</v>
      </c>
      <c r="BC3588" s="18">
        <v>0.2</v>
      </c>
      <c r="BD3588" s="18">
        <v>-8.2478359300856785E-2</v>
      </c>
      <c r="BE3588" s="22">
        <f>MAX(Table1[[#This Row],[$ESGA]],0)</f>
        <v>38.388625592417064</v>
      </c>
      <c r="BG3588" s="20"/>
    </row>
    <row r="3589" spans="1:59">
      <c r="A3589" s="20" t="s">
        <v>3647</v>
      </c>
      <c r="B3589" s="17" t="s">
        <v>65</v>
      </c>
      <c r="C3589" s="21">
        <v>32</v>
      </c>
      <c r="D3589" s="18">
        <v>0.3902439024390244</v>
      </c>
      <c r="E3589" s="21">
        <v>4</v>
      </c>
      <c r="F3589" s="21">
        <v>2</v>
      </c>
      <c r="G3589" s="21">
        <v>6</v>
      </c>
      <c r="H3589" s="21">
        <v>-7</v>
      </c>
      <c r="I3589" s="21">
        <v>3</v>
      </c>
      <c r="J3589" s="21">
        <v>1</v>
      </c>
      <c r="K3589" s="21">
        <v>4</v>
      </c>
      <c r="L3589" s="21">
        <v>1</v>
      </c>
      <c r="M3589" s="21">
        <v>1</v>
      </c>
      <c r="N3589" s="21">
        <v>2</v>
      </c>
      <c r="O3589" s="21">
        <v>0</v>
      </c>
      <c r="P3589" s="21">
        <v>0</v>
      </c>
      <c r="Q3589" s="21">
        <v>0</v>
      </c>
      <c r="R3589" s="21">
        <v>13</v>
      </c>
      <c r="S3589" s="21">
        <v>8</v>
      </c>
      <c r="T3589" s="21">
        <v>12</v>
      </c>
      <c r="U3589" s="21">
        <v>0</v>
      </c>
      <c r="V3589" s="19">
        <v>0</v>
      </c>
      <c r="W3589" s="19">
        <v>1.3923120407009608</v>
      </c>
      <c r="X3589" s="19">
        <v>5</v>
      </c>
      <c r="Y3589" s="19">
        <v>10.607687959299039</v>
      </c>
      <c r="Z3589" s="19">
        <v>3.632471536465105</v>
      </c>
      <c r="AA3589" s="19">
        <v>1.239384897865504</v>
      </c>
      <c r="AB3589" s="19">
        <v>4.871856434330609</v>
      </c>
      <c r="AC3589" s="19">
        <v>12.484132112972185</v>
      </c>
      <c r="AD3589" s="19">
        <v>6.111241332196113</v>
      </c>
      <c r="AE3589" s="19">
        <v>12.988937606075655</v>
      </c>
      <c r="AF3589" s="22">
        <f>Table1[[#This Row],[$ESGF]]/AE3589</f>
        <v>0.47049585713134401</v>
      </c>
      <c r="AG3589" s="22">
        <f>POWER((Table1[[#This Row],[$ESGF]]+Table1[[#This Row],[$ESGA]]+Table1[[#This Row],[XEV+/-]])/(Table1[[#This Row],[$ESGF]]+Table1[[#This Row],[$ESGA]]-Table1[[#This Row],[XEV+/-]]),1/0.65)</f>
        <v>0.85428515483912371</v>
      </c>
      <c r="AH3589" s="19">
        <v>-0.97677694927920067</v>
      </c>
      <c r="AI3589" s="19">
        <v>-6.8776962738795424</v>
      </c>
      <c r="AJ3589" s="19">
        <v>-5.9009193246003413</v>
      </c>
      <c r="AK3589" s="23">
        <v>0.15506015642022422</v>
      </c>
      <c r="AL3589" s="24">
        <v>0.83732135942091868</v>
      </c>
      <c r="AM3589" s="18">
        <v>6.051128055423384E-2</v>
      </c>
      <c r="AN3589" s="19">
        <v>-1.074361691565231E-2</v>
      </c>
      <c r="AO3589" s="19">
        <v>0.86945399312494998</v>
      </c>
      <c r="AP3589" s="19">
        <v>1.0692454444685455</v>
      </c>
      <c r="AQ3589" s="19">
        <v>1.9386994375934954</v>
      </c>
      <c r="AR3589" s="19">
        <v>4.9679173088333322</v>
      </c>
      <c r="AS3589" s="23">
        <v>0.34041124929338612</v>
      </c>
      <c r="AT3589" s="22">
        <f>EXP(Table1[[#This Row],[TmPPR]]/Table1[[#This Row],[PPCalc]])</f>
        <v>0.9752615172797815</v>
      </c>
      <c r="AU3589" s="18">
        <v>0.13284341435839458</v>
      </c>
      <c r="AV3589" s="18">
        <v>-3.3276771951154405E-3</v>
      </c>
      <c r="AW3589" s="19">
        <v>0</v>
      </c>
      <c r="AX3589" s="19">
        <v>0</v>
      </c>
      <c r="AY3589" s="19">
        <v>0</v>
      </c>
      <c r="AZ3589" s="19">
        <f>Table1[[#This Row],[$SHP]]/Table1[[#This Row],[SFrac]]</f>
        <v>0</v>
      </c>
      <c r="BA3589" s="23">
        <v>0</v>
      </c>
      <c r="BB3589" s="24" t="e">
        <v>#DIV/0!</v>
      </c>
      <c r="BC3589" s="18">
        <v>0</v>
      </c>
      <c r="BD3589" s="18">
        <v>0</v>
      </c>
      <c r="BE3589" s="22">
        <f>MAX(Table1[[#This Row],[$ESGA]],0)</f>
        <v>12.988937606075655</v>
      </c>
      <c r="BG3589" s="20"/>
    </row>
    <row r="3590" spans="1:59">
      <c r="A3590" s="20" t="s">
        <v>3648</v>
      </c>
      <c r="B3590" s="17" t="s">
        <v>65</v>
      </c>
      <c r="C3590" s="21">
        <v>30</v>
      </c>
      <c r="D3590" s="18">
        <v>0.43495934959349591</v>
      </c>
      <c r="E3590" s="21">
        <v>4</v>
      </c>
      <c r="F3590" s="21">
        <v>2</v>
      </c>
      <c r="G3590" s="21">
        <v>6</v>
      </c>
      <c r="H3590" s="21">
        <v>-3</v>
      </c>
      <c r="I3590" s="21">
        <v>4</v>
      </c>
      <c r="J3590" s="21">
        <v>1</v>
      </c>
      <c r="K3590" s="21">
        <v>5</v>
      </c>
      <c r="L3590" s="21">
        <v>0</v>
      </c>
      <c r="M3590" s="21">
        <v>1</v>
      </c>
      <c r="N3590" s="21">
        <v>1</v>
      </c>
      <c r="O3590" s="21">
        <v>0</v>
      </c>
      <c r="P3590" s="21">
        <v>0</v>
      </c>
      <c r="Q3590" s="21">
        <v>0</v>
      </c>
      <c r="R3590" s="21">
        <v>8</v>
      </c>
      <c r="S3590" s="21">
        <v>1</v>
      </c>
      <c r="T3590" s="21">
        <v>10</v>
      </c>
      <c r="U3590" s="21">
        <v>0</v>
      </c>
      <c r="V3590" s="19">
        <v>0</v>
      </c>
      <c r="W3590" s="19">
        <v>0.1111111111111111</v>
      </c>
      <c r="X3590" s="19">
        <v>7</v>
      </c>
      <c r="Y3590" s="19">
        <v>9.8888888888888893</v>
      </c>
      <c r="Z3590" s="19">
        <v>5.6673745504630455</v>
      </c>
      <c r="AA3590" s="19">
        <v>1.7869415807560138</v>
      </c>
      <c r="AB3590" s="19">
        <v>7.4543161312190591</v>
      </c>
      <c r="AC3590" s="19">
        <v>17.137960451213914</v>
      </c>
      <c r="AD3590" s="19">
        <v>11.028199292731086</v>
      </c>
      <c r="AE3590" s="19">
        <v>11.993163553732415</v>
      </c>
      <c r="AF3590" s="22">
        <f>Table1[[#This Row],[$ESGF]]/AE3590</f>
        <v>0.91954047348074219</v>
      </c>
      <c r="AG3590" s="22">
        <f>POWER((Table1[[#This Row],[$ESGF]]+Table1[[#This Row],[$ESGA]]+Table1[[#This Row],[XEV+/-]])/(Table1[[#This Row],[$ESGF]]+Table1[[#This Row],[$ESGA]]-Table1[[#This Row],[XEV+/-]]),1/0.65)</f>
        <v>1.0343303981219145</v>
      </c>
      <c r="AH3590" s="19">
        <v>0.25253730906002114</v>
      </c>
      <c r="AI3590" s="19">
        <v>-0.96496426100132826</v>
      </c>
      <c r="AJ3590" s="19">
        <v>-1.2175015700613494</v>
      </c>
      <c r="AK3590" s="23">
        <v>0.17863421236725463</v>
      </c>
      <c r="AL3590" s="24">
        <v>1.0377621137852306</v>
      </c>
      <c r="AM3590" s="18">
        <v>7.7698620826407494E-2</v>
      </c>
      <c r="AN3590" s="19">
        <v>2.8800222230448099E-3</v>
      </c>
      <c r="AO3590" s="19">
        <v>0</v>
      </c>
      <c r="AP3590" s="19">
        <v>0.83025466757492139</v>
      </c>
      <c r="AQ3590" s="19">
        <v>0.83025466757492139</v>
      </c>
      <c r="AR3590" s="19">
        <v>1.9088097964806605</v>
      </c>
      <c r="AS3590" s="23">
        <v>3.6493101913662659E-2</v>
      </c>
      <c r="AT3590" s="22">
        <f>EXP(Table1[[#This Row],[TmPPR]]/Table1[[#This Row],[PPCalc]])</f>
        <v>0.91948318644647919</v>
      </c>
      <c r="AU3590" s="18">
        <v>1.5873015873015872E-2</v>
      </c>
      <c r="AV3590" s="18">
        <v>-1.3324368356252381E-3</v>
      </c>
      <c r="AW3590" s="19">
        <v>0</v>
      </c>
      <c r="AX3590" s="19">
        <v>0</v>
      </c>
      <c r="AY3590" s="19">
        <v>0</v>
      </c>
      <c r="AZ3590" s="19">
        <f>Table1[[#This Row],[$SHP]]/Table1[[#This Row],[SFrac]]</f>
        <v>0</v>
      </c>
      <c r="BA3590" s="23">
        <v>0</v>
      </c>
      <c r="BB3590" s="24" t="e">
        <v>#DIV/0!</v>
      </c>
      <c r="BC3590" s="18">
        <v>0</v>
      </c>
      <c r="BD3590" s="18">
        <v>0</v>
      </c>
      <c r="BE3590" s="22">
        <f>MAX(Table1[[#This Row],[$ESGA]],0)</f>
        <v>11.993163553732415</v>
      </c>
      <c r="BG3590" s="20"/>
    </row>
    <row r="3591" spans="1:59">
      <c r="A3591" s="20" t="s">
        <v>3649</v>
      </c>
      <c r="B3591" s="17" t="s">
        <v>1</v>
      </c>
      <c r="C3591" s="21">
        <v>30</v>
      </c>
      <c r="D3591" s="18">
        <v>0.36309523809523808</v>
      </c>
      <c r="E3591" s="21">
        <v>1</v>
      </c>
      <c r="F3591" s="21">
        <v>5</v>
      </c>
      <c r="G3591" s="21">
        <v>6</v>
      </c>
      <c r="H3591" s="21">
        <v>-7</v>
      </c>
      <c r="I3591" s="21">
        <v>1</v>
      </c>
      <c r="J3591" s="21">
        <v>4</v>
      </c>
      <c r="K3591" s="21">
        <v>5</v>
      </c>
      <c r="L3591" s="21">
        <v>0</v>
      </c>
      <c r="M3591" s="21">
        <v>0</v>
      </c>
      <c r="N3591" s="21">
        <v>0</v>
      </c>
      <c r="O3591" s="21">
        <v>0</v>
      </c>
      <c r="P3591" s="21">
        <v>1</v>
      </c>
      <c r="Q3591" s="21">
        <v>1</v>
      </c>
      <c r="R3591" s="21">
        <v>9</v>
      </c>
      <c r="S3591" s="21">
        <v>0</v>
      </c>
      <c r="T3591" s="21">
        <v>23</v>
      </c>
      <c r="U3591" s="21">
        <v>7</v>
      </c>
      <c r="V3591" s="19">
        <v>1.5122807017543858</v>
      </c>
      <c r="W3591" s="19">
        <v>0</v>
      </c>
      <c r="X3591" s="19">
        <v>7.4877192982456142</v>
      </c>
      <c r="Y3591" s="19">
        <v>16</v>
      </c>
      <c r="Z3591" s="19">
        <v>0.97479691730889395</v>
      </c>
      <c r="AA3591" s="19">
        <v>3.6823465277188649</v>
      </c>
      <c r="AB3591" s="19">
        <v>4.6571434450277591</v>
      </c>
      <c r="AC3591" s="19">
        <v>12.826231127289567</v>
      </c>
      <c r="AD3591" s="19">
        <v>7.0003735911995459</v>
      </c>
      <c r="AE3591" s="19">
        <v>14.788572937684373</v>
      </c>
      <c r="AF3591" s="22">
        <f>Table1[[#This Row],[$ESGF]]/AE3591</f>
        <v>0.47336369916810106</v>
      </c>
      <c r="AG3591" s="22">
        <f>POWER((Table1[[#This Row],[$ESGF]]+Table1[[#This Row],[$ESGA]]+Table1[[#This Row],[XEV+/-]])/(Table1[[#This Row],[$ESGF]]+Table1[[#This Row],[$ESGA]]-Table1[[#This Row],[XEV+/-]]),1/0.65)</f>
        <v>0.89530383125706636</v>
      </c>
      <c r="AH3591" s="19">
        <v>-0.78281097275810962</v>
      </c>
      <c r="AI3591" s="19">
        <v>-7.7881993464848263</v>
      </c>
      <c r="AJ3591" s="19">
        <v>-7.0053883737267171</v>
      </c>
      <c r="AK3591" s="23">
        <v>0.15380075615065289</v>
      </c>
      <c r="AL3591" s="24">
        <v>0.88526814306953405</v>
      </c>
      <c r="AM3591" s="18">
        <v>5.5844322173748961E-2</v>
      </c>
      <c r="AN3591" s="19">
        <v>-6.8054511968250655E-3</v>
      </c>
      <c r="AO3591" s="19">
        <v>0</v>
      </c>
      <c r="AP3591" s="19">
        <v>0</v>
      </c>
      <c r="AQ3591" s="19">
        <v>0</v>
      </c>
      <c r="AR3591" s="19">
        <v>0</v>
      </c>
      <c r="AS3591" s="23">
        <v>0</v>
      </c>
      <c r="AT3591" s="22" t="e">
        <f>EXP(Table1[[#This Row],[TmPPR]]/Table1[[#This Row],[PPCalc]])</f>
        <v>#DIV/0!</v>
      </c>
      <c r="AU3591" s="18">
        <v>0</v>
      </c>
      <c r="AV3591" s="18">
        <v>0</v>
      </c>
      <c r="AW3591" s="19">
        <v>0</v>
      </c>
      <c r="AX3591" s="19">
        <v>0</v>
      </c>
      <c r="AY3591" s="19">
        <v>0</v>
      </c>
      <c r="AZ3591" s="19">
        <f>Table1[[#This Row],[$SHP]]/Table1[[#This Row],[SFrac]]</f>
        <v>0</v>
      </c>
      <c r="BA3591" s="23">
        <v>0.23192407247627264</v>
      </c>
      <c r="BB3591" s="24">
        <v>0.91634502201111012</v>
      </c>
      <c r="BC3591" s="18">
        <v>8.4210526315789472E-2</v>
      </c>
      <c r="BD3591" s="18">
        <v>-7.3568272541467096E-3</v>
      </c>
      <c r="BE3591" s="22">
        <f>MAX(Table1[[#This Row],[$ESGA]],0)</f>
        <v>14.788572937684373</v>
      </c>
      <c r="BG3591" s="20"/>
    </row>
    <row r="3592" spans="1:59">
      <c r="A3592" s="20" t="s">
        <v>3650</v>
      </c>
      <c r="B3592" s="17" t="s">
        <v>68</v>
      </c>
      <c r="C3592" s="21">
        <v>29</v>
      </c>
      <c r="D3592" s="18">
        <v>0.36250000000000004</v>
      </c>
      <c r="E3592" s="21">
        <v>3</v>
      </c>
      <c r="F3592" s="21">
        <v>3</v>
      </c>
      <c r="G3592" s="21">
        <v>6</v>
      </c>
      <c r="H3592" s="21">
        <v>-8</v>
      </c>
      <c r="I3592" s="21">
        <v>3</v>
      </c>
      <c r="J3592" s="21">
        <v>3</v>
      </c>
      <c r="K3592" s="21">
        <v>6</v>
      </c>
      <c r="L3592" s="21">
        <v>0</v>
      </c>
      <c r="M3592" s="21">
        <v>0</v>
      </c>
      <c r="N3592" s="21">
        <v>0</v>
      </c>
      <c r="O3592" s="21">
        <v>0</v>
      </c>
      <c r="P3592" s="21">
        <v>0</v>
      </c>
      <c r="Q3592" s="21">
        <v>0</v>
      </c>
      <c r="R3592" s="21">
        <v>22</v>
      </c>
      <c r="S3592" s="21">
        <v>0</v>
      </c>
      <c r="T3592" s="21">
        <v>31</v>
      </c>
      <c r="U3592" s="21">
        <v>1</v>
      </c>
      <c r="V3592" s="19">
        <v>8.0645161290322578E-2</v>
      </c>
      <c r="W3592" s="19">
        <v>0</v>
      </c>
      <c r="X3592" s="19">
        <v>21.91935483870968</v>
      </c>
      <c r="Y3592" s="19">
        <v>30</v>
      </c>
      <c r="Z3592" s="19">
        <v>2.3504574473896298</v>
      </c>
      <c r="AA3592" s="19">
        <v>2.3634847853272194</v>
      </c>
      <c r="AB3592" s="19">
        <v>4.7139422327168496</v>
      </c>
      <c r="AC3592" s="19">
        <v>13.003978573011997</v>
      </c>
      <c r="AD3592" s="19">
        <v>17.184009525231964</v>
      </c>
      <c r="AE3592" s="19">
        <v>23.643242084550682</v>
      </c>
      <c r="AF3592" s="22">
        <f>Table1[[#This Row],[$ESGF]]/AE3592</f>
        <v>0.72680427936998515</v>
      </c>
      <c r="AG3592" s="22">
        <f>POWER((Table1[[#This Row],[$ESGF]]+Table1[[#This Row],[$ESGA]]+Table1[[#This Row],[XEV+/-]])/(Table1[[#This Row],[$ESGF]]+Table1[[#This Row],[$ESGA]]-Table1[[#This Row],[XEV+/-]]),1/0.65)</f>
        <v>0.82942217715116673</v>
      </c>
      <c r="AH3592" s="19">
        <v>-2.4785693985374477</v>
      </c>
      <c r="AI3592" s="19">
        <v>-6.4592325593187176</v>
      </c>
      <c r="AJ3592" s="19">
        <v>-3.980663160781269</v>
      </c>
      <c r="AK3592" s="23">
        <v>0.32493111096004407</v>
      </c>
      <c r="AL3592" s="24">
        <v>0.83043541514135366</v>
      </c>
      <c r="AM3592" s="18">
        <v>0.11778752772301598</v>
      </c>
      <c r="AN3592" s="19">
        <v>-2.1885525627471883E-2</v>
      </c>
      <c r="AO3592" s="19">
        <v>0</v>
      </c>
      <c r="AP3592" s="19">
        <v>0</v>
      </c>
      <c r="AQ3592" s="19">
        <v>0</v>
      </c>
      <c r="AR3592" s="19">
        <v>0</v>
      </c>
      <c r="AS3592" s="23">
        <v>0</v>
      </c>
      <c r="AT3592" s="22" t="e">
        <f>EXP(Table1[[#This Row],[TmPPR]]/Table1[[#This Row],[PPCalc]])</f>
        <v>#DIV/0!</v>
      </c>
      <c r="AU3592" s="18">
        <v>0</v>
      </c>
      <c r="AV3592" s="18">
        <v>0</v>
      </c>
      <c r="AW3592" s="19">
        <v>0</v>
      </c>
      <c r="AX3592" s="19">
        <v>0</v>
      </c>
      <c r="AY3592" s="19">
        <v>0</v>
      </c>
      <c r="AZ3592" s="19">
        <f>Table1[[#This Row],[$SHP]]/Table1[[#This Row],[SFrac]]</f>
        <v>0</v>
      </c>
      <c r="BA3592" s="23">
        <v>4.4493882091212453E-2</v>
      </c>
      <c r="BB3592" s="24">
        <v>0.94013030463109704</v>
      </c>
      <c r="BC3592" s="18">
        <v>1.6129032258064516E-2</v>
      </c>
      <c r="BD3592" s="18">
        <v>-9.9575469963300491E-4</v>
      </c>
      <c r="BE3592" s="22">
        <f>MAX(Table1[[#This Row],[$ESGA]],0)</f>
        <v>23.643242084550682</v>
      </c>
      <c r="BG3592" s="20"/>
    </row>
    <row r="3593" spans="1:59">
      <c r="A3593" s="20" t="s">
        <v>3651</v>
      </c>
      <c r="B3593" s="17" t="s">
        <v>65</v>
      </c>
      <c r="C3593" s="21">
        <v>29</v>
      </c>
      <c r="D3593" s="18">
        <v>0.35365853658536583</v>
      </c>
      <c r="E3593" s="21">
        <v>2</v>
      </c>
      <c r="F3593" s="21">
        <v>4</v>
      </c>
      <c r="G3593" s="21">
        <v>6</v>
      </c>
      <c r="H3593" s="21">
        <v>-4</v>
      </c>
      <c r="I3593" s="21">
        <v>1</v>
      </c>
      <c r="J3593" s="21">
        <v>4</v>
      </c>
      <c r="K3593" s="21">
        <v>5</v>
      </c>
      <c r="L3593" s="21">
        <v>1</v>
      </c>
      <c r="M3593" s="21">
        <v>0</v>
      </c>
      <c r="N3593" s="21">
        <v>1</v>
      </c>
      <c r="O3593" s="21">
        <v>0</v>
      </c>
      <c r="P3593" s="21">
        <v>0</v>
      </c>
      <c r="Q3593" s="21">
        <v>0</v>
      </c>
      <c r="R3593" s="21">
        <v>8</v>
      </c>
      <c r="S3593" s="21">
        <v>1</v>
      </c>
      <c r="T3593" s="21">
        <v>11</v>
      </c>
      <c r="U3593" s="21">
        <v>0</v>
      </c>
      <c r="V3593" s="19">
        <v>0</v>
      </c>
      <c r="W3593" s="19">
        <v>0.13580246913580246</v>
      </c>
      <c r="X3593" s="19">
        <v>7</v>
      </c>
      <c r="Y3593" s="19">
        <v>10.864197530864198</v>
      </c>
      <c r="Z3593" s="19">
        <v>1.1790393013100438</v>
      </c>
      <c r="AA3593" s="19">
        <v>4.7407041697300301</v>
      </c>
      <c r="AB3593" s="19">
        <v>5.9197434710400731</v>
      </c>
      <c r="AC3593" s="19">
        <v>16.738584987078827</v>
      </c>
      <c r="AD3593" s="19">
        <v>8.327706598725964</v>
      </c>
      <c r="AE3593" s="19">
        <v>12.918755391619595</v>
      </c>
      <c r="AF3593" s="22">
        <f>Table1[[#This Row],[$ESGF]]/AE3593</f>
        <v>0.64462143188562526</v>
      </c>
      <c r="AG3593" s="22">
        <f>POWER((Table1[[#This Row],[$ESGF]]+Table1[[#This Row],[$ESGA]]+Table1[[#This Row],[XEV+/-]])/(Table1[[#This Row],[$ESGF]]+Table1[[#This Row],[$ESGA]]-Table1[[#This Row],[XEV+/-]]),1/0.65)</f>
        <v>0.9170464250795386</v>
      </c>
      <c r="AH3593" s="19">
        <v>-0.59780437653670293</v>
      </c>
      <c r="AI3593" s="19">
        <v>-4.5910487928936323</v>
      </c>
      <c r="AJ3593" s="19">
        <v>-3.9932444163569301</v>
      </c>
      <c r="AK3593" s="23">
        <v>0.16464117590383162</v>
      </c>
      <c r="AL3593" s="24">
        <v>0.90945137233597095</v>
      </c>
      <c r="AM3593" s="18">
        <v>5.8226757331842884E-2</v>
      </c>
      <c r="AN3593" s="19">
        <v>-5.5265198202248695E-3</v>
      </c>
      <c r="AO3593" s="19">
        <v>0.69968606323294114</v>
      </c>
      <c r="AP3593" s="19">
        <v>0</v>
      </c>
      <c r="AQ3593" s="19">
        <v>0.69968606323294114</v>
      </c>
      <c r="AR3593" s="19">
        <v>1.978422661555213</v>
      </c>
      <c r="AS3593" s="23">
        <v>3.4908471690080885E-2</v>
      </c>
      <c r="AT3593" s="22">
        <f>EXP(Table1[[#This Row],[TmPPR]]/Table1[[#This Row],[PPCalc]])</f>
        <v>0.93286238710483793</v>
      </c>
      <c r="AU3593" s="18">
        <v>1.2345679012345678E-2</v>
      </c>
      <c r="AV3593" s="18">
        <v>-8.579948651573126E-4</v>
      </c>
      <c r="AW3593" s="19">
        <v>0</v>
      </c>
      <c r="AX3593" s="19">
        <v>0</v>
      </c>
      <c r="AY3593" s="19">
        <v>0</v>
      </c>
      <c r="AZ3593" s="19">
        <f>Table1[[#This Row],[$SHP]]/Table1[[#This Row],[SFrac]]</f>
        <v>0</v>
      </c>
      <c r="BA3593" s="23">
        <v>0</v>
      </c>
      <c r="BB3593" s="24" t="e">
        <v>#DIV/0!</v>
      </c>
      <c r="BC3593" s="18">
        <v>0</v>
      </c>
      <c r="BD3593" s="18">
        <v>0</v>
      </c>
      <c r="BE3593" s="22">
        <f>MAX(Table1[[#This Row],[$ESGA]],0)</f>
        <v>12.918755391619595</v>
      </c>
      <c r="BG3593" s="20"/>
    </row>
    <row r="3594" spans="1:59">
      <c r="A3594" s="20" t="s">
        <v>3652</v>
      </c>
      <c r="B3594" s="17" t="s">
        <v>68</v>
      </c>
      <c r="C3594" s="21">
        <v>28</v>
      </c>
      <c r="D3594" s="18">
        <v>0.40105981416957026</v>
      </c>
      <c r="E3594" s="21">
        <v>0</v>
      </c>
      <c r="F3594" s="21">
        <v>6</v>
      </c>
      <c r="G3594" s="21">
        <v>6</v>
      </c>
      <c r="H3594" s="21">
        <v>2</v>
      </c>
      <c r="I3594" s="21">
        <v>0</v>
      </c>
      <c r="J3594" s="21">
        <v>3</v>
      </c>
      <c r="K3594" s="21">
        <v>3</v>
      </c>
      <c r="L3594" s="21">
        <v>0</v>
      </c>
      <c r="M3594" s="21">
        <v>3</v>
      </c>
      <c r="N3594" s="21">
        <v>3</v>
      </c>
      <c r="O3594" s="21">
        <v>0</v>
      </c>
      <c r="P3594" s="21">
        <v>0</v>
      </c>
      <c r="Q3594" s="21">
        <v>0</v>
      </c>
      <c r="R3594" s="21">
        <v>22</v>
      </c>
      <c r="S3594" s="21">
        <v>5</v>
      </c>
      <c r="T3594" s="21">
        <v>16</v>
      </c>
      <c r="U3594" s="21">
        <v>1</v>
      </c>
      <c r="V3594" s="19">
        <v>0.17391304347826086</v>
      </c>
      <c r="W3594" s="19">
        <v>0.58881819934451518</v>
      </c>
      <c r="X3594" s="19">
        <v>16.826086956521738</v>
      </c>
      <c r="Y3594" s="19">
        <v>14.411181800655484</v>
      </c>
      <c r="Z3594" s="19">
        <v>0</v>
      </c>
      <c r="AA3594" s="19">
        <v>4.0760777128257732</v>
      </c>
      <c r="AB3594" s="19">
        <v>4.0760777128257732</v>
      </c>
      <c r="AC3594" s="19">
        <v>10.163266347853005</v>
      </c>
      <c r="AD3594" s="19">
        <v>20.021583440630025</v>
      </c>
      <c r="AE3594" s="19">
        <v>17.412005035322665</v>
      </c>
      <c r="AF3594" s="22">
        <f>Table1[[#This Row],[$ESGF]]/AE3594</f>
        <v>1.1498723667959818</v>
      </c>
      <c r="AG3594" s="22">
        <f>POWER((Table1[[#This Row],[$ESGF]]+Table1[[#This Row],[$ESGA]]+Table1[[#This Row],[XEV+/-]])/(Table1[[#This Row],[$ESGF]]+Table1[[#This Row],[$ESGA]]-Table1[[#This Row],[XEV+/-]]),1/0.65)</f>
        <v>1.1327135539540931</v>
      </c>
      <c r="AH3594" s="19">
        <v>1.5152410146201478</v>
      </c>
      <c r="AI3594" s="19">
        <v>2.6095784053073618</v>
      </c>
      <c r="AJ3594" s="19">
        <v>1.0943373906872136</v>
      </c>
      <c r="AK3594" s="23">
        <v>0.2377825414183348</v>
      </c>
      <c r="AL3594" s="24">
        <v>1.1323794004896559</v>
      </c>
      <c r="AM3594" s="18">
        <v>9.5365021874005501E-2</v>
      </c>
      <c r="AN3594" s="19">
        <v>1.1855882806444078E-2</v>
      </c>
      <c r="AO3594" s="19">
        <v>0</v>
      </c>
      <c r="AP3594" s="19">
        <v>4.5936989542066424</v>
      </c>
      <c r="AQ3594" s="19">
        <v>4.5936989542066424</v>
      </c>
      <c r="AR3594" s="19">
        <v>11.453899872063477</v>
      </c>
      <c r="AS3594" s="23">
        <v>0.26020319856376062</v>
      </c>
      <c r="AT3594" s="22">
        <f>EXP(Table1[[#This Row],[TmPPR]]/Table1[[#This Row],[PPCalc]])</f>
        <v>1.1296274431863529</v>
      </c>
      <c r="AU3594" s="18">
        <v>0.10435704646230962</v>
      </c>
      <c r="AV3594" s="18">
        <v>1.2719859372080741E-2</v>
      </c>
      <c r="AW3594" s="19">
        <v>0</v>
      </c>
      <c r="AX3594" s="19">
        <v>0</v>
      </c>
      <c r="AY3594" s="19">
        <v>0</v>
      </c>
      <c r="AZ3594" s="19">
        <f>Table1[[#This Row],[$SHP]]/Table1[[#This Row],[SFrac]]</f>
        <v>0</v>
      </c>
      <c r="BA3594" s="23">
        <v>5.4204210112138503E-2</v>
      </c>
      <c r="BB3594" s="24">
        <v>1.1002556182767067</v>
      </c>
      <c r="BC3594" s="18">
        <v>2.1739130434782608E-2</v>
      </c>
      <c r="BD3594" s="18">
        <v>2.077011588255824E-3</v>
      </c>
      <c r="BE3594" s="22">
        <f>MAX(Table1[[#This Row],[$ESGA]],0)</f>
        <v>17.412005035322665</v>
      </c>
      <c r="BG3594" s="20"/>
    </row>
    <row r="3595" spans="1:59">
      <c r="A3595" s="20" t="s">
        <v>3653</v>
      </c>
      <c r="B3595" s="17" t="s">
        <v>68</v>
      </c>
      <c r="C3595" s="21">
        <v>28</v>
      </c>
      <c r="D3595" s="18">
        <v>0.35040650406504065</v>
      </c>
      <c r="E3595" s="21">
        <v>0</v>
      </c>
      <c r="F3595" s="21">
        <v>6</v>
      </c>
      <c r="G3595" s="21">
        <v>6</v>
      </c>
      <c r="H3595" s="21">
        <v>-3</v>
      </c>
      <c r="I3595" s="21">
        <v>0</v>
      </c>
      <c r="J3595" s="21">
        <v>3</v>
      </c>
      <c r="K3595" s="21">
        <v>3</v>
      </c>
      <c r="L3595" s="21">
        <v>0</v>
      </c>
      <c r="M3595" s="21">
        <v>3</v>
      </c>
      <c r="N3595" s="21">
        <v>3</v>
      </c>
      <c r="O3595" s="21">
        <v>0</v>
      </c>
      <c r="P3595" s="21">
        <v>0</v>
      </c>
      <c r="Q3595" s="21">
        <v>0</v>
      </c>
      <c r="R3595" s="21">
        <v>16</v>
      </c>
      <c r="S3595" s="21">
        <v>5</v>
      </c>
      <c r="T3595" s="21">
        <v>18</v>
      </c>
      <c r="U3595" s="21">
        <v>4</v>
      </c>
      <c r="V3595" s="19">
        <v>0.71428571428571419</v>
      </c>
      <c r="W3595" s="19">
        <v>1.0769230769230771</v>
      </c>
      <c r="X3595" s="19">
        <v>10.285714285714286</v>
      </c>
      <c r="Y3595" s="19">
        <v>12.923076923076923</v>
      </c>
      <c r="Z3595" s="19">
        <v>0</v>
      </c>
      <c r="AA3595" s="19">
        <v>3.576158940397351</v>
      </c>
      <c r="AB3595" s="19">
        <v>3.576158940397351</v>
      </c>
      <c r="AC3595" s="19">
        <v>10.205743611806826</v>
      </c>
      <c r="AD3595" s="19">
        <v>12.856004967700198</v>
      </c>
      <c r="AE3595" s="19">
        <v>15.404992358634743</v>
      </c>
      <c r="AF3595" s="22">
        <f>Table1[[#This Row],[$ESGF]]/AE3595</f>
        <v>0.83453497855805181</v>
      </c>
      <c r="AG3595" s="22">
        <f>POWER((Table1[[#This Row],[$ESGF]]+Table1[[#This Row],[$ESGA]]+Table1[[#This Row],[XEV+/-]])/(Table1[[#This Row],[$ESGF]]+Table1[[#This Row],[$ESGA]]-Table1[[#This Row],[XEV+/-]]),1/0.65)</f>
        <v>1.1034545238507949</v>
      </c>
      <c r="AH3595" s="19">
        <v>0.90389835220951109</v>
      </c>
      <c r="AI3595" s="19">
        <v>-2.5489873909345464</v>
      </c>
      <c r="AJ3595" s="19">
        <v>-3.4528857431440572</v>
      </c>
      <c r="AK3595" s="23">
        <v>0.21110167879705719</v>
      </c>
      <c r="AL3595" s="24">
        <v>1.0734526626071421</v>
      </c>
      <c r="AM3595" s="18">
        <v>7.3971401269537926E-2</v>
      </c>
      <c r="AN3595" s="19">
        <v>5.2431107528379895E-3</v>
      </c>
      <c r="AO3595" s="19">
        <v>0</v>
      </c>
      <c r="AP3595" s="19">
        <v>3.1362908573369341</v>
      </c>
      <c r="AQ3595" s="19">
        <v>3.1362908573369341</v>
      </c>
      <c r="AR3595" s="19">
        <v>8.950435625346703</v>
      </c>
      <c r="AS3595" s="23">
        <v>0.21952525432803857</v>
      </c>
      <c r="AT3595" s="22">
        <f>EXP(Table1[[#This Row],[TmPPR]]/Table1[[#This Row],[PPCalc]])</f>
        <v>1.0375079465988555</v>
      </c>
      <c r="AU3595" s="18">
        <v>7.6923076923076927E-2</v>
      </c>
      <c r="AV3595" s="18">
        <v>2.8324332665980228E-3</v>
      </c>
      <c r="AW3595" s="19">
        <v>0</v>
      </c>
      <c r="AX3595" s="19">
        <v>0</v>
      </c>
      <c r="AY3595" s="19">
        <v>0</v>
      </c>
      <c r="AZ3595" s="19">
        <f>Table1[[#This Row],[$SHP]]/Table1[[#This Row],[SFrac]]</f>
        <v>0</v>
      </c>
      <c r="BA3595" s="23">
        <v>0.20384487901889292</v>
      </c>
      <c r="BB3595" s="24">
        <v>1.1248089658685683</v>
      </c>
      <c r="BC3595" s="18">
        <v>7.1428571428571425E-2</v>
      </c>
      <c r="BD3595" s="18">
        <v>8.4009437943231881E-3</v>
      </c>
      <c r="BE3595" s="22">
        <f>MAX(Table1[[#This Row],[$ESGA]],0)</f>
        <v>15.404992358634743</v>
      </c>
      <c r="BG3595" s="20"/>
    </row>
    <row r="3596" spans="1:59">
      <c r="A3596" s="20" t="s">
        <v>3654</v>
      </c>
      <c r="B3596" s="17" t="s">
        <v>68</v>
      </c>
      <c r="C3596" s="21">
        <v>28</v>
      </c>
      <c r="D3596" s="18">
        <v>0.34146341463414631</v>
      </c>
      <c r="E3596" s="21">
        <v>2</v>
      </c>
      <c r="F3596" s="21">
        <v>4</v>
      </c>
      <c r="G3596" s="21">
        <v>6</v>
      </c>
      <c r="H3596" s="21">
        <v>-5</v>
      </c>
      <c r="I3596" s="21">
        <v>2</v>
      </c>
      <c r="J3596" s="21">
        <v>2</v>
      </c>
      <c r="K3596" s="21">
        <v>4</v>
      </c>
      <c r="L3596" s="21">
        <v>0</v>
      </c>
      <c r="M3596" s="21">
        <v>1</v>
      </c>
      <c r="N3596" s="21">
        <v>1</v>
      </c>
      <c r="O3596" s="21">
        <v>0</v>
      </c>
      <c r="P3596" s="21">
        <v>1</v>
      </c>
      <c r="Q3596" s="21">
        <v>1</v>
      </c>
      <c r="R3596" s="21">
        <v>16</v>
      </c>
      <c r="S3596" s="21">
        <v>2</v>
      </c>
      <c r="T3596" s="21">
        <v>23</v>
      </c>
      <c r="U3596" s="21">
        <v>4</v>
      </c>
      <c r="V3596" s="19">
        <v>1</v>
      </c>
      <c r="W3596" s="19">
        <v>0.36923076923076925</v>
      </c>
      <c r="X3596" s="19">
        <v>13</v>
      </c>
      <c r="Y3596" s="19">
        <v>18.630769230769232</v>
      </c>
      <c r="Z3596" s="19">
        <v>2.3285899094437257</v>
      </c>
      <c r="AA3596" s="19">
        <v>2.3328731845422483</v>
      </c>
      <c r="AB3596" s="19">
        <v>4.661463093985974</v>
      </c>
      <c r="AC3596" s="19">
        <v>13.651427632387497</v>
      </c>
      <c r="AD3596" s="19">
        <v>15.148684236679784</v>
      </c>
      <c r="AE3596" s="19">
        <v>21.734543368957162</v>
      </c>
      <c r="AF3596" s="22">
        <f>Table1[[#This Row],[$ESGF]]/AE3596</f>
        <v>0.6969865425521764</v>
      </c>
      <c r="AG3596" s="22">
        <f>POWER((Table1[[#This Row],[$ESGF]]+Table1[[#This Row],[$ESGA]]+Table1[[#This Row],[XEV+/-]])/(Table1[[#This Row],[$ESGF]]+Table1[[#This Row],[$ESGA]]-Table1[[#This Row],[XEV+/-]]),1/0.65)</f>
        <v>1.0097881562281588</v>
      </c>
      <c r="AH3596" s="19">
        <v>0.11676021019600702</v>
      </c>
      <c r="AI3596" s="19">
        <v>-6.5858591322773758</v>
      </c>
      <c r="AJ3596" s="19">
        <v>-6.7026193424733833</v>
      </c>
      <c r="AK3596" s="23">
        <v>0.27499191991947597</v>
      </c>
      <c r="AL3596" s="24">
        <v>1.0055961644560352</v>
      </c>
      <c r="AM3596" s="18">
        <v>9.389967997250398E-2</v>
      </c>
      <c r="AN3596" s="19">
        <v>5.2401318325278798E-4</v>
      </c>
      <c r="AO3596" s="19">
        <v>0</v>
      </c>
      <c r="AP3596" s="19">
        <v>0.99349674396896748</v>
      </c>
      <c r="AQ3596" s="19">
        <v>0.99349674396896748</v>
      </c>
      <c r="AR3596" s="19">
        <v>2.9095261787662623</v>
      </c>
      <c r="AS3596" s="23">
        <v>9.0109890109890123E-2</v>
      </c>
      <c r="AT3596" s="22">
        <f>EXP(Table1[[#This Row],[TmPPR]]/Table1[[#This Row],[PPCalc]])</f>
        <v>1.0231268073165307</v>
      </c>
      <c r="AU3596" s="18">
        <v>3.0769230769230771E-2</v>
      </c>
      <c r="AV3596" s="18">
        <v>7.0349032642104197E-4</v>
      </c>
      <c r="AW3596" s="19">
        <v>0</v>
      </c>
      <c r="AX3596" s="19">
        <v>0</v>
      </c>
      <c r="AY3596" s="19">
        <v>0</v>
      </c>
      <c r="AZ3596" s="19">
        <f>Table1[[#This Row],[$SHP]]/Table1[[#This Row],[SFrac]]</f>
        <v>0</v>
      </c>
      <c r="BA3596" s="23">
        <v>0.13621262458471761</v>
      </c>
      <c r="BB3596" s="24">
        <v>1.2263043478260869</v>
      </c>
      <c r="BC3596" s="18">
        <v>4.6511627906976744E-2</v>
      </c>
      <c r="BD3596" s="18">
        <v>9.4886070354785884E-3</v>
      </c>
      <c r="BE3596" s="22">
        <f>MAX(Table1[[#This Row],[$ESGA]],0)</f>
        <v>21.734543368957162</v>
      </c>
      <c r="BG3596" s="20"/>
    </row>
    <row r="3597" spans="1:59">
      <c r="A3597" s="20" t="s">
        <v>3655</v>
      </c>
      <c r="B3597" s="17" t="s">
        <v>59</v>
      </c>
      <c r="C3597" s="21">
        <v>27</v>
      </c>
      <c r="D3597" s="18">
        <v>0.32926829268292684</v>
      </c>
      <c r="E3597" s="21">
        <v>3</v>
      </c>
      <c r="F3597" s="21">
        <v>3</v>
      </c>
      <c r="G3597" s="21">
        <v>6</v>
      </c>
      <c r="H3597" s="21">
        <v>5</v>
      </c>
      <c r="I3597" s="21">
        <v>3</v>
      </c>
      <c r="J3597" s="21">
        <v>3</v>
      </c>
      <c r="K3597" s="21">
        <v>6</v>
      </c>
      <c r="L3597" s="21">
        <v>0</v>
      </c>
      <c r="M3597" s="21">
        <v>0</v>
      </c>
      <c r="N3597" s="21">
        <v>0</v>
      </c>
      <c r="O3597" s="21">
        <v>0</v>
      </c>
      <c r="P3597" s="21">
        <v>0</v>
      </c>
      <c r="Q3597" s="21">
        <v>0</v>
      </c>
      <c r="R3597" s="21">
        <v>7</v>
      </c>
      <c r="S3597" s="21">
        <v>0</v>
      </c>
      <c r="T3597" s="21">
        <v>2</v>
      </c>
      <c r="U3597" s="21">
        <v>0</v>
      </c>
      <c r="V3597" s="19">
        <v>0</v>
      </c>
      <c r="W3597" s="19">
        <v>0</v>
      </c>
      <c r="X3597" s="19">
        <v>7</v>
      </c>
      <c r="Y3597" s="19">
        <v>2</v>
      </c>
      <c r="Z3597" s="19">
        <v>3.1013916500994037</v>
      </c>
      <c r="AA3597" s="19">
        <v>3.1013916500994037</v>
      </c>
      <c r="AB3597" s="19">
        <v>6.2027833001988073</v>
      </c>
      <c r="AC3597" s="19">
        <v>18.8380826154186</v>
      </c>
      <c r="AD3597" s="19">
        <v>7.2365805168986075</v>
      </c>
      <c r="AE3597" s="19">
        <v>2.0675944333996021</v>
      </c>
      <c r="AF3597" s="22">
        <f>Table1[[#This Row],[$ESGF]]/AE3597</f>
        <v>3.5</v>
      </c>
      <c r="AG3597" s="22">
        <f>POWER((Table1[[#This Row],[$ESGF]]+Table1[[#This Row],[$ESGA]]+Table1[[#This Row],[XEV+/-]])/(Table1[[#This Row],[$ESGF]]+Table1[[#This Row],[$ESGA]]-Table1[[#This Row],[XEV+/-]]),1/0.65)</f>
        <v>0.89534883720930258</v>
      </c>
      <c r="AH3597" s="19">
        <v>-0.33411906993471341</v>
      </c>
      <c r="AI3597" s="19">
        <v>5.1689860834990053</v>
      </c>
      <c r="AJ3597" s="19">
        <v>5.5031051534337188</v>
      </c>
      <c r="AK3597" s="23">
        <v>8.1592039800995025E-2</v>
      </c>
      <c r="AL3597" s="24">
        <v>0.92528735632183912</v>
      </c>
      <c r="AM3597" s="18">
        <v>2.6865671641791045E-2</v>
      </c>
      <c r="AN3597" s="19">
        <v>-2.0861445017032656E-3</v>
      </c>
      <c r="AO3597" s="19">
        <v>0</v>
      </c>
      <c r="AP3597" s="19">
        <v>0</v>
      </c>
      <c r="AQ3597" s="19">
        <v>0</v>
      </c>
      <c r="AR3597" s="19">
        <v>0</v>
      </c>
      <c r="AS3597" s="23">
        <v>0</v>
      </c>
      <c r="AT3597" s="22" t="e">
        <f>EXP(Table1[[#This Row],[TmPPR]]/Table1[[#This Row],[PPCalc]])</f>
        <v>#DIV/0!</v>
      </c>
      <c r="AU3597" s="18">
        <v>0</v>
      </c>
      <c r="AV3597" s="18">
        <v>0</v>
      </c>
      <c r="AW3597" s="19">
        <v>0</v>
      </c>
      <c r="AX3597" s="19">
        <v>0</v>
      </c>
      <c r="AY3597" s="19">
        <v>0</v>
      </c>
      <c r="AZ3597" s="19">
        <f>Table1[[#This Row],[$SHP]]/Table1[[#This Row],[SFrac]]</f>
        <v>0</v>
      </c>
      <c r="BA3597" s="23">
        <v>0</v>
      </c>
      <c r="BB3597" s="24" t="e">
        <v>#DIV/0!</v>
      </c>
      <c r="BC3597" s="18">
        <v>0</v>
      </c>
      <c r="BD3597" s="18">
        <v>0</v>
      </c>
      <c r="BE3597" s="22">
        <f>MAX(Table1[[#This Row],[$ESGA]],0)</f>
        <v>2.0675944333996021</v>
      </c>
      <c r="BG3597" s="20"/>
    </row>
    <row r="3598" spans="1:59">
      <c r="A3598" s="20" t="s">
        <v>3656</v>
      </c>
      <c r="B3598" s="17" t="s">
        <v>65</v>
      </c>
      <c r="C3598" s="21">
        <v>27</v>
      </c>
      <c r="D3598" s="18">
        <v>0.33511904761904759</v>
      </c>
      <c r="E3598" s="21">
        <v>2</v>
      </c>
      <c r="F3598" s="21">
        <v>4</v>
      </c>
      <c r="G3598" s="21">
        <v>6</v>
      </c>
      <c r="H3598" s="21">
        <v>-2</v>
      </c>
      <c r="I3598" s="21">
        <v>2</v>
      </c>
      <c r="J3598" s="21">
        <v>4</v>
      </c>
      <c r="K3598" s="21">
        <v>6</v>
      </c>
      <c r="L3598" s="21">
        <v>0</v>
      </c>
      <c r="M3598" s="21">
        <v>0</v>
      </c>
      <c r="N3598" s="21">
        <v>0</v>
      </c>
      <c r="O3598" s="21">
        <v>0</v>
      </c>
      <c r="P3598" s="21">
        <v>0</v>
      </c>
      <c r="Q3598" s="21">
        <v>0</v>
      </c>
      <c r="R3598" s="21">
        <v>6</v>
      </c>
      <c r="S3598" s="21">
        <v>0</v>
      </c>
      <c r="T3598" s="21">
        <v>8</v>
      </c>
      <c r="U3598" s="21">
        <v>0</v>
      </c>
      <c r="V3598" s="19">
        <v>0</v>
      </c>
      <c r="W3598" s="19">
        <v>0</v>
      </c>
      <c r="X3598" s="19">
        <v>6</v>
      </c>
      <c r="Y3598" s="19">
        <v>8</v>
      </c>
      <c r="Z3598" s="19">
        <v>1.8742934081462268</v>
      </c>
      <c r="AA3598" s="19">
        <v>3.7022526934378059</v>
      </c>
      <c r="AB3598" s="19">
        <v>5.5765461015840323</v>
      </c>
      <c r="AC3598" s="19">
        <v>16.640492807568695</v>
      </c>
      <c r="AD3598" s="19">
        <v>5.5765461015840323</v>
      </c>
      <c r="AE3598" s="19">
        <v>7.3805151309825243</v>
      </c>
      <c r="AF3598" s="22">
        <f>Table1[[#This Row],[$ESGF]]/AE3598</f>
        <v>0.75557681308373115</v>
      </c>
      <c r="AG3598" s="22">
        <f>POWER((Table1[[#This Row],[$ESGF]]+Table1[[#This Row],[$ESGA]]+Table1[[#This Row],[XEV+/-]])/(Table1[[#This Row],[$ESGF]]+Table1[[#This Row],[$ESGA]]-Table1[[#This Row],[XEV+/-]]),1/0.65)</f>
        <v>1.3530301164253611</v>
      </c>
      <c r="AH3598" s="19">
        <v>1.2691131076625792</v>
      </c>
      <c r="AI3598" s="19">
        <v>-1.803969029398492</v>
      </c>
      <c r="AJ3598" s="19">
        <v>-3.0730821370610713</v>
      </c>
      <c r="AK3598" s="23">
        <v>9.8908749523372669E-2</v>
      </c>
      <c r="AL3598" s="24">
        <v>1.3349281310921433</v>
      </c>
      <c r="AM3598" s="18">
        <v>3.3146205941463579E-2</v>
      </c>
      <c r="AN3598" s="19">
        <v>9.5751916489253235E-3</v>
      </c>
      <c r="AO3598" s="19">
        <v>0</v>
      </c>
      <c r="AP3598" s="19">
        <v>0</v>
      </c>
      <c r="AQ3598" s="19">
        <v>0</v>
      </c>
      <c r="AR3598" s="19">
        <v>0</v>
      </c>
      <c r="AS3598" s="23">
        <v>0</v>
      </c>
      <c r="AT3598" s="22" t="e">
        <f>EXP(Table1[[#This Row],[TmPPR]]/Table1[[#This Row],[PPCalc]])</f>
        <v>#DIV/0!</v>
      </c>
      <c r="AU3598" s="18">
        <v>0</v>
      </c>
      <c r="AV3598" s="18">
        <v>0</v>
      </c>
      <c r="AW3598" s="19">
        <v>0</v>
      </c>
      <c r="AX3598" s="19">
        <v>0</v>
      </c>
      <c r="AY3598" s="19">
        <v>0</v>
      </c>
      <c r="AZ3598" s="19">
        <f>Table1[[#This Row],[$SHP]]/Table1[[#This Row],[SFrac]]</f>
        <v>0</v>
      </c>
      <c r="BA3598" s="23">
        <v>0</v>
      </c>
      <c r="BB3598" s="24" t="e">
        <v>#DIV/0!</v>
      </c>
      <c r="BC3598" s="18">
        <v>0</v>
      </c>
      <c r="BD3598" s="18">
        <v>0</v>
      </c>
      <c r="BE3598" s="22">
        <f>MAX(Table1[[#This Row],[$ESGA]],0)</f>
        <v>7.3805151309825243</v>
      </c>
      <c r="BG3598" s="20"/>
    </row>
    <row r="3599" spans="1:59">
      <c r="A3599" s="20" t="s">
        <v>3657</v>
      </c>
      <c r="B3599" s="17" t="s">
        <v>68</v>
      </c>
      <c r="C3599" s="21">
        <v>27</v>
      </c>
      <c r="D3599" s="18">
        <v>0.33035714285714285</v>
      </c>
      <c r="E3599" s="21">
        <v>1</v>
      </c>
      <c r="F3599" s="21">
        <v>5</v>
      </c>
      <c r="G3599" s="21">
        <v>6</v>
      </c>
      <c r="H3599" s="21">
        <v>-10</v>
      </c>
      <c r="I3599" s="21">
        <v>1</v>
      </c>
      <c r="J3599" s="21">
        <v>4</v>
      </c>
      <c r="K3599" s="21">
        <v>5</v>
      </c>
      <c r="L3599" s="21">
        <v>0</v>
      </c>
      <c r="M3599" s="21">
        <v>1</v>
      </c>
      <c r="N3599" s="21">
        <v>1</v>
      </c>
      <c r="O3599" s="21">
        <v>0</v>
      </c>
      <c r="P3599" s="21">
        <v>0</v>
      </c>
      <c r="Q3599" s="21">
        <v>0</v>
      </c>
      <c r="R3599" s="21">
        <v>12</v>
      </c>
      <c r="S3599" s="21">
        <v>2</v>
      </c>
      <c r="T3599" s="21">
        <v>22</v>
      </c>
      <c r="U3599" s="21">
        <v>2</v>
      </c>
      <c r="V3599" s="19">
        <v>0.38737060041407867</v>
      </c>
      <c r="W3599" s="19">
        <v>0.46153846153846156</v>
      </c>
      <c r="X3599" s="19">
        <v>9.61262939958592</v>
      </c>
      <c r="Y3599" s="19">
        <v>19.53846153846154</v>
      </c>
      <c r="Z3599" s="19">
        <v>0.87840585603904042</v>
      </c>
      <c r="AA3599" s="19">
        <v>3.5136234241561617</v>
      </c>
      <c r="AB3599" s="19">
        <v>4.3920292801952021</v>
      </c>
      <c r="AC3599" s="19">
        <v>13.294791334644936</v>
      </c>
      <c r="AD3599" s="19">
        <v>8.4326141813096225</v>
      </c>
      <c r="AE3599" s="19">
        <v>17.214601912523481</v>
      </c>
      <c r="AF3599" s="22">
        <f>Table1[[#This Row],[$ESGF]]/AE3599</f>
        <v>0.4898524069368671</v>
      </c>
      <c r="AG3599" s="22">
        <f>POWER((Table1[[#This Row],[$ESGF]]+Table1[[#This Row],[$ESGA]]+Table1[[#This Row],[XEV+/-]])/(Table1[[#This Row],[$ESGF]]+Table1[[#This Row],[$ESGA]]-Table1[[#This Row],[XEV+/-]]),1/0.65)</f>
        <v>1.1201290852954533</v>
      </c>
      <c r="AH3599" s="19">
        <v>0.94516611941606188</v>
      </c>
      <c r="AI3599" s="19">
        <v>-8.7819877312138566</v>
      </c>
      <c r="AJ3599" s="19">
        <v>-9.727153850629918</v>
      </c>
      <c r="AK3599" s="23">
        <v>0.21809730414196035</v>
      </c>
      <c r="AL3599" s="24">
        <v>1.0747891022500615</v>
      </c>
      <c r="AM3599" s="18">
        <v>7.2050002261183327E-2</v>
      </c>
      <c r="AN3599" s="19">
        <v>5.1965673893372335E-3</v>
      </c>
      <c r="AO3599" s="19">
        <v>0</v>
      </c>
      <c r="AP3599" s="19">
        <v>0.7868280152270124</v>
      </c>
      <c r="AQ3599" s="19">
        <v>0.7868280152270124</v>
      </c>
      <c r="AR3599" s="19">
        <v>2.3817496677141996</v>
      </c>
      <c r="AS3599" s="23">
        <v>9.3139293139293144E-2</v>
      </c>
      <c r="AT3599" s="22">
        <f>EXP(Table1[[#This Row],[TmPPR]]/Table1[[#This Row],[PPCalc]])</f>
        <v>0.77544178147372711</v>
      </c>
      <c r="AU3599" s="18">
        <v>3.0769230769230771E-2</v>
      </c>
      <c r="AV3599" s="18">
        <v>-7.8253037362757145E-3</v>
      </c>
      <c r="AW3599" s="19">
        <v>0</v>
      </c>
      <c r="AX3599" s="19">
        <v>0</v>
      </c>
      <c r="AY3599" s="19">
        <v>0</v>
      </c>
      <c r="AZ3599" s="19">
        <f>Table1[[#This Row],[$SHP]]/Table1[[#This Row],[SFrac]]</f>
        <v>0</v>
      </c>
      <c r="BA3599" s="23">
        <v>8.7113200156678422E-2</v>
      </c>
      <c r="BB3599" s="24">
        <v>0.8525756042335304</v>
      </c>
      <c r="BC3599" s="18">
        <v>2.8778467908902691E-2</v>
      </c>
      <c r="BD3599" s="18">
        <v>-4.5899753608696341E-3</v>
      </c>
      <c r="BE3599" s="22">
        <f>MAX(Table1[[#This Row],[$ESGA]],0)</f>
        <v>17.214601912523481</v>
      </c>
      <c r="BG3599" s="20"/>
    </row>
    <row r="3600" spans="1:59">
      <c r="A3600" s="20" t="s">
        <v>3658</v>
      </c>
      <c r="B3600" s="17" t="s">
        <v>68</v>
      </c>
      <c r="C3600" s="21">
        <v>26</v>
      </c>
      <c r="D3600" s="18">
        <v>0.31707317073170732</v>
      </c>
      <c r="E3600" s="21">
        <v>1</v>
      </c>
      <c r="F3600" s="21">
        <v>5</v>
      </c>
      <c r="G3600" s="21">
        <v>6</v>
      </c>
      <c r="H3600" s="21">
        <v>5</v>
      </c>
      <c r="I3600" s="21">
        <v>0</v>
      </c>
      <c r="J3600" s="21">
        <v>4</v>
      </c>
      <c r="K3600" s="21">
        <v>4</v>
      </c>
      <c r="L3600" s="21">
        <v>1</v>
      </c>
      <c r="M3600" s="21">
        <v>0</v>
      </c>
      <c r="N3600" s="21">
        <v>1</v>
      </c>
      <c r="O3600" s="21">
        <v>0</v>
      </c>
      <c r="P3600" s="21">
        <v>1</v>
      </c>
      <c r="Q3600" s="21">
        <v>1</v>
      </c>
      <c r="R3600" s="21">
        <v>20</v>
      </c>
      <c r="S3600" s="21">
        <v>2</v>
      </c>
      <c r="T3600" s="21">
        <v>13</v>
      </c>
      <c r="U3600" s="21">
        <v>0</v>
      </c>
      <c r="V3600" s="19">
        <v>1</v>
      </c>
      <c r="W3600" s="19">
        <v>0.26923076923076927</v>
      </c>
      <c r="X3600" s="19">
        <v>17</v>
      </c>
      <c r="Y3600" s="19">
        <v>12.73076923076923</v>
      </c>
      <c r="Z3600" s="19">
        <v>0</v>
      </c>
      <c r="AA3600" s="19">
        <v>4.3940174648804033</v>
      </c>
      <c r="AB3600" s="19">
        <v>4.3940174648804033</v>
      </c>
      <c r="AC3600" s="19">
        <v>13.858055081545887</v>
      </c>
      <c r="AD3600" s="19">
        <v>18.593046591093994</v>
      </c>
      <c r="AE3600" s="19">
        <v>13.930051818875921</v>
      </c>
      <c r="AF3600" s="22">
        <f>Table1[[#This Row],[$ESGF]]/AE3600</f>
        <v>1.3347435338251565</v>
      </c>
      <c r="AG3600" s="22">
        <f>POWER((Table1[[#This Row],[$ESGF]]+Table1[[#This Row],[$ESGA]]+Table1[[#This Row],[XEV+/-]])/(Table1[[#This Row],[$ESGF]]+Table1[[#This Row],[$ESGA]]-Table1[[#This Row],[XEV+/-]]),1/0.65)</f>
        <v>0.7629635616320819</v>
      </c>
      <c r="AH3600" s="19">
        <v>-2.8523157951037614</v>
      </c>
      <c r="AI3600" s="19">
        <v>4.6629947722180756</v>
      </c>
      <c r="AJ3600" s="19">
        <v>7.515310567321837</v>
      </c>
      <c r="AK3600" s="23">
        <v>0.26513438806530043</v>
      </c>
      <c r="AL3600" s="24">
        <v>0.79668249382761969</v>
      </c>
      <c r="AM3600" s="18">
        <v>8.4067001093875743E-2</v>
      </c>
      <c r="AN3600" s="19">
        <v>-1.9108350005597168E-2</v>
      </c>
      <c r="AO3600" s="19">
        <v>1.1023897547013122</v>
      </c>
      <c r="AP3600" s="19">
        <v>0</v>
      </c>
      <c r="AQ3600" s="19">
        <v>1.1023897547013122</v>
      </c>
      <c r="AR3600" s="19">
        <v>3.4767676879041383</v>
      </c>
      <c r="AS3600" s="23">
        <v>0.121301775147929</v>
      </c>
      <c r="AT3600" s="22">
        <f>EXP(Table1[[#This Row],[TmPPR]]/Table1[[#This Row],[PPCalc]])</f>
        <v>0.95156829925041864</v>
      </c>
      <c r="AU3600" s="18">
        <v>3.8461538461538464E-2</v>
      </c>
      <c r="AV3600" s="18">
        <v>-1.9093774696936064E-3</v>
      </c>
      <c r="AW3600" s="19">
        <v>0</v>
      </c>
      <c r="AX3600" s="19">
        <v>0</v>
      </c>
      <c r="AY3600" s="19">
        <v>0</v>
      </c>
      <c r="AZ3600" s="19">
        <f>Table1[[#This Row],[$SHP]]/Table1[[#This Row],[SFrac]]</f>
        <v>0</v>
      </c>
      <c r="BA3600" s="23">
        <v>0</v>
      </c>
      <c r="BB3600" s="24" t="e">
        <v>#DIV/0!</v>
      </c>
      <c r="BC3600" s="18">
        <v>0</v>
      </c>
      <c r="BD3600" s="18">
        <v>0</v>
      </c>
      <c r="BE3600" s="22">
        <f>MAX(Table1[[#This Row],[$ESGA]],0)</f>
        <v>13.930051818875921</v>
      </c>
      <c r="BG3600" s="20"/>
    </row>
    <row r="3601" spans="1:59">
      <c r="A3601" s="20" t="s">
        <v>3659</v>
      </c>
      <c r="B3601" s="17" t="s">
        <v>1</v>
      </c>
      <c r="C3601" s="21">
        <v>26</v>
      </c>
      <c r="D3601" s="18">
        <v>0.31707317073170732</v>
      </c>
      <c r="E3601" s="21">
        <v>1</v>
      </c>
      <c r="F3601" s="21">
        <v>5</v>
      </c>
      <c r="G3601" s="21">
        <v>6</v>
      </c>
      <c r="H3601" s="21">
        <v>-4</v>
      </c>
      <c r="I3601" s="21">
        <v>1</v>
      </c>
      <c r="J3601" s="21">
        <v>4</v>
      </c>
      <c r="K3601" s="21">
        <v>5</v>
      </c>
      <c r="L3601" s="21">
        <v>0</v>
      </c>
      <c r="M3601" s="21">
        <v>1</v>
      </c>
      <c r="N3601" s="21">
        <v>1</v>
      </c>
      <c r="O3601" s="21">
        <v>0</v>
      </c>
      <c r="P3601" s="21">
        <v>0</v>
      </c>
      <c r="Q3601" s="21">
        <v>0</v>
      </c>
      <c r="R3601" s="21">
        <v>6</v>
      </c>
      <c r="S3601" s="21">
        <v>1</v>
      </c>
      <c r="T3601" s="21">
        <v>8</v>
      </c>
      <c r="U3601" s="21">
        <v>0</v>
      </c>
      <c r="V3601" s="19">
        <v>0</v>
      </c>
      <c r="W3601" s="19">
        <v>7.1428571428571425E-2</v>
      </c>
      <c r="X3601" s="19">
        <v>5</v>
      </c>
      <c r="Y3601" s="19">
        <v>7.9285714285714288</v>
      </c>
      <c r="Z3601" s="19">
        <v>1.1787819253438114</v>
      </c>
      <c r="AA3601" s="19">
        <v>4.7151277013752457</v>
      </c>
      <c r="AB3601" s="19">
        <v>5.8939096267190569</v>
      </c>
      <c r="AC3601" s="19">
        <v>18.588484207344717</v>
      </c>
      <c r="AD3601" s="19">
        <v>5.8939096267190578</v>
      </c>
      <c r="AE3601" s="19">
        <v>9.3460566937973635</v>
      </c>
      <c r="AF3601" s="22">
        <f>Table1[[#This Row],[$ESGF]]/AE3601</f>
        <v>0.63063063063063063</v>
      </c>
      <c r="AG3601" s="22">
        <f>POWER((Table1[[#This Row],[$ESGF]]+Table1[[#This Row],[$ESGA]]+Table1[[#This Row],[XEV+/-]])/(Table1[[#This Row],[$ESGF]]+Table1[[#This Row],[$ESGA]]-Table1[[#This Row],[XEV+/-]]),1/0.65)</f>
        <v>0.96575012059816667</v>
      </c>
      <c r="AH3601" s="19">
        <v>-0.17260504334901317</v>
      </c>
      <c r="AI3601" s="19">
        <v>-3.4521470670783057</v>
      </c>
      <c r="AJ3601" s="19">
        <v>-3.2795420237292925</v>
      </c>
      <c r="AK3601" s="23">
        <v>0.1341273857721226</v>
      </c>
      <c r="AL3601" s="24">
        <v>0.94871794871794868</v>
      </c>
      <c r="AM3601" s="18">
        <v>4.2528195488721804E-2</v>
      </c>
      <c r="AN3601" s="19">
        <v>-2.2388429889241982E-3</v>
      </c>
      <c r="AO3601" s="19">
        <v>0</v>
      </c>
      <c r="AP3601" s="19">
        <v>0.87800814898623547</v>
      </c>
      <c r="AQ3601" s="19">
        <v>0.87800814898623547</v>
      </c>
      <c r="AR3601" s="19">
        <v>2.7691026237258196</v>
      </c>
      <c r="AS3601" s="23">
        <v>3.7545787545787544E-2</v>
      </c>
      <c r="AT3601" s="22">
        <f>EXP(Table1[[#This Row],[TmPPR]]/Table1[[#This Row],[PPCalc]])</f>
        <v>1.3085656990068757</v>
      </c>
      <c r="AU3601" s="18">
        <v>1.1904761904761904E-2</v>
      </c>
      <c r="AV3601" s="18">
        <v>3.2015672753921967E-3</v>
      </c>
      <c r="AW3601" s="19">
        <v>0</v>
      </c>
      <c r="AX3601" s="19">
        <v>0</v>
      </c>
      <c r="AY3601" s="19">
        <v>0</v>
      </c>
      <c r="AZ3601" s="19">
        <f>Table1[[#This Row],[$SHP]]/Table1[[#This Row],[SFrac]]</f>
        <v>0</v>
      </c>
      <c r="BA3601" s="23">
        <v>0</v>
      </c>
      <c r="BB3601" s="24" t="e">
        <v>#DIV/0!</v>
      </c>
      <c r="BC3601" s="18">
        <v>0</v>
      </c>
      <c r="BD3601" s="18">
        <v>0</v>
      </c>
      <c r="BE3601" s="22">
        <f>MAX(Table1[[#This Row],[$ESGA]],0)</f>
        <v>9.3460566937973635</v>
      </c>
      <c r="BG3601" s="20"/>
    </row>
    <row r="3602" spans="1:59">
      <c r="A3602" s="20" t="s">
        <v>3660</v>
      </c>
      <c r="B3602" s="17" t="s">
        <v>68</v>
      </c>
      <c r="C3602" s="21">
        <v>26</v>
      </c>
      <c r="D3602" s="18">
        <v>0.33301282051282055</v>
      </c>
      <c r="E3602" s="21">
        <v>2</v>
      </c>
      <c r="F3602" s="21">
        <v>4</v>
      </c>
      <c r="G3602" s="21">
        <v>6</v>
      </c>
      <c r="H3602" s="21">
        <v>-9</v>
      </c>
      <c r="I3602" s="21">
        <v>2</v>
      </c>
      <c r="J3602" s="21">
        <v>2</v>
      </c>
      <c r="K3602" s="21">
        <v>4</v>
      </c>
      <c r="L3602" s="21">
        <v>0</v>
      </c>
      <c r="M3602" s="21">
        <v>1</v>
      </c>
      <c r="N3602" s="21">
        <v>1</v>
      </c>
      <c r="O3602" s="21">
        <v>0</v>
      </c>
      <c r="P3602" s="21">
        <v>1</v>
      </c>
      <c r="Q3602" s="21">
        <v>1</v>
      </c>
      <c r="R3602" s="21">
        <v>18</v>
      </c>
      <c r="S3602" s="21">
        <v>1</v>
      </c>
      <c r="T3602" s="21">
        <v>30</v>
      </c>
      <c r="U3602" s="21">
        <v>4</v>
      </c>
      <c r="V3602" s="19">
        <v>1</v>
      </c>
      <c r="W3602" s="19">
        <v>0.22033898305084745</v>
      </c>
      <c r="X3602" s="19">
        <v>16</v>
      </c>
      <c r="Y3602" s="19">
        <v>25.779661016949152</v>
      </c>
      <c r="Z3602" s="19">
        <v>1.8695228821811101</v>
      </c>
      <c r="AA3602" s="19">
        <v>1.8695228821811101</v>
      </c>
      <c r="AB3602" s="19">
        <v>3.7390457643622201</v>
      </c>
      <c r="AC3602" s="19">
        <v>11.227933382877888</v>
      </c>
      <c r="AD3602" s="19">
        <v>14.956183057448881</v>
      </c>
      <c r="AE3602" s="19">
        <v>24.097833083029393</v>
      </c>
      <c r="AF3602" s="22">
        <f>Table1[[#This Row],[$ESGF]]/AE3602</f>
        <v>0.62064431295200528</v>
      </c>
      <c r="AG3602" s="22">
        <f>POWER((Table1[[#This Row],[$ESGF]]+Table1[[#This Row],[$ESGA]]+Table1[[#This Row],[XEV+/-]])/(Table1[[#This Row],[$ESGF]]+Table1[[#This Row],[$ESGA]]-Table1[[#This Row],[XEV+/-]]),1/0.65)</f>
        <v>0.74387919659873936</v>
      </c>
      <c r="AH3602" s="19">
        <v>-3.7438979467961389</v>
      </c>
      <c r="AI3602" s="19">
        <v>-9.1416500255805122</v>
      </c>
      <c r="AJ3602" s="19">
        <v>-5.3977520787843734</v>
      </c>
      <c r="AK3602" s="23">
        <v>0.28193172426572943</v>
      </c>
      <c r="AL3602" s="24">
        <v>0.73151750972762641</v>
      </c>
      <c r="AM3602" s="18">
        <v>9.388687868977337E-2</v>
      </c>
      <c r="AN3602" s="19">
        <v>-2.9352241892625863E-2</v>
      </c>
      <c r="AO3602" s="19">
        <v>0</v>
      </c>
      <c r="AP3602" s="19">
        <v>1.1472669526940436</v>
      </c>
      <c r="AQ3602" s="19">
        <v>1.1472669526940436</v>
      </c>
      <c r="AR3602" s="19">
        <v>3.4451134671851928</v>
      </c>
      <c r="AS3602" s="23">
        <v>5.0896396469878133E-2</v>
      </c>
      <c r="AT3602" s="22">
        <f>EXP(Table1[[#This Row],[TmPPR]]/Table1[[#This Row],[PPCalc]])</f>
        <v>1.0411793158033593</v>
      </c>
      <c r="AU3602" s="18">
        <v>1.6949152542372881E-2</v>
      </c>
      <c r="AV3602" s="18">
        <v>6.8396657986992512E-4</v>
      </c>
      <c r="AW3602" s="19">
        <v>0</v>
      </c>
      <c r="AX3602" s="19">
        <v>0</v>
      </c>
      <c r="AY3602" s="19">
        <v>0</v>
      </c>
      <c r="AZ3602" s="19">
        <f>Table1[[#This Row],[$SHP]]/Table1[[#This Row],[SFrac]]</f>
        <v>0</v>
      </c>
      <c r="BA3602" s="23">
        <v>0.24513366463043346</v>
      </c>
      <c r="BB3602" s="24">
        <v>1.0683785562417738</v>
      </c>
      <c r="BC3602" s="18">
        <v>8.1632653061224483E-2</v>
      </c>
      <c r="BD3602" s="18">
        <v>5.3993576444191019E-3</v>
      </c>
      <c r="BE3602" s="22">
        <f>MAX(Table1[[#This Row],[$ESGA]],0)</f>
        <v>24.097833083029393</v>
      </c>
      <c r="BG3602" s="20"/>
    </row>
    <row r="3603" spans="1:59">
      <c r="A3603" s="20" t="s">
        <v>3661</v>
      </c>
      <c r="B3603" s="17" t="s">
        <v>1</v>
      </c>
      <c r="C3603" s="21">
        <v>25</v>
      </c>
      <c r="D3603" s="18">
        <v>0.48628048780487804</v>
      </c>
      <c r="E3603" s="21">
        <v>4</v>
      </c>
      <c r="F3603" s="21">
        <v>2</v>
      </c>
      <c r="G3603" s="21">
        <v>6</v>
      </c>
      <c r="H3603" s="21">
        <v>4</v>
      </c>
      <c r="I3603" s="21">
        <v>3</v>
      </c>
      <c r="J3603" s="21">
        <v>2</v>
      </c>
      <c r="K3603" s="21">
        <v>5</v>
      </c>
      <c r="L3603" s="21">
        <v>1</v>
      </c>
      <c r="M3603" s="21">
        <v>0</v>
      </c>
      <c r="N3603" s="21">
        <v>1</v>
      </c>
      <c r="O3603" s="21">
        <v>0</v>
      </c>
      <c r="P3603" s="21">
        <v>0</v>
      </c>
      <c r="Q3603" s="21">
        <v>0</v>
      </c>
      <c r="R3603" s="21">
        <v>13</v>
      </c>
      <c r="S3603" s="21">
        <v>1</v>
      </c>
      <c r="T3603" s="21">
        <v>8</v>
      </c>
      <c r="U3603" s="21">
        <v>0</v>
      </c>
      <c r="V3603" s="19">
        <v>0</v>
      </c>
      <c r="W3603" s="19">
        <v>0.17241379310344829</v>
      </c>
      <c r="X3603" s="19">
        <v>12</v>
      </c>
      <c r="Y3603" s="19">
        <v>7.8275862068965516</v>
      </c>
      <c r="Z3603" s="19">
        <v>4.7465280778069303</v>
      </c>
      <c r="AA3603" s="19">
        <v>3.6560595802301963</v>
      </c>
      <c r="AB3603" s="19">
        <v>8.4025876580371275</v>
      </c>
      <c r="AC3603" s="19">
        <v>17.279302519349077</v>
      </c>
      <c r="AD3603" s="19">
        <v>20.46123489630445</v>
      </c>
      <c r="AE3603" s="19">
        <v>12.833938185824213</v>
      </c>
      <c r="AF3603" s="22">
        <f>Table1[[#This Row],[$ESGF]]/AE3603</f>
        <v>1.5943067981194583</v>
      </c>
      <c r="AG3603" s="22">
        <f>POWER((Table1[[#This Row],[$ESGF]]+Table1[[#This Row],[$ESGA]]+Table1[[#This Row],[XEV+/-]])/(Table1[[#This Row],[$ESGF]]+Table1[[#This Row],[$ESGA]]-Table1[[#This Row],[XEV+/-]]),1/0.65)</f>
        <v>1.1928062222935962</v>
      </c>
      <c r="AH3603" s="19">
        <v>1.9057390671073278</v>
      </c>
      <c r="AI3603" s="19">
        <v>7.6272967104802358</v>
      </c>
      <c r="AJ3603" s="19">
        <v>5.7215576433729076</v>
      </c>
      <c r="AK3603" s="23">
        <v>0.19791837175903762</v>
      </c>
      <c r="AL3603" s="24">
        <v>1.2211972541592961</v>
      </c>
      <c r="AM3603" s="18">
        <v>9.6243842364532012E-2</v>
      </c>
      <c r="AN3603" s="19">
        <v>1.9232573848643505E-2</v>
      </c>
      <c r="AO3603" s="19">
        <v>2.4388379204892967</v>
      </c>
      <c r="AP3603" s="19">
        <v>0</v>
      </c>
      <c r="AQ3603" s="19">
        <v>2.4388379204892967</v>
      </c>
      <c r="AR3603" s="19">
        <v>5.0152905198776763</v>
      </c>
      <c r="AS3603" s="23">
        <v>7.091125283753108E-2</v>
      </c>
      <c r="AT3603" s="22">
        <f>EXP(Table1[[#This Row],[TmPPR]]/Table1[[#This Row],[PPCalc]])</f>
        <v>1.0919982884039368</v>
      </c>
      <c r="AU3603" s="18">
        <v>3.4482758620689655E-2</v>
      </c>
      <c r="AV3603" s="18">
        <v>3.0348037905456077E-3</v>
      </c>
      <c r="AW3603" s="19">
        <v>0</v>
      </c>
      <c r="AX3603" s="19">
        <v>0</v>
      </c>
      <c r="AY3603" s="19">
        <v>0</v>
      </c>
      <c r="AZ3603" s="19">
        <f>Table1[[#This Row],[$SHP]]/Table1[[#This Row],[SFrac]]</f>
        <v>0</v>
      </c>
      <c r="BA3603" s="23">
        <v>0</v>
      </c>
      <c r="BB3603" s="24" t="e">
        <v>#DIV/0!</v>
      </c>
      <c r="BC3603" s="18">
        <v>0</v>
      </c>
      <c r="BD3603" s="18">
        <v>0</v>
      </c>
      <c r="BE3603" s="22">
        <f>MAX(Table1[[#This Row],[$ESGA]],0)</f>
        <v>12.833938185824213</v>
      </c>
      <c r="BG3603" s="20"/>
    </row>
    <row r="3604" spans="1:59">
      <c r="A3604" s="20" t="s">
        <v>3662</v>
      </c>
      <c r="B3604" s="17" t="s">
        <v>65</v>
      </c>
      <c r="C3604" s="21">
        <v>25</v>
      </c>
      <c r="D3604" s="18">
        <v>0.3048780487804878</v>
      </c>
      <c r="E3604" s="21">
        <v>4</v>
      </c>
      <c r="F3604" s="21">
        <v>2</v>
      </c>
      <c r="G3604" s="21">
        <v>6</v>
      </c>
      <c r="H3604" s="21">
        <v>0</v>
      </c>
      <c r="I3604" s="21">
        <v>4</v>
      </c>
      <c r="J3604" s="21">
        <v>2</v>
      </c>
      <c r="K3604" s="21">
        <v>6</v>
      </c>
      <c r="L3604" s="21">
        <v>0</v>
      </c>
      <c r="M3604" s="21">
        <v>0</v>
      </c>
      <c r="N3604" s="21">
        <v>0</v>
      </c>
      <c r="O3604" s="21">
        <v>0</v>
      </c>
      <c r="P3604" s="21">
        <v>0</v>
      </c>
      <c r="Q3604" s="21">
        <v>0</v>
      </c>
      <c r="R3604" s="21">
        <v>13</v>
      </c>
      <c r="S3604" s="21">
        <v>1</v>
      </c>
      <c r="T3604" s="21">
        <v>12</v>
      </c>
      <c r="U3604" s="21">
        <v>0</v>
      </c>
      <c r="V3604" s="19">
        <v>0</v>
      </c>
      <c r="W3604" s="19">
        <v>0.12307692307692308</v>
      </c>
      <c r="X3604" s="19">
        <v>12</v>
      </c>
      <c r="Y3604" s="19">
        <v>11.876923076923077</v>
      </c>
      <c r="Z3604" s="19">
        <v>4.6201633044693846</v>
      </c>
      <c r="AA3604" s="19">
        <v>2.3575638506876229</v>
      </c>
      <c r="AB3604" s="19">
        <v>6.9777271551570079</v>
      </c>
      <c r="AC3604" s="19">
        <v>22.886945068914986</v>
      </c>
      <c r="AD3604" s="19">
        <v>13.988094700562325</v>
      </c>
      <c r="AE3604" s="19">
        <v>13.904992089734405</v>
      </c>
      <c r="AF3604" s="22">
        <f>Table1[[#This Row],[$ESGF]]/AE3604</f>
        <v>1.0059764586913553</v>
      </c>
      <c r="AG3604" s="22">
        <f>POWER((Table1[[#This Row],[$ESGF]]+Table1[[#This Row],[$ESGA]]+Table1[[#This Row],[XEV+/-]])/(Table1[[#This Row],[$ESGF]]+Table1[[#This Row],[$ESGA]]-Table1[[#This Row],[XEV+/-]]),1/0.65)</f>
        <v>0.9721550487932199</v>
      </c>
      <c r="AH3604" s="19">
        <v>-0.25599530902223067</v>
      </c>
      <c r="AI3604" s="19">
        <v>8.3102610827920032E-2</v>
      </c>
      <c r="AJ3604" s="19">
        <v>0.33909791985015092</v>
      </c>
      <c r="AK3604" s="23">
        <v>0.24700472584506208</v>
      </c>
      <c r="AL3604" s="24">
        <v>0.9701440880684199</v>
      </c>
      <c r="AM3604" s="18">
        <v>7.5306318855201851E-2</v>
      </c>
      <c r="AN3604" s="19">
        <v>-2.2825852896882813E-3</v>
      </c>
      <c r="AO3604" s="19">
        <v>0</v>
      </c>
      <c r="AP3604" s="19">
        <v>0</v>
      </c>
      <c r="AQ3604" s="19">
        <v>0</v>
      </c>
      <c r="AR3604" s="19">
        <v>0</v>
      </c>
      <c r="AS3604" s="23">
        <v>5.0461538461538467E-2</v>
      </c>
      <c r="AT3604" s="22">
        <f>EXP(Table1[[#This Row],[TmPPR]]/Table1[[#This Row],[PPCalc]])</f>
        <v>1.0640460302618158</v>
      </c>
      <c r="AU3604" s="18">
        <v>1.5384615384615385E-2</v>
      </c>
      <c r="AV3604" s="18">
        <v>9.550561770455821E-4</v>
      </c>
      <c r="AW3604" s="19">
        <v>0</v>
      </c>
      <c r="AX3604" s="19">
        <v>0</v>
      </c>
      <c r="AY3604" s="19">
        <v>0</v>
      </c>
      <c r="AZ3604" s="19">
        <f>Table1[[#This Row],[$SHP]]/Table1[[#This Row],[SFrac]]</f>
        <v>0</v>
      </c>
      <c r="BA3604" s="23">
        <v>0</v>
      </c>
      <c r="BB3604" s="24" t="e">
        <v>#DIV/0!</v>
      </c>
      <c r="BC3604" s="18">
        <v>0</v>
      </c>
      <c r="BD3604" s="18">
        <v>0</v>
      </c>
      <c r="BE3604" s="22">
        <f>MAX(Table1[[#This Row],[$ESGA]],0)</f>
        <v>13.904992089734405</v>
      </c>
      <c r="BG3604" s="20"/>
    </row>
    <row r="3605" spans="1:59">
      <c r="A3605" s="20" t="s">
        <v>3663</v>
      </c>
      <c r="B3605" s="17" t="s">
        <v>68</v>
      </c>
      <c r="C3605" s="21">
        <v>25</v>
      </c>
      <c r="D3605" s="18">
        <v>0.3125</v>
      </c>
      <c r="E3605" s="21">
        <v>1</v>
      </c>
      <c r="F3605" s="21">
        <v>5</v>
      </c>
      <c r="G3605" s="21">
        <v>6</v>
      </c>
      <c r="H3605" s="21">
        <v>-1</v>
      </c>
      <c r="I3605" s="21">
        <v>1</v>
      </c>
      <c r="J3605" s="21">
        <v>5</v>
      </c>
      <c r="K3605" s="21">
        <v>6</v>
      </c>
      <c r="L3605" s="21">
        <v>0</v>
      </c>
      <c r="M3605" s="21">
        <v>0</v>
      </c>
      <c r="N3605" s="21">
        <v>0</v>
      </c>
      <c r="O3605" s="21">
        <v>0</v>
      </c>
      <c r="P3605" s="21">
        <v>0</v>
      </c>
      <c r="Q3605" s="21">
        <v>0</v>
      </c>
      <c r="R3605" s="21">
        <v>18</v>
      </c>
      <c r="S3605" s="21">
        <v>4</v>
      </c>
      <c r="T3605" s="21">
        <v>19</v>
      </c>
      <c r="U3605" s="21">
        <v>4</v>
      </c>
      <c r="V3605" s="19">
        <v>0.5481220657276995</v>
      </c>
      <c r="W3605" s="19">
        <v>0.71717171717171713</v>
      </c>
      <c r="X3605" s="19">
        <v>13.4518779342723</v>
      </c>
      <c r="Y3605" s="19">
        <v>14.282828282828282</v>
      </c>
      <c r="Z3605" s="19">
        <v>0.80152671755725191</v>
      </c>
      <c r="AA3605" s="19">
        <v>4.007633587786259</v>
      </c>
      <c r="AB3605" s="19">
        <v>4.8091603053435108</v>
      </c>
      <c r="AC3605" s="19">
        <v>15.389312977099234</v>
      </c>
      <c r="AD3605" s="19">
        <v>11.045239163524535</v>
      </c>
      <c r="AE3605" s="19">
        <v>11.881651418535466</v>
      </c>
      <c r="AF3605" s="22">
        <f>Table1[[#This Row],[$ESGF]]/AE3605</f>
        <v>0.92960471355807317</v>
      </c>
      <c r="AG3605" s="22">
        <f>POWER((Table1[[#This Row],[$ESGF]]+Table1[[#This Row],[$ESGA]]+Table1[[#This Row],[XEV+/-]])/(Table1[[#This Row],[$ESGF]]+Table1[[#This Row],[$ESGA]]-Table1[[#This Row],[XEV+/-]]),1/0.65)</f>
        <v>1.0042845514151384</v>
      </c>
      <c r="AH3605" s="19">
        <v>3.1857000090121934E-2</v>
      </c>
      <c r="AI3605" s="19">
        <v>-0.83641225501092908</v>
      </c>
      <c r="AJ3605" s="19">
        <v>-0.86826925510105102</v>
      </c>
      <c r="AK3605" s="23">
        <v>0.21903059848390063</v>
      </c>
      <c r="AL3605" s="24">
        <v>1.0043108845131954</v>
      </c>
      <c r="AM3605" s="18">
        <v>6.8447062026218947E-2</v>
      </c>
      <c r="AN3605" s="19">
        <v>2.944332008916078E-4</v>
      </c>
      <c r="AO3605" s="19">
        <v>0</v>
      </c>
      <c r="AP3605" s="19">
        <v>0</v>
      </c>
      <c r="AQ3605" s="19">
        <v>0</v>
      </c>
      <c r="AR3605" s="19">
        <v>0</v>
      </c>
      <c r="AS3605" s="23">
        <v>0.12929292929292929</v>
      </c>
      <c r="AT3605" s="22">
        <f>EXP(Table1[[#This Row],[TmPPR]]/Table1[[#This Row],[PPCalc]])</f>
        <v>1.0209336962188358</v>
      </c>
      <c r="AU3605" s="18">
        <v>4.0404040404040407E-2</v>
      </c>
      <c r="AV3605" s="18">
        <v>8.3707462761678151E-4</v>
      </c>
      <c r="AW3605" s="19">
        <v>0</v>
      </c>
      <c r="AX3605" s="19">
        <v>0</v>
      </c>
      <c r="AY3605" s="19">
        <v>0</v>
      </c>
      <c r="AZ3605" s="19">
        <f>Table1[[#This Row],[$SHP]]/Table1[[#This Row],[SFrac]]</f>
        <v>0</v>
      </c>
      <c r="BA3605" s="23">
        <v>0.16854460093896712</v>
      </c>
      <c r="BB3605" s="24">
        <v>0.89896911784380951</v>
      </c>
      <c r="BC3605" s="18">
        <v>5.2670187793427227E-2</v>
      </c>
      <c r="BD3605" s="18">
        <v>-5.6097224534284148E-3</v>
      </c>
      <c r="BE3605" s="22">
        <f>MAX(Table1[[#This Row],[$ESGA]],0)</f>
        <v>11.881651418535466</v>
      </c>
      <c r="BG3605" s="20"/>
    </row>
    <row r="3606" spans="1:59">
      <c r="A3606" s="20" t="s">
        <v>3664</v>
      </c>
      <c r="B3606" s="17" t="s">
        <v>68</v>
      </c>
      <c r="C3606" s="21">
        <v>25</v>
      </c>
      <c r="D3606" s="18">
        <v>0.3125</v>
      </c>
      <c r="E3606" s="21">
        <v>1</v>
      </c>
      <c r="F3606" s="21">
        <v>5</v>
      </c>
      <c r="G3606" s="21">
        <v>6</v>
      </c>
      <c r="H3606" s="21">
        <v>-10</v>
      </c>
      <c r="I3606" s="21">
        <v>1</v>
      </c>
      <c r="J3606" s="21">
        <v>5</v>
      </c>
      <c r="K3606" s="21">
        <v>6</v>
      </c>
      <c r="L3606" s="21">
        <v>0</v>
      </c>
      <c r="M3606" s="21">
        <v>0</v>
      </c>
      <c r="N3606" s="21">
        <v>0</v>
      </c>
      <c r="O3606" s="21">
        <v>0</v>
      </c>
      <c r="P3606" s="21">
        <v>0</v>
      </c>
      <c r="Q3606" s="21">
        <v>0</v>
      </c>
      <c r="R3606" s="21">
        <v>23</v>
      </c>
      <c r="S3606" s="21">
        <v>1</v>
      </c>
      <c r="T3606" s="21">
        <v>34</v>
      </c>
      <c r="U3606" s="21">
        <v>2</v>
      </c>
      <c r="V3606" s="19">
        <v>0.23880597014925373</v>
      </c>
      <c r="W3606" s="19">
        <v>0.25</v>
      </c>
      <c r="X3606" s="19">
        <v>21.761194029850746</v>
      </c>
      <c r="Y3606" s="19">
        <v>31.75</v>
      </c>
      <c r="Z3606" s="19">
        <v>0.81483078249622765</v>
      </c>
      <c r="AA3606" s="19">
        <v>4.0741539124811386</v>
      </c>
      <c r="AB3606" s="19">
        <v>4.8889846949773661</v>
      </c>
      <c r="AC3606" s="19">
        <v>15.644751023927572</v>
      </c>
      <c r="AD3606" s="19">
        <v>17.731690759395519</v>
      </c>
      <c r="AE3606" s="19">
        <v>25.870877344255227</v>
      </c>
      <c r="AF3606" s="22">
        <f>Table1[[#This Row],[$ESGF]]/AE3606</f>
        <v>0.68539193794805497</v>
      </c>
      <c r="AG3606" s="22">
        <f>POWER((Table1[[#This Row],[$ESGF]]+Table1[[#This Row],[$ESGA]]+Table1[[#This Row],[XEV+/-]])/(Table1[[#This Row],[$ESGF]]+Table1[[#This Row],[$ESGA]]-Table1[[#This Row],[XEV+/-]]),1/0.65)</f>
        <v>0.54581242260314144</v>
      </c>
      <c r="AH3606" s="19">
        <v>-8.4710955437509909</v>
      </c>
      <c r="AI3606" s="19">
        <v>-8.1391865848597078</v>
      </c>
      <c r="AJ3606" s="19">
        <v>0.33190895889128313</v>
      </c>
      <c r="AK3606" s="23">
        <v>0.34523350987000478</v>
      </c>
      <c r="AL3606" s="24">
        <v>0.55974842767295596</v>
      </c>
      <c r="AM3606" s="18">
        <v>0.1078854718343765</v>
      </c>
      <c r="AN3606" s="19">
        <v>-6.2602468898288716E-2</v>
      </c>
      <c r="AO3606" s="19">
        <v>0</v>
      </c>
      <c r="AP3606" s="19">
        <v>0</v>
      </c>
      <c r="AQ3606" s="19">
        <v>0</v>
      </c>
      <c r="AR3606" s="19">
        <v>0</v>
      </c>
      <c r="AS3606" s="23">
        <v>5.333333333333333E-2</v>
      </c>
      <c r="AT3606" s="22">
        <f>EXP(Table1[[#This Row],[TmPPR]]/Table1[[#This Row],[PPCalc]])</f>
        <v>0.66656285037996776</v>
      </c>
      <c r="AU3606" s="18">
        <v>1.6666666666666666E-2</v>
      </c>
      <c r="AV3606" s="18">
        <v>-6.7603474110753447E-3</v>
      </c>
      <c r="AW3606" s="19">
        <v>0</v>
      </c>
      <c r="AX3606" s="19">
        <v>0</v>
      </c>
      <c r="AY3606" s="19">
        <v>0</v>
      </c>
      <c r="AZ3606" s="19">
        <f>Table1[[#This Row],[$SHP]]/Table1[[#This Row],[SFrac]]</f>
        <v>0</v>
      </c>
      <c r="BA3606" s="23">
        <v>9.5522388059701493E-2</v>
      </c>
      <c r="BB3606" s="24">
        <v>1.1552053486150908</v>
      </c>
      <c r="BC3606" s="18">
        <v>2.9850746268656716E-2</v>
      </c>
      <c r="BD3606" s="18">
        <v>4.3068095277476164E-3</v>
      </c>
      <c r="BE3606" s="22">
        <f>MAX(Table1[[#This Row],[$ESGA]],0)</f>
        <v>25.870877344255227</v>
      </c>
      <c r="BG3606" s="20"/>
    </row>
    <row r="3607" spans="1:59">
      <c r="A3607" s="20" t="s">
        <v>3665</v>
      </c>
      <c r="B3607" s="17" t="s">
        <v>1</v>
      </c>
      <c r="C3607" s="21">
        <v>24</v>
      </c>
      <c r="D3607" s="18">
        <v>0.30132113821138212</v>
      </c>
      <c r="E3607" s="21">
        <v>3</v>
      </c>
      <c r="F3607" s="21">
        <v>3</v>
      </c>
      <c r="G3607" s="21">
        <v>6</v>
      </c>
      <c r="H3607" s="21">
        <v>-1</v>
      </c>
      <c r="I3607" s="21">
        <v>3</v>
      </c>
      <c r="J3607" s="21">
        <v>2</v>
      </c>
      <c r="K3607" s="21">
        <v>5</v>
      </c>
      <c r="L3607" s="21">
        <v>0</v>
      </c>
      <c r="M3607" s="21">
        <v>0</v>
      </c>
      <c r="N3607" s="21">
        <v>0</v>
      </c>
      <c r="O3607" s="21">
        <v>0</v>
      </c>
      <c r="P3607" s="21">
        <v>1</v>
      </c>
      <c r="Q3607" s="21">
        <v>1</v>
      </c>
      <c r="R3607" s="21">
        <v>13</v>
      </c>
      <c r="S3607" s="21">
        <v>1</v>
      </c>
      <c r="T3607" s="21">
        <v>15</v>
      </c>
      <c r="U3607" s="21">
        <v>2</v>
      </c>
      <c r="V3607" s="19">
        <v>1</v>
      </c>
      <c r="W3607" s="19">
        <v>0.29268292682926833</v>
      </c>
      <c r="X3607" s="19">
        <v>11</v>
      </c>
      <c r="Y3607" s="19">
        <v>12.707317073170731</v>
      </c>
      <c r="Z3607" s="19">
        <v>3.298255430907659</v>
      </c>
      <c r="AA3607" s="19">
        <v>2.1809369951534689</v>
      </c>
      <c r="AB3607" s="19">
        <v>5.479192426061128</v>
      </c>
      <c r="AC3607" s="19">
        <v>18.183896618024114</v>
      </c>
      <c r="AD3607" s="19">
        <v>12.048853349698989</v>
      </c>
      <c r="AE3607" s="19">
        <v>13.991178647898952</v>
      </c>
      <c r="AF3607" s="22">
        <f>Table1[[#This Row],[$ESGF]]/AE3607</f>
        <v>0.8611750055459666</v>
      </c>
      <c r="AG3607" s="22">
        <f>POWER((Table1[[#This Row],[$ESGF]]+Table1[[#This Row],[$ESGA]]+Table1[[#This Row],[XEV+/-]])/(Table1[[#This Row],[$ESGF]]+Table1[[#This Row],[$ESGA]]-Table1[[#This Row],[XEV+/-]]),1/0.65)</f>
        <v>0.82994370296037956</v>
      </c>
      <c r="AH3607" s="19">
        <v>-1.5755563322016957</v>
      </c>
      <c r="AI3607" s="19">
        <v>-1.9423252981999637</v>
      </c>
      <c r="AJ3607" s="19">
        <v>-0.36676896599826803</v>
      </c>
      <c r="AK3607" s="23">
        <v>0.21084368133272011</v>
      </c>
      <c r="AL3607" s="24">
        <v>0.82431251409673401</v>
      </c>
      <c r="AM3607" s="18">
        <v>6.3531658043853162E-2</v>
      </c>
      <c r="AN3607" s="19">
        <v>-1.2274669334695711E-2</v>
      </c>
      <c r="AO3607" s="19">
        <v>0</v>
      </c>
      <c r="AP3607" s="19">
        <v>0</v>
      </c>
      <c r="AQ3607" s="19">
        <v>0</v>
      </c>
      <c r="AR3607" s="19">
        <v>0</v>
      </c>
      <c r="AS3607" s="23">
        <v>8.0944350758853284E-2</v>
      </c>
      <c r="AT3607" s="22">
        <f>EXP(Table1[[#This Row],[TmPPR]]/Table1[[#This Row],[PPCalc]])</f>
        <v>0.71691890561025284</v>
      </c>
      <c r="AU3607" s="18">
        <v>2.4390243902439025E-2</v>
      </c>
      <c r="AV3607" s="18">
        <v>-8.1168913935551514E-3</v>
      </c>
      <c r="AW3607" s="19">
        <v>0</v>
      </c>
      <c r="AX3607" s="19">
        <v>0</v>
      </c>
      <c r="AY3607" s="19">
        <v>0</v>
      </c>
      <c r="AZ3607" s="19">
        <f>Table1[[#This Row],[$SHP]]/Table1[[#This Row],[SFrac]]</f>
        <v>0</v>
      </c>
      <c r="BA3607" s="23">
        <v>0.11249892817332152</v>
      </c>
      <c r="BB3607" s="24">
        <v>1.3346913039973296</v>
      </c>
      <c r="BC3607" s="18">
        <v>3.3898305084745763E-2</v>
      </c>
      <c r="BD3607" s="18">
        <v>9.7864417678965431E-3</v>
      </c>
      <c r="BE3607" s="22">
        <f>MAX(Table1[[#This Row],[$ESGA]],0)</f>
        <v>13.991178647898952</v>
      </c>
      <c r="BG3607" s="20"/>
    </row>
    <row r="3608" spans="1:59">
      <c r="A3608" s="20" t="s">
        <v>3666</v>
      </c>
      <c r="B3608" s="17" t="s">
        <v>65</v>
      </c>
      <c r="C3608" s="21">
        <v>24</v>
      </c>
      <c r="D3608" s="18">
        <v>0.29268292682926828</v>
      </c>
      <c r="E3608" s="21">
        <v>1</v>
      </c>
      <c r="F3608" s="21">
        <v>5</v>
      </c>
      <c r="G3608" s="21">
        <v>6</v>
      </c>
      <c r="H3608" s="21">
        <v>-8</v>
      </c>
      <c r="I3608" s="21">
        <v>1</v>
      </c>
      <c r="J3608" s="21">
        <v>4</v>
      </c>
      <c r="K3608" s="21">
        <v>5</v>
      </c>
      <c r="L3608" s="21">
        <v>0</v>
      </c>
      <c r="M3608" s="21">
        <v>1</v>
      </c>
      <c r="N3608" s="21">
        <v>1</v>
      </c>
      <c r="O3608" s="21">
        <v>0</v>
      </c>
      <c r="P3608" s="21">
        <v>0</v>
      </c>
      <c r="Q3608" s="21">
        <v>0</v>
      </c>
      <c r="R3608" s="21">
        <v>8</v>
      </c>
      <c r="S3608" s="21">
        <v>1</v>
      </c>
      <c r="T3608" s="21">
        <v>15</v>
      </c>
      <c r="U3608" s="21">
        <v>0</v>
      </c>
      <c r="V3608" s="19">
        <v>0</v>
      </c>
      <c r="W3608" s="19">
        <v>0.14754098360655737</v>
      </c>
      <c r="X3608" s="19">
        <v>7</v>
      </c>
      <c r="Y3608" s="19">
        <v>14.852459016393443</v>
      </c>
      <c r="Z3608" s="19">
        <v>1.1173184357541901</v>
      </c>
      <c r="AA3608" s="19">
        <v>4.4692737430167604</v>
      </c>
      <c r="AB3608" s="19">
        <v>5.5865921787709505</v>
      </c>
      <c r="AC3608" s="19">
        <v>19.087523277467415</v>
      </c>
      <c r="AD3608" s="19">
        <v>7.8212290502793298</v>
      </c>
      <c r="AE3608" s="19">
        <v>16.594926275299937</v>
      </c>
      <c r="AF3608" s="22">
        <f>Table1[[#This Row],[$ESGF]]/AE3608</f>
        <v>0.4713024282560706</v>
      </c>
      <c r="AG3608" s="22">
        <f>POWER((Table1[[#This Row],[$ESGF]]+Table1[[#This Row],[$ESGA]]+Table1[[#This Row],[XEV+/-]])/(Table1[[#This Row],[$ESGF]]+Table1[[#This Row],[$ESGA]]-Table1[[#This Row],[XEV+/-]]),1/0.65)</f>
        <v>0.96629340759279414</v>
      </c>
      <c r="AH3608" s="19">
        <v>-0.272070673177915</v>
      </c>
      <c r="AI3608" s="19">
        <v>-8.7736972250206069</v>
      </c>
      <c r="AJ3608" s="19">
        <v>-8.5016265518426906</v>
      </c>
      <c r="AK3608" s="23">
        <v>0.23784985859517777</v>
      </c>
      <c r="AL3608" s="24">
        <v>0.94327614556305739</v>
      </c>
      <c r="AM3608" s="18">
        <v>6.961459275956422E-2</v>
      </c>
      <c r="AN3608" s="19">
        <v>-4.0652278159680781E-3</v>
      </c>
      <c r="AO3608" s="19">
        <v>0</v>
      </c>
      <c r="AP3608" s="19">
        <v>0.92292556120192437</v>
      </c>
      <c r="AQ3608" s="19">
        <v>0.92292556120192437</v>
      </c>
      <c r="AR3608" s="19">
        <v>3.1533290007732417</v>
      </c>
      <c r="AS3608" s="23">
        <v>5.6010928961748641E-2</v>
      </c>
      <c r="AT3608" s="22">
        <f>EXP(Table1[[#This Row],[TmPPR]]/Table1[[#This Row],[PPCalc]])</f>
        <v>0.91024414127701259</v>
      </c>
      <c r="AU3608" s="18">
        <v>1.6393442622950821E-2</v>
      </c>
      <c r="AV3608" s="18">
        <v>-1.5416791530524295E-3</v>
      </c>
      <c r="AW3608" s="19">
        <v>0</v>
      </c>
      <c r="AX3608" s="19">
        <v>0</v>
      </c>
      <c r="AY3608" s="19">
        <v>0</v>
      </c>
      <c r="AZ3608" s="19">
        <f>Table1[[#This Row],[$SHP]]/Table1[[#This Row],[SFrac]]</f>
        <v>0</v>
      </c>
      <c r="BA3608" s="23">
        <v>0</v>
      </c>
      <c r="BB3608" s="24" t="e">
        <v>#DIV/0!</v>
      </c>
      <c r="BC3608" s="18">
        <v>0</v>
      </c>
      <c r="BD3608" s="18">
        <v>0</v>
      </c>
      <c r="BE3608" s="22">
        <f>MAX(Table1[[#This Row],[$ESGA]],0)</f>
        <v>16.594926275299937</v>
      </c>
      <c r="BG3608" s="20"/>
    </row>
    <row r="3609" spans="1:59">
      <c r="A3609" s="20" t="s">
        <v>3667</v>
      </c>
      <c r="B3609" s="17" t="s">
        <v>59</v>
      </c>
      <c r="C3609" s="21">
        <v>23</v>
      </c>
      <c r="D3609" s="18">
        <v>0.36454703832752616</v>
      </c>
      <c r="E3609" s="21">
        <v>2</v>
      </c>
      <c r="F3609" s="21">
        <v>4</v>
      </c>
      <c r="G3609" s="21">
        <v>6</v>
      </c>
      <c r="H3609" s="21">
        <v>-2</v>
      </c>
      <c r="I3609" s="21">
        <v>0</v>
      </c>
      <c r="J3609" s="21">
        <v>2</v>
      </c>
      <c r="K3609" s="21">
        <v>2</v>
      </c>
      <c r="L3609" s="21">
        <v>2</v>
      </c>
      <c r="M3609" s="21">
        <v>2</v>
      </c>
      <c r="N3609" s="21">
        <v>4</v>
      </c>
      <c r="O3609" s="21">
        <v>0</v>
      </c>
      <c r="P3609" s="21">
        <v>0</v>
      </c>
      <c r="Q3609" s="21">
        <v>0</v>
      </c>
      <c r="R3609" s="21">
        <v>13</v>
      </c>
      <c r="S3609" s="21">
        <v>6</v>
      </c>
      <c r="T3609" s="21">
        <v>9</v>
      </c>
      <c r="U3609" s="21">
        <v>0</v>
      </c>
      <c r="V3609" s="19">
        <v>0</v>
      </c>
      <c r="W3609" s="19">
        <v>0.54111405835543769</v>
      </c>
      <c r="X3609" s="19">
        <v>7</v>
      </c>
      <c r="Y3609" s="19">
        <v>8.4588859416445619</v>
      </c>
      <c r="Z3609" s="19">
        <v>0</v>
      </c>
      <c r="AA3609" s="19">
        <v>2.7617384980649078</v>
      </c>
      <c r="AB3609" s="19">
        <v>2.7617384980649078</v>
      </c>
      <c r="AC3609" s="19">
        <v>7.5758083531147289</v>
      </c>
      <c r="AD3609" s="19">
        <v>9.2600124115036166</v>
      </c>
      <c r="AE3609" s="19">
        <v>11.378805371480727</v>
      </c>
      <c r="AF3609" s="22">
        <f>Table1[[#This Row],[$ESGF]]/AE3609</f>
        <v>0.81379477978527093</v>
      </c>
      <c r="AG3609" s="22">
        <f>POWER((Table1[[#This Row],[$ESGF]]+Table1[[#This Row],[$ESGA]]+Table1[[#This Row],[XEV+/-]])/(Table1[[#This Row],[$ESGF]]+Table1[[#This Row],[$ESGA]]-Table1[[#This Row],[XEV+/-]]),1/0.65)</f>
        <v>1.2471654645008399</v>
      </c>
      <c r="AH3609" s="19">
        <v>1.4789940472069953</v>
      </c>
      <c r="AI3609" s="19">
        <v>-2.1187929599771094</v>
      </c>
      <c r="AJ3609" s="19">
        <v>-3.5977870071841043</v>
      </c>
      <c r="AK3609" s="23">
        <v>0.15568990906582839</v>
      </c>
      <c r="AL3609" s="24">
        <v>1.2340957716127872</v>
      </c>
      <c r="AM3609" s="18">
        <v>5.6756295247429603E-2</v>
      </c>
      <c r="AN3609" s="19">
        <v>1.1938035891014274E-2</v>
      </c>
      <c r="AO3609" s="19">
        <v>2.3887121908792501</v>
      </c>
      <c r="AP3609" s="19">
        <v>2.3887121908792501</v>
      </c>
      <c r="AQ3609" s="19">
        <v>4.7774243817585003</v>
      </c>
      <c r="AR3609" s="19">
        <v>13.105097228814236</v>
      </c>
      <c r="AS3609" s="23">
        <v>0.3056007149444302</v>
      </c>
      <c r="AT3609" s="22">
        <f>EXP(Table1[[#This Row],[TmPPR]]/Table1[[#This Row],[PPCalc]])</f>
        <v>1.1541093608277926</v>
      </c>
      <c r="AU3609" s="18">
        <v>0.11140583554376658</v>
      </c>
      <c r="AV3609" s="18">
        <v>1.5967679242605913E-2</v>
      </c>
      <c r="AW3609" s="19">
        <v>0</v>
      </c>
      <c r="AX3609" s="19">
        <v>0</v>
      </c>
      <c r="AY3609" s="19">
        <v>0</v>
      </c>
      <c r="AZ3609" s="19">
        <f>Table1[[#This Row],[$SHP]]/Table1[[#This Row],[SFrac]]</f>
        <v>0</v>
      </c>
      <c r="BA3609" s="23">
        <v>0</v>
      </c>
      <c r="BB3609" s="24" t="e">
        <v>#DIV/0!</v>
      </c>
      <c r="BC3609" s="18">
        <v>0</v>
      </c>
      <c r="BD3609" s="18">
        <v>0</v>
      </c>
      <c r="BE3609" s="22">
        <f>MAX(Table1[[#This Row],[$ESGA]],0)</f>
        <v>11.378805371480727</v>
      </c>
      <c r="BG3609" s="20"/>
    </row>
    <row r="3610" spans="1:59">
      <c r="A3610" s="20" t="s">
        <v>3668</v>
      </c>
      <c r="B3610" s="17" t="s">
        <v>1</v>
      </c>
      <c r="C3610" s="21">
        <v>22</v>
      </c>
      <c r="D3610" s="18">
        <v>0.26829268292682928</v>
      </c>
      <c r="E3610" s="21">
        <v>3</v>
      </c>
      <c r="F3610" s="21">
        <v>3</v>
      </c>
      <c r="G3610" s="21">
        <v>6</v>
      </c>
      <c r="H3610" s="21">
        <v>1</v>
      </c>
      <c r="I3610" s="21">
        <v>2</v>
      </c>
      <c r="J3610" s="21">
        <v>3</v>
      </c>
      <c r="K3610" s="21">
        <v>5</v>
      </c>
      <c r="L3610" s="21">
        <v>1</v>
      </c>
      <c r="M3610" s="21">
        <v>0</v>
      </c>
      <c r="N3610" s="21">
        <v>1</v>
      </c>
      <c r="O3610" s="21">
        <v>0</v>
      </c>
      <c r="P3610" s="21">
        <v>0</v>
      </c>
      <c r="Q3610" s="21">
        <v>0</v>
      </c>
      <c r="R3610" s="21">
        <v>7</v>
      </c>
      <c r="S3610" s="21">
        <v>1</v>
      </c>
      <c r="T3610" s="21">
        <v>5</v>
      </c>
      <c r="U3610" s="21">
        <v>0</v>
      </c>
      <c r="V3610" s="19">
        <v>0</v>
      </c>
      <c r="W3610" s="19">
        <v>0.12087912087912089</v>
      </c>
      <c r="X3610" s="19">
        <v>6</v>
      </c>
      <c r="Y3610" s="19">
        <v>4.8791208791208796</v>
      </c>
      <c r="Z3610" s="19">
        <v>2.3580786026200875</v>
      </c>
      <c r="AA3610" s="19">
        <v>3.537117903930131</v>
      </c>
      <c r="AB3610" s="19">
        <v>5.895196506550219</v>
      </c>
      <c r="AC3610" s="19">
        <v>21.973005160778087</v>
      </c>
      <c r="AD3610" s="19">
        <v>7.0742358078602621</v>
      </c>
      <c r="AE3610" s="19">
        <v>5.752675272325928</v>
      </c>
      <c r="AF3610" s="22">
        <f>Table1[[#This Row],[$ESGF]]/AE3610</f>
        <v>1.2297297297297296</v>
      </c>
      <c r="AG3610" s="22">
        <f>POWER((Table1[[#This Row],[$ESGF]]+Table1[[#This Row],[$ESGA]]+Table1[[#This Row],[XEV+/-]])/(Table1[[#This Row],[$ESGF]]+Table1[[#This Row],[$ESGA]]-Table1[[#This Row],[XEV+/-]]),1/0.65)</f>
        <v>1.1117296837547364</v>
      </c>
      <c r="AH3610" s="19">
        <v>0.44136707981284484</v>
      </c>
      <c r="AI3610" s="19">
        <v>1.3215605355343341</v>
      </c>
      <c r="AJ3610" s="19">
        <v>0.88019345572148922</v>
      </c>
      <c r="AK3610" s="23">
        <v>0.13038408536800819</v>
      </c>
      <c r="AL3610" s="24">
        <v>1.1156462585034013</v>
      </c>
      <c r="AM3610" s="18">
        <v>3.4981096074343666E-2</v>
      </c>
      <c r="AN3610" s="19">
        <v>3.8281157073957609E-3</v>
      </c>
      <c r="AO3610" s="19">
        <v>0.67869548133595292</v>
      </c>
      <c r="AP3610" s="19">
        <v>0</v>
      </c>
      <c r="AQ3610" s="19">
        <v>0.67869548133595292</v>
      </c>
      <c r="AR3610" s="19">
        <v>2.5296831577067334</v>
      </c>
      <c r="AS3610" s="23">
        <v>4.095904095904096E-2</v>
      </c>
      <c r="AT3610" s="22">
        <f>EXP(Table1[[#This Row],[TmPPR]]/Table1[[#This Row],[PPCalc]])</f>
        <v>1.0341445891333632</v>
      </c>
      <c r="AU3610" s="18">
        <v>1.098901098901099E-2</v>
      </c>
      <c r="AV3610" s="18">
        <v>3.6895166002276611E-4</v>
      </c>
      <c r="AW3610" s="19">
        <v>0</v>
      </c>
      <c r="AX3610" s="19">
        <v>0</v>
      </c>
      <c r="AY3610" s="19">
        <v>0</v>
      </c>
      <c r="AZ3610" s="19">
        <f>Table1[[#This Row],[$SHP]]/Table1[[#This Row],[SFrac]]</f>
        <v>0</v>
      </c>
      <c r="BA3610" s="23">
        <v>0</v>
      </c>
      <c r="BB3610" s="24" t="e">
        <v>#DIV/0!</v>
      </c>
      <c r="BC3610" s="18">
        <v>0</v>
      </c>
      <c r="BD3610" s="18">
        <v>0</v>
      </c>
      <c r="BE3610" s="22">
        <f>MAX(Table1[[#This Row],[$ESGA]],0)</f>
        <v>5.752675272325928</v>
      </c>
      <c r="BG3610" s="20"/>
    </row>
    <row r="3611" spans="1:59">
      <c r="A3611" s="20" t="s">
        <v>3669</v>
      </c>
      <c r="B3611" s="17" t="s">
        <v>68</v>
      </c>
      <c r="C3611" s="21">
        <v>22</v>
      </c>
      <c r="D3611" s="18">
        <v>0.26829268292682928</v>
      </c>
      <c r="E3611" s="21">
        <v>2</v>
      </c>
      <c r="F3611" s="21">
        <v>4</v>
      </c>
      <c r="G3611" s="21">
        <v>6</v>
      </c>
      <c r="H3611" s="21">
        <v>1</v>
      </c>
      <c r="I3611" s="21">
        <v>2</v>
      </c>
      <c r="J3611" s="21">
        <v>1</v>
      </c>
      <c r="K3611" s="21">
        <v>3</v>
      </c>
      <c r="L3611" s="21">
        <v>0</v>
      </c>
      <c r="M3611" s="21">
        <v>3</v>
      </c>
      <c r="N3611" s="21">
        <v>3</v>
      </c>
      <c r="O3611" s="21">
        <v>0</v>
      </c>
      <c r="P3611" s="21">
        <v>0</v>
      </c>
      <c r="Q3611" s="21">
        <v>0</v>
      </c>
      <c r="R3611" s="21">
        <v>18</v>
      </c>
      <c r="S3611" s="21">
        <v>8</v>
      </c>
      <c r="T3611" s="21">
        <v>9</v>
      </c>
      <c r="U3611" s="21">
        <v>0</v>
      </c>
      <c r="V3611" s="19">
        <v>0</v>
      </c>
      <c r="W3611" s="19">
        <v>0.70000000000000007</v>
      </c>
      <c r="X3611" s="19">
        <v>10</v>
      </c>
      <c r="Y3611" s="19">
        <v>8.3000000000000007</v>
      </c>
      <c r="Z3611" s="19">
        <v>2.393086638599601</v>
      </c>
      <c r="AA3611" s="19">
        <v>1.1965433192998005</v>
      </c>
      <c r="AB3611" s="19">
        <v>3.5896299578994015</v>
      </c>
      <c r="AC3611" s="19">
        <v>13.379529843079586</v>
      </c>
      <c r="AD3611" s="19">
        <v>11.965433192998006</v>
      </c>
      <c r="AE3611" s="19">
        <v>9.9313095501883453</v>
      </c>
      <c r="AF3611" s="22">
        <f>Table1[[#This Row],[$ESGF]]/AE3611</f>
        <v>1.2048192771084336</v>
      </c>
      <c r="AG3611" s="22">
        <f>POWER((Table1[[#This Row],[$ESGF]]+Table1[[#This Row],[$ESGA]]+Table1[[#This Row],[XEV+/-]])/(Table1[[#This Row],[$ESGF]]+Table1[[#This Row],[$ESGA]]-Table1[[#This Row],[XEV+/-]]),1/0.65)</f>
        <v>1.1201179071481211</v>
      </c>
      <c r="AH3611" s="19">
        <v>0.80688057358953458</v>
      </c>
      <c r="AI3611" s="19">
        <v>2.0341236428096607</v>
      </c>
      <c r="AJ3611" s="19">
        <v>1.2272430692201262</v>
      </c>
      <c r="AK3611" s="23">
        <v>0.22290552584670231</v>
      </c>
      <c r="AL3611" s="24">
        <v>1.125</v>
      </c>
      <c r="AM3611" s="18">
        <v>5.9803921568627454E-2</v>
      </c>
      <c r="AN3611" s="19">
        <v>7.0438874265092068E-3</v>
      </c>
      <c r="AO3611" s="19">
        <v>0</v>
      </c>
      <c r="AP3611" s="19">
        <v>2.8018210520139051</v>
      </c>
      <c r="AQ3611" s="19">
        <v>2.8018210520139051</v>
      </c>
      <c r="AR3611" s="19">
        <v>10.443151193870008</v>
      </c>
      <c r="AS3611" s="23">
        <v>0.37272727272727274</v>
      </c>
      <c r="AT3611" s="22">
        <f>EXP(Table1[[#This Row],[TmPPR]]/Table1[[#This Row],[PPCalc]])</f>
        <v>1.3041474275896165</v>
      </c>
      <c r="AU3611" s="18">
        <v>0.1</v>
      </c>
      <c r="AV3611" s="18">
        <v>2.6554951508138826E-2</v>
      </c>
      <c r="AW3611" s="19">
        <v>0</v>
      </c>
      <c r="AX3611" s="19">
        <v>0</v>
      </c>
      <c r="AY3611" s="19">
        <v>0</v>
      </c>
      <c r="AZ3611" s="19">
        <f>Table1[[#This Row],[$SHP]]/Table1[[#This Row],[SFrac]]</f>
        <v>0</v>
      </c>
      <c r="BA3611" s="23">
        <v>0</v>
      </c>
      <c r="BB3611" s="24" t="e">
        <v>#DIV/0!</v>
      </c>
      <c r="BC3611" s="18">
        <v>0</v>
      </c>
      <c r="BD3611" s="18">
        <v>0</v>
      </c>
      <c r="BE3611" s="22">
        <f>MAX(Table1[[#This Row],[$ESGA]],0)</f>
        <v>9.9313095501883453</v>
      </c>
      <c r="BG3611" s="20"/>
    </row>
    <row r="3612" spans="1:59">
      <c r="A3612" s="20" t="s">
        <v>3670</v>
      </c>
      <c r="B3612" s="17" t="s">
        <v>65</v>
      </c>
      <c r="C3612" s="21">
        <v>22</v>
      </c>
      <c r="D3612" s="18">
        <v>0.27500000000000002</v>
      </c>
      <c r="E3612" s="21">
        <v>0</v>
      </c>
      <c r="F3612" s="21">
        <v>6</v>
      </c>
      <c r="G3612" s="21">
        <v>6</v>
      </c>
      <c r="H3612" s="21">
        <v>1</v>
      </c>
      <c r="I3612" s="21">
        <v>0</v>
      </c>
      <c r="J3612" s="21">
        <v>5</v>
      </c>
      <c r="K3612" s="21">
        <v>5</v>
      </c>
      <c r="L3612" s="21">
        <v>0</v>
      </c>
      <c r="M3612" s="21">
        <v>1</v>
      </c>
      <c r="N3612" s="21">
        <v>1</v>
      </c>
      <c r="O3612" s="21">
        <v>0</v>
      </c>
      <c r="P3612" s="21">
        <v>0</v>
      </c>
      <c r="Q3612" s="21">
        <v>0</v>
      </c>
      <c r="R3612" s="21">
        <v>10</v>
      </c>
      <c r="S3612" s="21">
        <v>2</v>
      </c>
      <c r="T3612" s="21">
        <v>10</v>
      </c>
      <c r="U3612" s="21">
        <v>3</v>
      </c>
      <c r="V3612" s="19">
        <v>0.61904761904761907</v>
      </c>
      <c r="W3612" s="19">
        <v>0.34375</v>
      </c>
      <c r="X3612" s="19">
        <v>7.3809523809523814</v>
      </c>
      <c r="Y3612" s="19">
        <v>6.65625</v>
      </c>
      <c r="Z3612" s="19">
        <v>0</v>
      </c>
      <c r="AA3612" s="19">
        <v>4.4813278008298756</v>
      </c>
      <c r="AB3612" s="19">
        <v>4.4813278008298756</v>
      </c>
      <c r="AC3612" s="19">
        <v>16.295737457563181</v>
      </c>
      <c r="AD3612" s="19">
        <v>6.6152934202726739</v>
      </c>
      <c r="AE3612" s="19">
        <v>5.9657676348547719</v>
      </c>
      <c r="AF3612" s="22">
        <f>Table1[[#This Row],[$ESGF]]/AE3612</f>
        <v>1.1088754750726582</v>
      </c>
      <c r="AG3612" s="22">
        <f>POWER((Table1[[#This Row],[$ESGF]]+Table1[[#This Row],[$ESGA]]+Table1[[#This Row],[XEV+/-]])/(Table1[[#This Row],[$ESGF]]+Table1[[#This Row],[$ESGA]]-Table1[[#This Row],[XEV+/-]]),1/0.65)</f>
        <v>1.1597134428992837</v>
      </c>
      <c r="AH3612" s="19">
        <v>0.60538827539869189</v>
      </c>
      <c r="AI3612" s="19">
        <v>0.64952578541790196</v>
      </c>
      <c r="AJ3612" s="19">
        <v>4.4137510019210069E-2</v>
      </c>
      <c r="AK3612" s="23">
        <v>0.11000942304821615</v>
      </c>
      <c r="AL3612" s="24">
        <v>1.1581395348837209</v>
      </c>
      <c r="AM3612" s="18">
        <v>3.0252591338259444E-2</v>
      </c>
      <c r="AN3612" s="19">
        <v>4.4415302141809819E-3</v>
      </c>
      <c r="AO3612" s="19">
        <v>0</v>
      </c>
      <c r="AP3612" s="19">
        <v>0.9138612457219617</v>
      </c>
      <c r="AQ3612" s="19">
        <v>0.9138612457219617</v>
      </c>
      <c r="AR3612" s="19">
        <v>3.3231318026253152</v>
      </c>
      <c r="AS3612" s="23">
        <v>0.11363636363636363</v>
      </c>
      <c r="AT3612" s="22">
        <f>EXP(Table1[[#This Row],[TmPPR]]/Table1[[#This Row],[PPCalc]])</f>
        <v>0.93679179954724867</v>
      </c>
      <c r="AU3612" s="18">
        <v>3.125E-2</v>
      </c>
      <c r="AV3612" s="18">
        <v>-2.0404443882071853E-3</v>
      </c>
      <c r="AW3612" s="19">
        <v>0</v>
      </c>
      <c r="AX3612" s="19">
        <v>0</v>
      </c>
      <c r="AY3612" s="19">
        <v>0</v>
      </c>
      <c r="AZ3612" s="19">
        <f>Table1[[#This Row],[$SHP]]/Table1[[#This Row],[SFrac]]</f>
        <v>0</v>
      </c>
      <c r="BA3612" s="23">
        <v>0.17316017316017313</v>
      </c>
      <c r="BB3612" s="24">
        <v>0.88103817625716652</v>
      </c>
      <c r="BC3612" s="18">
        <v>4.7619047619047616E-2</v>
      </c>
      <c r="BD3612" s="18">
        <v>-6.0311581483942249E-3</v>
      </c>
      <c r="BE3612" s="22">
        <f>MAX(Table1[[#This Row],[$ESGA]],0)</f>
        <v>5.9657676348547719</v>
      </c>
      <c r="BG3612" s="20"/>
    </row>
    <row r="3613" spans="1:59">
      <c r="A3613" s="20" t="s">
        <v>3671</v>
      </c>
      <c r="B3613" s="17" t="s">
        <v>1</v>
      </c>
      <c r="C3613" s="21">
        <v>22</v>
      </c>
      <c r="D3613" s="18">
        <v>0.27693089430894308</v>
      </c>
      <c r="E3613" s="21">
        <v>2</v>
      </c>
      <c r="F3613" s="21">
        <v>4</v>
      </c>
      <c r="G3613" s="21">
        <v>6</v>
      </c>
      <c r="H3613" s="21">
        <v>-3</v>
      </c>
      <c r="I3613" s="21">
        <v>2</v>
      </c>
      <c r="J3613" s="21">
        <v>3</v>
      </c>
      <c r="K3613" s="21">
        <v>5</v>
      </c>
      <c r="L3613" s="21">
        <v>0</v>
      </c>
      <c r="M3613" s="21">
        <v>1</v>
      </c>
      <c r="N3613" s="21">
        <v>1</v>
      </c>
      <c r="O3613" s="21">
        <v>0</v>
      </c>
      <c r="P3613" s="21">
        <v>0</v>
      </c>
      <c r="Q3613" s="21">
        <v>0</v>
      </c>
      <c r="R3613" s="21">
        <v>10</v>
      </c>
      <c r="S3613" s="21">
        <v>3</v>
      </c>
      <c r="T3613" s="21">
        <v>10</v>
      </c>
      <c r="U3613" s="21">
        <v>0</v>
      </c>
      <c r="V3613" s="19">
        <v>0</v>
      </c>
      <c r="W3613" s="19">
        <v>0.5</v>
      </c>
      <c r="X3613" s="19">
        <v>7</v>
      </c>
      <c r="Y3613" s="19">
        <v>9.5</v>
      </c>
      <c r="Z3613" s="19">
        <v>2.0805429111753098</v>
      </c>
      <c r="AA3613" s="19">
        <v>3.8674844919313238</v>
      </c>
      <c r="AB3613" s="19">
        <v>5.948027403106634</v>
      </c>
      <c r="AC3613" s="19">
        <v>21.478381521676802</v>
      </c>
      <c r="AD3613" s="19">
        <v>8.0285703142819429</v>
      </c>
      <c r="AE3613" s="19">
        <v>9.8922901864145043</v>
      </c>
      <c r="AF3613" s="22">
        <f>Table1[[#This Row],[$ESGF]]/AE3613</f>
        <v>0.81159874639625051</v>
      </c>
      <c r="AG3613" s="22">
        <f>POWER((Table1[[#This Row],[$ESGF]]+Table1[[#This Row],[$ESGA]]+Table1[[#This Row],[XEV+/-]])/(Table1[[#This Row],[$ESGF]]+Table1[[#This Row],[$ESGA]]-Table1[[#This Row],[XEV+/-]]),1/0.65)</f>
        <v>0.79031899958394658</v>
      </c>
      <c r="AH3613" s="19">
        <v>-1.3678955547878415</v>
      </c>
      <c r="AI3613" s="19">
        <v>-1.8637198721325599</v>
      </c>
      <c r="AJ3613" s="19">
        <v>-0.4958243173447181</v>
      </c>
      <c r="AK3613" s="23">
        <v>0.16905792690190211</v>
      </c>
      <c r="AL3613" s="24">
        <v>0.78885675106424669</v>
      </c>
      <c r="AM3613" s="18">
        <v>4.6817362886959674E-2</v>
      </c>
      <c r="AN3613" s="19">
        <v>-1.1103698872397703E-2</v>
      </c>
      <c r="AO3613" s="19">
        <v>0</v>
      </c>
      <c r="AP3613" s="19">
        <v>0.74024918370064896</v>
      </c>
      <c r="AQ3613" s="19">
        <v>0.74024918370064896</v>
      </c>
      <c r="AR3613" s="19">
        <v>2.6730465936199583</v>
      </c>
      <c r="AS3613" s="23">
        <v>0.15045871559633028</v>
      </c>
      <c r="AT3613" s="22">
        <f>EXP(Table1[[#This Row],[TmPPR]]/Table1[[#This Row],[PPCalc]])</f>
        <v>0.87836217795021598</v>
      </c>
      <c r="AU3613" s="18">
        <v>4.1666666666666664E-2</v>
      </c>
      <c r="AV3613" s="18">
        <v>-5.4040111267911143E-3</v>
      </c>
      <c r="AW3613" s="19">
        <v>0</v>
      </c>
      <c r="AX3613" s="19">
        <v>0</v>
      </c>
      <c r="AY3613" s="19">
        <v>0</v>
      </c>
      <c r="AZ3613" s="19">
        <f>Table1[[#This Row],[$SHP]]/Table1[[#This Row],[SFrac]]</f>
        <v>0</v>
      </c>
      <c r="BA3613" s="23">
        <v>0</v>
      </c>
      <c r="BB3613" s="24" t="e">
        <v>#DIV/0!</v>
      </c>
      <c r="BC3613" s="18">
        <v>0</v>
      </c>
      <c r="BD3613" s="18">
        <v>0</v>
      </c>
      <c r="BE3613" s="22">
        <f>MAX(Table1[[#This Row],[$ESGA]],0)</f>
        <v>9.8922901864145043</v>
      </c>
      <c r="BG3613" s="20"/>
    </row>
    <row r="3614" spans="1:59">
      <c r="A3614" s="20" t="s">
        <v>3672</v>
      </c>
      <c r="B3614" s="17" t="s">
        <v>65</v>
      </c>
      <c r="C3614" s="21">
        <v>22</v>
      </c>
      <c r="D3614" s="18">
        <v>0.27500000000000002</v>
      </c>
      <c r="E3614" s="21">
        <v>1</v>
      </c>
      <c r="F3614" s="21">
        <v>5</v>
      </c>
      <c r="G3614" s="21">
        <v>6</v>
      </c>
      <c r="H3614" s="21">
        <v>-4</v>
      </c>
      <c r="I3614" s="21">
        <v>1</v>
      </c>
      <c r="J3614" s="21">
        <v>5</v>
      </c>
      <c r="K3614" s="21">
        <v>6</v>
      </c>
      <c r="L3614" s="21">
        <v>0</v>
      </c>
      <c r="M3614" s="21">
        <v>0</v>
      </c>
      <c r="N3614" s="21">
        <v>0</v>
      </c>
      <c r="O3614" s="21">
        <v>0</v>
      </c>
      <c r="P3614" s="21">
        <v>0</v>
      </c>
      <c r="Q3614" s="21">
        <v>0</v>
      </c>
      <c r="R3614" s="21">
        <v>12</v>
      </c>
      <c r="S3614" s="21">
        <v>0</v>
      </c>
      <c r="T3614" s="21">
        <v>18</v>
      </c>
      <c r="U3614" s="21">
        <v>2</v>
      </c>
      <c r="V3614" s="19">
        <v>0.14285714285714285</v>
      </c>
      <c r="W3614" s="19">
        <v>0</v>
      </c>
      <c r="X3614" s="19">
        <v>11.857142857142858</v>
      </c>
      <c r="Y3614" s="19">
        <v>16</v>
      </c>
      <c r="Z3614" s="19">
        <v>0.84130870242599587</v>
      </c>
      <c r="AA3614" s="19">
        <v>4.1006318324109063</v>
      </c>
      <c r="AB3614" s="19">
        <v>4.9419405348369025</v>
      </c>
      <c r="AC3614" s="19">
        <v>17.970692853952372</v>
      </c>
      <c r="AD3614" s="19">
        <v>9.7409987522445753</v>
      </c>
      <c r="AE3614" s="19">
        <v>13.249115879377788</v>
      </c>
      <c r="AF3614" s="22">
        <f>Table1[[#This Row],[$ESGF]]/AE3614</f>
        <v>0.73521877542081226</v>
      </c>
      <c r="AG3614" s="22">
        <f>POWER((Table1[[#This Row],[$ESGF]]+Table1[[#This Row],[$ESGA]]+Table1[[#This Row],[XEV+/-]])/(Table1[[#This Row],[$ESGF]]+Table1[[#This Row],[$ESGA]]-Table1[[#This Row],[XEV+/-]]),1/0.65)</f>
        <v>0.67156190307994423</v>
      </c>
      <c r="AH3614" s="19">
        <v>-2.9583919001144432</v>
      </c>
      <c r="AI3614" s="19">
        <v>-3.5081171271332119</v>
      </c>
      <c r="AJ3614" s="19">
        <v>-0.54972522701876869</v>
      </c>
      <c r="AK3614" s="23">
        <v>0.23182973015255035</v>
      </c>
      <c r="AL3614" s="24">
        <v>0.67588792042663026</v>
      </c>
      <c r="AM3614" s="18">
        <v>6.3753175791951347E-2</v>
      </c>
      <c r="AN3614" s="19">
        <v>-2.4973904994681936E-2</v>
      </c>
      <c r="AO3614" s="19">
        <v>0</v>
      </c>
      <c r="AP3614" s="19">
        <v>0</v>
      </c>
      <c r="AQ3614" s="19">
        <v>0</v>
      </c>
      <c r="AR3614" s="19">
        <v>0</v>
      </c>
      <c r="AS3614" s="23">
        <v>0</v>
      </c>
      <c r="AT3614" s="22" t="e">
        <f>EXP(Table1[[#This Row],[TmPPR]]/Table1[[#This Row],[PPCalc]])</f>
        <v>#DIV/0!</v>
      </c>
      <c r="AU3614" s="18">
        <v>0</v>
      </c>
      <c r="AV3614" s="18">
        <v>0</v>
      </c>
      <c r="AW3614" s="19">
        <v>0</v>
      </c>
      <c r="AX3614" s="19">
        <v>0</v>
      </c>
      <c r="AY3614" s="19">
        <v>0</v>
      </c>
      <c r="AZ3614" s="19">
        <f>Table1[[#This Row],[$SHP]]/Table1[[#This Row],[SFrac]]</f>
        <v>0</v>
      </c>
      <c r="BA3614" s="23">
        <v>0.10389610389610389</v>
      </c>
      <c r="BB3614" s="24">
        <v>1.1614352696014589</v>
      </c>
      <c r="BC3614" s="18">
        <v>2.8571428571428571E-2</v>
      </c>
      <c r="BD3614" s="18">
        <v>4.2759011906372494E-3</v>
      </c>
      <c r="BE3614" s="22">
        <f>MAX(Table1[[#This Row],[$ESGA]],0)</f>
        <v>13.249115879377788</v>
      </c>
      <c r="BG3614" s="20"/>
    </row>
    <row r="3615" spans="1:59">
      <c r="A3615" s="20" t="s">
        <v>3673</v>
      </c>
      <c r="B3615" s="17" t="s">
        <v>68</v>
      </c>
      <c r="C3615" s="21">
        <v>21</v>
      </c>
      <c r="D3615" s="18">
        <v>0.26249999999999996</v>
      </c>
      <c r="E3615" s="21">
        <v>2</v>
      </c>
      <c r="F3615" s="21">
        <v>4</v>
      </c>
      <c r="G3615" s="21">
        <v>6</v>
      </c>
      <c r="H3615" s="21">
        <v>9</v>
      </c>
      <c r="I3615" s="21">
        <v>1</v>
      </c>
      <c r="J3615" s="21">
        <v>3</v>
      </c>
      <c r="K3615" s="21">
        <v>4</v>
      </c>
      <c r="L3615" s="21">
        <v>1</v>
      </c>
      <c r="M3615" s="21">
        <v>1</v>
      </c>
      <c r="N3615" s="21">
        <v>2</v>
      </c>
      <c r="O3615" s="21">
        <v>0</v>
      </c>
      <c r="P3615" s="21">
        <v>0</v>
      </c>
      <c r="Q3615" s="21">
        <v>0</v>
      </c>
      <c r="R3615" s="21">
        <v>20</v>
      </c>
      <c r="S3615" s="21">
        <v>2</v>
      </c>
      <c r="T3615" s="21">
        <v>9</v>
      </c>
      <c r="U3615" s="21">
        <v>0</v>
      </c>
      <c r="V3615" s="19">
        <v>0</v>
      </c>
      <c r="W3615" s="19">
        <v>0.26530612244897955</v>
      </c>
      <c r="X3615" s="19">
        <v>18</v>
      </c>
      <c r="Y3615" s="19">
        <v>8.7346938775510203</v>
      </c>
      <c r="Z3615" s="19">
        <v>0.78131459280694504</v>
      </c>
      <c r="AA3615" s="19">
        <v>2.6211783066059229</v>
      </c>
      <c r="AB3615" s="19">
        <v>3.4024928994128683</v>
      </c>
      <c r="AC3615" s="19">
        <v>12.961877712049024</v>
      </c>
      <c r="AD3615" s="19">
        <v>15.944101670970801</v>
      </c>
      <c r="AE3615" s="19">
        <v>8.0052218097991954</v>
      </c>
      <c r="AF3615" s="22">
        <f>Table1[[#This Row],[$ESGF]]/AE3615</f>
        <v>1.99171266578193</v>
      </c>
      <c r="AG3615" s="22">
        <f>POWER((Table1[[#This Row],[$ESGF]]+Table1[[#This Row],[$ESGA]]+Table1[[#This Row],[XEV+/-]])/(Table1[[#This Row],[$ESGF]]+Table1[[#This Row],[$ESGA]]-Table1[[#This Row],[XEV+/-]]),1/0.65)</f>
        <v>0.82552142536972517</v>
      </c>
      <c r="AH3615" s="19">
        <v>-1.490485748973307</v>
      </c>
      <c r="AI3615" s="19">
        <v>7.9388798611716052</v>
      </c>
      <c r="AJ3615" s="19">
        <v>9.429365610144913</v>
      </c>
      <c r="AK3615" s="23">
        <v>0.25200291645817052</v>
      </c>
      <c r="AL3615" s="24">
        <v>0.84109013567315505</v>
      </c>
      <c r="AM3615" s="18">
        <v>6.6150765570269748E-2</v>
      </c>
      <c r="AN3615" s="19">
        <v>-1.1447816520140815E-2</v>
      </c>
      <c r="AO3615" s="19">
        <v>0.69415958404916334</v>
      </c>
      <c r="AP3615" s="19">
        <v>0.69415958404916334</v>
      </c>
      <c r="AQ3615" s="19">
        <v>1.3883191680983267</v>
      </c>
      <c r="AR3615" s="19">
        <v>5.2888349260888647</v>
      </c>
      <c r="AS3615" s="23">
        <v>7.7745383867832848E-2</v>
      </c>
      <c r="AT3615" s="22">
        <f>EXP(Table1[[#This Row],[TmPPR]]/Table1[[#This Row],[PPCalc]])</f>
        <v>1.148114113371151</v>
      </c>
      <c r="AU3615" s="18">
        <v>2.0408163265306121E-2</v>
      </c>
      <c r="AV3615" s="18">
        <v>2.8187896907873582E-3</v>
      </c>
      <c r="AW3615" s="19">
        <v>0</v>
      </c>
      <c r="AX3615" s="19">
        <v>0</v>
      </c>
      <c r="AY3615" s="19">
        <v>0</v>
      </c>
      <c r="AZ3615" s="19">
        <f>Table1[[#This Row],[$SHP]]/Table1[[#This Row],[SFrac]]</f>
        <v>0</v>
      </c>
      <c r="BA3615" s="23">
        <v>0</v>
      </c>
      <c r="BB3615" s="24" t="e">
        <v>#DIV/0!</v>
      </c>
      <c r="BC3615" s="18">
        <v>0</v>
      </c>
      <c r="BD3615" s="18">
        <v>0</v>
      </c>
      <c r="BE3615" s="22">
        <f>MAX(Table1[[#This Row],[$ESGA]],0)</f>
        <v>8.0052218097991954</v>
      </c>
      <c r="BG3615" s="20"/>
    </row>
    <row r="3616" spans="1:59">
      <c r="A3616" s="20" t="s">
        <v>3674</v>
      </c>
      <c r="B3616" s="17" t="s">
        <v>59</v>
      </c>
      <c r="C3616" s="21">
        <v>21</v>
      </c>
      <c r="D3616" s="18">
        <v>0.26538461538461539</v>
      </c>
      <c r="E3616" s="21">
        <v>3</v>
      </c>
      <c r="F3616" s="21">
        <v>3</v>
      </c>
      <c r="G3616" s="21">
        <v>6</v>
      </c>
      <c r="H3616" s="21">
        <v>-5</v>
      </c>
      <c r="I3616" s="21">
        <v>3</v>
      </c>
      <c r="J3616" s="21">
        <v>2</v>
      </c>
      <c r="K3616" s="21">
        <v>5</v>
      </c>
      <c r="L3616" s="21">
        <v>0</v>
      </c>
      <c r="M3616" s="21">
        <v>1</v>
      </c>
      <c r="N3616" s="21">
        <v>1</v>
      </c>
      <c r="O3616" s="21">
        <v>0</v>
      </c>
      <c r="P3616" s="21">
        <v>0</v>
      </c>
      <c r="Q3616" s="21">
        <v>0</v>
      </c>
      <c r="R3616" s="21">
        <v>8</v>
      </c>
      <c r="S3616" s="21">
        <v>3</v>
      </c>
      <c r="T3616" s="21">
        <v>11</v>
      </c>
      <c r="U3616" s="21">
        <v>1</v>
      </c>
      <c r="V3616" s="19">
        <v>3.7037037037037035E-2</v>
      </c>
      <c r="W3616" s="19">
        <v>0.66666666666666663</v>
      </c>
      <c r="X3616" s="19">
        <v>4.9629629629629628</v>
      </c>
      <c r="Y3616" s="19">
        <v>9.3333333333333339</v>
      </c>
      <c r="Z3616" s="19">
        <v>2.7657884423470849</v>
      </c>
      <c r="AA3616" s="19">
        <v>1.8310270012565302</v>
      </c>
      <c r="AB3616" s="19">
        <v>4.5968154436036155</v>
      </c>
      <c r="AC3616" s="19">
        <v>17.321333555607826</v>
      </c>
      <c r="AD3616" s="19">
        <v>4.5636204228567276</v>
      </c>
      <c r="AE3616" s="19">
        <v>8.5961205137632462</v>
      </c>
      <c r="AF3616" s="22">
        <f>Table1[[#This Row],[$ESGF]]/AE3616</f>
        <v>0.53089302500470026</v>
      </c>
      <c r="AG3616" s="22">
        <f>POWER((Table1[[#This Row],[$ESGF]]+Table1[[#This Row],[$ESGA]]+Table1[[#This Row],[XEV+/-]])/(Table1[[#This Row],[$ESGF]]+Table1[[#This Row],[$ESGA]]-Table1[[#This Row],[XEV+/-]]),1/0.65)</f>
        <v>0.81482963561320221</v>
      </c>
      <c r="AH3616" s="19">
        <v>-0.87451990573539407</v>
      </c>
      <c r="AI3616" s="19">
        <v>-4.0325000909065203</v>
      </c>
      <c r="AJ3616" s="19">
        <v>-3.1579801851711258</v>
      </c>
      <c r="AK3616" s="23">
        <v>0.12949301967288096</v>
      </c>
      <c r="AL3616" s="24">
        <v>0.80696490481502625</v>
      </c>
      <c r="AM3616" s="18">
        <v>3.4365455220879949E-2</v>
      </c>
      <c r="AN3616" s="19">
        <v>-7.3705344489976721E-3</v>
      </c>
      <c r="AO3616" s="19">
        <v>0</v>
      </c>
      <c r="AP3616" s="19">
        <v>1.0074306565467359</v>
      </c>
      <c r="AQ3616" s="19">
        <v>1.0074306565467359</v>
      </c>
      <c r="AR3616" s="19">
        <v>3.796115517422483</v>
      </c>
      <c r="AS3616" s="23">
        <v>0.25120772946859904</v>
      </c>
      <c r="AT3616" s="22">
        <f>EXP(Table1[[#This Row],[TmPPR]]/Table1[[#This Row],[PPCalc]])</f>
        <v>0.6819776736352402</v>
      </c>
      <c r="AU3616" s="18">
        <v>6.6666666666666666E-2</v>
      </c>
      <c r="AV3616" s="18">
        <v>-2.5517223885316596E-2</v>
      </c>
      <c r="AW3616" s="19">
        <v>0</v>
      </c>
      <c r="AX3616" s="19">
        <v>0</v>
      </c>
      <c r="AY3616" s="19">
        <v>0</v>
      </c>
      <c r="AZ3616" s="19">
        <f>Table1[[#This Row],[$SHP]]/Table1[[#This Row],[SFrac]]</f>
        <v>0</v>
      </c>
      <c r="BA3616" s="23">
        <v>4.651994990159241E-2</v>
      </c>
      <c r="BB3616" s="24">
        <v>1.4696763558000734</v>
      </c>
      <c r="BC3616" s="18">
        <v>1.2345679012345678E-2</v>
      </c>
      <c r="BD3616" s="18">
        <v>4.7536075361497192E-3</v>
      </c>
      <c r="BE3616" s="22">
        <f>MAX(Table1[[#This Row],[$ESGA]],0)</f>
        <v>8.5961205137632462</v>
      </c>
      <c r="BG3616" s="20"/>
    </row>
    <row r="3617" spans="1:59">
      <c r="A3617" s="20" t="s">
        <v>3675</v>
      </c>
      <c r="B3617" s="17" t="s">
        <v>65</v>
      </c>
      <c r="C3617" s="21">
        <v>20</v>
      </c>
      <c r="D3617" s="18">
        <v>0.35503774680603944</v>
      </c>
      <c r="E3617" s="21">
        <v>2</v>
      </c>
      <c r="F3617" s="21">
        <v>4</v>
      </c>
      <c r="G3617" s="21">
        <v>6</v>
      </c>
      <c r="H3617" s="21">
        <v>2</v>
      </c>
      <c r="I3617" s="21">
        <v>2</v>
      </c>
      <c r="J3617" s="21">
        <v>3</v>
      </c>
      <c r="K3617" s="21">
        <v>5</v>
      </c>
      <c r="L3617" s="21">
        <v>0</v>
      </c>
      <c r="M3617" s="21">
        <v>1</v>
      </c>
      <c r="N3617" s="21">
        <v>1</v>
      </c>
      <c r="O3617" s="21">
        <v>0</v>
      </c>
      <c r="P3617" s="21">
        <v>0</v>
      </c>
      <c r="Q3617" s="21">
        <v>0</v>
      </c>
      <c r="R3617" s="21">
        <v>9</v>
      </c>
      <c r="S3617" s="21">
        <v>2</v>
      </c>
      <c r="T3617" s="21">
        <v>5</v>
      </c>
      <c r="U3617" s="21">
        <v>0</v>
      </c>
      <c r="V3617" s="19">
        <v>0</v>
      </c>
      <c r="W3617" s="19">
        <v>0.53731343283582089</v>
      </c>
      <c r="X3617" s="19">
        <v>7</v>
      </c>
      <c r="Y3617" s="19">
        <v>4.4626865671641793</v>
      </c>
      <c r="Z3617" s="19">
        <v>2.7617384980649078</v>
      </c>
      <c r="AA3617" s="19">
        <v>4.6206288559875368</v>
      </c>
      <c r="AB3617" s="19">
        <v>7.3823673540524446</v>
      </c>
      <c r="AC3617" s="19">
        <v>20.793190077576465</v>
      </c>
      <c r="AD3617" s="19">
        <v>10.144105852117352</v>
      </c>
      <c r="AE3617" s="19">
        <v>6.8585958760954266</v>
      </c>
      <c r="AF3617" s="22">
        <f>Table1[[#This Row],[$ESGF]]/AE3617</f>
        <v>1.4790353645814096</v>
      </c>
      <c r="AG3617" s="22">
        <f>POWER((Table1[[#This Row],[$ESGF]]+Table1[[#This Row],[$ESGA]]+Table1[[#This Row],[XEV+/-]])/(Table1[[#This Row],[$ESGF]]+Table1[[#This Row],[$ESGA]]-Table1[[#This Row],[XEV+/-]]),1/0.65)</f>
        <v>1.3016717113805405</v>
      </c>
      <c r="AH3617" s="19">
        <v>1.4533391574937342</v>
      </c>
      <c r="AI3617" s="19">
        <v>3.2855099760219253</v>
      </c>
      <c r="AJ3617" s="19">
        <v>1.8321708185281911</v>
      </c>
      <c r="AK3617" s="23">
        <v>0.1232752791185876</v>
      </c>
      <c r="AL3617" s="24">
        <v>1.2930233793968167</v>
      </c>
      <c r="AM3617" s="18">
        <v>4.3767377335148946E-2</v>
      </c>
      <c r="AN3617" s="19">
        <v>1.1247479857725754E-2</v>
      </c>
      <c r="AO3617" s="19">
        <v>0</v>
      </c>
      <c r="AP3617" s="19">
        <v>0.74840153076243743</v>
      </c>
      <c r="AQ3617" s="19">
        <v>0.74840153076243743</v>
      </c>
      <c r="AR3617" s="19">
        <v>2.1079491898964098</v>
      </c>
      <c r="AS3617" s="23">
        <v>8.4077669310369044E-2</v>
      </c>
      <c r="AT3617" s="22">
        <f>EXP(Table1[[#This Row],[TmPPR]]/Table1[[#This Row],[PPCalc]])</f>
        <v>0.72281994151232409</v>
      </c>
      <c r="AU3617" s="18">
        <v>2.9850746268656716E-2</v>
      </c>
      <c r="AV3617" s="18">
        <v>-9.6894069072025763E-3</v>
      </c>
      <c r="AW3617" s="19">
        <v>0</v>
      </c>
      <c r="AX3617" s="19">
        <v>0</v>
      </c>
      <c r="AY3617" s="19">
        <v>0</v>
      </c>
      <c r="AZ3617" s="19">
        <f>Table1[[#This Row],[$SHP]]/Table1[[#This Row],[SFrac]]</f>
        <v>0</v>
      </c>
      <c r="BA3617" s="23">
        <v>0</v>
      </c>
      <c r="BB3617" s="24" t="e">
        <v>#DIV/0!</v>
      </c>
      <c r="BC3617" s="18">
        <v>0</v>
      </c>
      <c r="BD3617" s="18">
        <v>0</v>
      </c>
      <c r="BE3617" s="22">
        <f>MAX(Table1[[#This Row],[$ESGA]],0)</f>
        <v>6.8585958760954266</v>
      </c>
      <c r="BG3617" s="20"/>
    </row>
    <row r="3618" spans="1:59">
      <c r="A3618" s="20" t="s">
        <v>3676</v>
      </c>
      <c r="B3618" s="17" t="s">
        <v>59</v>
      </c>
      <c r="C3618" s="21">
        <v>20</v>
      </c>
      <c r="D3618" s="18">
        <v>0.25</v>
      </c>
      <c r="E3618" s="21">
        <v>3</v>
      </c>
      <c r="F3618" s="21">
        <v>3</v>
      </c>
      <c r="G3618" s="21">
        <v>6</v>
      </c>
      <c r="H3618" s="21">
        <v>-1</v>
      </c>
      <c r="I3618" s="21">
        <v>2</v>
      </c>
      <c r="J3618" s="21">
        <v>2</v>
      </c>
      <c r="K3618" s="21">
        <v>4</v>
      </c>
      <c r="L3618" s="21">
        <v>1</v>
      </c>
      <c r="M3618" s="21">
        <v>1</v>
      </c>
      <c r="N3618" s="21">
        <v>2</v>
      </c>
      <c r="O3618" s="21">
        <v>0</v>
      </c>
      <c r="P3618" s="21">
        <v>0</v>
      </c>
      <c r="Q3618" s="21">
        <v>0</v>
      </c>
      <c r="R3618" s="21">
        <v>15</v>
      </c>
      <c r="S3618" s="21">
        <v>5</v>
      </c>
      <c r="T3618" s="21">
        <v>11</v>
      </c>
      <c r="U3618" s="21">
        <v>0</v>
      </c>
      <c r="V3618" s="19">
        <v>0</v>
      </c>
      <c r="W3618" s="19">
        <v>0.3571428571428571</v>
      </c>
      <c r="X3618" s="19">
        <v>10</v>
      </c>
      <c r="Y3618" s="19">
        <v>10.642857142857142</v>
      </c>
      <c r="Z3618" s="19">
        <v>1.7327526931010773</v>
      </c>
      <c r="AA3618" s="19">
        <v>1.7327526931010773</v>
      </c>
      <c r="AB3618" s="19">
        <v>3.4655053862021545</v>
      </c>
      <c r="AC3618" s="19">
        <v>13.862021544808618</v>
      </c>
      <c r="AD3618" s="19">
        <v>8.6637634655053866</v>
      </c>
      <c r="AE3618" s="19">
        <v>9.2207196882878755</v>
      </c>
      <c r="AF3618" s="22">
        <f>Table1[[#This Row],[$ESGF]]/AE3618</f>
        <v>0.93959731543624159</v>
      </c>
      <c r="AG3618" s="22">
        <f>POWER((Table1[[#This Row],[$ESGF]]+Table1[[#This Row],[$ESGA]]+Table1[[#This Row],[XEV+/-]])/(Table1[[#This Row],[$ESGF]]+Table1[[#This Row],[$ESGA]]-Table1[[#This Row],[XEV+/-]]),1/0.65)</f>
        <v>1.0794265788454087</v>
      </c>
      <c r="AH3618" s="19">
        <v>0.44415448079971043</v>
      </c>
      <c r="AI3618" s="19">
        <v>-0.55695622278248891</v>
      </c>
      <c r="AJ3618" s="19">
        <v>-1.0011107035821993</v>
      </c>
      <c r="AK3618" s="23">
        <v>0.20438472418670439</v>
      </c>
      <c r="AL3618" s="24">
        <v>1.0717948717948718</v>
      </c>
      <c r="AM3618" s="18">
        <v>5.1096181046676098E-2</v>
      </c>
      <c r="AN3618" s="19">
        <v>3.5427380468365534E-3</v>
      </c>
      <c r="AO3618" s="19">
        <v>0.70962656328509988</v>
      </c>
      <c r="AP3618" s="19">
        <v>0.70962656328509988</v>
      </c>
      <c r="AQ3618" s="19">
        <v>1.4192531265701998</v>
      </c>
      <c r="AR3618" s="19">
        <v>5.677012506280799</v>
      </c>
      <c r="AS3618" s="23">
        <v>0.23809523809523808</v>
      </c>
      <c r="AT3618" s="22">
        <f>EXP(Table1[[#This Row],[TmPPR]]/Table1[[#This Row],[PPCalc]])</f>
        <v>1.0751463098401874</v>
      </c>
      <c r="AU3618" s="18">
        <v>5.9523809523809521E-2</v>
      </c>
      <c r="AV3618" s="18">
        <v>4.3129020533025997E-3</v>
      </c>
      <c r="AW3618" s="19">
        <v>0</v>
      </c>
      <c r="AX3618" s="19">
        <v>0</v>
      </c>
      <c r="AY3618" s="19">
        <v>0</v>
      </c>
      <c r="AZ3618" s="19">
        <f>Table1[[#This Row],[$SHP]]/Table1[[#This Row],[SFrac]]</f>
        <v>0</v>
      </c>
      <c r="BA3618" s="23">
        <v>0</v>
      </c>
      <c r="BB3618" s="24" t="e">
        <v>#DIV/0!</v>
      </c>
      <c r="BC3618" s="18">
        <v>0</v>
      </c>
      <c r="BD3618" s="18">
        <v>0</v>
      </c>
      <c r="BE3618" s="22">
        <f>MAX(Table1[[#This Row],[$ESGA]],0)</f>
        <v>9.2207196882878755</v>
      </c>
      <c r="BG3618" s="20"/>
    </row>
    <row r="3619" spans="1:59">
      <c r="A3619" s="20" t="s">
        <v>3677</v>
      </c>
      <c r="B3619" s="17" t="s">
        <v>59</v>
      </c>
      <c r="C3619" s="21">
        <v>20</v>
      </c>
      <c r="D3619" s="18">
        <v>0.25</v>
      </c>
      <c r="E3619" s="21">
        <v>3</v>
      </c>
      <c r="F3619" s="21">
        <v>3</v>
      </c>
      <c r="G3619" s="21">
        <v>6</v>
      </c>
      <c r="H3619" s="21">
        <v>-4</v>
      </c>
      <c r="I3619" s="21">
        <v>3</v>
      </c>
      <c r="J3619" s="21">
        <v>3</v>
      </c>
      <c r="K3619" s="21">
        <v>6</v>
      </c>
      <c r="L3619" s="21">
        <v>0</v>
      </c>
      <c r="M3619" s="21">
        <v>0</v>
      </c>
      <c r="N3619" s="21">
        <v>0</v>
      </c>
      <c r="O3619" s="21">
        <v>0</v>
      </c>
      <c r="P3619" s="21">
        <v>0</v>
      </c>
      <c r="Q3619" s="21">
        <v>0</v>
      </c>
      <c r="R3619" s="21">
        <v>10</v>
      </c>
      <c r="S3619" s="21">
        <v>0</v>
      </c>
      <c r="T3619" s="21">
        <v>14</v>
      </c>
      <c r="U3619" s="21">
        <v>0</v>
      </c>
      <c r="V3619" s="19">
        <v>0</v>
      </c>
      <c r="W3619" s="19">
        <v>0</v>
      </c>
      <c r="X3619" s="19">
        <v>10</v>
      </c>
      <c r="Y3619" s="19">
        <v>14</v>
      </c>
      <c r="Z3619" s="19">
        <v>2.4286127589150546</v>
      </c>
      <c r="AA3619" s="19">
        <v>2.3270469207394244</v>
      </c>
      <c r="AB3619" s="19">
        <v>4.755659679654479</v>
      </c>
      <c r="AC3619" s="19">
        <v>19.022638718617916</v>
      </c>
      <c r="AD3619" s="19">
        <v>7.8370470514016874</v>
      </c>
      <c r="AE3619" s="19">
        <v>11.014472774723005</v>
      </c>
      <c r="AF3619" s="22">
        <f>Table1[[#This Row],[$ESGF]]/AE3619</f>
        <v>0.71152266764750116</v>
      </c>
      <c r="AG3619" s="22">
        <f>POWER((Table1[[#This Row],[$ESGF]]+Table1[[#This Row],[$ESGA]]+Table1[[#This Row],[XEV+/-]])/(Table1[[#This Row],[$ESGF]]+Table1[[#This Row],[$ESGA]]-Table1[[#This Row],[XEV+/-]]),1/0.65)</f>
        <v>0.87744919755783979</v>
      </c>
      <c r="AH3619" s="19">
        <v>-0.80050567324196797</v>
      </c>
      <c r="AI3619" s="19">
        <v>-3.1774257233213197</v>
      </c>
      <c r="AJ3619" s="19">
        <v>-2.3769200500793515</v>
      </c>
      <c r="AK3619" s="23">
        <v>0.20330005921014327</v>
      </c>
      <c r="AL3619" s="24">
        <v>0.87331982557535781</v>
      </c>
      <c r="AM3619" s="18">
        <v>5.0825014802535817E-2</v>
      </c>
      <c r="AN3619" s="19">
        <v>-6.884422986990886E-3</v>
      </c>
      <c r="AO3619" s="19">
        <v>0</v>
      </c>
      <c r="AP3619" s="19">
        <v>0</v>
      </c>
      <c r="AQ3619" s="19">
        <v>0</v>
      </c>
      <c r="AR3619" s="19">
        <v>0</v>
      </c>
      <c r="AS3619" s="23">
        <v>0</v>
      </c>
      <c r="AT3619" s="22" t="e">
        <f>EXP(Table1[[#This Row],[TmPPR]]/Table1[[#This Row],[PPCalc]])</f>
        <v>#DIV/0!</v>
      </c>
      <c r="AU3619" s="18">
        <v>0</v>
      </c>
      <c r="AV3619" s="18">
        <v>0</v>
      </c>
      <c r="AW3619" s="19">
        <v>0</v>
      </c>
      <c r="AX3619" s="19">
        <v>0</v>
      </c>
      <c r="AY3619" s="19">
        <v>0</v>
      </c>
      <c r="AZ3619" s="19">
        <f>Table1[[#This Row],[$SHP]]/Table1[[#This Row],[SFrac]]</f>
        <v>0</v>
      </c>
      <c r="BA3619" s="23">
        <v>0</v>
      </c>
      <c r="BB3619" s="24" t="e">
        <v>#DIV/0!</v>
      </c>
      <c r="BC3619" s="18">
        <v>0</v>
      </c>
      <c r="BD3619" s="18">
        <v>0</v>
      </c>
      <c r="BE3619" s="22">
        <f>MAX(Table1[[#This Row],[$ESGA]],0)</f>
        <v>11.014472774723005</v>
      </c>
      <c r="BG3619" s="20"/>
    </row>
    <row r="3620" spans="1:59">
      <c r="A3620" s="20" t="s">
        <v>3678</v>
      </c>
      <c r="B3620" s="17" t="s">
        <v>1</v>
      </c>
      <c r="C3620" s="21">
        <v>19</v>
      </c>
      <c r="D3620" s="18">
        <v>0.23749999999999999</v>
      </c>
      <c r="E3620" s="21">
        <v>4</v>
      </c>
      <c r="F3620" s="21">
        <v>2</v>
      </c>
      <c r="G3620" s="21">
        <v>6</v>
      </c>
      <c r="H3620" s="21">
        <v>4</v>
      </c>
      <c r="I3620" s="21">
        <v>4</v>
      </c>
      <c r="J3620" s="21">
        <v>2</v>
      </c>
      <c r="K3620" s="21">
        <v>6</v>
      </c>
      <c r="L3620" s="21">
        <v>0</v>
      </c>
      <c r="M3620" s="21">
        <v>0</v>
      </c>
      <c r="N3620" s="21">
        <v>0</v>
      </c>
      <c r="O3620" s="21">
        <v>0</v>
      </c>
      <c r="P3620" s="21">
        <v>0</v>
      </c>
      <c r="Q3620" s="21">
        <v>0</v>
      </c>
      <c r="R3620" s="21">
        <v>9</v>
      </c>
      <c r="S3620" s="21">
        <v>0</v>
      </c>
      <c r="T3620" s="21">
        <v>6</v>
      </c>
      <c r="U3620" s="21">
        <v>1</v>
      </c>
      <c r="V3620" s="19">
        <v>0.125</v>
      </c>
      <c r="W3620" s="19">
        <v>0</v>
      </c>
      <c r="X3620" s="19">
        <v>8.875</v>
      </c>
      <c r="Y3620" s="19">
        <v>5</v>
      </c>
      <c r="Z3620" s="19">
        <v>3.2061068702290076</v>
      </c>
      <c r="AA3620" s="19">
        <v>1.6030534351145038</v>
      </c>
      <c r="AB3620" s="19">
        <v>4.8091603053435117</v>
      </c>
      <c r="AC3620" s="19">
        <v>20.249096022498996</v>
      </c>
      <c r="AD3620" s="19">
        <v>7.231954757662848</v>
      </c>
      <c r="AE3620" s="19">
        <v>4.2444438664707338</v>
      </c>
      <c r="AF3620" s="22">
        <f>Table1[[#This Row],[$ESGF]]/AE3620</f>
        <v>1.703863918378602</v>
      </c>
      <c r="AG3620" s="22">
        <f>POWER((Table1[[#This Row],[$ESGF]]+Table1[[#This Row],[$ESGA]]+Table1[[#This Row],[XEV+/-]])/(Table1[[#This Row],[$ESGF]]+Table1[[#This Row],[$ESGA]]-Table1[[#This Row],[XEV+/-]]),1/0.65)</f>
        <v>1.1582456450284926</v>
      </c>
      <c r="AH3620" s="19">
        <v>0.54752018100562982</v>
      </c>
      <c r="AI3620" s="19">
        <v>2.9875108911921142</v>
      </c>
      <c r="AJ3620" s="19">
        <v>2.4399907101864842</v>
      </c>
      <c r="AK3620" s="23">
        <v>0.13052692898780119</v>
      </c>
      <c r="AL3620" s="24">
        <v>1.1679076062850824</v>
      </c>
      <c r="AM3620" s="18">
        <v>3.100014563460278E-2</v>
      </c>
      <c r="AN3620" s="19">
        <v>4.8116496936405732E-3</v>
      </c>
      <c r="AO3620" s="19">
        <v>0</v>
      </c>
      <c r="AP3620" s="19">
        <v>0</v>
      </c>
      <c r="AQ3620" s="19">
        <v>0</v>
      </c>
      <c r="AR3620" s="19">
        <v>0</v>
      </c>
      <c r="AS3620" s="23">
        <v>0</v>
      </c>
      <c r="AT3620" s="22" t="e">
        <f>EXP(Table1[[#This Row],[TmPPR]]/Table1[[#This Row],[PPCalc]])</f>
        <v>#DIV/0!</v>
      </c>
      <c r="AU3620" s="18">
        <v>0</v>
      </c>
      <c r="AV3620" s="18">
        <v>0</v>
      </c>
      <c r="AW3620" s="19">
        <v>0</v>
      </c>
      <c r="AX3620" s="19">
        <v>0</v>
      </c>
      <c r="AY3620" s="19">
        <v>0</v>
      </c>
      <c r="AZ3620" s="19">
        <f>Table1[[#This Row],[$SHP]]/Table1[[#This Row],[SFrac]]</f>
        <v>0</v>
      </c>
      <c r="BA3620" s="23">
        <v>6.5789473684210523E-2</v>
      </c>
      <c r="BB3620" s="24">
        <v>0.95780889015159021</v>
      </c>
      <c r="BC3620" s="18">
        <v>1.5625E-2</v>
      </c>
      <c r="BD3620" s="18">
        <v>-6.7354701986304885E-4</v>
      </c>
      <c r="BE3620" s="22">
        <f>MAX(Table1[[#This Row],[$ESGA]],0)</f>
        <v>4.2444438664707338</v>
      </c>
      <c r="BG3620" s="20"/>
    </row>
    <row r="3621" spans="1:59">
      <c r="A3621" s="20" t="s">
        <v>3679</v>
      </c>
      <c r="B3621" s="17" t="s">
        <v>65</v>
      </c>
      <c r="C3621" s="21">
        <v>18</v>
      </c>
      <c r="D3621" s="18">
        <v>0.21951219512195125</v>
      </c>
      <c r="E3621" s="21">
        <v>1</v>
      </c>
      <c r="F3621" s="21">
        <v>5</v>
      </c>
      <c r="G3621" s="21">
        <v>6</v>
      </c>
      <c r="H3621" s="21">
        <v>0</v>
      </c>
      <c r="I3621" s="21">
        <v>1</v>
      </c>
      <c r="J3621" s="21">
        <v>4</v>
      </c>
      <c r="K3621" s="21">
        <v>5</v>
      </c>
      <c r="L3621" s="21">
        <v>0</v>
      </c>
      <c r="M3621" s="21">
        <v>1</v>
      </c>
      <c r="N3621" s="21">
        <v>1</v>
      </c>
      <c r="O3621" s="21">
        <v>0</v>
      </c>
      <c r="P3621" s="21">
        <v>0</v>
      </c>
      <c r="Q3621" s="21">
        <v>0</v>
      </c>
      <c r="R3621" s="21">
        <v>7</v>
      </c>
      <c r="S3621" s="21">
        <v>1</v>
      </c>
      <c r="T3621" s="21">
        <v>6</v>
      </c>
      <c r="U3621" s="21">
        <v>0</v>
      </c>
      <c r="V3621" s="19">
        <v>0</v>
      </c>
      <c r="W3621" s="19">
        <v>0.17391304347826086</v>
      </c>
      <c r="X3621" s="19">
        <v>6</v>
      </c>
      <c r="Y3621" s="19">
        <v>5.8260869565217392</v>
      </c>
      <c r="Z3621" s="19">
        <v>1.239384897865504</v>
      </c>
      <c r="AA3621" s="19">
        <v>4.8971939949065559</v>
      </c>
      <c r="AB3621" s="19">
        <v>6.1365788927720599</v>
      </c>
      <c r="AC3621" s="19">
        <v>27.955526067072714</v>
      </c>
      <c r="AD3621" s="19">
        <v>7.375963790637563</v>
      </c>
      <c r="AE3621" s="19">
        <v>7.2207641875642405</v>
      </c>
      <c r="AF3621" s="22">
        <f>Table1[[#This Row],[$ESGF]]/AE3621</f>
        <v>1.0214935149579611</v>
      </c>
      <c r="AG3621" s="22">
        <f>POWER((Table1[[#This Row],[$ESGF]]+Table1[[#This Row],[$ESGA]]+Table1[[#This Row],[XEV+/-]])/(Table1[[#This Row],[$ESGF]]+Table1[[#This Row],[$ESGA]]-Table1[[#This Row],[XEV+/-]]),1/0.65)</f>
        <v>0.9675320782161354</v>
      </c>
      <c r="AH3621" s="19">
        <v>-0.15657568068391203</v>
      </c>
      <c r="AI3621" s="19">
        <v>0.15519960307332226</v>
      </c>
      <c r="AJ3621" s="19">
        <v>0.31177528375723451</v>
      </c>
      <c r="AK3621" s="23">
        <v>0.17327122055913094</v>
      </c>
      <c r="AL3621" s="24">
        <v>0.97168760638934659</v>
      </c>
      <c r="AM3621" s="18">
        <v>3.8035145976394603E-2</v>
      </c>
      <c r="AN3621" s="19">
        <v>-1.0924043384846209E-3</v>
      </c>
      <c r="AO3621" s="19">
        <v>0</v>
      </c>
      <c r="AP3621" s="19">
        <v>1.1323375669682423</v>
      </c>
      <c r="AQ3621" s="19">
        <v>1.1323375669682423</v>
      </c>
      <c r="AR3621" s="19">
        <v>5.1584266939664367</v>
      </c>
      <c r="AS3621" s="23">
        <v>9.9033816425120755E-2</v>
      </c>
      <c r="AT3621" s="22">
        <f>EXP(Table1[[#This Row],[TmPPR]]/Table1[[#This Row],[PPCalc]])</f>
        <v>0.83594135431556849</v>
      </c>
      <c r="AU3621" s="18">
        <v>2.1739130434782608E-2</v>
      </c>
      <c r="AV3621" s="18">
        <v>-3.8955830151807549E-3</v>
      </c>
      <c r="AW3621" s="19">
        <v>0</v>
      </c>
      <c r="AX3621" s="19">
        <v>0</v>
      </c>
      <c r="AY3621" s="19">
        <v>0</v>
      </c>
      <c r="AZ3621" s="19">
        <f>Table1[[#This Row],[$SHP]]/Table1[[#This Row],[SFrac]]</f>
        <v>0</v>
      </c>
      <c r="BA3621" s="23">
        <v>0</v>
      </c>
      <c r="BB3621" s="24" t="e">
        <v>#DIV/0!</v>
      </c>
      <c r="BC3621" s="18">
        <v>0</v>
      </c>
      <c r="BD3621" s="18">
        <v>0</v>
      </c>
      <c r="BE3621" s="22">
        <f>MAX(Table1[[#This Row],[$ESGA]],0)</f>
        <v>7.2207641875642405</v>
      </c>
      <c r="BG3621" s="20"/>
    </row>
    <row r="3622" spans="1:59">
      <c r="A3622" s="20" t="s">
        <v>3680</v>
      </c>
      <c r="B3622" s="17" t="s">
        <v>1</v>
      </c>
      <c r="C3622" s="21">
        <v>16</v>
      </c>
      <c r="D3622" s="18">
        <v>0.23831300813008133</v>
      </c>
      <c r="E3622" s="21">
        <v>1</v>
      </c>
      <c r="F3622" s="21">
        <v>5</v>
      </c>
      <c r="G3622" s="21">
        <v>6</v>
      </c>
      <c r="H3622" s="21">
        <v>2</v>
      </c>
      <c r="I3622" s="21">
        <v>1</v>
      </c>
      <c r="J3622" s="21">
        <v>5</v>
      </c>
      <c r="K3622" s="21">
        <v>6</v>
      </c>
      <c r="L3622" s="21">
        <v>0</v>
      </c>
      <c r="M3622" s="21">
        <v>0</v>
      </c>
      <c r="N3622" s="21">
        <v>0</v>
      </c>
      <c r="O3622" s="21">
        <v>0</v>
      </c>
      <c r="P3622" s="21">
        <v>0</v>
      </c>
      <c r="Q3622" s="21">
        <v>0</v>
      </c>
      <c r="R3622" s="21">
        <v>11</v>
      </c>
      <c r="S3622" s="21">
        <v>2</v>
      </c>
      <c r="T3622" s="21">
        <v>7</v>
      </c>
      <c r="U3622" s="21">
        <v>0</v>
      </c>
      <c r="V3622" s="19">
        <v>0</v>
      </c>
      <c r="W3622" s="19">
        <v>0.24489795918367346</v>
      </c>
      <c r="X3622" s="19">
        <v>9</v>
      </c>
      <c r="Y3622" s="19">
        <v>6.7551020408163263</v>
      </c>
      <c r="Z3622" s="19">
        <v>1.0904684975767345</v>
      </c>
      <c r="AA3622" s="19">
        <v>5.4541070000156759</v>
      </c>
      <c r="AB3622" s="19">
        <v>6.5445754975924109</v>
      </c>
      <c r="AC3622" s="19">
        <v>27.462099316123375</v>
      </c>
      <c r="AD3622" s="19">
        <v>10.553542282860976</v>
      </c>
      <c r="AE3622" s="19">
        <v>8.8413485585032383</v>
      </c>
      <c r="AF3622" s="22">
        <f>Table1[[#This Row],[$ESGF]]/AE3622</f>
        <v>1.1936575300733983</v>
      </c>
      <c r="AG3622" s="22">
        <f>POWER((Table1[[#This Row],[$ESGF]]+Table1[[#This Row],[$ESGA]]+Table1[[#This Row],[XEV+/-]])/(Table1[[#This Row],[$ESGF]]+Table1[[#This Row],[$ESGA]]-Table1[[#This Row],[XEV+/-]]),1/0.65)</f>
        <v>0.90761072502643869</v>
      </c>
      <c r="AH3622" s="19">
        <v>-0.6108418087259303</v>
      </c>
      <c r="AI3622" s="19">
        <v>1.7121937243577376</v>
      </c>
      <c r="AJ3622" s="19">
        <v>2.3230355330836678</v>
      </c>
      <c r="AK3622" s="23">
        <v>0.2020828588987591</v>
      </c>
      <c r="AL3622" s="24">
        <v>0.91530591832935659</v>
      </c>
      <c r="AM3622" s="18">
        <v>4.8158973995690052E-2</v>
      </c>
      <c r="AN3622" s="19">
        <v>-4.2619214763977989E-3</v>
      </c>
      <c r="AO3622" s="19">
        <v>0</v>
      </c>
      <c r="AP3622" s="19">
        <v>0</v>
      </c>
      <c r="AQ3622" s="19">
        <v>0</v>
      </c>
      <c r="AR3622" s="19">
        <v>0</v>
      </c>
      <c r="AS3622" s="23">
        <v>0.17127192028197202</v>
      </c>
      <c r="AT3622" s="22">
        <f>EXP(Table1[[#This Row],[TmPPR]]/Table1[[#This Row],[PPCalc]])</f>
        <v>1.0709803669370779</v>
      </c>
      <c r="AU3622" s="18">
        <v>4.0816326530612242E-2</v>
      </c>
      <c r="AV3622" s="18">
        <v>2.7989575417517037E-3</v>
      </c>
      <c r="AW3622" s="19">
        <v>0</v>
      </c>
      <c r="AX3622" s="19">
        <v>0</v>
      </c>
      <c r="AY3622" s="19">
        <v>0</v>
      </c>
      <c r="AZ3622" s="19">
        <f>Table1[[#This Row],[$SHP]]/Table1[[#This Row],[SFrac]]</f>
        <v>0</v>
      </c>
      <c r="BA3622" s="23">
        <v>0</v>
      </c>
      <c r="BB3622" s="24" t="e">
        <v>#DIV/0!</v>
      </c>
      <c r="BC3622" s="18">
        <v>0</v>
      </c>
      <c r="BD3622" s="18">
        <v>0</v>
      </c>
      <c r="BE3622" s="22">
        <f>MAX(Table1[[#This Row],[$ESGA]],0)</f>
        <v>8.8413485585032383</v>
      </c>
      <c r="BG3622" s="20"/>
    </row>
    <row r="3623" spans="1:59">
      <c r="A3623" s="20" t="s">
        <v>3681</v>
      </c>
      <c r="B3623" s="17" t="s">
        <v>59</v>
      </c>
      <c r="C3623" s="21">
        <v>15</v>
      </c>
      <c r="D3623" s="18">
        <v>0.1875</v>
      </c>
      <c r="E3623" s="21">
        <v>3</v>
      </c>
      <c r="F3623" s="21">
        <v>3</v>
      </c>
      <c r="G3623" s="21">
        <v>6</v>
      </c>
      <c r="H3623" s="21">
        <v>-3</v>
      </c>
      <c r="I3623" s="21">
        <v>3</v>
      </c>
      <c r="J3623" s="21">
        <v>3</v>
      </c>
      <c r="K3623" s="21">
        <v>6</v>
      </c>
      <c r="L3623" s="21">
        <v>0</v>
      </c>
      <c r="M3623" s="21">
        <v>0</v>
      </c>
      <c r="N3623" s="21">
        <v>0</v>
      </c>
      <c r="O3623" s="21">
        <v>0</v>
      </c>
      <c r="P3623" s="21">
        <v>0</v>
      </c>
      <c r="Q3623" s="21">
        <v>0</v>
      </c>
      <c r="R3623" s="21">
        <v>10</v>
      </c>
      <c r="S3623" s="21">
        <v>0</v>
      </c>
      <c r="T3623" s="21">
        <v>13</v>
      </c>
      <c r="U3623" s="21">
        <v>0</v>
      </c>
      <c r="V3623" s="19">
        <v>0</v>
      </c>
      <c r="W3623" s="19">
        <v>0</v>
      </c>
      <c r="X3623" s="19">
        <v>10</v>
      </c>
      <c r="Y3623" s="19">
        <v>13</v>
      </c>
      <c r="Z3623" s="19">
        <v>2.4709702674184513</v>
      </c>
      <c r="AA3623" s="19">
        <v>2.4709702674184513</v>
      </c>
      <c r="AB3623" s="19">
        <v>4.9419405348369025</v>
      </c>
      <c r="AC3623" s="19">
        <v>26.357016185796812</v>
      </c>
      <c r="AD3623" s="19">
        <v>8.2012636648218127</v>
      </c>
      <c r="AE3623" s="19">
        <v>10.751667692029567</v>
      </c>
      <c r="AF3623" s="22">
        <f>Table1[[#This Row],[$ESGF]]/AE3623</f>
        <v>0.76278991313148359</v>
      </c>
      <c r="AG3623" s="22">
        <f>POWER((Table1[[#This Row],[$ESGF]]+Table1[[#This Row],[$ESGA]]+Table1[[#This Row],[XEV+/-]])/(Table1[[#This Row],[$ESGF]]+Table1[[#This Row],[$ESGA]]-Table1[[#This Row],[XEV+/-]]),1/0.65)</f>
        <v>0.86682331574245997</v>
      </c>
      <c r="AH3623" s="19">
        <v>-0.87971281961437686</v>
      </c>
      <c r="AI3623" s="19">
        <v>-2.5504040272077555</v>
      </c>
      <c r="AJ3623" s="19">
        <v>-1.6706912075933786</v>
      </c>
      <c r="AK3623" s="23">
        <v>0.2464533298993411</v>
      </c>
      <c r="AL3623" s="24">
        <v>0.86579907073156703</v>
      </c>
      <c r="AM3623" s="18">
        <v>4.6209999356126456E-2</v>
      </c>
      <c r="AN3623" s="19">
        <v>-6.6589726097687919E-3</v>
      </c>
      <c r="AO3623" s="19">
        <v>0</v>
      </c>
      <c r="AP3623" s="19">
        <v>0</v>
      </c>
      <c r="AQ3623" s="19">
        <v>0</v>
      </c>
      <c r="AR3623" s="19">
        <v>0</v>
      </c>
      <c r="AS3623" s="23">
        <v>0</v>
      </c>
      <c r="AT3623" s="22" t="e">
        <f>EXP(Table1[[#This Row],[TmPPR]]/Table1[[#This Row],[PPCalc]])</f>
        <v>#DIV/0!</v>
      </c>
      <c r="AU3623" s="18">
        <v>0</v>
      </c>
      <c r="AV3623" s="18">
        <v>0</v>
      </c>
      <c r="AW3623" s="19">
        <v>0</v>
      </c>
      <c r="AX3623" s="19">
        <v>0</v>
      </c>
      <c r="AY3623" s="19">
        <v>0</v>
      </c>
      <c r="AZ3623" s="19">
        <f>Table1[[#This Row],[$SHP]]/Table1[[#This Row],[SFrac]]</f>
        <v>0</v>
      </c>
      <c r="BA3623" s="23">
        <v>0</v>
      </c>
      <c r="BB3623" s="24" t="e">
        <v>#DIV/0!</v>
      </c>
      <c r="BC3623" s="18">
        <v>0</v>
      </c>
      <c r="BD3623" s="18">
        <v>0</v>
      </c>
      <c r="BE3623" s="22">
        <f>MAX(Table1[[#This Row],[$ESGA]],0)</f>
        <v>10.751667692029567</v>
      </c>
      <c r="BG3623" s="20"/>
    </row>
    <row r="3624" spans="1:59">
      <c r="A3624" s="20" t="s">
        <v>3682</v>
      </c>
      <c r="B3624" s="17" t="s">
        <v>1</v>
      </c>
      <c r="C3624" s="21">
        <v>14</v>
      </c>
      <c r="D3624" s="18">
        <v>0.29166666666666669</v>
      </c>
      <c r="E3624" s="21">
        <v>3</v>
      </c>
      <c r="F3624" s="21">
        <v>3</v>
      </c>
      <c r="G3624" s="21">
        <v>6</v>
      </c>
      <c r="H3624" s="21">
        <v>3</v>
      </c>
      <c r="I3624" s="21">
        <v>3</v>
      </c>
      <c r="J3624" s="21">
        <v>3</v>
      </c>
      <c r="K3624" s="21">
        <v>6</v>
      </c>
      <c r="L3624" s="21">
        <v>0</v>
      </c>
      <c r="M3624" s="21">
        <v>0</v>
      </c>
      <c r="N3624" s="21">
        <v>0</v>
      </c>
      <c r="O3624" s="21">
        <v>0</v>
      </c>
      <c r="P3624" s="21">
        <v>0</v>
      </c>
      <c r="Q3624" s="21">
        <v>0</v>
      </c>
      <c r="R3624" s="21">
        <v>8</v>
      </c>
      <c r="S3624" s="21">
        <v>1</v>
      </c>
      <c r="T3624" s="21">
        <v>6</v>
      </c>
      <c r="U3624" s="21">
        <v>2</v>
      </c>
      <c r="V3624" s="19">
        <v>0</v>
      </c>
      <c r="W3624" s="19">
        <v>0.12903225806451613</v>
      </c>
      <c r="X3624" s="19">
        <v>7</v>
      </c>
      <c r="Y3624" s="19">
        <v>3.870967741935484</v>
      </c>
      <c r="Z3624" s="19">
        <v>5.484089370345294</v>
      </c>
      <c r="AA3624" s="19">
        <v>5.484089370345294</v>
      </c>
      <c r="AB3624" s="19">
        <v>10.968178740690588</v>
      </c>
      <c r="AC3624" s="19">
        <v>37.605184253796303</v>
      </c>
      <c r="AD3624" s="19">
        <v>12.796208530805687</v>
      </c>
      <c r="AE3624" s="19">
        <v>7.0762443488326383</v>
      </c>
      <c r="AF3624" s="22">
        <f>Table1[[#This Row],[$ESGF]]/AE3624</f>
        <v>1.8083333333333333</v>
      </c>
      <c r="AG3624" s="22">
        <f>POWER((Table1[[#This Row],[$ESGF]]+Table1[[#This Row],[$ESGA]]+Table1[[#This Row],[XEV+/-]])/(Table1[[#This Row],[$ESGF]]+Table1[[#This Row],[$ESGA]]-Table1[[#This Row],[XEV+/-]]),1/0.65)</f>
        <v>0.98101265822784789</v>
      </c>
      <c r="AH3624" s="19">
        <v>-0.12380820583555696</v>
      </c>
      <c r="AI3624" s="19">
        <v>5.7199641819730491</v>
      </c>
      <c r="AJ3624" s="19">
        <v>5.8437723878086061</v>
      </c>
      <c r="AK3624" s="23">
        <v>0.15996519056189554</v>
      </c>
      <c r="AL3624" s="24">
        <v>1.0086206896551724</v>
      </c>
      <c r="AM3624" s="18">
        <v>4.66565139138862E-2</v>
      </c>
      <c r="AN3624" s="19">
        <v>4.0048755697063735E-4</v>
      </c>
      <c r="AO3624" s="19">
        <v>0</v>
      </c>
      <c r="AP3624" s="19">
        <v>0</v>
      </c>
      <c r="AQ3624" s="19">
        <v>0</v>
      </c>
      <c r="AR3624" s="19">
        <v>0</v>
      </c>
      <c r="AS3624" s="23">
        <v>0.11059907834101382</v>
      </c>
      <c r="AT3624" s="22">
        <f>EXP(Table1[[#This Row],[TmPPR]]/Table1[[#This Row],[PPCalc]])</f>
        <v>1.0174677303763673</v>
      </c>
      <c r="AU3624" s="18">
        <v>3.2258064516129031E-2</v>
      </c>
      <c r="AV3624" s="18">
        <v>5.5861042625396861E-4</v>
      </c>
      <c r="AW3624" s="19">
        <v>0</v>
      </c>
      <c r="AX3624" s="19">
        <v>0</v>
      </c>
      <c r="AY3624" s="19">
        <v>0</v>
      </c>
      <c r="AZ3624" s="19">
        <f>Table1[[#This Row],[$SHP]]/Table1[[#This Row],[SFrac]]</f>
        <v>0</v>
      </c>
      <c r="BA3624" s="23">
        <v>0.22857142857142856</v>
      </c>
      <c r="BB3624" s="24">
        <v>1.1888691043107376</v>
      </c>
      <c r="BC3624" s="18">
        <v>6.6666666666666666E-2</v>
      </c>
      <c r="BD3624" s="18">
        <v>1.1533501517281011E-2</v>
      </c>
      <c r="BE3624" s="22">
        <f>MAX(Table1[[#This Row],[$ESGA]],0)</f>
        <v>7.0762443488326383</v>
      </c>
      <c r="BG3624" s="20"/>
    </row>
    <row r="3625" spans="1:59">
      <c r="A3625" s="20" t="s">
        <v>3683</v>
      </c>
      <c r="B3625" s="17" t="s">
        <v>59</v>
      </c>
      <c r="C3625" s="21">
        <v>14</v>
      </c>
      <c r="D3625" s="18">
        <v>0.16666666666666666</v>
      </c>
      <c r="E3625" s="21">
        <v>3</v>
      </c>
      <c r="F3625" s="21">
        <v>3</v>
      </c>
      <c r="G3625" s="21">
        <v>6</v>
      </c>
      <c r="H3625" s="21">
        <v>1</v>
      </c>
      <c r="I3625" s="21">
        <v>2</v>
      </c>
      <c r="J3625" s="21">
        <v>3</v>
      </c>
      <c r="K3625" s="21">
        <v>5</v>
      </c>
      <c r="L3625" s="21">
        <v>1</v>
      </c>
      <c r="M3625" s="21">
        <v>0</v>
      </c>
      <c r="N3625" s="21">
        <v>1</v>
      </c>
      <c r="O3625" s="21">
        <v>0</v>
      </c>
      <c r="P3625" s="21">
        <v>0</v>
      </c>
      <c r="Q3625" s="21">
        <v>0</v>
      </c>
      <c r="R3625" s="21">
        <v>10</v>
      </c>
      <c r="S3625" s="21">
        <v>3</v>
      </c>
      <c r="T3625" s="21">
        <v>6</v>
      </c>
      <c r="U3625" s="21">
        <v>0</v>
      </c>
      <c r="V3625" s="19">
        <v>0</v>
      </c>
      <c r="W3625" s="19">
        <v>0.4838709677419355</v>
      </c>
      <c r="X3625" s="19">
        <v>7</v>
      </c>
      <c r="Y3625" s="19">
        <v>5.5161290322580641</v>
      </c>
      <c r="Z3625" s="19">
        <v>1.8532027733479344</v>
      </c>
      <c r="AA3625" s="19">
        <v>2.8279996906568283</v>
      </c>
      <c r="AB3625" s="19">
        <v>4.6812024640047625</v>
      </c>
      <c r="AC3625" s="19">
        <v>28.087214784028575</v>
      </c>
      <c r="AD3625" s="19">
        <v>6.5344052373526971</v>
      </c>
      <c r="AE3625" s="19">
        <v>5.0381821671421552</v>
      </c>
      <c r="AF3625" s="22">
        <f>Table1[[#This Row],[$ESGF]]/AE3625</f>
        <v>1.2969767707028457</v>
      </c>
      <c r="AG3625" s="22">
        <f>POWER((Table1[[#This Row],[$ESGF]]+Table1[[#This Row],[$ESGA]]+Table1[[#This Row],[XEV+/-]])/(Table1[[#This Row],[$ESGF]]+Table1[[#This Row],[$ESGA]]-Table1[[#This Row],[XEV+/-]]),1/0.65)</f>
        <v>0.91002662721081351</v>
      </c>
      <c r="AH3625" s="19">
        <v>-0.35449005198153349</v>
      </c>
      <c r="AI3625" s="19">
        <v>1.496223070210541</v>
      </c>
      <c r="AJ3625" s="19">
        <v>1.8507131221920745</v>
      </c>
      <c r="AK3625" s="23">
        <v>0.21434934232970698</v>
      </c>
      <c r="AL3625" s="24">
        <v>0.91582971502200539</v>
      </c>
      <c r="AM3625" s="18">
        <v>3.5724890388284497E-2</v>
      </c>
      <c r="AN3625" s="19">
        <v>-3.1411049934917186E-3</v>
      </c>
      <c r="AO3625" s="19">
        <v>0.72155355174265778</v>
      </c>
      <c r="AP3625" s="19">
        <v>0</v>
      </c>
      <c r="AQ3625" s="19">
        <v>0.72155355174265778</v>
      </c>
      <c r="AR3625" s="19">
        <v>4.3293213104559474</v>
      </c>
      <c r="AS3625" s="23">
        <v>0.19354838709677419</v>
      </c>
      <c r="AT3625" s="22">
        <f>EXP(Table1[[#This Row],[TmPPR]]/Table1[[#This Row],[PPCalc]])</f>
        <v>1.1034589166361854</v>
      </c>
      <c r="AU3625" s="18">
        <v>3.2258064516129031E-2</v>
      </c>
      <c r="AV3625" s="18">
        <v>3.1757972893000069E-3</v>
      </c>
      <c r="AW3625" s="19">
        <v>0</v>
      </c>
      <c r="AX3625" s="19">
        <v>0</v>
      </c>
      <c r="AY3625" s="19">
        <v>0</v>
      </c>
      <c r="AZ3625" s="19">
        <f>Table1[[#This Row],[$SHP]]/Table1[[#This Row],[SFrac]]</f>
        <v>0</v>
      </c>
      <c r="BA3625" s="23">
        <v>0</v>
      </c>
      <c r="BB3625" s="24" t="e">
        <v>#DIV/0!</v>
      </c>
      <c r="BC3625" s="18">
        <v>0</v>
      </c>
      <c r="BD3625" s="18">
        <v>0</v>
      </c>
      <c r="BE3625" s="22">
        <f>MAX(Table1[[#This Row],[$ESGA]],0)</f>
        <v>5.0381821671421552</v>
      </c>
      <c r="BG3625" s="20"/>
    </row>
    <row r="3626" spans="1:59">
      <c r="A3626" s="20" t="s">
        <v>3684</v>
      </c>
      <c r="B3626" s="17" t="s">
        <v>65</v>
      </c>
      <c r="C3626" s="21">
        <v>14</v>
      </c>
      <c r="D3626" s="18">
        <v>0.17820512820512818</v>
      </c>
      <c r="E3626" s="21">
        <v>2</v>
      </c>
      <c r="F3626" s="21">
        <v>4</v>
      </c>
      <c r="G3626" s="21">
        <v>6</v>
      </c>
      <c r="H3626" s="21">
        <v>0</v>
      </c>
      <c r="I3626" s="21">
        <v>2</v>
      </c>
      <c r="J3626" s="21">
        <v>4</v>
      </c>
      <c r="K3626" s="21">
        <v>6</v>
      </c>
      <c r="L3626" s="21">
        <v>0</v>
      </c>
      <c r="M3626" s="21">
        <v>0</v>
      </c>
      <c r="N3626" s="21">
        <v>0</v>
      </c>
      <c r="O3626" s="21">
        <v>0</v>
      </c>
      <c r="P3626" s="21">
        <v>0</v>
      </c>
      <c r="Q3626" s="21">
        <v>0</v>
      </c>
      <c r="R3626" s="21">
        <v>7</v>
      </c>
      <c r="S3626" s="21">
        <v>0</v>
      </c>
      <c r="T3626" s="21">
        <v>8</v>
      </c>
      <c r="U3626" s="21">
        <v>1</v>
      </c>
      <c r="V3626" s="19">
        <v>9.8039215686274508E-2</v>
      </c>
      <c r="W3626" s="19">
        <v>0</v>
      </c>
      <c r="X3626" s="19">
        <v>6.9019607843137258</v>
      </c>
      <c r="Y3626" s="19">
        <v>7</v>
      </c>
      <c r="Z3626" s="19">
        <v>1.8695228821811101</v>
      </c>
      <c r="AA3626" s="19">
        <v>3.7390457643622201</v>
      </c>
      <c r="AB3626" s="19">
        <v>5.60856864654333</v>
      </c>
      <c r="AC3626" s="19">
        <v>31.472543484199985</v>
      </c>
      <c r="AD3626" s="19">
        <v>6.4516868090955954</v>
      </c>
      <c r="AE3626" s="19">
        <v>6.5048342067093046</v>
      </c>
      <c r="AF3626" s="22">
        <f>Table1[[#This Row],[$ESGF]]/AE3626</f>
        <v>0.9918295538479841</v>
      </c>
      <c r="AG3626" s="22">
        <f>POWER((Table1[[#This Row],[$ESGF]]+Table1[[#This Row],[$ESGA]]+Table1[[#This Row],[XEV+/-]])/(Table1[[#This Row],[$ESGF]]+Table1[[#This Row],[$ESGA]]-Table1[[#This Row],[XEV+/-]]),1/0.65)</f>
        <v>0.86002613941791684</v>
      </c>
      <c r="AH3626" s="19">
        <v>-0.63445964001049771</v>
      </c>
      <c r="AI3626" s="19">
        <v>-5.3147397613709568E-2</v>
      </c>
      <c r="AJ3626" s="19">
        <v>0.58131224239678814</v>
      </c>
      <c r="AK3626" s="23">
        <v>0.18899290570338484</v>
      </c>
      <c r="AL3626" s="24">
        <v>0.8664478504657821</v>
      </c>
      <c r="AM3626" s="18">
        <v>3.3679504990731399E-2</v>
      </c>
      <c r="AN3626" s="19">
        <v>-4.8280700604526466E-3</v>
      </c>
      <c r="AO3626" s="19">
        <v>0</v>
      </c>
      <c r="AP3626" s="19">
        <v>0</v>
      </c>
      <c r="AQ3626" s="19">
        <v>0</v>
      </c>
      <c r="AR3626" s="19">
        <v>0</v>
      </c>
      <c r="AS3626" s="23">
        <v>0</v>
      </c>
      <c r="AT3626" s="22" t="e">
        <f>EXP(Table1[[#This Row],[TmPPR]]/Table1[[#This Row],[PPCalc]])</f>
        <v>#DIV/0!</v>
      </c>
      <c r="AU3626" s="18">
        <v>0</v>
      </c>
      <c r="AV3626" s="18">
        <v>0</v>
      </c>
      <c r="AW3626" s="19">
        <v>0</v>
      </c>
      <c r="AX3626" s="19">
        <v>0</v>
      </c>
      <c r="AY3626" s="19">
        <v>0</v>
      </c>
      <c r="AZ3626" s="19">
        <f>Table1[[#This Row],[$SHP]]/Table1[[#This Row],[SFrac]]</f>
        <v>0</v>
      </c>
      <c r="BA3626" s="23">
        <v>0.11002962336013543</v>
      </c>
      <c r="BB3626" s="24">
        <v>1.1231619390949625</v>
      </c>
      <c r="BC3626" s="18">
        <v>1.9607843137254902E-2</v>
      </c>
      <c r="BD3626" s="18">
        <v>2.2774091682717513E-3</v>
      </c>
      <c r="BE3626" s="22">
        <f>MAX(Table1[[#This Row],[$ESGA]],0)</f>
        <v>6.5048342067093046</v>
      </c>
      <c r="BG3626" s="20"/>
    </row>
    <row r="3627" spans="1:59">
      <c r="A3627" s="20" t="s">
        <v>3685</v>
      </c>
      <c r="B3627" s="17" t="s">
        <v>68</v>
      </c>
      <c r="C3627" s="21">
        <v>14</v>
      </c>
      <c r="D3627" s="18">
        <v>0.17500000000000002</v>
      </c>
      <c r="E3627" s="21">
        <v>1</v>
      </c>
      <c r="F3627" s="21">
        <v>5</v>
      </c>
      <c r="G3627" s="21">
        <v>6</v>
      </c>
      <c r="H3627" s="21">
        <v>-3</v>
      </c>
      <c r="I3627" s="21">
        <v>1</v>
      </c>
      <c r="J3627" s="21">
        <v>4</v>
      </c>
      <c r="K3627" s="21">
        <v>5</v>
      </c>
      <c r="L3627" s="21">
        <v>0</v>
      </c>
      <c r="M3627" s="21">
        <v>1</v>
      </c>
      <c r="N3627" s="21">
        <v>1</v>
      </c>
      <c r="O3627" s="21">
        <v>0</v>
      </c>
      <c r="P3627" s="21">
        <v>0</v>
      </c>
      <c r="Q3627" s="21">
        <v>0</v>
      </c>
      <c r="R3627" s="21">
        <v>13</v>
      </c>
      <c r="S3627" s="21">
        <v>3</v>
      </c>
      <c r="T3627" s="21">
        <v>14</v>
      </c>
      <c r="U3627" s="21">
        <v>1</v>
      </c>
      <c r="V3627" s="19">
        <v>8.1395348837209308E-2</v>
      </c>
      <c r="W3627" s="19">
        <v>0.6</v>
      </c>
      <c r="X3627" s="19">
        <v>9.9186046511627914</v>
      </c>
      <c r="Y3627" s="19">
        <v>12.4</v>
      </c>
      <c r="Z3627" s="19">
        <v>0.78131459280694504</v>
      </c>
      <c r="AA3627" s="19">
        <v>3.1252583712277802</v>
      </c>
      <c r="AB3627" s="19">
        <v>3.9065729640347251</v>
      </c>
      <c r="AC3627" s="19">
        <v>22.323274080198427</v>
      </c>
      <c r="AD3627" s="19">
        <v>7.7495505542363272</v>
      </c>
      <c r="AE3627" s="19">
        <v>9.6983782349238705</v>
      </c>
      <c r="AF3627" s="22">
        <f>Table1[[#This Row],[$ESGF]]/AE3627</f>
        <v>0.79905633359711492</v>
      </c>
      <c r="AG3627" s="22">
        <f>POWER((Table1[[#This Row],[$ESGF]]+Table1[[#This Row],[$ESGA]]+Table1[[#This Row],[XEV+/-]])/(Table1[[#This Row],[$ESGF]]+Table1[[#This Row],[$ESGA]]-Table1[[#This Row],[XEV+/-]]),1/0.65)</f>
        <v>0.61717939741921801</v>
      </c>
      <c r="AH3627" s="19">
        <v>-2.7143737425674592</v>
      </c>
      <c r="AI3627" s="19">
        <v>-1.9488276806875426</v>
      </c>
      <c r="AJ3627" s="19">
        <v>0.76554606187991636</v>
      </c>
      <c r="AK3627" s="23">
        <v>0.27273256391782058</v>
      </c>
      <c r="AL3627" s="24">
        <v>0.62811051751406777</v>
      </c>
      <c r="AM3627" s="18">
        <v>4.772819868561861E-2</v>
      </c>
      <c r="AN3627" s="19">
        <v>-2.2195480694570557E-2</v>
      </c>
      <c r="AO3627" s="19">
        <v>0</v>
      </c>
      <c r="AP3627" s="19">
        <v>0.80558196129130377</v>
      </c>
      <c r="AQ3627" s="19">
        <v>0.80558196129130377</v>
      </c>
      <c r="AR3627" s="19">
        <v>4.6033254930931644</v>
      </c>
      <c r="AS3627" s="23">
        <v>0.24489795918367344</v>
      </c>
      <c r="AT3627" s="22">
        <f>EXP(Table1[[#This Row],[TmPPR]]/Table1[[#This Row],[PPCalc]])</f>
        <v>0.89130493576741043</v>
      </c>
      <c r="AU3627" s="18">
        <v>4.2857142857142858E-2</v>
      </c>
      <c r="AV3627" s="18">
        <v>-4.9315144347222813E-3</v>
      </c>
      <c r="AW3627" s="19">
        <v>0</v>
      </c>
      <c r="AX3627" s="19">
        <v>0</v>
      </c>
      <c r="AY3627" s="19">
        <v>0</v>
      </c>
      <c r="AZ3627" s="19">
        <f>Table1[[#This Row],[$SHP]]/Table1[[#This Row],[SFrac]]</f>
        <v>0</v>
      </c>
      <c r="BA3627" s="23">
        <v>6.6445182724252483E-2</v>
      </c>
      <c r="BB3627" s="24">
        <v>1.197501529347371</v>
      </c>
      <c r="BC3627" s="18">
        <v>1.1627906976744186E-2</v>
      </c>
      <c r="BD3627" s="18">
        <v>2.0957828769641884E-3</v>
      </c>
      <c r="BE3627" s="22">
        <f>MAX(Table1[[#This Row],[$ESGA]],0)</f>
        <v>9.6983782349238705</v>
      </c>
      <c r="BG3627" s="20"/>
    </row>
    <row r="3628" spans="1:59">
      <c r="A3628" s="20" t="s">
        <v>3686</v>
      </c>
      <c r="B3628" s="17" t="s">
        <v>1</v>
      </c>
      <c r="C3628" s="21">
        <v>14</v>
      </c>
      <c r="D3628" s="18">
        <v>0.17499999999999999</v>
      </c>
      <c r="E3628" s="21">
        <v>3</v>
      </c>
      <c r="F3628" s="21">
        <v>3</v>
      </c>
      <c r="G3628" s="21">
        <v>6</v>
      </c>
      <c r="H3628" s="21">
        <v>-5</v>
      </c>
      <c r="I3628" s="21">
        <v>2</v>
      </c>
      <c r="J3628" s="21">
        <v>3</v>
      </c>
      <c r="K3628" s="21">
        <v>5</v>
      </c>
      <c r="L3628" s="21">
        <v>1</v>
      </c>
      <c r="M3628" s="21">
        <v>0</v>
      </c>
      <c r="N3628" s="21">
        <v>1</v>
      </c>
      <c r="O3628" s="21">
        <v>0</v>
      </c>
      <c r="P3628" s="21">
        <v>0</v>
      </c>
      <c r="Q3628" s="21">
        <v>0</v>
      </c>
      <c r="R3628" s="21">
        <v>6</v>
      </c>
      <c r="S3628" s="21">
        <v>1</v>
      </c>
      <c r="T3628" s="21">
        <v>13</v>
      </c>
      <c r="U3628" s="21">
        <v>3</v>
      </c>
      <c r="V3628" s="19">
        <v>0.16129032258064516</v>
      </c>
      <c r="W3628" s="19">
        <v>0.15254237288135594</v>
      </c>
      <c r="X3628" s="19">
        <v>4.838709677419355</v>
      </c>
      <c r="Y3628" s="19">
        <v>9.8474576271186436</v>
      </c>
      <c r="Z3628" s="19">
        <v>1.7731261826287628</v>
      </c>
      <c r="AA3628" s="19">
        <v>2.6887966804979251</v>
      </c>
      <c r="AB3628" s="19">
        <v>4.4619228631266878</v>
      </c>
      <c r="AC3628" s="19">
        <v>25.496702075009647</v>
      </c>
      <c r="AD3628" s="19">
        <v>4.3186158332743165</v>
      </c>
      <c r="AE3628" s="19">
        <v>8.7318725131071169</v>
      </c>
      <c r="AF3628" s="22">
        <f>Table1[[#This Row],[$ESGF]]/AE3628</f>
        <v>0.49458072444275719</v>
      </c>
      <c r="AG3628" s="22">
        <f>POWER((Table1[[#This Row],[$ESGF]]+Table1[[#This Row],[$ESGA]]+Table1[[#This Row],[XEV+/-]])/(Table1[[#This Row],[$ESGF]]+Table1[[#This Row],[$ESGA]]-Table1[[#This Row],[XEV+/-]]),1/0.65)</f>
        <v>0.98904702682076273</v>
      </c>
      <c r="AH3628" s="19">
        <v>-4.6712125375983238E-2</v>
      </c>
      <c r="AI3628" s="19">
        <v>-4.4132566798328003</v>
      </c>
      <c r="AJ3628" s="19">
        <v>-4.3665445544568176</v>
      </c>
      <c r="AK3628" s="23">
        <v>0.220799801134095</v>
      </c>
      <c r="AL3628" s="24">
        <v>0.98374018315455625</v>
      </c>
      <c r="AM3628" s="18">
        <v>3.8639965198466623E-2</v>
      </c>
      <c r="AN3628" s="19">
        <v>-6.3344265837139745E-4</v>
      </c>
      <c r="AO3628" s="19">
        <v>1.1330973703589329</v>
      </c>
      <c r="AP3628" s="19">
        <v>0</v>
      </c>
      <c r="AQ3628" s="19">
        <v>1.1330973703589329</v>
      </c>
      <c r="AR3628" s="19">
        <v>6.4748421163367595</v>
      </c>
      <c r="AS3628" s="23">
        <v>9.6852300242130762E-2</v>
      </c>
      <c r="AT3628" s="22">
        <f>EXP(Table1[[#This Row],[TmPPR]]/Table1[[#This Row],[PPCalc]])</f>
        <v>1.1110179439879255</v>
      </c>
      <c r="AU3628" s="18">
        <v>1.6949152542372881E-2</v>
      </c>
      <c r="AV3628" s="18">
        <v>1.7843501988358821E-3</v>
      </c>
      <c r="AW3628" s="19">
        <v>0</v>
      </c>
      <c r="AX3628" s="19">
        <v>0</v>
      </c>
      <c r="AY3628" s="19">
        <v>0</v>
      </c>
      <c r="AZ3628" s="19">
        <f>Table1[[#This Row],[$SHP]]/Table1[[#This Row],[SFrac]]</f>
        <v>0</v>
      </c>
      <c r="BA3628" s="23">
        <v>0.27649769585253459</v>
      </c>
      <c r="BB3628" s="24">
        <v>1.12699323467221</v>
      </c>
      <c r="BC3628" s="18">
        <v>4.8387096774193547E-2</v>
      </c>
      <c r="BD3628" s="18">
        <v>5.7848338106533228E-3</v>
      </c>
      <c r="BE3628" s="22">
        <f>MAX(Table1[[#This Row],[$ESGA]],0)</f>
        <v>8.7318725131071169</v>
      </c>
      <c r="BG3628" s="20"/>
    </row>
    <row r="3629" spans="1:59">
      <c r="A3629" s="20" t="s">
        <v>3687</v>
      </c>
      <c r="B3629" s="17" t="s">
        <v>59</v>
      </c>
      <c r="C3629" s="21">
        <v>13</v>
      </c>
      <c r="D3629" s="18">
        <v>0.15853658536585366</v>
      </c>
      <c r="E3629" s="21">
        <v>4</v>
      </c>
      <c r="F3629" s="21">
        <v>2</v>
      </c>
      <c r="G3629" s="21">
        <v>6</v>
      </c>
      <c r="H3629" s="21">
        <v>2</v>
      </c>
      <c r="I3629" s="21">
        <v>3</v>
      </c>
      <c r="J3629" s="21">
        <v>1</v>
      </c>
      <c r="K3629" s="21">
        <v>4</v>
      </c>
      <c r="L3629" s="21">
        <v>1</v>
      </c>
      <c r="M3629" s="21">
        <v>1</v>
      </c>
      <c r="N3629" s="21">
        <v>2</v>
      </c>
      <c r="O3629" s="21">
        <v>0</v>
      </c>
      <c r="P3629" s="21">
        <v>0</v>
      </c>
      <c r="Q3629" s="21">
        <v>0</v>
      </c>
      <c r="R3629" s="21">
        <v>7</v>
      </c>
      <c r="S3629" s="21">
        <v>3</v>
      </c>
      <c r="T3629" s="21">
        <v>2</v>
      </c>
      <c r="U3629" s="21">
        <v>0</v>
      </c>
      <c r="V3629" s="19">
        <v>0</v>
      </c>
      <c r="W3629" s="19">
        <v>1.1666666666666665</v>
      </c>
      <c r="X3629" s="19">
        <v>4</v>
      </c>
      <c r="Y3629" s="19">
        <v>0.83333333333333348</v>
      </c>
      <c r="Z3629" s="19">
        <v>3.492884864165589</v>
      </c>
      <c r="AA3629" s="19">
        <v>1.1642949547218628</v>
      </c>
      <c r="AB3629" s="19">
        <v>4.6571798188874514</v>
      </c>
      <c r="AC3629" s="19">
        <v>29.37605731913623</v>
      </c>
      <c r="AD3629" s="19">
        <v>4.6571798188874514</v>
      </c>
      <c r="AE3629" s="19">
        <v>0.97024579560155266</v>
      </c>
      <c r="AF3629" s="22">
        <f>Table1[[#This Row],[$ESGF]]/AE3629</f>
        <v>4.7999999999999989</v>
      </c>
      <c r="AG3629" s="22">
        <f>POWER((Table1[[#This Row],[$ESGF]]+Table1[[#This Row],[$ESGA]]+Table1[[#This Row],[XEV+/-]])/(Table1[[#This Row],[$ESGF]]+Table1[[#This Row],[$ESGA]]-Table1[[#This Row],[XEV+/-]]),1/0.65)</f>
        <v>0.83232810615199027</v>
      </c>
      <c r="AH3629" s="19">
        <v>-0.3352603290985261</v>
      </c>
      <c r="AI3629" s="19">
        <v>3.6869340232858985</v>
      </c>
      <c r="AJ3629" s="19">
        <v>4.0221943523844246</v>
      </c>
      <c r="AK3629" s="23">
        <v>0.11816736235340887</v>
      </c>
      <c r="AL3629" s="24">
        <v>0.85611510791366907</v>
      </c>
      <c r="AM3629" s="18">
        <v>1.8733850129198967E-2</v>
      </c>
      <c r="AN3629" s="19">
        <v>-2.9103118608241013E-3</v>
      </c>
      <c r="AO3629" s="19">
        <v>0.96427625149929186</v>
      </c>
      <c r="AP3629" s="19">
        <v>0.96427625149929186</v>
      </c>
      <c r="AQ3629" s="19">
        <v>1.9285525029985837</v>
      </c>
      <c r="AR3629" s="19">
        <v>12.164715788144912</v>
      </c>
      <c r="AS3629" s="23">
        <v>0.52564102564102555</v>
      </c>
      <c r="AT3629" s="22">
        <f>EXP(Table1[[#This Row],[TmPPR]]/Table1[[#This Row],[PPCalc]])</f>
        <v>0.41220314212641584</v>
      </c>
      <c r="AU3629" s="18">
        <v>8.3333333333333329E-2</v>
      </c>
      <c r="AV3629" s="18">
        <v>-7.3853248977900271E-2</v>
      </c>
      <c r="AW3629" s="19">
        <v>0</v>
      </c>
      <c r="AX3629" s="19">
        <v>0</v>
      </c>
      <c r="AY3629" s="19">
        <v>0</v>
      </c>
      <c r="AZ3629" s="19">
        <f>Table1[[#This Row],[$SHP]]/Table1[[#This Row],[SFrac]]</f>
        <v>0</v>
      </c>
      <c r="BA3629" s="23">
        <v>0</v>
      </c>
      <c r="BB3629" s="24" t="e">
        <v>#DIV/0!</v>
      </c>
      <c r="BC3629" s="18">
        <v>0</v>
      </c>
      <c r="BD3629" s="18">
        <v>0</v>
      </c>
      <c r="BE3629" s="22">
        <f>MAX(Table1[[#This Row],[$ESGA]],0)</f>
        <v>0.97024579560155266</v>
      </c>
      <c r="BG3629" s="20"/>
    </row>
    <row r="3630" spans="1:59">
      <c r="A3630" s="20" t="s">
        <v>3688</v>
      </c>
      <c r="B3630" s="17" t="s">
        <v>1</v>
      </c>
      <c r="C3630" s="21">
        <v>13</v>
      </c>
      <c r="D3630" s="18">
        <v>0.15853658536585366</v>
      </c>
      <c r="E3630" s="21">
        <v>2</v>
      </c>
      <c r="F3630" s="21">
        <v>4</v>
      </c>
      <c r="G3630" s="21">
        <v>6</v>
      </c>
      <c r="H3630" s="21">
        <v>4</v>
      </c>
      <c r="I3630" s="21">
        <v>2</v>
      </c>
      <c r="J3630" s="21">
        <v>4</v>
      </c>
      <c r="K3630" s="21">
        <v>6</v>
      </c>
      <c r="L3630" s="21">
        <v>0</v>
      </c>
      <c r="M3630" s="21">
        <v>0</v>
      </c>
      <c r="N3630" s="21">
        <v>0</v>
      </c>
      <c r="O3630" s="21">
        <v>0</v>
      </c>
      <c r="P3630" s="21">
        <v>0</v>
      </c>
      <c r="Q3630" s="21">
        <v>0</v>
      </c>
      <c r="R3630" s="21">
        <v>7</v>
      </c>
      <c r="S3630" s="21">
        <v>0</v>
      </c>
      <c r="T3630" s="21">
        <v>3</v>
      </c>
      <c r="U3630" s="21">
        <v>0</v>
      </c>
      <c r="V3630" s="19">
        <v>0</v>
      </c>
      <c r="W3630" s="19">
        <v>0</v>
      </c>
      <c r="X3630" s="19">
        <v>7</v>
      </c>
      <c r="Y3630" s="19">
        <v>3</v>
      </c>
      <c r="Z3630" s="19">
        <v>2.393086638599601</v>
      </c>
      <c r="AA3630" s="19">
        <v>4.829014855764906</v>
      </c>
      <c r="AB3630" s="19">
        <v>7.222101494364507</v>
      </c>
      <c r="AC3630" s="19">
        <v>45.55479404137612</v>
      </c>
      <c r="AD3630" s="19">
        <v>8.461486392230011</v>
      </c>
      <c r="AE3630" s="19">
        <v>3.5812092351928762</v>
      </c>
      <c r="AF3630" s="22">
        <f>Table1[[#This Row],[$ESGF]]/AE3630</f>
        <v>2.3627456081253779</v>
      </c>
      <c r="AG3630" s="22">
        <f>POWER((Table1[[#This Row],[$ESGF]]+Table1[[#This Row],[$ESGA]]+Table1[[#This Row],[XEV+/-]])/(Table1[[#This Row],[$ESGF]]+Table1[[#This Row],[$ESGA]]-Table1[[#This Row],[XEV+/-]]),1/0.65)</f>
        <v>1.2016522496008031</v>
      </c>
      <c r="AH3630" s="19">
        <v>0.71811620108954921</v>
      </c>
      <c r="AI3630" s="19">
        <v>4.8802771570371348</v>
      </c>
      <c r="AJ3630" s="19">
        <v>4.1621609559475852</v>
      </c>
      <c r="AK3630" s="23">
        <v>0.20979768885431432</v>
      </c>
      <c r="AL3630" s="24">
        <v>1.2159756293207167</v>
      </c>
      <c r="AM3630" s="18">
        <v>3.3260609208610806E-2</v>
      </c>
      <c r="AN3630" s="19">
        <v>6.5040037565731916E-3</v>
      </c>
      <c r="AO3630" s="19">
        <v>0</v>
      </c>
      <c r="AP3630" s="19">
        <v>0</v>
      </c>
      <c r="AQ3630" s="19">
        <v>0</v>
      </c>
      <c r="AR3630" s="19">
        <v>0</v>
      </c>
      <c r="AS3630" s="23">
        <v>0</v>
      </c>
      <c r="AT3630" s="22" t="e">
        <f>EXP(Table1[[#This Row],[TmPPR]]/Table1[[#This Row],[PPCalc]])</f>
        <v>#DIV/0!</v>
      </c>
      <c r="AU3630" s="18">
        <v>0</v>
      </c>
      <c r="AV3630" s="18">
        <v>0</v>
      </c>
      <c r="AW3630" s="19">
        <v>0</v>
      </c>
      <c r="AX3630" s="19">
        <v>0</v>
      </c>
      <c r="AY3630" s="19">
        <v>0</v>
      </c>
      <c r="AZ3630" s="19">
        <f>Table1[[#This Row],[$SHP]]/Table1[[#This Row],[SFrac]]</f>
        <v>0</v>
      </c>
      <c r="BA3630" s="23">
        <v>0</v>
      </c>
      <c r="BB3630" s="24" t="e">
        <v>#DIV/0!</v>
      </c>
      <c r="BC3630" s="18">
        <v>0</v>
      </c>
      <c r="BD3630" s="18">
        <v>0</v>
      </c>
      <c r="BE3630" s="22">
        <f>MAX(Table1[[#This Row],[$ESGA]],0)</f>
        <v>3.5812092351928762</v>
      </c>
      <c r="BG3630" s="20"/>
    </row>
    <row r="3631" spans="1:59">
      <c r="A3631" s="20" t="s">
        <v>3689</v>
      </c>
      <c r="B3631" s="17" t="s">
        <v>59</v>
      </c>
      <c r="C3631" s="21">
        <v>13</v>
      </c>
      <c r="D3631" s="18">
        <v>0.16250000000000001</v>
      </c>
      <c r="E3631" s="21">
        <v>2</v>
      </c>
      <c r="F3631" s="21">
        <v>4</v>
      </c>
      <c r="G3631" s="21">
        <v>6</v>
      </c>
      <c r="H3631" s="21">
        <v>0</v>
      </c>
      <c r="I3631" s="21">
        <v>1</v>
      </c>
      <c r="J3631" s="21">
        <v>4</v>
      </c>
      <c r="K3631" s="21">
        <v>5</v>
      </c>
      <c r="L3631" s="21">
        <v>1</v>
      </c>
      <c r="M3631" s="21">
        <v>0</v>
      </c>
      <c r="N3631" s="21">
        <v>1</v>
      </c>
      <c r="O3631" s="21">
        <v>0</v>
      </c>
      <c r="P3631" s="21">
        <v>0</v>
      </c>
      <c r="Q3631" s="21">
        <v>0</v>
      </c>
      <c r="R3631" s="21">
        <v>9</v>
      </c>
      <c r="S3631" s="21">
        <v>2</v>
      </c>
      <c r="T3631" s="21">
        <v>7</v>
      </c>
      <c r="U3631" s="21">
        <v>0</v>
      </c>
      <c r="V3631" s="19">
        <v>0</v>
      </c>
      <c r="W3631" s="19">
        <v>0.22222222222222221</v>
      </c>
      <c r="X3631" s="19">
        <v>7</v>
      </c>
      <c r="Y3631" s="19">
        <v>6.7777777777777777</v>
      </c>
      <c r="Z3631" s="19">
        <v>0.78782826177573984</v>
      </c>
      <c r="AA3631" s="19">
        <v>3.1650115028844712</v>
      </c>
      <c r="AB3631" s="19">
        <v>3.9528397646602111</v>
      </c>
      <c r="AC3631" s="19">
        <v>24.325167782524375</v>
      </c>
      <c r="AD3631" s="19">
        <v>5.5284962882116906</v>
      </c>
      <c r="AE3631" s="19">
        <v>5.3397248853689039</v>
      </c>
      <c r="AF3631" s="22">
        <f>Table1[[#This Row],[$ESGF]]/AE3631</f>
        <v>1.0353522713052181</v>
      </c>
      <c r="AG3631" s="22">
        <f>POWER((Table1[[#This Row],[$ESGF]]+Table1[[#This Row],[$ESGA]]+Table1[[#This Row],[XEV+/-]])/(Table1[[#This Row],[$ESGF]]+Table1[[#This Row],[$ESGA]]-Table1[[#This Row],[XEV+/-]]),1/0.65)</f>
        <v>0.79753527577025252</v>
      </c>
      <c r="AH3631" s="19">
        <v>-0.79764366605331993</v>
      </c>
      <c r="AI3631" s="19">
        <v>0.18877140284278682</v>
      </c>
      <c r="AJ3631" s="19">
        <v>0.98641506889610664</v>
      </c>
      <c r="AK3631" s="23">
        <v>0.17728265106104352</v>
      </c>
      <c r="AL3631" s="24">
        <v>0.80367863324003608</v>
      </c>
      <c r="AM3631" s="18">
        <v>2.8808430797419571E-2</v>
      </c>
      <c r="AN3631" s="19">
        <v>-6.2962496284082398E-3</v>
      </c>
      <c r="AO3631" s="19">
        <v>0.88623147935214697</v>
      </c>
      <c r="AP3631" s="19">
        <v>0</v>
      </c>
      <c r="AQ3631" s="19">
        <v>0.88623147935214697</v>
      </c>
      <c r="AR3631" s="19">
        <v>5.4537321806285961</v>
      </c>
      <c r="AS3631" s="23">
        <v>0.17094017094017092</v>
      </c>
      <c r="AT3631" s="22">
        <f>EXP(Table1[[#This Row],[TmPPR]]/Table1[[#This Row],[PPCalc]])</f>
        <v>1.1213426515289289</v>
      </c>
      <c r="AU3631" s="18">
        <v>2.7777777777777776E-2</v>
      </c>
      <c r="AV3631" s="18">
        <v>3.1812989814664766E-3</v>
      </c>
      <c r="AW3631" s="19">
        <v>0</v>
      </c>
      <c r="AX3631" s="19">
        <v>0</v>
      </c>
      <c r="AY3631" s="19">
        <v>0</v>
      </c>
      <c r="AZ3631" s="19">
        <f>Table1[[#This Row],[$SHP]]/Table1[[#This Row],[SFrac]]</f>
        <v>0</v>
      </c>
      <c r="BA3631" s="23">
        <v>0</v>
      </c>
      <c r="BB3631" s="24" t="e">
        <v>#DIV/0!</v>
      </c>
      <c r="BC3631" s="18">
        <v>0</v>
      </c>
      <c r="BD3631" s="18">
        <v>0</v>
      </c>
      <c r="BE3631" s="22">
        <f>MAX(Table1[[#This Row],[$ESGA]],0)</f>
        <v>5.3397248853689039</v>
      </c>
      <c r="BG3631" s="20"/>
    </row>
    <row r="3632" spans="1:59">
      <c r="A3632" s="20" t="s">
        <v>3690</v>
      </c>
      <c r="B3632" s="17" t="s">
        <v>65</v>
      </c>
      <c r="C3632" s="21">
        <v>13</v>
      </c>
      <c r="D3632" s="18">
        <v>0.16250000000000001</v>
      </c>
      <c r="E3632" s="21">
        <v>2</v>
      </c>
      <c r="F3632" s="21">
        <v>4</v>
      </c>
      <c r="G3632" s="21">
        <v>6</v>
      </c>
      <c r="H3632" s="21">
        <v>-11</v>
      </c>
      <c r="I3632" s="21">
        <v>2</v>
      </c>
      <c r="J3632" s="21">
        <v>2</v>
      </c>
      <c r="K3632" s="21">
        <v>4</v>
      </c>
      <c r="L3632" s="21">
        <v>0</v>
      </c>
      <c r="M3632" s="21">
        <v>2</v>
      </c>
      <c r="N3632" s="21">
        <v>2</v>
      </c>
      <c r="O3632" s="21">
        <v>0</v>
      </c>
      <c r="P3632" s="21">
        <v>0</v>
      </c>
      <c r="Q3632" s="21">
        <v>0</v>
      </c>
      <c r="R3632" s="21">
        <v>8</v>
      </c>
      <c r="S3632" s="21">
        <v>4</v>
      </c>
      <c r="T3632" s="21">
        <v>15</v>
      </c>
      <c r="U3632" s="21">
        <v>0</v>
      </c>
      <c r="V3632" s="19">
        <v>0</v>
      </c>
      <c r="W3632" s="19">
        <v>0.63157894736842102</v>
      </c>
      <c r="X3632" s="19">
        <v>4</v>
      </c>
      <c r="Y3632" s="19">
        <v>14.368421052631579</v>
      </c>
      <c r="Z3632" s="19">
        <v>1.7786437420798307</v>
      </c>
      <c r="AA3632" s="19">
        <v>1.7061611374407584</v>
      </c>
      <c r="AB3632" s="19">
        <v>3.4848048795205893</v>
      </c>
      <c r="AC3632" s="19">
        <v>21.444953104742087</v>
      </c>
      <c r="AD3632" s="19">
        <v>3.4848048795205888</v>
      </c>
      <c r="AE3632" s="19">
        <v>12.449565408303323</v>
      </c>
      <c r="AF3632" s="22">
        <f>Table1[[#This Row],[$ESGF]]/AE3632</f>
        <v>0.27991377732722894</v>
      </c>
      <c r="AG3632" s="22">
        <f>POWER((Table1[[#This Row],[$ESGF]]+Table1[[#This Row],[$ESGA]]+Table1[[#This Row],[XEV+/-]])/(Table1[[#This Row],[$ESGF]]+Table1[[#This Row],[$ESGA]]-Table1[[#This Row],[XEV+/-]]),1/0.65)</f>
        <v>0.72180091240631861</v>
      </c>
      <c r="AH3632" s="19">
        <v>-1.6819880161166323</v>
      </c>
      <c r="AI3632" s="19">
        <v>-8.964760528782735</v>
      </c>
      <c r="AJ3632" s="19">
        <v>-7.282772512666102</v>
      </c>
      <c r="AK3632" s="23">
        <v>0.2683040366251559</v>
      </c>
      <c r="AL3632" s="24">
        <v>0.72054115172715516</v>
      </c>
      <c r="AM3632" s="18">
        <v>4.359940595158783E-2</v>
      </c>
      <c r="AN3632" s="19">
        <v>-1.4289825184198827E-2</v>
      </c>
      <c r="AO3632" s="19">
        <v>0</v>
      </c>
      <c r="AP3632" s="19">
        <v>1.6159831850096151</v>
      </c>
      <c r="AQ3632" s="19">
        <v>1.6159831850096151</v>
      </c>
      <c r="AR3632" s="19">
        <v>9.9445119077514779</v>
      </c>
      <c r="AS3632" s="23">
        <v>0.32388663967611331</v>
      </c>
      <c r="AT3632" s="22">
        <f>EXP(Table1[[#This Row],[TmPPR]]/Table1[[#This Row],[PPCalc]])</f>
        <v>1.0066072967538064</v>
      </c>
      <c r="AU3632" s="18">
        <v>5.2631578947368418E-2</v>
      </c>
      <c r="AV3632" s="18">
        <v>3.4660864446543288E-4</v>
      </c>
      <c r="AW3632" s="19">
        <v>0</v>
      </c>
      <c r="AX3632" s="19">
        <v>0</v>
      </c>
      <c r="AY3632" s="19">
        <v>0</v>
      </c>
      <c r="AZ3632" s="19">
        <f>Table1[[#This Row],[$SHP]]/Table1[[#This Row],[SFrac]]</f>
        <v>0</v>
      </c>
      <c r="BA3632" s="23">
        <v>0</v>
      </c>
      <c r="BB3632" s="24" t="e">
        <v>#DIV/0!</v>
      </c>
      <c r="BC3632" s="18">
        <v>0</v>
      </c>
      <c r="BD3632" s="18">
        <v>0</v>
      </c>
      <c r="BE3632" s="22">
        <f>MAX(Table1[[#This Row],[$ESGA]],0)</f>
        <v>12.449565408303323</v>
      </c>
      <c r="BG3632" s="20"/>
    </row>
    <row r="3633" spans="1:59">
      <c r="A3633" s="20" t="s">
        <v>3691</v>
      </c>
      <c r="B3633" s="17" t="s">
        <v>65</v>
      </c>
      <c r="C3633" s="21">
        <v>11</v>
      </c>
      <c r="D3633" s="18">
        <v>0.13414634146341464</v>
      </c>
      <c r="E3633" s="21">
        <v>3</v>
      </c>
      <c r="F3633" s="21">
        <v>3</v>
      </c>
      <c r="G3633" s="21">
        <v>6</v>
      </c>
      <c r="H3633" s="21">
        <v>-4</v>
      </c>
      <c r="I3633" s="21">
        <v>1</v>
      </c>
      <c r="J3633" s="21">
        <v>3</v>
      </c>
      <c r="K3633" s="21">
        <v>4</v>
      </c>
      <c r="L3633" s="21">
        <v>2</v>
      </c>
      <c r="M3633" s="21">
        <v>0</v>
      </c>
      <c r="N3633" s="21">
        <v>2</v>
      </c>
      <c r="O3633" s="21">
        <v>0</v>
      </c>
      <c r="P3633" s="21">
        <v>0</v>
      </c>
      <c r="Q3633" s="21">
        <v>0</v>
      </c>
      <c r="R3633" s="21">
        <v>7</v>
      </c>
      <c r="S3633" s="21">
        <v>3</v>
      </c>
      <c r="T3633" s="21">
        <v>8</v>
      </c>
      <c r="U3633" s="21">
        <v>0</v>
      </c>
      <c r="V3633" s="19">
        <v>0</v>
      </c>
      <c r="W3633" s="19">
        <v>0.967741935483871</v>
      </c>
      <c r="X3633" s="19">
        <v>4</v>
      </c>
      <c r="Y3633" s="19">
        <v>7.032258064516129</v>
      </c>
      <c r="Z3633" s="19">
        <v>1.0467456944755089</v>
      </c>
      <c r="AA3633" s="19">
        <v>3.1272886056508189</v>
      </c>
      <c r="AB3633" s="19">
        <v>4.174034300126328</v>
      </c>
      <c r="AC3633" s="19">
        <v>31.115528419123535</v>
      </c>
      <c r="AD3633" s="19">
        <v>4.174034300126328</v>
      </c>
      <c r="AE3633" s="19">
        <v>7.3609858514729334</v>
      </c>
      <c r="AF3633" s="22">
        <f>Table1[[#This Row],[$ESGF]]/AE3633</f>
        <v>0.56704827102623812</v>
      </c>
      <c r="AG3633" s="22">
        <f>POWER((Table1[[#This Row],[$ESGF]]+Table1[[#This Row],[$ESGA]]+Table1[[#This Row],[XEV+/-]])/(Table1[[#This Row],[$ESGF]]+Table1[[#This Row],[$ESGA]]-Table1[[#This Row],[XEV+/-]]),1/0.65)</f>
        <v>0.72808098203604088</v>
      </c>
      <c r="AH3633" s="19">
        <v>-1.1854809149747982</v>
      </c>
      <c r="AI3633" s="19">
        <v>-3.1869515513466053</v>
      </c>
      <c r="AJ3633" s="19">
        <v>-2.0014706363718071</v>
      </c>
      <c r="AK3633" s="23">
        <v>0.19960438404198944</v>
      </c>
      <c r="AL3633" s="24">
        <v>0.7212428106697899</v>
      </c>
      <c r="AM3633" s="18">
        <v>2.6776197859291268E-2</v>
      </c>
      <c r="AN3633" s="19">
        <v>-8.7499106495266075E-3</v>
      </c>
      <c r="AO3633" s="19">
        <v>1.7381435378321732</v>
      </c>
      <c r="AP3633" s="19">
        <v>0</v>
      </c>
      <c r="AQ3633" s="19">
        <v>1.7381435378321732</v>
      </c>
      <c r="AR3633" s="19">
        <v>12.957070009294382</v>
      </c>
      <c r="AS3633" s="23">
        <v>0.3607038123167155</v>
      </c>
      <c r="AT3633" s="22">
        <f>EXP(Table1[[#This Row],[TmPPR]]/Table1[[#This Row],[PPCalc]])</f>
        <v>0.72185400806090472</v>
      </c>
      <c r="AU3633" s="18">
        <v>4.8387096774193547E-2</v>
      </c>
      <c r="AV3633" s="18">
        <v>-1.5770920908255111E-2</v>
      </c>
      <c r="AW3633" s="19">
        <v>0</v>
      </c>
      <c r="AX3633" s="19">
        <v>0</v>
      </c>
      <c r="AY3633" s="19">
        <v>0</v>
      </c>
      <c r="AZ3633" s="19">
        <f>Table1[[#This Row],[$SHP]]/Table1[[#This Row],[SFrac]]</f>
        <v>0</v>
      </c>
      <c r="BA3633" s="23">
        <v>0</v>
      </c>
      <c r="BB3633" s="24" t="e">
        <v>#DIV/0!</v>
      </c>
      <c r="BC3633" s="18">
        <v>0</v>
      </c>
      <c r="BD3633" s="18">
        <v>0</v>
      </c>
      <c r="BE3633" s="22">
        <f>MAX(Table1[[#This Row],[$ESGA]],0)</f>
        <v>7.3609858514729334</v>
      </c>
      <c r="BG3633" s="20"/>
    </row>
    <row r="3634" spans="1:59">
      <c r="A3634" s="20" t="s">
        <v>3692</v>
      </c>
      <c r="B3634" s="17" t="s">
        <v>68</v>
      </c>
      <c r="C3634" s="21">
        <v>10</v>
      </c>
      <c r="D3634" s="18">
        <v>0.125</v>
      </c>
      <c r="E3634" s="21">
        <v>1</v>
      </c>
      <c r="F3634" s="21">
        <v>5</v>
      </c>
      <c r="G3634" s="21">
        <v>6</v>
      </c>
      <c r="H3634" s="21">
        <v>-5</v>
      </c>
      <c r="I3634" s="21">
        <v>0</v>
      </c>
      <c r="J3634" s="21">
        <v>2</v>
      </c>
      <c r="K3634" s="21">
        <v>2</v>
      </c>
      <c r="L3634" s="21">
        <v>1</v>
      </c>
      <c r="M3634" s="21">
        <v>3</v>
      </c>
      <c r="N3634" s="21">
        <v>4</v>
      </c>
      <c r="O3634" s="21">
        <v>0</v>
      </c>
      <c r="P3634" s="21">
        <v>0</v>
      </c>
      <c r="Q3634" s="21">
        <v>0</v>
      </c>
      <c r="R3634" s="21">
        <v>15</v>
      </c>
      <c r="S3634" s="21">
        <v>7</v>
      </c>
      <c r="T3634" s="21">
        <v>13</v>
      </c>
      <c r="U3634" s="21">
        <v>0</v>
      </c>
      <c r="V3634" s="19">
        <v>0</v>
      </c>
      <c r="W3634" s="19">
        <v>0.46052631578947367</v>
      </c>
      <c r="X3634" s="19">
        <v>8</v>
      </c>
      <c r="Y3634" s="19">
        <v>12.539473684210526</v>
      </c>
      <c r="Z3634" s="19">
        <v>0</v>
      </c>
      <c r="AA3634" s="19">
        <v>1.5756565235514797</v>
      </c>
      <c r="AB3634" s="19">
        <v>1.5756565235514797</v>
      </c>
      <c r="AC3634" s="19">
        <v>12.605252188411837</v>
      </c>
      <c r="AD3634" s="19">
        <v>6.3026260942059187</v>
      </c>
      <c r="AE3634" s="19">
        <v>9.878951756214212</v>
      </c>
      <c r="AF3634" s="22">
        <f>Table1[[#This Row],[$ESGF]]/AE3634</f>
        <v>0.63798530954879329</v>
      </c>
      <c r="AG3634" s="22">
        <f>POWER((Table1[[#This Row],[$ESGF]]+Table1[[#This Row],[$ESGA]]+Table1[[#This Row],[XEV+/-]])/(Table1[[#This Row],[$ESGF]]+Table1[[#This Row],[$ESGA]]-Table1[[#This Row],[XEV+/-]]),1/0.65)</f>
        <v>1.1763966370707941</v>
      </c>
      <c r="AH3634" s="19">
        <v>0.85356554608218538</v>
      </c>
      <c r="AI3634" s="19">
        <v>-3.5763256620082933</v>
      </c>
      <c r="AJ3634" s="19">
        <v>-4.4298912080904786</v>
      </c>
      <c r="AK3634" s="23">
        <v>0.42679425837320578</v>
      </c>
      <c r="AL3634" s="24">
        <v>1.1388888888888888</v>
      </c>
      <c r="AM3634" s="18">
        <v>5.3349282296650723E-2</v>
      </c>
      <c r="AN3634" s="19">
        <v>6.9382410524756223E-3</v>
      </c>
      <c r="AO3634" s="19">
        <v>0.83944286087703368</v>
      </c>
      <c r="AP3634" s="19">
        <v>2.5183285826311002</v>
      </c>
      <c r="AQ3634" s="19">
        <v>3.3577714435081338</v>
      </c>
      <c r="AR3634" s="19">
        <v>26.862171548065071</v>
      </c>
      <c r="AS3634" s="23">
        <v>0.73684210526315785</v>
      </c>
      <c r="AT3634" s="22">
        <f>EXP(Table1[[#This Row],[TmPPR]]/Table1[[#This Row],[PPCalc]])</f>
        <v>1.1783130395409043</v>
      </c>
      <c r="AU3634" s="18">
        <v>9.2105263157894732E-2</v>
      </c>
      <c r="AV3634" s="18">
        <v>1.511298048081685E-2</v>
      </c>
      <c r="AW3634" s="19">
        <v>0</v>
      </c>
      <c r="AX3634" s="19">
        <v>0</v>
      </c>
      <c r="AY3634" s="19">
        <v>0</v>
      </c>
      <c r="AZ3634" s="19">
        <f>Table1[[#This Row],[$SHP]]/Table1[[#This Row],[SFrac]]</f>
        <v>0</v>
      </c>
      <c r="BA3634" s="23">
        <v>0</v>
      </c>
      <c r="BB3634" s="24" t="e">
        <v>#DIV/0!</v>
      </c>
      <c r="BC3634" s="18">
        <v>0</v>
      </c>
      <c r="BD3634" s="18">
        <v>0</v>
      </c>
      <c r="BE3634" s="22">
        <f>MAX(Table1[[#This Row],[$ESGA]],0)</f>
        <v>9.878951756214212</v>
      </c>
      <c r="BG3634" s="20"/>
    </row>
    <row r="3635" spans="1:59">
      <c r="A3635" s="20" t="s">
        <v>3693</v>
      </c>
      <c r="B3635" s="17" t="s">
        <v>68</v>
      </c>
      <c r="C3635" s="21">
        <v>180</v>
      </c>
      <c r="D3635" s="18">
        <v>2.4888211382113821</v>
      </c>
      <c r="E3635" s="21">
        <v>1</v>
      </c>
      <c r="F3635" s="21">
        <v>4</v>
      </c>
      <c r="G3635" s="21">
        <v>5</v>
      </c>
      <c r="H3635" s="21">
        <v>-6</v>
      </c>
      <c r="I3635" s="21">
        <v>1</v>
      </c>
      <c r="J3635" s="21">
        <v>4</v>
      </c>
      <c r="K3635" s="21">
        <v>5</v>
      </c>
      <c r="L3635" s="21">
        <v>0</v>
      </c>
      <c r="M3635" s="21">
        <v>0</v>
      </c>
      <c r="N3635" s="21">
        <v>0</v>
      </c>
      <c r="O3635" s="21">
        <v>0</v>
      </c>
      <c r="P3635" s="21">
        <v>0</v>
      </c>
      <c r="Q3635" s="21">
        <v>0</v>
      </c>
      <c r="R3635" s="21">
        <v>40</v>
      </c>
      <c r="S3635" s="21">
        <v>1</v>
      </c>
      <c r="T3635" s="21">
        <v>49</v>
      </c>
      <c r="U3635" s="21">
        <v>4</v>
      </c>
      <c r="V3635" s="19">
        <v>0.47641509433962259</v>
      </c>
      <c r="W3635" s="19">
        <v>0.22033898305084745</v>
      </c>
      <c r="X3635" s="19">
        <v>38.523584905660378</v>
      </c>
      <c r="Y3635" s="19">
        <v>44.779661016949149</v>
      </c>
      <c r="Z3635" s="19">
        <v>1.0898082744702322</v>
      </c>
      <c r="AA3635" s="19">
        <v>4.3898282175098942</v>
      </c>
      <c r="AB3635" s="19">
        <v>5.479636491980127</v>
      </c>
      <c r="AC3635" s="19">
        <v>2.2016995949809903</v>
      </c>
      <c r="AD3635" s="19">
        <v>43.667438645594331</v>
      </c>
      <c r="AE3635" s="19">
        <v>51.258906096077595</v>
      </c>
      <c r="AF3635" s="22">
        <f>Table1[[#This Row],[$ESGF]]/AE3635</f>
        <v>0.85189954236920062</v>
      </c>
      <c r="AG3635" s="22">
        <f>POWER((Table1[[#This Row],[$ESGF]]+Table1[[#This Row],[$ESGA]]+Table1[[#This Row],[XEV+/-]])/(Table1[[#This Row],[$ESGF]]+Table1[[#This Row],[$ESGA]]-Table1[[#This Row],[XEV+/-]]),1/0.65)</f>
        <v>0.96882526548119463</v>
      </c>
      <c r="AH3635" s="19">
        <v>-0.97704972556745018</v>
      </c>
      <c r="AI3635" s="19">
        <v>-7.5914674504832611</v>
      </c>
      <c r="AJ3635" s="19">
        <v>-6.6144177249158114</v>
      </c>
      <c r="AK3635" s="23">
        <v>0.10578203412062363</v>
      </c>
      <c r="AL3635" s="24">
        <v>0.95909933369511258</v>
      </c>
      <c r="AM3635" s="18">
        <v>0.26327256256240578</v>
      </c>
      <c r="AN3635" s="19">
        <v>-1.0994427802455487E-2</v>
      </c>
      <c r="AO3635" s="19">
        <v>0</v>
      </c>
      <c r="AP3635" s="19">
        <v>0</v>
      </c>
      <c r="AQ3635" s="19">
        <v>0</v>
      </c>
      <c r="AR3635" s="19">
        <v>0</v>
      </c>
      <c r="AS3635" s="23">
        <v>6.8101127405859191E-3</v>
      </c>
      <c r="AT3635" s="22">
        <f>EXP(Table1[[#This Row],[TmPPR]]/Table1[[#This Row],[PPCalc]])</f>
        <v>0.91731195052605374</v>
      </c>
      <c r="AU3635" s="18">
        <v>1.6949152542372881E-2</v>
      </c>
      <c r="AV3635" s="18">
        <v>-1.4628420104236697E-3</v>
      </c>
      <c r="AW3635" s="19">
        <v>0</v>
      </c>
      <c r="AX3635" s="19">
        <v>0</v>
      </c>
      <c r="AY3635" s="19">
        <v>0</v>
      </c>
      <c r="AZ3635" s="19">
        <f>Table1[[#This Row],[$SHP]]/Table1[[#This Row],[SFrac]]</f>
        <v>0</v>
      </c>
      <c r="BA3635" s="23">
        <v>3.390422480231952E-2</v>
      </c>
      <c r="BB3635" s="24">
        <v>0.8580535485836166</v>
      </c>
      <c r="BC3635" s="18">
        <v>8.4381551362683438E-2</v>
      </c>
      <c r="BD3635" s="18">
        <v>-1.2917867951421105E-2</v>
      </c>
      <c r="BE3635" s="22">
        <f>MAX(Table1[[#This Row],[$ESGA]],0)</f>
        <v>51.258906096077595</v>
      </c>
      <c r="BG3635" s="20"/>
    </row>
    <row r="3636" spans="1:59">
      <c r="A3636" s="20" t="s">
        <v>3694</v>
      </c>
      <c r="B3636" s="17" t="s">
        <v>59</v>
      </c>
      <c r="C3636" s="21">
        <v>108</v>
      </c>
      <c r="D3636" s="18">
        <v>1.3170731707317072</v>
      </c>
      <c r="E3636" s="21">
        <v>0</v>
      </c>
      <c r="F3636" s="21">
        <v>5</v>
      </c>
      <c r="G3636" s="21">
        <v>5</v>
      </c>
      <c r="H3636" s="21">
        <v>-20</v>
      </c>
      <c r="I3636" s="21">
        <v>0</v>
      </c>
      <c r="J3636" s="21">
        <v>4</v>
      </c>
      <c r="K3636" s="21">
        <v>4</v>
      </c>
      <c r="L3636" s="21">
        <v>0</v>
      </c>
      <c r="M3636" s="21">
        <v>1</v>
      </c>
      <c r="N3636" s="21">
        <v>1</v>
      </c>
      <c r="O3636" s="21">
        <v>0</v>
      </c>
      <c r="P3636" s="21">
        <v>0</v>
      </c>
      <c r="Q3636" s="21">
        <v>0</v>
      </c>
      <c r="R3636" s="21">
        <v>10</v>
      </c>
      <c r="S3636" s="21">
        <v>1</v>
      </c>
      <c r="T3636" s="21">
        <v>29</v>
      </c>
      <c r="U3636" s="21">
        <v>0</v>
      </c>
      <c r="V3636" s="19">
        <v>0</v>
      </c>
      <c r="W3636" s="19">
        <v>0.14545454545454545</v>
      </c>
      <c r="X3636" s="19">
        <v>9</v>
      </c>
      <c r="Y3636" s="19">
        <v>28.854545454545455</v>
      </c>
      <c r="Z3636" s="19">
        <v>0</v>
      </c>
      <c r="AA3636" s="19">
        <v>4.5985345662999428</v>
      </c>
      <c r="AB3636" s="19">
        <v>4.5985345662999428</v>
      </c>
      <c r="AC3636" s="19">
        <v>3.4914799484869943</v>
      </c>
      <c r="AD3636" s="19">
        <v>10.282870660711472</v>
      </c>
      <c r="AE3636" s="19">
        <v>33.105334467943891</v>
      </c>
      <c r="AF3636" s="22">
        <f>Table1[[#This Row],[$ESGF]]/AE3636</f>
        <v>0.31061068634326722</v>
      </c>
      <c r="AG3636" s="22">
        <f>POWER((Table1[[#This Row],[$ESGF]]+Table1[[#This Row],[$ESGA]]+Table1[[#This Row],[XEV+/-]])/(Table1[[#This Row],[$ESGF]]+Table1[[#This Row],[$ESGA]]-Table1[[#This Row],[XEV+/-]]),1/0.65)</f>
        <v>0.74398706431586736</v>
      </c>
      <c r="AH3636" s="19">
        <v>-4.1573674358152939</v>
      </c>
      <c r="AI3636" s="19">
        <v>-22.822463807232413</v>
      </c>
      <c r="AJ3636" s="19">
        <v>-18.665096371417121</v>
      </c>
      <c r="AK3636" s="23">
        <v>8.6087134677202026E-2</v>
      </c>
      <c r="AL3636" s="24">
        <v>0.73169845121252874</v>
      </c>
      <c r="AM3636" s="18">
        <v>0.11338305542850997</v>
      </c>
      <c r="AN3636" s="19">
        <v>-3.5419370062691281E-2</v>
      </c>
      <c r="AO3636" s="19">
        <v>0</v>
      </c>
      <c r="AP3636" s="19">
        <v>1.077199637499938</v>
      </c>
      <c r="AQ3636" s="19">
        <v>1.077199637499938</v>
      </c>
      <c r="AR3636" s="19">
        <v>0.81787379884254563</v>
      </c>
      <c r="AS3636" s="23">
        <v>1.3804713804713806E-2</v>
      </c>
      <c r="AT3636" s="22">
        <f>EXP(Table1[[#This Row],[TmPPR]]/Table1[[#This Row],[PPCalc]])</f>
        <v>0.96845343988420363</v>
      </c>
      <c r="AU3636" s="18">
        <v>1.8181818181818181E-2</v>
      </c>
      <c r="AV3636" s="18">
        <v>-5.8281585003688461E-4</v>
      </c>
      <c r="AW3636" s="19">
        <v>0</v>
      </c>
      <c r="AX3636" s="19">
        <v>0</v>
      </c>
      <c r="AY3636" s="19">
        <v>0</v>
      </c>
      <c r="AZ3636" s="19">
        <f>Table1[[#This Row],[$SHP]]/Table1[[#This Row],[SFrac]]</f>
        <v>0</v>
      </c>
      <c r="BA3636" s="23">
        <v>0</v>
      </c>
      <c r="BB3636" s="24" t="e">
        <v>#DIV/0!</v>
      </c>
      <c r="BC3636" s="18">
        <v>0</v>
      </c>
      <c r="BD3636" s="18">
        <v>0</v>
      </c>
      <c r="BE3636" s="22">
        <f>MAX(Table1[[#This Row],[$ESGA]],0)</f>
        <v>33.105334467943891</v>
      </c>
      <c r="BG3636" s="20"/>
    </row>
    <row r="3637" spans="1:59">
      <c r="A3637" s="20" t="s">
        <v>3695</v>
      </c>
      <c r="B3637" s="17" t="s">
        <v>68</v>
      </c>
      <c r="C3637" s="21">
        <v>103</v>
      </c>
      <c r="D3637" s="18">
        <v>1.3189102564102564</v>
      </c>
      <c r="E3637" s="21">
        <v>1</v>
      </c>
      <c r="F3637" s="21">
        <v>4</v>
      </c>
      <c r="G3637" s="21">
        <v>5</v>
      </c>
      <c r="H3637" s="21">
        <v>-43</v>
      </c>
      <c r="I3637" s="21">
        <v>0</v>
      </c>
      <c r="J3637" s="21">
        <v>3</v>
      </c>
      <c r="K3637" s="21">
        <v>3</v>
      </c>
      <c r="L3637" s="21">
        <v>0</v>
      </c>
      <c r="M3637" s="21">
        <v>1</v>
      </c>
      <c r="N3637" s="21">
        <v>1</v>
      </c>
      <c r="O3637" s="21">
        <v>1</v>
      </c>
      <c r="P3637" s="21">
        <v>0</v>
      </c>
      <c r="Q3637" s="21">
        <v>1</v>
      </c>
      <c r="R3637" s="21">
        <v>48</v>
      </c>
      <c r="S3637" s="21">
        <v>1</v>
      </c>
      <c r="T3637" s="21">
        <v>99</v>
      </c>
      <c r="U3637" s="21">
        <v>8</v>
      </c>
      <c r="V3637" s="19">
        <v>1.3</v>
      </c>
      <c r="W3637" s="19">
        <v>0.15094339622641509</v>
      </c>
      <c r="X3637" s="19">
        <v>45.7</v>
      </c>
      <c r="Y3637" s="19">
        <v>90.84905660377359</v>
      </c>
      <c r="Z3637" s="19">
        <v>0</v>
      </c>
      <c r="AA3637" s="19">
        <v>2.8715592390604199</v>
      </c>
      <c r="AB3637" s="19">
        <v>2.8715592390604199</v>
      </c>
      <c r="AC3637" s="19">
        <v>2.1772210998465393</v>
      </c>
      <c r="AD3637" s="19">
        <v>44.580967311423272</v>
      </c>
      <c r="AE3637" s="19">
        <v>87.894924807347593</v>
      </c>
      <c r="AF3637" s="22">
        <f>Table1[[#This Row],[$ESGF]]/AE3637</f>
        <v>0.50720752545312509</v>
      </c>
      <c r="AG3637" s="22">
        <f>POWER((Table1[[#This Row],[$ESGF]]+Table1[[#This Row],[$ESGA]]+Table1[[#This Row],[XEV+/-]])/(Table1[[#This Row],[$ESGF]]+Table1[[#This Row],[$ESGA]]-Table1[[#This Row],[XEV+/-]]),1/0.65)</f>
        <v>0.80960162678303094</v>
      </c>
      <c r="AH3637" s="19">
        <v>-9.0794473075694064</v>
      </c>
      <c r="AI3637" s="19">
        <v>-43.313957495924328</v>
      </c>
      <c r="AJ3637" s="19">
        <v>-34.234510188354918</v>
      </c>
      <c r="AK3637" s="23">
        <v>0.26461795624844586</v>
      </c>
      <c r="AL3637" s="24">
        <v>0.75765052753449458</v>
      </c>
      <c r="AM3637" s="18">
        <v>0.34900733652639576</v>
      </c>
      <c r="AN3637" s="19">
        <v>-9.6861068876407011E-2</v>
      </c>
      <c r="AO3637" s="19">
        <v>0</v>
      </c>
      <c r="AP3637" s="19">
        <v>1.3006947459834997</v>
      </c>
      <c r="AQ3637" s="19">
        <v>1.3006947459834997</v>
      </c>
      <c r="AR3637" s="19">
        <v>0.98618896900814557</v>
      </c>
      <c r="AS3637" s="23">
        <v>1.4305692473463399E-2</v>
      </c>
      <c r="AT3637" s="22">
        <f>EXP(Table1[[#This Row],[TmPPR]]/Table1[[#This Row],[PPCalc]])</f>
        <v>1.0236645718774549</v>
      </c>
      <c r="AU3637" s="18">
        <v>1.8867924528301886E-2</v>
      </c>
      <c r="AV3637" s="18">
        <v>4.4130012131622214E-4</v>
      </c>
      <c r="AW3637" s="19">
        <v>1.3393695506371563</v>
      </c>
      <c r="AX3637" s="19">
        <v>1.3393695506371563</v>
      </c>
      <c r="AY3637" s="19">
        <v>2.6787391012743127</v>
      </c>
      <c r="AZ3637" s="19">
        <f>Table1[[#This Row],[$SHP]]/Table1[[#This Row],[SFrac]]</f>
        <v>2.0310245433720184</v>
      </c>
      <c r="BA3637" s="23">
        <v>0.11430465039213521</v>
      </c>
      <c r="BB3637" s="24">
        <v>1.0571230163563852</v>
      </c>
      <c r="BC3637" s="18">
        <v>0.15075757575757576</v>
      </c>
      <c r="BD3637" s="18">
        <v>8.3747465536091713E-3</v>
      </c>
      <c r="BE3637" s="22">
        <f>MAX(Table1[[#This Row],[$ESGA]],0)</f>
        <v>87.894924807347593</v>
      </c>
      <c r="BG3637" s="20"/>
    </row>
    <row r="3638" spans="1:59">
      <c r="A3638" s="20" t="s">
        <v>3696</v>
      </c>
      <c r="B3638" s="17" t="s">
        <v>65</v>
      </c>
      <c r="C3638" s="21">
        <v>90</v>
      </c>
      <c r="D3638" s="18">
        <v>1.0975609756097562</v>
      </c>
      <c r="E3638" s="21">
        <v>1</v>
      </c>
      <c r="F3638" s="21">
        <v>4</v>
      </c>
      <c r="G3638" s="21">
        <v>5</v>
      </c>
      <c r="H3638" s="21">
        <v>-11</v>
      </c>
      <c r="I3638" s="21">
        <v>1</v>
      </c>
      <c r="J3638" s="21">
        <v>4</v>
      </c>
      <c r="K3638" s="21">
        <v>5</v>
      </c>
      <c r="L3638" s="21">
        <v>0</v>
      </c>
      <c r="M3638" s="21">
        <v>0</v>
      </c>
      <c r="N3638" s="21">
        <v>0</v>
      </c>
      <c r="O3638" s="21">
        <v>0</v>
      </c>
      <c r="P3638" s="21">
        <v>0</v>
      </c>
      <c r="Q3638" s="21">
        <v>0</v>
      </c>
      <c r="R3638" s="21">
        <v>8</v>
      </c>
      <c r="S3638" s="21">
        <v>0</v>
      </c>
      <c r="T3638" s="21">
        <v>18</v>
      </c>
      <c r="U3638" s="21">
        <v>0</v>
      </c>
      <c r="V3638" s="19">
        <v>0</v>
      </c>
      <c r="W3638" s="19">
        <v>0</v>
      </c>
      <c r="X3638" s="19">
        <v>8</v>
      </c>
      <c r="Y3638" s="19">
        <v>18</v>
      </c>
      <c r="Z3638" s="19">
        <v>1.1452810180275717</v>
      </c>
      <c r="AA3638" s="19">
        <v>4.5866623971531446</v>
      </c>
      <c r="AB3638" s="19">
        <v>5.7319434151807167</v>
      </c>
      <c r="AC3638" s="19">
        <v>5.2224373338313193</v>
      </c>
      <c r="AD3638" s="19">
        <v>9.2068257016225292</v>
      </c>
      <c r="AE3638" s="19">
        <v>20.718167245613849</v>
      </c>
      <c r="AF3638" s="22">
        <f>Table1[[#This Row],[$ESGF]]/AE3638</f>
        <v>0.4443841770594677</v>
      </c>
      <c r="AG3638" s="22">
        <f>POWER((Table1[[#This Row],[$ESGF]]+Table1[[#This Row],[$ESGA]]+Table1[[#This Row],[XEV+/-]])/(Table1[[#This Row],[$ESGF]]+Table1[[#This Row],[$ESGA]]-Table1[[#This Row],[XEV+/-]]),1/0.65)</f>
        <v>0.80730738949014513</v>
      </c>
      <c r="AH3638" s="19">
        <v>-2.07842535550644</v>
      </c>
      <c r="AI3638" s="19">
        <v>-11.511341543991319</v>
      </c>
      <c r="AJ3638" s="19">
        <v>-9.4329161884848798</v>
      </c>
      <c r="AK3638" s="23">
        <v>7.4510286926453909E-2</v>
      </c>
      <c r="AL3638" s="24">
        <v>0.79767364795755968</v>
      </c>
      <c r="AM3638" s="18">
        <v>8.1779583211961618E-2</v>
      </c>
      <c r="AN3638" s="19">
        <v>-1.8486743189033379E-2</v>
      </c>
      <c r="AO3638" s="19">
        <v>0</v>
      </c>
      <c r="AP3638" s="19">
        <v>0</v>
      </c>
      <c r="AQ3638" s="19">
        <v>0</v>
      </c>
      <c r="AR3638" s="19">
        <v>0</v>
      </c>
      <c r="AS3638" s="23">
        <v>0</v>
      </c>
      <c r="AT3638" s="22" t="e">
        <f>EXP(Table1[[#This Row],[TmPPR]]/Table1[[#This Row],[PPCalc]])</f>
        <v>#DIV/0!</v>
      </c>
      <c r="AU3638" s="18">
        <v>0</v>
      </c>
      <c r="AV3638" s="18">
        <v>0</v>
      </c>
      <c r="AW3638" s="19">
        <v>0</v>
      </c>
      <c r="AX3638" s="19">
        <v>0</v>
      </c>
      <c r="AY3638" s="19">
        <v>0</v>
      </c>
      <c r="AZ3638" s="19">
        <f>Table1[[#This Row],[$SHP]]/Table1[[#This Row],[SFrac]]</f>
        <v>0</v>
      </c>
      <c r="BA3638" s="23">
        <v>0</v>
      </c>
      <c r="BB3638" s="24" t="e">
        <v>#DIV/0!</v>
      </c>
      <c r="BC3638" s="18">
        <v>0</v>
      </c>
      <c r="BD3638" s="18">
        <v>0</v>
      </c>
      <c r="BE3638" s="22">
        <f>MAX(Table1[[#This Row],[$ESGA]],0)</f>
        <v>20.718167245613849</v>
      </c>
      <c r="BG3638" s="20"/>
    </row>
    <row r="3639" spans="1:59">
      <c r="A3639" s="20" t="s">
        <v>3697</v>
      </c>
      <c r="B3639" s="17" t="s">
        <v>68</v>
      </c>
      <c r="C3639" s="21">
        <v>82</v>
      </c>
      <c r="D3639" s="18">
        <v>1.0249999999999999</v>
      </c>
      <c r="E3639" s="21">
        <v>1</v>
      </c>
      <c r="F3639" s="21">
        <v>4</v>
      </c>
      <c r="G3639" s="21">
        <v>5</v>
      </c>
      <c r="H3639" s="21">
        <v>-21</v>
      </c>
      <c r="I3639" s="21">
        <v>1</v>
      </c>
      <c r="J3639" s="21">
        <v>3</v>
      </c>
      <c r="K3639" s="21">
        <v>4</v>
      </c>
      <c r="L3639" s="21">
        <v>0</v>
      </c>
      <c r="M3639" s="21">
        <v>0</v>
      </c>
      <c r="N3639" s="21">
        <v>0</v>
      </c>
      <c r="O3639" s="21">
        <v>0</v>
      </c>
      <c r="P3639" s="21">
        <v>1</v>
      </c>
      <c r="Q3639" s="21">
        <v>1</v>
      </c>
      <c r="R3639" s="21">
        <v>34</v>
      </c>
      <c r="S3639" s="21">
        <v>1</v>
      </c>
      <c r="T3639" s="21">
        <v>80</v>
      </c>
      <c r="U3639" s="21">
        <v>26</v>
      </c>
      <c r="V3639" s="19">
        <v>2.3582260392310466</v>
      </c>
      <c r="W3639" s="19">
        <v>0.21686746987951808</v>
      </c>
      <c r="X3639" s="19">
        <v>30.641773960768951</v>
      </c>
      <c r="Y3639" s="19">
        <v>53.783132530120483</v>
      </c>
      <c r="Z3639" s="19">
        <v>0.85308056872037918</v>
      </c>
      <c r="AA3639" s="19">
        <v>2.5076878549980104</v>
      </c>
      <c r="AB3639" s="19">
        <v>3.3607684237183895</v>
      </c>
      <c r="AC3639" s="19">
        <v>3.2787984621642825</v>
      </c>
      <c r="AD3639" s="19">
        <v>26.088337260358561</v>
      </c>
      <c r="AE3639" s="19">
        <v>45.998546518840719</v>
      </c>
      <c r="AF3639" s="22">
        <f>Table1[[#This Row],[$ESGF]]/AE3639</f>
        <v>0.56715568718400566</v>
      </c>
      <c r="AG3639" s="22">
        <f>POWER((Table1[[#This Row],[$ESGF]]+Table1[[#This Row],[$ESGA]]+Table1[[#This Row],[XEV+/-]])/(Table1[[#This Row],[$ESGF]]+Table1[[#This Row],[$ESGA]]-Table1[[#This Row],[XEV+/-]]),1/0.65)</f>
        <v>1.0123295660247709</v>
      </c>
      <c r="AH3639" s="19">
        <v>0.28709222396526846</v>
      </c>
      <c r="AI3639" s="19">
        <v>-19.910209258482162</v>
      </c>
      <c r="AJ3639" s="19">
        <v>-20.197301482447429</v>
      </c>
      <c r="AK3639" s="23">
        <v>0.20280944918168911</v>
      </c>
      <c r="AL3639" s="24">
        <v>0.97699524957387984</v>
      </c>
      <c r="AM3639" s="18">
        <v>0.20787968541123131</v>
      </c>
      <c r="AN3639" s="19">
        <v>-4.8380856152365351E-3</v>
      </c>
      <c r="AO3639" s="19">
        <v>0</v>
      </c>
      <c r="AP3639" s="19">
        <v>0</v>
      </c>
      <c r="AQ3639" s="19">
        <v>0</v>
      </c>
      <c r="AR3639" s="19">
        <v>0</v>
      </c>
      <c r="AS3639" s="23">
        <v>1.1754334410813989E-2</v>
      </c>
      <c r="AT3639" s="22">
        <f>EXP(Table1[[#This Row],[TmPPR]]/Table1[[#This Row],[PPCalc]])</f>
        <v>1.0194557173549774</v>
      </c>
      <c r="AU3639" s="18">
        <v>1.2048192771084338E-2</v>
      </c>
      <c r="AV3639" s="18">
        <v>2.3215511372490558E-4</v>
      </c>
      <c r="AW3639" s="19">
        <v>0</v>
      </c>
      <c r="AX3639" s="19">
        <v>0</v>
      </c>
      <c r="AY3639" s="19">
        <v>0</v>
      </c>
      <c r="AZ3639" s="19">
        <f>Table1[[#This Row],[$SHP]]/Table1[[#This Row],[SFrac]]</f>
        <v>0</v>
      </c>
      <c r="BA3639" s="23">
        <v>0.27707308595718289</v>
      </c>
      <c r="BB3639" s="24">
        <v>1.21683176205221</v>
      </c>
      <c r="BC3639" s="18">
        <v>0.28399991310611244</v>
      </c>
      <c r="BD3639" s="18">
        <v>5.573514328150081E-2</v>
      </c>
      <c r="BE3639" s="22">
        <f>MAX(Table1[[#This Row],[$ESGA]],0)</f>
        <v>45.998546518840719</v>
      </c>
      <c r="BG3639" s="20"/>
    </row>
    <row r="3640" spans="1:59">
      <c r="A3640" s="20" t="s">
        <v>3698</v>
      </c>
      <c r="B3640" s="17" t="s">
        <v>68</v>
      </c>
      <c r="C3640" s="21">
        <v>74</v>
      </c>
      <c r="D3640" s="18">
        <v>0.90243902439024393</v>
      </c>
      <c r="E3640" s="21">
        <v>1</v>
      </c>
      <c r="F3640" s="21">
        <v>4</v>
      </c>
      <c r="G3640" s="21">
        <v>5</v>
      </c>
      <c r="H3640" s="21">
        <v>9</v>
      </c>
      <c r="I3640" s="21">
        <v>1</v>
      </c>
      <c r="J3640" s="21">
        <v>4</v>
      </c>
      <c r="K3640" s="21">
        <v>5</v>
      </c>
      <c r="L3640" s="21">
        <v>0</v>
      </c>
      <c r="M3640" s="21">
        <v>0</v>
      </c>
      <c r="N3640" s="21">
        <v>0</v>
      </c>
      <c r="O3640" s="21">
        <v>0</v>
      </c>
      <c r="P3640" s="21">
        <v>0</v>
      </c>
      <c r="Q3640" s="21">
        <v>0</v>
      </c>
      <c r="R3640" s="21">
        <v>34</v>
      </c>
      <c r="S3640" s="21">
        <v>0</v>
      </c>
      <c r="T3640" s="21">
        <v>41</v>
      </c>
      <c r="U3640" s="21">
        <v>15</v>
      </c>
      <c r="V3640" s="19">
        <v>2.6567551622418879</v>
      </c>
      <c r="W3640" s="19">
        <v>0</v>
      </c>
      <c r="X3640" s="19">
        <v>31.343244837758114</v>
      </c>
      <c r="Y3640" s="19">
        <v>26</v>
      </c>
      <c r="Z3640" s="19">
        <v>1.1452810180275717</v>
      </c>
      <c r="AA3640" s="19">
        <v>4.5811240721102866</v>
      </c>
      <c r="AB3640" s="19">
        <v>5.7264050901378578</v>
      </c>
      <c r="AC3640" s="19">
        <v>6.3454759106933016</v>
      </c>
      <c r="AD3640" s="19">
        <v>36.19764851425591</v>
      </c>
      <c r="AE3640" s="19">
        <v>30.199158044316292</v>
      </c>
      <c r="AF3640" s="22">
        <f>Table1[[#This Row],[$ESGF]]/AE3640</f>
        <v>1.1986310499497048</v>
      </c>
      <c r="AG3640" s="22">
        <f>POWER((Table1[[#This Row],[$ESGF]]+Table1[[#This Row],[$ESGA]]+Table1[[#This Row],[XEV+/-]])/(Table1[[#This Row],[$ESGF]]+Table1[[#This Row],[$ESGA]]-Table1[[#This Row],[XEV+/-]]),1/0.65)</f>
        <v>0.98687937478882448</v>
      </c>
      <c r="AH3640" s="19">
        <v>-0.28500155062496757</v>
      </c>
      <c r="AI3640" s="19">
        <v>5.9984904699396164</v>
      </c>
      <c r="AJ3640" s="19">
        <v>6.2834920205645837</v>
      </c>
      <c r="AK3640" s="23">
        <v>0.20703908900968884</v>
      </c>
      <c r="AL3640" s="24">
        <v>1.0214164912566694</v>
      </c>
      <c r="AM3640" s="18">
        <v>0.18684015349654848</v>
      </c>
      <c r="AN3640" s="19">
        <v>3.959214008598692E-3</v>
      </c>
      <c r="AO3640" s="19">
        <v>0</v>
      </c>
      <c r="AP3640" s="19">
        <v>0</v>
      </c>
      <c r="AQ3640" s="19">
        <v>0</v>
      </c>
      <c r="AR3640" s="19">
        <v>0</v>
      </c>
      <c r="AS3640" s="23">
        <v>0</v>
      </c>
      <c r="AT3640" s="22" t="e">
        <f>EXP(Table1[[#This Row],[TmPPR]]/Table1[[#This Row],[PPCalc]])</f>
        <v>#DIV/0!</v>
      </c>
      <c r="AU3640" s="18">
        <v>0</v>
      </c>
      <c r="AV3640" s="18">
        <v>0</v>
      </c>
      <c r="AW3640" s="19">
        <v>0</v>
      </c>
      <c r="AX3640" s="19">
        <v>0</v>
      </c>
      <c r="AY3640" s="19">
        <v>0</v>
      </c>
      <c r="AZ3640" s="19">
        <f>Table1[[#This Row],[$SHP]]/Table1[[#This Row],[SFrac]]</f>
        <v>0</v>
      </c>
      <c r="BA3640" s="23">
        <v>0.21168460495894123</v>
      </c>
      <c r="BB3640" s="24">
        <v>0.97098979564353616</v>
      </c>
      <c r="BC3640" s="18">
        <v>0.19103244837758113</v>
      </c>
      <c r="BD3640" s="18">
        <v>-5.6238653527647935E-3</v>
      </c>
      <c r="BE3640" s="22">
        <f>MAX(Table1[[#This Row],[$ESGA]],0)</f>
        <v>30.199158044316292</v>
      </c>
      <c r="BG3640" s="20"/>
    </row>
    <row r="3641" spans="1:59">
      <c r="A3641" s="20" t="s">
        <v>3699</v>
      </c>
      <c r="B3641" s="17" t="s">
        <v>68</v>
      </c>
      <c r="C3641" s="21">
        <v>73</v>
      </c>
      <c r="D3641" s="18">
        <v>0.89024390243902451</v>
      </c>
      <c r="E3641" s="21">
        <v>4</v>
      </c>
      <c r="F3641" s="21">
        <v>1</v>
      </c>
      <c r="G3641" s="21">
        <v>5</v>
      </c>
      <c r="H3641" s="21">
        <v>-7</v>
      </c>
      <c r="I3641" s="21">
        <v>4</v>
      </c>
      <c r="J3641" s="21">
        <v>1</v>
      </c>
      <c r="K3641" s="21">
        <v>5</v>
      </c>
      <c r="L3641" s="21">
        <v>0</v>
      </c>
      <c r="M3641" s="21">
        <v>0</v>
      </c>
      <c r="N3641" s="21">
        <v>0</v>
      </c>
      <c r="O3641" s="21">
        <v>0</v>
      </c>
      <c r="P3641" s="21">
        <v>0</v>
      </c>
      <c r="Q3641" s="21">
        <v>0</v>
      </c>
      <c r="R3641" s="21">
        <v>8</v>
      </c>
      <c r="S3641" s="21">
        <v>0</v>
      </c>
      <c r="T3641" s="21">
        <v>15</v>
      </c>
      <c r="U3641" s="21">
        <v>0</v>
      </c>
      <c r="V3641" s="19">
        <v>0</v>
      </c>
      <c r="W3641" s="19">
        <v>0</v>
      </c>
      <c r="X3641" s="19">
        <v>8</v>
      </c>
      <c r="Y3641" s="19">
        <v>15</v>
      </c>
      <c r="Z3641" s="19">
        <v>4.661463093985974</v>
      </c>
      <c r="AA3641" s="19">
        <v>1.1642949547218628</v>
      </c>
      <c r="AB3641" s="19">
        <v>5.8257580487078364</v>
      </c>
      <c r="AC3641" s="19">
        <v>6.5440021916992128</v>
      </c>
      <c r="AD3641" s="19">
        <v>9.3272094630704707</v>
      </c>
      <c r="AE3641" s="19">
        <v>17.530938886194058</v>
      </c>
      <c r="AF3641" s="22">
        <f>Table1[[#This Row],[$ESGF]]/AE3641</f>
        <v>0.53204278011691786</v>
      </c>
      <c r="AG3641" s="22">
        <f>POWER((Table1[[#This Row],[$ESGF]]+Table1[[#This Row],[$ESGA]]+Table1[[#This Row],[XEV+/-]])/(Table1[[#This Row],[$ESGF]]+Table1[[#This Row],[$ESGA]]-Table1[[#This Row],[XEV+/-]]),1/0.65)</f>
        <v>0.80187651356955802</v>
      </c>
      <c r="AH3641" s="19">
        <v>-1.9240449443765528</v>
      </c>
      <c r="AI3641" s="19">
        <v>-8.2037294231235904</v>
      </c>
      <c r="AJ3641" s="19">
        <v>-6.2796844787470381</v>
      </c>
      <c r="AK3641" s="23">
        <v>8.5964102353041388E-2</v>
      </c>
      <c r="AL3641" s="24">
        <v>0.7891360827329833</v>
      </c>
      <c r="AM3641" s="18">
        <v>7.652901794843929E-2</v>
      </c>
      <c r="AN3641" s="19">
        <v>-1.8123334030643447E-2</v>
      </c>
      <c r="AO3641" s="19">
        <v>0</v>
      </c>
      <c r="AP3641" s="19">
        <v>0</v>
      </c>
      <c r="AQ3641" s="19">
        <v>0</v>
      </c>
      <c r="AR3641" s="19">
        <v>0</v>
      </c>
      <c r="AS3641" s="23">
        <v>0</v>
      </c>
      <c r="AT3641" s="22" t="e">
        <f>EXP(Table1[[#This Row],[TmPPR]]/Table1[[#This Row],[PPCalc]])</f>
        <v>#DIV/0!</v>
      </c>
      <c r="AU3641" s="18">
        <v>0</v>
      </c>
      <c r="AV3641" s="18">
        <v>0</v>
      </c>
      <c r="AW3641" s="19">
        <v>0</v>
      </c>
      <c r="AX3641" s="19">
        <v>0</v>
      </c>
      <c r="AY3641" s="19">
        <v>0</v>
      </c>
      <c r="AZ3641" s="19">
        <f>Table1[[#This Row],[$SHP]]/Table1[[#This Row],[SFrac]]</f>
        <v>0</v>
      </c>
      <c r="BA3641" s="23">
        <v>0</v>
      </c>
      <c r="BB3641" s="24" t="e">
        <v>#DIV/0!</v>
      </c>
      <c r="BC3641" s="18">
        <v>0</v>
      </c>
      <c r="BD3641" s="18">
        <v>0</v>
      </c>
      <c r="BE3641" s="22">
        <f>MAX(Table1[[#This Row],[$ESGA]],0)</f>
        <v>17.530938886194058</v>
      </c>
      <c r="BG3641" s="20"/>
    </row>
    <row r="3642" spans="1:59">
      <c r="A3642" s="20" t="s">
        <v>3700</v>
      </c>
      <c r="B3642" s="17" t="s">
        <v>68</v>
      </c>
      <c r="C3642" s="21">
        <v>72</v>
      </c>
      <c r="D3642" s="18">
        <v>0.9</v>
      </c>
      <c r="E3642" s="21">
        <v>1</v>
      </c>
      <c r="F3642" s="21">
        <v>4</v>
      </c>
      <c r="G3642" s="21">
        <v>5</v>
      </c>
      <c r="H3642" s="21">
        <v>-15</v>
      </c>
      <c r="I3642" s="21">
        <v>1</v>
      </c>
      <c r="J3642" s="21">
        <v>4</v>
      </c>
      <c r="K3642" s="21">
        <v>5</v>
      </c>
      <c r="L3642" s="21">
        <v>0</v>
      </c>
      <c r="M3642" s="21">
        <v>0</v>
      </c>
      <c r="N3642" s="21">
        <v>0</v>
      </c>
      <c r="O3642" s="21">
        <v>0</v>
      </c>
      <c r="P3642" s="21">
        <v>0</v>
      </c>
      <c r="Q3642" s="21">
        <v>0</v>
      </c>
      <c r="R3642" s="21">
        <v>41</v>
      </c>
      <c r="S3642" s="21">
        <v>0</v>
      </c>
      <c r="T3642" s="21">
        <v>77</v>
      </c>
      <c r="U3642" s="21">
        <v>21</v>
      </c>
      <c r="V3642" s="19">
        <v>1.4426229508196722</v>
      </c>
      <c r="W3642" s="19">
        <v>0</v>
      </c>
      <c r="X3642" s="19">
        <v>39.557377049180332</v>
      </c>
      <c r="Y3642" s="19">
        <v>56</v>
      </c>
      <c r="Z3642" s="19">
        <v>0.88307440719542107</v>
      </c>
      <c r="AA3642" s="19">
        <v>3.4056761268781304</v>
      </c>
      <c r="AB3642" s="19">
        <v>4.2887505340735519</v>
      </c>
      <c r="AC3642" s="19">
        <v>4.765278371192835</v>
      </c>
      <c r="AD3642" s="19">
        <v>34.267344402917018</v>
      </c>
      <c r="AE3642" s="19">
        <v>48.375884036763374</v>
      </c>
      <c r="AF3642" s="22">
        <f>Table1[[#This Row],[$ESGF]]/AE3642</f>
        <v>0.70835593158102217</v>
      </c>
      <c r="AG3642" s="22">
        <f>POWER((Table1[[#This Row],[$ESGF]]+Table1[[#This Row],[$ESGA]]+Table1[[#This Row],[XEV+/-]])/(Table1[[#This Row],[$ESGF]]+Table1[[#This Row],[$ESGA]]-Table1[[#This Row],[XEV+/-]]),1/0.65)</f>
        <v>0.75163014647255633</v>
      </c>
      <c r="AH3642" s="19">
        <v>-7.64661773132066</v>
      </c>
      <c r="AI3642" s="19">
        <v>-14.108539633846359</v>
      </c>
      <c r="AJ3642" s="19">
        <v>-6.4619219025256989</v>
      </c>
      <c r="AK3642" s="23">
        <v>0.25210770778325747</v>
      </c>
      <c r="AL3642" s="24">
        <v>0.74398036203835638</v>
      </c>
      <c r="AM3642" s="18">
        <v>0.22689693700493174</v>
      </c>
      <c r="AN3642" s="19">
        <v>-6.7102645274739081E-2</v>
      </c>
      <c r="AO3642" s="19">
        <v>0</v>
      </c>
      <c r="AP3642" s="19">
        <v>0</v>
      </c>
      <c r="AQ3642" s="19">
        <v>0</v>
      </c>
      <c r="AR3642" s="19">
        <v>0</v>
      </c>
      <c r="AS3642" s="23">
        <v>0</v>
      </c>
      <c r="AT3642" s="22" t="e">
        <f>EXP(Table1[[#This Row],[TmPPR]]/Table1[[#This Row],[PPCalc]])</f>
        <v>#DIV/0!</v>
      </c>
      <c r="AU3642" s="18">
        <v>0</v>
      </c>
      <c r="AV3642" s="18">
        <v>0</v>
      </c>
      <c r="AW3642" s="19">
        <v>0</v>
      </c>
      <c r="AX3642" s="19">
        <v>0</v>
      </c>
      <c r="AY3642" s="19">
        <v>0</v>
      </c>
      <c r="AZ3642" s="19">
        <f>Table1[[#This Row],[$SHP]]/Table1[[#This Row],[SFrac]]</f>
        <v>0</v>
      </c>
      <c r="BA3642" s="23">
        <v>0.44171220400728595</v>
      </c>
      <c r="BB3642" s="24">
        <v>1.0935911575401087</v>
      </c>
      <c r="BC3642" s="18">
        <v>0.39754098360655737</v>
      </c>
      <c r="BD3642" s="18">
        <v>3.5566767675708898E-2</v>
      </c>
      <c r="BE3642" s="22">
        <f>MAX(Table1[[#This Row],[$ESGA]],0)</f>
        <v>48.375884036763374</v>
      </c>
      <c r="BG3642" s="20"/>
    </row>
    <row r="3643" spans="1:59">
      <c r="A3643" s="20" t="s">
        <v>3701</v>
      </c>
      <c r="B3643" s="17" t="s">
        <v>68</v>
      </c>
      <c r="C3643" s="21">
        <v>71</v>
      </c>
      <c r="D3643" s="18">
        <v>0.86585365853658547</v>
      </c>
      <c r="E3643" s="21">
        <v>1</v>
      </c>
      <c r="F3643" s="21">
        <v>4</v>
      </c>
      <c r="G3643" s="21">
        <v>5</v>
      </c>
      <c r="H3643" s="21">
        <v>-4</v>
      </c>
      <c r="I3643" s="21">
        <v>1</v>
      </c>
      <c r="J3643" s="21">
        <v>4</v>
      </c>
      <c r="K3643" s="21">
        <v>5</v>
      </c>
      <c r="L3643" s="21">
        <v>0</v>
      </c>
      <c r="M3643" s="21">
        <v>0</v>
      </c>
      <c r="N3643" s="21">
        <v>0</v>
      </c>
      <c r="O3643" s="21">
        <v>0</v>
      </c>
      <c r="P3643" s="21">
        <v>0</v>
      </c>
      <c r="Q3643" s="21">
        <v>0</v>
      </c>
      <c r="R3643" s="21">
        <v>34</v>
      </c>
      <c r="S3643" s="21">
        <v>0</v>
      </c>
      <c r="T3643" s="21">
        <v>51</v>
      </c>
      <c r="U3643" s="21">
        <v>13</v>
      </c>
      <c r="V3643" s="19">
        <v>0.98467432950191569</v>
      </c>
      <c r="W3643" s="19">
        <v>0</v>
      </c>
      <c r="X3643" s="19">
        <v>33.015325670498086</v>
      </c>
      <c r="Y3643" s="19">
        <v>38</v>
      </c>
      <c r="Z3643" s="19">
        <v>1.1685782298203853</v>
      </c>
      <c r="AA3643" s="19">
        <v>4.7022780087609561</v>
      </c>
      <c r="AB3643" s="19">
        <v>5.8708562385813412</v>
      </c>
      <c r="AC3643" s="19">
        <v>6.7804255149812667</v>
      </c>
      <c r="AD3643" s="19">
        <v>38.894821277576497</v>
      </c>
      <c r="AE3643" s="19">
        <v>44.825449075365867</v>
      </c>
      <c r="AF3643" s="22">
        <f>Table1[[#This Row],[$ESGF]]/AE3643</f>
        <v>0.86769507232781773</v>
      </c>
      <c r="AG3643" s="22">
        <f>POWER((Table1[[#This Row],[$ESGF]]+Table1[[#This Row],[$ESGA]]+Table1[[#This Row],[XEV+/-]])/(Table1[[#This Row],[$ESGF]]+Table1[[#This Row],[$ESGA]]-Table1[[#This Row],[XEV+/-]]),1/0.65)</f>
        <v>1.0312081951908245</v>
      </c>
      <c r="AH3643" s="19">
        <v>0.83613793805344905</v>
      </c>
      <c r="AI3643" s="19">
        <v>-5.9306277977893718</v>
      </c>
      <c r="AJ3643" s="19">
        <v>-6.7667657358428208</v>
      </c>
      <c r="AK3643" s="23">
        <v>0.25121563220115534</v>
      </c>
      <c r="AL3643" s="24">
        <v>1.0184634670767649</v>
      </c>
      <c r="AM3643" s="18">
        <v>0.2175159742229516</v>
      </c>
      <c r="AN3643" s="19">
        <v>3.979473607254062E-3</v>
      </c>
      <c r="AO3643" s="19">
        <v>0</v>
      </c>
      <c r="AP3643" s="19">
        <v>0</v>
      </c>
      <c r="AQ3643" s="19">
        <v>0</v>
      </c>
      <c r="AR3643" s="19">
        <v>0</v>
      </c>
      <c r="AS3643" s="23">
        <v>0</v>
      </c>
      <c r="AT3643" s="22" t="e">
        <f>EXP(Table1[[#This Row],[TmPPR]]/Table1[[#This Row],[PPCalc]])</f>
        <v>#DIV/0!</v>
      </c>
      <c r="AU3643" s="18">
        <v>0</v>
      </c>
      <c r="AV3643" s="18">
        <v>0</v>
      </c>
      <c r="AW3643" s="19">
        <v>0</v>
      </c>
      <c r="AX3643" s="19">
        <v>0</v>
      </c>
      <c r="AY3643" s="19">
        <v>0</v>
      </c>
      <c r="AZ3643" s="19">
        <f>Table1[[#This Row],[$SHP]]/Table1[[#This Row],[SFrac]]</f>
        <v>0</v>
      </c>
      <c r="BA3643" s="23">
        <v>0.23176029356213909</v>
      </c>
      <c r="BB3643" s="24">
        <v>1.2160694121779763</v>
      </c>
      <c r="BC3643" s="18">
        <v>0.20067049808429119</v>
      </c>
      <c r="BD3643" s="18">
        <v>3.9255938285861915E-2</v>
      </c>
      <c r="BE3643" s="22">
        <f>MAX(Table1[[#This Row],[$ESGA]],0)</f>
        <v>44.825449075365867</v>
      </c>
      <c r="BG3643" s="20"/>
    </row>
    <row r="3644" spans="1:59">
      <c r="A3644" s="20" t="s">
        <v>3702</v>
      </c>
      <c r="B3644" s="17" t="s">
        <v>59</v>
      </c>
      <c r="C3644" s="21">
        <v>71</v>
      </c>
      <c r="D3644" s="18">
        <v>1.1509146341463414</v>
      </c>
      <c r="E3644" s="21">
        <v>3</v>
      </c>
      <c r="F3644" s="21">
        <v>2</v>
      </c>
      <c r="G3644" s="21">
        <v>5</v>
      </c>
      <c r="H3644" s="21">
        <v>-5</v>
      </c>
      <c r="I3644" s="21">
        <v>3</v>
      </c>
      <c r="J3644" s="21">
        <v>2</v>
      </c>
      <c r="K3644" s="21">
        <v>5</v>
      </c>
      <c r="L3644" s="21">
        <v>0</v>
      </c>
      <c r="M3644" s="21">
        <v>0</v>
      </c>
      <c r="N3644" s="21">
        <v>0</v>
      </c>
      <c r="O3644" s="21">
        <v>0</v>
      </c>
      <c r="P3644" s="21">
        <v>0</v>
      </c>
      <c r="Q3644" s="21">
        <v>0</v>
      </c>
      <c r="R3644" s="21">
        <v>13</v>
      </c>
      <c r="S3644" s="21">
        <v>1</v>
      </c>
      <c r="T3644" s="21">
        <v>18</v>
      </c>
      <c r="U3644" s="21">
        <v>1</v>
      </c>
      <c r="V3644" s="19">
        <v>0.17500000000000002</v>
      </c>
      <c r="W3644" s="19">
        <v>2.7777777777777776E-2</v>
      </c>
      <c r="X3644" s="19">
        <v>11.824999999999999</v>
      </c>
      <c r="Y3644" s="19">
        <v>16.972222222222221</v>
      </c>
      <c r="Z3644" s="19">
        <v>4.0107312974005707</v>
      </c>
      <c r="AA3644" s="19">
        <v>2.9202627998238357</v>
      </c>
      <c r="AB3644" s="19">
        <v>6.9309940972244064</v>
      </c>
      <c r="AC3644" s="19">
        <v>6.022161758647961</v>
      </c>
      <c r="AD3644" s="19">
        <v>16.58612547080071</v>
      </c>
      <c r="AE3644" s="19">
        <v>23.675847237143799</v>
      </c>
      <c r="AF3644" s="22">
        <f>Table1[[#This Row],[$ESGF]]/AE3644</f>
        <v>0.70055045146513717</v>
      </c>
      <c r="AG3644" s="22">
        <f>POWER((Table1[[#This Row],[$ESGF]]+Table1[[#This Row],[$ESGA]]+Table1[[#This Row],[XEV+/-]])/(Table1[[#This Row],[$ESGF]]+Table1[[#This Row],[$ESGA]]-Table1[[#This Row],[XEV+/-]]),1/0.65)</f>
        <v>1.196660515316126</v>
      </c>
      <c r="AH3644" s="19">
        <v>2.3465754155000353</v>
      </c>
      <c r="AI3644" s="19">
        <v>-7.0897217663430876</v>
      </c>
      <c r="AJ3644" s="19">
        <v>-9.4362971818431234</v>
      </c>
      <c r="AK3644" s="23">
        <v>0.1000090731420272</v>
      </c>
      <c r="AL3644" s="24">
        <v>1.1751224870795822</v>
      </c>
      <c r="AM3644" s="18">
        <v>0.11510190582657093</v>
      </c>
      <c r="AN3644" s="19">
        <v>1.8574269232333129E-2</v>
      </c>
      <c r="AO3644" s="19">
        <v>0</v>
      </c>
      <c r="AP3644" s="19">
        <v>0</v>
      </c>
      <c r="AQ3644" s="19">
        <v>0</v>
      </c>
      <c r="AR3644" s="19">
        <v>0</v>
      </c>
      <c r="AS3644" s="23">
        <v>1.2067696835908756E-2</v>
      </c>
      <c r="AT3644" s="22">
        <f>EXP(Table1[[#This Row],[TmPPR]]/Table1[[#This Row],[PPCalc]])</f>
        <v>1.5102217602217602</v>
      </c>
      <c r="AU3644" s="18">
        <v>1.3888888888888888E-2</v>
      </c>
      <c r="AV3644" s="18">
        <v>5.7257847377474242E-3</v>
      </c>
      <c r="AW3644" s="19">
        <v>0</v>
      </c>
      <c r="AX3644" s="19">
        <v>0</v>
      </c>
      <c r="AY3644" s="19">
        <v>0</v>
      </c>
      <c r="AZ3644" s="19">
        <f>Table1[[#This Row],[$SHP]]/Table1[[#This Row],[SFrac]]</f>
        <v>0</v>
      </c>
      <c r="BA3644" s="23">
        <v>2.1721854304635763E-2</v>
      </c>
      <c r="BB3644" s="24">
        <v>0.76731240958550939</v>
      </c>
      <c r="BC3644" s="18">
        <v>2.5000000000000001E-2</v>
      </c>
      <c r="BD3644" s="18">
        <v>-6.6215311718442098E-3</v>
      </c>
      <c r="BE3644" s="22">
        <f>MAX(Table1[[#This Row],[$ESGA]],0)</f>
        <v>23.675847237143799</v>
      </c>
      <c r="BG3644" s="20"/>
    </row>
    <row r="3645" spans="1:59">
      <c r="A3645" s="20" t="s">
        <v>3703</v>
      </c>
      <c r="B3645" s="17" t="s">
        <v>68</v>
      </c>
      <c r="C3645" s="21">
        <v>69</v>
      </c>
      <c r="D3645" s="18">
        <v>0.84146341463414642</v>
      </c>
      <c r="E3645" s="21">
        <v>2</v>
      </c>
      <c r="F3645" s="21">
        <v>3</v>
      </c>
      <c r="G3645" s="21">
        <v>5</v>
      </c>
      <c r="H3645" s="21">
        <v>-18</v>
      </c>
      <c r="I3645" s="21">
        <v>2</v>
      </c>
      <c r="J3645" s="21">
        <v>3</v>
      </c>
      <c r="K3645" s="21">
        <v>5</v>
      </c>
      <c r="L3645" s="21">
        <v>0</v>
      </c>
      <c r="M3645" s="21">
        <v>0</v>
      </c>
      <c r="N3645" s="21">
        <v>0</v>
      </c>
      <c r="O3645" s="21">
        <v>0</v>
      </c>
      <c r="P3645" s="21">
        <v>0</v>
      </c>
      <c r="Q3645" s="21">
        <v>0</v>
      </c>
      <c r="R3645" s="21">
        <v>18</v>
      </c>
      <c r="S3645" s="21">
        <v>0</v>
      </c>
      <c r="T3645" s="21">
        <v>42</v>
      </c>
      <c r="U3645" s="21">
        <v>6</v>
      </c>
      <c r="V3645" s="19">
        <v>0.67434210526315785</v>
      </c>
      <c r="W3645" s="19">
        <v>0</v>
      </c>
      <c r="X3645" s="19">
        <v>17.325657894736842</v>
      </c>
      <c r="Y3645" s="19">
        <v>36</v>
      </c>
      <c r="Z3645" s="19">
        <v>2.2891361320697596</v>
      </c>
      <c r="AA3645" s="19">
        <v>3.576158940397351</v>
      </c>
      <c r="AB3645" s="19">
        <v>5.8652950724671111</v>
      </c>
      <c r="AC3645" s="19">
        <v>6.9703506658304795</v>
      </c>
      <c r="AD3645" s="19">
        <v>20.137459904009376</v>
      </c>
      <c r="AE3645" s="19">
        <v>40.935853520593575</v>
      </c>
      <c r="AF3645" s="22">
        <f>Table1[[#This Row],[$ESGF]]/AE3645</f>
        <v>0.49192720249203636</v>
      </c>
      <c r="AG3645" s="22">
        <f>POWER((Table1[[#This Row],[$ESGF]]+Table1[[#This Row],[$ESGA]]+Table1[[#This Row],[XEV+/-]])/(Table1[[#This Row],[$ESGF]]+Table1[[#This Row],[$ESGA]]-Table1[[#This Row],[XEV+/-]]),1/0.65)</f>
        <v>0.74648538306344558</v>
      </c>
      <c r="AH3645" s="19">
        <v>-5.7859807618896717</v>
      </c>
      <c r="AI3645" s="19">
        <v>-20.798393616584203</v>
      </c>
      <c r="AJ3645" s="19">
        <v>-15.012412854694531</v>
      </c>
      <c r="AK3645" s="23">
        <v>0.19923973280705129</v>
      </c>
      <c r="AL3645" s="24">
        <v>0.73478567984842524</v>
      </c>
      <c r="AM3645" s="18">
        <v>0.16765294589861635</v>
      </c>
      <c r="AN3645" s="19">
        <v>-5.1666683719481354E-2</v>
      </c>
      <c r="AO3645" s="19">
        <v>0</v>
      </c>
      <c r="AP3645" s="19">
        <v>0</v>
      </c>
      <c r="AQ3645" s="19">
        <v>0</v>
      </c>
      <c r="AR3645" s="19">
        <v>0</v>
      </c>
      <c r="AS3645" s="23">
        <v>0</v>
      </c>
      <c r="AT3645" s="22" t="e">
        <f>EXP(Table1[[#This Row],[TmPPR]]/Table1[[#This Row],[PPCalc]])</f>
        <v>#DIV/0!</v>
      </c>
      <c r="AU3645" s="18">
        <v>0</v>
      </c>
      <c r="AV3645" s="18">
        <v>0</v>
      </c>
      <c r="AW3645" s="19">
        <v>0</v>
      </c>
      <c r="AX3645" s="19">
        <v>0</v>
      </c>
      <c r="AY3645" s="19">
        <v>0</v>
      </c>
      <c r="AZ3645" s="19">
        <f>Table1[[#This Row],[$SHP]]/Table1[[#This Row],[SFrac]]</f>
        <v>0</v>
      </c>
      <c r="BA3645" s="23">
        <v>0.12118611746758198</v>
      </c>
      <c r="BB3645" s="24">
        <v>1.0422636933102321</v>
      </c>
      <c r="BC3645" s="18">
        <v>0.10197368421052631</v>
      </c>
      <c r="BD3645" s="18">
        <v>4.221198201642659E-3</v>
      </c>
      <c r="BE3645" s="22">
        <f>MAX(Table1[[#This Row],[$ESGA]],0)</f>
        <v>40.935853520593575</v>
      </c>
      <c r="BG3645" s="20"/>
    </row>
    <row r="3646" spans="1:59">
      <c r="A3646" s="20" t="s">
        <v>3704</v>
      </c>
      <c r="B3646" s="17" t="s">
        <v>68</v>
      </c>
      <c r="C3646" s="21">
        <v>65</v>
      </c>
      <c r="D3646" s="18">
        <v>0.78629500580720091</v>
      </c>
      <c r="E3646" s="21">
        <v>0</v>
      </c>
      <c r="F3646" s="21">
        <v>5</v>
      </c>
      <c r="G3646" s="21">
        <v>5</v>
      </c>
      <c r="H3646" s="21">
        <v>-12</v>
      </c>
      <c r="I3646" s="21">
        <v>0</v>
      </c>
      <c r="J3646" s="21">
        <v>5</v>
      </c>
      <c r="K3646" s="21">
        <v>5</v>
      </c>
      <c r="L3646" s="21">
        <v>0</v>
      </c>
      <c r="M3646" s="21">
        <v>0</v>
      </c>
      <c r="N3646" s="21">
        <v>0</v>
      </c>
      <c r="O3646" s="21">
        <v>0</v>
      </c>
      <c r="P3646" s="21">
        <v>0</v>
      </c>
      <c r="Q3646" s="21">
        <v>0</v>
      </c>
      <c r="R3646" s="21">
        <v>28</v>
      </c>
      <c r="S3646" s="21">
        <v>0</v>
      </c>
      <c r="T3646" s="21">
        <v>66</v>
      </c>
      <c r="U3646" s="21">
        <v>26</v>
      </c>
      <c r="V3646" s="19">
        <v>2.3569763569763564</v>
      </c>
      <c r="W3646" s="19">
        <v>0</v>
      </c>
      <c r="X3646" s="19">
        <v>25.643023643023646</v>
      </c>
      <c r="Y3646" s="19">
        <v>40</v>
      </c>
      <c r="Z3646" s="19">
        <v>0</v>
      </c>
      <c r="AA3646" s="19">
        <v>5.2408432904297166</v>
      </c>
      <c r="AB3646" s="19">
        <v>5.2408432904297166</v>
      </c>
      <c r="AC3646" s="19">
        <v>6.6652379218020474</v>
      </c>
      <c r="AD3646" s="19">
        <v>27.053901903179149</v>
      </c>
      <c r="AE3646" s="19">
        <v>42.049032558066152</v>
      </c>
      <c r="AF3646" s="22">
        <f>Table1[[#This Row],[$ESGF]]/AE3646</f>
        <v>0.64338940178516602</v>
      </c>
      <c r="AG3646" s="22">
        <f>POWER((Table1[[#This Row],[$ESGF]]+Table1[[#This Row],[$ESGA]]+Table1[[#This Row],[XEV+/-]])/(Table1[[#This Row],[$ESGF]]+Table1[[#This Row],[$ESGA]]-Table1[[#This Row],[XEV+/-]]),1/0.65)</f>
        <v>0.73592445938196971</v>
      </c>
      <c r="AH3646" s="19">
        <v>-6.8636804252053327</v>
      </c>
      <c r="AI3646" s="19">
        <v>-14.995130654886999</v>
      </c>
      <c r="AJ3646" s="19">
        <v>-8.1314502296816684</v>
      </c>
      <c r="AK3646" s="23">
        <v>0.2227388339500477</v>
      </c>
      <c r="AL3646" s="24">
        <v>0.72046820408724621</v>
      </c>
      <c r="AM3646" s="18">
        <v>0.17513843273424193</v>
      </c>
      <c r="AN3646" s="19">
        <v>-5.741983482547499E-2</v>
      </c>
      <c r="AO3646" s="19">
        <v>0</v>
      </c>
      <c r="AP3646" s="19">
        <v>0</v>
      </c>
      <c r="AQ3646" s="19">
        <v>0</v>
      </c>
      <c r="AR3646" s="19">
        <v>0</v>
      </c>
      <c r="AS3646" s="23">
        <v>0</v>
      </c>
      <c r="AT3646" s="22" t="e">
        <f>EXP(Table1[[#This Row],[TmPPR]]/Table1[[#This Row],[PPCalc]])</f>
        <v>#DIV/0!</v>
      </c>
      <c r="AU3646" s="18">
        <v>0</v>
      </c>
      <c r="AV3646" s="18">
        <v>0</v>
      </c>
      <c r="AW3646" s="19">
        <v>0</v>
      </c>
      <c r="AX3646" s="19">
        <v>0</v>
      </c>
      <c r="AY3646" s="19">
        <v>0</v>
      </c>
      <c r="AZ3646" s="19">
        <f>Table1[[#This Row],[$SHP]]/Table1[[#This Row],[SFrac]]</f>
        <v>0</v>
      </c>
      <c r="BA3646" s="23">
        <v>0.42519961574614457</v>
      </c>
      <c r="BB3646" s="24">
        <v>1.2301276473109304</v>
      </c>
      <c r="BC3646" s="18">
        <v>0.33433233433233434</v>
      </c>
      <c r="BD3646" s="18">
        <v>6.9246225131703393E-2</v>
      </c>
      <c r="BE3646" s="22">
        <f>MAX(Table1[[#This Row],[$ESGA]],0)</f>
        <v>42.049032558066152</v>
      </c>
      <c r="BG3646" s="20"/>
    </row>
    <row r="3647" spans="1:59">
      <c r="A3647" s="20" t="s">
        <v>3705</v>
      </c>
      <c r="B3647" s="17" t="s">
        <v>59</v>
      </c>
      <c r="C3647" s="21">
        <v>65</v>
      </c>
      <c r="D3647" s="18">
        <v>0.79268292682926833</v>
      </c>
      <c r="E3647" s="21">
        <v>2</v>
      </c>
      <c r="F3647" s="21">
        <v>3</v>
      </c>
      <c r="G3647" s="21">
        <v>5</v>
      </c>
      <c r="H3647" s="21">
        <v>-4</v>
      </c>
      <c r="I3647" s="21">
        <v>1</v>
      </c>
      <c r="J3647" s="21">
        <v>3</v>
      </c>
      <c r="K3647" s="21">
        <v>4</v>
      </c>
      <c r="L3647" s="21">
        <v>1</v>
      </c>
      <c r="M3647" s="21">
        <v>0</v>
      </c>
      <c r="N3647" s="21">
        <v>1</v>
      </c>
      <c r="O3647" s="21">
        <v>0</v>
      </c>
      <c r="P3647" s="21">
        <v>0</v>
      </c>
      <c r="Q3647" s="21">
        <v>0</v>
      </c>
      <c r="R3647" s="21">
        <v>9</v>
      </c>
      <c r="S3647" s="21">
        <v>2</v>
      </c>
      <c r="T3647" s="21">
        <v>13</v>
      </c>
      <c r="U3647" s="21">
        <v>2</v>
      </c>
      <c r="V3647" s="19">
        <v>0.25</v>
      </c>
      <c r="W3647" s="19">
        <v>0.41908831908831912</v>
      </c>
      <c r="X3647" s="19">
        <v>6.75</v>
      </c>
      <c r="Y3647" s="19">
        <v>10.580911680911681</v>
      </c>
      <c r="Z3647" s="19">
        <v>1.1920529801324504</v>
      </c>
      <c r="AA3647" s="19">
        <v>3.3862192840070691</v>
      </c>
      <c r="AB3647" s="19">
        <v>4.5782722641395193</v>
      </c>
      <c r="AC3647" s="19">
        <v>5.775666548606778</v>
      </c>
      <c r="AD3647" s="19">
        <v>7.5952509319671204</v>
      </c>
      <c r="AE3647" s="19">
        <v>12.252167701982881</v>
      </c>
      <c r="AF3647" s="22">
        <f>Table1[[#This Row],[$ESGF]]/AE3647</f>
        <v>0.61991078776516517</v>
      </c>
      <c r="AG3647" s="22">
        <f>POWER((Table1[[#This Row],[$ESGF]]+Table1[[#This Row],[$ESGA]]+Table1[[#This Row],[XEV+/-]])/(Table1[[#This Row],[$ESGF]]+Table1[[#This Row],[$ESGA]]-Table1[[#This Row],[XEV+/-]]),1/0.65)</f>
        <v>1.0837380545537985</v>
      </c>
      <c r="AH3647" s="19">
        <v>0.51859964639756329</v>
      </c>
      <c r="AI3647" s="19">
        <v>-4.6569167700157603</v>
      </c>
      <c r="AJ3647" s="19">
        <v>-5.1755164164133243</v>
      </c>
      <c r="AK3647" s="23">
        <v>6.702607911681735E-2</v>
      </c>
      <c r="AL3647" s="24">
        <v>1.0765664844355955</v>
      </c>
      <c r="AM3647" s="18">
        <v>5.3130428568208876E-2</v>
      </c>
      <c r="AN3647" s="19">
        <v>3.919792775276691E-3</v>
      </c>
      <c r="AO3647" s="19">
        <v>1.0737303329108834</v>
      </c>
      <c r="AP3647" s="19">
        <v>0</v>
      </c>
      <c r="AQ3647" s="19">
        <v>1.0737303329108834</v>
      </c>
      <c r="AR3647" s="19">
        <v>1.3545521122875759</v>
      </c>
      <c r="AS3647" s="23">
        <v>4.2770107385492001E-2</v>
      </c>
      <c r="AT3647" s="22">
        <f>EXP(Table1[[#This Row],[TmPPR]]/Table1[[#This Row],[PPCalc]])</f>
        <v>0.95960950984907711</v>
      </c>
      <c r="AU3647" s="18">
        <v>3.3903133903133903E-2</v>
      </c>
      <c r="AV3647" s="18">
        <v>-1.3977868100840498E-3</v>
      </c>
      <c r="AW3647" s="19">
        <v>0</v>
      </c>
      <c r="AX3647" s="19">
        <v>0</v>
      </c>
      <c r="AY3647" s="19">
        <v>0</v>
      </c>
      <c r="AZ3647" s="19">
        <f>Table1[[#This Row],[$SHP]]/Table1[[#This Row],[SFrac]]</f>
        <v>0</v>
      </c>
      <c r="BA3647" s="23">
        <v>4.5054945054945048E-2</v>
      </c>
      <c r="BB3647" s="24">
        <v>1.1046704633956386</v>
      </c>
      <c r="BC3647" s="18">
        <v>3.5714285714285712E-2</v>
      </c>
      <c r="BD3647" s="18">
        <v>3.555252404320548E-3</v>
      </c>
      <c r="BE3647" s="22">
        <f>MAX(Table1[[#This Row],[$ESGA]],0)</f>
        <v>12.252167701982881</v>
      </c>
      <c r="BG3647" s="20"/>
    </row>
    <row r="3648" spans="1:59">
      <c r="A3648" s="20" t="s">
        <v>3706</v>
      </c>
      <c r="B3648" s="17" t="s">
        <v>1</v>
      </c>
      <c r="C3648" s="21">
        <v>62</v>
      </c>
      <c r="D3648" s="18">
        <v>0.8770325203252034</v>
      </c>
      <c r="E3648" s="21">
        <v>2</v>
      </c>
      <c r="F3648" s="21">
        <v>3</v>
      </c>
      <c r="G3648" s="21">
        <v>5</v>
      </c>
      <c r="H3648" s="21">
        <v>-6</v>
      </c>
      <c r="I3648" s="21">
        <v>2</v>
      </c>
      <c r="J3648" s="21">
        <v>3</v>
      </c>
      <c r="K3648" s="21">
        <v>5</v>
      </c>
      <c r="L3648" s="21">
        <v>0</v>
      </c>
      <c r="M3648" s="21">
        <v>0</v>
      </c>
      <c r="N3648" s="21">
        <v>0</v>
      </c>
      <c r="O3648" s="21">
        <v>0</v>
      </c>
      <c r="P3648" s="21">
        <v>0</v>
      </c>
      <c r="Q3648" s="21">
        <v>0</v>
      </c>
      <c r="R3648" s="21">
        <v>11</v>
      </c>
      <c r="S3648" s="21">
        <v>0</v>
      </c>
      <c r="T3648" s="21">
        <v>23</v>
      </c>
      <c r="U3648" s="21">
        <v>6</v>
      </c>
      <c r="V3648" s="19">
        <v>0.77715549005158435</v>
      </c>
      <c r="W3648" s="19">
        <v>0</v>
      </c>
      <c r="X3648" s="19">
        <v>10.222844509948416</v>
      </c>
      <c r="Y3648" s="19">
        <v>17</v>
      </c>
      <c r="Z3648" s="19">
        <v>2.1844660194174756</v>
      </c>
      <c r="AA3648" s="19">
        <v>3.3017844551716657</v>
      </c>
      <c r="AB3648" s="19">
        <v>5.4862504745891414</v>
      </c>
      <c r="AC3648" s="19">
        <v>6.2554698342939909</v>
      </c>
      <c r="AD3648" s="19">
        <v>12.683838116893892</v>
      </c>
      <c r="AE3648" s="19">
        <v>22.996363820446128</v>
      </c>
      <c r="AF3648" s="22">
        <f>Table1[[#This Row],[$ESGF]]/AE3648</f>
        <v>0.55155842097160845</v>
      </c>
      <c r="AG3648" s="22">
        <f>POWER((Table1[[#This Row],[$ESGF]]+Table1[[#This Row],[$ESGA]]+Table1[[#This Row],[XEV+/-]])/(Table1[[#This Row],[$ESGF]]+Table1[[#This Row],[$ESGA]]-Table1[[#This Row],[XEV+/-]]),1/0.65)</f>
        <v>1.2073085380815154</v>
      </c>
      <c r="AH3648" s="19">
        <v>2.1818979183981546</v>
      </c>
      <c r="AI3648" s="19">
        <v>-10.31252570355224</v>
      </c>
      <c r="AJ3648" s="19">
        <v>-12.494423621950393</v>
      </c>
      <c r="AK3648" s="23">
        <v>0.11585167833348411</v>
      </c>
      <c r="AL3648" s="24">
        <v>1.1811364895295757</v>
      </c>
      <c r="AM3648" s="18">
        <v>0.10160568943272033</v>
      </c>
      <c r="AN3648" s="19">
        <v>1.6915020691831449E-2</v>
      </c>
      <c r="AO3648" s="19">
        <v>0</v>
      </c>
      <c r="AP3648" s="19">
        <v>0</v>
      </c>
      <c r="AQ3648" s="19">
        <v>0</v>
      </c>
      <c r="AR3648" s="19">
        <v>0</v>
      </c>
      <c r="AS3648" s="23">
        <v>0</v>
      </c>
      <c r="AT3648" s="22" t="e">
        <f>EXP(Table1[[#This Row],[TmPPR]]/Table1[[#This Row],[PPCalc]])</f>
        <v>#DIV/0!</v>
      </c>
      <c r="AU3648" s="18">
        <v>0</v>
      </c>
      <c r="AV3648" s="18">
        <v>0</v>
      </c>
      <c r="AW3648" s="19">
        <v>0</v>
      </c>
      <c r="AX3648" s="19">
        <v>0</v>
      </c>
      <c r="AY3648" s="19">
        <v>0</v>
      </c>
      <c r="AZ3648" s="19">
        <f>Table1[[#This Row],[$SHP]]/Table1[[#This Row],[SFrac]]</f>
        <v>0</v>
      </c>
      <c r="BA3648" s="23">
        <v>0.1191650065337934</v>
      </c>
      <c r="BB3648" s="24">
        <v>0.94253231503621659</v>
      </c>
      <c r="BC3648" s="18">
        <v>0.10451158601490215</v>
      </c>
      <c r="BD3648" s="18">
        <v>-6.1855259246801067E-3</v>
      </c>
      <c r="BE3648" s="22">
        <f>MAX(Table1[[#This Row],[$ESGA]],0)</f>
        <v>22.996363820446128</v>
      </c>
      <c r="BG3648" s="20"/>
    </row>
    <row r="3649" spans="1:59">
      <c r="A3649" s="20" t="s">
        <v>3707</v>
      </c>
      <c r="B3649" s="17" t="s">
        <v>68</v>
      </c>
      <c r="C3649" s="21">
        <v>55</v>
      </c>
      <c r="D3649" s="18">
        <v>0.67073170731707321</v>
      </c>
      <c r="E3649" s="21">
        <v>1</v>
      </c>
      <c r="F3649" s="21">
        <v>4</v>
      </c>
      <c r="G3649" s="21">
        <v>5</v>
      </c>
      <c r="H3649" s="21">
        <v>4</v>
      </c>
      <c r="I3649" s="21">
        <v>1</v>
      </c>
      <c r="J3649" s="21">
        <v>3</v>
      </c>
      <c r="K3649" s="21">
        <v>4</v>
      </c>
      <c r="L3649" s="21">
        <v>0</v>
      </c>
      <c r="M3649" s="21">
        <v>1</v>
      </c>
      <c r="N3649" s="21">
        <v>1</v>
      </c>
      <c r="O3649" s="21">
        <v>0</v>
      </c>
      <c r="P3649" s="21">
        <v>0</v>
      </c>
      <c r="Q3649" s="21">
        <v>0</v>
      </c>
      <c r="R3649" s="21">
        <v>27</v>
      </c>
      <c r="S3649" s="21">
        <v>2</v>
      </c>
      <c r="T3649" s="21">
        <v>24</v>
      </c>
      <c r="U3649" s="21">
        <v>3</v>
      </c>
      <c r="V3649" s="19">
        <v>0.31186868686868685</v>
      </c>
      <c r="W3649" s="19">
        <v>0.41688061617458283</v>
      </c>
      <c r="X3649" s="19">
        <v>24.688131313131315</v>
      </c>
      <c r="Y3649" s="19">
        <v>20.583119383825419</v>
      </c>
      <c r="Z3649" s="19">
        <v>1.239384897865504</v>
      </c>
      <c r="AA3649" s="19">
        <v>3.5637052172031196</v>
      </c>
      <c r="AB3649" s="19">
        <v>4.803090115068624</v>
      </c>
      <c r="AC3649" s="19">
        <v>7.160970717011403</v>
      </c>
      <c r="AD3649" s="19">
        <v>29.680993872757121</v>
      </c>
      <c r="AE3649" s="19">
        <v>24.594333892194054</v>
      </c>
      <c r="AF3649" s="22">
        <f>Table1[[#This Row],[$ESGF]]/AE3649</f>
        <v>1.2068224332832007</v>
      </c>
      <c r="AG3649" s="22">
        <f>POWER((Table1[[#This Row],[$ESGF]]+Table1[[#This Row],[$ESGA]]+Table1[[#This Row],[XEV+/-]])/(Table1[[#This Row],[$ESGF]]+Table1[[#This Row],[$ESGA]]-Table1[[#This Row],[XEV+/-]]),1/0.65)</f>
        <v>0.93552761775726112</v>
      </c>
      <c r="AH3649" s="19">
        <v>-1.1753925984348004</v>
      </c>
      <c r="AI3649" s="19">
        <v>5.0866599805630655</v>
      </c>
      <c r="AJ3649" s="19">
        <v>6.2620525789978654</v>
      </c>
      <c r="AK3649" s="23">
        <v>0.23538597769668451</v>
      </c>
      <c r="AL3649" s="24">
        <v>0.95287163721848955</v>
      </c>
      <c r="AM3649" s="18">
        <v>0.15788083869899572</v>
      </c>
      <c r="AN3649" s="19">
        <v>-7.6217097665548083E-3</v>
      </c>
      <c r="AO3649" s="19">
        <v>0</v>
      </c>
      <c r="AP3649" s="19">
        <v>0.94951223063482826</v>
      </c>
      <c r="AQ3649" s="19">
        <v>0.94951223063482826</v>
      </c>
      <c r="AR3649" s="19">
        <v>1.4156364165828348</v>
      </c>
      <c r="AS3649" s="23">
        <v>5.5980861244019138E-2</v>
      </c>
      <c r="AT3649" s="22">
        <f>EXP(Table1[[#This Row],[TmPPR]]/Table1[[#This Row],[PPCalc]])</f>
        <v>0.67790564788070329</v>
      </c>
      <c r="AU3649" s="18">
        <v>3.754813863928113E-2</v>
      </c>
      <c r="AV3649" s="18">
        <v>-1.4596732377342039E-2</v>
      </c>
      <c r="AW3649" s="19">
        <v>0</v>
      </c>
      <c r="AX3649" s="19">
        <v>0</v>
      </c>
      <c r="AY3649" s="19">
        <v>0</v>
      </c>
      <c r="AZ3649" s="19">
        <f>Table1[[#This Row],[$SHP]]/Table1[[#This Row],[SFrac]]</f>
        <v>0</v>
      </c>
      <c r="BA3649" s="23">
        <v>6.4272596090777914E-2</v>
      </c>
      <c r="BB3649" s="24">
        <v>1.0390106949180717</v>
      </c>
      <c r="BC3649" s="18">
        <v>4.3109668109668112E-2</v>
      </c>
      <c r="BD3649" s="18">
        <v>1.6497641275764184E-3</v>
      </c>
      <c r="BE3649" s="22">
        <f>MAX(Table1[[#This Row],[$ESGA]],0)</f>
        <v>24.594333892194054</v>
      </c>
      <c r="BG3649" s="20"/>
    </row>
    <row r="3650" spans="1:59">
      <c r="A3650" s="20" t="s">
        <v>3708</v>
      </c>
      <c r="B3650" s="17" t="s">
        <v>68</v>
      </c>
      <c r="C3650" s="21">
        <v>54</v>
      </c>
      <c r="D3650" s="18">
        <v>0.68557692307692319</v>
      </c>
      <c r="E3650" s="21">
        <v>1</v>
      </c>
      <c r="F3650" s="21">
        <v>4</v>
      </c>
      <c r="G3650" s="21">
        <v>5</v>
      </c>
      <c r="H3650" s="21">
        <v>-27</v>
      </c>
      <c r="I3650" s="21">
        <v>0</v>
      </c>
      <c r="J3650" s="21">
        <v>2</v>
      </c>
      <c r="K3650" s="21">
        <v>2</v>
      </c>
      <c r="L3650" s="21">
        <v>1</v>
      </c>
      <c r="M3650" s="21">
        <v>2</v>
      </c>
      <c r="N3650" s="21">
        <v>3</v>
      </c>
      <c r="O3650" s="21">
        <v>0</v>
      </c>
      <c r="P3650" s="21">
        <v>0</v>
      </c>
      <c r="Q3650" s="21">
        <v>0</v>
      </c>
      <c r="R3650" s="21">
        <v>46</v>
      </c>
      <c r="S3650" s="21">
        <v>9</v>
      </c>
      <c r="T3650" s="21">
        <v>77</v>
      </c>
      <c r="U3650" s="21">
        <v>13</v>
      </c>
      <c r="V3650" s="19">
        <v>1.7872340425531914</v>
      </c>
      <c r="W3650" s="19">
        <v>2.5053191489361701</v>
      </c>
      <c r="X3650" s="19">
        <v>35.212765957446805</v>
      </c>
      <c r="Y3650" s="19">
        <v>61.494680851063833</v>
      </c>
      <c r="Z3650" s="19">
        <v>0</v>
      </c>
      <c r="AA3650" s="19">
        <v>1.8310270012565302</v>
      </c>
      <c r="AB3650" s="19">
        <v>1.8310270012565302</v>
      </c>
      <c r="AC3650" s="19">
        <v>2.6707827227304222</v>
      </c>
      <c r="AD3650" s="19">
        <v>32.321635619877057</v>
      </c>
      <c r="AE3650" s="19">
        <v>56.346352736339234</v>
      </c>
      <c r="AF3650" s="22">
        <f>Table1[[#This Row],[$ESGF]]/AE3650</f>
        <v>0.57362427291646134</v>
      </c>
      <c r="AG3650" s="22">
        <f>POWER((Table1[[#This Row],[$ESGF]]+Table1[[#This Row],[$ESGA]]+Table1[[#This Row],[XEV+/-]])/(Table1[[#This Row],[$ESGF]]+Table1[[#This Row],[$ESGA]]-Table1[[#This Row],[XEV+/-]]),1/0.65)</f>
        <v>0.62579960569098714</v>
      </c>
      <c r="AH3650" s="19">
        <v>-13.403772399885742</v>
      </c>
      <c r="AI3650" s="19">
        <v>-24.024717116462181</v>
      </c>
      <c r="AJ3650" s="19">
        <v>-10.620944716576439</v>
      </c>
      <c r="AK3650" s="23">
        <v>0.32917623583714362</v>
      </c>
      <c r="AL3650" s="24">
        <v>0.61990838047437213</v>
      </c>
      <c r="AM3650" s="18">
        <v>0.22567563091527254</v>
      </c>
      <c r="AN3650" s="19">
        <v>-0.10791438230387362</v>
      </c>
      <c r="AO3650" s="19">
        <v>0.79348704937686465</v>
      </c>
      <c r="AP3650" s="19">
        <v>2.2779068481026661</v>
      </c>
      <c r="AQ3650" s="19">
        <v>3.0713938974795307</v>
      </c>
      <c r="AR3650" s="19">
        <v>4.4800135391005771</v>
      </c>
      <c r="AS3650" s="23">
        <v>0.27543194771865948</v>
      </c>
      <c r="AT3650" s="22">
        <f>EXP(Table1[[#This Row],[TmPPR]]/Table1[[#This Row],[PPCalc]])</f>
        <v>0.59151984208418384</v>
      </c>
      <c r="AU3650" s="18">
        <v>0.18882978723404253</v>
      </c>
      <c r="AV3650" s="18">
        <v>-9.9146977670106259E-2</v>
      </c>
      <c r="AW3650" s="19">
        <v>0</v>
      </c>
      <c r="AX3650" s="19">
        <v>0</v>
      </c>
      <c r="AY3650" s="19">
        <v>0</v>
      </c>
      <c r="AZ3650" s="19">
        <f>Table1[[#This Row],[$SHP]]/Table1[[#This Row],[SFrac]]</f>
        <v>0</v>
      </c>
      <c r="BA3650" s="23">
        <v>0.26379397809674426</v>
      </c>
      <c r="BB3650" s="24">
        <v>1.1695169500844893</v>
      </c>
      <c r="BC3650" s="18">
        <v>0.18085106382978722</v>
      </c>
      <c r="BD3650" s="18">
        <v>2.8319612835141679E-2</v>
      </c>
      <c r="BE3650" s="22">
        <f>MAX(Table1[[#This Row],[$ESGA]],0)</f>
        <v>56.346352736339234</v>
      </c>
      <c r="BG3650" s="20"/>
    </row>
    <row r="3651" spans="1:59">
      <c r="A3651" s="20" t="s">
        <v>3709</v>
      </c>
      <c r="B3651" s="17" t="s">
        <v>1</v>
      </c>
      <c r="C3651" s="21">
        <v>48</v>
      </c>
      <c r="D3651" s="18">
        <v>0.58536585365853666</v>
      </c>
      <c r="E3651" s="21">
        <v>2</v>
      </c>
      <c r="F3651" s="21">
        <v>3</v>
      </c>
      <c r="G3651" s="21">
        <v>5</v>
      </c>
      <c r="H3651" s="21">
        <v>-3</v>
      </c>
      <c r="I3651" s="21">
        <v>1</v>
      </c>
      <c r="J3651" s="21">
        <v>2</v>
      </c>
      <c r="K3651" s="21">
        <v>3</v>
      </c>
      <c r="L3651" s="21">
        <v>0</v>
      </c>
      <c r="M3651" s="21">
        <v>0</v>
      </c>
      <c r="N3651" s="21">
        <v>0</v>
      </c>
      <c r="O3651" s="21">
        <v>1</v>
      </c>
      <c r="P3651" s="21">
        <v>1</v>
      </c>
      <c r="Q3651" s="21">
        <v>2</v>
      </c>
      <c r="R3651" s="21">
        <v>6</v>
      </c>
      <c r="S3651" s="21">
        <v>0</v>
      </c>
      <c r="T3651" s="21">
        <v>14</v>
      </c>
      <c r="U3651" s="21">
        <v>3</v>
      </c>
      <c r="V3651" s="19">
        <v>2.234375</v>
      </c>
      <c r="W3651" s="19">
        <v>0</v>
      </c>
      <c r="X3651" s="19">
        <v>3.765625</v>
      </c>
      <c r="Y3651" s="19">
        <v>11</v>
      </c>
      <c r="Z3651" s="19">
        <v>1.1787819253438114</v>
      </c>
      <c r="AA3651" s="19">
        <v>2.2692504229205461</v>
      </c>
      <c r="AB3651" s="19">
        <v>3.4480323482643573</v>
      </c>
      <c r="AC3651" s="19">
        <v>5.8903885949516095</v>
      </c>
      <c r="AD3651" s="19">
        <v>4.1297891320926645</v>
      </c>
      <c r="AE3651" s="19">
        <v>12.51727042671183</v>
      </c>
      <c r="AF3651" s="22">
        <f>Table1[[#This Row],[$ESGF]]/AE3651</f>
        <v>0.32992729175840946</v>
      </c>
      <c r="AG3651" s="22">
        <f>POWER((Table1[[#This Row],[$ESGF]]+Table1[[#This Row],[$ESGA]]+Table1[[#This Row],[XEV+/-]])/(Table1[[#This Row],[$ESGF]]+Table1[[#This Row],[$ESGA]]-Table1[[#This Row],[XEV+/-]]),1/0.65)</f>
        <v>0.90832670516772884</v>
      </c>
      <c r="AH3651" s="19">
        <v>-0.52003680324683099</v>
      </c>
      <c r="AI3651" s="19">
        <v>-8.3874812946191657</v>
      </c>
      <c r="AJ3651" s="19">
        <v>-7.8674444913723356</v>
      </c>
      <c r="AK3651" s="23">
        <v>7.7597251907928377E-2</v>
      </c>
      <c r="AL3651" s="24">
        <v>0.88823497285397079</v>
      </c>
      <c r="AM3651" s="18">
        <v>4.5422781604641006E-2</v>
      </c>
      <c r="AN3651" s="19">
        <v>-5.3834609234365283E-3</v>
      </c>
      <c r="AO3651" s="19">
        <v>0</v>
      </c>
      <c r="AP3651" s="19">
        <v>0</v>
      </c>
      <c r="AQ3651" s="19">
        <v>0</v>
      </c>
      <c r="AR3651" s="19">
        <v>0</v>
      </c>
      <c r="AS3651" s="23">
        <v>0</v>
      </c>
      <c r="AT3651" s="22" t="e">
        <f>EXP(Table1[[#This Row],[TmPPR]]/Table1[[#This Row],[PPCalc]])</f>
        <v>#DIV/0!</v>
      </c>
      <c r="AU3651" s="18">
        <v>0</v>
      </c>
      <c r="AV3651" s="18">
        <v>0</v>
      </c>
      <c r="AW3651" s="19">
        <v>1.160647434485796</v>
      </c>
      <c r="AX3651" s="19">
        <v>1.160647434485796</v>
      </c>
      <c r="AY3651" s="19">
        <v>2.321294868971592</v>
      </c>
      <c r="AZ3651" s="19">
        <f>Table1[[#This Row],[$SHP]]/Table1[[#This Row],[SFrac]]</f>
        <v>3.9655454011598024</v>
      </c>
      <c r="BA3651" s="23">
        <v>7.7112268518518504E-2</v>
      </c>
      <c r="BB3651" s="24">
        <v>1.0790190983067658</v>
      </c>
      <c r="BC3651" s="18">
        <v>4.5138888888888888E-2</v>
      </c>
      <c r="BD3651" s="18">
        <v>3.4329202070594554E-3</v>
      </c>
      <c r="BE3651" s="22">
        <f>MAX(Table1[[#This Row],[$ESGA]],0)</f>
        <v>12.51727042671183</v>
      </c>
      <c r="BG3651" s="20"/>
    </row>
    <row r="3652" spans="1:59">
      <c r="A3652" s="20" t="s">
        <v>3710</v>
      </c>
      <c r="B3652" s="17" t="s">
        <v>68</v>
      </c>
      <c r="C3652" s="21">
        <v>47</v>
      </c>
      <c r="D3652" s="18">
        <v>0.61916876390560605</v>
      </c>
      <c r="E3652" s="21">
        <v>0</v>
      </c>
      <c r="F3652" s="21">
        <v>5</v>
      </c>
      <c r="G3652" s="21">
        <v>5</v>
      </c>
      <c r="H3652" s="21">
        <v>-2</v>
      </c>
      <c r="I3652" s="21">
        <v>0</v>
      </c>
      <c r="J3652" s="21">
        <v>4</v>
      </c>
      <c r="K3652" s="21">
        <v>4</v>
      </c>
      <c r="L3652" s="21">
        <v>0</v>
      </c>
      <c r="M3652" s="21">
        <v>0</v>
      </c>
      <c r="N3652" s="21">
        <v>0</v>
      </c>
      <c r="O3652" s="21">
        <v>0</v>
      </c>
      <c r="P3652" s="21">
        <v>1</v>
      </c>
      <c r="Q3652" s="21">
        <v>1</v>
      </c>
      <c r="R3652" s="21">
        <v>40</v>
      </c>
      <c r="S3652" s="21">
        <v>1</v>
      </c>
      <c r="T3652" s="21">
        <v>53</v>
      </c>
      <c r="U3652" s="21">
        <v>12</v>
      </c>
      <c r="V3652" s="19">
        <v>1.5893416927899686</v>
      </c>
      <c r="W3652" s="19">
        <v>0.19230769230769232</v>
      </c>
      <c r="X3652" s="19">
        <v>37.410658307210028</v>
      </c>
      <c r="Y3652" s="19">
        <v>40.807692307692307</v>
      </c>
      <c r="Z3652" s="19">
        <v>0</v>
      </c>
      <c r="AA3652" s="19">
        <v>4.0947877668109109</v>
      </c>
      <c r="AB3652" s="19">
        <v>4.0947877668109109</v>
      </c>
      <c r="AC3652" s="19">
        <v>6.6133629561377107</v>
      </c>
      <c r="AD3652" s="19">
        <v>39.588370506119205</v>
      </c>
      <c r="AE3652" s="19">
        <v>43.763226082336743</v>
      </c>
      <c r="AF3652" s="22">
        <f>Table1[[#This Row],[$ESGF]]/AE3652</f>
        <v>0.90460356902475825</v>
      </c>
      <c r="AG3652" s="22">
        <f>POWER((Table1[[#This Row],[$ESGF]]+Table1[[#This Row],[$ESGA]]+Table1[[#This Row],[XEV+/-]])/(Table1[[#This Row],[$ESGF]]+Table1[[#This Row],[$ESGA]]-Table1[[#This Row],[XEV+/-]]),1/0.65)</f>
        <v>0.78400423779588602</v>
      </c>
      <c r="AH3652" s="19">
        <v>-6.578216904484993</v>
      </c>
      <c r="AI3652" s="19">
        <v>-4.1748555762175359</v>
      </c>
      <c r="AJ3652" s="19">
        <v>2.4033613282674571</v>
      </c>
      <c r="AK3652" s="23">
        <v>0.42081554133908333</v>
      </c>
      <c r="AL3652" s="24">
        <v>0.80558338017069098</v>
      </c>
      <c r="AM3652" s="18">
        <v>0.2605558385631887</v>
      </c>
      <c r="AN3652" s="19">
        <v>-5.632919366590549E-2</v>
      </c>
      <c r="AO3652" s="19">
        <v>0</v>
      </c>
      <c r="AP3652" s="19">
        <v>0</v>
      </c>
      <c r="AQ3652" s="19">
        <v>0</v>
      </c>
      <c r="AR3652" s="19">
        <v>0</v>
      </c>
      <c r="AS3652" s="23">
        <v>3.1059010647541345E-2</v>
      </c>
      <c r="AT3652" s="22">
        <f>EXP(Table1[[#This Row],[TmPPR]]/Table1[[#This Row],[PPCalc]])</f>
        <v>0.94405369319536492</v>
      </c>
      <c r="AU3652" s="18">
        <v>1.9230769230769232E-2</v>
      </c>
      <c r="AV3652" s="18">
        <v>-1.1071583859467288E-3</v>
      </c>
      <c r="AW3652" s="19">
        <v>0</v>
      </c>
      <c r="AX3652" s="19">
        <v>0</v>
      </c>
      <c r="AY3652" s="19">
        <v>0</v>
      </c>
      <c r="AZ3652" s="19">
        <f>Table1[[#This Row],[$SHP]]/Table1[[#This Row],[SFrac]]</f>
        <v>0</v>
      </c>
      <c r="BA3652" s="23">
        <v>0.41389296007115445</v>
      </c>
      <c r="BB3652" s="24">
        <v>0.89469070957927399</v>
      </c>
      <c r="BC3652" s="18">
        <v>0.25626959247648906</v>
      </c>
      <c r="BD3652" s="18">
        <v>-2.8516961753229046E-2</v>
      </c>
      <c r="BE3652" s="22">
        <f>MAX(Table1[[#This Row],[$ESGA]],0)</f>
        <v>43.763226082336743</v>
      </c>
      <c r="BG3652" s="20"/>
    </row>
    <row r="3653" spans="1:59">
      <c r="A3653" s="20" t="s">
        <v>3711</v>
      </c>
      <c r="B3653" s="17" t="s">
        <v>59</v>
      </c>
      <c r="C3653" s="21">
        <v>46</v>
      </c>
      <c r="D3653" s="18">
        <v>0.95833333333333337</v>
      </c>
      <c r="E3653" s="21">
        <v>2</v>
      </c>
      <c r="F3653" s="21">
        <v>3</v>
      </c>
      <c r="G3653" s="21">
        <v>5</v>
      </c>
      <c r="H3653" s="21">
        <v>-7</v>
      </c>
      <c r="I3653" s="21">
        <v>2</v>
      </c>
      <c r="J3653" s="21">
        <v>3</v>
      </c>
      <c r="K3653" s="21">
        <v>5</v>
      </c>
      <c r="L3653" s="21">
        <v>0</v>
      </c>
      <c r="M3653" s="21">
        <v>0</v>
      </c>
      <c r="N3653" s="21">
        <v>0</v>
      </c>
      <c r="O3653" s="21">
        <v>0</v>
      </c>
      <c r="P3653" s="21">
        <v>0</v>
      </c>
      <c r="Q3653" s="21">
        <v>0</v>
      </c>
      <c r="R3653" s="21">
        <v>7</v>
      </c>
      <c r="S3653" s="21">
        <v>0</v>
      </c>
      <c r="T3653" s="21">
        <v>14</v>
      </c>
      <c r="U3653" s="21">
        <v>0</v>
      </c>
      <c r="V3653" s="19">
        <v>0</v>
      </c>
      <c r="W3653" s="19">
        <v>0</v>
      </c>
      <c r="X3653" s="19">
        <v>7</v>
      </c>
      <c r="Y3653" s="19">
        <v>14</v>
      </c>
      <c r="Z3653" s="19">
        <v>3.6560595802301963</v>
      </c>
      <c r="AA3653" s="19">
        <v>5.484089370345294</v>
      </c>
      <c r="AB3653" s="19">
        <v>9.1401489505754903</v>
      </c>
      <c r="AC3653" s="19">
        <v>9.5375467310352935</v>
      </c>
      <c r="AD3653" s="19">
        <v>12.796208530805687</v>
      </c>
      <c r="AE3653" s="19">
        <v>25.592417061611375</v>
      </c>
      <c r="AF3653" s="22">
        <f>Table1[[#This Row],[$ESGF]]/AE3653</f>
        <v>0.5</v>
      </c>
      <c r="AG3653" s="22">
        <f>POWER((Table1[[#This Row],[$ESGF]]+Table1[[#This Row],[$ESGA]]+Table1[[#This Row],[XEV+/-]])/(Table1[[#This Row],[$ESGF]]+Table1[[#This Row],[$ESGA]]-Table1[[#This Row],[XEV+/-]]),1/0.65)</f>
        <v>0.85858585858585823</v>
      </c>
      <c r="AH3653" s="19">
        <v>-1.9006890058662584</v>
      </c>
      <c r="AI3653" s="19">
        <v>-12.796208530805687</v>
      </c>
      <c r="AJ3653" s="19">
        <v>-10.895519524939429</v>
      </c>
      <c r="AK3653" s="23">
        <v>0.10689289501590667</v>
      </c>
      <c r="AL3653" s="24">
        <v>0.81415929203539827</v>
      </c>
      <c r="AM3653" s="18">
        <v>0.1024390243902439</v>
      </c>
      <c r="AN3653" s="19">
        <v>-2.1061385731362459E-2</v>
      </c>
      <c r="AO3653" s="19">
        <v>0</v>
      </c>
      <c r="AP3653" s="19">
        <v>0</v>
      </c>
      <c r="AQ3653" s="19">
        <v>0</v>
      </c>
      <c r="AR3653" s="19">
        <v>0</v>
      </c>
      <c r="AS3653" s="23">
        <v>0</v>
      </c>
      <c r="AT3653" s="22" t="e">
        <f>EXP(Table1[[#This Row],[TmPPR]]/Table1[[#This Row],[PPCalc]])</f>
        <v>#DIV/0!</v>
      </c>
      <c r="AU3653" s="18">
        <v>0</v>
      </c>
      <c r="AV3653" s="18">
        <v>0</v>
      </c>
      <c r="AW3653" s="19">
        <v>0</v>
      </c>
      <c r="AX3653" s="19">
        <v>0</v>
      </c>
      <c r="AY3653" s="19">
        <v>0</v>
      </c>
      <c r="AZ3653" s="19">
        <f>Table1[[#This Row],[$SHP]]/Table1[[#This Row],[SFrac]]</f>
        <v>0</v>
      </c>
      <c r="BA3653" s="23">
        <v>0</v>
      </c>
      <c r="BB3653" s="24" t="e">
        <v>#DIV/0!</v>
      </c>
      <c r="BC3653" s="18">
        <v>0</v>
      </c>
      <c r="BD3653" s="18">
        <v>0</v>
      </c>
      <c r="BE3653" s="22">
        <f>MAX(Table1[[#This Row],[$ESGA]],0)</f>
        <v>25.592417061611375</v>
      </c>
      <c r="BG3653" s="20"/>
    </row>
    <row r="3654" spans="1:59">
      <c r="A3654" s="20" t="s">
        <v>3712</v>
      </c>
      <c r="B3654" s="17" t="s">
        <v>1</v>
      </c>
      <c r="C3654" s="21">
        <v>43</v>
      </c>
      <c r="D3654" s="18">
        <v>0.55627940693730171</v>
      </c>
      <c r="E3654" s="21">
        <v>1</v>
      </c>
      <c r="F3654" s="21">
        <v>4</v>
      </c>
      <c r="G3654" s="21">
        <v>5</v>
      </c>
      <c r="H3654" s="21">
        <v>-9</v>
      </c>
      <c r="I3654" s="21">
        <v>1</v>
      </c>
      <c r="J3654" s="21">
        <v>4</v>
      </c>
      <c r="K3654" s="21">
        <v>5</v>
      </c>
      <c r="L3654" s="21">
        <v>0</v>
      </c>
      <c r="M3654" s="21">
        <v>0</v>
      </c>
      <c r="N3654" s="21">
        <v>0</v>
      </c>
      <c r="O3654" s="21">
        <v>0</v>
      </c>
      <c r="P3654" s="21">
        <v>0</v>
      </c>
      <c r="Q3654" s="21">
        <v>0</v>
      </c>
      <c r="R3654" s="21">
        <v>8</v>
      </c>
      <c r="S3654" s="21">
        <v>1</v>
      </c>
      <c r="T3654" s="21">
        <v>23</v>
      </c>
      <c r="U3654" s="21">
        <v>7</v>
      </c>
      <c r="V3654" s="19">
        <v>1.1233873415476747</v>
      </c>
      <c r="W3654" s="19">
        <v>0.20833333333333331</v>
      </c>
      <c r="X3654" s="19">
        <v>5.8766126584523253</v>
      </c>
      <c r="Y3654" s="19">
        <v>15.791666666666668</v>
      </c>
      <c r="Z3654" s="19">
        <v>0.89626556016597503</v>
      </c>
      <c r="AA3654" s="19">
        <v>3.8232504620105301</v>
      </c>
      <c r="AB3654" s="19">
        <v>4.7195160221765047</v>
      </c>
      <c r="AC3654" s="19">
        <v>8.484074663415397</v>
      </c>
      <c r="AD3654" s="19">
        <v>5.6542055018162616</v>
      </c>
      <c r="AE3654" s="19">
        <v>15.40394014564848</v>
      </c>
      <c r="AF3654" s="22">
        <f>Table1[[#This Row],[$ESGF]]/AE3654</f>
        <v>0.36706228720406581</v>
      </c>
      <c r="AG3654" s="22">
        <f>POWER((Table1[[#This Row],[$ESGF]]+Table1[[#This Row],[$ESGA]]+Table1[[#This Row],[XEV+/-]])/(Table1[[#This Row],[$ESGF]]+Table1[[#This Row],[$ESGA]]-Table1[[#This Row],[XEV+/-]]),1/0.65)</f>
        <v>0.85371632114241747</v>
      </c>
      <c r="AH3654" s="19">
        <v>-1.0814533491229166</v>
      </c>
      <c r="AI3654" s="19">
        <v>-9.7497346438322197</v>
      </c>
      <c r="AJ3654" s="19">
        <v>-8.6682812947093026</v>
      </c>
      <c r="AK3654" s="23">
        <v>0.10178266674354053</v>
      </c>
      <c r="AL3654" s="24">
        <v>0.84711800163153939</v>
      </c>
      <c r="AM3654" s="18">
        <v>5.6619601492593749E-2</v>
      </c>
      <c r="AN3654" s="19">
        <v>-9.3940568583280887E-3</v>
      </c>
      <c r="AO3654" s="19">
        <v>0</v>
      </c>
      <c r="AP3654" s="19">
        <v>0</v>
      </c>
      <c r="AQ3654" s="19">
        <v>0</v>
      </c>
      <c r="AR3654" s="19">
        <v>0</v>
      </c>
      <c r="AS3654" s="23">
        <v>3.7451203610133744E-2</v>
      </c>
      <c r="AT3654" s="22">
        <f>EXP(Table1[[#This Row],[TmPPR]]/Table1[[#This Row],[PPCalc]])</f>
        <v>0.95746143898053804</v>
      </c>
      <c r="AU3654" s="18">
        <v>2.0833333333333332E-2</v>
      </c>
      <c r="AV3654" s="18">
        <v>-9.0562148632252794E-4</v>
      </c>
      <c r="AW3654" s="19">
        <v>0</v>
      </c>
      <c r="AX3654" s="19">
        <v>0</v>
      </c>
      <c r="AY3654" s="19">
        <v>0</v>
      </c>
      <c r="AZ3654" s="19">
        <f>Table1[[#This Row],[$SHP]]/Table1[[#This Row],[SFrac]]</f>
        <v>0</v>
      </c>
      <c r="BA3654" s="23">
        <v>0.19794178351579247</v>
      </c>
      <c r="BB3654" s="24">
        <v>1.0144359817413533</v>
      </c>
      <c r="BC3654" s="18">
        <v>0.1101109379422768</v>
      </c>
      <c r="BD3654" s="18">
        <v>1.5781953020099814E-3</v>
      </c>
      <c r="BE3654" s="22">
        <f>MAX(Table1[[#This Row],[$ESGA]],0)</f>
        <v>15.40394014564848</v>
      </c>
      <c r="BG3654" s="20"/>
    </row>
    <row r="3655" spans="1:59">
      <c r="A3655" s="20" t="s">
        <v>3713</v>
      </c>
      <c r="B3655" s="17" t="s">
        <v>68</v>
      </c>
      <c r="C3655" s="21">
        <v>42</v>
      </c>
      <c r="D3655" s="18">
        <v>0.51219512195121952</v>
      </c>
      <c r="E3655" s="21">
        <v>1</v>
      </c>
      <c r="F3655" s="21">
        <v>4</v>
      </c>
      <c r="G3655" s="21">
        <v>5</v>
      </c>
      <c r="H3655" s="21">
        <v>-10</v>
      </c>
      <c r="I3655" s="21">
        <v>1</v>
      </c>
      <c r="J3655" s="21">
        <v>3</v>
      </c>
      <c r="K3655" s="21">
        <v>4</v>
      </c>
      <c r="L3655" s="21">
        <v>0</v>
      </c>
      <c r="M3655" s="21">
        <v>1</v>
      </c>
      <c r="N3655" s="21">
        <v>1</v>
      </c>
      <c r="O3655" s="21">
        <v>0</v>
      </c>
      <c r="P3655" s="21">
        <v>0</v>
      </c>
      <c r="Q3655" s="21">
        <v>0</v>
      </c>
      <c r="R3655" s="21">
        <v>17</v>
      </c>
      <c r="S3655" s="21">
        <v>1</v>
      </c>
      <c r="T3655" s="21">
        <v>28</v>
      </c>
      <c r="U3655" s="21">
        <v>2</v>
      </c>
      <c r="V3655" s="19">
        <v>0.44084712755598832</v>
      </c>
      <c r="W3655" s="19">
        <v>0.17777777777777778</v>
      </c>
      <c r="X3655" s="19">
        <v>15.559152872444013</v>
      </c>
      <c r="Y3655" s="19">
        <v>25.822222222222223</v>
      </c>
      <c r="Z3655" s="19">
        <v>1.0970831519373094</v>
      </c>
      <c r="AA3655" s="19">
        <v>3.43423961157808</v>
      </c>
      <c r="AB3655" s="19">
        <v>4.531322763515389</v>
      </c>
      <c r="AC3655" s="19">
        <v>8.8468682525776643</v>
      </c>
      <c r="AD3655" s="19">
        <v>17.732188446443519</v>
      </c>
      <c r="AE3655" s="19">
        <v>29.022659348919341</v>
      </c>
      <c r="AF3655" s="22">
        <f>Table1[[#This Row],[$ESGF]]/AE3655</f>
        <v>0.61097738264649337</v>
      </c>
      <c r="AG3655" s="22">
        <f>POWER((Table1[[#This Row],[$ESGF]]+Table1[[#This Row],[$ESGA]]+Table1[[#This Row],[XEV+/-]])/(Table1[[#This Row],[$ESGF]]+Table1[[#This Row],[$ESGA]]-Table1[[#This Row],[XEV+/-]]),1/0.65)</f>
        <v>0.8299431850920439</v>
      </c>
      <c r="AH3655" s="19">
        <v>-2.8289190469798227</v>
      </c>
      <c r="AI3655" s="19">
        <v>-11.290470902475819</v>
      </c>
      <c r="AJ3655" s="19">
        <v>-8.4615518554959976</v>
      </c>
      <c r="AK3655" s="23">
        <v>0.25466919666460197</v>
      </c>
      <c r="AL3655" s="24">
        <v>0.80861524859953715</v>
      </c>
      <c r="AM3655" s="18">
        <v>0.13044032024284491</v>
      </c>
      <c r="AN3655" s="19">
        <v>-2.7709706448568711E-2</v>
      </c>
      <c r="AO3655" s="19">
        <v>0</v>
      </c>
      <c r="AP3655" s="19">
        <v>1.1609709224598928</v>
      </c>
      <c r="AQ3655" s="19">
        <v>1.1609709224598928</v>
      </c>
      <c r="AR3655" s="19">
        <v>2.2666575152788382</v>
      </c>
      <c r="AS3655" s="23">
        <v>4.3386243386243389E-2</v>
      </c>
      <c r="AT3655" s="22">
        <f>EXP(Table1[[#This Row],[TmPPR]]/Table1[[#This Row],[PPCalc]])</f>
        <v>0.83674560546874999</v>
      </c>
      <c r="AU3655" s="18">
        <v>2.2222222222222223E-2</v>
      </c>
      <c r="AV3655" s="18">
        <v>-3.9607820179818481E-3</v>
      </c>
      <c r="AW3655" s="19">
        <v>0</v>
      </c>
      <c r="AX3655" s="19">
        <v>0</v>
      </c>
      <c r="AY3655" s="19">
        <v>0</v>
      </c>
      <c r="AZ3655" s="19">
        <f>Table1[[#This Row],[$SHP]]/Table1[[#This Row],[SFrac]]</f>
        <v>0</v>
      </c>
      <c r="BA3655" s="23">
        <v>6.2259470487318586E-2</v>
      </c>
      <c r="BB3655" s="24">
        <v>0.84050698202285667</v>
      </c>
      <c r="BC3655" s="18">
        <v>3.1888997078870496E-2</v>
      </c>
      <c r="BD3655" s="18">
        <v>-5.5407138541048867E-3</v>
      </c>
      <c r="BE3655" s="22">
        <f>MAX(Table1[[#This Row],[$ESGA]],0)</f>
        <v>29.022659348919341</v>
      </c>
      <c r="BG3655" s="20"/>
    </row>
    <row r="3656" spans="1:59">
      <c r="A3656" s="20" t="s">
        <v>3714</v>
      </c>
      <c r="B3656" s="17" t="s">
        <v>68</v>
      </c>
      <c r="C3656" s="21">
        <v>41</v>
      </c>
      <c r="D3656" s="18">
        <v>0.51249999999999996</v>
      </c>
      <c r="E3656" s="21">
        <v>1</v>
      </c>
      <c r="F3656" s="21">
        <v>4</v>
      </c>
      <c r="G3656" s="21">
        <v>5</v>
      </c>
      <c r="H3656" s="21">
        <v>-8</v>
      </c>
      <c r="I3656" s="21">
        <v>1</v>
      </c>
      <c r="J3656" s="21">
        <v>3</v>
      </c>
      <c r="K3656" s="21">
        <v>4</v>
      </c>
      <c r="L3656" s="21">
        <v>0</v>
      </c>
      <c r="M3656" s="21">
        <v>0</v>
      </c>
      <c r="N3656" s="21">
        <v>0</v>
      </c>
      <c r="O3656" s="21">
        <v>0</v>
      </c>
      <c r="P3656" s="21">
        <v>1</v>
      </c>
      <c r="Q3656" s="21">
        <v>1</v>
      </c>
      <c r="R3656" s="21">
        <v>34</v>
      </c>
      <c r="S3656" s="21">
        <v>2</v>
      </c>
      <c r="T3656" s="21">
        <v>55</v>
      </c>
      <c r="U3656" s="21">
        <v>15</v>
      </c>
      <c r="V3656" s="19">
        <v>2.8997191774617264</v>
      </c>
      <c r="W3656" s="19">
        <v>0.24568965517241378</v>
      </c>
      <c r="X3656" s="19">
        <v>29.100280822538274</v>
      </c>
      <c r="Y3656" s="19">
        <v>39.754310344827587</v>
      </c>
      <c r="Z3656" s="19">
        <v>0.78782826177573984</v>
      </c>
      <c r="AA3656" s="19">
        <v>2.3634847853272194</v>
      </c>
      <c r="AB3656" s="19">
        <v>3.1513130471029593</v>
      </c>
      <c r="AC3656" s="19">
        <v>6.1489035065423598</v>
      </c>
      <c r="AD3656" s="19">
        <v>22.926114083211331</v>
      </c>
      <c r="AE3656" s="19">
        <v>31.30960097818577</v>
      </c>
      <c r="AF3656" s="22">
        <f>Table1[[#This Row],[$ESGF]]/AE3656</f>
        <v>0.73223910132820158</v>
      </c>
      <c r="AG3656" s="22">
        <f>POWER((Table1[[#This Row],[$ESGF]]+Table1[[#This Row],[$ESGA]]+Table1[[#This Row],[XEV+/-]])/(Table1[[#This Row],[$ESGF]]+Table1[[#This Row],[$ESGA]]-Table1[[#This Row],[XEV+/-]]),1/0.65)</f>
        <v>0.65010143186327207</v>
      </c>
      <c r="AH3656" s="19">
        <v>-7.5413177243582368</v>
      </c>
      <c r="AI3656" s="19">
        <v>-8.3834868949744354</v>
      </c>
      <c r="AJ3656" s="19">
        <v>-0.84216917061619867</v>
      </c>
      <c r="AK3656" s="23">
        <v>0.30943424941138858</v>
      </c>
      <c r="AL3656" s="24">
        <v>0.66613133820750769</v>
      </c>
      <c r="AM3656" s="18">
        <v>0.15858505282333663</v>
      </c>
      <c r="AN3656" s="19">
        <v>-6.4428099380303666E-2</v>
      </c>
      <c r="AO3656" s="19">
        <v>0</v>
      </c>
      <c r="AP3656" s="19">
        <v>0</v>
      </c>
      <c r="AQ3656" s="19">
        <v>0</v>
      </c>
      <c r="AR3656" s="19">
        <v>0</v>
      </c>
      <c r="AS3656" s="23">
        <v>6.4129520605550883E-2</v>
      </c>
      <c r="AT3656" s="22">
        <f>EXP(Table1[[#This Row],[TmPPR]]/Table1[[#This Row],[PPCalc]])</f>
        <v>0.95583288088767804</v>
      </c>
      <c r="AU3656" s="18">
        <v>3.2866379310344827E-2</v>
      </c>
      <c r="AV3656" s="18">
        <v>-1.4846463965145825E-3</v>
      </c>
      <c r="AW3656" s="19">
        <v>0</v>
      </c>
      <c r="AX3656" s="19">
        <v>0</v>
      </c>
      <c r="AY3656" s="19">
        <v>0</v>
      </c>
      <c r="AZ3656" s="19">
        <f>Table1[[#This Row],[$SHP]]/Table1[[#This Row],[SFrac]]</f>
        <v>0</v>
      </c>
      <c r="BA3656" s="23">
        <v>0.38602235827594261</v>
      </c>
      <c r="BB3656" s="24">
        <v>1.0313734249822346</v>
      </c>
      <c r="BC3656" s="18">
        <v>0.19783645861642057</v>
      </c>
      <c r="BD3656" s="18">
        <v>6.1114325827129126E-3</v>
      </c>
      <c r="BE3656" s="22">
        <f>MAX(Table1[[#This Row],[$ESGA]],0)</f>
        <v>31.30960097818577</v>
      </c>
      <c r="BG3656" s="20"/>
    </row>
    <row r="3657" spans="1:59">
      <c r="A3657" s="20" t="s">
        <v>3715</v>
      </c>
      <c r="B3657" s="17" t="s">
        <v>1</v>
      </c>
      <c r="C3657" s="21">
        <v>38</v>
      </c>
      <c r="D3657" s="18">
        <v>0.54979674796747968</v>
      </c>
      <c r="E3657" s="21">
        <v>3</v>
      </c>
      <c r="F3657" s="21">
        <v>2</v>
      </c>
      <c r="G3657" s="21">
        <v>5</v>
      </c>
      <c r="H3657" s="21">
        <v>-2</v>
      </c>
      <c r="I3657" s="21">
        <v>3</v>
      </c>
      <c r="J3657" s="21">
        <v>2</v>
      </c>
      <c r="K3657" s="21">
        <v>5</v>
      </c>
      <c r="L3657" s="21">
        <v>0</v>
      </c>
      <c r="M3657" s="21">
        <v>0</v>
      </c>
      <c r="N3657" s="21">
        <v>0</v>
      </c>
      <c r="O3657" s="21">
        <v>0</v>
      </c>
      <c r="P3657" s="21">
        <v>0</v>
      </c>
      <c r="Q3657" s="21">
        <v>0</v>
      </c>
      <c r="R3657" s="21">
        <v>8</v>
      </c>
      <c r="S3657" s="21">
        <v>0</v>
      </c>
      <c r="T3657" s="21">
        <v>15</v>
      </c>
      <c r="U3657" s="21">
        <v>5</v>
      </c>
      <c r="V3657" s="19">
        <v>0.79160839160839158</v>
      </c>
      <c r="W3657" s="19">
        <v>0</v>
      </c>
      <c r="X3657" s="19">
        <v>7.2083916083916089</v>
      </c>
      <c r="Y3657" s="19">
        <v>10</v>
      </c>
      <c r="Z3657" s="19">
        <v>5.484089370345294</v>
      </c>
      <c r="AA3657" s="19">
        <v>2.1844660194174756</v>
      </c>
      <c r="AB3657" s="19">
        <v>7.6685553897627692</v>
      </c>
      <c r="AC3657" s="19">
        <v>13.947982446444668</v>
      </c>
      <c r="AD3657" s="19">
        <v>11.552824021529439</v>
      </c>
      <c r="AE3657" s="19">
        <v>13.127955926174458</v>
      </c>
      <c r="AF3657" s="22">
        <f>Table1[[#This Row],[$ESGF]]/AE3657</f>
        <v>0.88001697191072004</v>
      </c>
      <c r="AG3657" s="22">
        <f>POWER((Table1[[#This Row],[$ESGF]]+Table1[[#This Row],[$ESGA]]+Table1[[#This Row],[XEV+/-]])/(Table1[[#This Row],[$ESGF]]+Table1[[#This Row],[$ESGA]]-Table1[[#This Row],[XEV+/-]]),1/0.65)</f>
        <v>0.96711907889699023</v>
      </c>
      <c r="AH3657" s="19">
        <v>-0.26816921550475092</v>
      </c>
      <c r="AI3657" s="19">
        <v>-1.5751319046450172</v>
      </c>
      <c r="AJ3657" s="19">
        <v>-1.3069626891402666</v>
      </c>
      <c r="AK3657" s="23">
        <v>0.11913287265163924</v>
      </c>
      <c r="AL3657" s="24">
        <v>0.97265589705234812</v>
      </c>
      <c r="AM3657" s="18">
        <v>6.5498865959895153E-2</v>
      </c>
      <c r="AN3657" s="19">
        <v>-1.8159502217932738E-3</v>
      </c>
      <c r="AO3657" s="19">
        <v>0</v>
      </c>
      <c r="AP3657" s="19">
        <v>0</v>
      </c>
      <c r="AQ3657" s="19">
        <v>0</v>
      </c>
      <c r="AR3657" s="19">
        <v>0</v>
      </c>
      <c r="AS3657" s="23">
        <v>0</v>
      </c>
      <c r="AT3657" s="22" t="e">
        <f>EXP(Table1[[#This Row],[TmPPR]]/Table1[[#This Row],[PPCalc]])</f>
        <v>#DIV/0!</v>
      </c>
      <c r="AU3657" s="18">
        <v>0</v>
      </c>
      <c r="AV3657" s="18">
        <v>0</v>
      </c>
      <c r="AW3657" s="19">
        <v>0</v>
      </c>
      <c r="AX3657" s="19">
        <v>0</v>
      </c>
      <c r="AY3657" s="19">
        <v>0</v>
      </c>
      <c r="AZ3657" s="19">
        <f>Table1[[#This Row],[$SHP]]/Table1[[#This Row],[SFrac]]</f>
        <v>0</v>
      </c>
      <c r="BA3657" s="23">
        <v>0.15517495443558288</v>
      </c>
      <c r="BB3657" s="24">
        <v>1.0997577919335009</v>
      </c>
      <c r="BC3657" s="18">
        <v>8.5314685314685307E-2</v>
      </c>
      <c r="BD3657" s="18">
        <v>8.1125705606630433E-3</v>
      </c>
      <c r="BE3657" s="22">
        <f>MAX(Table1[[#This Row],[$ESGA]],0)</f>
        <v>13.127955926174458</v>
      </c>
      <c r="BG3657" s="20"/>
    </row>
    <row r="3658" spans="1:59">
      <c r="A3658" s="20" t="s">
        <v>3716</v>
      </c>
      <c r="B3658" s="17" t="s">
        <v>68</v>
      </c>
      <c r="C3658" s="21">
        <v>38</v>
      </c>
      <c r="D3658" s="18">
        <v>0.4753205128205128</v>
      </c>
      <c r="E3658" s="21">
        <v>2</v>
      </c>
      <c r="F3658" s="21">
        <v>3</v>
      </c>
      <c r="G3658" s="21">
        <v>5</v>
      </c>
      <c r="H3658" s="21">
        <v>-14</v>
      </c>
      <c r="I3658" s="21">
        <v>2</v>
      </c>
      <c r="J3658" s="21">
        <v>3</v>
      </c>
      <c r="K3658" s="21">
        <v>5</v>
      </c>
      <c r="L3658" s="21">
        <v>0</v>
      </c>
      <c r="M3658" s="21">
        <v>0</v>
      </c>
      <c r="N3658" s="21">
        <v>0</v>
      </c>
      <c r="O3658" s="21">
        <v>0</v>
      </c>
      <c r="P3658" s="21">
        <v>0</v>
      </c>
      <c r="Q3658" s="21">
        <v>0</v>
      </c>
      <c r="R3658" s="21">
        <v>22</v>
      </c>
      <c r="S3658" s="21">
        <v>0</v>
      </c>
      <c r="T3658" s="21">
        <v>44</v>
      </c>
      <c r="U3658" s="21">
        <v>8</v>
      </c>
      <c r="V3658" s="19">
        <v>0.343857634902411</v>
      </c>
      <c r="W3658" s="19">
        <v>0</v>
      </c>
      <c r="X3658" s="19">
        <v>21.656142365097587</v>
      </c>
      <c r="Y3658" s="19">
        <v>36</v>
      </c>
      <c r="Z3658" s="19">
        <v>1.7537212449255752</v>
      </c>
      <c r="AA3658" s="19">
        <v>2.6305818673883627</v>
      </c>
      <c r="AB3658" s="19">
        <v>4.3843031123139378</v>
      </c>
      <c r="AC3658" s="19">
        <v>9.2238878694669495</v>
      </c>
      <c r="AD3658" s="19">
        <v>18.987970344722871</v>
      </c>
      <c r="AE3658" s="19">
        <v>31.663693102694499</v>
      </c>
      <c r="AF3658" s="22">
        <f>Table1[[#This Row],[$ESGF]]/AE3658</f>
        <v>0.59967642697708701</v>
      </c>
      <c r="AG3658" s="22">
        <f>POWER((Table1[[#This Row],[$ESGF]]+Table1[[#This Row],[$ESGA]]+Table1[[#This Row],[XEV+/-]])/(Table1[[#This Row],[$ESGF]]+Table1[[#This Row],[$ESGA]]-Table1[[#This Row],[XEV+/-]]),1/0.65)</f>
        <v>0.80340421400533868</v>
      </c>
      <c r="AH3658" s="19">
        <v>-3.5973748334408207</v>
      </c>
      <c r="AI3658" s="19">
        <v>-12.675722757971625</v>
      </c>
      <c r="AJ3658" s="19">
        <v>-9.0783479245308047</v>
      </c>
      <c r="AK3658" s="23">
        <v>0.29924685851531579</v>
      </c>
      <c r="AL3658" s="24">
        <v>0.78298863025396892</v>
      </c>
      <c r="AM3658" s="18">
        <v>0.14223817024942734</v>
      </c>
      <c r="AN3658" s="19">
        <v>-3.4796734026061003E-2</v>
      </c>
      <c r="AO3658" s="19">
        <v>0</v>
      </c>
      <c r="AP3658" s="19">
        <v>0</v>
      </c>
      <c r="AQ3658" s="19">
        <v>0</v>
      </c>
      <c r="AR3658" s="19">
        <v>0</v>
      </c>
      <c r="AS3658" s="23">
        <v>0</v>
      </c>
      <c r="AT3658" s="22" t="e">
        <f>EXP(Table1[[#This Row],[TmPPR]]/Table1[[#This Row],[PPCalc]])</f>
        <v>#DIV/0!</v>
      </c>
      <c r="AU3658" s="18">
        <v>0</v>
      </c>
      <c r="AV3658" s="18">
        <v>0</v>
      </c>
      <c r="AW3658" s="19">
        <v>0</v>
      </c>
      <c r="AX3658" s="19">
        <v>0</v>
      </c>
      <c r="AY3658" s="19">
        <v>0</v>
      </c>
      <c r="AZ3658" s="19">
        <f>Table1[[#This Row],[$SHP]]/Table1[[#This Row],[SFrac]]</f>
        <v>0</v>
      </c>
      <c r="BA3658" s="23">
        <v>0.31461036020168875</v>
      </c>
      <c r="BB3658" s="24">
        <v>1.2588553035154439</v>
      </c>
      <c r="BC3658" s="18">
        <v>0.14954075774971295</v>
      </c>
      <c r="BD3658" s="18">
        <v>3.4424703954004314E-2</v>
      </c>
      <c r="BE3658" s="22">
        <f>MAX(Table1[[#This Row],[$ESGA]],0)</f>
        <v>31.663693102694499</v>
      </c>
      <c r="BG3658" s="20"/>
    </row>
    <row r="3659" spans="1:59">
      <c r="A3659" s="20" t="s">
        <v>3717</v>
      </c>
      <c r="B3659" s="17" t="s">
        <v>1</v>
      </c>
      <c r="C3659" s="21">
        <v>38</v>
      </c>
      <c r="D3659" s="18">
        <v>0.47023809523809523</v>
      </c>
      <c r="E3659" s="21">
        <v>1</v>
      </c>
      <c r="F3659" s="21">
        <v>4</v>
      </c>
      <c r="G3659" s="21">
        <v>5</v>
      </c>
      <c r="H3659" s="21">
        <v>-8</v>
      </c>
      <c r="I3659" s="21">
        <v>1</v>
      </c>
      <c r="J3659" s="21">
        <v>3</v>
      </c>
      <c r="K3659" s="21">
        <v>4</v>
      </c>
      <c r="L3659" s="21">
        <v>0</v>
      </c>
      <c r="M3659" s="21">
        <v>1</v>
      </c>
      <c r="N3659" s="21">
        <v>1</v>
      </c>
      <c r="O3659" s="21">
        <v>0</v>
      </c>
      <c r="P3659" s="21">
        <v>0</v>
      </c>
      <c r="Q3659" s="21">
        <v>0</v>
      </c>
      <c r="R3659" s="21">
        <v>9</v>
      </c>
      <c r="S3659" s="21">
        <v>2</v>
      </c>
      <c r="T3659" s="21">
        <v>15</v>
      </c>
      <c r="U3659" s="21">
        <v>0</v>
      </c>
      <c r="V3659" s="19">
        <v>0</v>
      </c>
      <c r="W3659" s="19">
        <v>0.17582417582417584</v>
      </c>
      <c r="X3659" s="19">
        <v>7</v>
      </c>
      <c r="Y3659" s="19">
        <v>14.824175824175825</v>
      </c>
      <c r="Z3659" s="19">
        <v>0.87840585603904042</v>
      </c>
      <c r="AA3659" s="19">
        <v>2.731608629386975</v>
      </c>
      <c r="AB3659" s="19">
        <v>3.6100144854260154</v>
      </c>
      <c r="AC3659" s="19">
        <v>7.676992829766716</v>
      </c>
      <c r="AD3659" s="19">
        <v>6.3416231148129896</v>
      </c>
      <c r="AE3659" s="19">
        <v>14.178335590146656</v>
      </c>
      <c r="AF3659" s="22">
        <f>Table1[[#This Row],[$ESGF]]/AE3659</f>
        <v>0.44727556873601931</v>
      </c>
      <c r="AG3659" s="22">
        <f>POWER((Table1[[#This Row],[$ESGF]]+Table1[[#This Row],[$ESGA]]+Table1[[#This Row],[XEV+/-]])/(Table1[[#This Row],[$ESGF]]+Table1[[#This Row],[$ESGA]]-Table1[[#This Row],[XEV+/-]]),1/0.65)</f>
        <v>1.1026239737104391</v>
      </c>
      <c r="AH3659" s="19">
        <v>0.6512929354934669</v>
      </c>
      <c r="AI3659" s="19">
        <v>-7.8367124753336661</v>
      </c>
      <c r="AJ3659" s="19">
        <v>-8.4880054108271334</v>
      </c>
      <c r="AK3659" s="23">
        <v>0.12020342600181623</v>
      </c>
      <c r="AL3659" s="24">
        <v>1.0650025496629969</v>
      </c>
      <c r="AM3659" s="18">
        <v>5.6524230084187395E-2</v>
      </c>
      <c r="AN3659" s="19">
        <v>3.5597373589614321E-3</v>
      </c>
      <c r="AO3659" s="19">
        <v>0</v>
      </c>
      <c r="AP3659" s="19">
        <v>0.70496611377156215</v>
      </c>
      <c r="AQ3659" s="19">
        <v>0.70496611377156215</v>
      </c>
      <c r="AR3659" s="19">
        <v>1.4991684444762334</v>
      </c>
      <c r="AS3659" s="23">
        <v>4.6738072054527756E-2</v>
      </c>
      <c r="AT3659" s="22">
        <f>EXP(Table1[[#This Row],[TmPPR]]/Table1[[#This Row],[PPCalc]])</f>
        <v>1.1472005094117725</v>
      </c>
      <c r="AU3659" s="18">
        <v>2.197802197802198E-2</v>
      </c>
      <c r="AV3659" s="18">
        <v>3.018123844198663E-3</v>
      </c>
      <c r="AW3659" s="19">
        <v>0</v>
      </c>
      <c r="AX3659" s="19">
        <v>0</v>
      </c>
      <c r="AY3659" s="19">
        <v>0</v>
      </c>
      <c r="AZ3659" s="19">
        <f>Table1[[#This Row],[$SHP]]/Table1[[#This Row],[SFrac]]</f>
        <v>0</v>
      </c>
      <c r="BA3659" s="23">
        <v>0</v>
      </c>
      <c r="BB3659" s="24" t="e">
        <v>#DIV/0!</v>
      </c>
      <c r="BC3659" s="18">
        <v>0</v>
      </c>
      <c r="BD3659" s="18">
        <v>0</v>
      </c>
      <c r="BE3659" s="22">
        <f>MAX(Table1[[#This Row],[$ESGA]],0)</f>
        <v>14.178335590146656</v>
      </c>
      <c r="BG3659" s="20"/>
    </row>
    <row r="3660" spans="1:59">
      <c r="A3660" s="20" t="s">
        <v>3718</v>
      </c>
      <c r="B3660" s="17" t="s">
        <v>59</v>
      </c>
      <c r="C3660" s="21">
        <v>37</v>
      </c>
      <c r="D3660" s="18">
        <v>0.47713414634146339</v>
      </c>
      <c r="E3660" s="21">
        <v>1</v>
      </c>
      <c r="F3660" s="21">
        <v>4</v>
      </c>
      <c r="G3660" s="21">
        <v>5</v>
      </c>
      <c r="H3660" s="21">
        <v>-6</v>
      </c>
      <c r="I3660" s="21">
        <v>1</v>
      </c>
      <c r="J3660" s="21">
        <v>3</v>
      </c>
      <c r="K3660" s="21">
        <v>4</v>
      </c>
      <c r="L3660" s="21">
        <v>0</v>
      </c>
      <c r="M3660" s="21">
        <v>0</v>
      </c>
      <c r="N3660" s="21">
        <v>0</v>
      </c>
      <c r="O3660" s="21">
        <v>0</v>
      </c>
      <c r="P3660" s="21">
        <v>1</v>
      </c>
      <c r="Q3660" s="21">
        <v>1</v>
      </c>
      <c r="R3660" s="21">
        <v>9</v>
      </c>
      <c r="S3660" s="21">
        <v>0</v>
      </c>
      <c r="T3660" s="21">
        <v>19</v>
      </c>
      <c r="U3660" s="21">
        <v>4</v>
      </c>
      <c r="V3660" s="19">
        <v>1.7490551776266063</v>
      </c>
      <c r="W3660" s="19">
        <v>0</v>
      </c>
      <c r="X3660" s="19">
        <v>7.2509448223733939</v>
      </c>
      <c r="Y3660" s="19">
        <v>15</v>
      </c>
      <c r="Z3660" s="19">
        <v>1.1173184357541901</v>
      </c>
      <c r="AA3660" s="19">
        <v>3.271405492730203</v>
      </c>
      <c r="AB3660" s="19">
        <v>4.3887239284843931</v>
      </c>
      <c r="AC3660" s="19">
        <v>9.1980923229577058</v>
      </c>
      <c r="AD3660" s="19">
        <v>7.960137728667263</v>
      </c>
      <c r="AE3660" s="19">
        <v>17.204197086950206</v>
      </c>
      <c r="AF3660" s="22">
        <f>Table1[[#This Row],[$ESGF]]/AE3660</f>
        <v>0.46268580210030363</v>
      </c>
      <c r="AG3660" s="22">
        <f>POWER((Table1[[#This Row],[$ESGF]]+Table1[[#This Row],[$ESGA]]+Table1[[#This Row],[XEV+/-]])/(Table1[[#This Row],[$ESGF]]+Table1[[#This Row],[$ESGA]]-Table1[[#This Row],[XEV+/-]]),1/0.65)</f>
        <v>0.92839465121343567</v>
      </c>
      <c r="AH3660" s="19">
        <v>-0.60752433751883084</v>
      </c>
      <c r="AI3660" s="19">
        <v>-9.2440593582829411</v>
      </c>
      <c r="AJ3660" s="19">
        <v>-8.6365350207641107</v>
      </c>
      <c r="AK3660" s="23">
        <v>0.14200212570679699</v>
      </c>
      <c r="AL3660" s="24">
        <v>0.92036226228417206</v>
      </c>
      <c r="AM3660" s="18">
        <v>6.7754063027785749E-2</v>
      </c>
      <c r="AN3660" s="19">
        <v>-5.6227689716617331E-3</v>
      </c>
      <c r="AO3660" s="19">
        <v>0</v>
      </c>
      <c r="AP3660" s="19">
        <v>0</v>
      </c>
      <c r="AQ3660" s="19">
        <v>0</v>
      </c>
      <c r="AR3660" s="19">
        <v>0</v>
      </c>
      <c r="AS3660" s="23">
        <v>0</v>
      </c>
      <c r="AT3660" s="22" t="e">
        <f>EXP(Table1[[#This Row],[TmPPR]]/Table1[[#This Row],[PPCalc]])</f>
        <v>#DIV/0!</v>
      </c>
      <c r="AU3660" s="18">
        <v>0</v>
      </c>
      <c r="AV3660" s="18">
        <v>0</v>
      </c>
      <c r="AW3660" s="19">
        <v>0</v>
      </c>
      <c r="AX3660" s="19">
        <v>0</v>
      </c>
      <c r="AY3660" s="19">
        <v>0</v>
      </c>
      <c r="AZ3660" s="19">
        <f>Table1[[#This Row],[$SHP]]/Table1[[#This Row],[SFrac]]</f>
        <v>0</v>
      </c>
      <c r="BA3660" s="23">
        <v>0.16316871086382723</v>
      </c>
      <c r="BB3660" s="24">
        <v>0.96352843297845991</v>
      </c>
      <c r="BC3660" s="18">
        <v>7.785336356764927E-2</v>
      </c>
      <c r="BD3660" s="18">
        <v>-2.8925079297138188E-3</v>
      </c>
      <c r="BE3660" s="22">
        <f>MAX(Table1[[#This Row],[$ESGA]],0)</f>
        <v>17.204197086950206</v>
      </c>
      <c r="BG3660" s="20"/>
    </row>
    <row r="3661" spans="1:59">
      <c r="A3661" s="20" t="s">
        <v>3719</v>
      </c>
      <c r="B3661" s="17" t="s">
        <v>68</v>
      </c>
      <c r="C3661" s="21">
        <v>35</v>
      </c>
      <c r="D3661" s="18">
        <v>0.4375</v>
      </c>
      <c r="E3661" s="21">
        <v>1</v>
      </c>
      <c r="F3661" s="21">
        <v>4</v>
      </c>
      <c r="G3661" s="21">
        <v>5</v>
      </c>
      <c r="H3661" s="21">
        <v>1</v>
      </c>
      <c r="I3661" s="21">
        <v>1</v>
      </c>
      <c r="J3661" s="21">
        <v>4</v>
      </c>
      <c r="K3661" s="21">
        <v>5</v>
      </c>
      <c r="L3661" s="21">
        <v>0</v>
      </c>
      <c r="M3661" s="21">
        <v>0</v>
      </c>
      <c r="N3661" s="21">
        <v>0</v>
      </c>
      <c r="O3661" s="21">
        <v>0</v>
      </c>
      <c r="P3661" s="21">
        <v>0</v>
      </c>
      <c r="Q3661" s="21">
        <v>0</v>
      </c>
      <c r="R3661" s="21">
        <v>14</v>
      </c>
      <c r="S3661" s="21">
        <v>0</v>
      </c>
      <c r="T3661" s="21">
        <v>13</v>
      </c>
      <c r="U3661" s="21">
        <v>0</v>
      </c>
      <c r="V3661" s="19">
        <v>0</v>
      </c>
      <c r="W3661" s="19">
        <v>0</v>
      </c>
      <c r="X3661" s="19">
        <v>14</v>
      </c>
      <c r="Y3661" s="19">
        <v>13</v>
      </c>
      <c r="Z3661" s="19">
        <v>0.88983050847457634</v>
      </c>
      <c r="AA3661" s="19">
        <v>3.5894233823232176</v>
      </c>
      <c r="AB3661" s="19">
        <v>4.4792538907977946</v>
      </c>
      <c r="AC3661" s="19">
        <v>10.238294607537815</v>
      </c>
      <c r="AD3661" s="19">
        <v>12.487728467068981</v>
      </c>
      <c r="AE3661" s="19">
        <v>11.723934668754017</v>
      </c>
      <c r="AF3661" s="22">
        <f>Table1[[#This Row],[$ESGF]]/AE3661</f>
        <v>1.0651482475717462</v>
      </c>
      <c r="AG3661" s="22">
        <f>POWER((Table1[[#This Row],[$ESGF]]+Table1[[#This Row],[$ESGA]]+Table1[[#This Row],[XEV+/-]])/(Table1[[#This Row],[$ESGF]]+Table1[[#This Row],[$ESGA]]-Table1[[#This Row],[XEV+/-]]),1/0.65)</f>
        <v>1.0681684539864715</v>
      </c>
      <c r="AH3661" s="19">
        <v>0.51883154529653042</v>
      </c>
      <c r="AI3661" s="19">
        <v>0.76379379831496419</v>
      </c>
      <c r="AJ3661" s="19">
        <v>0.24496225301843388</v>
      </c>
      <c r="AK3661" s="23">
        <v>0.16211852674434671</v>
      </c>
      <c r="AL3661" s="24">
        <v>1.0837588147457846</v>
      </c>
      <c r="AM3661" s="18">
        <v>7.092685545065168E-2</v>
      </c>
      <c r="AN3661" s="19">
        <v>5.7050287576011329E-3</v>
      </c>
      <c r="AO3661" s="19">
        <v>0</v>
      </c>
      <c r="AP3661" s="19">
        <v>0</v>
      </c>
      <c r="AQ3661" s="19">
        <v>0</v>
      </c>
      <c r="AR3661" s="19">
        <v>0</v>
      </c>
      <c r="AS3661" s="23">
        <v>0</v>
      </c>
      <c r="AT3661" s="22" t="e">
        <f>EXP(Table1[[#This Row],[TmPPR]]/Table1[[#This Row],[PPCalc]])</f>
        <v>#DIV/0!</v>
      </c>
      <c r="AU3661" s="18">
        <v>0</v>
      </c>
      <c r="AV3661" s="18">
        <v>0</v>
      </c>
      <c r="AW3661" s="19">
        <v>0</v>
      </c>
      <c r="AX3661" s="19">
        <v>0</v>
      </c>
      <c r="AY3661" s="19">
        <v>0</v>
      </c>
      <c r="AZ3661" s="19">
        <f>Table1[[#This Row],[$SHP]]/Table1[[#This Row],[SFrac]]</f>
        <v>0</v>
      </c>
      <c r="BA3661" s="23">
        <v>0</v>
      </c>
      <c r="BB3661" s="24" t="e">
        <v>#DIV/0!</v>
      </c>
      <c r="BC3661" s="18">
        <v>0</v>
      </c>
      <c r="BD3661" s="18">
        <v>0</v>
      </c>
      <c r="BE3661" s="22">
        <f>MAX(Table1[[#This Row],[$ESGA]],0)</f>
        <v>11.723934668754017</v>
      </c>
      <c r="BG3661" s="20"/>
    </row>
    <row r="3662" spans="1:59">
      <c r="A3662" s="20" t="s">
        <v>3720</v>
      </c>
      <c r="B3662" s="17" t="s">
        <v>68</v>
      </c>
      <c r="C3662" s="21">
        <v>35</v>
      </c>
      <c r="D3662" s="18">
        <v>0.42738095238095242</v>
      </c>
      <c r="E3662" s="21">
        <v>0</v>
      </c>
      <c r="F3662" s="21">
        <v>5</v>
      </c>
      <c r="G3662" s="21">
        <v>5</v>
      </c>
      <c r="H3662" s="21">
        <v>-9</v>
      </c>
      <c r="I3662" s="21">
        <v>0</v>
      </c>
      <c r="J3662" s="21">
        <v>4</v>
      </c>
      <c r="K3662" s="21">
        <v>4</v>
      </c>
      <c r="L3662" s="21">
        <v>0</v>
      </c>
      <c r="M3662" s="21">
        <v>1</v>
      </c>
      <c r="N3662" s="21">
        <v>1</v>
      </c>
      <c r="O3662" s="21">
        <v>0</v>
      </c>
      <c r="P3662" s="21">
        <v>0</v>
      </c>
      <c r="Q3662" s="21">
        <v>0</v>
      </c>
      <c r="R3662" s="21">
        <v>16</v>
      </c>
      <c r="S3662" s="21">
        <v>3</v>
      </c>
      <c r="T3662" s="21">
        <v>27</v>
      </c>
      <c r="U3662" s="21">
        <v>5</v>
      </c>
      <c r="V3662" s="19">
        <v>0.45008250825082508</v>
      </c>
      <c r="W3662" s="19">
        <v>0.48648648648648651</v>
      </c>
      <c r="X3662" s="19">
        <v>12.549917491749174</v>
      </c>
      <c r="Y3662" s="19">
        <v>21.513513513513516</v>
      </c>
      <c r="Z3662" s="19">
        <v>0</v>
      </c>
      <c r="AA3662" s="19">
        <v>3.583947802903896</v>
      </c>
      <c r="AB3662" s="19">
        <v>3.583947802903896</v>
      </c>
      <c r="AC3662" s="19">
        <v>8.3858388703043794</v>
      </c>
      <c r="AD3662" s="19">
        <v>11.377880939034251</v>
      </c>
      <c r="AE3662" s="19">
        <v>19.600840041722652</v>
      </c>
      <c r="AF3662" s="22">
        <f>Table1[[#This Row],[$ESGF]]/AE3662</f>
        <v>0.58047925062472405</v>
      </c>
      <c r="AG3662" s="22">
        <f>POWER((Table1[[#This Row],[$ESGF]]+Table1[[#This Row],[$ESGA]]+Table1[[#This Row],[XEV+/-]])/(Table1[[#This Row],[$ESGF]]+Table1[[#This Row],[$ESGA]]-Table1[[#This Row],[XEV+/-]]),1/0.65)</f>
        <v>0.86534702201690661</v>
      </c>
      <c r="AH3662" s="19">
        <v>-1.455022020964702</v>
      </c>
      <c r="AI3662" s="19">
        <v>-8.2229591026884012</v>
      </c>
      <c r="AJ3662" s="19">
        <v>-6.7679370817236997</v>
      </c>
      <c r="AK3662" s="23">
        <v>0.20811938407342656</v>
      </c>
      <c r="AL3662" s="24">
        <v>0.84439572927736961</v>
      </c>
      <c r="AM3662" s="18">
        <v>8.8946260574238267E-2</v>
      </c>
      <c r="AN3662" s="19">
        <v>-1.504383867907653E-2</v>
      </c>
      <c r="AO3662" s="19">
        <v>0</v>
      </c>
      <c r="AP3662" s="19">
        <v>0.7232553289873338</v>
      </c>
      <c r="AQ3662" s="19">
        <v>0.7232553289873338</v>
      </c>
      <c r="AR3662" s="19">
        <v>1.6922965915023964</v>
      </c>
      <c r="AS3662" s="23">
        <v>9.4858089287058647E-2</v>
      </c>
      <c r="AT3662" s="22">
        <f>EXP(Table1[[#This Row],[TmPPR]]/Table1[[#This Row],[PPCalc]])</f>
        <v>0.87917702144906518</v>
      </c>
      <c r="AU3662" s="18">
        <v>4.0540540540540543E-2</v>
      </c>
      <c r="AV3662" s="18">
        <v>-5.220365350692203E-3</v>
      </c>
      <c r="AW3662" s="19">
        <v>0</v>
      </c>
      <c r="AX3662" s="19">
        <v>0</v>
      </c>
      <c r="AY3662" s="19">
        <v>0</v>
      </c>
      <c r="AZ3662" s="19">
        <f>Table1[[#This Row],[$SHP]]/Table1[[#This Row],[SFrac]]</f>
        <v>0</v>
      </c>
      <c r="BA3662" s="23">
        <v>0.1438263603519126</v>
      </c>
      <c r="BB3662" s="24">
        <v>1.1858807678565988</v>
      </c>
      <c r="BC3662" s="18">
        <v>6.1468646864686463E-2</v>
      </c>
      <c r="BD3662" s="18">
        <v>1.0479529131626463E-2</v>
      </c>
      <c r="BE3662" s="22">
        <f>MAX(Table1[[#This Row],[$ESGA]],0)</f>
        <v>19.600840041722652</v>
      </c>
      <c r="BG3662" s="20"/>
    </row>
    <row r="3663" spans="1:59">
      <c r="A3663" s="20" t="s">
        <v>3721</v>
      </c>
      <c r="B3663" s="17" t="s">
        <v>1</v>
      </c>
      <c r="C3663" s="21">
        <v>35</v>
      </c>
      <c r="D3663" s="18">
        <v>0.4375</v>
      </c>
      <c r="E3663" s="21">
        <v>2</v>
      </c>
      <c r="F3663" s="21">
        <v>3</v>
      </c>
      <c r="G3663" s="21">
        <v>5</v>
      </c>
      <c r="H3663" s="21">
        <v>-12</v>
      </c>
      <c r="I3663" s="21">
        <v>1</v>
      </c>
      <c r="J3663" s="21">
        <v>1</v>
      </c>
      <c r="K3663" s="21">
        <v>2</v>
      </c>
      <c r="L3663" s="21">
        <v>1</v>
      </c>
      <c r="M3663" s="21">
        <v>2</v>
      </c>
      <c r="N3663" s="21">
        <v>3</v>
      </c>
      <c r="O3663" s="21">
        <v>0</v>
      </c>
      <c r="P3663" s="21">
        <v>0</v>
      </c>
      <c r="Q3663" s="21">
        <v>0</v>
      </c>
      <c r="R3663" s="21">
        <v>13</v>
      </c>
      <c r="S3663" s="21">
        <v>5</v>
      </c>
      <c r="T3663" s="21">
        <v>22</v>
      </c>
      <c r="U3663" s="21">
        <v>2</v>
      </c>
      <c r="V3663" s="19">
        <v>0.25806451612903225</v>
      </c>
      <c r="W3663" s="19">
        <v>0.33333333333333331</v>
      </c>
      <c r="X3663" s="19">
        <v>7.741935483870968</v>
      </c>
      <c r="Y3663" s="19">
        <v>19.666666666666668</v>
      </c>
      <c r="Z3663" s="19">
        <v>0.85141903171953259</v>
      </c>
      <c r="AA3663" s="19">
        <v>0.85141903171953259</v>
      </c>
      <c r="AB3663" s="19">
        <v>1.7028380634390652</v>
      </c>
      <c r="AC3663" s="19">
        <v>3.8922012878607206</v>
      </c>
      <c r="AD3663" s="19">
        <v>6.5916312133125112</v>
      </c>
      <c r="AE3663" s="19">
        <v>16.776229665960031</v>
      </c>
      <c r="AF3663" s="22">
        <f>Table1[[#This Row],[$ESGF]]/AE3663</f>
        <v>0.39291493646437875</v>
      </c>
      <c r="AG3663" s="22">
        <f>POWER((Table1[[#This Row],[$ESGF]]+Table1[[#This Row],[$ESGA]]+Table1[[#This Row],[XEV+/-]])/(Table1[[#This Row],[$ESGF]]+Table1[[#This Row],[$ESGA]]-Table1[[#This Row],[XEV+/-]]),1/0.65)</f>
        <v>0.56969825425288745</v>
      </c>
      <c r="AH3663" s="19">
        <v>-4.2260652541716883</v>
      </c>
      <c r="AI3663" s="19">
        <v>-10.184598452647519</v>
      </c>
      <c r="AJ3663" s="19">
        <v>-5.9585331984758305</v>
      </c>
      <c r="AK3663" s="23">
        <v>0.15350566318308254</v>
      </c>
      <c r="AL3663" s="24">
        <v>0.55719258309682262</v>
      </c>
      <c r="AM3663" s="18">
        <v>6.7158727642598615E-2</v>
      </c>
      <c r="AN3663" s="19">
        <v>-3.9277402293416329E-2</v>
      </c>
      <c r="AO3663" s="19">
        <v>0.98889294691387186</v>
      </c>
      <c r="AP3663" s="19">
        <v>1.9777858938277437</v>
      </c>
      <c r="AQ3663" s="19">
        <v>2.9666788407416158</v>
      </c>
      <c r="AR3663" s="19">
        <v>6.7809802074094074</v>
      </c>
      <c r="AS3663" s="23">
        <v>0.19047619047619047</v>
      </c>
      <c r="AT3663" s="22">
        <f>EXP(Table1[[#This Row],[TmPPR]]/Table1[[#This Row],[PPCalc]])</f>
        <v>1.0392069117048255</v>
      </c>
      <c r="AU3663" s="18">
        <v>8.3333333333333329E-2</v>
      </c>
      <c r="AV3663" s="18">
        <v>3.2048197781918944E-3</v>
      </c>
      <c r="AW3663" s="19">
        <v>0</v>
      </c>
      <c r="AX3663" s="19">
        <v>0</v>
      </c>
      <c r="AY3663" s="19">
        <v>0</v>
      </c>
      <c r="AZ3663" s="19">
        <f>Table1[[#This Row],[$SHP]]/Table1[[#This Row],[SFrac]]</f>
        <v>0</v>
      </c>
      <c r="BA3663" s="23">
        <v>7.3732718894009217E-2</v>
      </c>
      <c r="BB3663" s="24">
        <v>1.2680505461205289</v>
      </c>
      <c r="BC3663" s="18">
        <v>3.2258064516129031E-2</v>
      </c>
      <c r="BD3663" s="18">
        <v>7.6606683255358273E-3</v>
      </c>
      <c r="BE3663" s="22">
        <f>MAX(Table1[[#This Row],[$ESGA]],0)</f>
        <v>16.776229665960031</v>
      </c>
      <c r="BG3663" s="20"/>
    </row>
    <row r="3664" spans="1:59">
      <c r="A3664" s="20" t="s">
        <v>3722</v>
      </c>
      <c r="B3664" s="17" t="s">
        <v>1</v>
      </c>
      <c r="C3664" s="21">
        <v>34</v>
      </c>
      <c r="D3664" s="18">
        <v>0.41463414634146345</v>
      </c>
      <c r="E3664" s="21">
        <v>2</v>
      </c>
      <c r="F3664" s="21">
        <v>3</v>
      </c>
      <c r="G3664" s="21">
        <v>5</v>
      </c>
      <c r="H3664" s="21">
        <v>-3</v>
      </c>
      <c r="I3664" s="21">
        <v>2</v>
      </c>
      <c r="J3664" s="21">
        <v>3</v>
      </c>
      <c r="K3664" s="21">
        <v>5</v>
      </c>
      <c r="L3664" s="21">
        <v>0</v>
      </c>
      <c r="M3664" s="21">
        <v>0</v>
      </c>
      <c r="N3664" s="21">
        <v>0</v>
      </c>
      <c r="O3664" s="21">
        <v>0</v>
      </c>
      <c r="P3664" s="21">
        <v>0</v>
      </c>
      <c r="Q3664" s="21">
        <v>0</v>
      </c>
      <c r="R3664" s="21">
        <v>10</v>
      </c>
      <c r="S3664" s="21">
        <v>1</v>
      </c>
      <c r="T3664" s="21">
        <v>13</v>
      </c>
      <c r="U3664" s="21">
        <v>1</v>
      </c>
      <c r="V3664" s="19">
        <v>0.1864406779661017</v>
      </c>
      <c r="W3664" s="19">
        <v>0.16666666666666666</v>
      </c>
      <c r="X3664" s="19">
        <v>8.8135593220338979</v>
      </c>
      <c r="Y3664" s="19">
        <v>11.833333333333334</v>
      </c>
      <c r="Z3664" s="19">
        <v>2.3371564596407706</v>
      </c>
      <c r="AA3664" s="19">
        <v>3.1143401278751108</v>
      </c>
      <c r="AB3664" s="19">
        <v>5.4514965875158818</v>
      </c>
      <c r="AC3664" s="19">
        <v>13.14772706400889</v>
      </c>
      <c r="AD3664" s="19">
        <v>9.5287246134746901</v>
      </c>
      <c r="AE3664" s="19">
        <v>12.50282909052215</v>
      </c>
      <c r="AF3664" s="22">
        <f>Table1[[#This Row],[$ESGF]]/AE3664</f>
        <v>0.76212547932035646</v>
      </c>
      <c r="AG3664" s="22">
        <f>POWER((Table1[[#This Row],[$ESGF]]+Table1[[#This Row],[$ESGA]]+Table1[[#This Row],[XEV+/-]])/(Table1[[#This Row],[$ESGF]]+Table1[[#This Row],[$ESGA]]-Table1[[#This Row],[XEV+/-]]),1/0.65)</f>
        <v>0.92590961896856405</v>
      </c>
      <c r="AH3664" s="19">
        <v>-0.55107181230214697</v>
      </c>
      <c r="AI3664" s="19">
        <v>-2.9741044770474612</v>
      </c>
      <c r="AJ3664" s="19">
        <v>-2.423032664745314</v>
      </c>
      <c r="AK3664" s="23">
        <v>0.14677530370115721</v>
      </c>
      <c r="AL3664" s="24">
        <v>0.92952614764799135</v>
      </c>
      <c r="AM3664" s="18">
        <v>6.0858052754138359E-2</v>
      </c>
      <c r="AN3664" s="19">
        <v>-4.4475272686605458E-3</v>
      </c>
      <c r="AO3664" s="19">
        <v>0</v>
      </c>
      <c r="AP3664" s="19">
        <v>0</v>
      </c>
      <c r="AQ3664" s="19">
        <v>0</v>
      </c>
      <c r="AR3664" s="19">
        <v>0</v>
      </c>
      <c r="AS3664" s="23">
        <v>5.0245098039215681E-2</v>
      </c>
      <c r="AT3664" s="22">
        <f>EXP(Table1[[#This Row],[TmPPR]]/Table1[[#This Row],[PPCalc]])</f>
        <v>0.97955981451127083</v>
      </c>
      <c r="AU3664" s="18">
        <v>2.0833333333333332E-2</v>
      </c>
      <c r="AV3664" s="18">
        <v>-4.3024952271087329E-4</v>
      </c>
      <c r="AW3664" s="19">
        <v>0</v>
      </c>
      <c r="AX3664" s="19">
        <v>0</v>
      </c>
      <c r="AY3664" s="19">
        <v>0</v>
      </c>
      <c r="AZ3664" s="19">
        <f>Table1[[#This Row],[$SHP]]/Table1[[#This Row],[SFrac]]</f>
        <v>0</v>
      </c>
      <c r="BA3664" s="23">
        <v>4.0877367896311065E-2</v>
      </c>
      <c r="BB3664" s="24">
        <v>1.1073804244535952</v>
      </c>
      <c r="BC3664" s="18">
        <v>1.6949152542372881E-2</v>
      </c>
      <c r="BD3664" s="18">
        <v>1.7287669189395667E-3</v>
      </c>
      <c r="BE3664" s="22">
        <f>MAX(Table1[[#This Row],[$ESGA]],0)</f>
        <v>12.50282909052215</v>
      </c>
      <c r="BG3664" s="20"/>
    </row>
    <row r="3665" spans="1:59">
      <c r="A3665" s="20" t="s">
        <v>3723</v>
      </c>
      <c r="B3665" s="17" t="s">
        <v>59</v>
      </c>
      <c r="C3665" s="21">
        <v>34</v>
      </c>
      <c r="D3665" s="18">
        <v>0.41463414634146345</v>
      </c>
      <c r="E3665" s="21">
        <v>3</v>
      </c>
      <c r="F3665" s="21">
        <v>2</v>
      </c>
      <c r="G3665" s="21">
        <v>5</v>
      </c>
      <c r="H3665" s="21">
        <v>-7</v>
      </c>
      <c r="I3665" s="21">
        <v>3</v>
      </c>
      <c r="J3665" s="21">
        <v>1</v>
      </c>
      <c r="K3665" s="21">
        <v>4</v>
      </c>
      <c r="L3665" s="21">
        <v>0</v>
      </c>
      <c r="M3665" s="21">
        <v>0</v>
      </c>
      <c r="N3665" s="21">
        <v>0</v>
      </c>
      <c r="O3665" s="21">
        <v>0</v>
      </c>
      <c r="P3665" s="21">
        <v>1</v>
      </c>
      <c r="Q3665" s="21">
        <v>1</v>
      </c>
      <c r="R3665" s="21">
        <v>9</v>
      </c>
      <c r="S3665" s="21">
        <v>1</v>
      </c>
      <c r="T3665" s="21">
        <v>16</v>
      </c>
      <c r="U3665" s="21">
        <v>0</v>
      </c>
      <c r="V3665" s="19">
        <v>1</v>
      </c>
      <c r="W3665" s="19">
        <v>0.14705882352941177</v>
      </c>
      <c r="X3665" s="19">
        <v>7</v>
      </c>
      <c r="Y3665" s="19">
        <v>15.852941176470589</v>
      </c>
      <c r="Z3665" s="19">
        <v>3.589629957899402</v>
      </c>
      <c r="AA3665" s="19">
        <v>1.239384897865504</v>
      </c>
      <c r="AB3665" s="19">
        <v>4.829014855764906</v>
      </c>
      <c r="AC3665" s="19">
        <v>11.64644759331536</v>
      </c>
      <c r="AD3665" s="19">
        <v>8.461486392230011</v>
      </c>
      <c r="AE3665" s="19">
        <v>19.268621905918529</v>
      </c>
      <c r="AF3665" s="22">
        <f>Table1[[#This Row],[$ESGF]]/AE3665</f>
        <v>0.4391329298765777</v>
      </c>
      <c r="AG3665" s="22">
        <f>POWER((Table1[[#This Row],[$ESGF]]+Table1[[#This Row],[$ESGA]]+Table1[[#This Row],[XEV+/-]])/(Table1[[#This Row],[$ESGF]]+Table1[[#This Row],[$ESGA]]-Table1[[#This Row],[XEV+/-]]),1/0.65)</f>
        <v>0.99389764678650694</v>
      </c>
      <c r="AH3665" s="19">
        <v>-5.5164563521872934E-2</v>
      </c>
      <c r="AI3665" s="19">
        <v>-10.807135513688516</v>
      </c>
      <c r="AJ3665" s="19">
        <v>-10.751970950166644</v>
      </c>
      <c r="AK3665" s="23">
        <v>0.19457969325570623</v>
      </c>
      <c r="AL3665" s="24">
        <v>0.97579206578483846</v>
      </c>
      <c r="AM3665" s="18">
        <v>8.0679385008463569E-2</v>
      </c>
      <c r="AN3665" s="19">
        <v>-1.977109857220377E-3</v>
      </c>
      <c r="AO3665" s="19">
        <v>0</v>
      </c>
      <c r="AP3665" s="19">
        <v>0</v>
      </c>
      <c r="AQ3665" s="19">
        <v>0</v>
      </c>
      <c r="AR3665" s="19">
        <v>0</v>
      </c>
      <c r="AS3665" s="23">
        <v>3.5467128027681656E-2</v>
      </c>
      <c r="AT3665" s="22">
        <f>EXP(Table1[[#This Row],[TmPPR]]/Table1[[#This Row],[PPCalc]])</f>
        <v>1.0803819310640119</v>
      </c>
      <c r="AU3665" s="18">
        <v>1.4705882352941176E-2</v>
      </c>
      <c r="AV3665" s="18">
        <v>1.1369796837407567E-3</v>
      </c>
      <c r="AW3665" s="19">
        <v>0</v>
      </c>
      <c r="AX3665" s="19">
        <v>0</v>
      </c>
      <c r="AY3665" s="19">
        <v>0</v>
      </c>
      <c r="AZ3665" s="19">
        <f>Table1[[#This Row],[$SHP]]/Table1[[#This Row],[SFrac]]</f>
        <v>0</v>
      </c>
      <c r="BA3665" s="23">
        <v>0</v>
      </c>
      <c r="BB3665" s="24" t="e">
        <v>#DIV/0!</v>
      </c>
      <c r="BC3665" s="18">
        <v>0</v>
      </c>
      <c r="BD3665" s="18">
        <v>0</v>
      </c>
      <c r="BE3665" s="22">
        <f>MAX(Table1[[#This Row],[$ESGA]],0)</f>
        <v>19.268621905918529</v>
      </c>
      <c r="BG3665" s="20"/>
    </row>
    <row r="3666" spans="1:59">
      <c r="A3666" s="20" t="s">
        <v>3724</v>
      </c>
      <c r="B3666" s="17" t="s">
        <v>1</v>
      </c>
      <c r="C3666" s="21">
        <v>34</v>
      </c>
      <c r="D3666" s="18">
        <v>0.42500000000000004</v>
      </c>
      <c r="E3666" s="21">
        <v>1</v>
      </c>
      <c r="F3666" s="21">
        <v>4</v>
      </c>
      <c r="G3666" s="21">
        <v>5</v>
      </c>
      <c r="H3666" s="21">
        <v>-16</v>
      </c>
      <c r="I3666" s="21">
        <v>1</v>
      </c>
      <c r="J3666" s="21">
        <v>4</v>
      </c>
      <c r="K3666" s="21">
        <v>5</v>
      </c>
      <c r="L3666" s="21">
        <v>0</v>
      </c>
      <c r="M3666" s="21">
        <v>0</v>
      </c>
      <c r="N3666" s="21">
        <v>0</v>
      </c>
      <c r="O3666" s="21">
        <v>0</v>
      </c>
      <c r="P3666" s="21">
        <v>0</v>
      </c>
      <c r="Q3666" s="21">
        <v>0</v>
      </c>
      <c r="R3666" s="21">
        <v>10</v>
      </c>
      <c r="S3666" s="21">
        <v>1</v>
      </c>
      <c r="T3666" s="21">
        <v>26</v>
      </c>
      <c r="U3666" s="21">
        <v>1</v>
      </c>
      <c r="V3666" s="19">
        <v>0.10101010101010102</v>
      </c>
      <c r="W3666" s="19">
        <v>8.5365853658536592E-2</v>
      </c>
      <c r="X3666" s="19">
        <v>8.8989898989898997</v>
      </c>
      <c r="Y3666" s="19">
        <v>24.914634146341463</v>
      </c>
      <c r="Z3666" s="19">
        <v>0.78782826177573984</v>
      </c>
      <c r="AA3666" s="19">
        <v>3.0508496147990884</v>
      </c>
      <c r="AB3666" s="19">
        <v>3.8386778765748284</v>
      </c>
      <c r="AC3666" s="19">
        <v>9.0321832389995951</v>
      </c>
      <c r="AD3666" s="19">
        <v>6.8133314862216157</v>
      </c>
      <c r="AE3666" s="19">
        <v>19.185678721340505</v>
      </c>
      <c r="AF3666" s="22">
        <f>Table1[[#This Row],[$ESGF]]/AE3666</f>
        <v>0.35512590329384852</v>
      </c>
      <c r="AG3666" s="22">
        <f>POWER((Table1[[#This Row],[$ESGF]]+Table1[[#This Row],[$ESGA]]+Table1[[#This Row],[XEV+/-]])/(Table1[[#This Row],[$ESGF]]+Table1[[#This Row],[$ESGA]]-Table1[[#This Row],[XEV+/-]]),1/0.65)</f>
        <v>0.76634820975373052</v>
      </c>
      <c r="AH3666" s="19">
        <v>-2.2430267945423656</v>
      </c>
      <c r="AI3666" s="19">
        <v>-12.372347235118891</v>
      </c>
      <c r="AJ3666" s="19">
        <v>-10.129320440576524</v>
      </c>
      <c r="AK3666" s="23">
        <v>0.16877802351517912</v>
      </c>
      <c r="AL3666" s="24">
        <v>0.74503419247460256</v>
      </c>
      <c r="AM3666" s="18">
        <v>7.1730659993951132E-2</v>
      </c>
      <c r="AN3666" s="19">
        <v>-2.111213838968793E-2</v>
      </c>
      <c r="AO3666" s="19">
        <v>0</v>
      </c>
      <c r="AP3666" s="19">
        <v>0</v>
      </c>
      <c r="AQ3666" s="19">
        <v>0</v>
      </c>
      <c r="AR3666" s="19">
        <v>0</v>
      </c>
      <c r="AS3666" s="23">
        <v>2.8694404591104731E-2</v>
      </c>
      <c r="AT3666" s="22">
        <f>EXP(Table1[[#This Row],[TmPPR]]/Table1[[#This Row],[PPCalc]])</f>
        <v>1.0596920860718466</v>
      </c>
      <c r="AU3666" s="18">
        <v>1.2195121951219513E-2</v>
      </c>
      <c r="AV3666" s="18">
        <v>7.0705342789271239E-4</v>
      </c>
      <c r="AW3666" s="19">
        <v>0</v>
      </c>
      <c r="AX3666" s="19">
        <v>0</v>
      </c>
      <c r="AY3666" s="19">
        <v>0</v>
      </c>
      <c r="AZ3666" s="19">
        <f>Table1[[#This Row],[$SHP]]/Table1[[#This Row],[SFrac]]</f>
        <v>0</v>
      </c>
      <c r="BA3666" s="23">
        <v>2.3767082590612002E-2</v>
      </c>
      <c r="BB3666" s="24">
        <v>1.2271722910927456</v>
      </c>
      <c r="BC3666" s="18">
        <v>1.0101010101010102E-2</v>
      </c>
      <c r="BD3666" s="18">
        <v>2.0678037617151515E-3</v>
      </c>
      <c r="BE3666" s="22">
        <f>MAX(Table1[[#This Row],[$ESGA]],0)</f>
        <v>19.185678721340505</v>
      </c>
      <c r="BG3666" s="20"/>
    </row>
    <row r="3667" spans="1:59">
      <c r="A3667" s="20" t="s">
        <v>3725</v>
      </c>
      <c r="B3667" s="17" t="s">
        <v>59</v>
      </c>
      <c r="C3667" s="21">
        <v>33</v>
      </c>
      <c r="D3667" s="18">
        <v>0.56656504065040647</v>
      </c>
      <c r="E3667" s="21">
        <v>2</v>
      </c>
      <c r="F3667" s="21">
        <v>3</v>
      </c>
      <c r="G3667" s="21">
        <v>5</v>
      </c>
      <c r="H3667" s="21">
        <v>0</v>
      </c>
      <c r="I3667" s="21">
        <v>2</v>
      </c>
      <c r="J3667" s="21">
        <v>3</v>
      </c>
      <c r="K3667" s="21">
        <v>5</v>
      </c>
      <c r="L3667" s="21">
        <v>0</v>
      </c>
      <c r="M3667" s="21">
        <v>0</v>
      </c>
      <c r="N3667" s="21">
        <v>0</v>
      </c>
      <c r="O3667" s="21">
        <v>0</v>
      </c>
      <c r="P3667" s="21">
        <v>0</v>
      </c>
      <c r="Q3667" s="21">
        <v>0</v>
      </c>
      <c r="R3667" s="21">
        <v>6</v>
      </c>
      <c r="S3667" s="21">
        <v>0</v>
      </c>
      <c r="T3667" s="21">
        <v>6</v>
      </c>
      <c r="U3667" s="21">
        <v>0</v>
      </c>
      <c r="V3667" s="19">
        <v>0</v>
      </c>
      <c r="W3667" s="19">
        <v>0</v>
      </c>
      <c r="X3667" s="19">
        <v>6</v>
      </c>
      <c r="Y3667" s="19">
        <v>6</v>
      </c>
      <c r="Z3667" s="19">
        <v>3.6560595802301963</v>
      </c>
      <c r="AA3667" s="19">
        <v>4.0089667852685675</v>
      </c>
      <c r="AB3667" s="19">
        <v>7.6650263654987638</v>
      </c>
      <c r="AC3667" s="19">
        <v>13.528943396683021</v>
      </c>
      <c r="AD3667" s="19">
        <v>9.4930561556138606</v>
      </c>
      <c r="AE3667" s="19">
        <v>8.0179335705371351</v>
      </c>
      <c r="AF3667" s="22">
        <f>Table1[[#This Row],[$ESGF]]/AE3667</f>
        <v>1.1839779005524866</v>
      </c>
      <c r="AG3667" s="22">
        <f>POWER((Table1[[#This Row],[$ESGF]]+Table1[[#This Row],[$ESGA]]+Table1[[#This Row],[XEV+/-]])/(Table1[[#This Row],[$ESGF]]+Table1[[#This Row],[$ESGA]]-Table1[[#This Row],[XEV+/-]]),1/0.65)</f>
        <v>0.96445907329466762</v>
      </c>
      <c r="AH3667" s="19">
        <v>-0.20593832662917766</v>
      </c>
      <c r="AI3667" s="19">
        <v>1.4751225850767273</v>
      </c>
      <c r="AJ3667" s="19">
        <v>1.681060911705905</v>
      </c>
      <c r="AK3667" s="23">
        <v>7.2193985117636458E-2</v>
      </c>
      <c r="AL3667" s="24">
        <v>0.97210200764113863</v>
      </c>
      <c r="AM3667" s="18">
        <v>4.0902588112888542E-2</v>
      </c>
      <c r="AN3667" s="19">
        <v>-1.1573196657655954E-3</v>
      </c>
      <c r="AO3667" s="19">
        <v>0</v>
      </c>
      <c r="AP3667" s="19">
        <v>0</v>
      </c>
      <c r="AQ3667" s="19">
        <v>0</v>
      </c>
      <c r="AR3667" s="19">
        <v>0</v>
      </c>
      <c r="AS3667" s="23">
        <v>0</v>
      </c>
      <c r="AT3667" s="22" t="e">
        <f>EXP(Table1[[#This Row],[TmPPR]]/Table1[[#This Row],[PPCalc]])</f>
        <v>#DIV/0!</v>
      </c>
      <c r="AU3667" s="18">
        <v>0</v>
      </c>
      <c r="AV3667" s="18">
        <v>0</v>
      </c>
      <c r="AW3667" s="19">
        <v>0</v>
      </c>
      <c r="AX3667" s="19">
        <v>0</v>
      </c>
      <c r="AY3667" s="19">
        <v>0</v>
      </c>
      <c r="AZ3667" s="19">
        <f>Table1[[#This Row],[$SHP]]/Table1[[#This Row],[SFrac]]</f>
        <v>0</v>
      </c>
      <c r="BA3667" s="23">
        <v>0</v>
      </c>
      <c r="BB3667" s="24" t="e">
        <v>#DIV/0!</v>
      </c>
      <c r="BC3667" s="18">
        <v>0</v>
      </c>
      <c r="BD3667" s="18">
        <v>0</v>
      </c>
      <c r="BE3667" s="22">
        <f>MAX(Table1[[#This Row],[$ESGA]],0)</f>
        <v>8.0179335705371351</v>
      </c>
      <c r="BG3667" s="20"/>
    </row>
    <row r="3668" spans="1:59">
      <c r="A3668" s="20" t="s">
        <v>3726</v>
      </c>
      <c r="B3668" s="17" t="s">
        <v>68</v>
      </c>
      <c r="C3668" s="21">
        <v>33</v>
      </c>
      <c r="D3668" s="18">
        <v>0.40243902439024393</v>
      </c>
      <c r="E3668" s="21">
        <v>0</v>
      </c>
      <c r="F3668" s="21">
        <v>5</v>
      </c>
      <c r="G3668" s="21">
        <v>5</v>
      </c>
      <c r="H3668" s="21">
        <v>-1</v>
      </c>
      <c r="I3668" s="21">
        <v>0</v>
      </c>
      <c r="J3668" s="21">
        <v>4</v>
      </c>
      <c r="K3668" s="21">
        <v>4</v>
      </c>
      <c r="L3668" s="21">
        <v>0</v>
      </c>
      <c r="M3668" s="21">
        <v>1</v>
      </c>
      <c r="N3668" s="21">
        <v>1</v>
      </c>
      <c r="O3668" s="21">
        <v>0</v>
      </c>
      <c r="P3668" s="21">
        <v>0</v>
      </c>
      <c r="Q3668" s="21">
        <v>0</v>
      </c>
      <c r="R3668" s="21">
        <v>18</v>
      </c>
      <c r="S3668" s="21">
        <v>7</v>
      </c>
      <c r="T3668" s="21">
        <v>16</v>
      </c>
      <c r="U3668" s="21">
        <v>4</v>
      </c>
      <c r="V3668" s="19">
        <v>0.76958955223880599</v>
      </c>
      <c r="W3668" s="19">
        <v>0.94327731092436973</v>
      </c>
      <c r="X3668" s="19">
        <v>10.230410447761194</v>
      </c>
      <c r="Y3668" s="19">
        <v>11.056722689075631</v>
      </c>
      <c r="Z3668" s="19">
        <v>0</v>
      </c>
      <c r="AA3668" s="19">
        <v>4.1869827779020357</v>
      </c>
      <c r="AB3668" s="19">
        <v>4.1869827779020357</v>
      </c>
      <c r="AC3668" s="19">
        <v>10.404017811756573</v>
      </c>
      <c r="AD3668" s="19">
        <v>10.698117450718531</v>
      </c>
      <c r="AE3668" s="19">
        <v>11.527332306314916</v>
      </c>
      <c r="AF3668" s="22">
        <f>Table1[[#This Row],[$ESGF]]/AE3668</f>
        <v>0.92806532911850526</v>
      </c>
      <c r="AG3668" s="22">
        <f>POWER((Table1[[#This Row],[$ESGF]]+Table1[[#This Row],[$ESGA]]+Table1[[#This Row],[XEV+/-]])/(Table1[[#This Row],[$ESGF]]+Table1[[#This Row],[$ESGA]]-Table1[[#This Row],[XEV+/-]]),1/0.65)</f>
        <v>1.0044577800164725</v>
      </c>
      <c r="AH3668" s="19">
        <v>3.2128174369828066E-2</v>
      </c>
      <c r="AI3668" s="19">
        <v>-0.82921485559638564</v>
      </c>
      <c r="AJ3668" s="19">
        <v>-0.8613430299662137</v>
      </c>
      <c r="AK3668" s="23">
        <v>0.13858301650224389</v>
      </c>
      <c r="AL3668" s="24">
        <v>1.0049864985091705</v>
      </c>
      <c r="AM3668" s="18">
        <v>5.5771213958220101E-2</v>
      </c>
      <c r="AN3668" s="19">
        <v>2.7741199141245038E-4</v>
      </c>
      <c r="AO3668" s="19">
        <v>0</v>
      </c>
      <c r="AP3668" s="19">
        <v>1.0975487241310025</v>
      </c>
      <c r="AQ3668" s="19">
        <v>1.0975487241310025</v>
      </c>
      <c r="AR3668" s="19">
        <v>2.7272422842043089</v>
      </c>
      <c r="AS3668" s="23">
        <v>0.27145403615991848</v>
      </c>
      <c r="AT3668" s="22">
        <f>EXP(Table1[[#This Row],[TmPPR]]/Table1[[#This Row],[PPCalc]])</f>
        <v>1.0708395596275624</v>
      </c>
      <c r="AU3668" s="18">
        <v>0.1092436974789916</v>
      </c>
      <c r="AV3668" s="18">
        <v>7.4769637619218465E-3</v>
      </c>
      <c r="AW3668" s="19">
        <v>0</v>
      </c>
      <c r="AX3668" s="19">
        <v>0</v>
      </c>
      <c r="AY3668" s="19">
        <v>0</v>
      </c>
      <c r="AZ3668" s="19">
        <f>Table1[[#This Row],[$SHP]]/Table1[[#This Row],[SFrac]]</f>
        <v>0</v>
      </c>
      <c r="BA3668" s="23">
        <v>0.16302954922357907</v>
      </c>
      <c r="BB3668" s="24">
        <v>1.0683126448765334</v>
      </c>
      <c r="BC3668" s="18">
        <v>6.5609452736318408E-2</v>
      </c>
      <c r="BD3668" s="18">
        <v>4.3355012652936068E-3</v>
      </c>
      <c r="BE3668" s="22">
        <f>MAX(Table1[[#This Row],[$ESGA]],0)</f>
        <v>11.527332306314916</v>
      </c>
      <c r="BG3668" s="20"/>
    </row>
    <row r="3669" spans="1:59">
      <c r="A3669" s="20" t="s">
        <v>3727</v>
      </c>
      <c r="B3669" s="17" t="s">
        <v>68</v>
      </c>
      <c r="C3669" s="21">
        <v>33</v>
      </c>
      <c r="D3669" s="18">
        <v>0.40243902439024393</v>
      </c>
      <c r="E3669" s="21">
        <v>0</v>
      </c>
      <c r="F3669" s="21">
        <v>5</v>
      </c>
      <c r="G3669" s="21">
        <v>5</v>
      </c>
      <c r="H3669" s="21">
        <v>-6</v>
      </c>
      <c r="I3669" s="21">
        <v>0</v>
      </c>
      <c r="J3669" s="21">
        <v>2</v>
      </c>
      <c r="K3669" s="21">
        <v>2</v>
      </c>
      <c r="L3669" s="21">
        <v>0</v>
      </c>
      <c r="M3669" s="21">
        <v>3</v>
      </c>
      <c r="N3669" s="21">
        <v>3</v>
      </c>
      <c r="O3669" s="21">
        <v>0</v>
      </c>
      <c r="P3669" s="21">
        <v>0</v>
      </c>
      <c r="Q3669" s="21">
        <v>0</v>
      </c>
      <c r="R3669" s="21">
        <v>17</v>
      </c>
      <c r="S3669" s="21">
        <v>4</v>
      </c>
      <c r="T3669" s="21">
        <v>21</v>
      </c>
      <c r="U3669" s="21">
        <v>2</v>
      </c>
      <c r="V3669" s="19">
        <v>0.22784810126582278</v>
      </c>
      <c r="W3669" s="19">
        <v>0.93526834394020508</v>
      </c>
      <c r="X3669" s="19">
        <v>12.772151898734178</v>
      </c>
      <c r="Y3669" s="19">
        <v>18.064731656059795</v>
      </c>
      <c r="Z3669" s="19">
        <v>0</v>
      </c>
      <c r="AA3669" s="19">
        <v>2.2731821145653051</v>
      </c>
      <c r="AB3669" s="19">
        <v>2.2731821145653051</v>
      </c>
      <c r="AC3669" s="19">
        <v>5.6485131331622727</v>
      </c>
      <c r="AD3669" s="19">
        <v>14.051839941891894</v>
      </c>
      <c r="AE3669" s="19">
        <v>19.970549720521131</v>
      </c>
      <c r="AF3669" s="22">
        <f>Table1[[#This Row],[$ESGF]]/AE3669</f>
        <v>0.70362809930327808</v>
      </c>
      <c r="AG3669" s="22">
        <f>POWER((Table1[[#This Row],[$ESGF]]+Table1[[#This Row],[$ESGA]]+Table1[[#This Row],[XEV+/-]])/(Table1[[#This Row],[$ESGF]]+Table1[[#This Row],[$ESGA]]-Table1[[#This Row],[XEV+/-]]),1/0.65)</f>
        <v>0.86434032789173132</v>
      </c>
      <c r="AH3669" s="19">
        <v>-1.6108206282148947</v>
      </c>
      <c r="AI3669" s="19">
        <v>-5.9187097786292391</v>
      </c>
      <c r="AJ3669" s="19">
        <v>-4.3078891504143453</v>
      </c>
      <c r="AK3669" s="23">
        <v>0.21162142825941596</v>
      </c>
      <c r="AL3669" s="24">
        <v>0.86637016330016703</v>
      </c>
      <c r="AM3669" s="18">
        <v>8.5164721128789353E-2</v>
      </c>
      <c r="AN3669" s="19">
        <v>-1.2216284919307596E-2</v>
      </c>
      <c r="AO3669" s="19">
        <v>0</v>
      </c>
      <c r="AP3669" s="19">
        <v>2.9520995309845706</v>
      </c>
      <c r="AQ3669" s="19">
        <v>2.9520995309845706</v>
      </c>
      <c r="AR3669" s="19">
        <v>7.3355200466889325</v>
      </c>
      <c r="AS3669" s="23">
        <v>0.18035707097742429</v>
      </c>
      <c r="AT3669" s="22">
        <f>EXP(Table1[[#This Row],[TmPPR]]/Table1[[#This Row],[PPCalc]])</f>
        <v>0.80685469701745893</v>
      </c>
      <c r="AU3669" s="18">
        <v>7.2582723686036604E-2</v>
      </c>
      <c r="AV3669" s="18">
        <v>-1.5577100282726009E-2</v>
      </c>
      <c r="AW3669" s="19">
        <v>0</v>
      </c>
      <c r="AX3669" s="19">
        <v>0</v>
      </c>
      <c r="AY3669" s="19">
        <v>0</v>
      </c>
      <c r="AZ3669" s="19">
        <f>Table1[[#This Row],[$SHP]]/Table1[[#This Row],[SFrac]]</f>
        <v>0</v>
      </c>
      <c r="BA3669" s="23">
        <v>6.2907556578442644E-2</v>
      </c>
      <c r="BB3669" s="24">
        <v>1.102296042989741</v>
      </c>
      <c r="BC3669" s="18">
        <v>2.5316455696202531E-2</v>
      </c>
      <c r="BD3669" s="18">
        <v>2.4657042077096576E-3</v>
      </c>
      <c r="BE3669" s="22">
        <f>MAX(Table1[[#This Row],[$ESGA]],0)</f>
        <v>19.970549720521131</v>
      </c>
      <c r="BG3669" s="20"/>
    </row>
    <row r="3670" spans="1:59">
      <c r="A3670" s="20" t="s">
        <v>3728</v>
      </c>
      <c r="B3670" s="17" t="s">
        <v>65</v>
      </c>
      <c r="C3670" s="21">
        <v>33</v>
      </c>
      <c r="D3670" s="18">
        <v>0.42243589743589743</v>
      </c>
      <c r="E3670" s="21">
        <v>3</v>
      </c>
      <c r="F3670" s="21">
        <v>2</v>
      </c>
      <c r="G3670" s="21">
        <v>5</v>
      </c>
      <c r="H3670" s="21">
        <v>-10</v>
      </c>
      <c r="I3670" s="21">
        <v>3</v>
      </c>
      <c r="J3670" s="21">
        <v>2</v>
      </c>
      <c r="K3670" s="21">
        <v>5</v>
      </c>
      <c r="L3670" s="21">
        <v>0</v>
      </c>
      <c r="M3670" s="21">
        <v>0</v>
      </c>
      <c r="N3670" s="21">
        <v>0</v>
      </c>
      <c r="O3670" s="21">
        <v>0</v>
      </c>
      <c r="P3670" s="21">
        <v>0</v>
      </c>
      <c r="Q3670" s="21">
        <v>0</v>
      </c>
      <c r="R3670" s="21">
        <v>14</v>
      </c>
      <c r="S3670" s="21">
        <v>0</v>
      </c>
      <c r="T3670" s="21">
        <v>24</v>
      </c>
      <c r="U3670" s="21">
        <v>0</v>
      </c>
      <c r="V3670" s="19">
        <v>0</v>
      </c>
      <c r="W3670" s="19">
        <v>0</v>
      </c>
      <c r="X3670" s="19">
        <v>14</v>
      </c>
      <c r="Y3670" s="19">
        <v>24</v>
      </c>
      <c r="Z3670" s="19">
        <v>2.6899128268991284</v>
      </c>
      <c r="AA3670" s="19">
        <v>1.7932752179327522</v>
      </c>
      <c r="AB3670" s="19">
        <v>4.4831880448318806</v>
      </c>
      <c r="AC3670" s="19">
        <v>10.612706145580781</v>
      </c>
      <c r="AD3670" s="19">
        <v>12.552926525529266</v>
      </c>
      <c r="AE3670" s="19">
        <v>21.519302615193027</v>
      </c>
      <c r="AF3670" s="22">
        <f>Table1[[#This Row],[$ESGF]]/AE3670</f>
        <v>0.58333333333333337</v>
      </c>
      <c r="AG3670" s="22">
        <f>POWER((Table1[[#This Row],[$ESGF]]+Table1[[#This Row],[$ESGA]]+Table1[[#This Row],[XEV+/-]])/(Table1[[#This Row],[$ESGF]]+Table1[[#This Row],[$ESGA]]-Table1[[#This Row],[XEV+/-]]),1/0.65)</f>
        <v>0.67200000000000004</v>
      </c>
      <c r="AH3670" s="19">
        <v>-4.3773478414607681</v>
      </c>
      <c r="AI3670" s="19">
        <v>-8.9663760896637612</v>
      </c>
      <c r="AJ3670" s="19">
        <v>-4.5890282482029932</v>
      </c>
      <c r="AK3670" s="23">
        <v>0.19726858877086495</v>
      </c>
      <c r="AL3670" s="24">
        <v>0.66423357664233573</v>
      </c>
      <c r="AM3670" s="18">
        <v>8.3333333333333329E-2</v>
      </c>
      <c r="AN3670" s="19">
        <v>-3.4093451609272907E-2</v>
      </c>
      <c r="AO3670" s="19">
        <v>0</v>
      </c>
      <c r="AP3670" s="19">
        <v>0</v>
      </c>
      <c r="AQ3670" s="19">
        <v>0</v>
      </c>
      <c r="AR3670" s="19">
        <v>0</v>
      </c>
      <c r="AS3670" s="23">
        <v>0</v>
      </c>
      <c r="AT3670" s="22" t="e">
        <f>EXP(Table1[[#This Row],[TmPPR]]/Table1[[#This Row],[PPCalc]])</f>
        <v>#DIV/0!</v>
      </c>
      <c r="AU3670" s="18">
        <v>0</v>
      </c>
      <c r="AV3670" s="18">
        <v>0</v>
      </c>
      <c r="AW3670" s="19">
        <v>0</v>
      </c>
      <c r="AX3670" s="19">
        <v>0</v>
      </c>
      <c r="AY3670" s="19">
        <v>0</v>
      </c>
      <c r="AZ3670" s="19">
        <f>Table1[[#This Row],[$SHP]]/Table1[[#This Row],[SFrac]]</f>
        <v>0</v>
      </c>
      <c r="BA3670" s="23">
        <v>0</v>
      </c>
      <c r="BB3670" s="24" t="e">
        <v>#DIV/0!</v>
      </c>
      <c r="BC3670" s="18">
        <v>0</v>
      </c>
      <c r="BD3670" s="18">
        <v>0</v>
      </c>
      <c r="BE3670" s="22">
        <f>MAX(Table1[[#This Row],[$ESGA]],0)</f>
        <v>21.519302615193027</v>
      </c>
      <c r="BG3670" s="20"/>
    </row>
    <row r="3671" spans="1:59">
      <c r="A3671" s="20" t="s">
        <v>3729</v>
      </c>
      <c r="B3671" s="17" t="s">
        <v>68</v>
      </c>
      <c r="C3671" s="21">
        <v>31</v>
      </c>
      <c r="D3671" s="18">
        <v>0.54217479674796754</v>
      </c>
      <c r="E3671" s="21">
        <v>0</v>
      </c>
      <c r="F3671" s="21">
        <v>5</v>
      </c>
      <c r="G3671" s="21">
        <v>5</v>
      </c>
      <c r="H3671" s="21">
        <v>1</v>
      </c>
      <c r="I3671" s="21">
        <v>0</v>
      </c>
      <c r="J3671" s="21">
        <v>5</v>
      </c>
      <c r="K3671" s="21">
        <v>5</v>
      </c>
      <c r="L3671" s="21">
        <v>0</v>
      </c>
      <c r="M3671" s="21">
        <v>0</v>
      </c>
      <c r="N3671" s="21">
        <v>0</v>
      </c>
      <c r="O3671" s="21">
        <v>0</v>
      </c>
      <c r="P3671" s="21">
        <v>0</v>
      </c>
      <c r="Q3671" s="21">
        <v>0</v>
      </c>
      <c r="R3671" s="21">
        <v>24</v>
      </c>
      <c r="S3671" s="21">
        <v>0</v>
      </c>
      <c r="T3671" s="21">
        <v>23</v>
      </c>
      <c r="U3671" s="21">
        <v>0</v>
      </c>
      <c r="V3671" s="19">
        <v>0</v>
      </c>
      <c r="W3671" s="19">
        <v>0</v>
      </c>
      <c r="X3671" s="19">
        <v>24</v>
      </c>
      <c r="Y3671" s="19">
        <v>23</v>
      </c>
      <c r="Z3671" s="19">
        <v>0</v>
      </c>
      <c r="AA3671" s="19">
        <v>8.4025876580371275</v>
      </c>
      <c r="AB3671" s="19">
        <v>8.4025876580371275</v>
      </c>
      <c r="AC3671" s="19">
        <v>15.497931125601749</v>
      </c>
      <c r="AD3671" s="19">
        <v>40.924234304740899</v>
      </c>
      <c r="AE3671" s="19">
        <v>36.885285149142717</v>
      </c>
      <c r="AF3671" s="22">
        <f>Table1[[#This Row],[$ESGF]]/AE3671</f>
        <v>1.1095002828164948</v>
      </c>
      <c r="AG3671" s="22">
        <f>POWER((Table1[[#This Row],[$ESGF]]+Table1[[#This Row],[$ESGA]]+Table1[[#This Row],[XEV+/-]])/(Table1[[#This Row],[$ESGF]]+Table1[[#This Row],[$ESGA]]-Table1[[#This Row],[XEV+/-]]),1/0.65)</f>
        <v>0.94287764629647475</v>
      </c>
      <c r="AH3671" s="19">
        <v>-1.4872330214049472</v>
      </c>
      <c r="AI3671" s="19">
        <v>4.0389491555981838</v>
      </c>
      <c r="AJ3671" s="19">
        <v>5.5261821770031307</v>
      </c>
      <c r="AK3671" s="23">
        <v>0.36260916686000305</v>
      </c>
      <c r="AL3671" s="24">
        <v>0.98480254796907241</v>
      </c>
      <c r="AM3671" s="18">
        <v>0.19659755134127199</v>
      </c>
      <c r="AN3671" s="19">
        <v>-3.0107178676225112E-3</v>
      </c>
      <c r="AO3671" s="19">
        <v>0</v>
      </c>
      <c r="AP3671" s="19">
        <v>0</v>
      </c>
      <c r="AQ3671" s="19">
        <v>0</v>
      </c>
      <c r="AR3671" s="19">
        <v>0</v>
      </c>
      <c r="AS3671" s="23">
        <v>0</v>
      </c>
      <c r="AT3671" s="22" t="e">
        <f>EXP(Table1[[#This Row],[TmPPR]]/Table1[[#This Row],[PPCalc]])</f>
        <v>#DIV/0!</v>
      </c>
      <c r="AU3671" s="18">
        <v>0</v>
      </c>
      <c r="AV3671" s="18">
        <v>0</v>
      </c>
      <c r="AW3671" s="19">
        <v>0</v>
      </c>
      <c r="AX3671" s="19">
        <v>0</v>
      </c>
      <c r="AY3671" s="19">
        <v>0</v>
      </c>
      <c r="AZ3671" s="19">
        <f>Table1[[#This Row],[$SHP]]/Table1[[#This Row],[SFrac]]</f>
        <v>0</v>
      </c>
      <c r="BA3671" s="23">
        <v>0</v>
      </c>
      <c r="BB3671" s="24" t="e">
        <v>#DIV/0!</v>
      </c>
      <c r="BC3671" s="18">
        <v>0</v>
      </c>
      <c r="BD3671" s="18">
        <v>0</v>
      </c>
      <c r="BE3671" s="22">
        <f>MAX(Table1[[#This Row],[$ESGA]],0)</f>
        <v>36.885285149142717</v>
      </c>
      <c r="BG3671" s="20"/>
    </row>
    <row r="3672" spans="1:59">
      <c r="A3672" s="20" t="s">
        <v>3730</v>
      </c>
      <c r="B3672" s="17" t="s">
        <v>65</v>
      </c>
      <c r="C3672" s="21">
        <v>31</v>
      </c>
      <c r="D3672" s="18">
        <v>0.37804878048780488</v>
      </c>
      <c r="E3672" s="21">
        <v>0</v>
      </c>
      <c r="F3672" s="21">
        <v>5</v>
      </c>
      <c r="G3672" s="21">
        <v>5</v>
      </c>
      <c r="H3672" s="21">
        <v>-1</v>
      </c>
      <c r="I3672" s="21">
        <v>0</v>
      </c>
      <c r="J3672" s="21">
        <v>5</v>
      </c>
      <c r="K3672" s="21">
        <v>5</v>
      </c>
      <c r="L3672" s="21">
        <v>0</v>
      </c>
      <c r="M3672" s="21">
        <v>0</v>
      </c>
      <c r="N3672" s="21">
        <v>0</v>
      </c>
      <c r="O3672" s="21">
        <v>0</v>
      </c>
      <c r="P3672" s="21">
        <v>0</v>
      </c>
      <c r="Q3672" s="21">
        <v>0</v>
      </c>
      <c r="R3672" s="21">
        <v>7</v>
      </c>
      <c r="S3672" s="21">
        <v>0</v>
      </c>
      <c r="T3672" s="21">
        <v>8</v>
      </c>
      <c r="U3672" s="21">
        <v>0</v>
      </c>
      <c r="V3672" s="19">
        <v>0</v>
      </c>
      <c r="W3672" s="19">
        <v>0</v>
      </c>
      <c r="X3672" s="19">
        <v>7</v>
      </c>
      <c r="Y3672" s="19">
        <v>8</v>
      </c>
      <c r="Z3672" s="19">
        <v>0</v>
      </c>
      <c r="AA3672" s="19">
        <v>5.7185882131183305</v>
      </c>
      <c r="AB3672" s="19">
        <v>5.7185882131183305</v>
      </c>
      <c r="AC3672" s="19">
        <v>15.126588176635584</v>
      </c>
      <c r="AD3672" s="19">
        <v>7.97369951564961</v>
      </c>
      <c r="AE3672" s="19">
        <v>9.1494398678587405</v>
      </c>
      <c r="AF3672" s="22">
        <f>Table1[[#This Row],[$ESGF]]/AE3672</f>
        <v>0.87149592005742194</v>
      </c>
      <c r="AG3672" s="22">
        <f>POWER((Table1[[#This Row],[$ESGF]]+Table1[[#This Row],[$ESGA]]+Table1[[#This Row],[XEV+/-]])/(Table1[[#This Row],[$ESGF]]+Table1[[#This Row],[$ESGA]]-Table1[[#This Row],[XEV+/-]]),1/0.65)</f>
        <v>0.9550209809785517</v>
      </c>
      <c r="AH3672" s="19">
        <v>-0.25609409528012361</v>
      </c>
      <c r="AI3672" s="19">
        <v>-1.1757403522091301</v>
      </c>
      <c r="AJ3672" s="19">
        <v>-0.9196462569290067</v>
      </c>
      <c r="AK3672" s="23">
        <v>0.1290434007671738</v>
      </c>
      <c r="AL3672" s="24">
        <v>0.95824770872379483</v>
      </c>
      <c r="AM3672" s="18">
        <v>4.8784700290029119E-2</v>
      </c>
      <c r="AN3672" s="19">
        <v>-2.08061701565542E-3</v>
      </c>
      <c r="AO3672" s="19">
        <v>0</v>
      </c>
      <c r="AP3672" s="19">
        <v>0</v>
      </c>
      <c r="AQ3672" s="19">
        <v>0</v>
      </c>
      <c r="AR3672" s="19">
        <v>0</v>
      </c>
      <c r="AS3672" s="23">
        <v>0</v>
      </c>
      <c r="AT3672" s="22" t="e">
        <f>EXP(Table1[[#This Row],[TmPPR]]/Table1[[#This Row],[PPCalc]])</f>
        <v>#DIV/0!</v>
      </c>
      <c r="AU3672" s="18">
        <v>0</v>
      </c>
      <c r="AV3672" s="18">
        <v>0</v>
      </c>
      <c r="AW3672" s="19">
        <v>0</v>
      </c>
      <c r="AX3672" s="19">
        <v>0</v>
      </c>
      <c r="AY3672" s="19">
        <v>0</v>
      </c>
      <c r="AZ3672" s="19">
        <f>Table1[[#This Row],[$SHP]]/Table1[[#This Row],[SFrac]]</f>
        <v>0</v>
      </c>
      <c r="BA3672" s="23">
        <v>0</v>
      </c>
      <c r="BB3672" s="24" t="e">
        <v>#DIV/0!</v>
      </c>
      <c r="BC3672" s="18">
        <v>0</v>
      </c>
      <c r="BD3672" s="18">
        <v>0</v>
      </c>
      <c r="BE3672" s="22">
        <f>MAX(Table1[[#This Row],[$ESGA]],0)</f>
        <v>9.1494398678587405</v>
      </c>
      <c r="BG3672" s="20"/>
    </row>
    <row r="3673" spans="1:59">
      <c r="A3673" s="20" t="s">
        <v>3731</v>
      </c>
      <c r="B3673" s="17" t="s">
        <v>68</v>
      </c>
      <c r="C3673" s="21">
        <v>31</v>
      </c>
      <c r="D3673" s="18">
        <v>0.64583333333333337</v>
      </c>
      <c r="E3673" s="21">
        <v>1</v>
      </c>
      <c r="F3673" s="21">
        <v>4</v>
      </c>
      <c r="G3673" s="21">
        <v>5</v>
      </c>
      <c r="H3673" s="21">
        <v>-10</v>
      </c>
      <c r="I3673" s="21">
        <v>1</v>
      </c>
      <c r="J3673" s="21">
        <v>4</v>
      </c>
      <c r="K3673" s="21">
        <v>5</v>
      </c>
      <c r="L3673" s="21">
        <v>0</v>
      </c>
      <c r="M3673" s="21">
        <v>0</v>
      </c>
      <c r="N3673" s="21">
        <v>0</v>
      </c>
      <c r="O3673" s="21">
        <v>0</v>
      </c>
      <c r="P3673" s="21">
        <v>0</v>
      </c>
      <c r="Q3673" s="21">
        <v>0</v>
      </c>
      <c r="R3673" s="21">
        <v>11</v>
      </c>
      <c r="S3673" s="21">
        <v>0</v>
      </c>
      <c r="T3673" s="21">
        <v>31</v>
      </c>
      <c r="U3673" s="21">
        <v>10</v>
      </c>
      <c r="V3673" s="19">
        <v>1</v>
      </c>
      <c r="W3673" s="19">
        <v>0</v>
      </c>
      <c r="X3673" s="19">
        <v>10</v>
      </c>
      <c r="Y3673" s="19">
        <v>21</v>
      </c>
      <c r="Z3673" s="19">
        <v>1.8280297901150981</v>
      </c>
      <c r="AA3673" s="19">
        <v>7.3121191604603926</v>
      </c>
      <c r="AB3673" s="19">
        <v>9.1401489505754903</v>
      </c>
      <c r="AC3673" s="19">
        <v>14.152488697665275</v>
      </c>
      <c r="AD3673" s="19">
        <v>18.280297901150981</v>
      </c>
      <c r="AE3673" s="19">
        <v>38.388625592417064</v>
      </c>
      <c r="AF3673" s="22">
        <f>Table1[[#This Row],[$ESGF]]/AE3673</f>
        <v>0.47619047619047611</v>
      </c>
      <c r="AG3673" s="22">
        <f>POWER((Table1[[#This Row],[$ESGF]]+Table1[[#This Row],[$ESGA]]+Table1[[#This Row],[XEV+/-]])/(Table1[[#This Row],[$ESGF]]+Table1[[#This Row],[$ESGA]]-Table1[[#This Row],[XEV+/-]]),1/0.65)</f>
        <v>1.3050847457627115</v>
      </c>
      <c r="AH3673" s="19">
        <v>4.8917590644376965</v>
      </c>
      <c r="AI3673" s="19">
        <v>-20.108327691266084</v>
      </c>
      <c r="AJ3673" s="19">
        <v>-25.00008675570378</v>
      </c>
      <c r="AK3673" s="23">
        <v>0.28742514970059879</v>
      </c>
      <c r="AL3673" s="24">
        <v>1.0874999999999999</v>
      </c>
      <c r="AM3673" s="18">
        <v>0.18562874251497005</v>
      </c>
      <c r="AN3673" s="19">
        <v>1.5570814391627321E-2</v>
      </c>
      <c r="AO3673" s="19">
        <v>0</v>
      </c>
      <c r="AP3673" s="19">
        <v>0</v>
      </c>
      <c r="AQ3673" s="19">
        <v>0</v>
      </c>
      <c r="AR3673" s="19">
        <v>0</v>
      </c>
      <c r="AS3673" s="23">
        <v>0</v>
      </c>
      <c r="AT3673" s="22" t="e">
        <f>EXP(Table1[[#This Row],[TmPPR]]/Table1[[#This Row],[PPCalc]])</f>
        <v>#DIV/0!</v>
      </c>
      <c r="AU3673" s="18">
        <v>0</v>
      </c>
      <c r="AV3673" s="18">
        <v>0</v>
      </c>
      <c r="AW3673" s="19">
        <v>0</v>
      </c>
      <c r="AX3673" s="19">
        <v>0</v>
      </c>
      <c r="AY3673" s="19">
        <v>0</v>
      </c>
      <c r="AZ3673" s="19">
        <f>Table1[[#This Row],[$SHP]]/Table1[[#This Row],[SFrac]]</f>
        <v>0</v>
      </c>
      <c r="BA3673" s="23">
        <v>0.5161290322580645</v>
      </c>
      <c r="BB3673" s="24">
        <v>1.0112636588496822</v>
      </c>
      <c r="BC3673" s="18">
        <v>0.33333333333333331</v>
      </c>
      <c r="BD3673" s="18">
        <v>3.7335653988123285E-3</v>
      </c>
      <c r="BE3673" s="22">
        <f>MAX(Table1[[#This Row],[$ESGA]],0)</f>
        <v>38.388625592417064</v>
      </c>
      <c r="BG3673" s="20"/>
    </row>
    <row r="3674" spans="1:59">
      <c r="A3674" s="20" t="s">
        <v>3732</v>
      </c>
      <c r="B3674" s="17" t="s">
        <v>1</v>
      </c>
      <c r="C3674" s="21">
        <v>30</v>
      </c>
      <c r="D3674" s="18">
        <v>0.36585365853658536</v>
      </c>
      <c r="E3674" s="21">
        <v>2</v>
      </c>
      <c r="F3674" s="21">
        <v>3</v>
      </c>
      <c r="G3674" s="21">
        <v>5</v>
      </c>
      <c r="H3674" s="21">
        <v>-4</v>
      </c>
      <c r="I3674" s="21">
        <v>2</v>
      </c>
      <c r="J3674" s="21">
        <v>3</v>
      </c>
      <c r="K3674" s="21">
        <v>5</v>
      </c>
      <c r="L3674" s="21">
        <v>0</v>
      </c>
      <c r="M3674" s="21">
        <v>0</v>
      </c>
      <c r="N3674" s="21">
        <v>0</v>
      </c>
      <c r="O3674" s="21">
        <v>0</v>
      </c>
      <c r="P3674" s="21">
        <v>0</v>
      </c>
      <c r="Q3674" s="21">
        <v>0</v>
      </c>
      <c r="R3674" s="21">
        <v>5</v>
      </c>
      <c r="S3674" s="21">
        <v>0</v>
      </c>
      <c r="T3674" s="21">
        <v>9</v>
      </c>
      <c r="U3674" s="21">
        <v>0</v>
      </c>
      <c r="V3674" s="19">
        <v>0</v>
      </c>
      <c r="W3674" s="19">
        <v>0</v>
      </c>
      <c r="X3674" s="19">
        <v>5</v>
      </c>
      <c r="Y3674" s="19">
        <v>9</v>
      </c>
      <c r="Z3674" s="19">
        <v>2.400418588188221</v>
      </c>
      <c r="AA3674" s="19">
        <v>3.2596474135320523</v>
      </c>
      <c r="AB3674" s="19">
        <v>5.6600660017202742</v>
      </c>
      <c r="AC3674" s="19">
        <v>15.47084707136875</v>
      </c>
      <c r="AD3674" s="19">
        <v>5.6600660017202742</v>
      </c>
      <c r="AE3674" s="19">
        <v>10.635471569452687</v>
      </c>
      <c r="AF3674" s="22">
        <f>Table1[[#This Row],[$ESGF]]/AE3674</f>
        <v>0.53218759175448083</v>
      </c>
      <c r="AG3674" s="22">
        <f>POWER((Table1[[#This Row],[$ESGF]]+Table1[[#This Row],[$ESGA]]+Table1[[#This Row],[XEV+/-]])/(Table1[[#This Row],[$ESGF]]+Table1[[#This Row],[$ESGA]]-Table1[[#This Row],[XEV+/-]]),1/0.65)</f>
        <v>0.95474965762303732</v>
      </c>
      <c r="AH3674" s="19">
        <v>-0.24522095546310174</v>
      </c>
      <c r="AI3674" s="19">
        <v>-4.9754055677324125</v>
      </c>
      <c r="AJ3674" s="19">
        <v>-4.7301846122693103</v>
      </c>
      <c r="AK3674" s="23">
        <v>0.126745589660301</v>
      </c>
      <c r="AL3674" s="24">
        <v>0.93984075382480503</v>
      </c>
      <c r="AM3674" s="18">
        <v>4.6370337680597923E-2</v>
      </c>
      <c r="AN3674" s="19">
        <v>-2.8770396671681381E-3</v>
      </c>
      <c r="AO3674" s="19">
        <v>0</v>
      </c>
      <c r="AP3674" s="19">
        <v>0</v>
      </c>
      <c r="AQ3674" s="19">
        <v>0</v>
      </c>
      <c r="AR3674" s="19">
        <v>0</v>
      </c>
      <c r="AS3674" s="23">
        <v>0</v>
      </c>
      <c r="AT3674" s="22" t="e">
        <f>EXP(Table1[[#This Row],[TmPPR]]/Table1[[#This Row],[PPCalc]])</f>
        <v>#DIV/0!</v>
      </c>
      <c r="AU3674" s="18">
        <v>0</v>
      </c>
      <c r="AV3674" s="18">
        <v>0</v>
      </c>
      <c r="AW3674" s="19">
        <v>0</v>
      </c>
      <c r="AX3674" s="19">
        <v>0</v>
      </c>
      <c r="AY3674" s="19">
        <v>0</v>
      </c>
      <c r="AZ3674" s="19">
        <f>Table1[[#This Row],[$SHP]]/Table1[[#This Row],[SFrac]]</f>
        <v>0</v>
      </c>
      <c r="BA3674" s="23">
        <v>0</v>
      </c>
      <c r="BB3674" s="24" t="e">
        <v>#DIV/0!</v>
      </c>
      <c r="BC3674" s="18">
        <v>0</v>
      </c>
      <c r="BD3674" s="18">
        <v>0</v>
      </c>
      <c r="BE3674" s="22">
        <f>MAX(Table1[[#This Row],[$ESGA]],0)</f>
        <v>10.635471569452687</v>
      </c>
      <c r="BG3674" s="20"/>
    </row>
    <row r="3675" spans="1:59">
      <c r="A3675" s="20" t="s">
        <v>3733</v>
      </c>
      <c r="B3675" s="17" t="s">
        <v>68</v>
      </c>
      <c r="C3675" s="21">
        <v>30</v>
      </c>
      <c r="D3675" s="18">
        <v>0.35714285714285715</v>
      </c>
      <c r="E3675" s="21">
        <v>1</v>
      </c>
      <c r="F3675" s="21">
        <v>4</v>
      </c>
      <c r="G3675" s="21">
        <v>5</v>
      </c>
      <c r="H3675" s="21">
        <v>-10</v>
      </c>
      <c r="I3675" s="21">
        <v>1</v>
      </c>
      <c r="J3675" s="21">
        <v>3</v>
      </c>
      <c r="K3675" s="21">
        <v>4</v>
      </c>
      <c r="L3675" s="21">
        <v>0</v>
      </c>
      <c r="M3675" s="21">
        <v>0</v>
      </c>
      <c r="N3675" s="21">
        <v>0</v>
      </c>
      <c r="O3675" s="21">
        <v>0</v>
      </c>
      <c r="P3675" s="21">
        <v>1</v>
      </c>
      <c r="Q3675" s="21">
        <v>1</v>
      </c>
      <c r="R3675" s="21">
        <v>16</v>
      </c>
      <c r="S3675" s="21">
        <v>3</v>
      </c>
      <c r="T3675" s="21">
        <v>26</v>
      </c>
      <c r="U3675" s="21">
        <v>2</v>
      </c>
      <c r="V3675" s="19">
        <v>1</v>
      </c>
      <c r="W3675" s="19">
        <v>0.66666666666666663</v>
      </c>
      <c r="X3675" s="19">
        <v>12</v>
      </c>
      <c r="Y3675" s="19">
        <v>23.333333333333332</v>
      </c>
      <c r="Z3675" s="19">
        <v>0.97479691730889395</v>
      </c>
      <c r="AA3675" s="19">
        <v>2.9243907519266821</v>
      </c>
      <c r="AB3675" s="19">
        <v>3.8991876692355758</v>
      </c>
      <c r="AC3675" s="19">
        <v>10.917725473859612</v>
      </c>
      <c r="AD3675" s="19">
        <v>11.697563007706728</v>
      </c>
      <c r="AE3675" s="19">
        <v>22.745261403874192</v>
      </c>
      <c r="AF3675" s="22">
        <f>Table1[[#This Row],[$ESGF]]/AE3675</f>
        <v>0.51428571428571435</v>
      </c>
      <c r="AG3675" s="22">
        <f>POWER((Table1[[#This Row],[$ESGF]]+Table1[[#This Row],[$ESGA]]+Table1[[#This Row],[XEV+/-]])/(Table1[[#This Row],[$ESGF]]+Table1[[#This Row],[$ESGA]]-Table1[[#This Row],[XEV+/-]]),1/0.65)</f>
        <v>0.4686248331108146</v>
      </c>
      <c r="AH3675" s="19">
        <v>-8.3169121100320602</v>
      </c>
      <c r="AI3675" s="19">
        <v>-11.047698396167464</v>
      </c>
      <c r="AJ3675" s="19">
        <v>-2.7307862861354035</v>
      </c>
      <c r="AK3675" s="23">
        <v>0.24610281923714755</v>
      </c>
      <c r="AL3675" s="24">
        <v>0.47252747252747251</v>
      </c>
      <c r="AM3675" s="18">
        <v>8.7893864013266987E-2</v>
      </c>
      <c r="AN3675" s="19">
        <v>-6.589046055329062E-2</v>
      </c>
      <c r="AO3675" s="19">
        <v>0</v>
      </c>
      <c r="AP3675" s="19">
        <v>0</v>
      </c>
      <c r="AQ3675" s="19">
        <v>0</v>
      </c>
      <c r="AR3675" s="19">
        <v>0</v>
      </c>
      <c r="AS3675" s="23">
        <v>0.13333333333333333</v>
      </c>
      <c r="AT3675" s="22">
        <f>EXP(Table1[[#This Row],[TmPPR]]/Table1[[#This Row],[PPCalc]])</f>
        <v>0.71451166632252716</v>
      </c>
      <c r="AU3675" s="18">
        <v>4.7619047619047616E-2</v>
      </c>
      <c r="AV3675" s="18">
        <v>-1.6007426371064878E-2</v>
      </c>
      <c r="AW3675" s="19">
        <v>0</v>
      </c>
      <c r="AX3675" s="19">
        <v>0</v>
      </c>
      <c r="AY3675" s="19">
        <v>0</v>
      </c>
      <c r="AZ3675" s="19">
        <f>Table1[[#This Row],[$SHP]]/Table1[[#This Row],[SFrac]]</f>
        <v>0</v>
      </c>
      <c r="BA3675" s="23">
        <v>5.0909090909090904E-2</v>
      </c>
      <c r="BB3675" s="24">
        <v>1.5549866286843785</v>
      </c>
      <c r="BC3675" s="18">
        <v>1.8181818181818181E-2</v>
      </c>
      <c r="BD3675" s="18">
        <v>8.0266717577714211E-3</v>
      </c>
      <c r="BE3675" s="22">
        <f>MAX(Table1[[#This Row],[$ESGA]],0)</f>
        <v>22.745261403874192</v>
      </c>
      <c r="BG3675" s="20"/>
    </row>
    <row r="3676" spans="1:59">
      <c r="A3676" s="20" t="s">
        <v>3734</v>
      </c>
      <c r="B3676" s="17" t="s">
        <v>59</v>
      </c>
      <c r="C3676" s="21">
        <v>28</v>
      </c>
      <c r="D3676" s="18">
        <v>0.34146341463414631</v>
      </c>
      <c r="E3676" s="21">
        <v>2</v>
      </c>
      <c r="F3676" s="21">
        <v>3</v>
      </c>
      <c r="G3676" s="21">
        <v>5</v>
      </c>
      <c r="H3676" s="21">
        <v>-9</v>
      </c>
      <c r="I3676" s="21">
        <v>2</v>
      </c>
      <c r="J3676" s="21">
        <v>3</v>
      </c>
      <c r="K3676" s="21">
        <v>5</v>
      </c>
      <c r="L3676" s="21">
        <v>0</v>
      </c>
      <c r="M3676" s="21">
        <v>0</v>
      </c>
      <c r="N3676" s="21">
        <v>0</v>
      </c>
      <c r="O3676" s="21">
        <v>0</v>
      </c>
      <c r="P3676" s="21">
        <v>0</v>
      </c>
      <c r="Q3676" s="21">
        <v>0</v>
      </c>
      <c r="R3676" s="21">
        <v>9</v>
      </c>
      <c r="S3676" s="21">
        <v>1</v>
      </c>
      <c r="T3676" s="21">
        <v>17</v>
      </c>
      <c r="U3676" s="21">
        <v>0</v>
      </c>
      <c r="V3676" s="19">
        <v>0</v>
      </c>
      <c r="W3676" s="19">
        <v>0.16</v>
      </c>
      <c r="X3676" s="19">
        <v>8</v>
      </c>
      <c r="Y3676" s="19">
        <v>16.84</v>
      </c>
      <c r="Z3676" s="19">
        <v>2.478769795731008</v>
      </c>
      <c r="AA3676" s="19">
        <v>3.5336997789405711</v>
      </c>
      <c r="AB3676" s="19">
        <v>6.0124695746715791</v>
      </c>
      <c r="AC3676" s="19">
        <v>17.607946611538196</v>
      </c>
      <c r="AD3676" s="19">
        <v>9.687782689702388</v>
      </c>
      <c r="AE3676" s="19">
        <v>20.185804778191084</v>
      </c>
      <c r="AF3676" s="22">
        <f>Table1[[#This Row],[$ESGF]]/AE3676</f>
        <v>0.47993046579788345</v>
      </c>
      <c r="AG3676" s="22">
        <f>POWER((Table1[[#This Row],[$ESGF]]+Table1[[#This Row],[$ESGA]]+Table1[[#This Row],[XEV+/-]])/(Table1[[#This Row],[$ESGF]]+Table1[[#This Row],[$ESGA]]-Table1[[#This Row],[XEV+/-]]),1/0.65)</f>
        <v>0.64222651240990902</v>
      </c>
      <c r="AH3676" s="19">
        <v>-4.2698086708960723</v>
      </c>
      <c r="AI3676" s="19">
        <v>-10.498022088488698</v>
      </c>
      <c r="AJ3676" s="19">
        <v>-6.2282134175926247</v>
      </c>
      <c r="AK3676" s="23">
        <v>0.23719939827782965</v>
      </c>
      <c r="AL3676" s="24">
        <v>0.63566952054182269</v>
      </c>
      <c r="AM3676" s="18">
        <v>8.0994916485112561E-2</v>
      </c>
      <c r="AN3676" s="19">
        <v>-3.6696891050031925E-2</v>
      </c>
      <c r="AO3676" s="19">
        <v>0</v>
      </c>
      <c r="AP3676" s="19">
        <v>0</v>
      </c>
      <c r="AQ3676" s="19">
        <v>0</v>
      </c>
      <c r="AR3676" s="19">
        <v>0</v>
      </c>
      <c r="AS3676" s="23">
        <v>5.857142857142858E-2</v>
      </c>
      <c r="AT3676" s="22">
        <f>EXP(Table1[[#This Row],[TmPPR]]/Table1[[#This Row],[PPCalc]])</f>
        <v>0.86744664751970957</v>
      </c>
      <c r="AU3676" s="18">
        <v>0.02</v>
      </c>
      <c r="AV3676" s="18">
        <v>-2.8440254094122958E-3</v>
      </c>
      <c r="AW3676" s="19">
        <v>0</v>
      </c>
      <c r="AX3676" s="19">
        <v>0</v>
      </c>
      <c r="AY3676" s="19">
        <v>0</v>
      </c>
      <c r="AZ3676" s="19">
        <f>Table1[[#This Row],[$SHP]]/Table1[[#This Row],[SFrac]]</f>
        <v>0</v>
      </c>
      <c r="BA3676" s="23">
        <v>0</v>
      </c>
      <c r="BB3676" s="24" t="e">
        <v>#DIV/0!</v>
      </c>
      <c r="BC3676" s="18">
        <v>0</v>
      </c>
      <c r="BD3676" s="18">
        <v>0</v>
      </c>
      <c r="BE3676" s="22">
        <f>MAX(Table1[[#This Row],[$ESGA]],0)</f>
        <v>20.185804778191084</v>
      </c>
      <c r="BG3676" s="20"/>
    </row>
    <row r="3677" spans="1:59">
      <c r="A3677" s="20" t="s">
        <v>3735</v>
      </c>
      <c r="B3677" s="17" t="s">
        <v>65</v>
      </c>
      <c r="C3677" s="21">
        <v>27</v>
      </c>
      <c r="D3677" s="18">
        <v>0.32926829268292684</v>
      </c>
      <c r="E3677" s="21">
        <v>2</v>
      </c>
      <c r="F3677" s="21">
        <v>3</v>
      </c>
      <c r="G3677" s="21">
        <v>5</v>
      </c>
      <c r="H3677" s="21">
        <v>-8</v>
      </c>
      <c r="I3677" s="21">
        <v>1</v>
      </c>
      <c r="J3677" s="21">
        <v>3</v>
      </c>
      <c r="K3677" s="21">
        <v>4</v>
      </c>
      <c r="L3677" s="21">
        <v>1</v>
      </c>
      <c r="M3677" s="21">
        <v>0</v>
      </c>
      <c r="N3677" s="21">
        <v>1</v>
      </c>
      <c r="O3677" s="21">
        <v>0</v>
      </c>
      <c r="P3677" s="21">
        <v>0</v>
      </c>
      <c r="Q3677" s="21">
        <v>0</v>
      </c>
      <c r="R3677" s="21">
        <v>9</v>
      </c>
      <c r="S3677" s="21">
        <v>2</v>
      </c>
      <c r="T3677" s="21">
        <v>16</v>
      </c>
      <c r="U3677" s="21">
        <v>1</v>
      </c>
      <c r="V3677" s="19">
        <v>0.14705882352941177</v>
      </c>
      <c r="W3677" s="19">
        <v>0.50909090909090904</v>
      </c>
      <c r="X3677" s="19">
        <v>6.8529411764705879</v>
      </c>
      <c r="Y3677" s="19">
        <v>14.49090909090909</v>
      </c>
      <c r="Z3677" s="19">
        <v>1.239384897865504</v>
      </c>
      <c r="AA3677" s="19">
        <v>3.718154693596512</v>
      </c>
      <c r="AB3677" s="19">
        <v>4.9575395914620159</v>
      </c>
      <c r="AC3677" s="19">
        <v>15.056231351847604</v>
      </c>
      <c r="AD3677" s="19">
        <v>8.4419984053642718</v>
      </c>
      <c r="AE3677" s="19">
        <v>17.650657554861649</v>
      </c>
      <c r="AF3677" s="22">
        <f>Table1[[#This Row],[$ESGF]]/AE3677</f>
        <v>0.47828237441720867</v>
      </c>
      <c r="AG3677" s="22">
        <f>POWER((Table1[[#This Row],[$ESGF]]+Table1[[#This Row],[$ESGA]]+Table1[[#This Row],[XEV+/-]])/(Table1[[#This Row],[$ESGF]]+Table1[[#This Row],[$ESGA]]-Table1[[#This Row],[XEV+/-]]),1/0.65)</f>
        <v>0.73847325275900244</v>
      </c>
      <c r="AH3677" s="19">
        <v>-2.5626317578352329</v>
      </c>
      <c r="AI3677" s="19">
        <v>-9.2086591494973771</v>
      </c>
      <c r="AJ3677" s="19">
        <v>-6.6460273916621446</v>
      </c>
      <c r="AK3677" s="23">
        <v>0.20862587239084598</v>
      </c>
      <c r="AL3677" s="24">
        <v>0.73198726102109324</v>
      </c>
      <c r="AM3677" s="18">
        <v>6.8693884811620018E-2</v>
      </c>
      <c r="AN3677" s="19">
        <v>-2.1431954060948642E-2</v>
      </c>
      <c r="AO3677" s="19">
        <v>1.0447355202400401</v>
      </c>
      <c r="AP3677" s="19">
        <v>0</v>
      </c>
      <c r="AQ3677" s="19">
        <v>1.0447355202400401</v>
      </c>
      <c r="AR3677" s="19">
        <v>3.1729004688771587</v>
      </c>
      <c r="AS3677" s="23">
        <v>0.11043771043771043</v>
      </c>
      <c r="AT3677" s="22">
        <f>EXP(Table1[[#This Row],[TmPPR]]/Table1[[#This Row],[PPCalc]])</f>
        <v>0.8321593846836175</v>
      </c>
      <c r="AU3677" s="18">
        <v>3.6363636363636362E-2</v>
      </c>
      <c r="AV3677" s="18">
        <v>-6.6811377592149637E-3</v>
      </c>
      <c r="AW3677" s="19">
        <v>0</v>
      </c>
      <c r="AX3677" s="19">
        <v>0</v>
      </c>
      <c r="AY3677" s="19">
        <v>0</v>
      </c>
      <c r="AZ3677" s="19">
        <f>Table1[[#This Row],[$SHP]]/Table1[[#This Row],[SFrac]]</f>
        <v>0</v>
      </c>
      <c r="BA3677" s="23">
        <v>4.4662309368191717E-2</v>
      </c>
      <c r="BB3677" s="24">
        <v>0.99898366013071904</v>
      </c>
      <c r="BC3677" s="18">
        <v>1.4705882352941176E-2</v>
      </c>
      <c r="BD3677" s="18">
        <v>-1.4953774894919304E-5</v>
      </c>
      <c r="BE3677" s="22">
        <f>MAX(Table1[[#This Row],[$ESGA]],0)</f>
        <v>17.650657554861649</v>
      </c>
      <c r="BG3677" s="20"/>
    </row>
    <row r="3678" spans="1:59">
      <c r="A3678" s="20" t="s">
        <v>3736</v>
      </c>
      <c r="B3678" s="17" t="s">
        <v>1</v>
      </c>
      <c r="C3678" s="21">
        <v>27</v>
      </c>
      <c r="D3678" s="18">
        <v>0.35100485100485102</v>
      </c>
      <c r="E3678" s="21">
        <v>1</v>
      </c>
      <c r="F3678" s="21">
        <v>4</v>
      </c>
      <c r="G3678" s="21">
        <v>5</v>
      </c>
      <c r="H3678" s="21">
        <v>-10</v>
      </c>
      <c r="I3678" s="21">
        <v>0</v>
      </c>
      <c r="J3678" s="21">
        <v>3</v>
      </c>
      <c r="K3678" s="21">
        <v>3</v>
      </c>
      <c r="L3678" s="21">
        <v>0</v>
      </c>
      <c r="M3678" s="21">
        <v>1</v>
      </c>
      <c r="N3678" s="21">
        <v>1</v>
      </c>
      <c r="O3678" s="21">
        <v>1</v>
      </c>
      <c r="P3678" s="21">
        <v>0</v>
      </c>
      <c r="Q3678" s="21">
        <v>1</v>
      </c>
      <c r="R3678" s="21">
        <v>7</v>
      </c>
      <c r="S3678" s="21">
        <v>1</v>
      </c>
      <c r="T3678" s="21">
        <v>26</v>
      </c>
      <c r="U3678" s="21">
        <v>10</v>
      </c>
      <c r="V3678" s="19">
        <v>1</v>
      </c>
      <c r="W3678" s="19">
        <v>0.23076923076923078</v>
      </c>
      <c r="X3678" s="19">
        <v>5</v>
      </c>
      <c r="Y3678" s="19">
        <v>15.76923076923077</v>
      </c>
      <c r="Z3678" s="19">
        <v>0</v>
      </c>
      <c r="AA3678" s="19">
        <v>3.1016821934743257</v>
      </c>
      <c r="AB3678" s="19">
        <v>3.1016821934743257</v>
      </c>
      <c r="AC3678" s="19">
        <v>8.8365792797304081</v>
      </c>
      <c r="AD3678" s="19">
        <v>5.2159035719016291</v>
      </c>
      <c r="AE3678" s="19">
        <v>16.82519520304853</v>
      </c>
      <c r="AF3678" s="22">
        <f>Table1[[#This Row],[$ESGF]]/AE3678</f>
        <v>0.31000553092879229</v>
      </c>
      <c r="AG3678" s="22">
        <f>POWER((Table1[[#This Row],[$ESGF]]+Table1[[#This Row],[$ESGA]]+Table1[[#This Row],[XEV+/-]])/(Table1[[#This Row],[$ESGF]]+Table1[[#This Row],[$ESGA]]-Table1[[#This Row],[XEV+/-]]),1/0.65)</f>
        <v>0.78332584334199695</v>
      </c>
      <c r="AH3678" s="19">
        <v>-1.7456746476575491</v>
      </c>
      <c r="AI3678" s="19">
        <v>-11.609291631146901</v>
      </c>
      <c r="AJ3678" s="19">
        <v>-9.8636169834893526</v>
      </c>
      <c r="AK3678" s="23">
        <v>0.17054826736044168</v>
      </c>
      <c r="AL3678" s="24">
        <v>0.76304406567423455</v>
      </c>
      <c r="AM3678" s="18">
        <v>5.9863269173987328E-2</v>
      </c>
      <c r="AN3678" s="19">
        <v>-1.6189392355585152E-2</v>
      </c>
      <c r="AO3678" s="19">
        <v>0</v>
      </c>
      <c r="AP3678" s="19">
        <v>1.0052688099872473</v>
      </c>
      <c r="AQ3678" s="19">
        <v>1.0052688099872473</v>
      </c>
      <c r="AR3678" s="19">
        <v>2.8639741220367183</v>
      </c>
      <c r="AS3678" s="23">
        <v>5.478775913129319E-2</v>
      </c>
      <c r="AT3678" s="22">
        <f>EXP(Table1[[#This Row],[TmPPR]]/Table1[[#This Row],[PPCalc]])</f>
        <v>0.77894090171088093</v>
      </c>
      <c r="AU3678" s="18">
        <v>1.9230769230769232E-2</v>
      </c>
      <c r="AV3678" s="18">
        <v>-4.8042326978554725E-3</v>
      </c>
      <c r="AW3678" s="19">
        <v>1.2310063183849591</v>
      </c>
      <c r="AX3678" s="19">
        <v>1.2310063183849591</v>
      </c>
      <c r="AY3678" s="19">
        <v>2.4620126367699182</v>
      </c>
      <c r="AZ3678" s="19">
        <f>Table1[[#This Row],[$SHP]]/Table1[[#This Row],[SFrac]]</f>
        <v>7.0141840767206158</v>
      </c>
      <c r="BA3678" s="23">
        <v>0.35172388578114144</v>
      </c>
      <c r="BB3678" s="24">
        <v>1.498326855839498</v>
      </c>
      <c r="BC3678" s="18">
        <v>0.12345679012345678</v>
      </c>
      <c r="BD3678" s="18">
        <v>4.9919636557212939E-2</v>
      </c>
      <c r="BE3678" s="22">
        <f>MAX(Table1[[#This Row],[$ESGA]],0)</f>
        <v>16.82519520304853</v>
      </c>
      <c r="BG3678" s="20"/>
    </row>
    <row r="3679" spans="1:59">
      <c r="A3679" s="20" t="s">
        <v>3737</v>
      </c>
      <c r="B3679" s="17" t="s">
        <v>65</v>
      </c>
      <c r="C3679" s="21">
        <v>26</v>
      </c>
      <c r="D3679" s="18">
        <v>0.32738095238095244</v>
      </c>
      <c r="E3679" s="21">
        <v>3</v>
      </c>
      <c r="F3679" s="21">
        <v>2</v>
      </c>
      <c r="G3679" s="21">
        <v>5</v>
      </c>
      <c r="H3679" s="21">
        <v>7</v>
      </c>
      <c r="I3679" s="21">
        <v>3</v>
      </c>
      <c r="J3679" s="21">
        <v>2</v>
      </c>
      <c r="K3679" s="21">
        <v>5</v>
      </c>
      <c r="L3679" s="21">
        <v>0</v>
      </c>
      <c r="M3679" s="21">
        <v>0</v>
      </c>
      <c r="N3679" s="21">
        <v>0</v>
      </c>
      <c r="O3679" s="21">
        <v>0</v>
      </c>
      <c r="P3679" s="21">
        <v>0</v>
      </c>
      <c r="Q3679" s="21">
        <v>0</v>
      </c>
      <c r="R3679" s="21">
        <v>10</v>
      </c>
      <c r="S3679" s="21">
        <v>0</v>
      </c>
      <c r="T3679" s="21">
        <v>3</v>
      </c>
      <c r="U3679" s="21">
        <v>0</v>
      </c>
      <c r="V3679" s="19">
        <v>0</v>
      </c>
      <c r="W3679" s="19">
        <v>0</v>
      </c>
      <c r="X3679" s="19">
        <v>10</v>
      </c>
      <c r="Y3679" s="19">
        <v>3</v>
      </c>
      <c r="Z3679" s="19">
        <v>3.736535415373802</v>
      </c>
      <c r="AA3679" s="19">
        <v>2.7617384980649078</v>
      </c>
      <c r="AB3679" s="19">
        <v>6.4982739134387089</v>
      </c>
      <c r="AC3679" s="19">
        <v>19.849273044685507</v>
      </c>
      <c r="AD3679" s="19">
        <v>11.372258499983181</v>
      </c>
      <c r="AE3679" s="19">
        <v>2.9243907519266821</v>
      </c>
      <c r="AF3679" s="22">
        <f>Table1[[#This Row],[$ESGF]]/AE3679</f>
        <v>3.8887616138475249</v>
      </c>
      <c r="AG3679" s="22">
        <f>POWER((Table1[[#This Row],[$ESGF]]+Table1[[#This Row],[$ESGA]]+Table1[[#This Row],[XEV+/-]])/(Table1[[#This Row],[$ESGF]]+Table1[[#This Row],[$ESGA]]-Table1[[#This Row],[XEV+/-]]),1/0.65)</f>
        <v>0.99495687231300145</v>
      </c>
      <c r="AH3679" s="19">
        <v>-2.3491708662981114E-2</v>
      </c>
      <c r="AI3679" s="19">
        <v>8.4478677480564972</v>
      </c>
      <c r="AJ3679" s="19">
        <v>8.4713594567194797</v>
      </c>
      <c r="AK3679" s="23">
        <v>0.12202101113007216</v>
      </c>
      <c r="AL3679" s="24">
        <v>1.0148296184302745</v>
      </c>
      <c r="AM3679" s="18">
        <v>3.9947354834249819E-2</v>
      </c>
      <c r="AN3679" s="19">
        <v>5.8805441598049936E-4</v>
      </c>
      <c r="AO3679" s="19">
        <v>0</v>
      </c>
      <c r="AP3679" s="19">
        <v>0</v>
      </c>
      <c r="AQ3679" s="19">
        <v>0</v>
      </c>
      <c r="AR3679" s="19">
        <v>0</v>
      </c>
      <c r="AS3679" s="23">
        <v>0</v>
      </c>
      <c r="AT3679" s="22" t="e">
        <f>EXP(Table1[[#This Row],[TmPPR]]/Table1[[#This Row],[PPCalc]])</f>
        <v>#DIV/0!</v>
      </c>
      <c r="AU3679" s="18">
        <v>0</v>
      </c>
      <c r="AV3679" s="18">
        <v>0</v>
      </c>
      <c r="AW3679" s="19">
        <v>0</v>
      </c>
      <c r="AX3679" s="19">
        <v>0</v>
      </c>
      <c r="AY3679" s="19">
        <v>0</v>
      </c>
      <c r="AZ3679" s="19">
        <f>Table1[[#This Row],[$SHP]]/Table1[[#This Row],[SFrac]]</f>
        <v>0</v>
      </c>
      <c r="BA3679" s="23">
        <v>0</v>
      </c>
      <c r="BB3679" s="24" t="e">
        <v>#DIV/0!</v>
      </c>
      <c r="BC3679" s="18">
        <v>0</v>
      </c>
      <c r="BD3679" s="18">
        <v>0</v>
      </c>
      <c r="BE3679" s="22">
        <f>MAX(Table1[[#This Row],[$ESGA]],0)</f>
        <v>2.9243907519266821</v>
      </c>
      <c r="BG3679" s="20"/>
    </row>
    <row r="3680" spans="1:59">
      <c r="A3680" s="20" t="s">
        <v>3738</v>
      </c>
      <c r="B3680" s="17" t="s">
        <v>68</v>
      </c>
      <c r="C3680" s="21">
        <v>26</v>
      </c>
      <c r="D3680" s="18">
        <v>0.32500000000000001</v>
      </c>
      <c r="E3680" s="21">
        <v>0</v>
      </c>
      <c r="F3680" s="21">
        <v>5</v>
      </c>
      <c r="G3680" s="21">
        <v>5</v>
      </c>
      <c r="H3680" s="21">
        <v>2</v>
      </c>
      <c r="I3680" s="21">
        <v>0</v>
      </c>
      <c r="J3680" s="21">
        <v>5</v>
      </c>
      <c r="K3680" s="21">
        <v>5</v>
      </c>
      <c r="L3680" s="21">
        <v>0</v>
      </c>
      <c r="M3680" s="21">
        <v>0</v>
      </c>
      <c r="N3680" s="21">
        <v>0</v>
      </c>
      <c r="O3680" s="21">
        <v>0</v>
      </c>
      <c r="P3680" s="21">
        <v>0</v>
      </c>
      <c r="Q3680" s="21">
        <v>0</v>
      </c>
      <c r="R3680" s="21">
        <v>20</v>
      </c>
      <c r="S3680" s="21">
        <v>1</v>
      </c>
      <c r="T3680" s="21">
        <v>17</v>
      </c>
      <c r="U3680" s="21">
        <v>0</v>
      </c>
      <c r="V3680" s="19">
        <v>0</v>
      </c>
      <c r="W3680" s="19">
        <v>0.15189873417721519</v>
      </c>
      <c r="X3680" s="19">
        <v>19</v>
      </c>
      <c r="Y3680" s="19">
        <v>16.848101265822784</v>
      </c>
      <c r="Z3680" s="19">
        <v>0</v>
      </c>
      <c r="AA3680" s="19">
        <v>4.3318817327526933</v>
      </c>
      <c r="AB3680" s="19">
        <v>4.3318817327526933</v>
      </c>
      <c r="AC3680" s="19">
        <v>13.328866870008287</v>
      </c>
      <c r="AD3680" s="19">
        <v>16.461150584460235</v>
      </c>
      <c r="AE3680" s="19">
        <v>14.596796420997048</v>
      </c>
      <c r="AF3680" s="22">
        <f>Table1[[#This Row],[$ESGF]]/AE3680</f>
        <v>1.1277235161532684</v>
      </c>
      <c r="AG3680" s="22">
        <f>POWER((Table1[[#This Row],[$ESGF]]+Table1[[#This Row],[$ESGA]]+Table1[[#This Row],[XEV+/-]])/(Table1[[#This Row],[$ESGF]]+Table1[[#This Row],[$ESGA]]-Table1[[#This Row],[XEV+/-]]),1/0.65)</f>
        <v>1.0264703849609509</v>
      </c>
      <c r="AH3680" s="19">
        <v>0.2637062132943484</v>
      </c>
      <c r="AI3680" s="19">
        <v>1.8643541634631866</v>
      </c>
      <c r="AJ3680" s="19">
        <v>1.6006479501688382</v>
      </c>
      <c r="AK3680" s="23">
        <v>0.27101191658153684</v>
      </c>
      <c r="AL3680" s="24">
        <v>1.0349999999999999</v>
      </c>
      <c r="AM3680" s="18">
        <v>8.8078872888999474E-2</v>
      </c>
      <c r="AN3680" s="19">
        <v>3.0300388910361438E-3</v>
      </c>
      <c r="AO3680" s="19">
        <v>0</v>
      </c>
      <c r="AP3680" s="19">
        <v>0</v>
      </c>
      <c r="AQ3680" s="19">
        <v>0</v>
      </c>
      <c r="AR3680" s="19">
        <v>0</v>
      </c>
      <c r="AS3680" s="23">
        <v>3.8948393378773122E-2</v>
      </c>
      <c r="AT3680" s="22">
        <f>EXP(Table1[[#This Row],[TmPPR]]/Table1[[#This Row],[PPCalc]])</f>
        <v>1.0708658310699128</v>
      </c>
      <c r="AU3680" s="18">
        <v>1.2658227848101266E-2</v>
      </c>
      <c r="AV3680" s="18">
        <v>8.6667733131123121E-4</v>
      </c>
      <c r="AW3680" s="19">
        <v>0</v>
      </c>
      <c r="AX3680" s="19">
        <v>0</v>
      </c>
      <c r="AY3680" s="19">
        <v>0</v>
      </c>
      <c r="AZ3680" s="19">
        <f>Table1[[#This Row],[$SHP]]/Table1[[#This Row],[SFrac]]</f>
        <v>0</v>
      </c>
      <c r="BA3680" s="23">
        <v>0</v>
      </c>
      <c r="BB3680" s="24" t="e">
        <v>#DIV/0!</v>
      </c>
      <c r="BC3680" s="18">
        <v>0</v>
      </c>
      <c r="BD3680" s="18">
        <v>0</v>
      </c>
      <c r="BE3680" s="22">
        <f>MAX(Table1[[#This Row],[$ESGA]],0)</f>
        <v>14.596796420997048</v>
      </c>
      <c r="BG3680" s="20"/>
    </row>
    <row r="3681" spans="1:59">
      <c r="A3681" s="20" t="s">
        <v>3739</v>
      </c>
      <c r="B3681" s="17" t="s">
        <v>65</v>
      </c>
      <c r="C3681" s="21">
        <v>26</v>
      </c>
      <c r="D3681" s="18">
        <v>0.32500000000000001</v>
      </c>
      <c r="E3681" s="21">
        <v>2</v>
      </c>
      <c r="F3681" s="21">
        <v>3</v>
      </c>
      <c r="G3681" s="21">
        <v>5</v>
      </c>
      <c r="H3681" s="21">
        <v>-2</v>
      </c>
      <c r="I3681" s="21">
        <v>2</v>
      </c>
      <c r="J3681" s="21">
        <v>3</v>
      </c>
      <c r="K3681" s="21">
        <v>5</v>
      </c>
      <c r="L3681" s="21">
        <v>0</v>
      </c>
      <c r="M3681" s="21">
        <v>0</v>
      </c>
      <c r="N3681" s="21">
        <v>0</v>
      </c>
      <c r="O3681" s="21">
        <v>0</v>
      </c>
      <c r="P3681" s="21">
        <v>0</v>
      </c>
      <c r="Q3681" s="21">
        <v>0</v>
      </c>
      <c r="R3681" s="21">
        <v>7</v>
      </c>
      <c r="S3681" s="21">
        <v>0</v>
      </c>
      <c r="T3681" s="21">
        <v>9</v>
      </c>
      <c r="U3681" s="21">
        <v>0</v>
      </c>
      <c r="V3681" s="19">
        <v>0</v>
      </c>
      <c r="W3681" s="19">
        <v>0</v>
      </c>
      <c r="X3681" s="19">
        <v>7</v>
      </c>
      <c r="Y3681" s="19">
        <v>9</v>
      </c>
      <c r="Z3681" s="19">
        <v>1.7061611374407584</v>
      </c>
      <c r="AA3681" s="19">
        <v>2.428737092271859</v>
      </c>
      <c r="AB3681" s="19">
        <v>4.1348982297126176</v>
      </c>
      <c r="AC3681" s="19">
        <v>12.72276378373113</v>
      </c>
      <c r="AD3681" s="19">
        <v>5.7105547532640966</v>
      </c>
      <c r="AE3681" s="19">
        <v>7.4819681976494934</v>
      </c>
      <c r="AF3681" s="22">
        <f>Table1[[#This Row],[$ESGF]]/AE3681</f>
        <v>0.76324231838597001</v>
      </c>
      <c r="AG3681" s="22">
        <f>POWER((Table1[[#This Row],[$ESGF]]+Table1[[#This Row],[$ESGA]]+Table1[[#This Row],[XEV+/-]])/(Table1[[#This Row],[$ESGF]]+Table1[[#This Row],[$ESGA]]-Table1[[#This Row],[XEV+/-]]),1/0.65)</f>
        <v>0.89157518925846713</v>
      </c>
      <c r="AH3681" s="19">
        <v>-0.49183707182797898</v>
      </c>
      <c r="AI3681" s="19">
        <v>-1.7714134443853973</v>
      </c>
      <c r="AJ3681" s="19">
        <v>-1.2795763725574183</v>
      </c>
      <c r="AK3681" s="23">
        <v>0.11377792304628051</v>
      </c>
      <c r="AL3681" s="24">
        <v>0.88403229611285217</v>
      </c>
      <c r="AM3681" s="18">
        <v>3.6977824990041167E-2</v>
      </c>
      <c r="AN3681" s="19">
        <v>-4.5579489400118488E-3</v>
      </c>
      <c r="AO3681" s="19">
        <v>0</v>
      </c>
      <c r="AP3681" s="19">
        <v>0</v>
      </c>
      <c r="AQ3681" s="19">
        <v>0</v>
      </c>
      <c r="AR3681" s="19">
        <v>0</v>
      </c>
      <c r="AS3681" s="23">
        <v>0</v>
      </c>
      <c r="AT3681" s="22" t="e">
        <f>EXP(Table1[[#This Row],[TmPPR]]/Table1[[#This Row],[PPCalc]])</f>
        <v>#DIV/0!</v>
      </c>
      <c r="AU3681" s="18">
        <v>0</v>
      </c>
      <c r="AV3681" s="18">
        <v>0</v>
      </c>
      <c r="AW3681" s="19">
        <v>0</v>
      </c>
      <c r="AX3681" s="19">
        <v>0</v>
      </c>
      <c r="AY3681" s="19">
        <v>0</v>
      </c>
      <c r="AZ3681" s="19">
        <f>Table1[[#This Row],[$SHP]]/Table1[[#This Row],[SFrac]]</f>
        <v>0</v>
      </c>
      <c r="BA3681" s="23">
        <v>0</v>
      </c>
      <c r="BB3681" s="24" t="e">
        <v>#DIV/0!</v>
      </c>
      <c r="BC3681" s="18">
        <v>0</v>
      </c>
      <c r="BD3681" s="18">
        <v>0</v>
      </c>
      <c r="BE3681" s="22">
        <f>MAX(Table1[[#This Row],[$ESGA]],0)</f>
        <v>7.4819681976494934</v>
      </c>
      <c r="BG3681" s="20"/>
    </row>
    <row r="3682" spans="1:59">
      <c r="A3682" s="20" t="s">
        <v>3740</v>
      </c>
      <c r="B3682" s="17" t="s">
        <v>65</v>
      </c>
      <c r="C3682" s="21">
        <v>26</v>
      </c>
      <c r="D3682" s="18">
        <v>0.35135135135135137</v>
      </c>
      <c r="E3682" s="21">
        <v>1</v>
      </c>
      <c r="F3682" s="21">
        <v>4</v>
      </c>
      <c r="G3682" s="21">
        <v>5</v>
      </c>
      <c r="H3682" s="21">
        <v>-14</v>
      </c>
      <c r="I3682" s="21">
        <v>1</v>
      </c>
      <c r="J3682" s="21">
        <v>0</v>
      </c>
      <c r="K3682" s="21">
        <v>1</v>
      </c>
      <c r="L3682" s="21">
        <v>0</v>
      </c>
      <c r="M3682" s="21">
        <v>4</v>
      </c>
      <c r="N3682" s="21">
        <v>4</v>
      </c>
      <c r="O3682" s="21">
        <v>0</v>
      </c>
      <c r="P3682" s="21">
        <v>0</v>
      </c>
      <c r="Q3682" s="21">
        <v>0</v>
      </c>
      <c r="R3682" s="21">
        <v>14</v>
      </c>
      <c r="S3682" s="21">
        <v>11</v>
      </c>
      <c r="T3682" s="21">
        <v>17</v>
      </c>
      <c r="U3682" s="21">
        <v>0</v>
      </c>
      <c r="V3682" s="19">
        <v>0</v>
      </c>
      <c r="W3682" s="19">
        <v>1.3333333333333333</v>
      </c>
      <c r="X3682" s="19">
        <v>3</v>
      </c>
      <c r="Y3682" s="19">
        <v>15.666666666666668</v>
      </c>
      <c r="Z3682" s="19">
        <v>1.1267605633802817</v>
      </c>
      <c r="AA3682" s="19">
        <v>0</v>
      </c>
      <c r="AB3682" s="19">
        <v>1.1267605633802817</v>
      </c>
      <c r="AC3682" s="19">
        <v>3.2069339111592634</v>
      </c>
      <c r="AD3682" s="19">
        <v>3.380281690140845</v>
      </c>
      <c r="AE3682" s="19">
        <v>17.652582159624412</v>
      </c>
      <c r="AF3682" s="22">
        <f>Table1[[#This Row],[$ESGF]]/AE3682</f>
        <v>0.19148936170212766</v>
      </c>
      <c r="AG3682" s="22">
        <f>POWER((Table1[[#This Row],[$ESGF]]+Table1[[#This Row],[$ESGA]]+Table1[[#This Row],[XEV+/-]])/(Table1[[#This Row],[$ESGF]]+Table1[[#This Row],[$ESGA]]-Table1[[#This Row],[XEV+/-]]),1/0.65)</f>
        <v>0.81981712894488756</v>
      </c>
      <c r="AH3682" s="19">
        <v>-1.3561876827887027</v>
      </c>
      <c r="AI3682" s="19">
        <v>-14.272300469483568</v>
      </c>
      <c r="AJ3682" s="19">
        <v>-12.916112786694866</v>
      </c>
      <c r="AK3682" s="23">
        <v>0.16466314871222845</v>
      </c>
      <c r="AL3682" s="24">
        <v>0.79166220471570359</v>
      </c>
      <c r="AM3682" s="18">
        <v>5.7854619817810003E-2</v>
      </c>
      <c r="AN3682" s="19">
        <v>-1.3516024477052774E-2</v>
      </c>
      <c r="AO3682" s="19">
        <v>0</v>
      </c>
      <c r="AP3682" s="19">
        <v>5.4554392864667474</v>
      </c>
      <c r="AQ3682" s="19">
        <v>5.4554392864667474</v>
      </c>
      <c r="AR3682" s="19">
        <v>15.527019507636126</v>
      </c>
      <c r="AS3682" s="23">
        <v>0.60372960372960371</v>
      </c>
      <c r="AT3682" s="22">
        <f>EXP(Table1[[#This Row],[TmPPR]]/Table1[[#This Row],[PPCalc]])</f>
        <v>1.1950341786465164</v>
      </c>
      <c r="AU3682" s="18">
        <v>0.21212121212121213</v>
      </c>
      <c r="AV3682" s="18">
        <v>3.7794651650487947E-2</v>
      </c>
      <c r="AW3682" s="19">
        <v>0</v>
      </c>
      <c r="AX3682" s="19">
        <v>0</v>
      </c>
      <c r="AY3682" s="19">
        <v>0</v>
      </c>
      <c r="AZ3682" s="19">
        <f>Table1[[#This Row],[$SHP]]/Table1[[#This Row],[SFrac]]</f>
        <v>0</v>
      </c>
      <c r="BA3682" s="23">
        <v>0</v>
      </c>
      <c r="BB3682" s="24" t="e">
        <v>#DIV/0!</v>
      </c>
      <c r="BC3682" s="18">
        <v>0</v>
      </c>
      <c r="BD3682" s="18">
        <v>0</v>
      </c>
      <c r="BE3682" s="22">
        <f>MAX(Table1[[#This Row],[$ESGA]],0)</f>
        <v>17.652582159624412</v>
      </c>
      <c r="BG3682" s="20"/>
    </row>
    <row r="3683" spans="1:59">
      <c r="A3683" s="20" t="s">
        <v>3741</v>
      </c>
      <c r="B3683" s="17" t="s">
        <v>68</v>
      </c>
      <c r="C3683" s="21">
        <v>25</v>
      </c>
      <c r="D3683" s="18">
        <v>0.3125</v>
      </c>
      <c r="E3683" s="21">
        <v>2</v>
      </c>
      <c r="F3683" s="21">
        <v>3</v>
      </c>
      <c r="G3683" s="21">
        <v>5</v>
      </c>
      <c r="H3683" s="21">
        <v>1</v>
      </c>
      <c r="I3683" s="21">
        <v>2</v>
      </c>
      <c r="J3683" s="21">
        <v>2</v>
      </c>
      <c r="K3683" s="21">
        <v>4</v>
      </c>
      <c r="L3683" s="21">
        <v>0</v>
      </c>
      <c r="M3683" s="21">
        <v>1</v>
      </c>
      <c r="N3683" s="21">
        <v>1</v>
      </c>
      <c r="O3683" s="21">
        <v>0</v>
      </c>
      <c r="P3683" s="21">
        <v>0</v>
      </c>
      <c r="Q3683" s="21">
        <v>0</v>
      </c>
      <c r="R3683" s="21">
        <v>18</v>
      </c>
      <c r="S3683" s="21">
        <v>3</v>
      </c>
      <c r="T3683" s="21">
        <v>14</v>
      </c>
      <c r="U3683" s="21">
        <v>0</v>
      </c>
      <c r="V3683" s="19">
        <v>0</v>
      </c>
      <c r="W3683" s="19">
        <v>0.65217391304347827</v>
      </c>
      <c r="X3683" s="19">
        <v>15</v>
      </c>
      <c r="Y3683" s="19">
        <v>13.347826086956522</v>
      </c>
      <c r="Z3683" s="19">
        <v>1.7537212449255752</v>
      </c>
      <c r="AA3683" s="19">
        <v>1.7537212449255752</v>
      </c>
      <c r="AB3683" s="19">
        <v>3.5074424898511505</v>
      </c>
      <c r="AC3683" s="19">
        <v>11.223815967523681</v>
      </c>
      <c r="AD3683" s="19">
        <v>13.180318879145505</v>
      </c>
      <c r="AE3683" s="19">
        <v>11.813821259948503</v>
      </c>
      <c r="AF3683" s="22">
        <f>Table1[[#This Row],[$ESGF]]/AE3683</f>
        <v>1.1156694001990477</v>
      </c>
      <c r="AG3683" s="22">
        <f>POWER((Table1[[#This Row],[$ESGF]]+Table1[[#This Row],[$ESGA]]+Table1[[#This Row],[XEV+/-]])/(Table1[[#This Row],[$ESGF]]+Table1[[#This Row],[$ESGA]]-Table1[[#This Row],[XEV+/-]]),1/0.65)</f>
        <v>1.3560246378927465</v>
      </c>
      <c r="AH3683" s="19">
        <v>2.4659007513459272</v>
      </c>
      <c r="AI3683" s="19">
        <v>1.3664976191970033</v>
      </c>
      <c r="AJ3683" s="19">
        <v>-1.0994031321489239</v>
      </c>
      <c r="AK3683" s="23">
        <v>0.20657118136027938</v>
      </c>
      <c r="AL3683" s="24">
        <v>1.3559467808787165</v>
      </c>
      <c r="AM3683" s="18">
        <v>6.4553494175087309E-2</v>
      </c>
      <c r="AN3683" s="19">
        <v>1.9656535206933889E-2</v>
      </c>
      <c r="AO3683" s="19">
        <v>0</v>
      </c>
      <c r="AP3683" s="19">
        <v>1.3941797137596088</v>
      </c>
      <c r="AQ3683" s="19">
        <v>1.3941797137596088</v>
      </c>
      <c r="AR3683" s="19">
        <v>4.461375084030748</v>
      </c>
      <c r="AS3683" s="23">
        <v>0.20869565217391303</v>
      </c>
      <c r="AT3683" s="22">
        <f>EXP(Table1[[#This Row],[TmPPR]]/Table1[[#This Row],[PPCalc]])</f>
        <v>0.98424926060939533</v>
      </c>
      <c r="AU3683" s="18">
        <v>6.5217391304347824E-2</v>
      </c>
      <c r="AV3683" s="18">
        <v>-1.0353978509301594E-3</v>
      </c>
      <c r="AW3683" s="19">
        <v>0</v>
      </c>
      <c r="AX3683" s="19">
        <v>0</v>
      </c>
      <c r="AY3683" s="19">
        <v>0</v>
      </c>
      <c r="AZ3683" s="19">
        <f>Table1[[#This Row],[$SHP]]/Table1[[#This Row],[SFrac]]</f>
        <v>0</v>
      </c>
      <c r="BA3683" s="23">
        <v>0</v>
      </c>
      <c r="BB3683" s="24" t="e">
        <v>#DIV/0!</v>
      </c>
      <c r="BC3683" s="18">
        <v>0</v>
      </c>
      <c r="BD3683" s="18">
        <v>0</v>
      </c>
      <c r="BE3683" s="22">
        <f>MAX(Table1[[#This Row],[$ESGA]],0)</f>
        <v>11.813821259948503</v>
      </c>
      <c r="BG3683" s="20"/>
    </row>
    <row r="3684" spans="1:59">
      <c r="A3684" s="20" t="s">
        <v>3742</v>
      </c>
      <c r="B3684" s="17" t="s">
        <v>1</v>
      </c>
      <c r="C3684" s="21">
        <v>25</v>
      </c>
      <c r="D3684" s="18">
        <v>0.52083333333333337</v>
      </c>
      <c r="E3684" s="21">
        <v>1</v>
      </c>
      <c r="F3684" s="21">
        <v>4</v>
      </c>
      <c r="G3684" s="21">
        <v>5</v>
      </c>
      <c r="H3684" s="21">
        <v>-1</v>
      </c>
      <c r="I3684" s="21">
        <v>1</v>
      </c>
      <c r="J3684" s="21">
        <v>4</v>
      </c>
      <c r="K3684" s="21">
        <v>5</v>
      </c>
      <c r="L3684" s="21">
        <v>0</v>
      </c>
      <c r="M3684" s="21">
        <v>0</v>
      </c>
      <c r="N3684" s="21">
        <v>0</v>
      </c>
      <c r="O3684" s="21">
        <v>0</v>
      </c>
      <c r="P3684" s="21">
        <v>0</v>
      </c>
      <c r="Q3684" s="21">
        <v>0</v>
      </c>
      <c r="R3684" s="21">
        <v>9</v>
      </c>
      <c r="S3684" s="21">
        <v>0</v>
      </c>
      <c r="T3684" s="21">
        <v>10</v>
      </c>
      <c r="U3684" s="21">
        <v>0</v>
      </c>
      <c r="V3684" s="19">
        <v>0</v>
      </c>
      <c r="W3684" s="19">
        <v>0</v>
      </c>
      <c r="X3684" s="19">
        <v>9</v>
      </c>
      <c r="Y3684" s="19">
        <v>10</v>
      </c>
      <c r="Z3684" s="19">
        <v>1.8280297901150981</v>
      </c>
      <c r="AA3684" s="19">
        <v>7.3121191604603926</v>
      </c>
      <c r="AB3684" s="19">
        <v>9.1401489505754903</v>
      </c>
      <c r="AC3684" s="19">
        <v>17.549085985104941</v>
      </c>
      <c r="AD3684" s="19">
        <v>16.452268111035885</v>
      </c>
      <c r="AE3684" s="19">
        <v>18.280297901150981</v>
      </c>
      <c r="AF3684" s="22">
        <f>Table1[[#This Row],[$ESGF]]/AE3684</f>
        <v>0.90000000000000013</v>
      </c>
      <c r="AG3684" s="22">
        <f>POWER((Table1[[#This Row],[$ESGF]]+Table1[[#This Row],[$ESGA]]+Table1[[#This Row],[XEV+/-]])/(Table1[[#This Row],[$ESGF]]+Table1[[#This Row],[$ESGA]]-Table1[[#This Row],[XEV+/-]]),1/0.65)</f>
        <v>0.9662921348314607</v>
      </c>
      <c r="AH3684" s="19">
        <v>-0.38704191832776047</v>
      </c>
      <c r="AI3684" s="19">
        <v>-1.8280297901150959</v>
      </c>
      <c r="AJ3684" s="19">
        <v>-1.4409878717873355</v>
      </c>
      <c r="AK3684" s="23">
        <v>0.18804123711340204</v>
      </c>
      <c r="AL3684" s="24">
        <v>0.95959595959595956</v>
      </c>
      <c r="AM3684" s="18">
        <v>9.7938144329896906E-2</v>
      </c>
      <c r="AN3684" s="19">
        <v>-4.0392588254996578E-3</v>
      </c>
      <c r="AO3684" s="19">
        <v>0</v>
      </c>
      <c r="AP3684" s="19">
        <v>0</v>
      </c>
      <c r="AQ3684" s="19">
        <v>0</v>
      </c>
      <c r="AR3684" s="19">
        <v>0</v>
      </c>
      <c r="AS3684" s="23">
        <v>0</v>
      </c>
      <c r="AT3684" s="22" t="e">
        <f>EXP(Table1[[#This Row],[TmPPR]]/Table1[[#This Row],[PPCalc]])</f>
        <v>#DIV/0!</v>
      </c>
      <c r="AU3684" s="18">
        <v>0</v>
      </c>
      <c r="AV3684" s="18">
        <v>0</v>
      </c>
      <c r="AW3684" s="19">
        <v>0</v>
      </c>
      <c r="AX3684" s="19">
        <v>0</v>
      </c>
      <c r="AY3684" s="19">
        <v>0</v>
      </c>
      <c r="AZ3684" s="19">
        <f>Table1[[#This Row],[$SHP]]/Table1[[#This Row],[SFrac]]</f>
        <v>0</v>
      </c>
      <c r="BA3684" s="23">
        <v>0</v>
      </c>
      <c r="BB3684" s="24" t="e">
        <v>#DIV/0!</v>
      </c>
      <c r="BC3684" s="18">
        <v>0</v>
      </c>
      <c r="BD3684" s="18">
        <v>0</v>
      </c>
      <c r="BE3684" s="22">
        <f>MAX(Table1[[#This Row],[$ESGA]],0)</f>
        <v>18.280297901150981</v>
      </c>
      <c r="BG3684" s="20"/>
    </row>
    <row r="3685" spans="1:59">
      <c r="A3685" s="20" t="s">
        <v>3743</v>
      </c>
      <c r="B3685" s="17" t="s">
        <v>65</v>
      </c>
      <c r="C3685" s="21">
        <v>25</v>
      </c>
      <c r="D3685" s="18">
        <v>0.3048780487804878</v>
      </c>
      <c r="E3685" s="21">
        <v>2</v>
      </c>
      <c r="F3685" s="21">
        <v>3</v>
      </c>
      <c r="G3685" s="21">
        <v>5</v>
      </c>
      <c r="H3685" s="21">
        <v>-3</v>
      </c>
      <c r="I3685" s="21">
        <v>2</v>
      </c>
      <c r="J3685" s="21">
        <v>2</v>
      </c>
      <c r="K3685" s="21">
        <v>4</v>
      </c>
      <c r="L3685" s="21">
        <v>0</v>
      </c>
      <c r="M3685" s="21">
        <v>1</v>
      </c>
      <c r="N3685" s="21">
        <v>1</v>
      </c>
      <c r="O3685" s="21">
        <v>0</v>
      </c>
      <c r="P3685" s="21">
        <v>0</v>
      </c>
      <c r="Q3685" s="21">
        <v>0</v>
      </c>
      <c r="R3685" s="21">
        <v>8</v>
      </c>
      <c r="S3685" s="21">
        <v>1</v>
      </c>
      <c r="T3685" s="21">
        <v>10</v>
      </c>
      <c r="U3685" s="21">
        <v>0</v>
      </c>
      <c r="V3685" s="19">
        <v>0</v>
      </c>
      <c r="W3685" s="19">
        <v>0.11864406779661017</v>
      </c>
      <c r="X3685" s="19">
        <v>7</v>
      </c>
      <c r="Y3685" s="19">
        <v>9.881355932203391</v>
      </c>
      <c r="Z3685" s="19">
        <v>2.2258501968322513</v>
      </c>
      <c r="AA3685" s="19">
        <v>2.2258501968322513</v>
      </c>
      <c r="AB3685" s="19">
        <v>4.4517003936645025</v>
      </c>
      <c r="AC3685" s="19">
        <v>14.601577291219568</v>
      </c>
      <c r="AD3685" s="19">
        <v>7.9886559111639999</v>
      </c>
      <c r="AE3685" s="19">
        <v>11.402968550746749</v>
      </c>
      <c r="AF3685" s="22">
        <f>Table1[[#This Row],[$ESGF]]/AE3685</f>
        <v>0.70057686080707859</v>
      </c>
      <c r="AG3685" s="22">
        <f>POWER((Table1[[#This Row],[$ESGF]]+Table1[[#This Row],[$ESGA]]+Table1[[#This Row],[XEV+/-]])/(Table1[[#This Row],[$ESGF]]+Table1[[#This Row],[$ESGA]]-Table1[[#This Row],[XEV+/-]]),1/0.65)</f>
        <v>1.1097578476670042</v>
      </c>
      <c r="AH3685" s="19">
        <v>0.65608029147267932</v>
      </c>
      <c r="AI3685" s="19">
        <v>-3.4143126395827497</v>
      </c>
      <c r="AJ3685" s="19">
        <v>-4.0703929310554292</v>
      </c>
      <c r="AK3685" s="23">
        <v>0.19062380536838222</v>
      </c>
      <c r="AL3685" s="24">
        <v>1.0925007596064895</v>
      </c>
      <c r="AM3685" s="18">
        <v>5.8117013831823848E-2</v>
      </c>
      <c r="AN3685" s="19">
        <v>5.141574047058217E-3</v>
      </c>
      <c r="AO3685" s="19">
        <v>0</v>
      </c>
      <c r="AP3685" s="19">
        <v>1.2301678648581647</v>
      </c>
      <c r="AQ3685" s="19">
        <v>1.2301678648581647</v>
      </c>
      <c r="AR3685" s="19">
        <v>4.0349505967347801</v>
      </c>
      <c r="AS3685" s="23">
        <v>5.5593220338983049E-2</v>
      </c>
      <c r="AT3685" s="22">
        <f>EXP(Table1[[#This Row],[TmPPR]]/Table1[[#This Row],[PPCalc]])</f>
        <v>1.2460575331125827</v>
      </c>
      <c r="AU3685" s="18">
        <v>1.6949152542372881E-2</v>
      </c>
      <c r="AV3685" s="18">
        <v>3.7285524329986833E-3</v>
      </c>
      <c r="AW3685" s="19">
        <v>0</v>
      </c>
      <c r="AX3685" s="19">
        <v>0</v>
      </c>
      <c r="AY3685" s="19">
        <v>0</v>
      </c>
      <c r="AZ3685" s="19">
        <f>Table1[[#This Row],[$SHP]]/Table1[[#This Row],[SFrac]]</f>
        <v>0</v>
      </c>
      <c r="BA3685" s="23">
        <v>0</v>
      </c>
      <c r="BB3685" s="24" t="e">
        <v>#DIV/0!</v>
      </c>
      <c r="BC3685" s="18">
        <v>0</v>
      </c>
      <c r="BD3685" s="18">
        <v>0</v>
      </c>
      <c r="BE3685" s="22">
        <f>MAX(Table1[[#This Row],[$ESGA]],0)</f>
        <v>11.402968550746749</v>
      </c>
      <c r="BG3685" s="20"/>
    </row>
    <row r="3686" spans="1:59">
      <c r="A3686" s="20" t="s">
        <v>3744</v>
      </c>
      <c r="B3686" s="17" t="s">
        <v>59</v>
      </c>
      <c r="C3686" s="21">
        <v>24</v>
      </c>
      <c r="D3686" s="18">
        <v>0.29268292682926833</v>
      </c>
      <c r="E3686" s="21">
        <v>3</v>
      </c>
      <c r="F3686" s="21">
        <v>2</v>
      </c>
      <c r="G3686" s="21">
        <v>5</v>
      </c>
      <c r="H3686" s="21">
        <v>-2</v>
      </c>
      <c r="I3686" s="21">
        <v>3</v>
      </c>
      <c r="J3686" s="21">
        <v>2</v>
      </c>
      <c r="K3686" s="21">
        <v>5</v>
      </c>
      <c r="L3686" s="21">
        <v>0</v>
      </c>
      <c r="M3686" s="21">
        <v>0</v>
      </c>
      <c r="N3686" s="21">
        <v>0</v>
      </c>
      <c r="O3686" s="21">
        <v>0</v>
      </c>
      <c r="P3686" s="21">
        <v>0</v>
      </c>
      <c r="Q3686" s="21">
        <v>0</v>
      </c>
      <c r="R3686" s="21">
        <v>6</v>
      </c>
      <c r="S3686" s="21">
        <v>0</v>
      </c>
      <c r="T3686" s="21">
        <v>8</v>
      </c>
      <c r="U3686" s="21">
        <v>0</v>
      </c>
      <c r="V3686" s="19">
        <v>0</v>
      </c>
      <c r="W3686" s="19">
        <v>0</v>
      </c>
      <c r="X3686" s="19">
        <v>6</v>
      </c>
      <c r="Y3686" s="19">
        <v>8</v>
      </c>
      <c r="Z3686" s="19">
        <v>3.537117903930131</v>
      </c>
      <c r="AA3686" s="19">
        <v>2.3580786026200875</v>
      </c>
      <c r="AB3686" s="19">
        <v>5.895196506550219</v>
      </c>
      <c r="AC3686" s="19">
        <v>20.141921397379914</v>
      </c>
      <c r="AD3686" s="19">
        <v>7.0742358078602621</v>
      </c>
      <c r="AE3686" s="19">
        <v>9.4926600070358109</v>
      </c>
      <c r="AF3686" s="22">
        <f>Table1[[#This Row],[$ESGF]]/AE3686</f>
        <v>0.74523219019926445</v>
      </c>
      <c r="AG3686" s="22">
        <f>POWER((Table1[[#This Row],[$ESGF]]+Table1[[#This Row],[$ESGA]]+Table1[[#This Row],[XEV+/-]])/(Table1[[#This Row],[$ESGF]]+Table1[[#This Row],[$ESGA]]-Table1[[#This Row],[XEV+/-]]),1/0.65)</f>
        <v>0.58730173529452601</v>
      </c>
      <c r="AH3686" s="19">
        <v>-2.8373420082054999</v>
      </c>
      <c r="AI3686" s="19">
        <v>-2.4184241991755488</v>
      </c>
      <c r="AJ3686" s="19">
        <v>0.41891780902995102</v>
      </c>
      <c r="AK3686" s="23">
        <v>0.15757674787086551</v>
      </c>
      <c r="AL3686" s="24">
        <v>0.59770701705457718</v>
      </c>
      <c r="AM3686" s="18">
        <v>4.6120023767082595E-2</v>
      </c>
      <c r="AN3686" s="19">
        <v>-2.3735881605617626E-2</v>
      </c>
      <c r="AO3686" s="19">
        <v>0</v>
      </c>
      <c r="AP3686" s="19">
        <v>0</v>
      </c>
      <c r="AQ3686" s="19">
        <v>0</v>
      </c>
      <c r="AR3686" s="19">
        <v>0</v>
      </c>
      <c r="AS3686" s="23">
        <v>0</v>
      </c>
      <c r="AT3686" s="22" t="e">
        <f>EXP(Table1[[#This Row],[TmPPR]]/Table1[[#This Row],[PPCalc]])</f>
        <v>#DIV/0!</v>
      </c>
      <c r="AU3686" s="18">
        <v>0</v>
      </c>
      <c r="AV3686" s="18">
        <v>0</v>
      </c>
      <c r="AW3686" s="19">
        <v>0</v>
      </c>
      <c r="AX3686" s="19">
        <v>0</v>
      </c>
      <c r="AY3686" s="19">
        <v>0</v>
      </c>
      <c r="AZ3686" s="19">
        <f>Table1[[#This Row],[$SHP]]/Table1[[#This Row],[SFrac]]</f>
        <v>0</v>
      </c>
      <c r="BA3686" s="23">
        <v>0</v>
      </c>
      <c r="BB3686" s="24" t="e">
        <v>#DIV/0!</v>
      </c>
      <c r="BC3686" s="18">
        <v>0</v>
      </c>
      <c r="BD3686" s="18">
        <v>0</v>
      </c>
      <c r="BE3686" s="22">
        <f>MAX(Table1[[#This Row],[$ESGA]],0)</f>
        <v>9.4926600070358109</v>
      </c>
      <c r="BG3686" s="20"/>
    </row>
    <row r="3687" spans="1:59">
      <c r="A3687" s="20" t="s">
        <v>3745</v>
      </c>
      <c r="B3687" s="17" t="s">
        <v>68</v>
      </c>
      <c r="C3687" s="21">
        <v>23</v>
      </c>
      <c r="D3687" s="18">
        <v>0.29398954703832753</v>
      </c>
      <c r="E3687" s="21">
        <v>0</v>
      </c>
      <c r="F3687" s="21">
        <v>5</v>
      </c>
      <c r="G3687" s="21">
        <v>5</v>
      </c>
      <c r="H3687" s="21">
        <v>9</v>
      </c>
      <c r="I3687" s="21">
        <v>0</v>
      </c>
      <c r="J3687" s="21">
        <v>5</v>
      </c>
      <c r="K3687" s="21">
        <v>5</v>
      </c>
      <c r="L3687" s="21">
        <v>0</v>
      </c>
      <c r="M3687" s="21">
        <v>0</v>
      </c>
      <c r="N3687" s="21">
        <v>0</v>
      </c>
      <c r="O3687" s="21">
        <v>0</v>
      </c>
      <c r="P3687" s="21">
        <v>0</v>
      </c>
      <c r="Q3687" s="21">
        <v>0</v>
      </c>
      <c r="R3687" s="21">
        <v>18</v>
      </c>
      <c r="S3687" s="21">
        <v>2</v>
      </c>
      <c r="T3687" s="21">
        <v>13</v>
      </c>
      <c r="U3687" s="21">
        <v>6</v>
      </c>
      <c r="V3687" s="19">
        <v>0.8691358024691358</v>
      </c>
      <c r="W3687" s="19">
        <v>0.21276595744680851</v>
      </c>
      <c r="X3687" s="19">
        <v>15.130864197530865</v>
      </c>
      <c r="Y3687" s="19">
        <v>6.787234042553191</v>
      </c>
      <c r="Z3687" s="19">
        <v>0</v>
      </c>
      <c r="AA3687" s="19">
        <v>5.0653886339410761</v>
      </c>
      <c r="AB3687" s="19">
        <v>5.0653886339410761</v>
      </c>
      <c r="AC3687" s="19">
        <v>17.229825634857349</v>
      </c>
      <c r="AD3687" s="19">
        <v>14.607831343145609</v>
      </c>
      <c r="AE3687" s="19">
        <v>7.7121810461855684</v>
      </c>
      <c r="AF3687" s="22">
        <f>Table1[[#This Row],[$ESGF]]/AE3687</f>
        <v>1.8941245356747189</v>
      </c>
      <c r="AG3687" s="22">
        <f>POWER((Table1[[#This Row],[$ESGF]]+Table1[[#This Row],[$ESGA]]+Table1[[#This Row],[XEV+/-]])/(Table1[[#This Row],[$ESGF]]+Table1[[#This Row],[$ESGA]]-Table1[[#This Row],[XEV+/-]]),1/0.65)</f>
        <v>0.84694556426921097</v>
      </c>
      <c r="AH3687" s="19">
        <v>-1.2038574155742028</v>
      </c>
      <c r="AI3687" s="19">
        <v>6.8956502969600395</v>
      </c>
      <c r="AJ3687" s="19">
        <v>8.0995077125342423</v>
      </c>
      <c r="AK3687" s="23">
        <v>0.2270915956191025</v>
      </c>
      <c r="AL3687" s="24">
        <v>0.90488894303926204</v>
      </c>
      <c r="AM3687" s="18">
        <v>6.676255533227099E-2</v>
      </c>
      <c r="AN3687" s="19">
        <v>-6.6724539188406469E-3</v>
      </c>
      <c r="AO3687" s="19">
        <v>0</v>
      </c>
      <c r="AP3687" s="19">
        <v>0</v>
      </c>
      <c r="AQ3687" s="19">
        <v>0</v>
      </c>
      <c r="AR3687" s="19">
        <v>0</v>
      </c>
      <c r="AS3687" s="23">
        <v>7.2371946414499608E-2</v>
      </c>
      <c r="AT3687" s="22">
        <f>EXP(Table1[[#This Row],[TmPPR]]/Table1[[#This Row],[PPCalc]])</f>
        <v>0.99028364313503814</v>
      </c>
      <c r="AU3687" s="18">
        <v>2.1276595744680851E-2</v>
      </c>
      <c r="AV3687" s="18">
        <v>-2.0774188663686424E-4</v>
      </c>
      <c r="AW3687" s="19">
        <v>0</v>
      </c>
      <c r="AX3687" s="19">
        <v>0</v>
      </c>
      <c r="AY3687" s="19">
        <v>0</v>
      </c>
      <c r="AZ3687" s="19">
        <f>Table1[[#This Row],[$SHP]]/Table1[[#This Row],[SFrac]]</f>
        <v>0</v>
      </c>
      <c r="BA3687" s="23">
        <v>0.24356287151348879</v>
      </c>
      <c r="BB3687" s="24">
        <v>0.95014096697250638</v>
      </c>
      <c r="BC3687" s="18">
        <v>7.160493827160494E-2</v>
      </c>
      <c r="BD3687" s="18">
        <v>-3.6622287756959953E-3</v>
      </c>
      <c r="BE3687" s="22">
        <f>MAX(Table1[[#This Row],[$ESGA]],0)</f>
        <v>7.7121810461855684</v>
      </c>
      <c r="BG3687" s="20"/>
    </row>
    <row r="3688" spans="1:59">
      <c r="A3688" s="20" t="s">
        <v>3746</v>
      </c>
      <c r="B3688" s="17" t="s">
        <v>59</v>
      </c>
      <c r="C3688" s="21">
        <v>23</v>
      </c>
      <c r="D3688" s="18">
        <v>0.28749999999999998</v>
      </c>
      <c r="E3688" s="21">
        <v>1</v>
      </c>
      <c r="F3688" s="21">
        <v>4</v>
      </c>
      <c r="G3688" s="21">
        <v>5</v>
      </c>
      <c r="H3688" s="21">
        <v>-3</v>
      </c>
      <c r="I3688" s="21">
        <v>1</v>
      </c>
      <c r="J3688" s="21">
        <v>4</v>
      </c>
      <c r="K3688" s="21">
        <v>5</v>
      </c>
      <c r="L3688" s="21">
        <v>0</v>
      </c>
      <c r="M3688" s="21">
        <v>0</v>
      </c>
      <c r="N3688" s="21">
        <v>0</v>
      </c>
      <c r="O3688" s="21">
        <v>0</v>
      </c>
      <c r="P3688" s="21">
        <v>0</v>
      </c>
      <c r="Q3688" s="21">
        <v>0</v>
      </c>
      <c r="R3688" s="21">
        <v>6</v>
      </c>
      <c r="S3688" s="21">
        <v>0</v>
      </c>
      <c r="T3688" s="21">
        <v>9</v>
      </c>
      <c r="U3688" s="21">
        <v>0</v>
      </c>
      <c r="V3688" s="19">
        <v>0</v>
      </c>
      <c r="W3688" s="19">
        <v>0</v>
      </c>
      <c r="X3688" s="19">
        <v>6</v>
      </c>
      <c r="Y3688" s="19">
        <v>9</v>
      </c>
      <c r="Z3688" s="19">
        <v>0.88983050847457634</v>
      </c>
      <c r="AA3688" s="19">
        <v>3.2834166422267081</v>
      </c>
      <c r="AB3688" s="19">
        <v>4.1732471507012843</v>
      </c>
      <c r="AC3688" s="19">
        <v>14.515642263308816</v>
      </c>
      <c r="AD3688" s="19">
        <v>5.0630776591758604</v>
      </c>
      <c r="AE3688" s="19">
        <v>7.5285646912019164</v>
      </c>
      <c r="AF3688" s="22">
        <f>Table1[[#This Row],[$ESGF]]/AE3688</f>
        <v>0.67251566093238324</v>
      </c>
      <c r="AG3688" s="22">
        <f>POWER((Table1[[#This Row],[$ESGF]]+Table1[[#This Row],[$ESGA]]+Table1[[#This Row],[XEV+/-]])/(Table1[[#This Row],[$ESGF]]+Table1[[#This Row],[$ESGA]]-Table1[[#This Row],[XEV+/-]]),1/0.65)</f>
        <v>0.81886513537310746</v>
      </c>
      <c r="AH3688" s="19">
        <v>-0.8166372333789812</v>
      </c>
      <c r="AI3688" s="19">
        <v>-2.465487032026056</v>
      </c>
      <c r="AJ3688" s="19">
        <v>-1.6488497986470749</v>
      </c>
      <c r="AK3688" s="23">
        <v>0.11688416629697436</v>
      </c>
      <c r="AL3688" s="24">
        <v>0.82343950492574347</v>
      </c>
      <c r="AM3688" s="18">
        <v>3.3604197810380126E-2</v>
      </c>
      <c r="AN3688" s="19">
        <v>-6.5281259729374416E-3</v>
      </c>
      <c r="AO3688" s="19">
        <v>0</v>
      </c>
      <c r="AP3688" s="19">
        <v>0</v>
      </c>
      <c r="AQ3688" s="19">
        <v>0</v>
      </c>
      <c r="AR3688" s="19">
        <v>0</v>
      </c>
      <c r="AS3688" s="23">
        <v>0</v>
      </c>
      <c r="AT3688" s="22" t="e">
        <f>EXP(Table1[[#This Row],[TmPPR]]/Table1[[#This Row],[PPCalc]])</f>
        <v>#DIV/0!</v>
      </c>
      <c r="AU3688" s="18">
        <v>0</v>
      </c>
      <c r="AV3688" s="18">
        <v>0</v>
      </c>
      <c r="AW3688" s="19">
        <v>0</v>
      </c>
      <c r="AX3688" s="19">
        <v>0</v>
      </c>
      <c r="AY3688" s="19">
        <v>0</v>
      </c>
      <c r="AZ3688" s="19">
        <f>Table1[[#This Row],[$SHP]]/Table1[[#This Row],[SFrac]]</f>
        <v>0</v>
      </c>
      <c r="BA3688" s="23">
        <v>0</v>
      </c>
      <c r="BB3688" s="24" t="e">
        <v>#DIV/0!</v>
      </c>
      <c r="BC3688" s="18">
        <v>0</v>
      </c>
      <c r="BD3688" s="18">
        <v>0</v>
      </c>
      <c r="BE3688" s="22">
        <f>MAX(Table1[[#This Row],[$ESGA]],0)</f>
        <v>7.5285646912019164</v>
      </c>
      <c r="BG3688" s="20"/>
    </row>
    <row r="3689" spans="1:59">
      <c r="A3689" s="20" t="s">
        <v>3747</v>
      </c>
      <c r="B3689" s="17" t="s">
        <v>65</v>
      </c>
      <c r="C3689" s="21">
        <v>23</v>
      </c>
      <c r="D3689" s="18">
        <v>0.27380952380952384</v>
      </c>
      <c r="E3689" s="21">
        <v>2</v>
      </c>
      <c r="F3689" s="21">
        <v>3</v>
      </c>
      <c r="G3689" s="21">
        <v>5</v>
      </c>
      <c r="H3689" s="21">
        <v>-7</v>
      </c>
      <c r="I3689" s="21">
        <v>2</v>
      </c>
      <c r="J3689" s="21">
        <v>3</v>
      </c>
      <c r="K3689" s="21">
        <v>5</v>
      </c>
      <c r="L3689" s="21">
        <v>0</v>
      </c>
      <c r="M3689" s="21">
        <v>0</v>
      </c>
      <c r="N3689" s="21">
        <v>0</v>
      </c>
      <c r="O3689" s="21">
        <v>0</v>
      </c>
      <c r="P3689" s="21">
        <v>0</v>
      </c>
      <c r="Q3689" s="21">
        <v>0</v>
      </c>
      <c r="R3689" s="21">
        <v>8</v>
      </c>
      <c r="S3689" s="21">
        <v>0</v>
      </c>
      <c r="T3689" s="21">
        <v>15</v>
      </c>
      <c r="U3689" s="21">
        <v>0</v>
      </c>
      <c r="V3689" s="19">
        <v>0</v>
      </c>
      <c r="W3689" s="19">
        <v>0</v>
      </c>
      <c r="X3689" s="19">
        <v>8</v>
      </c>
      <c r="Y3689" s="19">
        <v>15</v>
      </c>
      <c r="Z3689" s="19">
        <v>1.9495938346177879</v>
      </c>
      <c r="AA3689" s="19">
        <v>2.9243907519266821</v>
      </c>
      <c r="AB3689" s="19">
        <v>4.87398458654447</v>
      </c>
      <c r="AC3689" s="19">
        <v>17.800639359553713</v>
      </c>
      <c r="AD3689" s="19">
        <v>7.7983753384711516</v>
      </c>
      <c r="AE3689" s="19">
        <v>14.62195375963341</v>
      </c>
      <c r="AF3689" s="22">
        <f>Table1[[#This Row],[$ESGF]]/AE3689</f>
        <v>0.53333333333333333</v>
      </c>
      <c r="AG3689" s="22">
        <f>POWER((Table1[[#This Row],[$ESGF]]+Table1[[#This Row],[$ESGA]]+Table1[[#This Row],[XEV+/-]])/(Table1[[#This Row],[$ESGF]]+Table1[[#This Row],[$ESGA]]-Table1[[#This Row],[XEV+/-]]),1/0.65)</f>
        <v>0.46899224806201562</v>
      </c>
      <c r="AH3689" s="19">
        <v>-5.4084609958137353</v>
      </c>
      <c r="AI3689" s="19">
        <v>-6.8235784211622583</v>
      </c>
      <c r="AJ3689" s="19">
        <v>-1.415117425348523</v>
      </c>
      <c r="AK3689" s="23">
        <v>0.20895522388059701</v>
      </c>
      <c r="AL3689" s="24">
        <v>0.47252747252747246</v>
      </c>
      <c r="AM3689" s="18">
        <v>5.721393034825871E-2</v>
      </c>
      <c r="AN3689" s="19">
        <v>-4.289096017148164E-2</v>
      </c>
      <c r="AO3689" s="19">
        <v>0</v>
      </c>
      <c r="AP3689" s="19">
        <v>0</v>
      </c>
      <c r="AQ3689" s="19">
        <v>0</v>
      </c>
      <c r="AR3689" s="19">
        <v>0</v>
      </c>
      <c r="AS3689" s="23">
        <v>0</v>
      </c>
      <c r="AT3689" s="22" t="e">
        <f>EXP(Table1[[#This Row],[TmPPR]]/Table1[[#This Row],[PPCalc]])</f>
        <v>#DIV/0!</v>
      </c>
      <c r="AU3689" s="18">
        <v>0</v>
      </c>
      <c r="AV3689" s="18">
        <v>0</v>
      </c>
      <c r="AW3689" s="19">
        <v>0</v>
      </c>
      <c r="AX3689" s="19">
        <v>0</v>
      </c>
      <c r="AY3689" s="19">
        <v>0</v>
      </c>
      <c r="AZ3689" s="19">
        <f>Table1[[#This Row],[$SHP]]/Table1[[#This Row],[SFrac]]</f>
        <v>0</v>
      </c>
      <c r="BA3689" s="23">
        <v>0</v>
      </c>
      <c r="BB3689" s="24" t="e">
        <v>#DIV/0!</v>
      </c>
      <c r="BC3689" s="18">
        <v>0</v>
      </c>
      <c r="BD3689" s="18">
        <v>0</v>
      </c>
      <c r="BE3689" s="22">
        <f>MAX(Table1[[#This Row],[$ESGA]],0)</f>
        <v>14.62195375963341</v>
      </c>
      <c r="BG3689" s="20"/>
    </row>
    <row r="3690" spans="1:59">
      <c r="A3690" s="20" t="s">
        <v>3748</v>
      </c>
      <c r="B3690" s="17" t="s">
        <v>59</v>
      </c>
      <c r="C3690" s="21">
        <v>22</v>
      </c>
      <c r="D3690" s="18">
        <v>0.27500000000000002</v>
      </c>
      <c r="E3690" s="21">
        <v>0</v>
      </c>
      <c r="F3690" s="21">
        <v>5</v>
      </c>
      <c r="G3690" s="21">
        <v>5</v>
      </c>
      <c r="H3690" s="21">
        <v>3</v>
      </c>
      <c r="I3690" s="21">
        <v>0</v>
      </c>
      <c r="J3690" s="21">
        <v>5</v>
      </c>
      <c r="K3690" s="21">
        <v>5</v>
      </c>
      <c r="L3690" s="21">
        <v>0</v>
      </c>
      <c r="M3690" s="21">
        <v>0</v>
      </c>
      <c r="N3690" s="21">
        <v>0</v>
      </c>
      <c r="O3690" s="21">
        <v>0</v>
      </c>
      <c r="P3690" s="21">
        <v>0</v>
      </c>
      <c r="Q3690" s="21">
        <v>0</v>
      </c>
      <c r="R3690" s="21">
        <v>12</v>
      </c>
      <c r="S3690" s="21">
        <v>1</v>
      </c>
      <c r="T3690" s="21">
        <v>8</v>
      </c>
      <c r="U3690" s="21">
        <v>0</v>
      </c>
      <c r="V3690" s="19">
        <v>0</v>
      </c>
      <c r="W3690" s="19">
        <v>5.7692307692307696E-2</v>
      </c>
      <c r="X3690" s="19">
        <v>11</v>
      </c>
      <c r="Y3690" s="19">
        <v>7.9423076923076925</v>
      </c>
      <c r="Z3690" s="19">
        <v>0</v>
      </c>
      <c r="AA3690" s="19">
        <v>4.3843031123139378</v>
      </c>
      <c r="AB3690" s="19">
        <v>4.3843031123139378</v>
      </c>
      <c r="AC3690" s="19">
        <v>15.942920408414318</v>
      </c>
      <c r="AD3690" s="19">
        <v>9.6454668470906633</v>
      </c>
      <c r="AE3690" s="19">
        <v>6.9639383792871801</v>
      </c>
      <c r="AF3690" s="22">
        <f>Table1[[#This Row],[$ESGF]]/AE3690</f>
        <v>1.3850591894637012</v>
      </c>
      <c r="AG3690" s="22">
        <f>POWER((Table1[[#This Row],[$ESGF]]+Table1[[#This Row],[$ESGA]]+Table1[[#This Row],[XEV+/-]])/(Table1[[#This Row],[$ESGF]]+Table1[[#This Row],[$ESGA]]-Table1[[#This Row],[XEV+/-]]),1/0.65)</f>
        <v>1.3415594955417363</v>
      </c>
      <c r="AH3690" s="19">
        <v>1.5813217986760968</v>
      </c>
      <c r="AI3690" s="19">
        <v>2.6815284678034828</v>
      </c>
      <c r="AJ3690" s="19">
        <v>1.100206669127386</v>
      </c>
      <c r="AK3690" s="23">
        <v>0.16800272897833871</v>
      </c>
      <c r="AL3690" s="24">
        <v>1.34310082019424</v>
      </c>
      <c r="AM3690" s="18">
        <v>4.620075046904315E-2</v>
      </c>
      <c r="AN3690" s="19">
        <v>1.3628342909058717E-2</v>
      </c>
      <c r="AO3690" s="19">
        <v>0</v>
      </c>
      <c r="AP3690" s="19">
        <v>0</v>
      </c>
      <c r="AQ3690" s="19">
        <v>0</v>
      </c>
      <c r="AR3690" s="19">
        <v>0</v>
      </c>
      <c r="AS3690" s="23">
        <v>6.9930069930069935E-2</v>
      </c>
      <c r="AT3690" s="22">
        <f>EXP(Table1[[#This Row],[TmPPR]]/Table1[[#This Row],[PPCalc]])</f>
        <v>1.1129313073757519</v>
      </c>
      <c r="AU3690" s="18">
        <v>1.9230769230769232E-2</v>
      </c>
      <c r="AV3690" s="18">
        <v>2.0576413836206143E-3</v>
      </c>
      <c r="AW3690" s="19">
        <v>0</v>
      </c>
      <c r="AX3690" s="19">
        <v>0</v>
      </c>
      <c r="AY3690" s="19">
        <v>0</v>
      </c>
      <c r="AZ3690" s="19">
        <f>Table1[[#This Row],[$SHP]]/Table1[[#This Row],[SFrac]]</f>
        <v>0</v>
      </c>
      <c r="BA3690" s="23">
        <v>0</v>
      </c>
      <c r="BB3690" s="22" t="e">
        <f>EXP(Table1[[#This Row],[TmSHR]]/Table1[[#This Row],[SHCalc]])</f>
        <v>#DIV/0!</v>
      </c>
      <c r="BC3690" s="18">
        <v>0</v>
      </c>
      <c r="BD3690" s="18">
        <v>0</v>
      </c>
      <c r="BE3690" s="22">
        <f>MAX(Table1[[#This Row],[$ESGA]],0)</f>
        <v>6.9639383792871801</v>
      </c>
      <c r="BG3690" s="20"/>
    </row>
    <row r="3691" spans="1:59">
      <c r="A3691" s="20" t="s">
        <v>3749</v>
      </c>
      <c r="B3691" s="17" t="s">
        <v>68</v>
      </c>
      <c r="C3691" s="21">
        <v>22</v>
      </c>
      <c r="D3691" s="18">
        <v>0.45833333333333331</v>
      </c>
      <c r="E3691" s="21">
        <v>2</v>
      </c>
      <c r="F3691" s="21">
        <v>3</v>
      </c>
      <c r="G3691" s="21">
        <v>5</v>
      </c>
      <c r="H3691" s="21">
        <v>3</v>
      </c>
      <c r="I3691" s="21">
        <v>2</v>
      </c>
      <c r="J3691" s="21">
        <v>3</v>
      </c>
      <c r="K3691" s="21">
        <v>5</v>
      </c>
      <c r="L3691" s="21">
        <v>0</v>
      </c>
      <c r="M3691" s="21">
        <v>0</v>
      </c>
      <c r="N3691" s="21">
        <v>0</v>
      </c>
      <c r="O3691" s="21">
        <v>0</v>
      </c>
      <c r="P3691" s="21">
        <v>0</v>
      </c>
      <c r="Q3691" s="21">
        <v>0</v>
      </c>
      <c r="R3691" s="21">
        <v>17</v>
      </c>
      <c r="S3691" s="21">
        <v>1</v>
      </c>
      <c r="T3691" s="21">
        <v>15</v>
      </c>
      <c r="U3691" s="21">
        <v>2</v>
      </c>
      <c r="V3691" s="19">
        <v>0</v>
      </c>
      <c r="W3691" s="19">
        <v>0.12903225806451613</v>
      </c>
      <c r="X3691" s="19">
        <v>16</v>
      </c>
      <c r="Y3691" s="19">
        <v>12.870967741935484</v>
      </c>
      <c r="Z3691" s="19">
        <v>3.6560595802301963</v>
      </c>
      <c r="AA3691" s="19">
        <v>5.484089370345294</v>
      </c>
      <c r="AB3691" s="19">
        <v>9.1401489505754903</v>
      </c>
      <c r="AC3691" s="19">
        <v>19.942143164891981</v>
      </c>
      <c r="AD3691" s="19">
        <v>29.24847664184157</v>
      </c>
      <c r="AE3691" s="19">
        <v>23.528512459868519</v>
      </c>
      <c r="AF3691" s="22">
        <f>Table1[[#This Row],[$ESGF]]/AE3691</f>
        <v>1.2431077694235591</v>
      </c>
      <c r="AG3691" s="22">
        <f>POWER((Table1[[#This Row],[$ESGF]]+Table1[[#This Row],[$ESGA]]+Table1[[#This Row],[XEV+/-]])/(Table1[[#This Row],[$ESGF]]+Table1[[#This Row],[$ESGA]]-Table1[[#This Row],[XEV+/-]]),1/0.65)</f>
        <v>0.97935564591804825</v>
      </c>
      <c r="AH3691" s="19">
        <v>-0.35780345237183298</v>
      </c>
      <c r="AI3691" s="19">
        <v>5.7199641819730509</v>
      </c>
      <c r="AJ3691" s="19">
        <v>6.0777676343448839</v>
      </c>
      <c r="AK3691" s="23">
        <v>0.27034850792292298</v>
      </c>
      <c r="AL3691" s="24">
        <v>1.0086206896551724</v>
      </c>
      <c r="AM3691" s="18">
        <v>0.12390973279800636</v>
      </c>
      <c r="AN3691" s="19">
        <v>1.0636093872068856E-3</v>
      </c>
      <c r="AO3691" s="19">
        <v>0</v>
      </c>
      <c r="AP3691" s="19">
        <v>0</v>
      </c>
      <c r="AQ3691" s="19">
        <v>0</v>
      </c>
      <c r="AR3691" s="19">
        <v>0</v>
      </c>
      <c r="AS3691" s="23">
        <v>7.0381231671554259E-2</v>
      </c>
      <c r="AT3691" s="22">
        <f>EXP(Table1[[#This Row],[TmPPR]]/Table1[[#This Row],[PPCalc]])</f>
        <v>1.0174677303763673</v>
      </c>
      <c r="AU3691" s="18">
        <v>3.2258064516129031E-2</v>
      </c>
      <c r="AV3691" s="18">
        <v>5.5861042625396861E-4</v>
      </c>
      <c r="AW3691" s="19">
        <v>0</v>
      </c>
      <c r="AX3691" s="19">
        <v>0</v>
      </c>
      <c r="AY3691" s="19">
        <v>0</v>
      </c>
      <c r="AZ3691" s="19">
        <f>Table1[[#This Row],[$SHP]]/Table1[[#This Row],[SFrac]]</f>
        <v>0</v>
      </c>
      <c r="BA3691" s="23">
        <v>0.14545454545454545</v>
      </c>
      <c r="BB3691" s="24">
        <v>1.1888691043107376</v>
      </c>
      <c r="BC3691" s="18">
        <v>6.6666666666666666E-2</v>
      </c>
      <c r="BD3691" s="18">
        <v>1.1533501517281011E-2</v>
      </c>
      <c r="BE3691" s="22">
        <f>MAX(Table1[[#This Row],[$ESGA]],0)</f>
        <v>23.528512459868519</v>
      </c>
      <c r="BG3691" s="20"/>
    </row>
    <row r="3692" spans="1:59">
      <c r="A3692" s="20" t="s">
        <v>3750</v>
      </c>
      <c r="B3692" s="17" t="s">
        <v>68</v>
      </c>
      <c r="C3692" s="21">
        <v>22</v>
      </c>
      <c r="D3692" s="18">
        <v>0.27500000000000002</v>
      </c>
      <c r="E3692" s="21">
        <v>0</v>
      </c>
      <c r="F3692" s="21">
        <v>5</v>
      </c>
      <c r="G3692" s="21">
        <v>5</v>
      </c>
      <c r="H3692" s="21">
        <v>-3</v>
      </c>
      <c r="I3692" s="21">
        <v>0</v>
      </c>
      <c r="J3692" s="21">
        <v>5</v>
      </c>
      <c r="K3692" s="21">
        <v>5</v>
      </c>
      <c r="L3692" s="21">
        <v>0</v>
      </c>
      <c r="M3692" s="21">
        <v>0</v>
      </c>
      <c r="N3692" s="21">
        <v>0</v>
      </c>
      <c r="O3692" s="21">
        <v>0</v>
      </c>
      <c r="P3692" s="21">
        <v>0</v>
      </c>
      <c r="Q3692" s="21">
        <v>0</v>
      </c>
      <c r="R3692" s="21">
        <v>28</v>
      </c>
      <c r="S3692" s="21">
        <v>1</v>
      </c>
      <c r="T3692" s="21">
        <v>33</v>
      </c>
      <c r="U3692" s="21">
        <v>3</v>
      </c>
      <c r="V3692" s="19">
        <v>0.22023809523809523</v>
      </c>
      <c r="W3692" s="19">
        <v>0.16666666666666666</v>
      </c>
      <c r="X3692" s="19">
        <v>26.779761904761905</v>
      </c>
      <c r="Y3692" s="19">
        <v>29.833333333333336</v>
      </c>
      <c r="Z3692" s="19">
        <v>0</v>
      </c>
      <c r="AA3692" s="19">
        <v>4.2469848293041261</v>
      </c>
      <c r="AB3692" s="19">
        <v>4.2469848293041261</v>
      </c>
      <c r="AC3692" s="19">
        <v>15.443581197469548</v>
      </c>
      <c r="AD3692" s="19">
        <v>22.674481528928563</v>
      </c>
      <c r="AE3692" s="19">
        <v>25.165726012489525</v>
      </c>
      <c r="AF3692" s="22">
        <f>Table1[[#This Row],[$ESGF]]/AE3692</f>
        <v>0.90100645289054726</v>
      </c>
      <c r="AG3692" s="22">
        <f>POWER((Table1[[#This Row],[$ESGF]]+Table1[[#This Row],[$ESGA]]+Table1[[#This Row],[XEV+/-]])/(Table1[[#This Row],[$ESGF]]+Table1[[#This Row],[$ESGA]]-Table1[[#This Row],[XEV+/-]]),1/0.65)</f>
        <v>0.79918261052511819</v>
      </c>
      <c r="AH3692" s="19">
        <v>-3.4791918291759654</v>
      </c>
      <c r="AI3692" s="19">
        <v>-2.4912444835609611</v>
      </c>
      <c r="AJ3692" s="19">
        <v>0.98794734561500441</v>
      </c>
      <c r="AK3692" s="23">
        <v>0.44841993232086108</v>
      </c>
      <c r="AL3692" s="24">
        <v>0.81178476358284701</v>
      </c>
      <c r="AM3692" s="18">
        <v>0.12331548138823681</v>
      </c>
      <c r="AN3692" s="19">
        <v>-2.5713749535509384E-2</v>
      </c>
      <c r="AO3692" s="19">
        <v>0</v>
      </c>
      <c r="AP3692" s="19">
        <v>0</v>
      </c>
      <c r="AQ3692" s="19">
        <v>0</v>
      </c>
      <c r="AR3692" s="19">
        <v>0</v>
      </c>
      <c r="AS3692" s="23">
        <v>7.5757575757575746E-2</v>
      </c>
      <c r="AT3692" s="22">
        <f>EXP(Table1[[#This Row],[TmPPR]]/Table1[[#This Row],[PPCalc]])</f>
        <v>0.70530819884389528</v>
      </c>
      <c r="AU3692" s="18">
        <v>2.0833333333333332E-2</v>
      </c>
      <c r="AV3692" s="18">
        <v>-7.2733418795084669E-3</v>
      </c>
      <c r="AW3692" s="19">
        <v>0</v>
      </c>
      <c r="AX3692" s="19">
        <v>0</v>
      </c>
      <c r="AY3692" s="19">
        <v>0</v>
      </c>
      <c r="AZ3692" s="19">
        <f>Table1[[#This Row],[$SHP]]/Table1[[#This Row],[SFrac]]</f>
        <v>0</v>
      </c>
      <c r="BA3692" s="23">
        <v>0.20634920634920634</v>
      </c>
      <c r="BB3692" s="24">
        <v>0.9381542055454557</v>
      </c>
      <c r="BC3692" s="18">
        <v>5.6746031746031746E-2</v>
      </c>
      <c r="BD3692" s="18">
        <v>-3.6227203059512334E-3</v>
      </c>
      <c r="BE3692" s="22">
        <f>MAX(Table1[[#This Row],[$ESGA]],0)</f>
        <v>25.165726012489525</v>
      </c>
      <c r="BG3692" s="20"/>
    </row>
    <row r="3693" spans="1:59">
      <c r="A3693" s="20" t="s">
        <v>3751</v>
      </c>
      <c r="B3693" s="17" t="s">
        <v>1</v>
      </c>
      <c r="C3693" s="21">
        <v>22</v>
      </c>
      <c r="D3693" s="18">
        <v>0.26190476190476186</v>
      </c>
      <c r="E3693" s="21">
        <v>1</v>
      </c>
      <c r="F3693" s="21">
        <v>4</v>
      </c>
      <c r="G3693" s="21">
        <v>5</v>
      </c>
      <c r="H3693" s="21">
        <v>-2</v>
      </c>
      <c r="I3693" s="21">
        <v>1</v>
      </c>
      <c r="J3693" s="21">
        <v>4</v>
      </c>
      <c r="K3693" s="21">
        <v>5</v>
      </c>
      <c r="L3693" s="21">
        <v>0</v>
      </c>
      <c r="M3693" s="21">
        <v>0</v>
      </c>
      <c r="N3693" s="21">
        <v>0</v>
      </c>
      <c r="O3693" s="21">
        <v>0</v>
      </c>
      <c r="P3693" s="21">
        <v>0</v>
      </c>
      <c r="Q3693" s="21">
        <v>0</v>
      </c>
      <c r="R3693" s="21">
        <v>5</v>
      </c>
      <c r="S3693" s="21">
        <v>0</v>
      </c>
      <c r="T3693" s="21">
        <v>7</v>
      </c>
      <c r="U3693" s="21">
        <v>0</v>
      </c>
      <c r="V3693" s="19">
        <v>0</v>
      </c>
      <c r="W3693" s="19">
        <v>0</v>
      </c>
      <c r="X3693" s="19">
        <v>5</v>
      </c>
      <c r="Y3693" s="19">
        <v>7</v>
      </c>
      <c r="Z3693" s="19">
        <v>0.87840585603904042</v>
      </c>
      <c r="AA3693" s="19">
        <v>3.6100144854260146</v>
      </c>
      <c r="AB3693" s="19">
        <v>4.488420341465055</v>
      </c>
      <c r="AC3693" s="19">
        <v>17.137604940139305</v>
      </c>
      <c r="AD3693" s="19">
        <v>4.4884203414650559</v>
      </c>
      <c r="AE3693" s="19">
        <v>6.5344052373526971</v>
      </c>
      <c r="AF3693" s="22">
        <f>Table1[[#This Row],[$ESGF]]/AE3693</f>
        <v>0.68689041747944346</v>
      </c>
      <c r="AG3693" s="22">
        <f>POWER((Table1[[#This Row],[$ESGF]]+Table1[[#This Row],[$ESGA]]+Table1[[#This Row],[XEV+/-]])/(Table1[[#This Row],[$ESGF]]+Table1[[#This Row],[$ESGA]]-Table1[[#This Row],[XEV+/-]]),1/0.65)</f>
        <v>0.88416888109935687</v>
      </c>
      <c r="AH3693" s="19">
        <v>-0.44078628475901649</v>
      </c>
      <c r="AI3693" s="19">
        <v>-2.0459848958876408</v>
      </c>
      <c r="AJ3693" s="19">
        <v>-1.6051986111286243</v>
      </c>
      <c r="AK3693" s="23">
        <v>0.12522049456113418</v>
      </c>
      <c r="AL3693" s="24">
        <v>0.88334899704659986</v>
      </c>
      <c r="AM3693" s="18">
        <v>3.2795843813630376E-2</v>
      </c>
      <c r="AN3693" s="19">
        <v>-4.0678297431203389E-3</v>
      </c>
      <c r="AO3693" s="19">
        <v>0</v>
      </c>
      <c r="AP3693" s="19">
        <v>0</v>
      </c>
      <c r="AQ3693" s="19">
        <v>0</v>
      </c>
      <c r="AR3693" s="19">
        <v>0</v>
      </c>
      <c r="AS3693" s="23">
        <v>0</v>
      </c>
      <c r="AT3693" s="22" t="e">
        <f>EXP(Table1[[#This Row],[TmPPR]]/Table1[[#This Row],[PPCalc]])</f>
        <v>#DIV/0!</v>
      </c>
      <c r="AU3693" s="18">
        <v>0</v>
      </c>
      <c r="AV3693" s="18">
        <v>0</v>
      </c>
      <c r="AW3693" s="19">
        <v>0</v>
      </c>
      <c r="AX3693" s="19">
        <v>0</v>
      </c>
      <c r="AY3693" s="19">
        <v>0</v>
      </c>
      <c r="AZ3693" s="19">
        <f>Table1[[#This Row],[$SHP]]/Table1[[#This Row],[SFrac]]</f>
        <v>0</v>
      </c>
      <c r="BA3693" s="23">
        <v>0</v>
      </c>
      <c r="BB3693" s="24" t="e">
        <v>#DIV/0!</v>
      </c>
      <c r="BC3693" s="18">
        <v>0</v>
      </c>
      <c r="BD3693" s="18">
        <v>0</v>
      </c>
      <c r="BE3693" s="22">
        <f>MAX(Table1[[#This Row],[$ESGA]],0)</f>
        <v>6.5344052373526971</v>
      </c>
      <c r="BG3693" s="20"/>
    </row>
    <row r="3694" spans="1:59">
      <c r="A3694" s="20" t="s">
        <v>3752</v>
      </c>
      <c r="B3694" s="17" t="s">
        <v>65</v>
      </c>
      <c r="C3694" s="21">
        <v>21</v>
      </c>
      <c r="D3694" s="18">
        <v>0.26250000000000001</v>
      </c>
      <c r="E3694" s="21">
        <v>2</v>
      </c>
      <c r="F3694" s="21">
        <v>3</v>
      </c>
      <c r="G3694" s="21">
        <v>5</v>
      </c>
      <c r="H3694" s="21">
        <v>0</v>
      </c>
      <c r="I3694" s="21">
        <v>1</v>
      </c>
      <c r="J3694" s="21">
        <v>3</v>
      </c>
      <c r="K3694" s="21">
        <v>4</v>
      </c>
      <c r="L3694" s="21">
        <v>1</v>
      </c>
      <c r="M3694" s="21">
        <v>0</v>
      </c>
      <c r="N3694" s="21">
        <v>1</v>
      </c>
      <c r="O3694" s="21">
        <v>0</v>
      </c>
      <c r="P3694" s="21">
        <v>0</v>
      </c>
      <c r="Q3694" s="21">
        <v>0</v>
      </c>
      <c r="R3694" s="21">
        <v>8</v>
      </c>
      <c r="S3694" s="21">
        <v>2</v>
      </c>
      <c r="T3694" s="21">
        <v>6</v>
      </c>
      <c r="U3694" s="21">
        <v>0</v>
      </c>
      <c r="V3694" s="19">
        <v>0</v>
      </c>
      <c r="W3694" s="19">
        <v>0.28992628992628994</v>
      </c>
      <c r="X3694" s="19">
        <v>6</v>
      </c>
      <c r="Y3694" s="19">
        <v>5.7100737100737105</v>
      </c>
      <c r="Z3694" s="19">
        <v>0.92556317335945149</v>
      </c>
      <c r="AA3694" s="19">
        <v>2.7766895200783543</v>
      </c>
      <c r="AB3694" s="19">
        <v>3.7022526934378059</v>
      </c>
      <c r="AC3694" s="19">
        <v>14.103819784524974</v>
      </c>
      <c r="AD3694" s="19">
        <v>5.5765461015840323</v>
      </c>
      <c r="AE3694" s="19">
        <v>5.327155873080061</v>
      </c>
      <c r="AF3694" s="22">
        <f>Table1[[#This Row],[$ESGF]]/AE3694</f>
        <v>1.0468148923075868</v>
      </c>
      <c r="AG3694" s="22">
        <f>POWER((Table1[[#This Row],[$ESGF]]+Table1[[#This Row],[$ESGA]]+Table1[[#This Row],[XEV+/-]])/(Table1[[#This Row],[$ESGF]]+Table1[[#This Row],[$ESGA]]-Table1[[#This Row],[XEV+/-]]),1/0.65)</f>
        <v>1.0796127055451425</v>
      </c>
      <c r="AH3694" s="19">
        <v>0.27139999336309151</v>
      </c>
      <c r="AI3694" s="19">
        <v>0.2493902285039713</v>
      </c>
      <c r="AJ3694" s="19">
        <v>-2.2009764859120207E-2</v>
      </c>
      <c r="AK3694" s="23">
        <v>0.11206233551061136</v>
      </c>
      <c r="AL3694" s="24">
        <v>1.0796952630251133</v>
      </c>
      <c r="AM3694" s="18">
        <v>2.9416363071535483E-2</v>
      </c>
      <c r="AN3694" s="19">
        <v>2.2556125224730376E-3</v>
      </c>
      <c r="AO3694" s="19">
        <v>0.76795131845841802</v>
      </c>
      <c r="AP3694" s="19">
        <v>0</v>
      </c>
      <c r="AQ3694" s="19">
        <v>0.76795131845841802</v>
      </c>
      <c r="AR3694" s="19">
        <v>2.9255288322225446</v>
      </c>
      <c r="AS3694" s="23">
        <v>0.10095438666867239</v>
      </c>
      <c r="AT3694" s="22">
        <f>EXP(Table1[[#This Row],[TmPPR]]/Table1[[#This Row],[PPCalc]])</f>
        <v>1.040591459004429</v>
      </c>
      <c r="AU3694" s="18">
        <v>2.6500526500526502E-2</v>
      </c>
      <c r="AV3694" s="18">
        <v>1.0544363941844478E-3</v>
      </c>
      <c r="AW3694" s="19">
        <v>0</v>
      </c>
      <c r="AX3694" s="19">
        <v>0</v>
      </c>
      <c r="AY3694" s="19">
        <v>0</v>
      </c>
      <c r="AZ3694" s="19">
        <f>Table1[[#This Row],[$SHP]]/Table1[[#This Row],[SFrac]]</f>
        <v>0</v>
      </c>
      <c r="BA3694" s="23">
        <v>0</v>
      </c>
      <c r="BB3694" s="24" t="e">
        <v>#DIV/0!</v>
      </c>
      <c r="BC3694" s="18">
        <v>0</v>
      </c>
      <c r="BD3694" s="18">
        <v>0</v>
      </c>
      <c r="BE3694" s="22">
        <f>MAX(Table1[[#This Row],[$ESGA]],0)</f>
        <v>5.327155873080061</v>
      </c>
      <c r="BG3694" s="20"/>
    </row>
    <row r="3695" spans="1:59">
      <c r="A3695" s="20" t="s">
        <v>3753</v>
      </c>
      <c r="B3695" s="17" t="s">
        <v>65</v>
      </c>
      <c r="C3695" s="21">
        <v>19</v>
      </c>
      <c r="D3695" s="18">
        <v>0.23170731707317072</v>
      </c>
      <c r="E3695" s="21">
        <v>3</v>
      </c>
      <c r="F3695" s="21">
        <v>2</v>
      </c>
      <c r="G3695" s="21">
        <v>5</v>
      </c>
      <c r="H3695" s="21">
        <v>-3</v>
      </c>
      <c r="I3695" s="21">
        <v>3</v>
      </c>
      <c r="J3695" s="21">
        <v>2</v>
      </c>
      <c r="K3695" s="21">
        <v>5</v>
      </c>
      <c r="L3695" s="21">
        <v>0</v>
      </c>
      <c r="M3695" s="21">
        <v>0</v>
      </c>
      <c r="N3695" s="21">
        <v>0</v>
      </c>
      <c r="O3695" s="21">
        <v>0</v>
      </c>
      <c r="P3695" s="21">
        <v>0</v>
      </c>
      <c r="Q3695" s="21">
        <v>0</v>
      </c>
      <c r="R3695" s="21">
        <v>9</v>
      </c>
      <c r="S3695" s="21">
        <v>2</v>
      </c>
      <c r="T3695" s="21">
        <v>11</v>
      </c>
      <c r="U3695" s="21">
        <v>1</v>
      </c>
      <c r="V3695" s="19">
        <v>0.16326530612244897</v>
      </c>
      <c r="W3695" s="19">
        <v>0.26489832007073388</v>
      </c>
      <c r="X3695" s="19">
        <v>6.8367346938775508</v>
      </c>
      <c r="Y3695" s="19">
        <v>9.7351016799292651</v>
      </c>
      <c r="Z3695" s="19">
        <v>3.2694248234106964</v>
      </c>
      <c r="AA3695" s="19">
        <v>2.1796165489404644</v>
      </c>
      <c r="AB3695" s="19">
        <v>5.4490413723511608</v>
      </c>
      <c r="AC3695" s="19">
        <v>23.516915396462906</v>
      </c>
      <c r="AD3695" s="19">
        <v>7.478240201029422</v>
      </c>
      <c r="AE3695" s="19">
        <v>10.68844655119355</v>
      </c>
      <c r="AF3695" s="22">
        <f>Table1[[#This Row],[$ESGF]]/AE3695</f>
        <v>0.69965641547735924</v>
      </c>
      <c r="AG3695" s="22">
        <f>POWER((Table1[[#This Row],[$ESGF]]+Table1[[#This Row],[$ESGA]]+Table1[[#This Row],[XEV+/-]])/(Table1[[#This Row],[$ESGF]]+Table1[[#This Row],[$ESGA]]-Table1[[#This Row],[XEV+/-]]),1/0.65)</f>
        <v>1.2088126417924403</v>
      </c>
      <c r="AH3695" s="19">
        <v>1.1182435296259188</v>
      </c>
      <c r="AI3695" s="19">
        <v>-3.2102063501641287</v>
      </c>
      <c r="AJ3695" s="19">
        <v>-4.3284498797900479</v>
      </c>
      <c r="AK3695" s="23">
        <v>0.22143722772745855</v>
      </c>
      <c r="AL3695" s="24">
        <v>1.1890610847619638</v>
      </c>
      <c r="AM3695" s="18">
        <v>5.130862593685015E-2</v>
      </c>
      <c r="AN3695" s="19">
        <v>8.8848064550322951E-3</v>
      </c>
      <c r="AO3695" s="19">
        <v>0</v>
      </c>
      <c r="AP3695" s="19">
        <v>0</v>
      </c>
      <c r="AQ3695" s="19">
        <v>0</v>
      </c>
      <c r="AR3695" s="19">
        <v>0</v>
      </c>
      <c r="AS3695" s="23">
        <v>0.11600353669319188</v>
      </c>
      <c r="AT3695" s="22">
        <f>EXP(Table1[[#This Row],[TmPPR]]/Table1[[#This Row],[PPCalc]])</f>
        <v>1.1788874238594762</v>
      </c>
      <c r="AU3695" s="18">
        <v>2.6878868258178604E-2</v>
      </c>
      <c r="AV3695" s="18">
        <v>4.4234857914047469E-3</v>
      </c>
      <c r="AW3695" s="19">
        <v>0</v>
      </c>
      <c r="AX3695" s="19">
        <v>0</v>
      </c>
      <c r="AY3695" s="19">
        <v>0</v>
      </c>
      <c r="AZ3695" s="19">
        <f>Table1[[#This Row],[$SHP]]/Table1[[#This Row],[SFrac]]</f>
        <v>0</v>
      </c>
      <c r="BA3695" s="23">
        <v>8.8077336197636955E-2</v>
      </c>
      <c r="BB3695" s="24">
        <v>0.77975208676963059</v>
      </c>
      <c r="BC3695" s="18">
        <v>2.0408163265306121E-2</v>
      </c>
      <c r="BD3695" s="18">
        <v>-5.0771274958034216E-3</v>
      </c>
      <c r="BE3695" s="22">
        <f>MAX(Table1[[#This Row],[$ESGA]],0)</f>
        <v>10.68844655119355</v>
      </c>
      <c r="BG3695" s="20"/>
    </row>
    <row r="3696" spans="1:59">
      <c r="A3696" s="20" t="s">
        <v>3754</v>
      </c>
      <c r="B3696" s="17" t="s">
        <v>68</v>
      </c>
      <c r="C3696" s="21">
        <v>19</v>
      </c>
      <c r="D3696" s="18">
        <v>0.39583333333333331</v>
      </c>
      <c r="E3696" s="21">
        <v>1</v>
      </c>
      <c r="F3696" s="21">
        <v>4</v>
      </c>
      <c r="G3696" s="21">
        <v>5</v>
      </c>
      <c r="H3696" s="21">
        <v>-7</v>
      </c>
      <c r="I3696" s="21">
        <v>0</v>
      </c>
      <c r="J3696" s="21">
        <v>4</v>
      </c>
      <c r="K3696" s="21">
        <v>4</v>
      </c>
      <c r="L3696" s="21">
        <v>1</v>
      </c>
      <c r="M3696" s="21">
        <v>0</v>
      </c>
      <c r="N3696" s="21">
        <v>1</v>
      </c>
      <c r="O3696" s="21">
        <v>0</v>
      </c>
      <c r="P3696" s="21">
        <v>0</v>
      </c>
      <c r="Q3696" s="21">
        <v>0</v>
      </c>
      <c r="R3696" s="21">
        <v>6</v>
      </c>
      <c r="S3696" s="21">
        <v>1</v>
      </c>
      <c r="T3696" s="21">
        <v>12</v>
      </c>
      <c r="U3696" s="21">
        <v>0</v>
      </c>
      <c r="V3696" s="19">
        <v>0</v>
      </c>
      <c r="W3696" s="19">
        <v>0.30434782608695654</v>
      </c>
      <c r="X3696" s="19">
        <v>5</v>
      </c>
      <c r="Y3696" s="19">
        <v>11.695652173913043</v>
      </c>
      <c r="Z3696" s="19">
        <v>0</v>
      </c>
      <c r="AA3696" s="19">
        <v>7.3121191604603926</v>
      </c>
      <c r="AB3696" s="19">
        <v>7.3121191604603926</v>
      </c>
      <c r="AC3696" s="19">
        <v>18.472722089584149</v>
      </c>
      <c r="AD3696" s="19">
        <v>9.1401489505754903</v>
      </c>
      <c r="AE3696" s="19">
        <v>21.380000588737449</v>
      </c>
      <c r="AF3696" s="22">
        <f>Table1[[#This Row],[$ESGF]]/AE3696</f>
        <v>0.42750929368029744</v>
      </c>
      <c r="AG3696" s="22">
        <f>POWER((Table1[[#This Row],[$ESGF]]+Table1[[#This Row],[$ESGA]]+Table1[[#This Row],[XEV+/-]])/(Table1[[#This Row],[$ESGF]]+Table1[[#This Row],[$ESGA]]-Table1[[#This Row],[XEV+/-]]),1/0.65)</f>
        <v>1.0308764940239046</v>
      </c>
      <c r="AH3696" s="19">
        <v>0.30162255029759955</v>
      </c>
      <c r="AI3696" s="19">
        <v>-12.239851638161959</v>
      </c>
      <c r="AJ3696" s="19">
        <v>-12.541474188459558</v>
      </c>
      <c r="AK3696" s="23">
        <v>0.21741489537379982</v>
      </c>
      <c r="AL3696" s="24">
        <v>0.95959595959595956</v>
      </c>
      <c r="AM3696" s="18">
        <v>8.6060062752129088E-2</v>
      </c>
      <c r="AN3696" s="19">
        <v>-3.5493715995237266E-3</v>
      </c>
      <c r="AO3696" s="19">
        <v>2.0198964372150621</v>
      </c>
      <c r="AP3696" s="19">
        <v>0</v>
      </c>
      <c r="AQ3696" s="19">
        <v>2.0198964372150621</v>
      </c>
      <c r="AR3696" s="19">
        <v>5.1028962624380521</v>
      </c>
      <c r="AS3696" s="23">
        <v>0.10983981693363845</v>
      </c>
      <c r="AT3696" s="22">
        <f>EXP(Table1[[#This Row],[TmPPR]]/Table1[[#This Row],[PPCalc]])</f>
        <v>0.60294384022303249</v>
      </c>
      <c r="AU3696" s="18">
        <v>4.3478260869565216E-2</v>
      </c>
      <c r="AV3696" s="18">
        <v>-2.1997009589159771E-2</v>
      </c>
      <c r="AW3696" s="19">
        <v>0</v>
      </c>
      <c r="AX3696" s="19">
        <v>0</v>
      </c>
      <c r="AY3696" s="19">
        <v>0</v>
      </c>
      <c r="AZ3696" s="19">
        <f>Table1[[#This Row],[$SHP]]/Table1[[#This Row],[SFrac]]</f>
        <v>0</v>
      </c>
      <c r="BA3696" s="23">
        <v>0</v>
      </c>
      <c r="BB3696" s="24" t="e">
        <v>#DIV/0!</v>
      </c>
      <c r="BC3696" s="18">
        <v>0</v>
      </c>
      <c r="BD3696" s="18">
        <v>0</v>
      </c>
      <c r="BE3696" s="22">
        <f>MAX(Table1[[#This Row],[$ESGA]],0)</f>
        <v>21.380000588737449</v>
      </c>
      <c r="BG3696" s="20"/>
    </row>
    <row r="3697" spans="1:59">
      <c r="A3697" s="20" t="s">
        <v>3755</v>
      </c>
      <c r="B3697" s="17" t="s">
        <v>59</v>
      </c>
      <c r="C3697" s="21">
        <v>18</v>
      </c>
      <c r="D3697" s="18">
        <v>0.21951219512195122</v>
      </c>
      <c r="E3697" s="21">
        <v>2</v>
      </c>
      <c r="F3697" s="21">
        <v>3</v>
      </c>
      <c r="G3697" s="21">
        <v>5</v>
      </c>
      <c r="H3697" s="21">
        <v>1</v>
      </c>
      <c r="I3697" s="21">
        <v>1</v>
      </c>
      <c r="J3697" s="21">
        <v>2</v>
      </c>
      <c r="K3697" s="21">
        <v>3</v>
      </c>
      <c r="L3697" s="21">
        <v>1</v>
      </c>
      <c r="M3697" s="21">
        <v>1</v>
      </c>
      <c r="N3697" s="21">
        <v>2</v>
      </c>
      <c r="O3697" s="21">
        <v>0</v>
      </c>
      <c r="P3697" s="21">
        <v>0</v>
      </c>
      <c r="Q3697" s="21">
        <v>0</v>
      </c>
      <c r="R3697" s="21">
        <v>10</v>
      </c>
      <c r="S3697" s="21">
        <v>2</v>
      </c>
      <c r="T3697" s="21">
        <v>7</v>
      </c>
      <c r="U3697" s="21">
        <v>0</v>
      </c>
      <c r="V3697" s="19">
        <v>0</v>
      </c>
      <c r="W3697" s="19">
        <v>0.30821256038647343</v>
      </c>
      <c r="X3697" s="19">
        <v>8</v>
      </c>
      <c r="Y3697" s="19">
        <v>6.6917874396135266</v>
      </c>
      <c r="Z3697" s="19">
        <v>1.0922330097087378</v>
      </c>
      <c r="AA3697" s="19">
        <v>2.1827015072854721</v>
      </c>
      <c r="AB3697" s="19">
        <v>3.2749345169942101</v>
      </c>
      <c r="AC3697" s="19">
        <v>14.919146132973625</v>
      </c>
      <c r="AD3697" s="19">
        <v>8.7325705412738905</v>
      </c>
      <c r="AE3697" s="19">
        <v>7.3057758022818939</v>
      </c>
      <c r="AF3697" s="22">
        <f>Table1[[#This Row],[$ESGF]]/AE3697</f>
        <v>1.1952968141379796</v>
      </c>
      <c r="AG3697" s="22">
        <f>POWER((Table1[[#This Row],[$ESGF]]+Table1[[#This Row],[$ESGA]]+Table1[[#This Row],[XEV+/-]])/(Table1[[#This Row],[$ESGF]]+Table1[[#This Row],[$ESGA]]-Table1[[#This Row],[XEV+/-]]),1/0.65)</f>
        <v>1.1032804175160418</v>
      </c>
      <c r="AH3697" s="19">
        <v>0.51214802005352356</v>
      </c>
      <c r="AI3697" s="19">
        <v>1.4267947389919975</v>
      </c>
      <c r="AJ3697" s="19">
        <v>0.91464671893847393</v>
      </c>
      <c r="AK3697" s="23">
        <v>0.20128789930376245</v>
      </c>
      <c r="AL3697" s="24">
        <v>1.1058005234216108</v>
      </c>
      <c r="AM3697" s="18">
        <v>4.4185148627655171E-2</v>
      </c>
      <c r="AN3697" s="19">
        <v>4.4436795537406955E-3</v>
      </c>
      <c r="AO3697" s="19">
        <v>1.1519782211757656</v>
      </c>
      <c r="AP3697" s="19">
        <v>1.3807836834480274</v>
      </c>
      <c r="AQ3697" s="19">
        <v>2.532761904623793</v>
      </c>
      <c r="AR3697" s="19">
        <v>11.538137565508391</v>
      </c>
      <c r="AS3697" s="23">
        <v>0.20026838432635535</v>
      </c>
      <c r="AT3697" s="22">
        <f>EXP(Table1[[#This Row],[TmPPR]]/Table1[[#This Row],[PPCalc]])</f>
        <v>0.93136827435267955</v>
      </c>
      <c r="AU3697" s="18">
        <v>4.3961352657004835E-2</v>
      </c>
      <c r="AV3697" s="18">
        <v>-3.1256746529637878E-3</v>
      </c>
      <c r="AW3697" s="19">
        <v>0</v>
      </c>
      <c r="AX3697" s="19">
        <v>0</v>
      </c>
      <c r="AY3697" s="19">
        <v>0</v>
      </c>
      <c r="AZ3697" s="19">
        <f>Table1[[#This Row],[$SHP]]/Table1[[#This Row],[SFrac]]</f>
        <v>0</v>
      </c>
      <c r="BA3697" s="23">
        <v>0</v>
      </c>
      <c r="BB3697" s="24" t="e">
        <v>#DIV/0!</v>
      </c>
      <c r="BC3697" s="18">
        <v>0</v>
      </c>
      <c r="BD3697" s="18">
        <v>0</v>
      </c>
      <c r="BE3697" s="22">
        <f>MAX(Table1[[#This Row],[$ESGA]],0)</f>
        <v>7.3057758022818939</v>
      </c>
      <c r="BG3697" s="20"/>
    </row>
    <row r="3698" spans="1:59">
      <c r="A3698" s="20" t="s">
        <v>3756</v>
      </c>
      <c r="B3698" s="17" t="s">
        <v>59</v>
      </c>
      <c r="C3698" s="21">
        <v>18</v>
      </c>
      <c r="D3698" s="18">
        <v>0.24285714285714285</v>
      </c>
      <c r="E3698" s="21">
        <v>1</v>
      </c>
      <c r="F3698" s="21">
        <v>4</v>
      </c>
      <c r="G3698" s="21">
        <v>5</v>
      </c>
      <c r="H3698" s="21">
        <v>2</v>
      </c>
      <c r="I3698" s="21">
        <v>1</v>
      </c>
      <c r="J3698" s="21">
        <v>4</v>
      </c>
      <c r="K3698" s="21">
        <v>5</v>
      </c>
      <c r="L3698" s="21">
        <v>0</v>
      </c>
      <c r="M3698" s="21">
        <v>0</v>
      </c>
      <c r="N3698" s="21">
        <v>0</v>
      </c>
      <c r="O3698" s="21">
        <v>0</v>
      </c>
      <c r="P3698" s="21">
        <v>0</v>
      </c>
      <c r="Q3698" s="21">
        <v>0</v>
      </c>
      <c r="R3698" s="21">
        <v>10</v>
      </c>
      <c r="S3698" s="21">
        <v>1</v>
      </c>
      <c r="T3698" s="21">
        <v>7</v>
      </c>
      <c r="U3698" s="21">
        <v>0</v>
      </c>
      <c r="V3698" s="19">
        <v>0</v>
      </c>
      <c r="W3698" s="19">
        <v>0.16279069767441862</v>
      </c>
      <c r="X3698" s="19">
        <v>9</v>
      </c>
      <c r="Y3698" s="19">
        <v>6.8372093023255811</v>
      </c>
      <c r="Z3698" s="19">
        <v>0.97479691730889395</v>
      </c>
      <c r="AA3698" s="19">
        <v>3.583947802903896</v>
      </c>
      <c r="AB3698" s="19">
        <v>4.5587447202127898</v>
      </c>
      <c r="AC3698" s="19">
        <v>18.771301789111487</v>
      </c>
      <c r="AD3698" s="19">
        <v>8.1687592056388052</v>
      </c>
      <c r="AE3698" s="19">
        <v>7.2581864092879647</v>
      </c>
      <c r="AF3698" s="22">
        <f>Table1[[#This Row],[$ESGF]]/AE3698</f>
        <v>1.125454589480593</v>
      </c>
      <c r="AG3698" s="22">
        <f>POWER((Table1[[#This Row],[$ESGF]]+Table1[[#This Row],[$ESGA]]+Table1[[#This Row],[XEV+/-]])/(Table1[[#This Row],[$ESGF]]+Table1[[#This Row],[$ESGA]]-Table1[[#This Row],[XEV+/-]]),1/0.65)</f>
        <v>0.95179396790854975</v>
      </c>
      <c r="AH3698" s="19">
        <v>-0.24769185590978104</v>
      </c>
      <c r="AI3698" s="19">
        <v>0.91057279635084032</v>
      </c>
      <c r="AJ3698" s="19">
        <v>1.1582646522606215</v>
      </c>
      <c r="AK3698" s="23">
        <v>0.18437840949118073</v>
      </c>
      <c r="AL3698" s="24">
        <v>0.95259964452118684</v>
      </c>
      <c r="AM3698" s="18">
        <v>4.4777613733572461E-2</v>
      </c>
      <c r="AN3698" s="19">
        <v>-2.1744261677315675E-3</v>
      </c>
      <c r="AO3698" s="19">
        <v>0</v>
      </c>
      <c r="AP3698" s="19">
        <v>0</v>
      </c>
      <c r="AQ3698" s="19">
        <v>0</v>
      </c>
      <c r="AR3698" s="19">
        <v>0</v>
      </c>
      <c r="AS3698" s="23">
        <v>4.7879616963064295E-2</v>
      </c>
      <c r="AT3698" s="22">
        <f>EXP(Table1[[#This Row],[TmPPR]]/Table1[[#This Row],[PPCalc]])</f>
        <v>1.0873909324208724</v>
      </c>
      <c r="AU3698" s="18">
        <v>1.1627906976744186E-2</v>
      </c>
      <c r="AV3698" s="18">
        <v>9.7419984795740083E-4</v>
      </c>
      <c r="AW3698" s="19">
        <v>0</v>
      </c>
      <c r="AX3698" s="19">
        <v>0</v>
      </c>
      <c r="AY3698" s="19">
        <v>0</v>
      </c>
      <c r="AZ3698" s="19">
        <f>Table1[[#This Row],[$SHP]]/Table1[[#This Row],[SFrac]]</f>
        <v>0</v>
      </c>
      <c r="BA3698" s="23">
        <v>0</v>
      </c>
      <c r="BB3698" s="24" t="e">
        <v>#DIV/0!</v>
      </c>
      <c r="BC3698" s="18">
        <v>0</v>
      </c>
      <c r="BD3698" s="18">
        <v>0</v>
      </c>
      <c r="BE3698" s="22">
        <f>MAX(Table1[[#This Row],[$ESGA]],0)</f>
        <v>7.2581864092879647</v>
      </c>
      <c r="BG3698" s="20"/>
    </row>
    <row r="3699" spans="1:59">
      <c r="A3699" s="20" t="s">
        <v>3757</v>
      </c>
      <c r="B3699" s="17" t="s">
        <v>59</v>
      </c>
      <c r="C3699" s="21">
        <v>18</v>
      </c>
      <c r="D3699" s="18">
        <v>0.375</v>
      </c>
      <c r="E3699" s="21">
        <v>3</v>
      </c>
      <c r="F3699" s="21">
        <v>2</v>
      </c>
      <c r="G3699" s="21">
        <v>5</v>
      </c>
      <c r="H3699" s="21">
        <v>0</v>
      </c>
      <c r="I3699" s="21">
        <v>3</v>
      </c>
      <c r="J3699" s="21">
        <v>2</v>
      </c>
      <c r="K3699" s="21">
        <v>5</v>
      </c>
      <c r="L3699" s="21">
        <v>0</v>
      </c>
      <c r="M3699" s="21">
        <v>0</v>
      </c>
      <c r="N3699" s="21">
        <v>0</v>
      </c>
      <c r="O3699" s="21">
        <v>0</v>
      </c>
      <c r="P3699" s="21">
        <v>0</v>
      </c>
      <c r="Q3699" s="21">
        <v>0</v>
      </c>
      <c r="R3699" s="21">
        <v>10</v>
      </c>
      <c r="S3699" s="21">
        <v>3</v>
      </c>
      <c r="T3699" s="21">
        <v>7</v>
      </c>
      <c r="U3699" s="21">
        <v>0</v>
      </c>
      <c r="V3699" s="19">
        <v>0</v>
      </c>
      <c r="W3699" s="19">
        <v>0.24324324324324326</v>
      </c>
      <c r="X3699" s="19">
        <v>7</v>
      </c>
      <c r="Y3699" s="19">
        <v>6.756756756756757</v>
      </c>
      <c r="Z3699" s="19">
        <v>5.484089370345294</v>
      </c>
      <c r="AA3699" s="19">
        <v>3.6560595802301963</v>
      </c>
      <c r="AB3699" s="19">
        <v>9.1401489505754903</v>
      </c>
      <c r="AC3699" s="19">
        <v>24.373730534867974</v>
      </c>
      <c r="AD3699" s="19">
        <v>12.796208530805687</v>
      </c>
      <c r="AE3699" s="19">
        <v>12.351552635912824</v>
      </c>
      <c r="AF3699" s="22">
        <f>Table1[[#This Row],[$ESGF]]/AE3699</f>
        <v>1.036</v>
      </c>
      <c r="AG3699" s="22">
        <f>POWER((Table1[[#This Row],[$ESGF]]+Table1[[#This Row],[$ESGA]]+Table1[[#This Row],[XEV+/-]])/(Table1[[#This Row],[$ESGF]]+Table1[[#This Row],[$ESGA]]-Table1[[#This Row],[XEV+/-]]),1/0.65)</f>
        <v>0.82665639445300487</v>
      </c>
      <c r="AH3699" s="19">
        <v>-1.5538847084021672</v>
      </c>
      <c r="AI3699" s="19">
        <v>0.44465589489286295</v>
      </c>
      <c r="AJ3699" s="19">
        <v>1.9985406032950301</v>
      </c>
      <c r="AK3699" s="23">
        <v>0.1780809936149742</v>
      </c>
      <c r="AL3699" s="24">
        <v>0.8392857142857143</v>
      </c>
      <c r="AM3699" s="18">
        <v>6.6780372605615326E-2</v>
      </c>
      <c r="AN3699" s="19">
        <v>-1.1700194347122951E-2</v>
      </c>
      <c r="AO3699" s="19">
        <v>0</v>
      </c>
      <c r="AP3699" s="19">
        <v>0</v>
      </c>
      <c r="AQ3699" s="19">
        <v>0</v>
      </c>
      <c r="AR3699" s="19">
        <v>0</v>
      </c>
      <c r="AS3699" s="23">
        <v>0.21621621621621623</v>
      </c>
      <c r="AT3699" s="22">
        <f>EXP(Table1[[#This Row],[TmPPR]]/Table1[[#This Row],[PPCalc]])</f>
        <v>1.2213138751886135</v>
      </c>
      <c r="AU3699" s="18">
        <v>8.1081081081081086E-2</v>
      </c>
      <c r="AV3699" s="18">
        <v>1.6210315632146595E-2</v>
      </c>
      <c r="AW3699" s="19">
        <v>0</v>
      </c>
      <c r="AX3699" s="19">
        <v>0</v>
      </c>
      <c r="AY3699" s="19">
        <v>0</v>
      </c>
      <c r="AZ3699" s="19">
        <f>Table1[[#This Row],[$SHP]]/Table1[[#This Row],[SFrac]]</f>
        <v>0</v>
      </c>
      <c r="BA3699" s="23">
        <v>0</v>
      </c>
      <c r="BB3699" s="24" t="e">
        <v>#DIV/0!</v>
      </c>
      <c r="BC3699" s="18">
        <v>0</v>
      </c>
      <c r="BD3699" s="18">
        <v>0</v>
      </c>
      <c r="BE3699" s="22">
        <f>MAX(Table1[[#This Row],[$ESGA]],0)</f>
        <v>12.351552635912824</v>
      </c>
      <c r="BG3699" s="20"/>
    </row>
    <row r="3700" spans="1:59">
      <c r="A3700" s="20" t="s">
        <v>3758</v>
      </c>
      <c r="B3700" s="17" t="s">
        <v>59</v>
      </c>
      <c r="C3700" s="21">
        <v>18</v>
      </c>
      <c r="D3700" s="18">
        <v>0.21951219512195122</v>
      </c>
      <c r="E3700" s="21">
        <v>1</v>
      </c>
      <c r="F3700" s="21">
        <v>4</v>
      </c>
      <c r="G3700" s="21">
        <v>5</v>
      </c>
      <c r="H3700" s="21">
        <v>0</v>
      </c>
      <c r="I3700" s="21">
        <v>1</v>
      </c>
      <c r="J3700" s="21">
        <v>4</v>
      </c>
      <c r="K3700" s="21">
        <v>5</v>
      </c>
      <c r="L3700" s="21">
        <v>0</v>
      </c>
      <c r="M3700" s="21">
        <v>0</v>
      </c>
      <c r="N3700" s="21">
        <v>0</v>
      </c>
      <c r="O3700" s="21">
        <v>0</v>
      </c>
      <c r="P3700" s="21">
        <v>0</v>
      </c>
      <c r="Q3700" s="21">
        <v>0</v>
      </c>
      <c r="R3700" s="21">
        <v>6</v>
      </c>
      <c r="S3700" s="21">
        <v>0</v>
      </c>
      <c r="T3700" s="21">
        <v>6</v>
      </c>
      <c r="U3700" s="21">
        <v>0</v>
      </c>
      <c r="V3700" s="19">
        <v>0</v>
      </c>
      <c r="W3700" s="19">
        <v>0</v>
      </c>
      <c r="X3700" s="19">
        <v>6</v>
      </c>
      <c r="Y3700" s="19">
        <v>6</v>
      </c>
      <c r="Z3700" s="19">
        <v>1.0922330097087378</v>
      </c>
      <c r="AA3700" s="19">
        <v>4.3689320388349513</v>
      </c>
      <c r="AB3700" s="19">
        <v>5.4611650485436893</v>
      </c>
      <c r="AC3700" s="19">
        <v>24.878640776699029</v>
      </c>
      <c r="AD3700" s="19">
        <v>6.5533980582524265</v>
      </c>
      <c r="AE3700" s="19">
        <v>6.5533980582524265</v>
      </c>
      <c r="AF3700" s="22">
        <f>Table1[[#This Row],[$ESGF]]/AE3700</f>
        <v>1</v>
      </c>
      <c r="AG3700" s="22">
        <f>POWER((Table1[[#This Row],[$ESGF]]+Table1[[#This Row],[$ESGA]]+Table1[[#This Row],[XEV+/-]])/(Table1[[#This Row],[$ESGF]]+Table1[[#This Row],[$ESGA]]-Table1[[#This Row],[XEV+/-]]),1/0.65)</f>
        <v>0.8366013071895424</v>
      </c>
      <c r="AH3700" s="19">
        <v>-0.75911414197837068</v>
      </c>
      <c r="AI3700" s="19">
        <v>0</v>
      </c>
      <c r="AJ3700" s="19">
        <v>0.75911414197837068</v>
      </c>
      <c r="AK3700" s="23">
        <v>0.18657565415244595</v>
      </c>
      <c r="AL3700" s="24">
        <v>0.84276729559748431</v>
      </c>
      <c r="AM3700" s="18">
        <v>4.0955631399317405E-2</v>
      </c>
      <c r="AN3700" s="19">
        <v>-7.0060506048868305E-3</v>
      </c>
      <c r="AO3700" s="19">
        <v>0</v>
      </c>
      <c r="AP3700" s="19">
        <v>0</v>
      </c>
      <c r="AQ3700" s="19">
        <v>0</v>
      </c>
      <c r="AR3700" s="19">
        <v>0</v>
      </c>
      <c r="AS3700" s="23">
        <v>0</v>
      </c>
      <c r="AT3700" s="22" t="e">
        <f>EXP(Table1[[#This Row],[TmPPR]]/Table1[[#This Row],[PPCalc]])</f>
        <v>#DIV/0!</v>
      </c>
      <c r="AU3700" s="18">
        <v>0</v>
      </c>
      <c r="AV3700" s="18">
        <v>0</v>
      </c>
      <c r="AW3700" s="19">
        <v>0</v>
      </c>
      <c r="AX3700" s="19">
        <v>0</v>
      </c>
      <c r="AY3700" s="19">
        <v>0</v>
      </c>
      <c r="AZ3700" s="19">
        <f>Table1[[#This Row],[$SHP]]/Table1[[#This Row],[SFrac]]</f>
        <v>0</v>
      </c>
      <c r="BA3700" s="23">
        <v>0</v>
      </c>
      <c r="BB3700" s="24" t="e">
        <v>#DIV/0!</v>
      </c>
      <c r="BC3700" s="18">
        <v>0</v>
      </c>
      <c r="BD3700" s="18">
        <v>0</v>
      </c>
      <c r="BE3700" s="22">
        <f>MAX(Table1[[#This Row],[$ESGA]],0)</f>
        <v>6.5533980582524265</v>
      </c>
      <c r="BG3700" s="20"/>
    </row>
    <row r="3701" spans="1:59">
      <c r="A3701" s="20" t="s">
        <v>3759</v>
      </c>
      <c r="B3701" s="17" t="s">
        <v>68</v>
      </c>
      <c r="C3701" s="21">
        <v>18</v>
      </c>
      <c r="D3701" s="18">
        <v>0.22499999999999998</v>
      </c>
      <c r="E3701" s="21">
        <v>2</v>
      </c>
      <c r="F3701" s="21">
        <v>3</v>
      </c>
      <c r="G3701" s="21">
        <v>5</v>
      </c>
      <c r="H3701" s="21">
        <v>-5</v>
      </c>
      <c r="I3701" s="21">
        <v>2</v>
      </c>
      <c r="J3701" s="21">
        <v>3</v>
      </c>
      <c r="K3701" s="21">
        <v>5</v>
      </c>
      <c r="L3701" s="21">
        <v>0</v>
      </c>
      <c r="M3701" s="21">
        <v>0</v>
      </c>
      <c r="N3701" s="21">
        <v>0</v>
      </c>
      <c r="O3701" s="21">
        <v>0</v>
      </c>
      <c r="P3701" s="21">
        <v>0</v>
      </c>
      <c r="Q3701" s="21">
        <v>0</v>
      </c>
      <c r="R3701" s="21">
        <v>9</v>
      </c>
      <c r="S3701" s="21">
        <v>0</v>
      </c>
      <c r="T3701" s="21">
        <v>15</v>
      </c>
      <c r="U3701" s="21">
        <v>1</v>
      </c>
      <c r="V3701" s="19">
        <v>2.8985507246376812E-2</v>
      </c>
      <c r="W3701" s="19">
        <v>0</v>
      </c>
      <c r="X3701" s="19">
        <v>8.9710144927536231</v>
      </c>
      <c r="Y3701" s="19">
        <v>14</v>
      </c>
      <c r="Z3701" s="19">
        <v>1.6826174048519917</v>
      </c>
      <c r="AA3701" s="19">
        <v>2.5239261072779877</v>
      </c>
      <c r="AB3701" s="19">
        <v>4.2065435121299792</v>
      </c>
      <c r="AC3701" s="19">
        <v>18.695748942799909</v>
      </c>
      <c r="AD3701" s="19">
        <v>7.5473925623433544</v>
      </c>
      <c r="AE3701" s="19">
        <v>11.778321833963943</v>
      </c>
      <c r="AF3701" s="22">
        <f>Table1[[#This Row],[$ESGF]]/AE3701</f>
        <v>0.64078674948240166</v>
      </c>
      <c r="AG3701" s="22">
        <f>POWER((Table1[[#This Row],[$ESGF]]+Table1[[#This Row],[$ESGA]]+Table1[[#This Row],[XEV+/-]])/(Table1[[#This Row],[$ESGF]]+Table1[[#This Row],[$ESGA]]-Table1[[#This Row],[XEV+/-]]),1/0.65)</f>
        <v>0.96815641105519412</v>
      </c>
      <c r="AH3701" s="19">
        <v>-0.20325123831574565</v>
      </c>
      <c r="AI3701" s="19">
        <v>-4.230929271620588</v>
      </c>
      <c r="AJ3701" s="19">
        <v>-4.0276780333048423</v>
      </c>
      <c r="AK3701" s="23">
        <v>0.20810723086557104</v>
      </c>
      <c r="AL3701" s="24">
        <v>0.95032290229305139</v>
      </c>
      <c r="AM3701" s="18">
        <v>4.6824126944753477E-2</v>
      </c>
      <c r="AN3701" s="19">
        <v>-2.3858510446749981E-3</v>
      </c>
      <c r="AO3701" s="19">
        <v>0</v>
      </c>
      <c r="AP3701" s="19">
        <v>0</v>
      </c>
      <c r="AQ3701" s="19">
        <v>0</v>
      </c>
      <c r="AR3701" s="19">
        <v>0</v>
      </c>
      <c r="AS3701" s="23">
        <v>0</v>
      </c>
      <c r="AT3701" s="22" t="e">
        <f>EXP(Table1[[#This Row],[TmPPR]]/Table1[[#This Row],[PPCalc]])</f>
        <v>#DIV/0!</v>
      </c>
      <c r="AU3701" s="18">
        <v>0</v>
      </c>
      <c r="AV3701" s="18">
        <v>0</v>
      </c>
      <c r="AW3701" s="19">
        <v>0</v>
      </c>
      <c r="AX3701" s="19">
        <v>0</v>
      </c>
      <c r="AY3701" s="19">
        <v>0</v>
      </c>
      <c r="AZ3701" s="19">
        <f>Table1[[#This Row],[$SHP]]/Table1[[#This Row],[SFrac]]</f>
        <v>0</v>
      </c>
      <c r="BA3701" s="23">
        <v>6.4412238325281812E-2</v>
      </c>
      <c r="BB3701" s="24">
        <v>1.0428229380250016</v>
      </c>
      <c r="BC3701" s="18">
        <v>1.4492753623188406E-2</v>
      </c>
      <c r="BD3701" s="18">
        <v>6.0770144068145009E-4</v>
      </c>
      <c r="BE3701" s="22">
        <f>MAX(Table1[[#This Row],[$ESGA]],0)</f>
        <v>11.778321833963943</v>
      </c>
      <c r="BG3701" s="20"/>
    </row>
    <row r="3702" spans="1:59">
      <c r="A3702" s="20" t="s">
        <v>3760</v>
      </c>
      <c r="B3702" s="17" t="s">
        <v>59</v>
      </c>
      <c r="C3702" s="21">
        <v>17</v>
      </c>
      <c r="D3702" s="18">
        <v>0.20731707317073172</v>
      </c>
      <c r="E3702" s="21">
        <v>3</v>
      </c>
      <c r="F3702" s="21">
        <v>2</v>
      </c>
      <c r="G3702" s="21">
        <v>5</v>
      </c>
      <c r="H3702" s="21">
        <v>1</v>
      </c>
      <c r="I3702" s="21">
        <v>3</v>
      </c>
      <c r="J3702" s="21">
        <v>2</v>
      </c>
      <c r="K3702" s="21">
        <v>5</v>
      </c>
      <c r="L3702" s="21">
        <v>0</v>
      </c>
      <c r="M3702" s="21">
        <v>0</v>
      </c>
      <c r="N3702" s="21">
        <v>0</v>
      </c>
      <c r="O3702" s="21">
        <v>0</v>
      </c>
      <c r="P3702" s="21">
        <v>0</v>
      </c>
      <c r="Q3702" s="21">
        <v>0</v>
      </c>
      <c r="R3702" s="21">
        <v>7</v>
      </c>
      <c r="S3702" s="21">
        <v>0</v>
      </c>
      <c r="T3702" s="21">
        <v>6</v>
      </c>
      <c r="U3702" s="21">
        <v>0</v>
      </c>
      <c r="V3702" s="19">
        <v>0</v>
      </c>
      <c r="W3702" s="19">
        <v>0</v>
      </c>
      <c r="X3702" s="19">
        <v>7</v>
      </c>
      <c r="Y3702" s="19">
        <v>6</v>
      </c>
      <c r="Z3702" s="19">
        <v>3.589629957899402</v>
      </c>
      <c r="AA3702" s="19">
        <v>2.393086638599601</v>
      </c>
      <c r="AB3702" s="19">
        <v>5.982716596499003</v>
      </c>
      <c r="AC3702" s="19">
        <v>28.857809465465778</v>
      </c>
      <c r="AD3702" s="19">
        <v>8.4186448136643079</v>
      </c>
      <c r="AE3702" s="19">
        <v>7.222101494364507</v>
      </c>
      <c r="AF3702" s="22">
        <f>Table1[[#This Row],[$ESGF]]/AE3702</f>
        <v>1.165677998326869</v>
      </c>
      <c r="AG3702" s="22">
        <f>POWER((Table1[[#This Row],[$ESGF]]+Table1[[#This Row],[$ESGA]]+Table1[[#This Row],[XEV+/-]])/(Table1[[#This Row],[$ESGF]]+Table1[[#This Row],[$ESGA]]-Table1[[#This Row],[XEV+/-]]),1/0.65)</f>
        <v>0.68732903556161917</v>
      </c>
      <c r="AH3702" s="19">
        <v>-1.8965439817457437</v>
      </c>
      <c r="AI3702" s="19">
        <v>1.196543319299801</v>
      </c>
      <c r="AJ3702" s="19">
        <v>3.0930873010455446</v>
      </c>
      <c r="AK3702" s="23">
        <v>0.23640600903282658</v>
      </c>
      <c r="AL3702" s="24">
        <v>0.70246129214289832</v>
      </c>
      <c r="AM3702" s="18">
        <v>4.9011001872659173E-2</v>
      </c>
      <c r="AN3702" s="19">
        <v>-1.7308969468924927E-2</v>
      </c>
      <c r="AO3702" s="19">
        <v>0</v>
      </c>
      <c r="AP3702" s="19">
        <v>0</v>
      </c>
      <c r="AQ3702" s="19">
        <v>0</v>
      </c>
      <c r="AR3702" s="19">
        <v>0</v>
      </c>
      <c r="AS3702" s="23">
        <v>0</v>
      </c>
      <c r="AT3702" s="22" t="e">
        <f>EXP(Table1[[#This Row],[TmPPR]]/Table1[[#This Row],[PPCalc]])</f>
        <v>#DIV/0!</v>
      </c>
      <c r="AU3702" s="18">
        <v>0</v>
      </c>
      <c r="AV3702" s="18">
        <v>0</v>
      </c>
      <c r="AW3702" s="19">
        <v>0</v>
      </c>
      <c r="AX3702" s="19">
        <v>0</v>
      </c>
      <c r="AY3702" s="19">
        <v>0</v>
      </c>
      <c r="AZ3702" s="19">
        <f>Table1[[#This Row],[$SHP]]/Table1[[#This Row],[SFrac]]</f>
        <v>0</v>
      </c>
      <c r="BA3702" s="23">
        <v>0</v>
      </c>
      <c r="BB3702" s="24" t="e">
        <v>#DIV/0!</v>
      </c>
      <c r="BC3702" s="18">
        <v>0</v>
      </c>
      <c r="BD3702" s="18">
        <v>0</v>
      </c>
      <c r="BE3702" s="22">
        <f>MAX(Table1[[#This Row],[$ESGA]],0)</f>
        <v>7.222101494364507</v>
      </c>
      <c r="BG3702" s="20"/>
    </row>
    <row r="3703" spans="1:59">
      <c r="A3703" s="20" t="s">
        <v>3761</v>
      </c>
      <c r="B3703" s="17" t="s">
        <v>65</v>
      </c>
      <c r="C3703" s="21">
        <v>17</v>
      </c>
      <c r="D3703" s="18">
        <v>0.20731707317073172</v>
      </c>
      <c r="E3703" s="21">
        <v>2</v>
      </c>
      <c r="F3703" s="21">
        <v>3</v>
      </c>
      <c r="G3703" s="21">
        <v>5</v>
      </c>
      <c r="H3703" s="21">
        <v>-2</v>
      </c>
      <c r="I3703" s="21">
        <v>2</v>
      </c>
      <c r="J3703" s="21">
        <v>3</v>
      </c>
      <c r="K3703" s="21">
        <v>5</v>
      </c>
      <c r="L3703" s="21">
        <v>0</v>
      </c>
      <c r="M3703" s="21">
        <v>0</v>
      </c>
      <c r="N3703" s="21">
        <v>0</v>
      </c>
      <c r="O3703" s="21">
        <v>0</v>
      </c>
      <c r="P3703" s="21">
        <v>0</v>
      </c>
      <c r="Q3703" s="21">
        <v>0</v>
      </c>
      <c r="R3703" s="21">
        <v>7</v>
      </c>
      <c r="S3703" s="21">
        <v>0</v>
      </c>
      <c r="T3703" s="21">
        <v>9</v>
      </c>
      <c r="U3703" s="21">
        <v>0</v>
      </c>
      <c r="V3703" s="19">
        <v>0</v>
      </c>
      <c r="W3703" s="19">
        <v>0</v>
      </c>
      <c r="X3703" s="19">
        <v>7</v>
      </c>
      <c r="Y3703" s="19">
        <v>9</v>
      </c>
      <c r="Z3703" s="19">
        <v>2.2905620360551433</v>
      </c>
      <c r="AA3703" s="19">
        <v>3.4696013373651873</v>
      </c>
      <c r="AB3703" s="19">
        <v>5.7601633734203306</v>
      </c>
      <c r="AC3703" s="19">
        <v>27.784317448262769</v>
      </c>
      <c r="AD3703" s="19">
        <v>8.0507254094754739</v>
      </c>
      <c r="AE3703" s="19">
        <v>10.341287445530616</v>
      </c>
      <c r="AF3703" s="22">
        <f>Table1[[#This Row],[$ESGF]]/AE3703</f>
        <v>0.77850320396566319</v>
      </c>
      <c r="AG3703" s="22">
        <f>POWER((Table1[[#This Row],[$ESGF]]+Table1[[#This Row],[$ESGA]]+Table1[[#This Row],[XEV+/-]])/(Table1[[#This Row],[$ESGF]]+Table1[[#This Row],[$ESGA]]-Table1[[#This Row],[XEV+/-]]),1/0.65)</f>
        <v>0.78222487820339104</v>
      </c>
      <c r="AH3703" s="19">
        <v>-1.4650179106604615</v>
      </c>
      <c r="AI3703" s="19">
        <v>-2.2905620360551433</v>
      </c>
      <c r="AJ3703" s="19">
        <v>-0.8255441253946818</v>
      </c>
      <c r="AK3703" s="23">
        <v>0.24543441627150525</v>
      </c>
      <c r="AL3703" s="24">
        <v>0.78210891783950054</v>
      </c>
      <c r="AM3703" s="18">
        <v>5.0882744836775483E-2</v>
      </c>
      <c r="AN3703" s="19">
        <v>-1.2505007840076252E-2</v>
      </c>
      <c r="AO3703" s="19">
        <v>0</v>
      </c>
      <c r="AP3703" s="19">
        <v>0</v>
      </c>
      <c r="AQ3703" s="19">
        <v>0</v>
      </c>
      <c r="AR3703" s="19">
        <v>0</v>
      </c>
      <c r="AS3703" s="23">
        <v>0</v>
      </c>
      <c r="AT3703" s="22" t="e">
        <f>EXP(Table1[[#This Row],[TmPPR]]/Table1[[#This Row],[PPCalc]])</f>
        <v>#DIV/0!</v>
      </c>
      <c r="AU3703" s="18">
        <v>0</v>
      </c>
      <c r="AV3703" s="18">
        <v>0</v>
      </c>
      <c r="AW3703" s="19">
        <v>0</v>
      </c>
      <c r="AX3703" s="19">
        <v>0</v>
      </c>
      <c r="AY3703" s="19">
        <v>0</v>
      </c>
      <c r="AZ3703" s="19">
        <f>Table1[[#This Row],[$SHP]]/Table1[[#This Row],[SFrac]]</f>
        <v>0</v>
      </c>
      <c r="BA3703" s="23">
        <v>0</v>
      </c>
      <c r="BB3703" s="24" t="e">
        <v>#DIV/0!</v>
      </c>
      <c r="BC3703" s="18">
        <v>0</v>
      </c>
      <c r="BD3703" s="18">
        <v>0</v>
      </c>
      <c r="BE3703" s="22">
        <f>MAX(Table1[[#This Row],[$ESGA]],0)</f>
        <v>10.341287445530616</v>
      </c>
      <c r="BG3703" s="20"/>
    </row>
    <row r="3704" spans="1:59">
      <c r="A3704" s="20" t="s">
        <v>3762</v>
      </c>
      <c r="B3704" s="17" t="s">
        <v>65</v>
      </c>
      <c r="C3704" s="21">
        <v>17</v>
      </c>
      <c r="D3704" s="18">
        <v>0.21250000000000002</v>
      </c>
      <c r="E3704" s="21">
        <v>2</v>
      </c>
      <c r="F3704" s="21">
        <v>3</v>
      </c>
      <c r="G3704" s="21">
        <v>5</v>
      </c>
      <c r="H3704" s="21">
        <v>-7</v>
      </c>
      <c r="I3704" s="21">
        <v>1</v>
      </c>
      <c r="J3704" s="21">
        <v>1</v>
      </c>
      <c r="K3704" s="21">
        <v>2</v>
      </c>
      <c r="L3704" s="21">
        <v>1</v>
      </c>
      <c r="M3704" s="21">
        <v>2</v>
      </c>
      <c r="N3704" s="21">
        <v>3</v>
      </c>
      <c r="O3704" s="21">
        <v>0</v>
      </c>
      <c r="P3704" s="21">
        <v>0</v>
      </c>
      <c r="Q3704" s="21">
        <v>0</v>
      </c>
      <c r="R3704" s="21">
        <v>8</v>
      </c>
      <c r="S3704" s="21">
        <v>4</v>
      </c>
      <c r="T3704" s="21">
        <v>11</v>
      </c>
      <c r="U3704" s="21">
        <v>0</v>
      </c>
      <c r="V3704" s="19">
        <v>0</v>
      </c>
      <c r="W3704" s="19">
        <v>0.8571428571428571</v>
      </c>
      <c r="X3704" s="19">
        <v>4</v>
      </c>
      <c r="Y3704" s="19">
        <v>10.142857142857142</v>
      </c>
      <c r="Z3704" s="19">
        <v>0.86637634655053863</v>
      </c>
      <c r="AA3704" s="19">
        <v>0.86637634655053863</v>
      </c>
      <c r="AB3704" s="19">
        <v>1.7327526931010773</v>
      </c>
      <c r="AC3704" s="19">
        <v>8.154130320475657</v>
      </c>
      <c r="AD3704" s="19">
        <v>3.5246922130110674</v>
      </c>
      <c r="AE3704" s="19">
        <v>8.7875315150126063</v>
      </c>
      <c r="AF3704" s="22">
        <f>Table1[[#This Row],[$ESGF]]/AE3704</f>
        <v>0.40110151605026828</v>
      </c>
      <c r="AG3704" s="22">
        <f>POWER((Table1[[#This Row],[$ESGF]]+Table1[[#This Row],[$ESGA]]+Table1[[#This Row],[XEV+/-]])/(Table1[[#This Row],[$ESGF]]+Table1[[#This Row],[$ESGA]]-Table1[[#This Row],[XEV+/-]]),1/0.65)</f>
        <v>0.57034200369361443</v>
      </c>
      <c r="AH3704" s="19">
        <v>-2.222287603458736</v>
      </c>
      <c r="AI3704" s="19">
        <v>-5.2628393020015389</v>
      </c>
      <c r="AJ3704" s="19">
        <v>-3.0405516985428029</v>
      </c>
      <c r="AK3704" s="23">
        <v>0.14683768244139758</v>
      </c>
      <c r="AL3704" s="24">
        <v>0.56204049697337688</v>
      </c>
      <c r="AM3704" s="18">
        <v>3.1203007518796989E-2</v>
      </c>
      <c r="AN3704" s="19">
        <v>-1.7978591714317229E-2</v>
      </c>
      <c r="AO3704" s="19">
        <v>0.77848520554457057</v>
      </c>
      <c r="AP3704" s="19">
        <v>1.5569704110891411</v>
      </c>
      <c r="AQ3704" s="19">
        <v>2.3354556166337117</v>
      </c>
      <c r="AR3704" s="19">
        <v>10.990379372393937</v>
      </c>
      <c r="AS3704" s="23">
        <v>0.26890756302521007</v>
      </c>
      <c r="AT3704" s="22">
        <f>EXP(Table1[[#This Row],[TmPPR]]/Table1[[#This Row],[PPCalc]])</f>
        <v>0.83167980322664314</v>
      </c>
      <c r="AU3704" s="18">
        <v>5.7142857142857141E-2</v>
      </c>
      <c r="AV3704" s="18">
        <v>-1.0531872235798694E-2</v>
      </c>
      <c r="AW3704" s="19">
        <v>0</v>
      </c>
      <c r="AX3704" s="19">
        <v>0</v>
      </c>
      <c r="AY3704" s="19">
        <v>0</v>
      </c>
      <c r="AZ3704" s="19">
        <f>Table1[[#This Row],[$SHP]]/Table1[[#This Row],[SFrac]]</f>
        <v>0</v>
      </c>
      <c r="BA3704" s="23">
        <v>0</v>
      </c>
      <c r="BB3704" s="24" t="e">
        <v>#DIV/0!</v>
      </c>
      <c r="BC3704" s="18">
        <v>0</v>
      </c>
      <c r="BD3704" s="18">
        <v>0</v>
      </c>
      <c r="BE3704" s="22">
        <f>MAX(Table1[[#This Row],[$ESGA]],0)</f>
        <v>8.7875315150126063</v>
      </c>
      <c r="BG3704" s="20"/>
    </row>
    <row r="3705" spans="1:59">
      <c r="A3705" s="20" t="s">
        <v>3763</v>
      </c>
      <c r="B3705" s="17" t="s">
        <v>1</v>
      </c>
      <c r="C3705" s="21">
        <v>16</v>
      </c>
      <c r="D3705" s="18">
        <v>0.1951219512195122</v>
      </c>
      <c r="E3705" s="21">
        <v>3</v>
      </c>
      <c r="F3705" s="21">
        <v>2</v>
      </c>
      <c r="G3705" s="21">
        <v>5</v>
      </c>
      <c r="H3705" s="21">
        <v>-5</v>
      </c>
      <c r="I3705" s="21">
        <v>2</v>
      </c>
      <c r="J3705" s="21">
        <v>0</v>
      </c>
      <c r="K3705" s="21">
        <v>2</v>
      </c>
      <c r="L3705" s="21">
        <v>1</v>
      </c>
      <c r="M3705" s="21">
        <v>2</v>
      </c>
      <c r="N3705" s="21">
        <v>3</v>
      </c>
      <c r="O3705" s="21">
        <v>0</v>
      </c>
      <c r="P3705" s="21">
        <v>0</v>
      </c>
      <c r="Q3705" s="21">
        <v>0</v>
      </c>
      <c r="R3705" s="21">
        <v>6</v>
      </c>
      <c r="S3705" s="21">
        <v>4</v>
      </c>
      <c r="T3705" s="21">
        <v>7</v>
      </c>
      <c r="U3705" s="21">
        <v>0</v>
      </c>
      <c r="V3705" s="19">
        <v>0</v>
      </c>
      <c r="W3705" s="19">
        <v>0.1764705882352941</v>
      </c>
      <c r="X3705" s="19">
        <v>2</v>
      </c>
      <c r="Y3705" s="19">
        <v>6.8235294117647056</v>
      </c>
      <c r="Z3705" s="19">
        <v>2.3285899094437257</v>
      </c>
      <c r="AA3705" s="19">
        <v>0</v>
      </c>
      <c r="AB3705" s="19">
        <v>2.3285899094437257</v>
      </c>
      <c r="AC3705" s="19">
        <v>11.934023285899094</v>
      </c>
      <c r="AD3705" s="19">
        <v>2.3285899094437257</v>
      </c>
      <c r="AE3705" s="19">
        <v>7.9446008675138877</v>
      </c>
      <c r="AF3705" s="22">
        <f>Table1[[#This Row],[$ESGF]]/AE3705</f>
        <v>0.29310344827586204</v>
      </c>
      <c r="AG3705" s="22">
        <f>POWER((Table1[[#This Row],[$ESGF]]+Table1[[#This Row],[$ESGA]]+Table1[[#This Row],[XEV+/-]])/(Table1[[#This Row],[$ESGF]]+Table1[[#This Row],[$ESGA]]-Table1[[#This Row],[XEV+/-]]),1/0.65)</f>
        <v>0.80776206021037333</v>
      </c>
      <c r="AH3705" s="19">
        <v>-0.71164849462795043</v>
      </c>
      <c r="AI3705" s="19">
        <v>-5.616010958070162</v>
      </c>
      <c r="AJ3705" s="19">
        <v>-4.9043624634422116</v>
      </c>
      <c r="AK3705" s="23">
        <v>0.1497370471367355</v>
      </c>
      <c r="AL3705" s="24">
        <v>0.78698224852071008</v>
      </c>
      <c r="AM3705" s="18">
        <v>2.9216984807167903E-2</v>
      </c>
      <c r="AN3705" s="19">
        <v>-6.998916635215807E-3</v>
      </c>
      <c r="AO3705" s="19">
        <v>0.85662545857656813</v>
      </c>
      <c r="AP3705" s="19">
        <v>1.7132509171531363</v>
      </c>
      <c r="AQ3705" s="19">
        <v>2.5698763757297045</v>
      </c>
      <c r="AR3705" s="19">
        <v>13.170616425614735</v>
      </c>
      <c r="AS3705" s="23">
        <v>0.3014705882352941</v>
      </c>
      <c r="AT3705" s="22">
        <f>EXP(Table1[[#This Row],[TmPPR]]/Table1[[#This Row],[PPCalc]])</f>
        <v>1.0819108599755092</v>
      </c>
      <c r="AU3705" s="18">
        <v>5.8823529411764705E-2</v>
      </c>
      <c r="AV3705" s="18">
        <v>4.6311054432157791E-3</v>
      </c>
      <c r="AW3705" s="19">
        <v>0</v>
      </c>
      <c r="AX3705" s="19">
        <v>0</v>
      </c>
      <c r="AY3705" s="19">
        <v>0</v>
      </c>
      <c r="AZ3705" s="19">
        <f>Table1[[#This Row],[$SHP]]/Table1[[#This Row],[SFrac]]</f>
        <v>0</v>
      </c>
      <c r="BA3705" s="23">
        <v>0</v>
      </c>
      <c r="BB3705" s="24" t="e">
        <v>#DIV/0!</v>
      </c>
      <c r="BC3705" s="18">
        <v>0</v>
      </c>
      <c r="BD3705" s="18">
        <v>0</v>
      </c>
      <c r="BE3705" s="22">
        <f>MAX(Table1[[#This Row],[$ESGA]],0)</f>
        <v>7.9446008675138877</v>
      </c>
      <c r="BG3705" s="20"/>
    </row>
    <row r="3706" spans="1:59">
      <c r="A3706" s="20" t="s">
        <v>3764</v>
      </c>
      <c r="B3706" s="17" t="s">
        <v>65</v>
      </c>
      <c r="C3706" s="21">
        <v>15</v>
      </c>
      <c r="D3706" s="18">
        <v>0.18292682926829268</v>
      </c>
      <c r="E3706" s="21">
        <v>2</v>
      </c>
      <c r="F3706" s="21">
        <v>3</v>
      </c>
      <c r="G3706" s="21">
        <v>5</v>
      </c>
      <c r="H3706" s="21">
        <v>2</v>
      </c>
      <c r="I3706" s="21">
        <v>2</v>
      </c>
      <c r="J3706" s="21">
        <v>3</v>
      </c>
      <c r="K3706" s="21">
        <v>5</v>
      </c>
      <c r="L3706" s="21">
        <v>0</v>
      </c>
      <c r="M3706" s="21">
        <v>0</v>
      </c>
      <c r="N3706" s="21">
        <v>0</v>
      </c>
      <c r="O3706" s="21">
        <v>0</v>
      </c>
      <c r="P3706" s="21">
        <v>0</v>
      </c>
      <c r="Q3706" s="21">
        <v>0</v>
      </c>
      <c r="R3706" s="21">
        <v>7</v>
      </c>
      <c r="S3706" s="21">
        <v>0</v>
      </c>
      <c r="T3706" s="21">
        <v>6</v>
      </c>
      <c r="U3706" s="21">
        <v>1</v>
      </c>
      <c r="V3706" s="19">
        <v>9.8039215686274508E-2</v>
      </c>
      <c r="W3706" s="19">
        <v>0</v>
      </c>
      <c r="X3706" s="19">
        <v>6.9019607843137258</v>
      </c>
      <c r="Y3706" s="19">
        <v>5</v>
      </c>
      <c r="Z3706" s="19">
        <v>2.1827015072854721</v>
      </c>
      <c r="AA3706" s="19">
        <v>3.273170004862207</v>
      </c>
      <c r="AB3706" s="19">
        <v>5.4558715121476791</v>
      </c>
      <c r="AC3706" s="19">
        <v>29.825430933073978</v>
      </c>
      <c r="AD3706" s="19">
        <v>7.5316643432001378</v>
      </c>
      <c r="AE3706" s="19">
        <v>5.4558715121476791</v>
      </c>
      <c r="AF3706" s="22">
        <f>Table1[[#This Row],[$ESGF]]/AE3706</f>
        <v>1.3804695228673618</v>
      </c>
      <c r="AG3706" s="22">
        <f>POWER((Table1[[#This Row],[$ESGF]]+Table1[[#This Row],[$ESGA]]+Table1[[#This Row],[XEV+/-]])/(Table1[[#This Row],[$ESGF]]+Table1[[#This Row],[$ESGA]]-Table1[[#This Row],[XEV+/-]]),1/0.65)</f>
        <v>0.78358968757069025</v>
      </c>
      <c r="AH3706" s="19">
        <v>-1.0272118233291447</v>
      </c>
      <c r="AI3706" s="19">
        <v>2.0757928310524592</v>
      </c>
      <c r="AJ3706" s="19">
        <v>3.1030046543816039</v>
      </c>
      <c r="AK3706" s="23">
        <v>0.22074317582353506</v>
      </c>
      <c r="AL3706" s="24">
        <v>0.79071343459837207</v>
      </c>
      <c r="AM3706" s="18">
        <v>4.0379849236012511E-2</v>
      </c>
      <c r="AN3706" s="19">
        <v>-9.4819824395390093E-3</v>
      </c>
      <c r="AO3706" s="19">
        <v>0</v>
      </c>
      <c r="AP3706" s="19">
        <v>0</v>
      </c>
      <c r="AQ3706" s="19">
        <v>0</v>
      </c>
      <c r="AR3706" s="19">
        <v>0</v>
      </c>
      <c r="AS3706" s="23">
        <v>0</v>
      </c>
      <c r="AT3706" s="22" t="e">
        <f>EXP(Table1[[#This Row],[TmPPR]]/Table1[[#This Row],[PPCalc]])</f>
        <v>#DIV/0!</v>
      </c>
      <c r="AU3706" s="18">
        <v>0</v>
      </c>
      <c r="AV3706" s="18">
        <v>0</v>
      </c>
      <c r="AW3706" s="19">
        <v>0</v>
      </c>
      <c r="AX3706" s="19">
        <v>0</v>
      </c>
      <c r="AY3706" s="19">
        <v>0</v>
      </c>
      <c r="AZ3706" s="19">
        <f>Table1[[#This Row],[$SHP]]/Table1[[#This Row],[SFrac]]</f>
        <v>0</v>
      </c>
      <c r="BA3706" s="23">
        <v>0.10718954248366014</v>
      </c>
      <c r="BB3706" s="24">
        <v>1.0733399320049932</v>
      </c>
      <c r="BC3706" s="18">
        <v>1.9607843137254902E-2</v>
      </c>
      <c r="BD3706" s="18">
        <v>1.3877493862754595E-3</v>
      </c>
      <c r="BE3706" s="22">
        <f>MAX(Table1[[#This Row],[$ESGA]],0)</f>
        <v>5.4558715121476791</v>
      </c>
      <c r="BG3706" s="20"/>
    </row>
    <row r="3707" spans="1:59">
      <c r="A3707" s="20" t="s">
        <v>3765</v>
      </c>
      <c r="B3707" s="17" t="s">
        <v>59</v>
      </c>
      <c r="C3707" s="21">
        <v>15</v>
      </c>
      <c r="D3707" s="18">
        <v>0.20884146341463417</v>
      </c>
      <c r="E3707" s="21">
        <v>3</v>
      </c>
      <c r="F3707" s="21">
        <v>2</v>
      </c>
      <c r="G3707" s="21">
        <v>5</v>
      </c>
      <c r="H3707" s="21">
        <v>2</v>
      </c>
      <c r="I3707" s="21">
        <v>3</v>
      </c>
      <c r="J3707" s="21">
        <v>1</v>
      </c>
      <c r="K3707" s="21">
        <v>4</v>
      </c>
      <c r="L3707" s="21">
        <v>0</v>
      </c>
      <c r="M3707" s="21">
        <v>1</v>
      </c>
      <c r="N3707" s="21">
        <v>1</v>
      </c>
      <c r="O3707" s="21">
        <v>0</v>
      </c>
      <c r="P3707" s="21">
        <v>0</v>
      </c>
      <c r="Q3707" s="21">
        <v>0</v>
      </c>
      <c r="R3707" s="21">
        <v>11</v>
      </c>
      <c r="S3707" s="21">
        <v>2</v>
      </c>
      <c r="T3707" s="21">
        <v>7</v>
      </c>
      <c r="U3707" s="21">
        <v>0</v>
      </c>
      <c r="V3707" s="19">
        <v>0</v>
      </c>
      <c r="W3707" s="19">
        <v>0.125</v>
      </c>
      <c r="X3707" s="19">
        <v>9</v>
      </c>
      <c r="Y3707" s="19">
        <v>6.875</v>
      </c>
      <c r="Z3707" s="19">
        <v>4.0124958095325738</v>
      </c>
      <c r="AA3707" s="19">
        <v>1.8280297901150981</v>
      </c>
      <c r="AB3707" s="19">
        <v>5.8405255996476715</v>
      </c>
      <c r="AC3707" s="19">
        <v>27.966312360356731</v>
      </c>
      <c r="AD3707" s="19">
        <v>12.037487428597721</v>
      </c>
      <c r="AE3707" s="19">
        <v>8.9789309904282888</v>
      </c>
      <c r="AF3707" s="22">
        <f>Table1[[#This Row],[$ESGF]]/AE3707</f>
        <v>1.3406370359043758</v>
      </c>
      <c r="AG3707" s="22">
        <f>POWER((Table1[[#This Row],[$ESGF]]+Table1[[#This Row],[$ESGA]]+Table1[[#This Row],[XEV+/-]])/(Table1[[#This Row],[$ESGF]]+Table1[[#This Row],[$ESGA]]-Table1[[#This Row],[XEV+/-]]),1/0.65)</f>
        <v>1.2910807390341508</v>
      </c>
      <c r="AH3707" s="19">
        <v>1.7410127619557179</v>
      </c>
      <c r="AI3707" s="19">
        <v>3.0585564381694303</v>
      </c>
      <c r="AJ3707" s="19">
        <v>1.3175436762137125</v>
      </c>
      <c r="AK3707" s="23">
        <v>0.26739431200386637</v>
      </c>
      <c r="AL3707" s="24">
        <v>1.2993446415321939</v>
      </c>
      <c r="AM3707" s="18">
        <v>5.5843019427636732E-2</v>
      </c>
      <c r="AN3707" s="19">
        <v>1.4623053930487215E-2</v>
      </c>
      <c r="AO3707" s="19">
        <v>0</v>
      </c>
      <c r="AP3707" s="19">
        <v>1.2018834148729107</v>
      </c>
      <c r="AQ3707" s="19">
        <v>1.2018834148729107</v>
      </c>
      <c r="AR3707" s="19">
        <v>5.7550037967637184</v>
      </c>
      <c r="AS3707" s="23">
        <v>0.14963503649635035</v>
      </c>
      <c r="AT3707" s="22">
        <f>EXP(Table1[[#This Row],[TmPPR]]/Table1[[#This Row],[PPCalc]])</f>
        <v>1.3832665529416432</v>
      </c>
      <c r="AU3707" s="18">
        <v>3.125E-2</v>
      </c>
      <c r="AV3707" s="18">
        <v>1.0138992794602442E-2</v>
      </c>
      <c r="AW3707" s="19">
        <v>0</v>
      </c>
      <c r="AX3707" s="19">
        <v>0</v>
      </c>
      <c r="AY3707" s="19">
        <v>0</v>
      </c>
      <c r="AZ3707" s="19">
        <f>Table1[[#This Row],[$SHP]]/Table1[[#This Row],[SFrac]]</f>
        <v>0</v>
      </c>
      <c r="BA3707" s="23">
        <v>0</v>
      </c>
      <c r="BB3707" s="24" t="e">
        <v>#DIV/0!</v>
      </c>
      <c r="BC3707" s="18">
        <v>0</v>
      </c>
      <c r="BD3707" s="18">
        <v>0</v>
      </c>
      <c r="BE3707" s="22">
        <f>MAX(Table1[[#This Row],[$ESGA]],0)</f>
        <v>8.9789309904282888</v>
      </c>
      <c r="BG3707" s="20"/>
    </row>
    <row r="3708" spans="1:59">
      <c r="A3708" s="20" t="s">
        <v>3766</v>
      </c>
      <c r="B3708" s="17" t="s">
        <v>59</v>
      </c>
      <c r="C3708" s="21">
        <v>15</v>
      </c>
      <c r="D3708" s="18">
        <v>0.18208478513356563</v>
      </c>
      <c r="E3708" s="21">
        <v>3</v>
      </c>
      <c r="F3708" s="21">
        <v>2</v>
      </c>
      <c r="G3708" s="21">
        <v>5</v>
      </c>
      <c r="H3708" s="21">
        <v>-2</v>
      </c>
      <c r="I3708" s="21">
        <v>2</v>
      </c>
      <c r="J3708" s="21">
        <v>1</v>
      </c>
      <c r="K3708" s="21">
        <v>3</v>
      </c>
      <c r="L3708" s="21">
        <v>1</v>
      </c>
      <c r="M3708" s="21">
        <v>1</v>
      </c>
      <c r="N3708" s="21">
        <v>2</v>
      </c>
      <c r="O3708" s="21">
        <v>0</v>
      </c>
      <c r="P3708" s="21">
        <v>0</v>
      </c>
      <c r="Q3708" s="21">
        <v>0</v>
      </c>
      <c r="R3708" s="21">
        <v>5</v>
      </c>
      <c r="S3708" s="21">
        <v>3</v>
      </c>
      <c r="T3708" s="21">
        <v>6</v>
      </c>
      <c r="U3708" s="21">
        <v>2</v>
      </c>
      <c r="V3708" s="19">
        <v>0.3571428571428571</v>
      </c>
      <c r="W3708" s="19">
        <v>0.61305361305361306</v>
      </c>
      <c r="X3708" s="19">
        <v>1.6428571428571428</v>
      </c>
      <c r="Y3708" s="19">
        <v>3.3869463869463869</v>
      </c>
      <c r="Z3708" s="19">
        <v>2.1176161534919018</v>
      </c>
      <c r="AA3708" s="19">
        <v>0.92556317335945149</v>
      </c>
      <c r="AB3708" s="19">
        <v>3.0431793268513534</v>
      </c>
      <c r="AC3708" s="19">
        <v>16.712979750719281</v>
      </c>
      <c r="AD3708" s="19">
        <v>1.6918829463017411</v>
      </c>
      <c r="AE3708" s="19">
        <v>3.9115789997812191</v>
      </c>
      <c r="AF3708" s="22">
        <f>Table1[[#This Row],[$ESGF]]/AE3708</f>
        <v>0.43253196379169917</v>
      </c>
      <c r="AG3708" s="22">
        <f>POWER((Table1[[#This Row],[$ESGF]]+Table1[[#This Row],[$ESGA]]+Table1[[#This Row],[XEV+/-]])/(Table1[[#This Row],[$ESGF]]+Table1[[#This Row],[$ESGA]]-Table1[[#This Row],[XEV+/-]]),1/0.65)</f>
        <v>1.0938268086641347</v>
      </c>
      <c r="AH3708" s="19">
        <v>0.16327660475727626</v>
      </c>
      <c r="AI3708" s="19">
        <v>-2.2196960534794781</v>
      </c>
      <c r="AJ3708" s="19">
        <v>-2.3829726582367545</v>
      </c>
      <c r="AK3708" s="23">
        <v>8.0228503450974806E-2</v>
      </c>
      <c r="AL3708" s="24">
        <v>1.0807524585362354</v>
      </c>
      <c r="AM3708" s="18">
        <v>1.4608389812458277E-2</v>
      </c>
      <c r="AN3708" s="19">
        <v>1.1344513153470795E-3</v>
      </c>
      <c r="AO3708" s="19">
        <v>0.7868280152270124</v>
      </c>
      <c r="AP3708" s="19">
        <v>0.7868280152270124</v>
      </c>
      <c r="AQ3708" s="19">
        <v>1.5736560304540248</v>
      </c>
      <c r="AR3708" s="19">
        <v>8.6424356065757628</v>
      </c>
      <c r="AS3708" s="23">
        <v>0.25219430545534838</v>
      </c>
      <c r="AT3708" s="22">
        <f>EXP(Table1[[#This Row],[TmPPR]]/Table1[[#This Row],[PPCalc]])</f>
        <v>0.8299111714150087</v>
      </c>
      <c r="AU3708" s="18">
        <v>4.5920745920745923E-2</v>
      </c>
      <c r="AV3708" s="18">
        <v>-8.5613080287039039E-3</v>
      </c>
      <c r="AW3708" s="19">
        <v>0</v>
      </c>
      <c r="AX3708" s="19">
        <v>0</v>
      </c>
      <c r="AY3708" s="19">
        <v>0</v>
      </c>
      <c r="AZ3708" s="19">
        <f>Table1[[#This Row],[$SHP]]/Table1[[#This Row],[SFrac]]</f>
        <v>0</v>
      </c>
      <c r="BA3708" s="23">
        <v>0.19614096635305373</v>
      </c>
      <c r="BB3708" s="24">
        <v>1.1248089658685683</v>
      </c>
      <c r="BC3708" s="18">
        <v>3.5714285714285712E-2</v>
      </c>
      <c r="BD3708" s="18">
        <v>4.200471897161594E-3</v>
      </c>
      <c r="BE3708" s="22">
        <f>MAX(Table1[[#This Row],[$ESGA]],0)</f>
        <v>3.9115789997812191</v>
      </c>
      <c r="BG3708" s="20"/>
    </row>
    <row r="3709" spans="1:59">
      <c r="A3709" s="20" t="s">
        <v>3767</v>
      </c>
      <c r="B3709" s="17" t="s">
        <v>68</v>
      </c>
      <c r="C3709" s="21">
        <v>14</v>
      </c>
      <c r="D3709" s="18">
        <v>0.17499999999999999</v>
      </c>
      <c r="E3709" s="21">
        <v>0</v>
      </c>
      <c r="F3709" s="21">
        <v>5</v>
      </c>
      <c r="G3709" s="21">
        <v>5</v>
      </c>
      <c r="H3709" s="21">
        <v>4</v>
      </c>
      <c r="I3709" s="21">
        <v>0</v>
      </c>
      <c r="J3709" s="21">
        <v>5</v>
      </c>
      <c r="K3709" s="21">
        <v>5</v>
      </c>
      <c r="L3709" s="21">
        <v>0</v>
      </c>
      <c r="M3709" s="21">
        <v>0</v>
      </c>
      <c r="N3709" s="21">
        <v>0</v>
      </c>
      <c r="O3709" s="21">
        <v>0</v>
      </c>
      <c r="P3709" s="21">
        <v>0</v>
      </c>
      <c r="Q3709" s="21">
        <v>0</v>
      </c>
      <c r="R3709" s="21">
        <v>15</v>
      </c>
      <c r="S3709" s="21">
        <v>0</v>
      </c>
      <c r="T3709" s="21">
        <v>11</v>
      </c>
      <c r="U3709" s="21">
        <v>0</v>
      </c>
      <c r="V3709" s="19">
        <v>0</v>
      </c>
      <c r="W3709" s="19">
        <v>0</v>
      </c>
      <c r="X3709" s="19">
        <v>15</v>
      </c>
      <c r="Y3709" s="19">
        <v>11</v>
      </c>
      <c r="Z3709" s="19">
        <v>0</v>
      </c>
      <c r="AA3709" s="19">
        <v>3.9391413088786993</v>
      </c>
      <c r="AB3709" s="19">
        <v>3.9391413088786993</v>
      </c>
      <c r="AC3709" s="19">
        <v>22.509378907878283</v>
      </c>
      <c r="AD3709" s="19">
        <v>11.817423926636097</v>
      </c>
      <c r="AE3709" s="19">
        <v>8.6661108795331376</v>
      </c>
      <c r="AF3709" s="22">
        <f>Table1[[#This Row],[$ESGF]]/AE3709</f>
        <v>1.3636363636363638</v>
      </c>
      <c r="AG3709" s="22">
        <f>POWER((Table1[[#This Row],[$ESGF]]+Table1[[#This Row],[$ESGA]]+Table1[[#This Row],[XEV+/-]])/(Table1[[#This Row],[$ESGF]]+Table1[[#This Row],[$ESGA]]-Table1[[#This Row],[XEV+/-]]),1/0.65)</f>
        <v>0.88842975206611596</v>
      </c>
      <c r="AH3709" s="19">
        <v>-0.78715087622501834</v>
      </c>
      <c r="AI3709" s="19">
        <v>3.1513130471029598</v>
      </c>
      <c r="AJ3709" s="19">
        <v>3.9384639233279781</v>
      </c>
      <c r="AK3709" s="23">
        <v>0.30760130139012132</v>
      </c>
      <c r="AL3709" s="24">
        <v>0.90909090909090906</v>
      </c>
      <c r="AM3709" s="18">
        <v>5.3830227743271224E-2</v>
      </c>
      <c r="AN3709" s="19">
        <v>-5.1305686851189384E-3</v>
      </c>
      <c r="AO3709" s="19">
        <v>0</v>
      </c>
      <c r="AP3709" s="19">
        <v>0</v>
      </c>
      <c r="AQ3709" s="19">
        <v>0</v>
      </c>
      <c r="AR3709" s="19">
        <v>0</v>
      </c>
      <c r="AS3709" s="23">
        <v>0</v>
      </c>
      <c r="AT3709" s="22" t="e">
        <f>EXP(Table1[[#This Row],[TmPPR]]/Table1[[#This Row],[PPCalc]])</f>
        <v>#DIV/0!</v>
      </c>
      <c r="AU3709" s="18">
        <v>0</v>
      </c>
      <c r="AV3709" s="18">
        <v>0</v>
      </c>
      <c r="AW3709" s="19">
        <v>0</v>
      </c>
      <c r="AX3709" s="19">
        <v>0</v>
      </c>
      <c r="AY3709" s="19">
        <v>0</v>
      </c>
      <c r="AZ3709" s="19">
        <f>Table1[[#This Row],[$SHP]]/Table1[[#This Row],[SFrac]]</f>
        <v>0</v>
      </c>
      <c r="BA3709" s="23">
        <v>0</v>
      </c>
      <c r="BB3709" s="24" t="e">
        <v>#DIV/0!</v>
      </c>
      <c r="BC3709" s="18">
        <v>0</v>
      </c>
      <c r="BD3709" s="18">
        <v>0</v>
      </c>
      <c r="BE3709" s="22">
        <f>MAX(Table1[[#This Row],[$ESGA]],0)</f>
        <v>8.6661108795331376</v>
      </c>
      <c r="BG3709" s="20"/>
    </row>
    <row r="3710" spans="1:59">
      <c r="A3710" s="20" t="s">
        <v>3768</v>
      </c>
      <c r="B3710" s="17" t="s">
        <v>59</v>
      </c>
      <c r="C3710" s="21">
        <v>14</v>
      </c>
      <c r="D3710" s="18">
        <v>0.17499999999999999</v>
      </c>
      <c r="E3710" s="21">
        <v>4</v>
      </c>
      <c r="F3710" s="21">
        <v>1</v>
      </c>
      <c r="G3710" s="21">
        <v>5</v>
      </c>
      <c r="H3710" s="21">
        <v>1</v>
      </c>
      <c r="I3710" s="21">
        <v>4</v>
      </c>
      <c r="J3710" s="21">
        <v>1</v>
      </c>
      <c r="K3710" s="21">
        <v>5</v>
      </c>
      <c r="L3710" s="21">
        <v>0</v>
      </c>
      <c r="M3710" s="21">
        <v>0</v>
      </c>
      <c r="N3710" s="21">
        <v>0</v>
      </c>
      <c r="O3710" s="21">
        <v>0</v>
      </c>
      <c r="P3710" s="21">
        <v>0</v>
      </c>
      <c r="Q3710" s="21">
        <v>0</v>
      </c>
      <c r="R3710" s="21">
        <v>11</v>
      </c>
      <c r="S3710" s="21">
        <v>0</v>
      </c>
      <c r="T3710" s="21">
        <v>10</v>
      </c>
      <c r="U3710" s="21">
        <v>0</v>
      </c>
      <c r="V3710" s="19">
        <v>0</v>
      </c>
      <c r="W3710" s="19">
        <v>0</v>
      </c>
      <c r="X3710" s="19">
        <v>11</v>
      </c>
      <c r="Y3710" s="19">
        <v>10</v>
      </c>
      <c r="Z3710" s="19">
        <v>3.1513130471029593</v>
      </c>
      <c r="AA3710" s="19">
        <v>0.78782826177573984</v>
      </c>
      <c r="AB3710" s="19">
        <v>3.9391413088786993</v>
      </c>
      <c r="AC3710" s="19">
        <v>22.509378907878283</v>
      </c>
      <c r="AD3710" s="19">
        <v>8.6661108795331376</v>
      </c>
      <c r="AE3710" s="19">
        <v>7.8782826177573986</v>
      </c>
      <c r="AF3710" s="22">
        <f>Table1[[#This Row],[$ESGF]]/AE3710</f>
        <v>1.0999999999999999</v>
      </c>
      <c r="AG3710" s="22">
        <f>POWER((Table1[[#This Row],[$ESGF]]+Table1[[#This Row],[$ESGA]]+Table1[[#This Row],[XEV+/-]])/(Table1[[#This Row],[$ESGF]]+Table1[[#This Row],[$ESGA]]-Table1[[#This Row],[XEV+/-]]),1/0.65)</f>
        <v>0.70250896057347678</v>
      </c>
      <c r="AH3710" s="19">
        <v>-1.8902872663602333</v>
      </c>
      <c r="AI3710" s="19">
        <v>0.78782826177573906</v>
      </c>
      <c r="AJ3710" s="19">
        <v>2.6781155281359723</v>
      </c>
      <c r="AK3710" s="23">
        <v>0.24193548387096775</v>
      </c>
      <c r="AL3710" s="24">
        <v>0.7162629757785467</v>
      </c>
      <c r="AM3710" s="18">
        <v>4.2338709677419352E-2</v>
      </c>
      <c r="AN3710" s="19">
        <v>-1.4128761676992589E-2</v>
      </c>
      <c r="AO3710" s="19">
        <v>0</v>
      </c>
      <c r="AP3710" s="19">
        <v>0</v>
      </c>
      <c r="AQ3710" s="19">
        <v>0</v>
      </c>
      <c r="AR3710" s="19">
        <v>0</v>
      </c>
      <c r="AS3710" s="23">
        <v>0</v>
      </c>
      <c r="AT3710" s="22" t="e">
        <f>EXP(Table1[[#This Row],[TmPPR]]/Table1[[#This Row],[PPCalc]])</f>
        <v>#DIV/0!</v>
      </c>
      <c r="AU3710" s="18">
        <v>0</v>
      </c>
      <c r="AV3710" s="18">
        <v>0</v>
      </c>
      <c r="AW3710" s="19">
        <v>0</v>
      </c>
      <c r="AX3710" s="19">
        <v>0</v>
      </c>
      <c r="AY3710" s="19">
        <v>0</v>
      </c>
      <c r="AZ3710" s="19">
        <f>Table1[[#This Row],[$SHP]]/Table1[[#This Row],[SFrac]]</f>
        <v>0</v>
      </c>
      <c r="BA3710" s="23">
        <v>0</v>
      </c>
      <c r="BB3710" s="24" t="e">
        <v>#DIV/0!</v>
      </c>
      <c r="BC3710" s="18">
        <v>0</v>
      </c>
      <c r="BD3710" s="18">
        <v>0</v>
      </c>
      <c r="BE3710" s="22">
        <f>MAX(Table1[[#This Row],[$ESGA]],0)</f>
        <v>7.8782826177573986</v>
      </c>
      <c r="BG3710" s="20"/>
    </row>
    <row r="3711" spans="1:59">
      <c r="A3711" s="20" t="s">
        <v>3769</v>
      </c>
      <c r="B3711" s="17" t="s">
        <v>68</v>
      </c>
      <c r="C3711" s="21">
        <v>14</v>
      </c>
      <c r="D3711" s="18">
        <v>0.17499999999999999</v>
      </c>
      <c r="E3711" s="21">
        <v>2</v>
      </c>
      <c r="F3711" s="21">
        <v>3</v>
      </c>
      <c r="G3711" s="21">
        <v>5</v>
      </c>
      <c r="H3711" s="21">
        <v>-4</v>
      </c>
      <c r="I3711" s="21">
        <v>2</v>
      </c>
      <c r="J3711" s="21">
        <v>2</v>
      </c>
      <c r="K3711" s="21">
        <v>4</v>
      </c>
      <c r="L3711" s="21">
        <v>0</v>
      </c>
      <c r="M3711" s="21">
        <v>1</v>
      </c>
      <c r="N3711" s="21">
        <v>1</v>
      </c>
      <c r="O3711" s="21">
        <v>0</v>
      </c>
      <c r="P3711" s="21">
        <v>0</v>
      </c>
      <c r="Q3711" s="21">
        <v>0</v>
      </c>
      <c r="R3711" s="21">
        <v>21</v>
      </c>
      <c r="S3711" s="21">
        <v>4</v>
      </c>
      <c r="T3711" s="21">
        <v>21</v>
      </c>
      <c r="U3711" s="21">
        <v>0</v>
      </c>
      <c r="V3711" s="19">
        <v>0</v>
      </c>
      <c r="W3711" s="19">
        <v>0.5</v>
      </c>
      <c r="X3711" s="19">
        <v>17</v>
      </c>
      <c r="Y3711" s="19">
        <v>20.5</v>
      </c>
      <c r="Z3711" s="19">
        <v>1.839863713798978</v>
      </c>
      <c r="AA3711" s="19">
        <v>1.839863713798978</v>
      </c>
      <c r="AB3711" s="19">
        <v>3.6797274275979559</v>
      </c>
      <c r="AC3711" s="19">
        <v>21.02701387198832</v>
      </c>
      <c r="AD3711" s="19">
        <v>15.638841567291312</v>
      </c>
      <c r="AE3711" s="19">
        <v>18.858603066439521</v>
      </c>
      <c r="AF3711" s="22">
        <f>Table1[[#This Row],[$ESGF]]/AE3711</f>
        <v>0.8292682926829269</v>
      </c>
      <c r="AG3711" s="22">
        <f>POWER((Table1[[#This Row],[$ESGF]]+Table1[[#This Row],[$ESGA]]+Table1[[#This Row],[XEV+/-]])/(Table1[[#This Row],[$ESGF]]+Table1[[#This Row],[$ESGA]]-Table1[[#This Row],[XEV+/-]]),1/0.65)</f>
        <v>1.3958944281524923</v>
      </c>
      <c r="AH3711" s="19">
        <v>3.7249101740344521</v>
      </c>
      <c r="AI3711" s="19">
        <v>-3.2197614991482091</v>
      </c>
      <c r="AJ3711" s="19">
        <v>-6.9446716731826612</v>
      </c>
      <c r="AK3711" s="23">
        <v>0.48046124279308144</v>
      </c>
      <c r="AL3711" s="24">
        <v>1.3350785340314135</v>
      </c>
      <c r="AM3711" s="18">
        <v>8.4080717488789244E-2</v>
      </c>
      <c r="AN3711" s="19">
        <v>2.4298496393929059E-2</v>
      </c>
      <c r="AO3711" s="19">
        <v>0</v>
      </c>
      <c r="AP3711" s="19">
        <v>0.73560194727597894</v>
      </c>
      <c r="AQ3711" s="19">
        <v>0.73560194727597894</v>
      </c>
      <c r="AR3711" s="19">
        <v>4.2034396987198797</v>
      </c>
      <c r="AS3711" s="23">
        <v>0.25974025974025977</v>
      </c>
      <c r="AT3711" s="22">
        <f>EXP(Table1[[#This Row],[TmPPR]]/Table1[[#This Row],[PPCalc]])</f>
        <v>1.1021492287620867</v>
      </c>
      <c r="AU3711" s="18">
        <v>4.5454545454545456E-2</v>
      </c>
      <c r="AV3711" s="18">
        <v>4.4210053573771587E-3</v>
      </c>
      <c r="AW3711" s="19">
        <v>0</v>
      </c>
      <c r="AX3711" s="19">
        <v>0</v>
      </c>
      <c r="AY3711" s="19">
        <v>0</v>
      </c>
      <c r="AZ3711" s="19">
        <f>Table1[[#This Row],[$SHP]]/Table1[[#This Row],[SFrac]]</f>
        <v>0</v>
      </c>
      <c r="BA3711" s="23">
        <v>0</v>
      </c>
      <c r="BB3711" s="24" t="e">
        <v>#DIV/0!</v>
      </c>
      <c r="BC3711" s="18">
        <v>0</v>
      </c>
      <c r="BD3711" s="18">
        <v>0</v>
      </c>
      <c r="BE3711" s="22">
        <f>MAX(Table1[[#This Row],[$ESGA]],0)</f>
        <v>18.858603066439521</v>
      </c>
      <c r="BG3711" s="20"/>
    </row>
    <row r="3712" spans="1:59">
      <c r="A3712" s="20" t="s">
        <v>3770</v>
      </c>
      <c r="B3712" s="17" t="s">
        <v>59</v>
      </c>
      <c r="C3712" s="21">
        <v>14</v>
      </c>
      <c r="D3712" s="18">
        <v>0.17499999999999999</v>
      </c>
      <c r="E3712" s="21">
        <v>3</v>
      </c>
      <c r="F3712" s="21">
        <v>2</v>
      </c>
      <c r="G3712" s="21">
        <v>5</v>
      </c>
      <c r="H3712" s="21">
        <v>-5</v>
      </c>
      <c r="I3712" s="21">
        <v>2</v>
      </c>
      <c r="J3712" s="21">
        <v>2</v>
      </c>
      <c r="K3712" s="21">
        <v>4</v>
      </c>
      <c r="L3712" s="21">
        <v>1</v>
      </c>
      <c r="M3712" s="21">
        <v>0</v>
      </c>
      <c r="N3712" s="21">
        <v>1</v>
      </c>
      <c r="O3712" s="21">
        <v>0</v>
      </c>
      <c r="P3712" s="21">
        <v>0</v>
      </c>
      <c r="Q3712" s="21">
        <v>0</v>
      </c>
      <c r="R3712" s="21">
        <v>8</v>
      </c>
      <c r="S3712" s="21">
        <v>3</v>
      </c>
      <c r="T3712" s="21">
        <v>11</v>
      </c>
      <c r="U3712" s="21">
        <v>1</v>
      </c>
      <c r="V3712" s="19">
        <v>0.15625</v>
      </c>
      <c r="W3712" s="19">
        <v>0.35267275097783574</v>
      </c>
      <c r="X3712" s="19">
        <v>4.84375</v>
      </c>
      <c r="Y3712" s="19">
        <v>9.6473272490221635</v>
      </c>
      <c r="Z3712" s="19">
        <v>1.7344934389149538</v>
      </c>
      <c r="AA3712" s="19">
        <v>1.7344934389149538</v>
      </c>
      <c r="AB3712" s="19">
        <v>3.4689868778299076</v>
      </c>
      <c r="AC3712" s="19">
        <v>19.822782159028044</v>
      </c>
      <c r="AD3712" s="19">
        <v>4.182425533425155</v>
      </c>
      <c r="AE3712" s="19">
        <v>8.3963388328710664</v>
      </c>
      <c r="AF3712" s="22">
        <f>Table1[[#This Row],[$ESGF]]/AE3712</f>
        <v>0.49812491094943168</v>
      </c>
      <c r="AG3712" s="22">
        <f>POWER((Table1[[#This Row],[$ESGF]]+Table1[[#This Row],[$ESGA]]+Table1[[#This Row],[XEV+/-]])/(Table1[[#This Row],[$ESGF]]+Table1[[#This Row],[$ESGA]]-Table1[[#This Row],[XEV+/-]]),1/0.65)</f>
        <v>0.84653339678988115</v>
      </c>
      <c r="AH3712" s="19">
        <v>-0.6804353390199509</v>
      </c>
      <c r="AI3712" s="19">
        <v>-4.2139132994459114</v>
      </c>
      <c r="AJ3712" s="19">
        <v>-3.5334779604259605</v>
      </c>
      <c r="AK3712" s="23">
        <v>0.2166435361223919</v>
      </c>
      <c r="AL3712" s="24">
        <v>0.83701969673497922</v>
      </c>
      <c r="AM3712" s="18">
        <v>3.7912618821418581E-2</v>
      </c>
      <c r="AN3712" s="19">
        <v>-6.7449459143405204E-3</v>
      </c>
      <c r="AO3712" s="19">
        <v>0.96842564050291213</v>
      </c>
      <c r="AP3712" s="19">
        <v>0</v>
      </c>
      <c r="AQ3712" s="19">
        <v>0.96842564050291213</v>
      </c>
      <c r="AR3712" s="19">
        <v>5.5338608028737841</v>
      </c>
      <c r="AS3712" s="23">
        <v>0.2669646737443348</v>
      </c>
      <c r="AT3712" s="22">
        <f>EXP(Table1[[#This Row],[TmPPR]]/Table1[[#This Row],[PPCalc]])</f>
        <v>0.97026669317136571</v>
      </c>
      <c r="AU3712" s="18">
        <v>4.6718817905258586E-2</v>
      </c>
      <c r="AV3712" s="18">
        <v>-1.4101749956507191E-3</v>
      </c>
      <c r="AW3712" s="19">
        <v>0</v>
      </c>
      <c r="AX3712" s="19">
        <v>0</v>
      </c>
      <c r="AY3712" s="19">
        <v>0</v>
      </c>
      <c r="AZ3712" s="19">
        <f>Table1[[#This Row],[$SHP]]/Table1[[#This Row],[SFrac]]</f>
        <v>0</v>
      </c>
      <c r="BA3712" s="23">
        <v>8.9285714285714288E-2</v>
      </c>
      <c r="BB3712" s="24">
        <v>0.96959459459459452</v>
      </c>
      <c r="BC3712" s="18">
        <v>1.5625E-2</v>
      </c>
      <c r="BD3712" s="18">
        <v>-4.8245685256936475E-4</v>
      </c>
      <c r="BE3712" s="22">
        <f>MAX(Table1[[#This Row],[$ESGA]],0)</f>
        <v>8.3963388328710664</v>
      </c>
      <c r="BG3712" s="20"/>
    </row>
    <row r="3713" spans="1:59">
      <c r="A3713" s="20" t="s">
        <v>3771</v>
      </c>
      <c r="B3713" s="17" t="s">
        <v>59</v>
      </c>
      <c r="C3713" s="21">
        <v>13</v>
      </c>
      <c r="D3713" s="18">
        <v>0.16250000000000001</v>
      </c>
      <c r="E3713" s="21">
        <v>2</v>
      </c>
      <c r="F3713" s="21">
        <v>3</v>
      </c>
      <c r="G3713" s="21">
        <v>5</v>
      </c>
      <c r="H3713" s="21">
        <v>0</v>
      </c>
      <c r="I3713" s="21">
        <v>2</v>
      </c>
      <c r="J3713" s="21">
        <v>2</v>
      </c>
      <c r="K3713" s="21">
        <v>4</v>
      </c>
      <c r="L3713" s="21">
        <v>0</v>
      </c>
      <c r="M3713" s="21">
        <v>1</v>
      </c>
      <c r="N3713" s="21">
        <v>1</v>
      </c>
      <c r="O3713" s="21">
        <v>0</v>
      </c>
      <c r="P3713" s="21">
        <v>0</v>
      </c>
      <c r="Q3713" s="21">
        <v>0</v>
      </c>
      <c r="R3713" s="21">
        <v>9</v>
      </c>
      <c r="S3713" s="21">
        <v>1</v>
      </c>
      <c r="T3713" s="21">
        <v>8</v>
      </c>
      <c r="U3713" s="21">
        <v>0</v>
      </c>
      <c r="V3713" s="19">
        <v>0</v>
      </c>
      <c r="W3713" s="19">
        <v>0.10294117647058823</v>
      </c>
      <c r="X3713" s="19">
        <v>8</v>
      </c>
      <c r="Y3713" s="19">
        <v>7.8970588235294112</v>
      </c>
      <c r="Z3713" s="19">
        <v>1.5727064697316415</v>
      </c>
      <c r="AA3713" s="19">
        <v>1.5727064697316415</v>
      </c>
      <c r="AB3713" s="19">
        <v>3.145412939463283</v>
      </c>
      <c r="AC3713" s="19">
        <v>19.356387319774051</v>
      </c>
      <c r="AD3713" s="19">
        <v>6.2908258789265661</v>
      </c>
      <c r="AE3713" s="19">
        <v>6.1491476177243944</v>
      </c>
      <c r="AF3713" s="22">
        <f>Table1[[#This Row],[$ESGF]]/AE3713</f>
        <v>1.0230403090005185</v>
      </c>
      <c r="AG3713" s="22">
        <f>POWER((Table1[[#This Row],[$ESGF]]+Table1[[#This Row],[$ESGA]]+Table1[[#This Row],[XEV+/-]])/(Table1[[#This Row],[$ESGF]]+Table1[[#This Row],[$ESGA]]-Table1[[#This Row],[XEV+/-]]),1/0.65)</f>
        <v>0.62748183201022711</v>
      </c>
      <c r="AH3713" s="19">
        <v>-1.8699204558204694</v>
      </c>
      <c r="AI3713" s="19">
        <v>0.14167826120217164</v>
      </c>
      <c r="AJ3713" s="19">
        <v>2.011598717022641</v>
      </c>
      <c r="AK3713" s="23">
        <v>0.18877149682103242</v>
      </c>
      <c r="AL3713" s="24">
        <v>0.64049447170503715</v>
      </c>
      <c r="AM3713" s="18">
        <v>3.0675368233417769E-2</v>
      </c>
      <c r="AN3713" s="19">
        <v>-1.3666330202951245E-2</v>
      </c>
      <c r="AO3713" s="19">
        <v>0</v>
      </c>
      <c r="AP3713" s="19">
        <v>0.89932353544086041</v>
      </c>
      <c r="AQ3713" s="19">
        <v>0.89932353544086041</v>
      </c>
      <c r="AR3713" s="19">
        <v>5.5342986796360636</v>
      </c>
      <c r="AS3713" s="23">
        <v>9.0497737556561084E-2</v>
      </c>
      <c r="AT3713" s="22">
        <f>EXP(Table1[[#This Row],[TmPPR]]/Table1[[#This Row],[PPCalc]])</f>
        <v>1.0456085901826484</v>
      </c>
      <c r="AU3713" s="18">
        <v>1.4705882352941176E-2</v>
      </c>
      <c r="AV3713" s="18">
        <v>6.5586910069912417E-4</v>
      </c>
      <c r="AW3713" s="19">
        <v>0</v>
      </c>
      <c r="AX3713" s="19">
        <v>0</v>
      </c>
      <c r="AY3713" s="19">
        <v>0</v>
      </c>
      <c r="AZ3713" s="19">
        <f>Table1[[#This Row],[$SHP]]/Table1[[#This Row],[SFrac]]</f>
        <v>0</v>
      </c>
      <c r="BA3713" s="23">
        <v>0</v>
      </c>
      <c r="BB3713" s="24" t="e">
        <v>#DIV/0!</v>
      </c>
      <c r="BC3713" s="18">
        <v>0</v>
      </c>
      <c r="BD3713" s="18">
        <v>0</v>
      </c>
      <c r="BE3713" s="22">
        <f>MAX(Table1[[#This Row],[$ESGA]],0)</f>
        <v>6.1491476177243944</v>
      </c>
      <c r="BG3713" s="20"/>
    </row>
    <row r="3714" spans="1:59">
      <c r="A3714" s="20" t="s">
        <v>3772</v>
      </c>
      <c r="B3714" s="17" t="s">
        <v>1</v>
      </c>
      <c r="C3714" s="21">
        <v>13</v>
      </c>
      <c r="D3714" s="18">
        <v>0.26219512195121952</v>
      </c>
      <c r="E3714" s="21">
        <v>1</v>
      </c>
      <c r="F3714" s="21">
        <v>4</v>
      </c>
      <c r="G3714" s="21">
        <v>5</v>
      </c>
      <c r="H3714" s="21">
        <v>-3</v>
      </c>
      <c r="I3714" s="21">
        <v>1</v>
      </c>
      <c r="J3714" s="21">
        <v>3</v>
      </c>
      <c r="K3714" s="21">
        <v>4</v>
      </c>
      <c r="L3714" s="21">
        <v>0</v>
      </c>
      <c r="M3714" s="21">
        <v>1</v>
      </c>
      <c r="N3714" s="21">
        <v>1</v>
      </c>
      <c r="O3714" s="21">
        <v>0</v>
      </c>
      <c r="P3714" s="21">
        <v>0</v>
      </c>
      <c r="Q3714" s="21">
        <v>0</v>
      </c>
      <c r="R3714" s="21">
        <v>7</v>
      </c>
      <c r="S3714" s="21">
        <v>1</v>
      </c>
      <c r="T3714" s="21">
        <v>9</v>
      </c>
      <c r="U3714" s="21">
        <v>0</v>
      </c>
      <c r="V3714" s="19">
        <v>0</v>
      </c>
      <c r="W3714" s="19">
        <v>0.39285714285714285</v>
      </c>
      <c r="X3714" s="19">
        <v>6</v>
      </c>
      <c r="Y3714" s="19">
        <v>8.6071428571428577</v>
      </c>
      <c r="Z3714" s="19">
        <v>1.7869415807560138</v>
      </c>
      <c r="AA3714" s="19">
        <v>5.3608247422680417</v>
      </c>
      <c r="AB3714" s="19">
        <v>7.1477663230240553</v>
      </c>
      <c r="AC3714" s="19">
        <v>27.261248301766162</v>
      </c>
      <c r="AD3714" s="19">
        <v>10.721649484536083</v>
      </c>
      <c r="AE3714" s="19">
        <v>13.874172734823263</v>
      </c>
      <c r="AF3714" s="22">
        <f>Table1[[#This Row],[$ESGF]]/AE3714</f>
        <v>0.77277756947810272</v>
      </c>
      <c r="AG3714" s="22">
        <f>POWER((Table1[[#This Row],[$ESGF]]+Table1[[#This Row],[$ESGA]]+Table1[[#This Row],[XEV+/-]])/(Table1[[#This Row],[$ESGF]]+Table1[[#This Row],[$ESGA]]-Table1[[#This Row],[XEV+/-]]),1/0.65)</f>
        <v>0.91916334937265154</v>
      </c>
      <c r="AH3714" s="19">
        <v>-0.67362699426505512</v>
      </c>
      <c r="AI3714" s="19">
        <v>-3.1525232502871798</v>
      </c>
      <c r="AJ3714" s="19">
        <v>-2.4788962560221246</v>
      </c>
      <c r="AK3714" s="23">
        <v>0.26708490309390531</v>
      </c>
      <c r="AL3714" s="24">
        <v>0.9181484929348781</v>
      </c>
      <c r="AM3714" s="18">
        <v>7.0028358738036159E-2</v>
      </c>
      <c r="AN3714" s="19">
        <v>-5.9801518372153695E-3</v>
      </c>
      <c r="AO3714" s="19">
        <v>0</v>
      </c>
      <c r="AP3714" s="19">
        <v>1.9011375821716627</v>
      </c>
      <c r="AQ3714" s="19">
        <v>1.9011375821716627</v>
      </c>
      <c r="AR3714" s="19">
        <v>7.2508503133988995</v>
      </c>
      <c r="AS3714" s="23">
        <v>0.13621262458471758</v>
      </c>
      <c r="AT3714" s="22">
        <f>EXP(Table1[[#This Row],[TmPPR]]/Table1[[#This Row],[PPCalc]])</f>
        <v>0.63324883529734166</v>
      </c>
      <c r="AU3714" s="18">
        <v>3.5714285714285712E-2</v>
      </c>
      <c r="AV3714" s="18">
        <v>-1.6317565333865976E-2</v>
      </c>
      <c r="AW3714" s="19">
        <v>0</v>
      </c>
      <c r="AX3714" s="19">
        <v>0</v>
      </c>
      <c r="AY3714" s="19">
        <v>0</v>
      </c>
      <c r="AZ3714" s="19">
        <f>Table1[[#This Row],[$SHP]]/Table1[[#This Row],[SFrac]]</f>
        <v>0</v>
      </c>
      <c r="BA3714" s="23">
        <v>0</v>
      </c>
      <c r="BB3714" s="24" t="e">
        <v>#DIV/0!</v>
      </c>
      <c r="BC3714" s="18">
        <v>0</v>
      </c>
      <c r="BD3714" s="18">
        <v>0</v>
      </c>
      <c r="BE3714" s="22">
        <f>MAX(Table1[[#This Row],[$ESGA]],0)</f>
        <v>13.874172734823263</v>
      </c>
      <c r="BG3714" s="20"/>
    </row>
    <row r="3715" spans="1:59">
      <c r="A3715" s="20" t="s">
        <v>3773</v>
      </c>
      <c r="B3715" s="17" t="s">
        <v>1</v>
      </c>
      <c r="C3715" s="21">
        <v>12</v>
      </c>
      <c r="D3715" s="18">
        <v>0.14634146341463414</v>
      </c>
      <c r="E3715" s="21">
        <v>0</v>
      </c>
      <c r="F3715" s="21">
        <v>5</v>
      </c>
      <c r="G3715" s="21">
        <v>5</v>
      </c>
      <c r="H3715" s="21">
        <v>5</v>
      </c>
      <c r="I3715" s="21">
        <v>0</v>
      </c>
      <c r="J3715" s="21">
        <v>5</v>
      </c>
      <c r="K3715" s="21">
        <v>5</v>
      </c>
      <c r="L3715" s="21">
        <v>0</v>
      </c>
      <c r="M3715" s="21">
        <v>0</v>
      </c>
      <c r="N3715" s="21">
        <v>0</v>
      </c>
      <c r="O3715" s="21">
        <v>0</v>
      </c>
      <c r="P3715" s="21">
        <v>0</v>
      </c>
      <c r="Q3715" s="21">
        <v>0</v>
      </c>
      <c r="R3715" s="21">
        <v>8</v>
      </c>
      <c r="S3715" s="21">
        <v>1</v>
      </c>
      <c r="T3715" s="21">
        <v>3</v>
      </c>
      <c r="U3715" s="21">
        <v>1</v>
      </c>
      <c r="V3715" s="19">
        <v>0.24637681159420291</v>
      </c>
      <c r="W3715" s="19">
        <v>0.10344827586206896</v>
      </c>
      <c r="X3715" s="19">
        <v>6.7536231884057969</v>
      </c>
      <c r="Y3715" s="19">
        <v>1.896551724137931</v>
      </c>
      <c r="Z3715" s="19">
        <v>0</v>
      </c>
      <c r="AA3715" s="19">
        <v>5.8939096267190578</v>
      </c>
      <c r="AB3715" s="19">
        <v>5.8939096267190578</v>
      </c>
      <c r="AC3715" s="19">
        <v>40.275049115913568</v>
      </c>
      <c r="AD3715" s="19">
        <v>7.9610489450755955</v>
      </c>
      <c r="AE3715" s="19">
        <v>2.2356208928934356</v>
      </c>
      <c r="AF3715" s="22">
        <f>Table1[[#This Row],[$ESGF]]/AE3715</f>
        <v>3.5610013175230564</v>
      </c>
      <c r="AG3715" s="22">
        <f>POWER((Table1[[#This Row],[$ESGF]]+Table1[[#This Row],[$ESGA]]+Table1[[#This Row],[XEV+/-]])/(Table1[[#This Row],[$ESGF]]+Table1[[#This Row],[$ESGA]]-Table1[[#This Row],[XEV+/-]]),1/0.65)</f>
        <v>0.98794918942408405</v>
      </c>
      <c r="AH3715" s="19">
        <v>-4.017776424738706E-2</v>
      </c>
      <c r="AI3715" s="19">
        <v>5.7254280521821599</v>
      </c>
      <c r="AJ3715" s="19">
        <v>5.7656058164295469</v>
      </c>
      <c r="AK3715" s="23">
        <v>0.18764929704459937</v>
      </c>
      <c r="AL3715" s="24">
        <v>1.0192307692307692</v>
      </c>
      <c r="AM3715" s="18">
        <v>2.7460872738234055E-2</v>
      </c>
      <c r="AN3715" s="19">
        <v>5.2308005798330922E-4</v>
      </c>
      <c r="AO3715" s="19">
        <v>0</v>
      </c>
      <c r="AP3715" s="19">
        <v>0</v>
      </c>
      <c r="AQ3715" s="19">
        <v>0</v>
      </c>
      <c r="AR3715" s="19">
        <v>0</v>
      </c>
      <c r="AS3715" s="23">
        <v>0.117816091954023</v>
      </c>
      <c r="AT3715" s="22">
        <f>EXP(Table1[[#This Row],[TmPPR]]/Table1[[#This Row],[PPCalc]])</f>
        <v>0.92017861939296264</v>
      </c>
      <c r="AU3715" s="18">
        <v>1.7241379310344827E-2</v>
      </c>
      <c r="AV3715" s="18">
        <v>-1.4342668322401258E-3</v>
      </c>
      <c r="AW3715" s="19">
        <v>0</v>
      </c>
      <c r="AX3715" s="19">
        <v>0</v>
      </c>
      <c r="AY3715" s="19">
        <v>0</v>
      </c>
      <c r="AZ3715" s="19">
        <f>Table1[[#This Row],[$SHP]]/Table1[[#This Row],[SFrac]]</f>
        <v>0</v>
      </c>
      <c r="BA3715" s="23">
        <v>9.9033816425120783E-2</v>
      </c>
      <c r="BB3715" s="24">
        <v>0.87237713267125028</v>
      </c>
      <c r="BC3715" s="18">
        <v>1.4492753623188406E-2</v>
      </c>
      <c r="BD3715" s="18">
        <v>-1.9787457532640584E-3</v>
      </c>
      <c r="BE3715" s="22">
        <f>MAX(Table1[[#This Row],[$ESGA]],0)</f>
        <v>2.2356208928934356</v>
      </c>
      <c r="BG3715" s="20"/>
    </row>
    <row r="3716" spans="1:59">
      <c r="A3716" s="20" t="s">
        <v>3774</v>
      </c>
      <c r="B3716" s="17" t="s">
        <v>65</v>
      </c>
      <c r="C3716" s="21">
        <v>12</v>
      </c>
      <c r="D3716" s="18">
        <v>0.14634146341463414</v>
      </c>
      <c r="E3716" s="21">
        <v>2</v>
      </c>
      <c r="F3716" s="21">
        <v>3</v>
      </c>
      <c r="G3716" s="21">
        <v>5</v>
      </c>
      <c r="H3716" s="21">
        <v>2</v>
      </c>
      <c r="I3716" s="21">
        <v>2</v>
      </c>
      <c r="J3716" s="21">
        <v>3</v>
      </c>
      <c r="K3716" s="21">
        <v>5</v>
      </c>
      <c r="L3716" s="21">
        <v>0</v>
      </c>
      <c r="M3716" s="21">
        <v>0</v>
      </c>
      <c r="N3716" s="21">
        <v>0</v>
      </c>
      <c r="O3716" s="21">
        <v>0</v>
      </c>
      <c r="P3716" s="21">
        <v>0</v>
      </c>
      <c r="Q3716" s="21">
        <v>0</v>
      </c>
      <c r="R3716" s="21">
        <v>5</v>
      </c>
      <c r="S3716" s="21">
        <v>0</v>
      </c>
      <c r="T3716" s="21">
        <v>3</v>
      </c>
      <c r="U3716" s="21">
        <v>0</v>
      </c>
      <c r="V3716" s="19">
        <v>0</v>
      </c>
      <c r="W3716" s="19">
        <v>0</v>
      </c>
      <c r="X3716" s="19">
        <v>5</v>
      </c>
      <c r="Y3716" s="19">
        <v>3</v>
      </c>
      <c r="Z3716" s="19">
        <v>2.0934913889510178</v>
      </c>
      <c r="AA3716" s="19">
        <v>3.140237083426527</v>
      </c>
      <c r="AB3716" s="19">
        <v>5.2337284723775443</v>
      </c>
      <c r="AC3716" s="19">
        <v>35.763811227913223</v>
      </c>
      <c r="AD3716" s="19">
        <v>5.2337284723775443</v>
      </c>
      <c r="AE3716" s="19">
        <v>3.140237083426527</v>
      </c>
      <c r="AF3716" s="22">
        <f>Table1[[#This Row],[$ESGF]]/AE3716</f>
        <v>1.6666666666666665</v>
      </c>
      <c r="AG3716" s="22">
        <f>POWER((Table1[[#This Row],[$ESGF]]+Table1[[#This Row],[$ESGA]]+Table1[[#This Row],[XEV+/-]])/(Table1[[#This Row],[$ESGF]]+Table1[[#This Row],[$ESGA]]-Table1[[#This Row],[XEV+/-]]),1/0.65)</f>
        <v>1.0108695652173916</v>
      </c>
      <c r="AH3716" s="19">
        <v>2.9422206629647896E-2</v>
      </c>
      <c r="AI3716" s="19">
        <v>2.0934913889510174</v>
      </c>
      <c r="AJ3716" s="19">
        <v>2.0640691823213695</v>
      </c>
      <c r="AK3716" s="23">
        <v>0.14462081128747795</v>
      </c>
      <c r="AL3716" s="24">
        <v>1.0213903743315509</v>
      </c>
      <c r="AM3716" s="18">
        <v>2.1164021164021163E-2</v>
      </c>
      <c r="AN3716" s="19">
        <v>4.4793251200091704E-4</v>
      </c>
      <c r="AO3716" s="19">
        <v>0</v>
      </c>
      <c r="AP3716" s="19">
        <v>0</v>
      </c>
      <c r="AQ3716" s="19">
        <v>0</v>
      </c>
      <c r="AR3716" s="19">
        <v>0</v>
      </c>
      <c r="AS3716" s="23">
        <v>0</v>
      </c>
      <c r="AT3716" s="22" t="e">
        <f>EXP(Table1[[#This Row],[TmPPR]]/Table1[[#This Row],[PPCalc]])</f>
        <v>#DIV/0!</v>
      </c>
      <c r="AU3716" s="18">
        <v>0</v>
      </c>
      <c r="AV3716" s="18">
        <v>0</v>
      </c>
      <c r="AW3716" s="19">
        <v>0</v>
      </c>
      <c r="AX3716" s="19">
        <v>0</v>
      </c>
      <c r="AY3716" s="19">
        <v>0</v>
      </c>
      <c r="AZ3716" s="19">
        <f>Table1[[#This Row],[$SHP]]/Table1[[#This Row],[SFrac]]</f>
        <v>0</v>
      </c>
      <c r="BA3716" s="23">
        <v>0</v>
      </c>
      <c r="BB3716" s="24" t="e">
        <v>#DIV/0!</v>
      </c>
      <c r="BC3716" s="18">
        <v>0</v>
      </c>
      <c r="BD3716" s="18">
        <v>0</v>
      </c>
      <c r="BE3716" s="22">
        <f>MAX(Table1[[#This Row],[$ESGA]],0)</f>
        <v>3.140237083426527</v>
      </c>
      <c r="BG3716" s="20"/>
    </row>
    <row r="3717" spans="1:59">
      <c r="A3717" s="20" t="s">
        <v>3775</v>
      </c>
      <c r="B3717" s="17" t="s">
        <v>65</v>
      </c>
      <c r="C3717" s="21">
        <v>12</v>
      </c>
      <c r="D3717" s="18">
        <v>0.14634146341463417</v>
      </c>
      <c r="E3717" s="21">
        <v>1</v>
      </c>
      <c r="F3717" s="21">
        <v>4</v>
      </c>
      <c r="G3717" s="21">
        <v>5</v>
      </c>
      <c r="H3717" s="21">
        <v>-4</v>
      </c>
      <c r="I3717" s="21">
        <v>1</v>
      </c>
      <c r="J3717" s="21">
        <v>4</v>
      </c>
      <c r="K3717" s="21">
        <v>5</v>
      </c>
      <c r="L3717" s="21">
        <v>0</v>
      </c>
      <c r="M3717" s="21">
        <v>0</v>
      </c>
      <c r="N3717" s="21">
        <v>0</v>
      </c>
      <c r="O3717" s="21">
        <v>0</v>
      </c>
      <c r="P3717" s="21">
        <v>0</v>
      </c>
      <c r="Q3717" s="21">
        <v>0</v>
      </c>
      <c r="R3717" s="21">
        <v>7</v>
      </c>
      <c r="S3717" s="21">
        <v>1</v>
      </c>
      <c r="T3717" s="21">
        <v>10</v>
      </c>
      <c r="U3717" s="21">
        <v>0</v>
      </c>
      <c r="V3717" s="19">
        <v>0</v>
      </c>
      <c r="W3717" s="19">
        <v>9.2592592592592587E-2</v>
      </c>
      <c r="X3717" s="19">
        <v>6</v>
      </c>
      <c r="Y3717" s="19">
        <v>9.9074074074074066</v>
      </c>
      <c r="Z3717" s="19">
        <v>1.1173184357541901</v>
      </c>
      <c r="AA3717" s="19">
        <v>4.4692737430167604</v>
      </c>
      <c r="AB3717" s="19">
        <v>5.5865921787709505</v>
      </c>
      <c r="AC3717" s="19">
        <v>38.175046554934823</v>
      </c>
      <c r="AD3717" s="19">
        <v>6.7039106145251397</v>
      </c>
      <c r="AE3717" s="19">
        <v>11.131192436413539</v>
      </c>
      <c r="AF3717" s="22">
        <f>Table1[[#This Row],[$ESGF]]/AE3717</f>
        <v>0.60226347292268489</v>
      </c>
      <c r="AG3717" s="22">
        <f>POWER((Table1[[#This Row],[$ESGF]]+Table1[[#This Row],[$ESGA]]+Table1[[#This Row],[XEV+/-]])/(Table1[[#This Row],[$ESGF]]+Table1[[#This Row],[$ESGA]]-Table1[[#This Row],[XEV+/-]]),1/0.65)</f>
        <v>0.69351981565540677</v>
      </c>
      <c r="AH3717" s="19">
        <v>-2.1113958942520688</v>
      </c>
      <c r="AI3717" s="19">
        <v>-4.4272818218883989</v>
      </c>
      <c r="AJ3717" s="19">
        <v>-2.3158859276363302</v>
      </c>
      <c r="AK3717" s="23">
        <v>0.335601512684846</v>
      </c>
      <c r="AL3717" s="24">
        <v>0.69551939385856132</v>
      </c>
      <c r="AM3717" s="18">
        <v>4.9112416490465272E-2</v>
      </c>
      <c r="AN3717" s="19">
        <v>-1.7832540799664922E-2</v>
      </c>
      <c r="AO3717" s="19">
        <v>0</v>
      </c>
      <c r="AP3717" s="19">
        <v>0</v>
      </c>
      <c r="AQ3717" s="19">
        <v>0</v>
      </c>
      <c r="AR3717" s="19">
        <v>0</v>
      </c>
      <c r="AS3717" s="23">
        <v>0.12654320987654319</v>
      </c>
      <c r="AT3717" s="22">
        <f>EXP(Table1[[#This Row],[TmPPR]]/Table1[[#This Row],[PPCalc]])</f>
        <v>0.9193794039929537</v>
      </c>
      <c r="AU3717" s="18">
        <v>1.8518518518518517E-2</v>
      </c>
      <c r="AV3717" s="18">
        <v>-1.556599952496876E-3</v>
      </c>
      <c r="AW3717" s="19">
        <v>0</v>
      </c>
      <c r="AX3717" s="19">
        <v>0</v>
      </c>
      <c r="AY3717" s="19">
        <v>0</v>
      </c>
      <c r="AZ3717" s="19">
        <f>Table1[[#This Row],[$SHP]]/Table1[[#This Row],[SFrac]]</f>
        <v>0</v>
      </c>
      <c r="BA3717" s="23">
        <v>0</v>
      </c>
      <c r="BB3717" s="24" t="e">
        <v>#DIV/0!</v>
      </c>
      <c r="BC3717" s="18">
        <v>0</v>
      </c>
      <c r="BD3717" s="18">
        <v>0</v>
      </c>
      <c r="BE3717" s="22">
        <f>MAX(Table1[[#This Row],[$ESGA]],0)</f>
        <v>11.131192436413539</v>
      </c>
      <c r="BG3717" s="20"/>
    </row>
    <row r="3718" spans="1:59">
      <c r="A3718" s="20" t="s">
        <v>3776</v>
      </c>
      <c r="B3718" s="17" t="s">
        <v>1</v>
      </c>
      <c r="C3718" s="21">
        <v>12</v>
      </c>
      <c r="D3718" s="18">
        <v>0.15</v>
      </c>
      <c r="E3718" s="21">
        <v>2</v>
      </c>
      <c r="F3718" s="21">
        <v>3</v>
      </c>
      <c r="G3718" s="21">
        <v>5</v>
      </c>
      <c r="H3718" s="21">
        <v>-8</v>
      </c>
      <c r="I3718" s="21">
        <v>2</v>
      </c>
      <c r="J3718" s="21">
        <v>3</v>
      </c>
      <c r="K3718" s="21">
        <v>5</v>
      </c>
      <c r="L3718" s="21">
        <v>0</v>
      </c>
      <c r="M3718" s="21">
        <v>0</v>
      </c>
      <c r="N3718" s="21">
        <v>0</v>
      </c>
      <c r="O3718" s="21">
        <v>0</v>
      </c>
      <c r="P3718" s="21">
        <v>0</v>
      </c>
      <c r="Q3718" s="21">
        <v>0</v>
      </c>
      <c r="R3718" s="21">
        <v>5</v>
      </c>
      <c r="S3718" s="21">
        <v>0</v>
      </c>
      <c r="T3718" s="21">
        <v>16</v>
      </c>
      <c r="U3718" s="21">
        <v>3</v>
      </c>
      <c r="V3718" s="19">
        <v>0.18072289156626506</v>
      </c>
      <c r="W3718" s="19">
        <v>0</v>
      </c>
      <c r="X3718" s="19">
        <v>4.8192771084337345</v>
      </c>
      <c r="Y3718" s="19">
        <v>13</v>
      </c>
      <c r="Z3718" s="19">
        <v>1.5676678276727658</v>
      </c>
      <c r="AA3718" s="19">
        <v>2.3439437784208352</v>
      </c>
      <c r="AB3718" s="19">
        <v>3.9116116060936008</v>
      </c>
      <c r="AC3718" s="19">
        <v>26.077410707290674</v>
      </c>
      <c r="AD3718" s="19">
        <v>3.7704101736586106</v>
      </c>
      <c r="AE3718" s="19">
        <v>10.182282916784665</v>
      </c>
      <c r="AF3718" s="22">
        <f>Table1[[#This Row],[$ESGF]]/AE3718</f>
        <v>0.37029124062575358</v>
      </c>
      <c r="AG3718" s="22">
        <f>POWER((Table1[[#This Row],[$ESGF]]+Table1[[#This Row],[$ESGA]]+Table1[[#This Row],[XEV+/-]])/(Table1[[#This Row],[$ESGF]]+Table1[[#This Row],[$ESGA]]-Table1[[#This Row],[XEV+/-]]),1/0.65)</f>
        <v>0.67532458830074704</v>
      </c>
      <c r="AH3718" s="19">
        <v>-1.7705247411387108</v>
      </c>
      <c r="AI3718" s="19">
        <v>-6.4118727431260538</v>
      </c>
      <c r="AJ3718" s="19">
        <v>-4.6413480019873425</v>
      </c>
      <c r="AK3718" s="23">
        <v>0.2819518482169085</v>
      </c>
      <c r="AL3718" s="24">
        <v>0.66707738974713593</v>
      </c>
      <c r="AM3718" s="18">
        <v>4.2292777232536272E-2</v>
      </c>
      <c r="AN3718" s="19">
        <v>-1.7122197586198692E-2</v>
      </c>
      <c r="AO3718" s="19">
        <v>0</v>
      </c>
      <c r="AP3718" s="19">
        <v>0</v>
      </c>
      <c r="AQ3718" s="19">
        <v>0</v>
      </c>
      <c r="AR3718" s="19">
        <v>0</v>
      </c>
      <c r="AS3718" s="23">
        <v>0</v>
      </c>
      <c r="AT3718" s="22" t="e">
        <f>EXP(Table1[[#This Row],[TmPPR]]/Table1[[#This Row],[PPCalc]])</f>
        <v>#DIV/0!</v>
      </c>
      <c r="AU3718" s="18">
        <v>0</v>
      </c>
      <c r="AV3718" s="18">
        <v>0</v>
      </c>
      <c r="AW3718" s="19">
        <v>0</v>
      </c>
      <c r="AX3718" s="19">
        <v>0</v>
      </c>
      <c r="AY3718" s="19">
        <v>0</v>
      </c>
      <c r="AZ3718" s="19">
        <f>Table1[[#This Row],[$SHP]]/Table1[[#This Row],[SFrac]]</f>
        <v>0</v>
      </c>
      <c r="BA3718" s="23">
        <v>0.24096385542168675</v>
      </c>
      <c r="BB3718" s="24">
        <v>1.25623973727422</v>
      </c>
      <c r="BC3718" s="18">
        <v>3.614457831325301E-2</v>
      </c>
      <c r="BD3718" s="18">
        <v>8.2454068719732074E-3</v>
      </c>
      <c r="BE3718" s="22">
        <f>MAX(Table1[[#This Row],[$ESGA]],0)</f>
        <v>10.182282916784665</v>
      </c>
      <c r="BG3718" s="20"/>
    </row>
    <row r="3719" spans="1:59">
      <c r="A3719" s="20" t="s">
        <v>3777</v>
      </c>
      <c r="B3719" s="17" t="s">
        <v>65</v>
      </c>
      <c r="C3719" s="21">
        <v>12</v>
      </c>
      <c r="D3719" s="18">
        <v>0.14634146341463414</v>
      </c>
      <c r="E3719" s="21">
        <v>2</v>
      </c>
      <c r="F3719" s="21">
        <v>3</v>
      </c>
      <c r="G3719" s="21">
        <v>5</v>
      </c>
      <c r="H3719" s="21">
        <v>-4</v>
      </c>
      <c r="I3719" s="21">
        <v>0</v>
      </c>
      <c r="J3719" s="21">
        <v>2</v>
      </c>
      <c r="K3719" s="21">
        <v>2</v>
      </c>
      <c r="L3719" s="21">
        <v>2</v>
      </c>
      <c r="M3719" s="21">
        <v>1</v>
      </c>
      <c r="N3719" s="21">
        <v>3</v>
      </c>
      <c r="O3719" s="21">
        <v>0</v>
      </c>
      <c r="P3719" s="21">
        <v>0</v>
      </c>
      <c r="Q3719" s="21">
        <v>0</v>
      </c>
      <c r="R3719" s="21">
        <v>6</v>
      </c>
      <c r="S3719" s="21">
        <v>4</v>
      </c>
      <c r="T3719" s="21">
        <v>7</v>
      </c>
      <c r="U3719" s="21">
        <v>1</v>
      </c>
      <c r="V3719" s="19">
        <v>7.5000000000000011E-2</v>
      </c>
      <c r="W3719" s="19">
        <v>0.51764705882352935</v>
      </c>
      <c r="X3719" s="19">
        <v>1.925</v>
      </c>
      <c r="Y3719" s="19">
        <v>5.4823529411764707</v>
      </c>
      <c r="Z3719" s="19">
        <v>0</v>
      </c>
      <c r="AA3719" s="19">
        <v>2.0934913889510178</v>
      </c>
      <c r="AB3719" s="19">
        <v>2.0934913889510178</v>
      </c>
      <c r="AC3719" s="19">
        <v>14.30552449116529</v>
      </c>
      <c r="AD3719" s="19">
        <v>2.000537521611105</v>
      </c>
      <c r="AE3719" s="19">
        <v>5.9312685401616081</v>
      </c>
      <c r="AF3719" s="22">
        <f>Table1[[#This Row],[$ESGF]]/AE3719</f>
        <v>0.337286620571153</v>
      </c>
      <c r="AG3719" s="22">
        <f>POWER((Table1[[#This Row],[$ESGF]]+Table1[[#This Row],[$ESGA]]+Table1[[#This Row],[XEV+/-]])/(Table1[[#This Row],[$ESGF]]+Table1[[#This Row],[$ESGA]]-Table1[[#This Row],[XEV+/-]]),1/0.65)</f>
        <v>1.2847900592281276</v>
      </c>
      <c r="AH3719" s="19">
        <v>0.64456937656833402</v>
      </c>
      <c r="AI3719" s="19">
        <v>-3.9307310185505031</v>
      </c>
      <c r="AJ3719" s="19">
        <v>-4.5753003951188376</v>
      </c>
      <c r="AK3719" s="23">
        <v>0.15929848125461477</v>
      </c>
      <c r="AL3719" s="24">
        <v>1.2676749597249535</v>
      </c>
      <c r="AM3719" s="18">
        <v>2.3311972866528988E-2</v>
      </c>
      <c r="AN3719" s="19">
        <v>5.5292382144144347E-3</v>
      </c>
      <c r="AO3719" s="19">
        <v>1.5598724057468218</v>
      </c>
      <c r="AP3719" s="19">
        <v>0.77993620287341092</v>
      </c>
      <c r="AQ3719" s="19">
        <v>2.339808608620233</v>
      </c>
      <c r="AR3719" s="19">
        <v>15.988692158904927</v>
      </c>
      <c r="AS3719" s="23">
        <v>0.32156862745098042</v>
      </c>
      <c r="AT3719" s="22">
        <f>EXP(Table1[[#This Row],[TmPPR]]/Table1[[#This Row],[PPCalc]])</f>
        <v>1.1413930896689519</v>
      </c>
      <c r="AU3719" s="18">
        <v>4.7058823529411764E-2</v>
      </c>
      <c r="AV3719" s="18">
        <v>6.2235070514492456E-3</v>
      </c>
      <c r="AW3719" s="19">
        <v>0</v>
      </c>
      <c r="AX3719" s="19">
        <v>0</v>
      </c>
      <c r="AY3719" s="19">
        <v>0</v>
      </c>
      <c r="AZ3719" s="19">
        <f>Table1[[#This Row],[$SHP]]/Table1[[#This Row],[SFrac]]</f>
        <v>0</v>
      </c>
      <c r="BA3719" s="23">
        <v>8.5416666666666682E-2</v>
      </c>
      <c r="BB3719" s="24">
        <v>1.3509773867764083</v>
      </c>
      <c r="BC3719" s="18">
        <v>1.2500000000000001E-2</v>
      </c>
      <c r="BD3719" s="18">
        <v>3.7603540087575507E-3</v>
      </c>
      <c r="BE3719" s="22">
        <f>MAX(Table1[[#This Row],[$ESGA]],0)</f>
        <v>5.9312685401616081</v>
      </c>
      <c r="BG3719" s="20"/>
    </row>
    <row r="3720" spans="1:59">
      <c r="A3720" s="20" t="s">
        <v>3778</v>
      </c>
      <c r="B3720" s="17" t="s">
        <v>65</v>
      </c>
      <c r="C3720" s="21">
        <v>11</v>
      </c>
      <c r="D3720" s="18">
        <v>0.13414634146341464</v>
      </c>
      <c r="E3720" s="21">
        <v>4</v>
      </c>
      <c r="F3720" s="21">
        <v>1</v>
      </c>
      <c r="G3720" s="21">
        <v>5</v>
      </c>
      <c r="H3720" s="21">
        <v>0</v>
      </c>
      <c r="I3720" s="21">
        <v>3</v>
      </c>
      <c r="J3720" s="21">
        <v>1</v>
      </c>
      <c r="K3720" s="21">
        <v>4</v>
      </c>
      <c r="L3720" s="21">
        <v>1</v>
      </c>
      <c r="M3720" s="21">
        <v>0</v>
      </c>
      <c r="N3720" s="21">
        <v>1</v>
      </c>
      <c r="O3720" s="21">
        <v>0</v>
      </c>
      <c r="P3720" s="21">
        <v>0</v>
      </c>
      <c r="Q3720" s="21">
        <v>0</v>
      </c>
      <c r="R3720" s="21">
        <v>5</v>
      </c>
      <c r="S3720" s="21">
        <v>1</v>
      </c>
      <c r="T3720" s="21">
        <v>4</v>
      </c>
      <c r="U3720" s="21">
        <v>0</v>
      </c>
      <c r="V3720" s="19">
        <v>0</v>
      </c>
      <c r="W3720" s="19">
        <v>0.25352112676056338</v>
      </c>
      <c r="X3720" s="19">
        <v>4</v>
      </c>
      <c r="Y3720" s="19">
        <v>3.7464788732394365</v>
      </c>
      <c r="Z3720" s="19">
        <v>3.435843054082715</v>
      </c>
      <c r="AA3720" s="19">
        <v>1.1452810180275717</v>
      </c>
      <c r="AB3720" s="19">
        <v>4.5811240721102866</v>
      </c>
      <c r="AC3720" s="19">
        <v>34.1501976284585</v>
      </c>
      <c r="AD3720" s="19">
        <v>4.5811240721102866</v>
      </c>
      <c r="AE3720" s="19">
        <v>4.2907711379624516</v>
      </c>
      <c r="AF3720" s="22">
        <f>Table1[[#This Row],[$ESGF]]/AE3720</f>
        <v>1.0676691729323309</v>
      </c>
      <c r="AG3720" s="22">
        <f>POWER((Table1[[#This Row],[$ESGF]]+Table1[[#This Row],[$ESGA]]+Table1[[#This Row],[XEV+/-]])/(Table1[[#This Row],[$ESGF]]+Table1[[#This Row],[$ESGA]]-Table1[[#This Row],[XEV+/-]]),1/0.65)</f>
        <v>0.69683153013910359</v>
      </c>
      <c r="AH3720" s="19">
        <v>-1.0367470356444941</v>
      </c>
      <c r="AI3720" s="19">
        <v>0.29035293414783503</v>
      </c>
      <c r="AJ3720" s="19">
        <v>1.3270999697923291</v>
      </c>
      <c r="AK3720" s="23">
        <v>0.18216554849602343</v>
      </c>
      <c r="AL3720" s="24">
        <v>0.70430107526881724</v>
      </c>
      <c r="AM3720" s="18">
        <v>2.4436841871417779E-2</v>
      </c>
      <c r="AN3720" s="19">
        <v>-8.5663190465911625E-3</v>
      </c>
      <c r="AO3720" s="19">
        <v>0.82827236270623539</v>
      </c>
      <c r="AP3720" s="19">
        <v>0</v>
      </c>
      <c r="AQ3720" s="19">
        <v>0.82827236270623539</v>
      </c>
      <c r="AR3720" s="19">
        <v>6.1743939765373907</v>
      </c>
      <c r="AS3720" s="23">
        <v>0.10499359795134443</v>
      </c>
      <c r="AT3720" s="22">
        <f>EXP(Table1[[#This Row],[TmPPR]]/Table1[[#This Row],[PPCalc]])</f>
        <v>0.83872943322392668</v>
      </c>
      <c r="AU3720" s="18">
        <v>1.4084507042253521E-2</v>
      </c>
      <c r="AV3720" s="18">
        <v>-2.4770015738495785E-3</v>
      </c>
      <c r="AW3720" s="19">
        <v>0</v>
      </c>
      <c r="AX3720" s="19">
        <v>0</v>
      </c>
      <c r="AY3720" s="19">
        <v>0</v>
      </c>
      <c r="AZ3720" s="19">
        <f>Table1[[#This Row],[$SHP]]/Table1[[#This Row],[SFrac]]</f>
        <v>0</v>
      </c>
      <c r="BA3720" s="23">
        <v>0</v>
      </c>
      <c r="BB3720" s="24" t="e">
        <v>#DIV/0!</v>
      </c>
      <c r="BC3720" s="18">
        <v>0</v>
      </c>
      <c r="BD3720" s="18">
        <v>0</v>
      </c>
      <c r="BE3720" s="22">
        <f>MAX(Table1[[#This Row],[$ESGA]],0)</f>
        <v>4.2907711379624516</v>
      </c>
      <c r="BG3720" s="20"/>
    </row>
    <row r="3721" spans="1:59">
      <c r="A3721" s="20" t="s">
        <v>3779</v>
      </c>
      <c r="B3721" s="17" t="s">
        <v>68</v>
      </c>
      <c r="C3721" s="21">
        <v>10</v>
      </c>
      <c r="D3721" s="18">
        <v>0.125</v>
      </c>
      <c r="E3721" s="21">
        <v>0</v>
      </c>
      <c r="F3721" s="21">
        <v>5</v>
      </c>
      <c r="G3721" s="21">
        <v>5</v>
      </c>
      <c r="H3721" s="21">
        <v>5</v>
      </c>
      <c r="I3721" s="21">
        <v>0</v>
      </c>
      <c r="J3721" s="21">
        <v>5</v>
      </c>
      <c r="K3721" s="21">
        <v>5</v>
      </c>
      <c r="L3721" s="21">
        <v>0</v>
      </c>
      <c r="M3721" s="21">
        <v>0</v>
      </c>
      <c r="N3721" s="21">
        <v>0</v>
      </c>
      <c r="O3721" s="21">
        <v>0</v>
      </c>
      <c r="P3721" s="21">
        <v>0</v>
      </c>
      <c r="Q3721" s="21">
        <v>0</v>
      </c>
      <c r="R3721" s="21">
        <v>8</v>
      </c>
      <c r="S3721" s="21">
        <v>0</v>
      </c>
      <c r="T3721" s="21">
        <v>3</v>
      </c>
      <c r="U3721" s="21">
        <v>0</v>
      </c>
      <c r="V3721" s="19">
        <v>0</v>
      </c>
      <c r="W3721" s="19">
        <v>0</v>
      </c>
      <c r="X3721" s="19">
        <v>8</v>
      </c>
      <c r="Y3721" s="19">
        <v>3</v>
      </c>
      <c r="Z3721" s="19">
        <v>0</v>
      </c>
      <c r="AA3721" s="19">
        <v>4.5996592844974451</v>
      </c>
      <c r="AB3721" s="19">
        <v>4.5996592844974451</v>
      </c>
      <c r="AC3721" s="19">
        <v>36.797274275979561</v>
      </c>
      <c r="AD3721" s="19">
        <v>7.3594548551959118</v>
      </c>
      <c r="AE3721" s="19">
        <v>2.7597955706984671</v>
      </c>
      <c r="AF3721" s="22">
        <f>Table1[[#This Row],[$ESGF]]/AE3721</f>
        <v>2.6666666666666665</v>
      </c>
      <c r="AG3721" s="22">
        <f>POWER((Table1[[#This Row],[$ESGF]]+Table1[[#This Row],[$ESGA]]+Table1[[#This Row],[XEV+/-]])/(Table1[[#This Row],[$ESGF]]+Table1[[#This Row],[$ESGA]]-Table1[[#This Row],[XEV+/-]]),1/0.65)</f>
        <v>1.3138297872340428</v>
      </c>
      <c r="AH3721" s="19">
        <v>0.89530696149688094</v>
      </c>
      <c r="AI3721" s="19">
        <v>4.5996592844974451</v>
      </c>
      <c r="AJ3721" s="19">
        <v>3.7043523230005642</v>
      </c>
      <c r="AK3721" s="23">
        <v>0.19730941704035873</v>
      </c>
      <c r="AL3721" s="24">
        <v>1.3350785340314135</v>
      </c>
      <c r="AM3721" s="18">
        <v>2.4663677130044841E-2</v>
      </c>
      <c r="AN3721" s="19">
        <v>7.1275589422191889E-3</v>
      </c>
      <c r="AO3721" s="19">
        <v>0</v>
      </c>
      <c r="AP3721" s="19">
        <v>0</v>
      </c>
      <c r="AQ3721" s="19">
        <v>0</v>
      </c>
      <c r="AR3721" s="19">
        <v>0</v>
      </c>
      <c r="AS3721" s="23">
        <v>0</v>
      </c>
      <c r="AT3721" s="22" t="e">
        <f>EXP(Table1[[#This Row],[TmPPR]]/Table1[[#This Row],[PPCalc]])</f>
        <v>#DIV/0!</v>
      </c>
      <c r="AU3721" s="18">
        <v>0</v>
      </c>
      <c r="AV3721" s="18">
        <v>0</v>
      </c>
      <c r="AW3721" s="19">
        <v>0</v>
      </c>
      <c r="AX3721" s="19">
        <v>0</v>
      </c>
      <c r="AY3721" s="19">
        <v>0</v>
      </c>
      <c r="AZ3721" s="19">
        <f>Table1[[#This Row],[$SHP]]/Table1[[#This Row],[SFrac]]</f>
        <v>0</v>
      </c>
      <c r="BA3721" s="23">
        <v>0</v>
      </c>
      <c r="BB3721" s="24" t="e">
        <v>#DIV/0!</v>
      </c>
      <c r="BC3721" s="18">
        <v>0</v>
      </c>
      <c r="BD3721" s="18">
        <v>0</v>
      </c>
      <c r="BE3721" s="22">
        <f>MAX(Table1[[#This Row],[$ESGA]],0)</f>
        <v>2.7597955706984671</v>
      </c>
      <c r="BG3721" s="20"/>
    </row>
    <row r="3722" spans="1:59">
      <c r="A3722" s="20" t="s">
        <v>3780</v>
      </c>
      <c r="B3722" s="17" t="s">
        <v>1</v>
      </c>
      <c r="C3722" s="21">
        <v>10</v>
      </c>
      <c r="D3722" s="18">
        <v>0.20833333333333334</v>
      </c>
      <c r="E3722" s="21">
        <v>2</v>
      </c>
      <c r="F3722" s="21">
        <v>3</v>
      </c>
      <c r="G3722" s="21">
        <v>5</v>
      </c>
      <c r="H3722" s="21">
        <v>3</v>
      </c>
      <c r="I3722" s="21">
        <v>1</v>
      </c>
      <c r="J3722" s="21">
        <v>2</v>
      </c>
      <c r="K3722" s="21">
        <v>3</v>
      </c>
      <c r="L3722" s="21">
        <v>1</v>
      </c>
      <c r="M3722" s="21">
        <v>1</v>
      </c>
      <c r="N3722" s="21">
        <v>2</v>
      </c>
      <c r="O3722" s="21">
        <v>0</v>
      </c>
      <c r="P3722" s="21">
        <v>0</v>
      </c>
      <c r="Q3722" s="21">
        <v>0</v>
      </c>
      <c r="R3722" s="21">
        <v>8</v>
      </c>
      <c r="S3722" s="21">
        <v>2</v>
      </c>
      <c r="T3722" s="21">
        <v>3</v>
      </c>
      <c r="U3722" s="21">
        <v>0</v>
      </c>
      <c r="V3722" s="19">
        <v>0</v>
      </c>
      <c r="W3722" s="19">
        <v>6.0606060606060608E-2</v>
      </c>
      <c r="X3722" s="19">
        <v>6</v>
      </c>
      <c r="Y3722" s="19">
        <v>2.9393939393939394</v>
      </c>
      <c r="Z3722" s="19">
        <v>1.8280297901150981</v>
      </c>
      <c r="AA3722" s="19">
        <v>3.6560595802301963</v>
      </c>
      <c r="AB3722" s="19">
        <v>5.4840893703452949</v>
      </c>
      <c r="AC3722" s="19">
        <v>26.323628977657414</v>
      </c>
      <c r="AD3722" s="19">
        <v>10.968178740690588</v>
      </c>
      <c r="AE3722" s="19">
        <v>5.3732996860958941</v>
      </c>
      <c r="AF3722" s="22">
        <f>Table1[[#This Row],[$ESGF]]/AE3722</f>
        <v>2.0412371134020617</v>
      </c>
      <c r="AG3722" s="22">
        <f>POWER((Table1[[#This Row],[$ESGF]]+Table1[[#This Row],[$ESGA]]+Table1[[#This Row],[XEV+/-]])/(Table1[[#This Row],[$ESGF]]+Table1[[#This Row],[$ESGA]]-Table1[[#This Row],[XEV+/-]]),1/0.65)</f>
        <v>1.0567351200835366</v>
      </c>
      <c r="AH3722" s="19">
        <v>0.29305014973829913</v>
      </c>
      <c r="AI3722" s="19">
        <v>5.5948790545946938</v>
      </c>
      <c r="AJ3722" s="19">
        <v>5.3018289048563947</v>
      </c>
      <c r="AK3722" s="23">
        <v>0.22823984526112184</v>
      </c>
      <c r="AL3722" s="24">
        <v>1.0888888888888888</v>
      </c>
      <c r="AM3722" s="18">
        <v>4.7549967762733722E-2</v>
      </c>
      <c r="AN3722" s="19">
        <v>4.0492510413266437E-3</v>
      </c>
      <c r="AO3722" s="19">
        <v>1.9833922847352716</v>
      </c>
      <c r="AP3722" s="19">
        <v>1.9833922847352716</v>
      </c>
      <c r="AQ3722" s="19">
        <v>3.9667845694705433</v>
      </c>
      <c r="AR3722" s="19">
        <v>19.040565933458605</v>
      </c>
      <c r="AS3722" s="23">
        <v>0.29090909090909089</v>
      </c>
      <c r="AT3722" s="22">
        <f>EXP(Table1[[#This Row],[TmPPR]]/Table1[[#This Row],[PPCalc]])</f>
        <v>1.1840945295946301</v>
      </c>
      <c r="AU3722" s="18">
        <v>6.0606060606060608E-2</v>
      </c>
      <c r="AV3722" s="18">
        <v>1.0241113482393314E-2</v>
      </c>
      <c r="AW3722" s="19">
        <v>0</v>
      </c>
      <c r="AX3722" s="19">
        <v>0</v>
      </c>
      <c r="AY3722" s="19">
        <v>0</v>
      </c>
      <c r="AZ3722" s="19">
        <f>Table1[[#This Row],[$SHP]]/Table1[[#This Row],[SFrac]]</f>
        <v>0</v>
      </c>
      <c r="BA3722" s="23">
        <v>0</v>
      </c>
      <c r="BB3722" s="24" t="e">
        <v>#DIV/0!</v>
      </c>
      <c r="BC3722" s="18">
        <v>0</v>
      </c>
      <c r="BD3722" s="18">
        <v>0</v>
      </c>
      <c r="BE3722" s="22">
        <f>MAX(Table1[[#This Row],[$ESGA]],0)</f>
        <v>5.3732996860958941</v>
      </c>
      <c r="BG3722" s="20"/>
    </row>
    <row r="3723" spans="1:59">
      <c r="A3723" s="20" t="s">
        <v>3781</v>
      </c>
      <c r="B3723" s="17" t="s">
        <v>65</v>
      </c>
      <c r="C3723" s="21">
        <v>8</v>
      </c>
      <c r="D3723" s="18">
        <v>9.7560975609756101E-2</v>
      </c>
      <c r="E3723" s="21">
        <v>2</v>
      </c>
      <c r="F3723" s="21">
        <v>3</v>
      </c>
      <c r="G3723" s="21">
        <v>5</v>
      </c>
      <c r="H3723" s="21">
        <v>0</v>
      </c>
      <c r="I3723" s="21">
        <v>2</v>
      </c>
      <c r="J3723" s="21">
        <v>2</v>
      </c>
      <c r="K3723" s="21">
        <v>4</v>
      </c>
      <c r="L3723" s="21">
        <v>0</v>
      </c>
      <c r="M3723" s="21">
        <v>1</v>
      </c>
      <c r="N3723" s="21">
        <v>1</v>
      </c>
      <c r="O3723" s="21">
        <v>0</v>
      </c>
      <c r="P3723" s="21">
        <v>0</v>
      </c>
      <c r="Q3723" s="21">
        <v>0</v>
      </c>
      <c r="R3723" s="21">
        <v>6</v>
      </c>
      <c r="S3723" s="21">
        <v>2</v>
      </c>
      <c r="T3723" s="21">
        <v>4</v>
      </c>
      <c r="U3723" s="21">
        <v>0</v>
      </c>
      <c r="V3723" s="19">
        <v>0</v>
      </c>
      <c r="W3723" s="19">
        <v>0.32727272727272727</v>
      </c>
      <c r="X3723" s="19">
        <v>4</v>
      </c>
      <c r="Y3723" s="19">
        <v>3.6727272727272728</v>
      </c>
      <c r="Z3723" s="19">
        <v>2.3371564596407706</v>
      </c>
      <c r="AA3723" s="19">
        <v>2.3371564596407706</v>
      </c>
      <c r="AB3723" s="19">
        <v>4.6743129192815411</v>
      </c>
      <c r="AC3723" s="19">
        <v>47.911707422635793</v>
      </c>
      <c r="AD3723" s="19">
        <v>4.6743129192815411</v>
      </c>
      <c r="AE3723" s="19">
        <v>4.2918691349766878</v>
      </c>
      <c r="AF3723" s="22">
        <f>Table1[[#This Row],[$ESGF]]/AE3723</f>
        <v>1.0891089108910892</v>
      </c>
      <c r="AG3723" s="22">
        <f>POWER((Table1[[#This Row],[$ESGF]]+Table1[[#This Row],[$ESGA]]+Table1[[#This Row],[XEV+/-]])/(Table1[[#This Row],[$ESGF]]+Table1[[#This Row],[$ESGA]]-Table1[[#This Row],[XEV+/-]]),1/0.65)</f>
        <v>0.76533452076143837</v>
      </c>
      <c r="AH3723" s="19">
        <v>-0.77737253040480603</v>
      </c>
      <c r="AI3723" s="19">
        <v>0.38244378430485337</v>
      </c>
      <c r="AJ3723" s="19">
        <v>1.1598163147096594</v>
      </c>
      <c r="AK3723" s="23">
        <v>0.26569410319410319</v>
      </c>
      <c r="AL3723" s="24">
        <v>0.77245508982035926</v>
      </c>
      <c r="AM3723" s="18">
        <v>2.5921375921375923E-2</v>
      </c>
      <c r="AN3723" s="19">
        <v>-6.6924173341059599E-3</v>
      </c>
      <c r="AO3723" s="19">
        <v>0</v>
      </c>
      <c r="AP3723" s="19">
        <v>1.0202068747247446</v>
      </c>
      <c r="AQ3723" s="19">
        <v>1.0202068747247446</v>
      </c>
      <c r="AR3723" s="19">
        <v>10.457120465928632</v>
      </c>
      <c r="AS3723" s="23">
        <v>0.37272727272727268</v>
      </c>
      <c r="AT3723" s="22">
        <f>EXP(Table1[[#This Row],[TmPPR]]/Table1[[#This Row],[PPCalc]])</f>
        <v>0.90676026425269785</v>
      </c>
      <c r="AU3723" s="18">
        <v>3.6363636363636362E-2</v>
      </c>
      <c r="AV3723" s="18">
        <v>-3.5591702202426591E-3</v>
      </c>
      <c r="AW3723" s="19">
        <v>0</v>
      </c>
      <c r="AX3723" s="19">
        <v>0</v>
      </c>
      <c r="AY3723" s="19">
        <v>0</v>
      </c>
      <c r="AZ3723" s="19">
        <f>Table1[[#This Row],[$SHP]]/Table1[[#This Row],[SFrac]]</f>
        <v>0</v>
      </c>
      <c r="BA3723" s="23">
        <v>0</v>
      </c>
      <c r="BB3723" s="24" t="e">
        <v>#DIV/0!</v>
      </c>
      <c r="BC3723" s="18">
        <v>0</v>
      </c>
      <c r="BD3723" s="18">
        <v>0</v>
      </c>
      <c r="BE3723" s="22">
        <f>MAX(Table1[[#This Row],[$ESGA]],0)</f>
        <v>4.2918691349766878</v>
      </c>
      <c r="BG3723" s="20"/>
    </row>
    <row r="3724" spans="1:59">
      <c r="A3724" s="20" t="s">
        <v>3782</v>
      </c>
      <c r="B3724" s="17" t="s">
        <v>1</v>
      </c>
      <c r="C3724" s="21">
        <v>8</v>
      </c>
      <c r="D3724" s="18">
        <v>9.9999999999999992E-2</v>
      </c>
      <c r="E3724" s="21">
        <v>2</v>
      </c>
      <c r="F3724" s="21">
        <v>3</v>
      </c>
      <c r="G3724" s="21">
        <v>5</v>
      </c>
      <c r="H3724" s="21">
        <v>-2</v>
      </c>
      <c r="I3724" s="21">
        <v>1</v>
      </c>
      <c r="J3724" s="21">
        <v>2</v>
      </c>
      <c r="K3724" s="21">
        <v>3</v>
      </c>
      <c r="L3724" s="21">
        <v>1</v>
      </c>
      <c r="M3724" s="21">
        <v>1</v>
      </c>
      <c r="N3724" s="21">
        <v>2</v>
      </c>
      <c r="O3724" s="21">
        <v>0</v>
      </c>
      <c r="P3724" s="21">
        <v>0</v>
      </c>
      <c r="Q3724" s="21">
        <v>0</v>
      </c>
      <c r="R3724" s="21">
        <v>8</v>
      </c>
      <c r="S3724" s="21">
        <v>3</v>
      </c>
      <c r="T3724" s="21">
        <v>7</v>
      </c>
      <c r="U3724" s="21">
        <v>0</v>
      </c>
      <c r="V3724" s="19">
        <v>0</v>
      </c>
      <c r="W3724" s="19">
        <v>0.31034482758620691</v>
      </c>
      <c r="X3724" s="19">
        <v>5</v>
      </c>
      <c r="Y3724" s="19">
        <v>6.6896551724137927</v>
      </c>
      <c r="Z3724" s="19">
        <v>0.7543404510077828</v>
      </c>
      <c r="AA3724" s="19">
        <v>1.5086809020155656</v>
      </c>
      <c r="AB3724" s="19">
        <v>2.2630213530233485</v>
      </c>
      <c r="AC3724" s="19">
        <v>22.630213530233487</v>
      </c>
      <c r="AD3724" s="19">
        <v>3.7717022550389148</v>
      </c>
      <c r="AE3724" s="19">
        <v>5.0462774998451678</v>
      </c>
      <c r="AF3724" s="22">
        <f>Table1[[#This Row],[$ESGF]]/AE3724</f>
        <v>0.74742268041237125</v>
      </c>
      <c r="AG3724" s="22">
        <f>POWER((Table1[[#This Row],[$ESGF]]+Table1[[#This Row],[$ESGA]]+Table1[[#This Row],[XEV+/-]])/(Table1[[#This Row],[$ESGF]]+Table1[[#This Row],[$ESGA]]-Table1[[#This Row],[XEV+/-]]),1/0.65)</f>
        <v>0.83858115923403154</v>
      </c>
      <c r="AH3724" s="19">
        <v>-0.50396450051989738</v>
      </c>
      <c r="AI3724" s="19">
        <v>-1.2745752448062531</v>
      </c>
      <c r="AJ3724" s="19">
        <v>-0.77061074428635568</v>
      </c>
      <c r="AK3724" s="23">
        <v>0.23147832024581771</v>
      </c>
      <c r="AL3724" s="24">
        <v>0.83636363636363631</v>
      </c>
      <c r="AM3724" s="18">
        <v>2.3147832024581771E-2</v>
      </c>
      <c r="AN3724" s="19">
        <v>-4.1363275100037194E-3</v>
      </c>
      <c r="AO3724" s="19">
        <v>0.89932353544086041</v>
      </c>
      <c r="AP3724" s="19">
        <v>0.89932353544086041</v>
      </c>
      <c r="AQ3724" s="19">
        <v>1.7986470708817208</v>
      </c>
      <c r="AR3724" s="19">
        <v>17.986470708817208</v>
      </c>
      <c r="AS3724" s="23">
        <v>0.51724137931034486</v>
      </c>
      <c r="AT3724" s="22">
        <f>EXP(Table1[[#This Row],[TmPPR]]/Table1[[#This Row],[PPCalc]])</f>
        <v>0.89133847031963453</v>
      </c>
      <c r="AU3724" s="18">
        <v>5.1724137931034482E-2</v>
      </c>
      <c r="AV3724" s="18">
        <v>-5.9498817281557056E-3</v>
      </c>
      <c r="AW3724" s="19">
        <v>0</v>
      </c>
      <c r="AX3724" s="19">
        <v>0</v>
      </c>
      <c r="AY3724" s="19">
        <v>0</v>
      </c>
      <c r="AZ3724" s="19">
        <f>Table1[[#This Row],[$SHP]]/Table1[[#This Row],[SFrac]]</f>
        <v>0</v>
      </c>
      <c r="BA3724" s="23">
        <v>0</v>
      </c>
      <c r="BB3724" s="24" t="e">
        <v>#DIV/0!</v>
      </c>
      <c r="BC3724" s="18">
        <v>0</v>
      </c>
      <c r="BD3724" s="18">
        <v>0</v>
      </c>
      <c r="BE3724" s="22">
        <f>MAX(Table1[[#This Row],[$ESGA]],0)</f>
        <v>5.0462774998451678</v>
      </c>
      <c r="BG3724" s="20"/>
    </row>
    <row r="3725" spans="1:59">
      <c r="A3725" s="20" t="s">
        <v>3783</v>
      </c>
      <c r="B3725" s="17" t="s">
        <v>65</v>
      </c>
      <c r="C3725" s="21">
        <v>7</v>
      </c>
      <c r="D3725" s="18">
        <v>9.2105263157894732E-2</v>
      </c>
      <c r="E3725" s="21">
        <v>3</v>
      </c>
      <c r="F3725" s="21">
        <v>2</v>
      </c>
      <c r="G3725" s="21">
        <v>5</v>
      </c>
      <c r="H3725" s="21">
        <v>2</v>
      </c>
      <c r="I3725" s="21">
        <v>1</v>
      </c>
      <c r="J3725" s="21">
        <v>2</v>
      </c>
      <c r="K3725" s="21">
        <v>3</v>
      </c>
      <c r="L3725" s="21">
        <v>2</v>
      </c>
      <c r="M3725" s="21">
        <v>0</v>
      </c>
      <c r="N3725" s="21">
        <v>2</v>
      </c>
      <c r="O3725" s="21">
        <v>0</v>
      </c>
      <c r="P3725" s="21">
        <v>0</v>
      </c>
      <c r="Q3725" s="21">
        <v>0</v>
      </c>
      <c r="R3725" s="21">
        <v>7</v>
      </c>
      <c r="S3725" s="21">
        <v>2</v>
      </c>
      <c r="T3725" s="21">
        <v>3</v>
      </c>
      <c r="U3725" s="21">
        <v>0</v>
      </c>
      <c r="V3725" s="19">
        <v>0</v>
      </c>
      <c r="W3725" s="19">
        <v>0.36</v>
      </c>
      <c r="X3725" s="19">
        <v>5</v>
      </c>
      <c r="Y3725" s="19">
        <v>2.64</v>
      </c>
      <c r="Z3725" s="19">
        <v>1.0305343511450382</v>
      </c>
      <c r="AA3725" s="19">
        <v>2.1649881326576432</v>
      </c>
      <c r="AB3725" s="19">
        <v>3.1955224838026814</v>
      </c>
      <c r="AC3725" s="19">
        <v>34.694244109857685</v>
      </c>
      <c r="AD3725" s="19">
        <v>5.2565911860927574</v>
      </c>
      <c r="AE3725" s="19">
        <v>3.0323689781256018</v>
      </c>
      <c r="AF3725" s="22">
        <f>Table1[[#This Row],[$ESGF]]/AE3725</f>
        <v>1.7334932602238973</v>
      </c>
      <c r="AG3725" s="22">
        <f>POWER((Table1[[#This Row],[$ESGF]]+Table1[[#This Row],[$ESGA]]+Table1[[#This Row],[XEV+/-]])/(Table1[[#This Row],[$ESGF]]+Table1[[#This Row],[$ESGA]]-Table1[[#This Row],[XEV+/-]]),1/0.65)</f>
        <v>0.69827216815021631</v>
      </c>
      <c r="AH3725" s="19">
        <v>-0.96313860229931336</v>
      </c>
      <c r="AI3725" s="19">
        <v>2.2242222079671561</v>
      </c>
      <c r="AJ3725" s="19">
        <v>3.1873608102664694</v>
      </c>
      <c r="AK3725" s="23">
        <v>0.26568637860261379</v>
      </c>
      <c r="AL3725" s="24">
        <v>0.70546533742764328</v>
      </c>
      <c r="AM3725" s="18">
        <v>2.4471113818661794E-2</v>
      </c>
      <c r="AN3725" s="19">
        <v>-8.5379138795747978E-3</v>
      </c>
      <c r="AO3725" s="19">
        <v>2.2761476147614763</v>
      </c>
      <c r="AP3725" s="19">
        <v>0</v>
      </c>
      <c r="AQ3725" s="19">
        <v>2.2761476147614763</v>
      </c>
      <c r="AR3725" s="19">
        <v>24.712459817410316</v>
      </c>
      <c r="AS3725" s="23">
        <v>0.43428571428571433</v>
      </c>
      <c r="AT3725" s="22">
        <f>EXP(Table1[[#This Row],[TmPPR]]/Table1[[#This Row],[PPCalc]])</f>
        <v>0.89482441968046189</v>
      </c>
      <c r="AU3725" s="18">
        <v>0.04</v>
      </c>
      <c r="AV3725" s="18">
        <v>-4.4451103632359781E-3</v>
      </c>
      <c r="AW3725" s="19">
        <v>0</v>
      </c>
      <c r="AX3725" s="19">
        <v>0</v>
      </c>
      <c r="AY3725" s="19">
        <v>0</v>
      </c>
      <c r="AZ3725" s="19">
        <f>Table1[[#This Row],[$SHP]]/Table1[[#This Row],[SFrac]]</f>
        <v>0</v>
      </c>
      <c r="BA3725" s="23">
        <v>0</v>
      </c>
      <c r="BB3725" s="24" t="e">
        <v>#DIV/0!</v>
      </c>
      <c r="BC3725" s="18">
        <v>0</v>
      </c>
      <c r="BD3725" s="18">
        <v>0</v>
      </c>
      <c r="BE3725" s="22">
        <f>MAX(Table1[[#This Row],[$ESGA]],0)</f>
        <v>3.0323689781256018</v>
      </c>
      <c r="BG3725" s="20"/>
    </row>
    <row r="3726" spans="1:59">
      <c r="A3726" s="20" t="s">
        <v>3784</v>
      </c>
      <c r="B3726" s="17" t="s">
        <v>65</v>
      </c>
      <c r="C3726" s="21">
        <v>7</v>
      </c>
      <c r="D3726" s="18">
        <v>8.7499999999999994E-2</v>
      </c>
      <c r="E3726" s="21">
        <v>2</v>
      </c>
      <c r="F3726" s="21">
        <v>3</v>
      </c>
      <c r="G3726" s="21">
        <v>5</v>
      </c>
      <c r="H3726" s="21">
        <v>2</v>
      </c>
      <c r="I3726" s="21">
        <v>2</v>
      </c>
      <c r="J3726" s="21">
        <v>3</v>
      </c>
      <c r="K3726" s="21">
        <v>5</v>
      </c>
      <c r="L3726" s="21">
        <v>0</v>
      </c>
      <c r="M3726" s="21">
        <v>0</v>
      </c>
      <c r="N3726" s="21">
        <v>0</v>
      </c>
      <c r="O3726" s="21">
        <v>0</v>
      </c>
      <c r="P3726" s="21">
        <v>0</v>
      </c>
      <c r="Q3726" s="21">
        <v>0</v>
      </c>
      <c r="R3726" s="21">
        <v>8</v>
      </c>
      <c r="S3726" s="21">
        <v>2</v>
      </c>
      <c r="T3726" s="21">
        <v>4</v>
      </c>
      <c r="U3726" s="21">
        <v>0</v>
      </c>
      <c r="V3726" s="19">
        <v>0</v>
      </c>
      <c r="W3726" s="19">
        <v>0.32432432432432434</v>
      </c>
      <c r="X3726" s="19">
        <v>6</v>
      </c>
      <c r="Y3726" s="19">
        <v>3.6756756756756754</v>
      </c>
      <c r="Z3726" s="19">
        <v>1.851126346718903</v>
      </c>
      <c r="AA3726" s="19">
        <v>2.7766895200783543</v>
      </c>
      <c r="AB3726" s="19">
        <v>4.6278158667972571</v>
      </c>
      <c r="AC3726" s="19">
        <v>52.889324191968655</v>
      </c>
      <c r="AD3726" s="19">
        <v>5.5533790401567087</v>
      </c>
      <c r="AE3726" s="19">
        <v>3.402070042618524</v>
      </c>
      <c r="AF3726" s="22">
        <f>Table1[[#This Row],[$ESGF]]/AE3726</f>
        <v>1.6323529411764708</v>
      </c>
      <c r="AG3726" s="22">
        <f>POWER((Table1[[#This Row],[$ESGF]]+Table1[[#This Row],[$ESGA]]+Table1[[#This Row],[XEV+/-]])/(Table1[[#This Row],[$ESGF]]+Table1[[#This Row],[$ESGA]]-Table1[[#This Row],[XEV+/-]]),1/0.65)</f>
        <v>0.79879502949667391</v>
      </c>
      <c r="AH3726" s="19">
        <v>-0.65269179817008549</v>
      </c>
      <c r="AI3726" s="19">
        <v>2.1513089975381847</v>
      </c>
      <c r="AJ3726" s="19">
        <v>2.8040007957082702</v>
      </c>
      <c r="AK3726" s="23">
        <v>0.27853690322204178</v>
      </c>
      <c r="AL3726" s="24">
        <v>0.81278538812785384</v>
      </c>
      <c r="AM3726" s="18">
        <v>2.4371979031928653E-2</v>
      </c>
      <c r="AN3726" s="19">
        <v>-5.0520231649357223E-3</v>
      </c>
      <c r="AO3726" s="19">
        <v>0</v>
      </c>
      <c r="AP3726" s="19">
        <v>0</v>
      </c>
      <c r="AQ3726" s="19">
        <v>0</v>
      </c>
      <c r="AR3726" s="19">
        <v>0</v>
      </c>
      <c r="AS3726" s="23">
        <v>0.30888030888030893</v>
      </c>
      <c r="AT3726" s="22">
        <f>EXP(Table1[[#This Row],[TmPPR]]/Table1[[#This Row],[PPCalc]])</f>
        <v>0.98821283703173457</v>
      </c>
      <c r="AU3726" s="18">
        <v>2.7027027027027029E-2</v>
      </c>
      <c r="AV3726" s="18">
        <v>-3.2046438749675708E-4</v>
      </c>
      <c r="AW3726" s="19">
        <v>0</v>
      </c>
      <c r="AX3726" s="19">
        <v>0</v>
      </c>
      <c r="AY3726" s="19">
        <v>0</v>
      </c>
      <c r="AZ3726" s="19">
        <f>Table1[[#This Row],[$SHP]]/Table1[[#This Row],[SFrac]]</f>
        <v>0</v>
      </c>
      <c r="BA3726" s="23">
        <v>0</v>
      </c>
      <c r="BB3726" s="24" t="e">
        <v>#DIV/0!</v>
      </c>
      <c r="BC3726" s="18">
        <v>0</v>
      </c>
      <c r="BD3726" s="18">
        <v>0</v>
      </c>
      <c r="BE3726" s="22">
        <f>MAX(Table1[[#This Row],[$ESGA]],0)</f>
        <v>3.402070042618524</v>
      </c>
      <c r="BG3726" s="20"/>
    </row>
    <row r="3727" spans="1:59">
      <c r="A3727" s="20" t="s">
        <v>3785</v>
      </c>
      <c r="B3727" s="17" t="s">
        <v>59</v>
      </c>
      <c r="C3727" s="21">
        <v>142</v>
      </c>
      <c r="D3727" s="18">
        <v>1.7317073170731709</v>
      </c>
      <c r="E3727" s="21">
        <v>3</v>
      </c>
      <c r="F3727" s="21">
        <v>1</v>
      </c>
      <c r="G3727" s="21">
        <v>4</v>
      </c>
      <c r="H3727" s="21">
        <v>-13</v>
      </c>
      <c r="I3727" s="21">
        <v>3</v>
      </c>
      <c r="J3727" s="21">
        <v>1</v>
      </c>
      <c r="K3727" s="21">
        <v>4</v>
      </c>
      <c r="L3727" s="21">
        <v>0</v>
      </c>
      <c r="M3727" s="21">
        <v>0</v>
      </c>
      <c r="N3727" s="21">
        <v>0</v>
      </c>
      <c r="O3727" s="21">
        <v>0</v>
      </c>
      <c r="P3727" s="21">
        <v>0</v>
      </c>
      <c r="Q3727" s="21">
        <v>0</v>
      </c>
      <c r="R3727" s="21">
        <v>16</v>
      </c>
      <c r="S3727" s="21">
        <v>0</v>
      </c>
      <c r="T3727" s="21">
        <v>29</v>
      </c>
      <c r="U3727" s="21">
        <v>0</v>
      </c>
      <c r="V3727" s="19">
        <v>0</v>
      </c>
      <c r="W3727" s="19">
        <v>0</v>
      </c>
      <c r="X3727" s="19">
        <v>16</v>
      </c>
      <c r="Y3727" s="19">
        <v>29</v>
      </c>
      <c r="Z3727" s="19">
        <v>3.2993597199331601</v>
      </c>
      <c r="AA3727" s="19">
        <v>1.1173184357541901</v>
      </c>
      <c r="AB3727" s="19">
        <v>4.4166781556873502</v>
      </c>
      <c r="AC3727" s="19">
        <v>2.5504761180729765</v>
      </c>
      <c r="AD3727" s="19">
        <v>17.74727079235219</v>
      </c>
      <c r="AE3727" s="19">
        <v>32.421704709540116</v>
      </c>
      <c r="AF3727" s="22">
        <f>Table1[[#This Row],[$ESGF]]/AE3727</f>
        <v>0.54738857661392615</v>
      </c>
      <c r="AG3727" s="22">
        <f>POWER((Table1[[#This Row],[$ESGF]]+Table1[[#This Row],[$ESGA]]+Table1[[#This Row],[XEV+/-]])/(Table1[[#This Row],[$ESGF]]+Table1[[#This Row],[$ESGA]]-Table1[[#This Row],[XEV+/-]]),1/0.65)</f>
        <v>0.88968482715470143</v>
      </c>
      <c r="AH3727" s="19">
        <v>-1.904932967153854</v>
      </c>
      <c r="AI3727" s="19">
        <v>-14.674433917187923</v>
      </c>
      <c r="AJ3727" s="19">
        <v>-12.76950095003407</v>
      </c>
      <c r="AK3727" s="23">
        <v>7.9473488282331209E-2</v>
      </c>
      <c r="AL3727" s="24">
        <v>0.88762625315995869</v>
      </c>
      <c r="AM3727" s="18">
        <v>0.13762482117184185</v>
      </c>
      <c r="AN3727" s="19">
        <v>-1.6405499463629465E-2</v>
      </c>
      <c r="AO3727" s="19">
        <v>0</v>
      </c>
      <c r="AP3727" s="19">
        <v>0</v>
      </c>
      <c r="AQ3727" s="19">
        <v>0</v>
      </c>
      <c r="AR3727" s="19">
        <v>0</v>
      </c>
      <c r="AS3727" s="23">
        <v>0</v>
      </c>
      <c r="AT3727" s="22" t="e">
        <f>EXP(Table1[[#This Row],[TmPPR]]/Table1[[#This Row],[PPCalc]])</f>
        <v>#DIV/0!</v>
      </c>
      <c r="AU3727" s="18">
        <v>0</v>
      </c>
      <c r="AV3727" s="18">
        <v>0</v>
      </c>
      <c r="AW3727" s="19">
        <v>0</v>
      </c>
      <c r="AX3727" s="19">
        <v>0</v>
      </c>
      <c r="AY3727" s="19">
        <v>0</v>
      </c>
      <c r="AZ3727" s="19">
        <f>Table1[[#This Row],[$SHP]]/Table1[[#This Row],[SFrac]]</f>
        <v>0</v>
      </c>
      <c r="BA3727" s="23">
        <v>0</v>
      </c>
      <c r="BB3727" s="24" t="e">
        <v>#DIV/0!</v>
      </c>
      <c r="BC3727" s="18">
        <v>0</v>
      </c>
      <c r="BD3727" s="18">
        <v>0</v>
      </c>
      <c r="BE3727" s="22">
        <f>MAX(Table1[[#This Row],[$ESGA]],0)</f>
        <v>32.421704709540116</v>
      </c>
      <c r="BG3727" s="20"/>
    </row>
    <row r="3728" spans="1:59">
      <c r="A3728" s="20" t="s">
        <v>3786</v>
      </c>
      <c r="B3728" s="17" t="s">
        <v>68</v>
      </c>
      <c r="C3728" s="21">
        <v>116</v>
      </c>
      <c r="D3728" s="18">
        <v>1.4146341463414633</v>
      </c>
      <c r="E3728" s="21">
        <v>1</v>
      </c>
      <c r="F3728" s="21">
        <v>3</v>
      </c>
      <c r="G3728" s="21">
        <v>4</v>
      </c>
      <c r="H3728" s="21">
        <v>-33</v>
      </c>
      <c r="I3728" s="21">
        <v>1</v>
      </c>
      <c r="J3728" s="21">
        <v>3</v>
      </c>
      <c r="K3728" s="21">
        <v>4</v>
      </c>
      <c r="L3728" s="21">
        <v>0</v>
      </c>
      <c r="M3728" s="21">
        <v>0</v>
      </c>
      <c r="N3728" s="21">
        <v>0</v>
      </c>
      <c r="O3728" s="21">
        <v>0</v>
      </c>
      <c r="P3728" s="21">
        <v>0</v>
      </c>
      <c r="Q3728" s="21">
        <v>0</v>
      </c>
      <c r="R3728" s="21">
        <v>36</v>
      </c>
      <c r="S3728" s="21">
        <v>0</v>
      </c>
      <c r="T3728" s="21">
        <v>77</v>
      </c>
      <c r="U3728" s="21">
        <v>8</v>
      </c>
      <c r="V3728" s="19">
        <v>1.9203296703296702</v>
      </c>
      <c r="W3728" s="19">
        <v>0</v>
      </c>
      <c r="X3728" s="19">
        <v>34.079670329670328</v>
      </c>
      <c r="Y3728" s="19">
        <v>69</v>
      </c>
      <c r="Z3728" s="19">
        <v>1.2083656080557708</v>
      </c>
      <c r="AA3728" s="19">
        <v>3.2855443690834685</v>
      </c>
      <c r="AB3728" s="19">
        <v>4.4939099771392392</v>
      </c>
      <c r="AC3728" s="19">
        <v>3.1767294665984278</v>
      </c>
      <c r="AD3728" s="19">
        <v>37.446921350166456</v>
      </c>
      <c r="AE3728" s="19">
        <v>75.314927814859118</v>
      </c>
      <c r="AF3728" s="22">
        <f>Table1[[#This Row],[$ESGF]]/AE3728</f>
        <v>0.49720450429454482</v>
      </c>
      <c r="AG3728" s="22">
        <f>POWER((Table1[[#This Row],[$ESGF]]+Table1[[#This Row],[$ESGA]]+Table1[[#This Row],[XEV+/-]])/(Table1[[#This Row],[$ESGF]]+Table1[[#This Row],[$ESGA]]-Table1[[#This Row],[XEV+/-]]),1/0.65)</f>
        <v>0.98483775215534664</v>
      </c>
      <c r="AH3728" s="19">
        <v>-0.55991100573018748</v>
      </c>
      <c r="AI3728" s="19">
        <v>-37.868006464692662</v>
      </c>
      <c r="AJ3728" s="19">
        <v>-37.30809545896247</v>
      </c>
      <c r="AK3728" s="23">
        <v>0.20400656403399892</v>
      </c>
      <c r="AL3728" s="24">
        <v>0.92802789236107575</v>
      </c>
      <c r="AM3728" s="18">
        <v>0.28859465156029113</v>
      </c>
      <c r="AN3728" s="19">
        <v>-2.1556141785031371E-2</v>
      </c>
      <c r="AO3728" s="19">
        <v>0</v>
      </c>
      <c r="AP3728" s="19">
        <v>0</v>
      </c>
      <c r="AQ3728" s="19">
        <v>0</v>
      </c>
      <c r="AR3728" s="19">
        <v>0</v>
      </c>
      <c r="AS3728" s="23">
        <v>0</v>
      </c>
      <c r="AT3728" s="22" t="e">
        <f>EXP(Table1[[#This Row],[TmPPR]]/Table1[[#This Row],[PPCalc]])</f>
        <v>#DIV/0!</v>
      </c>
      <c r="AU3728" s="18">
        <v>0</v>
      </c>
      <c r="AV3728" s="18">
        <v>0</v>
      </c>
      <c r="AW3728" s="19">
        <v>0</v>
      </c>
      <c r="AX3728" s="19">
        <v>0</v>
      </c>
      <c r="AY3728" s="19">
        <v>0</v>
      </c>
      <c r="AZ3728" s="19">
        <f>Table1[[#This Row],[$SHP]]/Table1[[#This Row],[SFrac]]</f>
        <v>0</v>
      </c>
      <c r="BA3728" s="23">
        <v>7.9622963243652908E-2</v>
      </c>
      <c r="BB3728" s="24">
        <v>0.96767527843261802</v>
      </c>
      <c r="BC3728" s="18">
        <v>0.11263736263736264</v>
      </c>
      <c r="BD3728" s="18">
        <v>-3.7011177749364443E-3</v>
      </c>
      <c r="BE3728" s="22">
        <f>MAX(Table1[[#This Row],[$ESGA]],0)</f>
        <v>75.314927814859118</v>
      </c>
      <c r="BG3728" s="20"/>
    </row>
    <row r="3729" spans="1:59">
      <c r="A3729" s="20" t="s">
        <v>3787</v>
      </c>
      <c r="B3729" s="17" t="s">
        <v>68</v>
      </c>
      <c r="C3729" s="21">
        <v>115</v>
      </c>
      <c r="D3729" s="18">
        <v>1.402439024390244</v>
      </c>
      <c r="E3729" s="21">
        <v>1</v>
      </c>
      <c r="F3729" s="21">
        <v>3</v>
      </c>
      <c r="G3729" s="21">
        <v>4</v>
      </c>
      <c r="H3729" s="21">
        <v>-6</v>
      </c>
      <c r="I3729" s="21">
        <v>1</v>
      </c>
      <c r="J3729" s="21">
        <v>3</v>
      </c>
      <c r="K3729" s="21">
        <v>4</v>
      </c>
      <c r="L3729" s="21">
        <v>0</v>
      </c>
      <c r="M3729" s="21">
        <v>0</v>
      </c>
      <c r="N3729" s="21">
        <v>0</v>
      </c>
      <c r="O3729" s="21">
        <v>0</v>
      </c>
      <c r="P3729" s="21">
        <v>0</v>
      </c>
      <c r="Q3729" s="21">
        <v>0</v>
      </c>
      <c r="R3729" s="21">
        <v>14</v>
      </c>
      <c r="S3729" s="21">
        <v>0</v>
      </c>
      <c r="T3729" s="21">
        <v>20</v>
      </c>
      <c r="U3729" s="21">
        <v>0</v>
      </c>
      <c r="V3729" s="19">
        <v>0</v>
      </c>
      <c r="W3729" s="19">
        <v>0</v>
      </c>
      <c r="X3729" s="19">
        <v>14</v>
      </c>
      <c r="Y3729" s="19">
        <v>20</v>
      </c>
      <c r="Z3729" s="19">
        <v>1.239384897865504</v>
      </c>
      <c r="AA3729" s="19">
        <v>3.632471536465105</v>
      </c>
      <c r="AB3729" s="19">
        <v>4.871856434330609</v>
      </c>
      <c r="AC3729" s="19">
        <v>3.4738454575226947</v>
      </c>
      <c r="AD3729" s="19">
        <v>16.976940188738645</v>
      </c>
      <c r="AE3729" s="19">
        <v>24.33539996138645</v>
      </c>
      <c r="AF3729" s="22">
        <f>Table1[[#This Row],[$ESGF]]/AE3729</f>
        <v>0.69762322442517299</v>
      </c>
      <c r="AG3729" s="22">
        <f>POWER((Table1[[#This Row],[$ESGF]]+Table1[[#This Row],[$ESGA]]+Table1[[#This Row],[XEV+/-]])/(Table1[[#This Row],[$ESGF]]+Table1[[#This Row],[$ESGA]]-Table1[[#This Row],[XEV+/-]]),1/0.65)</f>
        <v>0.80161129624014149</v>
      </c>
      <c r="AH3729" s="19">
        <v>-2.9639227343805694</v>
      </c>
      <c r="AI3729" s="19">
        <v>-7.3584597726478034</v>
      </c>
      <c r="AJ3729" s="19">
        <v>-4.3945370382672335</v>
      </c>
      <c r="AK3729" s="23">
        <v>7.3753970648922501E-2</v>
      </c>
      <c r="AL3729" s="24">
        <v>0.79369769720741323</v>
      </c>
      <c r="AM3729" s="18">
        <v>0.10343544664178156</v>
      </c>
      <c r="AN3729" s="19">
        <v>-2.3899031384809137E-2</v>
      </c>
      <c r="AO3729" s="19">
        <v>0</v>
      </c>
      <c r="AP3729" s="19">
        <v>0</v>
      </c>
      <c r="AQ3729" s="19">
        <v>0</v>
      </c>
      <c r="AR3729" s="19">
        <v>0</v>
      </c>
      <c r="AS3729" s="23">
        <v>0</v>
      </c>
      <c r="AT3729" s="22" t="e">
        <f>EXP(Table1[[#This Row],[TmPPR]]/Table1[[#This Row],[PPCalc]])</f>
        <v>#DIV/0!</v>
      </c>
      <c r="AU3729" s="18">
        <v>0</v>
      </c>
      <c r="AV3729" s="18">
        <v>0</v>
      </c>
      <c r="AW3729" s="19">
        <v>0</v>
      </c>
      <c r="AX3729" s="19">
        <v>0</v>
      </c>
      <c r="AY3729" s="19">
        <v>0</v>
      </c>
      <c r="AZ3729" s="19">
        <f>Table1[[#This Row],[$SHP]]/Table1[[#This Row],[SFrac]]</f>
        <v>0</v>
      </c>
      <c r="BA3729" s="23">
        <v>0</v>
      </c>
      <c r="BB3729" s="24" t="e">
        <v>#DIV/0!</v>
      </c>
      <c r="BC3729" s="18">
        <v>0</v>
      </c>
      <c r="BD3729" s="18">
        <v>0</v>
      </c>
      <c r="BE3729" s="22">
        <f>MAX(Table1[[#This Row],[$ESGA]],0)</f>
        <v>24.33539996138645</v>
      </c>
      <c r="BG3729" s="20"/>
    </row>
    <row r="3730" spans="1:59">
      <c r="A3730" s="20" t="s">
        <v>3788</v>
      </c>
      <c r="B3730" s="17" t="s">
        <v>59</v>
      </c>
      <c r="C3730" s="21">
        <v>91</v>
      </c>
      <c r="D3730" s="18">
        <v>1.1183943089430894</v>
      </c>
      <c r="E3730" s="21">
        <v>2</v>
      </c>
      <c r="F3730" s="21">
        <v>2</v>
      </c>
      <c r="G3730" s="21">
        <v>4</v>
      </c>
      <c r="H3730" s="21">
        <v>-6</v>
      </c>
      <c r="I3730" s="21">
        <v>2</v>
      </c>
      <c r="J3730" s="21">
        <v>2</v>
      </c>
      <c r="K3730" s="21">
        <v>4</v>
      </c>
      <c r="L3730" s="21">
        <v>0</v>
      </c>
      <c r="M3730" s="21">
        <v>0</v>
      </c>
      <c r="N3730" s="21">
        <v>0</v>
      </c>
      <c r="O3730" s="21">
        <v>0</v>
      </c>
      <c r="P3730" s="21">
        <v>0</v>
      </c>
      <c r="Q3730" s="21">
        <v>0</v>
      </c>
      <c r="R3730" s="21">
        <v>5</v>
      </c>
      <c r="S3730" s="21">
        <v>0</v>
      </c>
      <c r="T3730" s="21">
        <v>12</v>
      </c>
      <c r="U3730" s="21">
        <v>1</v>
      </c>
      <c r="V3730" s="19">
        <v>3.9473684210526314E-2</v>
      </c>
      <c r="W3730" s="19">
        <v>0</v>
      </c>
      <c r="X3730" s="19">
        <v>4.9605263157894735</v>
      </c>
      <c r="Y3730" s="19">
        <v>11</v>
      </c>
      <c r="Z3730" s="19">
        <v>2.2346368715083802</v>
      </c>
      <c r="AA3730" s="19">
        <v>2.18204128417897</v>
      </c>
      <c r="AB3730" s="19">
        <v>4.4166781556873502</v>
      </c>
      <c r="AC3730" s="19">
        <v>3.949124311854932</v>
      </c>
      <c r="AD3730" s="19">
        <v>5.4648064903005276</v>
      </c>
      <c r="AE3730" s="19">
        <v>12.105205870023902</v>
      </c>
      <c r="AF3730" s="22">
        <f>Table1[[#This Row],[$ESGF]]/AE3730</f>
        <v>0.45144267259700371</v>
      </c>
      <c r="AG3730" s="22">
        <f>POWER((Table1[[#This Row],[$ESGF]]+Table1[[#This Row],[$ESGA]]+Table1[[#This Row],[XEV+/-]])/(Table1[[#This Row],[$ESGF]]+Table1[[#This Row],[$ESGA]]-Table1[[#This Row],[XEV+/-]]),1/0.65)</f>
        <v>0.90900372988072908</v>
      </c>
      <c r="AH3730" s="19">
        <v>-0.54461843355091988</v>
      </c>
      <c r="AI3730" s="19">
        <v>-6.6403993797233749</v>
      </c>
      <c r="AJ3730" s="19">
        <v>-6.0957809461724555</v>
      </c>
      <c r="AK3730" s="23">
        <v>4.4298533331881662E-2</v>
      </c>
      <c r="AL3730" s="24">
        <v>0.89744563523993481</v>
      </c>
      <c r="AM3730" s="18">
        <v>4.9543227572902207E-2</v>
      </c>
      <c r="AN3730" s="19">
        <v>-5.3607126747294417E-3</v>
      </c>
      <c r="AO3730" s="19">
        <v>0</v>
      </c>
      <c r="AP3730" s="19">
        <v>0</v>
      </c>
      <c r="AQ3730" s="19">
        <v>0</v>
      </c>
      <c r="AR3730" s="19">
        <v>0</v>
      </c>
      <c r="AS3730" s="23">
        <v>0</v>
      </c>
      <c r="AT3730" s="22" t="e">
        <f>EXP(Table1[[#This Row],[TmPPR]]/Table1[[#This Row],[PPCalc]])</f>
        <v>#DIV/0!</v>
      </c>
      <c r="AU3730" s="18">
        <v>0</v>
      </c>
      <c r="AV3730" s="18">
        <v>0</v>
      </c>
      <c r="AW3730" s="19">
        <v>0</v>
      </c>
      <c r="AX3730" s="19">
        <v>0</v>
      </c>
      <c r="AY3730" s="19">
        <v>0</v>
      </c>
      <c r="AZ3730" s="19">
        <f>Table1[[#This Row],[$SHP]]/Table1[[#This Row],[SFrac]]</f>
        <v>0</v>
      </c>
      <c r="BA3730" s="23">
        <v>1.176498720677204E-2</v>
      </c>
      <c r="BB3730" s="24">
        <v>1.2967457358577104</v>
      </c>
      <c r="BC3730" s="18">
        <v>1.3157894736842105E-2</v>
      </c>
      <c r="BD3730" s="18">
        <v>3.4191821830748242E-3</v>
      </c>
      <c r="BE3730" s="22">
        <f>MAX(Table1[[#This Row],[$ESGA]],0)</f>
        <v>12.105205870023902</v>
      </c>
      <c r="BG3730" s="20"/>
    </row>
    <row r="3731" spans="1:59">
      <c r="A3731" s="20" t="s">
        <v>3789</v>
      </c>
      <c r="B3731" s="17" t="s">
        <v>1</v>
      </c>
      <c r="C3731" s="21">
        <v>81</v>
      </c>
      <c r="D3731" s="18">
        <v>0.98780487804878059</v>
      </c>
      <c r="E3731" s="21">
        <v>3</v>
      </c>
      <c r="F3731" s="21">
        <v>1</v>
      </c>
      <c r="G3731" s="21">
        <v>4</v>
      </c>
      <c r="H3731" s="21">
        <v>-13</v>
      </c>
      <c r="I3731" s="21">
        <v>3</v>
      </c>
      <c r="J3731" s="21">
        <v>1</v>
      </c>
      <c r="K3731" s="21">
        <v>4</v>
      </c>
      <c r="L3731" s="21">
        <v>0</v>
      </c>
      <c r="M3731" s="21">
        <v>0</v>
      </c>
      <c r="N3731" s="21">
        <v>0</v>
      </c>
      <c r="O3731" s="21">
        <v>0</v>
      </c>
      <c r="P3731" s="21">
        <v>0</v>
      </c>
      <c r="Q3731" s="21">
        <v>0</v>
      </c>
      <c r="R3731" s="21">
        <v>9</v>
      </c>
      <c r="S3731" s="21">
        <v>0</v>
      </c>
      <c r="T3731" s="21">
        <v>24</v>
      </c>
      <c r="U3731" s="21">
        <v>2</v>
      </c>
      <c r="V3731" s="19">
        <v>0.29491833030852993</v>
      </c>
      <c r="W3731" s="19">
        <v>0</v>
      </c>
      <c r="X3731" s="19">
        <v>8.7050816696914701</v>
      </c>
      <c r="Y3731" s="19">
        <v>22</v>
      </c>
      <c r="Z3731" s="19">
        <v>3.718154693596512</v>
      </c>
      <c r="AA3731" s="19">
        <v>1.1965433192998005</v>
      </c>
      <c r="AB3731" s="19">
        <v>4.9146980128963129</v>
      </c>
      <c r="AC3731" s="19">
        <v>4.9753732970061435</v>
      </c>
      <c r="AD3731" s="19">
        <v>10.638809098983378</v>
      </c>
      <c r="AE3731" s="19">
        <v>26.939402209687842</v>
      </c>
      <c r="AF3731" s="22">
        <f>Table1[[#This Row],[$ESGF]]/AE3731</f>
        <v>0.39491630200901384</v>
      </c>
      <c r="AG3731" s="22">
        <f>POWER((Table1[[#This Row],[$ESGF]]+Table1[[#This Row],[$ESGA]]+Table1[[#This Row],[XEV+/-]])/(Table1[[#This Row],[$ESGF]]+Table1[[#This Row],[$ESGA]]-Table1[[#This Row],[XEV+/-]]),1/0.65)</f>
        <v>0.82707563182997113</v>
      </c>
      <c r="AH3731" s="19">
        <v>-2.3157958581202096</v>
      </c>
      <c r="AI3731" s="19">
        <v>-16.300593110704462</v>
      </c>
      <c r="AJ3731" s="19">
        <v>-13.984797252584251</v>
      </c>
      <c r="AK3731" s="23">
        <v>9.5447977070235418E-2</v>
      </c>
      <c r="AL3731" s="24">
        <v>0.79517211315158309</v>
      </c>
      <c r="AM3731" s="18">
        <v>9.4283977349866696E-2</v>
      </c>
      <c r="AN3731" s="19">
        <v>-2.1609575833074077E-2</v>
      </c>
      <c r="AO3731" s="19">
        <v>0</v>
      </c>
      <c r="AP3731" s="19">
        <v>0</v>
      </c>
      <c r="AQ3731" s="19">
        <v>0</v>
      </c>
      <c r="AR3731" s="19">
        <v>0</v>
      </c>
      <c r="AS3731" s="23">
        <v>0</v>
      </c>
      <c r="AT3731" s="22" t="e">
        <f>EXP(Table1[[#This Row],[TmPPR]]/Table1[[#This Row],[PPCalc]])</f>
        <v>#DIV/0!</v>
      </c>
      <c r="AU3731" s="18">
        <v>0</v>
      </c>
      <c r="AV3731" s="18">
        <v>0</v>
      </c>
      <c r="AW3731" s="19">
        <v>0</v>
      </c>
      <c r="AX3731" s="19">
        <v>0</v>
      </c>
      <c r="AY3731" s="19">
        <v>0</v>
      </c>
      <c r="AZ3731" s="19">
        <f>Table1[[#This Row],[$SHP]]/Table1[[#This Row],[SFrac]]</f>
        <v>0</v>
      </c>
      <c r="BA3731" s="23">
        <v>2.8110506150433551E-2</v>
      </c>
      <c r="BB3731" s="24">
        <v>0.92203046892749474</v>
      </c>
      <c r="BC3731" s="18">
        <v>2.776769509981851E-2</v>
      </c>
      <c r="BD3731" s="18">
        <v>-2.2540984464803912E-3</v>
      </c>
      <c r="BE3731" s="22">
        <f>MAX(Table1[[#This Row],[$ESGA]],0)</f>
        <v>26.939402209687842</v>
      </c>
      <c r="BG3731" s="20"/>
    </row>
    <row r="3732" spans="1:59">
      <c r="A3732" s="20" t="s">
        <v>3790</v>
      </c>
      <c r="B3732" s="17" t="s">
        <v>65</v>
      </c>
      <c r="C3732" s="21">
        <v>68</v>
      </c>
      <c r="D3732" s="18">
        <v>0.82926829268292679</v>
      </c>
      <c r="E3732" s="21">
        <v>2</v>
      </c>
      <c r="F3732" s="21">
        <v>2</v>
      </c>
      <c r="G3732" s="21">
        <v>4</v>
      </c>
      <c r="H3732" s="21">
        <v>-21</v>
      </c>
      <c r="I3732" s="21">
        <v>2</v>
      </c>
      <c r="J3732" s="21">
        <v>2</v>
      </c>
      <c r="K3732" s="21">
        <v>4</v>
      </c>
      <c r="L3732" s="21">
        <v>0</v>
      </c>
      <c r="M3732" s="21">
        <v>0</v>
      </c>
      <c r="N3732" s="21">
        <v>0</v>
      </c>
      <c r="O3732" s="21">
        <v>0</v>
      </c>
      <c r="P3732" s="21">
        <v>0</v>
      </c>
      <c r="Q3732" s="21">
        <v>0</v>
      </c>
      <c r="R3732" s="21">
        <v>7</v>
      </c>
      <c r="S3732" s="21">
        <v>0</v>
      </c>
      <c r="T3732" s="21">
        <v>39</v>
      </c>
      <c r="U3732" s="21">
        <v>12</v>
      </c>
      <c r="V3732" s="19">
        <v>1.098606811145511</v>
      </c>
      <c r="W3732" s="19">
        <v>0</v>
      </c>
      <c r="X3732" s="19">
        <v>5.901393188854489</v>
      </c>
      <c r="Y3732" s="19">
        <v>27</v>
      </c>
      <c r="Z3732" s="19">
        <v>2.2346368715083802</v>
      </c>
      <c r="AA3732" s="19">
        <v>2.2346368715083802</v>
      </c>
      <c r="AB3732" s="19">
        <v>4.4692737430167604</v>
      </c>
      <c r="AC3732" s="19">
        <v>5.3894183371672701</v>
      </c>
      <c r="AD3732" s="19">
        <v>6.6677509464643077</v>
      </c>
      <c r="AE3732" s="19">
        <v>31.223553022800587</v>
      </c>
      <c r="AF3732" s="22">
        <f>Table1[[#This Row],[$ESGF]]/AE3732</f>
        <v>0.21354875729854544</v>
      </c>
      <c r="AG3732" s="22">
        <f>POWER((Table1[[#This Row],[$ESGF]]+Table1[[#This Row],[$ESGA]]+Table1[[#This Row],[XEV+/-]])/(Table1[[#This Row],[$ESGF]]+Table1[[#This Row],[$ESGA]]-Table1[[#This Row],[XEV+/-]]),1/0.65)</f>
        <v>0.8855989752064034</v>
      </c>
      <c r="AH3732" s="19">
        <v>-1.4953456907698224</v>
      </c>
      <c r="AI3732" s="19">
        <v>-24.555802076336281</v>
      </c>
      <c r="AJ3732" s="19">
        <v>-23.060456385566457</v>
      </c>
      <c r="AK3732" s="23">
        <v>0.12380675151267979</v>
      </c>
      <c r="AL3732" s="24">
        <v>0.83082472747150293</v>
      </c>
      <c r="AM3732" s="18">
        <v>0.10266901344953934</v>
      </c>
      <c r="AN3732" s="19">
        <v>-1.9028307805924686E-2</v>
      </c>
      <c r="AO3732" s="19">
        <v>0</v>
      </c>
      <c r="AP3732" s="19">
        <v>0</v>
      </c>
      <c r="AQ3732" s="19">
        <v>0</v>
      </c>
      <c r="AR3732" s="19">
        <v>0</v>
      </c>
      <c r="AS3732" s="23">
        <v>0</v>
      </c>
      <c r="AT3732" s="22" t="e">
        <f>EXP(Table1[[#This Row],[TmPPR]]/Table1[[#This Row],[PPCalc]])</f>
        <v>#DIV/0!</v>
      </c>
      <c r="AU3732" s="18">
        <v>0</v>
      </c>
      <c r="AV3732" s="18">
        <v>0</v>
      </c>
      <c r="AW3732" s="19">
        <v>0</v>
      </c>
      <c r="AX3732" s="19">
        <v>0</v>
      </c>
      <c r="AY3732" s="19">
        <v>0</v>
      </c>
      <c r="AZ3732" s="19">
        <f>Table1[[#This Row],[$SHP]]/Table1[[#This Row],[SFrac]]</f>
        <v>0</v>
      </c>
      <c r="BA3732" s="23">
        <v>0.17042888362775449</v>
      </c>
      <c r="BB3732" s="24">
        <v>1.1351573625867237</v>
      </c>
      <c r="BC3732" s="18">
        <v>0.14133126934984519</v>
      </c>
      <c r="BD3732" s="18">
        <v>1.7916746876858874E-2</v>
      </c>
      <c r="BE3732" s="22">
        <f>MAX(Table1[[#This Row],[$ESGA]],0)</f>
        <v>31.223553022800587</v>
      </c>
      <c r="BG3732" s="20"/>
    </row>
    <row r="3733" spans="1:59">
      <c r="A3733" s="20" t="s">
        <v>3791</v>
      </c>
      <c r="B3733" s="17" t="s">
        <v>68</v>
      </c>
      <c r="C3733" s="21">
        <v>66</v>
      </c>
      <c r="D3733" s="18">
        <v>0.80487804878048785</v>
      </c>
      <c r="E3733" s="21">
        <v>1</v>
      </c>
      <c r="F3733" s="21">
        <v>3</v>
      </c>
      <c r="G3733" s="21">
        <v>4</v>
      </c>
      <c r="H3733" s="21">
        <v>-7</v>
      </c>
      <c r="I3733" s="21">
        <v>1</v>
      </c>
      <c r="J3733" s="21">
        <v>3</v>
      </c>
      <c r="K3733" s="21">
        <v>4</v>
      </c>
      <c r="L3733" s="21">
        <v>0</v>
      </c>
      <c r="M3733" s="21">
        <v>0</v>
      </c>
      <c r="N3733" s="21">
        <v>0</v>
      </c>
      <c r="O3733" s="21">
        <v>0</v>
      </c>
      <c r="P3733" s="21">
        <v>0</v>
      </c>
      <c r="Q3733" s="21">
        <v>0</v>
      </c>
      <c r="R3733" s="21">
        <v>26</v>
      </c>
      <c r="S3733" s="21">
        <v>0</v>
      </c>
      <c r="T3733" s="21">
        <v>40</v>
      </c>
      <c r="U3733" s="21">
        <v>9</v>
      </c>
      <c r="V3733" s="19">
        <v>1.0937950937950938</v>
      </c>
      <c r="W3733" s="19">
        <v>0</v>
      </c>
      <c r="X3733" s="19">
        <v>24.906204906204906</v>
      </c>
      <c r="Y3733" s="19">
        <v>31</v>
      </c>
      <c r="Z3733" s="19">
        <v>1.0898082744702322</v>
      </c>
      <c r="AA3733" s="19">
        <v>3.3586558502505079</v>
      </c>
      <c r="AB3733" s="19">
        <v>4.4484641247207408</v>
      </c>
      <c r="AC3733" s="19">
        <v>5.5268796701075864</v>
      </c>
      <c r="AD3733" s="19">
        <v>29.034205593417827</v>
      </c>
      <c r="AE3733" s="19">
        <v>36.067793494410544</v>
      </c>
      <c r="AF3733" s="22">
        <f>Table1[[#This Row],[$ESGF]]/AE3733</f>
        <v>0.80498979228982448</v>
      </c>
      <c r="AG3733" s="22">
        <f>POWER((Table1[[#This Row],[$ESGF]]+Table1[[#This Row],[$ESGA]]+Table1[[#This Row],[XEV+/-]])/(Table1[[#This Row],[$ESGF]]+Table1[[#This Row],[$ESGA]]-Table1[[#This Row],[XEV+/-]]),1/0.65)</f>
        <v>0.93357261431843819</v>
      </c>
      <c r="AH3733" s="19">
        <v>-1.4540959515703855</v>
      </c>
      <c r="AI3733" s="19">
        <v>-7.0335879009927158</v>
      </c>
      <c r="AJ3733" s="19">
        <v>-5.579491949422331</v>
      </c>
      <c r="AK3733" s="23">
        <v>0.23131135877703593</v>
      </c>
      <c r="AL3733" s="24">
        <v>0.92523506975377623</v>
      </c>
      <c r="AM3733" s="18">
        <v>0.18617743511322404</v>
      </c>
      <c r="AN3733" s="19">
        <v>-1.446737266741242E-2</v>
      </c>
      <c r="AO3733" s="19">
        <v>0</v>
      </c>
      <c r="AP3733" s="19">
        <v>0</v>
      </c>
      <c r="AQ3733" s="19">
        <v>0</v>
      </c>
      <c r="AR3733" s="19">
        <v>0</v>
      </c>
      <c r="AS3733" s="23">
        <v>0</v>
      </c>
      <c r="AT3733" s="22" t="e">
        <f>EXP(Table1[[#This Row],[TmPPR]]/Table1[[#This Row],[PPCalc]])</f>
        <v>#DIV/0!</v>
      </c>
      <c r="AU3733" s="18">
        <v>0</v>
      </c>
      <c r="AV3733" s="18">
        <v>0</v>
      </c>
      <c r="AW3733" s="19">
        <v>0</v>
      </c>
      <c r="AX3733" s="19">
        <v>0</v>
      </c>
      <c r="AY3733" s="19">
        <v>0</v>
      </c>
      <c r="AZ3733" s="19">
        <f>Table1[[#This Row],[$SHP]]/Table1[[#This Row],[SFrac]]</f>
        <v>0</v>
      </c>
      <c r="BA3733" s="23">
        <v>0.12011893830075647</v>
      </c>
      <c r="BB3733" s="24">
        <v>1.1656665904738048</v>
      </c>
      <c r="BC3733" s="18">
        <v>9.6681096681096673E-2</v>
      </c>
      <c r="BD3733" s="18">
        <v>1.4820545413100333E-2</v>
      </c>
      <c r="BE3733" s="22">
        <f>MAX(Table1[[#This Row],[$ESGA]],0)</f>
        <v>36.067793494410544</v>
      </c>
      <c r="BG3733" s="20"/>
    </row>
    <row r="3734" spans="1:59">
      <c r="A3734" s="20" t="s">
        <v>3792</v>
      </c>
      <c r="B3734" s="17" t="s">
        <v>68</v>
      </c>
      <c r="C3734" s="21">
        <v>65</v>
      </c>
      <c r="D3734" s="18">
        <v>0.79268292682926833</v>
      </c>
      <c r="E3734" s="21">
        <v>2</v>
      </c>
      <c r="F3734" s="21">
        <v>2</v>
      </c>
      <c r="G3734" s="21">
        <v>4</v>
      </c>
      <c r="H3734" s="21">
        <v>-11</v>
      </c>
      <c r="I3734" s="21">
        <v>2</v>
      </c>
      <c r="J3734" s="21">
        <v>2</v>
      </c>
      <c r="K3734" s="21">
        <v>4</v>
      </c>
      <c r="L3734" s="21">
        <v>0</v>
      </c>
      <c r="M3734" s="21">
        <v>0</v>
      </c>
      <c r="N3734" s="21">
        <v>0</v>
      </c>
      <c r="O3734" s="21">
        <v>0</v>
      </c>
      <c r="P3734" s="21">
        <v>0</v>
      </c>
      <c r="Q3734" s="21">
        <v>0</v>
      </c>
      <c r="R3734" s="21">
        <v>24</v>
      </c>
      <c r="S3734" s="21">
        <v>0</v>
      </c>
      <c r="T3734" s="21">
        <v>54</v>
      </c>
      <c r="U3734" s="21">
        <v>19</v>
      </c>
      <c r="V3734" s="19">
        <v>1.2258064516129032</v>
      </c>
      <c r="W3734" s="19">
        <v>0</v>
      </c>
      <c r="X3734" s="19">
        <v>22.774193548387096</v>
      </c>
      <c r="Y3734" s="19">
        <v>35</v>
      </c>
      <c r="Z3734" s="19">
        <v>2.2346368715083802</v>
      </c>
      <c r="AA3734" s="19">
        <v>2.2346368715083802</v>
      </c>
      <c r="AB3734" s="19">
        <v>4.4692737430167604</v>
      </c>
      <c r="AC3734" s="19">
        <v>5.638160721959605</v>
      </c>
      <c r="AD3734" s="19">
        <v>25.446026311047035</v>
      </c>
      <c r="AE3734" s="19">
        <v>39.106145251396654</v>
      </c>
      <c r="AF3734" s="22">
        <f>Table1[[#This Row],[$ESGF]]/AE3734</f>
        <v>0.65069124423963121</v>
      </c>
      <c r="AG3734" s="22">
        <f>POWER((Table1[[#This Row],[$ESGF]]+Table1[[#This Row],[$ESGA]]+Table1[[#This Row],[XEV+/-]])/(Table1[[#This Row],[$ESGF]]+Table1[[#This Row],[$ESGA]]-Table1[[#This Row],[XEV+/-]]),1/0.65)</f>
        <v>0.87789922687283373</v>
      </c>
      <c r="AH3734" s="19">
        <v>-2.7303874463324362</v>
      </c>
      <c r="AI3734" s="19">
        <v>-13.660118940349619</v>
      </c>
      <c r="AJ3734" s="19">
        <v>-10.929731494017183</v>
      </c>
      <c r="AK3734" s="23">
        <v>0.25573462191458796</v>
      </c>
      <c r="AL3734" s="24">
        <v>0.82692307692307687</v>
      </c>
      <c r="AM3734" s="18">
        <v>0.20271646859083192</v>
      </c>
      <c r="AN3734" s="19">
        <v>-3.8524968055706418E-2</v>
      </c>
      <c r="AO3734" s="19">
        <v>0</v>
      </c>
      <c r="AP3734" s="19">
        <v>0</v>
      </c>
      <c r="AQ3734" s="19">
        <v>0</v>
      </c>
      <c r="AR3734" s="19">
        <v>0</v>
      </c>
      <c r="AS3734" s="23">
        <v>0</v>
      </c>
      <c r="AT3734" s="22" t="e">
        <f>EXP(Table1[[#This Row],[TmPPR]]/Table1[[#This Row],[PPCalc]])</f>
        <v>#DIV/0!</v>
      </c>
      <c r="AU3734" s="18">
        <v>0</v>
      </c>
      <c r="AV3734" s="18">
        <v>0</v>
      </c>
      <c r="AW3734" s="19">
        <v>0</v>
      </c>
      <c r="AX3734" s="19">
        <v>0</v>
      </c>
      <c r="AY3734" s="19">
        <v>0</v>
      </c>
      <c r="AZ3734" s="19">
        <f>Table1[[#This Row],[$SHP]]/Table1[[#This Row],[SFrac]]</f>
        <v>0</v>
      </c>
      <c r="BA3734" s="23">
        <v>0.3866004962779156</v>
      </c>
      <c r="BB3734" s="24">
        <v>0.96464931528685738</v>
      </c>
      <c r="BC3734" s="18">
        <v>0.30645161290322581</v>
      </c>
      <c r="BD3734" s="18">
        <v>-1.1029391987496756E-2</v>
      </c>
      <c r="BE3734" s="22">
        <f>MAX(Table1[[#This Row],[$ESGA]],0)</f>
        <v>39.106145251396654</v>
      </c>
      <c r="BG3734" s="20"/>
    </row>
    <row r="3735" spans="1:59">
      <c r="A3735" s="20" t="s">
        <v>3793</v>
      </c>
      <c r="B3735" s="17" t="s">
        <v>68</v>
      </c>
      <c r="C3735" s="21">
        <v>53</v>
      </c>
      <c r="D3735" s="18">
        <v>0.64634146341463417</v>
      </c>
      <c r="E3735" s="21">
        <v>1</v>
      </c>
      <c r="F3735" s="21">
        <v>3</v>
      </c>
      <c r="G3735" s="21">
        <v>4</v>
      </c>
      <c r="H3735" s="21">
        <v>12</v>
      </c>
      <c r="I3735" s="21">
        <v>0</v>
      </c>
      <c r="J3735" s="21">
        <v>3</v>
      </c>
      <c r="K3735" s="21">
        <v>3</v>
      </c>
      <c r="L3735" s="21">
        <v>1</v>
      </c>
      <c r="M3735" s="21">
        <v>0</v>
      </c>
      <c r="N3735" s="21">
        <v>1</v>
      </c>
      <c r="O3735" s="21">
        <v>0</v>
      </c>
      <c r="P3735" s="21">
        <v>0</v>
      </c>
      <c r="Q3735" s="21">
        <v>0</v>
      </c>
      <c r="R3735" s="21">
        <v>31</v>
      </c>
      <c r="S3735" s="21">
        <v>2</v>
      </c>
      <c r="T3735" s="21">
        <v>18</v>
      </c>
      <c r="U3735" s="21">
        <v>1</v>
      </c>
      <c r="V3735" s="19">
        <v>0.21311475409836067</v>
      </c>
      <c r="W3735" s="19">
        <v>0.28011204481792717</v>
      </c>
      <c r="X3735" s="19">
        <v>28.78688524590164</v>
      </c>
      <c r="Y3735" s="19">
        <v>16.719887955182074</v>
      </c>
      <c r="Z3735" s="19">
        <v>0</v>
      </c>
      <c r="AA3735" s="19">
        <v>3.589629957899402</v>
      </c>
      <c r="AB3735" s="19">
        <v>3.589629957899402</v>
      </c>
      <c r="AC3735" s="19">
        <v>5.553767104674546</v>
      </c>
      <c r="AD3735" s="19">
        <v>34.416790134954184</v>
      </c>
      <c r="AE3735" s="19">
        <v>19.981943488349717</v>
      </c>
      <c r="AF3735" s="22">
        <f>Table1[[#This Row],[$ESGF]]/AE3735</f>
        <v>1.7223945285913038</v>
      </c>
      <c r="AG3735" s="22">
        <f>POWER((Table1[[#This Row],[$ESGF]]+Table1[[#This Row],[$ESGA]]+Table1[[#This Row],[XEV+/-]])/(Table1[[#This Row],[$ESGF]]+Table1[[#This Row],[$ESGA]]-Table1[[#This Row],[XEV+/-]]),1/0.65)</f>
        <v>0.94213806773314768</v>
      </c>
      <c r="AH3735" s="19">
        <v>-1.0536326165216434</v>
      </c>
      <c r="AI3735" s="19">
        <v>14.434846646604466</v>
      </c>
      <c r="AJ3735" s="19">
        <v>15.488479263126109</v>
      </c>
      <c r="AK3735" s="23">
        <v>0.22110679251598414</v>
      </c>
      <c r="AL3735" s="24">
        <v>1.010301717135734</v>
      </c>
      <c r="AM3735" s="18">
        <v>0.14291048784569707</v>
      </c>
      <c r="AN3735" s="19">
        <v>1.4646918878818708E-3</v>
      </c>
      <c r="AO3735" s="19">
        <v>0.94603802360745848</v>
      </c>
      <c r="AP3735" s="19">
        <v>0</v>
      </c>
      <c r="AQ3735" s="19">
        <v>0.94603802360745848</v>
      </c>
      <c r="AR3735" s="19">
        <v>1.4636814704870111</v>
      </c>
      <c r="AS3735" s="23">
        <v>5.7964695312087096E-2</v>
      </c>
      <c r="AT3735" s="22">
        <f>EXP(Table1[[#This Row],[TmPPR]]/Table1[[#This Row],[PPCalc]])</f>
        <v>0.92104137907707284</v>
      </c>
      <c r="AU3735" s="18">
        <v>3.7464985994397758E-2</v>
      </c>
      <c r="AV3735" s="18">
        <v>-3.0815069112601545E-3</v>
      </c>
      <c r="AW3735" s="19">
        <v>0</v>
      </c>
      <c r="AX3735" s="19">
        <v>0</v>
      </c>
      <c r="AY3735" s="19">
        <v>0</v>
      </c>
      <c r="AZ3735" s="19">
        <f>Table1[[#This Row],[$SHP]]/Table1[[#This Row],[SFrac]]</f>
        <v>0</v>
      </c>
      <c r="BA3735" s="23">
        <v>2.5363439529848437E-2</v>
      </c>
      <c r="BB3735" s="24">
        <v>0.95524485505217693</v>
      </c>
      <c r="BC3735" s="18">
        <v>1.6393442622950821E-2</v>
      </c>
      <c r="BD3735" s="18">
        <v>-7.5061604327232416E-4</v>
      </c>
      <c r="BE3735" s="22">
        <f>MAX(Table1[[#This Row],[$ESGA]],0)</f>
        <v>19.981943488349717</v>
      </c>
      <c r="BG3735" s="20"/>
    </row>
    <row r="3736" spans="1:59">
      <c r="A3736" s="20" t="s">
        <v>3794</v>
      </c>
      <c r="B3736" s="17" t="s">
        <v>59</v>
      </c>
      <c r="C3736" s="21">
        <v>51</v>
      </c>
      <c r="D3736" s="18">
        <v>0.62195121951219523</v>
      </c>
      <c r="E3736" s="21">
        <v>2</v>
      </c>
      <c r="F3736" s="21">
        <v>2</v>
      </c>
      <c r="G3736" s="21">
        <v>4</v>
      </c>
      <c r="H3736" s="21">
        <v>-13</v>
      </c>
      <c r="I3736" s="21">
        <v>2</v>
      </c>
      <c r="J3736" s="21">
        <v>2</v>
      </c>
      <c r="K3736" s="21">
        <v>4</v>
      </c>
      <c r="L3736" s="21">
        <v>0</v>
      </c>
      <c r="M3736" s="21">
        <v>0</v>
      </c>
      <c r="N3736" s="21">
        <v>0</v>
      </c>
      <c r="O3736" s="21">
        <v>0</v>
      </c>
      <c r="P3736" s="21">
        <v>0</v>
      </c>
      <c r="Q3736" s="21">
        <v>0</v>
      </c>
      <c r="R3736" s="21">
        <v>6</v>
      </c>
      <c r="S3736" s="21">
        <v>0</v>
      </c>
      <c r="T3736" s="21">
        <v>21</v>
      </c>
      <c r="U3736" s="21">
        <v>2</v>
      </c>
      <c r="V3736" s="19">
        <v>0.21428571428571427</v>
      </c>
      <c r="W3736" s="19">
        <v>0</v>
      </c>
      <c r="X3736" s="19">
        <v>5.7857142857142856</v>
      </c>
      <c r="Y3736" s="19">
        <v>19</v>
      </c>
      <c r="Z3736" s="19">
        <v>2.1844660194174756</v>
      </c>
      <c r="AA3736" s="19">
        <v>2.1844660194174756</v>
      </c>
      <c r="AB3736" s="19">
        <v>4.3689320388349513</v>
      </c>
      <c r="AC3736" s="19">
        <v>7.0245573957738419</v>
      </c>
      <c r="AD3736" s="19">
        <v>6.3175836154685516</v>
      </c>
      <c r="AE3736" s="19">
        <v>20.739859442354486</v>
      </c>
      <c r="AF3736" s="22">
        <f>Table1[[#This Row],[$ESGF]]/AE3736</f>
        <v>0.30461072472684753</v>
      </c>
      <c r="AG3736" s="22">
        <f>POWER((Table1[[#This Row],[$ESGF]]+Table1[[#This Row],[$ESGA]]+Table1[[#This Row],[XEV+/-]])/(Table1[[#This Row],[$ESGF]]+Table1[[#This Row],[$ESGA]]-Table1[[#This Row],[XEV+/-]]),1/0.65)</f>
        <v>1.2162557960751779</v>
      </c>
      <c r="AH3736" s="19">
        <v>1.7192796671750483</v>
      </c>
      <c r="AI3736" s="19">
        <v>-14.422275826885938</v>
      </c>
      <c r="AJ3736" s="19">
        <v>-16.141555494060988</v>
      </c>
      <c r="AK3736" s="23">
        <v>0.12635177259246866</v>
      </c>
      <c r="AL3736" s="24">
        <v>1.1544889406758265</v>
      </c>
      <c r="AM3736" s="18">
        <v>7.8584639051413455E-2</v>
      </c>
      <c r="AN3736" s="19">
        <v>1.1289294037523634E-2</v>
      </c>
      <c r="AO3736" s="19">
        <v>0</v>
      </c>
      <c r="AP3736" s="19">
        <v>0</v>
      </c>
      <c r="AQ3736" s="19">
        <v>0</v>
      </c>
      <c r="AR3736" s="19">
        <v>0</v>
      </c>
      <c r="AS3736" s="23">
        <v>0</v>
      </c>
      <c r="AT3736" s="22" t="e">
        <f>EXP(Table1[[#This Row],[TmPPR]]/Table1[[#This Row],[PPCalc]])</f>
        <v>#DIV/0!</v>
      </c>
      <c r="AU3736" s="18">
        <v>0</v>
      </c>
      <c r="AV3736" s="18">
        <v>0</v>
      </c>
      <c r="AW3736" s="19">
        <v>0</v>
      </c>
      <c r="AX3736" s="19">
        <v>0</v>
      </c>
      <c r="AY3736" s="19">
        <v>0</v>
      </c>
      <c r="AZ3736" s="19">
        <f>Table1[[#This Row],[$SHP]]/Table1[[#This Row],[SFrac]]</f>
        <v>0</v>
      </c>
      <c r="BA3736" s="23">
        <v>5.742296918767506E-2</v>
      </c>
      <c r="BB3736" s="24">
        <v>1.1696118289524884</v>
      </c>
      <c r="BC3736" s="18">
        <v>3.5714285714285712E-2</v>
      </c>
      <c r="BD3736" s="18">
        <v>5.5954258441322261E-3</v>
      </c>
      <c r="BE3736" s="22">
        <f>MAX(Table1[[#This Row],[$ESGA]],0)</f>
        <v>20.739859442354486</v>
      </c>
      <c r="BG3736" s="20"/>
    </row>
    <row r="3737" spans="1:59">
      <c r="A3737" s="20" t="s">
        <v>3795</v>
      </c>
      <c r="B3737" s="17" t="s">
        <v>68</v>
      </c>
      <c r="C3737" s="21">
        <v>46</v>
      </c>
      <c r="D3737" s="18">
        <v>0.56097560975609762</v>
      </c>
      <c r="E3737" s="21">
        <v>0</v>
      </c>
      <c r="F3737" s="21">
        <v>4</v>
      </c>
      <c r="G3737" s="21">
        <v>4</v>
      </c>
      <c r="H3737" s="21">
        <v>5</v>
      </c>
      <c r="I3737" s="21">
        <v>0</v>
      </c>
      <c r="J3737" s="21">
        <v>4</v>
      </c>
      <c r="K3737" s="21">
        <v>4</v>
      </c>
      <c r="L3737" s="21">
        <v>0</v>
      </c>
      <c r="M3737" s="21">
        <v>0</v>
      </c>
      <c r="N3737" s="21">
        <v>0</v>
      </c>
      <c r="O3737" s="21">
        <v>0</v>
      </c>
      <c r="P3737" s="21">
        <v>0</v>
      </c>
      <c r="Q3737" s="21">
        <v>0</v>
      </c>
      <c r="R3737" s="21">
        <v>28</v>
      </c>
      <c r="S3737" s="21">
        <v>0</v>
      </c>
      <c r="T3737" s="21">
        <v>26</v>
      </c>
      <c r="U3737" s="21">
        <v>3</v>
      </c>
      <c r="V3737" s="19">
        <v>0.49315068493150682</v>
      </c>
      <c r="W3737" s="19">
        <v>0</v>
      </c>
      <c r="X3737" s="19">
        <v>27.506849315068493</v>
      </c>
      <c r="Y3737" s="19">
        <v>23</v>
      </c>
      <c r="Z3737" s="19">
        <v>0</v>
      </c>
      <c r="AA3737" s="19">
        <v>4.4166781556873502</v>
      </c>
      <c r="AB3737" s="19">
        <v>4.4166781556873502</v>
      </c>
      <c r="AC3737" s="19">
        <v>7.8732088862252754</v>
      </c>
      <c r="AD3737" s="19">
        <v>30.305032871227347</v>
      </c>
      <c r="AE3737" s="19">
        <v>25.271871779573683</v>
      </c>
      <c r="AF3737" s="22">
        <f>Table1[[#This Row],[$ESGF]]/AE3737</f>
        <v>1.1991605978201338</v>
      </c>
      <c r="AG3737" s="22">
        <f>POWER((Table1[[#This Row],[$ESGF]]+Table1[[#This Row],[$ESGA]]+Table1[[#This Row],[XEV+/-]])/(Table1[[#This Row],[$ESGF]]+Table1[[#This Row],[$ESGA]]-Table1[[#This Row],[XEV+/-]]),1/0.65)</f>
        <v>0.78242362455261039</v>
      </c>
      <c r="AH3737" s="19">
        <v>-4.4224251470277682</v>
      </c>
      <c r="AI3737" s="19">
        <v>5.033161091653664</v>
      </c>
      <c r="AJ3737" s="19">
        <v>9.4555862386814322</v>
      </c>
      <c r="AK3737" s="23">
        <v>0.27438018365587191</v>
      </c>
      <c r="AL3737" s="24">
        <v>0.80152041425662868</v>
      </c>
      <c r="AM3737" s="18">
        <v>0.1539205908313428</v>
      </c>
      <c r="AN3737" s="19">
        <v>-3.4054136059049368E-2</v>
      </c>
      <c r="AO3737" s="19">
        <v>0</v>
      </c>
      <c r="AP3737" s="19">
        <v>0</v>
      </c>
      <c r="AQ3737" s="19">
        <v>0</v>
      </c>
      <c r="AR3737" s="19">
        <v>0</v>
      </c>
      <c r="AS3737" s="23">
        <v>0</v>
      </c>
      <c r="AT3737" s="22" t="e">
        <f>EXP(Table1[[#This Row],[TmPPR]]/Table1[[#This Row],[PPCalc]])</f>
        <v>#DIV/0!</v>
      </c>
      <c r="AU3737" s="18">
        <v>0</v>
      </c>
      <c r="AV3737" s="18">
        <v>0</v>
      </c>
      <c r="AW3737" s="19">
        <v>0</v>
      </c>
      <c r="AX3737" s="19">
        <v>0</v>
      </c>
      <c r="AY3737" s="19">
        <v>0</v>
      </c>
      <c r="AZ3737" s="19">
        <f>Table1[[#This Row],[$SHP]]/Table1[[#This Row],[SFrac]]</f>
        <v>0</v>
      </c>
      <c r="BA3737" s="23">
        <v>7.3257891602144118E-2</v>
      </c>
      <c r="BB3737" s="24">
        <v>1.0145449695258328</v>
      </c>
      <c r="BC3737" s="18">
        <v>4.1095890410958902E-2</v>
      </c>
      <c r="BD3737" s="18">
        <v>5.9343312693471326E-4</v>
      </c>
      <c r="BE3737" s="22">
        <f>MAX(Table1[[#This Row],[$ESGA]],0)</f>
        <v>25.271871779573683</v>
      </c>
      <c r="BG3737" s="20"/>
    </row>
    <row r="3738" spans="1:59">
      <c r="A3738" s="20" t="s">
        <v>3796</v>
      </c>
      <c r="B3738" s="17" t="s">
        <v>59</v>
      </c>
      <c r="C3738" s="21">
        <v>46</v>
      </c>
      <c r="D3738" s="18">
        <v>0.5782520325203252</v>
      </c>
      <c r="E3738" s="21">
        <v>2</v>
      </c>
      <c r="F3738" s="21">
        <v>2</v>
      </c>
      <c r="G3738" s="21">
        <v>4</v>
      </c>
      <c r="H3738" s="21">
        <v>-1</v>
      </c>
      <c r="I3738" s="21">
        <v>2</v>
      </c>
      <c r="J3738" s="21">
        <v>2</v>
      </c>
      <c r="K3738" s="21">
        <v>4</v>
      </c>
      <c r="L3738" s="21">
        <v>0</v>
      </c>
      <c r="M3738" s="21">
        <v>0</v>
      </c>
      <c r="N3738" s="21">
        <v>0</v>
      </c>
      <c r="O3738" s="21">
        <v>0</v>
      </c>
      <c r="P3738" s="21">
        <v>0</v>
      </c>
      <c r="Q3738" s="21">
        <v>0</v>
      </c>
      <c r="R3738" s="21">
        <v>5</v>
      </c>
      <c r="S3738" s="21">
        <v>0</v>
      </c>
      <c r="T3738" s="21">
        <v>6</v>
      </c>
      <c r="U3738" s="21">
        <v>0</v>
      </c>
      <c r="V3738" s="19">
        <v>0</v>
      </c>
      <c r="W3738" s="19">
        <v>0</v>
      </c>
      <c r="X3738" s="19">
        <v>5</v>
      </c>
      <c r="Y3738" s="19">
        <v>6</v>
      </c>
      <c r="Z3738" s="19">
        <v>2.1827015072854721</v>
      </c>
      <c r="AA3738" s="19">
        <v>2.1809369951534689</v>
      </c>
      <c r="AB3738" s="19">
        <v>4.363638502438941</v>
      </c>
      <c r="AC3738" s="19">
        <v>7.5462570938487135</v>
      </c>
      <c r="AD3738" s="19">
        <v>5.4541070000156759</v>
      </c>
      <c r="AE3738" s="19">
        <v>6.5498690339884202</v>
      </c>
      <c r="AF3738" s="22">
        <f>Table1[[#This Row],[$ESGF]]/AE3738</f>
        <v>0.83270474137930961</v>
      </c>
      <c r="AG3738" s="22">
        <f>POWER((Table1[[#This Row],[$ESGF]]+Table1[[#This Row],[$ESGA]]+Table1[[#This Row],[XEV+/-]])/(Table1[[#This Row],[$ESGF]]+Table1[[#This Row],[$ESGA]]-Table1[[#This Row],[XEV+/-]]),1/0.65)</f>
        <v>1.2110529625403921</v>
      </c>
      <c r="AH3738" s="19">
        <v>0.74609622965491518</v>
      </c>
      <c r="AI3738" s="19">
        <v>-1.0957620339727443</v>
      </c>
      <c r="AJ3738" s="19">
        <v>-1.8418582636276595</v>
      </c>
      <c r="AK3738" s="23">
        <v>5.5520492479779388E-2</v>
      </c>
      <c r="AL3738" s="24">
        <v>1.2142132156319296</v>
      </c>
      <c r="AM3738" s="18">
        <v>3.210483762296186E-2</v>
      </c>
      <c r="AN3738" s="19">
        <v>6.2314304478595667E-3</v>
      </c>
      <c r="AO3738" s="19">
        <v>0</v>
      </c>
      <c r="AP3738" s="19">
        <v>0</v>
      </c>
      <c r="AQ3738" s="19">
        <v>0</v>
      </c>
      <c r="AR3738" s="19">
        <v>0</v>
      </c>
      <c r="AS3738" s="23">
        <v>0</v>
      </c>
      <c r="AT3738" s="22" t="e">
        <f>EXP(Table1[[#This Row],[TmPPR]]/Table1[[#This Row],[PPCalc]])</f>
        <v>#DIV/0!</v>
      </c>
      <c r="AU3738" s="18">
        <v>0</v>
      </c>
      <c r="AV3738" s="18">
        <v>0</v>
      </c>
      <c r="AW3738" s="19">
        <v>0</v>
      </c>
      <c r="AX3738" s="19">
        <v>0</v>
      </c>
      <c r="AY3738" s="19">
        <v>0</v>
      </c>
      <c r="AZ3738" s="19">
        <f>Table1[[#This Row],[$SHP]]/Table1[[#This Row],[SFrac]]</f>
        <v>0</v>
      </c>
      <c r="BA3738" s="23">
        <v>0</v>
      </c>
      <c r="BB3738" s="24" t="e">
        <v>#DIV/0!</v>
      </c>
      <c r="BC3738" s="18">
        <v>0</v>
      </c>
      <c r="BD3738" s="18">
        <v>0</v>
      </c>
      <c r="BE3738" s="22">
        <f>MAX(Table1[[#This Row],[$ESGA]],0)</f>
        <v>6.5498690339884202</v>
      </c>
      <c r="BG3738" s="20"/>
    </row>
    <row r="3739" spans="1:59">
      <c r="A3739" s="20" t="s">
        <v>3797</v>
      </c>
      <c r="B3739" s="17" t="s">
        <v>68</v>
      </c>
      <c r="C3739" s="21">
        <v>45</v>
      </c>
      <c r="D3739" s="18">
        <v>0.54878048780487809</v>
      </c>
      <c r="E3739" s="21">
        <v>0</v>
      </c>
      <c r="F3739" s="21">
        <v>4</v>
      </c>
      <c r="G3739" s="21">
        <v>4</v>
      </c>
      <c r="H3739" s="21">
        <v>-1</v>
      </c>
      <c r="I3739" s="21">
        <v>0</v>
      </c>
      <c r="J3739" s="21">
        <v>4</v>
      </c>
      <c r="K3739" s="21">
        <v>4</v>
      </c>
      <c r="L3739" s="21">
        <v>0</v>
      </c>
      <c r="M3739" s="21">
        <v>0</v>
      </c>
      <c r="N3739" s="21">
        <v>0</v>
      </c>
      <c r="O3739" s="21">
        <v>0</v>
      </c>
      <c r="P3739" s="21">
        <v>0</v>
      </c>
      <c r="Q3739" s="21">
        <v>0</v>
      </c>
      <c r="R3739" s="21">
        <v>17</v>
      </c>
      <c r="S3739" s="21">
        <v>0</v>
      </c>
      <c r="T3739" s="21">
        <v>18</v>
      </c>
      <c r="U3739" s="21">
        <v>0</v>
      </c>
      <c r="V3739" s="19">
        <v>0</v>
      </c>
      <c r="W3739" s="19">
        <v>0</v>
      </c>
      <c r="X3739" s="19">
        <v>17</v>
      </c>
      <c r="Y3739" s="19">
        <v>18</v>
      </c>
      <c r="Z3739" s="19">
        <v>0</v>
      </c>
      <c r="AA3739" s="19">
        <v>4.6340386694368059</v>
      </c>
      <c r="AB3739" s="19">
        <v>4.6340386694368059</v>
      </c>
      <c r="AC3739" s="19">
        <v>8.4442482420848464</v>
      </c>
      <c r="AD3739" s="19">
        <v>19.705066508429027</v>
      </c>
      <c r="AE3739" s="19">
        <v>20.896408996431358</v>
      </c>
      <c r="AF3739" s="22">
        <f>Table1[[#This Row],[$ESGF]]/AE3739</f>
        <v>0.94298817140276181</v>
      </c>
      <c r="AG3739" s="22">
        <f>POWER((Table1[[#This Row],[$ESGF]]+Table1[[#This Row],[$ESGA]]+Table1[[#This Row],[XEV+/-]])/(Table1[[#This Row],[$ESGF]]+Table1[[#This Row],[$ESGA]]-Table1[[#This Row],[XEV+/-]]),1/0.65)</f>
        <v>0.77553078296643418</v>
      </c>
      <c r="AH3739" s="19">
        <v>-3.3467800384266022</v>
      </c>
      <c r="AI3739" s="19">
        <v>-1.1913424880023269</v>
      </c>
      <c r="AJ3739" s="19">
        <v>2.1554375504242755</v>
      </c>
      <c r="AK3739" s="23">
        <v>0.20790655644847203</v>
      </c>
      <c r="AL3739" s="24">
        <v>0.7821068386006389</v>
      </c>
      <c r="AM3739" s="18">
        <v>0.1140950614656249</v>
      </c>
      <c r="AN3739" s="19">
        <v>-2.8040450187934097E-2</v>
      </c>
      <c r="AO3739" s="19">
        <v>0</v>
      </c>
      <c r="AP3739" s="19">
        <v>0</v>
      </c>
      <c r="AQ3739" s="19">
        <v>0</v>
      </c>
      <c r="AR3739" s="19">
        <v>0</v>
      </c>
      <c r="AS3739" s="23">
        <v>0</v>
      </c>
      <c r="AT3739" s="22" t="e">
        <f>EXP(Table1[[#This Row],[TmPPR]]/Table1[[#This Row],[PPCalc]])</f>
        <v>#DIV/0!</v>
      </c>
      <c r="AU3739" s="18">
        <v>0</v>
      </c>
      <c r="AV3739" s="18">
        <v>0</v>
      </c>
      <c r="AW3739" s="19">
        <v>0</v>
      </c>
      <c r="AX3739" s="19">
        <v>0</v>
      </c>
      <c r="AY3739" s="19">
        <v>0</v>
      </c>
      <c r="AZ3739" s="19">
        <f>Table1[[#This Row],[$SHP]]/Table1[[#This Row],[SFrac]]</f>
        <v>0</v>
      </c>
      <c r="BA3739" s="23">
        <v>0</v>
      </c>
      <c r="BB3739" s="24" t="e">
        <v>#DIV/0!</v>
      </c>
      <c r="BC3739" s="18">
        <v>0</v>
      </c>
      <c r="BD3739" s="18">
        <v>0</v>
      </c>
      <c r="BE3739" s="22">
        <f>MAX(Table1[[#This Row],[$ESGA]],0)</f>
        <v>20.896408996431358</v>
      </c>
      <c r="BG3739" s="20"/>
    </row>
    <row r="3740" spans="1:59">
      <c r="A3740" s="20" t="s">
        <v>3798</v>
      </c>
      <c r="B3740" s="17" t="s">
        <v>59</v>
      </c>
      <c r="C3740" s="21">
        <v>44</v>
      </c>
      <c r="D3740" s="18">
        <v>0.55000000000000004</v>
      </c>
      <c r="E3740" s="21">
        <v>0</v>
      </c>
      <c r="F3740" s="21">
        <v>4</v>
      </c>
      <c r="G3740" s="21">
        <v>4</v>
      </c>
      <c r="H3740" s="21">
        <v>-16</v>
      </c>
      <c r="I3740" s="21">
        <v>0</v>
      </c>
      <c r="J3740" s="21">
        <v>4</v>
      </c>
      <c r="K3740" s="21">
        <v>4</v>
      </c>
      <c r="L3740" s="21">
        <v>0</v>
      </c>
      <c r="M3740" s="21">
        <v>0</v>
      </c>
      <c r="N3740" s="21">
        <v>0</v>
      </c>
      <c r="O3740" s="21">
        <v>0</v>
      </c>
      <c r="P3740" s="21">
        <v>0</v>
      </c>
      <c r="Q3740" s="21">
        <v>0</v>
      </c>
      <c r="R3740" s="21">
        <v>10</v>
      </c>
      <c r="S3740" s="21">
        <v>0</v>
      </c>
      <c r="T3740" s="21">
        <v>30</v>
      </c>
      <c r="U3740" s="21">
        <v>4</v>
      </c>
      <c r="V3740" s="19">
        <v>0.42483533514141802</v>
      </c>
      <c r="W3740" s="19">
        <v>0</v>
      </c>
      <c r="X3740" s="19">
        <v>9.5751646648585833</v>
      </c>
      <c r="Y3740" s="19">
        <v>26</v>
      </c>
      <c r="Z3740" s="19">
        <v>0</v>
      </c>
      <c r="AA3740" s="19">
        <v>3.1519841649468816</v>
      </c>
      <c r="AB3740" s="19">
        <v>3.1519841649468816</v>
      </c>
      <c r="AC3740" s="19">
        <v>5.7308802999034203</v>
      </c>
      <c r="AD3740" s="19">
        <v>7.600054518790337</v>
      </c>
      <c r="AE3740" s="19">
        <v>20.670846596716331</v>
      </c>
      <c r="AF3740" s="22">
        <f>Table1[[#This Row],[$ESGF]]/AE3740</f>
        <v>0.36767021046915632</v>
      </c>
      <c r="AG3740" s="22">
        <f>POWER((Table1[[#This Row],[$ESGF]]+Table1[[#This Row],[$ESGA]]+Table1[[#This Row],[XEV+/-]])/(Table1[[#This Row],[$ESGF]]+Table1[[#This Row],[$ESGA]]-Table1[[#This Row],[XEV+/-]]),1/0.65)</f>
        <v>0.88963142434711395</v>
      </c>
      <c r="AH3740" s="19">
        <v>-1.0740064045341848</v>
      </c>
      <c r="AI3740" s="19">
        <v>-13.070792077925992</v>
      </c>
      <c r="AJ3740" s="19">
        <v>-11.996785673391807</v>
      </c>
      <c r="AK3740" s="23">
        <v>0.14002337389760425</v>
      </c>
      <c r="AL3740" s="24">
        <v>0.88431320085499365</v>
      </c>
      <c r="AM3740" s="18">
        <v>7.7012855643682349E-2</v>
      </c>
      <c r="AN3740" s="19">
        <v>-9.4682669442656131E-3</v>
      </c>
      <c r="AO3740" s="19">
        <v>0</v>
      </c>
      <c r="AP3740" s="19">
        <v>0</v>
      </c>
      <c r="AQ3740" s="19">
        <v>0</v>
      </c>
      <c r="AR3740" s="19">
        <v>0</v>
      </c>
      <c r="AS3740" s="23">
        <v>0</v>
      </c>
      <c r="AT3740" s="22" t="e">
        <f>EXP(Table1[[#This Row],[TmPPR]]/Table1[[#This Row],[PPCalc]])</f>
        <v>#DIV/0!</v>
      </c>
      <c r="AU3740" s="18">
        <v>0</v>
      </c>
      <c r="AV3740" s="18">
        <v>0</v>
      </c>
      <c r="AW3740" s="19">
        <v>0</v>
      </c>
      <c r="AX3740" s="19">
        <v>0</v>
      </c>
      <c r="AY3740" s="19">
        <v>0</v>
      </c>
      <c r="AZ3740" s="19">
        <f>Table1[[#This Row],[$SHP]]/Table1[[#This Row],[SFrac]]</f>
        <v>0</v>
      </c>
      <c r="BA3740" s="23">
        <v>9.2634989961607545E-2</v>
      </c>
      <c r="BB3740" s="24">
        <v>1.1947035142878588</v>
      </c>
      <c r="BC3740" s="18">
        <v>5.0949244478884152E-2</v>
      </c>
      <c r="BD3740" s="18">
        <v>9.0637712112911079E-3</v>
      </c>
      <c r="BE3740" s="22">
        <f>MAX(Table1[[#This Row],[$ESGA]],0)</f>
        <v>20.670846596716331</v>
      </c>
      <c r="BG3740" s="20"/>
    </row>
    <row r="3741" spans="1:59">
      <c r="A3741" s="20" t="s">
        <v>3799</v>
      </c>
      <c r="B3741" s="17" t="s">
        <v>1</v>
      </c>
      <c r="C3741" s="21">
        <v>43</v>
      </c>
      <c r="D3741" s="18">
        <v>0.52439024390243905</v>
      </c>
      <c r="E3741" s="21">
        <v>1</v>
      </c>
      <c r="F3741" s="21">
        <v>3</v>
      </c>
      <c r="G3741" s="21">
        <v>4</v>
      </c>
      <c r="H3741" s="21">
        <v>-6</v>
      </c>
      <c r="I3741" s="21">
        <v>1</v>
      </c>
      <c r="J3741" s="21">
        <v>3</v>
      </c>
      <c r="K3741" s="21">
        <v>4</v>
      </c>
      <c r="L3741" s="21">
        <v>0</v>
      </c>
      <c r="M3741" s="21">
        <v>0</v>
      </c>
      <c r="N3741" s="21">
        <v>0</v>
      </c>
      <c r="O3741" s="21">
        <v>0</v>
      </c>
      <c r="P3741" s="21">
        <v>0</v>
      </c>
      <c r="Q3741" s="21">
        <v>0</v>
      </c>
      <c r="R3741" s="21">
        <v>5</v>
      </c>
      <c r="S3741" s="21">
        <v>0</v>
      </c>
      <c r="T3741" s="21">
        <v>12</v>
      </c>
      <c r="U3741" s="21">
        <v>1</v>
      </c>
      <c r="V3741" s="19">
        <v>7.1428571428571425E-2</v>
      </c>
      <c r="W3741" s="19">
        <v>0</v>
      </c>
      <c r="X3741" s="19">
        <v>4.9285714285714288</v>
      </c>
      <c r="Y3741" s="19">
        <v>11</v>
      </c>
      <c r="Z3741" s="19">
        <v>1.0904684975767345</v>
      </c>
      <c r="AA3741" s="19">
        <v>3.273170004862207</v>
      </c>
      <c r="AB3741" s="19">
        <v>4.363638502438941</v>
      </c>
      <c r="AC3741" s="19">
        <v>8.3213571441858871</v>
      </c>
      <c r="AD3741" s="19">
        <v>5.3779809051779122</v>
      </c>
      <c r="AE3741" s="19">
        <v>12.000447009740089</v>
      </c>
      <c r="AF3741" s="22">
        <f>Table1[[#This Row],[$ESGF]]/AE3741</f>
        <v>0.44814838154052988</v>
      </c>
      <c r="AG3741" s="22">
        <f>POWER((Table1[[#This Row],[$ESGF]]+Table1[[#This Row],[$ESGA]]+Table1[[#This Row],[XEV+/-]])/(Table1[[#This Row],[$ESGF]]+Table1[[#This Row],[$ESGA]]-Table1[[#This Row],[XEV+/-]]),1/0.65)</f>
        <v>0.94870529987278196</v>
      </c>
      <c r="AH3741" s="19">
        <v>-0.29737750338467395</v>
      </c>
      <c r="AI3741" s="19">
        <v>-6.6224661045621769</v>
      </c>
      <c r="AJ3741" s="19">
        <v>-6.3250886011775034</v>
      </c>
      <c r="AK3741" s="23">
        <v>9.3374595591681306E-2</v>
      </c>
      <c r="AL3741" s="24">
        <v>0.92646664844950866</v>
      </c>
      <c r="AM3741" s="18">
        <v>4.8964726956613372E-2</v>
      </c>
      <c r="AN3741" s="19">
        <v>-3.7397902743878104E-3</v>
      </c>
      <c r="AO3741" s="19">
        <v>0</v>
      </c>
      <c r="AP3741" s="19">
        <v>0</v>
      </c>
      <c r="AQ3741" s="19">
        <v>0</v>
      </c>
      <c r="AR3741" s="19">
        <v>0</v>
      </c>
      <c r="AS3741" s="23">
        <v>0</v>
      </c>
      <c r="AT3741" s="22" t="e">
        <f>EXP(Table1[[#This Row],[TmPPR]]/Table1[[#This Row],[PPCalc]])</f>
        <v>#DIV/0!</v>
      </c>
      <c r="AU3741" s="18">
        <v>0</v>
      </c>
      <c r="AV3741" s="18">
        <v>0</v>
      </c>
      <c r="AW3741" s="19">
        <v>0</v>
      </c>
      <c r="AX3741" s="19">
        <v>0</v>
      </c>
      <c r="AY3741" s="19">
        <v>0</v>
      </c>
      <c r="AZ3741" s="19">
        <f>Table1[[#This Row],[$SHP]]/Table1[[#This Row],[SFrac]]</f>
        <v>0</v>
      </c>
      <c r="BA3741" s="23">
        <v>4.5404208194905864E-2</v>
      </c>
      <c r="BB3741" s="24">
        <v>0.96772982999963497</v>
      </c>
      <c r="BC3741" s="18">
        <v>2.3809523809523808E-2</v>
      </c>
      <c r="BD3741" s="18">
        <v>-7.8100790241919678E-4</v>
      </c>
      <c r="BE3741" s="22">
        <f>MAX(Table1[[#This Row],[$ESGA]],0)</f>
        <v>12.000447009740089</v>
      </c>
      <c r="BG3741" s="20"/>
    </row>
    <row r="3742" spans="1:59">
      <c r="A3742" s="20" t="s">
        <v>3800</v>
      </c>
      <c r="B3742" s="17" t="s">
        <v>59</v>
      </c>
      <c r="C3742" s="21">
        <v>42</v>
      </c>
      <c r="D3742" s="18">
        <v>0.52916666666666667</v>
      </c>
      <c r="E3742" s="21">
        <v>1</v>
      </c>
      <c r="F3742" s="21">
        <v>3</v>
      </c>
      <c r="G3742" s="21">
        <v>4</v>
      </c>
      <c r="H3742" s="21">
        <v>-16</v>
      </c>
      <c r="I3742" s="21">
        <v>1</v>
      </c>
      <c r="J3742" s="21">
        <v>3</v>
      </c>
      <c r="K3742" s="21">
        <v>4</v>
      </c>
      <c r="L3742" s="21">
        <v>0</v>
      </c>
      <c r="M3742" s="21">
        <v>0</v>
      </c>
      <c r="N3742" s="21">
        <v>0</v>
      </c>
      <c r="O3742" s="21">
        <v>0</v>
      </c>
      <c r="P3742" s="21">
        <v>0</v>
      </c>
      <c r="Q3742" s="21">
        <v>0</v>
      </c>
      <c r="R3742" s="21">
        <v>6</v>
      </c>
      <c r="S3742" s="21">
        <v>0</v>
      </c>
      <c r="T3742" s="21">
        <v>23</v>
      </c>
      <c r="U3742" s="21">
        <v>1</v>
      </c>
      <c r="V3742" s="19">
        <v>9.722222222222221E-2</v>
      </c>
      <c r="W3742" s="19">
        <v>0</v>
      </c>
      <c r="X3742" s="19">
        <v>5.9027777777777777</v>
      </c>
      <c r="Y3742" s="19">
        <v>22</v>
      </c>
      <c r="Z3742" s="19">
        <v>0.86637634655053863</v>
      </c>
      <c r="AA3742" s="19">
        <v>2.6814829278878527</v>
      </c>
      <c r="AB3742" s="19">
        <v>3.547859274438391</v>
      </c>
      <c r="AC3742" s="19">
        <v>6.7046159516945973</v>
      </c>
      <c r="AD3742" s="19">
        <v>5.2707281940603243</v>
      </c>
      <c r="AE3742" s="19">
        <v>21.138344316239142</v>
      </c>
      <c r="AF3742" s="22">
        <f>Table1[[#This Row],[$ESGF]]/AE3742</f>
        <v>0.24934441956322875</v>
      </c>
      <c r="AG3742" s="22">
        <f>POWER((Table1[[#This Row],[$ESGF]]+Table1[[#This Row],[$ESGA]]+Table1[[#This Row],[XEV+/-]])/(Table1[[#This Row],[$ESGF]]+Table1[[#This Row],[$ESGA]]-Table1[[#This Row],[XEV+/-]]),1/0.65)</f>
        <v>0.99878047940271897</v>
      </c>
      <c r="AH3742" s="19">
        <v>-1.0473469617489517E-2</v>
      </c>
      <c r="AI3742" s="19">
        <v>-15.86761612217882</v>
      </c>
      <c r="AJ3742" s="19">
        <v>-15.857142652561329</v>
      </c>
      <c r="AK3742" s="23">
        <v>0.13561430758838605</v>
      </c>
      <c r="AL3742" s="24">
        <v>0.98408452339872332</v>
      </c>
      <c r="AM3742" s="18">
        <v>7.1762571098854283E-2</v>
      </c>
      <c r="AN3742" s="19">
        <v>-1.1513219379365774E-3</v>
      </c>
      <c r="AO3742" s="19">
        <v>0</v>
      </c>
      <c r="AP3742" s="19">
        <v>0</v>
      </c>
      <c r="AQ3742" s="19">
        <v>0</v>
      </c>
      <c r="AR3742" s="19">
        <v>0</v>
      </c>
      <c r="AS3742" s="23">
        <v>0</v>
      </c>
      <c r="AT3742" s="22" t="e">
        <f>EXP(Table1[[#This Row],[TmPPR]]/Table1[[#This Row],[PPCalc]])</f>
        <v>#DIV/0!</v>
      </c>
      <c r="AU3742" s="18">
        <v>0</v>
      </c>
      <c r="AV3742" s="18">
        <v>0</v>
      </c>
      <c r="AW3742" s="19">
        <v>0</v>
      </c>
      <c r="AX3742" s="19">
        <v>0</v>
      </c>
      <c r="AY3742" s="19">
        <v>0</v>
      </c>
      <c r="AZ3742" s="19">
        <f>Table1[[#This Row],[$SHP]]/Table1[[#This Row],[SFrac]]</f>
        <v>0</v>
      </c>
      <c r="BA3742" s="23">
        <v>2.6246719160104987E-2</v>
      </c>
      <c r="BB3742" s="24">
        <v>1.0901762439886618</v>
      </c>
      <c r="BC3742" s="18">
        <v>1.3888888888888888E-2</v>
      </c>
      <c r="BD3742" s="18">
        <v>1.1991579847648647E-3</v>
      </c>
      <c r="BE3742" s="22">
        <f>MAX(Table1[[#This Row],[$ESGA]],0)</f>
        <v>21.138344316239142</v>
      </c>
      <c r="BG3742" s="20"/>
    </row>
    <row r="3743" spans="1:59">
      <c r="A3743" s="20" t="s">
        <v>3801</v>
      </c>
      <c r="B3743" s="17" t="s">
        <v>1</v>
      </c>
      <c r="C3743" s="21">
        <v>42</v>
      </c>
      <c r="D3743" s="18">
        <v>0.54642857142857137</v>
      </c>
      <c r="E3743" s="21">
        <v>1</v>
      </c>
      <c r="F3743" s="21">
        <v>3</v>
      </c>
      <c r="G3743" s="21">
        <v>4</v>
      </c>
      <c r="H3743" s="21">
        <v>-15</v>
      </c>
      <c r="I3743" s="21">
        <v>1</v>
      </c>
      <c r="J3743" s="21">
        <v>2</v>
      </c>
      <c r="K3743" s="21">
        <v>3</v>
      </c>
      <c r="L3743" s="21">
        <v>0</v>
      </c>
      <c r="M3743" s="21">
        <v>0</v>
      </c>
      <c r="N3743" s="21">
        <v>0</v>
      </c>
      <c r="O3743" s="21">
        <v>0</v>
      </c>
      <c r="P3743" s="21">
        <v>1</v>
      </c>
      <c r="Q3743" s="21">
        <v>1</v>
      </c>
      <c r="R3743" s="21">
        <v>6</v>
      </c>
      <c r="S3743" s="21">
        <v>0</v>
      </c>
      <c r="T3743" s="21">
        <v>22</v>
      </c>
      <c r="U3743" s="21">
        <v>0</v>
      </c>
      <c r="V3743" s="19">
        <v>1</v>
      </c>
      <c r="W3743" s="19">
        <v>0</v>
      </c>
      <c r="X3743" s="19">
        <v>5</v>
      </c>
      <c r="Y3743" s="19">
        <v>22</v>
      </c>
      <c r="Z3743" s="19">
        <v>0.97479691730889395</v>
      </c>
      <c r="AA3743" s="19">
        <v>1.9495938346177879</v>
      </c>
      <c r="AB3743" s="19">
        <v>2.9243907519266816</v>
      </c>
      <c r="AC3743" s="19">
        <v>5.351826212676281</v>
      </c>
      <c r="AD3743" s="19">
        <v>4.847917904022351</v>
      </c>
      <c r="AE3743" s="19">
        <v>23.017688142645675</v>
      </c>
      <c r="AF3743" s="22">
        <f>Table1[[#This Row],[$ESGF]]/AE3743</f>
        <v>0.21061706431935032</v>
      </c>
      <c r="AG3743" s="22">
        <f>POWER((Table1[[#This Row],[$ESGF]]+Table1[[#This Row],[$ESGA]]+Table1[[#This Row],[XEV+/-]])/(Table1[[#This Row],[$ESGF]]+Table1[[#This Row],[$ESGA]]-Table1[[#This Row],[XEV+/-]]),1/0.65)</f>
        <v>0.70987059300169608</v>
      </c>
      <c r="AH3743" s="19">
        <v>-3.0905863705310237</v>
      </c>
      <c r="AI3743" s="19">
        <v>-18.169770238623322</v>
      </c>
      <c r="AJ3743" s="19">
        <v>-15.079183868092297</v>
      </c>
      <c r="AK3743" s="23">
        <v>0.1397494407636892</v>
      </c>
      <c r="AL3743" s="24">
        <v>0.68566476091967843</v>
      </c>
      <c r="AM3743" s="18">
        <v>7.6363087274444449E-2</v>
      </c>
      <c r="AN3743" s="19">
        <v>-2.8816867721535074E-2</v>
      </c>
      <c r="AO3743" s="19">
        <v>0</v>
      </c>
      <c r="AP3743" s="19">
        <v>0</v>
      </c>
      <c r="AQ3743" s="19">
        <v>0</v>
      </c>
      <c r="AR3743" s="19">
        <v>0</v>
      </c>
      <c r="AS3743" s="23">
        <v>0</v>
      </c>
      <c r="AT3743" s="22" t="e">
        <f>EXP(Table1[[#This Row],[TmPPR]]/Table1[[#This Row],[PPCalc]])</f>
        <v>#DIV/0!</v>
      </c>
      <c r="AU3743" s="18">
        <v>0</v>
      </c>
      <c r="AV3743" s="18">
        <v>0</v>
      </c>
      <c r="AW3743" s="19">
        <v>0</v>
      </c>
      <c r="AX3743" s="19">
        <v>0</v>
      </c>
      <c r="AY3743" s="19">
        <v>0</v>
      </c>
      <c r="AZ3743" s="19">
        <f>Table1[[#This Row],[$SHP]]/Table1[[#This Row],[SFrac]]</f>
        <v>0</v>
      </c>
      <c r="BA3743" s="23">
        <v>0</v>
      </c>
      <c r="BB3743" s="24" t="e">
        <v>#DIV/0!</v>
      </c>
      <c r="BC3743" s="18">
        <v>0</v>
      </c>
      <c r="BD3743" s="18">
        <v>0</v>
      </c>
      <c r="BE3743" s="22">
        <f>MAX(Table1[[#This Row],[$ESGA]],0)</f>
        <v>23.017688142645675</v>
      </c>
      <c r="BG3743" s="20"/>
    </row>
    <row r="3744" spans="1:59">
      <c r="A3744" s="20" t="s">
        <v>3802</v>
      </c>
      <c r="B3744" s="17" t="s">
        <v>68</v>
      </c>
      <c r="C3744" s="21">
        <v>40</v>
      </c>
      <c r="D3744" s="18">
        <v>0.5</v>
      </c>
      <c r="E3744" s="21">
        <v>1</v>
      </c>
      <c r="F3744" s="21">
        <v>3</v>
      </c>
      <c r="G3744" s="21">
        <v>4</v>
      </c>
      <c r="H3744" s="21">
        <v>-1</v>
      </c>
      <c r="I3744" s="21">
        <v>1</v>
      </c>
      <c r="J3744" s="21">
        <v>3</v>
      </c>
      <c r="K3744" s="21">
        <v>4</v>
      </c>
      <c r="L3744" s="21">
        <v>0</v>
      </c>
      <c r="M3744" s="21">
        <v>0</v>
      </c>
      <c r="N3744" s="21">
        <v>0</v>
      </c>
      <c r="O3744" s="21">
        <v>0</v>
      </c>
      <c r="P3744" s="21">
        <v>0</v>
      </c>
      <c r="Q3744" s="21">
        <v>0</v>
      </c>
      <c r="R3744" s="21">
        <v>26</v>
      </c>
      <c r="S3744" s="21">
        <v>0</v>
      </c>
      <c r="T3744" s="21">
        <v>41</v>
      </c>
      <c r="U3744" s="21">
        <v>14</v>
      </c>
      <c r="V3744" s="19">
        <v>1.5487833687691943</v>
      </c>
      <c r="W3744" s="19">
        <v>0</v>
      </c>
      <c r="X3744" s="19">
        <v>24.451216631230807</v>
      </c>
      <c r="Y3744" s="19">
        <v>27</v>
      </c>
      <c r="Z3744" s="19">
        <v>0.81483078249622765</v>
      </c>
      <c r="AA3744" s="19">
        <v>2.444492347488683</v>
      </c>
      <c r="AB3744" s="19">
        <v>3.2593231299849106</v>
      </c>
      <c r="AC3744" s="19">
        <v>6.5186462599698212</v>
      </c>
      <c r="AD3744" s="19">
        <v>19.500616542597708</v>
      </c>
      <c r="AE3744" s="19">
        <v>21.108998031486784</v>
      </c>
      <c r="AF3744" s="22">
        <f>Table1[[#This Row],[$ESGF]]/AE3744</f>
        <v>0.92380588190448598</v>
      </c>
      <c r="AG3744" s="22">
        <f>POWER((Table1[[#This Row],[$ESGF]]+Table1[[#This Row],[$ESGA]]+Table1[[#This Row],[XEV+/-]])/(Table1[[#This Row],[$ESGF]]+Table1[[#This Row],[$ESGA]]-Table1[[#This Row],[XEV+/-]]),1/0.65)</f>
        <v>1.172669020813434</v>
      </c>
      <c r="AH3744" s="19">
        <v>2.1003526849514143</v>
      </c>
      <c r="AI3744" s="19">
        <v>-1.6083814888890771</v>
      </c>
      <c r="AJ3744" s="19">
        <v>-3.7087341738404911</v>
      </c>
      <c r="AK3744" s="23">
        <v>0.24784877436255209</v>
      </c>
      <c r="AL3744" s="24">
        <v>1.1803585867728552</v>
      </c>
      <c r="AM3744" s="18">
        <v>0.12392438718127605</v>
      </c>
      <c r="AN3744" s="19">
        <v>2.0548928659199325E-2</v>
      </c>
      <c r="AO3744" s="19">
        <v>0</v>
      </c>
      <c r="AP3744" s="19">
        <v>0</v>
      </c>
      <c r="AQ3744" s="19">
        <v>0</v>
      </c>
      <c r="AR3744" s="19">
        <v>0</v>
      </c>
      <c r="AS3744" s="23">
        <v>0</v>
      </c>
      <c r="AT3744" s="22" t="e">
        <f>EXP(Table1[[#This Row],[TmPPR]]/Table1[[#This Row],[PPCalc]])</f>
        <v>#DIV/0!</v>
      </c>
      <c r="AU3744" s="18">
        <v>0</v>
      </c>
      <c r="AV3744" s="18">
        <v>0</v>
      </c>
      <c r="AW3744" s="19">
        <v>0</v>
      </c>
      <c r="AX3744" s="19">
        <v>0</v>
      </c>
      <c r="AY3744" s="19">
        <v>0</v>
      </c>
      <c r="AZ3744" s="19">
        <f>Table1[[#This Row],[$SHP]]/Table1[[#This Row],[SFrac]]</f>
        <v>0</v>
      </c>
      <c r="BA3744" s="23">
        <v>0.3221356012284432</v>
      </c>
      <c r="BB3744" s="24">
        <v>1.0164135326638932</v>
      </c>
      <c r="BC3744" s="18">
        <v>0.1610678006142216</v>
      </c>
      <c r="BD3744" s="18">
        <v>2.6222299696348462E-3</v>
      </c>
      <c r="BE3744" s="22">
        <f>MAX(Table1[[#This Row],[$ESGA]],0)</f>
        <v>21.108998031486784</v>
      </c>
      <c r="BG3744" s="20"/>
    </row>
    <row r="3745" spans="1:59">
      <c r="A3745" s="20" t="s">
        <v>3803</v>
      </c>
      <c r="B3745" s="17" t="s">
        <v>59</v>
      </c>
      <c r="C3745" s="21">
        <v>40</v>
      </c>
      <c r="D3745" s="18">
        <v>0.83333333333333326</v>
      </c>
      <c r="E3745" s="21">
        <v>1</v>
      </c>
      <c r="F3745" s="21">
        <v>3</v>
      </c>
      <c r="G3745" s="21">
        <v>4</v>
      </c>
      <c r="H3745" s="21">
        <v>-2</v>
      </c>
      <c r="I3745" s="21">
        <v>1</v>
      </c>
      <c r="J3745" s="21">
        <v>3</v>
      </c>
      <c r="K3745" s="21">
        <v>4</v>
      </c>
      <c r="L3745" s="21">
        <v>0</v>
      </c>
      <c r="M3745" s="21">
        <v>0</v>
      </c>
      <c r="N3745" s="21">
        <v>0</v>
      </c>
      <c r="O3745" s="21">
        <v>0</v>
      </c>
      <c r="P3745" s="21">
        <v>0</v>
      </c>
      <c r="Q3745" s="21">
        <v>0</v>
      </c>
      <c r="R3745" s="21">
        <v>6</v>
      </c>
      <c r="S3745" s="21">
        <v>0</v>
      </c>
      <c r="T3745" s="21">
        <v>8</v>
      </c>
      <c r="U3745" s="21">
        <v>0</v>
      </c>
      <c r="V3745" s="19">
        <v>0</v>
      </c>
      <c r="W3745" s="19">
        <v>0</v>
      </c>
      <c r="X3745" s="19">
        <v>6</v>
      </c>
      <c r="Y3745" s="19">
        <v>8</v>
      </c>
      <c r="Z3745" s="19">
        <v>1.8280297901150981</v>
      </c>
      <c r="AA3745" s="19">
        <v>5.484089370345294</v>
      </c>
      <c r="AB3745" s="19">
        <v>7.3121191604603926</v>
      </c>
      <c r="AC3745" s="19">
        <v>8.7745429925524725</v>
      </c>
      <c r="AD3745" s="19">
        <v>10.968178740690588</v>
      </c>
      <c r="AE3745" s="19">
        <v>14.624238320920785</v>
      </c>
      <c r="AF3745" s="22">
        <f>Table1[[#This Row],[$ESGF]]/AE3745</f>
        <v>0.74999999999999989</v>
      </c>
      <c r="AG3745" s="22">
        <f>POWER((Table1[[#This Row],[$ESGF]]+Table1[[#This Row],[$ESGA]]+Table1[[#This Row],[XEV+/-]])/(Table1[[#This Row],[$ESGF]]+Table1[[#This Row],[$ESGA]]-Table1[[#This Row],[XEV+/-]]),1/0.65)</f>
        <v>0.98969430264779612</v>
      </c>
      <c r="AH3745" s="19">
        <v>-8.6162428679723568E-2</v>
      </c>
      <c r="AI3745" s="19">
        <v>-3.6560595802301963</v>
      </c>
      <c r="AJ3745" s="19">
        <v>-3.5698971515504727</v>
      </c>
      <c r="AK3745" s="23">
        <v>8.7581810454738646E-2</v>
      </c>
      <c r="AL3745" s="24">
        <v>0.99742369841956446</v>
      </c>
      <c r="AM3745" s="18">
        <v>7.2984842045615533E-2</v>
      </c>
      <c r="AN3745" s="19">
        <v>-1.8827359295803085E-4</v>
      </c>
      <c r="AO3745" s="19">
        <v>0</v>
      </c>
      <c r="AP3745" s="19">
        <v>0</v>
      </c>
      <c r="AQ3745" s="19">
        <v>0</v>
      </c>
      <c r="AR3745" s="19">
        <v>0</v>
      </c>
      <c r="AS3745" s="23">
        <v>0</v>
      </c>
      <c r="AT3745" s="22" t="e">
        <f>EXP(Table1[[#This Row],[TmPPR]]/Table1[[#This Row],[PPCalc]])</f>
        <v>#DIV/0!</v>
      </c>
      <c r="AU3745" s="18">
        <v>0</v>
      </c>
      <c r="AV3745" s="18">
        <v>0</v>
      </c>
      <c r="AW3745" s="19">
        <v>0</v>
      </c>
      <c r="AX3745" s="19">
        <v>0</v>
      </c>
      <c r="AY3745" s="19">
        <v>0</v>
      </c>
      <c r="AZ3745" s="19">
        <f>Table1[[#This Row],[$SHP]]/Table1[[#This Row],[SFrac]]</f>
        <v>0</v>
      </c>
      <c r="BA3745" s="23">
        <v>0</v>
      </c>
      <c r="BB3745" s="24" t="e">
        <v>#DIV/0!</v>
      </c>
      <c r="BC3745" s="18">
        <v>0</v>
      </c>
      <c r="BD3745" s="18">
        <v>0</v>
      </c>
      <c r="BE3745" s="22">
        <f>MAX(Table1[[#This Row],[$ESGA]],0)</f>
        <v>14.624238320920785</v>
      </c>
      <c r="BG3745" s="20"/>
    </row>
    <row r="3746" spans="1:59">
      <c r="A3746" s="20" t="s">
        <v>3804</v>
      </c>
      <c r="B3746" s="17" t="s">
        <v>59</v>
      </c>
      <c r="C3746" s="21">
        <v>40</v>
      </c>
      <c r="D3746" s="18">
        <v>0.5</v>
      </c>
      <c r="E3746" s="21">
        <v>1</v>
      </c>
      <c r="F3746" s="21">
        <v>3</v>
      </c>
      <c r="G3746" s="21">
        <v>4</v>
      </c>
      <c r="H3746" s="21">
        <v>-13</v>
      </c>
      <c r="I3746" s="21">
        <v>1</v>
      </c>
      <c r="J3746" s="21">
        <v>3</v>
      </c>
      <c r="K3746" s="21">
        <v>4</v>
      </c>
      <c r="L3746" s="21">
        <v>0</v>
      </c>
      <c r="M3746" s="21">
        <v>0</v>
      </c>
      <c r="N3746" s="21">
        <v>0</v>
      </c>
      <c r="O3746" s="21">
        <v>0</v>
      </c>
      <c r="P3746" s="21">
        <v>0</v>
      </c>
      <c r="Q3746" s="21">
        <v>0</v>
      </c>
      <c r="R3746" s="21">
        <v>11</v>
      </c>
      <c r="S3746" s="21">
        <v>0</v>
      </c>
      <c r="T3746" s="21">
        <v>24</v>
      </c>
      <c r="U3746" s="21">
        <v>0</v>
      </c>
      <c r="V3746" s="19">
        <v>0</v>
      </c>
      <c r="W3746" s="19">
        <v>0</v>
      </c>
      <c r="X3746" s="19">
        <v>11</v>
      </c>
      <c r="Y3746" s="19">
        <v>24</v>
      </c>
      <c r="Z3746" s="19">
        <v>0.87686062246278762</v>
      </c>
      <c r="AA3746" s="19">
        <v>2.6305818673883627</v>
      </c>
      <c r="AB3746" s="19">
        <v>3.5074424898511505</v>
      </c>
      <c r="AC3746" s="19">
        <v>7.014884979702301</v>
      </c>
      <c r="AD3746" s="19">
        <v>9.6516806318232966</v>
      </c>
      <c r="AE3746" s="19">
        <v>21.084492050775864</v>
      </c>
      <c r="AF3746" s="22">
        <f>Table1[[#This Row],[$ESGF]]/AE3746</f>
        <v>0.45776206553043974</v>
      </c>
      <c r="AG3746" s="22">
        <f>POWER((Table1[[#This Row],[$ESGF]]+Table1[[#This Row],[$ESGA]]+Table1[[#This Row],[XEV+/-]])/(Table1[[#This Row],[$ESGF]]+Table1[[#This Row],[$ESGA]]-Table1[[#This Row],[XEV+/-]]),1/0.65)</f>
        <v>0.82621683611862351</v>
      </c>
      <c r="AH3746" s="19">
        <v>-1.9044863282125328</v>
      </c>
      <c r="AI3746" s="19">
        <v>-11.432811418952566</v>
      </c>
      <c r="AJ3746" s="19">
        <v>-9.528325090740033</v>
      </c>
      <c r="AK3746" s="23">
        <v>0.16931660572437271</v>
      </c>
      <c r="AL3746" s="24">
        <v>0.79943342675056039</v>
      </c>
      <c r="AM3746" s="18">
        <v>8.4658302862186355E-2</v>
      </c>
      <c r="AN3746" s="19">
        <v>-1.8950932002174528E-2</v>
      </c>
      <c r="AO3746" s="19">
        <v>0</v>
      </c>
      <c r="AP3746" s="19">
        <v>0</v>
      </c>
      <c r="AQ3746" s="19">
        <v>0</v>
      </c>
      <c r="AR3746" s="19">
        <v>0</v>
      </c>
      <c r="AS3746" s="23">
        <v>0</v>
      </c>
      <c r="AT3746" s="22" t="e">
        <f>EXP(Table1[[#This Row],[TmPPR]]/Table1[[#This Row],[PPCalc]])</f>
        <v>#DIV/0!</v>
      </c>
      <c r="AU3746" s="18">
        <v>0</v>
      </c>
      <c r="AV3746" s="18">
        <v>0</v>
      </c>
      <c r="AW3746" s="19">
        <v>0</v>
      </c>
      <c r="AX3746" s="19">
        <v>0</v>
      </c>
      <c r="AY3746" s="19">
        <v>0</v>
      </c>
      <c r="AZ3746" s="19">
        <f>Table1[[#This Row],[$SHP]]/Table1[[#This Row],[SFrac]]</f>
        <v>0</v>
      </c>
      <c r="BA3746" s="23">
        <v>0</v>
      </c>
      <c r="BB3746" s="24" t="e">
        <v>#DIV/0!</v>
      </c>
      <c r="BC3746" s="18">
        <v>0</v>
      </c>
      <c r="BD3746" s="18">
        <v>0</v>
      </c>
      <c r="BE3746" s="22">
        <f>MAX(Table1[[#This Row],[$ESGA]],0)</f>
        <v>21.084492050775864</v>
      </c>
      <c r="BG3746" s="20"/>
    </row>
    <row r="3747" spans="1:59">
      <c r="A3747" s="20" t="s">
        <v>3805</v>
      </c>
      <c r="B3747" s="17" t="s">
        <v>68</v>
      </c>
      <c r="C3747" s="21">
        <v>39</v>
      </c>
      <c r="D3747" s="18">
        <v>0.8125</v>
      </c>
      <c r="E3747" s="21">
        <v>1</v>
      </c>
      <c r="F3747" s="21">
        <v>3</v>
      </c>
      <c r="G3747" s="21">
        <v>4</v>
      </c>
      <c r="H3747" s="21">
        <v>9</v>
      </c>
      <c r="I3747" s="21">
        <v>1</v>
      </c>
      <c r="J3747" s="21">
        <v>3</v>
      </c>
      <c r="K3747" s="21">
        <v>4</v>
      </c>
      <c r="L3747" s="21">
        <v>0</v>
      </c>
      <c r="M3747" s="21">
        <v>0</v>
      </c>
      <c r="N3747" s="21">
        <v>0</v>
      </c>
      <c r="O3747" s="21">
        <v>0</v>
      </c>
      <c r="P3747" s="21">
        <v>0</v>
      </c>
      <c r="Q3747" s="21">
        <v>0</v>
      </c>
      <c r="R3747" s="21">
        <v>28</v>
      </c>
      <c r="S3747" s="21">
        <v>0</v>
      </c>
      <c r="T3747" s="21">
        <v>24</v>
      </c>
      <c r="U3747" s="21">
        <v>5</v>
      </c>
      <c r="V3747" s="19">
        <v>0.35714285714285715</v>
      </c>
      <c r="W3747" s="19">
        <v>0</v>
      </c>
      <c r="X3747" s="19">
        <v>27.642857142857142</v>
      </c>
      <c r="Y3747" s="19">
        <v>19</v>
      </c>
      <c r="Z3747" s="19">
        <v>1.8280297901150981</v>
      </c>
      <c r="AA3747" s="19">
        <v>5.484089370345294</v>
      </c>
      <c r="AB3747" s="19">
        <v>7.3121191604603926</v>
      </c>
      <c r="AC3747" s="19">
        <v>8.9995312744127904</v>
      </c>
      <c r="AD3747" s="19">
        <v>50.531966341038782</v>
      </c>
      <c r="AE3747" s="19">
        <v>34.732566012186865</v>
      </c>
      <c r="AF3747" s="22">
        <f>Table1[[#This Row],[$ESGF]]/AE3747</f>
        <v>1.4548872180451127</v>
      </c>
      <c r="AG3747" s="22">
        <f>POWER((Table1[[#This Row],[$ESGF]]+Table1[[#This Row],[$ESGA]]+Table1[[#This Row],[XEV+/-]])/(Table1[[#This Row],[$ESGF]]+Table1[[#This Row],[$ESGA]]-Table1[[#This Row],[XEV+/-]]),1/0.65)</f>
        <v>0.85170807453416164</v>
      </c>
      <c r="AH3747" s="19">
        <v>-4.4438980091986693</v>
      </c>
      <c r="AI3747" s="19">
        <v>15.799400328851917</v>
      </c>
      <c r="AJ3747" s="19">
        <v>20.243298338050586</v>
      </c>
      <c r="AK3747" s="23">
        <v>0.26454651339443963</v>
      </c>
      <c r="AL3747" s="24">
        <v>0.95495495495495497</v>
      </c>
      <c r="AM3747" s="18">
        <v>0.21494404213298221</v>
      </c>
      <c r="AN3747" s="19">
        <v>-9.9070088880099851E-3</v>
      </c>
      <c r="AO3747" s="19">
        <v>0</v>
      </c>
      <c r="AP3747" s="19">
        <v>0</v>
      </c>
      <c r="AQ3747" s="19">
        <v>0</v>
      </c>
      <c r="AR3747" s="19">
        <v>0</v>
      </c>
      <c r="AS3747" s="23">
        <v>0</v>
      </c>
      <c r="AT3747" s="22" t="e">
        <f>EXP(Table1[[#This Row],[TmPPR]]/Table1[[#This Row],[PPCalc]])</f>
        <v>#DIV/0!</v>
      </c>
      <c r="AU3747" s="18">
        <v>0</v>
      </c>
      <c r="AV3747" s="18">
        <v>0</v>
      </c>
      <c r="AW3747" s="19">
        <v>0</v>
      </c>
      <c r="AX3747" s="19">
        <v>0</v>
      </c>
      <c r="AY3747" s="19">
        <v>0</v>
      </c>
      <c r="AZ3747" s="19">
        <f>Table1[[#This Row],[$SHP]]/Table1[[#This Row],[SFrac]]</f>
        <v>0</v>
      </c>
      <c r="BA3747" s="23">
        <v>0.21978021978021978</v>
      </c>
      <c r="BB3747" s="24">
        <v>1.1246813357681391</v>
      </c>
      <c r="BC3747" s="18">
        <v>0.17857142857142858</v>
      </c>
      <c r="BD3747" s="18">
        <v>2.0982096149379962E-2</v>
      </c>
      <c r="BE3747" s="22">
        <f>MAX(Table1[[#This Row],[$ESGA]],0)</f>
        <v>34.732566012186865</v>
      </c>
      <c r="BG3747" s="20"/>
    </row>
    <row r="3748" spans="1:59">
      <c r="A3748" s="20" t="s">
        <v>3806</v>
      </c>
      <c r="B3748" s="17" t="s">
        <v>68</v>
      </c>
      <c r="C3748" s="21">
        <v>39</v>
      </c>
      <c r="D3748" s="18">
        <v>0.49967948717948724</v>
      </c>
      <c r="E3748" s="21">
        <v>3</v>
      </c>
      <c r="F3748" s="21">
        <v>1</v>
      </c>
      <c r="G3748" s="21">
        <v>4</v>
      </c>
      <c r="H3748" s="21">
        <v>-18</v>
      </c>
      <c r="I3748" s="21">
        <v>3</v>
      </c>
      <c r="J3748" s="21">
        <v>1</v>
      </c>
      <c r="K3748" s="21">
        <v>4</v>
      </c>
      <c r="L3748" s="21">
        <v>0</v>
      </c>
      <c r="M3748" s="21">
        <v>0</v>
      </c>
      <c r="N3748" s="21">
        <v>0</v>
      </c>
      <c r="O3748" s="21">
        <v>0</v>
      </c>
      <c r="P3748" s="21">
        <v>0</v>
      </c>
      <c r="Q3748" s="21">
        <v>0</v>
      </c>
      <c r="R3748" s="21">
        <v>23</v>
      </c>
      <c r="S3748" s="21">
        <v>0</v>
      </c>
      <c r="T3748" s="21">
        <v>48</v>
      </c>
      <c r="U3748" s="21">
        <v>7</v>
      </c>
      <c r="V3748" s="19">
        <v>0.22222222222222221</v>
      </c>
      <c r="W3748" s="19">
        <v>0</v>
      </c>
      <c r="X3748" s="19">
        <v>22.777777777777779</v>
      </c>
      <c r="Y3748" s="19">
        <v>41</v>
      </c>
      <c r="Z3748" s="19">
        <v>2.6899128268991284</v>
      </c>
      <c r="AA3748" s="19">
        <v>0.89663760896637612</v>
      </c>
      <c r="AB3748" s="19">
        <v>3.5865504358655045</v>
      </c>
      <c r="AC3748" s="19">
        <v>7.1777019627327601</v>
      </c>
      <c r="AD3748" s="19">
        <v>20.458970263169618</v>
      </c>
      <c r="AE3748" s="19">
        <v>36.748578765850468</v>
      </c>
      <c r="AF3748" s="22">
        <f>Table1[[#This Row],[$ESGF]]/AE3748</f>
        <v>0.55672820419878732</v>
      </c>
      <c r="AG3748" s="22">
        <f>POWER((Table1[[#This Row],[$ESGF]]+Table1[[#This Row],[$ESGA]]+Table1[[#This Row],[XEV+/-]])/(Table1[[#This Row],[$ESGF]]+Table1[[#This Row],[$ESGA]]-Table1[[#This Row],[XEV+/-]]),1/0.65)</f>
        <v>0.57598757551199042</v>
      </c>
      <c r="AH3748" s="19">
        <v>-10.148373520135124</v>
      </c>
      <c r="AI3748" s="19">
        <v>-16.289608502680853</v>
      </c>
      <c r="AJ3748" s="19">
        <v>-6.1412349825457273</v>
      </c>
      <c r="AK3748" s="23">
        <v>0.3133739121280596</v>
      </c>
      <c r="AL3748" s="24">
        <v>0.56500965471643183</v>
      </c>
      <c r="AM3748" s="18">
        <v>0.15658651570757851</v>
      </c>
      <c r="AN3748" s="19">
        <v>-8.9397192883564736E-2</v>
      </c>
      <c r="AO3748" s="19">
        <v>0</v>
      </c>
      <c r="AP3748" s="19">
        <v>0</v>
      </c>
      <c r="AQ3748" s="19">
        <v>0</v>
      </c>
      <c r="AR3748" s="19">
        <v>0</v>
      </c>
      <c r="AS3748" s="23">
        <v>0</v>
      </c>
      <c r="AT3748" s="22" t="e">
        <f>EXP(Table1[[#This Row],[TmPPR]]/Table1[[#This Row],[PPCalc]])</f>
        <v>#DIV/0!</v>
      </c>
      <c r="AU3748" s="18">
        <v>0</v>
      </c>
      <c r="AV3748" s="18">
        <v>0</v>
      </c>
      <c r="AW3748" s="19">
        <v>0</v>
      </c>
      <c r="AX3748" s="19">
        <v>0</v>
      </c>
      <c r="AY3748" s="19">
        <v>0</v>
      </c>
      <c r="AZ3748" s="19">
        <f>Table1[[#This Row],[$SHP]]/Table1[[#This Row],[SFrac]]</f>
        <v>0</v>
      </c>
      <c r="BA3748" s="23">
        <v>0.22236476373743849</v>
      </c>
      <c r="BB3748" s="24">
        <v>1.4248504402769375</v>
      </c>
      <c r="BC3748" s="18">
        <v>0.1111111111111111</v>
      </c>
      <c r="BD3748" s="18">
        <v>3.9340761557879383E-2</v>
      </c>
      <c r="BE3748" s="22">
        <f>MAX(Table1[[#This Row],[$ESGA]],0)</f>
        <v>36.748578765850468</v>
      </c>
      <c r="BG3748" s="20"/>
    </row>
    <row r="3749" spans="1:59">
      <c r="A3749" s="20" t="s">
        <v>3807</v>
      </c>
      <c r="B3749" s="17" t="s">
        <v>59</v>
      </c>
      <c r="C3749" s="21">
        <v>38</v>
      </c>
      <c r="D3749" s="18">
        <v>0.46341463414634149</v>
      </c>
      <c r="E3749" s="21">
        <v>1</v>
      </c>
      <c r="F3749" s="21">
        <v>3</v>
      </c>
      <c r="G3749" s="21">
        <v>4</v>
      </c>
      <c r="H3749" s="21">
        <v>4</v>
      </c>
      <c r="I3749" s="21">
        <v>1</v>
      </c>
      <c r="J3749" s="21">
        <v>3</v>
      </c>
      <c r="K3749" s="21">
        <v>4</v>
      </c>
      <c r="L3749" s="21">
        <v>0</v>
      </c>
      <c r="M3749" s="21">
        <v>0</v>
      </c>
      <c r="N3749" s="21">
        <v>0</v>
      </c>
      <c r="O3749" s="21">
        <v>0</v>
      </c>
      <c r="P3749" s="21">
        <v>0</v>
      </c>
      <c r="Q3749" s="21">
        <v>0</v>
      </c>
      <c r="R3749" s="21">
        <v>13</v>
      </c>
      <c r="S3749" s="21">
        <v>0</v>
      </c>
      <c r="T3749" s="21">
        <v>10</v>
      </c>
      <c r="U3749" s="21">
        <v>1</v>
      </c>
      <c r="V3749" s="19">
        <v>0</v>
      </c>
      <c r="W3749" s="19">
        <v>0</v>
      </c>
      <c r="X3749" s="19">
        <v>13</v>
      </c>
      <c r="Y3749" s="19">
        <v>9</v>
      </c>
      <c r="Z3749" s="19">
        <v>1.2083656080557708</v>
      </c>
      <c r="AA3749" s="19">
        <v>3.6250968241673123</v>
      </c>
      <c r="AB3749" s="19">
        <v>4.833462432223083</v>
      </c>
      <c r="AC3749" s="19">
        <v>10.430103143218231</v>
      </c>
      <c r="AD3749" s="19">
        <v>15.708752904725019</v>
      </c>
      <c r="AE3749" s="19">
        <v>10.875290472501936</v>
      </c>
      <c r="AF3749" s="22">
        <f>Table1[[#This Row],[$ESGF]]/AE3749</f>
        <v>1.4444444444444444</v>
      </c>
      <c r="AG3749" s="22">
        <f>POWER((Table1[[#This Row],[$ESGF]]+Table1[[#This Row],[$ESGA]]+Table1[[#This Row],[XEV+/-]])/(Table1[[#This Row],[$ESGF]]+Table1[[#This Row],[$ESGA]]-Table1[[#This Row],[XEV+/-]]),1/0.65)</f>
        <v>0.79220779220779214</v>
      </c>
      <c r="AH3749" s="19">
        <v>-2.0086496926402244</v>
      </c>
      <c r="AI3749" s="19">
        <v>4.833462432223083</v>
      </c>
      <c r="AJ3749" s="19">
        <v>6.8421121248633074</v>
      </c>
      <c r="AK3749" s="23">
        <v>0.15930766513599434</v>
      </c>
      <c r="AL3749" s="24">
        <v>0.82822085889570551</v>
      </c>
      <c r="AM3749" s="18">
        <v>7.3825503355704702E-2</v>
      </c>
      <c r="AN3749" s="19">
        <v>-1.3914292926521221E-2</v>
      </c>
      <c r="AO3749" s="19">
        <v>0</v>
      </c>
      <c r="AP3749" s="19">
        <v>0</v>
      </c>
      <c r="AQ3749" s="19">
        <v>0</v>
      </c>
      <c r="AR3749" s="19">
        <v>0</v>
      </c>
      <c r="AS3749" s="23">
        <v>0</v>
      </c>
      <c r="AT3749" s="22" t="e">
        <f>EXP(Table1[[#This Row],[TmPPR]]/Table1[[#This Row],[PPCalc]])</f>
        <v>#DIV/0!</v>
      </c>
      <c r="AU3749" s="18">
        <v>0</v>
      </c>
      <c r="AV3749" s="18">
        <v>0</v>
      </c>
      <c r="AW3749" s="19">
        <v>0</v>
      </c>
      <c r="AX3749" s="19">
        <v>0</v>
      </c>
      <c r="AY3749" s="19">
        <v>0</v>
      </c>
      <c r="AZ3749" s="19">
        <f>Table1[[#This Row],[$SHP]]/Table1[[#This Row],[SFrac]]</f>
        <v>0</v>
      </c>
      <c r="BA3749" s="23">
        <v>3.9234449760765545E-2</v>
      </c>
      <c r="BB3749" s="24">
        <v>1.1713751947371938</v>
      </c>
      <c r="BC3749" s="18">
        <v>1.8181818181818181E-2</v>
      </c>
      <c r="BD3749" s="18">
        <v>2.8759716128819524E-3</v>
      </c>
      <c r="BE3749" s="22">
        <f>MAX(Table1[[#This Row],[$ESGA]],0)</f>
        <v>10.875290472501936</v>
      </c>
      <c r="BG3749" s="20"/>
    </row>
    <row r="3750" spans="1:59">
      <c r="A3750" s="20" t="s">
        <v>3808</v>
      </c>
      <c r="B3750" s="17" t="s">
        <v>68</v>
      </c>
      <c r="C3750" s="21">
        <v>38</v>
      </c>
      <c r="D3750" s="18">
        <v>0.46341463414634149</v>
      </c>
      <c r="E3750" s="21">
        <v>1</v>
      </c>
      <c r="F3750" s="21">
        <v>3</v>
      </c>
      <c r="G3750" s="21">
        <v>4</v>
      </c>
      <c r="H3750" s="21">
        <v>-1</v>
      </c>
      <c r="I3750" s="21">
        <v>0</v>
      </c>
      <c r="J3750" s="21">
        <v>1</v>
      </c>
      <c r="K3750" s="21">
        <v>1</v>
      </c>
      <c r="L3750" s="21">
        <v>1</v>
      </c>
      <c r="M3750" s="21">
        <v>2</v>
      </c>
      <c r="N3750" s="21">
        <v>3</v>
      </c>
      <c r="O3750" s="21">
        <v>0</v>
      </c>
      <c r="P3750" s="21">
        <v>0</v>
      </c>
      <c r="Q3750" s="21">
        <v>0</v>
      </c>
      <c r="R3750" s="21">
        <v>17</v>
      </c>
      <c r="S3750" s="21">
        <v>5</v>
      </c>
      <c r="T3750" s="21">
        <v>14</v>
      </c>
      <c r="U3750" s="21">
        <v>1</v>
      </c>
      <c r="V3750" s="19">
        <v>8.4745762711864403E-2</v>
      </c>
      <c r="W3750" s="19">
        <v>1.1940298507462686</v>
      </c>
      <c r="X3750" s="19">
        <v>11.915254237288135</v>
      </c>
      <c r="Y3750" s="19">
        <v>11.805970149253731</v>
      </c>
      <c r="Z3750" s="19">
        <v>0</v>
      </c>
      <c r="AA3750" s="19">
        <v>1.0337972166998011</v>
      </c>
      <c r="AB3750" s="19">
        <v>1.0337972166998011</v>
      </c>
      <c r="AC3750" s="19">
        <v>2.2308255728785178</v>
      </c>
      <c r="AD3750" s="19">
        <v>14.063640580338683</v>
      </c>
      <c r="AE3750" s="19">
        <v>13.218517949955448</v>
      </c>
      <c r="AF3750" s="22">
        <f>Table1[[#This Row],[$ESGF]]/AE3750</f>
        <v>1.063934749234583</v>
      </c>
      <c r="AG3750" s="22">
        <f>POWER((Table1[[#This Row],[$ESGF]]+Table1[[#This Row],[$ESGA]]+Table1[[#This Row],[XEV+/-]])/(Table1[[#This Row],[$ESGF]]+Table1[[#This Row],[$ESGA]]-Table1[[#This Row],[XEV+/-]]),1/0.65)</f>
        <v>1.1919565366474625</v>
      </c>
      <c r="AH3750" s="19">
        <v>1.5552701995645744</v>
      </c>
      <c r="AI3750" s="19">
        <v>0.84512263038323532</v>
      </c>
      <c r="AJ3750" s="19">
        <v>-0.71014756918133948</v>
      </c>
      <c r="AK3750" s="23">
        <v>0.17780146103590164</v>
      </c>
      <c r="AL3750" s="24">
        <v>1.1988963996644242</v>
      </c>
      <c r="AM3750" s="18">
        <v>8.239579901663735E-2</v>
      </c>
      <c r="AN3750" s="19">
        <v>1.4946718791086191E-2</v>
      </c>
      <c r="AO3750" s="19">
        <v>0.97726407585562514</v>
      </c>
      <c r="AP3750" s="19">
        <v>1.9545281517112503</v>
      </c>
      <c r="AQ3750" s="19">
        <v>2.9317922275668753</v>
      </c>
      <c r="AR3750" s="19">
        <v>6.3264990173811517</v>
      </c>
      <c r="AS3750" s="23">
        <v>0.16103692065985858</v>
      </c>
      <c r="AT3750" s="22">
        <f>EXP(Table1[[#This Row],[TmPPR]]/Table1[[#This Row],[PPCalc]])</f>
        <v>1.0061215487698023</v>
      </c>
      <c r="AU3750" s="18">
        <v>7.4626865671641784E-2</v>
      </c>
      <c r="AV3750" s="18">
        <v>4.5543941834164553E-4</v>
      </c>
      <c r="AW3750" s="19">
        <v>0</v>
      </c>
      <c r="AX3750" s="19">
        <v>0</v>
      </c>
      <c r="AY3750" s="19">
        <v>0</v>
      </c>
      <c r="AZ3750" s="19">
        <f>Table1[[#This Row],[$SHP]]/Table1[[#This Row],[SFrac]]</f>
        <v>0</v>
      </c>
      <c r="BA3750" s="23">
        <v>3.6574487065120426E-2</v>
      </c>
      <c r="BB3750" s="24">
        <v>1.0925758733245365</v>
      </c>
      <c r="BC3750" s="18">
        <v>1.6949152542372881E-2</v>
      </c>
      <c r="BD3750" s="18">
        <v>1.5006456753123693E-3</v>
      </c>
      <c r="BE3750" s="22">
        <f>MAX(Table1[[#This Row],[$ESGA]],0)</f>
        <v>13.218517949955448</v>
      </c>
      <c r="BG3750" s="20"/>
    </row>
    <row r="3751" spans="1:59">
      <c r="A3751" s="20" t="s">
        <v>3809</v>
      </c>
      <c r="B3751" s="17" t="s">
        <v>68</v>
      </c>
      <c r="C3751" s="21">
        <v>38</v>
      </c>
      <c r="D3751" s="18">
        <v>0.50272641062114753</v>
      </c>
      <c r="E3751" s="21">
        <v>0</v>
      </c>
      <c r="F3751" s="21">
        <v>4</v>
      </c>
      <c r="G3751" s="21">
        <v>4</v>
      </c>
      <c r="H3751" s="21">
        <v>-6</v>
      </c>
      <c r="I3751" s="21">
        <v>0</v>
      </c>
      <c r="J3751" s="21">
        <v>4</v>
      </c>
      <c r="K3751" s="21">
        <v>4</v>
      </c>
      <c r="L3751" s="21">
        <v>0</v>
      </c>
      <c r="M3751" s="21">
        <v>0</v>
      </c>
      <c r="N3751" s="21">
        <v>0</v>
      </c>
      <c r="O3751" s="21">
        <v>0</v>
      </c>
      <c r="P3751" s="21">
        <v>0</v>
      </c>
      <c r="Q3751" s="21">
        <v>0</v>
      </c>
      <c r="R3751" s="21">
        <v>16</v>
      </c>
      <c r="S3751" s="21">
        <v>0</v>
      </c>
      <c r="T3751" s="21">
        <v>23</v>
      </c>
      <c r="U3751" s="21">
        <v>1</v>
      </c>
      <c r="V3751" s="19">
        <v>7.575757575757576E-2</v>
      </c>
      <c r="W3751" s="19">
        <v>0</v>
      </c>
      <c r="X3751" s="19">
        <v>15.924242424242424</v>
      </c>
      <c r="Y3751" s="19">
        <v>22</v>
      </c>
      <c r="Z3751" s="19">
        <v>0</v>
      </c>
      <c r="AA3751" s="19">
        <v>4.3677425051878673</v>
      </c>
      <c r="AB3751" s="19">
        <v>4.3677425051878673</v>
      </c>
      <c r="AC3751" s="19">
        <v>8.6881102979874658</v>
      </c>
      <c r="AD3751" s="19">
        <v>17.304034329900968</v>
      </c>
      <c r="AE3751" s="19">
        <v>23.679979165989678</v>
      </c>
      <c r="AF3751" s="22">
        <f>Table1[[#This Row],[$ESGF]]/AE3751</f>
        <v>0.73074533590611657</v>
      </c>
      <c r="AG3751" s="22">
        <f>POWER((Table1[[#This Row],[$ESGF]]+Table1[[#This Row],[$ESGA]]+Table1[[#This Row],[XEV+/-]])/(Table1[[#This Row],[$ESGF]]+Table1[[#This Row],[$ESGA]]-Table1[[#This Row],[XEV+/-]]),1/0.65)</f>
        <v>0.9545934874113603</v>
      </c>
      <c r="AH3751" s="19">
        <v>-0.61892021486490645</v>
      </c>
      <c r="AI3751" s="19">
        <v>-6.3759448360887134</v>
      </c>
      <c r="AJ3751" s="19">
        <v>-5.757024621223807</v>
      </c>
      <c r="AK3751" s="23">
        <v>0.19284699799402605</v>
      </c>
      <c r="AL3751" s="24">
        <v>0.94164386030166214</v>
      </c>
      <c r="AM3751" s="18">
        <v>9.6949279100600361E-2</v>
      </c>
      <c r="AN3751" s="19">
        <v>-5.829380167113961E-3</v>
      </c>
      <c r="AO3751" s="19">
        <v>0</v>
      </c>
      <c r="AP3751" s="19">
        <v>0</v>
      </c>
      <c r="AQ3751" s="19">
        <v>0</v>
      </c>
      <c r="AR3751" s="19">
        <v>0</v>
      </c>
      <c r="AS3751" s="23">
        <v>0</v>
      </c>
      <c r="AT3751" s="22" t="e">
        <f>EXP(Table1[[#This Row],[TmPPR]]/Table1[[#This Row],[PPCalc]])</f>
        <v>#DIV/0!</v>
      </c>
      <c r="AU3751" s="18">
        <v>0</v>
      </c>
      <c r="AV3751" s="18">
        <v>0</v>
      </c>
      <c r="AW3751" s="19">
        <v>0</v>
      </c>
      <c r="AX3751" s="19">
        <v>0</v>
      </c>
      <c r="AY3751" s="19">
        <v>0</v>
      </c>
      <c r="AZ3751" s="19">
        <f>Table1[[#This Row],[$SHP]]/Table1[[#This Row],[SFrac]]</f>
        <v>0</v>
      </c>
      <c r="BA3751" s="23">
        <v>3.0138689417161472E-2</v>
      </c>
      <c r="BB3751" s="24">
        <v>1.3259137514421924</v>
      </c>
      <c r="BC3751" s="18">
        <v>1.5151515151515152E-2</v>
      </c>
      <c r="BD3751" s="18">
        <v>4.2742703861661374E-3</v>
      </c>
      <c r="BE3751" s="22">
        <f>MAX(Table1[[#This Row],[$ESGA]],0)</f>
        <v>23.679979165989678</v>
      </c>
      <c r="BG3751" s="20"/>
    </row>
    <row r="3752" spans="1:59">
      <c r="A3752" s="20" t="s">
        <v>3810</v>
      </c>
      <c r="B3752" s="17" t="s">
        <v>65</v>
      </c>
      <c r="C3752" s="21">
        <v>38</v>
      </c>
      <c r="D3752" s="18">
        <v>0.46341463414634149</v>
      </c>
      <c r="E3752" s="21">
        <v>0</v>
      </c>
      <c r="F3752" s="21">
        <v>4</v>
      </c>
      <c r="G3752" s="21">
        <v>4</v>
      </c>
      <c r="H3752" s="21">
        <v>-7</v>
      </c>
      <c r="I3752" s="21">
        <v>0</v>
      </c>
      <c r="J3752" s="21">
        <v>3</v>
      </c>
      <c r="K3752" s="21">
        <v>3</v>
      </c>
      <c r="L3752" s="21">
        <v>0</v>
      </c>
      <c r="M3752" s="21">
        <v>1</v>
      </c>
      <c r="N3752" s="21">
        <v>1</v>
      </c>
      <c r="O3752" s="21">
        <v>0</v>
      </c>
      <c r="P3752" s="21">
        <v>0</v>
      </c>
      <c r="Q3752" s="21">
        <v>0</v>
      </c>
      <c r="R3752" s="21">
        <v>8</v>
      </c>
      <c r="S3752" s="21">
        <v>1</v>
      </c>
      <c r="T3752" s="21">
        <v>18</v>
      </c>
      <c r="U3752" s="21">
        <v>4</v>
      </c>
      <c r="V3752" s="19">
        <v>0.3380281690140845</v>
      </c>
      <c r="W3752" s="19">
        <v>0.19696969696969696</v>
      </c>
      <c r="X3752" s="19">
        <v>6.6619718309859159</v>
      </c>
      <c r="Y3752" s="19">
        <v>13.803030303030303</v>
      </c>
      <c r="Z3752" s="19">
        <v>0</v>
      </c>
      <c r="AA3752" s="19">
        <v>3.492884864165589</v>
      </c>
      <c r="AB3752" s="19">
        <v>3.492884864165589</v>
      </c>
      <c r="AC3752" s="19">
        <v>7.5372778647783756</v>
      </c>
      <c r="AD3752" s="19">
        <v>7.7565001913160732</v>
      </c>
      <c r="AE3752" s="19">
        <v>16.070798541691168</v>
      </c>
      <c r="AF3752" s="22">
        <f>Table1[[#This Row],[$ESGF]]/AE3752</f>
        <v>0.48264559917131772</v>
      </c>
      <c r="AG3752" s="22">
        <f>POWER((Table1[[#This Row],[$ESGF]]+Table1[[#This Row],[$ESGA]]+Table1[[#This Row],[XEV+/-]])/(Table1[[#This Row],[$ESGF]]+Table1[[#This Row],[$ESGA]]-Table1[[#This Row],[XEV+/-]]),1/0.65)</f>
        <v>0.74280080897117129</v>
      </c>
      <c r="AH3752" s="19">
        <v>-2.2953251948299975</v>
      </c>
      <c r="AI3752" s="19">
        <v>-8.3142983503750951</v>
      </c>
      <c r="AJ3752" s="19">
        <v>-6.0189731555450976</v>
      </c>
      <c r="AK3752" s="23">
        <v>0.1594271494384695</v>
      </c>
      <c r="AL3752" s="24">
        <v>0.72049689440993792</v>
      </c>
      <c r="AM3752" s="18">
        <v>7.388087413002245E-2</v>
      </c>
      <c r="AN3752" s="19">
        <v>-2.4219197718325074E-2</v>
      </c>
      <c r="AO3752" s="19">
        <v>0</v>
      </c>
      <c r="AP3752" s="19">
        <v>0.96686144252207817</v>
      </c>
      <c r="AQ3752" s="19">
        <v>0.96686144252207817</v>
      </c>
      <c r="AR3752" s="19">
        <v>2.0863852180739579</v>
      </c>
      <c r="AS3752" s="23">
        <v>3.2695374800637958E-2</v>
      </c>
      <c r="AT3752" s="22">
        <f>EXP(Table1[[#This Row],[TmPPR]]/Table1[[#This Row],[PPCalc]])</f>
        <v>0.995697134198125</v>
      </c>
      <c r="AU3752" s="18">
        <v>1.5151515151515152E-2</v>
      </c>
      <c r="AV3752" s="18">
        <v>-6.5335602580014691E-5</v>
      </c>
      <c r="AW3752" s="19">
        <v>0</v>
      </c>
      <c r="AX3752" s="19">
        <v>0</v>
      </c>
      <c r="AY3752" s="19">
        <v>0</v>
      </c>
      <c r="AZ3752" s="19">
        <f>Table1[[#This Row],[$SHP]]/Table1[[#This Row],[SFrac]]</f>
        <v>0</v>
      </c>
      <c r="BA3752" s="23">
        <v>0.12157153446997776</v>
      </c>
      <c r="BB3752" s="24">
        <v>1.1679089026915113</v>
      </c>
      <c r="BC3752" s="18">
        <v>5.6338028169014086E-2</v>
      </c>
      <c r="BD3752" s="18">
        <v>8.7445006813159226E-3</v>
      </c>
      <c r="BE3752" s="22">
        <f>MAX(Table1[[#This Row],[$ESGA]],0)</f>
        <v>16.070798541691168</v>
      </c>
      <c r="BG3752" s="20"/>
    </row>
    <row r="3753" spans="1:59">
      <c r="A3753" s="20" t="s">
        <v>3811</v>
      </c>
      <c r="B3753" s="17" t="s">
        <v>59</v>
      </c>
      <c r="C3753" s="21">
        <v>37</v>
      </c>
      <c r="D3753" s="18">
        <v>0.45121951219512196</v>
      </c>
      <c r="E3753" s="21">
        <v>0</v>
      </c>
      <c r="F3753" s="21">
        <v>4</v>
      </c>
      <c r="G3753" s="21">
        <v>4</v>
      </c>
      <c r="H3753" s="21">
        <v>-1</v>
      </c>
      <c r="I3753" s="21">
        <v>0</v>
      </c>
      <c r="J3753" s="21">
        <v>4</v>
      </c>
      <c r="K3753" s="21">
        <v>4</v>
      </c>
      <c r="L3753" s="21">
        <v>0</v>
      </c>
      <c r="M3753" s="21">
        <v>0</v>
      </c>
      <c r="N3753" s="21">
        <v>0</v>
      </c>
      <c r="O3753" s="21">
        <v>0</v>
      </c>
      <c r="P3753" s="21">
        <v>0</v>
      </c>
      <c r="Q3753" s="21">
        <v>0</v>
      </c>
      <c r="R3753" s="21">
        <v>6</v>
      </c>
      <c r="S3753" s="21">
        <v>0</v>
      </c>
      <c r="T3753" s="21">
        <v>7</v>
      </c>
      <c r="U3753" s="21">
        <v>0</v>
      </c>
      <c r="V3753" s="19">
        <v>0</v>
      </c>
      <c r="W3753" s="19">
        <v>0</v>
      </c>
      <c r="X3753" s="19">
        <v>6</v>
      </c>
      <c r="Y3753" s="19">
        <v>7</v>
      </c>
      <c r="Z3753" s="19">
        <v>0</v>
      </c>
      <c r="AA3753" s="19">
        <v>4.6099561570971517</v>
      </c>
      <c r="AB3753" s="19">
        <v>4.6099561570971517</v>
      </c>
      <c r="AC3753" s="19">
        <v>10.216659591404499</v>
      </c>
      <c r="AD3753" s="19">
        <v>6.8358063539294038</v>
      </c>
      <c r="AE3753" s="19">
        <v>7.8696035706292058</v>
      </c>
      <c r="AF3753" s="22">
        <f>Table1[[#This Row],[$ESGF]]/AE3753</f>
        <v>0.86863414307702591</v>
      </c>
      <c r="AG3753" s="22">
        <f>POWER((Table1[[#This Row],[$ESGF]]+Table1[[#This Row],[$ESGA]]+Table1[[#This Row],[XEV+/-]])/(Table1[[#This Row],[$ESGF]]+Table1[[#This Row],[$ESGA]]-Table1[[#This Row],[XEV+/-]]),1/0.65)</f>
        <v>1.1130673657423695</v>
      </c>
      <c r="AH3753" s="19">
        <v>0.51174548440150325</v>
      </c>
      <c r="AI3753" s="19">
        <v>-1.0337972166998015</v>
      </c>
      <c r="AJ3753" s="19">
        <v>-1.5455427011013048</v>
      </c>
      <c r="AK3753" s="23">
        <v>9.1003939161833899E-2</v>
      </c>
      <c r="AL3753" s="24">
        <v>1.087962916948026</v>
      </c>
      <c r="AM3753" s="18">
        <v>4.1062753036437249E-2</v>
      </c>
      <c r="AN3753" s="19">
        <v>3.4618801550514097E-3</v>
      </c>
      <c r="AO3753" s="19">
        <v>0</v>
      </c>
      <c r="AP3753" s="19">
        <v>0</v>
      </c>
      <c r="AQ3753" s="19">
        <v>0</v>
      </c>
      <c r="AR3753" s="19">
        <v>0</v>
      </c>
      <c r="AS3753" s="23">
        <v>0</v>
      </c>
      <c r="AT3753" s="22" t="e">
        <f>EXP(Table1[[#This Row],[TmPPR]]/Table1[[#This Row],[PPCalc]])</f>
        <v>#DIV/0!</v>
      </c>
      <c r="AU3753" s="18">
        <v>0</v>
      </c>
      <c r="AV3753" s="18">
        <v>0</v>
      </c>
      <c r="AW3753" s="19">
        <v>0</v>
      </c>
      <c r="AX3753" s="19">
        <v>0</v>
      </c>
      <c r="AY3753" s="19">
        <v>0</v>
      </c>
      <c r="AZ3753" s="19">
        <f>Table1[[#This Row],[$SHP]]/Table1[[#This Row],[SFrac]]</f>
        <v>0</v>
      </c>
      <c r="BA3753" s="23">
        <v>0</v>
      </c>
      <c r="BB3753" s="24" t="e">
        <v>#DIV/0!</v>
      </c>
      <c r="BC3753" s="18">
        <v>0</v>
      </c>
      <c r="BD3753" s="18">
        <v>0</v>
      </c>
      <c r="BE3753" s="22">
        <f>MAX(Table1[[#This Row],[$ESGA]],0)</f>
        <v>7.8696035706292058</v>
      </c>
      <c r="BG3753" s="20"/>
    </row>
    <row r="3754" spans="1:59">
      <c r="A3754" s="20" t="s">
        <v>3812</v>
      </c>
      <c r="B3754" s="17" t="s">
        <v>59</v>
      </c>
      <c r="C3754" s="21">
        <v>37</v>
      </c>
      <c r="D3754" s="18">
        <v>0.46250000000000002</v>
      </c>
      <c r="E3754" s="21">
        <v>3</v>
      </c>
      <c r="F3754" s="21">
        <v>1</v>
      </c>
      <c r="G3754" s="21">
        <v>4</v>
      </c>
      <c r="H3754" s="21">
        <v>-5</v>
      </c>
      <c r="I3754" s="21">
        <v>3</v>
      </c>
      <c r="J3754" s="21">
        <v>1</v>
      </c>
      <c r="K3754" s="21">
        <v>4</v>
      </c>
      <c r="L3754" s="21">
        <v>0</v>
      </c>
      <c r="M3754" s="21">
        <v>0</v>
      </c>
      <c r="N3754" s="21">
        <v>0</v>
      </c>
      <c r="O3754" s="21">
        <v>0</v>
      </c>
      <c r="P3754" s="21">
        <v>0</v>
      </c>
      <c r="Q3754" s="21">
        <v>0</v>
      </c>
      <c r="R3754" s="21">
        <v>5</v>
      </c>
      <c r="S3754" s="21">
        <v>0</v>
      </c>
      <c r="T3754" s="21">
        <v>14</v>
      </c>
      <c r="U3754" s="21">
        <v>4</v>
      </c>
      <c r="V3754" s="19">
        <v>0.45093978974195603</v>
      </c>
      <c r="W3754" s="19">
        <v>0</v>
      </c>
      <c r="X3754" s="19">
        <v>4.5490602102580446</v>
      </c>
      <c r="Y3754" s="19">
        <v>10</v>
      </c>
      <c r="Z3754" s="19">
        <v>2.6887966804979251</v>
      </c>
      <c r="AA3754" s="19">
        <v>0.89626556016597503</v>
      </c>
      <c r="AB3754" s="19">
        <v>3.5850622406639001</v>
      </c>
      <c r="AC3754" s="19">
        <v>7.7514859257597832</v>
      </c>
      <c r="AD3754" s="19">
        <v>4.0773111347139741</v>
      </c>
      <c r="AE3754" s="19">
        <v>8.9786648106607618</v>
      </c>
      <c r="AF3754" s="22">
        <f>Table1[[#This Row],[$ESGF]]/AE3754</f>
        <v>0.4541110756103518</v>
      </c>
      <c r="AG3754" s="22">
        <f>POWER((Table1[[#This Row],[$ESGF]]+Table1[[#This Row],[$ESGA]]+Table1[[#This Row],[XEV+/-]])/(Table1[[#This Row],[$ESGF]]+Table1[[#This Row],[$ESGA]]-Table1[[#This Row],[XEV+/-]]),1/0.65)</f>
        <v>0.6856300106801968</v>
      </c>
      <c r="AH3754" s="19">
        <v>-1.5934698829869032</v>
      </c>
      <c r="AI3754" s="19">
        <v>-4.9013536759467877</v>
      </c>
      <c r="AJ3754" s="19">
        <v>-3.3078837929598848</v>
      </c>
      <c r="AK3754" s="23">
        <v>7.5750067593900031E-2</v>
      </c>
      <c r="AL3754" s="24">
        <v>0.68494181428414258</v>
      </c>
      <c r="AM3754" s="18">
        <v>3.5034406262178769E-2</v>
      </c>
      <c r="AN3754" s="19">
        <v>-1.3257768609706483E-2</v>
      </c>
      <c r="AO3754" s="19">
        <v>0</v>
      </c>
      <c r="AP3754" s="19">
        <v>0</v>
      </c>
      <c r="AQ3754" s="19">
        <v>0</v>
      </c>
      <c r="AR3754" s="19">
        <v>0</v>
      </c>
      <c r="AS3754" s="23">
        <v>0</v>
      </c>
      <c r="AT3754" s="22" t="e">
        <f>EXP(Table1[[#This Row],[TmPPR]]/Table1[[#This Row],[PPCalc]])</f>
        <v>#DIV/0!</v>
      </c>
      <c r="AU3754" s="18">
        <v>0</v>
      </c>
      <c r="AV3754" s="18">
        <v>0</v>
      </c>
      <c r="AW3754" s="19">
        <v>0</v>
      </c>
      <c r="AX3754" s="19">
        <v>0</v>
      </c>
      <c r="AY3754" s="19">
        <v>0</v>
      </c>
      <c r="AZ3754" s="19">
        <f>Table1[[#This Row],[$SHP]]/Table1[[#This Row],[SFrac]]</f>
        <v>0</v>
      </c>
      <c r="BA3754" s="23">
        <v>0.10504292122641914</v>
      </c>
      <c r="BB3754" s="24">
        <v>1.0557386129869284</v>
      </c>
      <c r="BC3754" s="18">
        <v>4.8582351067218858E-2</v>
      </c>
      <c r="BD3754" s="18">
        <v>2.6351372832938936E-3</v>
      </c>
      <c r="BE3754" s="22">
        <f>MAX(Table1[[#This Row],[$ESGA]],0)</f>
        <v>8.9786648106607618</v>
      </c>
      <c r="BG3754" s="20"/>
    </row>
    <row r="3755" spans="1:59">
      <c r="A3755" s="20" t="s">
        <v>3813</v>
      </c>
      <c r="B3755" s="17" t="s">
        <v>68</v>
      </c>
      <c r="C3755" s="21">
        <v>37</v>
      </c>
      <c r="D3755" s="18">
        <v>0.45357142857142857</v>
      </c>
      <c r="E3755" s="21">
        <v>1</v>
      </c>
      <c r="F3755" s="21">
        <v>3</v>
      </c>
      <c r="G3755" s="21">
        <v>4</v>
      </c>
      <c r="H3755" s="21">
        <v>-22</v>
      </c>
      <c r="I3755" s="21">
        <v>1</v>
      </c>
      <c r="J3755" s="21">
        <v>2</v>
      </c>
      <c r="K3755" s="21">
        <v>3</v>
      </c>
      <c r="L3755" s="21">
        <v>0</v>
      </c>
      <c r="M3755" s="21">
        <v>1</v>
      </c>
      <c r="N3755" s="21">
        <v>1</v>
      </c>
      <c r="O3755" s="21">
        <v>0</v>
      </c>
      <c r="P3755" s="21">
        <v>0</v>
      </c>
      <c r="Q3755" s="21">
        <v>0</v>
      </c>
      <c r="R3755" s="21">
        <v>19</v>
      </c>
      <c r="S3755" s="21">
        <v>2</v>
      </c>
      <c r="T3755" s="21">
        <v>52</v>
      </c>
      <c r="U3755" s="21">
        <v>13</v>
      </c>
      <c r="V3755" s="19">
        <v>1.0697266603574014</v>
      </c>
      <c r="W3755" s="19">
        <v>0.43650793650793651</v>
      </c>
      <c r="X3755" s="19">
        <v>15.930273339642598</v>
      </c>
      <c r="Y3755" s="19">
        <v>38.563492063492063</v>
      </c>
      <c r="Z3755" s="19">
        <v>0.86637634655053863</v>
      </c>
      <c r="AA3755" s="19">
        <v>1.7327526931010773</v>
      </c>
      <c r="AB3755" s="19">
        <v>2.5991290396516158</v>
      </c>
      <c r="AC3755" s="19">
        <v>5.7303632370271842</v>
      </c>
      <c r="AD3755" s="19">
        <v>14.250616181428203</v>
      </c>
      <c r="AE3755" s="19">
        <v>34.740970452884881</v>
      </c>
      <c r="AF3755" s="22">
        <f>Table1[[#This Row],[$ESGF]]/AE3755</f>
        <v>0.41019626094655731</v>
      </c>
      <c r="AG3755" s="22">
        <f>POWER((Table1[[#This Row],[$ESGF]]+Table1[[#This Row],[$ESGA]]+Table1[[#This Row],[XEV+/-]])/(Table1[[#This Row],[$ESGF]]+Table1[[#This Row],[$ESGA]]-Table1[[#This Row],[XEV+/-]]),1/0.65)</f>
        <v>0.77936695443542792</v>
      </c>
      <c r="AH3755" s="19">
        <v>-3.9603350564541584</v>
      </c>
      <c r="AI3755" s="19">
        <v>-20.490354271456681</v>
      </c>
      <c r="AJ3755" s="19">
        <v>-16.530019215002522</v>
      </c>
      <c r="AK3755" s="23">
        <v>0.30946761244612531</v>
      </c>
      <c r="AL3755" s="24">
        <v>0.76751748944082043</v>
      </c>
      <c r="AM3755" s="18">
        <v>0.14036566707377826</v>
      </c>
      <c r="AN3755" s="19">
        <v>-3.7139915031145734E-2</v>
      </c>
      <c r="AO3755" s="19">
        <v>0</v>
      </c>
      <c r="AP3755" s="19">
        <v>0.73979921431689211</v>
      </c>
      <c r="AQ3755" s="19">
        <v>0.73979921431689211</v>
      </c>
      <c r="AR3755" s="19">
        <v>1.6310533858955101</v>
      </c>
      <c r="AS3755" s="23">
        <v>6.6491688538932628E-2</v>
      </c>
      <c r="AT3755" s="22">
        <f>EXP(Table1[[#This Row],[TmPPR]]/Table1[[#This Row],[PPCalc]])</f>
        <v>0.73060665741354958</v>
      </c>
      <c r="AU3755" s="18">
        <v>3.0158730158730156E-2</v>
      </c>
      <c r="AV3755" s="18">
        <v>-9.466223802763081E-3</v>
      </c>
      <c r="AW3755" s="19">
        <v>0</v>
      </c>
      <c r="AX3755" s="19">
        <v>0</v>
      </c>
      <c r="AY3755" s="19">
        <v>0</v>
      </c>
      <c r="AZ3755" s="19">
        <f>Table1[[#This Row],[$SHP]]/Table1[[#This Row],[SFrac]]</f>
        <v>0</v>
      </c>
      <c r="BA3755" s="23">
        <v>0.27909162359548345</v>
      </c>
      <c r="BB3755" s="24">
        <v>1.3537744708122526</v>
      </c>
      <c r="BC3755" s="18">
        <v>0.12658798641652286</v>
      </c>
      <c r="BD3755" s="18">
        <v>3.834307011490358E-2</v>
      </c>
      <c r="BE3755" s="22">
        <f>MAX(Table1[[#This Row],[$ESGA]],0)</f>
        <v>34.740970452884881</v>
      </c>
      <c r="BG3755" s="20"/>
    </row>
    <row r="3756" spans="1:59">
      <c r="A3756" s="20" t="s">
        <v>3814</v>
      </c>
      <c r="B3756" s="17" t="s">
        <v>1</v>
      </c>
      <c r="C3756" s="21">
        <v>36</v>
      </c>
      <c r="D3756" s="18">
        <v>0.43902439024390244</v>
      </c>
      <c r="E3756" s="21">
        <v>2</v>
      </c>
      <c r="F3756" s="21">
        <v>2</v>
      </c>
      <c r="G3756" s="21">
        <v>4</v>
      </c>
      <c r="H3756" s="21">
        <v>-3</v>
      </c>
      <c r="I3756" s="21">
        <v>2</v>
      </c>
      <c r="J3756" s="21">
        <v>2</v>
      </c>
      <c r="K3756" s="21">
        <v>4</v>
      </c>
      <c r="L3756" s="21">
        <v>0</v>
      </c>
      <c r="M3756" s="21">
        <v>0</v>
      </c>
      <c r="N3756" s="21">
        <v>0</v>
      </c>
      <c r="O3756" s="21">
        <v>0</v>
      </c>
      <c r="P3756" s="21">
        <v>0</v>
      </c>
      <c r="Q3756" s="21">
        <v>0</v>
      </c>
      <c r="R3756" s="21">
        <v>12</v>
      </c>
      <c r="S3756" s="21">
        <v>1</v>
      </c>
      <c r="T3756" s="21">
        <v>21</v>
      </c>
      <c r="U3756" s="21">
        <v>7</v>
      </c>
      <c r="V3756" s="19">
        <v>0.61403508771929816</v>
      </c>
      <c r="W3756" s="19">
        <v>0.10294117647058823</v>
      </c>
      <c r="X3756" s="19">
        <v>10.385964912280702</v>
      </c>
      <c r="Y3756" s="19">
        <v>13.897058823529411</v>
      </c>
      <c r="Z3756" s="19">
        <v>2.1796165489404644</v>
      </c>
      <c r="AA3756" s="19">
        <v>2.1796165489404644</v>
      </c>
      <c r="AB3756" s="19">
        <v>4.3592330978809288</v>
      </c>
      <c r="AC3756" s="19">
        <v>9.9293642785065597</v>
      </c>
      <c r="AD3756" s="19">
        <v>11.318710499761009</v>
      </c>
      <c r="AE3756" s="19">
        <v>15.145129696681902</v>
      </c>
      <c r="AF3756" s="22">
        <f>Table1[[#This Row],[$ESGF]]/AE3756</f>
        <v>0.74734985612178606</v>
      </c>
      <c r="AG3756" s="22">
        <f>POWER((Table1[[#This Row],[$ESGF]]+Table1[[#This Row],[$ESGA]]+Table1[[#This Row],[XEV+/-]])/(Table1[[#This Row],[$ESGF]]+Table1[[#This Row],[$ESGA]]-Table1[[#This Row],[XEV+/-]]),1/0.65)</f>
        <v>1.0313046623089006</v>
      </c>
      <c r="AH3756" s="19">
        <v>0.26510629311071732</v>
      </c>
      <c r="AI3756" s="19">
        <v>-3.8264191969208934</v>
      </c>
      <c r="AJ3756" s="19">
        <v>-4.0915254900316107</v>
      </c>
      <c r="AK3756" s="23">
        <v>0.1744836966646012</v>
      </c>
      <c r="AL3756" s="24">
        <v>1.0063291139240507</v>
      </c>
      <c r="AM3756" s="18">
        <v>7.6602598535678579E-2</v>
      </c>
      <c r="AN3756" s="19">
        <v>4.8329875480533115E-4</v>
      </c>
      <c r="AO3756" s="19">
        <v>0</v>
      </c>
      <c r="AP3756" s="19">
        <v>0</v>
      </c>
      <c r="AQ3756" s="19">
        <v>0</v>
      </c>
      <c r="AR3756" s="19">
        <v>0</v>
      </c>
      <c r="AS3756" s="23">
        <v>3.349673202614379E-2</v>
      </c>
      <c r="AT3756" s="22">
        <f>EXP(Table1[[#This Row],[TmPPR]]/Table1[[#This Row],[PPCalc]])</f>
        <v>1.1820079953148475</v>
      </c>
      <c r="AU3756" s="18">
        <v>1.4705882352941176E-2</v>
      </c>
      <c r="AV3756" s="18">
        <v>2.4590394586292419E-3</v>
      </c>
      <c r="AW3756" s="19">
        <v>0</v>
      </c>
      <c r="AX3756" s="19">
        <v>0</v>
      </c>
      <c r="AY3756" s="19">
        <v>0</v>
      </c>
      <c r="AZ3756" s="19">
        <f>Table1[[#This Row],[$SHP]]/Table1[[#This Row],[SFrac]]</f>
        <v>0</v>
      </c>
      <c r="BA3756" s="23">
        <v>0.27972709551656916</v>
      </c>
      <c r="BB3756" s="24">
        <v>0.95934446895682313</v>
      </c>
      <c r="BC3756" s="18">
        <v>0.12280701754385964</v>
      </c>
      <c r="BD3756" s="18">
        <v>-5.097114179146215E-3</v>
      </c>
      <c r="BE3756" s="22">
        <f>MAX(Table1[[#This Row],[$ESGA]],0)</f>
        <v>15.145129696681902</v>
      </c>
      <c r="BG3756" s="20"/>
    </row>
    <row r="3757" spans="1:59">
      <c r="A3757" s="20" t="s">
        <v>3815</v>
      </c>
      <c r="B3757" s="17" t="s">
        <v>68</v>
      </c>
      <c r="C3757" s="21">
        <v>36</v>
      </c>
      <c r="D3757" s="18">
        <v>0.43902439024390238</v>
      </c>
      <c r="E3757" s="21">
        <v>1</v>
      </c>
      <c r="F3757" s="21">
        <v>3</v>
      </c>
      <c r="G3757" s="21">
        <v>4</v>
      </c>
      <c r="H3757" s="21">
        <v>-6</v>
      </c>
      <c r="I3757" s="21">
        <v>0</v>
      </c>
      <c r="J3757" s="21">
        <v>2</v>
      </c>
      <c r="K3757" s="21">
        <v>2</v>
      </c>
      <c r="L3757" s="21">
        <v>1</v>
      </c>
      <c r="M3757" s="21">
        <v>1</v>
      </c>
      <c r="N3757" s="21">
        <v>2</v>
      </c>
      <c r="O3757" s="21">
        <v>0</v>
      </c>
      <c r="P3757" s="21">
        <v>0</v>
      </c>
      <c r="Q3757" s="21">
        <v>0</v>
      </c>
      <c r="R3757" s="21">
        <v>14</v>
      </c>
      <c r="S3757" s="21">
        <v>3</v>
      </c>
      <c r="T3757" s="21">
        <v>20</v>
      </c>
      <c r="U3757" s="21">
        <v>3</v>
      </c>
      <c r="V3757" s="19">
        <v>0.52500000000000002</v>
      </c>
      <c r="W3757" s="19">
        <v>0.44444444444444442</v>
      </c>
      <c r="X3757" s="19">
        <v>10.475</v>
      </c>
      <c r="Y3757" s="19">
        <v>16.555555555555557</v>
      </c>
      <c r="Z3757" s="19">
        <v>0</v>
      </c>
      <c r="AA3757" s="19">
        <v>2.2891361320697596</v>
      </c>
      <c r="AB3757" s="19">
        <v>2.2891361320697596</v>
      </c>
      <c r="AC3757" s="19">
        <v>5.214143411936675</v>
      </c>
      <c r="AD3757" s="19">
        <v>11.776855501128738</v>
      </c>
      <c r="AE3757" s="19">
        <v>18.542700383742687</v>
      </c>
      <c r="AF3757" s="22">
        <f>Table1[[#This Row],[$ESGF]]/AE3757</f>
        <v>0.63512084310298711</v>
      </c>
      <c r="AG3757" s="22">
        <f>POWER((Table1[[#This Row],[$ESGF]]+Table1[[#This Row],[$ESGA]]+Table1[[#This Row],[XEV+/-]])/(Table1[[#This Row],[$ESGF]]+Table1[[#This Row],[$ESGA]]-Table1[[#This Row],[XEV+/-]]),1/0.65)</f>
        <v>0.9145986302101019</v>
      </c>
      <c r="AH3757" s="19">
        <v>-0.87940662479375042</v>
      </c>
      <c r="AI3757" s="19">
        <v>-6.7658448826139495</v>
      </c>
      <c r="AJ3757" s="19">
        <v>-5.886438257820199</v>
      </c>
      <c r="AK3757" s="23">
        <v>0.21910889240367296</v>
      </c>
      <c r="AL3757" s="24">
        <v>0.89432178311495114</v>
      </c>
      <c r="AM3757" s="18">
        <v>9.6194147884539338E-2</v>
      </c>
      <c r="AN3757" s="19">
        <v>-1.0743888997015382E-2</v>
      </c>
      <c r="AO3757" s="19">
        <v>1.1501879107961788</v>
      </c>
      <c r="AP3757" s="19">
        <v>1.1501879107961788</v>
      </c>
      <c r="AQ3757" s="19">
        <v>2.3003758215923575</v>
      </c>
      <c r="AR3757" s="19">
        <v>5.2397449269603706</v>
      </c>
      <c r="AS3757" s="23">
        <v>0.12654320987654322</v>
      </c>
      <c r="AT3757" s="22">
        <f>EXP(Table1[[#This Row],[TmPPR]]/Table1[[#This Row],[PPCalc]])</f>
        <v>1.0306162925696594</v>
      </c>
      <c r="AU3757" s="18">
        <v>5.5555555555555552E-2</v>
      </c>
      <c r="AV3757" s="18">
        <v>1.6753869781557244E-3</v>
      </c>
      <c r="AW3757" s="19">
        <v>0</v>
      </c>
      <c r="AX3757" s="19">
        <v>0</v>
      </c>
      <c r="AY3757" s="19">
        <v>0</v>
      </c>
      <c r="AZ3757" s="19">
        <f>Table1[[#This Row],[$SHP]]/Table1[[#This Row],[SFrac]]</f>
        <v>0</v>
      </c>
      <c r="BA3757" s="23">
        <v>0.17083333333333334</v>
      </c>
      <c r="BB3757" s="24">
        <v>0.79076728062913904</v>
      </c>
      <c r="BC3757" s="18">
        <v>7.4999999999999997E-2</v>
      </c>
      <c r="BD3757" s="18">
        <v>-1.7606367267601859E-2</v>
      </c>
      <c r="BE3757" s="22">
        <f>MAX(Table1[[#This Row],[$ESGA]],0)</f>
        <v>18.542700383742687</v>
      </c>
      <c r="BG3757" s="20"/>
    </row>
    <row r="3758" spans="1:59">
      <c r="A3758" s="20" t="s">
        <v>3816</v>
      </c>
      <c r="B3758" s="17" t="s">
        <v>1</v>
      </c>
      <c r="C3758" s="21">
        <v>36</v>
      </c>
      <c r="D3758" s="18">
        <v>0.4732282890177627</v>
      </c>
      <c r="E3758" s="21">
        <v>1</v>
      </c>
      <c r="F3758" s="21">
        <v>3</v>
      </c>
      <c r="G3758" s="21">
        <v>4</v>
      </c>
      <c r="H3758" s="21">
        <v>-12</v>
      </c>
      <c r="I3758" s="21">
        <v>1</v>
      </c>
      <c r="J3758" s="21">
        <v>2</v>
      </c>
      <c r="K3758" s="21">
        <v>3</v>
      </c>
      <c r="L3758" s="21">
        <v>0</v>
      </c>
      <c r="M3758" s="21">
        <v>1</v>
      </c>
      <c r="N3758" s="21">
        <v>1</v>
      </c>
      <c r="O3758" s="21">
        <v>0</v>
      </c>
      <c r="P3758" s="21">
        <v>0</v>
      </c>
      <c r="Q3758" s="21">
        <v>0</v>
      </c>
      <c r="R3758" s="21">
        <v>8</v>
      </c>
      <c r="S3758" s="21">
        <v>1</v>
      </c>
      <c r="T3758" s="21">
        <v>31</v>
      </c>
      <c r="U3758" s="21">
        <v>12</v>
      </c>
      <c r="V3758" s="19">
        <v>0.99809074573225509</v>
      </c>
      <c r="W3758" s="19">
        <v>0.21428571428571427</v>
      </c>
      <c r="X3758" s="19">
        <v>6.001909254267745</v>
      </c>
      <c r="Y3758" s="19">
        <v>18.785714285714285</v>
      </c>
      <c r="Z3758" s="19">
        <v>1.1267605633802817</v>
      </c>
      <c r="AA3758" s="19">
        <v>2.1572949145253197</v>
      </c>
      <c r="AB3758" s="19">
        <v>3.2840554779056017</v>
      </c>
      <c r="AC3758" s="19">
        <v>6.9396854628492726</v>
      </c>
      <c r="AD3758" s="19">
        <v>6.5899620613957151</v>
      </c>
      <c r="AE3758" s="19">
        <v>20.254748115869834</v>
      </c>
      <c r="AF3758" s="22">
        <f>Table1[[#This Row],[$ESGF]]/AE3758</f>
        <v>0.3253539379357871</v>
      </c>
      <c r="AG3758" s="22">
        <f>POWER((Table1[[#This Row],[$ESGF]]+Table1[[#This Row],[$ESGA]]+Table1[[#This Row],[XEV+/-]])/(Table1[[#This Row],[$ESGF]]+Table1[[#This Row],[$ESGA]]-Table1[[#This Row],[XEV+/-]]),1/0.65)</f>
        <v>0.90560119457449395</v>
      </c>
      <c r="AH3758" s="19">
        <v>-0.86479243726432276</v>
      </c>
      <c r="AI3758" s="19">
        <v>-13.664786054474121</v>
      </c>
      <c r="AJ3758" s="19">
        <v>-12.799993617209797</v>
      </c>
      <c r="AK3758" s="23">
        <v>0.15359066325119605</v>
      </c>
      <c r="AL3758" s="24">
        <v>0.87741367988135122</v>
      </c>
      <c r="AM3758" s="18">
        <v>7.2683446779466865E-2</v>
      </c>
      <c r="AN3758" s="19">
        <v>-9.5053012407719534E-3</v>
      </c>
      <c r="AO3758" s="19">
        <v>0</v>
      </c>
      <c r="AP3758" s="19">
        <v>1.0693631300871054</v>
      </c>
      <c r="AQ3758" s="19">
        <v>1.0693631300871054</v>
      </c>
      <c r="AR3758" s="19">
        <v>2.25971936780594</v>
      </c>
      <c r="AS3758" s="23">
        <v>3.7734732414681546E-2</v>
      </c>
      <c r="AT3758" s="22">
        <f>EXP(Table1[[#This Row],[TmPPR]]/Table1[[#This Row],[PPCalc]])</f>
        <v>0.9114654108274638</v>
      </c>
      <c r="AU3758" s="18">
        <v>1.7857142857142856E-2</v>
      </c>
      <c r="AV3758" s="18">
        <v>-1.6553863055764895E-3</v>
      </c>
      <c r="AW3758" s="19">
        <v>0</v>
      </c>
      <c r="AX3758" s="19">
        <v>0</v>
      </c>
      <c r="AY3758" s="19">
        <v>0</v>
      </c>
      <c r="AZ3758" s="19">
        <f>Table1[[#This Row],[$SHP]]/Table1[[#This Row],[SFrac]]</f>
        <v>0</v>
      </c>
      <c r="BA3758" s="23">
        <v>0.46966688961418096</v>
      </c>
      <c r="BB3758" s="24">
        <v>1.2307794451668272</v>
      </c>
      <c r="BC3758" s="18">
        <v>0.22225965858041327</v>
      </c>
      <c r="BD3758" s="18">
        <v>4.615169889273673E-2</v>
      </c>
      <c r="BE3758" s="22">
        <f>MAX(Table1[[#This Row],[$ESGA]],0)</f>
        <v>20.254748115869834</v>
      </c>
      <c r="BG3758" s="20"/>
    </row>
    <row r="3759" spans="1:59">
      <c r="A3759" s="20" t="s">
        <v>3817</v>
      </c>
      <c r="B3759" s="17" t="s">
        <v>68</v>
      </c>
      <c r="C3759" s="21">
        <v>35</v>
      </c>
      <c r="D3759" s="18">
        <v>0.42682926829268297</v>
      </c>
      <c r="E3759" s="21">
        <v>2</v>
      </c>
      <c r="F3759" s="21">
        <v>2</v>
      </c>
      <c r="G3759" s="21">
        <v>4</v>
      </c>
      <c r="H3759" s="21">
        <v>-15</v>
      </c>
      <c r="I3759" s="21">
        <v>2</v>
      </c>
      <c r="J3759" s="21">
        <v>1</v>
      </c>
      <c r="K3759" s="21">
        <v>3</v>
      </c>
      <c r="L3759" s="21">
        <v>0</v>
      </c>
      <c r="M3759" s="21">
        <v>1</v>
      </c>
      <c r="N3759" s="21">
        <v>1</v>
      </c>
      <c r="O3759" s="21">
        <v>0</v>
      </c>
      <c r="P3759" s="21">
        <v>0</v>
      </c>
      <c r="Q3759" s="21">
        <v>0</v>
      </c>
      <c r="R3759" s="21">
        <v>21</v>
      </c>
      <c r="S3759" s="21">
        <v>3</v>
      </c>
      <c r="T3759" s="21">
        <v>38</v>
      </c>
      <c r="U3759" s="21">
        <v>5</v>
      </c>
      <c r="V3759" s="19">
        <v>0.61538461538461542</v>
      </c>
      <c r="W3759" s="19">
        <v>0.65625</v>
      </c>
      <c r="X3759" s="19">
        <v>17.384615384615383</v>
      </c>
      <c r="Y3759" s="19">
        <v>32.34375</v>
      </c>
      <c r="Z3759" s="19">
        <v>2.393086638599601</v>
      </c>
      <c r="AA3759" s="19">
        <v>1.1965433192998005</v>
      </c>
      <c r="AB3759" s="19">
        <v>3.5896299578994015</v>
      </c>
      <c r="AC3759" s="19">
        <v>8.4099901870785967</v>
      </c>
      <c r="AD3759" s="19">
        <v>20.801445397058067</v>
      </c>
      <c r="AE3759" s="19">
        <v>38.560872536205842</v>
      </c>
      <c r="AF3759" s="22">
        <f>Table1[[#This Row],[$ESGF]]/AE3759</f>
        <v>0.53944436494602221</v>
      </c>
      <c r="AG3759" s="22">
        <f>POWER((Table1[[#This Row],[$ESGF]]+Table1[[#This Row],[$ESGA]]+Table1[[#This Row],[XEV+/-]])/(Table1[[#This Row],[$ESGF]]+Table1[[#This Row],[$ESGA]]-Table1[[#This Row],[XEV+/-]]),1/0.65)</f>
        <v>0.77814686681319389</v>
      </c>
      <c r="AH3759" s="19">
        <v>-4.8287017558954641</v>
      </c>
      <c r="AI3759" s="19">
        <v>-17.759427139147775</v>
      </c>
      <c r="AJ3759" s="19">
        <v>-12.930725383252312</v>
      </c>
      <c r="AK3759" s="23">
        <v>0.32659968241007242</v>
      </c>
      <c r="AL3759" s="24">
        <v>0.76295529456715572</v>
      </c>
      <c r="AM3759" s="18">
        <v>0.13940230346771385</v>
      </c>
      <c r="AN3759" s="19">
        <v>-3.7716107461710974E-2</v>
      </c>
      <c r="AO3759" s="19">
        <v>0</v>
      </c>
      <c r="AP3759" s="19">
        <v>0.98428753938673585</v>
      </c>
      <c r="AQ3759" s="19">
        <v>0.98428753938673585</v>
      </c>
      <c r="AR3759" s="19">
        <v>2.3060450922774951</v>
      </c>
      <c r="AS3759" s="23">
        <v>0.10982142857142856</v>
      </c>
      <c r="AT3759" s="22">
        <f>EXP(Table1[[#This Row],[TmPPR]]/Table1[[#This Row],[PPCalc]])</f>
        <v>0.94140539118181166</v>
      </c>
      <c r="AU3759" s="18">
        <v>4.6875E-2</v>
      </c>
      <c r="AV3759" s="18">
        <v>-2.8303792153559133E-3</v>
      </c>
      <c r="AW3759" s="19">
        <v>0</v>
      </c>
      <c r="AX3759" s="19">
        <v>0</v>
      </c>
      <c r="AY3759" s="19">
        <v>0</v>
      </c>
      <c r="AZ3759" s="19">
        <f>Table1[[#This Row],[$SHP]]/Table1[[#This Row],[SFrac]]</f>
        <v>0</v>
      </c>
      <c r="BA3759" s="23">
        <v>0.18021978021978022</v>
      </c>
      <c r="BB3759" s="24">
        <v>1.121571820130804</v>
      </c>
      <c r="BC3759" s="18">
        <v>7.6923076923076927E-2</v>
      </c>
      <c r="BD3759" s="18">
        <v>8.8254701751921006E-3</v>
      </c>
      <c r="BE3759" s="22">
        <f>MAX(Table1[[#This Row],[$ESGA]],0)</f>
        <v>38.560872536205842</v>
      </c>
      <c r="BG3759" s="20"/>
    </row>
    <row r="3760" spans="1:59">
      <c r="A3760" s="20" t="s">
        <v>3818</v>
      </c>
      <c r="B3760" s="17" t="s">
        <v>1</v>
      </c>
      <c r="C3760" s="21">
        <v>34</v>
      </c>
      <c r="D3760" s="18">
        <v>0.41463414634146345</v>
      </c>
      <c r="E3760" s="21">
        <v>1</v>
      </c>
      <c r="F3760" s="21">
        <v>3</v>
      </c>
      <c r="G3760" s="21">
        <v>4</v>
      </c>
      <c r="H3760" s="21">
        <v>-7</v>
      </c>
      <c r="I3760" s="21">
        <v>1</v>
      </c>
      <c r="J3760" s="21">
        <v>3</v>
      </c>
      <c r="K3760" s="21">
        <v>4</v>
      </c>
      <c r="L3760" s="21">
        <v>0</v>
      </c>
      <c r="M3760" s="21">
        <v>0</v>
      </c>
      <c r="N3760" s="21">
        <v>0</v>
      </c>
      <c r="O3760" s="21">
        <v>0</v>
      </c>
      <c r="P3760" s="21">
        <v>0</v>
      </c>
      <c r="Q3760" s="21">
        <v>0</v>
      </c>
      <c r="R3760" s="21">
        <v>6</v>
      </c>
      <c r="S3760" s="21">
        <v>0</v>
      </c>
      <c r="T3760" s="21">
        <v>13</v>
      </c>
      <c r="U3760" s="21">
        <v>0</v>
      </c>
      <c r="V3760" s="19">
        <v>0</v>
      </c>
      <c r="W3760" s="19">
        <v>0</v>
      </c>
      <c r="X3760" s="19">
        <v>6</v>
      </c>
      <c r="Y3760" s="19">
        <v>13</v>
      </c>
      <c r="Z3760" s="19">
        <v>1.0904684975767345</v>
      </c>
      <c r="AA3760" s="19">
        <v>3.271405492730203</v>
      </c>
      <c r="AB3760" s="19">
        <v>4.3618739903069379</v>
      </c>
      <c r="AC3760" s="19">
        <v>10.519813741328496</v>
      </c>
      <c r="AD3760" s="19">
        <v>6.542810985460406</v>
      </c>
      <c r="AE3760" s="19">
        <v>14.181384004893557</v>
      </c>
      <c r="AF3760" s="22">
        <f>Table1[[#This Row],[$ESGF]]/AE3760</f>
        <v>0.46136618141097402</v>
      </c>
      <c r="AG3760" s="22">
        <f>POWER((Table1[[#This Row],[$ESGF]]+Table1[[#This Row],[$ESGA]]+Table1[[#This Row],[XEV+/-]])/(Table1[[#This Row],[$ESGF]]+Table1[[#This Row],[$ESGA]]-Table1[[#This Row],[XEV+/-]]),1/0.65)</f>
        <v>1.3946066756766591</v>
      </c>
      <c r="AH3760" s="19">
        <v>2.2315799892015313</v>
      </c>
      <c r="AI3760" s="19">
        <v>-7.6385730194331511</v>
      </c>
      <c r="AJ3760" s="19">
        <v>-9.8701530086346825</v>
      </c>
      <c r="AK3760" s="23">
        <v>0.16825859898615314</v>
      </c>
      <c r="AL3760" s="24">
        <v>1.3347064846454291</v>
      </c>
      <c r="AM3760" s="18">
        <v>6.976576055523423E-2</v>
      </c>
      <c r="AN3760" s="19">
        <v>2.0142170819882291E-2</v>
      </c>
      <c r="AO3760" s="19">
        <v>0</v>
      </c>
      <c r="AP3760" s="19">
        <v>0</v>
      </c>
      <c r="AQ3760" s="19">
        <v>0</v>
      </c>
      <c r="AR3760" s="19">
        <v>0</v>
      </c>
      <c r="AS3760" s="23">
        <v>0</v>
      </c>
      <c r="AT3760" s="22" t="e">
        <f>EXP(Table1[[#This Row],[TmPPR]]/Table1[[#This Row],[PPCalc]])</f>
        <v>#DIV/0!</v>
      </c>
      <c r="AU3760" s="18">
        <v>0</v>
      </c>
      <c r="AV3760" s="18">
        <v>0</v>
      </c>
      <c r="AW3760" s="19">
        <v>0</v>
      </c>
      <c r="AX3760" s="19">
        <v>0</v>
      </c>
      <c r="AY3760" s="19">
        <v>0</v>
      </c>
      <c r="AZ3760" s="19">
        <f>Table1[[#This Row],[$SHP]]/Table1[[#This Row],[SFrac]]</f>
        <v>0</v>
      </c>
      <c r="BA3760" s="23">
        <v>0</v>
      </c>
      <c r="BB3760" s="24" t="e">
        <v>#DIV/0!</v>
      </c>
      <c r="BC3760" s="18">
        <v>0</v>
      </c>
      <c r="BD3760" s="18">
        <v>0</v>
      </c>
      <c r="BE3760" s="22">
        <f>MAX(Table1[[#This Row],[$ESGA]],0)</f>
        <v>14.181384004893557</v>
      </c>
      <c r="BG3760" s="20"/>
    </row>
    <row r="3761" spans="1:59">
      <c r="A3761" s="20" t="s">
        <v>3819</v>
      </c>
      <c r="B3761" s="17" t="s">
        <v>1</v>
      </c>
      <c r="C3761" s="21">
        <v>34</v>
      </c>
      <c r="D3761" s="18">
        <v>0.70833333333333337</v>
      </c>
      <c r="E3761" s="21">
        <v>2</v>
      </c>
      <c r="F3761" s="21">
        <v>2</v>
      </c>
      <c r="G3761" s="21">
        <v>4</v>
      </c>
      <c r="H3761" s="21">
        <v>-12</v>
      </c>
      <c r="I3761" s="21">
        <v>2</v>
      </c>
      <c r="J3761" s="21">
        <v>2</v>
      </c>
      <c r="K3761" s="21">
        <v>4</v>
      </c>
      <c r="L3761" s="21">
        <v>0</v>
      </c>
      <c r="M3761" s="21">
        <v>0</v>
      </c>
      <c r="N3761" s="21">
        <v>0</v>
      </c>
      <c r="O3761" s="21">
        <v>0</v>
      </c>
      <c r="P3761" s="21">
        <v>0</v>
      </c>
      <c r="Q3761" s="21">
        <v>0</v>
      </c>
      <c r="R3761" s="21">
        <v>8</v>
      </c>
      <c r="S3761" s="21">
        <v>2</v>
      </c>
      <c r="T3761" s="21">
        <v>18</v>
      </c>
      <c r="U3761" s="21">
        <v>0</v>
      </c>
      <c r="V3761" s="19">
        <v>0</v>
      </c>
      <c r="W3761" s="19">
        <v>6.8965517241379309E-2</v>
      </c>
      <c r="X3761" s="19">
        <v>6</v>
      </c>
      <c r="Y3761" s="19">
        <v>17.931034482758619</v>
      </c>
      <c r="Z3761" s="19">
        <v>3.6560595802301963</v>
      </c>
      <c r="AA3761" s="19">
        <v>3.6560595802301963</v>
      </c>
      <c r="AB3761" s="19">
        <v>7.3121191604603926</v>
      </c>
      <c r="AC3761" s="19">
        <v>10.322991755944082</v>
      </c>
      <c r="AD3761" s="19">
        <v>10.968178740690588</v>
      </c>
      <c r="AE3761" s="19">
        <v>32.778465202063828</v>
      </c>
      <c r="AF3761" s="22">
        <f>Table1[[#This Row],[$ESGF]]/AE3761</f>
        <v>0.33461538461538459</v>
      </c>
      <c r="AG3761" s="22">
        <f>POWER((Table1[[#This Row],[$ESGF]]+Table1[[#This Row],[$ESGA]]+Table1[[#This Row],[XEV+/-]])/(Table1[[#This Row],[$ESGF]]+Table1[[#This Row],[$ESGA]]-Table1[[#This Row],[XEV+/-]]),1/0.65)</f>
        <v>0.71322786433111729</v>
      </c>
      <c r="AH3761" s="19">
        <v>-4.7856904195730614</v>
      </c>
      <c r="AI3761" s="19">
        <v>-21.810286461373241</v>
      </c>
      <c r="AJ3761" s="19">
        <v>-17.02459604180018</v>
      </c>
      <c r="AK3761" s="23">
        <v>0.15874186665261714</v>
      </c>
      <c r="AL3761" s="24">
        <v>0.6851795261099668</v>
      </c>
      <c r="AM3761" s="18">
        <v>0.11244215554560381</v>
      </c>
      <c r="AN3761" s="19">
        <v>-4.2511499721821715E-2</v>
      </c>
      <c r="AO3761" s="19">
        <v>0</v>
      </c>
      <c r="AP3761" s="19">
        <v>0</v>
      </c>
      <c r="AQ3761" s="19">
        <v>0</v>
      </c>
      <c r="AR3761" s="19">
        <v>0</v>
      </c>
      <c r="AS3761" s="23">
        <v>9.7363083164300201E-2</v>
      </c>
      <c r="AT3761" s="22">
        <f>EXP(Table1[[#This Row],[TmPPR]]/Table1[[#This Row],[PPCalc]])</f>
        <v>1.2111952846733804</v>
      </c>
      <c r="AU3761" s="18">
        <v>6.8965517241379309E-2</v>
      </c>
      <c r="AV3761" s="18">
        <v>1.3214324868293072E-2</v>
      </c>
      <c r="AW3761" s="19">
        <v>0</v>
      </c>
      <c r="AX3761" s="19">
        <v>0</v>
      </c>
      <c r="AY3761" s="19">
        <v>0</v>
      </c>
      <c r="AZ3761" s="19">
        <f>Table1[[#This Row],[$SHP]]/Table1[[#This Row],[SFrac]]</f>
        <v>0</v>
      </c>
      <c r="BA3761" s="23">
        <v>0</v>
      </c>
      <c r="BB3761" s="24" t="e">
        <v>#DIV/0!</v>
      </c>
      <c r="BC3761" s="18">
        <v>0</v>
      </c>
      <c r="BD3761" s="18">
        <v>0</v>
      </c>
      <c r="BE3761" s="22">
        <f>MAX(Table1[[#This Row],[$ESGA]],0)</f>
        <v>32.778465202063828</v>
      </c>
      <c r="BG3761" s="20"/>
    </row>
    <row r="3762" spans="1:59">
      <c r="A3762" s="20" t="s">
        <v>3820</v>
      </c>
      <c r="B3762" s="17" t="s">
        <v>59</v>
      </c>
      <c r="C3762" s="21">
        <v>33</v>
      </c>
      <c r="D3762" s="18">
        <v>0.40243902439024393</v>
      </c>
      <c r="E3762" s="21">
        <v>1</v>
      </c>
      <c r="F3762" s="21">
        <v>3</v>
      </c>
      <c r="G3762" s="21">
        <v>4</v>
      </c>
      <c r="H3762" s="21">
        <v>-1</v>
      </c>
      <c r="I3762" s="21">
        <v>1</v>
      </c>
      <c r="J3762" s="21">
        <v>3</v>
      </c>
      <c r="K3762" s="21">
        <v>4</v>
      </c>
      <c r="L3762" s="21">
        <v>0</v>
      </c>
      <c r="M3762" s="21">
        <v>0</v>
      </c>
      <c r="N3762" s="21">
        <v>0</v>
      </c>
      <c r="O3762" s="21">
        <v>0</v>
      </c>
      <c r="P3762" s="21">
        <v>0</v>
      </c>
      <c r="Q3762" s="21">
        <v>0</v>
      </c>
      <c r="R3762" s="21">
        <v>6</v>
      </c>
      <c r="S3762" s="21">
        <v>0</v>
      </c>
      <c r="T3762" s="21">
        <v>7</v>
      </c>
      <c r="U3762" s="21">
        <v>0</v>
      </c>
      <c r="V3762" s="19">
        <v>0</v>
      </c>
      <c r="W3762" s="19">
        <v>0</v>
      </c>
      <c r="X3762" s="19">
        <v>6</v>
      </c>
      <c r="Y3762" s="19">
        <v>7</v>
      </c>
      <c r="Z3762" s="19">
        <v>1.0970831519373094</v>
      </c>
      <c r="AA3762" s="19">
        <v>3.2912494558119287</v>
      </c>
      <c r="AB3762" s="19">
        <v>4.3883326077492377</v>
      </c>
      <c r="AC3762" s="19">
        <v>10.904341631376893</v>
      </c>
      <c r="AD3762" s="19">
        <v>6.6497107144084104</v>
      </c>
      <c r="AE3762" s="19">
        <v>7.9089754973254136</v>
      </c>
      <c r="AF3762" s="22">
        <f>Table1[[#This Row],[$ESGF]]/AE3762</f>
        <v>0.84078029027364543</v>
      </c>
      <c r="AG3762" s="22">
        <f>POWER((Table1[[#This Row],[$ESGF]]+Table1[[#This Row],[$ESGA]]+Table1[[#This Row],[XEV+/-]])/(Table1[[#This Row],[$ESGF]]+Table1[[#This Row],[$ESGA]]-Table1[[#This Row],[XEV+/-]]),1/0.65)</f>
        <v>0.86036768119173979</v>
      </c>
      <c r="AH3762" s="19">
        <v>-0.71104086755275431</v>
      </c>
      <c r="AI3762" s="19">
        <v>-1.2592647829170038</v>
      </c>
      <c r="AJ3762" s="19">
        <v>-0.54822391536424964</v>
      </c>
      <c r="AK3762" s="23">
        <v>9.5435539661809524E-2</v>
      </c>
      <c r="AL3762" s="24">
        <v>0.86664581337320157</v>
      </c>
      <c r="AM3762" s="18">
        <v>3.8406985473655057E-2</v>
      </c>
      <c r="AN3762" s="19">
        <v>-5.4969961634846456E-3</v>
      </c>
      <c r="AO3762" s="19">
        <v>0</v>
      </c>
      <c r="AP3762" s="19">
        <v>0</v>
      </c>
      <c r="AQ3762" s="19">
        <v>0</v>
      </c>
      <c r="AR3762" s="19">
        <v>0</v>
      </c>
      <c r="AS3762" s="23">
        <v>0</v>
      </c>
      <c r="AT3762" s="22" t="e">
        <f>EXP(Table1[[#This Row],[TmPPR]]/Table1[[#This Row],[PPCalc]])</f>
        <v>#DIV/0!</v>
      </c>
      <c r="AU3762" s="18">
        <v>0</v>
      </c>
      <c r="AV3762" s="18">
        <v>0</v>
      </c>
      <c r="AW3762" s="19">
        <v>0</v>
      </c>
      <c r="AX3762" s="19">
        <v>0</v>
      </c>
      <c r="AY3762" s="19">
        <v>0</v>
      </c>
      <c r="AZ3762" s="19">
        <f>Table1[[#This Row],[$SHP]]/Table1[[#This Row],[SFrac]]</f>
        <v>0</v>
      </c>
      <c r="BA3762" s="23">
        <v>0</v>
      </c>
      <c r="BB3762" s="24" t="e">
        <v>#DIV/0!</v>
      </c>
      <c r="BC3762" s="18">
        <v>0</v>
      </c>
      <c r="BD3762" s="18">
        <v>0</v>
      </c>
      <c r="BE3762" s="22">
        <f>MAX(Table1[[#This Row],[$ESGA]],0)</f>
        <v>7.9089754973254136</v>
      </c>
      <c r="BG3762" s="20"/>
    </row>
    <row r="3763" spans="1:59">
      <c r="A3763" s="20" t="s">
        <v>3821</v>
      </c>
      <c r="B3763" s="17" t="s">
        <v>68</v>
      </c>
      <c r="C3763" s="21">
        <v>32</v>
      </c>
      <c r="D3763" s="18">
        <v>0.3902439024390244</v>
      </c>
      <c r="E3763" s="21">
        <v>2</v>
      </c>
      <c r="F3763" s="21">
        <v>2</v>
      </c>
      <c r="G3763" s="21">
        <v>4</v>
      </c>
      <c r="H3763" s="21">
        <v>3</v>
      </c>
      <c r="I3763" s="21">
        <v>2</v>
      </c>
      <c r="J3763" s="21">
        <v>2</v>
      </c>
      <c r="K3763" s="21">
        <v>4</v>
      </c>
      <c r="L3763" s="21">
        <v>0</v>
      </c>
      <c r="M3763" s="21">
        <v>0</v>
      </c>
      <c r="N3763" s="21">
        <v>0</v>
      </c>
      <c r="O3763" s="21">
        <v>0</v>
      </c>
      <c r="P3763" s="21">
        <v>0</v>
      </c>
      <c r="Q3763" s="21">
        <v>0</v>
      </c>
      <c r="R3763" s="21">
        <v>15</v>
      </c>
      <c r="S3763" s="21">
        <v>0</v>
      </c>
      <c r="T3763" s="21">
        <v>12</v>
      </c>
      <c r="U3763" s="21">
        <v>0</v>
      </c>
      <c r="V3763" s="19">
        <v>0</v>
      </c>
      <c r="W3763" s="19">
        <v>0</v>
      </c>
      <c r="X3763" s="19">
        <v>15</v>
      </c>
      <c r="Y3763" s="19">
        <v>12</v>
      </c>
      <c r="Z3763" s="19">
        <v>2.1809369951534689</v>
      </c>
      <c r="AA3763" s="19">
        <v>2.2905620360551433</v>
      </c>
      <c r="AB3763" s="19">
        <v>4.4714990312086123</v>
      </c>
      <c r="AC3763" s="19">
        <v>11.458216267472068</v>
      </c>
      <c r="AD3763" s="19">
        <v>16.699856392669684</v>
      </c>
      <c r="AE3763" s="19">
        <v>13.255797134588333</v>
      </c>
      <c r="AF3763" s="22">
        <f>Table1[[#This Row],[$ESGF]]/AE3763</f>
        <v>1.25981532631446</v>
      </c>
      <c r="AG3763" s="22">
        <f>POWER((Table1[[#This Row],[$ESGF]]+Table1[[#This Row],[$ESGA]]+Table1[[#This Row],[XEV+/-]])/(Table1[[#This Row],[$ESGF]]+Table1[[#This Row],[$ESGA]]-Table1[[#This Row],[XEV+/-]]),1/0.65)</f>
        <v>0.84343827873431776</v>
      </c>
      <c r="AH3763" s="19">
        <v>-1.6559744022517753</v>
      </c>
      <c r="AI3763" s="19">
        <v>3.4440592580813507</v>
      </c>
      <c r="AJ3763" s="19">
        <v>5.1000336603331249</v>
      </c>
      <c r="AK3763" s="23">
        <v>0.20729933568341985</v>
      </c>
      <c r="AL3763" s="24">
        <v>0.86419311069702598</v>
      </c>
      <c r="AM3763" s="18">
        <v>8.089730173011507E-2</v>
      </c>
      <c r="AN3763" s="19">
        <v>-1.1807691479895277E-2</v>
      </c>
      <c r="AO3763" s="19">
        <v>0</v>
      </c>
      <c r="AP3763" s="19">
        <v>0</v>
      </c>
      <c r="AQ3763" s="19">
        <v>0</v>
      </c>
      <c r="AR3763" s="19">
        <v>0</v>
      </c>
      <c r="AS3763" s="23">
        <v>0</v>
      </c>
      <c r="AT3763" s="22" t="e">
        <f>EXP(Table1[[#This Row],[TmPPR]]/Table1[[#This Row],[PPCalc]])</f>
        <v>#DIV/0!</v>
      </c>
      <c r="AU3763" s="18">
        <v>0</v>
      </c>
      <c r="AV3763" s="18">
        <v>0</v>
      </c>
      <c r="AW3763" s="19">
        <v>0</v>
      </c>
      <c r="AX3763" s="19">
        <v>0</v>
      </c>
      <c r="AY3763" s="19">
        <v>0</v>
      </c>
      <c r="AZ3763" s="19">
        <f>Table1[[#This Row],[$SHP]]/Table1[[#This Row],[SFrac]]</f>
        <v>0</v>
      </c>
      <c r="BA3763" s="23">
        <v>0</v>
      </c>
      <c r="BB3763" s="24" t="e">
        <v>#DIV/0!</v>
      </c>
      <c r="BC3763" s="18">
        <v>0</v>
      </c>
      <c r="BD3763" s="18">
        <v>0</v>
      </c>
      <c r="BE3763" s="22">
        <f>MAX(Table1[[#This Row],[$ESGA]],0)</f>
        <v>13.255797134588333</v>
      </c>
      <c r="BG3763" s="20"/>
    </row>
    <row r="3764" spans="1:59">
      <c r="A3764" s="20" t="s">
        <v>3822</v>
      </c>
      <c r="B3764" s="17" t="s">
        <v>65</v>
      </c>
      <c r="C3764" s="21">
        <v>31</v>
      </c>
      <c r="D3764" s="18">
        <v>0.37804878048780488</v>
      </c>
      <c r="E3764" s="21">
        <v>1</v>
      </c>
      <c r="F3764" s="21">
        <v>3</v>
      </c>
      <c r="G3764" s="21">
        <v>4</v>
      </c>
      <c r="H3764" s="21">
        <v>-3</v>
      </c>
      <c r="I3764" s="21">
        <v>1</v>
      </c>
      <c r="J3764" s="21">
        <v>3</v>
      </c>
      <c r="K3764" s="21">
        <v>4</v>
      </c>
      <c r="L3764" s="21">
        <v>0</v>
      </c>
      <c r="M3764" s="21">
        <v>0</v>
      </c>
      <c r="N3764" s="21">
        <v>0</v>
      </c>
      <c r="O3764" s="21">
        <v>0</v>
      </c>
      <c r="P3764" s="21">
        <v>0</v>
      </c>
      <c r="Q3764" s="21">
        <v>0</v>
      </c>
      <c r="R3764" s="21">
        <v>6</v>
      </c>
      <c r="S3764" s="21">
        <v>1</v>
      </c>
      <c r="T3764" s="21">
        <v>8</v>
      </c>
      <c r="U3764" s="21">
        <v>0</v>
      </c>
      <c r="V3764" s="19">
        <v>0</v>
      </c>
      <c r="W3764" s="19">
        <v>9.8039215686274508E-2</v>
      </c>
      <c r="X3764" s="19">
        <v>5</v>
      </c>
      <c r="Y3764" s="19">
        <v>7.9019607843137258</v>
      </c>
      <c r="Z3764" s="19">
        <v>1.0898082744702322</v>
      </c>
      <c r="AA3764" s="19">
        <v>3.2694248234106964</v>
      </c>
      <c r="AB3764" s="19">
        <v>4.3592330978809288</v>
      </c>
      <c r="AC3764" s="19">
        <v>11.530874646007618</v>
      </c>
      <c r="AD3764" s="19">
        <v>5.4490413723511608</v>
      </c>
      <c r="AE3764" s="19">
        <v>8.6116222472843837</v>
      </c>
      <c r="AF3764" s="22">
        <f>Table1[[#This Row],[$ESGF]]/AE3764</f>
        <v>0.63275434243176176</v>
      </c>
      <c r="AG3764" s="22">
        <f>POWER((Table1[[#This Row],[$ESGF]]+Table1[[#This Row],[$ESGA]]+Table1[[#This Row],[XEV+/-]])/(Table1[[#This Row],[$ESGF]]+Table1[[#This Row],[$ESGA]]-Table1[[#This Row],[XEV+/-]]),1/0.65)</f>
        <v>1.1582306664687545</v>
      </c>
      <c r="AH3764" s="19">
        <v>0.67075226918805164</v>
      </c>
      <c r="AI3764" s="19">
        <v>-3.1625808749332229</v>
      </c>
      <c r="AJ3764" s="19">
        <v>-3.8333331441212746</v>
      </c>
      <c r="AK3764" s="23">
        <v>0.11452270884539137</v>
      </c>
      <c r="AL3764" s="24">
        <v>1.1285714285714286</v>
      </c>
      <c r="AM3764" s="18">
        <v>4.3295170417160155E-2</v>
      </c>
      <c r="AN3764" s="19">
        <v>5.2366638804330779E-3</v>
      </c>
      <c r="AO3764" s="19">
        <v>0</v>
      </c>
      <c r="AP3764" s="19">
        <v>0</v>
      </c>
      <c r="AQ3764" s="19">
        <v>0</v>
      </c>
      <c r="AR3764" s="19">
        <v>0</v>
      </c>
      <c r="AS3764" s="23">
        <v>5.1865907653383933E-2</v>
      </c>
      <c r="AT3764" s="22">
        <f>EXP(Table1[[#This Row],[TmPPR]]/Table1[[#This Row],[PPCalc]])</f>
        <v>1.0420933555608478</v>
      </c>
      <c r="AU3764" s="18">
        <v>1.9607843137254902E-2</v>
      </c>
      <c r="AV3764" s="18">
        <v>8.0846141150493376E-4</v>
      </c>
      <c r="AW3764" s="19">
        <v>0</v>
      </c>
      <c r="AX3764" s="19">
        <v>0</v>
      </c>
      <c r="AY3764" s="19">
        <v>0</v>
      </c>
      <c r="AZ3764" s="19">
        <f>Table1[[#This Row],[$SHP]]/Table1[[#This Row],[SFrac]]</f>
        <v>0</v>
      </c>
      <c r="BA3764" s="23">
        <v>0</v>
      </c>
      <c r="BB3764" s="24" t="e">
        <v>#DIV/0!</v>
      </c>
      <c r="BC3764" s="18">
        <v>0</v>
      </c>
      <c r="BD3764" s="18">
        <v>0</v>
      </c>
      <c r="BE3764" s="22">
        <f>MAX(Table1[[#This Row],[$ESGA]],0)</f>
        <v>8.6116222472843837</v>
      </c>
      <c r="BG3764" s="20"/>
    </row>
    <row r="3765" spans="1:59">
      <c r="A3765" s="20" t="s">
        <v>3823</v>
      </c>
      <c r="B3765" s="17" t="s">
        <v>68</v>
      </c>
      <c r="C3765" s="21">
        <v>30</v>
      </c>
      <c r="D3765" s="18">
        <v>0.375</v>
      </c>
      <c r="E3765" s="21">
        <v>3</v>
      </c>
      <c r="F3765" s="21">
        <v>1</v>
      </c>
      <c r="G3765" s="21">
        <v>4</v>
      </c>
      <c r="H3765" s="21">
        <v>-20</v>
      </c>
      <c r="I3765" s="21">
        <v>0</v>
      </c>
      <c r="J3765" s="21">
        <v>1</v>
      </c>
      <c r="K3765" s="21">
        <v>1</v>
      </c>
      <c r="L3765" s="21">
        <v>3</v>
      </c>
      <c r="M3765" s="21">
        <v>0</v>
      </c>
      <c r="N3765" s="21">
        <v>3</v>
      </c>
      <c r="O3765" s="21">
        <v>0</v>
      </c>
      <c r="P3765" s="21">
        <v>0</v>
      </c>
      <c r="Q3765" s="21">
        <v>0</v>
      </c>
      <c r="R3765" s="21">
        <v>11</v>
      </c>
      <c r="S3765" s="21">
        <v>7</v>
      </c>
      <c r="T3765" s="21">
        <v>31</v>
      </c>
      <c r="U3765" s="21">
        <v>7</v>
      </c>
      <c r="V3765" s="19">
        <v>0.64814814814814814</v>
      </c>
      <c r="W3765" s="19">
        <v>1.382716049382716</v>
      </c>
      <c r="X3765" s="19">
        <v>3.3518518518518521</v>
      </c>
      <c r="Y3765" s="19">
        <v>22.617283950617285</v>
      </c>
      <c r="Z3765" s="19">
        <v>0</v>
      </c>
      <c r="AA3765" s="19">
        <v>0.91993185689948898</v>
      </c>
      <c r="AB3765" s="19">
        <v>0.91993185689948898</v>
      </c>
      <c r="AC3765" s="19">
        <v>2.4531516183986373</v>
      </c>
      <c r="AD3765" s="19">
        <v>3.0834752981260647</v>
      </c>
      <c r="AE3765" s="19">
        <v>20.776258674289458</v>
      </c>
      <c r="AF3765" s="22">
        <f>Table1[[#This Row],[$ESGF]]/AE3765</f>
        <v>0.14841340524614538</v>
      </c>
      <c r="AG3765" s="22">
        <f>POWER((Table1[[#This Row],[$ESGF]]+Table1[[#This Row],[$ESGA]]+Table1[[#This Row],[XEV+/-]])/(Table1[[#This Row],[$ESGF]]+Table1[[#This Row],[$ESGA]]-Table1[[#This Row],[XEV+/-]]),1/0.65)</f>
        <v>0.73110215637635145</v>
      </c>
      <c r="AH3765" s="19">
        <v>-2.4203448801516805</v>
      </c>
      <c r="AI3765" s="19">
        <v>-17.692783376163394</v>
      </c>
      <c r="AJ3765" s="19">
        <v>-15.272438496011713</v>
      </c>
      <c r="AK3765" s="23">
        <v>0.18470511714010532</v>
      </c>
      <c r="AL3765" s="24">
        <v>0.6783883915413278</v>
      </c>
      <c r="AM3765" s="18">
        <v>6.9264418927539498E-2</v>
      </c>
      <c r="AN3765" s="19">
        <v>-2.6877040005651418E-2</v>
      </c>
      <c r="AO3765" s="19">
        <v>1.9714132186996236</v>
      </c>
      <c r="AP3765" s="19">
        <v>0</v>
      </c>
      <c r="AQ3765" s="19">
        <v>1.9714132186996236</v>
      </c>
      <c r="AR3765" s="19">
        <v>5.2571019165323296</v>
      </c>
      <c r="AS3765" s="23">
        <v>0.23045267489711932</v>
      </c>
      <c r="AT3765" s="22">
        <f>EXP(Table1[[#This Row],[TmPPR]]/Table1[[#This Row],[PPCalc]])</f>
        <v>0.83114456991495878</v>
      </c>
      <c r="AU3765" s="18">
        <v>8.6419753086419748E-2</v>
      </c>
      <c r="AV3765" s="18">
        <v>-1.5983465403551309E-2</v>
      </c>
      <c r="AW3765" s="19">
        <v>0</v>
      </c>
      <c r="AX3765" s="19">
        <v>0</v>
      </c>
      <c r="AY3765" s="19">
        <v>0</v>
      </c>
      <c r="AZ3765" s="19">
        <f>Table1[[#This Row],[$SHP]]/Table1[[#This Row],[SFrac]]</f>
        <v>0</v>
      </c>
      <c r="BA3765" s="23">
        <v>0.1728395061728395</v>
      </c>
      <c r="BB3765" s="24">
        <v>1.2933477605239834</v>
      </c>
      <c r="BC3765" s="18">
        <v>6.4814814814814811E-2</v>
      </c>
      <c r="BD3765" s="18">
        <v>1.6672575367075986E-2</v>
      </c>
      <c r="BE3765" s="22">
        <f>MAX(Table1[[#This Row],[$ESGA]],0)</f>
        <v>20.776258674289458</v>
      </c>
      <c r="BG3765" s="20"/>
    </row>
    <row r="3766" spans="1:59">
      <c r="A3766" s="20" t="s">
        <v>3824</v>
      </c>
      <c r="B3766" s="17" t="s">
        <v>1</v>
      </c>
      <c r="C3766" s="21">
        <v>29</v>
      </c>
      <c r="D3766" s="18">
        <v>0.35365853658536583</v>
      </c>
      <c r="E3766" s="21">
        <v>1</v>
      </c>
      <c r="F3766" s="21">
        <v>3</v>
      </c>
      <c r="G3766" s="21">
        <v>4</v>
      </c>
      <c r="H3766" s="21">
        <v>-4</v>
      </c>
      <c r="I3766" s="21">
        <v>1</v>
      </c>
      <c r="J3766" s="21">
        <v>3</v>
      </c>
      <c r="K3766" s="21">
        <v>4</v>
      </c>
      <c r="L3766" s="21">
        <v>0</v>
      </c>
      <c r="M3766" s="21">
        <v>0</v>
      </c>
      <c r="N3766" s="21">
        <v>0</v>
      </c>
      <c r="O3766" s="21">
        <v>0</v>
      </c>
      <c r="P3766" s="21">
        <v>0</v>
      </c>
      <c r="Q3766" s="21">
        <v>0</v>
      </c>
      <c r="R3766" s="21">
        <v>5</v>
      </c>
      <c r="S3766" s="21">
        <v>0</v>
      </c>
      <c r="T3766" s="21">
        <v>18</v>
      </c>
      <c r="U3766" s="21">
        <v>9</v>
      </c>
      <c r="V3766" s="19">
        <v>0.70588235294117652</v>
      </c>
      <c r="W3766" s="19">
        <v>0</v>
      </c>
      <c r="X3766" s="19">
        <v>4.2941176470588234</v>
      </c>
      <c r="Y3766" s="19">
        <v>9</v>
      </c>
      <c r="Z3766" s="19">
        <v>1.0904684975767345</v>
      </c>
      <c r="AA3766" s="19">
        <v>3.271405492730203</v>
      </c>
      <c r="AB3766" s="19">
        <v>4.3618739903069379</v>
      </c>
      <c r="AC3766" s="19">
        <v>12.333574731212721</v>
      </c>
      <c r="AD3766" s="19">
        <v>4.6826000190059771</v>
      </c>
      <c r="AE3766" s="19">
        <v>9.8142164781906089</v>
      </c>
      <c r="AF3766" s="22">
        <f>Table1[[#This Row],[$ESGF]]/AE3766</f>
        <v>0.47712418300653597</v>
      </c>
      <c r="AG3766" s="22">
        <f>POWER((Table1[[#This Row],[$ESGF]]+Table1[[#This Row],[$ESGA]]+Table1[[#This Row],[XEV+/-]])/(Table1[[#This Row],[$ESGF]]+Table1[[#This Row],[$ESGA]]-Table1[[#This Row],[XEV+/-]]),1/0.65)</f>
        <v>0.9289678135405105</v>
      </c>
      <c r="AH3766" s="19">
        <v>-0.3470800214852181</v>
      </c>
      <c r="AI3766" s="19">
        <v>-5.1316164591846318</v>
      </c>
      <c r="AJ3766" s="19">
        <v>-4.7845364376994137</v>
      </c>
      <c r="AK3766" s="23">
        <v>0.11746957403651116</v>
      </c>
      <c r="AL3766" s="24">
        <v>0.90476190476190477</v>
      </c>
      <c r="AM3766" s="18">
        <v>4.1544117647058822E-2</v>
      </c>
      <c r="AN3766" s="19">
        <v>-4.1578789768158177E-3</v>
      </c>
      <c r="AO3766" s="19">
        <v>0</v>
      </c>
      <c r="AP3766" s="19">
        <v>0</v>
      </c>
      <c r="AQ3766" s="19">
        <v>0</v>
      </c>
      <c r="AR3766" s="19">
        <v>0</v>
      </c>
      <c r="AS3766" s="23">
        <v>0</v>
      </c>
      <c r="AT3766" s="22" t="e">
        <f>EXP(Table1[[#This Row],[TmPPR]]/Table1[[#This Row],[PPCalc]])</f>
        <v>#DIV/0!</v>
      </c>
      <c r="AU3766" s="18">
        <v>0</v>
      </c>
      <c r="AV3766" s="18">
        <v>0</v>
      </c>
      <c r="AW3766" s="19">
        <v>0</v>
      </c>
      <c r="AX3766" s="19">
        <v>0</v>
      </c>
      <c r="AY3766" s="19">
        <v>0</v>
      </c>
      <c r="AZ3766" s="19">
        <f>Table1[[#This Row],[$SHP]]/Table1[[#This Row],[SFrac]]</f>
        <v>0</v>
      </c>
      <c r="BA3766" s="23">
        <v>0.49898580121703862</v>
      </c>
      <c r="BB3766" s="24">
        <v>1.1044237508992842</v>
      </c>
      <c r="BC3766" s="18">
        <v>0.17647058823529413</v>
      </c>
      <c r="BD3766" s="18">
        <v>1.7527712919957316E-2</v>
      </c>
      <c r="BE3766" s="22">
        <f>MAX(Table1[[#This Row],[$ESGA]],0)</f>
        <v>9.8142164781906089</v>
      </c>
      <c r="BG3766" s="20"/>
    </row>
    <row r="3767" spans="1:59">
      <c r="A3767" s="20" t="s">
        <v>3825</v>
      </c>
      <c r="B3767" s="17" t="s">
        <v>68</v>
      </c>
      <c r="C3767" s="21">
        <v>29</v>
      </c>
      <c r="D3767" s="18">
        <v>0.35336817653890829</v>
      </c>
      <c r="E3767" s="21">
        <v>1</v>
      </c>
      <c r="F3767" s="21">
        <v>3</v>
      </c>
      <c r="G3767" s="21">
        <v>4</v>
      </c>
      <c r="H3767" s="21">
        <v>-7</v>
      </c>
      <c r="I3767" s="21">
        <v>1</v>
      </c>
      <c r="J3767" s="21">
        <v>2</v>
      </c>
      <c r="K3767" s="21">
        <v>3</v>
      </c>
      <c r="L3767" s="21">
        <v>0</v>
      </c>
      <c r="M3767" s="21">
        <v>0</v>
      </c>
      <c r="N3767" s="21">
        <v>0</v>
      </c>
      <c r="O3767" s="21">
        <v>0</v>
      </c>
      <c r="P3767" s="21">
        <v>1</v>
      </c>
      <c r="Q3767" s="21">
        <v>1</v>
      </c>
      <c r="R3767" s="21">
        <v>5</v>
      </c>
      <c r="S3767" s="21">
        <v>0</v>
      </c>
      <c r="T3767" s="21">
        <v>15</v>
      </c>
      <c r="U3767" s="21">
        <v>2</v>
      </c>
      <c r="V3767" s="19">
        <v>1</v>
      </c>
      <c r="W3767" s="19">
        <v>0</v>
      </c>
      <c r="X3767" s="19">
        <v>4</v>
      </c>
      <c r="Y3767" s="19">
        <v>13</v>
      </c>
      <c r="Z3767" s="19">
        <v>1.1920529801324504</v>
      </c>
      <c r="AA3767" s="19">
        <v>2.3841059602649008</v>
      </c>
      <c r="AB3767" s="19">
        <v>3.5761589403973515</v>
      </c>
      <c r="AC3767" s="19">
        <v>10.120206565923153</v>
      </c>
      <c r="AD3767" s="19">
        <v>4.7682119205298017</v>
      </c>
      <c r="AE3767" s="19">
        <v>15.496688741721854</v>
      </c>
      <c r="AF3767" s="22">
        <f>Table1[[#This Row],[$ESGF]]/AE3767</f>
        <v>0.30769230769230771</v>
      </c>
      <c r="AG3767" s="22">
        <f>POWER((Table1[[#This Row],[$ESGF]]+Table1[[#This Row],[$ESGA]]+Table1[[#This Row],[XEV+/-]])/(Table1[[#This Row],[$ESGF]]+Table1[[#This Row],[$ESGA]]-Table1[[#This Row],[XEV+/-]]),1/0.65)</f>
        <v>0.86092715231788097</v>
      </c>
      <c r="AH3767" s="19">
        <v>-0.98545910068290432</v>
      </c>
      <c r="AI3767" s="19">
        <v>-10.728476821192054</v>
      </c>
      <c r="AJ3767" s="19">
        <v>-9.7430177205091493</v>
      </c>
      <c r="AK3767" s="23">
        <v>0.16143779676065578</v>
      </c>
      <c r="AL3767" s="24">
        <v>0.81707317073170727</v>
      </c>
      <c r="AM3767" s="18">
        <v>5.7046979865771813E-2</v>
      </c>
      <c r="AN3767" s="19">
        <v>-1.1525008972637186E-2</v>
      </c>
      <c r="AO3767" s="19">
        <v>0</v>
      </c>
      <c r="AP3767" s="19">
        <v>0</v>
      </c>
      <c r="AQ3767" s="19">
        <v>0</v>
      </c>
      <c r="AR3767" s="19">
        <v>0</v>
      </c>
      <c r="AS3767" s="23">
        <v>0</v>
      </c>
      <c r="AT3767" s="22" t="e">
        <f>EXP(Table1[[#This Row],[TmPPR]]/Table1[[#This Row],[PPCalc]])</f>
        <v>#DIV/0!</v>
      </c>
      <c r="AU3767" s="18">
        <v>0</v>
      </c>
      <c r="AV3767" s="18">
        <v>0</v>
      </c>
      <c r="AW3767" s="19">
        <v>0</v>
      </c>
      <c r="AX3767" s="19">
        <v>0</v>
      </c>
      <c r="AY3767" s="19">
        <v>0</v>
      </c>
      <c r="AZ3767" s="19">
        <f>Table1[[#This Row],[$SHP]]/Table1[[#This Row],[SFrac]]</f>
        <v>0</v>
      </c>
      <c r="BA3767" s="23">
        <v>0.12042168569380582</v>
      </c>
      <c r="BB3767" s="24">
        <v>0.78321678321678312</v>
      </c>
      <c r="BC3767" s="18">
        <v>4.2553191489361701E-2</v>
      </c>
      <c r="BD3767" s="18">
        <v>-1.03976918708431E-2</v>
      </c>
      <c r="BE3767" s="22">
        <f>MAX(Table1[[#This Row],[$ESGA]],0)</f>
        <v>15.496688741721854</v>
      </c>
      <c r="BG3767" s="20"/>
    </row>
    <row r="3768" spans="1:59">
      <c r="A3768" s="20" t="s">
        <v>3826</v>
      </c>
      <c r="B3768" s="17" t="s">
        <v>65</v>
      </c>
      <c r="C3768" s="21">
        <v>28</v>
      </c>
      <c r="D3768" s="18">
        <v>0.34146341463414637</v>
      </c>
      <c r="E3768" s="21">
        <v>2</v>
      </c>
      <c r="F3768" s="21">
        <v>2</v>
      </c>
      <c r="G3768" s="21">
        <v>4</v>
      </c>
      <c r="H3768" s="21">
        <v>-3</v>
      </c>
      <c r="I3768" s="21">
        <v>2</v>
      </c>
      <c r="J3768" s="21">
        <v>2</v>
      </c>
      <c r="K3768" s="21">
        <v>4</v>
      </c>
      <c r="L3768" s="21">
        <v>0</v>
      </c>
      <c r="M3768" s="21">
        <v>0</v>
      </c>
      <c r="N3768" s="21">
        <v>0</v>
      </c>
      <c r="O3768" s="21">
        <v>0</v>
      </c>
      <c r="P3768" s="21">
        <v>0</v>
      </c>
      <c r="Q3768" s="21">
        <v>0</v>
      </c>
      <c r="R3768" s="21">
        <v>4</v>
      </c>
      <c r="S3768" s="21">
        <v>0</v>
      </c>
      <c r="T3768" s="21">
        <v>12</v>
      </c>
      <c r="U3768" s="21">
        <v>5</v>
      </c>
      <c r="V3768" s="19">
        <v>0.7857142857142857</v>
      </c>
      <c r="W3768" s="19">
        <v>0</v>
      </c>
      <c r="X3768" s="19">
        <v>3.2142857142857144</v>
      </c>
      <c r="Y3768" s="19">
        <v>7</v>
      </c>
      <c r="Z3768" s="19">
        <v>2.0934913889510178</v>
      </c>
      <c r="AA3768" s="19">
        <v>2.0934913889510178</v>
      </c>
      <c r="AB3768" s="19">
        <v>4.1869827779020357</v>
      </c>
      <c r="AC3768" s="19">
        <v>12.261878135284531</v>
      </c>
      <c r="AD3768" s="19">
        <v>3.3645397322427075</v>
      </c>
      <c r="AE3768" s="19">
        <v>7.2883744280014398</v>
      </c>
      <c r="AF3768" s="22">
        <f>Table1[[#This Row],[$ESGF]]/AE3768</f>
        <v>0.46163102149587354</v>
      </c>
      <c r="AG3768" s="22">
        <f>POWER((Table1[[#This Row],[$ESGF]]+Table1[[#This Row],[$ESGA]]+Table1[[#This Row],[XEV+/-]])/(Table1[[#This Row],[$ESGF]]+Table1[[#This Row],[$ESGA]]-Table1[[#This Row],[XEV+/-]]),1/0.65)</f>
        <v>0.87328893012408926</v>
      </c>
      <c r="AH3768" s="19">
        <v>-0.46878603463064294</v>
      </c>
      <c r="AI3768" s="19">
        <v>-3.9238346957587318</v>
      </c>
      <c r="AJ3768" s="19">
        <v>-3.4550486611280888</v>
      </c>
      <c r="AK3768" s="23">
        <v>8.811272063788006E-2</v>
      </c>
      <c r="AL3768" s="24">
        <v>0.86969647247757442</v>
      </c>
      <c r="AM3768" s="18">
        <v>3.0087270461715145E-2</v>
      </c>
      <c r="AN3768" s="19">
        <v>-4.2005142298420653E-3</v>
      </c>
      <c r="AO3768" s="19">
        <v>0</v>
      </c>
      <c r="AP3768" s="19">
        <v>0</v>
      </c>
      <c r="AQ3768" s="19">
        <v>0</v>
      </c>
      <c r="AR3768" s="19">
        <v>0</v>
      </c>
      <c r="AS3768" s="23">
        <v>0</v>
      </c>
      <c r="AT3768" s="22" t="e">
        <f>EXP(Table1[[#This Row],[TmPPR]]/Table1[[#This Row],[PPCalc]])</f>
        <v>#DIV/0!</v>
      </c>
      <c r="AU3768" s="18">
        <v>0</v>
      </c>
      <c r="AV3768" s="18">
        <v>0</v>
      </c>
      <c r="AW3768" s="19">
        <v>0</v>
      </c>
      <c r="AX3768" s="19">
        <v>0</v>
      </c>
      <c r="AY3768" s="19">
        <v>0</v>
      </c>
      <c r="AZ3768" s="19">
        <f>Table1[[#This Row],[$SHP]]/Table1[[#This Row],[SFrac]]</f>
        <v>0</v>
      </c>
      <c r="BA3768" s="23">
        <v>0.20918367346938774</v>
      </c>
      <c r="BB3768" s="24">
        <v>0.96874121429182614</v>
      </c>
      <c r="BC3768" s="18">
        <v>7.1428571428571425E-2</v>
      </c>
      <c r="BD3768" s="18">
        <v>-2.2684119624157111E-3</v>
      </c>
      <c r="BE3768" s="22">
        <f>MAX(Table1[[#This Row],[$ESGA]],0)</f>
        <v>7.2883744280014398</v>
      </c>
      <c r="BG3768" s="20"/>
    </row>
    <row r="3769" spans="1:59">
      <c r="A3769" s="20" t="s">
        <v>3827</v>
      </c>
      <c r="B3769" s="17" t="s">
        <v>65</v>
      </c>
      <c r="C3769" s="21">
        <v>27</v>
      </c>
      <c r="D3769" s="18">
        <v>0.33750000000000002</v>
      </c>
      <c r="E3769" s="21">
        <v>1</v>
      </c>
      <c r="F3769" s="21">
        <v>3</v>
      </c>
      <c r="G3769" s="21">
        <v>4</v>
      </c>
      <c r="H3769" s="21">
        <v>0</v>
      </c>
      <c r="I3769" s="21">
        <v>1</v>
      </c>
      <c r="J3769" s="21">
        <v>3</v>
      </c>
      <c r="K3769" s="21">
        <v>4</v>
      </c>
      <c r="L3769" s="21">
        <v>0</v>
      </c>
      <c r="M3769" s="21">
        <v>0</v>
      </c>
      <c r="N3769" s="21">
        <v>0</v>
      </c>
      <c r="O3769" s="21">
        <v>0</v>
      </c>
      <c r="P3769" s="21">
        <v>0</v>
      </c>
      <c r="Q3769" s="21">
        <v>0</v>
      </c>
      <c r="R3769" s="21">
        <v>9</v>
      </c>
      <c r="S3769" s="21">
        <v>1</v>
      </c>
      <c r="T3769" s="21">
        <v>8</v>
      </c>
      <c r="U3769" s="21">
        <v>0</v>
      </c>
      <c r="V3769" s="19">
        <v>0</v>
      </c>
      <c r="W3769" s="19">
        <v>0.17272727272727273</v>
      </c>
      <c r="X3769" s="19">
        <v>8</v>
      </c>
      <c r="Y3769" s="19">
        <v>7.8272727272727272</v>
      </c>
      <c r="Z3769" s="19">
        <v>0.85308056872037918</v>
      </c>
      <c r="AA3769" s="19">
        <v>2.692944282519357</v>
      </c>
      <c r="AB3769" s="19">
        <v>3.5460248512397365</v>
      </c>
      <c r="AC3769" s="19">
        <v>10.506740299969589</v>
      </c>
      <c r="AD3769" s="19">
        <v>7.0920497024794731</v>
      </c>
      <c r="AE3769" s="19">
        <v>7.0668549581005076</v>
      </c>
      <c r="AF3769" s="22">
        <f>Table1[[#This Row],[$ESGF]]/AE3769</f>
        <v>1.0035651990211127</v>
      </c>
      <c r="AG3769" s="22">
        <f>POWER((Table1[[#This Row],[$ESGF]]+Table1[[#This Row],[$ESGA]]+Table1[[#This Row],[XEV+/-]])/(Table1[[#This Row],[$ESGF]]+Table1[[#This Row],[$ESGA]]-Table1[[#This Row],[XEV+/-]]),1/0.65)</f>
        <v>1.0672528877265528</v>
      </c>
      <c r="AH3769" s="19">
        <v>0.2994669200960951</v>
      </c>
      <c r="AI3769" s="19">
        <v>2.5194744378964851E-2</v>
      </c>
      <c r="AJ3769" s="19">
        <v>-0.27427217571713025</v>
      </c>
      <c r="AK3769" s="23">
        <v>0.12095464448405625</v>
      </c>
      <c r="AL3769" s="24">
        <v>1.0631017354654526</v>
      </c>
      <c r="AM3769" s="18">
        <v>4.0822192513368986E-2</v>
      </c>
      <c r="AN3769" s="19">
        <v>2.4979426490181452E-3</v>
      </c>
      <c r="AO3769" s="19">
        <v>0</v>
      </c>
      <c r="AP3769" s="19">
        <v>0</v>
      </c>
      <c r="AQ3769" s="19">
        <v>0</v>
      </c>
      <c r="AR3769" s="19">
        <v>0</v>
      </c>
      <c r="AS3769" s="23">
        <v>2.6936026936026931E-2</v>
      </c>
      <c r="AT3769" s="22">
        <f>EXP(Table1[[#This Row],[TmPPR]]/Table1[[#This Row],[PPCalc]])</f>
        <v>1.0472421580928482</v>
      </c>
      <c r="AU3769" s="18">
        <v>9.0909090909090905E-3</v>
      </c>
      <c r="AV3769" s="18">
        <v>4.1963811565720892E-4</v>
      </c>
      <c r="AW3769" s="19">
        <v>0</v>
      </c>
      <c r="AX3769" s="19">
        <v>0</v>
      </c>
      <c r="AY3769" s="19">
        <v>0</v>
      </c>
      <c r="AZ3769" s="19">
        <f>Table1[[#This Row],[$SHP]]/Table1[[#This Row],[SFrac]]</f>
        <v>0</v>
      </c>
      <c r="BA3769" s="23">
        <v>0</v>
      </c>
      <c r="BB3769" s="24" t="e">
        <v>#DIV/0!</v>
      </c>
      <c r="BC3769" s="18">
        <v>0</v>
      </c>
      <c r="BD3769" s="18">
        <v>0</v>
      </c>
      <c r="BE3769" s="22">
        <f>MAX(Table1[[#This Row],[$ESGA]],0)</f>
        <v>7.0668549581005076</v>
      </c>
      <c r="BG3769" s="20"/>
    </row>
    <row r="3770" spans="1:59">
      <c r="A3770" s="20" t="s">
        <v>3828</v>
      </c>
      <c r="B3770" s="17" t="s">
        <v>65</v>
      </c>
      <c r="C3770" s="21">
        <v>27</v>
      </c>
      <c r="D3770" s="18">
        <v>0.32926829268292684</v>
      </c>
      <c r="E3770" s="21">
        <v>3</v>
      </c>
      <c r="F3770" s="21">
        <v>1</v>
      </c>
      <c r="G3770" s="21">
        <v>4</v>
      </c>
      <c r="H3770" s="21">
        <v>-5</v>
      </c>
      <c r="I3770" s="21">
        <v>2</v>
      </c>
      <c r="J3770" s="21">
        <v>1</v>
      </c>
      <c r="K3770" s="21">
        <v>3</v>
      </c>
      <c r="L3770" s="21">
        <v>1</v>
      </c>
      <c r="M3770" s="21">
        <v>0</v>
      </c>
      <c r="N3770" s="21">
        <v>1</v>
      </c>
      <c r="O3770" s="21">
        <v>0</v>
      </c>
      <c r="P3770" s="21">
        <v>0</v>
      </c>
      <c r="Q3770" s="21">
        <v>0</v>
      </c>
      <c r="R3770" s="21">
        <v>7</v>
      </c>
      <c r="S3770" s="21">
        <v>1</v>
      </c>
      <c r="T3770" s="21">
        <v>10</v>
      </c>
      <c r="U3770" s="21">
        <v>0</v>
      </c>
      <c r="V3770" s="19">
        <v>0</v>
      </c>
      <c r="W3770" s="19">
        <v>7.5949367088607597E-2</v>
      </c>
      <c r="X3770" s="19">
        <v>6</v>
      </c>
      <c r="Y3770" s="19">
        <v>9.924050632911392</v>
      </c>
      <c r="Z3770" s="19">
        <v>2.3578212266538552</v>
      </c>
      <c r="AA3770" s="19">
        <v>1.1787819253438114</v>
      </c>
      <c r="AB3770" s="19">
        <v>3.5366031519976664</v>
      </c>
      <c r="AC3770" s="19">
        <v>10.740794757918838</v>
      </c>
      <c r="AD3770" s="19">
        <v>7.0397053966790937</v>
      </c>
      <c r="AE3770" s="19">
        <v>11.701350636912789</v>
      </c>
      <c r="AF3770" s="22">
        <f>Table1[[#This Row],[$ESGF]]/AE3770</f>
        <v>0.60161477209919811</v>
      </c>
      <c r="AG3770" s="22">
        <f>POWER((Table1[[#This Row],[$ESGF]]+Table1[[#This Row],[$ESGA]]+Table1[[#This Row],[XEV+/-]])/(Table1[[#This Row],[$ESGF]]+Table1[[#This Row],[$ESGA]]-Table1[[#This Row],[XEV+/-]]),1/0.65)</f>
        <v>0.91079814297019979</v>
      </c>
      <c r="AH3770" s="19">
        <v>-0.56891689054494354</v>
      </c>
      <c r="AI3770" s="19">
        <v>-4.6616452402336952</v>
      </c>
      <c r="AJ3770" s="19">
        <v>-4.0927283496887519</v>
      </c>
      <c r="AK3770" s="23">
        <v>0.14791658810892366</v>
      </c>
      <c r="AL3770" s="24">
        <v>0.92261636242059064</v>
      </c>
      <c r="AM3770" s="18">
        <v>4.8704242426109011E-2</v>
      </c>
      <c r="AN3770" s="19">
        <v>-3.9227260325991244E-3</v>
      </c>
      <c r="AO3770" s="19">
        <v>0.79917614387580571</v>
      </c>
      <c r="AP3770" s="19">
        <v>0</v>
      </c>
      <c r="AQ3770" s="19">
        <v>0.79917614387580571</v>
      </c>
      <c r="AR3770" s="19">
        <v>2.4271275480672618</v>
      </c>
      <c r="AS3770" s="23">
        <v>3.8443506797937177E-2</v>
      </c>
      <c r="AT3770" s="22">
        <f>EXP(Table1[[#This Row],[TmPPR]]/Table1[[#This Row],[PPCalc]])</f>
        <v>1.1146492171641915</v>
      </c>
      <c r="AU3770" s="18">
        <v>1.2658227848101266E-2</v>
      </c>
      <c r="AV3770" s="18">
        <v>1.3739209110614056E-3</v>
      </c>
      <c r="AW3770" s="19">
        <v>0</v>
      </c>
      <c r="AX3770" s="19">
        <v>0</v>
      </c>
      <c r="AY3770" s="19">
        <v>0</v>
      </c>
      <c r="AZ3770" s="19">
        <f>Table1[[#This Row],[$SHP]]/Table1[[#This Row],[SFrac]]</f>
        <v>0</v>
      </c>
      <c r="BA3770" s="23">
        <v>0</v>
      </c>
      <c r="BB3770" s="24" t="e">
        <v>#DIV/0!</v>
      </c>
      <c r="BC3770" s="18">
        <v>0</v>
      </c>
      <c r="BD3770" s="18">
        <v>0</v>
      </c>
      <c r="BE3770" s="22">
        <f>MAX(Table1[[#This Row],[$ESGA]],0)</f>
        <v>11.701350636912789</v>
      </c>
      <c r="BG3770" s="20"/>
    </row>
    <row r="3771" spans="1:59">
      <c r="A3771" s="20" t="s">
        <v>3829</v>
      </c>
      <c r="B3771" s="17" t="s">
        <v>68</v>
      </c>
      <c r="C3771" s="21">
        <v>26</v>
      </c>
      <c r="D3771" s="18">
        <v>0.31707317073170738</v>
      </c>
      <c r="E3771" s="21">
        <v>2</v>
      </c>
      <c r="F3771" s="21">
        <v>2</v>
      </c>
      <c r="G3771" s="21">
        <v>4</v>
      </c>
      <c r="H3771" s="21">
        <v>0</v>
      </c>
      <c r="I3771" s="21">
        <v>2</v>
      </c>
      <c r="J3771" s="21">
        <v>2</v>
      </c>
      <c r="K3771" s="21">
        <v>4</v>
      </c>
      <c r="L3771" s="21">
        <v>0</v>
      </c>
      <c r="M3771" s="21">
        <v>0</v>
      </c>
      <c r="N3771" s="21">
        <v>0</v>
      </c>
      <c r="O3771" s="21">
        <v>0</v>
      </c>
      <c r="P3771" s="21">
        <v>0</v>
      </c>
      <c r="Q3771" s="21">
        <v>0</v>
      </c>
      <c r="R3771" s="21">
        <v>8</v>
      </c>
      <c r="S3771" s="21">
        <v>0</v>
      </c>
      <c r="T3771" s="21">
        <v>12</v>
      </c>
      <c r="U3771" s="21">
        <v>4</v>
      </c>
      <c r="V3771" s="19">
        <v>0.5</v>
      </c>
      <c r="W3771" s="19">
        <v>0</v>
      </c>
      <c r="X3771" s="19">
        <v>7.5</v>
      </c>
      <c r="Y3771" s="19">
        <v>8</v>
      </c>
      <c r="Z3771" s="19">
        <v>2.3285899094437257</v>
      </c>
      <c r="AA3771" s="19">
        <v>2.3285899094437257</v>
      </c>
      <c r="AB3771" s="19">
        <v>4.6571798188874514</v>
      </c>
      <c r="AC3771" s="19">
        <v>14.688028659568113</v>
      </c>
      <c r="AD3771" s="19">
        <v>8.7322121604139724</v>
      </c>
      <c r="AE3771" s="19">
        <v>9.3143596377749027</v>
      </c>
      <c r="AF3771" s="22">
        <f>Table1[[#This Row],[$ESGF]]/AE3771</f>
        <v>0.93750000000000011</v>
      </c>
      <c r="AG3771" s="22">
        <f>POWER((Table1[[#This Row],[$ESGF]]+Table1[[#This Row],[$ESGA]]+Table1[[#This Row],[XEV+/-]])/(Table1[[#This Row],[$ESGF]]+Table1[[#This Row],[$ESGA]]-Table1[[#This Row],[XEV+/-]]),1/0.65)</f>
        <v>0.69576719576719603</v>
      </c>
      <c r="AH3771" s="19">
        <v>-2.1177185961443934</v>
      </c>
      <c r="AI3771" s="19">
        <v>-0.58214747736093031</v>
      </c>
      <c r="AJ3771" s="19">
        <v>1.5355711187834631</v>
      </c>
      <c r="AK3771" s="23">
        <v>0.14548992673992672</v>
      </c>
      <c r="AL3771" s="24">
        <v>0.70558375634517767</v>
      </c>
      <c r="AM3771" s="18">
        <v>4.6130952380952384E-2</v>
      </c>
      <c r="AN3771" s="19">
        <v>-1.6087237594979462E-2</v>
      </c>
      <c r="AO3771" s="19">
        <v>0</v>
      </c>
      <c r="AP3771" s="19">
        <v>0</v>
      </c>
      <c r="AQ3771" s="19">
        <v>0</v>
      </c>
      <c r="AR3771" s="19">
        <v>0</v>
      </c>
      <c r="AS3771" s="23">
        <v>0</v>
      </c>
      <c r="AT3771" s="22" t="e">
        <f>EXP(Table1[[#This Row],[TmPPR]]/Table1[[#This Row],[PPCalc]])</f>
        <v>#DIV/0!</v>
      </c>
      <c r="AU3771" s="18">
        <v>0</v>
      </c>
      <c r="AV3771" s="18">
        <v>0</v>
      </c>
      <c r="AW3771" s="19">
        <v>0</v>
      </c>
      <c r="AX3771" s="19">
        <v>0</v>
      </c>
      <c r="AY3771" s="19">
        <v>0</v>
      </c>
      <c r="AZ3771" s="19">
        <f>Table1[[#This Row],[$SHP]]/Table1[[#This Row],[SFrac]]</f>
        <v>0</v>
      </c>
      <c r="BA3771" s="23">
        <v>0.17521367521367517</v>
      </c>
      <c r="BB3771" s="24">
        <v>1.0461364104677517</v>
      </c>
      <c r="BC3771" s="18">
        <v>5.5555555555555552E-2</v>
      </c>
      <c r="BD3771" s="18">
        <v>2.505764926496303E-3</v>
      </c>
      <c r="BE3771" s="22">
        <f>MAX(Table1[[#This Row],[$ESGA]],0)</f>
        <v>9.3143596377749027</v>
      </c>
      <c r="BG3771" s="20"/>
    </row>
    <row r="3772" spans="1:59">
      <c r="A3772" s="20" t="s">
        <v>3830</v>
      </c>
      <c r="B3772" s="17" t="s">
        <v>65</v>
      </c>
      <c r="C3772" s="21">
        <v>26</v>
      </c>
      <c r="D3772" s="18">
        <v>0.31707317073170732</v>
      </c>
      <c r="E3772" s="21">
        <v>1</v>
      </c>
      <c r="F3772" s="21">
        <v>3</v>
      </c>
      <c r="G3772" s="21">
        <v>4</v>
      </c>
      <c r="H3772" s="21">
        <v>-3</v>
      </c>
      <c r="I3772" s="21">
        <v>1</v>
      </c>
      <c r="J3772" s="21">
        <v>3</v>
      </c>
      <c r="K3772" s="21">
        <v>4</v>
      </c>
      <c r="L3772" s="21">
        <v>0</v>
      </c>
      <c r="M3772" s="21">
        <v>0</v>
      </c>
      <c r="N3772" s="21">
        <v>0</v>
      </c>
      <c r="O3772" s="21">
        <v>0</v>
      </c>
      <c r="P3772" s="21">
        <v>0</v>
      </c>
      <c r="Q3772" s="21">
        <v>0</v>
      </c>
      <c r="R3772" s="21">
        <v>8</v>
      </c>
      <c r="S3772" s="21">
        <v>0</v>
      </c>
      <c r="T3772" s="21">
        <v>11</v>
      </c>
      <c r="U3772" s="21">
        <v>0</v>
      </c>
      <c r="V3772" s="19">
        <v>0</v>
      </c>
      <c r="W3772" s="19">
        <v>0</v>
      </c>
      <c r="X3772" s="19">
        <v>8</v>
      </c>
      <c r="Y3772" s="19">
        <v>11</v>
      </c>
      <c r="Z3772" s="19">
        <v>1.0467456944755089</v>
      </c>
      <c r="AA3772" s="19">
        <v>3.4634769105870502</v>
      </c>
      <c r="AB3772" s="19">
        <v>4.5102226050625589</v>
      </c>
      <c r="AC3772" s="19">
        <v>14.224548215966532</v>
      </c>
      <c r="AD3772" s="19">
        <v>9.0204452101251178</v>
      </c>
      <c r="AE3772" s="19">
        <v>12.108888382448814</v>
      </c>
      <c r="AF3772" s="22">
        <f>Table1[[#This Row],[$ESGF]]/AE3772</f>
        <v>0.74494412081622374</v>
      </c>
      <c r="AG3772" s="22">
        <f>POWER((Table1[[#This Row],[$ESGF]]+Table1[[#This Row],[$ESGA]]+Table1[[#This Row],[XEV+/-]])/(Table1[[#This Row],[$ESGF]]+Table1[[#This Row],[$ESGA]]-Table1[[#This Row],[XEV+/-]]),1/0.65)</f>
        <v>0.87573102834223004</v>
      </c>
      <c r="AH3772" s="19">
        <v>-0.91066528719713036</v>
      </c>
      <c r="AI3772" s="19">
        <v>-3.0884431723236956</v>
      </c>
      <c r="AJ3772" s="19">
        <v>-2.1777778851265652</v>
      </c>
      <c r="AK3772" s="23">
        <v>0.18503037196383387</v>
      </c>
      <c r="AL3772" s="24">
        <v>0.86099775761855524</v>
      </c>
      <c r="AM3772" s="18">
        <v>5.8668166720240007E-2</v>
      </c>
      <c r="AN3772" s="19">
        <v>-8.7804760681366063E-3</v>
      </c>
      <c r="AO3772" s="19">
        <v>0</v>
      </c>
      <c r="AP3772" s="19">
        <v>0</v>
      </c>
      <c r="AQ3772" s="19">
        <v>0</v>
      </c>
      <c r="AR3772" s="19">
        <v>0</v>
      </c>
      <c r="AS3772" s="23">
        <v>0</v>
      </c>
      <c r="AT3772" s="22" t="e">
        <f>EXP(Table1[[#This Row],[TmPPR]]/Table1[[#This Row],[PPCalc]])</f>
        <v>#DIV/0!</v>
      </c>
      <c r="AU3772" s="18">
        <v>0</v>
      </c>
      <c r="AV3772" s="18">
        <v>0</v>
      </c>
      <c r="AW3772" s="19">
        <v>0</v>
      </c>
      <c r="AX3772" s="19">
        <v>0</v>
      </c>
      <c r="AY3772" s="19">
        <v>0</v>
      </c>
      <c r="AZ3772" s="19">
        <f>Table1[[#This Row],[$SHP]]/Table1[[#This Row],[SFrac]]</f>
        <v>0</v>
      </c>
      <c r="BA3772" s="23">
        <v>0</v>
      </c>
      <c r="BB3772" s="24" t="e">
        <v>#DIV/0!</v>
      </c>
      <c r="BC3772" s="18">
        <v>0</v>
      </c>
      <c r="BD3772" s="18">
        <v>0</v>
      </c>
      <c r="BE3772" s="22">
        <f>MAX(Table1[[#This Row],[$ESGA]],0)</f>
        <v>12.108888382448814</v>
      </c>
      <c r="BG3772" s="20"/>
    </row>
    <row r="3773" spans="1:59">
      <c r="A3773" s="20" t="s">
        <v>3831</v>
      </c>
      <c r="B3773" s="17" t="s">
        <v>68</v>
      </c>
      <c r="C3773" s="21">
        <v>26</v>
      </c>
      <c r="D3773" s="18">
        <v>0.33333333333333331</v>
      </c>
      <c r="E3773" s="21">
        <v>2</v>
      </c>
      <c r="F3773" s="21">
        <v>2</v>
      </c>
      <c r="G3773" s="21">
        <v>4</v>
      </c>
      <c r="H3773" s="21">
        <v>-7</v>
      </c>
      <c r="I3773" s="21">
        <v>2</v>
      </c>
      <c r="J3773" s="21">
        <v>2</v>
      </c>
      <c r="K3773" s="21">
        <v>4</v>
      </c>
      <c r="L3773" s="21">
        <v>0</v>
      </c>
      <c r="M3773" s="21">
        <v>0</v>
      </c>
      <c r="N3773" s="21">
        <v>0</v>
      </c>
      <c r="O3773" s="21">
        <v>0</v>
      </c>
      <c r="P3773" s="21">
        <v>0</v>
      </c>
      <c r="Q3773" s="21">
        <v>0</v>
      </c>
      <c r="R3773" s="21">
        <v>24</v>
      </c>
      <c r="S3773" s="21">
        <v>2</v>
      </c>
      <c r="T3773" s="21">
        <v>35</v>
      </c>
      <c r="U3773" s="21">
        <v>6</v>
      </c>
      <c r="V3773" s="19">
        <v>0.97959183673469385</v>
      </c>
      <c r="W3773" s="19">
        <v>0.44067796610169491</v>
      </c>
      <c r="X3773" s="19">
        <v>21.020408163265305</v>
      </c>
      <c r="Y3773" s="19">
        <v>28.559322033898304</v>
      </c>
      <c r="Z3773" s="19">
        <v>1.8695228821811101</v>
      </c>
      <c r="AA3773" s="19">
        <v>1.8695228821811101</v>
      </c>
      <c r="AB3773" s="19">
        <v>3.7390457643622201</v>
      </c>
      <c r="AC3773" s="19">
        <v>11.217137293086662</v>
      </c>
      <c r="AD3773" s="19">
        <v>19.649067027005543</v>
      </c>
      <c r="AE3773" s="19">
        <v>26.69615302097602</v>
      </c>
      <c r="AF3773" s="22">
        <f>Table1[[#This Row],[$ESGF]]/AE3773</f>
        <v>0.73602616120632225</v>
      </c>
      <c r="AG3773" s="22">
        <f>POWER((Table1[[#This Row],[$ESGF]]+Table1[[#This Row],[$ESGA]]+Table1[[#This Row],[XEV+/-]])/(Table1[[#This Row],[$ESGF]]+Table1[[#This Row],[$ESGA]]-Table1[[#This Row],[XEV+/-]]),1/0.65)</f>
        <v>0.73095384466295787</v>
      </c>
      <c r="AH3773" s="19">
        <v>-4.7043096466548775</v>
      </c>
      <c r="AI3773" s="19">
        <v>-7.0470859939704766</v>
      </c>
      <c r="AJ3773" s="19">
        <v>-2.3427763473155991</v>
      </c>
      <c r="AK3773" s="23">
        <v>0.33424537211570976</v>
      </c>
      <c r="AL3773" s="24">
        <v>0.73151750972762641</v>
      </c>
      <c r="AM3773" s="18">
        <v>0.11141512403856992</v>
      </c>
      <c r="AN3773" s="19">
        <v>-3.4832169488591538E-2</v>
      </c>
      <c r="AO3773" s="19">
        <v>0</v>
      </c>
      <c r="AP3773" s="19">
        <v>0</v>
      </c>
      <c r="AQ3773" s="19">
        <v>0</v>
      </c>
      <c r="AR3773" s="19">
        <v>0</v>
      </c>
      <c r="AS3773" s="23">
        <v>0.10169491525423729</v>
      </c>
      <c r="AT3773" s="22">
        <f>EXP(Table1[[#This Row],[TmPPR]]/Table1[[#This Row],[PPCalc]])</f>
        <v>1.0411793158033593</v>
      </c>
      <c r="AU3773" s="18">
        <v>3.3898305084745763E-2</v>
      </c>
      <c r="AV3773" s="18">
        <v>1.3679331597398502E-3</v>
      </c>
      <c r="AW3773" s="19">
        <v>0</v>
      </c>
      <c r="AX3773" s="19">
        <v>0</v>
      </c>
      <c r="AY3773" s="19">
        <v>0</v>
      </c>
      <c r="AZ3773" s="19">
        <f>Table1[[#This Row],[$SHP]]/Table1[[#This Row],[SFrac]]</f>
        <v>0</v>
      </c>
      <c r="BA3773" s="23">
        <v>0.36734693877551022</v>
      </c>
      <c r="BB3773" s="24">
        <v>1.0683785562417738</v>
      </c>
      <c r="BC3773" s="18">
        <v>0.12244897959183673</v>
      </c>
      <c r="BD3773" s="18">
        <v>8.0990364666286528E-3</v>
      </c>
      <c r="BE3773" s="22">
        <f>MAX(Table1[[#This Row],[$ESGA]],0)</f>
        <v>26.69615302097602</v>
      </c>
      <c r="BG3773" s="20"/>
    </row>
    <row r="3774" spans="1:59">
      <c r="A3774" s="20" t="s">
        <v>3832</v>
      </c>
      <c r="B3774" s="17" t="s">
        <v>1</v>
      </c>
      <c r="C3774" s="21">
        <v>26</v>
      </c>
      <c r="D3774" s="18">
        <v>0.54166666666666663</v>
      </c>
      <c r="E3774" s="21">
        <v>2</v>
      </c>
      <c r="F3774" s="21">
        <v>2</v>
      </c>
      <c r="G3774" s="21">
        <v>4</v>
      </c>
      <c r="H3774" s="21">
        <v>-7</v>
      </c>
      <c r="I3774" s="21">
        <v>1</v>
      </c>
      <c r="J3774" s="21">
        <v>1</v>
      </c>
      <c r="K3774" s="21">
        <v>2</v>
      </c>
      <c r="L3774" s="21">
        <v>1</v>
      </c>
      <c r="M3774" s="21">
        <v>1</v>
      </c>
      <c r="N3774" s="21">
        <v>2</v>
      </c>
      <c r="O3774" s="21">
        <v>0</v>
      </c>
      <c r="P3774" s="21">
        <v>0</v>
      </c>
      <c r="Q3774" s="21">
        <v>0</v>
      </c>
      <c r="R3774" s="21">
        <v>11</v>
      </c>
      <c r="S3774" s="21">
        <v>3</v>
      </c>
      <c r="T3774" s="21">
        <v>15</v>
      </c>
      <c r="U3774" s="21">
        <v>0</v>
      </c>
      <c r="V3774" s="19">
        <v>0</v>
      </c>
      <c r="W3774" s="19">
        <v>0.5</v>
      </c>
      <c r="X3774" s="19">
        <v>8</v>
      </c>
      <c r="Y3774" s="19">
        <v>14.5</v>
      </c>
      <c r="Z3774" s="19">
        <v>1.8280297901150981</v>
      </c>
      <c r="AA3774" s="19">
        <v>1.8280297901150981</v>
      </c>
      <c r="AB3774" s="19">
        <v>3.6560595802301963</v>
      </c>
      <c r="AC3774" s="19">
        <v>6.7496484558095933</v>
      </c>
      <c r="AD3774" s="19">
        <v>14.624238320920785</v>
      </c>
      <c r="AE3774" s="19">
        <v>26.506431956668923</v>
      </c>
      <c r="AF3774" s="22">
        <f>Table1[[#This Row],[$ESGF]]/AE3774</f>
        <v>0.55172413793103448</v>
      </c>
      <c r="AG3774" s="22">
        <f>POWER((Table1[[#This Row],[$ESGF]]+Table1[[#This Row],[$ESGA]]+Table1[[#This Row],[XEV+/-]])/(Table1[[#This Row],[$ESGF]]+Table1[[#This Row],[$ESGA]]-Table1[[#This Row],[XEV+/-]]),1/0.65)</f>
        <v>1.4198473282442754</v>
      </c>
      <c r="AH3774" s="19">
        <v>4.6657877553813343</v>
      </c>
      <c r="AI3774" s="19">
        <v>-11.882193635748138</v>
      </c>
      <c r="AJ3774" s="19">
        <v>-16.547981391129472</v>
      </c>
      <c r="AK3774" s="23">
        <v>0.22949426264343392</v>
      </c>
      <c r="AL3774" s="24">
        <v>1.2625</v>
      </c>
      <c r="AM3774" s="18">
        <v>0.12430939226519337</v>
      </c>
      <c r="AN3774" s="19">
        <v>2.8975758832961329E-2</v>
      </c>
      <c r="AO3774" s="19">
        <v>2.1519158121964388</v>
      </c>
      <c r="AP3774" s="19">
        <v>2.1519158121964388</v>
      </c>
      <c r="AQ3774" s="19">
        <v>4.3038316243928776</v>
      </c>
      <c r="AR3774" s="19">
        <v>7.9455353065714664</v>
      </c>
      <c r="AS3774" s="23">
        <v>0.23076923076923078</v>
      </c>
      <c r="AT3774" s="22">
        <f>EXP(Table1[[#This Row],[TmPPR]]/Table1[[#This Row],[PPCalc]])</f>
        <v>0.80293991794407116</v>
      </c>
      <c r="AU3774" s="18">
        <v>0.125</v>
      </c>
      <c r="AV3774" s="18">
        <v>-2.7434423727767249E-2</v>
      </c>
      <c r="AW3774" s="19">
        <v>0</v>
      </c>
      <c r="AX3774" s="19">
        <v>0</v>
      </c>
      <c r="AY3774" s="19">
        <v>0</v>
      </c>
      <c r="AZ3774" s="19">
        <f>Table1[[#This Row],[$SHP]]/Table1[[#This Row],[SFrac]]</f>
        <v>0</v>
      </c>
      <c r="BA3774" s="23">
        <v>0</v>
      </c>
      <c r="BB3774" s="24" t="e">
        <v>#DIV/0!</v>
      </c>
      <c r="BC3774" s="18">
        <v>0</v>
      </c>
      <c r="BD3774" s="18">
        <v>0</v>
      </c>
      <c r="BE3774" s="22">
        <f>MAX(Table1[[#This Row],[$ESGA]],0)</f>
        <v>26.506431956668923</v>
      </c>
      <c r="BG3774" s="20"/>
    </row>
    <row r="3775" spans="1:59">
      <c r="A3775" s="20" t="s">
        <v>3833</v>
      </c>
      <c r="B3775" s="17" t="s">
        <v>59</v>
      </c>
      <c r="C3775" s="21">
        <v>26</v>
      </c>
      <c r="D3775" s="18">
        <v>0.31707317073170732</v>
      </c>
      <c r="E3775" s="21">
        <v>3</v>
      </c>
      <c r="F3775" s="21">
        <v>1</v>
      </c>
      <c r="G3775" s="21">
        <v>4</v>
      </c>
      <c r="H3775" s="21">
        <v>-3</v>
      </c>
      <c r="I3775" s="21">
        <v>1</v>
      </c>
      <c r="J3775" s="21">
        <v>1</v>
      </c>
      <c r="K3775" s="21">
        <v>2</v>
      </c>
      <c r="L3775" s="21">
        <v>2</v>
      </c>
      <c r="M3775" s="21">
        <v>0</v>
      </c>
      <c r="N3775" s="21">
        <v>2</v>
      </c>
      <c r="O3775" s="21">
        <v>0</v>
      </c>
      <c r="P3775" s="21">
        <v>0</v>
      </c>
      <c r="Q3775" s="21">
        <v>0</v>
      </c>
      <c r="R3775" s="21">
        <v>6</v>
      </c>
      <c r="S3775" s="21">
        <v>3</v>
      </c>
      <c r="T3775" s="21">
        <v>7</v>
      </c>
      <c r="U3775" s="21">
        <v>1</v>
      </c>
      <c r="V3775" s="19">
        <v>0.14705882352941177</v>
      </c>
      <c r="W3775" s="19">
        <v>0.33333333333333331</v>
      </c>
      <c r="X3775" s="19">
        <v>2.8529411764705883</v>
      </c>
      <c r="Y3775" s="19">
        <v>5.6666666666666661</v>
      </c>
      <c r="Z3775" s="19">
        <v>1.1173184357541901</v>
      </c>
      <c r="AA3775" s="19">
        <v>1.1173184357541901</v>
      </c>
      <c r="AB3775" s="19">
        <v>2.2346368715083802</v>
      </c>
      <c r="AC3775" s="19">
        <v>7.047700902449507</v>
      </c>
      <c r="AD3775" s="19">
        <v>3.2400685137133958</v>
      </c>
      <c r="AE3775" s="19">
        <v>6.5161189806755058</v>
      </c>
      <c r="AF3775" s="22">
        <f>Table1[[#This Row],[$ESGF]]/AE3775</f>
        <v>0.49723900427881812</v>
      </c>
      <c r="AG3775" s="22">
        <f>POWER((Table1[[#This Row],[$ESGF]]+Table1[[#This Row],[$ESGA]]+Table1[[#This Row],[XEV+/-]])/(Table1[[#This Row],[$ESGF]]+Table1[[#This Row],[$ESGA]]-Table1[[#This Row],[XEV+/-]]),1/0.65)</f>
        <v>0.87739380617722096</v>
      </c>
      <c r="AH3775" s="19">
        <v>-0.4144838293182318</v>
      </c>
      <c r="AI3775" s="19">
        <v>-3.2760504669621109</v>
      </c>
      <c r="AJ3775" s="19">
        <v>-2.8615666376438789</v>
      </c>
      <c r="AK3775" s="23">
        <v>8.9817910119722691E-2</v>
      </c>
      <c r="AL3775" s="24">
        <v>0.87342636844879074</v>
      </c>
      <c r="AM3775" s="18">
        <v>2.8478849550155977E-2</v>
      </c>
      <c r="AN3775" s="19">
        <v>-3.8540839416066229E-3</v>
      </c>
      <c r="AO3775" s="19">
        <v>1.8037804415513394</v>
      </c>
      <c r="AP3775" s="19">
        <v>0</v>
      </c>
      <c r="AQ3775" s="19">
        <v>1.8037804415513394</v>
      </c>
      <c r="AR3775" s="19">
        <v>5.6888460079696088</v>
      </c>
      <c r="AS3775" s="23">
        <v>0.13141025641025639</v>
      </c>
      <c r="AT3775" s="22">
        <f>EXP(Table1[[#This Row],[TmPPR]]/Table1[[#This Row],[PPCalc]])</f>
        <v>1.0947665674618112</v>
      </c>
      <c r="AU3775" s="18">
        <v>4.1666666666666664E-2</v>
      </c>
      <c r="AV3775" s="18">
        <v>3.7725483392550135E-3</v>
      </c>
      <c r="AW3775" s="19">
        <v>0</v>
      </c>
      <c r="AX3775" s="19">
        <v>0</v>
      </c>
      <c r="AY3775" s="19">
        <v>0</v>
      </c>
      <c r="AZ3775" s="19">
        <f>Table1[[#This Row],[$SHP]]/Table1[[#This Row],[SFrac]]</f>
        <v>0</v>
      </c>
      <c r="BA3775" s="23">
        <v>4.6380090497737558E-2</v>
      </c>
      <c r="BB3775" s="24">
        <v>0.99898366013071904</v>
      </c>
      <c r="BC3775" s="18">
        <v>1.4705882352941176E-2</v>
      </c>
      <c r="BD3775" s="18">
        <v>-1.4953774894919304E-5</v>
      </c>
      <c r="BE3775" s="22">
        <f>MAX(Table1[[#This Row],[$ESGA]],0)</f>
        <v>6.5161189806755058</v>
      </c>
      <c r="BG3775" s="20"/>
    </row>
    <row r="3776" spans="1:59">
      <c r="A3776" s="20" t="s">
        <v>3834</v>
      </c>
      <c r="B3776" s="17" t="s">
        <v>59</v>
      </c>
      <c r="C3776" s="21">
        <v>25</v>
      </c>
      <c r="D3776" s="18">
        <v>0.33943089430894308</v>
      </c>
      <c r="E3776" s="21">
        <v>2</v>
      </c>
      <c r="F3776" s="21">
        <v>2</v>
      </c>
      <c r="G3776" s="21">
        <v>4</v>
      </c>
      <c r="H3776" s="21">
        <v>9</v>
      </c>
      <c r="I3776" s="21">
        <v>2</v>
      </c>
      <c r="J3776" s="21">
        <v>2</v>
      </c>
      <c r="K3776" s="21">
        <v>4</v>
      </c>
      <c r="L3776" s="21">
        <v>0</v>
      </c>
      <c r="M3776" s="21">
        <v>0</v>
      </c>
      <c r="N3776" s="21">
        <v>0</v>
      </c>
      <c r="O3776" s="21">
        <v>0</v>
      </c>
      <c r="P3776" s="21">
        <v>0</v>
      </c>
      <c r="Q3776" s="21">
        <v>0</v>
      </c>
      <c r="R3776" s="21">
        <v>11</v>
      </c>
      <c r="S3776" s="21">
        <v>0</v>
      </c>
      <c r="T3776" s="21">
        <v>3</v>
      </c>
      <c r="U3776" s="21">
        <v>1</v>
      </c>
      <c r="V3776" s="19">
        <v>0.23076923076923075</v>
      </c>
      <c r="W3776" s="19">
        <v>0</v>
      </c>
      <c r="X3776" s="19">
        <v>10.76923076923077</v>
      </c>
      <c r="Y3776" s="19">
        <v>2</v>
      </c>
      <c r="Z3776" s="19">
        <v>2.8336872752315228</v>
      </c>
      <c r="AA3776" s="19">
        <v>2.0934913889510178</v>
      </c>
      <c r="AB3776" s="19">
        <v>4.9271786641825406</v>
      </c>
      <c r="AC3776" s="19">
        <v>14.515999417831198</v>
      </c>
      <c r="AD3776" s="19">
        <v>12.75303771306649</v>
      </c>
      <c r="AE3776" s="19">
        <v>2.0934913889510178</v>
      </c>
      <c r="AF3776" s="22">
        <f>Table1[[#This Row],[$ESGF]]/AE3776</f>
        <v>6.0917555144359268</v>
      </c>
      <c r="AG3776" s="22">
        <f>POWER((Table1[[#This Row],[$ESGF]]+Table1[[#This Row],[$ESGA]]+Table1[[#This Row],[XEV+/-]])/(Table1[[#This Row],[$ESGF]]+Table1[[#This Row],[$ESGA]]-Table1[[#This Row],[XEV+/-]]),1/0.65)</f>
        <v>1.1821543164810389</v>
      </c>
      <c r="AH3776" s="19">
        <v>0.80663339534260459</v>
      </c>
      <c r="AI3776" s="19">
        <v>10.659546324115473</v>
      </c>
      <c r="AJ3776" s="19">
        <v>9.8529129287728683</v>
      </c>
      <c r="AK3776" s="23">
        <v>9.8610065919733689E-2</v>
      </c>
      <c r="AL3776" s="24">
        <v>1.2117457099159044</v>
      </c>
      <c r="AM3776" s="18">
        <v>3.3471302862999035E-2</v>
      </c>
      <c r="AN3776" s="19">
        <v>6.4285672225561016E-3</v>
      </c>
      <c r="AO3776" s="19">
        <v>0</v>
      </c>
      <c r="AP3776" s="19">
        <v>0</v>
      </c>
      <c r="AQ3776" s="19">
        <v>0</v>
      </c>
      <c r="AR3776" s="19">
        <v>0</v>
      </c>
      <c r="AS3776" s="23">
        <v>0</v>
      </c>
      <c r="AT3776" s="22" t="e">
        <f>EXP(Table1[[#This Row],[TmPPR]]/Table1[[#This Row],[PPCalc]])</f>
        <v>#DIV/0!</v>
      </c>
      <c r="AU3776" s="18">
        <v>0</v>
      </c>
      <c r="AV3776" s="18">
        <v>0</v>
      </c>
      <c r="AW3776" s="19">
        <v>0</v>
      </c>
      <c r="AX3776" s="19">
        <v>0</v>
      </c>
      <c r="AY3776" s="19">
        <v>0</v>
      </c>
      <c r="AZ3776" s="19">
        <f>Table1[[#This Row],[$SHP]]/Table1[[#This Row],[SFrac]]</f>
        <v>0</v>
      </c>
      <c r="BA3776" s="23">
        <v>3.7770612620912025E-2</v>
      </c>
      <c r="BB3776" s="24">
        <v>0.85014926002890279</v>
      </c>
      <c r="BC3776" s="18">
        <v>1.282051282051282E-2</v>
      </c>
      <c r="BD3776" s="18">
        <v>-2.0813249343545246E-3</v>
      </c>
      <c r="BE3776" s="22">
        <f>MAX(Table1[[#This Row],[$ESGA]],0)</f>
        <v>2.0934913889510178</v>
      </c>
      <c r="BG3776" s="20"/>
    </row>
    <row r="3777" spans="1:59">
      <c r="A3777" s="20" t="s">
        <v>3835</v>
      </c>
      <c r="B3777" s="17" t="s">
        <v>68</v>
      </c>
      <c r="C3777" s="21">
        <v>25</v>
      </c>
      <c r="D3777" s="18">
        <v>0.38690476190476192</v>
      </c>
      <c r="E3777" s="21">
        <v>0</v>
      </c>
      <c r="F3777" s="21">
        <v>4</v>
      </c>
      <c r="G3777" s="21">
        <v>4</v>
      </c>
      <c r="H3777" s="21">
        <v>1</v>
      </c>
      <c r="I3777" s="21">
        <v>0</v>
      </c>
      <c r="J3777" s="21">
        <v>4</v>
      </c>
      <c r="K3777" s="21">
        <v>4</v>
      </c>
      <c r="L3777" s="21">
        <v>0</v>
      </c>
      <c r="M3777" s="21">
        <v>0</v>
      </c>
      <c r="N3777" s="21">
        <v>0</v>
      </c>
      <c r="O3777" s="21">
        <v>0</v>
      </c>
      <c r="P3777" s="21">
        <v>0</v>
      </c>
      <c r="Q3777" s="21">
        <v>0</v>
      </c>
      <c r="R3777" s="21">
        <v>13</v>
      </c>
      <c r="S3777" s="21">
        <v>1</v>
      </c>
      <c r="T3777" s="21">
        <v>15</v>
      </c>
      <c r="U3777" s="21">
        <v>4</v>
      </c>
      <c r="V3777" s="19">
        <v>0.73128057193026463</v>
      </c>
      <c r="W3777" s="19">
        <v>5.2083333333333329E-2</v>
      </c>
      <c r="X3777" s="19">
        <v>11.268719428069735</v>
      </c>
      <c r="Y3777" s="19">
        <v>10.947916666666666</v>
      </c>
      <c r="Z3777" s="19">
        <v>0</v>
      </c>
      <c r="AA3777" s="19">
        <v>5.5234769961298156</v>
      </c>
      <c r="AB3777" s="19">
        <v>5.5234769961298156</v>
      </c>
      <c r="AC3777" s="19">
        <v>14.276063620766292</v>
      </c>
      <c r="AD3777" s="19">
        <v>14.471588235865285</v>
      </c>
      <c r="AE3777" s="19">
        <v>12.62647410161342</v>
      </c>
      <c r="AF3777" s="22">
        <f>Table1[[#This Row],[$ESGF]]/AE3777</f>
        <v>1.1461305919137073</v>
      </c>
      <c r="AG3777" s="22">
        <f>POWER((Table1[[#This Row],[$ESGF]]+Table1[[#This Row],[$ESGA]]+Table1[[#This Row],[XEV+/-]])/(Table1[[#This Row],[$ESGF]]+Table1[[#This Row],[$ESGA]]-Table1[[#This Row],[XEV+/-]]),1/0.65)</f>
        <v>1.0119041376028297</v>
      </c>
      <c r="AH3777" s="19">
        <v>0.10421858577085397</v>
      </c>
      <c r="AI3777" s="19">
        <v>1.8451141342518658</v>
      </c>
      <c r="AJ3777" s="19">
        <v>1.7408955484810118</v>
      </c>
      <c r="AK3777" s="23">
        <v>0.20104159871645688</v>
      </c>
      <c r="AL3777" s="24">
        <v>1.020864257711452</v>
      </c>
      <c r="AM3777" s="18">
        <v>7.7783951884343436E-2</v>
      </c>
      <c r="AN3777" s="19">
        <v>1.6062059381059114E-3</v>
      </c>
      <c r="AO3777" s="19">
        <v>0</v>
      </c>
      <c r="AP3777" s="19">
        <v>0</v>
      </c>
      <c r="AQ3777" s="19">
        <v>0</v>
      </c>
      <c r="AR3777" s="19">
        <v>0</v>
      </c>
      <c r="AS3777" s="23">
        <v>2.6923076923076921E-2</v>
      </c>
      <c r="AT3777" s="22">
        <f>EXP(Table1[[#This Row],[TmPPR]]/Table1[[#This Row],[PPCalc]])</f>
        <v>1.3842286649722135</v>
      </c>
      <c r="AU3777" s="18">
        <v>1.0416666666666666E-2</v>
      </c>
      <c r="AV3777" s="18">
        <v>3.3869069156639963E-3</v>
      </c>
      <c r="AW3777" s="19">
        <v>0</v>
      </c>
      <c r="AX3777" s="19">
        <v>0</v>
      </c>
      <c r="AY3777" s="19">
        <v>0</v>
      </c>
      <c r="AZ3777" s="19">
        <f>Table1[[#This Row],[$SHP]]/Table1[[#This Row],[SFrac]]</f>
        <v>0</v>
      </c>
      <c r="BA3777" s="23">
        <v>0.17613291011008306</v>
      </c>
      <c r="BB3777" s="24">
        <v>0.87523806955271521</v>
      </c>
      <c r="BC3777" s="18">
        <v>6.8146661649734513E-2</v>
      </c>
      <c r="BD3777" s="18">
        <v>-9.0811798458324215E-3</v>
      </c>
      <c r="BE3777" s="22">
        <f>MAX(Table1[[#This Row],[$ESGA]],0)</f>
        <v>12.62647410161342</v>
      </c>
      <c r="BG3777" s="20"/>
    </row>
    <row r="3778" spans="1:59">
      <c r="A3778" s="20" t="s">
        <v>3836</v>
      </c>
      <c r="B3778" s="17" t="s">
        <v>68</v>
      </c>
      <c r="C3778" s="21">
        <v>25</v>
      </c>
      <c r="D3778" s="18">
        <v>0.3125</v>
      </c>
      <c r="E3778" s="21">
        <v>0</v>
      </c>
      <c r="F3778" s="21">
        <v>4</v>
      </c>
      <c r="G3778" s="21">
        <v>4</v>
      </c>
      <c r="H3778" s="21">
        <v>-3</v>
      </c>
      <c r="I3778" s="21">
        <v>0</v>
      </c>
      <c r="J3778" s="21">
        <v>2</v>
      </c>
      <c r="K3778" s="21">
        <v>2</v>
      </c>
      <c r="L3778" s="21">
        <v>0</v>
      </c>
      <c r="M3778" s="21">
        <v>2</v>
      </c>
      <c r="N3778" s="21">
        <v>2</v>
      </c>
      <c r="O3778" s="21">
        <v>0</v>
      </c>
      <c r="P3778" s="21">
        <v>0</v>
      </c>
      <c r="Q3778" s="21">
        <v>0</v>
      </c>
      <c r="R3778" s="21">
        <v>20</v>
      </c>
      <c r="S3778" s="21">
        <v>3</v>
      </c>
      <c r="T3778" s="21">
        <v>20</v>
      </c>
      <c r="U3778" s="21">
        <v>0</v>
      </c>
      <c r="V3778" s="19">
        <v>0</v>
      </c>
      <c r="W3778" s="19">
        <v>0.74042950513538752</v>
      </c>
      <c r="X3778" s="19">
        <v>17</v>
      </c>
      <c r="Y3778" s="19">
        <v>19.259570494864612</v>
      </c>
      <c r="Z3778" s="19">
        <v>0</v>
      </c>
      <c r="AA3778" s="19">
        <v>1.851126346718903</v>
      </c>
      <c r="AB3778" s="19">
        <v>1.851126346718903</v>
      </c>
      <c r="AC3778" s="19">
        <v>5.9236043095004893</v>
      </c>
      <c r="AD3778" s="19">
        <v>15.622672127251864</v>
      </c>
      <c r="AE3778" s="19">
        <v>17.811216592558974</v>
      </c>
      <c r="AF3778" s="22">
        <f>Table1[[#This Row],[$ESGF]]/AE3778</f>
        <v>0.87712549258306016</v>
      </c>
      <c r="AG3778" s="22">
        <f>POWER((Table1[[#This Row],[$ESGF]]+Table1[[#This Row],[$ESGA]]+Table1[[#This Row],[XEV+/-]])/(Table1[[#This Row],[$ESGF]]+Table1[[#This Row],[$ESGA]]-Table1[[#This Row],[XEV+/-]]),1/0.65)</f>
        <v>1.177315798255542</v>
      </c>
      <c r="AH3778" s="19">
        <v>1.7720743860102091</v>
      </c>
      <c r="AI3778" s="19">
        <v>-2.1885444653071091</v>
      </c>
      <c r="AJ3778" s="19">
        <v>-3.9606188513173186</v>
      </c>
      <c r="AK3778" s="23">
        <v>0.31375815244869004</v>
      </c>
      <c r="AL3778" s="24">
        <v>1.1558984159579115</v>
      </c>
      <c r="AM3778" s="18">
        <v>9.8049422640215642E-2</v>
      </c>
      <c r="AN3778" s="19">
        <v>1.4205193558035779E-2</v>
      </c>
      <c r="AO3778" s="19">
        <v>0</v>
      </c>
      <c r="AP3778" s="19">
        <v>1.6582412973927407</v>
      </c>
      <c r="AQ3778" s="19">
        <v>1.6582412973927407</v>
      </c>
      <c r="AR3778" s="19">
        <v>5.3063721516567703</v>
      </c>
      <c r="AS3778" s="23">
        <v>0.14491129785247431</v>
      </c>
      <c r="AT3778" s="22">
        <f>EXP(Table1[[#This Row],[TmPPR]]/Table1[[#This Row],[PPCalc]])</f>
        <v>0.83006158008924047</v>
      </c>
      <c r="AU3778" s="18">
        <v>4.5284780578898225E-2</v>
      </c>
      <c r="AV3778" s="18">
        <v>-8.434534380163148E-3</v>
      </c>
      <c r="AW3778" s="19">
        <v>0</v>
      </c>
      <c r="AX3778" s="19">
        <v>0</v>
      </c>
      <c r="AY3778" s="19">
        <v>0</v>
      </c>
      <c r="AZ3778" s="19">
        <f>Table1[[#This Row],[$SHP]]/Table1[[#This Row],[SFrac]]</f>
        <v>0</v>
      </c>
      <c r="BA3778" s="23">
        <v>0</v>
      </c>
      <c r="BB3778" s="24" t="e">
        <v>#DIV/0!</v>
      </c>
      <c r="BC3778" s="18">
        <v>0</v>
      </c>
      <c r="BD3778" s="18">
        <v>0</v>
      </c>
      <c r="BE3778" s="22">
        <f>MAX(Table1[[#This Row],[$ESGA]],0)</f>
        <v>17.811216592558974</v>
      </c>
      <c r="BG3778" s="20"/>
    </row>
    <row r="3779" spans="1:59">
      <c r="A3779" s="20" t="s">
        <v>3837</v>
      </c>
      <c r="B3779" s="17" t="s">
        <v>68</v>
      </c>
      <c r="C3779" s="21">
        <v>25</v>
      </c>
      <c r="D3779" s="18">
        <v>0.34284262485481998</v>
      </c>
      <c r="E3779" s="21">
        <v>0</v>
      </c>
      <c r="F3779" s="21">
        <v>4</v>
      </c>
      <c r="G3779" s="21">
        <v>4</v>
      </c>
      <c r="H3779" s="21">
        <v>-3</v>
      </c>
      <c r="I3779" s="21">
        <v>0</v>
      </c>
      <c r="J3779" s="21">
        <v>4</v>
      </c>
      <c r="K3779" s="21">
        <v>4</v>
      </c>
      <c r="L3779" s="21">
        <v>0</v>
      </c>
      <c r="M3779" s="21">
        <v>0</v>
      </c>
      <c r="N3779" s="21">
        <v>0</v>
      </c>
      <c r="O3779" s="21">
        <v>0</v>
      </c>
      <c r="P3779" s="21">
        <v>0</v>
      </c>
      <c r="Q3779" s="21">
        <v>0</v>
      </c>
      <c r="R3779" s="21">
        <v>11</v>
      </c>
      <c r="S3779" s="21">
        <v>1</v>
      </c>
      <c r="T3779" s="21">
        <v>19</v>
      </c>
      <c r="U3779" s="21">
        <v>6</v>
      </c>
      <c r="V3779" s="19">
        <v>0.85714285714285721</v>
      </c>
      <c r="W3779" s="19">
        <v>0.20731707317073172</v>
      </c>
      <c r="X3779" s="19">
        <v>9.1428571428571441</v>
      </c>
      <c r="Y3779" s="19">
        <v>12.792682926829269</v>
      </c>
      <c r="Z3779" s="19">
        <v>0</v>
      </c>
      <c r="AA3779" s="19">
        <v>4.7832811098493107</v>
      </c>
      <c r="AB3779" s="19">
        <v>4.7832811098493107</v>
      </c>
      <c r="AC3779" s="19">
        <v>13.951827348990918</v>
      </c>
      <c r="AD3779" s="19">
        <v>11.384085151560623</v>
      </c>
      <c r="AE3779" s="19">
        <v>13.354361321797025</v>
      </c>
      <c r="AF3779" s="22">
        <f>Table1[[#This Row],[$ESGF]]/AE3779</f>
        <v>0.85246196933278173</v>
      </c>
      <c r="AG3779" s="22">
        <f>POWER((Table1[[#This Row],[$ESGF]]+Table1[[#This Row],[$ESGA]]+Table1[[#This Row],[XEV+/-]])/(Table1[[#This Row],[$ESGF]]+Table1[[#This Row],[$ESGA]]-Table1[[#This Row],[XEV+/-]]),1/0.65)</f>
        <v>0.70637766915182654</v>
      </c>
      <c r="AH3779" s="19">
        <v>-2.7829154235073501</v>
      </c>
      <c r="AI3779" s="19">
        <v>-1.9702761702364013</v>
      </c>
      <c r="AJ3779" s="19">
        <v>0.81263925327094877</v>
      </c>
      <c r="AK3779" s="23">
        <v>0.1866282798298774</v>
      </c>
      <c r="AL3779" s="24">
        <v>0.70058895944100452</v>
      </c>
      <c r="AM3779" s="18">
        <v>6.3984129329015024E-2</v>
      </c>
      <c r="AN3779" s="19">
        <v>-2.2767724008823601E-2</v>
      </c>
      <c r="AO3779" s="19">
        <v>0</v>
      </c>
      <c r="AP3779" s="19">
        <v>0</v>
      </c>
      <c r="AQ3779" s="19">
        <v>0</v>
      </c>
      <c r="AR3779" s="19">
        <v>0</v>
      </c>
      <c r="AS3779" s="23">
        <v>3.5570611899216599E-2</v>
      </c>
      <c r="AT3779" s="22">
        <f>EXP(Table1[[#This Row],[TmPPR]]/Table1[[#This Row],[PPCalc]])</f>
        <v>0.97471015415976536</v>
      </c>
      <c r="AU3779" s="18">
        <v>1.2195121951219513E-2</v>
      </c>
      <c r="AV3779" s="18">
        <v>-3.1237963371885083E-4</v>
      </c>
      <c r="AW3779" s="19">
        <v>0</v>
      </c>
      <c r="AX3779" s="19">
        <v>0</v>
      </c>
      <c r="AY3779" s="19">
        <v>0</v>
      </c>
      <c r="AZ3779" s="19">
        <f>Table1[[#This Row],[$SHP]]/Table1[[#This Row],[SFrac]]</f>
        <v>0</v>
      </c>
      <c r="BA3779" s="23">
        <v>0.23816891697476075</v>
      </c>
      <c r="BB3779" s="24">
        <v>1.099132501239567</v>
      </c>
      <c r="BC3779" s="18">
        <v>8.165445665445667E-2</v>
      </c>
      <c r="BD3779" s="18">
        <v>7.7180799581342222E-3</v>
      </c>
      <c r="BE3779" s="22">
        <f>MAX(Table1[[#This Row],[$ESGA]],0)</f>
        <v>13.354361321797025</v>
      </c>
      <c r="BG3779" s="20"/>
    </row>
    <row r="3780" spans="1:59">
      <c r="A3780" s="20" t="s">
        <v>3838</v>
      </c>
      <c r="B3780" s="17" t="s">
        <v>59</v>
      </c>
      <c r="C3780" s="21">
        <v>25</v>
      </c>
      <c r="D3780" s="18">
        <v>0.3125</v>
      </c>
      <c r="E3780" s="21">
        <v>3</v>
      </c>
      <c r="F3780" s="21">
        <v>1</v>
      </c>
      <c r="G3780" s="21">
        <v>4</v>
      </c>
      <c r="H3780" s="21">
        <v>-2</v>
      </c>
      <c r="I3780" s="21">
        <v>2</v>
      </c>
      <c r="J3780" s="21">
        <v>1</v>
      </c>
      <c r="K3780" s="21">
        <v>3</v>
      </c>
      <c r="L3780" s="21">
        <v>1</v>
      </c>
      <c r="M3780" s="21">
        <v>0</v>
      </c>
      <c r="N3780" s="21">
        <v>1</v>
      </c>
      <c r="O3780" s="21">
        <v>0</v>
      </c>
      <c r="P3780" s="21">
        <v>0</v>
      </c>
      <c r="Q3780" s="21">
        <v>0</v>
      </c>
      <c r="R3780" s="21">
        <v>9</v>
      </c>
      <c r="S3780" s="21">
        <v>2</v>
      </c>
      <c r="T3780" s="21">
        <v>9</v>
      </c>
      <c r="U3780" s="21">
        <v>0</v>
      </c>
      <c r="V3780" s="19">
        <v>0</v>
      </c>
      <c r="W3780" s="19">
        <v>0.47058823529411764</v>
      </c>
      <c r="X3780" s="19">
        <v>7</v>
      </c>
      <c r="Y3780" s="19">
        <v>8.5294117647058822</v>
      </c>
      <c r="Z3780" s="19">
        <v>1.8742934081462268</v>
      </c>
      <c r="AA3780" s="19">
        <v>0.92556317335945149</v>
      </c>
      <c r="AB3780" s="19">
        <v>2.7998565815056784</v>
      </c>
      <c r="AC3780" s="19">
        <v>8.9595410608181716</v>
      </c>
      <c r="AD3780" s="19">
        <v>6.5716104592254556</v>
      </c>
      <c r="AE3780" s="19">
        <v>7.9176764812579394</v>
      </c>
      <c r="AF3780" s="22">
        <f>Table1[[#This Row],[$ESGF]]/AE3780</f>
        <v>0.82999229316595868</v>
      </c>
      <c r="AG3780" s="22">
        <f>POWER((Table1[[#This Row],[$ESGF]]+Table1[[#This Row],[$ESGA]]+Table1[[#This Row],[XEV+/-]])/(Table1[[#This Row],[$ESGF]]+Table1[[#This Row],[$ESGA]]-Table1[[#This Row],[XEV+/-]]),1/0.65)</f>
        <v>0.99325826470632417</v>
      </c>
      <c r="AH3780" s="19">
        <v>-3.1854401455917891E-2</v>
      </c>
      <c r="AI3780" s="19">
        <v>-1.3460660220324838</v>
      </c>
      <c r="AJ3780" s="19">
        <v>-1.3142116205765659</v>
      </c>
      <c r="AK3780" s="23">
        <v>0.13853324606052569</v>
      </c>
      <c r="AL3780" s="24">
        <v>0.9818523935459561</v>
      </c>
      <c r="AM3780" s="18">
        <v>4.3291639393914283E-2</v>
      </c>
      <c r="AN3780" s="19">
        <v>-7.9285581147184455E-4</v>
      </c>
      <c r="AO3780" s="19">
        <v>0.91337484196467134</v>
      </c>
      <c r="AP3780" s="19">
        <v>0</v>
      </c>
      <c r="AQ3780" s="19">
        <v>0.91337484196467134</v>
      </c>
      <c r="AR3780" s="19">
        <v>2.9227994942869482</v>
      </c>
      <c r="AS3780" s="23">
        <v>9.4117647058823528E-2</v>
      </c>
      <c r="AT3780" s="22">
        <f>EXP(Table1[[#This Row],[TmPPR]]/Table1[[#This Row],[PPCalc]])</f>
        <v>0.93426573426573423</v>
      </c>
      <c r="AU3780" s="18">
        <v>2.9411764705882353E-2</v>
      </c>
      <c r="AV3780" s="18">
        <v>-1.9998343869812342E-3</v>
      </c>
      <c r="AW3780" s="19">
        <v>0</v>
      </c>
      <c r="AX3780" s="19">
        <v>0</v>
      </c>
      <c r="AY3780" s="19">
        <v>0</v>
      </c>
      <c r="AZ3780" s="19">
        <f>Table1[[#This Row],[$SHP]]/Table1[[#This Row],[SFrac]]</f>
        <v>0</v>
      </c>
      <c r="BA3780" s="23">
        <v>0</v>
      </c>
      <c r="BB3780" s="24" t="e">
        <v>#DIV/0!</v>
      </c>
      <c r="BC3780" s="18">
        <v>0</v>
      </c>
      <c r="BD3780" s="18">
        <v>0</v>
      </c>
      <c r="BE3780" s="22">
        <f>MAX(Table1[[#This Row],[$ESGA]],0)</f>
        <v>7.9176764812579394</v>
      </c>
      <c r="BG3780" s="20"/>
    </row>
    <row r="3781" spans="1:59">
      <c r="A3781" s="20" t="s">
        <v>3839</v>
      </c>
      <c r="B3781" s="17" t="s">
        <v>59</v>
      </c>
      <c r="C3781" s="21">
        <v>25</v>
      </c>
      <c r="D3781" s="18">
        <v>0.3048780487804878</v>
      </c>
      <c r="E3781" s="21">
        <v>1</v>
      </c>
      <c r="F3781" s="21">
        <v>3</v>
      </c>
      <c r="G3781" s="21">
        <v>4</v>
      </c>
      <c r="H3781" s="21">
        <v>-3</v>
      </c>
      <c r="I3781" s="21">
        <v>1</v>
      </c>
      <c r="J3781" s="21">
        <v>2</v>
      </c>
      <c r="K3781" s="21">
        <v>3</v>
      </c>
      <c r="L3781" s="21">
        <v>0</v>
      </c>
      <c r="M3781" s="21">
        <v>1</v>
      </c>
      <c r="N3781" s="21">
        <v>1</v>
      </c>
      <c r="O3781" s="21">
        <v>0</v>
      </c>
      <c r="P3781" s="21">
        <v>0</v>
      </c>
      <c r="Q3781" s="21">
        <v>0</v>
      </c>
      <c r="R3781" s="21">
        <v>8</v>
      </c>
      <c r="S3781" s="21">
        <v>2</v>
      </c>
      <c r="T3781" s="21">
        <v>9</v>
      </c>
      <c r="U3781" s="21">
        <v>0</v>
      </c>
      <c r="V3781" s="19">
        <v>0</v>
      </c>
      <c r="W3781" s="19">
        <v>0.30583126550868484</v>
      </c>
      <c r="X3781" s="19">
        <v>6</v>
      </c>
      <c r="Y3781" s="19">
        <v>8.6941687344913152</v>
      </c>
      <c r="Z3781" s="19">
        <v>1.1173184357541901</v>
      </c>
      <c r="AA3781" s="19">
        <v>2.2346368715083802</v>
      </c>
      <c r="AB3781" s="19">
        <v>3.3519553072625703</v>
      </c>
      <c r="AC3781" s="19">
        <v>10.994413407821231</v>
      </c>
      <c r="AD3781" s="19">
        <v>6.7039106145251397</v>
      </c>
      <c r="AE3781" s="19">
        <v>9.6342697345687132</v>
      </c>
      <c r="AF3781" s="22">
        <f>Table1[[#This Row],[$ESGF]]/AE3781</f>
        <v>0.6958400376180921</v>
      </c>
      <c r="AG3781" s="22">
        <f>POWER((Table1[[#This Row],[$ESGF]]+Table1[[#This Row],[$ESGA]]+Table1[[#This Row],[XEV+/-]])/(Table1[[#This Row],[$ESGF]]+Table1[[#This Row],[$ESGA]]-Table1[[#This Row],[XEV+/-]]),1/0.65)</f>
        <v>1.0798348374643592</v>
      </c>
      <c r="AH3781" s="19">
        <v>0.40775930539304817</v>
      </c>
      <c r="AI3781" s="19">
        <v>-2.9303591200435735</v>
      </c>
      <c r="AJ3781" s="19">
        <v>-3.3381184254366216</v>
      </c>
      <c r="AK3781" s="23">
        <v>0.13771445553938999</v>
      </c>
      <c r="AL3781" s="24">
        <v>1.0718932442943185</v>
      </c>
      <c r="AM3781" s="18">
        <v>4.1986114493716462E-2</v>
      </c>
      <c r="AN3781" s="19">
        <v>2.9149478083032362E-3</v>
      </c>
      <c r="AO3781" s="19">
        <v>0</v>
      </c>
      <c r="AP3781" s="19">
        <v>1.0932926281763491</v>
      </c>
      <c r="AQ3781" s="19">
        <v>1.0932926281763491</v>
      </c>
      <c r="AR3781" s="19">
        <v>3.5859998204184249</v>
      </c>
      <c r="AS3781" s="23">
        <v>0.1159801488833747</v>
      </c>
      <c r="AT3781" s="22">
        <f>EXP(Table1[[#This Row],[TmPPR]]/Table1[[#This Row],[PPCalc]])</f>
        <v>0.89311133792459296</v>
      </c>
      <c r="AU3781" s="18">
        <v>3.5359801488833748E-2</v>
      </c>
      <c r="AV3781" s="18">
        <v>-3.9972143666077214E-3</v>
      </c>
      <c r="AW3781" s="19">
        <v>0</v>
      </c>
      <c r="AX3781" s="19">
        <v>0</v>
      </c>
      <c r="AY3781" s="19">
        <v>0</v>
      </c>
      <c r="AZ3781" s="19">
        <f>Table1[[#This Row],[$SHP]]/Table1[[#This Row],[SFrac]]</f>
        <v>0</v>
      </c>
      <c r="BA3781" s="23">
        <v>0</v>
      </c>
      <c r="BB3781" s="24" t="e">
        <v>#DIV/0!</v>
      </c>
      <c r="BC3781" s="18">
        <v>0</v>
      </c>
      <c r="BD3781" s="18">
        <v>0</v>
      </c>
      <c r="BE3781" s="22">
        <f>MAX(Table1[[#This Row],[$ESGA]],0)</f>
        <v>9.6342697345687132</v>
      </c>
      <c r="BG3781" s="20"/>
    </row>
    <row r="3782" spans="1:59">
      <c r="A3782" s="20" t="s">
        <v>3840</v>
      </c>
      <c r="B3782" s="17" t="s">
        <v>65</v>
      </c>
      <c r="C3782" s="21">
        <v>23</v>
      </c>
      <c r="D3782" s="18">
        <v>0.28749999999999998</v>
      </c>
      <c r="E3782" s="21">
        <v>3</v>
      </c>
      <c r="F3782" s="21">
        <v>1</v>
      </c>
      <c r="G3782" s="21">
        <v>4</v>
      </c>
      <c r="H3782" s="21">
        <v>-3</v>
      </c>
      <c r="I3782" s="21">
        <v>3</v>
      </c>
      <c r="J3782" s="21">
        <v>1</v>
      </c>
      <c r="K3782" s="21">
        <v>4</v>
      </c>
      <c r="L3782" s="21">
        <v>0</v>
      </c>
      <c r="M3782" s="21">
        <v>0</v>
      </c>
      <c r="N3782" s="21">
        <v>0</v>
      </c>
      <c r="O3782" s="21">
        <v>0</v>
      </c>
      <c r="P3782" s="21">
        <v>0</v>
      </c>
      <c r="Q3782" s="21">
        <v>0</v>
      </c>
      <c r="R3782" s="21">
        <v>6</v>
      </c>
      <c r="S3782" s="21">
        <v>0</v>
      </c>
      <c r="T3782" s="21">
        <v>9</v>
      </c>
      <c r="U3782" s="21">
        <v>0</v>
      </c>
      <c r="V3782" s="19">
        <v>0</v>
      </c>
      <c r="W3782" s="19">
        <v>0</v>
      </c>
      <c r="X3782" s="19">
        <v>6</v>
      </c>
      <c r="Y3782" s="19">
        <v>9</v>
      </c>
      <c r="Z3782" s="19">
        <v>2.3875372522278693</v>
      </c>
      <c r="AA3782" s="19">
        <v>0.78635323486582076</v>
      </c>
      <c r="AB3782" s="19">
        <v>3.1738904870936899</v>
      </c>
      <c r="AC3782" s="19">
        <v>11.03961908554327</v>
      </c>
      <c r="AD3782" s="19">
        <v>4.7750745044557386</v>
      </c>
      <c r="AE3782" s="19">
        <v>7.1626117566836065</v>
      </c>
      <c r="AF3782" s="22">
        <f>Table1[[#This Row],[$ESGF]]/AE3782</f>
        <v>0.66666666666666674</v>
      </c>
      <c r="AG3782" s="22">
        <f>POWER((Table1[[#This Row],[$ESGF]]+Table1[[#This Row],[$ESGA]]+Table1[[#This Row],[XEV+/-]])/(Table1[[#This Row],[$ESGF]]+Table1[[#This Row],[$ESGA]]-Table1[[#This Row],[XEV+/-]]),1/0.65)</f>
        <v>0.71974033628025569</v>
      </c>
      <c r="AH3782" s="19">
        <v>-1.2710760797639205</v>
      </c>
      <c r="AI3782" s="19">
        <v>-2.3875372522278688</v>
      </c>
      <c r="AJ3782" s="19">
        <v>-1.1164611724639482</v>
      </c>
      <c r="AK3782" s="23">
        <v>0.10689338006811347</v>
      </c>
      <c r="AL3782" s="24">
        <v>0.73046130333144155</v>
      </c>
      <c r="AM3782" s="18">
        <v>3.073184676958262E-2</v>
      </c>
      <c r="AN3782" s="19">
        <v>-9.6522283790804672E-3</v>
      </c>
      <c r="AO3782" s="19">
        <v>0</v>
      </c>
      <c r="AP3782" s="19">
        <v>0</v>
      </c>
      <c r="AQ3782" s="19">
        <v>0</v>
      </c>
      <c r="AR3782" s="19">
        <v>0</v>
      </c>
      <c r="AS3782" s="23">
        <v>0</v>
      </c>
      <c r="AT3782" s="22" t="e">
        <f>EXP(Table1[[#This Row],[TmPPR]]/Table1[[#This Row],[PPCalc]])</f>
        <v>#DIV/0!</v>
      </c>
      <c r="AU3782" s="18">
        <v>0</v>
      </c>
      <c r="AV3782" s="18">
        <v>0</v>
      </c>
      <c r="AW3782" s="19">
        <v>0</v>
      </c>
      <c r="AX3782" s="19">
        <v>0</v>
      </c>
      <c r="AY3782" s="19">
        <v>0</v>
      </c>
      <c r="AZ3782" s="19">
        <f>Table1[[#This Row],[$SHP]]/Table1[[#This Row],[SFrac]]</f>
        <v>0</v>
      </c>
      <c r="BA3782" s="23">
        <v>0</v>
      </c>
      <c r="BB3782" s="24" t="e">
        <v>#DIV/0!</v>
      </c>
      <c r="BC3782" s="18">
        <v>0</v>
      </c>
      <c r="BD3782" s="18">
        <v>0</v>
      </c>
      <c r="BE3782" s="22">
        <f>MAX(Table1[[#This Row],[$ESGA]],0)</f>
        <v>7.1626117566836065</v>
      </c>
      <c r="BG3782" s="20"/>
    </row>
    <row r="3783" spans="1:59">
      <c r="A3783" s="20" t="s">
        <v>3841</v>
      </c>
      <c r="B3783" s="17" t="s">
        <v>68</v>
      </c>
      <c r="C3783" s="21">
        <v>23</v>
      </c>
      <c r="D3783" s="18">
        <v>0.28048780487804881</v>
      </c>
      <c r="E3783" s="21">
        <v>1</v>
      </c>
      <c r="F3783" s="21">
        <v>3</v>
      </c>
      <c r="G3783" s="21">
        <v>4</v>
      </c>
      <c r="H3783" s="21">
        <v>-7</v>
      </c>
      <c r="I3783" s="21">
        <v>1</v>
      </c>
      <c r="J3783" s="21">
        <v>0</v>
      </c>
      <c r="K3783" s="21">
        <v>1</v>
      </c>
      <c r="L3783" s="21">
        <v>0</v>
      </c>
      <c r="M3783" s="21">
        <v>3</v>
      </c>
      <c r="N3783" s="21">
        <v>3</v>
      </c>
      <c r="O3783" s="21">
        <v>0</v>
      </c>
      <c r="P3783" s="21">
        <v>0</v>
      </c>
      <c r="Q3783" s="21">
        <v>0</v>
      </c>
      <c r="R3783" s="21">
        <v>13</v>
      </c>
      <c r="S3783" s="21">
        <v>5</v>
      </c>
      <c r="T3783" s="21">
        <v>16</v>
      </c>
      <c r="U3783" s="21">
        <v>1</v>
      </c>
      <c r="V3783" s="19">
        <v>7.6923076923076927E-2</v>
      </c>
      <c r="W3783" s="19">
        <v>0.98936170212765961</v>
      </c>
      <c r="X3783" s="19">
        <v>7.9230769230769234</v>
      </c>
      <c r="Y3783" s="19">
        <v>14.01063829787234</v>
      </c>
      <c r="Z3783" s="19">
        <v>1.1965433192998005</v>
      </c>
      <c r="AA3783" s="19">
        <v>0</v>
      </c>
      <c r="AB3783" s="19">
        <v>1.1965433192998005</v>
      </c>
      <c r="AC3783" s="19">
        <v>4.2659370514166799</v>
      </c>
      <c r="AD3783" s="19">
        <v>9.4625433666501237</v>
      </c>
      <c r="AE3783" s="19">
        <v>16.617638217825615</v>
      </c>
      <c r="AF3783" s="22">
        <f>Table1[[#This Row],[$ESGF]]/AE3783</f>
        <v>0.5694276913851527</v>
      </c>
      <c r="AG3783" s="22">
        <f>POWER((Table1[[#This Row],[$ESGF]]+Table1[[#This Row],[$ESGA]]+Table1[[#This Row],[XEV+/-]])/(Table1[[#This Row],[$ESGF]]+Table1[[#This Row],[$ESGA]]-Table1[[#This Row],[XEV+/-]]),1/0.65)</f>
        <v>0.91705619277043171</v>
      </c>
      <c r="AH3783" s="19">
        <v>-0.73371886970389733</v>
      </c>
      <c r="AI3783" s="19">
        <v>-7.155094851175491</v>
      </c>
      <c r="AJ3783" s="19">
        <v>-6.4213759814715932</v>
      </c>
      <c r="AK3783" s="23">
        <v>0.26862096375973904</v>
      </c>
      <c r="AL3783" s="24">
        <v>0.897391764323618</v>
      </c>
      <c r="AM3783" s="18">
        <v>7.5344904469195104E-2</v>
      </c>
      <c r="AN3783" s="19">
        <v>-8.1570475166681984E-3</v>
      </c>
      <c r="AO3783" s="19">
        <v>0</v>
      </c>
      <c r="AP3783" s="19">
        <v>2.6145213791377264</v>
      </c>
      <c r="AQ3783" s="19">
        <v>2.6145213791377264</v>
      </c>
      <c r="AR3783" s="19">
        <v>9.3213370908388491</v>
      </c>
      <c r="AS3783" s="23">
        <v>0.34135060129509709</v>
      </c>
      <c r="AT3783" s="22">
        <f>EXP(Table1[[#This Row],[TmPPR]]/Table1[[#This Row],[PPCalc]])</f>
        <v>0.70552450615599649</v>
      </c>
      <c r="AU3783" s="18">
        <v>9.5744680851063829E-2</v>
      </c>
      <c r="AV3783" s="18">
        <v>-3.3397063317091302E-2</v>
      </c>
      <c r="AW3783" s="19">
        <v>0</v>
      </c>
      <c r="AX3783" s="19">
        <v>0</v>
      </c>
      <c r="AY3783" s="19">
        <v>0</v>
      </c>
      <c r="AZ3783" s="19">
        <f>Table1[[#This Row],[$SHP]]/Table1[[#This Row],[SFrac]]</f>
        <v>0</v>
      </c>
      <c r="BA3783" s="23">
        <v>5.4849498327759198E-2</v>
      </c>
      <c r="BB3783" s="24">
        <v>1.0774130595222173</v>
      </c>
      <c r="BC3783" s="18">
        <v>1.5384615384615385E-2</v>
      </c>
      <c r="BD3783" s="18">
        <v>1.1471208080310355E-3</v>
      </c>
      <c r="BE3783" s="22">
        <f>MAX(Table1[[#This Row],[$ESGA]],0)</f>
        <v>16.617638217825615</v>
      </c>
      <c r="BG3783" s="20"/>
    </row>
    <row r="3784" spans="1:59">
      <c r="A3784" s="20" t="s">
        <v>3842</v>
      </c>
      <c r="B3784" s="17" t="s">
        <v>59</v>
      </c>
      <c r="C3784" s="21">
        <v>22</v>
      </c>
      <c r="D3784" s="18">
        <v>0.27596153846153848</v>
      </c>
      <c r="E3784" s="21">
        <v>4</v>
      </c>
      <c r="F3784" s="21">
        <v>0</v>
      </c>
      <c r="G3784" s="21">
        <v>4</v>
      </c>
      <c r="H3784" s="21">
        <v>3</v>
      </c>
      <c r="I3784" s="21">
        <v>4</v>
      </c>
      <c r="J3784" s="21">
        <v>0</v>
      </c>
      <c r="K3784" s="21">
        <v>4</v>
      </c>
      <c r="L3784" s="21">
        <v>0</v>
      </c>
      <c r="M3784" s="21">
        <v>0</v>
      </c>
      <c r="N3784" s="21">
        <v>0</v>
      </c>
      <c r="O3784" s="21">
        <v>0</v>
      </c>
      <c r="P3784" s="21">
        <v>0</v>
      </c>
      <c r="Q3784" s="21">
        <v>0</v>
      </c>
      <c r="R3784" s="21">
        <v>6</v>
      </c>
      <c r="S3784" s="21">
        <v>0</v>
      </c>
      <c r="T3784" s="21">
        <v>3</v>
      </c>
      <c r="U3784" s="21">
        <v>0</v>
      </c>
      <c r="V3784" s="19">
        <v>0</v>
      </c>
      <c r="W3784" s="19">
        <v>0</v>
      </c>
      <c r="X3784" s="19">
        <v>6</v>
      </c>
      <c r="Y3784" s="19">
        <v>3</v>
      </c>
      <c r="Z3784" s="19">
        <v>3.5850622406639001</v>
      </c>
      <c r="AA3784" s="19">
        <v>0</v>
      </c>
      <c r="AB3784" s="19">
        <v>3.5850622406639001</v>
      </c>
      <c r="AC3784" s="19">
        <v>12.99116630763225</v>
      </c>
      <c r="AD3784" s="19">
        <v>5.3775933609958502</v>
      </c>
      <c r="AE3784" s="19">
        <v>2.6887966804979251</v>
      </c>
      <c r="AF3784" s="22">
        <f>Table1[[#This Row],[$ESGF]]/AE3784</f>
        <v>2</v>
      </c>
      <c r="AG3784" s="22">
        <f>POWER((Table1[[#This Row],[$ESGF]]+Table1[[#This Row],[$ESGA]]+Table1[[#This Row],[XEV+/-]])/(Table1[[#This Row],[$ESGF]]+Table1[[#This Row],[$ESGA]]-Table1[[#This Row],[XEV+/-]]),1/0.65)</f>
        <v>1.3815028901734105</v>
      </c>
      <c r="AH3784" s="19">
        <v>0.84411841412500443</v>
      </c>
      <c r="AI3784" s="19">
        <v>2.6887966804979251</v>
      </c>
      <c r="AJ3784" s="19">
        <v>1.8446782663729206</v>
      </c>
      <c r="AK3784" s="23">
        <v>7.7466129259188748E-2</v>
      </c>
      <c r="AL3784" s="24">
        <v>1.3920454545454546</v>
      </c>
      <c r="AM3784" s="18">
        <v>2.1377672209026127E-2</v>
      </c>
      <c r="AN3784" s="19">
        <v>7.0711827542973317E-3</v>
      </c>
      <c r="AO3784" s="19">
        <v>0</v>
      </c>
      <c r="AP3784" s="19">
        <v>0</v>
      </c>
      <c r="AQ3784" s="19">
        <v>0</v>
      </c>
      <c r="AR3784" s="19">
        <v>0</v>
      </c>
      <c r="AS3784" s="23">
        <v>0</v>
      </c>
      <c r="AT3784" s="22" t="e">
        <f>EXP(Table1[[#This Row],[TmPPR]]/Table1[[#This Row],[PPCalc]])</f>
        <v>#DIV/0!</v>
      </c>
      <c r="AU3784" s="18">
        <v>0</v>
      </c>
      <c r="AV3784" s="18">
        <v>0</v>
      </c>
      <c r="AW3784" s="19">
        <v>0</v>
      </c>
      <c r="AX3784" s="19">
        <v>0</v>
      </c>
      <c r="AY3784" s="19">
        <v>0</v>
      </c>
      <c r="AZ3784" s="19">
        <f>Table1[[#This Row],[$SHP]]/Table1[[#This Row],[SFrac]]</f>
        <v>0</v>
      </c>
      <c r="BA3784" s="23">
        <v>0</v>
      </c>
      <c r="BB3784" s="24" t="e">
        <v>#DIV/0!</v>
      </c>
      <c r="BC3784" s="18">
        <v>0</v>
      </c>
      <c r="BD3784" s="18">
        <v>0</v>
      </c>
      <c r="BE3784" s="22">
        <f>MAX(Table1[[#This Row],[$ESGA]],0)</f>
        <v>2.6887966804979251</v>
      </c>
      <c r="BG3784" s="20"/>
    </row>
    <row r="3785" spans="1:59">
      <c r="A3785" s="20" t="s">
        <v>3843</v>
      </c>
      <c r="B3785" s="17" t="s">
        <v>59</v>
      </c>
      <c r="C3785" s="21">
        <v>22</v>
      </c>
      <c r="D3785" s="18">
        <v>0.27500000000000002</v>
      </c>
      <c r="E3785" s="21">
        <v>3</v>
      </c>
      <c r="F3785" s="21">
        <v>1</v>
      </c>
      <c r="G3785" s="21">
        <v>4</v>
      </c>
      <c r="H3785" s="21">
        <v>1</v>
      </c>
      <c r="I3785" s="21">
        <v>3</v>
      </c>
      <c r="J3785" s="21">
        <v>1</v>
      </c>
      <c r="K3785" s="21">
        <v>4</v>
      </c>
      <c r="L3785" s="21">
        <v>0</v>
      </c>
      <c r="M3785" s="21">
        <v>0</v>
      </c>
      <c r="N3785" s="21">
        <v>0</v>
      </c>
      <c r="O3785" s="21">
        <v>0</v>
      </c>
      <c r="P3785" s="21">
        <v>0</v>
      </c>
      <c r="Q3785" s="21">
        <v>0</v>
      </c>
      <c r="R3785" s="21">
        <v>8</v>
      </c>
      <c r="S3785" s="21">
        <v>0</v>
      </c>
      <c r="T3785" s="21">
        <v>7</v>
      </c>
      <c r="U3785" s="21">
        <v>0</v>
      </c>
      <c r="V3785" s="19">
        <v>0</v>
      </c>
      <c r="W3785" s="19">
        <v>0</v>
      </c>
      <c r="X3785" s="19">
        <v>8</v>
      </c>
      <c r="Y3785" s="19">
        <v>7</v>
      </c>
      <c r="Z3785" s="19">
        <v>2.384368027921449</v>
      </c>
      <c r="AA3785" s="19">
        <v>0.80152671755725191</v>
      </c>
      <c r="AB3785" s="19">
        <v>3.1858947454787008</v>
      </c>
      <c r="AC3785" s="19">
        <v>11.58507180174073</v>
      </c>
      <c r="AD3785" s="19">
        <v>6.3920016157077075</v>
      </c>
      <c r="AE3785" s="19">
        <v>5.5500506486498429</v>
      </c>
      <c r="AF3785" s="22">
        <f>Table1[[#This Row],[$ESGF]]/AE3785</f>
        <v>1.1517014925373132</v>
      </c>
      <c r="AG3785" s="22">
        <f>POWER((Table1[[#This Row],[$ESGF]]+Table1[[#This Row],[$ESGA]]+Table1[[#This Row],[XEV+/-]])/(Table1[[#This Row],[$ESGF]]+Table1[[#This Row],[$ESGA]]-Table1[[#This Row],[XEV+/-]]),1/0.65)</f>
        <v>1.0460564446080023</v>
      </c>
      <c r="AH3785" s="19">
        <v>0.1747460993725527</v>
      </c>
      <c r="AI3785" s="19">
        <v>0.84195096705786465</v>
      </c>
      <c r="AJ3785" s="19">
        <v>0.66720486768531195</v>
      </c>
      <c r="AK3785" s="23">
        <v>0.12870690725050929</v>
      </c>
      <c r="AL3785" s="24">
        <v>1.0548938638672927</v>
      </c>
      <c r="AM3785" s="18">
        <v>3.5394399493890054E-2</v>
      </c>
      <c r="AN3785" s="19">
        <v>1.8914823330464356E-3</v>
      </c>
      <c r="AO3785" s="19">
        <v>0</v>
      </c>
      <c r="AP3785" s="19">
        <v>0</v>
      </c>
      <c r="AQ3785" s="19">
        <v>0</v>
      </c>
      <c r="AR3785" s="19">
        <v>0</v>
      </c>
      <c r="AS3785" s="23">
        <v>0</v>
      </c>
      <c r="AT3785" s="22" t="e">
        <f>EXP(Table1[[#This Row],[TmPPR]]/Table1[[#This Row],[PPCalc]])</f>
        <v>#DIV/0!</v>
      </c>
      <c r="AU3785" s="18">
        <v>0</v>
      </c>
      <c r="AV3785" s="18">
        <v>0</v>
      </c>
      <c r="AW3785" s="19">
        <v>0</v>
      </c>
      <c r="AX3785" s="19">
        <v>0</v>
      </c>
      <c r="AY3785" s="19">
        <v>0</v>
      </c>
      <c r="AZ3785" s="19">
        <f>Table1[[#This Row],[$SHP]]/Table1[[#This Row],[SFrac]]</f>
        <v>0</v>
      </c>
      <c r="BA3785" s="23">
        <v>0</v>
      </c>
      <c r="BB3785" s="24" t="e">
        <v>#DIV/0!</v>
      </c>
      <c r="BC3785" s="18">
        <v>0</v>
      </c>
      <c r="BD3785" s="18">
        <v>0</v>
      </c>
      <c r="BE3785" s="22">
        <f>MAX(Table1[[#This Row],[$ESGA]],0)</f>
        <v>5.5500506486498429</v>
      </c>
      <c r="BG3785" s="20"/>
    </row>
    <row r="3786" spans="1:59">
      <c r="A3786" s="20" t="s">
        <v>3844</v>
      </c>
      <c r="B3786" s="17" t="s">
        <v>1</v>
      </c>
      <c r="C3786" s="21">
        <v>22</v>
      </c>
      <c r="D3786" s="18">
        <v>0.27500000000000002</v>
      </c>
      <c r="E3786" s="21">
        <v>0</v>
      </c>
      <c r="F3786" s="21">
        <v>4</v>
      </c>
      <c r="G3786" s="21">
        <v>4</v>
      </c>
      <c r="H3786" s="21">
        <v>-1</v>
      </c>
      <c r="I3786" s="21">
        <v>0</v>
      </c>
      <c r="J3786" s="21">
        <v>4</v>
      </c>
      <c r="K3786" s="21">
        <v>4</v>
      </c>
      <c r="L3786" s="21">
        <v>0</v>
      </c>
      <c r="M3786" s="21">
        <v>0</v>
      </c>
      <c r="N3786" s="21">
        <v>0</v>
      </c>
      <c r="O3786" s="21">
        <v>0</v>
      </c>
      <c r="P3786" s="21">
        <v>0</v>
      </c>
      <c r="Q3786" s="21">
        <v>0</v>
      </c>
      <c r="R3786" s="21">
        <v>10</v>
      </c>
      <c r="S3786" s="21">
        <v>0</v>
      </c>
      <c r="T3786" s="21">
        <v>11</v>
      </c>
      <c r="U3786" s="21">
        <v>0</v>
      </c>
      <c r="V3786" s="19">
        <v>0</v>
      </c>
      <c r="W3786" s="19">
        <v>0</v>
      </c>
      <c r="X3786" s="19">
        <v>10</v>
      </c>
      <c r="Y3786" s="19">
        <v>11</v>
      </c>
      <c r="Z3786" s="19">
        <v>0</v>
      </c>
      <c r="AA3786" s="19">
        <v>3.1513130471029593</v>
      </c>
      <c r="AB3786" s="19">
        <v>3.1513130471029593</v>
      </c>
      <c r="AC3786" s="19">
        <v>11.459320171283487</v>
      </c>
      <c r="AD3786" s="19">
        <v>7.8919810735389104</v>
      </c>
      <c r="AE3786" s="19">
        <v>8.7346031584406987</v>
      </c>
      <c r="AF3786" s="22">
        <f>Table1[[#This Row],[$ESGF]]/AE3786</f>
        <v>0.90353058180009937</v>
      </c>
      <c r="AG3786" s="22">
        <f>POWER((Table1[[#This Row],[$ESGF]]+Table1[[#This Row],[$ESGA]]+Table1[[#This Row],[XEV+/-]])/(Table1[[#This Row],[$ESGF]]+Table1[[#This Row],[$ESGA]]-Table1[[#This Row],[XEV+/-]]),1/0.65)</f>
        <v>1.0997220326309434</v>
      </c>
      <c r="AH3786" s="19">
        <v>0.513492876645675</v>
      </c>
      <c r="AI3786" s="19">
        <v>-0.84262208490178736</v>
      </c>
      <c r="AJ3786" s="19">
        <v>-1.3561149615474624</v>
      </c>
      <c r="AK3786" s="23">
        <v>0.17833861253243394</v>
      </c>
      <c r="AL3786" s="24">
        <v>1.1034246113354211</v>
      </c>
      <c r="AM3786" s="18">
        <v>4.9043118446419336E-2</v>
      </c>
      <c r="AN3786" s="19">
        <v>4.8267563619724526E-3</v>
      </c>
      <c r="AO3786" s="19">
        <v>0</v>
      </c>
      <c r="AP3786" s="19">
        <v>0</v>
      </c>
      <c r="AQ3786" s="19">
        <v>0</v>
      </c>
      <c r="AR3786" s="19">
        <v>0</v>
      </c>
      <c r="AS3786" s="23">
        <v>0</v>
      </c>
      <c r="AT3786" s="22" t="e">
        <f>EXP(Table1[[#This Row],[TmPPR]]/Table1[[#This Row],[PPCalc]])</f>
        <v>#DIV/0!</v>
      </c>
      <c r="AU3786" s="18">
        <v>0</v>
      </c>
      <c r="AV3786" s="18">
        <v>0</v>
      </c>
      <c r="AW3786" s="19">
        <v>0</v>
      </c>
      <c r="AX3786" s="19">
        <v>0</v>
      </c>
      <c r="AY3786" s="19">
        <v>0</v>
      </c>
      <c r="AZ3786" s="19">
        <f>Table1[[#This Row],[$SHP]]/Table1[[#This Row],[SFrac]]</f>
        <v>0</v>
      </c>
      <c r="BA3786" s="23">
        <v>0</v>
      </c>
      <c r="BB3786" s="24" t="e">
        <v>#DIV/0!</v>
      </c>
      <c r="BC3786" s="18">
        <v>0</v>
      </c>
      <c r="BD3786" s="18">
        <v>0</v>
      </c>
      <c r="BE3786" s="22">
        <f>MAX(Table1[[#This Row],[$ESGA]],0)</f>
        <v>8.7346031584406987</v>
      </c>
      <c r="BG3786" s="20"/>
    </row>
    <row r="3787" spans="1:59">
      <c r="A3787" s="20" t="s">
        <v>3845</v>
      </c>
      <c r="B3787" s="17" t="s">
        <v>68</v>
      </c>
      <c r="C3787" s="21">
        <v>22</v>
      </c>
      <c r="D3787" s="18">
        <v>0.26829268292682928</v>
      </c>
      <c r="E3787" s="21">
        <v>0</v>
      </c>
      <c r="F3787" s="21">
        <v>4</v>
      </c>
      <c r="G3787" s="21">
        <v>4</v>
      </c>
      <c r="H3787" s="21">
        <v>-2</v>
      </c>
      <c r="I3787" s="21">
        <v>0</v>
      </c>
      <c r="J3787" s="21">
        <v>4</v>
      </c>
      <c r="K3787" s="21">
        <v>4</v>
      </c>
      <c r="L3787" s="21">
        <v>0</v>
      </c>
      <c r="M3787" s="21">
        <v>0</v>
      </c>
      <c r="N3787" s="21">
        <v>0</v>
      </c>
      <c r="O3787" s="21">
        <v>0</v>
      </c>
      <c r="P3787" s="21">
        <v>0</v>
      </c>
      <c r="Q3787" s="21">
        <v>0</v>
      </c>
      <c r="R3787" s="21">
        <v>8</v>
      </c>
      <c r="S3787" s="21">
        <v>0</v>
      </c>
      <c r="T3787" s="21">
        <v>10</v>
      </c>
      <c r="U3787" s="21">
        <v>0</v>
      </c>
      <c r="V3787" s="19">
        <v>0</v>
      </c>
      <c r="W3787" s="19">
        <v>0</v>
      </c>
      <c r="X3787" s="19">
        <v>8</v>
      </c>
      <c r="Y3787" s="19">
        <v>10</v>
      </c>
      <c r="Z3787" s="19">
        <v>0</v>
      </c>
      <c r="AA3787" s="19">
        <v>4.3592330978809288</v>
      </c>
      <c r="AB3787" s="19">
        <v>4.3592330978809288</v>
      </c>
      <c r="AC3787" s="19">
        <v>16.248050637556187</v>
      </c>
      <c r="AD3787" s="19">
        <v>8.7184661957618577</v>
      </c>
      <c r="AE3787" s="19">
        <v>10.898082744702322</v>
      </c>
      <c r="AF3787" s="22">
        <f>Table1[[#This Row],[$ESGF]]/AE3787</f>
        <v>0.8</v>
      </c>
      <c r="AG3787" s="22">
        <f>POWER((Table1[[#This Row],[$ESGF]]+Table1[[#This Row],[$ESGA]]+Table1[[#This Row],[XEV+/-]])/(Table1[[#This Row],[$ESGF]]+Table1[[#This Row],[$ESGA]]-Table1[[#This Row],[XEV+/-]]),1/0.65)</f>
        <v>0.86206896551724155</v>
      </c>
      <c r="AH3787" s="19">
        <v>-0.94550049171877681</v>
      </c>
      <c r="AI3787" s="19">
        <v>-2.179616548940464</v>
      </c>
      <c r="AJ3787" s="19">
        <v>-1.2341160572216872</v>
      </c>
      <c r="AK3787" s="23">
        <v>0.19617224880382772</v>
      </c>
      <c r="AL3787" s="24">
        <v>0.85869565217391308</v>
      </c>
      <c r="AM3787" s="18">
        <v>5.2631578947368418E-2</v>
      </c>
      <c r="AN3787" s="19">
        <v>-8.0179328727378301E-3</v>
      </c>
      <c r="AO3787" s="19">
        <v>0</v>
      </c>
      <c r="AP3787" s="19">
        <v>0</v>
      </c>
      <c r="AQ3787" s="19">
        <v>0</v>
      </c>
      <c r="AR3787" s="19">
        <v>0</v>
      </c>
      <c r="AS3787" s="23">
        <v>0</v>
      </c>
      <c r="AT3787" s="22" t="e">
        <f>EXP(Table1[[#This Row],[TmPPR]]/Table1[[#This Row],[PPCalc]])</f>
        <v>#DIV/0!</v>
      </c>
      <c r="AU3787" s="18">
        <v>0</v>
      </c>
      <c r="AV3787" s="18">
        <v>0</v>
      </c>
      <c r="AW3787" s="19">
        <v>0</v>
      </c>
      <c r="AX3787" s="19">
        <v>0</v>
      </c>
      <c r="AY3787" s="19">
        <v>0</v>
      </c>
      <c r="AZ3787" s="19">
        <f>Table1[[#This Row],[$SHP]]/Table1[[#This Row],[SFrac]]</f>
        <v>0</v>
      </c>
      <c r="BA3787" s="23">
        <v>0</v>
      </c>
      <c r="BB3787" s="24" t="e">
        <v>#DIV/0!</v>
      </c>
      <c r="BC3787" s="18">
        <v>0</v>
      </c>
      <c r="BD3787" s="18">
        <v>0</v>
      </c>
      <c r="BE3787" s="22">
        <f>MAX(Table1[[#This Row],[$ESGA]],0)</f>
        <v>10.898082744702322</v>
      </c>
      <c r="BG3787" s="20"/>
    </row>
    <row r="3788" spans="1:59">
      <c r="A3788" s="20" t="s">
        <v>3846</v>
      </c>
      <c r="B3788" s="17" t="s">
        <v>1</v>
      </c>
      <c r="C3788" s="21">
        <v>22</v>
      </c>
      <c r="D3788" s="18">
        <v>0.38058943089430891</v>
      </c>
      <c r="E3788" s="21">
        <v>1</v>
      </c>
      <c r="F3788" s="21">
        <v>3</v>
      </c>
      <c r="G3788" s="21">
        <v>4</v>
      </c>
      <c r="H3788" s="21">
        <v>-6</v>
      </c>
      <c r="I3788" s="21">
        <v>1</v>
      </c>
      <c r="J3788" s="21">
        <v>3</v>
      </c>
      <c r="K3788" s="21">
        <v>4</v>
      </c>
      <c r="L3788" s="21">
        <v>0</v>
      </c>
      <c r="M3788" s="21">
        <v>0</v>
      </c>
      <c r="N3788" s="21">
        <v>0</v>
      </c>
      <c r="O3788" s="21">
        <v>0</v>
      </c>
      <c r="P3788" s="21">
        <v>0</v>
      </c>
      <c r="Q3788" s="21">
        <v>0</v>
      </c>
      <c r="R3788" s="21">
        <v>5</v>
      </c>
      <c r="S3788" s="21">
        <v>0</v>
      </c>
      <c r="T3788" s="21">
        <v>12</v>
      </c>
      <c r="U3788" s="21">
        <v>1</v>
      </c>
      <c r="V3788" s="19">
        <v>8.3333333333333329E-2</v>
      </c>
      <c r="W3788" s="19">
        <v>0</v>
      </c>
      <c r="X3788" s="19">
        <v>4.9166666666666661</v>
      </c>
      <c r="Y3788" s="19">
        <v>11</v>
      </c>
      <c r="Z3788" s="19">
        <v>1.8280297901150981</v>
      </c>
      <c r="AA3788" s="19">
        <v>4.0089667852685675</v>
      </c>
      <c r="AB3788" s="19">
        <v>5.8369965753836652</v>
      </c>
      <c r="AC3788" s="19">
        <v>15.336727984452676</v>
      </c>
      <c r="AD3788" s="19">
        <v>7.5126905496558383</v>
      </c>
      <c r="AE3788" s="19">
        <v>19.370766398727714</v>
      </c>
      <c r="AF3788" s="22">
        <f>Table1[[#This Row],[$ESGF]]/AE3788</f>
        <v>0.38783651586182349</v>
      </c>
      <c r="AG3788" s="22">
        <f>POWER((Table1[[#This Row],[$ESGF]]+Table1[[#This Row],[$ESGA]]+Table1[[#This Row],[XEV+/-]])/(Table1[[#This Row],[$ESGF]]+Table1[[#This Row],[$ESGA]]-Table1[[#This Row],[XEV+/-]]),1/0.65)</f>
        <v>0.87021578679018852</v>
      </c>
      <c r="AH3788" s="19">
        <v>-1.2137573497349257</v>
      </c>
      <c r="AI3788" s="19">
        <v>-11.858075849071875</v>
      </c>
      <c r="AJ3788" s="19">
        <v>-10.644318499336951</v>
      </c>
      <c r="AK3788" s="23">
        <v>0.19018691588785044</v>
      </c>
      <c r="AL3788" s="24">
        <v>0.82670251075825296</v>
      </c>
      <c r="AM3788" s="18">
        <v>7.2383130081300803E-2</v>
      </c>
      <c r="AN3788" s="19">
        <v>-1.3775260241691017E-2</v>
      </c>
      <c r="AO3788" s="19">
        <v>0</v>
      </c>
      <c r="AP3788" s="19">
        <v>0</v>
      </c>
      <c r="AQ3788" s="19">
        <v>0</v>
      </c>
      <c r="AR3788" s="19">
        <v>0</v>
      </c>
      <c r="AS3788" s="23">
        <v>0</v>
      </c>
      <c r="AT3788" s="22" t="e">
        <f>EXP(Table1[[#This Row],[TmPPR]]/Table1[[#This Row],[PPCalc]])</f>
        <v>#DIV/0!</v>
      </c>
      <c r="AU3788" s="18">
        <v>0</v>
      </c>
      <c r="AV3788" s="18">
        <v>0</v>
      </c>
      <c r="AW3788" s="19">
        <v>0</v>
      </c>
      <c r="AX3788" s="19">
        <v>0</v>
      </c>
      <c r="AY3788" s="19">
        <v>0</v>
      </c>
      <c r="AZ3788" s="19">
        <f>Table1[[#This Row],[$SHP]]/Table1[[#This Row],[SFrac]]</f>
        <v>0</v>
      </c>
      <c r="BA3788" s="23">
        <v>7.2986203827325319E-2</v>
      </c>
      <c r="BB3788" s="24">
        <v>1.1076621982785833</v>
      </c>
      <c r="BC3788" s="18">
        <v>2.7777777777777776E-2</v>
      </c>
      <c r="BD3788" s="18">
        <v>2.8403240733712669E-3</v>
      </c>
      <c r="BE3788" s="22">
        <f>MAX(Table1[[#This Row],[$ESGA]],0)</f>
        <v>19.370766398727714</v>
      </c>
      <c r="BG3788" s="20"/>
    </row>
    <row r="3789" spans="1:59">
      <c r="A3789" s="20" t="s">
        <v>3847</v>
      </c>
      <c r="B3789" s="17" t="s">
        <v>68</v>
      </c>
      <c r="C3789" s="21">
        <v>21</v>
      </c>
      <c r="D3789" s="18">
        <v>0.38567073170731708</v>
      </c>
      <c r="E3789" s="21">
        <v>2</v>
      </c>
      <c r="F3789" s="21">
        <v>2</v>
      </c>
      <c r="G3789" s="21">
        <v>4</v>
      </c>
      <c r="H3789" s="21">
        <v>4</v>
      </c>
      <c r="I3789" s="21">
        <v>2</v>
      </c>
      <c r="J3789" s="21">
        <v>2</v>
      </c>
      <c r="K3789" s="21">
        <v>4</v>
      </c>
      <c r="L3789" s="21">
        <v>0</v>
      </c>
      <c r="M3789" s="21">
        <v>0</v>
      </c>
      <c r="N3789" s="21">
        <v>0</v>
      </c>
      <c r="O3789" s="21">
        <v>0</v>
      </c>
      <c r="P3789" s="21">
        <v>0</v>
      </c>
      <c r="Q3789" s="21">
        <v>0</v>
      </c>
      <c r="R3789" s="21">
        <v>14</v>
      </c>
      <c r="S3789" s="21">
        <v>0</v>
      </c>
      <c r="T3789" s="21">
        <v>12</v>
      </c>
      <c r="U3789" s="21">
        <v>2</v>
      </c>
      <c r="V3789" s="19">
        <v>0.66666666666666674</v>
      </c>
      <c r="W3789" s="19">
        <v>0</v>
      </c>
      <c r="X3789" s="19">
        <v>13.333333333333332</v>
      </c>
      <c r="Y3789" s="19">
        <v>10</v>
      </c>
      <c r="Z3789" s="19">
        <v>3.6560595802301963</v>
      </c>
      <c r="AA3789" s="19">
        <v>3.6560595802301963</v>
      </c>
      <c r="AB3789" s="19">
        <v>7.3121191604603926</v>
      </c>
      <c r="AC3789" s="19">
        <v>18.959486835027736</v>
      </c>
      <c r="AD3789" s="19">
        <v>21.915192893073428</v>
      </c>
      <c r="AE3789" s="19">
        <v>16.067614023535889</v>
      </c>
      <c r="AF3789" s="22">
        <f>Table1[[#This Row],[$ESGF]]/AE3789</f>
        <v>1.3639357318997076</v>
      </c>
      <c r="AG3789" s="22">
        <f>POWER((Table1[[#This Row],[$ESGF]]+Table1[[#This Row],[$ESGA]]+Table1[[#This Row],[XEV+/-]])/(Table1[[#This Row],[$ESGF]]+Table1[[#This Row],[$ESGA]]-Table1[[#This Row],[XEV+/-]]),1/0.65)</f>
        <v>1.4182661352226886</v>
      </c>
      <c r="AH3789" s="19">
        <v>4.2951215140275814</v>
      </c>
      <c r="AI3789" s="19">
        <v>5.8475788695375384</v>
      </c>
      <c r="AJ3789" s="19">
        <v>1.5524573555099566</v>
      </c>
      <c r="AK3789" s="23">
        <v>0.26035294041291041</v>
      </c>
      <c r="AL3789" s="24">
        <v>1.4201379932885982</v>
      </c>
      <c r="AM3789" s="18">
        <v>0.10041050903119868</v>
      </c>
      <c r="AN3789" s="19">
        <v>3.5219392229701253E-2</v>
      </c>
      <c r="AO3789" s="19">
        <v>0</v>
      </c>
      <c r="AP3789" s="19">
        <v>0</v>
      </c>
      <c r="AQ3789" s="19">
        <v>0</v>
      </c>
      <c r="AR3789" s="19">
        <v>0</v>
      </c>
      <c r="AS3789" s="23">
        <v>0</v>
      </c>
      <c r="AT3789" s="22" t="e">
        <f>EXP(Table1[[#This Row],[TmPPR]]/Table1[[#This Row],[PPCalc]])</f>
        <v>#DIV/0!</v>
      </c>
      <c r="AU3789" s="18">
        <v>0</v>
      </c>
      <c r="AV3789" s="18">
        <v>0</v>
      </c>
      <c r="AW3789" s="19">
        <v>0</v>
      </c>
      <c r="AX3789" s="19">
        <v>0</v>
      </c>
      <c r="AY3789" s="19">
        <v>0</v>
      </c>
      <c r="AZ3789" s="19">
        <f>Table1[[#This Row],[$SHP]]/Table1[[#This Row],[SFrac]]</f>
        <v>0</v>
      </c>
      <c r="BA3789" s="23">
        <v>0.1571445682117619</v>
      </c>
      <c r="BB3789" s="24">
        <v>0.54185518306532265</v>
      </c>
      <c r="BC3789" s="18">
        <v>6.0606060606060608E-2</v>
      </c>
      <c r="BD3789" s="18">
        <v>-3.7136757767300299E-2</v>
      </c>
      <c r="BE3789" s="22">
        <f>MAX(Table1[[#This Row],[$ESGA]],0)</f>
        <v>16.067614023535889</v>
      </c>
      <c r="BG3789" s="20"/>
    </row>
    <row r="3790" spans="1:59">
      <c r="A3790" s="20" t="s">
        <v>3848</v>
      </c>
      <c r="B3790" s="17" t="s">
        <v>68</v>
      </c>
      <c r="C3790" s="21">
        <v>21</v>
      </c>
      <c r="D3790" s="18">
        <v>0.26923076923076922</v>
      </c>
      <c r="E3790" s="21">
        <v>0</v>
      </c>
      <c r="F3790" s="21">
        <v>4</v>
      </c>
      <c r="G3790" s="21">
        <v>4</v>
      </c>
      <c r="H3790" s="21">
        <v>-13</v>
      </c>
      <c r="I3790" s="21">
        <v>0</v>
      </c>
      <c r="J3790" s="21">
        <v>4</v>
      </c>
      <c r="K3790" s="21">
        <v>4</v>
      </c>
      <c r="L3790" s="21">
        <v>0</v>
      </c>
      <c r="M3790" s="21">
        <v>0</v>
      </c>
      <c r="N3790" s="21">
        <v>0</v>
      </c>
      <c r="O3790" s="21">
        <v>0</v>
      </c>
      <c r="P3790" s="21">
        <v>0</v>
      </c>
      <c r="Q3790" s="21">
        <v>0</v>
      </c>
      <c r="R3790" s="21">
        <v>14</v>
      </c>
      <c r="S3790" s="21">
        <v>0</v>
      </c>
      <c r="T3790" s="21">
        <v>30</v>
      </c>
      <c r="U3790" s="21">
        <v>3</v>
      </c>
      <c r="V3790" s="19">
        <v>0.39130434782608692</v>
      </c>
      <c r="W3790" s="19">
        <v>0</v>
      </c>
      <c r="X3790" s="19">
        <v>13.608695652173914</v>
      </c>
      <c r="Y3790" s="19">
        <v>27</v>
      </c>
      <c r="Z3790" s="19">
        <v>0</v>
      </c>
      <c r="AA3790" s="19">
        <v>3.7390457643622201</v>
      </c>
      <c r="AB3790" s="19">
        <v>3.7390457643622201</v>
      </c>
      <c r="AC3790" s="19">
        <v>13.887884267631105</v>
      </c>
      <c r="AD3790" s="19">
        <v>12.720883959188857</v>
      </c>
      <c r="AE3790" s="19">
        <v>25.238558909444986</v>
      </c>
      <c r="AF3790" s="22">
        <f>Table1[[#This Row],[$ESGF]]/AE3790</f>
        <v>0.50402576489533013</v>
      </c>
      <c r="AG3790" s="22">
        <f>POWER((Table1[[#This Row],[$ESGF]]+Table1[[#This Row],[$ESGA]]+Table1[[#This Row],[XEV+/-]])/(Table1[[#This Row],[$ESGF]]+Table1[[#This Row],[$ESGA]]-Table1[[#This Row],[XEV+/-]]),1/0.65)</f>
        <v>0.55447570332480811</v>
      </c>
      <c r="AH3790" s="19">
        <v>-7.1876235335483667</v>
      </c>
      <c r="AI3790" s="19">
        <v>-12.517674950256129</v>
      </c>
      <c r="AJ3790" s="19">
        <v>-5.3300514167077626</v>
      </c>
      <c r="AK3790" s="23">
        <v>0.345154000312691</v>
      </c>
      <c r="AL3790" s="24">
        <v>0.54964539007092195</v>
      </c>
      <c r="AM3790" s="18">
        <v>9.2926077007262964E-2</v>
      </c>
      <c r="AN3790" s="19">
        <v>-5.5614580146614453E-2</v>
      </c>
      <c r="AO3790" s="19">
        <v>0</v>
      </c>
      <c r="AP3790" s="19">
        <v>0</v>
      </c>
      <c r="AQ3790" s="19">
        <v>0</v>
      </c>
      <c r="AR3790" s="19">
        <v>0</v>
      </c>
      <c r="AS3790" s="23">
        <v>0</v>
      </c>
      <c r="AT3790" s="22" t="e">
        <f>EXP(Table1[[#This Row],[TmPPR]]/Table1[[#This Row],[PPCalc]])</f>
        <v>#DIV/0!</v>
      </c>
      <c r="AU3790" s="18">
        <v>0</v>
      </c>
      <c r="AV3790" s="18">
        <v>0</v>
      </c>
      <c r="AW3790" s="19">
        <v>0</v>
      </c>
      <c r="AX3790" s="19">
        <v>0</v>
      </c>
      <c r="AY3790" s="19">
        <v>0</v>
      </c>
      <c r="AZ3790" s="19">
        <f>Table1[[#This Row],[$SHP]]/Table1[[#This Row],[SFrac]]</f>
        <v>0</v>
      </c>
      <c r="BA3790" s="23">
        <v>0.24223602484472051</v>
      </c>
      <c r="BB3790" s="24">
        <v>1.1224990459575859</v>
      </c>
      <c r="BC3790" s="18">
        <v>6.5217391304347824E-2</v>
      </c>
      <c r="BD3790" s="18">
        <v>7.53635808961854E-3</v>
      </c>
      <c r="BE3790" s="22">
        <f>MAX(Table1[[#This Row],[$ESGA]],0)</f>
        <v>25.238558909444986</v>
      </c>
      <c r="BG3790" s="20"/>
    </row>
    <row r="3791" spans="1:59">
      <c r="A3791" s="20" t="s">
        <v>3849</v>
      </c>
      <c r="B3791" s="17" t="s">
        <v>68</v>
      </c>
      <c r="C3791" s="21">
        <v>21</v>
      </c>
      <c r="D3791" s="18">
        <v>0.26250000000000001</v>
      </c>
      <c r="E3791" s="21">
        <v>0</v>
      </c>
      <c r="F3791" s="21">
        <v>4</v>
      </c>
      <c r="G3791" s="21">
        <v>4</v>
      </c>
      <c r="H3791" s="21">
        <v>-9</v>
      </c>
      <c r="I3791" s="21">
        <v>0</v>
      </c>
      <c r="J3791" s="21">
        <v>4</v>
      </c>
      <c r="K3791" s="21">
        <v>4</v>
      </c>
      <c r="L3791" s="21">
        <v>0</v>
      </c>
      <c r="M3791" s="21">
        <v>0</v>
      </c>
      <c r="N3791" s="21">
        <v>0</v>
      </c>
      <c r="O3791" s="21">
        <v>0</v>
      </c>
      <c r="P3791" s="21">
        <v>0</v>
      </c>
      <c r="Q3791" s="21">
        <v>0</v>
      </c>
      <c r="R3791" s="21">
        <v>7</v>
      </c>
      <c r="S3791" s="21">
        <v>1</v>
      </c>
      <c r="T3791" s="21">
        <v>18</v>
      </c>
      <c r="U3791" s="21">
        <v>3</v>
      </c>
      <c r="V3791" s="19">
        <v>0.38709677419354838</v>
      </c>
      <c r="W3791" s="19">
        <v>6.6666666666666666E-2</v>
      </c>
      <c r="X3791" s="19">
        <v>5.612903225806452</v>
      </c>
      <c r="Y3791" s="19">
        <v>14.933333333333334</v>
      </c>
      <c r="Z3791" s="19">
        <v>0</v>
      </c>
      <c r="AA3791" s="19">
        <v>3.4056761268781304</v>
      </c>
      <c r="AB3791" s="19">
        <v>3.4056761268781304</v>
      </c>
      <c r="AC3791" s="19">
        <v>12.974004292869068</v>
      </c>
      <c r="AD3791" s="19">
        <v>4.7789326296515702</v>
      </c>
      <c r="AE3791" s="19">
        <v>12.714524207011687</v>
      </c>
      <c r="AF3791" s="22">
        <f>Table1[[#This Row],[$ESGF]]/AE3791</f>
        <v>0.3758640552995392</v>
      </c>
      <c r="AG3791" s="22">
        <f>POWER((Table1[[#This Row],[$ESGF]]+Table1[[#This Row],[$ESGA]]+Table1[[#This Row],[XEV+/-]])/(Table1[[#This Row],[$ESGF]]+Table1[[#This Row],[$ESGA]]-Table1[[#This Row],[XEV+/-]]),1/0.65)</f>
        <v>0.54540294631109143</v>
      </c>
      <c r="AH3791" s="19">
        <v>-3.4027298296218209</v>
      </c>
      <c r="AI3791" s="19">
        <v>-7.9355915773601167</v>
      </c>
      <c r="AJ3791" s="19">
        <v>-4.5328617477382958</v>
      </c>
      <c r="AK3791" s="23">
        <v>0.19231296650651489</v>
      </c>
      <c r="AL3791" s="24">
        <v>0.53584905660377358</v>
      </c>
      <c r="AM3791" s="18">
        <v>5.0482153707960158E-2</v>
      </c>
      <c r="AN3791" s="19">
        <v>-3.1495955452431494E-2</v>
      </c>
      <c r="AO3791" s="19">
        <v>0</v>
      </c>
      <c r="AP3791" s="19">
        <v>0</v>
      </c>
      <c r="AQ3791" s="19">
        <v>0</v>
      </c>
      <c r="AR3791" s="19">
        <v>0</v>
      </c>
      <c r="AS3791" s="23">
        <v>6.3492063492063489E-2</v>
      </c>
      <c r="AT3791" s="22">
        <f>EXP(Table1[[#This Row],[TmPPR]]/Table1[[#This Row],[PPCalc]])</f>
        <v>1.0392069117048255</v>
      </c>
      <c r="AU3791" s="18">
        <v>1.6666666666666666E-2</v>
      </c>
      <c r="AV3791" s="18">
        <v>6.409639556383789E-4</v>
      </c>
      <c r="AW3791" s="19">
        <v>0</v>
      </c>
      <c r="AX3791" s="19">
        <v>0</v>
      </c>
      <c r="AY3791" s="19">
        <v>0</v>
      </c>
      <c r="AZ3791" s="19">
        <f>Table1[[#This Row],[$SHP]]/Table1[[#This Row],[SFrac]]</f>
        <v>0</v>
      </c>
      <c r="BA3791" s="23">
        <v>0.18433179723502302</v>
      </c>
      <c r="BB3791" s="24">
        <v>1.2680505461205289</v>
      </c>
      <c r="BC3791" s="18">
        <v>4.8387096774193547E-2</v>
      </c>
      <c r="BD3791" s="18">
        <v>1.149100248830374E-2</v>
      </c>
      <c r="BE3791" s="22">
        <f>MAX(Table1[[#This Row],[$ESGA]],0)</f>
        <v>12.714524207011687</v>
      </c>
      <c r="BG3791" s="20"/>
    </row>
    <row r="3792" spans="1:59">
      <c r="A3792" s="20" t="s">
        <v>3850</v>
      </c>
      <c r="B3792" s="17" t="s">
        <v>1</v>
      </c>
      <c r="C3792" s="21">
        <v>21</v>
      </c>
      <c r="D3792" s="18">
        <v>0.25609756097560976</v>
      </c>
      <c r="E3792" s="21">
        <v>2</v>
      </c>
      <c r="F3792" s="21">
        <v>2</v>
      </c>
      <c r="G3792" s="21">
        <v>4</v>
      </c>
      <c r="H3792" s="21">
        <v>-6</v>
      </c>
      <c r="I3792" s="21">
        <v>0</v>
      </c>
      <c r="J3792" s="21">
        <v>2</v>
      </c>
      <c r="K3792" s="21">
        <v>2</v>
      </c>
      <c r="L3792" s="21">
        <v>2</v>
      </c>
      <c r="M3792" s="21">
        <v>0</v>
      </c>
      <c r="N3792" s="21">
        <v>2</v>
      </c>
      <c r="O3792" s="21">
        <v>0</v>
      </c>
      <c r="P3792" s="21">
        <v>0</v>
      </c>
      <c r="Q3792" s="21">
        <v>0</v>
      </c>
      <c r="R3792" s="21">
        <v>5</v>
      </c>
      <c r="S3792" s="21">
        <v>2</v>
      </c>
      <c r="T3792" s="21">
        <v>9</v>
      </c>
      <c r="U3792" s="21">
        <v>0</v>
      </c>
      <c r="V3792" s="19">
        <v>0</v>
      </c>
      <c r="W3792" s="19">
        <v>0.46153846153846156</v>
      </c>
      <c r="X3792" s="19">
        <v>3</v>
      </c>
      <c r="Y3792" s="19">
        <v>8.5384615384615383</v>
      </c>
      <c r="Z3792" s="19">
        <v>0</v>
      </c>
      <c r="AA3792" s="19">
        <v>2.418424199175548</v>
      </c>
      <c r="AB3792" s="19">
        <v>2.418424199175548</v>
      </c>
      <c r="AC3792" s="19">
        <v>9.4433706824949972</v>
      </c>
      <c r="AD3792" s="19">
        <v>3.6578090970410519</v>
      </c>
      <c r="AE3792" s="19">
        <v>10.220366702441925</v>
      </c>
      <c r="AF3792" s="22">
        <f>Table1[[#This Row],[$ESGF]]/AE3792</f>
        <v>0.3578941151071518</v>
      </c>
      <c r="AG3792" s="22">
        <f>POWER((Table1[[#This Row],[$ESGF]]+Table1[[#This Row],[$ESGA]]+Table1[[#This Row],[XEV+/-]])/(Table1[[#This Row],[$ESGF]]+Table1[[#This Row],[$ESGA]]-Table1[[#This Row],[XEV+/-]]),1/0.65)</f>
        <v>0.68577510993344415</v>
      </c>
      <c r="AH3792" s="19">
        <v>-1.6928783976267106</v>
      </c>
      <c r="AI3792" s="19">
        <v>-6.5625576054008734</v>
      </c>
      <c r="AJ3792" s="19">
        <v>-4.8696792077741629</v>
      </c>
      <c r="AK3792" s="23">
        <v>0.14126108753535915</v>
      </c>
      <c r="AL3792" s="24">
        <v>0.67857501974794432</v>
      </c>
      <c r="AM3792" s="18">
        <v>3.6176619978567588E-2</v>
      </c>
      <c r="AN3792" s="19">
        <v>-1.4027854800514619E-2</v>
      </c>
      <c r="AO3792" s="19">
        <v>2.0256260920209668</v>
      </c>
      <c r="AP3792" s="19">
        <v>0</v>
      </c>
      <c r="AQ3792" s="19">
        <v>2.0256260920209668</v>
      </c>
      <c r="AR3792" s="19">
        <v>7.9095875974152037</v>
      </c>
      <c r="AS3792" s="23">
        <v>0.12014652014652015</v>
      </c>
      <c r="AT3792" s="22">
        <f>EXP(Table1[[#This Row],[TmPPR]]/Table1[[#This Row],[PPCalc]])</f>
        <v>0.98381986874858574</v>
      </c>
      <c r="AU3792" s="18">
        <v>3.0769230769230771E-2</v>
      </c>
      <c r="AV3792" s="18">
        <v>-5.0192181237851635E-4</v>
      </c>
      <c r="AW3792" s="19">
        <v>0</v>
      </c>
      <c r="AX3792" s="19">
        <v>0</v>
      </c>
      <c r="AY3792" s="19">
        <v>0</v>
      </c>
      <c r="AZ3792" s="19">
        <f>Table1[[#This Row],[$SHP]]/Table1[[#This Row],[SFrac]]</f>
        <v>0</v>
      </c>
      <c r="BA3792" s="23">
        <v>0</v>
      </c>
      <c r="BB3792" s="24" t="e">
        <v>#DIV/0!</v>
      </c>
      <c r="BC3792" s="18">
        <v>0</v>
      </c>
      <c r="BD3792" s="18">
        <v>0</v>
      </c>
      <c r="BE3792" s="22">
        <f>MAX(Table1[[#This Row],[$ESGA]],0)</f>
        <v>10.220366702441925</v>
      </c>
      <c r="BG3792" s="20"/>
    </row>
    <row r="3793" spans="1:59">
      <c r="A3793" s="20" t="s">
        <v>3851</v>
      </c>
      <c r="B3793" s="17" t="s">
        <v>59</v>
      </c>
      <c r="C3793" s="21">
        <v>21</v>
      </c>
      <c r="D3793" s="18">
        <v>0.25609756097560976</v>
      </c>
      <c r="E3793" s="21">
        <v>3</v>
      </c>
      <c r="F3793" s="21">
        <v>1</v>
      </c>
      <c r="G3793" s="21">
        <v>4</v>
      </c>
      <c r="H3793" s="21">
        <v>-5</v>
      </c>
      <c r="I3793" s="21">
        <v>2</v>
      </c>
      <c r="J3793" s="21">
        <v>1</v>
      </c>
      <c r="K3793" s="21">
        <v>3</v>
      </c>
      <c r="L3793" s="21">
        <v>0</v>
      </c>
      <c r="M3793" s="21">
        <v>0</v>
      </c>
      <c r="N3793" s="21">
        <v>0</v>
      </c>
      <c r="O3793" s="21">
        <v>1</v>
      </c>
      <c r="P3793" s="21">
        <v>0</v>
      </c>
      <c r="Q3793" s="21">
        <v>1</v>
      </c>
      <c r="R3793" s="21">
        <v>5</v>
      </c>
      <c r="S3793" s="21">
        <v>0</v>
      </c>
      <c r="T3793" s="21">
        <v>13</v>
      </c>
      <c r="U3793" s="21">
        <v>2</v>
      </c>
      <c r="V3793" s="19">
        <v>1.2884615384615385</v>
      </c>
      <c r="W3793" s="19">
        <v>0</v>
      </c>
      <c r="X3793" s="19">
        <v>3.7115384615384617</v>
      </c>
      <c r="Y3793" s="19">
        <v>11</v>
      </c>
      <c r="Z3793" s="19">
        <v>2.3240629433713833</v>
      </c>
      <c r="AA3793" s="19">
        <v>1.239384897865504</v>
      </c>
      <c r="AB3793" s="19">
        <v>3.5634478412368873</v>
      </c>
      <c r="AC3793" s="19">
        <v>13.914415380067846</v>
      </c>
      <c r="AD3793" s="19">
        <v>4.4023796517844183</v>
      </c>
      <c r="AE3793" s="19">
        <v>12.665350388901999</v>
      </c>
      <c r="AF3793" s="22">
        <f>Table1[[#This Row],[$ESGF]]/AE3793</f>
        <v>0.34759240894290611</v>
      </c>
      <c r="AG3793" s="22">
        <f>POWER((Table1[[#This Row],[$ESGF]]+Table1[[#This Row],[$ESGA]]+Table1[[#This Row],[XEV+/-]])/(Table1[[#This Row],[$ESGF]]+Table1[[#This Row],[$ESGA]]-Table1[[#This Row],[XEV+/-]]),1/0.65)</f>
        <v>0.85976296282680431</v>
      </c>
      <c r="AH3793" s="19">
        <v>-0.83747244265789933</v>
      </c>
      <c r="AI3793" s="19">
        <v>-8.2629707371175822</v>
      </c>
      <c r="AJ3793" s="19">
        <v>-7.4254982944596826</v>
      </c>
      <c r="AK3793" s="23">
        <v>0.18733587615376648</v>
      </c>
      <c r="AL3793" s="24">
        <v>0.8383764153912211</v>
      </c>
      <c r="AM3793" s="18">
        <v>4.7976260966208488E-2</v>
      </c>
      <c r="AN3793" s="19">
        <v>-8.4576437137154886E-3</v>
      </c>
      <c r="AO3793" s="19">
        <v>0</v>
      </c>
      <c r="AP3793" s="19">
        <v>0</v>
      </c>
      <c r="AQ3793" s="19">
        <v>0</v>
      </c>
      <c r="AR3793" s="19">
        <v>0</v>
      </c>
      <c r="AS3793" s="23">
        <v>0</v>
      </c>
      <c r="AT3793" s="22" t="e">
        <f>EXP(Table1[[#This Row],[TmPPR]]/Table1[[#This Row],[PPCalc]])</f>
        <v>#DIV/0!</v>
      </c>
      <c r="AU3793" s="18">
        <v>0</v>
      </c>
      <c r="AV3793" s="18">
        <v>0</v>
      </c>
      <c r="AW3793" s="19">
        <v>1.0838145041217273</v>
      </c>
      <c r="AX3793" s="19">
        <v>1.0838145041217273</v>
      </c>
      <c r="AY3793" s="19">
        <v>2.1676290082434546</v>
      </c>
      <c r="AZ3793" s="19">
        <f>Table1[[#This Row],[$SHP]]/Table1[[#This Row],[SFrac]]</f>
        <v>8.4640751750458705</v>
      </c>
      <c r="BA3793" s="23">
        <v>7.5091575091575088E-2</v>
      </c>
      <c r="BB3793" s="24">
        <v>1.1763659053280846</v>
      </c>
      <c r="BC3793" s="18">
        <v>1.9230769230769232E-2</v>
      </c>
      <c r="BD3793" s="18">
        <v>3.1236527897624974E-3</v>
      </c>
      <c r="BE3793" s="22">
        <f>MAX(Table1[[#This Row],[$ESGA]],0)</f>
        <v>12.665350388901999</v>
      </c>
      <c r="BG3793" s="20"/>
    </row>
    <row r="3794" spans="1:59">
      <c r="A3794" s="20" t="s">
        <v>3852</v>
      </c>
      <c r="B3794" s="17" t="s">
        <v>59</v>
      </c>
      <c r="C3794" s="21">
        <v>20</v>
      </c>
      <c r="D3794" s="18">
        <v>0.23809523809523808</v>
      </c>
      <c r="E3794" s="21">
        <v>2</v>
      </c>
      <c r="F3794" s="21">
        <v>2</v>
      </c>
      <c r="G3794" s="21">
        <v>4</v>
      </c>
      <c r="H3794" s="21">
        <v>5</v>
      </c>
      <c r="I3794" s="21">
        <v>2</v>
      </c>
      <c r="J3794" s="21">
        <v>2</v>
      </c>
      <c r="K3794" s="21">
        <v>4</v>
      </c>
      <c r="L3794" s="21">
        <v>0</v>
      </c>
      <c r="M3794" s="21">
        <v>0</v>
      </c>
      <c r="N3794" s="21">
        <v>0</v>
      </c>
      <c r="O3794" s="21">
        <v>0</v>
      </c>
      <c r="P3794" s="21">
        <v>0</v>
      </c>
      <c r="Q3794" s="21">
        <v>0</v>
      </c>
      <c r="R3794" s="21">
        <v>7</v>
      </c>
      <c r="S3794" s="21">
        <v>0</v>
      </c>
      <c r="T3794" s="21">
        <v>2</v>
      </c>
      <c r="U3794" s="21">
        <v>0</v>
      </c>
      <c r="V3794" s="19">
        <v>0</v>
      </c>
      <c r="W3794" s="19">
        <v>0</v>
      </c>
      <c r="X3794" s="19">
        <v>7</v>
      </c>
      <c r="Y3794" s="19">
        <v>2</v>
      </c>
      <c r="Z3794" s="19">
        <v>1.7568117120780808</v>
      </c>
      <c r="AA3794" s="19">
        <v>1.8532027733479344</v>
      </c>
      <c r="AB3794" s="19">
        <v>3.6100144854260154</v>
      </c>
      <c r="AC3794" s="19">
        <v>15.162060838789266</v>
      </c>
      <c r="AD3794" s="19">
        <v>6.2452320535431358</v>
      </c>
      <c r="AE3794" s="19">
        <v>1.8532027733479344</v>
      </c>
      <c r="AF3794" s="22">
        <f>Table1[[#This Row],[$ESGF]]/AE3794</f>
        <v>3.3699669261020517</v>
      </c>
      <c r="AG3794" s="22">
        <f>POWER((Table1[[#This Row],[$ESGF]]+Table1[[#This Row],[$ESGA]]+Table1[[#This Row],[XEV+/-]])/(Table1[[#This Row],[$ESGF]]+Table1[[#This Row],[$ESGA]]-Table1[[#This Row],[XEV+/-]]),1/0.65)</f>
        <v>1.1109952547319375</v>
      </c>
      <c r="AH3794" s="19">
        <v>0.27692549699613533</v>
      </c>
      <c r="AI3794" s="19">
        <v>4.3920292801952012</v>
      </c>
      <c r="AJ3794" s="19">
        <v>4.1151037831990651</v>
      </c>
      <c r="AK3794" s="23">
        <v>9.3879330539576769E-2</v>
      </c>
      <c r="AL3794" s="24">
        <v>1.1299500642345219</v>
      </c>
      <c r="AM3794" s="18">
        <v>2.2352221557042088E-2</v>
      </c>
      <c r="AN3794" s="19">
        <v>2.7308478172572877E-3</v>
      </c>
      <c r="AO3794" s="19">
        <v>0</v>
      </c>
      <c r="AP3794" s="19">
        <v>0</v>
      </c>
      <c r="AQ3794" s="19">
        <v>0</v>
      </c>
      <c r="AR3794" s="19">
        <v>0</v>
      </c>
      <c r="AS3794" s="23">
        <v>0</v>
      </c>
      <c r="AT3794" s="22" t="e">
        <f>EXP(Table1[[#This Row],[TmPPR]]/Table1[[#This Row],[PPCalc]])</f>
        <v>#DIV/0!</v>
      </c>
      <c r="AU3794" s="18">
        <v>0</v>
      </c>
      <c r="AV3794" s="18">
        <v>0</v>
      </c>
      <c r="AW3794" s="19">
        <v>0</v>
      </c>
      <c r="AX3794" s="19">
        <v>0</v>
      </c>
      <c r="AY3794" s="19">
        <v>0</v>
      </c>
      <c r="AZ3794" s="19">
        <f>Table1[[#This Row],[$SHP]]/Table1[[#This Row],[SFrac]]</f>
        <v>0</v>
      </c>
      <c r="BA3794" s="23">
        <v>0</v>
      </c>
      <c r="BB3794" s="24" t="e">
        <v>#DIV/0!</v>
      </c>
      <c r="BC3794" s="18">
        <v>0</v>
      </c>
      <c r="BD3794" s="18">
        <v>0</v>
      </c>
      <c r="BE3794" s="22">
        <f>MAX(Table1[[#This Row],[$ESGA]],0)</f>
        <v>1.8532027733479344</v>
      </c>
      <c r="BG3794" s="20"/>
    </row>
    <row r="3795" spans="1:59">
      <c r="A3795" s="20" t="s">
        <v>3853</v>
      </c>
      <c r="B3795" s="17" t="s">
        <v>1</v>
      </c>
      <c r="C3795" s="21">
        <v>20</v>
      </c>
      <c r="D3795" s="18">
        <v>0.24390243902439027</v>
      </c>
      <c r="E3795" s="21">
        <v>0</v>
      </c>
      <c r="F3795" s="21">
        <v>4</v>
      </c>
      <c r="G3795" s="21">
        <v>4</v>
      </c>
      <c r="H3795" s="21">
        <v>5</v>
      </c>
      <c r="I3795" s="21">
        <v>0</v>
      </c>
      <c r="J3795" s="21">
        <v>4</v>
      </c>
      <c r="K3795" s="21">
        <v>4</v>
      </c>
      <c r="L3795" s="21">
        <v>0</v>
      </c>
      <c r="M3795" s="21">
        <v>0</v>
      </c>
      <c r="N3795" s="21">
        <v>0</v>
      </c>
      <c r="O3795" s="21">
        <v>0</v>
      </c>
      <c r="P3795" s="21">
        <v>0</v>
      </c>
      <c r="Q3795" s="21">
        <v>0</v>
      </c>
      <c r="R3795" s="21">
        <v>9</v>
      </c>
      <c r="S3795" s="21">
        <v>0</v>
      </c>
      <c r="T3795" s="21">
        <v>4</v>
      </c>
      <c r="U3795" s="21">
        <v>0</v>
      </c>
      <c r="V3795" s="19">
        <v>0</v>
      </c>
      <c r="W3795" s="19">
        <v>0</v>
      </c>
      <c r="X3795" s="19">
        <v>9</v>
      </c>
      <c r="Y3795" s="19">
        <v>4</v>
      </c>
      <c r="Z3795" s="19">
        <v>0</v>
      </c>
      <c r="AA3795" s="19">
        <v>4.362978279332439</v>
      </c>
      <c r="AB3795" s="19">
        <v>4.362978279332439</v>
      </c>
      <c r="AC3795" s="19">
        <v>17.888210945262998</v>
      </c>
      <c r="AD3795" s="19">
        <v>9.8153207672161109</v>
      </c>
      <c r="AE3795" s="19">
        <v>4.3618739903069379</v>
      </c>
      <c r="AF3795" s="22">
        <f>Table1[[#This Row],[$ESGF]]/AE3795</f>
        <v>2.2502531684839946</v>
      </c>
      <c r="AG3795" s="22">
        <f>POWER((Table1[[#This Row],[$ESGF]]+Table1[[#This Row],[$ESGA]]+Table1[[#This Row],[XEV+/-]])/(Table1[[#This Row],[$ESGF]]+Table1[[#This Row],[$ESGA]]-Table1[[#This Row],[XEV+/-]]),1/0.65)</f>
        <v>1.3062595803997676</v>
      </c>
      <c r="AH3795" s="19">
        <v>1.2279147448618626</v>
      </c>
      <c r="AI3795" s="19">
        <v>5.453446776909173</v>
      </c>
      <c r="AJ3795" s="19">
        <v>4.22553203204731</v>
      </c>
      <c r="AK3795" s="23">
        <v>0.15020581270581268</v>
      </c>
      <c r="AL3795" s="24">
        <v>1.3100680759280423</v>
      </c>
      <c r="AM3795" s="18">
        <v>3.6635564074588463E-2</v>
      </c>
      <c r="AN3795" s="19">
        <v>9.8945002545932689E-3</v>
      </c>
      <c r="AO3795" s="19">
        <v>0</v>
      </c>
      <c r="AP3795" s="19">
        <v>0</v>
      </c>
      <c r="AQ3795" s="19">
        <v>0</v>
      </c>
      <c r="AR3795" s="19">
        <v>0</v>
      </c>
      <c r="AS3795" s="23">
        <v>0</v>
      </c>
      <c r="AT3795" s="22" t="e">
        <f>EXP(Table1[[#This Row],[TmPPR]]/Table1[[#This Row],[PPCalc]])</f>
        <v>#DIV/0!</v>
      </c>
      <c r="AU3795" s="18">
        <v>0</v>
      </c>
      <c r="AV3795" s="18">
        <v>0</v>
      </c>
      <c r="AW3795" s="19">
        <v>0</v>
      </c>
      <c r="AX3795" s="19">
        <v>0</v>
      </c>
      <c r="AY3795" s="19">
        <v>0</v>
      </c>
      <c r="AZ3795" s="19">
        <f>Table1[[#This Row],[$SHP]]/Table1[[#This Row],[SFrac]]</f>
        <v>0</v>
      </c>
      <c r="BA3795" s="23">
        <v>0</v>
      </c>
      <c r="BB3795" s="24" t="e">
        <v>#DIV/0!</v>
      </c>
      <c r="BC3795" s="18">
        <v>0</v>
      </c>
      <c r="BD3795" s="18">
        <v>0</v>
      </c>
      <c r="BE3795" s="22">
        <f>MAX(Table1[[#This Row],[$ESGA]],0)</f>
        <v>4.3618739903069379</v>
      </c>
      <c r="BG3795" s="20"/>
    </row>
    <row r="3796" spans="1:59">
      <c r="A3796" s="20" t="s">
        <v>3854</v>
      </c>
      <c r="B3796" s="17" t="s">
        <v>68</v>
      </c>
      <c r="C3796" s="21">
        <v>20</v>
      </c>
      <c r="D3796" s="18">
        <v>0.24390243902439024</v>
      </c>
      <c r="E3796" s="21">
        <v>1</v>
      </c>
      <c r="F3796" s="21">
        <v>3</v>
      </c>
      <c r="G3796" s="21">
        <v>4</v>
      </c>
      <c r="H3796" s="21">
        <v>-1</v>
      </c>
      <c r="I3796" s="21">
        <v>0</v>
      </c>
      <c r="J3796" s="21">
        <v>2</v>
      </c>
      <c r="K3796" s="21">
        <v>2</v>
      </c>
      <c r="L3796" s="21">
        <v>1</v>
      </c>
      <c r="M3796" s="21">
        <v>1</v>
      </c>
      <c r="N3796" s="21">
        <v>2</v>
      </c>
      <c r="O3796" s="21">
        <v>0</v>
      </c>
      <c r="P3796" s="21">
        <v>0</v>
      </c>
      <c r="Q3796" s="21">
        <v>0</v>
      </c>
      <c r="R3796" s="21">
        <v>9</v>
      </c>
      <c r="S3796" s="21">
        <v>4</v>
      </c>
      <c r="T3796" s="21">
        <v>6</v>
      </c>
      <c r="U3796" s="21">
        <v>0</v>
      </c>
      <c r="V3796" s="19">
        <v>0</v>
      </c>
      <c r="W3796" s="19">
        <v>0.29790584159974809</v>
      </c>
      <c r="X3796" s="19">
        <v>5</v>
      </c>
      <c r="Y3796" s="19">
        <v>5.7020941584002527</v>
      </c>
      <c r="Z3796" s="19">
        <v>0</v>
      </c>
      <c r="AA3796" s="19">
        <v>2.3580786026200875</v>
      </c>
      <c r="AB3796" s="19">
        <v>2.3580786026200875</v>
      </c>
      <c r="AC3796" s="19">
        <v>9.6681222707423586</v>
      </c>
      <c r="AD3796" s="19">
        <v>5.8951965065502181</v>
      </c>
      <c r="AE3796" s="19">
        <v>6.6938592516093056</v>
      </c>
      <c r="AF3796" s="22">
        <f>Table1[[#This Row],[$ESGF]]/AE3796</f>
        <v>0.88068725154818917</v>
      </c>
      <c r="AG3796" s="22">
        <f>POWER((Table1[[#This Row],[$ESGF]]+Table1[[#This Row],[$ESGA]]+Table1[[#This Row],[XEV+/-]])/(Table1[[#This Row],[$ESGF]]+Table1[[#This Row],[$ESGA]]-Table1[[#This Row],[XEV+/-]]),1/0.65)</f>
        <v>1.1541072123076208</v>
      </c>
      <c r="AH3796" s="19">
        <v>0.58599077973742242</v>
      </c>
      <c r="AI3796" s="19">
        <v>-0.79866274505908708</v>
      </c>
      <c r="AJ3796" s="19">
        <v>-1.3846535247965095</v>
      </c>
      <c r="AK3796" s="23">
        <v>0.18942667495116883</v>
      </c>
      <c r="AL3796" s="24">
        <v>1.1471978812691661</v>
      </c>
      <c r="AM3796" s="18">
        <v>4.6201628036870446E-2</v>
      </c>
      <c r="AN3796" s="19">
        <v>6.3445158581838489E-3</v>
      </c>
      <c r="AO3796" s="19">
        <v>0.85099305096002242</v>
      </c>
      <c r="AP3796" s="19">
        <v>0.85099305096002242</v>
      </c>
      <c r="AQ3796" s="19">
        <v>1.7019861019200448</v>
      </c>
      <c r="AR3796" s="19">
        <v>6.9781430178721839</v>
      </c>
      <c r="AS3796" s="23">
        <v>0.20658164068650606</v>
      </c>
      <c r="AT3796" s="22">
        <f>EXP(Table1[[#This Row],[TmPPR]]/Table1[[#This Row],[PPCalc]])</f>
        <v>1.094663187618321</v>
      </c>
      <c r="AU3796" s="18">
        <v>5.0385766021099038E-2</v>
      </c>
      <c r="AV3796" s="18">
        <v>4.5572275099449149E-3</v>
      </c>
      <c r="AW3796" s="19">
        <v>0</v>
      </c>
      <c r="AX3796" s="19">
        <v>0</v>
      </c>
      <c r="AY3796" s="19">
        <v>0</v>
      </c>
      <c r="AZ3796" s="19">
        <f>Table1[[#This Row],[$SHP]]/Table1[[#This Row],[SFrac]]</f>
        <v>0</v>
      </c>
      <c r="BA3796" s="23">
        <v>0</v>
      </c>
      <c r="BB3796" s="24" t="e">
        <v>#DIV/0!</v>
      </c>
      <c r="BC3796" s="18">
        <v>0</v>
      </c>
      <c r="BD3796" s="18">
        <v>0</v>
      </c>
      <c r="BE3796" s="22">
        <f>MAX(Table1[[#This Row],[$ESGA]],0)</f>
        <v>6.6938592516093056</v>
      </c>
      <c r="BG3796" s="20"/>
    </row>
    <row r="3797" spans="1:59">
      <c r="A3797" s="20" t="s">
        <v>3855</v>
      </c>
      <c r="B3797" s="17" t="s">
        <v>65</v>
      </c>
      <c r="C3797" s="21">
        <v>20</v>
      </c>
      <c r="D3797" s="18">
        <v>0.25254065040650409</v>
      </c>
      <c r="E3797" s="21">
        <v>4</v>
      </c>
      <c r="F3797" s="21">
        <v>0</v>
      </c>
      <c r="G3797" s="21">
        <v>4</v>
      </c>
      <c r="H3797" s="21">
        <v>-3</v>
      </c>
      <c r="I3797" s="21">
        <v>4</v>
      </c>
      <c r="J3797" s="21">
        <v>0</v>
      </c>
      <c r="K3797" s="21">
        <v>4</v>
      </c>
      <c r="L3797" s="21">
        <v>0</v>
      </c>
      <c r="M3797" s="21">
        <v>0</v>
      </c>
      <c r="N3797" s="21">
        <v>0</v>
      </c>
      <c r="O3797" s="21">
        <v>0</v>
      </c>
      <c r="P3797" s="21">
        <v>0</v>
      </c>
      <c r="Q3797" s="21">
        <v>0</v>
      </c>
      <c r="R3797" s="21">
        <v>9</v>
      </c>
      <c r="S3797" s="21">
        <v>0</v>
      </c>
      <c r="T3797" s="21">
        <v>12</v>
      </c>
      <c r="U3797" s="21">
        <v>0</v>
      </c>
      <c r="V3797" s="19">
        <v>0</v>
      </c>
      <c r="W3797" s="19">
        <v>0</v>
      </c>
      <c r="X3797" s="19">
        <v>9</v>
      </c>
      <c r="Y3797" s="19">
        <v>12</v>
      </c>
      <c r="Z3797" s="19">
        <v>5.1011997949773056</v>
      </c>
      <c r="AA3797" s="19">
        <v>0</v>
      </c>
      <c r="AB3797" s="19">
        <v>5.1011997949773056</v>
      </c>
      <c r="AC3797" s="19">
        <v>20.199519510091221</v>
      </c>
      <c r="AD3797" s="19">
        <v>10.557071307124984</v>
      </c>
      <c r="AE3797" s="19">
        <v>13.08915099518482</v>
      </c>
      <c r="AF3797" s="22">
        <f>Table1[[#This Row],[$ESGF]]/AE3797</f>
        <v>0.80655126608354299</v>
      </c>
      <c r="AG3797" s="22">
        <f>POWER((Table1[[#This Row],[$ESGF]]+Table1[[#This Row],[$ESGA]]+Table1[[#This Row],[XEV+/-]])/(Table1[[#This Row],[$ESGF]]+Table1[[#This Row],[$ESGA]]-Table1[[#This Row],[XEV+/-]]),1/0.65)</f>
        <v>1.1472577640225567</v>
      </c>
      <c r="AH3797" s="19">
        <v>1.0550254983262726</v>
      </c>
      <c r="AI3797" s="19">
        <v>-2.5320796880598362</v>
      </c>
      <c r="AJ3797" s="19">
        <v>-3.587105186386109</v>
      </c>
      <c r="AK3797" s="23">
        <v>0.23776418099389171</v>
      </c>
      <c r="AL3797" s="24">
        <v>1.1265317536736557</v>
      </c>
      <c r="AM3797" s="18">
        <v>6.0045120911567169E-2</v>
      </c>
      <c r="AN3797" s="19">
        <v>7.1539959747282788E-3</v>
      </c>
      <c r="AO3797" s="19">
        <v>0</v>
      </c>
      <c r="AP3797" s="19">
        <v>0</v>
      </c>
      <c r="AQ3797" s="19">
        <v>0</v>
      </c>
      <c r="AR3797" s="19">
        <v>0</v>
      </c>
      <c r="AS3797" s="23">
        <v>0</v>
      </c>
      <c r="AT3797" s="22" t="e">
        <f>EXP(Table1[[#This Row],[TmPPR]]/Table1[[#This Row],[PPCalc]])</f>
        <v>#DIV/0!</v>
      </c>
      <c r="AU3797" s="18">
        <v>0</v>
      </c>
      <c r="AV3797" s="18">
        <v>0</v>
      </c>
      <c r="AW3797" s="19">
        <v>0</v>
      </c>
      <c r="AX3797" s="19">
        <v>0</v>
      </c>
      <c r="AY3797" s="19">
        <v>0</v>
      </c>
      <c r="AZ3797" s="19">
        <f>Table1[[#This Row],[$SHP]]/Table1[[#This Row],[SFrac]]</f>
        <v>0</v>
      </c>
      <c r="BA3797" s="23">
        <v>0</v>
      </c>
      <c r="BB3797" s="24" t="e">
        <v>#DIV/0!</v>
      </c>
      <c r="BC3797" s="18">
        <v>0</v>
      </c>
      <c r="BD3797" s="18">
        <v>0</v>
      </c>
      <c r="BE3797" s="22">
        <f>MAX(Table1[[#This Row],[$ESGA]],0)</f>
        <v>13.08915099518482</v>
      </c>
      <c r="BG3797" s="20"/>
    </row>
    <row r="3798" spans="1:59">
      <c r="A3798" s="20" t="s">
        <v>3856</v>
      </c>
      <c r="B3798" s="17" t="s">
        <v>68</v>
      </c>
      <c r="C3798" s="21">
        <v>19</v>
      </c>
      <c r="D3798" s="18">
        <v>0.25568990042674256</v>
      </c>
      <c r="E3798" s="21">
        <v>0</v>
      </c>
      <c r="F3798" s="21">
        <v>4</v>
      </c>
      <c r="G3798" s="21">
        <v>4</v>
      </c>
      <c r="H3798" s="21">
        <v>3</v>
      </c>
      <c r="I3798" s="21">
        <v>0</v>
      </c>
      <c r="J3798" s="21">
        <v>2</v>
      </c>
      <c r="K3798" s="21">
        <v>2</v>
      </c>
      <c r="L3798" s="21">
        <v>0</v>
      </c>
      <c r="M3798" s="21">
        <v>2</v>
      </c>
      <c r="N3798" s="21">
        <v>2</v>
      </c>
      <c r="O3798" s="21">
        <v>0</v>
      </c>
      <c r="P3798" s="21">
        <v>0</v>
      </c>
      <c r="Q3798" s="21">
        <v>0</v>
      </c>
      <c r="R3798" s="21">
        <v>11</v>
      </c>
      <c r="S3798" s="21">
        <v>4</v>
      </c>
      <c r="T3798" s="21">
        <v>10</v>
      </c>
      <c r="U3798" s="21">
        <v>6</v>
      </c>
      <c r="V3798" s="19">
        <v>0.55555555555555558</v>
      </c>
      <c r="W3798" s="19">
        <v>0.36363636363636365</v>
      </c>
      <c r="X3798" s="19">
        <v>6.4444444444444446</v>
      </c>
      <c r="Y3798" s="19">
        <v>3.6363636363636362</v>
      </c>
      <c r="Z3798" s="19">
        <v>0</v>
      </c>
      <c r="AA3798" s="19">
        <v>2.2612143448928865</v>
      </c>
      <c r="AB3798" s="19">
        <v>2.2612143448928865</v>
      </c>
      <c r="AC3798" s="19">
        <v>8.843580998384974</v>
      </c>
      <c r="AD3798" s="19">
        <v>7.269039071027473</v>
      </c>
      <c r="AE3798" s="19">
        <v>4.1050043576969841</v>
      </c>
      <c r="AF3798" s="22">
        <f>Table1[[#This Row],[$ESGF]]/AE3798</f>
        <v>1.7707749950125744</v>
      </c>
      <c r="AG3798" s="22">
        <f>POWER((Table1[[#This Row],[$ESGF]]+Table1[[#This Row],[$ESGA]]+Table1[[#This Row],[XEV+/-]])/(Table1[[#This Row],[$ESGF]]+Table1[[#This Row],[$ESGA]]-Table1[[#This Row],[XEV+/-]]),1/0.65)</f>
        <v>0.86310981151626753</v>
      </c>
      <c r="AH3798" s="19">
        <v>-0.54376874747033788</v>
      </c>
      <c r="AI3798" s="19">
        <v>3.1640347133304885</v>
      </c>
      <c r="AJ3798" s="19">
        <v>3.7078034608008261</v>
      </c>
      <c r="AK3798" s="23">
        <v>0.11940978463427915</v>
      </c>
      <c r="AL3798" s="24">
        <v>0.87730111350511053</v>
      </c>
      <c r="AM3798" s="18">
        <v>3.0531875943117608E-2</v>
      </c>
      <c r="AN3798" s="19">
        <v>-3.9967752388857638E-3</v>
      </c>
      <c r="AO3798" s="19">
        <v>0</v>
      </c>
      <c r="AP3798" s="19">
        <v>2.9540864186054376</v>
      </c>
      <c r="AQ3798" s="19">
        <v>2.9540864186054376</v>
      </c>
      <c r="AR3798" s="19">
        <v>11.553395005728081</v>
      </c>
      <c r="AS3798" s="23">
        <v>0.47405908880178699</v>
      </c>
      <c r="AT3798" s="22">
        <f>EXP(Table1[[#This Row],[TmPPR]]/Table1[[#This Row],[PPCalc]])</f>
        <v>0.85724375386245244</v>
      </c>
      <c r="AU3798" s="18">
        <v>0.12121212121212122</v>
      </c>
      <c r="AV3798" s="18">
        <v>-1.8670663504890075E-2</v>
      </c>
      <c r="AW3798" s="19">
        <v>0</v>
      </c>
      <c r="AX3798" s="19">
        <v>0</v>
      </c>
      <c r="AY3798" s="19">
        <v>0</v>
      </c>
      <c r="AZ3798" s="19">
        <f>Table1[[#This Row],[$SHP]]/Table1[[#This Row],[SFrac]]</f>
        <v>0</v>
      </c>
      <c r="BA3798" s="23">
        <v>0.43455416473497133</v>
      </c>
      <c r="BB3798" s="24">
        <v>1.2315318113578713</v>
      </c>
      <c r="BC3798" s="18">
        <v>0.1111111111111111</v>
      </c>
      <c r="BD3798" s="18">
        <v>2.3139863292856999E-2</v>
      </c>
      <c r="BE3798" s="22">
        <f>MAX(Table1[[#This Row],[$ESGA]],0)</f>
        <v>4.1050043576969841</v>
      </c>
      <c r="BG3798" s="20"/>
    </row>
    <row r="3799" spans="1:59">
      <c r="A3799" s="20" t="s">
        <v>3857</v>
      </c>
      <c r="B3799" s="17" t="s">
        <v>59</v>
      </c>
      <c r="C3799" s="21">
        <v>19</v>
      </c>
      <c r="D3799" s="18">
        <v>0.23170731707317074</v>
      </c>
      <c r="E3799" s="21">
        <v>3</v>
      </c>
      <c r="F3799" s="21">
        <v>1</v>
      </c>
      <c r="G3799" s="21">
        <v>4</v>
      </c>
      <c r="H3799" s="21">
        <v>-4</v>
      </c>
      <c r="I3799" s="21">
        <v>3</v>
      </c>
      <c r="J3799" s="21">
        <v>1</v>
      </c>
      <c r="K3799" s="21">
        <v>4</v>
      </c>
      <c r="L3799" s="21">
        <v>0</v>
      </c>
      <c r="M3799" s="21">
        <v>0</v>
      </c>
      <c r="N3799" s="21">
        <v>0</v>
      </c>
      <c r="O3799" s="21">
        <v>0</v>
      </c>
      <c r="P3799" s="21">
        <v>0</v>
      </c>
      <c r="Q3799" s="21">
        <v>0</v>
      </c>
      <c r="R3799" s="21">
        <v>6</v>
      </c>
      <c r="S3799" s="21">
        <v>1</v>
      </c>
      <c r="T3799" s="21">
        <v>9</v>
      </c>
      <c r="U3799" s="21">
        <v>0</v>
      </c>
      <c r="V3799" s="19">
        <v>0</v>
      </c>
      <c r="W3799" s="19">
        <v>0.29268292682926833</v>
      </c>
      <c r="X3799" s="19">
        <v>5</v>
      </c>
      <c r="Y3799" s="19">
        <v>8.7073170731707314</v>
      </c>
      <c r="Z3799" s="19">
        <v>3.492884864165589</v>
      </c>
      <c r="AA3799" s="19">
        <v>1.1642949547218628</v>
      </c>
      <c r="AB3799" s="19">
        <v>4.6571798188874514</v>
      </c>
      <c r="AC3799" s="19">
        <v>20.099407639408998</v>
      </c>
      <c r="AD3799" s="19">
        <v>5.8214747736093146</v>
      </c>
      <c r="AE3799" s="19">
        <v>10.13788533745622</v>
      </c>
      <c r="AF3799" s="22">
        <f>Table1[[#This Row],[$ESGF]]/AE3799</f>
        <v>0.57422969187675077</v>
      </c>
      <c r="AG3799" s="22">
        <f>POWER((Table1[[#This Row],[$ESGF]]+Table1[[#This Row],[$ESGA]]+Table1[[#This Row],[XEV+/-]])/(Table1[[#This Row],[$ESGF]]+Table1[[#This Row],[$ESGA]]-Table1[[#This Row],[XEV+/-]]),1/0.65)</f>
        <v>0.85981703026038014</v>
      </c>
      <c r="AH3799" s="19">
        <v>-0.78276201363193199</v>
      </c>
      <c r="AI3799" s="19">
        <v>-4.3164105638469055</v>
      </c>
      <c r="AJ3799" s="19">
        <v>-3.5336485502149735</v>
      </c>
      <c r="AK3799" s="23">
        <v>0.17606516290726815</v>
      </c>
      <c r="AL3799" s="24">
        <v>0.84615384615384615</v>
      </c>
      <c r="AM3799" s="18">
        <v>4.0795586527293842E-2</v>
      </c>
      <c r="AN3799" s="19">
        <v>-6.8150693656140685E-3</v>
      </c>
      <c r="AO3799" s="19">
        <v>0</v>
      </c>
      <c r="AP3799" s="19">
        <v>0</v>
      </c>
      <c r="AQ3799" s="19">
        <v>0</v>
      </c>
      <c r="AR3799" s="19">
        <v>0</v>
      </c>
      <c r="AS3799" s="23">
        <v>0.10526315789473684</v>
      </c>
      <c r="AT3799" s="22">
        <f>EXP(Table1[[#This Row],[TmPPR]]/Table1[[#This Row],[PPCalc]])</f>
        <v>0.63904449392554386</v>
      </c>
      <c r="AU3799" s="18">
        <v>2.4390243902439025E-2</v>
      </c>
      <c r="AV3799" s="18">
        <v>-1.0921492596885128E-2</v>
      </c>
      <c r="AW3799" s="19">
        <v>0</v>
      </c>
      <c r="AX3799" s="19">
        <v>0</v>
      </c>
      <c r="AY3799" s="19">
        <v>0</v>
      </c>
      <c r="AZ3799" s="19">
        <f>Table1[[#This Row],[$SHP]]/Table1[[#This Row],[SFrac]]</f>
        <v>0</v>
      </c>
      <c r="BA3799" s="23">
        <v>0</v>
      </c>
      <c r="BB3799" s="24" t="e">
        <v>#DIV/0!</v>
      </c>
      <c r="BC3799" s="18">
        <v>0</v>
      </c>
      <c r="BD3799" s="18">
        <v>0</v>
      </c>
      <c r="BE3799" s="22">
        <f>MAX(Table1[[#This Row],[$ESGA]],0)</f>
        <v>10.13788533745622</v>
      </c>
      <c r="BG3799" s="20"/>
    </row>
    <row r="3800" spans="1:59">
      <c r="A3800" s="20" t="s">
        <v>3858</v>
      </c>
      <c r="B3800" s="17" t="s">
        <v>1</v>
      </c>
      <c r="C3800" s="21">
        <v>18</v>
      </c>
      <c r="D3800" s="18">
        <v>0.22500000000000001</v>
      </c>
      <c r="E3800" s="21">
        <v>2</v>
      </c>
      <c r="F3800" s="21">
        <v>2</v>
      </c>
      <c r="G3800" s="21">
        <v>4</v>
      </c>
      <c r="H3800" s="21">
        <v>2</v>
      </c>
      <c r="I3800" s="21">
        <v>2</v>
      </c>
      <c r="J3800" s="21">
        <v>2</v>
      </c>
      <c r="K3800" s="21">
        <v>4</v>
      </c>
      <c r="L3800" s="21">
        <v>0</v>
      </c>
      <c r="M3800" s="21">
        <v>0</v>
      </c>
      <c r="N3800" s="21">
        <v>0</v>
      </c>
      <c r="O3800" s="21">
        <v>0</v>
      </c>
      <c r="P3800" s="21">
        <v>0</v>
      </c>
      <c r="Q3800" s="21">
        <v>0</v>
      </c>
      <c r="R3800" s="21">
        <v>8</v>
      </c>
      <c r="S3800" s="21">
        <v>0</v>
      </c>
      <c r="T3800" s="21">
        <v>6</v>
      </c>
      <c r="U3800" s="21">
        <v>0</v>
      </c>
      <c r="V3800" s="19">
        <v>0</v>
      </c>
      <c r="W3800" s="19">
        <v>0</v>
      </c>
      <c r="X3800" s="19">
        <v>8</v>
      </c>
      <c r="Y3800" s="19">
        <v>6</v>
      </c>
      <c r="Z3800" s="19">
        <v>1.7327526931010773</v>
      </c>
      <c r="AA3800" s="19">
        <v>1.7327526931010773</v>
      </c>
      <c r="AB3800" s="19">
        <v>3.4655053862021545</v>
      </c>
      <c r="AC3800" s="19">
        <v>15.402246160898464</v>
      </c>
      <c r="AD3800" s="19">
        <v>6.9310107724043091</v>
      </c>
      <c r="AE3800" s="19">
        <v>5.1982580793032316</v>
      </c>
      <c r="AF3800" s="22">
        <f>Table1[[#This Row],[$ESGF]]/AE3800</f>
        <v>1.3333333333333335</v>
      </c>
      <c r="AG3800" s="22">
        <f>POWER((Table1[[#This Row],[$ESGF]]+Table1[[#This Row],[$ESGA]]+Table1[[#This Row],[XEV+/-]])/(Table1[[#This Row],[$ESGF]]+Table1[[#This Row],[$ESGA]]-Table1[[#This Row],[XEV+/-]]),1/0.65)</f>
        <v>1.0611353711790394</v>
      </c>
      <c r="AH3800" s="19">
        <v>0.23388781066580933</v>
      </c>
      <c r="AI3800" s="19">
        <v>1.7327526931010775</v>
      </c>
      <c r="AJ3800" s="19">
        <v>1.4988648824352682</v>
      </c>
      <c r="AK3800" s="23">
        <v>0.12802926383173296</v>
      </c>
      <c r="AL3800" s="24">
        <v>1.0680851063829788</v>
      </c>
      <c r="AM3800" s="18">
        <v>2.8806584362139918E-2</v>
      </c>
      <c r="AN3800" s="19">
        <v>1.8974155346229429E-3</v>
      </c>
      <c r="AO3800" s="19">
        <v>0</v>
      </c>
      <c r="AP3800" s="19">
        <v>0</v>
      </c>
      <c r="AQ3800" s="19">
        <v>0</v>
      </c>
      <c r="AR3800" s="19">
        <v>0</v>
      </c>
      <c r="AS3800" s="23">
        <v>0</v>
      </c>
      <c r="AT3800" s="22" t="e">
        <f>EXP(Table1[[#This Row],[TmPPR]]/Table1[[#This Row],[PPCalc]])</f>
        <v>#DIV/0!</v>
      </c>
      <c r="AU3800" s="18">
        <v>0</v>
      </c>
      <c r="AV3800" s="18">
        <v>0</v>
      </c>
      <c r="AW3800" s="19">
        <v>0</v>
      </c>
      <c r="AX3800" s="19">
        <v>0</v>
      </c>
      <c r="AY3800" s="19">
        <v>0</v>
      </c>
      <c r="AZ3800" s="19">
        <f>Table1[[#This Row],[$SHP]]/Table1[[#This Row],[SFrac]]</f>
        <v>0</v>
      </c>
      <c r="BA3800" s="23">
        <v>0</v>
      </c>
      <c r="BB3800" s="24" t="e">
        <v>#DIV/0!</v>
      </c>
      <c r="BC3800" s="18">
        <v>0</v>
      </c>
      <c r="BD3800" s="18">
        <v>0</v>
      </c>
      <c r="BE3800" s="22">
        <f>MAX(Table1[[#This Row],[$ESGA]],0)</f>
        <v>5.1982580793032316</v>
      </c>
      <c r="BG3800" s="20"/>
    </row>
    <row r="3801" spans="1:59">
      <c r="A3801" s="20" t="s">
        <v>3859</v>
      </c>
      <c r="B3801" s="17" t="s">
        <v>1</v>
      </c>
      <c r="C3801" s="21">
        <v>18</v>
      </c>
      <c r="D3801" s="18">
        <v>0.22500000000000001</v>
      </c>
      <c r="E3801" s="21">
        <v>4</v>
      </c>
      <c r="F3801" s="21">
        <v>0</v>
      </c>
      <c r="G3801" s="21">
        <v>4</v>
      </c>
      <c r="H3801" s="21">
        <v>-2</v>
      </c>
      <c r="I3801" s="21">
        <v>4</v>
      </c>
      <c r="J3801" s="21">
        <v>0</v>
      </c>
      <c r="K3801" s="21">
        <v>4</v>
      </c>
      <c r="L3801" s="21">
        <v>0</v>
      </c>
      <c r="M3801" s="21">
        <v>0</v>
      </c>
      <c r="N3801" s="21">
        <v>0</v>
      </c>
      <c r="O3801" s="21">
        <v>0</v>
      </c>
      <c r="P3801" s="21">
        <v>0</v>
      </c>
      <c r="Q3801" s="21">
        <v>0</v>
      </c>
      <c r="R3801" s="21">
        <v>6</v>
      </c>
      <c r="S3801" s="21">
        <v>0</v>
      </c>
      <c r="T3801" s="21">
        <v>8</v>
      </c>
      <c r="U3801" s="21">
        <v>0</v>
      </c>
      <c r="V3801" s="19">
        <v>0</v>
      </c>
      <c r="W3801" s="19">
        <v>0</v>
      </c>
      <c r="X3801" s="19">
        <v>6</v>
      </c>
      <c r="Y3801" s="19">
        <v>8</v>
      </c>
      <c r="Z3801" s="19">
        <v>3.7022526934378059</v>
      </c>
      <c r="AA3801" s="19">
        <v>0</v>
      </c>
      <c r="AB3801" s="19">
        <v>3.7022526934378059</v>
      </c>
      <c r="AC3801" s="19">
        <v>16.454456415279136</v>
      </c>
      <c r="AD3801" s="19">
        <v>5.5533790401567087</v>
      </c>
      <c r="AE3801" s="19">
        <v>7.2861317332577862</v>
      </c>
      <c r="AF3801" s="22">
        <f>Table1[[#This Row],[$ESGF]]/AE3801</f>
        <v>0.76218482501601348</v>
      </c>
      <c r="AG3801" s="22">
        <f>POWER((Table1[[#This Row],[$ESGF]]+Table1[[#This Row],[$ESGA]]+Table1[[#This Row],[XEV+/-]])/(Table1[[#This Row],[$ESGF]]+Table1[[#This Row],[$ESGA]]-Table1[[#This Row],[XEV+/-]]),1/0.65)</f>
        <v>1.1231870036234008</v>
      </c>
      <c r="AH3801" s="19">
        <v>0.48452949983910965</v>
      </c>
      <c r="AI3801" s="19">
        <v>-1.7327526931010773</v>
      </c>
      <c r="AJ3801" s="19">
        <v>-2.2172821929401869</v>
      </c>
      <c r="AK3801" s="23">
        <v>0.15494084459601701</v>
      </c>
      <c r="AL3801" s="24">
        <v>1.1187193539658633</v>
      </c>
      <c r="AM3801" s="18">
        <v>3.4861690034103825E-2</v>
      </c>
      <c r="AN3801" s="19">
        <v>3.9109446516977587E-3</v>
      </c>
      <c r="AO3801" s="19">
        <v>0</v>
      </c>
      <c r="AP3801" s="19">
        <v>0</v>
      </c>
      <c r="AQ3801" s="19">
        <v>0</v>
      </c>
      <c r="AR3801" s="19">
        <v>0</v>
      </c>
      <c r="AS3801" s="23">
        <v>0</v>
      </c>
      <c r="AT3801" s="22" t="e">
        <f>EXP(Table1[[#This Row],[TmPPR]]/Table1[[#This Row],[PPCalc]])</f>
        <v>#DIV/0!</v>
      </c>
      <c r="AU3801" s="18">
        <v>0</v>
      </c>
      <c r="AV3801" s="18">
        <v>0</v>
      </c>
      <c r="AW3801" s="19">
        <v>0</v>
      </c>
      <c r="AX3801" s="19">
        <v>0</v>
      </c>
      <c r="AY3801" s="19">
        <v>0</v>
      </c>
      <c r="AZ3801" s="19">
        <f>Table1[[#This Row],[$SHP]]/Table1[[#This Row],[SFrac]]</f>
        <v>0</v>
      </c>
      <c r="BA3801" s="23">
        <v>0</v>
      </c>
      <c r="BB3801" s="24" t="e">
        <v>#DIV/0!</v>
      </c>
      <c r="BC3801" s="18">
        <v>0</v>
      </c>
      <c r="BD3801" s="18">
        <v>0</v>
      </c>
      <c r="BE3801" s="22">
        <f>MAX(Table1[[#This Row],[$ESGA]],0)</f>
        <v>7.2861317332577862</v>
      </c>
      <c r="BG3801" s="20"/>
    </row>
    <row r="3802" spans="1:59">
      <c r="A3802" s="20" t="s">
        <v>3860</v>
      </c>
      <c r="B3802" s="17" t="s">
        <v>59</v>
      </c>
      <c r="C3802" s="21">
        <v>18</v>
      </c>
      <c r="D3802" s="18">
        <v>0.22876016260162604</v>
      </c>
      <c r="E3802" s="21">
        <v>2</v>
      </c>
      <c r="F3802" s="21">
        <v>2</v>
      </c>
      <c r="G3802" s="21">
        <v>4</v>
      </c>
      <c r="H3802" s="21">
        <v>-4</v>
      </c>
      <c r="I3802" s="21">
        <v>2</v>
      </c>
      <c r="J3802" s="21">
        <v>2</v>
      </c>
      <c r="K3802" s="21">
        <v>4</v>
      </c>
      <c r="L3802" s="21">
        <v>0</v>
      </c>
      <c r="M3802" s="21">
        <v>0</v>
      </c>
      <c r="N3802" s="21">
        <v>0</v>
      </c>
      <c r="O3802" s="21">
        <v>0</v>
      </c>
      <c r="P3802" s="21">
        <v>0</v>
      </c>
      <c r="Q3802" s="21">
        <v>0</v>
      </c>
      <c r="R3802" s="21">
        <v>5</v>
      </c>
      <c r="S3802" s="21">
        <v>0</v>
      </c>
      <c r="T3802" s="21">
        <v>9</v>
      </c>
      <c r="U3802" s="21">
        <v>0</v>
      </c>
      <c r="V3802" s="19">
        <v>0</v>
      </c>
      <c r="W3802" s="19">
        <v>0</v>
      </c>
      <c r="X3802" s="19">
        <v>5</v>
      </c>
      <c r="Y3802" s="19">
        <v>9</v>
      </c>
      <c r="Z3802" s="19">
        <v>2.0675944333996021</v>
      </c>
      <c r="AA3802" s="19">
        <v>2.0675944333996021</v>
      </c>
      <c r="AB3802" s="19">
        <v>4.1351888667992043</v>
      </c>
      <c r="AC3802" s="19">
        <v>18.076525299557602</v>
      </c>
      <c r="AD3802" s="19">
        <v>5.1689860834990062</v>
      </c>
      <c r="AE3802" s="19">
        <v>9.4787433416541802</v>
      </c>
      <c r="AF3802" s="22">
        <f>Table1[[#This Row],[$ESGF]]/AE3802</f>
        <v>0.54532398411759742</v>
      </c>
      <c r="AG3802" s="22">
        <f>POWER((Table1[[#This Row],[$ESGF]]+Table1[[#This Row],[$ESGA]]+Table1[[#This Row],[XEV+/-]])/(Table1[[#This Row],[$ESGF]]+Table1[[#This Row],[$ESGA]]-Table1[[#This Row],[XEV+/-]]),1/0.65)</f>
        <v>0.99690325154916282</v>
      </c>
      <c r="AH3802" s="19">
        <v>-1.4764976891263548E-2</v>
      </c>
      <c r="AI3802" s="19">
        <v>-4.3097572581551731</v>
      </c>
      <c r="AJ3802" s="19">
        <v>-4.2949922812639096</v>
      </c>
      <c r="AK3802" s="23">
        <v>0.15467442243660515</v>
      </c>
      <c r="AL3802" s="24">
        <v>0.98329361485554267</v>
      </c>
      <c r="AM3802" s="18">
        <v>3.5383346026910387E-2</v>
      </c>
      <c r="AN3802" s="19">
        <v>-5.961213044868959E-4</v>
      </c>
      <c r="AO3802" s="19">
        <v>0</v>
      </c>
      <c r="AP3802" s="19">
        <v>0</v>
      </c>
      <c r="AQ3802" s="19">
        <v>0</v>
      </c>
      <c r="AR3802" s="19">
        <v>0</v>
      </c>
      <c r="AS3802" s="23">
        <v>0</v>
      </c>
      <c r="AT3802" s="22" t="e">
        <f>EXP(Table1[[#This Row],[TmPPR]]/Table1[[#This Row],[PPCalc]])</f>
        <v>#DIV/0!</v>
      </c>
      <c r="AU3802" s="18">
        <v>0</v>
      </c>
      <c r="AV3802" s="18">
        <v>0</v>
      </c>
      <c r="AW3802" s="19">
        <v>0</v>
      </c>
      <c r="AX3802" s="19">
        <v>0</v>
      </c>
      <c r="AY3802" s="19">
        <v>0</v>
      </c>
      <c r="AZ3802" s="19">
        <f>Table1[[#This Row],[$SHP]]/Table1[[#This Row],[SFrac]]</f>
        <v>0</v>
      </c>
      <c r="BA3802" s="23">
        <v>0</v>
      </c>
      <c r="BB3802" s="24" t="e">
        <v>#DIV/0!</v>
      </c>
      <c r="BC3802" s="18">
        <v>0</v>
      </c>
      <c r="BD3802" s="18">
        <v>0</v>
      </c>
      <c r="BE3802" s="22">
        <f>MAX(Table1[[#This Row],[$ESGA]],0)</f>
        <v>9.4787433416541802</v>
      </c>
      <c r="BG3802" s="20"/>
    </row>
    <row r="3803" spans="1:59">
      <c r="A3803" s="20" t="s">
        <v>3861</v>
      </c>
      <c r="B3803" s="17" t="s">
        <v>1</v>
      </c>
      <c r="C3803" s="21">
        <v>17</v>
      </c>
      <c r="D3803" s="18">
        <v>0.20238095238095238</v>
      </c>
      <c r="E3803" s="21">
        <v>2</v>
      </c>
      <c r="F3803" s="21">
        <v>2</v>
      </c>
      <c r="G3803" s="21">
        <v>4</v>
      </c>
      <c r="H3803" s="21">
        <v>-3</v>
      </c>
      <c r="I3803" s="21">
        <v>2</v>
      </c>
      <c r="J3803" s="21">
        <v>1</v>
      </c>
      <c r="K3803" s="21">
        <v>3</v>
      </c>
      <c r="L3803" s="21">
        <v>0</v>
      </c>
      <c r="M3803" s="21">
        <v>1</v>
      </c>
      <c r="N3803" s="21">
        <v>1</v>
      </c>
      <c r="O3803" s="21">
        <v>0</v>
      </c>
      <c r="P3803" s="21">
        <v>0</v>
      </c>
      <c r="Q3803" s="21">
        <v>0</v>
      </c>
      <c r="R3803" s="21">
        <v>5</v>
      </c>
      <c r="S3803" s="21">
        <v>1</v>
      </c>
      <c r="T3803" s="21">
        <v>7</v>
      </c>
      <c r="U3803" s="21">
        <v>0</v>
      </c>
      <c r="V3803" s="19">
        <v>0</v>
      </c>
      <c r="W3803" s="19">
        <v>0.15686274509803921</v>
      </c>
      <c r="X3803" s="19">
        <v>4</v>
      </c>
      <c r="Y3803" s="19">
        <v>6.8431372549019605</v>
      </c>
      <c r="Z3803" s="19">
        <v>1.7568117120780808</v>
      </c>
      <c r="AA3803" s="19">
        <v>0.97479691730889395</v>
      </c>
      <c r="AB3803" s="19">
        <v>2.731608629386975</v>
      </c>
      <c r="AC3803" s="19">
        <v>13.497360286382699</v>
      </c>
      <c r="AD3803" s="19">
        <v>3.6100144854260146</v>
      </c>
      <c r="AE3803" s="19">
        <v>6.0110518383848053</v>
      </c>
      <c r="AF3803" s="22">
        <f>Table1[[#This Row],[$ESGF]]/AE3803</f>
        <v>0.60056286029235784</v>
      </c>
      <c r="AG3803" s="22">
        <f>POWER((Table1[[#This Row],[$ESGF]]+Table1[[#This Row],[$ESGA]]+Table1[[#This Row],[XEV+/-]])/(Table1[[#This Row],[$ESGF]]+Table1[[#This Row],[$ESGA]]-Table1[[#This Row],[XEV+/-]]),1/0.65)</f>
        <v>1.0389671288029527</v>
      </c>
      <c r="AH3803" s="19">
        <v>0.11952404603615685</v>
      </c>
      <c r="AI3803" s="19">
        <v>-2.4010373529587907</v>
      </c>
      <c r="AJ3803" s="19">
        <v>-2.5205613989949471</v>
      </c>
      <c r="AK3803" s="23">
        <v>0.12524903668381579</v>
      </c>
      <c r="AL3803" s="24">
        <v>1.0226683958174461</v>
      </c>
      <c r="AM3803" s="18">
        <v>2.5348019328867481E-2</v>
      </c>
      <c r="AN3803" s="19">
        <v>5.6818309419392804E-4</v>
      </c>
      <c r="AO3803" s="19">
        <v>0</v>
      </c>
      <c r="AP3803" s="19">
        <v>0.60485258282175458</v>
      </c>
      <c r="AQ3803" s="19">
        <v>0.60485258282175458</v>
      </c>
      <c r="AR3803" s="19">
        <v>2.9886833504133756</v>
      </c>
      <c r="AS3803" s="23">
        <v>4.8442906574394463E-2</v>
      </c>
      <c r="AT3803" s="22">
        <f>EXP(Table1[[#This Row],[TmPPR]]/Table1[[#This Row],[PPCalc]])</f>
        <v>1.0198610075115708</v>
      </c>
      <c r="AU3803" s="18">
        <v>9.8039215686274508E-3</v>
      </c>
      <c r="AV3803" s="18">
        <v>1.9280736142597958E-4</v>
      </c>
      <c r="AW3803" s="19">
        <v>0</v>
      </c>
      <c r="AX3803" s="19">
        <v>0</v>
      </c>
      <c r="AY3803" s="19">
        <v>0</v>
      </c>
      <c r="AZ3803" s="19">
        <f>Table1[[#This Row],[$SHP]]/Table1[[#This Row],[SFrac]]</f>
        <v>0</v>
      </c>
      <c r="BA3803" s="23">
        <v>0</v>
      </c>
      <c r="BB3803" s="24" t="e">
        <v>#DIV/0!</v>
      </c>
      <c r="BC3803" s="18">
        <v>0</v>
      </c>
      <c r="BD3803" s="18">
        <v>0</v>
      </c>
      <c r="BE3803" s="22">
        <f>MAX(Table1[[#This Row],[$ESGA]],0)</f>
        <v>6.0110518383848053</v>
      </c>
      <c r="BG3803" s="20"/>
    </row>
    <row r="3804" spans="1:59">
      <c r="A3804" s="20" t="s">
        <v>3862</v>
      </c>
      <c r="B3804" s="17" t="s">
        <v>59</v>
      </c>
      <c r="C3804" s="21">
        <v>17</v>
      </c>
      <c r="D3804" s="18">
        <v>0.2073170731707317</v>
      </c>
      <c r="E3804" s="21">
        <v>0</v>
      </c>
      <c r="F3804" s="21">
        <v>4</v>
      </c>
      <c r="G3804" s="21">
        <v>4</v>
      </c>
      <c r="H3804" s="21">
        <v>-5</v>
      </c>
      <c r="I3804" s="21">
        <v>0</v>
      </c>
      <c r="J3804" s="21">
        <v>4</v>
      </c>
      <c r="K3804" s="21">
        <v>4</v>
      </c>
      <c r="L3804" s="21">
        <v>0</v>
      </c>
      <c r="M3804" s="21">
        <v>0</v>
      </c>
      <c r="N3804" s="21">
        <v>0</v>
      </c>
      <c r="O3804" s="21">
        <v>0</v>
      </c>
      <c r="P3804" s="21">
        <v>0</v>
      </c>
      <c r="Q3804" s="21">
        <v>0</v>
      </c>
      <c r="R3804" s="21">
        <v>6</v>
      </c>
      <c r="S3804" s="21">
        <v>0</v>
      </c>
      <c r="T3804" s="21">
        <v>11</v>
      </c>
      <c r="U3804" s="21">
        <v>0</v>
      </c>
      <c r="V3804" s="19">
        <v>0</v>
      </c>
      <c r="W3804" s="19">
        <v>0</v>
      </c>
      <c r="X3804" s="19">
        <v>6</v>
      </c>
      <c r="Y3804" s="19">
        <v>11</v>
      </c>
      <c r="Z3804" s="19">
        <v>0</v>
      </c>
      <c r="AA3804" s="19">
        <v>4.7682119205298017</v>
      </c>
      <c r="AB3804" s="19">
        <v>4.7682119205298017</v>
      </c>
      <c r="AC3804" s="19">
        <v>22.999610440202574</v>
      </c>
      <c r="AD3804" s="19">
        <v>7.1523178807947021</v>
      </c>
      <c r="AE3804" s="19">
        <v>13.112582781456954</v>
      </c>
      <c r="AF3804" s="22">
        <f>Table1[[#This Row],[$ESGF]]/AE3804</f>
        <v>0.54545454545454541</v>
      </c>
      <c r="AG3804" s="22">
        <f>POWER((Table1[[#This Row],[$ESGF]]+Table1[[#This Row],[$ESGA]]+Table1[[#This Row],[XEV+/-]])/(Table1[[#This Row],[$ESGF]]+Table1[[#This Row],[$ESGA]]-Table1[[#This Row],[XEV+/-]]),1/0.65)</f>
        <v>0.92413793103448305</v>
      </c>
      <c r="AH3804" s="19">
        <v>-0.5194889810324046</v>
      </c>
      <c r="AI3804" s="19">
        <v>-5.9602649006622519</v>
      </c>
      <c r="AJ3804" s="19">
        <v>-5.4407759196298473</v>
      </c>
      <c r="AK3804" s="23">
        <v>0.27702702702702703</v>
      </c>
      <c r="AL3804" s="24">
        <v>0.89743589743589747</v>
      </c>
      <c r="AM3804" s="18">
        <v>5.7432432432432436E-2</v>
      </c>
      <c r="AN3804" s="19">
        <v>-6.2149693881214741E-3</v>
      </c>
      <c r="AO3804" s="19">
        <v>0</v>
      </c>
      <c r="AP3804" s="19">
        <v>0</v>
      </c>
      <c r="AQ3804" s="19">
        <v>0</v>
      </c>
      <c r="AR3804" s="19">
        <v>0</v>
      </c>
      <c r="AS3804" s="23">
        <v>0</v>
      </c>
      <c r="AT3804" s="22" t="e">
        <f>EXP(Table1[[#This Row],[TmPPR]]/Table1[[#This Row],[PPCalc]])</f>
        <v>#DIV/0!</v>
      </c>
      <c r="AU3804" s="18">
        <v>0</v>
      </c>
      <c r="AV3804" s="18">
        <v>0</v>
      </c>
      <c r="AW3804" s="19">
        <v>0</v>
      </c>
      <c r="AX3804" s="19">
        <v>0</v>
      </c>
      <c r="AY3804" s="19">
        <v>0</v>
      </c>
      <c r="AZ3804" s="19">
        <f>Table1[[#This Row],[$SHP]]/Table1[[#This Row],[SFrac]]</f>
        <v>0</v>
      </c>
      <c r="BA3804" s="23">
        <v>0</v>
      </c>
      <c r="BB3804" s="24" t="e">
        <v>#DIV/0!</v>
      </c>
      <c r="BC3804" s="18">
        <v>0</v>
      </c>
      <c r="BD3804" s="18">
        <v>0</v>
      </c>
      <c r="BE3804" s="22">
        <f>MAX(Table1[[#This Row],[$ESGA]],0)</f>
        <v>13.112582781456954</v>
      </c>
      <c r="BG3804" s="20"/>
    </row>
    <row r="3805" spans="1:59">
      <c r="A3805" s="20" t="s">
        <v>3863</v>
      </c>
      <c r="B3805" s="17" t="s">
        <v>1</v>
      </c>
      <c r="C3805" s="21">
        <v>17</v>
      </c>
      <c r="D3805" s="18">
        <v>0.2073170731707317</v>
      </c>
      <c r="E3805" s="21">
        <v>2</v>
      </c>
      <c r="F3805" s="21">
        <v>2</v>
      </c>
      <c r="G3805" s="21">
        <v>4</v>
      </c>
      <c r="H3805" s="21">
        <v>-3</v>
      </c>
      <c r="I3805" s="21">
        <v>1</v>
      </c>
      <c r="J3805" s="21">
        <v>0</v>
      </c>
      <c r="K3805" s="21">
        <v>1</v>
      </c>
      <c r="L3805" s="21">
        <v>1</v>
      </c>
      <c r="M3805" s="21">
        <v>2</v>
      </c>
      <c r="N3805" s="21">
        <v>3</v>
      </c>
      <c r="O3805" s="21">
        <v>0</v>
      </c>
      <c r="P3805" s="21">
        <v>0</v>
      </c>
      <c r="Q3805" s="21">
        <v>0</v>
      </c>
      <c r="R3805" s="21">
        <v>6</v>
      </c>
      <c r="S3805" s="21">
        <v>3</v>
      </c>
      <c r="T3805" s="21">
        <v>6</v>
      </c>
      <c r="U3805" s="21">
        <v>0</v>
      </c>
      <c r="V3805" s="19">
        <v>0</v>
      </c>
      <c r="W3805" s="19">
        <v>0.23076923076923078</v>
      </c>
      <c r="X3805" s="19">
        <v>3</v>
      </c>
      <c r="Y3805" s="19">
        <v>5.7692307692307692</v>
      </c>
      <c r="Z3805" s="19">
        <v>1.1965433192998005</v>
      </c>
      <c r="AA3805" s="19">
        <v>0</v>
      </c>
      <c r="AB3805" s="19">
        <v>1.1965433192998005</v>
      </c>
      <c r="AC3805" s="19">
        <v>5.771561893093156</v>
      </c>
      <c r="AD3805" s="19">
        <v>3.589629957899402</v>
      </c>
      <c r="AE3805" s="19">
        <v>6.9031345344219259</v>
      </c>
      <c r="AF3805" s="22">
        <f>Table1[[#This Row],[$ESGF]]/AE3805</f>
        <v>0.52</v>
      </c>
      <c r="AG3805" s="22">
        <f>POWER((Table1[[#This Row],[$ESGF]]+Table1[[#This Row],[$ESGA]]+Table1[[#This Row],[XEV+/-]])/(Table1[[#This Row],[$ESGF]]+Table1[[#This Row],[$ESGA]]-Table1[[#This Row],[XEV+/-]]),1/0.65)</f>
        <v>0.93814432989690721</v>
      </c>
      <c r="AH3805" s="19">
        <v>-0.21771174838390372</v>
      </c>
      <c r="AI3805" s="19">
        <v>-3.3135045765225239</v>
      </c>
      <c r="AJ3805" s="19">
        <v>-3.0957928281386202</v>
      </c>
      <c r="AK3805" s="23">
        <v>0.1419417534695861</v>
      </c>
      <c r="AL3805" s="24">
        <v>0.92258064516129035</v>
      </c>
      <c r="AM3805" s="18">
        <v>2.942694889003614E-2</v>
      </c>
      <c r="AN3805" s="19">
        <v>-2.3712378624586171E-3</v>
      </c>
      <c r="AO3805" s="19">
        <v>1.0315555850634999</v>
      </c>
      <c r="AP3805" s="19">
        <v>2.0631111701269997</v>
      </c>
      <c r="AQ3805" s="19">
        <v>3.0946667551904996</v>
      </c>
      <c r="AR3805" s="19">
        <v>14.927216113271822</v>
      </c>
      <c r="AS3805" s="23">
        <v>0.27828054298642535</v>
      </c>
      <c r="AT3805" s="22">
        <f>EXP(Table1[[#This Row],[TmPPR]]/Table1[[#This Row],[PPCalc]])</f>
        <v>0.94714955967037873</v>
      </c>
      <c r="AU3805" s="18">
        <v>5.7692307692307696E-2</v>
      </c>
      <c r="AV3805" s="18">
        <v>-3.1325924023569525E-3</v>
      </c>
      <c r="AW3805" s="19">
        <v>0</v>
      </c>
      <c r="AX3805" s="19">
        <v>0</v>
      </c>
      <c r="AY3805" s="19">
        <v>0</v>
      </c>
      <c r="AZ3805" s="19">
        <f>Table1[[#This Row],[$SHP]]/Table1[[#This Row],[SFrac]]</f>
        <v>0</v>
      </c>
      <c r="BA3805" s="23">
        <v>0</v>
      </c>
      <c r="BB3805" s="24" t="e">
        <v>#DIV/0!</v>
      </c>
      <c r="BC3805" s="18">
        <v>0</v>
      </c>
      <c r="BD3805" s="18">
        <v>0</v>
      </c>
      <c r="BE3805" s="22">
        <f>MAX(Table1[[#This Row],[$ESGA]],0)</f>
        <v>6.9031345344219259</v>
      </c>
      <c r="BG3805" s="20"/>
    </row>
    <row r="3806" spans="1:59">
      <c r="A3806" s="20" t="s">
        <v>3864</v>
      </c>
      <c r="B3806" s="17" t="s">
        <v>68</v>
      </c>
      <c r="C3806" s="21">
        <v>17</v>
      </c>
      <c r="D3806" s="18">
        <v>0.20238095238095238</v>
      </c>
      <c r="E3806" s="21">
        <v>2</v>
      </c>
      <c r="F3806" s="21">
        <v>2</v>
      </c>
      <c r="G3806" s="21">
        <v>4</v>
      </c>
      <c r="H3806" s="21">
        <v>-16</v>
      </c>
      <c r="I3806" s="21">
        <v>1</v>
      </c>
      <c r="J3806" s="21">
        <v>0</v>
      </c>
      <c r="K3806" s="21">
        <v>1</v>
      </c>
      <c r="L3806" s="21">
        <v>1</v>
      </c>
      <c r="M3806" s="21">
        <v>2</v>
      </c>
      <c r="N3806" s="21">
        <v>3</v>
      </c>
      <c r="O3806" s="21">
        <v>0</v>
      </c>
      <c r="P3806" s="21">
        <v>0</v>
      </c>
      <c r="Q3806" s="21">
        <v>0</v>
      </c>
      <c r="R3806" s="21">
        <v>14</v>
      </c>
      <c r="S3806" s="21">
        <v>8</v>
      </c>
      <c r="T3806" s="21">
        <v>27</v>
      </c>
      <c r="U3806" s="21">
        <v>5</v>
      </c>
      <c r="V3806" s="19">
        <v>0.40909090909090912</v>
      </c>
      <c r="W3806" s="19">
        <v>1.7777777777777777</v>
      </c>
      <c r="X3806" s="19">
        <v>5.5909090909090908</v>
      </c>
      <c r="Y3806" s="19">
        <v>20.222222222222221</v>
      </c>
      <c r="Z3806" s="19">
        <v>0.97479691730889395</v>
      </c>
      <c r="AA3806" s="19">
        <v>0</v>
      </c>
      <c r="AB3806" s="19">
        <v>0.97479691730889395</v>
      </c>
      <c r="AC3806" s="19">
        <v>4.8166435914086527</v>
      </c>
      <c r="AD3806" s="19">
        <v>5.4500009467724526</v>
      </c>
      <c r="AE3806" s="19">
        <v>19.712559883357631</v>
      </c>
      <c r="AF3806" s="22">
        <f>Table1[[#This Row],[$ESGF]]/AE3806</f>
        <v>0.27647352647352652</v>
      </c>
      <c r="AG3806" s="22">
        <f>POWER((Table1[[#This Row],[$ESGF]]+Table1[[#This Row],[$ESGA]]+Table1[[#This Row],[XEV+/-]])/(Table1[[#This Row],[$ESGF]]+Table1[[#This Row],[$ESGA]]-Table1[[#This Row],[XEV+/-]]),1/0.65)</f>
        <v>0.48821178821178823</v>
      </c>
      <c r="AH3806" s="19">
        <v>-5.7596769271808235</v>
      </c>
      <c r="AI3806" s="19">
        <v>-14.262558936585179</v>
      </c>
      <c r="AJ3806" s="19">
        <v>-8.502882009404356</v>
      </c>
      <c r="AK3806" s="23">
        <v>0.31728168427027076</v>
      </c>
      <c r="AL3806" s="24">
        <v>0.47252747252747251</v>
      </c>
      <c r="AM3806" s="18">
        <v>6.4211769435650032E-2</v>
      </c>
      <c r="AN3806" s="19">
        <v>-4.8136955958814807E-2</v>
      </c>
      <c r="AO3806" s="19">
        <v>0.73979921431689211</v>
      </c>
      <c r="AP3806" s="19">
        <v>1.4795984286337842</v>
      </c>
      <c r="AQ3806" s="19">
        <v>2.2193976429506765</v>
      </c>
      <c r="AR3806" s="19">
        <v>10.966435412226872</v>
      </c>
      <c r="AS3806" s="23">
        <v>0.62745098039215685</v>
      </c>
      <c r="AT3806" s="22">
        <f>EXP(Table1[[#This Row],[TmPPR]]/Table1[[#This Row],[PPCalc]])</f>
        <v>0.71451166632252716</v>
      </c>
      <c r="AU3806" s="18">
        <v>0.12698412698412698</v>
      </c>
      <c r="AV3806" s="18">
        <v>-4.2686470322839676E-2</v>
      </c>
      <c r="AW3806" s="19">
        <v>0</v>
      </c>
      <c r="AX3806" s="19">
        <v>0</v>
      </c>
      <c r="AY3806" s="19">
        <v>0</v>
      </c>
      <c r="AZ3806" s="19">
        <f>Table1[[#This Row],[$SHP]]/Table1[[#This Row],[SFrac]]</f>
        <v>0</v>
      </c>
      <c r="BA3806" s="23">
        <v>0.22459893048128343</v>
      </c>
      <c r="BB3806" s="24">
        <v>1.5549866286843785</v>
      </c>
      <c r="BC3806" s="18">
        <v>4.5454545454545456E-2</v>
      </c>
      <c r="BD3806" s="18">
        <v>2.0066679394428556E-2</v>
      </c>
      <c r="BE3806" s="22">
        <f>MAX(Table1[[#This Row],[$ESGA]],0)</f>
        <v>19.712559883357631</v>
      </c>
      <c r="BG3806" s="20"/>
    </row>
    <row r="3807" spans="1:59">
      <c r="A3807" s="20" t="s">
        <v>3865</v>
      </c>
      <c r="B3807" s="17" t="s">
        <v>65</v>
      </c>
      <c r="C3807" s="21">
        <v>16</v>
      </c>
      <c r="D3807" s="18">
        <v>0.2</v>
      </c>
      <c r="E3807" s="21">
        <v>1</v>
      </c>
      <c r="F3807" s="21">
        <v>3</v>
      </c>
      <c r="G3807" s="21">
        <v>4</v>
      </c>
      <c r="H3807" s="21">
        <v>4</v>
      </c>
      <c r="I3807" s="21">
        <v>1</v>
      </c>
      <c r="J3807" s="21">
        <v>3</v>
      </c>
      <c r="K3807" s="21">
        <v>4</v>
      </c>
      <c r="L3807" s="21">
        <v>0</v>
      </c>
      <c r="M3807" s="21">
        <v>0</v>
      </c>
      <c r="N3807" s="21">
        <v>0</v>
      </c>
      <c r="O3807" s="21">
        <v>0</v>
      </c>
      <c r="P3807" s="21">
        <v>0</v>
      </c>
      <c r="Q3807" s="21">
        <v>0</v>
      </c>
      <c r="R3807" s="21">
        <v>8</v>
      </c>
      <c r="S3807" s="21">
        <v>1</v>
      </c>
      <c r="T3807" s="21">
        <v>3</v>
      </c>
      <c r="U3807" s="21">
        <v>0</v>
      </c>
      <c r="V3807" s="19">
        <v>0</v>
      </c>
      <c r="W3807" s="19">
        <v>0.10526315789473684</v>
      </c>
      <c r="X3807" s="19">
        <v>7</v>
      </c>
      <c r="Y3807" s="19">
        <v>2.8947368421052633</v>
      </c>
      <c r="Z3807" s="19">
        <v>0.81483078249622765</v>
      </c>
      <c r="AA3807" s="19">
        <v>2.444492347488683</v>
      </c>
      <c r="AB3807" s="19">
        <v>3.2593231299849106</v>
      </c>
      <c r="AC3807" s="19">
        <v>16.296615649924551</v>
      </c>
      <c r="AD3807" s="19">
        <v>5.7038154774735927</v>
      </c>
      <c r="AE3807" s="19">
        <v>2.3587206861732906</v>
      </c>
      <c r="AF3807" s="22">
        <f>Table1[[#This Row],[$ESGF]]/AE3807</f>
        <v>2.418181818181818</v>
      </c>
      <c r="AG3807" s="22">
        <f>POWER((Table1[[#This Row],[$ESGF]]+Table1[[#This Row],[$ESGA]]+Table1[[#This Row],[XEV+/-]])/(Table1[[#This Row],[$ESGF]]+Table1[[#This Row],[$ESGA]]-Table1[[#This Row],[XEV+/-]]),1/0.65)</f>
        <v>0.64612922584516896</v>
      </c>
      <c r="AH3807" s="19">
        <v>-1.1368168602148727</v>
      </c>
      <c r="AI3807" s="19">
        <v>3.3450947913003022</v>
      </c>
      <c r="AJ3807" s="19">
        <v>4.4819116515151745</v>
      </c>
      <c r="AK3807" s="23">
        <v>0.11167874539622193</v>
      </c>
      <c r="AL3807" s="24">
        <v>0.66541353383458646</v>
      </c>
      <c r="AM3807" s="18">
        <v>2.2335749079244387E-2</v>
      </c>
      <c r="AN3807" s="19">
        <v>-9.0983909144682854E-3</v>
      </c>
      <c r="AO3807" s="19">
        <v>0</v>
      </c>
      <c r="AP3807" s="19">
        <v>0</v>
      </c>
      <c r="AQ3807" s="19">
        <v>0</v>
      </c>
      <c r="AR3807" s="19">
        <v>0</v>
      </c>
      <c r="AS3807" s="23">
        <v>6.5789473684210523E-2</v>
      </c>
      <c r="AT3807" s="22">
        <f>EXP(Table1[[#This Row],[TmPPR]]/Table1[[#This Row],[PPCalc]])</f>
        <v>0.93163922966422663</v>
      </c>
      <c r="AU3807" s="18">
        <v>1.3157894736842105E-2</v>
      </c>
      <c r="AV3807" s="18">
        <v>-9.3170568251565186E-4</v>
      </c>
      <c r="AW3807" s="19">
        <v>0</v>
      </c>
      <c r="AX3807" s="19">
        <v>0</v>
      </c>
      <c r="AY3807" s="19">
        <v>0</v>
      </c>
      <c r="AZ3807" s="19">
        <f>Table1[[#This Row],[$SHP]]/Table1[[#This Row],[SFrac]]</f>
        <v>0</v>
      </c>
      <c r="BA3807" s="23">
        <v>0</v>
      </c>
      <c r="BB3807" s="24" t="e">
        <v>#DIV/0!</v>
      </c>
      <c r="BC3807" s="18">
        <v>0</v>
      </c>
      <c r="BD3807" s="18">
        <v>0</v>
      </c>
      <c r="BE3807" s="22">
        <f>MAX(Table1[[#This Row],[$ESGA]],0)</f>
        <v>2.3587206861732906</v>
      </c>
      <c r="BG3807" s="20"/>
    </row>
    <row r="3808" spans="1:59">
      <c r="A3808" s="20" t="s">
        <v>3866</v>
      </c>
      <c r="B3808" s="17" t="s">
        <v>1</v>
      </c>
      <c r="C3808" s="21">
        <v>16</v>
      </c>
      <c r="D3808" s="18">
        <v>0.21726190476190477</v>
      </c>
      <c r="E3808" s="21">
        <v>1</v>
      </c>
      <c r="F3808" s="21">
        <v>3</v>
      </c>
      <c r="G3808" s="21">
        <v>4</v>
      </c>
      <c r="H3808" s="21">
        <v>0</v>
      </c>
      <c r="I3808" s="21">
        <v>1</v>
      </c>
      <c r="J3808" s="21">
        <v>3</v>
      </c>
      <c r="K3808" s="21">
        <v>4</v>
      </c>
      <c r="L3808" s="21">
        <v>0</v>
      </c>
      <c r="M3808" s="21">
        <v>0</v>
      </c>
      <c r="N3808" s="21">
        <v>0</v>
      </c>
      <c r="O3808" s="21">
        <v>0</v>
      </c>
      <c r="P3808" s="21">
        <v>0</v>
      </c>
      <c r="Q3808" s="21">
        <v>0</v>
      </c>
      <c r="R3808" s="21">
        <v>4</v>
      </c>
      <c r="S3808" s="21">
        <v>0</v>
      </c>
      <c r="T3808" s="21">
        <v>7</v>
      </c>
      <c r="U3808" s="21">
        <v>3</v>
      </c>
      <c r="V3808" s="19">
        <v>0.5</v>
      </c>
      <c r="W3808" s="19">
        <v>0</v>
      </c>
      <c r="X3808" s="19">
        <v>3.5</v>
      </c>
      <c r="Y3808" s="19">
        <v>4</v>
      </c>
      <c r="Z3808" s="19">
        <v>0.97479691730889395</v>
      </c>
      <c r="AA3808" s="19">
        <v>2.9243907519266821</v>
      </c>
      <c r="AB3808" s="19">
        <v>3.8991876692355758</v>
      </c>
      <c r="AC3808" s="19">
        <v>17.946945984426758</v>
      </c>
      <c r="AD3808" s="19">
        <v>3.4117892105811292</v>
      </c>
      <c r="AE3808" s="19">
        <v>3.8991876692355758</v>
      </c>
      <c r="AF3808" s="22">
        <f>Table1[[#This Row],[$ESGF]]/AE3808</f>
        <v>0.87500000000000011</v>
      </c>
      <c r="AG3808" s="22">
        <f>POWER((Table1[[#This Row],[$ESGF]]+Table1[[#This Row],[$ESGA]]+Table1[[#This Row],[XEV+/-]])/(Table1[[#This Row],[$ESGF]]+Table1[[#This Row],[$ESGA]]-Table1[[#This Row],[XEV+/-]]),1/0.65)</f>
        <v>1.0084745762711864</v>
      </c>
      <c r="AH3808" s="19">
        <v>2.0051271132151882E-2</v>
      </c>
      <c r="AI3808" s="19">
        <v>-0.48739845865444664</v>
      </c>
      <c r="AJ3808" s="19">
        <v>-0.50744972978659852</v>
      </c>
      <c r="AK3808" s="23">
        <v>9.5097928223706552E-2</v>
      </c>
      <c r="AL3808" s="24">
        <v>1.0055248618784531</v>
      </c>
      <c r="AM3808" s="18">
        <v>2.0661157024793389E-2</v>
      </c>
      <c r="AN3808" s="19">
        <v>1.1383586386301032E-4</v>
      </c>
      <c r="AO3808" s="19">
        <v>0</v>
      </c>
      <c r="AP3808" s="19">
        <v>0</v>
      </c>
      <c r="AQ3808" s="19">
        <v>0</v>
      </c>
      <c r="AR3808" s="19">
        <v>0</v>
      </c>
      <c r="AS3808" s="23">
        <v>0</v>
      </c>
      <c r="AT3808" s="22" t="e">
        <f>EXP(Table1[[#This Row],[TmPPR]]/Table1[[#This Row],[PPCalc]])</f>
        <v>#DIV/0!</v>
      </c>
      <c r="AU3808" s="18">
        <v>0</v>
      </c>
      <c r="AV3808" s="18">
        <v>0</v>
      </c>
      <c r="AW3808" s="19">
        <v>0</v>
      </c>
      <c r="AX3808" s="19">
        <v>0</v>
      </c>
      <c r="AY3808" s="19">
        <v>0</v>
      </c>
      <c r="AZ3808" s="19">
        <f>Table1[[#This Row],[$SHP]]/Table1[[#This Row],[SFrac]]</f>
        <v>0</v>
      </c>
      <c r="BA3808" s="23">
        <v>0.16438356164383561</v>
      </c>
      <c r="BB3808" s="24">
        <v>0.96947153727479507</v>
      </c>
      <c r="BC3808" s="18">
        <v>3.5714285714285712E-2</v>
      </c>
      <c r="BD3808" s="18">
        <v>-1.1072915313975352E-3</v>
      </c>
      <c r="BE3808" s="22">
        <f>MAX(Table1[[#This Row],[$ESGA]],0)</f>
        <v>3.8991876692355758</v>
      </c>
      <c r="BG3808" s="20"/>
    </row>
    <row r="3809" spans="1:59">
      <c r="A3809" s="20" t="s">
        <v>3867</v>
      </c>
      <c r="B3809" s="17" t="s">
        <v>65</v>
      </c>
      <c r="C3809" s="21">
        <v>16</v>
      </c>
      <c r="D3809" s="18">
        <v>0.1951219512195122</v>
      </c>
      <c r="E3809" s="21">
        <v>2</v>
      </c>
      <c r="F3809" s="21">
        <v>2</v>
      </c>
      <c r="G3809" s="21">
        <v>4</v>
      </c>
      <c r="H3809" s="21">
        <v>-2</v>
      </c>
      <c r="I3809" s="21">
        <v>2</v>
      </c>
      <c r="J3809" s="21">
        <v>1</v>
      </c>
      <c r="K3809" s="21">
        <v>3</v>
      </c>
      <c r="L3809" s="21">
        <v>0</v>
      </c>
      <c r="M3809" s="21">
        <v>1</v>
      </c>
      <c r="N3809" s="21">
        <v>1</v>
      </c>
      <c r="O3809" s="21">
        <v>0</v>
      </c>
      <c r="P3809" s="21">
        <v>0</v>
      </c>
      <c r="Q3809" s="21">
        <v>0</v>
      </c>
      <c r="R3809" s="21">
        <v>7</v>
      </c>
      <c r="S3809" s="21">
        <v>2</v>
      </c>
      <c r="T3809" s="21">
        <v>7</v>
      </c>
      <c r="U3809" s="21">
        <v>0</v>
      </c>
      <c r="V3809" s="19">
        <v>0</v>
      </c>
      <c r="W3809" s="19">
        <v>0.25287356321839083</v>
      </c>
      <c r="X3809" s="19">
        <v>5</v>
      </c>
      <c r="Y3809" s="19">
        <v>6.7471264367816097</v>
      </c>
      <c r="Z3809" s="19">
        <v>2.2346368715083802</v>
      </c>
      <c r="AA3809" s="19">
        <v>1.1173184357541901</v>
      </c>
      <c r="AB3809" s="19">
        <v>3.3519553072625703</v>
      </c>
      <c r="AC3809" s="19">
        <v>17.178770949720672</v>
      </c>
      <c r="AD3809" s="19">
        <v>5.6480556683605716</v>
      </c>
      <c r="AE3809" s="19">
        <v>7.7230792249494344</v>
      </c>
      <c r="AF3809" s="22">
        <f>Table1[[#This Row],[$ESGF]]/AE3809</f>
        <v>0.73132173111917698</v>
      </c>
      <c r="AG3809" s="22">
        <f>POWER((Table1[[#This Row],[$ESGF]]+Table1[[#This Row],[$ESGA]]+Table1[[#This Row],[XEV+/-]])/(Table1[[#This Row],[$ESGF]]+Table1[[#This Row],[$ESGA]]-Table1[[#This Row],[XEV+/-]]),1/0.65)</f>
        <v>1.0901346514104386</v>
      </c>
      <c r="AH3809" s="19">
        <v>0.37493390325525189</v>
      </c>
      <c r="AI3809" s="19">
        <v>-2.0750235565888628</v>
      </c>
      <c r="AJ3809" s="19">
        <v>-2.4499574598441147</v>
      </c>
      <c r="AK3809" s="23">
        <v>0.21247573768156039</v>
      </c>
      <c r="AL3809" s="24">
        <v>1.0834248077808062</v>
      </c>
      <c r="AM3809" s="18">
        <v>4.1458680523231296E-2</v>
      </c>
      <c r="AN3809" s="19">
        <v>3.3219655839203097E-3</v>
      </c>
      <c r="AO3809" s="19">
        <v>0</v>
      </c>
      <c r="AP3809" s="19">
        <v>0.87934296525627786</v>
      </c>
      <c r="AQ3809" s="19">
        <v>0.87934296525627786</v>
      </c>
      <c r="AR3809" s="19">
        <v>4.5066326969384241</v>
      </c>
      <c r="AS3809" s="23">
        <v>0.11781609195402298</v>
      </c>
      <c r="AT3809" s="22">
        <f>EXP(Table1[[#This Row],[TmPPR]]/Table1[[#This Row],[PPCalc]])</f>
        <v>1.2675344163893782</v>
      </c>
      <c r="AU3809" s="18">
        <v>2.2988505747126436E-2</v>
      </c>
      <c r="AV3809" s="18">
        <v>5.4499680249307956E-3</v>
      </c>
      <c r="AW3809" s="19">
        <v>0</v>
      </c>
      <c r="AX3809" s="19">
        <v>0</v>
      </c>
      <c r="AY3809" s="19">
        <v>0</v>
      </c>
      <c r="AZ3809" s="19">
        <f>Table1[[#This Row],[$SHP]]/Table1[[#This Row],[SFrac]]</f>
        <v>0</v>
      </c>
      <c r="BA3809" s="23">
        <v>0</v>
      </c>
      <c r="BB3809" s="24" t="e">
        <v>#DIV/0!</v>
      </c>
      <c r="BC3809" s="18">
        <v>0</v>
      </c>
      <c r="BD3809" s="18">
        <v>0</v>
      </c>
      <c r="BE3809" s="22">
        <f>MAX(Table1[[#This Row],[$ESGA]],0)</f>
        <v>7.7230792249494344</v>
      </c>
      <c r="BG3809" s="20"/>
    </row>
    <row r="3810" spans="1:59">
      <c r="A3810" s="20" t="s">
        <v>3868</v>
      </c>
      <c r="B3810" s="17" t="s">
        <v>65</v>
      </c>
      <c r="C3810" s="21">
        <v>16</v>
      </c>
      <c r="D3810" s="18">
        <v>0.19345238095238096</v>
      </c>
      <c r="E3810" s="21">
        <v>1</v>
      </c>
      <c r="F3810" s="21">
        <v>3</v>
      </c>
      <c r="G3810" s="21">
        <v>4</v>
      </c>
      <c r="H3810" s="21">
        <v>-3</v>
      </c>
      <c r="I3810" s="21">
        <v>1</v>
      </c>
      <c r="J3810" s="21">
        <v>3</v>
      </c>
      <c r="K3810" s="21">
        <v>4</v>
      </c>
      <c r="L3810" s="21">
        <v>0</v>
      </c>
      <c r="M3810" s="21">
        <v>0</v>
      </c>
      <c r="N3810" s="21">
        <v>0</v>
      </c>
      <c r="O3810" s="21">
        <v>0</v>
      </c>
      <c r="P3810" s="21">
        <v>0</v>
      </c>
      <c r="Q3810" s="21">
        <v>0</v>
      </c>
      <c r="R3810" s="21">
        <v>8</v>
      </c>
      <c r="S3810" s="21">
        <v>1</v>
      </c>
      <c r="T3810" s="21">
        <v>10</v>
      </c>
      <c r="U3810" s="21">
        <v>0</v>
      </c>
      <c r="V3810" s="19">
        <v>0</v>
      </c>
      <c r="W3810" s="19">
        <v>0.16216216216216217</v>
      </c>
      <c r="X3810" s="19">
        <v>7</v>
      </c>
      <c r="Y3810" s="19">
        <v>9.8378378378378386</v>
      </c>
      <c r="Z3810" s="19">
        <v>0.87840585603904042</v>
      </c>
      <c r="AA3810" s="19">
        <v>2.6111585491401179</v>
      </c>
      <c r="AB3810" s="19">
        <v>3.4895644051791583</v>
      </c>
      <c r="AC3810" s="19">
        <v>18.038363694464572</v>
      </c>
      <c r="AD3810" s="19">
        <v>6.1127524638077775</v>
      </c>
      <c r="AE3810" s="19">
        <v>8.5814668200766988</v>
      </c>
      <c r="AF3810" s="22">
        <f>Table1[[#This Row],[$ESGF]]/AE3810</f>
        <v>0.71232023521978072</v>
      </c>
      <c r="AG3810" s="22">
        <f>POWER((Table1[[#This Row],[$ESGF]]+Table1[[#This Row],[$ESGA]]+Table1[[#This Row],[XEV+/-]])/(Table1[[#This Row],[$ESGF]]+Table1[[#This Row],[$ESGA]]-Table1[[#This Row],[XEV+/-]]),1/0.65)</f>
        <v>0.87313456402439138</v>
      </c>
      <c r="AH3810" s="19">
        <v>-0.64746798742432254</v>
      </c>
      <c r="AI3810" s="19">
        <v>-2.4687143562689213</v>
      </c>
      <c r="AJ3810" s="19">
        <v>-1.8212463688445988</v>
      </c>
      <c r="AK3810" s="23">
        <v>0.22120027983902332</v>
      </c>
      <c r="AL3810" s="24">
        <v>0.86600374811057479</v>
      </c>
      <c r="AM3810" s="18">
        <v>4.2791720802192013E-2</v>
      </c>
      <c r="AN3810" s="19">
        <v>-6.1562755174489744E-3</v>
      </c>
      <c r="AO3810" s="19">
        <v>0</v>
      </c>
      <c r="AP3810" s="19">
        <v>0</v>
      </c>
      <c r="AQ3810" s="19">
        <v>0</v>
      </c>
      <c r="AR3810" s="19">
        <v>0</v>
      </c>
      <c r="AS3810" s="23">
        <v>6.9854469854469858E-2</v>
      </c>
      <c r="AT3810" s="22">
        <f>EXP(Table1[[#This Row],[TmPPR]]/Table1[[#This Row],[PPCalc]])</f>
        <v>0.87917702144906518</v>
      </c>
      <c r="AU3810" s="18">
        <v>1.3513513513513514E-2</v>
      </c>
      <c r="AV3810" s="18">
        <v>-1.7401217835640677E-3</v>
      </c>
      <c r="AW3810" s="19">
        <v>0</v>
      </c>
      <c r="AX3810" s="19">
        <v>0</v>
      </c>
      <c r="AY3810" s="19">
        <v>0</v>
      </c>
      <c r="AZ3810" s="19">
        <f>Table1[[#This Row],[$SHP]]/Table1[[#This Row],[SFrac]]</f>
        <v>0</v>
      </c>
      <c r="BA3810" s="23">
        <v>0</v>
      </c>
      <c r="BB3810" s="24" t="e">
        <v>#DIV/0!</v>
      </c>
      <c r="BC3810" s="18">
        <v>0</v>
      </c>
      <c r="BD3810" s="18">
        <v>0</v>
      </c>
      <c r="BE3810" s="22">
        <f>MAX(Table1[[#This Row],[$ESGA]],0)</f>
        <v>8.5814668200766988</v>
      </c>
      <c r="BG3810" s="20"/>
    </row>
    <row r="3811" spans="1:59">
      <c r="A3811" s="20" t="s">
        <v>3869</v>
      </c>
      <c r="B3811" s="17" t="s">
        <v>1</v>
      </c>
      <c r="C3811" s="21">
        <v>15</v>
      </c>
      <c r="D3811" s="18">
        <v>0.1875</v>
      </c>
      <c r="E3811" s="21">
        <v>2</v>
      </c>
      <c r="F3811" s="21">
        <v>2</v>
      </c>
      <c r="G3811" s="21">
        <v>4</v>
      </c>
      <c r="H3811" s="21">
        <v>4</v>
      </c>
      <c r="I3811" s="21">
        <v>2</v>
      </c>
      <c r="J3811" s="21">
        <v>2</v>
      </c>
      <c r="K3811" s="21">
        <v>4</v>
      </c>
      <c r="L3811" s="21">
        <v>0</v>
      </c>
      <c r="M3811" s="21">
        <v>0</v>
      </c>
      <c r="N3811" s="21">
        <v>0</v>
      </c>
      <c r="O3811" s="21">
        <v>0</v>
      </c>
      <c r="P3811" s="21">
        <v>0</v>
      </c>
      <c r="Q3811" s="21">
        <v>0</v>
      </c>
      <c r="R3811" s="21">
        <v>9</v>
      </c>
      <c r="S3811" s="21">
        <v>0</v>
      </c>
      <c r="T3811" s="21">
        <v>9</v>
      </c>
      <c r="U3811" s="21">
        <v>4</v>
      </c>
      <c r="V3811" s="19">
        <v>0.23255813953488372</v>
      </c>
      <c r="W3811" s="19">
        <v>0</v>
      </c>
      <c r="X3811" s="19">
        <v>8.7674418604651159</v>
      </c>
      <c r="Y3811" s="19">
        <v>5</v>
      </c>
      <c r="Z3811" s="19">
        <v>1.7061611374407584</v>
      </c>
      <c r="AA3811" s="19">
        <v>1.7061611374407584</v>
      </c>
      <c r="AB3811" s="19">
        <v>3.4123222748815167</v>
      </c>
      <c r="AC3811" s="19">
        <v>18.199052132701421</v>
      </c>
      <c r="AD3811" s="19">
        <v>7.4793342885484408</v>
      </c>
      <c r="AE3811" s="19">
        <v>4.2654028436018958</v>
      </c>
      <c r="AF3811" s="22">
        <f>Table1[[#This Row],[$ESGF]]/AE3811</f>
        <v>1.7534883720930232</v>
      </c>
      <c r="AG3811" s="22">
        <f>POWER((Table1[[#This Row],[$ESGF]]+Table1[[#This Row],[$ESGA]]+Table1[[#This Row],[XEV+/-]])/(Table1[[#This Row],[$ESGF]]+Table1[[#This Row],[$ESGA]]-Table1[[#This Row],[XEV+/-]]),1/0.65)</f>
        <v>0.95304114490161018</v>
      </c>
      <c r="AH3811" s="19">
        <v>-0.18357397216470961</v>
      </c>
      <c r="AI3811" s="19">
        <v>3.213931444946545</v>
      </c>
      <c r="AJ3811" s="19">
        <v>3.3975054171112546</v>
      </c>
      <c r="AK3811" s="23">
        <v>0.17482465854558879</v>
      </c>
      <c r="AL3811" s="24">
        <v>0.971830985915493</v>
      </c>
      <c r="AM3811" s="18">
        <v>3.2779623477297896E-2</v>
      </c>
      <c r="AN3811" s="19">
        <v>-9.3662439019275478E-4</v>
      </c>
      <c r="AO3811" s="19">
        <v>0</v>
      </c>
      <c r="AP3811" s="19">
        <v>0</v>
      </c>
      <c r="AQ3811" s="19">
        <v>0</v>
      </c>
      <c r="AR3811" s="19">
        <v>0</v>
      </c>
      <c r="AS3811" s="23">
        <v>0</v>
      </c>
      <c r="AT3811" s="22" t="e">
        <f>EXP(Table1[[#This Row],[TmPPR]]/Table1[[#This Row],[PPCalc]])</f>
        <v>#DIV/0!</v>
      </c>
      <c r="AU3811" s="18">
        <v>0</v>
      </c>
      <c r="AV3811" s="18">
        <v>0</v>
      </c>
      <c r="AW3811" s="19">
        <v>0</v>
      </c>
      <c r="AX3811" s="19">
        <v>0</v>
      </c>
      <c r="AY3811" s="19">
        <v>0</v>
      </c>
      <c r="AZ3811" s="19">
        <f>Table1[[#This Row],[$SHP]]/Table1[[#This Row],[SFrac]]</f>
        <v>0</v>
      </c>
      <c r="BA3811" s="23">
        <v>0.24806201550387597</v>
      </c>
      <c r="BB3811" s="24">
        <v>1.2703986631654334</v>
      </c>
      <c r="BC3811" s="18">
        <v>4.6511627906976744E-2</v>
      </c>
      <c r="BD3811" s="18">
        <v>1.1131663219347386E-2</v>
      </c>
      <c r="BE3811" s="22">
        <f>MAX(Table1[[#This Row],[$ESGA]],0)</f>
        <v>4.2654028436018958</v>
      </c>
      <c r="BG3811" s="20"/>
    </row>
    <row r="3812" spans="1:59">
      <c r="A3812" s="20" t="s">
        <v>3870</v>
      </c>
      <c r="B3812" s="17" t="s">
        <v>1</v>
      </c>
      <c r="C3812" s="21">
        <v>15</v>
      </c>
      <c r="D3812" s="18">
        <v>0.1875</v>
      </c>
      <c r="E3812" s="21">
        <v>3</v>
      </c>
      <c r="F3812" s="21">
        <v>1</v>
      </c>
      <c r="G3812" s="21">
        <v>4</v>
      </c>
      <c r="H3812" s="21">
        <v>2</v>
      </c>
      <c r="I3812" s="21">
        <v>3</v>
      </c>
      <c r="J3812" s="21">
        <v>1</v>
      </c>
      <c r="K3812" s="21">
        <v>4</v>
      </c>
      <c r="L3812" s="21">
        <v>0</v>
      </c>
      <c r="M3812" s="21">
        <v>0</v>
      </c>
      <c r="N3812" s="21">
        <v>0</v>
      </c>
      <c r="O3812" s="21">
        <v>0</v>
      </c>
      <c r="P3812" s="21">
        <v>0</v>
      </c>
      <c r="Q3812" s="21">
        <v>0</v>
      </c>
      <c r="R3812" s="21">
        <v>11</v>
      </c>
      <c r="S3812" s="21">
        <v>0</v>
      </c>
      <c r="T3812" s="21">
        <v>9</v>
      </c>
      <c r="U3812" s="21">
        <v>0</v>
      </c>
      <c r="V3812" s="19">
        <v>0</v>
      </c>
      <c r="W3812" s="19">
        <v>0</v>
      </c>
      <c r="X3812" s="19">
        <v>11</v>
      </c>
      <c r="Y3812" s="19">
        <v>9</v>
      </c>
      <c r="Z3812" s="19">
        <v>2.3439437784208352</v>
      </c>
      <c r="AA3812" s="19">
        <v>0.78131459280694504</v>
      </c>
      <c r="AB3812" s="19">
        <v>3.1252583712277802</v>
      </c>
      <c r="AC3812" s="19">
        <v>16.668044646548161</v>
      </c>
      <c r="AD3812" s="19">
        <v>8.6074878588139843</v>
      </c>
      <c r="AE3812" s="19">
        <v>7.0448586732000953</v>
      </c>
      <c r="AF3812" s="22">
        <f>Table1[[#This Row],[$ESGF]]/AE3812</f>
        <v>1.2218112893532429</v>
      </c>
      <c r="AG3812" s="22">
        <f>POWER((Table1[[#This Row],[$ESGF]]+Table1[[#This Row],[$ESGA]]+Table1[[#This Row],[XEV+/-]])/(Table1[[#This Row],[$ESGF]]+Table1[[#This Row],[$ESGA]]-Table1[[#This Row],[XEV+/-]]),1/0.65)</f>
        <v>1.1855826379208851</v>
      </c>
      <c r="AH3812" s="19">
        <v>0.86510168497641482</v>
      </c>
      <c r="AI3812" s="19">
        <v>1.562629185613889</v>
      </c>
      <c r="AJ3812" s="19">
        <v>0.69752750063747415</v>
      </c>
      <c r="AK3812" s="23">
        <v>0.24278988984871339</v>
      </c>
      <c r="AL3812" s="24">
        <v>1.186358772621998</v>
      </c>
      <c r="AM3812" s="18">
        <v>4.5523104346633758E-2</v>
      </c>
      <c r="AN3812" s="19">
        <v>7.7793869103390083E-3</v>
      </c>
      <c r="AO3812" s="19">
        <v>0</v>
      </c>
      <c r="AP3812" s="19">
        <v>0</v>
      </c>
      <c r="AQ3812" s="19">
        <v>0</v>
      </c>
      <c r="AR3812" s="19">
        <v>0</v>
      </c>
      <c r="AS3812" s="23">
        <v>0</v>
      </c>
      <c r="AT3812" s="22" t="e">
        <f>EXP(Table1[[#This Row],[TmPPR]]/Table1[[#This Row],[PPCalc]])</f>
        <v>#DIV/0!</v>
      </c>
      <c r="AU3812" s="18">
        <v>0</v>
      </c>
      <c r="AV3812" s="18">
        <v>0</v>
      </c>
      <c r="AW3812" s="19">
        <v>0</v>
      </c>
      <c r="AX3812" s="19">
        <v>0</v>
      </c>
      <c r="AY3812" s="19">
        <v>0</v>
      </c>
      <c r="AZ3812" s="19">
        <f>Table1[[#This Row],[$SHP]]/Table1[[#This Row],[SFrac]]</f>
        <v>0</v>
      </c>
      <c r="BA3812" s="23">
        <v>0</v>
      </c>
      <c r="BB3812" s="22" t="e">
        <f>EXP(Table1[[#This Row],[TmSHR]]/Table1[[#This Row],[SHCalc]])</f>
        <v>#DIV/0!</v>
      </c>
      <c r="BC3812" s="18">
        <v>0</v>
      </c>
      <c r="BD3812" s="18">
        <v>0</v>
      </c>
      <c r="BE3812" s="22">
        <f>MAX(Table1[[#This Row],[$ESGA]],0)</f>
        <v>7.0448586732000953</v>
      </c>
      <c r="BG3812" s="20"/>
    </row>
    <row r="3813" spans="1:59">
      <c r="A3813" s="20" t="s">
        <v>3871</v>
      </c>
      <c r="B3813" s="17" t="s">
        <v>65</v>
      </c>
      <c r="C3813" s="21">
        <v>15</v>
      </c>
      <c r="D3813" s="18">
        <v>0.20270270270270271</v>
      </c>
      <c r="E3813" s="21">
        <v>2</v>
      </c>
      <c r="F3813" s="21">
        <v>2</v>
      </c>
      <c r="G3813" s="21">
        <v>4</v>
      </c>
      <c r="H3813" s="21">
        <v>-4</v>
      </c>
      <c r="I3813" s="21">
        <v>2</v>
      </c>
      <c r="J3813" s="21">
        <v>2</v>
      </c>
      <c r="K3813" s="21">
        <v>4</v>
      </c>
      <c r="L3813" s="21">
        <v>0</v>
      </c>
      <c r="M3813" s="21">
        <v>0</v>
      </c>
      <c r="N3813" s="21">
        <v>0</v>
      </c>
      <c r="O3813" s="21">
        <v>0</v>
      </c>
      <c r="P3813" s="21">
        <v>0</v>
      </c>
      <c r="Q3813" s="21">
        <v>0</v>
      </c>
      <c r="R3813" s="21">
        <v>5</v>
      </c>
      <c r="S3813" s="21">
        <v>0</v>
      </c>
      <c r="T3813" s="21">
        <v>9</v>
      </c>
      <c r="U3813" s="21">
        <v>0</v>
      </c>
      <c r="V3813" s="19">
        <v>0</v>
      </c>
      <c r="W3813" s="19">
        <v>0</v>
      </c>
      <c r="X3813" s="19">
        <v>5</v>
      </c>
      <c r="Y3813" s="19">
        <v>9</v>
      </c>
      <c r="Z3813" s="19">
        <v>2.2535211267605635</v>
      </c>
      <c r="AA3813" s="19">
        <v>2.2535211267605635</v>
      </c>
      <c r="AB3813" s="19">
        <v>4.507042253521127</v>
      </c>
      <c r="AC3813" s="19">
        <v>22.23474178403756</v>
      </c>
      <c r="AD3813" s="19">
        <v>5.6338028169014089</v>
      </c>
      <c r="AE3813" s="19">
        <v>10.140845070422536</v>
      </c>
      <c r="AF3813" s="22">
        <f>Table1[[#This Row],[$ESGF]]/AE3813</f>
        <v>0.55555555555555558</v>
      </c>
      <c r="AG3813" s="22">
        <f>POWER((Table1[[#This Row],[$ESGF]]+Table1[[#This Row],[$ESGA]]+Table1[[#This Row],[XEV+/-]])/(Table1[[#This Row],[$ESGF]]+Table1[[#This Row],[$ESGA]]-Table1[[#This Row],[XEV+/-]]),1/0.65)</f>
        <v>0.9117647058823527</v>
      </c>
      <c r="AH3813" s="19">
        <v>-0.47343367117064172</v>
      </c>
      <c r="AI3813" s="19">
        <v>-4.507042253521127</v>
      </c>
      <c r="AJ3813" s="19">
        <v>-4.0336085823504852</v>
      </c>
      <c r="AK3813" s="23">
        <v>0.25206812652068122</v>
      </c>
      <c r="AL3813" s="24">
        <v>0.8896551724137931</v>
      </c>
      <c r="AM3813" s="18">
        <v>5.1094890510948905E-2</v>
      </c>
      <c r="AN3813" s="19">
        <v>-5.9740829665132552E-3</v>
      </c>
      <c r="AO3813" s="19">
        <v>0</v>
      </c>
      <c r="AP3813" s="19">
        <v>0</v>
      </c>
      <c r="AQ3813" s="19">
        <v>0</v>
      </c>
      <c r="AR3813" s="19">
        <v>0</v>
      </c>
      <c r="AS3813" s="23">
        <v>0</v>
      </c>
      <c r="AT3813" s="22" t="e">
        <f>EXP(Table1[[#This Row],[TmPPR]]/Table1[[#This Row],[PPCalc]])</f>
        <v>#DIV/0!</v>
      </c>
      <c r="AU3813" s="18">
        <v>0</v>
      </c>
      <c r="AV3813" s="18">
        <v>0</v>
      </c>
      <c r="AW3813" s="19">
        <v>0</v>
      </c>
      <c r="AX3813" s="19">
        <v>0</v>
      </c>
      <c r="AY3813" s="19">
        <v>0</v>
      </c>
      <c r="AZ3813" s="19">
        <f>Table1[[#This Row],[$SHP]]/Table1[[#This Row],[SFrac]]</f>
        <v>0</v>
      </c>
      <c r="BA3813" s="23">
        <v>0</v>
      </c>
      <c r="BB3813" s="24" t="e">
        <v>#DIV/0!</v>
      </c>
      <c r="BC3813" s="18">
        <v>0</v>
      </c>
      <c r="BD3813" s="18">
        <v>0</v>
      </c>
      <c r="BE3813" s="22">
        <f>MAX(Table1[[#This Row],[$ESGA]],0)</f>
        <v>10.140845070422536</v>
      </c>
      <c r="BG3813" s="20"/>
    </row>
    <row r="3814" spans="1:59">
      <c r="A3814" s="20" t="s">
        <v>3872</v>
      </c>
      <c r="B3814" s="17" t="s">
        <v>68</v>
      </c>
      <c r="C3814" s="21">
        <v>15</v>
      </c>
      <c r="D3814" s="18">
        <v>0.1875</v>
      </c>
      <c r="E3814" s="21">
        <v>0</v>
      </c>
      <c r="F3814" s="21">
        <v>4</v>
      </c>
      <c r="G3814" s="21">
        <v>4</v>
      </c>
      <c r="H3814" s="21">
        <v>-7</v>
      </c>
      <c r="I3814" s="21">
        <v>0</v>
      </c>
      <c r="J3814" s="21">
        <v>4</v>
      </c>
      <c r="K3814" s="21">
        <v>4</v>
      </c>
      <c r="L3814" s="21">
        <v>0</v>
      </c>
      <c r="M3814" s="21">
        <v>0</v>
      </c>
      <c r="N3814" s="21">
        <v>0</v>
      </c>
      <c r="O3814" s="21">
        <v>0</v>
      </c>
      <c r="P3814" s="21">
        <v>0</v>
      </c>
      <c r="Q3814" s="21">
        <v>0</v>
      </c>
      <c r="R3814" s="21">
        <v>7</v>
      </c>
      <c r="S3814" s="21">
        <v>0</v>
      </c>
      <c r="T3814" s="21">
        <v>16</v>
      </c>
      <c r="U3814" s="21">
        <v>2</v>
      </c>
      <c r="V3814" s="19">
        <v>0.24719101123595505</v>
      </c>
      <c r="W3814" s="19">
        <v>0</v>
      </c>
      <c r="X3814" s="19">
        <v>6.7528089887640448</v>
      </c>
      <c r="Y3814" s="19">
        <v>14</v>
      </c>
      <c r="Z3814" s="19">
        <v>0</v>
      </c>
      <c r="AA3814" s="19">
        <v>3.7128541514075781</v>
      </c>
      <c r="AB3814" s="19">
        <v>3.7128541514075781</v>
      </c>
      <c r="AC3814" s="19">
        <v>19.801888807507083</v>
      </c>
      <c r="AD3814" s="19">
        <v>6.2656275433286375</v>
      </c>
      <c r="AE3814" s="19">
        <v>13.000290258911409</v>
      </c>
      <c r="AF3814" s="22">
        <f>Table1[[#This Row],[$ESGF]]/AE3814</f>
        <v>0.481960588459453</v>
      </c>
      <c r="AG3814" s="22">
        <f>POWER((Table1[[#This Row],[$ESGF]]+Table1[[#This Row],[$ESGA]]+Table1[[#This Row],[XEV+/-]])/(Table1[[#This Row],[$ESGF]]+Table1[[#This Row],[$ESGA]]-Table1[[#This Row],[XEV+/-]]),1/0.65)</f>
        <v>0.88591342531967643</v>
      </c>
      <c r="AH3814" s="19">
        <v>-0.75809244267875964</v>
      </c>
      <c r="AI3814" s="19">
        <v>-6.7346627155827719</v>
      </c>
      <c r="AJ3814" s="19">
        <v>-5.9765702729040129</v>
      </c>
      <c r="AK3814" s="23">
        <v>0.28008653879821338</v>
      </c>
      <c r="AL3814" s="24">
        <v>0.89200240099726591</v>
      </c>
      <c r="AM3814" s="18">
        <v>5.2516226024665005E-2</v>
      </c>
      <c r="AN3814" s="19">
        <v>-6.0018932868338391E-3</v>
      </c>
      <c r="AO3814" s="19">
        <v>0</v>
      </c>
      <c r="AP3814" s="19">
        <v>0</v>
      </c>
      <c r="AQ3814" s="19">
        <v>0</v>
      </c>
      <c r="AR3814" s="19">
        <v>0</v>
      </c>
      <c r="AS3814" s="23">
        <v>0</v>
      </c>
      <c r="AT3814" s="22" t="e">
        <f>EXP(Table1[[#This Row],[TmPPR]]/Table1[[#This Row],[PPCalc]])</f>
        <v>#DIV/0!</v>
      </c>
      <c r="AU3814" s="18">
        <v>0</v>
      </c>
      <c r="AV3814" s="18">
        <v>0</v>
      </c>
      <c r="AW3814" s="19">
        <v>0</v>
      </c>
      <c r="AX3814" s="19">
        <v>0</v>
      </c>
      <c r="AY3814" s="19">
        <v>0</v>
      </c>
      <c r="AZ3814" s="19">
        <f>Table1[[#This Row],[$SHP]]/Table1[[#This Row],[SFrac]]</f>
        <v>0</v>
      </c>
      <c r="BA3814" s="23">
        <v>0.1198501872659176</v>
      </c>
      <c r="BB3814" s="24">
        <v>1.1667832232959732</v>
      </c>
      <c r="BC3814" s="18">
        <v>2.247191011235955E-2</v>
      </c>
      <c r="BD3814" s="18">
        <v>3.4663051802085558E-3</v>
      </c>
      <c r="BE3814" s="22">
        <f>MAX(Table1[[#This Row],[$ESGA]],0)</f>
        <v>13.000290258911409</v>
      </c>
      <c r="BG3814" s="20"/>
    </row>
    <row r="3815" spans="1:59">
      <c r="A3815" s="20" t="s">
        <v>3873</v>
      </c>
      <c r="B3815" s="17" t="s">
        <v>59</v>
      </c>
      <c r="C3815" s="21">
        <v>14</v>
      </c>
      <c r="D3815" s="18">
        <v>0.29166666666666669</v>
      </c>
      <c r="E3815" s="21">
        <v>2</v>
      </c>
      <c r="F3815" s="21">
        <v>2</v>
      </c>
      <c r="G3815" s="21">
        <v>4</v>
      </c>
      <c r="H3815" s="21">
        <v>5</v>
      </c>
      <c r="I3815" s="21">
        <v>2</v>
      </c>
      <c r="J3815" s="21">
        <v>2</v>
      </c>
      <c r="K3815" s="21">
        <v>4</v>
      </c>
      <c r="L3815" s="21">
        <v>0</v>
      </c>
      <c r="M3815" s="21">
        <v>0</v>
      </c>
      <c r="N3815" s="21">
        <v>0</v>
      </c>
      <c r="O3815" s="21">
        <v>0</v>
      </c>
      <c r="P3815" s="21">
        <v>0</v>
      </c>
      <c r="Q3815" s="21">
        <v>0</v>
      </c>
      <c r="R3815" s="21">
        <v>8</v>
      </c>
      <c r="S3815" s="21">
        <v>0</v>
      </c>
      <c r="T3815" s="21">
        <v>4</v>
      </c>
      <c r="U3815" s="21">
        <v>1</v>
      </c>
      <c r="V3815" s="19">
        <v>0</v>
      </c>
      <c r="W3815" s="19">
        <v>0</v>
      </c>
      <c r="X3815" s="19">
        <v>8</v>
      </c>
      <c r="Y3815" s="19">
        <v>3</v>
      </c>
      <c r="Z3815" s="19">
        <v>3.6560595802301963</v>
      </c>
      <c r="AA3815" s="19">
        <v>3.6560595802301963</v>
      </c>
      <c r="AB3815" s="19">
        <v>7.3121191604603926</v>
      </c>
      <c r="AC3815" s="19">
        <v>25.070122835864201</v>
      </c>
      <c r="AD3815" s="19">
        <v>14.624238320920785</v>
      </c>
      <c r="AE3815" s="19">
        <v>5.484089370345294</v>
      </c>
      <c r="AF3815" s="22">
        <f>Table1[[#This Row],[$ESGF]]/AE3815</f>
        <v>2.666666666666667</v>
      </c>
      <c r="AG3815" s="22">
        <f>POWER((Table1[[#This Row],[$ESGF]]+Table1[[#This Row],[$ESGA]]+Table1[[#This Row],[XEV+/-]])/(Table1[[#This Row],[$ESGF]]+Table1[[#This Row],[$ESGA]]-Table1[[#This Row],[XEV+/-]]),1/0.65)</f>
        <v>0.96460176991150448</v>
      </c>
      <c r="AH3815" s="19">
        <v>-0.23551765672341318</v>
      </c>
      <c r="AI3815" s="19">
        <v>9.1401489505754903</v>
      </c>
      <c r="AJ3815" s="19">
        <v>9.3756666072989034</v>
      </c>
      <c r="AK3815" s="23">
        <v>0.1618638871857756</v>
      </c>
      <c r="AL3815" s="24">
        <v>1.0086206896551724</v>
      </c>
      <c r="AM3815" s="18">
        <v>4.7210300429184553E-2</v>
      </c>
      <c r="AN3815" s="19">
        <v>4.0524111847770728E-4</v>
      </c>
      <c r="AO3815" s="19">
        <v>0</v>
      </c>
      <c r="AP3815" s="19">
        <v>0</v>
      </c>
      <c r="AQ3815" s="19">
        <v>0</v>
      </c>
      <c r="AR3815" s="19">
        <v>0</v>
      </c>
      <c r="AS3815" s="23">
        <v>0</v>
      </c>
      <c r="AT3815" s="22" t="e">
        <f>EXP(Table1[[#This Row],[TmPPR]]/Table1[[#This Row],[PPCalc]])</f>
        <v>#DIV/0!</v>
      </c>
      <c r="AU3815" s="18">
        <v>0</v>
      </c>
      <c r="AV3815" s="18">
        <v>0</v>
      </c>
      <c r="AW3815" s="19">
        <v>0</v>
      </c>
      <c r="AX3815" s="19">
        <v>0</v>
      </c>
      <c r="AY3815" s="19">
        <v>0</v>
      </c>
      <c r="AZ3815" s="19">
        <f>Table1[[#This Row],[$SHP]]/Table1[[#This Row],[SFrac]]</f>
        <v>0</v>
      </c>
      <c r="BA3815" s="23">
        <v>0.11428571428571428</v>
      </c>
      <c r="BB3815" s="24">
        <v>1.1888691043107376</v>
      </c>
      <c r="BC3815" s="18">
        <v>3.3333333333333333E-2</v>
      </c>
      <c r="BD3815" s="18">
        <v>5.7667507586405056E-3</v>
      </c>
      <c r="BE3815" s="22">
        <f>MAX(Table1[[#This Row],[$ESGA]],0)</f>
        <v>5.484089370345294</v>
      </c>
      <c r="BG3815" s="20"/>
    </row>
    <row r="3816" spans="1:59">
      <c r="A3816" s="20" t="s">
        <v>3874</v>
      </c>
      <c r="B3816" s="17" t="s">
        <v>65</v>
      </c>
      <c r="C3816" s="21">
        <v>14</v>
      </c>
      <c r="D3816" s="18">
        <v>0.17499999999999999</v>
      </c>
      <c r="E3816" s="21">
        <v>4</v>
      </c>
      <c r="F3816" s="21">
        <v>0</v>
      </c>
      <c r="G3816" s="21">
        <v>4</v>
      </c>
      <c r="H3816" s="21">
        <v>-1</v>
      </c>
      <c r="I3816" s="21">
        <v>4</v>
      </c>
      <c r="J3816" s="21">
        <v>0</v>
      </c>
      <c r="K3816" s="21">
        <v>4</v>
      </c>
      <c r="L3816" s="21">
        <v>0</v>
      </c>
      <c r="M3816" s="21">
        <v>0</v>
      </c>
      <c r="N3816" s="21">
        <v>0</v>
      </c>
      <c r="O3816" s="21">
        <v>0</v>
      </c>
      <c r="P3816" s="21">
        <v>0</v>
      </c>
      <c r="Q3816" s="21">
        <v>0</v>
      </c>
      <c r="R3816" s="21">
        <v>6</v>
      </c>
      <c r="S3816" s="21">
        <v>2</v>
      </c>
      <c r="T3816" s="21">
        <v>7</v>
      </c>
      <c r="U3816" s="21">
        <v>2</v>
      </c>
      <c r="V3816" s="19">
        <v>0.2</v>
      </c>
      <c r="W3816" s="19">
        <v>0.37681159420289856</v>
      </c>
      <c r="X3816" s="19">
        <v>3.8</v>
      </c>
      <c r="Y3816" s="19">
        <v>4.6231884057971016</v>
      </c>
      <c r="Z3816" s="19">
        <v>3.7022526934378059</v>
      </c>
      <c r="AA3816" s="19">
        <v>0</v>
      </c>
      <c r="AB3816" s="19">
        <v>3.7022526934378059</v>
      </c>
      <c r="AC3816" s="19">
        <v>21.155729676787463</v>
      </c>
      <c r="AD3816" s="19">
        <v>3.5171400587659152</v>
      </c>
      <c r="AE3816" s="19">
        <v>4.2790529319081889</v>
      </c>
      <c r="AF3816" s="22">
        <f>Table1[[#This Row],[$ESGF]]/AE3816</f>
        <v>0.82194357366771142</v>
      </c>
      <c r="AG3816" s="22">
        <f>POWER((Table1[[#This Row],[$ESGF]]+Table1[[#This Row],[$ESGA]]+Table1[[#This Row],[XEV+/-]])/(Table1[[#This Row],[$ESGF]]+Table1[[#This Row],[$ESGA]]-Table1[[#This Row],[XEV+/-]]),1/0.65)</f>
        <v>1.1491986062717772</v>
      </c>
      <c r="AH3816" s="19">
        <v>0.35211757328634219</v>
      </c>
      <c r="AI3816" s="19">
        <v>-0.76191287314227374</v>
      </c>
      <c r="AJ3816" s="19">
        <v>-1.1140304464286159</v>
      </c>
      <c r="AK3816" s="23">
        <v>0.13150957698356133</v>
      </c>
      <c r="AL3816" s="24">
        <v>1.1403508771929824</v>
      </c>
      <c r="AM3816" s="18">
        <v>2.301417597212323E-2</v>
      </c>
      <c r="AN3816" s="19">
        <v>3.0225898629089943E-3</v>
      </c>
      <c r="AO3816" s="19">
        <v>0</v>
      </c>
      <c r="AP3816" s="19">
        <v>0</v>
      </c>
      <c r="AQ3816" s="19">
        <v>0</v>
      </c>
      <c r="AR3816" s="19">
        <v>0</v>
      </c>
      <c r="AS3816" s="23">
        <v>0.16563146997929609</v>
      </c>
      <c r="AT3816" s="22">
        <f>EXP(Table1[[#This Row],[TmPPR]]/Table1[[#This Row],[PPCalc]])</f>
        <v>0.98003667801938688</v>
      </c>
      <c r="AU3816" s="18">
        <v>2.8985507246376812E-2</v>
      </c>
      <c r="AV3816" s="18">
        <v>-5.8450091210088522E-4</v>
      </c>
      <c r="AW3816" s="19">
        <v>0</v>
      </c>
      <c r="AX3816" s="19">
        <v>0</v>
      </c>
      <c r="AY3816" s="19">
        <v>0</v>
      </c>
      <c r="AZ3816" s="19">
        <f>Table1[[#This Row],[$SHP]]/Table1[[#This Row],[SFrac]]</f>
        <v>0</v>
      </c>
      <c r="BA3816" s="23">
        <v>0.14285714285714288</v>
      </c>
      <c r="BB3816" s="24">
        <v>1.1097369635440699</v>
      </c>
      <c r="BC3816" s="18">
        <v>2.5000000000000001E-2</v>
      </c>
      <c r="BD3816" s="18">
        <v>2.6030754365587699E-3</v>
      </c>
      <c r="BE3816" s="22">
        <f>MAX(Table1[[#This Row],[$ESGA]],0)</f>
        <v>4.2790529319081889</v>
      </c>
      <c r="BG3816" s="20"/>
    </row>
    <row r="3817" spans="1:59">
      <c r="A3817" s="20" t="s">
        <v>3875</v>
      </c>
      <c r="B3817" s="17" t="s">
        <v>59</v>
      </c>
      <c r="C3817" s="21">
        <v>14</v>
      </c>
      <c r="D3817" s="18">
        <v>0.17500000000000002</v>
      </c>
      <c r="E3817" s="21">
        <v>1</v>
      </c>
      <c r="F3817" s="21">
        <v>3</v>
      </c>
      <c r="G3817" s="21">
        <v>4</v>
      </c>
      <c r="H3817" s="21">
        <v>-2</v>
      </c>
      <c r="I3817" s="21">
        <v>1</v>
      </c>
      <c r="J3817" s="21">
        <v>3</v>
      </c>
      <c r="K3817" s="21">
        <v>4</v>
      </c>
      <c r="L3817" s="21">
        <v>0</v>
      </c>
      <c r="M3817" s="21">
        <v>0</v>
      </c>
      <c r="N3817" s="21">
        <v>0</v>
      </c>
      <c r="O3817" s="21">
        <v>0</v>
      </c>
      <c r="P3817" s="21">
        <v>0</v>
      </c>
      <c r="Q3817" s="21">
        <v>0</v>
      </c>
      <c r="R3817" s="21">
        <v>4</v>
      </c>
      <c r="S3817" s="21">
        <v>0</v>
      </c>
      <c r="T3817" s="21">
        <v>6</v>
      </c>
      <c r="U3817" s="21">
        <v>0</v>
      </c>
      <c r="V3817" s="19">
        <v>0</v>
      </c>
      <c r="W3817" s="19">
        <v>0</v>
      </c>
      <c r="X3817" s="19">
        <v>4</v>
      </c>
      <c r="Y3817" s="19">
        <v>6</v>
      </c>
      <c r="Z3817" s="19">
        <v>0.91993185689948898</v>
      </c>
      <c r="AA3817" s="19">
        <v>2.7710582036183919</v>
      </c>
      <c r="AB3817" s="19">
        <v>3.6909900605178811</v>
      </c>
      <c r="AC3817" s="19">
        <v>21.091371774387891</v>
      </c>
      <c r="AD3817" s="19">
        <v>3.6909900605178811</v>
      </c>
      <c r="AE3817" s="19">
        <v>5.5477477236967463</v>
      </c>
      <c r="AF3817" s="22">
        <f>Table1[[#This Row],[$ESGF]]/AE3817</f>
        <v>0.66531324860936303</v>
      </c>
      <c r="AG3817" s="22">
        <f>POWER((Table1[[#This Row],[$ESGF]]+Table1[[#This Row],[$ESGA]]+Table1[[#This Row],[XEV+/-]])/(Table1[[#This Row],[$ESGF]]+Table1[[#This Row],[$ESGA]]-Table1[[#This Row],[XEV+/-]]),1/0.65)</f>
        <v>1.07880701278695</v>
      </c>
      <c r="AH3817" s="19">
        <v>0.22771775625321911</v>
      </c>
      <c r="AI3817" s="19">
        <v>-1.8567576631788651</v>
      </c>
      <c r="AJ3817" s="19">
        <v>-2.0844754194320845</v>
      </c>
      <c r="AK3817" s="23">
        <v>0.1408083628622627</v>
      </c>
      <c r="AL3817" s="24">
        <v>1.0730435224591326</v>
      </c>
      <c r="AM3817" s="18">
        <v>2.4641463500895973E-2</v>
      </c>
      <c r="AN3817" s="19">
        <v>1.7371991340797077E-3</v>
      </c>
      <c r="AO3817" s="19">
        <v>0</v>
      </c>
      <c r="AP3817" s="19">
        <v>0</v>
      </c>
      <c r="AQ3817" s="19">
        <v>0</v>
      </c>
      <c r="AR3817" s="19">
        <v>0</v>
      </c>
      <c r="AS3817" s="23">
        <v>0</v>
      </c>
      <c r="AT3817" s="22" t="e">
        <f>EXP(Table1[[#This Row],[TmPPR]]/Table1[[#This Row],[PPCalc]])</f>
        <v>#DIV/0!</v>
      </c>
      <c r="AU3817" s="18">
        <v>0</v>
      </c>
      <c r="AV3817" s="18">
        <v>0</v>
      </c>
      <c r="AW3817" s="19">
        <v>0</v>
      </c>
      <c r="AX3817" s="19">
        <v>0</v>
      </c>
      <c r="AY3817" s="19">
        <v>0</v>
      </c>
      <c r="AZ3817" s="19">
        <f>Table1[[#This Row],[$SHP]]/Table1[[#This Row],[SFrac]]</f>
        <v>0</v>
      </c>
      <c r="BA3817" s="23">
        <v>0</v>
      </c>
      <c r="BB3817" s="24" t="e">
        <v>#DIV/0!</v>
      </c>
      <c r="BC3817" s="18">
        <v>0</v>
      </c>
      <c r="BD3817" s="18">
        <v>0</v>
      </c>
      <c r="BE3817" s="22">
        <f>MAX(Table1[[#This Row],[$ESGA]],0)</f>
        <v>5.5477477236967463</v>
      </c>
      <c r="BG3817" s="20"/>
    </row>
    <row r="3818" spans="1:59">
      <c r="A3818" s="20" t="s">
        <v>3876</v>
      </c>
      <c r="B3818" s="17" t="s">
        <v>59</v>
      </c>
      <c r="C3818" s="21">
        <v>14</v>
      </c>
      <c r="D3818" s="18">
        <v>0.16666666666666666</v>
      </c>
      <c r="E3818" s="21">
        <v>0</v>
      </c>
      <c r="F3818" s="21">
        <v>4</v>
      </c>
      <c r="G3818" s="21">
        <v>4</v>
      </c>
      <c r="H3818" s="21">
        <v>-3</v>
      </c>
      <c r="I3818" s="21">
        <v>0</v>
      </c>
      <c r="J3818" s="21">
        <v>3</v>
      </c>
      <c r="K3818" s="21">
        <v>3</v>
      </c>
      <c r="L3818" s="21">
        <v>0</v>
      </c>
      <c r="M3818" s="21">
        <v>1</v>
      </c>
      <c r="N3818" s="21">
        <v>1</v>
      </c>
      <c r="O3818" s="21">
        <v>0</v>
      </c>
      <c r="P3818" s="21">
        <v>0</v>
      </c>
      <c r="Q3818" s="21">
        <v>0</v>
      </c>
      <c r="R3818" s="21">
        <v>6</v>
      </c>
      <c r="S3818" s="21">
        <v>2</v>
      </c>
      <c r="T3818" s="21">
        <v>7</v>
      </c>
      <c r="U3818" s="21">
        <v>0</v>
      </c>
      <c r="V3818" s="19">
        <v>0</v>
      </c>
      <c r="W3818" s="19">
        <v>0.16666666666666666</v>
      </c>
      <c r="X3818" s="19">
        <v>4</v>
      </c>
      <c r="Y3818" s="19">
        <v>6.833333333333333</v>
      </c>
      <c r="Z3818" s="19">
        <v>0</v>
      </c>
      <c r="AA3818" s="19">
        <v>2.9243907519266821</v>
      </c>
      <c r="AB3818" s="19">
        <v>2.9243907519266821</v>
      </c>
      <c r="AC3818" s="19">
        <v>17.546344511560093</v>
      </c>
      <c r="AD3818" s="19">
        <v>3.8991876692355758</v>
      </c>
      <c r="AE3818" s="19">
        <v>6.6611122682774422</v>
      </c>
      <c r="AF3818" s="22">
        <f>Table1[[#This Row],[$ESGF]]/AE3818</f>
        <v>0.58536585365853655</v>
      </c>
      <c r="AG3818" s="22">
        <f>POWER((Table1[[#This Row],[$ESGF]]+Table1[[#This Row],[$ESGA]]+Table1[[#This Row],[XEV+/-]])/(Table1[[#This Row],[$ESGF]]+Table1[[#This Row],[$ESGA]]-Table1[[#This Row],[XEV+/-]]),1/0.65)</f>
        <v>1.1090700344431688</v>
      </c>
      <c r="AH3818" s="19">
        <v>0.35516310578353227</v>
      </c>
      <c r="AI3818" s="19">
        <v>-2.7619245990418664</v>
      </c>
      <c r="AJ3818" s="19">
        <v>-3.1170877048253987</v>
      </c>
      <c r="AK3818" s="23">
        <v>0.20504731861198736</v>
      </c>
      <c r="AL3818" s="24">
        <v>1.0855263157894737</v>
      </c>
      <c r="AM3818" s="18">
        <v>3.4174553101997893E-2</v>
      </c>
      <c r="AN3818" s="19">
        <v>2.8045330959672833E-3</v>
      </c>
      <c r="AO3818" s="19">
        <v>0</v>
      </c>
      <c r="AP3818" s="19">
        <v>0.75899211846190584</v>
      </c>
      <c r="AQ3818" s="19">
        <v>0.75899211846190584</v>
      </c>
      <c r="AR3818" s="19">
        <v>4.5539527107714353</v>
      </c>
      <c r="AS3818" s="23">
        <v>0.125</v>
      </c>
      <c r="AT3818" s="22">
        <f>EXP(Table1[[#This Row],[TmPPR]]/Table1[[#This Row],[PPCalc]])</f>
        <v>1.3164953112642637</v>
      </c>
      <c r="AU3818" s="18">
        <v>2.0833333333333332E-2</v>
      </c>
      <c r="AV3818" s="18">
        <v>5.7286070506654962E-3</v>
      </c>
      <c r="AW3818" s="19">
        <v>0</v>
      </c>
      <c r="AX3818" s="19">
        <v>0</v>
      </c>
      <c r="AY3818" s="19">
        <v>0</v>
      </c>
      <c r="AZ3818" s="19">
        <f>Table1[[#This Row],[$SHP]]/Table1[[#This Row],[SFrac]]</f>
        <v>0</v>
      </c>
      <c r="BA3818" s="23">
        <v>0</v>
      </c>
      <c r="BB3818" s="24" t="e">
        <v>#DIV/0!</v>
      </c>
      <c r="BC3818" s="18">
        <v>0</v>
      </c>
      <c r="BD3818" s="18">
        <v>0</v>
      </c>
      <c r="BE3818" s="22">
        <f>MAX(Table1[[#This Row],[$ESGA]],0)</f>
        <v>6.6611122682774422</v>
      </c>
      <c r="BG3818" s="20"/>
    </row>
    <row r="3819" spans="1:59">
      <c r="A3819" s="20" t="s">
        <v>3877</v>
      </c>
      <c r="B3819" s="17" t="s">
        <v>65</v>
      </c>
      <c r="C3819" s="21">
        <v>14</v>
      </c>
      <c r="D3819" s="18">
        <v>0.17499999999999999</v>
      </c>
      <c r="E3819" s="21">
        <v>2</v>
      </c>
      <c r="F3819" s="21">
        <v>2</v>
      </c>
      <c r="G3819" s="21">
        <v>4</v>
      </c>
      <c r="H3819" s="21">
        <v>-3</v>
      </c>
      <c r="I3819" s="21">
        <v>2</v>
      </c>
      <c r="J3819" s="21">
        <v>1</v>
      </c>
      <c r="K3819" s="21">
        <v>3</v>
      </c>
      <c r="L3819" s="21">
        <v>0</v>
      </c>
      <c r="M3819" s="21">
        <v>1</v>
      </c>
      <c r="N3819" s="21">
        <v>1</v>
      </c>
      <c r="O3819" s="21">
        <v>0</v>
      </c>
      <c r="P3819" s="21">
        <v>0</v>
      </c>
      <c r="Q3819" s="21">
        <v>0</v>
      </c>
      <c r="R3819" s="21">
        <v>7</v>
      </c>
      <c r="S3819" s="21">
        <v>2</v>
      </c>
      <c r="T3819" s="21">
        <v>12</v>
      </c>
      <c r="U3819" s="21">
        <v>4</v>
      </c>
      <c r="V3819" s="19">
        <v>0.47761194029850745</v>
      </c>
      <c r="W3819" s="19">
        <v>0.23655913978494625</v>
      </c>
      <c r="X3819" s="19">
        <v>4.5223880597014929</v>
      </c>
      <c r="Y3819" s="19">
        <v>7.763440860215054</v>
      </c>
      <c r="Z3819" s="19">
        <v>1.5086809020155656</v>
      </c>
      <c r="AA3819" s="19">
        <v>0.7543404510077828</v>
      </c>
      <c r="AB3819" s="19">
        <v>2.2630213530233485</v>
      </c>
      <c r="AC3819" s="19">
        <v>12.93155058870485</v>
      </c>
      <c r="AD3819" s="19">
        <v>3.4114202485874365</v>
      </c>
      <c r="AE3819" s="19">
        <v>5.8562774798668729</v>
      </c>
      <c r="AF3819" s="22">
        <f>Table1[[#This Row],[$ESGF]]/AE3819</f>
        <v>0.58252366973994307</v>
      </c>
      <c r="AG3819" s="22">
        <f>POWER((Table1[[#This Row],[$ESGF]]+Table1[[#This Row],[$ESGA]]+Table1[[#This Row],[XEV+/-]])/(Table1[[#This Row],[$ESGF]]+Table1[[#This Row],[$ESGA]]-Table1[[#This Row],[XEV+/-]]),1/0.65)</f>
        <v>0.84633889975478593</v>
      </c>
      <c r="AH3819" s="19">
        <v>-0.50201667018219087</v>
      </c>
      <c r="AI3819" s="19">
        <v>-2.4448572312794363</v>
      </c>
      <c r="AJ3819" s="19">
        <v>-1.9428405610972455</v>
      </c>
      <c r="AK3819" s="23">
        <v>0.14687183406953436</v>
      </c>
      <c r="AL3819" s="24">
        <v>0.83846153846153848</v>
      </c>
      <c r="AM3819" s="18">
        <v>2.5702570962168509E-2</v>
      </c>
      <c r="AN3819" s="19">
        <v>-4.5284477724209836E-3</v>
      </c>
      <c r="AO3819" s="19">
        <v>0</v>
      </c>
      <c r="AP3819" s="19">
        <v>0.62823557978165367</v>
      </c>
      <c r="AQ3819" s="19">
        <v>0.62823557978165367</v>
      </c>
      <c r="AR3819" s="19">
        <v>3.5899175987523071</v>
      </c>
      <c r="AS3819" s="23">
        <v>0.12288786482334871</v>
      </c>
      <c r="AT3819" s="22">
        <f>EXP(Table1[[#This Row],[TmPPR]]/Table1[[#This Row],[PPCalc]])</f>
        <v>0.98188297448165862</v>
      </c>
      <c r="AU3819" s="18">
        <v>2.1505376344086023E-2</v>
      </c>
      <c r="AV3819" s="18">
        <v>-3.9318598533316841E-4</v>
      </c>
      <c r="AW3819" s="19">
        <v>0</v>
      </c>
      <c r="AX3819" s="19">
        <v>0</v>
      </c>
      <c r="AY3819" s="19">
        <v>0</v>
      </c>
      <c r="AZ3819" s="19">
        <f>Table1[[#This Row],[$SHP]]/Table1[[#This Row],[SFrac]]</f>
        <v>0</v>
      </c>
      <c r="BA3819" s="23">
        <v>0.34115138592750532</v>
      </c>
      <c r="BB3819" s="24">
        <v>0.95568702804746486</v>
      </c>
      <c r="BC3819" s="18">
        <v>5.9701492537313432E-2</v>
      </c>
      <c r="BD3819" s="18">
        <v>-2.705957973105382E-3</v>
      </c>
      <c r="BE3819" s="22">
        <f>MAX(Table1[[#This Row],[$ESGA]],0)</f>
        <v>5.8562774798668729</v>
      </c>
      <c r="BG3819" s="20"/>
    </row>
    <row r="3820" spans="1:59">
      <c r="A3820" s="20" t="s">
        <v>3878</v>
      </c>
      <c r="B3820" s="17" t="s">
        <v>68</v>
      </c>
      <c r="C3820" s="21">
        <v>14</v>
      </c>
      <c r="D3820" s="18">
        <v>0.17073170731707318</v>
      </c>
      <c r="E3820" s="21">
        <v>0</v>
      </c>
      <c r="F3820" s="21">
        <v>4</v>
      </c>
      <c r="G3820" s="21">
        <v>4</v>
      </c>
      <c r="H3820" s="21">
        <v>-10</v>
      </c>
      <c r="I3820" s="21">
        <v>0</v>
      </c>
      <c r="J3820" s="21">
        <v>4</v>
      </c>
      <c r="K3820" s="21">
        <v>4</v>
      </c>
      <c r="L3820" s="21">
        <v>0</v>
      </c>
      <c r="M3820" s="21">
        <v>0</v>
      </c>
      <c r="N3820" s="21">
        <v>0</v>
      </c>
      <c r="O3820" s="21">
        <v>0</v>
      </c>
      <c r="P3820" s="21">
        <v>0</v>
      </c>
      <c r="Q3820" s="21">
        <v>0</v>
      </c>
      <c r="R3820" s="21">
        <v>5</v>
      </c>
      <c r="S3820" s="21">
        <v>1</v>
      </c>
      <c r="T3820" s="21">
        <v>15</v>
      </c>
      <c r="U3820" s="21">
        <v>1</v>
      </c>
      <c r="V3820" s="19">
        <v>0.23076923076923078</v>
      </c>
      <c r="W3820" s="19">
        <v>0.26415094339622641</v>
      </c>
      <c r="X3820" s="19">
        <v>3.7692307692307692</v>
      </c>
      <c r="Y3820" s="19">
        <v>13.735849056603774</v>
      </c>
      <c r="Z3820" s="19">
        <v>0</v>
      </c>
      <c r="AA3820" s="19">
        <v>4.5811240721102866</v>
      </c>
      <c r="AB3820" s="19">
        <v>4.5811240721102866</v>
      </c>
      <c r="AC3820" s="19">
        <v>26.832298136645964</v>
      </c>
      <c r="AD3820" s="19">
        <v>4.3168284525654625</v>
      </c>
      <c r="AE3820" s="19">
        <v>15.731407191020228</v>
      </c>
      <c r="AF3820" s="22">
        <f>Table1[[#This Row],[$ESGF]]/AE3820</f>
        <v>0.27440828402366868</v>
      </c>
      <c r="AG3820" s="22">
        <f>POWER((Table1[[#This Row],[$ESGF]]+Table1[[#This Row],[$ESGA]]+Table1[[#This Row],[XEV+/-]])/(Table1[[#This Row],[$ESGF]]+Table1[[#This Row],[$ESGA]]-Table1[[#This Row],[XEV+/-]]),1/0.65)</f>
        <v>0.69141241171538592</v>
      </c>
      <c r="AH3820" s="19">
        <v>-2.3929451884840756</v>
      </c>
      <c r="AI3820" s="19">
        <v>-11.414578738454765</v>
      </c>
      <c r="AJ3820" s="19">
        <v>-9.021633549970689</v>
      </c>
      <c r="AK3820" s="23">
        <v>0.2824511109245243</v>
      </c>
      <c r="AL3820" s="24">
        <v>0.66513761467889909</v>
      </c>
      <c r="AM3820" s="18">
        <v>4.8223360401748051E-2</v>
      </c>
      <c r="AN3820" s="19">
        <v>-1.9663621110023528E-2</v>
      </c>
      <c r="AO3820" s="19">
        <v>0</v>
      </c>
      <c r="AP3820" s="19">
        <v>0</v>
      </c>
      <c r="AQ3820" s="19">
        <v>0</v>
      </c>
      <c r="AR3820" s="19">
        <v>0</v>
      </c>
      <c r="AS3820" s="23">
        <v>0.11051212938005389</v>
      </c>
      <c r="AT3820" s="22">
        <f>EXP(Table1[[#This Row],[TmPPR]]/Table1[[#This Row],[PPCalc]])</f>
        <v>0.67626979792463138</v>
      </c>
      <c r="AU3820" s="18">
        <v>1.8867924528301886E-2</v>
      </c>
      <c r="AV3820" s="18">
        <v>-7.3804372303049723E-3</v>
      </c>
      <c r="AW3820" s="19">
        <v>0</v>
      </c>
      <c r="AX3820" s="19">
        <v>0</v>
      </c>
      <c r="AY3820" s="19">
        <v>0</v>
      </c>
      <c r="AZ3820" s="19">
        <f>Table1[[#This Row],[$SHP]]/Table1[[#This Row],[SFrac]]</f>
        <v>0</v>
      </c>
      <c r="BA3820" s="23">
        <v>9.0109890109890109E-2</v>
      </c>
      <c r="BB3820" s="24">
        <v>0.77618267405269048</v>
      </c>
      <c r="BC3820" s="18">
        <v>1.5384615384615385E-2</v>
      </c>
      <c r="BD3820" s="18">
        <v>-3.8979597199258992E-3</v>
      </c>
      <c r="BE3820" s="22">
        <f>MAX(Table1[[#This Row],[$ESGA]],0)</f>
        <v>15.731407191020228</v>
      </c>
      <c r="BG3820" s="20"/>
    </row>
    <row r="3821" spans="1:59">
      <c r="A3821" s="20" t="s">
        <v>3879</v>
      </c>
      <c r="B3821" s="17" t="s">
        <v>1</v>
      </c>
      <c r="C3821" s="21">
        <v>13</v>
      </c>
      <c r="D3821" s="18">
        <v>0.18154761904761904</v>
      </c>
      <c r="E3821" s="21">
        <v>1</v>
      </c>
      <c r="F3821" s="21">
        <v>3</v>
      </c>
      <c r="G3821" s="21">
        <v>4</v>
      </c>
      <c r="H3821" s="21">
        <v>-2</v>
      </c>
      <c r="I3821" s="21">
        <v>1</v>
      </c>
      <c r="J3821" s="21">
        <v>2</v>
      </c>
      <c r="K3821" s="21">
        <v>3</v>
      </c>
      <c r="L3821" s="21">
        <v>0</v>
      </c>
      <c r="M3821" s="21">
        <v>1</v>
      </c>
      <c r="N3821" s="21">
        <v>1</v>
      </c>
      <c r="O3821" s="21">
        <v>0</v>
      </c>
      <c r="P3821" s="21">
        <v>0</v>
      </c>
      <c r="Q3821" s="21">
        <v>0</v>
      </c>
      <c r="R3821" s="21">
        <v>4</v>
      </c>
      <c r="S3821" s="21">
        <v>1</v>
      </c>
      <c r="T3821" s="21">
        <v>5</v>
      </c>
      <c r="U3821" s="21">
        <v>0</v>
      </c>
      <c r="V3821" s="19">
        <v>0</v>
      </c>
      <c r="W3821" s="19">
        <v>0.2</v>
      </c>
      <c r="X3821" s="19">
        <v>3</v>
      </c>
      <c r="Y3821" s="19">
        <v>4.8</v>
      </c>
      <c r="Z3821" s="19">
        <v>0.97479691730889395</v>
      </c>
      <c r="AA3821" s="19">
        <v>1.9495938346177879</v>
      </c>
      <c r="AB3821" s="19">
        <v>2.9243907519266816</v>
      </c>
      <c r="AC3821" s="19">
        <v>16.108119551596147</v>
      </c>
      <c r="AD3821" s="19">
        <v>2.9243907519266821</v>
      </c>
      <c r="AE3821" s="19">
        <v>6.1408855972875074</v>
      </c>
      <c r="AF3821" s="22">
        <f>Table1[[#This Row],[$ESGF]]/AE3821</f>
        <v>0.47621645210560765</v>
      </c>
      <c r="AG3821" s="22">
        <f>POWER((Table1[[#This Row],[$ESGF]]+Table1[[#This Row],[$ESGA]]+Table1[[#This Row],[XEV+/-]])/(Table1[[#This Row],[$ESGF]]+Table1[[#This Row],[$ESGA]]-Table1[[#This Row],[XEV+/-]]),1/0.65)</f>
        <v>0.89526219334921631</v>
      </c>
      <c r="AH3821" s="19">
        <v>-0.3258248174558529</v>
      </c>
      <c r="AI3821" s="19">
        <v>-3.2164948453608253</v>
      </c>
      <c r="AJ3821" s="19">
        <v>-2.8906700279049722</v>
      </c>
      <c r="AK3821" s="23">
        <v>0.14983226786505477</v>
      </c>
      <c r="AL3821" s="24">
        <v>0.89232034084891143</v>
      </c>
      <c r="AM3821" s="18">
        <v>2.7201691487405776E-2</v>
      </c>
      <c r="AN3821" s="19">
        <v>-3.0990910059053374E-3</v>
      </c>
      <c r="AO3821" s="19">
        <v>0</v>
      </c>
      <c r="AP3821" s="19">
        <v>1.9118784724664177</v>
      </c>
      <c r="AQ3821" s="19">
        <v>1.9118784724664177</v>
      </c>
      <c r="AR3821" s="19">
        <v>10.531002733585515</v>
      </c>
      <c r="AS3821" s="23">
        <v>0.22032786885245903</v>
      </c>
      <c r="AT3821" s="22">
        <f>EXP(Table1[[#This Row],[TmPPR]]/Table1[[#This Row],[PPCalc]])</f>
        <v>0.749207661568141</v>
      </c>
      <c r="AU3821" s="18">
        <v>0.04</v>
      </c>
      <c r="AV3821" s="18">
        <v>-1.1549563285288658E-2</v>
      </c>
      <c r="AW3821" s="19">
        <v>0</v>
      </c>
      <c r="AX3821" s="19">
        <v>0</v>
      </c>
      <c r="AY3821" s="19">
        <v>0</v>
      </c>
      <c r="AZ3821" s="19">
        <f>Table1[[#This Row],[$SHP]]/Table1[[#This Row],[SFrac]]</f>
        <v>0</v>
      </c>
      <c r="BA3821" s="23">
        <v>0</v>
      </c>
      <c r="BB3821" s="24" t="e">
        <v>#DIV/0!</v>
      </c>
      <c r="BC3821" s="18">
        <v>0</v>
      </c>
      <c r="BD3821" s="18">
        <v>0</v>
      </c>
      <c r="BE3821" s="22">
        <f>MAX(Table1[[#This Row],[$ESGA]],0)</f>
        <v>6.1408855972875074</v>
      </c>
      <c r="BG3821" s="20"/>
    </row>
    <row r="3822" spans="1:59">
      <c r="A3822" s="20" t="s">
        <v>3880</v>
      </c>
      <c r="B3822" s="17" t="s">
        <v>1</v>
      </c>
      <c r="C3822" s="21">
        <v>13</v>
      </c>
      <c r="D3822" s="18">
        <v>0.16249999999999998</v>
      </c>
      <c r="E3822" s="21">
        <v>2</v>
      </c>
      <c r="F3822" s="21">
        <v>2</v>
      </c>
      <c r="G3822" s="21">
        <v>4</v>
      </c>
      <c r="H3822" s="21">
        <v>-7</v>
      </c>
      <c r="I3822" s="21">
        <v>2</v>
      </c>
      <c r="J3822" s="21">
        <v>2</v>
      </c>
      <c r="K3822" s="21">
        <v>4</v>
      </c>
      <c r="L3822" s="21">
        <v>0</v>
      </c>
      <c r="M3822" s="21">
        <v>0</v>
      </c>
      <c r="N3822" s="21">
        <v>0</v>
      </c>
      <c r="O3822" s="21">
        <v>0</v>
      </c>
      <c r="P3822" s="21">
        <v>0</v>
      </c>
      <c r="Q3822" s="21">
        <v>0</v>
      </c>
      <c r="R3822" s="21">
        <v>5</v>
      </c>
      <c r="S3822" s="21">
        <v>1</v>
      </c>
      <c r="T3822" s="21">
        <v>14</v>
      </c>
      <c r="U3822" s="21">
        <v>3</v>
      </c>
      <c r="V3822" s="19">
        <v>0.21621621621621623</v>
      </c>
      <c r="W3822" s="19">
        <v>0.15625</v>
      </c>
      <c r="X3822" s="19">
        <v>3.7837837837837838</v>
      </c>
      <c r="Y3822" s="19">
        <v>10.84375</v>
      </c>
      <c r="Z3822" s="19">
        <v>1.5626291856138901</v>
      </c>
      <c r="AA3822" s="19">
        <v>1.582841310364197</v>
      </c>
      <c r="AB3822" s="19">
        <v>3.145470495978087</v>
      </c>
      <c r="AC3822" s="19">
        <v>19.356741513711306</v>
      </c>
      <c r="AD3822" s="19">
        <v>2.9721674219116543</v>
      </c>
      <c r="AE3822" s="19">
        <v>8.5194924559035208</v>
      </c>
      <c r="AF3822" s="22">
        <f>Table1[[#This Row],[$ESGF]]/AE3822</f>
        <v>0.34886672384481215</v>
      </c>
      <c r="AG3822" s="22">
        <f>POWER((Table1[[#This Row],[$ESGF]]+Table1[[#This Row],[$ESGA]]+Table1[[#This Row],[XEV+/-]])/(Table1[[#This Row],[$ESGF]]+Table1[[#This Row],[$ESGA]]-Table1[[#This Row],[XEV+/-]]),1/0.65)</f>
        <v>0.80580536440074568</v>
      </c>
      <c r="AH3822" s="19">
        <v>-0.80506880744262299</v>
      </c>
      <c r="AI3822" s="19">
        <v>-5.5473250339918652</v>
      </c>
      <c r="AJ3822" s="19">
        <v>-4.7422562265492427</v>
      </c>
      <c r="AK3822" s="23">
        <v>0.18848520166513863</v>
      </c>
      <c r="AL3822" s="24">
        <v>0.8000321711572147</v>
      </c>
      <c r="AM3822" s="18">
        <v>3.0628845270585021E-2</v>
      </c>
      <c r="AN3822" s="19">
        <v>-6.8333976243513776E-3</v>
      </c>
      <c r="AO3822" s="19">
        <v>0</v>
      </c>
      <c r="AP3822" s="19">
        <v>0</v>
      </c>
      <c r="AQ3822" s="19">
        <v>0</v>
      </c>
      <c r="AR3822" s="19">
        <v>0</v>
      </c>
      <c r="AS3822" s="23">
        <v>9.6153846153846173E-2</v>
      </c>
      <c r="AT3822" s="22">
        <f>EXP(Table1[[#This Row],[TmPPR]]/Table1[[#This Row],[PPCalc]])</f>
        <v>0.98390804597701154</v>
      </c>
      <c r="AU3822" s="18">
        <v>1.5625E-2</v>
      </c>
      <c r="AV3822" s="18">
        <v>-2.5348180479511343E-4</v>
      </c>
      <c r="AW3822" s="19">
        <v>0</v>
      </c>
      <c r="AX3822" s="19">
        <v>0</v>
      </c>
      <c r="AY3822" s="19">
        <v>0</v>
      </c>
      <c r="AZ3822" s="19">
        <f>Table1[[#This Row],[$SHP]]/Table1[[#This Row],[SFrac]]</f>
        <v>0</v>
      </c>
      <c r="BA3822" s="23">
        <v>0.16632016632016636</v>
      </c>
      <c r="BB3822" s="24">
        <v>1.3726828732543253</v>
      </c>
      <c r="BC3822" s="18">
        <v>2.7027027027027029E-2</v>
      </c>
      <c r="BD3822" s="18">
        <v>8.5612736895274242E-3</v>
      </c>
      <c r="BE3822" s="22">
        <f>MAX(Table1[[#This Row],[$ESGA]],0)</f>
        <v>8.5194924559035208</v>
      </c>
      <c r="BG3822" s="20"/>
    </row>
    <row r="3823" spans="1:59">
      <c r="A3823" s="20" t="s">
        <v>3881</v>
      </c>
      <c r="B3823" s="17" t="s">
        <v>59</v>
      </c>
      <c r="C3823" s="21">
        <v>12</v>
      </c>
      <c r="D3823" s="18">
        <v>0.14634146341463414</v>
      </c>
      <c r="E3823" s="21">
        <v>1</v>
      </c>
      <c r="F3823" s="21">
        <v>3</v>
      </c>
      <c r="G3823" s="21">
        <v>4</v>
      </c>
      <c r="H3823" s="21">
        <v>0</v>
      </c>
      <c r="I3823" s="21">
        <v>1</v>
      </c>
      <c r="J3823" s="21">
        <v>3</v>
      </c>
      <c r="K3823" s="21">
        <v>4</v>
      </c>
      <c r="L3823" s="21">
        <v>0</v>
      </c>
      <c r="M3823" s="21">
        <v>0</v>
      </c>
      <c r="N3823" s="21">
        <v>0</v>
      </c>
      <c r="O3823" s="21">
        <v>0</v>
      </c>
      <c r="P3823" s="21">
        <v>0</v>
      </c>
      <c r="Q3823" s="21">
        <v>0</v>
      </c>
      <c r="R3823" s="21">
        <v>0</v>
      </c>
      <c r="S3823" s="21">
        <v>0</v>
      </c>
      <c r="T3823" s="21">
        <v>0</v>
      </c>
      <c r="U3823" s="21">
        <v>0</v>
      </c>
      <c r="V3823" s="19">
        <v>0</v>
      </c>
      <c r="W3823" s="19">
        <v>0</v>
      </c>
      <c r="X3823" s="19">
        <v>0</v>
      </c>
      <c r="Y3823" s="19">
        <v>0</v>
      </c>
      <c r="Z3823" s="19">
        <v>1.2083656080557708</v>
      </c>
      <c r="AA3823" s="19">
        <v>3.6250968241673123</v>
      </c>
      <c r="AB3823" s="19">
        <v>4.833462432223083</v>
      </c>
      <c r="AC3823" s="19">
        <v>33.028659953524404</v>
      </c>
      <c r="AD3823" s="19">
        <v>0</v>
      </c>
      <c r="AE3823" s="19">
        <v>0</v>
      </c>
      <c r="AF3823" s="22" t="e">
        <f>Table1[[#This Row],[$ESGF]]/AE3823</f>
        <v>#DIV/0!</v>
      </c>
      <c r="AG3823" s="22" t="e">
        <f>POWER((Table1[[#This Row],[$ESGF]]+Table1[[#This Row],[$ESGA]]+Table1[[#This Row],[XEV+/-]])/(Table1[[#This Row],[$ESGF]]+Table1[[#This Row],[$ESGA]]-Table1[[#This Row],[XEV+/-]]),1/0.65)</f>
        <v>#DIV/0!</v>
      </c>
      <c r="AH3823" s="19">
        <v>0</v>
      </c>
      <c r="AI3823" s="19">
        <v>0</v>
      </c>
      <c r="AJ3823" s="19">
        <v>0</v>
      </c>
      <c r="AK3823" s="23">
        <v>0</v>
      </c>
      <c r="AL3823" s="24" t="e">
        <v>#DIV/0!</v>
      </c>
      <c r="AM3823" s="18">
        <v>0</v>
      </c>
      <c r="AN3823" s="19">
        <v>0</v>
      </c>
      <c r="AO3823" s="19">
        <v>0</v>
      </c>
      <c r="AP3823" s="19">
        <v>0</v>
      </c>
      <c r="AQ3823" s="19">
        <v>0</v>
      </c>
      <c r="AR3823" s="19">
        <v>0</v>
      </c>
      <c r="AS3823" s="23">
        <v>0</v>
      </c>
      <c r="AT3823" s="22" t="e">
        <f>EXP(Table1[[#This Row],[TmPPR]]/Table1[[#This Row],[PPCalc]])</f>
        <v>#DIV/0!</v>
      </c>
      <c r="AU3823" s="18">
        <v>0</v>
      </c>
      <c r="AV3823" s="18">
        <v>0</v>
      </c>
      <c r="AW3823" s="19">
        <v>0</v>
      </c>
      <c r="AX3823" s="19">
        <v>0</v>
      </c>
      <c r="AY3823" s="19">
        <v>0</v>
      </c>
      <c r="AZ3823" s="19">
        <f>Table1[[#This Row],[$SHP]]/Table1[[#This Row],[SFrac]]</f>
        <v>0</v>
      </c>
      <c r="BA3823" s="23">
        <v>0</v>
      </c>
      <c r="BB3823" s="24" t="e">
        <v>#DIV/0!</v>
      </c>
      <c r="BC3823" s="18">
        <v>0</v>
      </c>
      <c r="BD3823" s="18">
        <v>0</v>
      </c>
      <c r="BE3823" s="22">
        <f>MAX(Table1[[#This Row],[$ESGA]],0)</f>
        <v>0</v>
      </c>
      <c r="BG3823" s="20"/>
    </row>
    <row r="3824" spans="1:59">
      <c r="A3824" s="20" t="s">
        <v>3882</v>
      </c>
      <c r="B3824" s="17" t="s">
        <v>65</v>
      </c>
      <c r="C3824" s="21">
        <v>12</v>
      </c>
      <c r="D3824" s="18">
        <v>0.14634146341463417</v>
      </c>
      <c r="E3824" s="21">
        <v>1</v>
      </c>
      <c r="F3824" s="21">
        <v>3</v>
      </c>
      <c r="G3824" s="21">
        <v>4</v>
      </c>
      <c r="H3824" s="21">
        <v>-6</v>
      </c>
      <c r="I3824" s="21">
        <v>1</v>
      </c>
      <c r="J3824" s="21">
        <v>3</v>
      </c>
      <c r="K3824" s="21">
        <v>4</v>
      </c>
      <c r="L3824" s="21">
        <v>0</v>
      </c>
      <c r="M3824" s="21">
        <v>0</v>
      </c>
      <c r="N3824" s="21">
        <v>0</v>
      </c>
      <c r="O3824" s="21">
        <v>0</v>
      </c>
      <c r="P3824" s="21">
        <v>0</v>
      </c>
      <c r="Q3824" s="21">
        <v>0</v>
      </c>
      <c r="R3824" s="21">
        <v>6</v>
      </c>
      <c r="S3824" s="21">
        <v>1</v>
      </c>
      <c r="T3824" s="21">
        <v>11</v>
      </c>
      <c r="U3824" s="21">
        <v>0</v>
      </c>
      <c r="V3824" s="19">
        <v>0</v>
      </c>
      <c r="W3824" s="19">
        <v>0.26190476190476186</v>
      </c>
      <c r="X3824" s="19">
        <v>5</v>
      </c>
      <c r="Y3824" s="19">
        <v>10.738095238095237</v>
      </c>
      <c r="Z3824" s="19">
        <v>1.0904684975767345</v>
      </c>
      <c r="AA3824" s="19">
        <v>3.2749345169942101</v>
      </c>
      <c r="AB3824" s="19">
        <v>4.3654030145709442</v>
      </c>
      <c r="AC3824" s="19">
        <v>29.830253932901449</v>
      </c>
      <c r="AD3824" s="19">
        <v>5.4558715121476791</v>
      </c>
      <c r="AE3824" s="19">
        <v>11.717915007651808</v>
      </c>
      <c r="AF3824" s="22">
        <f>Table1[[#This Row],[$ESGF]]/AE3824</f>
        <v>0.46560087768045688</v>
      </c>
      <c r="AG3824" s="22">
        <f>POWER((Table1[[#This Row],[$ESGF]]+Table1[[#This Row],[$ESGA]]+Table1[[#This Row],[XEV+/-]])/(Table1[[#This Row],[$ESGF]]+Table1[[#This Row],[$ESGA]]-Table1[[#This Row],[XEV+/-]]),1/0.65)</f>
        <v>0.838588330049028</v>
      </c>
      <c r="AH3824" s="19">
        <v>-0.98146735401081031</v>
      </c>
      <c r="AI3824" s="19">
        <v>-6.2620434955041286</v>
      </c>
      <c r="AJ3824" s="19">
        <v>-5.2805761414933183</v>
      </c>
      <c r="AK3824" s="23">
        <v>0.32389537323774553</v>
      </c>
      <c r="AL3824" s="24">
        <v>0.82635119308191474</v>
      </c>
      <c r="AM3824" s="18">
        <v>4.7399322912840818E-2</v>
      </c>
      <c r="AN3824" s="19">
        <v>-9.0407298866883364E-3</v>
      </c>
      <c r="AO3824" s="19">
        <v>0</v>
      </c>
      <c r="AP3824" s="19">
        <v>0</v>
      </c>
      <c r="AQ3824" s="19">
        <v>0</v>
      </c>
      <c r="AR3824" s="19">
        <v>0</v>
      </c>
      <c r="AS3824" s="23">
        <v>0.16269841269841268</v>
      </c>
      <c r="AT3824" s="22">
        <f>EXP(Table1[[#This Row],[TmPPR]]/Table1[[#This Row],[PPCalc]])</f>
        <v>0.65770265172258524</v>
      </c>
      <c r="AU3824" s="18">
        <v>2.3809523809523808E-2</v>
      </c>
      <c r="AV3824" s="18">
        <v>-9.976246354076514E-3</v>
      </c>
      <c r="AW3824" s="19">
        <v>0</v>
      </c>
      <c r="AX3824" s="19">
        <v>0</v>
      </c>
      <c r="AY3824" s="19">
        <v>0</v>
      </c>
      <c r="AZ3824" s="19">
        <f>Table1[[#This Row],[$SHP]]/Table1[[#This Row],[SFrac]]</f>
        <v>0</v>
      </c>
      <c r="BA3824" s="23">
        <v>0</v>
      </c>
      <c r="BB3824" s="24" t="e">
        <v>#DIV/0!</v>
      </c>
      <c r="BC3824" s="18">
        <v>0</v>
      </c>
      <c r="BD3824" s="18">
        <v>0</v>
      </c>
      <c r="BE3824" s="22">
        <f>MAX(Table1[[#This Row],[$ESGA]],0)</f>
        <v>11.717915007651808</v>
      </c>
      <c r="BG3824" s="20"/>
    </row>
    <row r="3825" spans="1:59">
      <c r="A3825" s="20" t="s">
        <v>3883</v>
      </c>
      <c r="B3825" s="17" t="s">
        <v>1</v>
      </c>
      <c r="C3825" s="21">
        <v>12</v>
      </c>
      <c r="D3825" s="18">
        <v>0.15</v>
      </c>
      <c r="E3825" s="21">
        <v>2</v>
      </c>
      <c r="F3825" s="21">
        <v>2</v>
      </c>
      <c r="G3825" s="21">
        <v>4</v>
      </c>
      <c r="H3825" s="21">
        <v>-5</v>
      </c>
      <c r="I3825" s="21">
        <v>1</v>
      </c>
      <c r="J3825" s="21">
        <v>2</v>
      </c>
      <c r="K3825" s="21">
        <v>3</v>
      </c>
      <c r="L3825" s="21">
        <v>1</v>
      </c>
      <c r="M3825" s="21">
        <v>0</v>
      </c>
      <c r="N3825" s="21">
        <v>1</v>
      </c>
      <c r="O3825" s="21">
        <v>0</v>
      </c>
      <c r="P3825" s="21">
        <v>0</v>
      </c>
      <c r="Q3825" s="21">
        <v>0</v>
      </c>
      <c r="R3825" s="21">
        <v>5</v>
      </c>
      <c r="S3825" s="21">
        <v>1</v>
      </c>
      <c r="T3825" s="21">
        <v>9</v>
      </c>
      <c r="U3825" s="21">
        <v>0</v>
      </c>
      <c r="V3825" s="19">
        <v>0</v>
      </c>
      <c r="W3825" s="19">
        <v>8.5365853658536592E-2</v>
      </c>
      <c r="X3825" s="19">
        <v>4</v>
      </c>
      <c r="Y3825" s="19">
        <v>8.9146341463414629</v>
      </c>
      <c r="Z3825" s="19">
        <v>0.78131459280694504</v>
      </c>
      <c r="AA3825" s="19">
        <v>1.582841310364197</v>
      </c>
      <c r="AB3825" s="19">
        <v>2.3641559031711421</v>
      </c>
      <c r="AC3825" s="19">
        <v>15.761039354474281</v>
      </c>
      <c r="AD3825" s="19">
        <v>3.145470495978087</v>
      </c>
      <c r="AE3825" s="19">
        <v>6.9853458728219753</v>
      </c>
      <c r="AF3825" s="22">
        <f>Table1[[#This Row],[$ESGF]]/AE3825</f>
        <v>0.45029559784809398</v>
      </c>
      <c r="AG3825" s="22">
        <f>POWER((Table1[[#This Row],[$ESGF]]+Table1[[#This Row],[$ESGA]]+Table1[[#This Row],[XEV+/-]])/(Table1[[#This Row],[$ESGF]]+Table1[[#This Row],[$ESGA]]-Table1[[#This Row],[XEV+/-]]),1/0.65)</f>
        <v>0.77405040469751052</v>
      </c>
      <c r="AH3825" s="19">
        <v>-0.84133118138158347</v>
      </c>
      <c r="AI3825" s="19">
        <v>-3.8398753768438882</v>
      </c>
      <c r="AJ3825" s="19">
        <v>-2.9985441954623049</v>
      </c>
      <c r="AK3825" s="23">
        <v>0.17370321266964067</v>
      </c>
      <c r="AL3825" s="24">
        <v>0.76406631027525695</v>
      </c>
      <c r="AM3825" s="18">
        <v>2.6055481900446101E-2</v>
      </c>
      <c r="AN3825" s="19">
        <v>-7.0115484189758343E-3</v>
      </c>
      <c r="AO3825" s="19">
        <v>0.71513803352230609</v>
      </c>
      <c r="AP3825" s="19">
        <v>0</v>
      </c>
      <c r="AQ3825" s="19">
        <v>0.71513803352230609</v>
      </c>
      <c r="AR3825" s="19">
        <v>4.7675868901487073</v>
      </c>
      <c r="AS3825" s="23">
        <v>8.1300813008130093E-2</v>
      </c>
      <c r="AT3825" s="22">
        <f>EXP(Table1[[#This Row],[TmPPR]]/Table1[[#This Row],[PPCalc]])</f>
        <v>1.0596920860718466</v>
      </c>
      <c r="AU3825" s="18">
        <v>1.2195121951219513E-2</v>
      </c>
      <c r="AV3825" s="18">
        <v>7.0705342789271239E-4</v>
      </c>
      <c r="AW3825" s="19">
        <v>0</v>
      </c>
      <c r="AX3825" s="19">
        <v>0</v>
      </c>
      <c r="AY3825" s="19">
        <v>0</v>
      </c>
      <c r="AZ3825" s="19">
        <f>Table1[[#This Row],[$SHP]]/Table1[[#This Row],[SFrac]]</f>
        <v>0</v>
      </c>
      <c r="BA3825" s="23">
        <v>0</v>
      </c>
      <c r="BB3825" s="24" t="e">
        <v>#DIV/0!</v>
      </c>
      <c r="BC3825" s="18">
        <v>0</v>
      </c>
      <c r="BD3825" s="18">
        <v>0</v>
      </c>
      <c r="BE3825" s="22">
        <f>MAX(Table1[[#This Row],[$ESGA]],0)</f>
        <v>6.9853458728219753</v>
      </c>
      <c r="BG3825" s="20"/>
    </row>
    <row r="3826" spans="1:59">
      <c r="A3826" s="20" t="s">
        <v>3884</v>
      </c>
      <c r="B3826" s="17" t="s">
        <v>1</v>
      </c>
      <c r="C3826" s="21">
        <v>11</v>
      </c>
      <c r="D3826" s="18">
        <v>0.13750000000000001</v>
      </c>
      <c r="E3826" s="21">
        <v>1</v>
      </c>
      <c r="F3826" s="21">
        <v>3</v>
      </c>
      <c r="G3826" s="21">
        <v>4</v>
      </c>
      <c r="H3826" s="21">
        <v>2</v>
      </c>
      <c r="I3826" s="21">
        <v>1</v>
      </c>
      <c r="J3826" s="21">
        <v>3</v>
      </c>
      <c r="K3826" s="21">
        <v>4</v>
      </c>
      <c r="L3826" s="21">
        <v>0</v>
      </c>
      <c r="M3826" s="21">
        <v>0</v>
      </c>
      <c r="N3826" s="21">
        <v>0</v>
      </c>
      <c r="O3826" s="21">
        <v>0</v>
      </c>
      <c r="P3826" s="21">
        <v>0</v>
      </c>
      <c r="Q3826" s="21">
        <v>0</v>
      </c>
      <c r="R3826" s="21">
        <v>8</v>
      </c>
      <c r="S3826" s="21">
        <v>0</v>
      </c>
      <c r="T3826" s="21">
        <v>6</v>
      </c>
      <c r="U3826" s="21">
        <v>0</v>
      </c>
      <c r="V3826" s="19">
        <v>0</v>
      </c>
      <c r="W3826" s="19">
        <v>0</v>
      </c>
      <c r="X3826" s="19">
        <v>8</v>
      </c>
      <c r="Y3826" s="19">
        <v>6</v>
      </c>
      <c r="Z3826" s="19">
        <v>0.84130870242599587</v>
      </c>
      <c r="AA3826" s="19">
        <v>2.5239261072779877</v>
      </c>
      <c r="AB3826" s="19">
        <v>3.3652348097039835</v>
      </c>
      <c r="AC3826" s="19">
        <v>24.474434979665332</v>
      </c>
      <c r="AD3826" s="19">
        <v>6.730469619407967</v>
      </c>
      <c r="AE3826" s="19">
        <v>5.0680728731430484</v>
      </c>
      <c r="AF3826" s="22">
        <f>Table1[[#This Row],[$ESGF]]/AE3826</f>
        <v>1.328013583836642</v>
      </c>
      <c r="AG3826" s="22">
        <f>POWER((Table1[[#This Row],[$ESGF]]+Table1[[#This Row],[$ESGA]]+Table1[[#This Row],[XEV+/-]])/(Table1[[#This Row],[$ESGF]]+Table1[[#This Row],[$ESGA]]-Table1[[#This Row],[XEV+/-]]),1/0.65)</f>
        <v>0.60426739343210611</v>
      </c>
      <c r="AH3826" s="19">
        <v>-1.9145241765246361</v>
      </c>
      <c r="AI3826" s="19">
        <v>1.6623967462649183</v>
      </c>
      <c r="AJ3826" s="19">
        <v>3.5769209227895549</v>
      </c>
      <c r="AK3826" s="23">
        <v>0.25555171903516988</v>
      </c>
      <c r="AL3826" s="24">
        <v>0.62166239069043694</v>
      </c>
      <c r="AM3826" s="18">
        <v>3.5138361367335863E-2</v>
      </c>
      <c r="AN3826" s="19">
        <v>-1.6703305183072985E-2</v>
      </c>
      <c r="AO3826" s="19">
        <v>0</v>
      </c>
      <c r="AP3826" s="19">
        <v>0</v>
      </c>
      <c r="AQ3826" s="19">
        <v>0</v>
      </c>
      <c r="AR3826" s="19">
        <v>0</v>
      </c>
      <c r="AS3826" s="23">
        <v>0</v>
      </c>
      <c r="AT3826" s="22" t="e">
        <f>EXP(Table1[[#This Row],[TmPPR]]/Table1[[#This Row],[PPCalc]])</f>
        <v>#DIV/0!</v>
      </c>
      <c r="AU3826" s="18">
        <v>0</v>
      </c>
      <c r="AV3826" s="18">
        <v>0</v>
      </c>
      <c r="AW3826" s="19">
        <v>0</v>
      </c>
      <c r="AX3826" s="19">
        <v>0</v>
      </c>
      <c r="AY3826" s="19">
        <v>0</v>
      </c>
      <c r="AZ3826" s="19">
        <f>Table1[[#This Row],[$SHP]]/Table1[[#This Row],[SFrac]]</f>
        <v>0</v>
      </c>
      <c r="BA3826" s="23">
        <v>0</v>
      </c>
      <c r="BB3826" s="24" t="e">
        <v>#DIV/0!</v>
      </c>
      <c r="BC3826" s="18">
        <v>0</v>
      </c>
      <c r="BD3826" s="18">
        <v>0</v>
      </c>
      <c r="BE3826" s="22">
        <f>MAX(Table1[[#This Row],[$ESGA]],0)</f>
        <v>5.0680728731430484</v>
      </c>
      <c r="BG3826" s="20"/>
    </row>
    <row r="3827" spans="1:59">
      <c r="A3827" s="20" t="s">
        <v>3885</v>
      </c>
      <c r="B3827" s="17" t="s">
        <v>1</v>
      </c>
      <c r="C3827" s="21">
        <v>11</v>
      </c>
      <c r="D3827" s="18">
        <v>0.13750000000000001</v>
      </c>
      <c r="E3827" s="21">
        <v>2</v>
      </c>
      <c r="F3827" s="21">
        <v>2</v>
      </c>
      <c r="G3827" s="21">
        <v>4</v>
      </c>
      <c r="H3827" s="21">
        <v>-9</v>
      </c>
      <c r="I3827" s="21">
        <v>2</v>
      </c>
      <c r="J3827" s="21">
        <v>1</v>
      </c>
      <c r="K3827" s="21">
        <v>3</v>
      </c>
      <c r="L3827" s="21">
        <v>0</v>
      </c>
      <c r="M3827" s="21">
        <v>1</v>
      </c>
      <c r="N3827" s="21">
        <v>1</v>
      </c>
      <c r="O3827" s="21">
        <v>0</v>
      </c>
      <c r="P3827" s="21">
        <v>0</v>
      </c>
      <c r="Q3827" s="21">
        <v>0</v>
      </c>
      <c r="R3827" s="21">
        <v>5</v>
      </c>
      <c r="S3827" s="21">
        <v>1</v>
      </c>
      <c r="T3827" s="21">
        <v>16</v>
      </c>
      <c r="U3827" s="21">
        <v>3</v>
      </c>
      <c r="V3827" s="19">
        <v>0.50602409638554213</v>
      </c>
      <c r="W3827" s="19">
        <v>0.19047619047619047</v>
      </c>
      <c r="X3827" s="19">
        <v>3.4939759036144578</v>
      </c>
      <c r="Y3827" s="19">
        <v>12.80952380952381</v>
      </c>
      <c r="Z3827" s="19">
        <v>1.6296615649924553</v>
      </c>
      <c r="AA3827" s="19">
        <v>0.81483078249622765</v>
      </c>
      <c r="AB3827" s="19">
        <v>2.444492347488683</v>
      </c>
      <c r="AC3827" s="19">
        <v>17.778126163554056</v>
      </c>
      <c r="AD3827" s="19">
        <v>2.8469991195651323</v>
      </c>
      <c r="AE3827" s="19">
        <v>10.437594309118346</v>
      </c>
      <c r="AF3827" s="22">
        <f>Table1[[#This Row],[$ESGF]]/AE3827</f>
        <v>0.27276391812603568</v>
      </c>
      <c r="AG3827" s="22">
        <f>POWER((Table1[[#This Row],[$ESGF]]+Table1[[#This Row],[$ESGA]]+Table1[[#This Row],[XEV+/-]])/(Table1[[#This Row],[$ESGF]]+Table1[[#This Row],[$ESGA]]-Table1[[#This Row],[XEV+/-]]),1/0.65)</f>
        <v>1.1066757354937617</v>
      </c>
      <c r="AH3827" s="19">
        <v>0.43746581818419816</v>
      </c>
      <c r="AI3827" s="19">
        <v>-7.5905951895532136</v>
      </c>
      <c r="AJ3827" s="19">
        <v>-8.0280610077374117</v>
      </c>
      <c r="AK3827" s="23">
        <v>0.25945493874101083</v>
      </c>
      <c r="AL3827" s="24">
        <v>1.0585585585585586</v>
      </c>
      <c r="AM3827" s="18">
        <v>3.5675054076888993E-2</v>
      </c>
      <c r="AN3827" s="19">
        <v>2.0302006962140558E-3</v>
      </c>
      <c r="AO3827" s="19">
        <v>0</v>
      </c>
      <c r="AP3827" s="19">
        <v>0.75885947696775324</v>
      </c>
      <c r="AQ3827" s="19">
        <v>0.75885947696775324</v>
      </c>
      <c r="AR3827" s="19">
        <v>5.5189780143109326</v>
      </c>
      <c r="AS3827" s="23">
        <v>0.11544011544011543</v>
      </c>
      <c r="AT3827" s="22">
        <f>EXP(Table1[[#This Row],[TmPPR]]/Table1[[#This Row],[PPCalc]])</f>
        <v>0.74252442877084734</v>
      </c>
      <c r="AU3827" s="18">
        <v>1.5873015873015872E-2</v>
      </c>
      <c r="AV3827" s="18">
        <v>-4.7253890181749312E-3</v>
      </c>
      <c r="AW3827" s="19">
        <v>0</v>
      </c>
      <c r="AX3827" s="19">
        <v>0</v>
      </c>
      <c r="AY3827" s="19">
        <v>0</v>
      </c>
      <c r="AZ3827" s="19">
        <f>Table1[[#This Row],[$SHP]]/Table1[[#This Row],[SFrac]]</f>
        <v>0</v>
      </c>
      <c r="BA3827" s="23">
        <v>0.26286966046002186</v>
      </c>
      <c r="BB3827" s="24">
        <v>0.89951976492602792</v>
      </c>
      <c r="BC3827" s="18">
        <v>3.614457831325301E-2</v>
      </c>
      <c r="BD3827" s="18">
        <v>-3.8275031059042362E-3</v>
      </c>
      <c r="BE3827" s="22">
        <f>MAX(Table1[[#This Row],[$ESGA]],0)</f>
        <v>10.437594309118346</v>
      </c>
      <c r="BG3827" s="20"/>
    </row>
    <row r="3828" spans="1:59">
      <c r="A3828" s="20" t="s">
        <v>3886</v>
      </c>
      <c r="B3828" s="17" t="s">
        <v>59</v>
      </c>
      <c r="C3828" s="21">
        <v>10</v>
      </c>
      <c r="D3828" s="18">
        <v>0.12195121951219512</v>
      </c>
      <c r="E3828" s="21">
        <v>1</v>
      </c>
      <c r="F3828" s="21">
        <v>3</v>
      </c>
      <c r="G3828" s="21">
        <v>4</v>
      </c>
      <c r="H3828" s="21">
        <v>4</v>
      </c>
      <c r="I3828" s="21">
        <v>1</v>
      </c>
      <c r="J3828" s="21">
        <v>3</v>
      </c>
      <c r="K3828" s="21">
        <v>4</v>
      </c>
      <c r="L3828" s="21">
        <v>0</v>
      </c>
      <c r="M3828" s="21">
        <v>0</v>
      </c>
      <c r="N3828" s="21">
        <v>0</v>
      </c>
      <c r="O3828" s="21">
        <v>0</v>
      </c>
      <c r="P3828" s="21">
        <v>0</v>
      </c>
      <c r="Q3828" s="21">
        <v>0</v>
      </c>
      <c r="R3828" s="21">
        <v>6</v>
      </c>
      <c r="S3828" s="21">
        <v>0</v>
      </c>
      <c r="T3828" s="21">
        <v>2</v>
      </c>
      <c r="U3828" s="21">
        <v>0</v>
      </c>
      <c r="V3828" s="19">
        <v>0</v>
      </c>
      <c r="W3828" s="19">
        <v>0</v>
      </c>
      <c r="X3828" s="19">
        <v>6</v>
      </c>
      <c r="Y3828" s="19">
        <v>2</v>
      </c>
      <c r="Z3828" s="19">
        <v>1.1642949547218628</v>
      </c>
      <c r="AA3828" s="19">
        <v>3.492884864165589</v>
      </c>
      <c r="AB3828" s="19">
        <v>4.6571798188874514</v>
      </c>
      <c r="AC3828" s="19">
        <v>38.188874514877099</v>
      </c>
      <c r="AD3828" s="19">
        <v>6.9857697283311779</v>
      </c>
      <c r="AE3828" s="19">
        <v>2.3285899094437257</v>
      </c>
      <c r="AF3828" s="22">
        <f>Table1[[#This Row],[$ESGF]]/AE3828</f>
        <v>3.0000000000000004</v>
      </c>
      <c r="AG3828" s="22">
        <f>POWER((Table1[[#This Row],[$ESGF]]+Table1[[#This Row],[$ESGA]]+Table1[[#This Row],[XEV+/-]])/(Table1[[#This Row],[$ESGF]]+Table1[[#This Row],[$ESGA]]-Table1[[#This Row],[XEV+/-]]),1/0.65)</f>
        <v>1.0878378378378375</v>
      </c>
      <c r="AH3828" s="19">
        <v>0.25479992368090709</v>
      </c>
      <c r="AI3828" s="19">
        <v>4.6571798188874522</v>
      </c>
      <c r="AJ3828" s="19">
        <v>4.4023798952065452</v>
      </c>
      <c r="AK3828" s="23">
        <v>0.20694006309148263</v>
      </c>
      <c r="AL3828" s="24">
        <v>1.1133333333333333</v>
      </c>
      <c r="AM3828" s="18">
        <v>2.5236593059936908E-2</v>
      </c>
      <c r="AN3828" s="19">
        <v>2.7093632383722224E-3</v>
      </c>
      <c r="AO3828" s="19">
        <v>0</v>
      </c>
      <c r="AP3828" s="19">
        <v>0</v>
      </c>
      <c r="AQ3828" s="19">
        <v>0</v>
      </c>
      <c r="AR3828" s="19">
        <v>0</v>
      </c>
      <c r="AS3828" s="23">
        <v>0</v>
      </c>
      <c r="AT3828" s="22" t="e">
        <f>EXP(Table1[[#This Row],[TmPPR]]/Table1[[#This Row],[PPCalc]])</f>
        <v>#DIV/0!</v>
      </c>
      <c r="AU3828" s="18">
        <v>0</v>
      </c>
      <c r="AV3828" s="18">
        <v>0</v>
      </c>
      <c r="AW3828" s="19">
        <v>0</v>
      </c>
      <c r="AX3828" s="19">
        <v>0</v>
      </c>
      <c r="AY3828" s="19">
        <v>0</v>
      </c>
      <c r="AZ3828" s="19">
        <f>Table1[[#This Row],[$SHP]]/Table1[[#This Row],[SFrac]]</f>
        <v>0</v>
      </c>
      <c r="BA3828" s="23">
        <v>0</v>
      </c>
      <c r="BB3828" s="24" t="e">
        <v>#DIV/0!</v>
      </c>
      <c r="BC3828" s="18">
        <v>0</v>
      </c>
      <c r="BD3828" s="18">
        <v>0</v>
      </c>
      <c r="BE3828" s="22">
        <f>MAX(Table1[[#This Row],[$ESGA]],0)</f>
        <v>2.3285899094437257</v>
      </c>
      <c r="BG3828" s="20"/>
    </row>
    <row r="3829" spans="1:59">
      <c r="A3829" s="20" t="s">
        <v>3887</v>
      </c>
      <c r="B3829" s="17" t="s">
        <v>1</v>
      </c>
      <c r="C3829" s="21">
        <v>10</v>
      </c>
      <c r="D3829" s="18">
        <v>0.12820512820512819</v>
      </c>
      <c r="E3829" s="21">
        <v>1</v>
      </c>
      <c r="F3829" s="21">
        <v>3</v>
      </c>
      <c r="G3829" s="21">
        <v>4</v>
      </c>
      <c r="H3829" s="21">
        <v>1</v>
      </c>
      <c r="I3829" s="21">
        <v>1</v>
      </c>
      <c r="J3829" s="21">
        <v>3</v>
      </c>
      <c r="K3829" s="21">
        <v>4</v>
      </c>
      <c r="L3829" s="21">
        <v>0</v>
      </c>
      <c r="M3829" s="21">
        <v>0</v>
      </c>
      <c r="N3829" s="21">
        <v>0</v>
      </c>
      <c r="O3829" s="21">
        <v>0</v>
      </c>
      <c r="P3829" s="21">
        <v>0</v>
      </c>
      <c r="Q3829" s="21">
        <v>0</v>
      </c>
      <c r="R3829" s="21">
        <v>5</v>
      </c>
      <c r="S3829" s="21">
        <v>0</v>
      </c>
      <c r="T3829" s="21">
        <v>4</v>
      </c>
      <c r="U3829" s="21">
        <v>0</v>
      </c>
      <c r="V3829" s="19">
        <v>0</v>
      </c>
      <c r="W3829" s="19">
        <v>0</v>
      </c>
      <c r="X3829" s="19">
        <v>5</v>
      </c>
      <c r="Y3829" s="19">
        <v>4</v>
      </c>
      <c r="Z3829" s="19">
        <v>0.93476144109055503</v>
      </c>
      <c r="AA3829" s="19">
        <v>2.804284323271665</v>
      </c>
      <c r="AB3829" s="19">
        <v>3.7390457643622201</v>
      </c>
      <c r="AC3829" s="19">
        <v>29.164556962025319</v>
      </c>
      <c r="AD3829" s="19">
        <v>4.6738072054527748</v>
      </c>
      <c r="AE3829" s="19">
        <v>3.7390457643622201</v>
      </c>
      <c r="AF3829" s="22">
        <f>Table1[[#This Row],[$ESGF]]/AE3829</f>
        <v>1.25</v>
      </c>
      <c r="AG3829" s="22">
        <f>POWER((Table1[[#This Row],[$ESGF]]+Table1[[#This Row],[$ESGA]]+Table1[[#This Row],[XEV+/-]])/(Table1[[#This Row],[$ESGF]]+Table1[[#This Row],[$ESGA]]-Table1[[#This Row],[XEV+/-]]),1/0.65)</f>
        <v>0.88268156424580968</v>
      </c>
      <c r="AH3829" s="19">
        <v>-0.34101313406308176</v>
      </c>
      <c r="AI3829" s="19">
        <v>0.9347614410905547</v>
      </c>
      <c r="AJ3829" s="19">
        <v>1.2757745751536365</v>
      </c>
      <c r="AK3829" s="23">
        <v>0.20289017341040466</v>
      </c>
      <c r="AL3829" s="24">
        <v>0.89071038251366119</v>
      </c>
      <c r="AM3829" s="18">
        <v>2.6011560693641619E-2</v>
      </c>
      <c r="AN3829" s="19">
        <v>-3.0104727407859176E-3</v>
      </c>
      <c r="AO3829" s="19">
        <v>0</v>
      </c>
      <c r="AP3829" s="19">
        <v>0</v>
      </c>
      <c r="AQ3829" s="19">
        <v>0</v>
      </c>
      <c r="AR3829" s="19">
        <v>0</v>
      </c>
      <c r="AS3829" s="23">
        <v>0</v>
      </c>
      <c r="AT3829" s="22" t="e">
        <f>EXP(Table1[[#This Row],[TmPPR]]/Table1[[#This Row],[PPCalc]])</f>
        <v>#DIV/0!</v>
      </c>
      <c r="AU3829" s="18">
        <v>0</v>
      </c>
      <c r="AV3829" s="18">
        <v>0</v>
      </c>
      <c r="AW3829" s="19">
        <v>0</v>
      </c>
      <c r="AX3829" s="19">
        <v>0</v>
      </c>
      <c r="AY3829" s="19">
        <v>0</v>
      </c>
      <c r="AZ3829" s="19">
        <f>Table1[[#This Row],[$SHP]]/Table1[[#This Row],[SFrac]]</f>
        <v>0</v>
      </c>
      <c r="BA3829" s="23">
        <v>0</v>
      </c>
      <c r="BB3829" s="24" t="e">
        <v>#DIV/0!</v>
      </c>
      <c r="BC3829" s="18">
        <v>0</v>
      </c>
      <c r="BD3829" s="18">
        <v>0</v>
      </c>
      <c r="BE3829" s="22">
        <f>MAX(Table1[[#This Row],[$ESGA]],0)</f>
        <v>3.7390457643622201</v>
      </c>
      <c r="BG3829" s="20"/>
    </row>
    <row r="3830" spans="1:59">
      <c r="A3830" s="20" t="s">
        <v>3888</v>
      </c>
      <c r="B3830" s="17" t="s">
        <v>1</v>
      </c>
      <c r="C3830" s="21">
        <v>9</v>
      </c>
      <c r="D3830" s="18">
        <v>0.1875</v>
      </c>
      <c r="E3830" s="21">
        <v>2</v>
      </c>
      <c r="F3830" s="21">
        <v>2</v>
      </c>
      <c r="G3830" s="21">
        <v>4</v>
      </c>
      <c r="H3830" s="21">
        <v>3</v>
      </c>
      <c r="I3830" s="21">
        <v>2</v>
      </c>
      <c r="J3830" s="21">
        <v>2</v>
      </c>
      <c r="K3830" s="21">
        <v>4</v>
      </c>
      <c r="L3830" s="21">
        <v>0</v>
      </c>
      <c r="M3830" s="21">
        <v>0</v>
      </c>
      <c r="N3830" s="21">
        <v>0</v>
      </c>
      <c r="O3830" s="21">
        <v>0</v>
      </c>
      <c r="P3830" s="21">
        <v>0</v>
      </c>
      <c r="Q3830" s="21">
        <v>0</v>
      </c>
      <c r="R3830" s="21">
        <v>5</v>
      </c>
      <c r="S3830" s="21">
        <v>0</v>
      </c>
      <c r="T3830" s="21">
        <v>3</v>
      </c>
      <c r="U3830" s="21">
        <v>1</v>
      </c>
      <c r="V3830" s="19">
        <v>0.1</v>
      </c>
      <c r="W3830" s="19">
        <v>0</v>
      </c>
      <c r="X3830" s="19">
        <v>4.9000000000000004</v>
      </c>
      <c r="Y3830" s="19">
        <v>2</v>
      </c>
      <c r="Z3830" s="19">
        <v>3.6560595802301963</v>
      </c>
      <c r="AA3830" s="19">
        <v>3.6560595802301963</v>
      </c>
      <c r="AB3830" s="19">
        <v>7.3121191604603926</v>
      </c>
      <c r="AC3830" s="19">
        <v>38.997968855788763</v>
      </c>
      <c r="AD3830" s="19">
        <v>8.9573459715639814</v>
      </c>
      <c r="AE3830" s="19">
        <v>3.6560595802301963</v>
      </c>
      <c r="AF3830" s="22">
        <f>Table1[[#This Row],[$ESGF]]/AE3830</f>
        <v>2.4500000000000002</v>
      </c>
      <c r="AG3830" s="22">
        <f>POWER((Table1[[#This Row],[$ESGF]]+Table1[[#This Row],[$ESGA]]+Table1[[#This Row],[XEV+/-]])/(Table1[[#This Row],[$ESGF]]+Table1[[#This Row],[$ESGA]]-Table1[[#This Row],[XEV+/-]]),1/0.65)</f>
        <v>1.0382716049382716</v>
      </c>
      <c r="AH3830" s="19">
        <v>0.15395358790294011</v>
      </c>
      <c r="AI3830" s="19">
        <v>5.3012863913337851</v>
      </c>
      <c r="AJ3830" s="19">
        <v>5.147332803430845</v>
      </c>
      <c r="AK3830" s="23">
        <v>0.21395348837209305</v>
      </c>
      <c r="AL3830" s="24">
        <v>1.072289156626506</v>
      </c>
      <c r="AM3830" s="18">
        <v>4.0116279069767447E-2</v>
      </c>
      <c r="AN3830" s="19">
        <v>2.7999462636932519E-3</v>
      </c>
      <c r="AO3830" s="19">
        <v>0</v>
      </c>
      <c r="AP3830" s="19">
        <v>0</v>
      </c>
      <c r="AQ3830" s="19">
        <v>0</v>
      </c>
      <c r="AR3830" s="19">
        <v>0</v>
      </c>
      <c r="AS3830" s="23">
        <v>0</v>
      </c>
      <c r="AT3830" s="22" t="e">
        <f>EXP(Table1[[#This Row],[TmPPR]]/Table1[[#This Row],[PPCalc]])</f>
        <v>#DIV/0!</v>
      </c>
      <c r="AU3830" s="18">
        <v>0</v>
      </c>
      <c r="AV3830" s="18">
        <v>0</v>
      </c>
      <c r="AW3830" s="19">
        <v>0</v>
      </c>
      <c r="AX3830" s="19">
        <v>0</v>
      </c>
      <c r="AY3830" s="19">
        <v>0</v>
      </c>
      <c r="AZ3830" s="19">
        <f>Table1[[#This Row],[$SHP]]/Table1[[#This Row],[SFrac]]</f>
        <v>0</v>
      </c>
      <c r="BA3830" s="23">
        <v>0.26666666666666666</v>
      </c>
      <c r="BB3830" s="24">
        <v>0.66206483054430298</v>
      </c>
      <c r="BC3830" s="18">
        <v>0.05</v>
      </c>
      <c r="BD3830" s="18">
        <v>-2.0619589825214196E-2</v>
      </c>
      <c r="BE3830" s="22">
        <f>MAX(Table1[[#This Row],[$ESGA]],0)</f>
        <v>3.6560595802301963</v>
      </c>
      <c r="BG3830" s="20"/>
    </row>
    <row r="3831" spans="1:59">
      <c r="A3831" s="20" t="s">
        <v>3889</v>
      </c>
      <c r="B3831" s="17" t="s">
        <v>65</v>
      </c>
      <c r="C3831" s="21">
        <v>9</v>
      </c>
      <c r="D3831" s="18">
        <v>0.1125</v>
      </c>
      <c r="E3831" s="21">
        <v>2</v>
      </c>
      <c r="F3831" s="21">
        <v>2</v>
      </c>
      <c r="G3831" s="21">
        <v>4</v>
      </c>
      <c r="H3831" s="21">
        <v>-2</v>
      </c>
      <c r="I3831" s="21">
        <v>2</v>
      </c>
      <c r="J3831" s="21">
        <v>1</v>
      </c>
      <c r="K3831" s="21">
        <v>3</v>
      </c>
      <c r="L3831" s="21">
        <v>0</v>
      </c>
      <c r="M3831" s="21">
        <v>1</v>
      </c>
      <c r="N3831" s="21">
        <v>1</v>
      </c>
      <c r="O3831" s="21">
        <v>0</v>
      </c>
      <c r="P3831" s="21">
        <v>0</v>
      </c>
      <c r="Q3831" s="21">
        <v>0</v>
      </c>
      <c r="R3831" s="21">
        <v>8</v>
      </c>
      <c r="S3831" s="21">
        <v>2</v>
      </c>
      <c r="T3831" s="21">
        <v>8</v>
      </c>
      <c r="U3831" s="21">
        <v>0</v>
      </c>
      <c r="V3831" s="19">
        <v>0</v>
      </c>
      <c r="W3831" s="19">
        <v>0.13114754098360656</v>
      </c>
      <c r="X3831" s="19">
        <v>6</v>
      </c>
      <c r="Y3831" s="19">
        <v>7.8688524590163933</v>
      </c>
      <c r="Z3831" s="19">
        <v>1.6826174048519917</v>
      </c>
      <c r="AA3831" s="19">
        <v>0.84130870242599587</v>
      </c>
      <c r="AB3831" s="19">
        <v>2.5239261072779877</v>
      </c>
      <c r="AC3831" s="19">
        <v>22.43489873135989</v>
      </c>
      <c r="AD3831" s="19">
        <v>5.0478522145559754</v>
      </c>
      <c r="AE3831" s="19">
        <v>6.6201340518766889</v>
      </c>
      <c r="AF3831" s="22">
        <f>Table1[[#This Row],[$ESGF]]/AE3831</f>
        <v>0.76250000000000007</v>
      </c>
      <c r="AG3831" s="22">
        <f>POWER((Table1[[#This Row],[$ESGF]]+Table1[[#This Row],[$ESGA]]+Table1[[#This Row],[XEV+/-]])/(Table1[[#This Row],[$ESGF]]+Table1[[#This Row],[$ESGA]]-Table1[[#This Row],[XEV+/-]]),1/0.65)</f>
        <v>0.94439044709802833</v>
      </c>
      <c r="AH3831" s="19">
        <v>-0.21694197628101897</v>
      </c>
      <c r="AI3831" s="19">
        <v>-1.5722818373207135</v>
      </c>
      <c r="AJ3831" s="19">
        <v>-1.3553398610396945</v>
      </c>
      <c r="AK3831" s="23">
        <v>0.26063147679617371</v>
      </c>
      <c r="AL3831" s="24">
        <v>0.93852459016393441</v>
      </c>
      <c r="AM3831" s="18">
        <v>2.9321041139569542E-2</v>
      </c>
      <c r="AN3831" s="19">
        <v>-1.8603092777583631E-3</v>
      </c>
      <c r="AO3831" s="19">
        <v>0</v>
      </c>
      <c r="AP3831" s="19">
        <v>0.97332980377882927</v>
      </c>
      <c r="AQ3831" s="19">
        <v>0.97332980377882927</v>
      </c>
      <c r="AR3831" s="19">
        <v>8.651820478034038</v>
      </c>
      <c r="AS3831" s="23">
        <v>0.29143897996357016</v>
      </c>
      <c r="AT3831" s="22">
        <f>EXP(Table1[[#This Row],[TmPPR]]/Table1[[#This Row],[PPCalc]])</f>
        <v>1.0224565961105723</v>
      </c>
      <c r="AU3831" s="18">
        <v>3.2786885245901641E-2</v>
      </c>
      <c r="AV3831" s="18">
        <v>7.2813636859763754E-4</v>
      </c>
      <c r="AW3831" s="19">
        <v>0</v>
      </c>
      <c r="AX3831" s="19">
        <v>0</v>
      </c>
      <c r="AY3831" s="19">
        <v>0</v>
      </c>
      <c r="AZ3831" s="19">
        <f>Table1[[#This Row],[$SHP]]/Table1[[#This Row],[SFrac]]</f>
        <v>0</v>
      </c>
      <c r="BA3831" s="23">
        <v>0</v>
      </c>
      <c r="BB3831" s="24" t="e">
        <v>#DIV/0!</v>
      </c>
      <c r="BC3831" s="18">
        <v>0</v>
      </c>
      <c r="BD3831" s="18">
        <v>0</v>
      </c>
      <c r="BE3831" s="22">
        <f>MAX(Table1[[#This Row],[$ESGA]],0)</f>
        <v>6.6201340518766889</v>
      </c>
      <c r="BG3831" s="20"/>
    </row>
    <row r="3832" spans="1:59">
      <c r="A3832" s="20" t="s">
        <v>3890</v>
      </c>
      <c r="B3832" s="17" t="s">
        <v>59</v>
      </c>
      <c r="C3832" s="21">
        <v>9</v>
      </c>
      <c r="D3832" s="18">
        <v>0.1125</v>
      </c>
      <c r="E3832" s="21">
        <v>1</v>
      </c>
      <c r="F3832" s="21">
        <v>3</v>
      </c>
      <c r="G3832" s="21">
        <v>4</v>
      </c>
      <c r="H3832" s="21">
        <v>-4</v>
      </c>
      <c r="I3832" s="21">
        <v>1</v>
      </c>
      <c r="J3832" s="21">
        <v>3</v>
      </c>
      <c r="K3832" s="21">
        <v>4</v>
      </c>
      <c r="L3832" s="21">
        <v>0</v>
      </c>
      <c r="M3832" s="21">
        <v>0</v>
      </c>
      <c r="N3832" s="21">
        <v>0</v>
      </c>
      <c r="O3832" s="21">
        <v>0</v>
      </c>
      <c r="P3832" s="21">
        <v>0</v>
      </c>
      <c r="Q3832" s="21">
        <v>0</v>
      </c>
      <c r="R3832" s="21">
        <v>5</v>
      </c>
      <c r="S3832" s="21">
        <v>0</v>
      </c>
      <c r="T3832" s="21">
        <v>9</v>
      </c>
      <c r="U3832" s="21">
        <v>0</v>
      </c>
      <c r="V3832" s="19">
        <v>0</v>
      </c>
      <c r="W3832" s="19">
        <v>0</v>
      </c>
      <c r="X3832" s="19">
        <v>5</v>
      </c>
      <c r="Y3832" s="19">
        <v>9</v>
      </c>
      <c r="Z3832" s="19">
        <v>0.80152671755725191</v>
      </c>
      <c r="AA3832" s="19">
        <v>2.3894066699803247</v>
      </c>
      <c r="AB3832" s="19">
        <v>3.1909333875375765</v>
      </c>
      <c r="AC3832" s="19">
        <v>28.363852333667346</v>
      </c>
      <c r="AD3832" s="19">
        <v>3.9772866224033976</v>
      </c>
      <c r="AE3832" s="19">
        <v>7.1530465272495416</v>
      </c>
      <c r="AF3832" s="22">
        <f>Table1[[#This Row],[$ESGF]]/AE3832</f>
        <v>0.55602694701508204</v>
      </c>
      <c r="AG3832" s="22">
        <f>POWER((Table1[[#This Row],[$ESGF]]+Table1[[#This Row],[$ESGA]]+Table1[[#This Row],[XEV+/-]])/(Table1[[#This Row],[$ESGF]]+Table1[[#This Row],[$ESGA]]-Table1[[#This Row],[XEV+/-]]),1/0.65)</f>
        <v>0.86049174908760229</v>
      </c>
      <c r="AH3832" s="19">
        <v>-0.5430810132879067</v>
      </c>
      <c r="AI3832" s="19">
        <v>-3.1757599048461449</v>
      </c>
      <c r="AJ3832" s="19">
        <v>-2.6326788915582382</v>
      </c>
      <c r="AK3832" s="23">
        <v>0.25593626900816446</v>
      </c>
      <c r="AL3832" s="24">
        <v>0.86674979546330067</v>
      </c>
      <c r="AM3832" s="18">
        <v>2.8792830263418501E-2</v>
      </c>
      <c r="AN3832" s="19">
        <v>-4.1175166877880824E-3</v>
      </c>
      <c r="AO3832" s="19">
        <v>0</v>
      </c>
      <c r="AP3832" s="19">
        <v>0</v>
      </c>
      <c r="AQ3832" s="19">
        <v>0</v>
      </c>
      <c r="AR3832" s="19">
        <v>0</v>
      </c>
      <c r="AS3832" s="23">
        <v>0</v>
      </c>
      <c r="AT3832" s="22" t="e">
        <f>EXP(Table1[[#This Row],[TmPPR]]/Table1[[#This Row],[PPCalc]])</f>
        <v>#DIV/0!</v>
      </c>
      <c r="AU3832" s="18">
        <v>0</v>
      </c>
      <c r="AV3832" s="18">
        <v>0</v>
      </c>
      <c r="AW3832" s="19">
        <v>0</v>
      </c>
      <c r="AX3832" s="19">
        <v>0</v>
      </c>
      <c r="AY3832" s="19">
        <v>0</v>
      </c>
      <c r="AZ3832" s="19">
        <f>Table1[[#This Row],[$SHP]]/Table1[[#This Row],[SFrac]]</f>
        <v>0</v>
      </c>
      <c r="BA3832" s="23">
        <v>0</v>
      </c>
      <c r="BB3832" s="24" t="e">
        <v>#DIV/0!</v>
      </c>
      <c r="BC3832" s="18">
        <v>0</v>
      </c>
      <c r="BD3832" s="18">
        <v>0</v>
      </c>
      <c r="BE3832" s="22">
        <f>MAX(Table1[[#This Row],[$ESGA]],0)</f>
        <v>7.1530465272495416</v>
      </c>
      <c r="BG3832" s="20"/>
    </row>
    <row r="3833" spans="1:59">
      <c r="A3833" s="20" t="s">
        <v>3891</v>
      </c>
      <c r="B3833" s="17" t="s">
        <v>68</v>
      </c>
      <c r="C3833" s="21">
        <v>8</v>
      </c>
      <c r="D3833" s="18">
        <v>0.16666666666666666</v>
      </c>
      <c r="E3833" s="21">
        <v>1</v>
      </c>
      <c r="F3833" s="21">
        <v>3</v>
      </c>
      <c r="G3833" s="21">
        <v>4</v>
      </c>
      <c r="H3833" s="21">
        <v>0</v>
      </c>
      <c r="I3833" s="21">
        <v>0</v>
      </c>
      <c r="J3833" s="21">
        <v>2</v>
      </c>
      <c r="K3833" s="21">
        <v>2</v>
      </c>
      <c r="L3833" s="21">
        <v>0</v>
      </c>
      <c r="M3833" s="21">
        <v>1</v>
      </c>
      <c r="N3833" s="21">
        <v>1</v>
      </c>
      <c r="O3833" s="21">
        <v>1</v>
      </c>
      <c r="P3833" s="21">
        <v>0</v>
      </c>
      <c r="Q3833" s="21">
        <v>1</v>
      </c>
      <c r="R3833" s="21">
        <v>5</v>
      </c>
      <c r="S3833" s="21">
        <v>1</v>
      </c>
      <c r="T3833" s="21">
        <v>5</v>
      </c>
      <c r="U3833" s="21">
        <v>1</v>
      </c>
      <c r="V3833" s="19">
        <v>1</v>
      </c>
      <c r="W3833" s="19">
        <v>0.15000000000000002</v>
      </c>
      <c r="X3833" s="19">
        <v>3</v>
      </c>
      <c r="Y3833" s="19">
        <v>3.85</v>
      </c>
      <c r="Z3833" s="19">
        <v>0</v>
      </c>
      <c r="AA3833" s="19">
        <v>3.6560595802301963</v>
      </c>
      <c r="AB3833" s="19">
        <v>3.6560595802301963</v>
      </c>
      <c r="AC3833" s="19">
        <v>21.936357481381179</v>
      </c>
      <c r="AD3833" s="19">
        <v>5.484089370345294</v>
      </c>
      <c r="AE3833" s="19">
        <v>7.0379146919431284</v>
      </c>
      <c r="AF3833" s="22">
        <f>Table1[[#This Row],[$ESGF]]/AE3833</f>
        <v>0.77922077922077915</v>
      </c>
      <c r="AG3833" s="22">
        <f>POWER((Table1[[#This Row],[$ESGF]]+Table1[[#This Row],[$ESGA]]+Table1[[#This Row],[XEV+/-]])/(Table1[[#This Row],[$ESGF]]+Table1[[#This Row],[$ESGA]]-Table1[[#This Row],[XEV+/-]]),1/0.65)</f>
        <v>0.95281722400366453</v>
      </c>
      <c r="AH3833" s="19">
        <v>-0.19667895991130724</v>
      </c>
      <c r="AI3833" s="19">
        <v>-1.5538253215978344</v>
      </c>
      <c r="AJ3833" s="19">
        <v>-1.3571463616865271</v>
      </c>
      <c r="AK3833" s="23">
        <v>0.18681818181818183</v>
      </c>
      <c r="AL3833" s="24">
        <v>0.94690265486725667</v>
      </c>
      <c r="AM3833" s="18">
        <v>3.1136363636363636E-2</v>
      </c>
      <c r="AN3833" s="19">
        <v>-1.698768373252161E-3</v>
      </c>
      <c r="AO3833" s="19">
        <v>0</v>
      </c>
      <c r="AP3833" s="19">
        <v>2.2706422018348627</v>
      </c>
      <c r="AQ3833" s="19">
        <v>2.2706422018348627</v>
      </c>
      <c r="AR3833" s="19">
        <v>13.623853211009177</v>
      </c>
      <c r="AS3833" s="23">
        <v>0.30000000000000004</v>
      </c>
      <c r="AT3833" s="22">
        <f>EXP(Table1[[#This Row],[TmPPR]]/Table1[[#This Row],[PPCalc]])</f>
        <v>0.72015404364569968</v>
      </c>
      <c r="AU3833" s="18">
        <v>0.05</v>
      </c>
      <c r="AV3833" s="18">
        <v>-1.6414507017402599E-2</v>
      </c>
      <c r="AW3833" s="19">
        <v>3.7283777466105654</v>
      </c>
      <c r="AX3833" s="19">
        <v>3.7283777466105654</v>
      </c>
      <c r="AY3833" s="19">
        <v>7.4567554932211308</v>
      </c>
      <c r="AZ3833" s="19">
        <f>Table1[[#This Row],[$SHP]]/Table1[[#This Row],[SFrac]]</f>
        <v>44.740532959326785</v>
      </c>
      <c r="BA3833" s="23">
        <v>0.21428571428571427</v>
      </c>
      <c r="BB3833" s="24">
        <v>1.2017915945749846</v>
      </c>
      <c r="BC3833" s="18">
        <v>3.5714285714285712E-2</v>
      </c>
      <c r="BD3833" s="18">
        <v>6.564765673693955E-3</v>
      </c>
      <c r="BE3833" s="22">
        <f>MAX(Table1[[#This Row],[$ESGA]],0)</f>
        <v>7.0379146919431284</v>
      </c>
      <c r="BG3833" s="20"/>
    </row>
    <row r="3834" spans="1:59">
      <c r="A3834" s="20" t="s">
        <v>3892</v>
      </c>
      <c r="B3834" s="17" t="s">
        <v>68</v>
      </c>
      <c r="C3834" s="21">
        <v>8</v>
      </c>
      <c r="D3834" s="18">
        <v>0.1</v>
      </c>
      <c r="E3834" s="21">
        <v>0</v>
      </c>
      <c r="F3834" s="21">
        <v>4</v>
      </c>
      <c r="G3834" s="21">
        <v>4</v>
      </c>
      <c r="H3834" s="21">
        <v>-6</v>
      </c>
      <c r="I3834" s="21">
        <v>0</v>
      </c>
      <c r="J3834" s="21">
        <v>0</v>
      </c>
      <c r="K3834" s="21">
        <v>0</v>
      </c>
      <c r="L3834" s="21">
        <v>0</v>
      </c>
      <c r="M3834" s="21">
        <v>4</v>
      </c>
      <c r="N3834" s="21">
        <v>4</v>
      </c>
      <c r="O3834" s="21">
        <v>0</v>
      </c>
      <c r="P3834" s="21">
        <v>0</v>
      </c>
      <c r="Q3834" s="21">
        <v>0</v>
      </c>
      <c r="R3834" s="21">
        <v>8</v>
      </c>
      <c r="S3834" s="21">
        <v>4</v>
      </c>
      <c r="T3834" s="21">
        <v>12</v>
      </c>
      <c r="U3834" s="21">
        <v>2</v>
      </c>
      <c r="V3834" s="19">
        <v>0.1388888888888889</v>
      </c>
      <c r="W3834" s="19">
        <v>0.54794520547945202</v>
      </c>
      <c r="X3834" s="19">
        <v>3.8611111111111112</v>
      </c>
      <c r="Y3834" s="19">
        <v>9.4520547945205475</v>
      </c>
      <c r="Z3834" s="19">
        <v>0</v>
      </c>
      <c r="AA3834" s="19">
        <v>0</v>
      </c>
      <c r="AB3834" s="19">
        <v>0</v>
      </c>
      <c r="AC3834" s="19">
        <v>0</v>
      </c>
      <c r="AD3834" s="19">
        <v>3.6663704984027325</v>
      </c>
      <c r="AE3834" s="19">
        <v>8.8804943448190166</v>
      </c>
      <c r="AF3834" s="22">
        <f>Table1[[#This Row],[$ESGF]]/AE3834</f>
        <v>0.41285657712757123</v>
      </c>
      <c r="AG3834" s="22">
        <f>POWER((Table1[[#This Row],[$ESGF]]+Table1[[#This Row],[$ESGA]]+Table1[[#This Row],[XEV+/-]])/(Table1[[#This Row],[$ESGF]]+Table1[[#This Row],[$ESGA]]-Table1[[#This Row],[XEV+/-]]),1/0.65)</f>
        <v>0.87377830679507007</v>
      </c>
      <c r="AH3834" s="19">
        <v>-0.54985009536637519</v>
      </c>
      <c r="AI3834" s="19">
        <v>-5.2141238464162845</v>
      </c>
      <c r="AJ3834" s="19">
        <v>-4.664273751049909</v>
      </c>
      <c r="AK3834" s="23">
        <v>0.37892162717553418</v>
      </c>
      <c r="AL3834" s="24">
        <v>0.864838653057317</v>
      </c>
      <c r="AM3834" s="18">
        <v>3.789216271755342E-2</v>
      </c>
      <c r="AN3834" s="19">
        <v>-5.5024087711184281E-3</v>
      </c>
      <c r="AO3834" s="19">
        <v>0</v>
      </c>
      <c r="AP3834" s="19">
        <v>3.0642252762685742</v>
      </c>
      <c r="AQ3834" s="19">
        <v>3.0642252762685742</v>
      </c>
      <c r="AR3834" s="19">
        <v>30.642252762685739</v>
      </c>
      <c r="AS3834" s="23">
        <v>0.54794520547945202</v>
      </c>
      <c r="AT3834" s="22">
        <f>EXP(Table1[[#This Row],[TmPPR]]/Table1[[#This Row],[PPCalc]])</f>
        <v>0.93771317513500629</v>
      </c>
      <c r="AU3834" s="18">
        <v>5.4794520547945202E-2</v>
      </c>
      <c r="AV3834" s="18">
        <v>-3.5238991876909752E-3</v>
      </c>
      <c r="AW3834" s="19">
        <v>0</v>
      </c>
      <c r="AX3834" s="19">
        <v>0</v>
      </c>
      <c r="AY3834" s="19">
        <v>0</v>
      </c>
      <c r="AZ3834" s="19">
        <f>Table1[[#This Row],[$SHP]]/Table1[[#This Row],[SFrac]]</f>
        <v>0</v>
      </c>
      <c r="BA3834" s="23">
        <v>0.27777777777777773</v>
      </c>
      <c r="BB3834" s="24">
        <v>1.1026361172702634</v>
      </c>
      <c r="BC3834" s="18">
        <v>2.7777777777777776E-2</v>
      </c>
      <c r="BD3834" s="18">
        <v>2.713993974851895E-3</v>
      </c>
      <c r="BE3834" s="22">
        <f>MAX(Table1[[#This Row],[$ESGA]],0)</f>
        <v>8.8804943448190166</v>
      </c>
      <c r="BG3834" s="20"/>
    </row>
    <row r="3835" spans="1:59">
      <c r="A3835" s="20" t="s">
        <v>3893</v>
      </c>
      <c r="B3835" s="17" t="s">
        <v>59</v>
      </c>
      <c r="C3835" s="21">
        <v>7</v>
      </c>
      <c r="D3835" s="18">
        <v>9.423897581792319E-2</v>
      </c>
      <c r="E3835" s="21">
        <v>1</v>
      </c>
      <c r="F3835" s="21">
        <v>3</v>
      </c>
      <c r="G3835" s="21">
        <v>4</v>
      </c>
      <c r="H3835" s="21">
        <v>2</v>
      </c>
      <c r="I3835" s="21">
        <v>1</v>
      </c>
      <c r="J3835" s="21">
        <v>3</v>
      </c>
      <c r="K3835" s="21">
        <v>4</v>
      </c>
      <c r="L3835" s="21">
        <v>0</v>
      </c>
      <c r="M3835" s="21">
        <v>0</v>
      </c>
      <c r="N3835" s="21">
        <v>0</v>
      </c>
      <c r="O3835" s="21">
        <v>0</v>
      </c>
      <c r="P3835" s="21">
        <v>0</v>
      </c>
      <c r="Q3835" s="21">
        <v>0</v>
      </c>
      <c r="R3835" s="21">
        <v>6</v>
      </c>
      <c r="S3835" s="21">
        <v>0</v>
      </c>
      <c r="T3835" s="21">
        <v>4</v>
      </c>
      <c r="U3835" s="21">
        <v>0</v>
      </c>
      <c r="V3835" s="19">
        <v>0</v>
      </c>
      <c r="W3835" s="19">
        <v>0</v>
      </c>
      <c r="X3835" s="19">
        <v>6</v>
      </c>
      <c r="Y3835" s="19">
        <v>4</v>
      </c>
      <c r="Z3835" s="19">
        <v>1.1267605633802817</v>
      </c>
      <c r="AA3835" s="19">
        <v>3.380281690140845</v>
      </c>
      <c r="AB3835" s="19">
        <v>4.507042253521127</v>
      </c>
      <c r="AC3835" s="19">
        <v>47.825671007175124</v>
      </c>
      <c r="AD3835" s="19">
        <v>6.76056338028169</v>
      </c>
      <c r="AE3835" s="19">
        <v>4.507042253521127</v>
      </c>
      <c r="AF3835" s="22">
        <f>Table1[[#This Row],[$ESGF]]/AE3835</f>
        <v>1.5</v>
      </c>
      <c r="AG3835" s="22">
        <f>POWER((Table1[[#This Row],[$ESGF]]+Table1[[#This Row],[$ESGA]]+Table1[[#This Row],[XEV+/-]])/(Table1[[#This Row],[$ESGF]]+Table1[[#This Row],[$ESGA]]-Table1[[#This Row],[XEV+/-]]),1/0.65)</f>
        <v>0.98969072164948491</v>
      </c>
      <c r="AH3835" s="19">
        <v>-3.7948090735718587E-2</v>
      </c>
      <c r="AI3835" s="19">
        <v>2.253521126760563</v>
      </c>
      <c r="AJ3835" s="19">
        <v>2.2914692174962816</v>
      </c>
      <c r="AK3835" s="23">
        <v>0.26796264532113589</v>
      </c>
      <c r="AL3835" s="24">
        <v>1</v>
      </c>
      <c r="AM3835" s="18">
        <v>2.5252525252525252E-2</v>
      </c>
      <c r="AN3835" s="19">
        <v>0</v>
      </c>
      <c r="AO3835" s="19">
        <v>0</v>
      </c>
      <c r="AP3835" s="19">
        <v>0</v>
      </c>
      <c r="AQ3835" s="19">
        <v>0</v>
      </c>
      <c r="AR3835" s="19">
        <v>0</v>
      </c>
      <c r="AS3835" s="23">
        <v>0</v>
      </c>
      <c r="AT3835" s="22" t="e">
        <f>EXP(Table1[[#This Row],[TmPPR]]/Table1[[#This Row],[PPCalc]])</f>
        <v>#DIV/0!</v>
      </c>
      <c r="AU3835" s="18">
        <v>0</v>
      </c>
      <c r="AV3835" s="18">
        <v>0</v>
      </c>
      <c r="AW3835" s="19">
        <v>0</v>
      </c>
      <c r="AX3835" s="19">
        <v>0</v>
      </c>
      <c r="AY3835" s="19">
        <v>0</v>
      </c>
      <c r="AZ3835" s="19">
        <f>Table1[[#This Row],[$SHP]]/Table1[[#This Row],[SFrac]]</f>
        <v>0</v>
      </c>
      <c r="BA3835" s="23">
        <v>0</v>
      </c>
      <c r="BB3835" s="24" t="e">
        <v>#DIV/0!</v>
      </c>
      <c r="BC3835" s="18">
        <v>0</v>
      </c>
      <c r="BD3835" s="18">
        <v>0</v>
      </c>
      <c r="BE3835" s="22">
        <f>MAX(Table1[[#This Row],[$ESGA]],0)</f>
        <v>4.507042253521127</v>
      </c>
      <c r="BG3835" s="20"/>
    </row>
    <row r="3836" spans="1:59">
      <c r="A3836" s="20" t="s">
        <v>3894</v>
      </c>
      <c r="B3836" s="17" t="s">
        <v>1</v>
      </c>
      <c r="C3836" s="21">
        <v>6</v>
      </c>
      <c r="D3836" s="18">
        <v>7.4999999999999997E-2</v>
      </c>
      <c r="E3836" s="21">
        <v>2</v>
      </c>
      <c r="F3836" s="21">
        <v>2</v>
      </c>
      <c r="G3836" s="21">
        <v>4</v>
      </c>
      <c r="H3836" s="21">
        <v>3</v>
      </c>
      <c r="I3836" s="21">
        <v>2</v>
      </c>
      <c r="J3836" s="21">
        <v>1</v>
      </c>
      <c r="K3836" s="21">
        <v>3</v>
      </c>
      <c r="L3836" s="21">
        <v>0</v>
      </c>
      <c r="M3836" s="21">
        <v>1</v>
      </c>
      <c r="N3836" s="21">
        <v>1</v>
      </c>
      <c r="O3836" s="21">
        <v>0</v>
      </c>
      <c r="P3836" s="21">
        <v>0</v>
      </c>
      <c r="Q3836" s="21">
        <v>0</v>
      </c>
      <c r="R3836" s="21">
        <v>5</v>
      </c>
      <c r="S3836" s="21">
        <v>1</v>
      </c>
      <c r="T3836" s="21">
        <v>1</v>
      </c>
      <c r="U3836" s="21">
        <v>0</v>
      </c>
      <c r="V3836" s="19">
        <v>0</v>
      </c>
      <c r="W3836" s="19">
        <v>0.10810810810810811</v>
      </c>
      <c r="X3836" s="19">
        <v>4</v>
      </c>
      <c r="Y3836" s="19">
        <v>0.89189189189189189</v>
      </c>
      <c r="Z3836" s="19">
        <v>1.851126346718903</v>
      </c>
      <c r="AA3836" s="19">
        <v>0.94873023478677521</v>
      </c>
      <c r="AB3836" s="19">
        <v>2.7998565815056784</v>
      </c>
      <c r="AC3836" s="19">
        <v>37.331421086742381</v>
      </c>
      <c r="AD3836" s="19">
        <v>3.7485868162924536</v>
      </c>
      <c r="AE3836" s="19">
        <v>0.84866935118034803</v>
      </c>
      <c r="AF3836" s="22">
        <f>Table1[[#This Row],[$ESGF]]/AE3836</f>
        <v>4.4170168406327344</v>
      </c>
      <c r="AG3836" s="22">
        <f>POWER((Table1[[#This Row],[$ESGF]]+Table1[[#This Row],[$ESGA]]+Table1[[#This Row],[XEV+/-]])/(Table1[[#This Row],[$ESGF]]+Table1[[#This Row],[$ESGA]]-Table1[[#This Row],[XEV+/-]]),1/0.65)</f>
        <v>1.0244971931476545</v>
      </c>
      <c r="AH3836" s="19">
        <v>3.6159586014200107E-2</v>
      </c>
      <c r="AI3836" s="19">
        <v>2.8999174651121056</v>
      </c>
      <c r="AJ3836" s="19">
        <v>2.8637578790979052</v>
      </c>
      <c r="AK3836" s="23">
        <v>0.16879776328052193</v>
      </c>
      <c r="AL3836" s="24">
        <v>1.0302676584946531</v>
      </c>
      <c r="AM3836" s="18">
        <v>1.2659832246039143E-2</v>
      </c>
      <c r="AN3836" s="19">
        <v>3.7749886752329743E-4</v>
      </c>
      <c r="AO3836" s="19">
        <v>0</v>
      </c>
      <c r="AP3836" s="19">
        <v>0.8795461441141279</v>
      </c>
      <c r="AQ3836" s="19">
        <v>0.8795461441141279</v>
      </c>
      <c r="AR3836" s="19">
        <v>11.727281921521707</v>
      </c>
      <c r="AS3836" s="23">
        <v>0.1801801801801802</v>
      </c>
      <c r="AT3836" s="22">
        <f>EXP(Table1[[#This Row],[TmPPR]]/Table1[[#This Row],[PPCalc]])</f>
        <v>1.1418803418803418</v>
      </c>
      <c r="AU3836" s="18">
        <v>1.3513513513513514E-2</v>
      </c>
      <c r="AV3836" s="18">
        <v>1.792923328443097E-3</v>
      </c>
      <c r="AW3836" s="19">
        <v>0</v>
      </c>
      <c r="AX3836" s="19">
        <v>0</v>
      </c>
      <c r="AY3836" s="19">
        <v>0</v>
      </c>
      <c r="AZ3836" s="19">
        <f>Table1[[#This Row],[$SHP]]/Table1[[#This Row],[SFrac]]</f>
        <v>0</v>
      </c>
      <c r="BA3836" s="23">
        <v>0</v>
      </c>
      <c r="BB3836" s="24" t="e">
        <v>#DIV/0!</v>
      </c>
      <c r="BC3836" s="18">
        <v>0</v>
      </c>
      <c r="BD3836" s="18">
        <v>0</v>
      </c>
      <c r="BE3836" s="22">
        <f>MAX(Table1[[#This Row],[$ESGA]],0)</f>
        <v>0.84866935118034803</v>
      </c>
      <c r="BG3836" s="20"/>
    </row>
    <row r="3837" spans="1:59">
      <c r="A3837" s="20" t="s">
        <v>3895</v>
      </c>
      <c r="B3837" s="17" t="s">
        <v>1</v>
      </c>
      <c r="C3837" s="21">
        <v>5</v>
      </c>
      <c r="D3837" s="18">
        <v>6.25E-2</v>
      </c>
      <c r="E3837" s="21">
        <v>4</v>
      </c>
      <c r="F3837" s="21">
        <v>0</v>
      </c>
      <c r="G3837" s="21">
        <v>4</v>
      </c>
      <c r="H3837" s="21">
        <v>3</v>
      </c>
      <c r="I3837" s="21">
        <v>2</v>
      </c>
      <c r="J3837" s="21">
        <v>0</v>
      </c>
      <c r="K3837" s="21">
        <v>2</v>
      </c>
      <c r="L3837" s="21">
        <v>2</v>
      </c>
      <c r="M3837" s="21">
        <v>0</v>
      </c>
      <c r="N3837" s="21">
        <v>2</v>
      </c>
      <c r="O3837" s="21">
        <v>0</v>
      </c>
      <c r="P3837" s="21">
        <v>0</v>
      </c>
      <c r="Q3837" s="21">
        <v>0</v>
      </c>
      <c r="R3837" s="21">
        <v>7</v>
      </c>
      <c r="S3837" s="21">
        <v>2</v>
      </c>
      <c r="T3837" s="21">
        <v>2</v>
      </c>
      <c r="U3837" s="21">
        <v>0</v>
      </c>
      <c r="V3837" s="19">
        <v>0</v>
      </c>
      <c r="W3837" s="19">
        <v>0.38095238095238093</v>
      </c>
      <c r="X3837" s="19">
        <v>5</v>
      </c>
      <c r="Y3837" s="19">
        <v>1.6190476190476191</v>
      </c>
      <c r="Z3837" s="19">
        <v>1.6296615649924553</v>
      </c>
      <c r="AA3837" s="19">
        <v>0</v>
      </c>
      <c r="AB3837" s="19">
        <v>1.6296615649924553</v>
      </c>
      <c r="AC3837" s="19">
        <v>26.074585039879285</v>
      </c>
      <c r="AD3837" s="19">
        <v>4.0741539124811386</v>
      </c>
      <c r="AE3837" s="19">
        <v>1.3192498383272258</v>
      </c>
      <c r="AF3837" s="22">
        <f>Table1[[#This Row],[$ESGF]]/AE3837</f>
        <v>3.0882352941176472</v>
      </c>
      <c r="AG3837" s="22">
        <f>POWER((Table1[[#This Row],[$ESGF]]+Table1[[#This Row],[$ESGA]]+Table1[[#This Row],[XEV+/-]])/(Table1[[#This Row],[$ESGF]]+Table1[[#This Row],[$ESGA]]-Table1[[#This Row],[XEV+/-]]),1/0.65)</f>
        <v>1.0436473638720825</v>
      </c>
      <c r="AH3837" s="19">
        <v>7.4880112750884908E-2</v>
      </c>
      <c r="AI3837" s="19">
        <v>2.754904074153913</v>
      </c>
      <c r="AJ3837" s="19">
        <v>2.6800239614030281</v>
      </c>
      <c r="AK3837" s="23">
        <v>0.23173908513077002</v>
      </c>
      <c r="AL3837" s="24">
        <v>1.0585585585585586</v>
      </c>
      <c r="AM3837" s="18">
        <v>1.4483692820673126E-2</v>
      </c>
      <c r="AN3837" s="19">
        <v>8.2423990682413894E-4</v>
      </c>
      <c r="AO3837" s="19">
        <v>1.5177189539355065</v>
      </c>
      <c r="AP3837" s="19">
        <v>0</v>
      </c>
      <c r="AQ3837" s="19">
        <v>1.5177189539355065</v>
      </c>
      <c r="AR3837" s="19">
        <v>24.283503262968104</v>
      </c>
      <c r="AS3837" s="23">
        <v>0.50793650793650791</v>
      </c>
      <c r="AT3837" s="22">
        <f>EXP(Table1[[#This Row],[TmPPR]]/Table1[[#This Row],[PPCalc]])</f>
        <v>0.74252442877084734</v>
      </c>
      <c r="AU3837" s="18">
        <v>3.1746031746031744E-2</v>
      </c>
      <c r="AV3837" s="18">
        <v>-9.4507780363498623E-3</v>
      </c>
      <c r="AW3837" s="19">
        <v>0</v>
      </c>
      <c r="AX3837" s="19">
        <v>0</v>
      </c>
      <c r="AY3837" s="19">
        <v>0</v>
      </c>
      <c r="AZ3837" s="19">
        <f>Table1[[#This Row],[$SHP]]/Table1[[#This Row],[SFrac]]</f>
        <v>0</v>
      </c>
      <c r="BA3837" s="23">
        <v>0</v>
      </c>
      <c r="BB3837" s="24" t="e">
        <v>#DIV/0!</v>
      </c>
      <c r="BC3837" s="18">
        <v>0</v>
      </c>
      <c r="BD3837" s="18">
        <v>0</v>
      </c>
      <c r="BE3837" s="22">
        <f>MAX(Table1[[#This Row],[$ESGA]],0)</f>
        <v>1.3192498383272258</v>
      </c>
      <c r="BG3837" s="20"/>
    </row>
    <row r="3838" spans="1:59">
      <c r="A3838" s="20" t="s">
        <v>3896</v>
      </c>
      <c r="B3838" s="17" t="s">
        <v>68</v>
      </c>
      <c r="C3838" s="21">
        <v>4</v>
      </c>
      <c r="D3838" s="18">
        <v>0.05</v>
      </c>
      <c r="E3838" s="21">
        <v>0</v>
      </c>
      <c r="F3838" s="21">
        <v>4</v>
      </c>
      <c r="G3838" s="21">
        <v>4</v>
      </c>
      <c r="H3838" s="21">
        <v>-4</v>
      </c>
      <c r="I3838" s="21">
        <v>0</v>
      </c>
      <c r="J3838" s="21">
        <v>4</v>
      </c>
      <c r="K3838" s="21">
        <v>4</v>
      </c>
      <c r="L3838" s="21">
        <v>0</v>
      </c>
      <c r="M3838" s="21">
        <v>0</v>
      </c>
      <c r="N3838" s="21">
        <v>0</v>
      </c>
      <c r="O3838" s="21">
        <v>0</v>
      </c>
      <c r="P3838" s="21">
        <v>0</v>
      </c>
      <c r="Q3838" s="21">
        <v>0</v>
      </c>
      <c r="R3838" s="21">
        <v>5</v>
      </c>
      <c r="S3838" s="21">
        <v>0</v>
      </c>
      <c r="T3838" s="21">
        <v>10</v>
      </c>
      <c r="U3838" s="21">
        <v>1</v>
      </c>
      <c r="V3838" s="19">
        <v>0.10638297872340426</v>
      </c>
      <c r="W3838" s="19">
        <v>0</v>
      </c>
      <c r="X3838" s="19">
        <v>4.8936170212765955</v>
      </c>
      <c r="Y3838" s="19">
        <v>9</v>
      </c>
      <c r="Z3838" s="19">
        <v>0</v>
      </c>
      <c r="AA3838" s="19">
        <v>3.145412939463283</v>
      </c>
      <c r="AB3838" s="19">
        <v>3.145412939463283</v>
      </c>
      <c r="AC3838" s="19">
        <v>62.908258789265659</v>
      </c>
      <c r="AD3838" s="19">
        <v>3.8481115748752925</v>
      </c>
      <c r="AE3838" s="19">
        <v>7.0771791137923863</v>
      </c>
      <c r="AF3838" s="22">
        <f>Table1[[#This Row],[$ESGF]]/AE3838</f>
        <v>0.54373522458628842</v>
      </c>
      <c r="AG3838" s="22">
        <f>POWER((Table1[[#This Row],[$ESGF]]+Table1[[#This Row],[$ESGA]]+Table1[[#This Row],[XEV+/-]])/(Table1[[#This Row],[$ESGF]]+Table1[[#This Row],[$ESGA]]-Table1[[#This Row],[XEV+/-]]),1/0.65)</f>
        <v>0.85526767330130393</v>
      </c>
      <c r="AH3838" s="19">
        <v>-0.55464505760951166</v>
      </c>
      <c r="AI3838" s="19">
        <v>-3.2290675389170937</v>
      </c>
      <c r="AJ3838" s="19">
        <v>-2.6744224813075821</v>
      </c>
      <c r="AK3838" s="23">
        <v>0.58622856629859055</v>
      </c>
      <c r="AL3838" s="24">
        <v>0.8443579766536965</v>
      </c>
      <c r="AM3838" s="18">
        <v>2.9311428314929527E-2</v>
      </c>
      <c r="AN3838" s="19">
        <v>-4.9588702565157754E-3</v>
      </c>
      <c r="AO3838" s="19">
        <v>0</v>
      </c>
      <c r="AP3838" s="19">
        <v>0</v>
      </c>
      <c r="AQ3838" s="19">
        <v>0</v>
      </c>
      <c r="AR3838" s="19">
        <v>0</v>
      </c>
      <c r="AS3838" s="23">
        <v>0</v>
      </c>
      <c r="AT3838" s="22" t="e">
        <f>EXP(Table1[[#This Row],[TmPPR]]/Table1[[#This Row],[PPCalc]])</f>
        <v>#DIV/0!</v>
      </c>
      <c r="AU3838" s="18">
        <v>0</v>
      </c>
      <c r="AV3838" s="18">
        <v>0</v>
      </c>
      <c r="AW3838" s="19">
        <v>0</v>
      </c>
      <c r="AX3838" s="19">
        <v>0</v>
      </c>
      <c r="AY3838" s="19">
        <v>0</v>
      </c>
      <c r="AZ3838" s="19">
        <f>Table1[[#This Row],[$SHP]]/Table1[[#This Row],[SFrac]]</f>
        <v>0</v>
      </c>
      <c r="BA3838" s="23">
        <v>0.21276595744680848</v>
      </c>
      <c r="BB3838" s="24">
        <v>1.4230729188356308</v>
      </c>
      <c r="BC3838" s="18">
        <v>1.0638297872340425E-2</v>
      </c>
      <c r="BD3838" s="18">
        <v>3.7533889449745247E-3</v>
      </c>
      <c r="BE3838" s="22">
        <f>MAX(Table1[[#This Row],[$ESGA]],0)</f>
        <v>7.0771791137923863</v>
      </c>
      <c r="BG3838" s="20"/>
    </row>
    <row r="3839" spans="1:59">
      <c r="A3839" s="20" t="s">
        <v>3897</v>
      </c>
      <c r="B3839" s="17" t="s">
        <v>68</v>
      </c>
      <c r="C3839" s="21">
        <v>3</v>
      </c>
      <c r="D3839" s="18">
        <v>3.7499999999999999E-2</v>
      </c>
      <c r="E3839" s="21">
        <v>1</v>
      </c>
      <c r="F3839" s="21">
        <v>3</v>
      </c>
      <c r="G3839" s="21">
        <v>4</v>
      </c>
      <c r="H3839" s="21">
        <v>2</v>
      </c>
      <c r="I3839" s="21">
        <v>0</v>
      </c>
      <c r="J3839" s="21">
        <v>2</v>
      </c>
      <c r="K3839" s="21">
        <v>2</v>
      </c>
      <c r="L3839" s="21">
        <v>1</v>
      </c>
      <c r="M3839" s="21">
        <v>1</v>
      </c>
      <c r="N3839" s="21">
        <v>2</v>
      </c>
      <c r="O3839" s="21">
        <v>0</v>
      </c>
      <c r="P3839" s="21">
        <v>0</v>
      </c>
      <c r="Q3839" s="21">
        <v>0</v>
      </c>
      <c r="R3839" s="21">
        <v>6</v>
      </c>
      <c r="S3839" s="21">
        <v>2</v>
      </c>
      <c r="T3839" s="21">
        <v>4</v>
      </c>
      <c r="U3839" s="21">
        <v>2</v>
      </c>
      <c r="V3839" s="19">
        <v>0.22916666666666666</v>
      </c>
      <c r="W3839" s="19">
        <v>0.27184466019417475</v>
      </c>
      <c r="X3839" s="19">
        <v>3.7708333333333335</v>
      </c>
      <c r="Y3839" s="19">
        <v>1.7281553398058254</v>
      </c>
      <c r="Z3839" s="19">
        <v>0</v>
      </c>
      <c r="AA3839" s="19">
        <v>1.839863713798978</v>
      </c>
      <c r="AB3839" s="19">
        <v>1.839863713798978</v>
      </c>
      <c r="AC3839" s="19">
        <v>49.063032367972745</v>
      </c>
      <c r="AD3839" s="19">
        <v>3.4689097103918232</v>
      </c>
      <c r="AE3839" s="19">
        <v>1.5897851507583403</v>
      </c>
      <c r="AF3839" s="22">
        <f>Table1[[#This Row],[$ESGF]]/AE3839</f>
        <v>2.1819990636704119</v>
      </c>
      <c r="AG3839" s="22">
        <f>POWER((Table1[[#This Row],[$ESGF]]+Table1[[#This Row],[$ESGA]]+Table1[[#This Row],[XEV+/-]])/(Table1[[#This Row],[$ESGF]]+Table1[[#This Row],[$ESGA]]-Table1[[#This Row],[XEV+/-]]),1/0.65)</f>
        <v>0.80975319669663781</v>
      </c>
      <c r="AH3839" s="19">
        <v>-0.34639942610759622</v>
      </c>
      <c r="AI3839" s="19">
        <v>1.8791245596334829</v>
      </c>
      <c r="AJ3839" s="19">
        <v>2.2255239857410789</v>
      </c>
      <c r="AK3839" s="23">
        <v>0.32370794249531476</v>
      </c>
      <c r="AL3839" s="24">
        <v>0.81927710843373491</v>
      </c>
      <c r="AM3839" s="18">
        <v>1.2139047843574302E-2</v>
      </c>
      <c r="AN3839" s="19">
        <v>-2.4197116417086807E-3</v>
      </c>
      <c r="AO3839" s="19">
        <v>0.62386494262646319</v>
      </c>
      <c r="AP3839" s="19">
        <v>0.62386494262646319</v>
      </c>
      <c r="AQ3839" s="19">
        <v>1.2477298852529264</v>
      </c>
      <c r="AR3839" s="19">
        <v>33.272796940078038</v>
      </c>
      <c r="AS3839" s="23">
        <v>0.51779935275080902</v>
      </c>
      <c r="AT3839" s="22">
        <f>EXP(Table1[[#This Row],[TmPPR]]/Table1[[#This Row],[PPCalc]])</f>
        <v>1.0804070115252873</v>
      </c>
      <c r="AU3839" s="18">
        <v>1.9417475728155338E-2</v>
      </c>
      <c r="AV3839" s="18">
        <v>1.5017054886349126E-3</v>
      </c>
      <c r="AW3839" s="19">
        <v>0</v>
      </c>
      <c r="AX3839" s="19">
        <v>0</v>
      </c>
      <c r="AY3839" s="19">
        <v>0</v>
      </c>
      <c r="AZ3839" s="19">
        <f>Table1[[#This Row],[$SHP]]/Table1[[#This Row],[SFrac]]</f>
        <v>0</v>
      </c>
      <c r="BA3839" s="23">
        <v>0.55555555555555558</v>
      </c>
      <c r="BB3839" s="24">
        <v>1.1508155583437891</v>
      </c>
      <c r="BC3839" s="18">
        <v>2.0833333333333332E-2</v>
      </c>
      <c r="BD3839" s="18">
        <v>2.9264765040319636E-3</v>
      </c>
      <c r="BE3839" s="22">
        <f>MAX(Table1[[#This Row],[$ESGA]],0)</f>
        <v>1.5897851507583403</v>
      </c>
      <c r="BG3839" s="20"/>
    </row>
    <row r="3840" spans="1:59">
      <c r="A3840" s="20" t="s">
        <v>3898</v>
      </c>
      <c r="B3840" s="17" t="s">
        <v>59</v>
      </c>
      <c r="C3840" s="21">
        <v>105</v>
      </c>
      <c r="D3840" s="18">
        <v>1.2804878048780488</v>
      </c>
      <c r="E3840" s="21">
        <v>1</v>
      </c>
      <c r="F3840" s="21">
        <v>2</v>
      </c>
      <c r="G3840" s="21">
        <v>3</v>
      </c>
      <c r="H3840" s="21">
        <v>-19</v>
      </c>
      <c r="I3840" s="21">
        <v>1</v>
      </c>
      <c r="J3840" s="21">
        <v>2</v>
      </c>
      <c r="K3840" s="21">
        <v>3</v>
      </c>
      <c r="L3840" s="21">
        <v>0</v>
      </c>
      <c r="M3840" s="21">
        <v>0</v>
      </c>
      <c r="N3840" s="21">
        <v>0</v>
      </c>
      <c r="O3840" s="21">
        <v>0</v>
      </c>
      <c r="P3840" s="21">
        <v>0</v>
      </c>
      <c r="Q3840" s="21">
        <v>0</v>
      </c>
      <c r="R3840" s="21">
        <v>7</v>
      </c>
      <c r="S3840" s="21">
        <v>1</v>
      </c>
      <c r="T3840" s="21">
        <v>25</v>
      </c>
      <c r="U3840" s="21">
        <v>0</v>
      </c>
      <c r="V3840" s="19">
        <v>0</v>
      </c>
      <c r="W3840" s="19">
        <v>0.25</v>
      </c>
      <c r="X3840" s="19">
        <v>6</v>
      </c>
      <c r="Y3840" s="19">
        <v>24.75</v>
      </c>
      <c r="Z3840" s="19">
        <v>1.1920529801324504</v>
      </c>
      <c r="AA3840" s="19">
        <v>2.3841059602649008</v>
      </c>
      <c r="AB3840" s="19">
        <v>3.5761589403973515</v>
      </c>
      <c r="AC3840" s="19">
        <v>2.7928098391674552</v>
      </c>
      <c r="AD3840" s="19">
        <v>7.1523178807947021</v>
      </c>
      <c r="AE3840" s="19">
        <v>28.508704466700422</v>
      </c>
      <c r="AF3840" s="22">
        <f>Table1[[#This Row],[$ESGF]]/AE3840</f>
        <v>0.25088189781296316</v>
      </c>
      <c r="AG3840" s="22">
        <f>POWER((Table1[[#This Row],[$ESGF]]+Table1[[#This Row],[$ESGA]]+Table1[[#This Row],[XEV+/-]])/(Table1[[#This Row],[$ESGF]]+Table1[[#This Row],[$ESGA]]-Table1[[#This Row],[XEV+/-]]),1/0.65)</f>
        <v>0.87146984739958055</v>
      </c>
      <c r="AH3840" s="19">
        <v>-1.5933980777660703</v>
      </c>
      <c r="AI3840" s="19">
        <v>-21.356386585905721</v>
      </c>
      <c r="AJ3840" s="19">
        <v>-19.762988508139649</v>
      </c>
      <c r="AK3840" s="23">
        <v>7.4770165062978192E-2</v>
      </c>
      <c r="AL3840" s="24">
        <v>0.84712635830166871</v>
      </c>
      <c r="AM3840" s="18">
        <v>9.5742284531862329E-2</v>
      </c>
      <c r="AN3840" s="19">
        <v>-1.5884163170829479E-2</v>
      </c>
      <c r="AO3840" s="19">
        <v>0</v>
      </c>
      <c r="AP3840" s="19">
        <v>0</v>
      </c>
      <c r="AQ3840" s="19">
        <v>0</v>
      </c>
      <c r="AR3840" s="19">
        <v>0</v>
      </c>
      <c r="AS3840" s="23">
        <v>1.9523809523809523E-2</v>
      </c>
      <c r="AT3840" s="22">
        <f>EXP(Table1[[#This Row],[TmPPR]]/Table1[[#This Row],[PPCalc]])</f>
        <v>0.68376068376068366</v>
      </c>
      <c r="AU3840" s="18">
        <v>2.5000000000000001E-2</v>
      </c>
      <c r="AV3840" s="18">
        <v>-9.5036825030968674E-3</v>
      </c>
      <c r="AW3840" s="19">
        <v>0</v>
      </c>
      <c r="AX3840" s="19">
        <v>0</v>
      </c>
      <c r="AY3840" s="19">
        <v>0</v>
      </c>
      <c r="AZ3840" s="19">
        <f>Table1[[#This Row],[$SHP]]/Table1[[#This Row],[SFrac]]</f>
        <v>0</v>
      </c>
      <c r="BA3840" s="23">
        <v>0</v>
      </c>
      <c r="BB3840" s="24" t="e">
        <v>#DIV/0!</v>
      </c>
      <c r="BC3840" s="18">
        <v>0</v>
      </c>
      <c r="BD3840" s="18">
        <v>0</v>
      </c>
      <c r="BE3840" s="22">
        <f>MAX(Table1[[#This Row],[$ESGA]],0)</f>
        <v>28.508704466700422</v>
      </c>
      <c r="BG3840" s="20"/>
    </row>
    <row r="3841" spans="1:59">
      <c r="A3841" s="20" t="s">
        <v>3899</v>
      </c>
      <c r="B3841" s="17" t="s">
        <v>68</v>
      </c>
      <c r="C3841" s="21">
        <v>92</v>
      </c>
      <c r="D3841" s="18">
        <v>1.1392276422764227</v>
      </c>
      <c r="E3841" s="21">
        <v>1</v>
      </c>
      <c r="F3841" s="21">
        <v>2</v>
      </c>
      <c r="G3841" s="21">
        <v>3</v>
      </c>
      <c r="H3841" s="21">
        <v>-8</v>
      </c>
      <c r="I3841" s="21">
        <v>1</v>
      </c>
      <c r="J3841" s="21">
        <v>2</v>
      </c>
      <c r="K3841" s="21">
        <v>3</v>
      </c>
      <c r="L3841" s="21">
        <v>0</v>
      </c>
      <c r="M3841" s="21">
        <v>0</v>
      </c>
      <c r="N3841" s="21">
        <v>0</v>
      </c>
      <c r="O3841" s="21">
        <v>0</v>
      </c>
      <c r="P3841" s="21">
        <v>0</v>
      </c>
      <c r="Q3841" s="21">
        <v>0</v>
      </c>
      <c r="R3841" s="21">
        <v>6</v>
      </c>
      <c r="S3841" s="21">
        <v>0</v>
      </c>
      <c r="T3841" s="21">
        <v>14</v>
      </c>
      <c r="U3841" s="21">
        <v>0</v>
      </c>
      <c r="V3841" s="19">
        <v>0</v>
      </c>
      <c r="W3841" s="19">
        <v>0</v>
      </c>
      <c r="X3841" s="19">
        <v>6</v>
      </c>
      <c r="Y3841" s="19">
        <v>14</v>
      </c>
      <c r="Z3841" s="19">
        <v>1.1685782298203853</v>
      </c>
      <c r="AA3841" s="19">
        <v>2.3371564596407706</v>
      </c>
      <c r="AB3841" s="19">
        <v>3.5057346894611561</v>
      </c>
      <c r="AC3841" s="19">
        <v>3.0772907532825848</v>
      </c>
      <c r="AD3841" s="19">
        <v>6.86847922315616</v>
      </c>
      <c r="AE3841" s="19">
        <v>15.826198115547614</v>
      </c>
      <c r="AF3841" s="22">
        <f>Table1[[#This Row],[$ESGF]]/AE3841</f>
        <v>0.43399426526883828</v>
      </c>
      <c r="AG3841" s="22">
        <f>POWER((Table1[[#This Row],[$ESGF]]+Table1[[#This Row],[$ESGA]]+Table1[[#This Row],[XEV+/-]])/(Table1[[#This Row],[$ESGF]]+Table1[[#This Row],[$ESGA]]-Table1[[#This Row],[XEV+/-]]),1/0.65)</f>
        <v>1.0435048928324353</v>
      </c>
      <c r="AH3841" s="19">
        <v>0.31407812352779463</v>
      </c>
      <c r="AI3841" s="19">
        <v>-8.9577188923914548</v>
      </c>
      <c r="AJ3841" s="19">
        <v>-9.2717970159192493</v>
      </c>
      <c r="AK3841" s="23">
        <v>5.2305821354505358E-2</v>
      </c>
      <c r="AL3841" s="24">
        <v>1.0338325316054962</v>
      </c>
      <c r="AM3841" s="18">
        <v>5.9588237539024903E-2</v>
      </c>
      <c r="AN3841" s="19">
        <v>1.9826675857974145E-3</v>
      </c>
      <c r="AO3841" s="19">
        <v>0</v>
      </c>
      <c r="AP3841" s="19">
        <v>0</v>
      </c>
      <c r="AQ3841" s="19">
        <v>0</v>
      </c>
      <c r="AR3841" s="19">
        <v>0</v>
      </c>
      <c r="AS3841" s="23">
        <v>0</v>
      </c>
      <c r="AT3841" s="22" t="e">
        <f>EXP(Table1[[#This Row],[TmPPR]]/Table1[[#This Row],[PPCalc]])</f>
        <v>#DIV/0!</v>
      </c>
      <c r="AU3841" s="18">
        <v>0</v>
      </c>
      <c r="AV3841" s="18">
        <v>0</v>
      </c>
      <c r="AW3841" s="19">
        <v>0</v>
      </c>
      <c r="AX3841" s="19">
        <v>0</v>
      </c>
      <c r="AY3841" s="19">
        <v>0</v>
      </c>
      <c r="AZ3841" s="19">
        <f>Table1[[#This Row],[$SHP]]/Table1[[#This Row],[SFrac]]</f>
        <v>0</v>
      </c>
      <c r="BA3841" s="23">
        <v>0</v>
      </c>
      <c r="BB3841" s="24" t="e">
        <v>#DIV/0!</v>
      </c>
      <c r="BC3841" s="18">
        <v>0</v>
      </c>
      <c r="BD3841" s="18">
        <v>0</v>
      </c>
      <c r="BE3841" s="22">
        <f>MAX(Table1[[#This Row],[$ESGA]],0)</f>
        <v>15.826198115547614</v>
      </c>
      <c r="BG3841" s="20"/>
    </row>
    <row r="3842" spans="1:59">
      <c r="A3842" s="20" t="s">
        <v>3900</v>
      </c>
      <c r="B3842" s="17" t="s">
        <v>68</v>
      </c>
      <c r="C3842" s="21">
        <v>77</v>
      </c>
      <c r="D3842" s="18">
        <v>1.0087445745340482</v>
      </c>
      <c r="E3842" s="21">
        <v>1</v>
      </c>
      <c r="F3842" s="21">
        <v>2</v>
      </c>
      <c r="G3842" s="21">
        <v>3</v>
      </c>
      <c r="H3842" s="21">
        <v>-7</v>
      </c>
      <c r="I3842" s="21">
        <v>1</v>
      </c>
      <c r="J3842" s="21">
        <v>2</v>
      </c>
      <c r="K3842" s="21">
        <v>3</v>
      </c>
      <c r="L3842" s="21">
        <v>0</v>
      </c>
      <c r="M3842" s="21">
        <v>0</v>
      </c>
      <c r="N3842" s="21">
        <v>0</v>
      </c>
      <c r="O3842" s="21">
        <v>0</v>
      </c>
      <c r="P3842" s="21">
        <v>0</v>
      </c>
      <c r="Q3842" s="21">
        <v>0</v>
      </c>
      <c r="R3842" s="21">
        <v>28</v>
      </c>
      <c r="S3842" s="21">
        <v>4</v>
      </c>
      <c r="T3842" s="21">
        <v>52</v>
      </c>
      <c r="U3842" s="21">
        <v>22</v>
      </c>
      <c r="V3842" s="19">
        <v>2.7488807488807492</v>
      </c>
      <c r="W3842" s="19">
        <v>0.70715249662618085</v>
      </c>
      <c r="X3842" s="19">
        <v>21.251119251119249</v>
      </c>
      <c r="Y3842" s="19">
        <v>29.292847503373821</v>
      </c>
      <c r="Z3842" s="19">
        <v>1.134453781512605</v>
      </c>
      <c r="AA3842" s="19">
        <v>1.974921630094044</v>
      </c>
      <c r="AB3842" s="19">
        <v>3.1093754116066492</v>
      </c>
      <c r="AC3842" s="19">
        <v>3.0824209518479035</v>
      </c>
      <c r="AD3842" s="19">
        <v>22.757155946739697</v>
      </c>
      <c r="AE3842" s="19">
        <v>31.674608679820263</v>
      </c>
      <c r="AF3842" s="22">
        <f>Table1[[#This Row],[$ESGF]]/AE3842</f>
        <v>0.7184668381156093</v>
      </c>
      <c r="AG3842" s="22">
        <f>POWER((Table1[[#This Row],[$ESGF]]+Table1[[#This Row],[$ESGA]]+Table1[[#This Row],[XEV+/-]])/(Table1[[#This Row],[$ESGF]]+Table1[[#This Row],[$ESGA]]-Table1[[#This Row],[XEV+/-]]),1/0.65)</f>
        <v>0.86479895845381793</v>
      </c>
      <c r="AH3842" s="19">
        <v>-2.56775756245246</v>
      </c>
      <c r="AI3842" s="19">
        <v>-8.917452733080566</v>
      </c>
      <c r="AJ3842" s="19">
        <v>-6.3496951706281068</v>
      </c>
      <c r="AK3842" s="23">
        <v>0.14195849986199641</v>
      </c>
      <c r="AL3842" s="24">
        <v>0.85417110744582536</v>
      </c>
      <c r="AM3842" s="18">
        <v>0.14319986654478131</v>
      </c>
      <c r="AN3842" s="19">
        <v>-2.2571699284966624E-2</v>
      </c>
      <c r="AO3842" s="19">
        <v>0</v>
      </c>
      <c r="AP3842" s="19">
        <v>0</v>
      </c>
      <c r="AQ3842" s="19">
        <v>0</v>
      </c>
      <c r="AR3842" s="19">
        <v>0</v>
      </c>
      <c r="AS3842" s="23">
        <v>7.2911676173086137E-2</v>
      </c>
      <c r="AT3842" s="22">
        <f>EXP(Table1[[#This Row],[TmPPR]]/Table1[[#This Row],[PPCalc]])</f>
        <v>0.90609810345062625</v>
      </c>
      <c r="AU3842" s="18">
        <v>7.3549257759784076E-2</v>
      </c>
      <c r="AV3842" s="18">
        <v>-7.2525229124906863E-3</v>
      </c>
      <c r="AW3842" s="19">
        <v>0</v>
      </c>
      <c r="AX3842" s="19">
        <v>0</v>
      </c>
      <c r="AY3842" s="19">
        <v>0</v>
      </c>
      <c r="AZ3842" s="19">
        <f>Table1[[#This Row],[$SHP]]/Table1[[#This Row],[SFrac]]</f>
        <v>0</v>
      </c>
      <c r="BA3842" s="23">
        <v>0.38300272382006495</v>
      </c>
      <c r="BB3842" s="24">
        <v>1.0233238731520375</v>
      </c>
      <c r="BC3842" s="18">
        <v>0.38635191968525301</v>
      </c>
      <c r="BD3842" s="18">
        <v>8.9077408370734912E-3</v>
      </c>
      <c r="BE3842" s="22">
        <f>MAX(Table1[[#This Row],[$ESGA]],0)</f>
        <v>31.674608679820263</v>
      </c>
      <c r="BG3842" s="20"/>
    </row>
    <row r="3843" spans="1:59">
      <c r="A3843" s="20" t="s">
        <v>3901</v>
      </c>
      <c r="B3843" s="17" t="s">
        <v>68</v>
      </c>
      <c r="C3843" s="21">
        <v>70</v>
      </c>
      <c r="D3843" s="18">
        <v>0.85365853658536595</v>
      </c>
      <c r="E3843" s="21">
        <v>1</v>
      </c>
      <c r="F3843" s="21">
        <v>2</v>
      </c>
      <c r="G3843" s="21">
        <v>3</v>
      </c>
      <c r="H3843" s="21">
        <v>3</v>
      </c>
      <c r="I3843" s="21">
        <v>1</v>
      </c>
      <c r="J3843" s="21">
        <v>2</v>
      </c>
      <c r="K3843" s="21">
        <v>3</v>
      </c>
      <c r="L3843" s="21">
        <v>0</v>
      </c>
      <c r="M3843" s="21">
        <v>0</v>
      </c>
      <c r="N3843" s="21">
        <v>0</v>
      </c>
      <c r="O3843" s="21">
        <v>0</v>
      </c>
      <c r="P3843" s="21">
        <v>0</v>
      </c>
      <c r="Q3843" s="21">
        <v>0</v>
      </c>
      <c r="R3843" s="21">
        <v>34</v>
      </c>
      <c r="S3843" s="21">
        <v>1</v>
      </c>
      <c r="T3843" s="21">
        <v>42</v>
      </c>
      <c r="U3843" s="21">
        <v>12</v>
      </c>
      <c r="V3843" s="19">
        <v>2.0872841444270014</v>
      </c>
      <c r="W3843" s="19">
        <v>6.8965517241379309E-2</v>
      </c>
      <c r="X3843" s="19">
        <v>30.912715855572998</v>
      </c>
      <c r="Y3843" s="19">
        <v>29.931034482758619</v>
      </c>
      <c r="Z3843" s="19">
        <v>1.0898082744702322</v>
      </c>
      <c r="AA3843" s="19">
        <v>2.2071267102244221</v>
      </c>
      <c r="AB3843" s="19">
        <v>3.2969349846946545</v>
      </c>
      <c r="AC3843" s="19">
        <v>3.8621238392137376</v>
      </c>
      <c r="AD3843" s="19">
        <v>34.002557415823929</v>
      </c>
      <c r="AE3843" s="19">
        <v>32.961031098406565</v>
      </c>
      <c r="AF3843" s="22">
        <f>Table1[[#This Row],[$ESGF]]/AE3843</f>
        <v>1.0315987177193531</v>
      </c>
      <c r="AG3843" s="22">
        <f>POWER((Table1[[#This Row],[$ESGF]]+Table1[[#This Row],[$ESGA]]+Table1[[#This Row],[XEV+/-]])/(Table1[[#This Row],[$ESGF]]+Table1[[#This Row],[$ESGA]]-Table1[[#This Row],[XEV+/-]]),1/0.65)</f>
        <v>1.1517178003516653</v>
      </c>
      <c r="AH3843" s="19">
        <v>3.0719888444087271</v>
      </c>
      <c r="AI3843" s="19">
        <v>1.0415263174173632</v>
      </c>
      <c r="AJ3843" s="19">
        <v>-2.0304625269913643</v>
      </c>
      <c r="AK3843" s="23">
        <v>0.2224596318402966</v>
      </c>
      <c r="AL3843" s="24">
        <v>1.1386211640922845</v>
      </c>
      <c r="AM3843" s="18">
        <v>0.18990456376610687</v>
      </c>
      <c r="AN3843" s="19">
        <v>2.4653035441255002E-2</v>
      </c>
      <c r="AO3843" s="19">
        <v>0</v>
      </c>
      <c r="AP3843" s="19">
        <v>0</v>
      </c>
      <c r="AQ3843" s="19">
        <v>0</v>
      </c>
      <c r="AR3843" s="19">
        <v>0</v>
      </c>
      <c r="AS3843" s="23">
        <v>2.0197044334975368E-2</v>
      </c>
      <c r="AT3843" s="22">
        <f>EXP(Table1[[#This Row],[TmPPR]]/Table1[[#This Row],[PPCalc]])</f>
        <v>1.0560975936314725</v>
      </c>
      <c r="AU3843" s="18">
        <v>1.7241379310344827E-2</v>
      </c>
      <c r="AV3843" s="18">
        <v>9.4104481423088935E-4</v>
      </c>
      <c r="AW3843" s="19">
        <v>0</v>
      </c>
      <c r="AX3843" s="19">
        <v>0</v>
      </c>
      <c r="AY3843" s="19">
        <v>0</v>
      </c>
      <c r="AZ3843" s="19">
        <f>Table1[[#This Row],[$SHP]]/Table1[[#This Row],[SFrac]]</f>
        <v>0</v>
      </c>
      <c r="BA3843" s="23">
        <v>0.25157210136801972</v>
      </c>
      <c r="BB3843" s="24">
        <v>0.86106283586336796</v>
      </c>
      <c r="BC3843" s="18">
        <v>0.21475667189952904</v>
      </c>
      <c r="BD3843" s="18">
        <v>-3.2124977466379906E-2</v>
      </c>
      <c r="BE3843" s="22">
        <f>MAX(Table1[[#This Row],[$ESGA]],0)</f>
        <v>32.961031098406565</v>
      </c>
      <c r="BG3843" s="20"/>
    </row>
    <row r="3844" spans="1:59">
      <c r="A3844" s="20" t="s">
        <v>3902</v>
      </c>
      <c r="B3844" s="17" t="s">
        <v>1</v>
      </c>
      <c r="C3844" s="21">
        <v>70</v>
      </c>
      <c r="D3844" s="18">
        <v>0.9054878048780487</v>
      </c>
      <c r="E3844" s="21">
        <v>0</v>
      </c>
      <c r="F3844" s="21">
        <v>3</v>
      </c>
      <c r="G3844" s="21">
        <v>3</v>
      </c>
      <c r="H3844" s="21">
        <v>-11</v>
      </c>
      <c r="I3844" s="21">
        <v>0</v>
      </c>
      <c r="J3844" s="21">
        <v>3</v>
      </c>
      <c r="K3844" s="21">
        <v>3</v>
      </c>
      <c r="L3844" s="21">
        <v>0</v>
      </c>
      <c r="M3844" s="21">
        <v>0</v>
      </c>
      <c r="N3844" s="21">
        <v>0</v>
      </c>
      <c r="O3844" s="21">
        <v>0</v>
      </c>
      <c r="P3844" s="21">
        <v>0</v>
      </c>
      <c r="Q3844" s="21">
        <v>0</v>
      </c>
      <c r="R3844" s="21">
        <v>10</v>
      </c>
      <c r="S3844" s="21">
        <v>1</v>
      </c>
      <c r="T3844" s="21">
        <v>24</v>
      </c>
      <c r="U3844" s="21">
        <v>4</v>
      </c>
      <c r="V3844" s="19">
        <v>0.39573170731707319</v>
      </c>
      <c r="W3844" s="19">
        <v>0.23529411764705882</v>
      </c>
      <c r="X3844" s="19">
        <v>8.6042682926829279</v>
      </c>
      <c r="Y3844" s="19">
        <v>19.764705882352942</v>
      </c>
      <c r="Z3844" s="19">
        <v>0</v>
      </c>
      <c r="AA3844" s="19">
        <v>3.2742742938877081</v>
      </c>
      <c r="AB3844" s="19">
        <v>3.2742742938877081</v>
      </c>
      <c r="AC3844" s="19">
        <v>3.6160335636200953</v>
      </c>
      <c r="AD3844" s="19">
        <v>10.125698118510941</v>
      </c>
      <c r="AE3844" s="19">
        <v>21.5656136660123</v>
      </c>
      <c r="AF3844" s="22">
        <f>Table1[[#This Row],[$ESGF]]/AE3844</f>
        <v>0.46952979290680602</v>
      </c>
      <c r="AG3844" s="22">
        <f>POWER((Table1[[#This Row],[$ESGF]]+Table1[[#This Row],[$ESGA]]+Table1[[#This Row],[XEV+/-]])/(Table1[[#This Row],[$ESGF]]+Table1[[#This Row],[$ESGA]]-Table1[[#This Row],[XEV+/-]]),1/0.65)</f>
        <v>0.9441459441109763</v>
      </c>
      <c r="AH3844" s="19">
        <v>-0.59190014484794595</v>
      </c>
      <c r="AI3844" s="19">
        <v>-11.439915547501363</v>
      </c>
      <c r="AJ3844" s="19">
        <v>-10.848015402653417</v>
      </c>
      <c r="AK3844" s="23">
        <v>0.10666239175025585</v>
      </c>
      <c r="AL3844" s="24">
        <v>0.91995877456761643</v>
      </c>
      <c r="AM3844" s="18">
        <v>9.6581494968981663E-2</v>
      </c>
      <c r="AN3844" s="19">
        <v>-8.0574483824064434E-3</v>
      </c>
      <c r="AO3844" s="19">
        <v>0</v>
      </c>
      <c r="AP3844" s="19">
        <v>0</v>
      </c>
      <c r="AQ3844" s="19">
        <v>0</v>
      </c>
      <c r="AR3844" s="19">
        <v>0</v>
      </c>
      <c r="AS3844" s="23">
        <v>3.2481679540503072E-2</v>
      </c>
      <c r="AT3844" s="22">
        <f>EXP(Table1[[#This Row],[TmPPR]]/Table1[[#This Row],[PPCalc]])</f>
        <v>0.70058268032951587</v>
      </c>
      <c r="AU3844" s="18">
        <v>2.9411764705882353E-2</v>
      </c>
      <c r="AV3844" s="18">
        <v>-1.0465967344739209E-2</v>
      </c>
      <c r="AW3844" s="19">
        <v>0</v>
      </c>
      <c r="AX3844" s="19">
        <v>0</v>
      </c>
      <c r="AY3844" s="19">
        <v>0</v>
      </c>
      <c r="AZ3844" s="19">
        <f>Table1[[#This Row],[$SHP]]/Table1[[#This Row],[SFrac]]</f>
        <v>0</v>
      </c>
      <c r="BA3844" s="23">
        <v>0.10976430976430979</v>
      </c>
      <c r="BB3844" s="24">
        <v>0.95288986461340319</v>
      </c>
      <c r="BC3844" s="18">
        <v>9.9390243902439029E-2</v>
      </c>
      <c r="BD3844" s="18">
        <v>-4.7961705451942168E-3</v>
      </c>
      <c r="BE3844" s="22">
        <f>MAX(Table1[[#This Row],[$ESGA]],0)</f>
        <v>21.5656136660123</v>
      </c>
      <c r="BG3844" s="20"/>
    </row>
    <row r="3845" spans="1:59">
      <c r="A3845" s="20" t="s">
        <v>3903</v>
      </c>
      <c r="B3845" s="17" t="s">
        <v>65</v>
      </c>
      <c r="C3845" s="21">
        <v>64</v>
      </c>
      <c r="D3845" s="18">
        <v>0.78048780487804881</v>
      </c>
      <c r="E3845" s="21">
        <v>2</v>
      </c>
      <c r="F3845" s="21">
        <v>1</v>
      </c>
      <c r="G3845" s="21">
        <v>3</v>
      </c>
      <c r="H3845" s="21">
        <v>-30</v>
      </c>
      <c r="I3845" s="21">
        <v>2</v>
      </c>
      <c r="J3845" s="21">
        <v>1</v>
      </c>
      <c r="K3845" s="21">
        <v>3</v>
      </c>
      <c r="L3845" s="21">
        <v>0</v>
      </c>
      <c r="M3845" s="21">
        <v>0</v>
      </c>
      <c r="N3845" s="21">
        <v>0</v>
      </c>
      <c r="O3845" s="21">
        <v>0</v>
      </c>
      <c r="P3845" s="21">
        <v>0</v>
      </c>
      <c r="Q3845" s="21">
        <v>0</v>
      </c>
      <c r="R3845" s="21">
        <v>6</v>
      </c>
      <c r="S3845" s="21">
        <v>1</v>
      </c>
      <c r="T3845" s="21">
        <v>35</v>
      </c>
      <c r="U3845" s="21">
        <v>0</v>
      </c>
      <c r="V3845" s="19">
        <v>0</v>
      </c>
      <c r="W3845" s="19">
        <v>0.11111111111111112</v>
      </c>
      <c r="X3845" s="19">
        <v>5</v>
      </c>
      <c r="Y3845" s="19">
        <v>34.888888888888886</v>
      </c>
      <c r="Z3845" s="19">
        <v>2.1827015072854721</v>
      </c>
      <c r="AA3845" s="19">
        <v>1.0922330097087378</v>
      </c>
      <c r="AB3845" s="19">
        <v>3.2749345169942101</v>
      </c>
      <c r="AC3845" s="19">
        <v>4.1960098498988314</v>
      </c>
      <c r="AD3845" s="19">
        <v>5.4558715121476791</v>
      </c>
      <c r="AE3845" s="19">
        <v>38.0505277851843</v>
      </c>
      <c r="AF3845" s="22">
        <f>Table1[[#This Row],[$ESGF]]/AE3845</f>
        <v>0.14338491026849901</v>
      </c>
      <c r="AG3845" s="22">
        <f>POWER((Table1[[#This Row],[$ESGF]]+Table1[[#This Row],[$ESGA]]+Table1[[#This Row],[XEV+/-]])/(Table1[[#This Row],[$ESGF]]+Table1[[#This Row],[$ESGA]]-Table1[[#This Row],[XEV+/-]]),1/0.65)</f>
        <v>0.84872512745536777</v>
      </c>
      <c r="AH3845" s="19">
        <v>-2.3169783267321411</v>
      </c>
      <c r="AI3845" s="19">
        <v>-32.59465627303662</v>
      </c>
      <c r="AJ3845" s="19">
        <v>-30.277677946304479</v>
      </c>
      <c r="AK3845" s="23">
        <v>0.14676712423682248</v>
      </c>
      <c r="AL3845" s="24">
        <v>0.74196821245386613</v>
      </c>
      <c r="AM3845" s="18">
        <v>0.11454995062386145</v>
      </c>
      <c r="AN3845" s="19">
        <v>-3.4187304134532616E-2</v>
      </c>
      <c r="AO3845" s="19">
        <v>0</v>
      </c>
      <c r="AP3845" s="19">
        <v>0</v>
      </c>
      <c r="AQ3845" s="19">
        <v>0</v>
      </c>
      <c r="AR3845" s="19">
        <v>0</v>
      </c>
      <c r="AS3845" s="23">
        <v>2.8472222222222222E-2</v>
      </c>
      <c r="AT3845" s="22">
        <f>EXP(Table1[[#This Row],[TmPPR]]/Table1[[#This Row],[PPCalc]])</f>
        <v>1.0946569354855002</v>
      </c>
      <c r="AU3845" s="18">
        <v>2.2222222222222223E-2</v>
      </c>
      <c r="AV3845" s="18">
        <v>2.0098002945109278E-3</v>
      </c>
      <c r="AW3845" s="19">
        <v>0</v>
      </c>
      <c r="AX3845" s="19">
        <v>0</v>
      </c>
      <c r="AY3845" s="19">
        <v>0</v>
      </c>
      <c r="AZ3845" s="19">
        <f>Table1[[#This Row],[$SHP]]/Table1[[#This Row],[SFrac]]</f>
        <v>0</v>
      </c>
      <c r="BA3845" s="23">
        <v>0</v>
      </c>
      <c r="BB3845" s="24" t="e">
        <v>#DIV/0!</v>
      </c>
      <c r="BC3845" s="18">
        <v>0</v>
      </c>
      <c r="BD3845" s="18">
        <v>0</v>
      </c>
      <c r="BE3845" s="22">
        <f>MAX(Table1[[#This Row],[$ESGA]],0)</f>
        <v>38.0505277851843</v>
      </c>
      <c r="BG3845" s="20"/>
    </row>
    <row r="3846" spans="1:59">
      <c r="A3846" s="20" t="s">
        <v>3904</v>
      </c>
      <c r="B3846" s="17" t="s">
        <v>59</v>
      </c>
      <c r="C3846" s="21">
        <v>57</v>
      </c>
      <c r="D3846" s="18">
        <v>0.69512195121951226</v>
      </c>
      <c r="E3846" s="21">
        <v>2</v>
      </c>
      <c r="F3846" s="21">
        <v>1</v>
      </c>
      <c r="G3846" s="21">
        <v>3</v>
      </c>
      <c r="H3846" s="21">
        <v>-6</v>
      </c>
      <c r="I3846" s="21">
        <v>2</v>
      </c>
      <c r="J3846" s="21">
        <v>1</v>
      </c>
      <c r="K3846" s="21">
        <v>3</v>
      </c>
      <c r="L3846" s="21">
        <v>0</v>
      </c>
      <c r="M3846" s="21">
        <v>0</v>
      </c>
      <c r="N3846" s="21">
        <v>0</v>
      </c>
      <c r="O3846" s="21">
        <v>0</v>
      </c>
      <c r="P3846" s="21">
        <v>0</v>
      </c>
      <c r="Q3846" s="21">
        <v>0</v>
      </c>
      <c r="R3846" s="21">
        <v>7</v>
      </c>
      <c r="S3846" s="21">
        <v>0</v>
      </c>
      <c r="T3846" s="21">
        <v>13</v>
      </c>
      <c r="U3846" s="21">
        <v>0</v>
      </c>
      <c r="V3846" s="19">
        <v>0</v>
      </c>
      <c r="W3846" s="19">
        <v>0</v>
      </c>
      <c r="X3846" s="19">
        <v>7</v>
      </c>
      <c r="Y3846" s="19">
        <v>13</v>
      </c>
      <c r="Z3846" s="19">
        <v>2.1844660194174756</v>
      </c>
      <c r="AA3846" s="19">
        <v>1.0898082744702322</v>
      </c>
      <c r="AB3846" s="19">
        <v>3.2742742938877081</v>
      </c>
      <c r="AC3846" s="19">
        <v>4.7103595105051239</v>
      </c>
      <c r="AD3846" s="19">
        <v>7.6407815974841533</v>
      </c>
      <c r="AE3846" s="19">
        <v>14.187565673127565</v>
      </c>
      <c r="AF3846" s="22">
        <f>Table1[[#This Row],[$ESGF]]/AE3846</f>
        <v>0.53855480027531655</v>
      </c>
      <c r="AG3846" s="22">
        <f>POWER((Table1[[#This Row],[$ESGF]]+Table1[[#This Row],[$ESGA]]+Table1[[#This Row],[XEV+/-]])/(Table1[[#This Row],[$ESGF]]+Table1[[#This Row],[$ESGA]]-Table1[[#This Row],[XEV+/-]]),1/0.65)</f>
        <v>0.81688250617197911</v>
      </c>
      <c r="AH3846" s="19">
        <v>-1.4328123895095919</v>
      </c>
      <c r="AI3846" s="19">
        <v>-6.5467840756434121</v>
      </c>
      <c r="AJ3846" s="19">
        <v>-5.1139716861338211</v>
      </c>
      <c r="AK3846" s="23">
        <v>8.1770212775092235E-2</v>
      </c>
      <c r="AL3846" s="24">
        <v>0.81023264472483403</v>
      </c>
      <c r="AM3846" s="18">
        <v>5.6840269855856801E-2</v>
      </c>
      <c r="AN3846" s="19">
        <v>-1.1961117209851076E-2</v>
      </c>
      <c r="AO3846" s="19">
        <v>0</v>
      </c>
      <c r="AP3846" s="19">
        <v>0</v>
      </c>
      <c r="AQ3846" s="19">
        <v>0</v>
      </c>
      <c r="AR3846" s="19">
        <v>0</v>
      </c>
      <c r="AS3846" s="23">
        <v>0</v>
      </c>
      <c r="AT3846" s="22" t="e">
        <f>EXP(Table1[[#This Row],[TmPPR]]/Table1[[#This Row],[PPCalc]])</f>
        <v>#DIV/0!</v>
      </c>
      <c r="AU3846" s="18">
        <v>0</v>
      </c>
      <c r="AV3846" s="18">
        <v>0</v>
      </c>
      <c r="AW3846" s="19">
        <v>0</v>
      </c>
      <c r="AX3846" s="19">
        <v>0</v>
      </c>
      <c r="AY3846" s="19">
        <v>0</v>
      </c>
      <c r="AZ3846" s="19">
        <f>Table1[[#This Row],[$SHP]]/Table1[[#This Row],[SFrac]]</f>
        <v>0</v>
      </c>
      <c r="BA3846" s="23">
        <v>0</v>
      </c>
      <c r="BB3846" s="24" t="e">
        <v>#DIV/0!</v>
      </c>
      <c r="BC3846" s="18">
        <v>0</v>
      </c>
      <c r="BD3846" s="18">
        <v>0</v>
      </c>
      <c r="BE3846" s="22">
        <f>MAX(Table1[[#This Row],[$ESGA]],0)</f>
        <v>14.187565673127565</v>
      </c>
      <c r="BG3846" s="20"/>
    </row>
    <row r="3847" spans="1:59">
      <c r="A3847" s="20" t="s">
        <v>3905</v>
      </c>
      <c r="B3847" s="17" t="s">
        <v>1</v>
      </c>
      <c r="C3847" s="21">
        <v>57</v>
      </c>
      <c r="D3847" s="18">
        <v>0.69512195121951215</v>
      </c>
      <c r="E3847" s="21">
        <v>1</v>
      </c>
      <c r="F3847" s="21">
        <v>2</v>
      </c>
      <c r="G3847" s="21">
        <v>3</v>
      </c>
      <c r="H3847" s="21">
        <v>-11</v>
      </c>
      <c r="I3847" s="21">
        <v>1</v>
      </c>
      <c r="J3847" s="21">
        <v>2</v>
      </c>
      <c r="K3847" s="21">
        <v>3</v>
      </c>
      <c r="L3847" s="21">
        <v>0</v>
      </c>
      <c r="M3847" s="21">
        <v>0</v>
      </c>
      <c r="N3847" s="21">
        <v>0</v>
      </c>
      <c r="O3847" s="21">
        <v>0</v>
      </c>
      <c r="P3847" s="21">
        <v>0</v>
      </c>
      <c r="Q3847" s="21">
        <v>0</v>
      </c>
      <c r="R3847" s="21">
        <v>4</v>
      </c>
      <c r="S3847" s="21">
        <v>0</v>
      </c>
      <c r="T3847" s="21">
        <v>18</v>
      </c>
      <c r="U3847" s="21">
        <v>3</v>
      </c>
      <c r="V3847" s="19">
        <v>0.54545454545454541</v>
      </c>
      <c r="W3847" s="19">
        <v>0</v>
      </c>
      <c r="X3847" s="19">
        <v>3.4545454545454546</v>
      </c>
      <c r="Y3847" s="19">
        <v>15</v>
      </c>
      <c r="Z3847" s="19">
        <v>1.1920529801324504</v>
      </c>
      <c r="AA3847" s="19">
        <v>2.1941663038746189</v>
      </c>
      <c r="AB3847" s="19">
        <v>3.3862192840070691</v>
      </c>
      <c r="AC3847" s="19">
        <v>4.8714031805013978</v>
      </c>
      <c r="AD3847" s="19">
        <v>3.9280615477036376</v>
      </c>
      <c r="AE3847" s="19">
        <v>17.081832653527773</v>
      </c>
      <c r="AF3847" s="22">
        <f>Table1[[#This Row],[$ESGF]]/AE3847</f>
        <v>0.22995551047576893</v>
      </c>
      <c r="AG3847" s="22">
        <f>POWER((Table1[[#This Row],[$ESGF]]+Table1[[#This Row],[$ESGA]]+Table1[[#This Row],[XEV+/-]])/(Table1[[#This Row],[$ESGF]]+Table1[[#This Row],[$ESGA]]-Table1[[#This Row],[XEV+/-]]),1/0.65)</f>
        <v>0.90729009376517322</v>
      </c>
      <c r="AH3847" s="19">
        <v>-0.66411654152832977</v>
      </c>
      <c r="AI3847" s="19">
        <v>-13.153771105824134</v>
      </c>
      <c r="AJ3847" s="19">
        <v>-12.489654564295806</v>
      </c>
      <c r="AK3847" s="23">
        <v>9.3574309338009823E-2</v>
      </c>
      <c r="AL3847" s="24">
        <v>0.88401024924212157</v>
      </c>
      <c r="AM3847" s="18">
        <v>6.5045556491055603E-2</v>
      </c>
      <c r="AN3847" s="19">
        <v>-8.0192469519202655E-3</v>
      </c>
      <c r="AO3847" s="19">
        <v>0</v>
      </c>
      <c r="AP3847" s="19">
        <v>0</v>
      </c>
      <c r="AQ3847" s="19">
        <v>0</v>
      </c>
      <c r="AR3847" s="19">
        <v>0</v>
      </c>
      <c r="AS3847" s="23">
        <v>0</v>
      </c>
      <c r="AT3847" s="22" t="e">
        <f>EXP(Table1[[#This Row],[TmPPR]]/Table1[[#This Row],[PPCalc]])</f>
        <v>#DIV/0!</v>
      </c>
      <c r="AU3847" s="18">
        <v>0</v>
      </c>
      <c r="AV3847" s="18">
        <v>0</v>
      </c>
      <c r="AW3847" s="19">
        <v>0</v>
      </c>
      <c r="AX3847" s="19">
        <v>0</v>
      </c>
      <c r="AY3847" s="19">
        <v>0</v>
      </c>
      <c r="AZ3847" s="19">
        <f>Table1[[#This Row],[$SHP]]/Table1[[#This Row],[SFrac]]</f>
        <v>0</v>
      </c>
      <c r="BA3847" s="23">
        <v>9.8086124401913874E-2</v>
      </c>
      <c r="BB3847" s="24">
        <v>0.77280858676207509</v>
      </c>
      <c r="BC3847" s="18">
        <v>6.8181818181818177E-2</v>
      </c>
      <c r="BD3847" s="18">
        <v>-1.757208306211288E-2</v>
      </c>
      <c r="BE3847" s="22">
        <f>MAX(Table1[[#This Row],[$ESGA]],0)</f>
        <v>17.081832653527773</v>
      </c>
      <c r="BG3847" s="20"/>
    </row>
    <row r="3848" spans="1:59">
      <c r="A3848" s="20" t="s">
        <v>3906</v>
      </c>
      <c r="B3848" s="17" t="s">
        <v>68</v>
      </c>
      <c r="C3848" s="21">
        <v>54</v>
      </c>
      <c r="D3848" s="18">
        <v>0.65853658536585358</v>
      </c>
      <c r="E3848" s="21">
        <v>0</v>
      </c>
      <c r="F3848" s="21">
        <v>3</v>
      </c>
      <c r="G3848" s="21">
        <v>3</v>
      </c>
      <c r="H3848" s="21">
        <v>10</v>
      </c>
      <c r="I3848" s="21">
        <v>0</v>
      </c>
      <c r="J3848" s="21">
        <v>2</v>
      </c>
      <c r="K3848" s="21">
        <v>2</v>
      </c>
      <c r="L3848" s="21">
        <v>0</v>
      </c>
      <c r="M3848" s="21">
        <v>1</v>
      </c>
      <c r="N3848" s="21">
        <v>1</v>
      </c>
      <c r="O3848" s="21">
        <v>0</v>
      </c>
      <c r="P3848" s="21">
        <v>0</v>
      </c>
      <c r="Q3848" s="21">
        <v>0</v>
      </c>
      <c r="R3848" s="21">
        <v>31</v>
      </c>
      <c r="S3848" s="21">
        <v>1</v>
      </c>
      <c r="T3848" s="21">
        <v>28</v>
      </c>
      <c r="U3848" s="21">
        <v>8</v>
      </c>
      <c r="V3848" s="19">
        <v>1.2749999999999999</v>
      </c>
      <c r="W3848" s="19">
        <v>2.7777777777777776E-2</v>
      </c>
      <c r="X3848" s="19">
        <v>28.725000000000001</v>
      </c>
      <c r="Y3848" s="19">
        <v>19.972222222222221</v>
      </c>
      <c r="Z3848" s="19">
        <v>0</v>
      </c>
      <c r="AA3848" s="19">
        <v>2.1809369951534689</v>
      </c>
      <c r="AB3848" s="19">
        <v>2.1809369951534689</v>
      </c>
      <c r="AC3848" s="19">
        <v>3.3117932148626754</v>
      </c>
      <c r="AD3848" s="19">
        <v>31.344175933622935</v>
      </c>
      <c r="AE3848" s="19">
        <v>21.800204291293483</v>
      </c>
      <c r="AF3848" s="22">
        <f>Table1[[#This Row],[$ESGF]]/AE3848</f>
        <v>1.4377927617009123</v>
      </c>
      <c r="AG3848" s="22">
        <f>POWER((Table1[[#This Row],[$ESGF]]+Table1[[#This Row],[$ESGA]]+Table1[[#This Row],[XEV+/-]])/(Table1[[#This Row],[$ESGF]]+Table1[[#This Row],[$ESGA]]-Table1[[#This Row],[XEV+/-]]),1/0.65)</f>
        <v>1.2610416496770391</v>
      </c>
      <c r="AH3848" s="19">
        <v>3.9984465284657773</v>
      </c>
      <c r="AI3848" s="19">
        <v>9.5439716423294492</v>
      </c>
      <c r="AJ3848" s="19">
        <v>5.5455251138636719</v>
      </c>
      <c r="AK3848" s="23">
        <v>0.23211604916358797</v>
      </c>
      <c r="AL3848" s="24">
        <v>1.2754609141666602</v>
      </c>
      <c r="AM3848" s="18">
        <v>0.15285691042480182</v>
      </c>
      <c r="AN3848" s="19">
        <v>3.7191250249318672E-2</v>
      </c>
      <c r="AO3848" s="19">
        <v>0</v>
      </c>
      <c r="AP3848" s="19">
        <v>1.1247354929722848</v>
      </c>
      <c r="AQ3848" s="19">
        <v>1.1247354929722848</v>
      </c>
      <c r="AR3848" s="19">
        <v>1.7079316745134698</v>
      </c>
      <c r="AS3848" s="23">
        <v>2.1090534979423869E-2</v>
      </c>
      <c r="AT3848" s="22">
        <f>EXP(Table1[[#This Row],[TmPPR]]/Table1[[#This Row],[PPCalc]])</f>
        <v>1.5102217602217602</v>
      </c>
      <c r="AU3848" s="18">
        <v>1.3888888888888888E-2</v>
      </c>
      <c r="AV3848" s="18">
        <v>5.7257847377474242E-3</v>
      </c>
      <c r="AW3848" s="19">
        <v>0</v>
      </c>
      <c r="AX3848" s="19">
        <v>0</v>
      </c>
      <c r="AY3848" s="19">
        <v>0</v>
      </c>
      <c r="AZ3848" s="19">
        <f>Table1[[#This Row],[$SHP]]/Table1[[#This Row],[SFrac]]</f>
        <v>0</v>
      </c>
      <c r="BA3848" s="23">
        <v>0.29104938271604941</v>
      </c>
      <c r="BB3848" s="24">
        <v>0.77793830471508474</v>
      </c>
      <c r="BC3848" s="18">
        <v>0.19166666666666665</v>
      </c>
      <c r="BD3848" s="18">
        <v>-4.8129044411709045E-2</v>
      </c>
      <c r="BE3848" s="22">
        <f>MAX(Table1[[#This Row],[$ESGA]],0)</f>
        <v>21.800204291293483</v>
      </c>
      <c r="BG3848" s="20"/>
    </row>
    <row r="3849" spans="1:59">
      <c r="A3849" s="20" t="s">
        <v>3907</v>
      </c>
      <c r="B3849" s="17" t="s">
        <v>1</v>
      </c>
      <c r="C3849" s="21">
        <v>52</v>
      </c>
      <c r="D3849" s="18">
        <v>0.71189024390243905</v>
      </c>
      <c r="E3849" s="21">
        <v>2</v>
      </c>
      <c r="F3849" s="21">
        <v>1</v>
      </c>
      <c r="G3849" s="21">
        <v>3</v>
      </c>
      <c r="H3849" s="21">
        <v>-9</v>
      </c>
      <c r="I3849" s="21">
        <v>2</v>
      </c>
      <c r="J3849" s="21">
        <v>1</v>
      </c>
      <c r="K3849" s="21">
        <v>3</v>
      </c>
      <c r="L3849" s="21">
        <v>0</v>
      </c>
      <c r="M3849" s="21">
        <v>0</v>
      </c>
      <c r="N3849" s="21">
        <v>0</v>
      </c>
      <c r="O3849" s="21">
        <v>0</v>
      </c>
      <c r="P3849" s="21">
        <v>0</v>
      </c>
      <c r="Q3849" s="21">
        <v>0</v>
      </c>
      <c r="R3849" s="21">
        <v>6</v>
      </c>
      <c r="S3849" s="21">
        <v>0</v>
      </c>
      <c r="T3849" s="21">
        <v>16</v>
      </c>
      <c r="U3849" s="21">
        <v>1</v>
      </c>
      <c r="V3849" s="19">
        <v>8.6956521739130432E-2</v>
      </c>
      <c r="W3849" s="19">
        <v>0</v>
      </c>
      <c r="X3849" s="19">
        <v>5.9130434782608692</v>
      </c>
      <c r="Y3849" s="19">
        <v>15</v>
      </c>
      <c r="Z3849" s="19">
        <v>2.1844660194174756</v>
      </c>
      <c r="AA3849" s="19">
        <v>1.0922330097087378</v>
      </c>
      <c r="AB3849" s="19">
        <v>3.2766990291262132</v>
      </c>
      <c r="AC3849" s="19">
        <v>4.602814910292925</v>
      </c>
      <c r="AD3849" s="19">
        <v>6.4585747106370581</v>
      </c>
      <c r="AE3849" s="19">
        <v>17.110253208189906</v>
      </c>
      <c r="AF3849" s="22">
        <f>Table1[[#This Row],[$ESGF]]/AE3849</f>
        <v>0.3774680965881691</v>
      </c>
      <c r="AG3849" s="22">
        <f>POWER((Table1[[#This Row],[$ESGF]]+Table1[[#This Row],[$ESGA]]+Table1[[#This Row],[XEV+/-]])/(Table1[[#This Row],[$ESGF]]+Table1[[#This Row],[$ESGA]]-Table1[[#This Row],[XEV+/-]]),1/0.65)</f>
        <v>0.84028606190074862</v>
      </c>
      <c r="AH3849" s="19">
        <v>-1.331496754576281</v>
      </c>
      <c r="AI3849" s="19">
        <v>-10.651678497552847</v>
      </c>
      <c r="AJ3849" s="19">
        <v>-9.3201817429765654</v>
      </c>
      <c r="AK3849" s="23">
        <v>8.6735235690678841E-2</v>
      </c>
      <c r="AL3849" s="24">
        <v>0.83413071883349033</v>
      </c>
      <c r="AM3849" s="18">
        <v>6.1745968090772901E-2</v>
      </c>
      <c r="AN3849" s="19">
        <v>-1.1198566869335402E-2</v>
      </c>
      <c r="AO3849" s="19">
        <v>0</v>
      </c>
      <c r="AP3849" s="19">
        <v>0</v>
      </c>
      <c r="AQ3849" s="19">
        <v>0</v>
      </c>
      <c r="AR3849" s="19">
        <v>0</v>
      </c>
      <c r="AS3849" s="23">
        <v>0</v>
      </c>
      <c r="AT3849" s="22" t="e">
        <f>EXP(Table1[[#This Row],[TmPPR]]/Table1[[#This Row],[PPCalc]])</f>
        <v>#DIV/0!</v>
      </c>
      <c r="AU3849" s="18">
        <v>0</v>
      </c>
      <c r="AV3849" s="18">
        <v>0</v>
      </c>
      <c r="AW3849" s="19">
        <v>0</v>
      </c>
      <c r="AX3849" s="19">
        <v>0</v>
      </c>
      <c r="AY3849" s="19">
        <v>0</v>
      </c>
      <c r="AZ3849" s="19">
        <f>Table1[[#This Row],[$SHP]]/Table1[[#This Row],[SFrac]]</f>
        <v>0</v>
      </c>
      <c r="BA3849" s="23">
        <v>3.0537193929801691E-2</v>
      </c>
      <c r="BB3849" s="24">
        <v>1.1834818520725652</v>
      </c>
      <c r="BC3849" s="18">
        <v>2.1739130434782608E-2</v>
      </c>
      <c r="BD3849" s="18">
        <v>3.6621916464643933E-3</v>
      </c>
      <c r="BE3849" s="22">
        <f>MAX(Table1[[#This Row],[$ESGA]],0)</f>
        <v>17.110253208189906</v>
      </c>
      <c r="BG3849" s="20"/>
    </row>
    <row r="3850" spans="1:59">
      <c r="A3850" s="20" t="s">
        <v>3908</v>
      </c>
      <c r="B3850" s="17" t="s">
        <v>68</v>
      </c>
      <c r="C3850" s="21">
        <v>52</v>
      </c>
      <c r="D3850" s="18">
        <v>0.65096153846153848</v>
      </c>
      <c r="E3850" s="21">
        <v>0</v>
      </c>
      <c r="F3850" s="21">
        <v>3</v>
      </c>
      <c r="G3850" s="21">
        <v>3</v>
      </c>
      <c r="H3850" s="21">
        <v>-26</v>
      </c>
      <c r="I3850" s="21">
        <v>0</v>
      </c>
      <c r="J3850" s="21">
        <v>3</v>
      </c>
      <c r="K3850" s="21">
        <v>3</v>
      </c>
      <c r="L3850" s="21">
        <v>0</v>
      </c>
      <c r="M3850" s="21">
        <v>0</v>
      </c>
      <c r="N3850" s="21">
        <v>0</v>
      </c>
      <c r="O3850" s="21">
        <v>0</v>
      </c>
      <c r="P3850" s="21">
        <v>0</v>
      </c>
      <c r="Q3850" s="21">
        <v>0</v>
      </c>
      <c r="R3850" s="21">
        <v>11</v>
      </c>
      <c r="S3850" s="21">
        <v>1</v>
      </c>
      <c r="T3850" s="21">
        <v>43</v>
      </c>
      <c r="U3850" s="21">
        <v>7</v>
      </c>
      <c r="V3850" s="19">
        <v>0.25925925925925924</v>
      </c>
      <c r="W3850" s="19">
        <v>0.22222222222222224</v>
      </c>
      <c r="X3850" s="19">
        <v>9.7407407407407405</v>
      </c>
      <c r="Y3850" s="19">
        <v>35.777777777777779</v>
      </c>
      <c r="Z3850" s="19">
        <v>0</v>
      </c>
      <c r="AA3850" s="19">
        <v>2.7272925614225052</v>
      </c>
      <c r="AB3850" s="19">
        <v>2.7272925614225052</v>
      </c>
      <c r="AC3850" s="19">
        <v>4.1896370219784425</v>
      </c>
      <c r="AD3850" s="19">
        <v>8.7361902466823729</v>
      </c>
      <c r="AE3850" s="19">
        <v>32.061203493023726</v>
      </c>
      <c r="AF3850" s="22">
        <f>Table1[[#This Row],[$ESGF]]/AE3850</f>
        <v>0.27248478830756623</v>
      </c>
      <c r="AG3850" s="22">
        <f>POWER((Table1[[#This Row],[$ESGF]]+Table1[[#This Row],[$ESGA]]+Table1[[#This Row],[XEV+/-]])/(Table1[[#This Row],[$ESGF]]+Table1[[#This Row],[$ESGA]]-Table1[[#This Row],[XEV+/-]]),1/0.65)</f>
        <v>0.76308501716691179</v>
      </c>
      <c r="AH3850" s="19">
        <v>-3.5758873666835607</v>
      </c>
      <c r="AI3850" s="19">
        <v>-23.325013246341356</v>
      </c>
      <c r="AJ3850" s="19">
        <v>-19.749125879657797</v>
      </c>
      <c r="AK3850" s="23">
        <v>0.16629269854061385</v>
      </c>
      <c r="AL3850" s="24">
        <v>0.69482937254021904</v>
      </c>
      <c r="AM3850" s="18">
        <v>0.10825015087691882</v>
      </c>
      <c r="AN3850" s="19">
        <v>-3.9412686010413291E-2</v>
      </c>
      <c r="AO3850" s="19">
        <v>0</v>
      </c>
      <c r="AP3850" s="19">
        <v>0</v>
      </c>
      <c r="AQ3850" s="19">
        <v>0</v>
      </c>
      <c r="AR3850" s="19">
        <v>0</v>
      </c>
      <c r="AS3850" s="23">
        <v>3.4137534876087311E-2</v>
      </c>
      <c r="AT3850" s="22">
        <f>EXP(Table1[[#This Row],[TmPPR]]/Table1[[#This Row],[PPCalc]])</f>
        <v>0.6819776736352402</v>
      </c>
      <c r="AU3850" s="18">
        <v>2.2222222222222223E-2</v>
      </c>
      <c r="AV3850" s="18">
        <v>-8.5057412951055327E-3</v>
      </c>
      <c r="AW3850" s="19">
        <v>0</v>
      </c>
      <c r="AX3850" s="19">
        <v>0</v>
      </c>
      <c r="AY3850" s="19">
        <v>0</v>
      </c>
      <c r="AZ3850" s="19">
        <f>Table1[[#This Row],[$SHP]]/Table1[[#This Row],[SFrac]]</f>
        <v>0</v>
      </c>
      <c r="BA3850" s="23">
        <v>0.13275708007367287</v>
      </c>
      <c r="BB3850" s="24">
        <v>1.4696763558000736</v>
      </c>
      <c r="BC3850" s="18">
        <v>8.6419753086419748E-2</v>
      </c>
      <c r="BD3850" s="18">
        <v>3.3275252753048039E-2</v>
      </c>
      <c r="BE3850" s="22">
        <f>MAX(Table1[[#This Row],[$ESGA]],0)</f>
        <v>32.061203493023726</v>
      </c>
      <c r="BG3850" s="20"/>
    </row>
    <row r="3851" spans="1:59">
      <c r="A3851" s="20" t="s">
        <v>3909</v>
      </c>
      <c r="B3851" s="17" t="s">
        <v>68</v>
      </c>
      <c r="C3851" s="21">
        <v>51</v>
      </c>
      <c r="D3851" s="18">
        <v>0.62195121951219512</v>
      </c>
      <c r="E3851" s="21">
        <v>0</v>
      </c>
      <c r="F3851" s="21">
        <v>3</v>
      </c>
      <c r="G3851" s="21">
        <v>3</v>
      </c>
      <c r="H3851" s="21">
        <v>-3</v>
      </c>
      <c r="I3851" s="21">
        <v>0</v>
      </c>
      <c r="J3851" s="21">
        <v>2</v>
      </c>
      <c r="K3851" s="21">
        <v>2</v>
      </c>
      <c r="L3851" s="21">
        <v>0</v>
      </c>
      <c r="M3851" s="21">
        <v>0</v>
      </c>
      <c r="N3851" s="21">
        <v>0</v>
      </c>
      <c r="O3851" s="21">
        <v>0</v>
      </c>
      <c r="P3851" s="21">
        <v>1</v>
      </c>
      <c r="Q3851" s="21">
        <v>1</v>
      </c>
      <c r="R3851" s="21">
        <v>12</v>
      </c>
      <c r="S3851" s="21">
        <v>0</v>
      </c>
      <c r="T3851" s="21">
        <v>20</v>
      </c>
      <c r="U3851" s="21">
        <v>4</v>
      </c>
      <c r="V3851" s="19">
        <v>1.2535211267605635</v>
      </c>
      <c r="W3851" s="19">
        <v>0</v>
      </c>
      <c r="X3851" s="19">
        <v>10.746478873239436</v>
      </c>
      <c r="Y3851" s="19">
        <v>16</v>
      </c>
      <c r="Z3851" s="19">
        <v>0</v>
      </c>
      <c r="AA3851" s="19">
        <v>2.2905620360551433</v>
      </c>
      <c r="AB3851" s="19">
        <v>2.2905620360551433</v>
      </c>
      <c r="AC3851" s="19">
        <v>3.6828644501278776</v>
      </c>
      <c r="AD3851" s="19">
        <v>12.366246891017617</v>
      </c>
      <c r="AE3851" s="19">
        <v>18.458499917706106</v>
      </c>
      <c r="AF3851" s="22">
        <f>Table1[[#This Row],[$ESGF]]/AE3851</f>
        <v>0.66994863862991572</v>
      </c>
      <c r="AG3851" s="22">
        <f>POWER((Table1[[#This Row],[$ESGF]]+Table1[[#This Row],[$ESGA]]+Table1[[#This Row],[XEV+/-]])/(Table1[[#This Row],[$ESGF]]+Table1[[#This Row],[$ESGA]]-Table1[[#This Row],[XEV+/-]]),1/0.65)</f>
        <v>0.76489502065583026</v>
      </c>
      <c r="AH3851" s="19">
        <v>-2.6782324302231326</v>
      </c>
      <c r="AI3851" s="19">
        <v>-6.0922530266884873</v>
      </c>
      <c r="AJ3851" s="19">
        <v>-3.4140205964653552</v>
      </c>
      <c r="AK3851" s="23">
        <v>0.13962952805340362</v>
      </c>
      <c r="AL3851" s="24">
        <v>0.76927399845558642</v>
      </c>
      <c r="AM3851" s="18">
        <v>8.6842755252726639E-2</v>
      </c>
      <c r="AN3851" s="19">
        <v>-2.2779555354853119E-2</v>
      </c>
      <c r="AO3851" s="19">
        <v>0</v>
      </c>
      <c r="AP3851" s="19">
        <v>0</v>
      </c>
      <c r="AQ3851" s="19">
        <v>0</v>
      </c>
      <c r="AR3851" s="19">
        <v>0</v>
      </c>
      <c r="AS3851" s="23">
        <v>0</v>
      </c>
      <c r="AT3851" s="22" t="e">
        <f>EXP(Table1[[#This Row],[TmPPR]]/Table1[[#This Row],[PPCalc]])</f>
        <v>#DIV/0!</v>
      </c>
      <c r="AU3851" s="18">
        <v>0</v>
      </c>
      <c r="AV3851" s="18">
        <v>0</v>
      </c>
      <c r="AW3851" s="19">
        <v>0</v>
      </c>
      <c r="AX3851" s="19">
        <v>0</v>
      </c>
      <c r="AY3851" s="19">
        <v>0</v>
      </c>
      <c r="AZ3851" s="19">
        <f>Table1[[#This Row],[$SHP]]/Table1[[#This Row],[SFrac]]</f>
        <v>0</v>
      </c>
      <c r="BA3851" s="23">
        <v>8.4991186528515075E-2</v>
      </c>
      <c r="BB3851" s="24">
        <v>1.1439322767225222</v>
      </c>
      <c r="BC3851" s="18">
        <v>5.2860372109198403E-2</v>
      </c>
      <c r="BD3851" s="18">
        <v>7.1082237056157641E-3</v>
      </c>
      <c r="BE3851" s="22">
        <f>MAX(Table1[[#This Row],[$ESGA]],0)</f>
        <v>18.458499917706106</v>
      </c>
      <c r="BG3851" s="20"/>
    </row>
    <row r="3852" spans="1:59">
      <c r="A3852" s="20" t="s">
        <v>3910</v>
      </c>
      <c r="B3852" s="17" t="s">
        <v>59</v>
      </c>
      <c r="C3852" s="21">
        <v>49</v>
      </c>
      <c r="D3852" s="18">
        <v>0.61249999999999993</v>
      </c>
      <c r="E3852" s="21">
        <v>2</v>
      </c>
      <c r="F3852" s="21">
        <v>1</v>
      </c>
      <c r="G3852" s="21">
        <v>3</v>
      </c>
      <c r="H3852" s="21">
        <v>0</v>
      </c>
      <c r="I3852" s="21">
        <v>2</v>
      </c>
      <c r="J3852" s="21">
        <v>1</v>
      </c>
      <c r="K3852" s="21">
        <v>3</v>
      </c>
      <c r="L3852" s="21">
        <v>0</v>
      </c>
      <c r="M3852" s="21">
        <v>0</v>
      </c>
      <c r="N3852" s="21">
        <v>0</v>
      </c>
      <c r="O3852" s="21">
        <v>0</v>
      </c>
      <c r="P3852" s="21">
        <v>0</v>
      </c>
      <c r="Q3852" s="21">
        <v>0</v>
      </c>
      <c r="R3852" s="21">
        <v>4</v>
      </c>
      <c r="S3852" s="21">
        <v>0</v>
      </c>
      <c r="T3852" s="21">
        <v>4</v>
      </c>
      <c r="U3852" s="21">
        <v>0</v>
      </c>
      <c r="V3852" s="19">
        <v>0</v>
      </c>
      <c r="W3852" s="19">
        <v>0</v>
      </c>
      <c r="X3852" s="19">
        <v>4</v>
      </c>
      <c r="Y3852" s="19">
        <v>4</v>
      </c>
      <c r="Z3852" s="19">
        <v>1.8097623653740653</v>
      </c>
      <c r="AA3852" s="19">
        <v>0.91993185689948898</v>
      </c>
      <c r="AB3852" s="19">
        <v>2.7296942222735545</v>
      </c>
      <c r="AC3852" s="19">
        <v>4.4566436282017223</v>
      </c>
      <c r="AD3852" s="19">
        <v>3.6496260791730437</v>
      </c>
      <c r="AE3852" s="19">
        <v>3.5124137100502297</v>
      </c>
      <c r="AF3852" s="22">
        <f>Table1[[#This Row],[$ESGF]]/AE3852</f>
        <v>1.0390649793702269</v>
      </c>
      <c r="AG3852" s="22">
        <f>POWER((Table1[[#This Row],[$ESGF]]+Table1[[#This Row],[$ESGA]]+Table1[[#This Row],[XEV+/-]])/(Table1[[#This Row],[$ESGF]]+Table1[[#This Row],[$ESGA]]-Table1[[#This Row],[XEV+/-]]),1/0.65)</f>
        <v>1.3728535437794847</v>
      </c>
      <c r="AH3852" s="19">
        <v>0.73501956720363149</v>
      </c>
      <c r="AI3852" s="19">
        <v>0.13721236912281354</v>
      </c>
      <c r="AJ3852" s="19">
        <v>-0.59780719808081795</v>
      </c>
      <c r="AK3852" s="23">
        <v>3.2907358199311496E-2</v>
      </c>
      <c r="AL3852" s="24">
        <v>1.3802471379712191</v>
      </c>
      <c r="AM3852" s="18">
        <v>2.0155756897078287E-2</v>
      </c>
      <c r="AN3852" s="19">
        <v>6.4954459901652301E-3</v>
      </c>
      <c r="AO3852" s="19">
        <v>0</v>
      </c>
      <c r="AP3852" s="19">
        <v>0</v>
      </c>
      <c r="AQ3852" s="19">
        <v>0</v>
      </c>
      <c r="AR3852" s="19">
        <v>0</v>
      </c>
      <c r="AS3852" s="23">
        <v>0</v>
      </c>
      <c r="AT3852" s="22" t="e">
        <f>EXP(Table1[[#This Row],[TmPPR]]/Table1[[#This Row],[PPCalc]])</f>
        <v>#DIV/0!</v>
      </c>
      <c r="AU3852" s="18">
        <v>0</v>
      </c>
      <c r="AV3852" s="18">
        <v>0</v>
      </c>
      <c r="AW3852" s="19">
        <v>0</v>
      </c>
      <c r="AX3852" s="19">
        <v>0</v>
      </c>
      <c r="AY3852" s="19">
        <v>0</v>
      </c>
      <c r="AZ3852" s="19">
        <f>Table1[[#This Row],[$SHP]]/Table1[[#This Row],[SFrac]]</f>
        <v>0</v>
      </c>
      <c r="BA3852" s="23">
        <v>0</v>
      </c>
      <c r="BB3852" s="24" t="e">
        <v>#DIV/0!</v>
      </c>
      <c r="BC3852" s="18">
        <v>0</v>
      </c>
      <c r="BD3852" s="18">
        <v>0</v>
      </c>
      <c r="BE3852" s="22">
        <f>MAX(Table1[[#This Row],[$ESGA]],0)</f>
        <v>3.5124137100502297</v>
      </c>
      <c r="BG3852" s="20"/>
    </row>
    <row r="3853" spans="1:59">
      <c r="A3853" s="20" t="s">
        <v>3911</v>
      </c>
      <c r="B3853" s="17" t="s">
        <v>68</v>
      </c>
      <c r="C3853" s="21">
        <v>49</v>
      </c>
      <c r="D3853" s="18">
        <v>0.59756097560975607</v>
      </c>
      <c r="E3853" s="21">
        <v>0</v>
      </c>
      <c r="F3853" s="21">
        <v>3</v>
      </c>
      <c r="G3853" s="21">
        <v>3</v>
      </c>
      <c r="H3853" s="21">
        <v>-12</v>
      </c>
      <c r="I3853" s="21">
        <v>0</v>
      </c>
      <c r="J3853" s="21">
        <v>3</v>
      </c>
      <c r="K3853" s="21">
        <v>3</v>
      </c>
      <c r="L3853" s="21">
        <v>0</v>
      </c>
      <c r="M3853" s="21">
        <v>0</v>
      </c>
      <c r="N3853" s="21">
        <v>0</v>
      </c>
      <c r="O3853" s="21">
        <v>0</v>
      </c>
      <c r="P3853" s="21">
        <v>0</v>
      </c>
      <c r="Q3853" s="21">
        <v>0</v>
      </c>
      <c r="R3853" s="21">
        <v>21</v>
      </c>
      <c r="S3853" s="21">
        <v>0</v>
      </c>
      <c r="T3853" s="21">
        <v>38</v>
      </c>
      <c r="U3853" s="21">
        <v>5</v>
      </c>
      <c r="V3853" s="19">
        <v>1.0143184780865939</v>
      </c>
      <c r="W3853" s="19">
        <v>0</v>
      </c>
      <c r="X3853" s="19">
        <v>19.985681521913406</v>
      </c>
      <c r="Y3853" s="19">
        <v>33</v>
      </c>
      <c r="Z3853" s="19">
        <v>0</v>
      </c>
      <c r="AA3853" s="19">
        <v>3.4696013373651873</v>
      </c>
      <c r="AB3853" s="19">
        <v>3.4696013373651873</v>
      </c>
      <c r="AC3853" s="19">
        <v>5.8062716257948033</v>
      </c>
      <c r="AD3853" s="19">
        <v>23.135437804425159</v>
      </c>
      <c r="AE3853" s="19">
        <v>38.43413672147944</v>
      </c>
      <c r="AF3853" s="22">
        <f>Table1[[#This Row],[$ESGF]]/AE3853</f>
        <v>0.60195023949882565</v>
      </c>
      <c r="AG3853" s="22">
        <f>POWER((Table1[[#This Row],[$ESGF]]+Table1[[#This Row],[$ESGA]]+Table1[[#This Row],[XEV+/-]])/(Table1[[#This Row],[$ESGF]]+Table1[[#This Row],[$ESGA]]-Table1[[#This Row],[XEV+/-]]),1/0.65)</f>
        <v>0.89154901675429055</v>
      </c>
      <c r="AH3853" s="19">
        <v>-2.2959928165702217</v>
      </c>
      <c r="AI3853" s="19">
        <v>-15.298698917054285</v>
      </c>
      <c r="AJ3853" s="19">
        <v>-13.002706100484064</v>
      </c>
      <c r="AK3853" s="23">
        <v>0.27892104999760098</v>
      </c>
      <c r="AL3853" s="24">
        <v>0.88353902493155079</v>
      </c>
      <c r="AM3853" s="18">
        <v>0.166672334754664</v>
      </c>
      <c r="AN3853" s="19">
        <v>-2.0637338048989751E-2</v>
      </c>
      <c r="AO3853" s="19">
        <v>0</v>
      </c>
      <c r="AP3853" s="19">
        <v>0</v>
      </c>
      <c r="AQ3853" s="19">
        <v>0</v>
      </c>
      <c r="AR3853" s="19">
        <v>0</v>
      </c>
      <c r="AS3853" s="23">
        <v>0</v>
      </c>
      <c r="AT3853" s="22" t="e">
        <f>EXP(Table1[[#This Row],[TmPPR]]/Table1[[#This Row],[PPCalc]])</f>
        <v>#DIV/0!</v>
      </c>
      <c r="AU3853" s="18">
        <v>0</v>
      </c>
      <c r="AV3853" s="18">
        <v>0</v>
      </c>
      <c r="AW3853" s="19">
        <v>0</v>
      </c>
      <c r="AX3853" s="19">
        <v>0</v>
      </c>
      <c r="AY3853" s="19">
        <v>0</v>
      </c>
      <c r="AZ3853" s="19">
        <f>Table1[[#This Row],[$SHP]]/Table1[[#This Row],[SFrac]]</f>
        <v>0</v>
      </c>
      <c r="BA3853" s="23">
        <v>0.11263321230786477</v>
      </c>
      <c r="BB3853" s="24">
        <v>0.9145721688909717</v>
      </c>
      <c r="BC3853" s="18">
        <v>6.7305212232748463E-2</v>
      </c>
      <c r="BD3853" s="18">
        <v>-6.0102812844924263E-3</v>
      </c>
      <c r="BE3853" s="22">
        <f>MAX(Table1[[#This Row],[$ESGA]],0)</f>
        <v>38.43413672147944</v>
      </c>
      <c r="BG3853" s="20"/>
    </row>
    <row r="3854" spans="1:59">
      <c r="A3854" s="20" t="s">
        <v>3912</v>
      </c>
      <c r="B3854" s="17" t="s">
        <v>68</v>
      </c>
      <c r="C3854" s="21">
        <v>46</v>
      </c>
      <c r="D3854" s="18">
        <v>0.6216216216216216</v>
      </c>
      <c r="E3854" s="21">
        <v>1</v>
      </c>
      <c r="F3854" s="21">
        <v>2</v>
      </c>
      <c r="G3854" s="21">
        <v>3</v>
      </c>
      <c r="H3854" s="21">
        <v>-16</v>
      </c>
      <c r="I3854" s="21">
        <v>1</v>
      </c>
      <c r="J3854" s="21">
        <v>2</v>
      </c>
      <c r="K3854" s="21">
        <v>3</v>
      </c>
      <c r="L3854" s="21">
        <v>0</v>
      </c>
      <c r="M3854" s="21">
        <v>0</v>
      </c>
      <c r="N3854" s="21">
        <v>0</v>
      </c>
      <c r="O3854" s="21">
        <v>0</v>
      </c>
      <c r="P3854" s="21">
        <v>0</v>
      </c>
      <c r="Q3854" s="21">
        <v>0</v>
      </c>
      <c r="R3854" s="21">
        <v>21</v>
      </c>
      <c r="S3854" s="21">
        <v>1</v>
      </c>
      <c r="T3854" s="21">
        <v>45</v>
      </c>
      <c r="U3854" s="21">
        <v>9</v>
      </c>
      <c r="V3854" s="19">
        <v>0.31034482758620691</v>
      </c>
      <c r="W3854" s="19">
        <v>0.10909090909090909</v>
      </c>
      <c r="X3854" s="19">
        <v>19.689655172413794</v>
      </c>
      <c r="Y3854" s="19">
        <v>35.890909090909091</v>
      </c>
      <c r="Z3854" s="19">
        <v>1.1267605633802817</v>
      </c>
      <c r="AA3854" s="19">
        <v>2.2535211267605635</v>
      </c>
      <c r="AB3854" s="19">
        <v>3.380281690140845</v>
      </c>
      <c r="AC3854" s="19">
        <v>5.4378444580526635</v>
      </c>
      <c r="AD3854" s="19">
        <v>22.185526954832444</v>
      </c>
      <c r="AE3854" s="19">
        <v>40.440460947503198</v>
      </c>
      <c r="AF3854" s="22">
        <f>Table1[[#This Row],[$ESGF]]/AE3854</f>
        <v>0.54859728190615942</v>
      </c>
      <c r="AG3854" s="22">
        <f>POWER((Table1[[#This Row],[$ESGF]]+Table1[[#This Row],[$ESGA]]+Table1[[#This Row],[XEV+/-]])/(Table1[[#This Row],[$ESGF]]+Table1[[#This Row],[$ESGA]]-Table1[[#This Row],[XEV+/-]]),1/0.65)</f>
        <v>0.74341448429460077</v>
      </c>
      <c r="AH3854" s="19">
        <v>-6.0162177158616217</v>
      </c>
      <c r="AI3854" s="19">
        <v>-18.254933992670754</v>
      </c>
      <c r="AJ3854" s="19">
        <v>-12.238716276809132</v>
      </c>
      <c r="AK3854" s="23">
        <v>0.27427058918951014</v>
      </c>
      <c r="AL3854" s="24">
        <v>0.70680628272251311</v>
      </c>
      <c r="AM3854" s="18">
        <v>0.17049252841510087</v>
      </c>
      <c r="AN3854" s="19">
        <v>-5.9160677128327732E-2</v>
      </c>
      <c r="AO3854" s="19">
        <v>0</v>
      </c>
      <c r="AP3854" s="19">
        <v>0</v>
      </c>
      <c r="AQ3854" s="19">
        <v>0</v>
      </c>
      <c r="AR3854" s="19">
        <v>0</v>
      </c>
      <c r="AS3854" s="23">
        <v>2.9249011857707511E-2</v>
      </c>
      <c r="AT3854" s="22">
        <f>EXP(Table1[[#This Row],[TmPPR]]/Table1[[#This Row],[PPCalc]])</f>
        <v>1.292872476291405</v>
      </c>
      <c r="AU3854" s="18">
        <v>1.8181818181818181E-2</v>
      </c>
      <c r="AV3854" s="18">
        <v>4.6702994309289047E-3</v>
      </c>
      <c r="AW3854" s="19">
        <v>0</v>
      </c>
      <c r="AX3854" s="19">
        <v>0</v>
      </c>
      <c r="AY3854" s="19">
        <v>0</v>
      </c>
      <c r="AZ3854" s="19">
        <f>Table1[[#This Row],[$SHP]]/Table1[[#This Row],[SFrac]]</f>
        <v>0</v>
      </c>
      <c r="BA3854" s="23">
        <v>0.49925037481259371</v>
      </c>
      <c r="BB3854" s="24">
        <v>0.89269766220120816</v>
      </c>
      <c r="BC3854" s="18">
        <v>0.31034482758620691</v>
      </c>
      <c r="BD3854" s="18">
        <v>-3.5226409529732459E-2</v>
      </c>
      <c r="BE3854" s="22">
        <f>MAX(Table1[[#This Row],[$ESGA]],0)</f>
        <v>40.440460947503198</v>
      </c>
      <c r="BG3854" s="20"/>
    </row>
    <row r="3855" spans="1:59">
      <c r="A3855" s="20" t="s">
        <v>3913</v>
      </c>
      <c r="B3855" s="17" t="s">
        <v>1</v>
      </c>
      <c r="C3855" s="21">
        <v>45</v>
      </c>
      <c r="D3855" s="18">
        <v>0.54878048780487809</v>
      </c>
      <c r="E3855" s="21">
        <v>1</v>
      </c>
      <c r="F3855" s="21">
        <v>2</v>
      </c>
      <c r="G3855" s="21">
        <v>3</v>
      </c>
      <c r="H3855" s="21">
        <v>-10</v>
      </c>
      <c r="I3855" s="21">
        <v>0</v>
      </c>
      <c r="J3855" s="21">
        <v>2</v>
      </c>
      <c r="K3855" s="21">
        <v>2</v>
      </c>
      <c r="L3855" s="21">
        <v>0</v>
      </c>
      <c r="M3855" s="21">
        <v>0</v>
      </c>
      <c r="N3855" s="21">
        <v>0</v>
      </c>
      <c r="O3855" s="21">
        <v>1</v>
      </c>
      <c r="P3855" s="21">
        <v>0</v>
      </c>
      <c r="Q3855" s="21">
        <v>1</v>
      </c>
      <c r="R3855" s="21">
        <v>6</v>
      </c>
      <c r="S3855" s="21">
        <v>1</v>
      </c>
      <c r="T3855" s="21">
        <v>27</v>
      </c>
      <c r="U3855" s="21">
        <v>12</v>
      </c>
      <c r="V3855" s="19">
        <v>1.3805309734513274</v>
      </c>
      <c r="W3855" s="19">
        <v>0.1702127659574468</v>
      </c>
      <c r="X3855" s="19">
        <v>3.6194690265486726</v>
      </c>
      <c r="Y3855" s="19">
        <v>14.829787234042554</v>
      </c>
      <c r="Z3855" s="19">
        <v>0</v>
      </c>
      <c r="AA3855" s="19">
        <v>2.347617531130429</v>
      </c>
      <c r="AB3855" s="19">
        <v>2.347617531130429</v>
      </c>
      <c r="AC3855" s="19">
        <v>4.2778808345043373</v>
      </c>
      <c r="AD3855" s="19">
        <v>4.2570351606856329</v>
      </c>
      <c r="AE3855" s="19">
        <v>17.463979836022823</v>
      </c>
      <c r="AF3855" s="22">
        <f>Table1[[#This Row],[$ESGF]]/AE3855</f>
        <v>0.24376088386821645</v>
      </c>
      <c r="AG3855" s="22">
        <f>POWER((Table1[[#This Row],[$ESGF]]+Table1[[#This Row],[$ESGA]]+Table1[[#This Row],[XEV+/-]])/(Table1[[#This Row],[$ESGF]]+Table1[[#This Row],[$ESGA]]-Table1[[#This Row],[XEV+/-]]),1/0.65)</f>
        <v>0.79512148485835399</v>
      </c>
      <c r="AH3855" s="19">
        <v>-1.6154361850715906</v>
      </c>
      <c r="AI3855" s="19">
        <v>-13.206944675337189</v>
      </c>
      <c r="AJ3855" s="19">
        <v>-11.591508490265598</v>
      </c>
      <c r="AK3855" s="23">
        <v>0.10547416848008977</v>
      </c>
      <c r="AL3855" s="24">
        <v>0.75919151174220101</v>
      </c>
      <c r="AM3855" s="18">
        <v>5.7882165629317563E-2</v>
      </c>
      <c r="AN3855" s="19">
        <v>-1.594660680016232E-2</v>
      </c>
      <c r="AO3855" s="19">
        <v>0</v>
      </c>
      <c r="AP3855" s="19">
        <v>0</v>
      </c>
      <c r="AQ3855" s="19">
        <v>0</v>
      </c>
      <c r="AR3855" s="19">
        <v>0</v>
      </c>
      <c r="AS3855" s="23">
        <v>1.9385342789598106E-2</v>
      </c>
      <c r="AT3855" s="22">
        <f>EXP(Table1[[#This Row],[TmPPR]]/Table1[[#This Row],[PPCalc]])</f>
        <v>1.0184757317222515</v>
      </c>
      <c r="AU3855" s="18">
        <v>1.0638297872340425E-2</v>
      </c>
      <c r="AV3855" s="18">
        <v>1.9475669075833148E-4</v>
      </c>
      <c r="AW3855" s="19">
        <v>0.8492336011894227</v>
      </c>
      <c r="AX3855" s="19">
        <v>0.8492336011894227</v>
      </c>
      <c r="AY3855" s="19">
        <v>1.6984672023788454</v>
      </c>
      <c r="AZ3855" s="19">
        <f>Table1[[#This Row],[$SHP]]/Table1[[#This Row],[SFrac]]</f>
        <v>3.0949846798903402</v>
      </c>
      <c r="BA3855" s="23">
        <v>0.19351032448377578</v>
      </c>
      <c r="BB3855" s="24">
        <v>1.2126460941995347</v>
      </c>
      <c r="BC3855" s="18">
        <v>0.10619469026548672</v>
      </c>
      <c r="BD3855" s="18">
        <v>2.0474848845942875E-2</v>
      </c>
      <c r="BE3855" s="22">
        <f>MAX(Table1[[#This Row],[$ESGA]],0)</f>
        <v>17.463979836022823</v>
      </c>
      <c r="BG3855" s="20"/>
    </row>
    <row r="3856" spans="1:59">
      <c r="A3856" s="20" t="s">
        <v>3914</v>
      </c>
      <c r="B3856" s="17" t="s">
        <v>59</v>
      </c>
      <c r="C3856" s="21">
        <v>43</v>
      </c>
      <c r="D3856" s="18">
        <v>0.65396341463414642</v>
      </c>
      <c r="E3856" s="21">
        <v>3</v>
      </c>
      <c r="F3856" s="21">
        <v>0</v>
      </c>
      <c r="G3856" s="21">
        <v>3</v>
      </c>
      <c r="H3856" s="21">
        <v>-3</v>
      </c>
      <c r="I3856" s="21">
        <v>3</v>
      </c>
      <c r="J3856" s="21">
        <v>0</v>
      </c>
      <c r="K3856" s="21">
        <v>3</v>
      </c>
      <c r="L3856" s="21">
        <v>0</v>
      </c>
      <c r="M3856" s="21">
        <v>0</v>
      </c>
      <c r="N3856" s="21">
        <v>0</v>
      </c>
      <c r="O3856" s="21">
        <v>0</v>
      </c>
      <c r="P3856" s="21">
        <v>0</v>
      </c>
      <c r="Q3856" s="21">
        <v>0</v>
      </c>
      <c r="R3856" s="21">
        <v>6</v>
      </c>
      <c r="S3856" s="21">
        <v>0</v>
      </c>
      <c r="T3856" s="21">
        <v>9</v>
      </c>
      <c r="U3856" s="21">
        <v>0</v>
      </c>
      <c r="V3856" s="19">
        <v>0</v>
      </c>
      <c r="W3856" s="19">
        <v>0</v>
      </c>
      <c r="X3856" s="19">
        <v>6</v>
      </c>
      <c r="Y3856" s="19">
        <v>9</v>
      </c>
      <c r="Z3856" s="19">
        <v>4.0089667852685675</v>
      </c>
      <c r="AA3856" s="19">
        <v>0</v>
      </c>
      <c r="AB3856" s="19">
        <v>4.0089667852685675</v>
      </c>
      <c r="AC3856" s="19">
        <v>6.1302615644199996</v>
      </c>
      <c r="AD3856" s="19">
        <v>8.7554948630754978</v>
      </c>
      <c r="AE3856" s="19">
        <v>12.028664867937703</v>
      </c>
      <c r="AF3856" s="22">
        <f>Table1[[#This Row],[$ESGF]]/AE3856</f>
        <v>0.72788584262690614</v>
      </c>
      <c r="AG3856" s="22">
        <f>POWER((Table1[[#This Row],[$ESGF]]+Table1[[#This Row],[$ESGA]]+Table1[[#This Row],[XEV+/-]])/(Table1[[#This Row],[$ESGF]]+Table1[[#This Row],[$ESGA]]-Table1[[#This Row],[XEV+/-]]),1/0.65)</f>
        <v>0.91758129291192592</v>
      </c>
      <c r="AH3856" s="19">
        <v>-0.58086121179024075</v>
      </c>
      <c r="AI3856" s="19">
        <v>-3.273170004862207</v>
      </c>
      <c r="AJ3856" s="19">
        <v>-2.692308793071966</v>
      </c>
      <c r="AK3856" s="23">
        <v>0.10133314435550492</v>
      </c>
      <c r="AL3856" s="24">
        <v>0.91245347502764951</v>
      </c>
      <c r="AM3856" s="18">
        <v>6.6268169098340879E-2</v>
      </c>
      <c r="AN3856" s="19">
        <v>-6.0713691173788957E-3</v>
      </c>
      <c r="AO3856" s="19">
        <v>0</v>
      </c>
      <c r="AP3856" s="19">
        <v>0</v>
      </c>
      <c r="AQ3856" s="19">
        <v>0</v>
      </c>
      <c r="AR3856" s="19">
        <v>0</v>
      </c>
      <c r="AS3856" s="23">
        <v>0</v>
      </c>
      <c r="AT3856" s="22" t="e">
        <f>EXP(Table1[[#This Row],[TmPPR]]/Table1[[#This Row],[PPCalc]])</f>
        <v>#DIV/0!</v>
      </c>
      <c r="AU3856" s="18">
        <v>0</v>
      </c>
      <c r="AV3856" s="18">
        <v>0</v>
      </c>
      <c r="AW3856" s="19">
        <v>0</v>
      </c>
      <c r="AX3856" s="19">
        <v>0</v>
      </c>
      <c r="AY3856" s="19">
        <v>0</v>
      </c>
      <c r="AZ3856" s="19">
        <f>Table1[[#This Row],[$SHP]]/Table1[[#This Row],[SFrac]]</f>
        <v>0</v>
      </c>
      <c r="BA3856" s="23">
        <v>0</v>
      </c>
      <c r="BB3856" s="24" t="e">
        <v>#DIV/0!</v>
      </c>
      <c r="BC3856" s="18">
        <v>0</v>
      </c>
      <c r="BD3856" s="18">
        <v>0</v>
      </c>
      <c r="BE3856" s="22">
        <f>MAX(Table1[[#This Row],[$ESGA]],0)</f>
        <v>12.028664867937703</v>
      </c>
      <c r="BG3856" s="20"/>
    </row>
    <row r="3857" spans="1:59">
      <c r="A3857" s="20" t="s">
        <v>3915</v>
      </c>
      <c r="B3857" s="17" t="s">
        <v>59</v>
      </c>
      <c r="C3857" s="21">
        <v>42</v>
      </c>
      <c r="D3857" s="18">
        <v>0.51219512195121952</v>
      </c>
      <c r="E3857" s="21">
        <v>1</v>
      </c>
      <c r="F3857" s="21">
        <v>2</v>
      </c>
      <c r="G3857" s="21">
        <v>3</v>
      </c>
      <c r="H3857" s="21">
        <v>-11</v>
      </c>
      <c r="I3857" s="21">
        <v>1</v>
      </c>
      <c r="J3857" s="21">
        <v>2</v>
      </c>
      <c r="K3857" s="21">
        <v>3</v>
      </c>
      <c r="L3857" s="21">
        <v>0</v>
      </c>
      <c r="M3857" s="21">
        <v>0</v>
      </c>
      <c r="N3857" s="21">
        <v>0</v>
      </c>
      <c r="O3857" s="21">
        <v>0</v>
      </c>
      <c r="P3857" s="21">
        <v>0</v>
      </c>
      <c r="Q3857" s="21">
        <v>0</v>
      </c>
      <c r="R3857" s="21">
        <v>5</v>
      </c>
      <c r="S3857" s="21">
        <v>0</v>
      </c>
      <c r="T3857" s="21">
        <v>16</v>
      </c>
      <c r="U3857" s="21">
        <v>0</v>
      </c>
      <c r="V3857" s="19">
        <v>0</v>
      </c>
      <c r="W3857" s="19">
        <v>0</v>
      </c>
      <c r="X3857" s="19">
        <v>5</v>
      </c>
      <c r="Y3857" s="19">
        <v>16</v>
      </c>
      <c r="Z3857" s="19">
        <v>1.0898082744702322</v>
      </c>
      <c r="AA3857" s="19">
        <v>2.1796165489404644</v>
      </c>
      <c r="AB3857" s="19">
        <v>3.2694248234106968</v>
      </c>
      <c r="AC3857" s="19">
        <v>6.3831627504685029</v>
      </c>
      <c r="AD3857" s="19">
        <v>5.4497015954576629</v>
      </c>
      <c r="AE3857" s="19">
        <v>17.474357650949202</v>
      </c>
      <c r="AF3857" s="22">
        <f>Table1[[#This Row],[$ESGF]]/AE3857</f>
        <v>0.31186849349862295</v>
      </c>
      <c r="AG3857" s="22">
        <f>POWER((Table1[[#This Row],[$ESGF]]+Table1[[#This Row],[$ESGA]]+Table1[[#This Row],[XEV+/-]])/(Table1[[#This Row],[$ESGF]]+Table1[[#This Row],[$ESGA]]-Table1[[#This Row],[XEV+/-]]),1/0.65)</f>
        <v>0.94257598641112206</v>
      </c>
      <c r="AH3857" s="19">
        <v>-0.44054825214455939</v>
      </c>
      <c r="AI3857" s="19">
        <v>-12.024656055491535</v>
      </c>
      <c r="AJ3857" s="19">
        <v>-11.584107803346976</v>
      </c>
      <c r="AK3857" s="23">
        <v>0.12536597545653069</v>
      </c>
      <c r="AL3857" s="24">
        <v>0.92288366870343841</v>
      </c>
      <c r="AM3857" s="18">
        <v>6.4211841087491325E-2</v>
      </c>
      <c r="AN3857" s="19">
        <v>-5.1531343534944977E-3</v>
      </c>
      <c r="AO3857" s="19">
        <v>0</v>
      </c>
      <c r="AP3857" s="19">
        <v>0</v>
      </c>
      <c r="AQ3857" s="19">
        <v>0</v>
      </c>
      <c r="AR3857" s="19">
        <v>0</v>
      </c>
      <c r="AS3857" s="23">
        <v>0</v>
      </c>
      <c r="AT3857" s="22" t="e">
        <f>EXP(Table1[[#This Row],[TmPPR]]/Table1[[#This Row],[PPCalc]])</f>
        <v>#DIV/0!</v>
      </c>
      <c r="AU3857" s="18">
        <v>0</v>
      </c>
      <c r="AV3857" s="18">
        <v>0</v>
      </c>
      <c r="AW3857" s="19">
        <v>0</v>
      </c>
      <c r="AX3857" s="19">
        <v>0</v>
      </c>
      <c r="AY3857" s="19">
        <v>0</v>
      </c>
      <c r="AZ3857" s="19">
        <f>Table1[[#This Row],[$SHP]]/Table1[[#This Row],[SFrac]]</f>
        <v>0</v>
      </c>
      <c r="BA3857" s="23">
        <v>0</v>
      </c>
      <c r="BB3857" s="24" t="e">
        <v>#DIV/0!</v>
      </c>
      <c r="BC3857" s="18">
        <v>0</v>
      </c>
      <c r="BD3857" s="18">
        <v>0</v>
      </c>
      <c r="BE3857" s="22">
        <f>MAX(Table1[[#This Row],[$ESGA]],0)</f>
        <v>17.474357650949202</v>
      </c>
      <c r="BG3857" s="20"/>
    </row>
    <row r="3858" spans="1:59">
      <c r="A3858" s="20" t="s">
        <v>3916</v>
      </c>
      <c r="B3858" s="17" t="s">
        <v>68</v>
      </c>
      <c r="C3858" s="21">
        <v>41</v>
      </c>
      <c r="D3858" s="18">
        <v>0.52597840755735492</v>
      </c>
      <c r="E3858" s="21">
        <v>0</v>
      </c>
      <c r="F3858" s="21">
        <v>3</v>
      </c>
      <c r="G3858" s="21">
        <v>3</v>
      </c>
      <c r="H3858" s="21">
        <v>9</v>
      </c>
      <c r="I3858" s="21">
        <v>0</v>
      </c>
      <c r="J3858" s="21">
        <v>3</v>
      </c>
      <c r="K3858" s="21">
        <v>3</v>
      </c>
      <c r="L3858" s="21">
        <v>0</v>
      </c>
      <c r="M3858" s="21">
        <v>0</v>
      </c>
      <c r="N3858" s="21">
        <v>0</v>
      </c>
      <c r="O3858" s="21">
        <v>0</v>
      </c>
      <c r="P3858" s="21">
        <v>0</v>
      </c>
      <c r="Q3858" s="21">
        <v>0</v>
      </c>
      <c r="R3858" s="21">
        <v>34</v>
      </c>
      <c r="S3858" s="21">
        <v>0</v>
      </c>
      <c r="T3858" s="21">
        <v>32</v>
      </c>
      <c r="U3858" s="21">
        <v>7</v>
      </c>
      <c r="V3858" s="19">
        <v>0.41176470588235298</v>
      </c>
      <c r="W3858" s="19">
        <v>0</v>
      </c>
      <c r="X3858" s="19">
        <v>33.588235294117652</v>
      </c>
      <c r="Y3858" s="19">
        <v>25</v>
      </c>
      <c r="Z3858" s="19">
        <v>0</v>
      </c>
      <c r="AA3858" s="19">
        <v>2.6899128268991284</v>
      </c>
      <c r="AB3858" s="19">
        <v>2.6899128268991284</v>
      </c>
      <c r="AC3858" s="19">
        <v>5.114112648447092</v>
      </c>
      <c r="AD3858" s="19">
        <v>30.829923501156379</v>
      </c>
      <c r="AE3858" s="19">
        <v>22.415940224159403</v>
      </c>
      <c r="AF3858" s="22">
        <f>Table1[[#This Row],[$ESGF]]/AE3858</f>
        <v>1.3753571428571429</v>
      </c>
      <c r="AG3858" s="22">
        <f>POWER((Table1[[#This Row],[$ESGF]]+Table1[[#This Row],[$ESGA]]+Table1[[#This Row],[XEV+/-]])/(Table1[[#This Row],[$ESGF]]+Table1[[#This Row],[$ESGA]]-Table1[[#This Row],[XEV+/-]]),1/0.65)</f>
        <v>0.87333819023931669</v>
      </c>
      <c r="AH3858" s="19">
        <v>-2.3421327493792843</v>
      </c>
      <c r="AI3858" s="19">
        <v>8.4139832769969747</v>
      </c>
      <c r="AJ3858" s="19">
        <v>10.756116026376258</v>
      </c>
      <c r="AK3858" s="23">
        <v>0.26826062597677208</v>
      </c>
      <c r="AL3858" s="24">
        <v>0.91216662048099606</v>
      </c>
      <c r="AM3858" s="18">
        <v>0.14109929686160178</v>
      </c>
      <c r="AN3858" s="19">
        <v>-1.2971626305011277E-2</v>
      </c>
      <c r="AO3858" s="19">
        <v>0</v>
      </c>
      <c r="AP3858" s="19">
        <v>0</v>
      </c>
      <c r="AQ3858" s="19">
        <v>0</v>
      </c>
      <c r="AR3858" s="19">
        <v>0</v>
      </c>
      <c r="AS3858" s="23">
        <v>0</v>
      </c>
      <c r="AT3858" s="22" t="e">
        <f>EXP(Table1[[#This Row],[TmPPR]]/Table1[[#This Row],[PPCalc]])</f>
        <v>#DIV/0!</v>
      </c>
      <c r="AU3858" s="18">
        <v>0</v>
      </c>
      <c r="AV3858" s="18">
        <v>0</v>
      </c>
      <c r="AW3858" s="19">
        <v>0</v>
      </c>
      <c r="AX3858" s="19">
        <v>0</v>
      </c>
      <c r="AY3858" s="19">
        <v>0</v>
      </c>
      <c r="AZ3858" s="19">
        <f>Table1[[#This Row],[$SHP]]/Table1[[#This Row],[SFrac]]</f>
        <v>0</v>
      </c>
      <c r="BA3858" s="23">
        <v>0.26095159038599408</v>
      </c>
      <c r="BB3858" s="24">
        <v>1.2243999119136753</v>
      </c>
      <c r="BC3858" s="18">
        <v>0.13725490196078433</v>
      </c>
      <c r="BD3858" s="18">
        <v>2.7787372412288978E-2</v>
      </c>
      <c r="BE3858" s="22">
        <f>MAX(Table1[[#This Row],[$ESGA]],0)</f>
        <v>22.415940224159403</v>
      </c>
      <c r="BG3858" s="20"/>
    </row>
    <row r="3859" spans="1:59">
      <c r="A3859" s="20" t="s">
        <v>3917</v>
      </c>
      <c r="B3859" s="17" t="s">
        <v>59</v>
      </c>
      <c r="C3859" s="21">
        <v>41</v>
      </c>
      <c r="D3859" s="18">
        <v>0.52564102564102566</v>
      </c>
      <c r="E3859" s="21">
        <v>0</v>
      </c>
      <c r="F3859" s="21">
        <v>3</v>
      </c>
      <c r="G3859" s="21">
        <v>3</v>
      </c>
      <c r="H3859" s="21">
        <v>-7</v>
      </c>
      <c r="I3859" s="21">
        <v>0</v>
      </c>
      <c r="J3859" s="21">
        <v>0</v>
      </c>
      <c r="K3859" s="21">
        <v>0</v>
      </c>
      <c r="L3859" s="21">
        <v>0</v>
      </c>
      <c r="M3859" s="21">
        <v>2</v>
      </c>
      <c r="N3859" s="21">
        <v>2</v>
      </c>
      <c r="O3859" s="21">
        <v>0</v>
      </c>
      <c r="P3859" s="21">
        <v>1</v>
      </c>
      <c r="Q3859" s="21">
        <v>1</v>
      </c>
      <c r="R3859" s="21">
        <v>3</v>
      </c>
      <c r="S3859" s="21">
        <v>2</v>
      </c>
      <c r="T3859" s="21">
        <v>16</v>
      </c>
      <c r="U3859" s="21">
        <v>8</v>
      </c>
      <c r="V3859" s="19">
        <v>1.0757575757575757</v>
      </c>
      <c r="W3859" s="19">
        <v>0.2583333333333333</v>
      </c>
      <c r="X3859" s="19">
        <v>-7.575757575757576E-2</v>
      </c>
      <c r="Y3859" s="19">
        <v>7.7416666666666671</v>
      </c>
      <c r="Z3859" s="19">
        <v>0</v>
      </c>
      <c r="AA3859" s="19">
        <v>0</v>
      </c>
      <c r="AB3859" s="19">
        <v>0</v>
      </c>
      <c r="AC3859" s="19">
        <v>0</v>
      </c>
      <c r="AD3859" s="19">
        <v>0</v>
      </c>
      <c r="AE3859" s="19">
        <v>7.644592476489029</v>
      </c>
      <c r="AF3859" s="22">
        <f>Table1[[#This Row],[$ESGF]]/AE3859</f>
        <v>0</v>
      </c>
      <c r="AG3859" s="22">
        <f>POWER((Table1[[#This Row],[$ESGF]]+Table1[[#This Row],[$ESGA]]+Table1[[#This Row],[XEV+/-]])/(Table1[[#This Row],[$ESGF]]+Table1[[#This Row],[$ESGA]]-Table1[[#This Row],[XEV+/-]]),1/0.65)</f>
        <v>0.83979729193306363</v>
      </c>
      <c r="AH3859" s="19">
        <v>-0.43331435802207874</v>
      </c>
      <c r="AI3859" s="19">
        <v>-7.7194001139925916</v>
      </c>
      <c r="AJ3859" s="19">
        <v>-7.2860857559705128</v>
      </c>
      <c r="AK3859" s="23">
        <v>3.9371027381589256E-2</v>
      </c>
      <c r="AL3859" s="24">
        <v>0.84051571868190411</v>
      </c>
      <c r="AM3859" s="18">
        <v>2.0695027213399483E-2</v>
      </c>
      <c r="AN3859" s="19">
        <v>-3.5955462617024187E-3</v>
      </c>
      <c r="AO3859" s="19">
        <v>0</v>
      </c>
      <c r="AP3859" s="19">
        <v>2.6625332620773348</v>
      </c>
      <c r="AQ3859" s="19">
        <v>2.6625332620773348</v>
      </c>
      <c r="AR3859" s="19">
        <v>5.0653071815129778</v>
      </c>
      <c r="AS3859" s="23">
        <v>7.134146341463414E-2</v>
      </c>
      <c r="AT3859" s="22">
        <f>EXP(Table1[[#This Row],[TmPPR]]/Table1[[#This Row],[PPCalc]])</f>
        <v>1.1701750700310951</v>
      </c>
      <c r="AU3859" s="18">
        <v>3.7499999999999999E-2</v>
      </c>
      <c r="AV3859" s="18">
        <v>5.8932513795392815E-3</v>
      </c>
      <c r="AW3859" s="19">
        <v>0</v>
      </c>
      <c r="AX3859" s="19">
        <v>0</v>
      </c>
      <c r="AY3859" s="19">
        <v>0</v>
      </c>
      <c r="AZ3859" s="19">
        <f>Table1[[#This Row],[$SHP]]/Table1[[#This Row],[SFrac]]</f>
        <v>0</v>
      </c>
      <c r="BA3859" s="23">
        <v>0.35363149640365588</v>
      </c>
      <c r="BB3859" s="24">
        <v>0.908369032970616</v>
      </c>
      <c r="BC3859" s="18">
        <v>0.18588322246858835</v>
      </c>
      <c r="BD3859" s="18">
        <v>-1.7864225115683911E-2</v>
      </c>
      <c r="BE3859" s="22">
        <f>MAX(Table1[[#This Row],[$ESGA]],0)</f>
        <v>7.644592476489029</v>
      </c>
      <c r="BG3859" s="20"/>
    </row>
    <row r="3860" spans="1:59">
      <c r="A3860" s="20" t="s">
        <v>3918</v>
      </c>
      <c r="B3860" s="17" t="s">
        <v>68</v>
      </c>
      <c r="C3860" s="21">
        <v>40</v>
      </c>
      <c r="D3860" s="18">
        <v>0.48780487804878048</v>
      </c>
      <c r="E3860" s="21">
        <v>1</v>
      </c>
      <c r="F3860" s="21">
        <v>2</v>
      </c>
      <c r="G3860" s="21">
        <v>3</v>
      </c>
      <c r="H3860" s="21">
        <v>-4</v>
      </c>
      <c r="I3860" s="21">
        <v>0</v>
      </c>
      <c r="J3860" s="21">
        <v>2</v>
      </c>
      <c r="K3860" s="21">
        <v>2</v>
      </c>
      <c r="L3860" s="21">
        <v>1</v>
      </c>
      <c r="M3860" s="21">
        <v>0</v>
      </c>
      <c r="N3860" s="21">
        <v>1</v>
      </c>
      <c r="O3860" s="21">
        <v>0</v>
      </c>
      <c r="P3860" s="21">
        <v>0</v>
      </c>
      <c r="Q3860" s="21">
        <v>0</v>
      </c>
      <c r="R3860" s="21">
        <v>18</v>
      </c>
      <c r="S3860" s="21">
        <v>1</v>
      </c>
      <c r="T3860" s="21">
        <v>26</v>
      </c>
      <c r="U3860" s="21">
        <v>6</v>
      </c>
      <c r="V3860" s="19">
        <v>0.30379746835443039</v>
      </c>
      <c r="W3860" s="19">
        <v>0.10843373493975904</v>
      </c>
      <c r="X3860" s="19">
        <v>16.696202531645568</v>
      </c>
      <c r="Y3860" s="19">
        <v>19.891566265060241</v>
      </c>
      <c r="Z3860" s="19">
        <v>0</v>
      </c>
      <c r="AA3860" s="19">
        <v>2.3580786026200875</v>
      </c>
      <c r="AB3860" s="19">
        <v>2.3580786026200875</v>
      </c>
      <c r="AC3860" s="19">
        <v>4.8340611353711793</v>
      </c>
      <c r="AD3860" s="19">
        <v>19.866258381142526</v>
      </c>
      <c r="AE3860" s="19">
        <v>23.633203052886746</v>
      </c>
      <c r="AF3860" s="22">
        <f>Table1[[#This Row],[$ESGF]]/AE3860</f>
        <v>0.84060795046213188</v>
      </c>
      <c r="AG3860" s="22">
        <f>POWER((Table1[[#This Row],[$ESGF]]+Table1[[#This Row],[$ESGA]]+Table1[[#This Row],[XEV+/-]])/(Table1[[#This Row],[$ESGF]]+Table1[[#This Row],[$ESGA]]-Table1[[#This Row],[XEV+/-]]),1/0.65)</f>
        <v>1.3293680493247524</v>
      </c>
      <c r="AH3860" s="19">
        <v>4.0135010106921758</v>
      </c>
      <c r="AI3860" s="19">
        <v>-3.7669446717442225</v>
      </c>
      <c r="AJ3860" s="19">
        <v>-7.7804456824363992</v>
      </c>
      <c r="AK3860" s="23">
        <v>0.26744386180716911</v>
      </c>
      <c r="AL3860" s="24">
        <v>1.2879332640861294</v>
      </c>
      <c r="AM3860" s="18">
        <v>0.13046042039374103</v>
      </c>
      <c r="AN3860" s="19">
        <v>3.3011549886262974E-2</v>
      </c>
      <c r="AO3860" s="19">
        <v>0.76775506938456206</v>
      </c>
      <c r="AP3860" s="19">
        <v>0</v>
      </c>
      <c r="AQ3860" s="19">
        <v>0.76775506938456206</v>
      </c>
      <c r="AR3860" s="19">
        <v>1.5738978922383522</v>
      </c>
      <c r="AS3860" s="23">
        <v>2.4698795180722894E-2</v>
      </c>
      <c r="AT3860" s="22">
        <f>EXP(Table1[[#This Row],[TmPPR]]/Table1[[#This Row],[PPCalc]])</f>
        <v>1.0821083087651142</v>
      </c>
      <c r="AU3860" s="18">
        <v>1.2048192771084338E-2</v>
      </c>
      <c r="AV3860" s="18">
        <v>9.5073826429943999E-4</v>
      </c>
      <c r="AW3860" s="19">
        <v>0</v>
      </c>
      <c r="AX3860" s="19">
        <v>0</v>
      </c>
      <c r="AY3860" s="19">
        <v>0</v>
      </c>
      <c r="AZ3860" s="19">
        <f>Table1[[#This Row],[$SHP]]/Table1[[#This Row],[SFrac]]</f>
        <v>0</v>
      </c>
      <c r="BA3860" s="23">
        <v>0.15569620253164557</v>
      </c>
      <c r="BB3860" s="24">
        <v>0.99743883982770365</v>
      </c>
      <c r="BC3860" s="18">
        <v>7.5949367088607597E-2</v>
      </c>
      <c r="BD3860" s="18">
        <v>-1.9476801674441751E-4</v>
      </c>
      <c r="BE3860" s="22">
        <f>MAX(Table1[[#This Row],[$ESGA]],0)</f>
        <v>23.633203052886746</v>
      </c>
      <c r="BG3860" s="20"/>
    </row>
    <row r="3861" spans="1:59">
      <c r="A3861" s="20" t="s">
        <v>3919</v>
      </c>
      <c r="B3861" s="17" t="s">
        <v>65</v>
      </c>
      <c r="C3861" s="21">
        <v>40</v>
      </c>
      <c r="D3861" s="18">
        <v>0.48780487804878048</v>
      </c>
      <c r="E3861" s="21">
        <v>0</v>
      </c>
      <c r="F3861" s="21">
        <v>3</v>
      </c>
      <c r="G3861" s="21">
        <v>3</v>
      </c>
      <c r="H3861" s="21">
        <v>-2</v>
      </c>
      <c r="I3861" s="21">
        <v>0</v>
      </c>
      <c r="J3861" s="21">
        <v>3</v>
      </c>
      <c r="K3861" s="21">
        <v>3</v>
      </c>
      <c r="L3861" s="21">
        <v>0</v>
      </c>
      <c r="M3861" s="21">
        <v>0</v>
      </c>
      <c r="N3861" s="21">
        <v>0</v>
      </c>
      <c r="O3861" s="21">
        <v>0</v>
      </c>
      <c r="P3861" s="21">
        <v>0</v>
      </c>
      <c r="Q3861" s="21">
        <v>0</v>
      </c>
      <c r="R3861" s="21">
        <v>6</v>
      </c>
      <c r="S3861" s="21">
        <v>0</v>
      </c>
      <c r="T3861" s="21">
        <v>8</v>
      </c>
      <c r="U3861" s="21">
        <v>0</v>
      </c>
      <c r="V3861" s="19">
        <v>0</v>
      </c>
      <c r="W3861" s="19">
        <v>0</v>
      </c>
      <c r="X3861" s="19">
        <v>6</v>
      </c>
      <c r="Y3861" s="19">
        <v>8</v>
      </c>
      <c r="Z3861" s="19">
        <v>0</v>
      </c>
      <c r="AA3861" s="19">
        <v>3.2969349846946545</v>
      </c>
      <c r="AB3861" s="19">
        <v>3.2969349846946545</v>
      </c>
      <c r="AC3861" s="19">
        <v>6.7587167186240418</v>
      </c>
      <c r="AD3861" s="19">
        <v>6.6220403537797683</v>
      </c>
      <c r="AE3861" s="19">
        <v>8.723315666238868</v>
      </c>
      <c r="AF3861" s="22">
        <f>Table1[[#This Row],[$ESGF]]/AE3861</f>
        <v>0.75911965210757038</v>
      </c>
      <c r="AG3861" s="22">
        <f>POWER((Table1[[#This Row],[$ESGF]]+Table1[[#This Row],[$ESGA]]+Table1[[#This Row],[XEV+/-]])/(Table1[[#This Row],[$ESGF]]+Table1[[#This Row],[$ESGA]]-Table1[[#This Row],[XEV+/-]]),1/0.65)</f>
        <v>1.0983844033814192</v>
      </c>
      <c r="AH3861" s="19">
        <v>0.46785949439211116</v>
      </c>
      <c r="AI3861" s="19">
        <v>-2.1012753124590993</v>
      </c>
      <c r="AJ3861" s="19">
        <v>-2.5691348068512108</v>
      </c>
      <c r="AK3861" s="23">
        <v>9.5551102612500854E-2</v>
      </c>
      <c r="AL3861" s="24">
        <v>1.0810864215588449</v>
      </c>
      <c r="AM3861" s="18">
        <v>4.6610293957317486E-2</v>
      </c>
      <c r="AN3861" s="19">
        <v>3.6340406168457132E-3</v>
      </c>
      <c r="AO3861" s="19">
        <v>0</v>
      </c>
      <c r="AP3861" s="19">
        <v>0</v>
      </c>
      <c r="AQ3861" s="19">
        <v>0</v>
      </c>
      <c r="AR3861" s="19">
        <v>0</v>
      </c>
      <c r="AS3861" s="23">
        <v>0</v>
      </c>
      <c r="AT3861" s="22" t="e">
        <f>EXP(Table1[[#This Row],[TmPPR]]/Table1[[#This Row],[PPCalc]])</f>
        <v>#DIV/0!</v>
      </c>
      <c r="AU3861" s="18">
        <v>0</v>
      </c>
      <c r="AV3861" s="18">
        <v>0</v>
      </c>
      <c r="AW3861" s="19">
        <v>0</v>
      </c>
      <c r="AX3861" s="19">
        <v>0</v>
      </c>
      <c r="AY3861" s="19">
        <v>0</v>
      </c>
      <c r="AZ3861" s="19">
        <f>Table1[[#This Row],[$SHP]]/Table1[[#This Row],[SFrac]]</f>
        <v>0</v>
      </c>
      <c r="BA3861" s="23">
        <v>0</v>
      </c>
      <c r="BB3861" s="24" t="e">
        <v>#DIV/0!</v>
      </c>
      <c r="BC3861" s="18">
        <v>0</v>
      </c>
      <c r="BD3861" s="18">
        <v>0</v>
      </c>
      <c r="BE3861" s="22">
        <f>MAX(Table1[[#This Row],[$ESGA]],0)</f>
        <v>8.723315666238868</v>
      </c>
      <c r="BG3861" s="20"/>
    </row>
    <row r="3862" spans="1:59">
      <c r="A3862" s="20" t="s">
        <v>3920</v>
      </c>
      <c r="B3862" s="17" t="s">
        <v>1</v>
      </c>
      <c r="C3862" s="21">
        <v>40</v>
      </c>
      <c r="D3862" s="18">
        <v>0.54054054054054057</v>
      </c>
      <c r="E3862" s="21">
        <v>1</v>
      </c>
      <c r="F3862" s="21">
        <v>2</v>
      </c>
      <c r="G3862" s="21">
        <v>3</v>
      </c>
      <c r="H3862" s="21">
        <v>-18</v>
      </c>
      <c r="I3862" s="21">
        <v>1</v>
      </c>
      <c r="J3862" s="21">
        <v>2</v>
      </c>
      <c r="K3862" s="21">
        <v>3</v>
      </c>
      <c r="L3862" s="21">
        <v>0</v>
      </c>
      <c r="M3862" s="21">
        <v>0</v>
      </c>
      <c r="N3862" s="21">
        <v>0</v>
      </c>
      <c r="O3862" s="21">
        <v>0</v>
      </c>
      <c r="P3862" s="21">
        <v>0</v>
      </c>
      <c r="Q3862" s="21">
        <v>0</v>
      </c>
      <c r="R3862" s="21">
        <v>5</v>
      </c>
      <c r="S3862" s="21">
        <v>1</v>
      </c>
      <c r="T3862" s="21">
        <v>23</v>
      </c>
      <c r="U3862" s="21">
        <v>1</v>
      </c>
      <c r="V3862" s="19">
        <v>0.24324324324324326</v>
      </c>
      <c r="W3862" s="19">
        <v>0.16216216216216217</v>
      </c>
      <c r="X3862" s="19">
        <v>3.7567567567567566</v>
      </c>
      <c r="Y3862" s="19">
        <v>21.837837837837839</v>
      </c>
      <c r="Z3862" s="19">
        <v>1.1267605633802817</v>
      </c>
      <c r="AA3862" s="19">
        <v>2.2535211267605635</v>
      </c>
      <c r="AB3862" s="19">
        <v>3.380281690140845</v>
      </c>
      <c r="AC3862" s="19">
        <v>6.253521126760563</v>
      </c>
      <c r="AD3862" s="19">
        <v>4.2329653597259229</v>
      </c>
      <c r="AE3862" s="19">
        <v>24.606014465169395</v>
      </c>
      <c r="AF3862" s="22">
        <f>Table1[[#This Row],[$ESGF]]/AE3862</f>
        <v>0.17202970297029702</v>
      </c>
      <c r="AG3862" s="22">
        <f>POWER((Table1[[#This Row],[$ESGF]]+Table1[[#This Row],[$ESGA]]+Table1[[#This Row],[XEV+/-]])/(Table1[[#This Row],[$ESGF]]+Table1[[#This Row],[$ESGA]]-Table1[[#This Row],[XEV+/-]]),1/0.65)</f>
        <v>1.0323301805674978</v>
      </c>
      <c r="AH3862" s="19">
        <v>0.29821416731422268</v>
      </c>
      <c r="AI3862" s="19">
        <v>-20.373049105443471</v>
      </c>
      <c r="AJ3862" s="19">
        <v>-20.671263272757692</v>
      </c>
      <c r="AK3862" s="23">
        <v>0.13724637681159421</v>
      </c>
      <c r="AL3862" s="24">
        <v>0.92737430167597767</v>
      </c>
      <c r="AM3862" s="18">
        <v>7.4187230708969848E-2</v>
      </c>
      <c r="AN3862" s="19">
        <v>-5.593570118100159E-3</v>
      </c>
      <c r="AO3862" s="19">
        <v>0</v>
      </c>
      <c r="AP3862" s="19">
        <v>0</v>
      </c>
      <c r="AQ3862" s="19">
        <v>0</v>
      </c>
      <c r="AR3862" s="19">
        <v>0</v>
      </c>
      <c r="AS3862" s="23">
        <v>0.05</v>
      </c>
      <c r="AT3862" s="22">
        <f>EXP(Table1[[#This Row],[TmPPR]]/Table1[[#This Row],[PPCalc]])</f>
        <v>0.91231739104079523</v>
      </c>
      <c r="AU3862" s="18">
        <v>2.7027027027027029E-2</v>
      </c>
      <c r="AV3862" s="18">
        <v>-2.4801981880918549E-3</v>
      </c>
      <c r="AW3862" s="19">
        <v>0</v>
      </c>
      <c r="AX3862" s="19">
        <v>0</v>
      </c>
      <c r="AY3862" s="19">
        <v>0</v>
      </c>
      <c r="AZ3862" s="19">
        <f>Table1[[#This Row],[$SHP]]/Table1[[#This Row],[SFrac]]</f>
        <v>0</v>
      </c>
      <c r="BA3862" s="23">
        <v>0.05</v>
      </c>
      <c r="BB3862" s="24">
        <v>0.88450777539202285</v>
      </c>
      <c r="BC3862" s="18">
        <v>2.7027027027027029E-2</v>
      </c>
      <c r="BD3862" s="18">
        <v>-3.3168641811007703E-3</v>
      </c>
      <c r="BE3862" s="22">
        <f>MAX(Table1[[#This Row],[$ESGA]],0)</f>
        <v>24.606014465169395</v>
      </c>
      <c r="BG3862" s="20"/>
    </row>
    <row r="3863" spans="1:59">
      <c r="A3863" s="20" t="s">
        <v>3921</v>
      </c>
      <c r="B3863" s="17" t="s">
        <v>59</v>
      </c>
      <c r="C3863" s="21">
        <v>39</v>
      </c>
      <c r="D3863" s="18">
        <v>0.47560975609756095</v>
      </c>
      <c r="E3863" s="21">
        <v>1</v>
      </c>
      <c r="F3863" s="21">
        <v>2</v>
      </c>
      <c r="G3863" s="21">
        <v>3</v>
      </c>
      <c r="H3863" s="21">
        <v>0</v>
      </c>
      <c r="I3863" s="21">
        <v>1</v>
      </c>
      <c r="J3863" s="21">
        <v>2</v>
      </c>
      <c r="K3863" s="21">
        <v>3</v>
      </c>
      <c r="L3863" s="21">
        <v>0</v>
      </c>
      <c r="M3863" s="21">
        <v>0</v>
      </c>
      <c r="N3863" s="21">
        <v>0</v>
      </c>
      <c r="O3863" s="21">
        <v>0</v>
      </c>
      <c r="P3863" s="21">
        <v>0</v>
      </c>
      <c r="Q3863" s="21">
        <v>0</v>
      </c>
      <c r="R3863" s="21">
        <v>5</v>
      </c>
      <c r="S3863" s="21">
        <v>0</v>
      </c>
      <c r="T3863" s="21">
        <v>5</v>
      </c>
      <c r="U3863" s="21">
        <v>0</v>
      </c>
      <c r="V3863" s="19">
        <v>0</v>
      </c>
      <c r="W3863" s="19">
        <v>0</v>
      </c>
      <c r="X3863" s="19">
        <v>5</v>
      </c>
      <c r="Y3863" s="19">
        <v>5</v>
      </c>
      <c r="Z3863" s="19">
        <v>1.239384897865504</v>
      </c>
      <c r="AA3863" s="19">
        <v>2.478769795731008</v>
      </c>
      <c r="AB3863" s="19">
        <v>3.718154693596512</v>
      </c>
      <c r="AC3863" s="19">
        <v>7.8176585865362567</v>
      </c>
      <c r="AD3863" s="19">
        <v>6.196924489327519</v>
      </c>
      <c r="AE3863" s="19">
        <v>6.196924489327519</v>
      </c>
      <c r="AF3863" s="22">
        <f>Table1[[#This Row],[$ESGF]]/AE3863</f>
        <v>1</v>
      </c>
      <c r="AG3863" s="22">
        <f>POWER((Table1[[#This Row],[$ESGF]]+Table1[[#This Row],[$ESGA]]+Table1[[#This Row],[XEV+/-]])/(Table1[[#This Row],[$ESGF]]+Table1[[#This Row],[$ESGA]]-Table1[[#This Row],[XEV+/-]]),1/0.65)</f>
        <v>0.78666666666666663</v>
      </c>
      <c r="AH3863" s="19">
        <v>-0.96456697210320108</v>
      </c>
      <c r="AI3863" s="19">
        <v>0</v>
      </c>
      <c r="AJ3863" s="19">
        <v>0.96456697210320108</v>
      </c>
      <c r="AK3863" s="23">
        <v>7.5631802250507293E-2</v>
      </c>
      <c r="AL3863" s="24">
        <v>0.79354838709677422</v>
      </c>
      <c r="AM3863" s="18">
        <v>3.5971223021582732E-2</v>
      </c>
      <c r="AN3863" s="19">
        <v>-8.3180130052816215E-3</v>
      </c>
      <c r="AO3863" s="19">
        <v>0</v>
      </c>
      <c r="AP3863" s="19">
        <v>0</v>
      </c>
      <c r="AQ3863" s="19">
        <v>0</v>
      </c>
      <c r="AR3863" s="19">
        <v>0</v>
      </c>
      <c r="AS3863" s="23">
        <v>0</v>
      </c>
      <c r="AT3863" s="22" t="e">
        <f>EXP(Table1[[#This Row],[TmPPR]]/Table1[[#This Row],[PPCalc]])</f>
        <v>#DIV/0!</v>
      </c>
      <c r="AU3863" s="18">
        <v>0</v>
      </c>
      <c r="AV3863" s="18">
        <v>0</v>
      </c>
      <c r="AW3863" s="19">
        <v>0</v>
      </c>
      <c r="AX3863" s="19">
        <v>0</v>
      </c>
      <c r="AY3863" s="19">
        <v>0</v>
      </c>
      <c r="AZ3863" s="19">
        <f>Table1[[#This Row],[$SHP]]/Table1[[#This Row],[SFrac]]</f>
        <v>0</v>
      </c>
      <c r="BA3863" s="23">
        <v>0</v>
      </c>
      <c r="BB3863" s="24" t="e">
        <v>#DIV/0!</v>
      </c>
      <c r="BC3863" s="18">
        <v>0</v>
      </c>
      <c r="BD3863" s="18">
        <v>0</v>
      </c>
      <c r="BE3863" s="22">
        <f>MAX(Table1[[#This Row],[$ESGA]],0)</f>
        <v>6.196924489327519</v>
      </c>
      <c r="BG3863" s="20"/>
    </row>
    <row r="3864" spans="1:59">
      <c r="A3864" s="20" t="s">
        <v>3922</v>
      </c>
      <c r="B3864" s="17" t="s">
        <v>68</v>
      </c>
      <c r="C3864" s="21">
        <v>37</v>
      </c>
      <c r="D3864" s="18">
        <v>0.666013356562137</v>
      </c>
      <c r="E3864" s="21">
        <v>0</v>
      </c>
      <c r="F3864" s="21">
        <v>3</v>
      </c>
      <c r="G3864" s="21">
        <v>3</v>
      </c>
      <c r="H3864" s="21">
        <v>6</v>
      </c>
      <c r="I3864" s="21">
        <v>0</v>
      </c>
      <c r="J3864" s="21">
        <v>3</v>
      </c>
      <c r="K3864" s="21">
        <v>3</v>
      </c>
      <c r="L3864" s="21">
        <v>0</v>
      </c>
      <c r="M3864" s="21">
        <v>0</v>
      </c>
      <c r="N3864" s="21">
        <v>0</v>
      </c>
      <c r="O3864" s="21">
        <v>0</v>
      </c>
      <c r="P3864" s="21">
        <v>0</v>
      </c>
      <c r="Q3864" s="21">
        <v>0</v>
      </c>
      <c r="R3864" s="21">
        <v>33</v>
      </c>
      <c r="S3864" s="21">
        <v>1</v>
      </c>
      <c r="T3864" s="21">
        <v>28</v>
      </c>
      <c r="U3864" s="21">
        <v>2</v>
      </c>
      <c r="V3864" s="19">
        <v>0.29845679012345683</v>
      </c>
      <c r="W3864" s="19">
        <v>8.3333333333333329E-2</v>
      </c>
      <c r="X3864" s="19">
        <v>31.701543209876544</v>
      </c>
      <c r="Y3864" s="19">
        <v>25.916666666666668</v>
      </c>
      <c r="Z3864" s="19">
        <v>0</v>
      </c>
      <c r="AA3864" s="19">
        <v>4.5486800788209214</v>
      </c>
      <c r="AB3864" s="19">
        <v>4.5486800788209214</v>
      </c>
      <c r="AC3864" s="19">
        <v>6.8297129990013099</v>
      </c>
      <c r="AD3864" s="19">
        <v>53.635506844589393</v>
      </c>
      <c r="AE3864" s="19">
        <v>40.163890092872897</v>
      </c>
      <c r="AF3864" s="22">
        <f>Table1[[#This Row],[$ESGF]]/AE3864</f>
        <v>1.3354161342580468</v>
      </c>
      <c r="AG3864" s="22">
        <f>POWER((Table1[[#This Row],[$ESGF]]+Table1[[#This Row],[$ESGA]]+Table1[[#This Row],[XEV+/-]])/(Table1[[#This Row],[$ESGF]]+Table1[[#This Row],[$ESGA]]-Table1[[#This Row],[XEV+/-]]),1/0.65)</f>
        <v>0.72227223069797208</v>
      </c>
      <c r="AH3864" s="19">
        <v>-9.8815266252344323</v>
      </c>
      <c r="AI3864" s="19">
        <v>13.471616751716498</v>
      </c>
      <c r="AJ3864" s="19">
        <v>23.353143376950928</v>
      </c>
      <c r="AK3864" s="23">
        <v>0.33798977462700508</v>
      </c>
      <c r="AL3864" s="24">
        <v>0.82342849540318597</v>
      </c>
      <c r="AM3864" s="18">
        <v>0.22510570428301185</v>
      </c>
      <c r="AN3864" s="19">
        <v>-4.3733212806557023E-2</v>
      </c>
      <c r="AO3864" s="19">
        <v>0</v>
      </c>
      <c r="AP3864" s="19">
        <v>0</v>
      </c>
      <c r="AQ3864" s="19">
        <v>0</v>
      </c>
      <c r="AR3864" s="19">
        <v>0</v>
      </c>
      <c r="AS3864" s="23">
        <v>2.5024523160762945E-2</v>
      </c>
      <c r="AT3864" s="22">
        <f>EXP(Table1[[#This Row],[TmPPR]]/Table1[[#This Row],[PPCalc]])</f>
        <v>0.85430687573718189</v>
      </c>
      <c r="AU3864" s="18">
        <v>1.6666666666666666E-2</v>
      </c>
      <c r="AV3864" s="18">
        <v>-2.6244135078292629E-3</v>
      </c>
      <c r="AW3864" s="19">
        <v>0</v>
      </c>
      <c r="AX3864" s="19">
        <v>0</v>
      </c>
      <c r="AY3864" s="19">
        <v>0</v>
      </c>
      <c r="AZ3864" s="19">
        <f>Table1[[#This Row],[$SHP]]/Table1[[#This Row],[SFrac]]</f>
        <v>0</v>
      </c>
      <c r="BA3864" s="23">
        <v>5.6073468563931785E-2</v>
      </c>
      <c r="BB3864" s="24">
        <v>0.98698295432177541</v>
      </c>
      <c r="BC3864" s="18">
        <v>3.734567901234568E-2</v>
      </c>
      <c r="BD3864" s="18">
        <v>-4.893221285516558E-4</v>
      </c>
      <c r="BE3864" s="22">
        <f>MAX(Table1[[#This Row],[$ESGA]],0)</f>
        <v>40.163890092872897</v>
      </c>
      <c r="BG3864" s="20"/>
    </row>
    <row r="3865" spans="1:59">
      <c r="A3865" s="20" t="s">
        <v>3923</v>
      </c>
      <c r="B3865" s="17" t="s">
        <v>59</v>
      </c>
      <c r="C3865" s="21">
        <v>37</v>
      </c>
      <c r="D3865" s="18">
        <v>0.45121951219512196</v>
      </c>
      <c r="E3865" s="21">
        <v>3</v>
      </c>
      <c r="F3865" s="21">
        <v>0</v>
      </c>
      <c r="G3865" s="21">
        <v>3</v>
      </c>
      <c r="H3865" s="21">
        <v>-3</v>
      </c>
      <c r="I3865" s="21">
        <v>2</v>
      </c>
      <c r="J3865" s="21">
        <v>0</v>
      </c>
      <c r="K3865" s="21">
        <v>2</v>
      </c>
      <c r="L3865" s="21">
        <v>1</v>
      </c>
      <c r="M3865" s="21">
        <v>0</v>
      </c>
      <c r="N3865" s="21">
        <v>1</v>
      </c>
      <c r="O3865" s="21">
        <v>0</v>
      </c>
      <c r="P3865" s="21">
        <v>0</v>
      </c>
      <c r="Q3865" s="21">
        <v>0</v>
      </c>
      <c r="R3865" s="21">
        <v>5</v>
      </c>
      <c r="S3865" s="21">
        <v>1</v>
      </c>
      <c r="T3865" s="21">
        <v>7</v>
      </c>
      <c r="U3865" s="21">
        <v>0</v>
      </c>
      <c r="V3865" s="19">
        <v>0</v>
      </c>
      <c r="W3865" s="19">
        <v>7.1428571428571425E-2</v>
      </c>
      <c r="X3865" s="19">
        <v>4</v>
      </c>
      <c r="Y3865" s="19">
        <v>6.9285714285714288</v>
      </c>
      <c r="Z3865" s="19">
        <v>2.478769795731008</v>
      </c>
      <c r="AA3865" s="19">
        <v>0</v>
      </c>
      <c r="AB3865" s="19">
        <v>2.478769795731008</v>
      </c>
      <c r="AC3865" s="19">
        <v>5.4934898175660178</v>
      </c>
      <c r="AD3865" s="19">
        <v>4.9575395914620159</v>
      </c>
      <c r="AE3865" s="19">
        <v>8.5871667923538482</v>
      </c>
      <c r="AF3865" s="22">
        <f>Table1[[#This Row],[$ESGF]]/AE3865</f>
        <v>0.57731958762886604</v>
      </c>
      <c r="AG3865" s="22">
        <f>POWER((Table1[[#This Row],[$ESGF]]+Table1[[#This Row],[$ESGA]]+Table1[[#This Row],[XEV+/-]])/(Table1[[#This Row],[$ESGF]]+Table1[[#This Row],[$ESGA]]-Table1[[#This Row],[XEV+/-]]),1/0.65)</f>
        <v>0.80366618427399894</v>
      </c>
      <c r="AH3865" s="19">
        <v>-0.96054217158173927</v>
      </c>
      <c r="AI3865" s="19">
        <v>-3.6296272008918322</v>
      </c>
      <c r="AJ3865" s="19">
        <v>-2.6690850293100929</v>
      </c>
      <c r="AK3865" s="23">
        <v>8.7122579928335331E-2</v>
      </c>
      <c r="AL3865" s="24">
        <v>0.79354838709677422</v>
      </c>
      <c r="AM3865" s="18">
        <v>3.9311408016443991E-2</v>
      </c>
      <c r="AN3865" s="19">
        <v>-9.0903999272006313E-3</v>
      </c>
      <c r="AO3865" s="19">
        <v>1.1761699889154</v>
      </c>
      <c r="AP3865" s="19">
        <v>0</v>
      </c>
      <c r="AQ3865" s="19">
        <v>1.1761699889154</v>
      </c>
      <c r="AR3865" s="19">
        <v>2.6066470024611568</v>
      </c>
      <c r="AS3865" s="23">
        <v>3.9575289575289573E-2</v>
      </c>
      <c r="AT3865" s="22">
        <f>EXP(Table1[[#This Row],[TmPPR]]/Table1[[#This Row],[PPCalc]])</f>
        <v>1.1882005124499049</v>
      </c>
      <c r="AU3865" s="18">
        <v>1.7857142857142856E-2</v>
      </c>
      <c r="AV3865" s="18">
        <v>3.0792855039632732E-3</v>
      </c>
      <c r="AW3865" s="19">
        <v>0</v>
      </c>
      <c r="AX3865" s="19">
        <v>0</v>
      </c>
      <c r="AY3865" s="19">
        <v>0</v>
      </c>
      <c r="AZ3865" s="19">
        <f>Table1[[#This Row],[$SHP]]/Table1[[#This Row],[SFrac]]</f>
        <v>0</v>
      </c>
      <c r="BA3865" s="23">
        <v>0</v>
      </c>
      <c r="BB3865" s="24" t="e">
        <v>#DIV/0!</v>
      </c>
      <c r="BC3865" s="18">
        <v>0</v>
      </c>
      <c r="BD3865" s="18">
        <v>0</v>
      </c>
      <c r="BE3865" s="22">
        <f>MAX(Table1[[#This Row],[$ESGA]],0)</f>
        <v>8.5871667923538482</v>
      </c>
      <c r="BG3865" s="20"/>
    </row>
    <row r="3866" spans="1:59">
      <c r="A3866" s="20" t="s">
        <v>3924</v>
      </c>
      <c r="B3866" s="17" t="s">
        <v>68</v>
      </c>
      <c r="C3866" s="21">
        <v>36</v>
      </c>
      <c r="D3866" s="18">
        <v>0.44999999999999996</v>
      </c>
      <c r="E3866" s="21">
        <v>1</v>
      </c>
      <c r="F3866" s="21">
        <v>2</v>
      </c>
      <c r="G3866" s="21">
        <v>3</v>
      </c>
      <c r="H3866" s="21">
        <v>-16</v>
      </c>
      <c r="I3866" s="21">
        <v>1</v>
      </c>
      <c r="J3866" s="21">
        <v>2</v>
      </c>
      <c r="K3866" s="21">
        <v>3</v>
      </c>
      <c r="L3866" s="21">
        <v>0</v>
      </c>
      <c r="M3866" s="21">
        <v>0</v>
      </c>
      <c r="N3866" s="21">
        <v>0</v>
      </c>
      <c r="O3866" s="21">
        <v>0</v>
      </c>
      <c r="P3866" s="21">
        <v>0</v>
      </c>
      <c r="Q3866" s="21">
        <v>0</v>
      </c>
      <c r="R3866" s="21">
        <v>15</v>
      </c>
      <c r="S3866" s="21">
        <v>1</v>
      </c>
      <c r="T3866" s="21">
        <v>39</v>
      </c>
      <c r="U3866" s="21">
        <v>9</v>
      </c>
      <c r="V3866" s="19">
        <v>1.0141200123724095</v>
      </c>
      <c r="W3866" s="19">
        <v>0.10526315789473684</v>
      </c>
      <c r="X3866" s="19">
        <v>12.985879987627591</v>
      </c>
      <c r="Y3866" s="19">
        <v>29.894736842105264</v>
      </c>
      <c r="Z3866" s="19">
        <v>0.87686062246278762</v>
      </c>
      <c r="AA3866" s="19">
        <v>1.7731261826287628</v>
      </c>
      <c r="AB3866" s="19">
        <v>2.64998680509155</v>
      </c>
      <c r="AC3866" s="19">
        <v>5.8888595668701118</v>
      </c>
      <c r="AD3866" s="19">
        <v>11.474671721081041</v>
      </c>
      <c r="AE3866" s="19">
        <v>26.507157872054407</v>
      </c>
      <c r="AF3866" s="22">
        <f>Table1[[#This Row],[$ESGF]]/AE3866</f>
        <v>0.43288955294518378</v>
      </c>
      <c r="AG3866" s="22">
        <f>POWER((Table1[[#This Row],[$ESGF]]+Table1[[#This Row],[$ESGA]]+Table1[[#This Row],[XEV+/-]])/(Table1[[#This Row],[$ESGF]]+Table1[[#This Row],[$ESGA]]-Table1[[#This Row],[XEV+/-]]),1/0.65)</f>
        <v>0.62036319646642124</v>
      </c>
      <c r="AH3866" s="19">
        <v>-5.8468382647359149</v>
      </c>
      <c r="AI3866" s="19">
        <v>-15.032486150973364</v>
      </c>
      <c r="AJ3866" s="19">
        <v>-9.1856478862374491</v>
      </c>
      <c r="AK3866" s="23">
        <v>0.23622028105615936</v>
      </c>
      <c r="AL3866" s="24">
        <v>0.60718024532036663</v>
      </c>
      <c r="AM3866" s="18">
        <v>0.1062991264752717</v>
      </c>
      <c r="AN3866" s="19">
        <v>-5.3035779322570628E-2</v>
      </c>
      <c r="AO3866" s="19">
        <v>0</v>
      </c>
      <c r="AP3866" s="19">
        <v>0</v>
      </c>
      <c r="AQ3866" s="19">
        <v>0</v>
      </c>
      <c r="AR3866" s="19">
        <v>0</v>
      </c>
      <c r="AS3866" s="23">
        <v>3.8986354775828465E-2</v>
      </c>
      <c r="AT3866" s="22">
        <f>EXP(Table1[[#This Row],[TmPPR]]/Table1[[#This Row],[PPCalc]])</f>
        <v>0.82953132902982463</v>
      </c>
      <c r="AU3866" s="18">
        <v>1.7543859649122806E-2</v>
      </c>
      <c r="AV3866" s="18">
        <v>-3.2788491490111449E-3</v>
      </c>
      <c r="AW3866" s="19">
        <v>0</v>
      </c>
      <c r="AX3866" s="19">
        <v>0</v>
      </c>
      <c r="AY3866" s="19">
        <v>0</v>
      </c>
      <c r="AZ3866" s="19">
        <f>Table1[[#This Row],[$SHP]]/Table1[[#This Row],[SFrac]]</f>
        <v>0</v>
      </c>
      <c r="BA3866" s="23">
        <v>0.32156236038079528</v>
      </c>
      <c r="BB3866" s="24">
        <v>1.2570031723282389</v>
      </c>
      <c r="BC3866" s="18">
        <v>0.14470306217135787</v>
      </c>
      <c r="BD3866" s="18">
        <v>3.3097997009363909E-2</v>
      </c>
      <c r="BE3866" s="22">
        <f>MAX(Table1[[#This Row],[$ESGA]],0)</f>
        <v>26.507157872054407</v>
      </c>
      <c r="BG3866" s="20"/>
    </row>
    <row r="3867" spans="1:59">
      <c r="A3867" s="20" t="s">
        <v>3925</v>
      </c>
      <c r="B3867" s="17" t="s">
        <v>68</v>
      </c>
      <c r="C3867" s="21">
        <v>36</v>
      </c>
      <c r="D3867" s="18">
        <v>0.46153846153846156</v>
      </c>
      <c r="E3867" s="21">
        <v>1</v>
      </c>
      <c r="F3867" s="21">
        <v>2</v>
      </c>
      <c r="G3867" s="21">
        <v>3</v>
      </c>
      <c r="H3867" s="21">
        <v>-35</v>
      </c>
      <c r="I3867" s="21">
        <v>1</v>
      </c>
      <c r="J3867" s="21">
        <v>2</v>
      </c>
      <c r="K3867" s="21">
        <v>3</v>
      </c>
      <c r="L3867" s="21">
        <v>0</v>
      </c>
      <c r="M3867" s="21">
        <v>0</v>
      </c>
      <c r="N3867" s="21">
        <v>0</v>
      </c>
      <c r="O3867" s="21">
        <v>0</v>
      </c>
      <c r="P3867" s="21">
        <v>0</v>
      </c>
      <c r="Q3867" s="21">
        <v>0</v>
      </c>
      <c r="R3867" s="21">
        <v>28</v>
      </c>
      <c r="S3867" s="21">
        <v>0</v>
      </c>
      <c r="T3867" s="21">
        <v>75</v>
      </c>
      <c r="U3867" s="21">
        <v>12</v>
      </c>
      <c r="V3867" s="19">
        <v>1.5652173913043477</v>
      </c>
      <c r="W3867" s="19">
        <v>0</v>
      </c>
      <c r="X3867" s="19">
        <v>26.434782608695652</v>
      </c>
      <c r="Y3867" s="19">
        <v>63</v>
      </c>
      <c r="Z3867" s="19">
        <v>0.93476144109055503</v>
      </c>
      <c r="AA3867" s="19">
        <v>1.8695228821811101</v>
      </c>
      <c r="AB3867" s="19">
        <v>2.804284323271665</v>
      </c>
      <c r="AC3867" s="19">
        <v>6.0759493670886071</v>
      </c>
      <c r="AD3867" s="19">
        <v>24.710215486219887</v>
      </c>
      <c r="AE3867" s="19">
        <v>58.889970788704964</v>
      </c>
      <c r="AF3867" s="22">
        <f>Table1[[#This Row],[$ESGF]]/AE3867</f>
        <v>0.41959972394755002</v>
      </c>
      <c r="AG3867" s="22">
        <f>POWER((Table1[[#This Row],[$ESGF]]+Table1[[#This Row],[$ESGA]]+Table1[[#This Row],[XEV+/-]])/(Table1[[#This Row],[$ESGF]]+Table1[[#This Row],[$ESGA]]-Table1[[#This Row],[XEV+/-]]),1/0.65)</f>
        <v>0.58705578717490581</v>
      </c>
      <c r="AH3867" s="19">
        <v>-14.328895958918402</v>
      </c>
      <c r="AI3867" s="19">
        <v>-34.179755302485077</v>
      </c>
      <c r="AJ3867" s="19">
        <v>-19.850859343566675</v>
      </c>
      <c r="AK3867" s="23">
        <v>0.44342188173647729</v>
      </c>
      <c r="AL3867" s="24">
        <v>0.54964539007092195</v>
      </c>
      <c r="AM3867" s="18">
        <v>0.20465625310914337</v>
      </c>
      <c r="AN3867" s="19">
        <v>-0.12248307426293996</v>
      </c>
      <c r="AO3867" s="19">
        <v>0</v>
      </c>
      <c r="AP3867" s="19">
        <v>0</v>
      </c>
      <c r="AQ3867" s="19">
        <v>0</v>
      </c>
      <c r="AR3867" s="19">
        <v>0</v>
      </c>
      <c r="AS3867" s="23">
        <v>0</v>
      </c>
      <c r="AT3867" s="22" t="e">
        <f>EXP(Table1[[#This Row],[TmPPR]]/Table1[[#This Row],[PPCalc]])</f>
        <v>#DIV/0!</v>
      </c>
      <c r="AU3867" s="18">
        <v>0</v>
      </c>
      <c r="AV3867" s="18">
        <v>0</v>
      </c>
      <c r="AW3867" s="19">
        <v>0</v>
      </c>
      <c r="AX3867" s="19">
        <v>0</v>
      </c>
      <c r="AY3867" s="19">
        <v>0</v>
      </c>
      <c r="AZ3867" s="19">
        <f>Table1[[#This Row],[$SHP]]/Table1[[#This Row],[SFrac]]</f>
        <v>0</v>
      </c>
      <c r="BA3867" s="23">
        <v>0.56521739130434778</v>
      </c>
      <c r="BB3867" s="24">
        <v>1.1224990459575859</v>
      </c>
      <c r="BC3867" s="18">
        <v>0.2608695652173913</v>
      </c>
      <c r="BD3867" s="18">
        <v>3.014543235847416E-2</v>
      </c>
      <c r="BE3867" s="22">
        <f>MAX(Table1[[#This Row],[$ESGA]],0)</f>
        <v>58.889970788704964</v>
      </c>
      <c r="BG3867" s="20"/>
    </row>
    <row r="3868" spans="1:59">
      <c r="A3868" s="20" t="s">
        <v>3926</v>
      </c>
      <c r="B3868" s="17" t="s">
        <v>65</v>
      </c>
      <c r="C3868" s="21">
        <v>35</v>
      </c>
      <c r="D3868" s="18">
        <v>0.42682926829268297</v>
      </c>
      <c r="E3868" s="21">
        <v>2</v>
      </c>
      <c r="F3868" s="21">
        <v>1</v>
      </c>
      <c r="G3868" s="21">
        <v>3</v>
      </c>
      <c r="H3868" s="21">
        <v>-1</v>
      </c>
      <c r="I3868" s="21">
        <v>2</v>
      </c>
      <c r="J3868" s="21">
        <v>1</v>
      </c>
      <c r="K3868" s="21">
        <v>3</v>
      </c>
      <c r="L3868" s="21">
        <v>0</v>
      </c>
      <c r="M3868" s="21">
        <v>0</v>
      </c>
      <c r="N3868" s="21">
        <v>0</v>
      </c>
      <c r="O3868" s="21">
        <v>0</v>
      </c>
      <c r="P3868" s="21">
        <v>0</v>
      </c>
      <c r="Q3868" s="21">
        <v>0</v>
      </c>
      <c r="R3868" s="21">
        <v>4</v>
      </c>
      <c r="S3868" s="21">
        <v>0</v>
      </c>
      <c r="T3868" s="21">
        <v>5</v>
      </c>
      <c r="U3868" s="21">
        <v>0</v>
      </c>
      <c r="V3868" s="19">
        <v>0</v>
      </c>
      <c r="W3868" s="19">
        <v>0</v>
      </c>
      <c r="X3868" s="19">
        <v>4</v>
      </c>
      <c r="Y3868" s="19">
        <v>5</v>
      </c>
      <c r="Z3868" s="19">
        <v>2.2421628247555718</v>
      </c>
      <c r="AA3868" s="19">
        <v>1.2083656080557708</v>
      </c>
      <c r="AB3868" s="19">
        <v>3.4505284328113426</v>
      </c>
      <c r="AC3868" s="19">
        <v>8.0840951854437169</v>
      </c>
      <c r="AD3868" s="19">
        <v>4.4843256495111437</v>
      </c>
      <c r="AE3868" s="19">
        <v>5.6926912575669144</v>
      </c>
      <c r="AF3868" s="22">
        <f>Table1[[#This Row],[$ESGF]]/AE3868</f>
        <v>0.78773385848923894</v>
      </c>
      <c r="AG3868" s="22">
        <f>POWER((Table1[[#This Row],[$ESGF]]+Table1[[#This Row],[$ESGA]]+Table1[[#This Row],[XEV+/-]])/(Table1[[#This Row],[$ESGF]]+Table1[[#This Row],[$ESGA]]-Table1[[#This Row],[XEV+/-]]),1/0.65)</f>
        <v>0.94709230440293191</v>
      </c>
      <c r="AH3868" s="19">
        <v>-0.17977442213702832</v>
      </c>
      <c r="AI3868" s="19">
        <v>-1.2083656080557708</v>
      </c>
      <c r="AJ3868" s="19">
        <v>-1.0285911859187424</v>
      </c>
      <c r="AK3868" s="23">
        <v>6.3168756864447909E-2</v>
      </c>
      <c r="AL3868" s="24">
        <v>0.95291089011817021</v>
      </c>
      <c r="AM3868" s="18">
        <v>2.6962274271410694E-2</v>
      </c>
      <c r="AN3868" s="19">
        <v>-1.3004952176099416E-3</v>
      </c>
      <c r="AO3868" s="19">
        <v>0</v>
      </c>
      <c r="AP3868" s="19">
        <v>0</v>
      </c>
      <c r="AQ3868" s="19">
        <v>0</v>
      </c>
      <c r="AR3868" s="19">
        <v>0</v>
      </c>
      <c r="AS3868" s="23">
        <v>0</v>
      </c>
      <c r="AT3868" s="22" t="e">
        <f>EXP(Table1[[#This Row],[TmPPR]]/Table1[[#This Row],[PPCalc]])</f>
        <v>#DIV/0!</v>
      </c>
      <c r="AU3868" s="18">
        <v>0</v>
      </c>
      <c r="AV3868" s="18">
        <v>0</v>
      </c>
      <c r="AW3868" s="19">
        <v>0</v>
      </c>
      <c r="AX3868" s="19">
        <v>0</v>
      </c>
      <c r="AY3868" s="19">
        <v>0</v>
      </c>
      <c r="AZ3868" s="19">
        <f>Table1[[#This Row],[$SHP]]/Table1[[#This Row],[SFrac]]</f>
        <v>0</v>
      </c>
      <c r="BA3868" s="23">
        <v>0</v>
      </c>
      <c r="BB3868" s="24" t="e">
        <v>#DIV/0!</v>
      </c>
      <c r="BC3868" s="18">
        <v>0</v>
      </c>
      <c r="BD3868" s="18">
        <v>0</v>
      </c>
      <c r="BE3868" s="22">
        <f>MAX(Table1[[#This Row],[$ESGA]],0)</f>
        <v>5.6926912575669144</v>
      </c>
      <c r="BG3868" s="20"/>
    </row>
    <row r="3869" spans="1:59">
      <c r="A3869" s="20" t="s">
        <v>3927</v>
      </c>
      <c r="B3869" s="17" t="s">
        <v>1</v>
      </c>
      <c r="C3869" s="21">
        <v>34</v>
      </c>
      <c r="D3869" s="18">
        <v>0.42327235772357724</v>
      </c>
      <c r="E3869" s="21">
        <v>2</v>
      </c>
      <c r="F3869" s="21">
        <v>1</v>
      </c>
      <c r="G3869" s="21">
        <v>3</v>
      </c>
      <c r="H3869" s="21">
        <v>-5</v>
      </c>
      <c r="I3869" s="21">
        <v>2</v>
      </c>
      <c r="J3869" s="21">
        <v>1</v>
      </c>
      <c r="K3869" s="21">
        <v>3</v>
      </c>
      <c r="L3869" s="21">
        <v>0</v>
      </c>
      <c r="M3869" s="21">
        <v>0</v>
      </c>
      <c r="N3869" s="21">
        <v>0</v>
      </c>
      <c r="O3869" s="21">
        <v>0</v>
      </c>
      <c r="P3869" s="21">
        <v>0</v>
      </c>
      <c r="Q3869" s="21">
        <v>0</v>
      </c>
      <c r="R3869" s="21">
        <v>4</v>
      </c>
      <c r="S3869" s="21">
        <v>0</v>
      </c>
      <c r="T3869" s="21">
        <v>9</v>
      </c>
      <c r="U3869" s="21">
        <v>0</v>
      </c>
      <c r="V3869" s="19">
        <v>0</v>
      </c>
      <c r="W3869" s="19">
        <v>0</v>
      </c>
      <c r="X3869" s="19">
        <v>4</v>
      </c>
      <c r="Y3869" s="19">
        <v>9</v>
      </c>
      <c r="Z3869" s="19">
        <v>2.3841059602649008</v>
      </c>
      <c r="AA3869" s="19">
        <v>1.1920529801324504</v>
      </c>
      <c r="AB3869" s="19">
        <v>3.5761589403973515</v>
      </c>
      <c r="AC3869" s="19">
        <v>8.4488364882376796</v>
      </c>
      <c r="AD3869" s="19">
        <v>4.7682119205298017</v>
      </c>
      <c r="AE3869" s="19">
        <v>10.700718795781466</v>
      </c>
      <c r="AF3869" s="22">
        <f>Table1[[#This Row],[$ESGF]]/AE3869</f>
        <v>0.44559734832108377</v>
      </c>
      <c r="AG3869" s="22">
        <f>POWER((Table1[[#This Row],[$ESGF]]+Table1[[#This Row],[$ESGA]]+Table1[[#This Row],[XEV+/-]])/(Table1[[#This Row],[$ESGF]]+Table1[[#This Row],[$ESGA]]-Table1[[#This Row],[XEV+/-]]),1/0.65)</f>
        <v>1.0901585883918616</v>
      </c>
      <c r="AH3869" s="19">
        <v>0.43386754319641563</v>
      </c>
      <c r="AI3869" s="19">
        <v>-5.932506875251665</v>
      </c>
      <c r="AJ3869" s="19">
        <v>-6.3663744184480802</v>
      </c>
      <c r="AK3869" s="23">
        <v>0.10171284628566346</v>
      </c>
      <c r="AL3869" s="24">
        <v>1.0596923684555515</v>
      </c>
      <c r="AM3869" s="18">
        <v>4.305223625810857E-2</v>
      </c>
      <c r="AN3869" s="19">
        <v>2.4961104328636813E-3</v>
      </c>
      <c r="AO3869" s="19">
        <v>0</v>
      </c>
      <c r="AP3869" s="19">
        <v>0</v>
      </c>
      <c r="AQ3869" s="19">
        <v>0</v>
      </c>
      <c r="AR3869" s="19">
        <v>0</v>
      </c>
      <c r="AS3869" s="23">
        <v>0</v>
      </c>
      <c r="AT3869" s="22" t="e">
        <f>EXP(Table1[[#This Row],[TmPPR]]/Table1[[#This Row],[PPCalc]])</f>
        <v>#DIV/0!</v>
      </c>
      <c r="AU3869" s="18">
        <v>0</v>
      </c>
      <c r="AV3869" s="18">
        <v>0</v>
      </c>
      <c r="AW3869" s="19">
        <v>0</v>
      </c>
      <c r="AX3869" s="19">
        <v>0</v>
      </c>
      <c r="AY3869" s="19">
        <v>0</v>
      </c>
      <c r="AZ3869" s="19">
        <f>Table1[[#This Row],[$SHP]]/Table1[[#This Row],[SFrac]]</f>
        <v>0</v>
      </c>
      <c r="BA3869" s="23">
        <v>0</v>
      </c>
      <c r="BB3869" s="24" t="e">
        <v>#DIV/0!</v>
      </c>
      <c r="BC3869" s="18">
        <v>0</v>
      </c>
      <c r="BD3869" s="18">
        <v>0</v>
      </c>
      <c r="BE3869" s="22">
        <f>MAX(Table1[[#This Row],[$ESGA]],0)</f>
        <v>10.700718795781466</v>
      </c>
      <c r="BG3869" s="20"/>
    </row>
    <row r="3870" spans="1:59">
      <c r="A3870" s="20" t="s">
        <v>3928</v>
      </c>
      <c r="B3870" s="17" t="s">
        <v>59</v>
      </c>
      <c r="C3870" s="21">
        <v>33</v>
      </c>
      <c r="D3870" s="18">
        <v>0.40243902439024393</v>
      </c>
      <c r="E3870" s="21">
        <v>1</v>
      </c>
      <c r="F3870" s="21">
        <v>2</v>
      </c>
      <c r="G3870" s="21">
        <v>3</v>
      </c>
      <c r="H3870" s="21">
        <v>-10</v>
      </c>
      <c r="I3870" s="21">
        <v>1</v>
      </c>
      <c r="J3870" s="21">
        <v>2</v>
      </c>
      <c r="K3870" s="21">
        <v>3</v>
      </c>
      <c r="L3870" s="21">
        <v>0</v>
      </c>
      <c r="M3870" s="21">
        <v>0</v>
      </c>
      <c r="N3870" s="21">
        <v>0</v>
      </c>
      <c r="O3870" s="21">
        <v>0</v>
      </c>
      <c r="P3870" s="21">
        <v>0</v>
      </c>
      <c r="Q3870" s="21">
        <v>0</v>
      </c>
      <c r="R3870" s="21">
        <v>4</v>
      </c>
      <c r="S3870" s="21">
        <v>0</v>
      </c>
      <c r="T3870" s="21">
        <v>14</v>
      </c>
      <c r="U3870" s="21">
        <v>0</v>
      </c>
      <c r="V3870" s="19">
        <v>0</v>
      </c>
      <c r="W3870" s="19">
        <v>0</v>
      </c>
      <c r="X3870" s="19">
        <v>4</v>
      </c>
      <c r="Y3870" s="19">
        <v>14</v>
      </c>
      <c r="Z3870" s="19">
        <v>1.0467456944755089</v>
      </c>
      <c r="AA3870" s="19">
        <v>2.0675944333996021</v>
      </c>
      <c r="AB3870" s="19">
        <v>3.1143401278751108</v>
      </c>
      <c r="AC3870" s="19">
        <v>7.7386633480533051</v>
      </c>
      <c r="AD3870" s="19">
        <v>4.1481373445749128</v>
      </c>
      <c r="AE3870" s="19">
        <v>15.695139773289004</v>
      </c>
      <c r="AF3870" s="22">
        <f>Table1[[#This Row],[$ESGF]]/AE3870</f>
        <v>0.26429438695630347</v>
      </c>
      <c r="AG3870" s="22">
        <f>POWER((Table1[[#This Row],[$ESGF]]+Table1[[#This Row],[$ESGA]]+Table1[[#This Row],[XEV+/-]])/(Table1[[#This Row],[$ESGF]]+Table1[[#This Row],[$ESGA]]-Table1[[#This Row],[XEV+/-]]),1/0.65)</f>
        <v>0.94840694348502552</v>
      </c>
      <c r="AH3870" s="19">
        <v>-0.3415835720082292</v>
      </c>
      <c r="AI3870" s="19">
        <v>-11.547002428714091</v>
      </c>
      <c r="AJ3870" s="19">
        <v>-11.205418856705862</v>
      </c>
      <c r="AK3870" s="23">
        <v>0.12080998997939892</v>
      </c>
      <c r="AL3870" s="24">
        <v>0.9238841352979118</v>
      </c>
      <c r="AM3870" s="18">
        <v>4.8618654503904443E-2</v>
      </c>
      <c r="AN3870" s="19">
        <v>-3.8490712923921317E-3</v>
      </c>
      <c r="AO3870" s="19">
        <v>0</v>
      </c>
      <c r="AP3870" s="19">
        <v>0</v>
      </c>
      <c r="AQ3870" s="19">
        <v>0</v>
      </c>
      <c r="AR3870" s="19">
        <v>0</v>
      </c>
      <c r="AS3870" s="23">
        <v>0</v>
      </c>
      <c r="AT3870" s="22" t="e">
        <f>EXP(Table1[[#This Row],[TmPPR]]/Table1[[#This Row],[PPCalc]])</f>
        <v>#DIV/0!</v>
      </c>
      <c r="AU3870" s="18">
        <v>0</v>
      </c>
      <c r="AV3870" s="18">
        <v>0</v>
      </c>
      <c r="AW3870" s="19">
        <v>0</v>
      </c>
      <c r="AX3870" s="19">
        <v>0</v>
      </c>
      <c r="AY3870" s="19">
        <v>0</v>
      </c>
      <c r="AZ3870" s="19">
        <f>Table1[[#This Row],[$SHP]]/Table1[[#This Row],[SFrac]]</f>
        <v>0</v>
      </c>
      <c r="BA3870" s="23">
        <v>0</v>
      </c>
      <c r="BB3870" s="24" t="e">
        <v>#DIV/0!</v>
      </c>
      <c r="BC3870" s="18">
        <v>0</v>
      </c>
      <c r="BD3870" s="18">
        <v>0</v>
      </c>
      <c r="BE3870" s="22">
        <f>MAX(Table1[[#This Row],[$ESGA]],0)</f>
        <v>15.695139773289004</v>
      </c>
      <c r="BG3870" s="20"/>
    </row>
    <row r="3871" spans="1:59">
      <c r="A3871" s="20" t="s">
        <v>3929</v>
      </c>
      <c r="B3871" s="17" t="s">
        <v>65</v>
      </c>
      <c r="C3871" s="21">
        <v>32</v>
      </c>
      <c r="D3871" s="18">
        <v>0.3902439024390244</v>
      </c>
      <c r="E3871" s="21">
        <v>1</v>
      </c>
      <c r="F3871" s="21">
        <v>2</v>
      </c>
      <c r="G3871" s="21">
        <v>3</v>
      </c>
      <c r="H3871" s="21">
        <v>-3</v>
      </c>
      <c r="I3871" s="21">
        <v>1</v>
      </c>
      <c r="J3871" s="21">
        <v>2</v>
      </c>
      <c r="K3871" s="21">
        <v>3</v>
      </c>
      <c r="L3871" s="21">
        <v>0</v>
      </c>
      <c r="M3871" s="21">
        <v>0</v>
      </c>
      <c r="N3871" s="21">
        <v>0</v>
      </c>
      <c r="O3871" s="21">
        <v>0</v>
      </c>
      <c r="P3871" s="21">
        <v>0</v>
      </c>
      <c r="Q3871" s="21">
        <v>0</v>
      </c>
      <c r="R3871" s="21">
        <v>3</v>
      </c>
      <c r="S3871" s="21">
        <v>0</v>
      </c>
      <c r="T3871" s="21">
        <v>6</v>
      </c>
      <c r="U3871" s="21">
        <v>0</v>
      </c>
      <c r="V3871" s="19">
        <v>0</v>
      </c>
      <c r="W3871" s="19">
        <v>0</v>
      </c>
      <c r="X3871" s="19">
        <v>3</v>
      </c>
      <c r="Y3871" s="19">
        <v>6</v>
      </c>
      <c r="Z3871" s="19">
        <v>1.239384897865504</v>
      </c>
      <c r="AA3871" s="19">
        <v>2.4181668232093152</v>
      </c>
      <c r="AB3871" s="19">
        <v>3.6575517210748192</v>
      </c>
      <c r="AC3871" s="19">
        <v>9.3724762852542245</v>
      </c>
      <c r="AD3871" s="19">
        <v>3.6575517210748192</v>
      </c>
      <c r="AE3871" s="19">
        <v>7.3757064146713303</v>
      </c>
      <c r="AF3871" s="22">
        <f>Table1[[#This Row],[$ESGF]]/AE3871</f>
        <v>0.49589171740884752</v>
      </c>
      <c r="AG3871" s="22">
        <f>POWER((Table1[[#This Row],[$ESGF]]+Table1[[#This Row],[$ESGA]]+Table1[[#This Row],[XEV+/-]])/(Table1[[#This Row],[$ESGF]]+Table1[[#This Row],[$ESGA]]-Table1[[#This Row],[XEV+/-]]),1/0.65)</f>
        <v>1.1656800304658705</v>
      </c>
      <c r="AH3871" s="19">
        <v>0.54926668914518229</v>
      </c>
      <c r="AI3871" s="19">
        <v>-3.7181546935965111</v>
      </c>
      <c r="AJ3871" s="19">
        <v>-4.2674213827416931</v>
      </c>
      <c r="AK3871" s="23">
        <v>7.4025546412399862E-2</v>
      </c>
      <c r="AL3871" s="24">
        <v>1.1318305926251186</v>
      </c>
      <c r="AM3871" s="18">
        <v>2.8888018112156043E-2</v>
      </c>
      <c r="AN3871" s="19">
        <v>3.5773857229059115E-3</v>
      </c>
      <c r="AO3871" s="19">
        <v>0</v>
      </c>
      <c r="AP3871" s="19">
        <v>0</v>
      </c>
      <c r="AQ3871" s="19">
        <v>0</v>
      </c>
      <c r="AR3871" s="19">
        <v>0</v>
      </c>
      <c r="AS3871" s="23">
        <v>0</v>
      </c>
      <c r="AT3871" s="22" t="e">
        <f>EXP(Table1[[#This Row],[TmPPR]]/Table1[[#This Row],[PPCalc]])</f>
        <v>#DIV/0!</v>
      </c>
      <c r="AU3871" s="18">
        <v>0</v>
      </c>
      <c r="AV3871" s="18">
        <v>0</v>
      </c>
      <c r="AW3871" s="19">
        <v>0</v>
      </c>
      <c r="AX3871" s="19">
        <v>0</v>
      </c>
      <c r="AY3871" s="19">
        <v>0</v>
      </c>
      <c r="AZ3871" s="19">
        <f>Table1[[#This Row],[$SHP]]/Table1[[#This Row],[SFrac]]</f>
        <v>0</v>
      </c>
      <c r="BA3871" s="23">
        <v>0</v>
      </c>
      <c r="BB3871" s="24" t="e">
        <v>#DIV/0!</v>
      </c>
      <c r="BC3871" s="18">
        <v>0</v>
      </c>
      <c r="BD3871" s="18">
        <v>0</v>
      </c>
      <c r="BE3871" s="22">
        <f>MAX(Table1[[#This Row],[$ESGA]],0)</f>
        <v>7.3757064146713303</v>
      </c>
      <c r="BG3871" s="20"/>
    </row>
    <row r="3872" spans="1:59">
      <c r="A3872" s="20" t="s">
        <v>3930</v>
      </c>
      <c r="B3872" s="17" t="s">
        <v>65</v>
      </c>
      <c r="C3872" s="21">
        <v>32</v>
      </c>
      <c r="D3872" s="18">
        <v>0.39024390243902435</v>
      </c>
      <c r="E3872" s="21">
        <v>1</v>
      </c>
      <c r="F3872" s="21">
        <v>2</v>
      </c>
      <c r="G3872" s="21">
        <v>3</v>
      </c>
      <c r="H3872" s="21">
        <v>-8</v>
      </c>
      <c r="I3872" s="21">
        <v>1</v>
      </c>
      <c r="J3872" s="21">
        <v>2</v>
      </c>
      <c r="K3872" s="21">
        <v>3</v>
      </c>
      <c r="L3872" s="21">
        <v>0</v>
      </c>
      <c r="M3872" s="21">
        <v>0</v>
      </c>
      <c r="N3872" s="21">
        <v>0</v>
      </c>
      <c r="O3872" s="21">
        <v>0</v>
      </c>
      <c r="P3872" s="21">
        <v>0</v>
      </c>
      <c r="Q3872" s="21">
        <v>0</v>
      </c>
      <c r="R3872" s="21">
        <v>7</v>
      </c>
      <c r="S3872" s="21">
        <v>0</v>
      </c>
      <c r="T3872" s="21">
        <v>15</v>
      </c>
      <c r="U3872" s="21">
        <v>0</v>
      </c>
      <c r="V3872" s="19">
        <v>0</v>
      </c>
      <c r="W3872" s="19">
        <v>0</v>
      </c>
      <c r="X3872" s="19">
        <v>7</v>
      </c>
      <c r="Y3872" s="19">
        <v>15</v>
      </c>
      <c r="Z3872" s="19">
        <v>1.239384897865504</v>
      </c>
      <c r="AA3872" s="19">
        <v>2.478769795731008</v>
      </c>
      <c r="AB3872" s="19">
        <v>3.718154693596512</v>
      </c>
      <c r="AC3872" s="19">
        <v>9.5277714023410631</v>
      </c>
      <c r="AD3872" s="19">
        <v>8.6756942850585261</v>
      </c>
      <c r="AE3872" s="19">
        <v>18.547931889416851</v>
      </c>
      <c r="AF3872" s="22">
        <f>Table1[[#This Row],[$ESGF]]/AE3872</f>
        <v>0.46774456240098317</v>
      </c>
      <c r="AG3872" s="22">
        <f>POWER((Table1[[#This Row],[$ESGF]]+Table1[[#This Row],[$ESGA]]+Table1[[#This Row],[XEV+/-]])/(Table1[[#This Row],[$ESGF]]+Table1[[#This Row],[$ESGA]]-Table1[[#This Row],[XEV+/-]]),1/0.65)</f>
        <v>0.66896140895301082</v>
      </c>
      <c r="AH3872" s="19">
        <v>-3.5369180964770668</v>
      </c>
      <c r="AI3872" s="19">
        <v>-9.8722376043583271</v>
      </c>
      <c r="AJ3872" s="19">
        <v>-6.3353195078812599</v>
      </c>
      <c r="AK3872" s="23">
        <v>0.19475790895061731</v>
      </c>
      <c r="AL3872" s="24">
        <v>0.65577220464505315</v>
      </c>
      <c r="AM3872" s="18">
        <v>7.6003086419753091E-2</v>
      </c>
      <c r="AN3872" s="19">
        <v>-3.2068879040836544E-2</v>
      </c>
      <c r="AO3872" s="19">
        <v>0</v>
      </c>
      <c r="AP3872" s="19">
        <v>0</v>
      </c>
      <c r="AQ3872" s="19">
        <v>0</v>
      </c>
      <c r="AR3872" s="19">
        <v>0</v>
      </c>
      <c r="AS3872" s="23">
        <v>0</v>
      </c>
      <c r="AT3872" s="22" t="e">
        <f>EXP(Table1[[#This Row],[TmPPR]]/Table1[[#This Row],[PPCalc]])</f>
        <v>#DIV/0!</v>
      </c>
      <c r="AU3872" s="18">
        <v>0</v>
      </c>
      <c r="AV3872" s="18">
        <v>0</v>
      </c>
      <c r="AW3872" s="19">
        <v>0</v>
      </c>
      <c r="AX3872" s="19">
        <v>0</v>
      </c>
      <c r="AY3872" s="19">
        <v>0</v>
      </c>
      <c r="AZ3872" s="19">
        <f>Table1[[#This Row],[$SHP]]/Table1[[#This Row],[SFrac]]</f>
        <v>0</v>
      </c>
      <c r="BA3872" s="23">
        <v>0</v>
      </c>
      <c r="BB3872" s="24" t="e">
        <v>#DIV/0!</v>
      </c>
      <c r="BC3872" s="18">
        <v>0</v>
      </c>
      <c r="BD3872" s="18">
        <v>0</v>
      </c>
      <c r="BE3872" s="22">
        <f>MAX(Table1[[#This Row],[$ESGA]],0)</f>
        <v>18.547931889416851</v>
      </c>
      <c r="BG3872" s="20"/>
    </row>
    <row r="3873" spans="1:59">
      <c r="A3873" s="20" t="s">
        <v>3931</v>
      </c>
      <c r="B3873" s="17" t="s">
        <v>65</v>
      </c>
      <c r="C3873" s="21">
        <v>32</v>
      </c>
      <c r="D3873" s="18">
        <v>0.4</v>
      </c>
      <c r="E3873" s="21">
        <v>0</v>
      </c>
      <c r="F3873" s="21">
        <v>3</v>
      </c>
      <c r="G3873" s="21">
        <v>3</v>
      </c>
      <c r="H3873" s="21">
        <v>-6</v>
      </c>
      <c r="I3873" s="21">
        <v>0</v>
      </c>
      <c r="J3873" s="21">
        <v>3</v>
      </c>
      <c r="K3873" s="21">
        <v>3</v>
      </c>
      <c r="L3873" s="21">
        <v>0</v>
      </c>
      <c r="M3873" s="21">
        <v>0</v>
      </c>
      <c r="N3873" s="21">
        <v>0</v>
      </c>
      <c r="O3873" s="21">
        <v>0</v>
      </c>
      <c r="P3873" s="21">
        <v>0</v>
      </c>
      <c r="Q3873" s="21">
        <v>0</v>
      </c>
      <c r="R3873" s="21">
        <v>6</v>
      </c>
      <c r="S3873" s="21">
        <v>0</v>
      </c>
      <c r="T3873" s="21">
        <v>26</v>
      </c>
      <c r="U3873" s="21">
        <v>14</v>
      </c>
      <c r="V3873" s="19">
        <v>1.53125</v>
      </c>
      <c r="W3873" s="19">
        <v>0</v>
      </c>
      <c r="X3873" s="19">
        <v>4.46875</v>
      </c>
      <c r="Y3873" s="19">
        <v>12</v>
      </c>
      <c r="Z3873" s="19">
        <v>0</v>
      </c>
      <c r="AA3873" s="19">
        <v>2.5239261072779877</v>
      </c>
      <c r="AB3873" s="19">
        <v>2.5239261072779877</v>
      </c>
      <c r="AC3873" s="19">
        <v>6.3098152681949689</v>
      </c>
      <c r="AD3873" s="19">
        <v>3.7595982639661694</v>
      </c>
      <c r="AE3873" s="19">
        <v>10.095704429111951</v>
      </c>
      <c r="AF3873" s="22">
        <f>Table1[[#This Row],[$ESGF]]/AE3873</f>
        <v>0.37239583333333337</v>
      </c>
      <c r="AG3873" s="22">
        <f>POWER((Table1[[#This Row],[$ESGF]]+Table1[[#This Row],[$ESGA]]+Table1[[#This Row],[XEV+/-]])/(Table1[[#This Row],[$ESGF]]+Table1[[#This Row],[$ESGA]]-Table1[[#This Row],[XEV+/-]]),1/0.65)</f>
        <v>1.0618351063829783</v>
      </c>
      <c r="AH3873" s="19">
        <v>0.27013805757281606</v>
      </c>
      <c r="AI3873" s="19">
        <v>-6.3361061651457815</v>
      </c>
      <c r="AJ3873" s="19">
        <v>-6.6062442227185976</v>
      </c>
      <c r="AK3873" s="23">
        <v>8.2179391217564873E-2</v>
      </c>
      <c r="AL3873" s="24">
        <v>1.0283400809716599</v>
      </c>
      <c r="AM3873" s="18">
        <v>3.2871756487025949E-2</v>
      </c>
      <c r="AN3873" s="19">
        <v>9.1863181860184402E-4</v>
      </c>
      <c r="AO3873" s="19">
        <v>0</v>
      </c>
      <c r="AP3873" s="19">
        <v>0</v>
      </c>
      <c r="AQ3873" s="19">
        <v>0</v>
      </c>
      <c r="AR3873" s="19">
        <v>0</v>
      </c>
      <c r="AS3873" s="23">
        <v>0</v>
      </c>
      <c r="AT3873" s="22" t="e">
        <f>EXP(Table1[[#This Row],[TmPPR]]/Table1[[#This Row],[PPCalc]])</f>
        <v>#DIV/0!</v>
      </c>
      <c r="AU3873" s="18">
        <v>0</v>
      </c>
      <c r="AV3873" s="18">
        <v>0</v>
      </c>
      <c r="AW3873" s="19">
        <v>0</v>
      </c>
      <c r="AX3873" s="19">
        <v>0</v>
      </c>
      <c r="AY3873" s="19">
        <v>0</v>
      </c>
      <c r="AZ3873" s="19">
        <f>Table1[[#This Row],[$SHP]]/Table1[[#This Row],[SFrac]]</f>
        <v>0</v>
      </c>
      <c r="BA3873" s="23">
        <v>0.546875</v>
      </c>
      <c r="BB3873" s="24">
        <v>1.1579628919806482</v>
      </c>
      <c r="BC3873" s="18">
        <v>0.21875</v>
      </c>
      <c r="BD3873" s="18">
        <v>3.2082385500294935E-2</v>
      </c>
      <c r="BE3873" s="22">
        <f>MAX(Table1[[#This Row],[$ESGA]],0)</f>
        <v>10.095704429111951</v>
      </c>
      <c r="BG3873" s="20"/>
    </row>
    <row r="3874" spans="1:59">
      <c r="A3874" s="20" t="s">
        <v>3932</v>
      </c>
      <c r="B3874" s="17" t="s">
        <v>65</v>
      </c>
      <c r="C3874" s="21">
        <v>31</v>
      </c>
      <c r="D3874" s="18">
        <v>0.38749999999999996</v>
      </c>
      <c r="E3874" s="21">
        <v>1</v>
      </c>
      <c r="F3874" s="21">
        <v>2</v>
      </c>
      <c r="G3874" s="21">
        <v>3</v>
      </c>
      <c r="H3874" s="21">
        <v>-12</v>
      </c>
      <c r="I3874" s="21">
        <v>1</v>
      </c>
      <c r="J3874" s="21">
        <v>2</v>
      </c>
      <c r="K3874" s="21">
        <v>3</v>
      </c>
      <c r="L3874" s="21">
        <v>0</v>
      </c>
      <c r="M3874" s="21">
        <v>0</v>
      </c>
      <c r="N3874" s="21">
        <v>0</v>
      </c>
      <c r="O3874" s="21">
        <v>0</v>
      </c>
      <c r="P3874" s="21">
        <v>0</v>
      </c>
      <c r="Q3874" s="21">
        <v>0</v>
      </c>
      <c r="R3874" s="21">
        <v>10</v>
      </c>
      <c r="S3874" s="21">
        <v>0</v>
      </c>
      <c r="T3874" s="21">
        <v>22</v>
      </c>
      <c r="U3874" s="21">
        <v>0</v>
      </c>
      <c r="V3874" s="19">
        <v>0</v>
      </c>
      <c r="W3874" s="19">
        <v>0</v>
      </c>
      <c r="X3874" s="19">
        <v>10</v>
      </c>
      <c r="Y3874" s="19">
        <v>22</v>
      </c>
      <c r="Z3874" s="19">
        <v>0.84130870242599587</v>
      </c>
      <c r="AA3874" s="19">
        <v>1.6826174048519917</v>
      </c>
      <c r="AB3874" s="19">
        <v>2.5239261072779877</v>
      </c>
      <c r="AC3874" s="19">
        <v>6.5133576962012594</v>
      </c>
      <c r="AD3874" s="19">
        <v>8.4966184337988082</v>
      </c>
      <c r="AE3874" s="19">
        <v>18.675854272449612</v>
      </c>
      <c r="AF3874" s="22">
        <f>Table1[[#This Row],[$ESGF]]/AE3874</f>
        <v>0.45495206322812842</v>
      </c>
      <c r="AG3874" s="22">
        <f>POWER((Table1[[#This Row],[$ESGF]]+Table1[[#This Row],[$ESGA]]+Table1[[#This Row],[XEV+/-]])/(Table1[[#This Row],[$ESGF]]+Table1[[#This Row],[$ESGA]]-Table1[[#This Row],[XEV+/-]]),1/0.65)</f>
        <v>1.0959878976662432</v>
      </c>
      <c r="AH3874" s="19">
        <v>0.80918101715544211</v>
      </c>
      <c r="AI3874" s="19">
        <v>-10.179235838650801</v>
      </c>
      <c r="AJ3874" s="19">
        <v>-10.988416855806243</v>
      </c>
      <c r="AK3874" s="23">
        <v>0.18935627643715999</v>
      </c>
      <c r="AL3874" s="24">
        <v>1.0497401556911961</v>
      </c>
      <c r="AM3874" s="18">
        <v>7.3375557119399484E-2</v>
      </c>
      <c r="AN3874" s="19">
        <v>3.5618449250425918E-3</v>
      </c>
      <c r="AO3874" s="19">
        <v>0</v>
      </c>
      <c r="AP3874" s="19">
        <v>0</v>
      </c>
      <c r="AQ3874" s="19">
        <v>0</v>
      </c>
      <c r="AR3874" s="19">
        <v>0</v>
      </c>
      <c r="AS3874" s="23">
        <v>0</v>
      </c>
      <c r="AT3874" s="22" t="e">
        <f>EXP(Table1[[#This Row],[TmPPR]]/Table1[[#This Row],[PPCalc]])</f>
        <v>#DIV/0!</v>
      </c>
      <c r="AU3874" s="18">
        <v>0</v>
      </c>
      <c r="AV3874" s="18">
        <v>0</v>
      </c>
      <c r="AW3874" s="19">
        <v>0</v>
      </c>
      <c r="AX3874" s="19">
        <v>0</v>
      </c>
      <c r="AY3874" s="19">
        <v>0</v>
      </c>
      <c r="AZ3874" s="19">
        <f>Table1[[#This Row],[$SHP]]/Table1[[#This Row],[SFrac]]</f>
        <v>0</v>
      </c>
      <c r="BA3874" s="23">
        <v>0</v>
      </c>
      <c r="BB3874" s="24" t="e">
        <v>#DIV/0!</v>
      </c>
      <c r="BC3874" s="18">
        <v>0</v>
      </c>
      <c r="BD3874" s="18">
        <v>0</v>
      </c>
      <c r="BE3874" s="22">
        <f>MAX(Table1[[#This Row],[$ESGA]],0)</f>
        <v>18.675854272449612</v>
      </c>
      <c r="BG3874" s="20"/>
    </row>
    <row r="3875" spans="1:59">
      <c r="A3875" s="20" t="s">
        <v>3933</v>
      </c>
      <c r="B3875" s="17" t="s">
        <v>59</v>
      </c>
      <c r="C3875" s="21">
        <v>31</v>
      </c>
      <c r="D3875" s="18">
        <v>0.37804878048780488</v>
      </c>
      <c r="E3875" s="21">
        <v>0</v>
      </c>
      <c r="F3875" s="21">
        <v>3</v>
      </c>
      <c r="G3875" s="21">
        <v>3</v>
      </c>
      <c r="H3875" s="21">
        <v>-8</v>
      </c>
      <c r="I3875" s="21">
        <v>0</v>
      </c>
      <c r="J3875" s="21">
        <v>3</v>
      </c>
      <c r="K3875" s="21">
        <v>3</v>
      </c>
      <c r="L3875" s="21">
        <v>0</v>
      </c>
      <c r="M3875" s="21">
        <v>0</v>
      </c>
      <c r="N3875" s="21">
        <v>0</v>
      </c>
      <c r="O3875" s="21">
        <v>0</v>
      </c>
      <c r="P3875" s="21">
        <v>0</v>
      </c>
      <c r="Q3875" s="21">
        <v>0</v>
      </c>
      <c r="R3875" s="21">
        <v>3</v>
      </c>
      <c r="S3875" s="21">
        <v>0</v>
      </c>
      <c r="T3875" s="21">
        <v>11</v>
      </c>
      <c r="U3875" s="21">
        <v>0</v>
      </c>
      <c r="V3875" s="19">
        <v>0</v>
      </c>
      <c r="W3875" s="19">
        <v>0</v>
      </c>
      <c r="X3875" s="19">
        <v>3</v>
      </c>
      <c r="Y3875" s="19">
        <v>11</v>
      </c>
      <c r="Z3875" s="19">
        <v>0</v>
      </c>
      <c r="AA3875" s="19">
        <v>3.4696013373651873</v>
      </c>
      <c r="AB3875" s="19">
        <v>3.4696013373651873</v>
      </c>
      <c r="AC3875" s="19">
        <v>9.1776551504498496</v>
      </c>
      <c r="AD3875" s="19">
        <v>3.4696013373651873</v>
      </c>
      <c r="AE3875" s="19">
        <v>12.91903397409768</v>
      </c>
      <c r="AF3875" s="22">
        <f>Table1[[#This Row],[$ESGF]]/AE3875</f>
        <v>0.26856507571089649</v>
      </c>
      <c r="AG3875" s="22">
        <f>POWER((Table1[[#This Row],[$ESGF]]+Table1[[#This Row],[$ESGA]]+Table1[[#This Row],[XEV+/-]])/(Table1[[#This Row],[$ESGF]]+Table1[[#This Row],[$ESGA]]-Table1[[#This Row],[XEV+/-]]),1/0.65)</f>
        <v>0.88354341658889957</v>
      </c>
      <c r="AH3875" s="19">
        <v>-0.65912010035551238</v>
      </c>
      <c r="AI3875" s="19">
        <v>-9.4494326367324923</v>
      </c>
      <c r="AJ3875" s="19">
        <v>-8.7903125363769785</v>
      </c>
      <c r="AK3875" s="23">
        <v>0.11130048245031653</v>
      </c>
      <c r="AL3875" s="24">
        <v>0.88476191136925275</v>
      </c>
      <c r="AM3875" s="18">
        <v>4.207701165804649E-2</v>
      </c>
      <c r="AN3875" s="19">
        <v>-5.1517703215629186E-3</v>
      </c>
      <c r="AO3875" s="19">
        <v>0</v>
      </c>
      <c r="AP3875" s="19">
        <v>0</v>
      </c>
      <c r="AQ3875" s="19">
        <v>0</v>
      </c>
      <c r="AR3875" s="19">
        <v>0</v>
      </c>
      <c r="AS3875" s="23">
        <v>0</v>
      </c>
      <c r="AT3875" s="22" t="e">
        <f>EXP(Table1[[#This Row],[TmPPR]]/Table1[[#This Row],[PPCalc]])</f>
        <v>#DIV/0!</v>
      </c>
      <c r="AU3875" s="18">
        <v>0</v>
      </c>
      <c r="AV3875" s="18">
        <v>0</v>
      </c>
      <c r="AW3875" s="19">
        <v>0</v>
      </c>
      <c r="AX3875" s="19">
        <v>0</v>
      </c>
      <c r="AY3875" s="19">
        <v>0</v>
      </c>
      <c r="AZ3875" s="19">
        <f>Table1[[#This Row],[$SHP]]/Table1[[#This Row],[SFrac]]</f>
        <v>0</v>
      </c>
      <c r="BA3875" s="23">
        <v>0</v>
      </c>
      <c r="BB3875" s="24" t="e">
        <v>#DIV/0!</v>
      </c>
      <c r="BC3875" s="18">
        <v>0</v>
      </c>
      <c r="BD3875" s="18">
        <v>0</v>
      </c>
      <c r="BE3875" s="22">
        <f>MAX(Table1[[#This Row],[$ESGA]],0)</f>
        <v>12.91903397409768</v>
      </c>
      <c r="BG3875" s="20"/>
    </row>
    <row r="3876" spans="1:59">
      <c r="A3876" s="20" t="s">
        <v>3934</v>
      </c>
      <c r="B3876" s="17" t="s">
        <v>59</v>
      </c>
      <c r="C3876" s="21">
        <v>30</v>
      </c>
      <c r="D3876" s="18">
        <v>0.36585365853658536</v>
      </c>
      <c r="E3876" s="21">
        <v>0</v>
      </c>
      <c r="F3876" s="21">
        <v>3</v>
      </c>
      <c r="G3876" s="21">
        <v>3</v>
      </c>
      <c r="H3876" s="21">
        <v>-5</v>
      </c>
      <c r="I3876" s="21">
        <v>0</v>
      </c>
      <c r="J3876" s="21">
        <v>3</v>
      </c>
      <c r="K3876" s="21">
        <v>3</v>
      </c>
      <c r="L3876" s="21">
        <v>0</v>
      </c>
      <c r="M3876" s="21">
        <v>0</v>
      </c>
      <c r="N3876" s="21">
        <v>0</v>
      </c>
      <c r="O3876" s="21">
        <v>0</v>
      </c>
      <c r="P3876" s="21">
        <v>0</v>
      </c>
      <c r="Q3876" s="21">
        <v>0</v>
      </c>
      <c r="R3876" s="21">
        <v>9</v>
      </c>
      <c r="S3876" s="21">
        <v>1</v>
      </c>
      <c r="T3876" s="21">
        <v>13</v>
      </c>
      <c r="U3876" s="21">
        <v>0</v>
      </c>
      <c r="V3876" s="19">
        <v>0</v>
      </c>
      <c r="W3876" s="19">
        <v>4.4117647058823525E-2</v>
      </c>
      <c r="X3876" s="19">
        <v>8</v>
      </c>
      <c r="Y3876" s="19">
        <v>12.955882352941176</v>
      </c>
      <c r="Z3876" s="19">
        <v>0</v>
      </c>
      <c r="AA3876" s="19">
        <v>3.492884864165589</v>
      </c>
      <c r="AB3876" s="19">
        <v>3.492884864165589</v>
      </c>
      <c r="AC3876" s="19">
        <v>9.5472186287192766</v>
      </c>
      <c r="AD3876" s="19">
        <v>9.3421176631854905</v>
      </c>
      <c r="AE3876" s="19">
        <v>15.195500559141777</v>
      </c>
      <c r="AF3876" s="22">
        <f>Table1[[#This Row],[$ESGF]]/AE3876</f>
        <v>0.61479499321693432</v>
      </c>
      <c r="AG3876" s="22">
        <f>POWER((Table1[[#This Row],[$ESGF]]+Table1[[#This Row],[$ESGA]]+Table1[[#This Row],[XEV+/-]])/(Table1[[#This Row],[$ESGF]]+Table1[[#This Row],[$ESGA]]-Table1[[#This Row],[XEV+/-]]),1/0.65)</f>
        <v>0.79695040799042483</v>
      </c>
      <c r="AH3876" s="19">
        <v>-1.8066907999969408</v>
      </c>
      <c r="AI3876" s="19">
        <v>-5.8533828959562877</v>
      </c>
      <c r="AJ3876" s="19">
        <v>-4.0466920959593473</v>
      </c>
      <c r="AK3876" s="23">
        <v>0.19304888767507666</v>
      </c>
      <c r="AL3876" s="24">
        <v>0.79343371514369276</v>
      </c>
      <c r="AM3876" s="18">
        <v>7.0627641832345114E-2</v>
      </c>
      <c r="AN3876" s="19">
        <v>-1.6342196490101289E-2</v>
      </c>
      <c r="AO3876" s="19">
        <v>0</v>
      </c>
      <c r="AP3876" s="19">
        <v>0</v>
      </c>
      <c r="AQ3876" s="19">
        <v>0</v>
      </c>
      <c r="AR3876" s="19">
        <v>0</v>
      </c>
      <c r="AS3876" s="23">
        <v>4.0196078431372552E-2</v>
      </c>
      <c r="AT3876" s="22">
        <f>EXP(Table1[[#This Row],[TmPPR]]/Table1[[#This Row],[PPCalc]])</f>
        <v>1.0819108599755092</v>
      </c>
      <c r="AU3876" s="18">
        <v>1.4705882352941176E-2</v>
      </c>
      <c r="AV3876" s="18">
        <v>1.1577763608039448E-3</v>
      </c>
      <c r="AW3876" s="19">
        <v>0</v>
      </c>
      <c r="AX3876" s="19">
        <v>0</v>
      </c>
      <c r="AY3876" s="19">
        <v>0</v>
      </c>
      <c r="AZ3876" s="19">
        <f>Table1[[#This Row],[$SHP]]/Table1[[#This Row],[SFrac]]</f>
        <v>0</v>
      </c>
      <c r="BA3876" s="23">
        <v>0</v>
      </c>
      <c r="BB3876" s="24" t="e">
        <v>#DIV/0!</v>
      </c>
      <c r="BC3876" s="18">
        <v>0</v>
      </c>
      <c r="BD3876" s="18">
        <v>0</v>
      </c>
      <c r="BE3876" s="22">
        <f>MAX(Table1[[#This Row],[$ESGA]],0)</f>
        <v>15.195500559141777</v>
      </c>
      <c r="BG3876" s="20"/>
    </row>
    <row r="3877" spans="1:59">
      <c r="A3877" s="20" t="s">
        <v>3935</v>
      </c>
      <c r="B3877" s="17" t="s">
        <v>68</v>
      </c>
      <c r="C3877" s="21">
        <v>29</v>
      </c>
      <c r="D3877" s="18">
        <v>0.40548780487804881</v>
      </c>
      <c r="E3877" s="21">
        <v>0</v>
      </c>
      <c r="F3877" s="21">
        <v>3</v>
      </c>
      <c r="G3877" s="21">
        <v>3</v>
      </c>
      <c r="H3877" s="21">
        <v>-10</v>
      </c>
      <c r="I3877" s="21">
        <v>0</v>
      </c>
      <c r="J3877" s="21">
        <v>3</v>
      </c>
      <c r="K3877" s="21">
        <v>3</v>
      </c>
      <c r="L3877" s="21">
        <v>0</v>
      </c>
      <c r="M3877" s="21">
        <v>0</v>
      </c>
      <c r="N3877" s="21">
        <v>0</v>
      </c>
      <c r="O3877" s="21">
        <v>0</v>
      </c>
      <c r="P3877" s="21">
        <v>0</v>
      </c>
      <c r="Q3877" s="21">
        <v>0</v>
      </c>
      <c r="R3877" s="21">
        <v>10</v>
      </c>
      <c r="S3877" s="21">
        <v>0</v>
      </c>
      <c r="T3877" s="21">
        <v>22</v>
      </c>
      <c r="U3877" s="21">
        <v>2</v>
      </c>
      <c r="V3877" s="19">
        <v>0.33333333333333331</v>
      </c>
      <c r="W3877" s="19">
        <v>0</v>
      </c>
      <c r="X3877" s="19">
        <v>9.6666666666666679</v>
      </c>
      <c r="Y3877" s="19">
        <v>20</v>
      </c>
      <c r="Z3877" s="19">
        <v>0</v>
      </c>
      <c r="AA3877" s="19">
        <v>3.271405492730203</v>
      </c>
      <c r="AB3877" s="19">
        <v>3.271405492730203</v>
      </c>
      <c r="AC3877" s="19">
        <v>8.0678270798158387</v>
      </c>
      <c r="AD3877" s="19">
        <v>12.016318061651827</v>
      </c>
      <c r="AE3877" s="19">
        <v>25.502469950622515</v>
      </c>
      <c r="AF3877" s="22">
        <f>Table1[[#This Row],[$ESGF]]/AE3877</f>
        <v>0.47118252016050344</v>
      </c>
      <c r="AG3877" s="22">
        <f>POWER((Table1[[#This Row],[$ESGF]]+Table1[[#This Row],[$ESGA]]+Table1[[#This Row],[XEV+/-]])/(Table1[[#This Row],[$ESGF]]+Table1[[#This Row],[$ESGA]]-Table1[[#This Row],[XEV+/-]]),1/0.65)</f>
        <v>1.1295511915370011</v>
      </c>
      <c r="AH3877" s="19">
        <v>1.4846540581734275</v>
      </c>
      <c r="AI3877" s="19">
        <v>-13.486151888970689</v>
      </c>
      <c r="AJ3877" s="19">
        <v>-14.970805947144115</v>
      </c>
      <c r="AK3877" s="23">
        <v>0.26283602750889462</v>
      </c>
      <c r="AL3877" s="24">
        <v>1.0920636869760632</v>
      </c>
      <c r="AM3877" s="18">
        <v>0.10657680383744814</v>
      </c>
      <c r="AN3877" s="19">
        <v>9.386133535853311E-3</v>
      </c>
      <c r="AO3877" s="19">
        <v>0</v>
      </c>
      <c r="AP3877" s="19">
        <v>0</v>
      </c>
      <c r="AQ3877" s="19">
        <v>0</v>
      </c>
      <c r="AR3877" s="19">
        <v>0</v>
      </c>
      <c r="AS3877" s="23">
        <v>0</v>
      </c>
      <c r="AT3877" s="22" t="e">
        <f>EXP(Table1[[#This Row],[TmPPR]]/Table1[[#This Row],[PPCalc]])</f>
        <v>#DIV/0!</v>
      </c>
      <c r="AU3877" s="18">
        <v>0</v>
      </c>
      <c r="AV3877" s="18">
        <v>0</v>
      </c>
      <c r="AW3877" s="19">
        <v>0</v>
      </c>
      <c r="AX3877" s="19">
        <v>0</v>
      </c>
      <c r="AY3877" s="19">
        <v>0</v>
      </c>
      <c r="AZ3877" s="19">
        <f>Table1[[#This Row],[$SHP]]/Table1[[#This Row],[SFrac]]</f>
        <v>0</v>
      </c>
      <c r="BA3877" s="23">
        <v>0.13700918964076858</v>
      </c>
      <c r="BB3877" s="24">
        <v>0.80120974494872466</v>
      </c>
      <c r="BC3877" s="18">
        <v>5.5555555555555552E-2</v>
      </c>
      <c r="BD3877" s="18">
        <v>-1.2312917351274903E-2</v>
      </c>
      <c r="BE3877" s="22">
        <f>MAX(Table1[[#This Row],[$ESGA]],0)</f>
        <v>25.502469950622515</v>
      </c>
      <c r="BG3877" s="20"/>
    </row>
    <row r="3878" spans="1:59">
      <c r="A3878" s="20" t="s">
        <v>3936</v>
      </c>
      <c r="B3878" s="17" t="s">
        <v>1</v>
      </c>
      <c r="C3878" s="21">
        <v>28</v>
      </c>
      <c r="D3878" s="18">
        <v>0.36234817813765186</v>
      </c>
      <c r="E3878" s="21">
        <v>1</v>
      </c>
      <c r="F3878" s="21">
        <v>2</v>
      </c>
      <c r="G3878" s="21">
        <v>3</v>
      </c>
      <c r="H3878" s="21">
        <v>-17</v>
      </c>
      <c r="I3878" s="21">
        <v>1</v>
      </c>
      <c r="J3878" s="21">
        <v>2</v>
      </c>
      <c r="K3878" s="21">
        <v>3</v>
      </c>
      <c r="L3878" s="21">
        <v>0</v>
      </c>
      <c r="M3878" s="21">
        <v>0</v>
      </c>
      <c r="N3878" s="21">
        <v>0</v>
      </c>
      <c r="O3878" s="21">
        <v>0</v>
      </c>
      <c r="P3878" s="21">
        <v>0</v>
      </c>
      <c r="Q3878" s="21">
        <v>0</v>
      </c>
      <c r="R3878" s="21">
        <v>3</v>
      </c>
      <c r="S3878" s="21">
        <v>0</v>
      </c>
      <c r="T3878" s="21">
        <v>20</v>
      </c>
      <c r="U3878" s="21">
        <v>0</v>
      </c>
      <c r="V3878" s="19">
        <v>0</v>
      </c>
      <c r="W3878" s="19">
        <v>0</v>
      </c>
      <c r="X3878" s="19">
        <v>3</v>
      </c>
      <c r="Y3878" s="19">
        <v>20</v>
      </c>
      <c r="Z3878" s="19">
        <v>1.0031847133757963</v>
      </c>
      <c r="AA3878" s="19">
        <v>2.0063694267515926</v>
      </c>
      <c r="AB3878" s="19">
        <v>3.0095541401273889</v>
      </c>
      <c r="AC3878" s="19">
        <v>8.30569690068676</v>
      </c>
      <c r="AD3878" s="19">
        <v>3.0095541401273884</v>
      </c>
      <c r="AE3878" s="19">
        <v>20.32623240378954</v>
      </c>
      <c r="AF3878" s="22">
        <f>Table1[[#This Row],[$ESGF]]/AE3878</f>
        <v>0.14806256665481693</v>
      </c>
      <c r="AG3878" s="22">
        <f>POWER((Table1[[#This Row],[$ESGF]]+Table1[[#This Row],[$ESGA]]+Table1[[#This Row],[XEV+/-]])/(Table1[[#This Row],[$ESGF]]+Table1[[#This Row],[$ESGA]]-Table1[[#This Row],[XEV+/-]]),1/0.65)</f>
        <v>0.79023310490769982</v>
      </c>
      <c r="AH3878" s="19">
        <v>-1.7820352436429914</v>
      </c>
      <c r="AI3878" s="19">
        <v>-17.316678263662151</v>
      </c>
      <c r="AJ3878" s="19">
        <v>-15.534643020019161</v>
      </c>
      <c r="AK3878" s="23">
        <v>0.17516497191481589</v>
      </c>
      <c r="AL3878" s="24">
        <v>0.74323149740171612</v>
      </c>
      <c r="AM3878" s="18">
        <v>6.3470708446866489E-2</v>
      </c>
      <c r="AN3878" s="19">
        <v>-1.8834787484759103E-2</v>
      </c>
      <c r="AO3878" s="19">
        <v>0</v>
      </c>
      <c r="AP3878" s="19">
        <v>0</v>
      </c>
      <c r="AQ3878" s="19">
        <v>0</v>
      </c>
      <c r="AR3878" s="19">
        <v>0</v>
      </c>
      <c r="AS3878" s="23">
        <v>0</v>
      </c>
      <c r="AT3878" s="22" t="e">
        <f>EXP(Table1[[#This Row],[TmPPR]]/Table1[[#This Row],[PPCalc]])</f>
        <v>#DIV/0!</v>
      </c>
      <c r="AU3878" s="18">
        <v>0</v>
      </c>
      <c r="AV3878" s="18">
        <v>0</v>
      </c>
      <c r="AW3878" s="19">
        <v>0</v>
      </c>
      <c r="AX3878" s="19">
        <v>0</v>
      </c>
      <c r="AY3878" s="19">
        <v>0</v>
      </c>
      <c r="AZ3878" s="19">
        <f>Table1[[#This Row],[$SHP]]/Table1[[#This Row],[SFrac]]</f>
        <v>0</v>
      </c>
      <c r="BA3878" s="23">
        <v>0</v>
      </c>
      <c r="BB3878" s="24" t="e">
        <v>#DIV/0!</v>
      </c>
      <c r="BC3878" s="18">
        <v>0</v>
      </c>
      <c r="BD3878" s="18">
        <v>0</v>
      </c>
      <c r="BE3878" s="22">
        <f>MAX(Table1[[#This Row],[$ESGA]],0)</f>
        <v>20.32623240378954</v>
      </c>
      <c r="BG3878" s="20"/>
    </row>
    <row r="3879" spans="1:59">
      <c r="A3879" s="20" t="s">
        <v>3937</v>
      </c>
      <c r="B3879" s="17" t="s">
        <v>1</v>
      </c>
      <c r="C3879" s="21">
        <v>27</v>
      </c>
      <c r="D3879" s="18">
        <v>0.32926829268292684</v>
      </c>
      <c r="E3879" s="21">
        <v>2</v>
      </c>
      <c r="F3879" s="21">
        <v>1</v>
      </c>
      <c r="G3879" s="21">
        <v>3</v>
      </c>
      <c r="H3879" s="21">
        <v>-3</v>
      </c>
      <c r="I3879" s="21">
        <v>2</v>
      </c>
      <c r="J3879" s="21">
        <v>1</v>
      </c>
      <c r="K3879" s="21">
        <v>3</v>
      </c>
      <c r="L3879" s="21">
        <v>0</v>
      </c>
      <c r="M3879" s="21">
        <v>0</v>
      </c>
      <c r="N3879" s="21">
        <v>0</v>
      </c>
      <c r="O3879" s="21">
        <v>0</v>
      </c>
      <c r="P3879" s="21">
        <v>0</v>
      </c>
      <c r="Q3879" s="21">
        <v>0</v>
      </c>
      <c r="R3879" s="21">
        <v>6</v>
      </c>
      <c r="S3879" s="21">
        <v>0</v>
      </c>
      <c r="T3879" s="21">
        <v>9</v>
      </c>
      <c r="U3879" s="21">
        <v>0</v>
      </c>
      <c r="V3879" s="19">
        <v>0</v>
      </c>
      <c r="W3879" s="19">
        <v>0</v>
      </c>
      <c r="X3879" s="19">
        <v>6</v>
      </c>
      <c r="Y3879" s="19">
        <v>9</v>
      </c>
      <c r="Z3879" s="19">
        <v>2.2071267102244221</v>
      </c>
      <c r="AA3879" s="19">
        <v>1.1173184357541901</v>
      </c>
      <c r="AB3879" s="19">
        <v>3.3244451459786122</v>
      </c>
      <c r="AC3879" s="19">
        <v>10.096463035935043</v>
      </c>
      <c r="AD3879" s="19">
        <v>6.6764004532411825</v>
      </c>
      <c r="AE3879" s="19">
        <v>10.000845599219794</v>
      </c>
      <c r="AF3879" s="22">
        <f>Table1[[#This Row],[$ESGF]]/AE3879</f>
        <v>0.66758359450745197</v>
      </c>
      <c r="AG3879" s="22">
        <f>POWER((Table1[[#This Row],[$ESGF]]+Table1[[#This Row],[$ESGA]]+Table1[[#This Row],[XEV+/-]])/(Table1[[#This Row],[$ESGF]]+Table1[[#This Row],[$ESGA]]-Table1[[#This Row],[XEV+/-]]),1/0.65)</f>
        <v>1.0810130313468422</v>
      </c>
      <c r="AH3879" s="19">
        <v>0.42212836922386532</v>
      </c>
      <c r="AI3879" s="19">
        <v>-3.3244451459786113</v>
      </c>
      <c r="AJ3879" s="19">
        <v>-3.7465735152024768</v>
      </c>
      <c r="AK3879" s="23">
        <v>0.14438205542491189</v>
      </c>
      <c r="AL3879" s="24">
        <v>1.0653807378360007</v>
      </c>
      <c r="AM3879" s="18">
        <v>4.7540432883812454E-2</v>
      </c>
      <c r="AN3879" s="19">
        <v>3.0108418953944966E-3</v>
      </c>
      <c r="AO3879" s="19">
        <v>0</v>
      </c>
      <c r="AP3879" s="19">
        <v>0</v>
      </c>
      <c r="AQ3879" s="19">
        <v>0</v>
      </c>
      <c r="AR3879" s="19">
        <v>0</v>
      </c>
      <c r="AS3879" s="23">
        <v>0</v>
      </c>
      <c r="AT3879" s="22" t="e">
        <f>EXP(Table1[[#This Row],[TmPPR]]/Table1[[#This Row],[PPCalc]])</f>
        <v>#DIV/0!</v>
      </c>
      <c r="AU3879" s="18">
        <v>0</v>
      </c>
      <c r="AV3879" s="18">
        <v>0</v>
      </c>
      <c r="AW3879" s="19">
        <v>0</v>
      </c>
      <c r="AX3879" s="19">
        <v>0</v>
      </c>
      <c r="AY3879" s="19">
        <v>0</v>
      </c>
      <c r="AZ3879" s="19">
        <f>Table1[[#This Row],[$SHP]]/Table1[[#This Row],[SFrac]]</f>
        <v>0</v>
      </c>
      <c r="BA3879" s="23">
        <v>0</v>
      </c>
      <c r="BB3879" s="24" t="e">
        <v>#DIV/0!</v>
      </c>
      <c r="BC3879" s="18">
        <v>0</v>
      </c>
      <c r="BD3879" s="18">
        <v>0</v>
      </c>
      <c r="BE3879" s="22">
        <f>MAX(Table1[[#This Row],[$ESGA]],0)</f>
        <v>10.000845599219794</v>
      </c>
      <c r="BG3879" s="20"/>
    </row>
    <row r="3880" spans="1:59">
      <c r="A3880" s="20" t="s">
        <v>3938</v>
      </c>
      <c r="B3880" s="17" t="s">
        <v>1</v>
      </c>
      <c r="C3880" s="21">
        <v>27</v>
      </c>
      <c r="D3880" s="18">
        <v>0.33750000000000002</v>
      </c>
      <c r="E3880" s="21">
        <v>1</v>
      </c>
      <c r="F3880" s="21">
        <v>2</v>
      </c>
      <c r="G3880" s="21">
        <v>3</v>
      </c>
      <c r="H3880" s="21">
        <v>-6</v>
      </c>
      <c r="I3880" s="21">
        <v>1</v>
      </c>
      <c r="J3880" s="21">
        <v>2</v>
      </c>
      <c r="K3880" s="21">
        <v>3</v>
      </c>
      <c r="L3880" s="21">
        <v>0</v>
      </c>
      <c r="M3880" s="21">
        <v>0</v>
      </c>
      <c r="N3880" s="21">
        <v>0</v>
      </c>
      <c r="O3880" s="21">
        <v>0</v>
      </c>
      <c r="P3880" s="21">
        <v>0</v>
      </c>
      <c r="Q3880" s="21">
        <v>0</v>
      </c>
      <c r="R3880" s="21">
        <v>11</v>
      </c>
      <c r="S3880" s="21">
        <v>1</v>
      </c>
      <c r="T3880" s="21">
        <v>16</v>
      </c>
      <c r="U3880" s="21">
        <v>0</v>
      </c>
      <c r="V3880" s="19">
        <v>0</v>
      </c>
      <c r="W3880" s="19">
        <v>0.1764705882352941</v>
      </c>
      <c r="X3880" s="19">
        <v>10</v>
      </c>
      <c r="Y3880" s="19">
        <v>15.823529411764707</v>
      </c>
      <c r="Z3880" s="19">
        <v>0.94873023478677521</v>
      </c>
      <c r="AA3880" s="19">
        <v>1.8742934081462268</v>
      </c>
      <c r="AB3880" s="19">
        <v>2.823023642933002</v>
      </c>
      <c r="AC3880" s="19">
        <v>8.3645144975792647</v>
      </c>
      <c r="AD3880" s="19">
        <v>9.4641352864404293</v>
      </c>
      <c r="AE3880" s="19">
        <v>14.942759589697003</v>
      </c>
      <c r="AF3880" s="22">
        <f>Table1[[#This Row],[$ESGF]]/AE3880</f>
        <v>0.6333592687234243</v>
      </c>
      <c r="AG3880" s="22">
        <f>POWER((Table1[[#This Row],[$ESGF]]+Table1[[#This Row],[$ESGA]]+Table1[[#This Row],[XEV+/-]])/(Table1[[#This Row],[$ESGF]]+Table1[[#This Row],[$ESGA]]-Table1[[#This Row],[XEV+/-]]),1/0.65)</f>
        <v>0.94368177849709312</v>
      </c>
      <c r="AH3880" s="19">
        <v>-0.45974801542180344</v>
      </c>
      <c r="AI3880" s="19">
        <v>-5.4786243032565736</v>
      </c>
      <c r="AJ3880" s="19">
        <v>-5.0188762878347699</v>
      </c>
      <c r="AK3880" s="23">
        <v>0.21549250541866416</v>
      </c>
      <c r="AL3880" s="24">
        <v>0.92853833360628601</v>
      </c>
      <c r="AM3880" s="18">
        <v>7.2728720578799158E-2</v>
      </c>
      <c r="AN3880" s="19">
        <v>-5.3923701504392666E-3</v>
      </c>
      <c r="AO3880" s="19">
        <v>0</v>
      </c>
      <c r="AP3880" s="19">
        <v>0</v>
      </c>
      <c r="AQ3880" s="19">
        <v>0</v>
      </c>
      <c r="AR3880" s="19">
        <v>0</v>
      </c>
      <c r="AS3880" s="23">
        <v>4.3572984749455333E-2</v>
      </c>
      <c r="AT3880" s="22">
        <f>EXP(Table1[[#This Row],[TmPPR]]/Table1[[#This Row],[PPCalc]])</f>
        <v>0.82953781350557798</v>
      </c>
      <c r="AU3880" s="18">
        <v>1.4705882352941176E-2</v>
      </c>
      <c r="AV3880" s="18">
        <v>-2.7483321248353157E-3</v>
      </c>
      <c r="AW3880" s="19">
        <v>0</v>
      </c>
      <c r="AX3880" s="19">
        <v>0</v>
      </c>
      <c r="AY3880" s="19">
        <v>0</v>
      </c>
      <c r="AZ3880" s="19">
        <f>Table1[[#This Row],[$SHP]]/Table1[[#This Row],[SFrac]]</f>
        <v>0</v>
      </c>
      <c r="BA3880" s="23">
        <v>0</v>
      </c>
      <c r="BB3880" s="24" t="e">
        <v>#DIV/0!</v>
      </c>
      <c r="BC3880" s="18">
        <v>0</v>
      </c>
      <c r="BD3880" s="18">
        <v>0</v>
      </c>
      <c r="BE3880" s="22">
        <f>MAX(Table1[[#This Row],[$ESGA]],0)</f>
        <v>14.942759589697003</v>
      </c>
      <c r="BG3880" s="20"/>
    </row>
    <row r="3881" spans="1:59">
      <c r="A3881" s="20" t="s">
        <v>3939</v>
      </c>
      <c r="B3881" s="17" t="s">
        <v>1</v>
      </c>
      <c r="C3881" s="21">
        <v>27</v>
      </c>
      <c r="D3881" s="18">
        <v>0.32926829268292684</v>
      </c>
      <c r="E3881" s="21">
        <v>1</v>
      </c>
      <c r="F3881" s="21">
        <v>2</v>
      </c>
      <c r="G3881" s="21">
        <v>3</v>
      </c>
      <c r="H3881" s="21">
        <v>-4</v>
      </c>
      <c r="I3881" s="21">
        <v>1</v>
      </c>
      <c r="J3881" s="21">
        <v>1</v>
      </c>
      <c r="K3881" s="21">
        <v>2</v>
      </c>
      <c r="L3881" s="21">
        <v>0</v>
      </c>
      <c r="M3881" s="21">
        <v>1</v>
      </c>
      <c r="N3881" s="21">
        <v>1</v>
      </c>
      <c r="O3881" s="21">
        <v>0</v>
      </c>
      <c r="P3881" s="21">
        <v>0</v>
      </c>
      <c r="Q3881" s="21">
        <v>0</v>
      </c>
      <c r="R3881" s="21">
        <v>9</v>
      </c>
      <c r="S3881" s="21">
        <v>4</v>
      </c>
      <c r="T3881" s="21">
        <v>9</v>
      </c>
      <c r="U3881" s="21">
        <v>0</v>
      </c>
      <c r="V3881" s="19">
        <v>0</v>
      </c>
      <c r="W3881" s="19">
        <v>0.42765685019206146</v>
      </c>
      <c r="X3881" s="19">
        <v>5</v>
      </c>
      <c r="Y3881" s="19">
        <v>8.5723431498079385</v>
      </c>
      <c r="Z3881" s="19">
        <v>1.239384897865504</v>
      </c>
      <c r="AA3881" s="19">
        <v>1.239384897865504</v>
      </c>
      <c r="AB3881" s="19">
        <v>2.478769795731008</v>
      </c>
      <c r="AC3881" s="19">
        <v>7.5281156759238019</v>
      </c>
      <c r="AD3881" s="19">
        <v>6.0762332962165999</v>
      </c>
      <c r="AE3881" s="19">
        <v>10.474433213837145</v>
      </c>
      <c r="AF3881" s="22">
        <f>Table1[[#This Row],[$ESGF]]/AE3881</f>
        <v>0.58010139280755091</v>
      </c>
      <c r="AG3881" s="22">
        <f>POWER((Table1[[#This Row],[$ESGF]]+Table1[[#This Row],[$ESGA]]+Table1[[#This Row],[XEV+/-]])/(Table1[[#This Row],[$ESGF]]+Table1[[#This Row],[$ESGA]]-Table1[[#This Row],[XEV+/-]]),1/0.65)</f>
        <v>0.8234346397352067</v>
      </c>
      <c r="AH3881" s="19">
        <v>-1.0435914057045319</v>
      </c>
      <c r="AI3881" s="19">
        <v>-4.3981999176205449</v>
      </c>
      <c r="AJ3881" s="19">
        <v>-3.3546085119160121</v>
      </c>
      <c r="AK3881" s="23">
        <v>0.14144103276928904</v>
      </c>
      <c r="AL3881" s="24">
        <v>0.81762758482801579</v>
      </c>
      <c r="AM3881" s="18">
        <v>4.6572047375253708E-2</v>
      </c>
      <c r="AN3881" s="19">
        <v>-9.3772035594436517E-3</v>
      </c>
      <c r="AO3881" s="19">
        <v>0</v>
      </c>
      <c r="AP3881" s="19">
        <v>0.74746198385016838</v>
      </c>
      <c r="AQ3881" s="19">
        <v>0.74746198385016838</v>
      </c>
      <c r="AR3881" s="19">
        <v>2.270069728730141</v>
      </c>
      <c r="AS3881" s="23">
        <v>0.16110128786185124</v>
      </c>
      <c r="AT3881" s="22">
        <f>EXP(Table1[[#This Row],[TmPPR]]/Table1[[#This Row],[PPCalc]])</f>
        <v>0.99093813437558054</v>
      </c>
      <c r="AU3881" s="18">
        <v>5.3045546003292483E-2</v>
      </c>
      <c r="AV3881" s="18">
        <v>-4.8288283903820449E-4</v>
      </c>
      <c r="AW3881" s="19">
        <v>0</v>
      </c>
      <c r="AX3881" s="19">
        <v>0</v>
      </c>
      <c r="AY3881" s="19">
        <v>0</v>
      </c>
      <c r="AZ3881" s="19">
        <f>Table1[[#This Row],[$SHP]]/Table1[[#This Row],[SFrac]]</f>
        <v>0</v>
      </c>
      <c r="BA3881" s="23">
        <v>0</v>
      </c>
      <c r="BB3881" s="24" t="e">
        <v>#DIV/0!</v>
      </c>
      <c r="BC3881" s="18">
        <v>0</v>
      </c>
      <c r="BD3881" s="18">
        <v>0</v>
      </c>
      <c r="BE3881" s="22">
        <f>MAX(Table1[[#This Row],[$ESGA]],0)</f>
        <v>10.474433213837145</v>
      </c>
      <c r="BG3881" s="20"/>
    </row>
    <row r="3882" spans="1:59">
      <c r="A3882" s="20" t="s">
        <v>3940</v>
      </c>
      <c r="B3882" s="17" t="s">
        <v>65</v>
      </c>
      <c r="C3882" s="21">
        <v>27</v>
      </c>
      <c r="D3882" s="18">
        <v>0.33750000000000002</v>
      </c>
      <c r="E3882" s="21">
        <v>2</v>
      </c>
      <c r="F3882" s="21">
        <v>1</v>
      </c>
      <c r="G3882" s="21">
        <v>3</v>
      </c>
      <c r="H3882" s="21">
        <v>-7</v>
      </c>
      <c r="I3882" s="21">
        <v>2</v>
      </c>
      <c r="J3882" s="21">
        <v>1</v>
      </c>
      <c r="K3882" s="21">
        <v>3</v>
      </c>
      <c r="L3882" s="21">
        <v>0</v>
      </c>
      <c r="M3882" s="21">
        <v>0</v>
      </c>
      <c r="N3882" s="21">
        <v>0</v>
      </c>
      <c r="O3882" s="21">
        <v>0</v>
      </c>
      <c r="P3882" s="21">
        <v>0</v>
      </c>
      <c r="Q3882" s="21">
        <v>0</v>
      </c>
      <c r="R3882" s="21">
        <v>11</v>
      </c>
      <c r="S3882" s="21">
        <v>2</v>
      </c>
      <c r="T3882" s="21">
        <v>16</v>
      </c>
      <c r="U3882" s="21">
        <v>0</v>
      </c>
      <c r="V3882" s="19">
        <v>0</v>
      </c>
      <c r="W3882" s="19">
        <v>0.23728813559322035</v>
      </c>
      <c r="X3882" s="19">
        <v>9</v>
      </c>
      <c r="Y3882" s="19">
        <v>15.76271186440678</v>
      </c>
      <c r="Z3882" s="19">
        <v>1.6826174048519917</v>
      </c>
      <c r="AA3882" s="19">
        <v>0.84130870242599587</v>
      </c>
      <c r="AB3882" s="19">
        <v>2.5239261072779877</v>
      </c>
      <c r="AC3882" s="19">
        <v>7.4782995771199632</v>
      </c>
      <c r="AD3882" s="19">
        <v>7.6553097313728138</v>
      </c>
      <c r="AE3882" s="19">
        <v>13.877881730683823</v>
      </c>
      <c r="AF3882" s="22">
        <f>Table1[[#This Row],[$ESGF]]/AE3882</f>
        <v>0.55161946757674263</v>
      </c>
      <c r="AG3882" s="22">
        <f>POWER((Table1[[#This Row],[$ESGF]]+Table1[[#This Row],[$ESGA]]+Table1[[#This Row],[XEV+/-]])/(Table1[[#This Row],[$ESGF]]+Table1[[#This Row],[$ESGA]]-Table1[[#This Row],[XEV+/-]]),1/0.65)</f>
        <v>1.0041796121578062</v>
      </c>
      <c r="AH3882" s="19">
        <v>2.9189151192794416E-2</v>
      </c>
      <c r="AI3882" s="19">
        <v>-6.2225719993110093</v>
      </c>
      <c r="AJ3882" s="19">
        <v>-6.2517611505038033</v>
      </c>
      <c r="AK3882" s="23">
        <v>0.17870774060842134</v>
      </c>
      <c r="AL3882" s="24">
        <v>0.96146261773756558</v>
      </c>
      <c r="AM3882" s="18">
        <v>6.0313862455342211E-2</v>
      </c>
      <c r="AN3882" s="19">
        <v>-2.3703102960420737E-3</v>
      </c>
      <c r="AO3882" s="19">
        <v>0</v>
      </c>
      <c r="AP3882" s="19">
        <v>0</v>
      </c>
      <c r="AQ3882" s="19">
        <v>0</v>
      </c>
      <c r="AR3882" s="19">
        <v>0</v>
      </c>
      <c r="AS3882" s="23">
        <v>0.10043942247332077</v>
      </c>
      <c r="AT3882" s="22">
        <f>EXP(Table1[[#This Row],[TmPPR]]/Table1[[#This Row],[PPCalc]])</f>
        <v>0.94324358488181015</v>
      </c>
      <c r="AU3882" s="18">
        <v>3.3898305084745763E-2</v>
      </c>
      <c r="AV3882" s="18">
        <v>-1.9807024149251936E-3</v>
      </c>
      <c r="AW3882" s="19">
        <v>0</v>
      </c>
      <c r="AX3882" s="19">
        <v>0</v>
      </c>
      <c r="AY3882" s="19">
        <v>0</v>
      </c>
      <c r="AZ3882" s="19">
        <f>Table1[[#This Row],[$SHP]]/Table1[[#This Row],[SFrac]]</f>
        <v>0</v>
      </c>
      <c r="BA3882" s="23">
        <v>0</v>
      </c>
      <c r="BB3882" s="24" t="e">
        <v>#DIV/0!</v>
      </c>
      <c r="BC3882" s="18">
        <v>0</v>
      </c>
      <c r="BD3882" s="18">
        <v>0</v>
      </c>
      <c r="BE3882" s="22">
        <f>MAX(Table1[[#This Row],[$ESGA]],0)</f>
        <v>13.877881730683823</v>
      </c>
      <c r="BG3882" s="20"/>
    </row>
    <row r="3883" spans="1:59">
      <c r="A3883" s="20" t="s">
        <v>3941</v>
      </c>
      <c r="B3883" s="17" t="s">
        <v>59</v>
      </c>
      <c r="C3883" s="21">
        <v>27</v>
      </c>
      <c r="D3883" s="18">
        <v>0.33750000000000002</v>
      </c>
      <c r="E3883" s="21">
        <v>0</v>
      </c>
      <c r="F3883" s="21">
        <v>3</v>
      </c>
      <c r="G3883" s="21">
        <v>3</v>
      </c>
      <c r="H3883" s="21">
        <v>-5</v>
      </c>
      <c r="I3883" s="21">
        <v>0</v>
      </c>
      <c r="J3883" s="21">
        <v>3</v>
      </c>
      <c r="K3883" s="21">
        <v>3</v>
      </c>
      <c r="L3883" s="21">
        <v>0</v>
      </c>
      <c r="M3883" s="21">
        <v>0</v>
      </c>
      <c r="N3883" s="21">
        <v>0</v>
      </c>
      <c r="O3883" s="21">
        <v>0</v>
      </c>
      <c r="P3883" s="21">
        <v>0</v>
      </c>
      <c r="Q3883" s="21">
        <v>0</v>
      </c>
      <c r="R3883" s="21">
        <v>5</v>
      </c>
      <c r="S3883" s="21">
        <v>0</v>
      </c>
      <c r="T3883" s="21">
        <v>10</v>
      </c>
      <c r="U3883" s="21">
        <v>0</v>
      </c>
      <c r="V3883" s="19">
        <v>0</v>
      </c>
      <c r="W3883" s="19">
        <v>0</v>
      </c>
      <c r="X3883" s="19">
        <v>5</v>
      </c>
      <c r="Y3883" s="19">
        <v>10</v>
      </c>
      <c r="Z3883" s="19">
        <v>0</v>
      </c>
      <c r="AA3883" s="19">
        <v>2.4045801526717558</v>
      </c>
      <c r="AB3883" s="19">
        <v>2.4045801526717558</v>
      </c>
      <c r="AC3883" s="19">
        <v>7.1246819338422389</v>
      </c>
      <c r="AD3883" s="19">
        <v>4.007633587786259</v>
      </c>
      <c r="AE3883" s="19">
        <v>8.015267175572518</v>
      </c>
      <c r="AF3883" s="22">
        <f>Table1[[#This Row],[$ESGF]]/AE3883</f>
        <v>0.5</v>
      </c>
      <c r="AG3883" s="22">
        <f>POWER((Table1[[#This Row],[$ESGF]]+Table1[[#This Row],[$ESGA]]+Table1[[#This Row],[XEV+/-]])/(Table1[[#This Row],[$ESGF]]+Table1[[#This Row],[$ESGA]]-Table1[[#This Row],[XEV+/-]]),1/0.65)</f>
        <v>0.77358490566037763</v>
      </c>
      <c r="AH3883" s="19">
        <v>-1.0007969236547405</v>
      </c>
      <c r="AI3883" s="19">
        <v>-4.007633587786259</v>
      </c>
      <c r="AJ3883" s="19">
        <v>-3.0068366641315185</v>
      </c>
      <c r="AK3883" s="23">
        <v>9.1638029782359673E-2</v>
      </c>
      <c r="AL3883" s="24">
        <v>0.76363636363636367</v>
      </c>
      <c r="AM3883" s="18">
        <v>3.0927835051546393E-2</v>
      </c>
      <c r="AN3883" s="19">
        <v>-8.3401103180134831E-3</v>
      </c>
      <c r="AO3883" s="19">
        <v>0</v>
      </c>
      <c r="AP3883" s="19">
        <v>0</v>
      </c>
      <c r="AQ3883" s="19">
        <v>0</v>
      </c>
      <c r="AR3883" s="19">
        <v>0</v>
      </c>
      <c r="AS3883" s="23">
        <v>0</v>
      </c>
      <c r="AT3883" s="22" t="e">
        <f>EXP(Table1[[#This Row],[TmPPR]]/Table1[[#This Row],[PPCalc]])</f>
        <v>#DIV/0!</v>
      </c>
      <c r="AU3883" s="18">
        <v>0</v>
      </c>
      <c r="AV3883" s="18">
        <v>0</v>
      </c>
      <c r="AW3883" s="19">
        <v>0</v>
      </c>
      <c r="AX3883" s="19">
        <v>0</v>
      </c>
      <c r="AY3883" s="19">
        <v>0</v>
      </c>
      <c r="AZ3883" s="19">
        <f>Table1[[#This Row],[$SHP]]/Table1[[#This Row],[SFrac]]</f>
        <v>0</v>
      </c>
      <c r="BA3883" s="23">
        <v>0</v>
      </c>
      <c r="BB3883" s="24" t="e">
        <v>#DIV/0!</v>
      </c>
      <c r="BC3883" s="18">
        <v>0</v>
      </c>
      <c r="BD3883" s="18">
        <v>0</v>
      </c>
      <c r="BE3883" s="22">
        <f>MAX(Table1[[#This Row],[$ESGA]],0)</f>
        <v>8.015267175572518</v>
      </c>
      <c r="BG3883" s="20"/>
    </row>
    <row r="3884" spans="1:59">
      <c r="A3884" s="20" t="s">
        <v>3942</v>
      </c>
      <c r="B3884" s="17" t="s">
        <v>68</v>
      </c>
      <c r="C3884" s="21">
        <v>27</v>
      </c>
      <c r="D3884" s="18">
        <v>0.32142857142857145</v>
      </c>
      <c r="E3884" s="21">
        <v>1</v>
      </c>
      <c r="F3884" s="21">
        <v>2</v>
      </c>
      <c r="G3884" s="21">
        <v>3</v>
      </c>
      <c r="H3884" s="21">
        <v>-20</v>
      </c>
      <c r="I3884" s="21">
        <v>1</v>
      </c>
      <c r="J3884" s="21">
        <v>1</v>
      </c>
      <c r="K3884" s="21">
        <v>2</v>
      </c>
      <c r="L3884" s="21">
        <v>0</v>
      </c>
      <c r="M3884" s="21">
        <v>0</v>
      </c>
      <c r="N3884" s="21">
        <v>0</v>
      </c>
      <c r="O3884" s="21">
        <v>0</v>
      </c>
      <c r="P3884" s="21">
        <v>1</v>
      </c>
      <c r="Q3884" s="21">
        <v>1</v>
      </c>
      <c r="R3884" s="21">
        <v>10</v>
      </c>
      <c r="S3884" s="21">
        <v>0</v>
      </c>
      <c r="T3884" s="21">
        <v>50</v>
      </c>
      <c r="U3884" s="21">
        <v>20</v>
      </c>
      <c r="V3884" s="19">
        <v>1.6363636363636365</v>
      </c>
      <c r="W3884" s="19">
        <v>0</v>
      </c>
      <c r="X3884" s="19">
        <v>8.3636363636363633</v>
      </c>
      <c r="Y3884" s="19">
        <v>30</v>
      </c>
      <c r="Z3884" s="19">
        <v>0.97479691730889395</v>
      </c>
      <c r="AA3884" s="19">
        <v>0.97479691730889395</v>
      </c>
      <c r="AB3884" s="19">
        <v>1.9495938346177879</v>
      </c>
      <c r="AC3884" s="19">
        <v>6.0654030410331172</v>
      </c>
      <c r="AD3884" s="19">
        <v>8.1528469447652956</v>
      </c>
      <c r="AE3884" s="19">
        <v>29.24390751926682</v>
      </c>
      <c r="AF3884" s="22">
        <f>Table1[[#This Row],[$ESGF]]/AE3884</f>
        <v>0.27878787878787881</v>
      </c>
      <c r="AG3884" s="22">
        <f>POWER((Table1[[#This Row],[$ESGF]]+Table1[[#This Row],[$ESGA]]+Table1[[#This Row],[XEV+/-]])/(Table1[[#This Row],[$ESGF]]+Table1[[#This Row],[$ESGA]]-Table1[[#This Row],[XEV+/-]]),1/0.65)</f>
        <v>0.49644594089038541</v>
      </c>
      <c r="AH3884" s="19">
        <v>-8.3672020042937874</v>
      </c>
      <c r="AI3884" s="19">
        <v>-21.091060574501526</v>
      </c>
      <c r="AJ3884" s="19">
        <v>-12.723858570207739</v>
      </c>
      <c r="AK3884" s="23">
        <v>0.29689934167546106</v>
      </c>
      <c r="AL3884" s="24">
        <v>0.47252747252747251</v>
      </c>
      <c r="AM3884" s="18">
        <v>9.5431931252826771E-2</v>
      </c>
      <c r="AN3884" s="19">
        <v>-7.1541443448083983E-2</v>
      </c>
      <c r="AO3884" s="19">
        <v>0</v>
      </c>
      <c r="AP3884" s="19">
        <v>0</v>
      </c>
      <c r="AQ3884" s="19">
        <v>0</v>
      </c>
      <c r="AR3884" s="19">
        <v>0</v>
      </c>
      <c r="AS3884" s="23">
        <v>0</v>
      </c>
      <c r="AT3884" s="22" t="e">
        <f>EXP(Table1[[#This Row],[TmPPR]]/Table1[[#This Row],[PPCalc]])</f>
        <v>#DIV/0!</v>
      </c>
      <c r="AU3884" s="18">
        <v>0</v>
      </c>
      <c r="AV3884" s="18">
        <v>0</v>
      </c>
      <c r="AW3884" s="19">
        <v>0</v>
      </c>
      <c r="AX3884" s="19">
        <v>0</v>
      </c>
      <c r="AY3884" s="19">
        <v>0</v>
      </c>
      <c r="AZ3884" s="19">
        <f>Table1[[#This Row],[$SHP]]/Table1[[#This Row],[SFrac]]</f>
        <v>0</v>
      </c>
      <c r="BA3884" s="23">
        <v>0.56565656565656564</v>
      </c>
      <c r="BB3884" s="24">
        <v>1.5549866286843785</v>
      </c>
      <c r="BC3884" s="18">
        <v>0.18181818181818182</v>
      </c>
      <c r="BD3884" s="18">
        <v>8.0266717577714225E-2</v>
      </c>
      <c r="BE3884" s="22">
        <f>MAX(Table1[[#This Row],[$ESGA]],0)</f>
        <v>29.24390751926682</v>
      </c>
      <c r="BG3884" s="20"/>
    </row>
    <row r="3885" spans="1:59">
      <c r="A3885" s="20" t="s">
        <v>3943</v>
      </c>
      <c r="B3885" s="17" t="s">
        <v>68</v>
      </c>
      <c r="C3885" s="21">
        <v>26</v>
      </c>
      <c r="D3885" s="18">
        <v>0.36026422764227645</v>
      </c>
      <c r="E3885" s="21">
        <v>2</v>
      </c>
      <c r="F3885" s="21">
        <v>1</v>
      </c>
      <c r="G3885" s="21">
        <v>3</v>
      </c>
      <c r="H3885" s="21">
        <v>0</v>
      </c>
      <c r="I3885" s="21">
        <v>2</v>
      </c>
      <c r="J3885" s="21">
        <v>1</v>
      </c>
      <c r="K3885" s="21">
        <v>3</v>
      </c>
      <c r="L3885" s="21">
        <v>0</v>
      </c>
      <c r="M3885" s="21">
        <v>0</v>
      </c>
      <c r="N3885" s="21">
        <v>0</v>
      </c>
      <c r="O3885" s="21">
        <v>0</v>
      </c>
      <c r="P3885" s="21">
        <v>0</v>
      </c>
      <c r="Q3885" s="21">
        <v>0</v>
      </c>
      <c r="R3885" s="21">
        <v>11</v>
      </c>
      <c r="S3885" s="21">
        <v>0</v>
      </c>
      <c r="T3885" s="21">
        <v>13</v>
      </c>
      <c r="U3885" s="21">
        <v>2</v>
      </c>
      <c r="V3885" s="19">
        <v>0.25612403100775194</v>
      </c>
      <c r="W3885" s="19">
        <v>0</v>
      </c>
      <c r="X3885" s="19">
        <v>10.743875968992247</v>
      </c>
      <c r="Y3885" s="19">
        <v>11</v>
      </c>
      <c r="Z3885" s="19">
        <v>2.2095514454629281</v>
      </c>
      <c r="AA3885" s="19">
        <v>1.1173184357541901</v>
      </c>
      <c r="AB3885" s="19">
        <v>3.3268698812171182</v>
      </c>
      <c r="AC3885" s="19">
        <v>9.2345273994855965</v>
      </c>
      <c r="AD3885" s="19">
        <v>12.617019503665947</v>
      </c>
      <c r="AE3885" s="19">
        <v>14.343851553978451</v>
      </c>
      <c r="AF3885" s="22">
        <f>Table1[[#This Row],[$ESGF]]/AE3885</f>
        <v>0.87961168980213367</v>
      </c>
      <c r="AG3885" s="22">
        <f>POWER((Table1[[#This Row],[$ESGF]]+Table1[[#This Row],[$ESGA]]+Table1[[#This Row],[XEV+/-]])/(Table1[[#This Row],[$ESGF]]+Table1[[#This Row],[$ESGA]]-Table1[[#This Row],[XEV+/-]]),1/0.65)</f>
        <v>1.1073758763832955</v>
      </c>
      <c r="AH3885" s="19">
        <v>0.89336559788230585</v>
      </c>
      <c r="AI3885" s="19">
        <v>-1.7268320503125052</v>
      </c>
      <c r="AJ3885" s="19">
        <v>-2.6201976481948108</v>
      </c>
      <c r="AK3885" s="23">
        <v>0.21000332705272942</v>
      </c>
      <c r="AL3885" s="24">
        <v>1.1014859945782207</v>
      </c>
      <c r="AM3885" s="18">
        <v>7.5656686422959946E-2</v>
      </c>
      <c r="AN3885" s="19">
        <v>7.3129883465204333E-3</v>
      </c>
      <c r="AO3885" s="19">
        <v>0</v>
      </c>
      <c r="AP3885" s="19">
        <v>0</v>
      </c>
      <c r="AQ3885" s="19">
        <v>0</v>
      </c>
      <c r="AR3885" s="19">
        <v>0</v>
      </c>
      <c r="AS3885" s="23">
        <v>0</v>
      </c>
      <c r="AT3885" s="22" t="e">
        <f>EXP(Table1[[#This Row],[TmPPR]]/Table1[[#This Row],[PPCalc]])</f>
        <v>#DIV/0!</v>
      </c>
      <c r="AU3885" s="18">
        <v>0</v>
      </c>
      <c r="AV3885" s="18">
        <v>0</v>
      </c>
      <c r="AW3885" s="19">
        <v>0</v>
      </c>
      <c r="AX3885" s="19">
        <v>0</v>
      </c>
      <c r="AY3885" s="19">
        <v>0</v>
      </c>
      <c r="AZ3885" s="19">
        <f>Table1[[#This Row],[$SHP]]/Table1[[#This Row],[SFrac]]</f>
        <v>0</v>
      </c>
      <c r="BA3885" s="23">
        <v>0.10156197723619903</v>
      </c>
      <c r="BB3885" s="24">
        <v>0.86283597018303482</v>
      </c>
      <c r="BC3885" s="18">
        <v>3.6589147286821708E-2</v>
      </c>
      <c r="BD3885" s="18">
        <v>-5.3980216070341237E-3</v>
      </c>
      <c r="BE3885" s="22">
        <f>MAX(Table1[[#This Row],[$ESGA]],0)</f>
        <v>14.343851553978451</v>
      </c>
      <c r="BG3885" s="20"/>
    </row>
    <row r="3886" spans="1:59">
      <c r="A3886" s="20" t="s">
        <v>3944</v>
      </c>
      <c r="B3886" s="17" t="s">
        <v>1</v>
      </c>
      <c r="C3886" s="21">
        <v>26</v>
      </c>
      <c r="D3886" s="18">
        <v>0.31707317073170732</v>
      </c>
      <c r="E3886" s="21">
        <v>2</v>
      </c>
      <c r="F3886" s="21">
        <v>1</v>
      </c>
      <c r="G3886" s="21">
        <v>3</v>
      </c>
      <c r="H3886" s="21">
        <v>-3</v>
      </c>
      <c r="I3886" s="21">
        <v>2</v>
      </c>
      <c r="J3886" s="21">
        <v>1</v>
      </c>
      <c r="K3886" s="21">
        <v>3</v>
      </c>
      <c r="L3886" s="21">
        <v>0</v>
      </c>
      <c r="M3886" s="21">
        <v>0</v>
      </c>
      <c r="N3886" s="21">
        <v>0</v>
      </c>
      <c r="O3886" s="21">
        <v>0</v>
      </c>
      <c r="P3886" s="21">
        <v>0</v>
      </c>
      <c r="Q3886" s="21">
        <v>0</v>
      </c>
      <c r="R3886" s="21">
        <v>4</v>
      </c>
      <c r="S3886" s="21">
        <v>0</v>
      </c>
      <c r="T3886" s="21">
        <v>9</v>
      </c>
      <c r="U3886" s="21">
        <v>2</v>
      </c>
      <c r="V3886" s="19">
        <v>0.12820512820512819</v>
      </c>
      <c r="W3886" s="19">
        <v>0</v>
      </c>
      <c r="X3886" s="19">
        <v>3.8717948717948718</v>
      </c>
      <c r="Y3886" s="19">
        <v>7</v>
      </c>
      <c r="Z3886" s="19">
        <v>2.2905620360551433</v>
      </c>
      <c r="AA3886" s="19">
        <v>1.1787819253438114</v>
      </c>
      <c r="AB3886" s="19">
        <v>3.4693439613989545</v>
      </c>
      <c r="AC3886" s="19">
        <v>10.941777109027472</v>
      </c>
      <c r="AD3886" s="19">
        <v>4.4677940796794013</v>
      </c>
      <c r="AE3886" s="19">
        <v>7.9614943826356619</v>
      </c>
      <c r="AF3886" s="22">
        <f>Table1[[#This Row],[$ESGF]]/AE3886</f>
        <v>0.5611753101809428</v>
      </c>
      <c r="AG3886" s="22">
        <f>POWER((Table1[[#This Row],[$ESGF]]+Table1[[#This Row],[$ESGA]]+Table1[[#This Row],[XEV+/-]])/(Table1[[#This Row],[$ESGF]]+Table1[[#This Row],[$ESGA]]-Table1[[#This Row],[XEV+/-]]),1/0.65)</f>
        <v>1.0811847588721073</v>
      </c>
      <c r="AH3886" s="19">
        <v>0.31524686291024739</v>
      </c>
      <c r="AI3886" s="19">
        <v>-3.4937003029562606</v>
      </c>
      <c r="AJ3886" s="19">
        <v>-3.8089471658665079</v>
      </c>
      <c r="AK3886" s="23">
        <v>0.10254039899199639</v>
      </c>
      <c r="AL3886" s="24">
        <v>1.0600782241539559</v>
      </c>
      <c r="AM3886" s="18">
        <v>3.2512809436486663E-2</v>
      </c>
      <c r="AN3886" s="19">
        <v>1.896885144749276E-3</v>
      </c>
      <c r="AO3886" s="19">
        <v>0</v>
      </c>
      <c r="AP3886" s="19">
        <v>0</v>
      </c>
      <c r="AQ3886" s="19">
        <v>0</v>
      </c>
      <c r="AR3886" s="19">
        <v>0</v>
      </c>
      <c r="AS3886" s="23">
        <v>0</v>
      </c>
      <c r="AT3886" s="22" t="e">
        <f>EXP(Table1[[#This Row],[TmPPR]]/Table1[[#This Row],[PPCalc]])</f>
        <v>#DIV/0!</v>
      </c>
      <c r="AU3886" s="18">
        <v>0</v>
      </c>
      <c r="AV3886" s="18">
        <v>0</v>
      </c>
      <c r="AW3886" s="19">
        <v>0</v>
      </c>
      <c r="AX3886" s="19">
        <v>0</v>
      </c>
      <c r="AY3886" s="19">
        <v>0</v>
      </c>
      <c r="AZ3886" s="19">
        <f>Table1[[#This Row],[$SHP]]/Table1[[#This Row],[SFrac]]</f>
        <v>0</v>
      </c>
      <c r="BA3886" s="23">
        <v>8.0867850098619326E-2</v>
      </c>
      <c r="BB3886" s="24">
        <v>1.0743910061605186</v>
      </c>
      <c r="BC3886" s="18">
        <v>2.564102564102564E-2</v>
      </c>
      <c r="BD3886" s="18">
        <v>1.8398460296753822E-3</v>
      </c>
      <c r="BE3886" s="22">
        <f>MAX(Table1[[#This Row],[$ESGA]],0)</f>
        <v>7.9614943826356619</v>
      </c>
      <c r="BG3886" s="20"/>
    </row>
    <row r="3887" spans="1:59">
      <c r="A3887" s="20" t="s">
        <v>3945</v>
      </c>
      <c r="B3887" s="17" t="s">
        <v>59</v>
      </c>
      <c r="C3887" s="21">
        <v>26</v>
      </c>
      <c r="D3887" s="18">
        <v>0.32499999999999996</v>
      </c>
      <c r="E3887" s="21">
        <v>2</v>
      </c>
      <c r="F3887" s="21">
        <v>1</v>
      </c>
      <c r="G3887" s="21">
        <v>3</v>
      </c>
      <c r="H3887" s="21">
        <v>-5</v>
      </c>
      <c r="I3887" s="21">
        <v>2</v>
      </c>
      <c r="J3887" s="21">
        <v>1</v>
      </c>
      <c r="K3887" s="21">
        <v>3</v>
      </c>
      <c r="L3887" s="21">
        <v>0</v>
      </c>
      <c r="M3887" s="21">
        <v>0</v>
      </c>
      <c r="N3887" s="21">
        <v>0</v>
      </c>
      <c r="O3887" s="21">
        <v>0</v>
      </c>
      <c r="P3887" s="21">
        <v>0</v>
      </c>
      <c r="Q3887" s="21">
        <v>0</v>
      </c>
      <c r="R3887" s="21">
        <v>6</v>
      </c>
      <c r="S3887" s="21">
        <v>0</v>
      </c>
      <c r="T3887" s="21">
        <v>11</v>
      </c>
      <c r="U3887" s="21">
        <v>0</v>
      </c>
      <c r="V3887" s="19">
        <v>0</v>
      </c>
      <c r="W3887" s="19">
        <v>0</v>
      </c>
      <c r="X3887" s="19">
        <v>6</v>
      </c>
      <c r="Y3887" s="19">
        <v>11</v>
      </c>
      <c r="Z3887" s="19">
        <v>1.8974604695735504</v>
      </c>
      <c r="AA3887" s="19">
        <v>0.94873023478677521</v>
      </c>
      <c r="AB3887" s="19">
        <v>2.8461907043603256</v>
      </c>
      <c r="AC3887" s="19">
        <v>8.7575098595702343</v>
      </c>
      <c r="AD3887" s="19">
        <v>5.5276736322481783</v>
      </c>
      <c r="AE3887" s="19">
        <v>10.353678694418292</v>
      </c>
      <c r="AF3887" s="22">
        <f>Table1[[#This Row],[$ESGF]]/AE3887</f>
        <v>0.53388498864931633</v>
      </c>
      <c r="AG3887" s="22">
        <f>POWER((Table1[[#This Row],[$ESGF]]+Table1[[#This Row],[$ESGA]]+Table1[[#This Row],[XEV+/-]])/(Table1[[#This Row],[$ESGF]]+Table1[[#This Row],[$ESGA]]-Table1[[#This Row],[XEV+/-]]),1/0.65)</f>
        <v>1.0355401265119903</v>
      </c>
      <c r="AH3887" s="19">
        <v>0.18024599632245497</v>
      </c>
      <c r="AI3887" s="19">
        <v>-4.8260050621701147</v>
      </c>
      <c r="AJ3887" s="19">
        <v>-5.0062510584925697</v>
      </c>
      <c r="AK3887" s="23">
        <v>0.13935659389240293</v>
      </c>
      <c r="AL3887" s="24">
        <v>1.0101990473544367</v>
      </c>
      <c r="AM3887" s="18">
        <v>4.5290893015030947E-2</v>
      </c>
      <c r="AN3887" s="19">
        <v>4.5958426540776572E-4</v>
      </c>
      <c r="AO3887" s="19">
        <v>0</v>
      </c>
      <c r="AP3887" s="19">
        <v>0</v>
      </c>
      <c r="AQ3887" s="19">
        <v>0</v>
      </c>
      <c r="AR3887" s="19">
        <v>0</v>
      </c>
      <c r="AS3887" s="23">
        <v>0</v>
      </c>
      <c r="AT3887" s="22" t="e">
        <f>EXP(Table1[[#This Row],[TmPPR]]/Table1[[#This Row],[PPCalc]])</f>
        <v>#DIV/0!</v>
      </c>
      <c r="AU3887" s="18">
        <v>0</v>
      </c>
      <c r="AV3887" s="18">
        <v>0</v>
      </c>
      <c r="AW3887" s="19">
        <v>0</v>
      </c>
      <c r="AX3887" s="19">
        <v>0</v>
      </c>
      <c r="AY3887" s="19">
        <v>0</v>
      </c>
      <c r="AZ3887" s="19">
        <f>Table1[[#This Row],[$SHP]]/Table1[[#This Row],[SFrac]]</f>
        <v>0</v>
      </c>
      <c r="BA3887" s="23">
        <v>0</v>
      </c>
      <c r="BB3887" s="24" t="e">
        <v>#DIV/0!</v>
      </c>
      <c r="BC3887" s="18">
        <v>0</v>
      </c>
      <c r="BD3887" s="18">
        <v>0</v>
      </c>
      <c r="BE3887" s="22">
        <f>MAX(Table1[[#This Row],[$ESGA]],0)</f>
        <v>10.353678694418292</v>
      </c>
      <c r="BG3887" s="20"/>
    </row>
    <row r="3888" spans="1:59">
      <c r="A3888" s="20" t="s">
        <v>3946</v>
      </c>
      <c r="B3888" s="17" t="s">
        <v>68</v>
      </c>
      <c r="C3888" s="21">
        <v>26</v>
      </c>
      <c r="D3888" s="18">
        <v>0.32500000000000001</v>
      </c>
      <c r="E3888" s="21">
        <v>0</v>
      </c>
      <c r="F3888" s="21">
        <v>3</v>
      </c>
      <c r="G3888" s="21">
        <v>3</v>
      </c>
      <c r="H3888" s="21">
        <v>-27</v>
      </c>
      <c r="I3888" s="21">
        <v>0</v>
      </c>
      <c r="J3888" s="21">
        <v>2</v>
      </c>
      <c r="K3888" s="21">
        <v>2</v>
      </c>
      <c r="L3888" s="21">
        <v>0</v>
      </c>
      <c r="M3888" s="21">
        <v>1</v>
      </c>
      <c r="N3888" s="21">
        <v>1</v>
      </c>
      <c r="O3888" s="21">
        <v>0</v>
      </c>
      <c r="P3888" s="21">
        <v>0</v>
      </c>
      <c r="Q3888" s="21">
        <v>0</v>
      </c>
      <c r="R3888" s="21">
        <v>19</v>
      </c>
      <c r="S3888" s="21">
        <v>2</v>
      </c>
      <c r="T3888" s="21">
        <v>49</v>
      </c>
      <c r="U3888" s="21">
        <v>5</v>
      </c>
      <c r="V3888" s="19">
        <v>0.40697674418604651</v>
      </c>
      <c r="W3888" s="19">
        <v>0.39999999999999997</v>
      </c>
      <c r="X3888" s="19">
        <v>16.593023255813954</v>
      </c>
      <c r="Y3888" s="19">
        <v>43.6</v>
      </c>
      <c r="Z3888" s="19">
        <v>0</v>
      </c>
      <c r="AA3888" s="19">
        <v>1.6226232952329409</v>
      </c>
      <c r="AB3888" s="19">
        <v>1.6226232952329409</v>
      </c>
      <c r="AC3888" s="19">
        <v>4.9926870622552029</v>
      </c>
      <c r="AD3888" s="19">
        <v>13.024365318171499</v>
      </c>
      <c r="AE3888" s="19">
        <v>34.185304465620902</v>
      </c>
      <c r="AF3888" s="22">
        <f>Table1[[#This Row],[$ESGF]]/AE3888</f>
        <v>0.38099310571505068</v>
      </c>
      <c r="AG3888" s="22">
        <f>POWER((Table1[[#This Row],[$ESGF]]+Table1[[#This Row],[$ESGA]]+Table1[[#This Row],[XEV+/-]])/(Table1[[#This Row],[$ESGF]]+Table1[[#This Row],[$ESGA]]-Table1[[#This Row],[XEV+/-]]),1/0.65)</f>
        <v>0.65617009254462277</v>
      </c>
      <c r="AH3888" s="19">
        <v>-6.4245016741808545</v>
      </c>
      <c r="AI3888" s="19">
        <v>-21.160939147449405</v>
      </c>
      <c r="AJ3888" s="19">
        <v>-14.736437473268552</v>
      </c>
      <c r="AK3888" s="23">
        <v>0.39912423802884828</v>
      </c>
      <c r="AL3888" s="24">
        <v>0.61862410949081903</v>
      </c>
      <c r="AM3888" s="18">
        <v>0.12971537735937569</v>
      </c>
      <c r="AN3888" s="19">
        <v>-6.2296775734894623E-2</v>
      </c>
      <c r="AO3888" s="19">
        <v>0</v>
      </c>
      <c r="AP3888" s="19">
        <v>0.80558196129130377</v>
      </c>
      <c r="AQ3888" s="19">
        <v>0.80558196129130377</v>
      </c>
      <c r="AR3888" s="19">
        <v>2.4787137270501653</v>
      </c>
      <c r="AS3888" s="23">
        <v>8.7912087912087905E-2</v>
      </c>
      <c r="AT3888" s="22">
        <f>EXP(Table1[[#This Row],[TmPPR]]/Table1[[#This Row],[PPCalc]])</f>
        <v>0.89130493576741043</v>
      </c>
      <c r="AU3888" s="18">
        <v>2.8571428571428571E-2</v>
      </c>
      <c r="AV3888" s="18">
        <v>-3.2876762898148538E-3</v>
      </c>
      <c r="AW3888" s="19">
        <v>0</v>
      </c>
      <c r="AX3888" s="19">
        <v>0</v>
      </c>
      <c r="AY3888" s="19">
        <v>0</v>
      </c>
      <c r="AZ3888" s="19">
        <f>Table1[[#This Row],[$SHP]]/Table1[[#This Row],[SFrac]]</f>
        <v>0</v>
      </c>
      <c r="BA3888" s="23">
        <v>0.17889087656529515</v>
      </c>
      <c r="BB3888" s="24">
        <v>1.197501529347371</v>
      </c>
      <c r="BC3888" s="18">
        <v>5.8139534883720929E-2</v>
      </c>
      <c r="BD3888" s="18">
        <v>1.0478914384820941E-2</v>
      </c>
      <c r="BE3888" s="22">
        <f>MAX(Table1[[#This Row],[$ESGA]],0)</f>
        <v>34.185304465620902</v>
      </c>
      <c r="BG3888" s="20"/>
    </row>
    <row r="3889" spans="1:59">
      <c r="A3889" s="20" t="s">
        <v>3947</v>
      </c>
      <c r="B3889" s="17" t="s">
        <v>59</v>
      </c>
      <c r="C3889" s="21">
        <v>25</v>
      </c>
      <c r="D3889" s="18">
        <v>0.3048780487804878</v>
      </c>
      <c r="E3889" s="21">
        <v>3</v>
      </c>
      <c r="F3889" s="21">
        <v>0</v>
      </c>
      <c r="G3889" s="21">
        <v>3</v>
      </c>
      <c r="H3889" s="21">
        <v>-3</v>
      </c>
      <c r="I3889" s="21">
        <v>3</v>
      </c>
      <c r="J3889" s="21">
        <v>0</v>
      </c>
      <c r="K3889" s="21">
        <v>3</v>
      </c>
      <c r="L3889" s="21">
        <v>0</v>
      </c>
      <c r="M3889" s="21">
        <v>0</v>
      </c>
      <c r="N3889" s="21">
        <v>0</v>
      </c>
      <c r="O3889" s="21">
        <v>0</v>
      </c>
      <c r="P3889" s="21">
        <v>0</v>
      </c>
      <c r="Q3889" s="21">
        <v>0</v>
      </c>
      <c r="R3889" s="21">
        <v>7</v>
      </c>
      <c r="S3889" s="21">
        <v>0</v>
      </c>
      <c r="T3889" s="21">
        <v>10</v>
      </c>
      <c r="U3889" s="21">
        <v>0</v>
      </c>
      <c r="V3889" s="19">
        <v>0</v>
      </c>
      <c r="W3889" s="19">
        <v>0</v>
      </c>
      <c r="X3889" s="19">
        <v>7</v>
      </c>
      <c r="Y3889" s="19">
        <v>10</v>
      </c>
      <c r="Z3889" s="19">
        <v>3.718154693596512</v>
      </c>
      <c r="AA3889" s="19">
        <v>0</v>
      </c>
      <c r="AB3889" s="19">
        <v>3.718154693596512</v>
      </c>
      <c r="AC3889" s="19">
        <v>12.195547394996559</v>
      </c>
      <c r="AD3889" s="19">
        <v>8.6328527064928249</v>
      </c>
      <c r="AE3889" s="19">
        <v>12.187474628412714</v>
      </c>
      <c r="AF3889" s="22">
        <f>Table1[[#This Row],[$ESGF]]/AE3889</f>
        <v>0.70833810692553301</v>
      </c>
      <c r="AG3889" s="22">
        <f>POWER((Table1[[#This Row],[$ESGF]]+Table1[[#This Row],[$ESGA]]+Table1[[#This Row],[XEV+/-]])/(Table1[[#This Row],[$ESGF]]+Table1[[#This Row],[$ESGA]]-Table1[[#This Row],[XEV+/-]]),1/0.65)</f>
        <v>0.80342079951831136</v>
      </c>
      <c r="AH3889" s="19">
        <v>-1.4785591766005095</v>
      </c>
      <c r="AI3889" s="19">
        <v>-3.554621921919888</v>
      </c>
      <c r="AJ3889" s="19">
        <v>-2.0760627453193781</v>
      </c>
      <c r="AK3889" s="23">
        <v>0.17008745526150637</v>
      </c>
      <c r="AL3889" s="24">
        <v>0.80790166179467771</v>
      </c>
      <c r="AM3889" s="18">
        <v>5.1855931482166578E-2</v>
      </c>
      <c r="AN3889" s="19">
        <v>-1.1061644579195961E-2</v>
      </c>
      <c r="AO3889" s="19">
        <v>0</v>
      </c>
      <c r="AP3889" s="19">
        <v>0</v>
      </c>
      <c r="AQ3889" s="19">
        <v>0</v>
      </c>
      <c r="AR3889" s="19">
        <v>0</v>
      </c>
      <c r="AS3889" s="23">
        <v>0</v>
      </c>
      <c r="AT3889" s="22" t="e">
        <f>EXP(Table1[[#This Row],[TmPPR]]/Table1[[#This Row],[PPCalc]])</f>
        <v>#DIV/0!</v>
      </c>
      <c r="AU3889" s="18">
        <v>0</v>
      </c>
      <c r="AV3889" s="18">
        <v>0</v>
      </c>
      <c r="AW3889" s="19">
        <v>0</v>
      </c>
      <c r="AX3889" s="19">
        <v>0</v>
      </c>
      <c r="AY3889" s="19">
        <v>0</v>
      </c>
      <c r="AZ3889" s="19">
        <f>Table1[[#This Row],[$SHP]]/Table1[[#This Row],[SFrac]]</f>
        <v>0</v>
      </c>
      <c r="BA3889" s="23">
        <v>0</v>
      </c>
      <c r="BB3889" s="24" t="e">
        <v>#DIV/0!</v>
      </c>
      <c r="BC3889" s="18">
        <v>0</v>
      </c>
      <c r="BD3889" s="18">
        <v>0</v>
      </c>
      <c r="BE3889" s="22">
        <f>MAX(Table1[[#This Row],[$ESGA]],0)</f>
        <v>12.187474628412714</v>
      </c>
      <c r="BG3889" s="20"/>
    </row>
    <row r="3890" spans="1:59">
      <c r="A3890" s="20" t="s">
        <v>3948</v>
      </c>
      <c r="B3890" s="17" t="s">
        <v>65</v>
      </c>
      <c r="C3890" s="21">
        <v>25</v>
      </c>
      <c r="D3890" s="18">
        <v>0.3048780487804878</v>
      </c>
      <c r="E3890" s="21">
        <v>1</v>
      </c>
      <c r="F3890" s="21">
        <v>2</v>
      </c>
      <c r="G3890" s="21">
        <v>3</v>
      </c>
      <c r="H3890" s="21">
        <v>-6</v>
      </c>
      <c r="I3890" s="21">
        <v>1</v>
      </c>
      <c r="J3890" s="21">
        <v>2</v>
      </c>
      <c r="K3890" s="21">
        <v>3</v>
      </c>
      <c r="L3890" s="21">
        <v>0</v>
      </c>
      <c r="M3890" s="21">
        <v>0</v>
      </c>
      <c r="N3890" s="21">
        <v>0</v>
      </c>
      <c r="O3890" s="21">
        <v>0</v>
      </c>
      <c r="P3890" s="21">
        <v>0</v>
      </c>
      <c r="Q3890" s="21">
        <v>0</v>
      </c>
      <c r="R3890" s="21">
        <v>3</v>
      </c>
      <c r="S3890" s="21">
        <v>0</v>
      </c>
      <c r="T3890" s="21">
        <v>10</v>
      </c>
      <c r="U3890" s="21">
        <v>1</v>
      </c>
      <c r="V3890" s="19">
        <v>8.4745762711864403E-2</v>
      </c>
      <c r="W3890" s="19">
        <v>0</v>
      </c>
      <c r="X3890" s="19">
        <v>2.9152542372881358</v>
      </c>
      <c r="Y3890" s="19">
        <v>9</v>
      </c>
      <c r="Z3890" s="19">
        <v>1.0898082744702322</v>
      </c>
      <c r="AA3890" s="19">
        <v>2.1796165489404644</v>
      </c>
      <c r="AB3890" s="19">
        <v>3.2694248234106968</v>
      </c>
      <c r="AC3890" s="19">
        <v>10.723713420787085</v>
      </c>
      <c r="AD3890" s="19">
        <v>3.177068189981016</v>
      </c>
      <c r="AE3890" s="19">
        <v>9.8106992054705948</v>
      </c>
      <c r="AF3890" s="22">
        <f>Table1[[#This Row],[$ESGF]]/AE3890</f>
        <v>0.32383708066489642</v>
      </c>
      <c r="AG3890" s="22">
        <f>POWER((Table1[[#This Row],[$ESGF]]+Table1[[#This Row],[$ESGA]]+Table1[[#This Row],[XEV+/-]])/(Table1[[#This Row],[$ESGF]]+Table1[[#This Row],[$ESGA]]-Table1[[#This Row],[XEV+/-]]),1/0.65)</f>
        <v>1.0924182113506877</v>
      </c>
      <c r="AH3890" s="19">
        <v>0.37300969962598685</v>
      </c>
      <c r="AI3890" s="19">
        <v>-6.6336310154895797</v>
      </c>
      <c r="AJ3890" s="19">
        <v>-7.0066407151155659</v>
      </c>
      <c r="AK3890" s="23">
        <v>0.12163230055057757</v>
      </c>
      <c r="AL3890" s="24">
        <v>1.0580064913856351</v>
      </c>
      <c r="AM3890" s="18">
        <v>3.708301846054194E-2</v>
      </c>
      <c r="AN3890" s="19">
        <v>2.0909804687180324E-3</v>
      </c>
      <c r="AO3890" s="19">
        <v>0</v>
      </c>
      <c r="AP3890" s="19">
        <v>0</v>
      </c>
      <c r="AQ3890" s="19">
        <v>0</v>
      </c>
      <c r="AR3890" s="19">
        <v>0</v>
      </c>
      <c r="AS3890" s="23">
        <v>0</v>
      </c>
      <c r="AT3890" s="22" t="e">
        <f>EXP(Table1[[#This Row],[TmPPR]]/Table1[[#This Row],[PPCalc]])</f>
        <v>#DIV/0!</v>
      </c>
      <c r="AU3890" s="18">
        <v>0</v>
      </c>
      <c r="AV3890" s="18">
        <v>0</v>
      </c>
      <c r="AW3890" s="19">
        <v>0</v>
      </c>
      <c r="AX3890" s="19">
        <v>0</v>
      </c>
      <c r="AY3890" s="19">
        <v>0</v>
      </c>
      <c r="AZ3890" s="19">
        <f>Table1[[#This Row],[$SHP]]/Table1[[#This Row],[SFrac]]</f>
        <v>0</v>
      </c>
      <c r="BA3890" s="23">
        <v>5.5593220338983049E-2</v>
      </c>
      <c r="BB3890" s="24">
        <v>1.289709066942849</v>
      </c>
      <c r="BC3890" s="18">
        <v>1.6949152542372881E-2</v>
      </c>
      <c r="BD3890" s="18">
        <v>4.312146837903574E-3</v>
      </c>
      <c r="BE3890" s="22">
        <f>MAX(Table1[[#This Row],[$ESGA]],0)</f>
        <v>9.8106992054705948</v>
      </c>
      <c r="BG3890" s="20"/>
    </row>
    <row r="3891" spans="1:59">
      <c r="A3891" s="20" t="s">
        <v>3949</v>
      </c>
      <c r="B3891" s="17" t="s">
        <v>65</v>
      </c>
      <c r="C3891" s="21">
        <v>25</v>
      </c>
      <c r="D3891" s="18">
        <v>0.32952182952182951</v>
      </c>
      <c r="E3891" s="21">
        <v>1</v>
      </c>
      <c r="F3891" s="21">
        <v>2</v>
      </c>
      <c r="G3891" s="21">
        <v>3</v>
      </c>
      <c r="H3891" s="21">
        <v>-7</v>
      </c>
      <c r="I3891" s="21">
        <v>0</v>
      </c>
      <c r="J3891" s="21">
        <v>1</v>
      </c>
      <c r="K3891" s="21">
        <v>1</v>
      </c>
      <c r="L3891" s="21">
        <v>1</v>
      </c>
      <c r="M3891" s="21">
        <v>1</v>
      </c>
      <c r="N3891" s="21">
        <v>2</v>
      </c>
      <c r="O3891" s="21">
        <v>0</v>
      </c>
      <c r="P3891" s="21">
        <v>0</v>
      </c>
      <c r="Q3891" s="21">
        <v>0</v>
      </c>
      <c r="R3891" s="21">
        <v>7</v>
      </c>
      <c r="S3891" s="21">
        <v>5</v>
      </c>
      <c r="T3891" s="21">
        <v>9</v>
      </c>
      <c r="U3891" s="21">
        <v>0</v>
      </c>
      <c r="V3891" s="19">
        <v>0</v>
      </c>
      <c r="W3891" s="19">
        <v>0.84210526315789469</v>
      </c>
      <c r="X3891" s="19">
        <v>2</v>
      </c>
      <c r="Y3891" s="19">
        <v>8.1578947368421044</v>
      </c>
      <c r="Z3891" s="19">
        <v>0</v>
      </c>
      <c r="AA3891" s="19">
        <v>0.98746081504702199</v>
      </c>
      <c r="AB3891" s="19">
        <v>0.98746081504702199</v>
      </c>
      <c r="AC3891" s="19">
        <v>2.996647646925032</v>
      </c>
      <c r="AD3891" s="19">
        <v>1.974921630094044</v>
      </c>
      <c r="AE3891" s="19">
        <v>8.510158459418447</v>
      </c>
      <c r="AF3891" s="22">
        <f>Table1[[#This Row],[$ESGF]]/AE3891</f>
        <v>0.23206637567463143</v>
      </c>
      <c r="AG3891" s="22">
        <f>POWER((Table1[[#This Row],[$ESGF]]+Table1[[#This Row],[$ESGA]]+Table1[[#This Row],[XEV+/-]])/(Table1[[#This Row],[$ESGF]]+Table1[[#This Row],[$ESGA]]-Table1[[#This Row],[XEV+/-]]),1/0.65)</f>
        <v>0.91092222319573035</v>
      </c>
      <c r="AH3891" s="19">
        <v>-0.31782881078472336</v>
      </c>
      <c r="AI3891" s="19">
        <v>-6.5352368293244041</v>
      </c>
      <c r="AJ3891" s="19">
        <v>-6.2174080185396807</v>
      </c>
      <c r="AK3891" s="23">
        <v>0.10341927049649505</v>
      </c>
      <c r="AL3891" s="24">
        <v>0.89399915569742394</v>
      </c>
      <c r="AM3891" s="18">
        <v>3.4078907221818014E-2</v>
      </c>
      <c r="AN3891" s="19">
        <v>-3.8185568290221464E-3</v>
      </c>
      <c r="AO3891" s="19">
        <v>1.5962664279908307</v>
      </c>
      <c r="AP3891" s="19">
        <v>1.5962664279908307</v>
      </c>
      <c r="AQ3891" s="19">
        <v>3.1925328559816615</v>
      </c>
      <c r="AR3891" s="19">
        <v>9.6883804651557046</v>
      </c>
      <c r="AS3891" s="23">
        <v>0.39930267308650175</v>
      </c>
      <c r="AT3891" s="22">
        <f>EXP(Table1[[#This Row],[TmPPR]]/Table1[[#This Row],[PPCalc]])</f>
        <v>0.92593850597895133</v>
      </c>
      <c r="AU3891" s="18">
        <v>0.13157894736842105</v>
      </c>
      <c r="AV3891" s="18">
        <v>-1.0124665101467895E-2</v>
      </c>
      <c r="AW3891" s="19">
        <v>0</v>
      </c>
      <c r="AX3891" s="19">
        <v>0</v>
      </c>
      <c r="AY3891" s="19">
        <v>0</v>
      </c>
      <c r="AZ3891" s="19">
        <f>Table1[[#This Row],[$SHP]]/Table1[[#This Row],[SFrac]]</f>
        <v>0</v>
      </c>
      <c r="BA3891" s="23">
        <v>0</v>
      </c>
      <c r="BB3891" s="24" t="e">
        <v>#DIV/0!</v>
      </c>
      <c r="BC3891" s="18">
        <v>0</v>
      </c>
      <c r="BD3891" s="18">
        <v>0</v>
      </c>
      <c r="BE3891" s="22">
        <f>MAX(Table1[[#This Row],[$ESGA]],0)</f>
        <v>8.510158459418447</v>
      </c>
      <c r="BG3891" s="20"/>
    </row>
    <row r="3892" spans="1:59">
      <c r="A3892" s="20" t="s">
        <v>3950</v>
      </c>
      <c r="B3892" s="17" t="s">
        <v>68</v>
      </c>
      <c r="C3892" s="21">
        <v>24</v>
      </c>
      <c r="D3892" s="18">
        <v>0.48272357723577236</v>
      </c>
      <c r="E3892" s="21">
        <v>2</v>
      </c>
      <c r="F3892" s="21">
        <v>1</v>
      </c>
      <c r="G3892" s="21">
        <v>3</v>
      </c>
      <c r="H3892" s="21">
        <v>-13</v>
      </c>
      <c r="I3892" s="21">
        <v>2</v>
      </c>
      <c r="J3892" s="21">
        <v>1</v>
      </c>
      <c r="K3892" s="21">
        <v>3</v>
      </c>
      <c r="L3892" s="21">
        <v>0</v>
      </c>
      <c r="M3892" s="21">
        <v>0</v>
      </c>
      <c r="N3892" s="21">
        <v>0</v>
      </c>
      <c r="O3892" s="21">
        <v>0</v>
      </c>
      <c r="P3892" s="21">
        <v>0</v>
      </c>
      <c r="Q3892" s="21">
        <v>0</v>
      </c>
      <c r="R3892" s="21">
        <v>12</v>
      </c>
      <c r="S3892" s="21">
        <v>0</v>
      </c>
      <c r="T3892" s="21">
        <v>29</v>
      </c>
      <c r="U3892" s="21">
        <v>4</v>
      </c>
      <c r="V3892" s="19">
        <v>0.21052631578947367</v>
      </c>
      <c r="W3892" s="19">
        <v>0</v>
      </c>
      <c r="X3892" s="19">
        <v>11.789473684210526</v>
      </c>
      <c r="Y3892" s="19">
        <v>25</v>
      </c>
      <c r="Z3892" s="19">
        <v>3.6560595802301963</v>
      </c>
      <c r="AA3892" s="19">
        <v>1.8280297901150981</v>
      </c>
      <c r="AB3892" s="19">
        <v>5.4840893703452949</v>
      </c>
      <c r="AC3892" s="19">
        <v>11.360724085094253</v>
      </c>
      <c r="AD3892" s="19">
        <v>21.551509104514842</v>
      </c>
      <c r="AE3892" s="19">
        <v>44.964947972471087</v>
      </c>
      <c r="AF3892" s="22">
        <f>Table1[[#This Row],[$ESGF]]/AE3892</f>
        <v>0.47929576428531251</v>
      </c>
      <c r="AG3892" s="22">
        <f>POWER((Table1[[#This Row],[$ESGF]]+Table1[[#This Row],[$ESGA]]+Table1[[#This Row],[XEV+/-]])/(Table1[[#This Row],[$ESGF]]+Table1[[#This Row],[$ESGA]]-Table1[[#This Row],[XEV+/-]]),1/0.65)</f>
        <v>1.1716104645212666</v>
      </c>
      <c r="AH3892" s="19">
        <v>3.4207984258474871</v>
      </c>
      <c r="AI3892" s="19">
        <v>-23.413438867956248</v>
      </c>
      <c r="AJ3892" s="19">
        <v>-26.834237293803735</v>
      </c>
      <c r="AK3892" s="23">
        <v>0.33872814407509466</v>
      </c>
      <c r="AL3892" s="24">
        <v>1.0245841046749042</v>
      </c>
      <c r="AM3892" s="18">
        <v>0.16351206141836377</v>
      </c>
      <c r="AN3892" s="19">
        <v>3.9711812527809922E-3</v>
      </c>
      <c r="AO3892" s="19">
        <v>0</v>
      </c>
      <c r="AP3892" s="19">
        <v>0</v>
      </c>
      <c r="AQ3892" s="19">
        <v>0</v>
      </c>
      <c r="AR3892" s="19">
        <v>0</v>
      </c>
      <c r="AS3892" s="23">
        <v>0</v>
      </c>
      <c r="AT3892" s="22" t="e">
        <f>EXP(Table1[[#This Row],[TmPPR]]/Table1[[#This Row],[PPCalc]])</f>
        <v>#DIV/0!</v>
      </c>
      <c r="AU3892" s="18">
        <v>0</v>
      </c>
      <c r="AV3892" s="18">
        <v>0</v>
      </c>
      <c r="AW3892" s="19">
        <v>0</v>
      </c>
      <c r="AX3892" s="19">
        <v>0</v>
      </c>
      <c r="AY3892" s="19">
        <v>0</v>
      </c>
      <c r="AZ3892" s="19">
        <f>Table1[[#This Row],[$SHP]]/Table1[[#This Row],[SFrac]]</f>
        <v>0</v>
      </c>
      <c r="BA3892" s="23">
        <v>0.43612188365650967</v>
      </c>
      <c r="BB3892" s="24">
        <v>0.70423456497387638</v>
      </c>
      <c r="BC3892" s="18">
        <v>0.21052631578947367</v>
      </c>
      <c r="BD3892" s="18">
        <v>-7.3819745144386731E-2</v>
      </c>
      <c r="BE3892" s="22">
        <f>MAX(Table1[[#This Row],[$ESGA]],0)</f>
        <v>44.964947972471087</v>
      </c>
      <c r="BG3892" s="20"/>
    </row>
    <row r="3893" spans="1:59">
      <c r="A3893" s="20" t="s">
        <v>3951</v>
      </c>
      <c r="B3893" s="17" t="s">
        <v>68</v>
      </c>
      <c r="C3893" s="21">
        <v>23</v>
      </c>
      <c r="D3893" s="18">
        <v>0.28750000000000003</v>
      </c>
      <c r="E3893" s="21">
        <v>1</v>
      </c>
      <c r="F3893" s="21">
        <v>2</v>
      </c>
      <c r="G3893" s="21">
        <v>3</v>
      </c>
      <c r="H3893" s="21">
        <v>6</v>
      </c>
      <c r="I3893" s="21">
        <v>1</v>
      </c>
      <c r="J3893" s="21">
        <v>2</v>
      </c>
      <c r="K3893" s="21">
        <v>3</v>
      </c>
      <c r="L3893" s="21">
        <v>0</v>
      </c>
      <c r="M3893" s="21">
        <v>0</v>
      </c>
      <c r="N3893" s="21">
        <v>0</v>
      </c>
      <c r="O3893" s="21">
        <v>0</v>
      </c>
      <c r="P3893" s="21">
        <v>0</v>
      </c>
      <c r="Q3893" s="21">
        <v>0</v>
      </c>
      <c r="R3893" s="21">
        <v>21</v>
      </c>
      <c r="S3893" s="21">
        <v>0</v>
      </c>
      <c r="T3893" s="21">
        <v>16</v>
      </c>
      <c r="U3893" s="21">
        <v>1</v>
      </c>
      <c r="V3893" s="19">
        <v>0.16363636363636364</v>
      </c>
      <c r="W3893" s="19">
        <v>0</v>
      </c>
      <c r="X3893" s="19">
        <v>20.836363636363636</v>
      </c>
      <c r="Y3893" s="19">
        <v>15</v>
      </c>
      <c r="Z3893" s="19">
        <v>0.85141903171953259</v>
      </c>
      <c r="AA3893" s="19">
        <v>1.7028380634390652</v>
      </c>
      <c r="AB3893" s="19">
        <v>2.5542570951585977</v>
      </c>
      <c r="AC3893" s="19">
        <v>8.8843725048994688</v>
      </c>
      <c r="AD3893" s="19">
        <v>17.740476551828806</v>
      </c>
      <c r="AE3893" s="19">
        <v>12.77128547579299</v>
      </c>
      <c r="AF3893" s="22">
        <f>Table1[[#This Row],[$ESGF]]/AE3893</f>
        <v>1.3890909090909089</v>
      </c>
      <c r="AG3893" s="22">
        <f>POWER((Table1[[#This Row],[$ESGF]]+Table1[[#This Row],[$ESGA]]+Table1[[#This Row],[XEV+/-]])/(Table1[[#This Row],[$ESGF]]+Table1[[#This Row],[$ESGA]]-Table1[[#This Row],[XEV+/-]]),1/0.65)</f>
        <v>1.0326118326118325</v>
      </c>
      <c r="AH3893" s="19">
        <v>0.31821666711870478</v>
      </c>
      <c r="AI3893" s="19">
        <v>4.9691910760358162</v>
      </c>
      <c r="AJ3893" s="19">
        <v>4.6509744089171114</v>
      </c>
      <c r="AK3893" s="23">
        <v>0.29678147939017496</v>
      </c>
      <c r="AL3893" s="24">
        <v>1.0588235294117647</v>
      </c>
      <c r="AM3893" s="18">
        <v>8.5324675324675317E-2</v>
      </c>
      <c r="AN3893" s="19">
        <v>4.877023102967044E-3</v>
      </c>
      <c r="AO3893" s="19">
        <v>0</v>
      </c>
      <c r="AP3893" s="19">
        <v>0</v>
      </c>
      <c r="AQ3893" s="19">
        <v>0</v>
      </c>
      <c r="AR3893" s="19">
        <v>0</v>
      </c>
      <c r="AS3893" s="23">
        <v>0</v>
      </c>
      <c r="AT3893" s="22" t="e">
        <f>EXP(Table1[[#This Row],[TmPPR]]/Table1[[#This Row],[PPCalc]])</f>
        <v>#DIV/0!</v>
      </c>
      <c r="AU3893" s="18">
        <v>0</v>
      </c>
      <c r="AV3893" s="18">
        <v>0</v>
      </c>
      <c r="AW3893" s="19">
        <v>0</v>
      </c>
      <c r="AX3893" s="19">
        <v>0</v>
      </c>
      <c r="AY3893" s="19">
        <v>0</v>
      </c>
      <c r="AZ3893" s="19">
        <f>Table1[[#This Row],[$SHP]]/Table1[[#This Row],[SFrac]]</f>
        <v>0</v>
      </c>
      <c r="BA3893" s="23">
        <v>6.3241106719367585E-2</v>
      </c>
      <c r="BB3893" s="24">
        <v>0.88341218781552222</v>
      </c>
      <c r="BC3893" s="18">
        <v>1.8181818181818181E-2</v>
      </c>
      <c r="BD3893" s="18">
        <v>-2.2538796987112636E-3</v>
      </c>
      <c r="BE3893" s="22">
        <f>MAX(Table1[[#This Row],[$ESGA]],0)</f>
        <v>12.77128547579299</v>
      </c>
      <c r="BG3893" s="20"/>
    </row>
    <row r="3894" spans="1:59">
      <c r="A3894" s="20" t="s">
        <v>3952</v>
      </c>
      <c r="B3894" s="17" t="s">
        <v>1</v>
      </c>
      <c r="C3894" s="21">
        <v>23</v>
      </c>
      <c r="D3894" s="18">
        <v>0.28630952380952379</v>
      </c>
      <c r="E3894" s="21">
        <v>1</v>
      </c>
      <c r="F3894" s="21">
        <v>2</v>
      </c>
      <c r="G3894" s="21">
        <v>3</v>
      </c>
      <c r="H3894" s="21">
        <v>0</v>
      </c>
      <c r="I3894" s="21">
        <v>1</v>
      </c>
      <c r="J3894" s="21">
        <v>2</v>
      </c>
      <c r="K3894" s="21">
        <v>3</v>
      </c>
      <c r="L3894" s="21">
        <v>0</v>
      </c>
      <c r="M3894" s="21">
        <v>0</v>
      </c>
      <c r="N3894" s="21">
        <v>0</v>
      </c>
      <c r="O3894" s="21">
        <v>0</v>
      </c>
      <c r="P3894" s="21">
        <v>0</v>
      </c>
      <c r="Q3894" s="21">
        <v>0</v>
      </c>
      <c r="R3894" s="21">
        <v>6</v>
      </c>
      <c r="S3894" s="21">
        <v>0</v>
      </c>
      <c r="T3894" s="21">
        <v>6</v>
      </c>
      <c r="U3894" s="21">
        <v>0</v>
      </c>
      <c r="V3894" s="19">
        <v>0</v>
      </c>
      <c r="W3894" s="19">
        <v>0</v>
      </c>
      <c r="X3894" s="19">
        <v>6</v>
      </c>
      <c r="Y3894" s="19">
        <v>6</v>
      </c>
      <c r="Z3894" s="19">
        <v>0.92556317335945149</v>
      </c>
      <c r="AA3894" s="19">
        <v>1.851126346718903</v>
      </c>
      <c r="AB3894" s="19">
        <v>2.7766895200783543</v>
      </c>
      <c r="AC3894" s="19">
        <v>9.6982087187767885</v>
      </c>
      <c r="AD3894" s="19">
        <v>5.5533790401567087</v>
      </c>
      <c r="AE3894" s="19">
        <v>5.5533790401567087</v>
      </c>
      <c r="AF3894" s="22">
        <f>Table1[[#This Row],[$ESGF]]/AE3894</f>
        <v>1</v>
      </c>
      <c r="AG3894" s="22">
        <f>POWER((Table1[[#This Row],[$ESGF]]+Table1[[#This Row],[$ESGA]]+Table1[[#This Row],[XEV+/-]])/(Table1[[#This Row],[$ESGF]]+Table1[[#This Row],[$ESGA]]-Table1[[#This Row],[XEV+/-]]),1/0.65)</f>
        <v>0.80927835051546382</v>
      </c>
      <c r="AH3894" s="19">
        <v>-0.76265430798418965</v>
      </c>
      <c r="AI3894" s="19">
        <v>0</v>
      </c>
      <c r="AJ3894" s="19">
        <v>0.76265430798418965</v>
      </c>
      <c r="AK3894" s="23">
        <v>0.11546193364375183</v>
      </c>
      <c r="AL3894" s="24">
        <v>0.81499999999999995</v>
      </c>
      <c r="AM3894" s="18">
        <v>3.3057851239669422E-2</v>
      </c>
      <c r="AN3894" s="19">
        <v>-6.7625509335958482E-3</v>
      </c>
      <c r="AO3894" s="19">
        <v>0</v>
      </c>
      <c r="AP3894" s="19">
        <v>0</v>
      </c>
      <c r="AQ3894" s="19">
        <v>0</v>
      </c>
      <c r="AR3894" s="19">
        <v>0</v>
      </c>
      <c r="AS3894" s="23">
        <v>0</v>
      </c>
      <c r="AT3894" s="22" t="e">
        <f>EXP(Table1[[#This Row],[TmPPR]]/Table1[[#This Row],[PPCalc]])</f>
        <v>#DIV/0!</v>
      </c>
      <c r="AU3894" s="18">
        <v>0</v>
      </c>
      <c r="AV3894" s="18">
        <v>0</v>
      </c>
      <c r="AW3894" s="19">
        <v>0</v>
      </c>
      <c r="AX3894" s="19">
        <v>0</v>
      </c>
      <c r="AY3894" s="19">
        <v>0</v>
      </c>
      <c r="AZ3894" s="19">
        <f>Table1[[#This Row],[$SHP]]/Table1[[#This Row],[SFrac]]</f>
        <v>0</v>
      </c>
      <c r="BA3894" s="23">
        <v>0</v>
      </c>
      <c r="BB3894" s="24" t="e">
        <v>#DIV/0!</v>
      </c>
      <c r="BC3894" s="18">
        <v>0</v>
      </c>
      <c r="BD3894" s="18">
        <v>0</v>
      </c>
      <c r="BE3894" s="22">
        <f>MAX(Table1[[#This Row],[$ESGA]],0)</f>
        <v>5.5533790401567087</v>
      </c>
      <c r="BG3894" s="20"/>
    </row>
    <row r="3895" spans="1:59">
      <c r="A3895" s="20" t="s">
        <v>3953</v>
      </c>
      <c r="B3895" s="17" t="s">
        <v>59</v>
      </c>
      <c r="C3895" s="21">
        <v>23</v>
      </c>
      <c r="D3895" s="18">
        <v>0.47916666666666669</v>
      </c>
      <c r="E3895" s="21">
        <v>2</v>
      </c>
      <c r="F3895" s="21">
        <v>1</v>
      </c>
      <c r="G3895" s="21">
        <v>3</v>
      </c>
      <c r="H3895" s="21">
        <v>-1</v>
      </c>
      <c r="I3895" s="21">
        <v>2</v>
      </c>
      <c r="J3895" s="21">
        <v>1</v>
      </c>
      <c r="K3895" s="21">
        <v>3</v>
      </c>
      <c r="L3895" s="21">
        <v>0</v>
      </c>
      <c r="M3895" s="21">
        <v>0</v>
      </c>
      <c r="N3895" s="21">
        <v>0</v>
      </c>
      <c r="O3895" s="21">
        <v>0</v>
      </c>
      <c r="P3895" s="21">
        <v>0</v>
      </c>
      <c r="Q3895" s="21">
        <v>0</v>
      </c>
      <c r="R3895" s="21">
        <v>7</v>
      </c>
      <c r="S3895" s="21">
        <v>1</v>
      </c>
      <c r="T3895" s="21">
        <v>7</v>
      </c>
      <c r="U3895" s="21">
        <v>0</v>
      </c>
      <c r="V3895" s="19">
        <v>0</v>
      </c>
      <c r="W3895" s="19">
        <v>0.16666666666666666</v>
      </c>
      <c r="X3895" s="19">
        <v>6</v>
      </c>
      <c r="Y3895" s="19">
        <v>6.833333333333333</v>
      </c>
      <c r="Z3895" s="19">
        <v>3.6560595802301963</v>
      </c>
      <c r="AA3895" s="19">
        <v>1.8280297901150981</v>
      </c>
      <c r="AB3895" s="19">
        <v>5.4840893703452949</v>
      </c>
      <c r="AC3895" s="19">
        <v>11.445056077242354</v>
      </c>
      <c r="AD3895" s="19">
        <v>10.968178740690588</v>
      </c>
      <c r="AE3895" s="19">
        <v>12.491536899119836</v>
      </c>
      <c r="AF3895" s="22">
        <f>Table1[[#This Row],[$ESGF]]/AE3895</f>
        <v>0.87804878048780488</v>
      </c>
      <c r="AG3895" s="22">
        <f>POWER((Table1[[#This Row],[$ESGF]]+Table1[[#This Row],[$ESGA]]+Table1[[#This Row],[XEV+/-]])/(Table1[[#This Row],[$ESGF]]+Table1[[#This Row],[$ESGA]]-Table1[[#This Row],[XEV+/-]]),1/0.65)</f>
        <v>1.2984054669703875</v>
      </c>
      <c r="AH3895" s="19">
        <v>1.9862479420255053</v>
      </c>
      <c r="AI3895" s="19">
        <v>-1.5233581584292484</v>
      </c>
      <c r="AJ3895" s="19">
        <v>-3.5096061004547536</v>
      </c>
      <c r="AK3895" s="23">
        <v>0.14797021378813355</v>
      </c>
      <c r="AL3895" s="24">
        <v>1.2625</v>
      </c>
      <c r="AM3895" s="18">
        <v>7.0902394106813996E-2</v>
      </c>
      <c r="AN3895" s="19">
        <v>1.6526914297318684E-2</v>
      </c>
      <c r="AO3895" s="19">
        <v>0</v>
      </c>
      <c r="AP3895" s="19">
        <v>0</v>
      </c>
      <c r="AQ3895" s="19">
        <v>0</v>
      </c>
      <c r="AR3895" s="19">
        <v>0</v>
      </c>
      <c r="AS3895" s="23">
        <v>8.6956521739130432E-2</v>
      </c>
      <c r="AT3895" s="22">
        <f>EXP(Table1[[#This Row],[TmPPR]]/Table1[[#This Row],[PPCalc]])</f>
        <v>0.80293991794407116</v>
      </c>
      <c r="AU3895" s="18">
        <v>4.1666666666666664E-2</v>
      </c>
      <c r="AV3895" s="18">
        <v>-9.1448079092557484E-3</v>
      </c>
      <c r="AW3895" s="19">
        <v>0</v>
      </c>
      <c r="AX3895" s="19">
        <v>0</v>
      </c>
      <c r="AY3895" s="19">
        <v>0</v>
      </c>
      <c r="AZ3895" s="19">
        <f>Table1[[#This Row],[$SHP]]/Table1[[#This Row],[SFrac]]</f>
        <v>0</v>
      </c>
      <c r="BA3895" s="23">
        <v>0</v>
      </c>
      <c r="BB3895" s="24" t="e">
        <v>#DIV/0!</v>
      </c>
      <c r="BC3895" s="18">
        <v>0</v>
      </c>
      <c r="BD3895" s="18">
        <v>0</v>
      </c>
      <c r="BE3895" s="22">
        <f>MAX(Table1[[#This Row],[$ESGA]],0)</f>
        <v>12.491536899119836</v>
      </c>
      <c r="BG3895" s="20"/>
    </row>
    <row r="3896" spans="1:59">
      <c r="A3896" s="20" t="s">
        <v>3954</v>
      </c>
      <c r="B3896" s="17" t="s">
        <v>68</v>
      </c>
      <c r="C3896" s="21">
        <v>23</v>
      </c>
      <c r="D3896" s="18">
        <v>0.28749999999999998</v>
      </c>
      <c r="E3896" s="21">
        <v>0</v>
      </c>
      <c r="F3896" s="21">
        <v>3</v>
      </c>
      <c r="G3896" s="21">
        <v>3</v>
      </c>
      <c r="H3896" s="21">
        <v>-2</v>
      </c>
      <c r="I3896" s="21">
        <v>0</v>
      </c>
      <c r="J3896" s="21">
        <v>3</v>
      </c>
      <c r="K3896" s="21">
        <v>3</v>
      </c>
      <c r="L3896" s="21">
        <v>0</v>
      </c>
      <c r="M3896" s="21">
        <v>0</v>
      </c>
      <c r="N3896" s="21">
        <v>0</v>
      </c>
      <c r="O3896" s="21">
        <v>0</v>
      </c>
      <c r="P3896" s="21">
        <v>0</v>
      </c>
      <c r="Q3896" s="21">
        <v>0</v>
      </c>
      <c r="R3896" s="21">
        <v>16</v>
      </c>
      <c r="S3896" s="21">
        <v>0</v>
      </c>
      <c r="T3896" s="21">
        <v>21</v>
      </c>
      <c r="U3896" s="21">
        <v>3</v>
      </c>
      <c r="V3896" s="19">
        <v>0.25824175824175821</v>
      </c>
      <c r="W3896" s="19">
        <v>0</v>
      </c>
      <c r="X3896" s="19">
        <v>15.741758241758243</v>
      </c>
      <c r="Y3896" s="19">
        <v>18</v>
      </c>
      <c r="Z3896" s="19">
        <v>0</v>
      </c>
      <c r="AA3896" s="19">
        <v>2.4709702674184513</v>
      </c>
      <c r="AB3896" s="19">
        <v>2.4709702674184513</v>
      </c>
      <c r="AC3896" s="19">
        <v>8.5946791910207008</v>
      </c>
      <c r="AD3896" s="19">
        <v>12.903247801180333</v>
      </c>
      <c r="AE3896" s="19">
        <v>14.825821604510708</v>
      </c>
      <c r="AF3896" s="22">
        <f>Table1[[#This Row],[$ESGF]]/AE3896</f>
        <v>0.87032261316664994</v>
      </c>
      <c r="AG3896" s="22">
        <f>POWER((Table1[[#This Row],[$ESGF]]+Table1[[#This Row],[$ESGA]]+Table1[[#This Row],[XEV+/-]])/(Table1[[#This Row],[$ESGF]]+Table1[[#This Row],[$ESGA]]-Table1[[#This Row],[XEV+/-]]),1/0.65)</f>
        <v>0.65952749797122856</v>
      </c>
      <c r="AH3896" s="19">
        <v>-3.728343013291056</v>
      </c>
      <c r="AI3896" s="19">
        <v>-1.9225738033303745</v>
      </c>
      <c r="AJ3896" s="19">
        <v>1.8057692099606815</v>
      </c>
      <c r="AK3896" s="23">
        <v>0.26737175345304143</v>
      </c>
      <c r="AL3896" s="24">
        <v>0.67241196890756494</v>
      </c>
      <c r="AM3896" s="18">
        <v>7.6869379117749409E-2</v>
      </c>
      <c r="AN3896" s="19">
        <v>-3.050823260585896E-2</v>
      </c>
      <c r="AO3896" s="19">
        <v>0</v>
      </c>
      <c r="AP3896" s="19">
        <v>0</v>
      </c>
      <c r="AQ3896" s="19">
        <v>0</v>
      </c>
      <c r="AR3896" s="19">
        <v>0</v>
      </c>
      <c r="AS3896" s="23">
        <v>0</v>
      </c>
      <c r="AT3896" s="22" t="e">
        <f>EXP(Table1[[#This Row],[TmPPR]]/Table1[[#This Row],[PPCalc]])</f>
        <v>#DIV/0!</v>
      </c>
      <c r="AU3896" s="18">
        <v>0</v>
      </c>
      <c r="AV3896" s="18">
        <v>0</v>
      </c>
      <c r="AW3896" s="19">
        <v>0</v>
      </c>
      <c r="AX3896" s="19">
        <v>0</v>
      </c>
      <c r="AY3896" s="19">
        <v>0</v>
      </c>
      <c r="AZ3896" s="19">
        <f>Table1[[#This Row],[$SHP]]/Table1[[#This Row],[SFrac]]</f>
        <v>0</v>
      </c>
      <c r="BA3896" s="23">
        <v>0.16626851409460106</v>
      </c>
      <c r="BB3896" s="24">
        <v>1.0929862012946303</v>
      </c>
      <c r="BC3896" s="18">
        <v>4.7802197802197799E-2</v>
      </c>
      <c r="BD3896" s="18">
        <v>4.2502647535062098E-3</v>
      </c>
      <c r="BE3896" s="22">
        <f>MAX(Table1[[#This Row],[$ESGA]],0)</f>
        <v>14.825821604510708</v>
      </c>
      <c r="BG3896" s="20"/>
    </row>
    <row r="3897" spans="1:59">
      <c r="A3897" s="20" t="s">
        <v>3955</v>
      </c>
      <c r="B3897" s="17" t="s">
        <v>68</v>
      </c>
      <c r="C3897" s="21">
        <v>23</v>
      </c>
      <c r="D3897" s="18">
        <v>0.28749999999999998</v>
      </c>
      <c r="E3897" s="21">
        <v>0</v>
      </c>
      <c r="F3897" s="21">
        <v>3</v>
      </c>
      <c r="G3897" s="21">
        <v>3</v>
      </c>
      <c r="H3897" s="21">
        <v>-9</v>
      </c>
      <c r="I3897" s="21">
        <v>0</v>
      </c>
      <c r="J3897" s="21">
        <v>2</v>
      </c>
      <c r="K3897" s="21">
        <v>2</v>
      </c>
      <c r="L3897" s="21">
        <v>0</v>
      </c>
      <c r="M3897" s="21">
        <v>0</v>
      </c>
      <c r="N3897" s="21">
        <v>0</v>
      </c>
      <c r="O3897" s="21">
        <v>0</v>
      </c>
      <c r="P3897" s="21">
        <v>1</v>
      </c>
      <c r="Q3897" s="21">
        <v>1</v>
      </c>
      <c r="R3897" s="21">
        <v>16</v>
      </c>
      <c r="S3897" s="21">
        <v>3</v>
      </c>
      <c r="T3897" s="21">
        <v>23</v>
      </c>
      <c r="U3897" s="21">
        <v>1</v>
      </c>
      <c r="V3897" s="19">
        <v>1</v>
      </c>
      <c r="W3897" s="19">
        <v>0.41772151898734178</v>
      </c>
      <c r="X3897" s="19">
        <v>12</v>
      </c>
      <c r="Y3897" s="19">
        <v>21.582278481012658</v>
      </c>
      <c r="Z3897" s="19">
        <v>0</v>
      </c>
      <c r="AA3897" s="19">
        <v>1.6030534351145038</v>
      </c>
      <c r="AB3897" s="19">
        <v>1.6030534351145038</v>
      </c>
      <c r="AC3897" s="19">
        <v>5.5758380351808832</v>
      </c>
      <c r="AD3897" s="19">
        <v>9.6183206106870234</v>
      </c>
      <c r="AE3897" s="19">
        <v>17.298772828292588</v>
      </c>
      <c r="AF3897" s="22">
        <f>Table1[[#This Row],[$ESGF]]/AE3897</f>
        <v>0.55601173020527861</v>
      </c>
      <c r="AG3897" s="22">
        <f>POWER((Table1[[#This Row],[$ESGF]]+Table1[[#This Row],[$ESGA]]+Table1[[#This Row],[XEV+/-]])/(Table1[[#This Row],[$ESGF]]+Table1[[#This Row],[$ESGA]]-Table1[[#This Row],[XEV+/-]]),1/0.65)</f>
        <v>0.61528775300811489</v>
      </c>
      <c r="AH3897" s="19">
        <v>-4.2136912190446179</v>
      </c>
      <c r="AI3897" s="19">
        <v>-7.6804522176055645</v>
      </c>
      <c r="AJ3897" s="19">
        <v>-3.4667609985609467</v>
      </c>
      <c r="AK3897" s="23">
        <v>0.2474744176935347</v>
      </c>
      <c r="AL3897" s="24">
        <v>0.61092150170648463</v>
      </c>
      <c r="AM3897" s="18">
        <v>7.114889508689122E-2</v>
      </c>
      <c r="AN3897" s="19">
        <v>-3.5061236559395963E-2</v>
      </c>
      <c r="AO3897" s="19">
        <v>0</v>
      </c>
      <c r="AP3897" s="19">
        <v>0</v>
      </c>
      <c r="AQ3897" s="19">
        <v>0</v>
      </c>
      <c r="AR3897" s="19">
        <v>0</v>
      </c>
      <c r="AS3897" s="23">
        <v>0.13208585580627411</v>
      </c>
      <c r="AT3897" s="22">
        <f>EXP(Table1[[#This Row],[TmPPR]]/Table1[[#This Row],[PPCalc]])</f>
        <v>0.93470542215803087</v>
      </c>
      <c r="AU3897" s="18">
        <v>3.7974683544303799E-2</v>
      </c>
      <c r="AV3897" s="18">
        <v>-2.5641970575818632E-3</v>
      </c>
      <c r="AW3897" s="19">
        <v>0</v>
      </c>
      <c r="AX3897" s="19">
        <v>0</v>
      </c>
      <c r="AY3897" s="19">
        <v>0</v>
      </c>
      <c r="AZ3897" s="19">
        <f>Table1[[#This Row],[$SHP]]/Table1[[#This Row],[SFrac]]</f>
        <v>0</v>
      </c>
      <c r="BA3897" s="23">
        <v>3.1335683509596556E-2</v>
      </c>
      <c r="BB3897" s="24">
        <v>1.3726828732543253</v>
      </c>
      <c r="BC3897" s="18">
        <v>9.0090090090090089E-3</v>
      </c>
      <c r="BD3897" s="18">
        <v>2.8537578965091414E-3</v>
      </c>
      <c r="BE3897" s="22">
        <f>MAX(Table1[[#This Row],[$ESGA]],0)</f>
        <v>17.298772828292588</v>
      </c>
      <c r="BG3897" s="20"/>
    </row>
    <row r="3898" spans="1:59">
      <c r="A3898" s="20" t="s">
        <v>3956</v>
      </c>
      <c r="B3898" s="17" t="s">
        <v>68</v>
      </c>
      <c r="C3898" s="21">
        <v>22</v>
      </c>
      <c r="D3898" s="18">
        <v>0.26829268292682928</v>
      </c>
      <c r="E3898" s="21">
        <v>0</v>
      </c>
      <c r="F3898" s="21">
        <v>3</v>
      </c>
      <c r="G3898" s="21">
        <v>3</v>
      </c>
      <c r="H3898" s="21">
        <v>6</v>
      </c>
      <c r="I3898" s="21">
        <v>0</v>
      </c>
      <c r="J3898" s="21">
        <v>3</v>
      </c>
      <c r="K3898" s="21">
        <v>3</v>
      </c>
      <c r="L3898" s="21">
        <v>0</v>
      </c>
      <c r="M3898" s="21">
        <v>0</v>
      </c>
      <c r="N3898" s="21">
        <v>0</v>
      </c>
      <c r="O3898" s="21">
        <v>0</v>
      </c>
      <c r="P3898" s="21">
        <v>0</v>
      </c>
      <c r="Q3898" s="21">
        <v>0</v>
      </c>
      <c r="R3898" s="21">
        <v>11</v>
      </c>
      <c r="S3898" s="21">
        <v>0</v>
      </c>
      <c r="T3898" s="21">
        <v>9</v>
      </c>
      <c r="U3898" s="21">
        <v>4</v>
      </c>
      <c r="V3898" s="19">
        <v>0.875</v>
      </c>
      <c r="W3898" s="19">
        <v>0</v>
      </c>
      <c r="X3898" s="19">
        <v>10.125</v>
      </c>
      <c r="Y3898" s="19">
        <v>5</v>
      </c>
      <c r="Z3898" s="19">
        <v>0</v>
      </c>
      <c r="AA3898" s="19">
        <v>3.718154693596512</v>
      </c>
      <c r="AB3898" s="19">
        <v>3.718154693596512</v>
      </c>
      <c r="AC3898" s="19">
        <v>13.858576585223362</v>
      </c>
      <c r="AD3898" s="19">
        <v>12.548772090888226</v>
      </c>
      <c r="AE3898" s="19">
        <v>6.196924489327519</v>
      </c>
      <c r="AF3898" s="22">
        <f>Table1[[#This Row],[$ESGF]]/AE3898</f>
        <v>2.0249999999999999</v>
      </c>
      <c r="AG3898" s="22">
        <f>POWER((Table1[[#This Row],[$ESGF]]+Table1[[#This Row],[$ESGA]]+Table1[[#This Row],[XEV+/-]])/(Table1[[#This Row],[$ESGF]]+Table1[[#This Row],[$ESGA]]-Table1[[#This Row],[XEV+/-]]),1/0.65)</f>
        <v>0.85625000000000007</v>
      </c>
      <c r="AH3898" s="19">
        <v>-0.94468866755122249</v>
      </c>
      <c r="AI3898" s="19">
        <v>6.3518476015607073</v>
      </c>
      <c r="AJ3898" s="19">
        <v>7.2965362691119298</v>
      </c>
      <c r="AK3898" s="23">
        <v>0.20499999999999999</v>
      </c>
      <c r="AL3898" s="24">
        <v>0.89655172413793105</v>
      </c>
      <c r="AM3898" s="18">
        <v>5.5E-2</v>
      </c>
      <c r="AN3898" s="19">
        <v>-6.0059610580745579E-3</v>
      </c>
      <c r="AO3898" s="19">
        <v>0</v>
      </c>
      <c r="AP3898" s="19">
        <v>0</v>
      </c>
      <c r="AQ3898" s="19">
        <v>0</v>
      </c>
      <c r="AR3898" s="19">
        <v>0</v>
      </c>
      <c r="AS3898" s="23">
        <v>0</v>
      </c>
      <c r="AT3898" s="22" t="e">
        <f>EXP(Table1[[#This Row],[TmPPR]]/Table1[[#This Row],[PPCalc]])</f>
        <v>#DIV/0!</v>
      </c>
      <c r="AU3898" s="18">
        <v>0</v>
      </c>
      <c r="AV3898" s="18">
        <v>0</v>
      </c>
      <c r="AW3898" s="19">
        <v>0</v>
      </c>
      <c r="AX3898" s="19">
        <v>0</v>
      </c>
      <c r="AY3898" s="19">
        <v>0</v>
      </c>
      <c r="AZ3898" s="19">
        <f>Table1[[#This Row],[$SHP]]/Table1[[#This Row],[SFrac]]</f>
        <v>0</v>
      </c>
      <c r="BA3898" s="23">
        <v>0.23295454545454544</v>
      </c>
      <c r="BB3898" s="24">
        <v>1.0090460192293187</v>
      </c>
      <c r="BC3898" s="18">
        <v>6.25E-2</v>
      </c>
      <c r="BD3898" s="18">
        <v>5.6283431762425514E-4</v>
      </c>
      <c r="BE3898" s="22">
        <f>MAX(Table1[[#This Row],[$ESGA]],0)</f>
        <v>6.196924489327519</v>
      </c>
      <c r="BG3898" s="20"/>
    </row>
    <row r="3899" spans="1:59">
      <c r="A3899" s="20" t="s">
        <v>3957</v>
      </c>
      <c r="B3899" s="17" t="s">
        <v>59</v>
      </c>
      <c r="C3899" s="21">
        <v>22</v>
      </c>
      <c r="D3899" s="18">
        <v>0.26904761904761904</v>
      </c>
      <c r="E3899" s="21">
        <v>2</v>
      </c>
      <c r="F3899" s="21">
        <v>1</v>
      </c>
      <c r="G3899" s="21">
        <v>3</v>
      </c>
      <c r="H3899" s="21">
        <v>-6</v>
      </c>
      <c r="I3899" s="21">
        <v>2</v>
      </c>
      <c r="J3899" s="21">
        <v>1</v>
      </c>
      <c r="K3899" s="21">
        <v>3</v>
      </c>
      <c r="L3899" s="21">
        <v>0</v>
      </c>
      <c r="M3899" s="21">
        <v>0</v>
      </c>
      <c r="N3899" s="21">
        <v>0</v>
      </c>
      <c r="O3899" s="21">
        <v>0</v>
      </c>
      <c r="P3899" s="21">
        <v>0</v>
      </c>
      <c r="Q3899" s="21">
        <v>0</v>
      </c>
      <c r="R3899" s="21">
        <v>5</v>
      </c>
      <c r="S3899" s="21">
        <v>0</v>
      </c>
      <c r="T3899" s="21">
        <v>11</v>
      </c>
      <c r="U3899" s="21">
        <v>0</v>
      </c>
      <c r="V3899" s="19">
        <v>0</v>
      </c>
      <c r="W3899" s="19">
        <v>0</v>
      </c>
      <c r="X3899" s="19">
        <v>5</v>
      </c>
      <c r="Y3899" s="19">
        <v>11</v>
      </c>
      <c r="Z3899" s="19">
        <v>1.9235271520956692</v>
      </c>
      <c r="AA3899" s="19">
        <v>0.97479691730889395</v>
      </c>
      <c r="AB3899" s="19">
        <v>2.8983240694045631</v>
      </c>
      <c r="AC3899" s="19">
        <v>10.772531939379792</v>
      </c>
      <c r="AD3899" s="19">
        <v>4.821851221500232</v>
      </c>
      <c r="AE3899" s="19">
        <v>10.259001797752063</v>
      </c>
      <c r="AF3899" s="22">
        <f>Table1[[#This Row],[$ESGF]]/AE3899</f>
        <v>0.47001173374945587</v>
      </c>
      <c r="AG3899" s="22">
        <f>POWER((Table1[[#This Row],[$ESGF]]+Table1[[#This Row],[$ESGA]]+Table1[[#This Row],[XEV+/-]])/(Table1[[#This Row],[$ESGF]]+Table1[[#This Row],[$ESGA]]-Table1[[#This Row],[XEV+/-]]),1/0.65)</f>
        <v>0.88662534371202173</v>
      </c>
      <c r="AH3899" s="19">
        <v>-0.58948377706358768</v>
      </c>
      <c r="AI3899" s="19">
        <v>-5.4371505762518311</v>
      </c>
      <c r="AJ3899" s="19">
        <v>-4.8476667991882429</v>
      </c>
      <c r="AK3899" s="23">
        <v>0.14905008546147233</v>
      </c>
      <c r="AL3899" s="24">
        <v>0.87515654461864845</v>
      </c>
      <c r="AM3899" s="18">
        <v>4.0101570612253265E-2</v>
      </c>
      <c r="AN3899" s="19">
        <v>-5.3476447147634363E-3</v>
      </c>
      <c r="AO3899" s="19">
        <v>0</v>
      </c>
      <c r="AP3899" s="19">
        <v>0</v>
      </c>
      <c r="AQ3899" s="19">
        <v>0</v>
      </c>
      <c r="AR3899" s="19">
        <v>0</v>
      </c>
      <c r="AS3899" s="23">
        <v>0</v>
      </c>
      <c r="AT3899" s="22" t="e">
        <f>EXP(Table1[[#This Row],[TmPPR]]/Table1[[#This Row],[PPCalc]])</f>
        <v>#DIV/0!</v>
      </c>
      <c r="AU3899" s="18">
        <v>0</v>
      </c>
      <c r="AV3899" s="18">
        <v>0</v>
      </c>
      <c r="AW3899" s="19">
        <v>0</v>
      </c>
      <c r="AX3899" s="19">
        <v>0</v>
      </c>
      <c r="AY3899" s="19">
        <v>0</v>
      </c>
      <c r="AZ3899" s="19">
        <f>Table1[[#This Row],[$SHP]]/Table1[[#This Row],[SFrac]]</f>
        <v>0</v>
      </c>
      <c r="BA3899" s="23">
        <v>0</v>
      </c>
      <c r="BB3899" s="24" t="e">
        <v>#DIV/0!</v>
      </c>
      <c r="BC3899" s="18">
        <v>0</v>
      </c>
      <c r="BD3899" s="18">
        <v>0</v>
      </c>
      <c r="BE3899" s="22">
        <f>MAX(Table1[[#This Row],[$ESGA]],0)</f>
        <v>10.259001797752063</v>
      </c>
      <c r="BG3899" s="20"/>
    </row>
    <row r="3900" spans="1:59">
      <c r="A3900" s="20" t="s">
        <v>3958</v>
      </c>
      <c r="B3900" s="17" t="s">
        <v>65</v>
      </c>
      <c r="C3900" s="21">
        <v>21</v>
      </c>
      <c r="D3900" s="18">
        <v>0.25522648083623695</v>
      </c>
      <c r="E3900" s="21">
        <v>0</v>
      </c>
      <c r="F3900" s="21">
        <v>3</v>
      </c>
      <c r="G3900" s="21">
        <v>3</v>
      </c>
      <c r="H3900" s="21">
        <v>-1</v>
      </c>
      <c r="I3900" s="21">
        <v>0</v>
      </c>
      <c r="J3900" s="21">
        <v>3</v>
      </c>
      <c r="K3900" s="21">
        <v>3</v>
      </c>
      <c r="L3900" s="21">
        <v>0</v>
      </c>
      <c r="M3900" s="21">
        <v>0</v>
      </c>
      <c r="N3900" s="21">
        <v>0</v>
      </c>
      <c r="O3900" s="21">
        <v>0</v>
      </c>
      <c r="P3900" s="21">
        <v>0</v>
      </c>
      <c r="Q3900" s="21">
        <v>0</v>
      </c>
      <c r="R3900" s="21">
        <v>7</v>
      </c>
      <c r="S3900" s="21">
        <v>0</v>
      </c>
      <c r="T3900" s="21">
        <v>13</v>
      </c>
      <c r="U3900" s="21">
        <v>5</v>
      </c>
      <c r="V3900" s="19">
        <v>0.76923076923076916</v>
      </c>
      <c r="W3900" s="19">
        <v>0</v>
      </c>
      <c r="X3900" s="19">
        <v>6.2307692307692308</v>
      </c>
      <c r="Y3900" s="19">
        <v>8</v>
      </c>
      <c r="Z3900" s="19">
        <v>0</v>
      </c>
      <c r="AA3900" s="19">
        <v>3.576158940397351</v>
      </c>
      <c r="AB3900" s="19">
        <v>3.576158940397351</v>
      </c>
      <c r="AC3900" s="19">
        <v>14.01170806681283</v>
      </c>
      <c r="AD3900" s="19">
        <v>6.9928949044089244</v>
      </c>
      <c r="AE3900" s="19">
        <v>8.8846556525889344</v>
      </c>
      <c r="AF3900" s="22">
        <f>Table1[[#This Row],[$ESGF]]/AE3900</f>
        <v>0.78707551286708988</v>
      </c>
      <c r="AG3900" s="22">
        <f>POWER((Table1[[#This Row],[$ESGF]]+Table1[[#This Row],[$ESGA]]+Table1[[#This Row],[XEV+/-]])/(Table1[[#This Row],[$ESGF]]+Table1[[#This Row],[$ESGA]]-Table1[[#This Row],[XEV+/-]]),1/0.65)</f>
        <v>0.79187207880286348</v>
      </c>
      <c r="AH3900" s="19">
        <v>-1.2018581468204612</v>
      </c>
      <c r="AI3900" s="19">
        <v>-1.8917607481800101</v>
      </c>
      <c r="AJ3900" s="19">
        <v>-0.68990260135954884</v>
      </c>
      <c r="AK3900" s="23">
        <v>0.17009812804985416</v>
      </c>
      <c r="AL3900" s="24">
        <v>0.79903394099829395</v>
      </c>
      <c r="AM3900" s="18">
        <v>4.341354661899588E-2</v>
      </c>
      <c r="AN3900" s="19">
        <v>-9.7399097061604389E-3</v>
      </c>
      <c r="AO3900" s="19">
        <v>0</v>
      </c>
      <c r="AP3900" s="19">
        <v>0</v>
      </c>
      <c r="AQ3900" s="19">
        <v>0</v>
      </c>
      <c r="AR3900" s="19">
        <v>0</v>
      </c>
      <c r="AS3900" s="23">
        <v>0</v>
      </c>
      <c r="AT3900" s="22" t="e">
        <f>EXP(Table1[[#This Row],[TmPPR]]/Table1[[#This Row],[PPCalc]])</f>
        <v>#DIV/0!</v>
      </c>
      <c r="AU3900" s="18">
        <v>0</v>
      </c>
      <c r="AV3900" s="18">
        <v>0</v>
      </c>
      <c r="AW3900" s="19">
        <v>0</v>
      </c>
      <c r="AX3900" s="19">
        <v>0</v>
      </c>
      <c r="AY3900" s="19">
        <v>0</v>
      </c>
      <c r="AZ3900" s="19">
        <f>Table1[[#This Row],[$SHP]]/Table1[[#This Row],[SFrac]]</f>
        <v>0</v>
      </c>
      <c r="BA3900" s="23">
        <v>0.25115953443598493</v>
      </c>
      <c r="BB3900" s="24">
        <v>1.2626544440015941</v>
      </c>
      <c r="BC3900" s="18">
        <v>6.4102564102564097E-2</v>
      </c>
      <c r="BD3900" s="18">
        <v>1.4949756831275259E-2</v>
      </c>
      <c r="BE3900" s="22">
        <f>MAX(Table1[[#This Row],[$ESGA]],0)</f>
        <v>8.8846556525889344</v>
      </c>
      <c r="BG3900" s="20"/>
    </row>
    <row r="3901" spans="1:59">
      <c r="A3901" s="20" t="s">
        <v>3959</v>
      </c>
      <c r="B3901" s="17" t="s">
        <v>65</v>
      </c>
      <c r="C3901" s="21">
        <v>21</v>
      </c>
      <c r="D3901" s="18">
        <v>0.25609756097560976</v>
      </c>
      <c r="E3901" s="21">
        <v>3</v>
      </c>
      <c r="F3901" s="21">
        <v>0</v>
      </c>
      <c r="G3901" s="21">
        <v>3</v>
      </c>
      <c r="H3901" s="21">
        <v>-6</v>
      </c>
      <c r="I3901" s="21">
        <v>3</v>
      </c>
      <c r="J3901" s="21">
        <v>0</v>
      </c>
      <c r="K3901" s="21">
        <v>3</v>
      </c>
      <c r="L3901" s="21">
        <v>0</v>
      </c>
      <c r="M3901" s="21">
        <v>0</v>
      </c>
      <c r="N3901" s="21">
        <v>0</v>
      </c>
      <c r="O3901" s="21">
        <v>0</v>
      </c>
      <c r="P3901" s="21">
        <v>0</v>
      </c>
      <c r="Q3901" s="21">
        <v>0</v>
      </c>
      <c r="R3901" s="21">
        <v>4</v>
      </c>
      <c r="S3901" s="21">
        <v>0</v>
      </c>
      <c r="T3901" s="21">
        <v>15</v>
      </c>
      <c r="U3901" s="21">
        <v>5</v>
      </c>
      <c r="V3901" s="19">
        <v>0.93023255813953487</v>
      </c>
      <c r="W3901" s="19">
        <v>0</v>
      </c>
      <c r="X3901" s="19">
        <v>3.0697674418604652</v>
      </c>
      <c r="Y3901" s="19">
        <v>10</v>
      </c>
      <c r="Z3901" s="19">
        <v>3.492884864165589</v>
      </c>
      <c r="AA3901" s="19">
        <v>0</v>
      </c>
      <c r="AB3901" s="19">
        <v>3.492884864165589</v>
      </c>
      <c r="AC3901" s="19">
        <v>13.638883755313252</v>
      </c>
      <c r="AD3901" s="19">
        <v>3.574114744727579</v>
      </c>
      <c r="AE3901" s="19">
        <v>11.642949547218629</v>
      </c>
      <c r="AF3901" s="22">
        <f>Table1[[#This Row],[$ESGF]]/AE3901</f>
        <v>0.30697674418604648</v>
      </c>
      <c r="AG3901" s="22">
        <f>POWER((Table1[[#This Row],[$ESGF]]+Table1[[#This Row],[$ESGA]]+Table1[[#This Row],[XEV+/-]])/(Table1[[#This Row],[$ESGF]]+Table1[[#This Row],[$ESGA]]-Table1[[#This Row],[XEV+/-]]),1/0.65)</f>
        <v>0.91170457449527198</v>
      </c>
      <c r="AH3901" s="19">
        <v>-0.45702517597563652</v>
      </c>
      <c r="AI3901" s="19">
        <v>-8.0688348024910503</v>
      </c>
      <c r="AJ3901" s="19">
        <v>-7.6118096265154138</v>
      </c>
      <c r="AK3901" s="23">
        <v>0.14136933521073183</v>
      </c>
      <c r="AL3901" s="24">
        <v>0.88020833333333337</v>
      </c>
      <c r="AM3901" s="18">
        <v>3.6204341944211814E-2</v>
      </c>
      <c r="AN3901" s="19">
        <v>-4.6195530047571931E-3</v>
      </c>
      <c r="AO3901" s="19">
        <v>0</v>
      </c>
      <c r="AP3901" s="19">
        <v>0</v>
      </c>
      <c r="AQ3901" s="19">
        <v>0</v>
      </c>
      <c r="AR3901" s="19">
        <v>0</v>
      </c>
      <c r="AS3901" s="23">
        <v>0</v>
      </c>
      <c r="AT3901" s="22" t="e">
        <f>EXP(Table1[[#This Row],[TmPPR]]/Table1[[#This Row],[PPCalc]])</f>
        <v>#DIV/0!</v>
      </c>
      <c r="AU3901" s="18">
        <v>0</v>
      </c>
      <c r="AV3901" s="18">
        <v>0</v>
      </c>
      <c r="AW3901" s="19">
        <v>0</v>
      </c>
      <c r="AX3901" s="19">
        <v>0</v>
      </c>
      <c r="AY3901" s="19">
        <v>0</v>
      </c>
      <c r="AZ3901" s="19">
        <f>Table1[[#This Row],[$SHP]]/Table1[[#This Row],[SFrac]]</f>
        <v>0</v>
      </c>
      <c r="BA3901" s="23">
        <v>0.22702104097452933</v>
      </c>
      <c r="BB3901" s="24">
        <v>1.2263043478260869</v>
      </c>
      <c r="BC3901" s="18">
        <v>5.8139534883720929E-2</v>
      </c>
      <c r="BD3901" s="18">
        <v>1.1860758794348237E-2</v>
      </c>
      <c r="BE3901" s="22">
        <f>MAX(Table1[[#This Row],[$ESGA]],0)</f>
        <v>11.642949547218629</v>
      </c>
      <c r="BG3901" s="20"/>
    </row>
    <row r="3902" spans="1:59">
      <c r="A3902" s="20" t="s">
        <v>3960</v>
      </c>
      <c r="B3902" s="17" t="s">
        <v>68</v>
      </c>
      <c r="C3902" s="21">
        <v>20</v>
      </c>
      <c r="D3902" s="18">
        <v>0.25641025641025639</v>
      </c>
      <c r="E3902" s="21">
        <v>0</v>
      </c>
      <c r="F3902" s="21">
        <v>3</v>
      </c>
      <c r="G3902" s="21">
        <v>3</v>
      </c>
      <c r="H3902" s="21">
        <v>1</v>
      </c>
      <c r="I3902" s="21">
        <v>0</v>
      </c>
      <c r="J3902" s="21">
        <v>3</v>
      </c>
      <c r="K3902" s="21">
        <v>3</v>
      </c>
      <c r="L3902" s="21">
        <v>0</v>
      </c>
      <c r="M3902" s="21">
        <v>0</v>
      </c>
      <c r="N3902" s="21">
        <v>0</v>
      </c>
      <c r="O3902" s="21">
        <v>0</v>
      </c>
      <c r="P3902" s="21">
        <v>0</v>
      </c>
      <c r="Q3902" s="21">
        <v>0</v>
      </c>
      <c r="R3902" s="21">
        <v>16</v>
      </c>
      <c r="S3902" s="21">
        <v>0</v>
      </c>
      <c r="T3902" s="21">
        <v>16</v>
      </c>
      <c r="U3902" s="21">
        <v>1</v>
      </c>
      <c r="V3902" s="19">
        <v>0.11764705882352941</v>
      </c>
      <c r="W3902" s="19">
        <v>0</v>
      </c>
      <c r="X3902" s="19">
        <v>15.882352941176471</v>
      </c>
      <c r="Y3902" s="19">
        <v>15</v>
      </c>
      <c r="Z3902" s="19">
        <v>0</v>
      </c>
      <c r="AA3902" s="19">
        <v>2.6899128268991284</v>
      </c>
      <c r="AB3902" s="19">
        <v>2.6899128268991284</v>
      </c>
      <c r="AC3902" s="19">
        <v>10.490660024906601</v>
      </c>
      <c r="AD3902" s="19">
        <v>14.240714965936561</v>
      </c>
      <c r="AE3902" s="19">
        <v>13.44956413449564</v>
      </c>
      <c r="AF3902" s="22">
        <f>Table1[[#This Row],[$ESGF]]/AE3902</f>
        <v>1.0588235294117647</v>
      </c>
      <c r="AG3902" s="22">
        <f>POWER((Table1[[#This Row],[$ESGF]]+Table1[[#This Row],[$ESGA]]+Table1[[#This Row],[XEV+/-]])/(Table1[[#This Row],[$ESGF]]+Table1[[#This Row],[$ESGA]]-Table1[[#This Row],[XEV+/-]]),1/0.65)</f>
        <v>0.94629156010230164</v>
      </c>
      <c r="AH3902" s="19">
        <v>-0.49675129345766855</v>
      </c>
      <c r="AI3902" s="19">
        <v>0.79115083144092146</v>
      </c>
      <c r="AJ3902" s="19">
        <v>1.28790212489859</v>
      </c>
      <c r="AK3902" s="23">
        <v>0.30961742023287464</v>
      </c>
      <c r="AL3902" s="24">
        <v>0.95477386934673369</v>
      </c>
      <c r="AM3902" s="18">
        <v>7.9389082110993492E-2</v>
      </c>
      <c r="AN3902" s="19">
        <v>-3.6741864654624627E-3</v>
      </c>
      <c r="AO3902" s="19">
        <v>0</v>
      </c>
      <c r="AP3902" s="19">
        <v>0</v>
      </c>
      <c r="AQ3902" s="19">
        <v>0</v>
      </c>
      <c r="AR3902" s="19">
        <v>0</v>
      </c>
      <c r="AS3902" s="23">
        <v>0</v>
      </c>
      <c r="AT3902" s="22" t="e">
        <f>EXP(Table1[[#This Row],[TmPPR]]/Table1[[#This Row],[PPCalc]])</f>
        <v>#DIV/0!</v>
      </c>
      <c r="AU3902" s="18">
        <v>0</v>
      </c>
      <c r="AV3902" s="18">
        <v>0</v>
      </c>
      <c r="AW3902" s="19">
        <v>0</v>
      </c>
      <c r="AX3902" s="19">
        <v>0</v>
      </c>
      <c r="AY3902" s="19">
        <v>0</v>
      </c>
      <c r="AZ3902" s="19">
        <f>Table1[[#This Row],[$SHP]]/Table1[[#This Row],[SFrac]]</f>
        <v>0</v>
      </c>
      <c r="BA3902" s="23">
        <v>7.6470588235294124E-2</v>
      </c>
      <c r="BB3902" s="24">
        <v>1.008610681114551</v>
      </c>
      <c r="BC3902" s="18">
        <v>1.9607843137254902E-2</v>
      </c>
      <c r="BD3902" s="18">
        <v>1.6811413028664741E-4</v>
      </c>
      <c r="BE3902" s="22">
        <f>MAX(Table1[[#This Row],[$ESGA]],0)</f>
        <v>13.44956413449564</v>
      </c>
      <c r="BG3902" s="20"/>
    </row>
    <row r="3903" spans="1:59">
      <c r="A3903" s="20" t="s">
        <v>3961</v>
      </c>
      <c r="B3903" s="17" t="s">
        <v>59</v>
      </c>
      <c r="C3903" s="21">
        <v>20</v>
      </c>
      <c r="D3903" s="18">
        <v>0.25641025641025639</v>
      </c>
      <c r="E3903" s="21">
        <v>1</v>
      </c>
      <c r="F3903" s="21">
        <v>2</v>
      </c>
      <c r="G3903" s="21">
        <v>3</v>
      </c>
      <c r="H3903" s="21">
        <v>0</v>
      </c>
      <c r="I3903" s="21">
        <v>1</v>
      </c>
      <c r="J3903" s="21">
        <v>2</v>
      </c>
      <c r="K3903" s="21">
        <v>3</v>
      </c>
      <c r="L3903" s="21">
        <v>0</v>
      </c>
      <c r="M3903" s="21">
        <v>0</v>
      </c>
      <c r="N3903" s="21">
        <v>0</v>
      </c>
      <c r="O3903" s="21">
        <v>0</v>
      </c>
      <c r="P3903" s="21">
        <v>0</v>
      </c>
      <c r="Q3903" s="21">
        <v>0</v>
      </c>
      <c r="R3903" s="21">
        <v>6</v>
      </c>
      <c r="S3903" s="21">
        <v>0</v>
      </c>
      <c r="T3903" s="21">
        <v>6</v>
      </c>
      <c r="U3903" s="21">
        <v>0</v>
      </c>
      <c r="V3903" s="19">
        <v>0</v>
      </c>
      <c r="W3903" s="19">
        <v>0</v>
      </c>
      <c r="X3903" s="19">
        <v>6</v>
      </c>
      <c r="Y3903" s="19">
        <v>6</v>
      </c>
      <c r="Z3903" s="19">
        <v>0.98746081504702199</v>
      </c>
      <c r="AA3903" s="19">
        <v>1.974921630094044</v>
      </c>
      <c r="AB3903" s="19">
        <v>2.9623824451410661</v>
      </c>
      <c r="AC3903" s="19">
        <v>11.553291536050159</v>
      </c>
      <c r="AD3903" s="19">
        <v>5.9247648902821313</v>
      </c>
      <c r="AE3903" s="19">
        <v>5.9247648902821322</v>
      </c>
      <c r="AF3903" s="22">
        <f>Table1[[#This Row],[$ESGF]]/AE3903</f>
        <v>0.99999999999999989</v>
      </c>
      <c r="AG3903" s="22">
        <f>POWER((Table1[[#This Row],[$ESGF]]+Table1[[#This Row],[$ESGA]]+Table1[[#This Row],[XEV+/-]])/(Table1[[#This Row],[$ESGF]]+Table1[[#This Row],[$ESGA]]-Table1[[#This Row],[XEV+/-]]),1/0.65)</f>
        <v>1.0213644751557418</v>
      </c>
      <c r="AH3903" s="19">
        <v>8.1408811124884517E-2</v>
      </c>
      <c r="AI3903" s="19">
        <v>-5.5511151231257827E-16</v>
      </c>
      <c r="AJ3903" s="19">
        <v>-8.1408811124885183E-2</v>
      </c>
      <c r="AK3903" s="23">
        <v>0.13917892056189929</v>
      </c>
      <c r="AL3903" s="24">
        <v>1.0140897931566135</v>
      </c>
      <c r="AM3903" s="18">
        <v>3.5686902708179299E-2</v>
      </c>
      <c r="AN3903" s="19">
        <v>4.9931168109949549E-4</v>
      </c>
      <c r="AO3903" s="19">
        <v>0</v>
      </c>
      <c r="AP3903" s="19">
        <v>0</v>
      </c>
      <c r="AQ3903" s="19">
        <v>0</v>
      </c>
      <c r="AR3903" s="19">
        <v>0</v>
      </c>
      <c r="AS3903" s="23">
        <v>0</v>
      </c>
      <c r="AT3903" s="22" t="e">
        <f>EXP(Table1[[#This Row],[TmPPR]]/Table1[[#This Row],[PPCalc]])</f>
        <v>#DIV/0!</v>
      </c>
      <c r="AU3903" s="18">
        <v>0</v>
      </c>
      <c r="AV3903" s="18">
        <v>0</v>
      </c>
      <c r="AW3903" s="19">
        <v>0</v>
      </c>
      <c r="AX3903" s="19">
        <v>0</v>
      </c>
      <c r="AY3903" s="19">
        <v>0</v>
      </c>
      <c r="AZ3903" s="19">
        <f>Table1[[#This Row],[$SHP]]/Table1[[#This Row],[SFrac]]</f>
        <v>0</v>
      </c>
      <c r="BA3903" s="23">
        <v>0</v>
      </c>
      <c r="BB3903" s="24" t="e">
        <v>#DIV/0!</v>
      </c>
      <c r="BC3903" s="18">
        <v>0</v>
      </c>
      <c r="BD3903" s="18">
        <v>0</v>
      </c>
      <c r="BE3903" s="22">
        <f>MAX(Table1[[#This Row],[$ESGA]],0)</f>
        <v>5.9247648902821322</v>
      </c>
      <c r="BG3903" s="20"/>
    </row>
    <row r="3904" spans="1:59">
      <c r="A3904" s="20" t="s">
        <v>3962</v>
      </c>
      <c r="B3904" s="17" t="s">
        <v>68</v>
      </c>
      <c r="C3904" s="21">
        <v>20</v>
      </c>
      <c r="D3904" s="18">
        <v>0.25641025641025639</v>
      </c>
      <c r="E3904" s="21">
        <v>0</v>
      </c>
      <c r="F3904" s="21">
        <v>3</v>
      </c>
      <c r="G3904" s="21">
        <v>3</v>
      </c>
      <c r="H3904" s="21">
        <v>-3</v>
      </c>
      <c r="I3904" s="21">
        <v>0</v>
      </c>
      <c r="J3904" s="21">
        <v>3</v>
      </c>
      <c r="K3904" s="21">
        <v>3</v>
      </c>
      <c r="L3904" s="21">
        <v>0</v>
      </c>
      <c r="M3904" s="21">
        <v>0</v>
      </c>
      <c r="N3904" s="21">
        <v>0</v>
      </c>
      <c r="O3904" s="21">
        <v>0</v>
      </c>
      <c r="P3904" s="21">
        <v>0</v>
      </c>
      <c r="Q3904" s="21">
        <v>0</v>
      </c>
      <c r="R3904" s="21">
        <v>17</v>
      </c>
      <c r="S3904" s="21">
        <v>2</v>
      </c>
      <c r="T3904" s="21">
        <v>23</v>
      </c>
      <c r="U3904" s="21">
        <v>5</v>
      </c>
      <c r="V3904" s="19">
        <v>1.2765957446808511</v>
      </c>
      <c r="W3904" s="19">
        <v>0.1702127659574468</v>
      </c>
      <c r="X3904" s="19">
        <v>13.723404255319149</v>
      </c>
      <c r="Y3904" s="19">
        <v>17.829787234042552</v>
      </c>
      <c r="Z3904" s="19">
        <v>0</v>
      </c>
      <c r="AA3904" s="19">
        <v>2.804284323271665</v>
      </c>
      <c r="AB3904" s="19">
        <v>2.804284323271665</v>
      </c>
      <c r="AC3904" s="19">
        <v>10.936708860759495</v>
      </c>
      <c r="AD3904" s="19">
        <v>12.828109138370381</v>
      </c>
      <c r="AE3904" s="19">
        <v>16.666597609231598</v>
      </c>
      <c r="AF3904" s="22">
        <f>Table1[[#This Row],[$ESGF]]/AE3904</f>
        <v>0.769689737470167</v>
      </c>
      <c r="AG3904" s="22">
        <f>POWER((Table1[[#This Row],[$ESGF]]+Table1[[#This Row],[$ESGA]]+Table1[[#This Row],[XEV+/-]])/(Table1[[#This Row],[$ESGF]]+Table1[[#This Row],[$ESGA]]-Table1[[#This Row],[XEV+/-]]),1/0.65)</f>
        <v>0.82909545644018356</v>
      </c>
      <c r="AH3904" s="19">
        <v>-1.7943480890577366</v>
      </c>
      <c r="AI3904" s="19">
        <v>-3.8384884708612166</v>
      </c>
      <c r="AJ3904" s="19">
        <v>-2.04414038180348</v>
      </c>
      <c r="AK3904" s="23">
        <v>0.30384554767533495</v>
      </c>
      <c r="AL3904" s="24">
        <v>0.82432432432432434</v>
      </c>
      <c r="AM3904" s="18">
        <v>7.7909114788547409E-2</v>
      </c>
      <c r="AN3904" s="19">
        <v>-1.5051357638705706E-2</v>
      </c>
      <c r="AO3904" s="19">
        <v>0</v>
      </c>
      <c r="AP3904" s="19">
        <v>0</v>
      </c>
      <c r="AQ3904" s="19">
        <v>0</v>
      </c>
      <c r="AR3904" s="19">
        <v>0</v>
      </c>
      <c r="AS3904" s="23">
        <v>0.16595744680851066</v>
      </c>
      <c r="AT3904" s="22">
        <f>EXP(Table1[[#This Row],[TmPPR]]/Table1[[#This Row],[PPCalc]])</f>
        <v>0.96622359001222269</v>
      </c>
      <c r="AU3904" s="18">
        <v>4.2553191489361701E-2</v>
      </c>
      <c r="AV3904" s="18">
        <v>-1.462128166480289E-3</v>
      </c>
      <c r="AW3904" s="19">
        <v>0</v>
      </c>
      <c r="AX3904" s="19">
        <v>0</v>
      </c>
      <c r="AY3904" s="19">
        <v>0</v>
      </c>
      <c r="AZ3904" s="19">
        <f>Table1[[#This Row],[$SHP]]/Table1[[#This Row],[SFrac]]</f>
        <v>0</v>
      </c>
      <c r="BA3904" s="23">
        <v>0.41489361702127664</v>
      </c>
      <c r="BB3904" s="24">
        <v>0.88597246127366602</v>
      </c>
      <c r="BC3904" s="18">
        <v>0.10638297872340426</v>
      </c>
      <c r="BD3904" s="18">
        <v>-1.2879724568511967E-2</v>
      </c>
      <c r="BE3904" s="22">
        <f>MAX(Table1[[#This Row],[$ESGA]],0)</f>
        <v>16.666597609231598</v>
      </c>
      <c r="BG3904" s="20"/>
    </row>
    <row r="3905" spans="1:59">
      <c r="A3905" s="20" t="s">
        <v>3963</v>
      </c>
      <c r="B3905" s="17" t="s">
        <v>68</v>
      </c>
      <c r="C3905" s="21">
        <v>20</v>
      </c>
      <c r="D3905" s="18">
        <v>0.27027027027027029</v>
      </c>
      <c r="E3905" s="21">
        <v>1</v>
      </c>
      <c r="F3905" s="21">
        <v>2</v>
      </c>
      <c r="G3905" s="21">
        <v>3</v>
      </c>
      <c r="H3905" s="21">
        <v>-6</v>
      </c>
      <c r="I3905" s="21">
        <v>1</v>
      </c>
      <c r="J3905" s="21">
        <v>1</v>
      </c>
      <c r="K3905" s="21">
        <v>2</v>
      </c>
      <c r="L3905" s="21">
        <v>0</v>
      </c>
      <c r="M3905" s="21">
        <v>1</v>
      </c>
      <c r="N3905" s="21">
        <v>1</v>
      </c>
      <c r="O3905" s="21">
        <v>0</v>
      </c>
      <c r="P3905" s="21">
        <v>0</v>
      </c>
      <c r="Q3905" s="21">
        <v>0</v>
      </c>
      <c r="R3905" s="21">
        <v>5</v>
      </c>
      <c r="S3905" s="21">
        <v>3</v>
      </c>
      <c r="T3905" s="21">
        <v>8</v>
      </c>
      <c r="U3905" s="21">
        <v>0</v>
      </c>
      <c r="V3905" s="19">
        <v>0</v>
      </c>
      <c r="W3905" s="19">
        <v>0.43902439024390238</v>
      </c>
      <c r="X3905" s="19">
        <v>2</v>
      </c>
      <c r="Y3905" s="19">
        <v>7.5609756097560972</v>
      </c>
      <c r="Z3905" s="19">
        <v>1.1267605633802817</v>
      </c>
      <c r="AA3905" s="19">
        <v>1.1267605633802817</v>
      </c>
      <c r="AB3905" s="19">
        <v>2.2535211267605635</v>
      </c>
      <c r="AC3905" s="19">
        <v>8.3380281690140841</v>
      </c>
      <c r="AD3905" s="19">
        <v>2.2535211267605635</v>
      </c>
      <c r="AE3905" s="19">
        <v>8.5194091377533478</v>
      </c>
      <c r="AF3905" s="22">
        <f>Table1[[#This Row],[$ESGF]]/AE3905</f>
        <v>0.26451612903225813</v>
      </c>
      <c r="AG3905" s="22">
        <f>POWER((Table1[[#This Row],[$ESGF]]+Table1[[#This Row],[$ESGA]]+Table1[[#This Row],[XEV+/-]])/(Table1[[#This Row],[$ESGF]]+Table1[[#This Row],[$ESGA]]-Table1[[#This Row],[XEV+/-]]),1/0.65)</f>
        <v>0.64822134387351793</v>
      </c>
      <c r="AH3905" s="19">
        <v>-1.5078872429048777</v>
      </c>
      <c r="AI3905" s="19">
        <v>-6.2658880109927839</v>
      </c>
      <c r="AJ3905" s="19">
        <v>-4.7580007680879062</v>
      </c>
      <c r="AK3905" s="23">
        <v>0.12910806480327575</v>
      </c>
      <c r="AL3905" s="24">
        <v>0.63095238095238093</v>
      </c>
      <c r="AM3905" s="18">
        <v>3.4894071568452908E-2</v>
      </c>
      <c r="AN3905" s="19">
        <v>-1.6069588306404411E-2</v>
      </c>
      <c r="AO3905" s="19">
        <v>0</v>
      </c>
      <c r="AP3905" s="19">
        <v>1.3743915576909469</v>
      </c>
      <c r="AQ3905" s="19">
        <v>1.3743915576909469</v>
      </c>
      <c r="AR3905" s="19">
        <v>5.0852487634565033</v>
      </c>
      <c r="AS3905" s="23">
        <v>0.27073170731707313</v>
      </c>
      <c r="AT3905" s="22">
        <f>EXP(Table1[[#This Row],[TmPPR]]/Table1[[#This Row],[PPCalc]])</f>
        <v>0.93061146252635607</v>
      </c>
      <c r="AU3905" s="18">
        <v>7.3170731707317069E-2</v>
      </c>
      <c r="AV3905" s="18">
        <v>-5.2619577290464025E-3</v>
      </c>
      <c r="AW3905" s="19">
        <v>0</v>
      </c>
      <c r="AX3905" s="19">
        <v>0</v>
      </c>
      <c r="AY3905" s="19">
        <v>0</v>
      </c>
      <c r="AZ3905" s="19">
        <f>Table1[[#This Row],[$SHP]]/Table1[[#This Row],[SFrac]]</f>
        <v>0</v>
      </c>
      <c r="BA3905" s="23">
        <v>0</v>
      </c>
      <c r="BB3905" s="24" t="e">
        <v>#DIV/0!</v>
      </c>
      <c r="BC3905" s="18">
        <v>0</v>
      </c>
      <c r="BD3905" s="18">
        <v>0</v>
      </c>
      <c r="BE3905" s="22">
        <f>MAX(Table1[[#This Row],[$ESGA]],0)</f>
        <v>8.5194091377533478</v>
      </c>
      <c r="BG3905" s="20"/>
    </row>
    <row r="3906" spans="1:59">
      <c r="A3906" s="20" t="s">
        <v>3964</v>
      </c>
      <c r="B3906" s="17" t="s">
        <v>59</v>
      </c>
      <c r="C3906" s="21">
        <v>19</v>
      </c>
      <c r="D3906" s="18">
        <v>0.23750000000000002</v>
      </c>
      <c r="E3906" s="21">
        <v>1</v>
      </c>
      <c r="F3906" s="21">
        <v>2</v>
      </c>
      <c r="G3906" s="21">
        <v>3</v>
      </c>
      <c r="H3906" s="21">
        <v>3</v>
      </c>
      <c r="I3906" s="21">
        <v>1</v>
      </c>
      <c r="J3906" s="21">
        <v>2</v>
      </c>
      <c r="K3906" s="21">
        <v>3</v>
      </c>
      <c r="L3906" s="21">
        <v>0</v>
      </c>
      <c r="M3906" s="21">
        <v>0</v>
      </c>
      <c r="N3906" s="21">
        <v>0</v>
      </c>
      <c r="O3906" s="21">
        <v>0</v>
      </c>
      <c r="P3906" s="21">
        <v>0</v>
      </c>
      <c r="Q3906" s="21">
        <v>0</v>
      </c>
      <c r="R3906" s="21">
        <v>5</v>
      </c>
      <c r="S3906" s="21">
        <v>0</v>
      </c>
      <c r="T3906" s="21">
        <v>2</v>
      </c>
      <c r="U3906" s="21">
        <v>0</v>
      </c>
      <c r="V3906" s="19">
        <v>0</v>
      </c>
      <c r="W3906" s="19">
        <v>0</v>
      </c>
      <c r="X3906" s="19">
        <v>5</v>
      </c>
      <c r="Y3906" s="19">
        <v>2</v>
      </c>
      <c r="Z3906" s="19">
        <v>0.87686062246278762</v>
      </c>
      <c r="AA3906" s="19">
        <v>1.7537212449255752</v>
      </c>
      <c r="AB3906" s="19">
        <v>2.6305818673883627</v>
      </c>
      <c r="AC3906" s="19">
        <v>11.076134178477316</v>
      </c>
      <c r="AD3906" s="19">
        <v>4.3843031123139378</v>
      </c>
      <c r="AE3906" s="19">
        <v>1.7537212449255752</v>
      </c>
      <c r="AF3906" s="22">
        <f>Table1[[#This Row],[$ESGF]]/AE3906</f>
        <v>2.5</v>
      </c>
      <c r="AG3906" s="22">
        <f>POWER((Table1[[#This Row],[$ESGF]]+Table1[[#This Row],[$ESGA]]+Table1[[#This Row],[XEV+/-]])/(Table1[[#This Row],[$ESGF]]+Table1[[#This Row],[$ESGA]]-Table1[[#This Row],[XEV+/-]]),1/0.65)</f>
        <v>1.0549450549450547</v>
      </c>
      <c r="AH3906" s="19">
        <v>0.10669157951090824</v>
      </c>
      <c r="AI3906" s="19">
        <v>2.6305818673883623</v>
      </c>
      <c r="AJ3906" s="19">
        <v>2.5238902878774541</v>
      </c>
      <c r="AK3906" s="23">
        <v>7.7358751208730481E-2</v>
      </c>
      <c r="AL3906" s="24">
        <v>1.0706521739130435</v>
      </c>
      <c r="AM3906" s="18">
        <v>1.8372703412073491E-2</v>
      </c>
      <c r="AN3906" s="19">
        <v>1.2542671860971656E-3</v>
      </c>
      <c r="AO3906" s="19">
        <v>0</v>
      </c>
      <c r="AP3906" s="19">
        <v>0</v>
      </c>
      <c r="AQ3906" s="19">
        <v>0</v>
      </c>
      <c r="AR3906" s="19">
        <v>0</v>
      </c>
      <c r="AS3906" s="23">
        <v>0</v>
      </c>
      <c r="AT3906" s="22" t="e">
        <f>EXP(Table1[[#This Row],[TmPPR]]/Table1[[#This Row],[PPCalc]])</f>
        <v>#DIV/0!</v>
      </c>
      <c r="AU3906" s="18">
        <v>0</v>
      </c>
      <c r="AV3906" s="18">
        <v>0</v>
      </c>
      <c r="AW3906" s="19">
        <v>0</v>
      </c>
      <c r="AX3906" s="19">
        <v>0</v>
      </c>
      <c r="AY3906" s="19">
        <v>0</v>
      </c>
      <c r="AZ3906" s="19">
        <f>Table1[[#This Row],[$SHP]]/Table1[[#This Row],[SFrac]]</f>
        <v>0</v>
      </c>
      <c r="BA3906" s="23">
        <v>0</v>
      </c>
      <c r="BB3906" s="24" t="e">
        <v>#DIV/0!</v>
      </c>
      <c r="BC3906" s="18">
        <v>0</v>
      </c>
      <c r="BD3906" s="18">
        <v>0</v>
      </c>
      <c r="BE3906" s="22">
        <f>MAX(Table1[[#This Row],[$ESGA]],0)</f>
        <v>1.7537212449255752</v>
      </c>
      <c r="BG3906" s="20"/>
    </row>
    <row r="3907" spans="1:59">
      <c r="A3907" s="20" t="s">
        <v>3965</v>
      </c>
      <c r="B3907" s="17" t="s">
        <v>68</v>
      </c>
      <c r="C3907" s="21">
        <v>19</v>
      </c>
      <c r="D3907" s="18">
        <v>0.23170731707317074</v>
      </c>
      <c r="E3907" s="21">
        <v>1</v>
      </c>
      <c r="F3907" s="21">
        <v>2</v>
      </c>
      <c r="G3907" s="21">
        <v>3</v>
      </c>
      <c r="H3907" s="21">
        <v>0</v>
      </c>
      <c r="I3907" s="21">
        <v>1</v>
      </c>
      <c r="J3907" s="21">
        <v>2</v>
      </c>
      <c r="K3907" s="21">
        <v>3</v>
      </c>
      <c r="L3907" s="21">
        <v>0</v>
      </c>
      <c r="M3907" s="21">
        <v>0</v>
      </c>
      <c r="N3907" s="21">
        <v>0</v>
      </c>
      <c r="O3907" s="21">
        <v>0</v>
      </c>
      <c r="P3907" s="21">
        <v>0</v>
      </c>
      <c r="Q3907" s="21">
        <v>0</v>
      </c>
      <c r="R3907" s="21">
        <v>15</v>
      </c>
      <c r="S3907" s="21">
        <v>0</v>
      </c>
      <c r="T3907" s="21">
        <v>15</v>
      </c>
      <c r="U3907" s="21">
        <v>0</v>
      </c>
      <c r="V3907" s="19">
        <v>0</v>
      </c>
      <c r="W3907" s="19">
        <v>0</v>
      </c>
      <c r="X3907" s="19">
        <v>15</v>
      </c>
      <c r="Y3907" s="19">
        <v>15</v>
      </c>
      <c r="Z3907" s="19">
        <v>1.0970831519373094</v>
      </c>
      <c r="AA3907" s="19">
        <v>2.1941663038746189</v>
      </c>
      <c r="AB3907" s="19">
        <v>3.2912494558119283</v>
      </c>
      <c r="AC3907" s="19">
        <v>14.204339756662005</v>
      </c>
      <c r="AD3907" s="19">
        <v>16.456247279059642</v>
      </c>
      <c r="AE3907" s="19">
        <v>16.523459081844198</v>
      </c>
      <c r="AF3907" s="22">
        <f>Table1[[#This Row],[$ESGF]]/AE3907</f>
        <v>0.99593234065266589</v>
      </c>
      <c r="AG3907" s="22">
        <f>POWER((Table1[[#This Row],[$ESGF]]+Table1[[#This Row],[$ESGA]]+Table1[[#This Row],[XEV+/-]])/(Table1[[#This Row],[$ESGF]]+Table1[[#This Row],[$ESGA]]-Table1[[#This Row],[XEV+/-]]),1/0.65)</f>
        <v>0.6118118923211866</v>
      </c>
      <c r="AH3907" s="19">
        <v>-5.2219693032257117</v>
      </c>
      <c r="AI3907" s="19">
        <v>-6.7211802784554298E-2</v>
      </c>
      <c r="AJ3907" s="19">
        <v>5.1547575004411579</v>
      </c>
      <c r="AK3907" s="23">
        <v>0.35110919189866557</v>
      </c>
      <c r="AL3907" s="24">
        <v>0.63954996188846369</v>
      </c>
      <c r="AM3907" s="18">
        <v>8.1354568854568862E-2</v>
      </c>
      <c r="AN3907" s="19">
        <v>-3.6364722218591571E-2</v>
      </c>
      <c r="AO3907" s="19">
        <v>0</v>
      </c>
      <c r="AP3907" s="19">
        <v>0</v>
      </c>
      <c r="AQ3907" s="19">
        <v>0</v>
      </c>
      <c r="AR3907" s="19">
        <v>0</v>
      </c>
      <c r="AS3907" s="23">
        <v>0</v>
      </c>
      <c r="AT3907" s="22" t="e">
        <f>EXP(Table1[[#This Row],[TmPPR]]/Table1[[#This Row],[PPCalc]])</f>
        <v>#DIV/0!</v>
      </c>
      <c r="AU3907" s="18">
        <v>0</v>
      </c>
      <c r="AV3907" s="18">
        <v>0</v>
      </c>
      <c r="AW3907" s="19">
        <v>0</v>
      </c>
      <c r="AX3907" s="19">
        <v>0</v>
      </c>
      <c r="AY3907" s="19">
        <v>0</v>
      </c>
      <c r="AZ3907" s="19">
        <f>Table1[[#This Row],[$SHP]]/Table1[[#This Row],[SFrac]]</f>
        <v>0</v>
      </c>
      <c r="BA3907" s="23">
        <v>0</v>
      </c>
      <c r="BB3907" s="24" t="e">
        <v>#DIV/0!</v>
      </c>
      <c r="BC3907" s="18">
        <v>0</v>
      </c>
      <c r="BD3907" s="18">
        <v>0</v>
      </c>
      <c r="BE3907" s="22">
        <f>MAX(Table1[[#This Row],[$ESGA]],0)</f>
        <v>16.523459081844198</v>
      </c>
      <c r="BG3907" s="20"/>
    </row>
    <row r="3908" spans="1:59">
      <c r="A3908" s="20" t="s">
        <v>3966</v>
      </c>
      <c r="B3908" s="17" t="s">
        <v>1</v>
      </c>
      <c r="C3908" s="21">
        <v>19</v>
      </c>
      <c r="D3908" s="18">
        <v>0.23170731707317072</v>
      </c>
      <c r="E3908" s="21">
        <v>2</v>
      </c>
      <c r="F3908" s="21">
        <v>1</v>
      </c>
      <c r="G3908" s="21">
        <v>3</v>
      </c>
      <c r="H3908" s="21">
        <v>2</v>
      </c>
      <c r="I3908" s="21">
        <v>1</v>
      </c>
      <c r="J3908" s="21">
        <v>1</v>
      </c>
      <c r="K3908" s="21">
        <v>2</v>
      </c>
      <c r="L3908" s="21">
        <v>0</v>
      </c>
      <c r="M3908" s="21">
        <v>0</v>
      </c>
      <c r="N3908" s="21">
        <v>0</v>
      </c>
      <c r="O3908" s="21">
        <v>1</v>
      </c>
      <c r="P3908" s="21">
        <v>0</v>
      </c>
      <c r="Q3908" s="21">
        <v>1</v>
      </c>
      <c r="R3908" s="21">
        <v>5</v>
      </c>
      <c r="S3908" s="21">
        <v>0</v>
      </c>
      <c r="T3908" s="21">
        <v>7</v>
      </c>
      <c r="U3908" s="21">
        <v>3</v>
      </c>
      <c r="V3908" s="19">
        <v>1.1558441558441559</v>
      </c>
      <c r="W3908" s="19">
        <v>0</v>
      </c>
      <c r="X3908" s="19">
        <v>3.8441558441558441</v>
      </c>
      <c r="Y3908" s="19">
        <v>4</v>
      </c>
      <c r="Z3908" s="19">
        <v>1.239384897865504</v>
      </c>
      <c r="AA3908" s="19">
        <v>1.1452810180275717</v>
      </c>
      <c r="AB3908" s="19">
        <v>2.3846659158930756</v>
      </c>
      <c r="AC3908" s="19">
        <v>10.291716058064853</v>
      </c>
      <c r="AD3908" s="19">
        <v>4.6849503581652412</v>
      </c>
      <c r="AE3908" s="19">
        <v>4.8634357116240832</v>
      </c>
      <c r="AF3908" s="22">
        <f>Table1[[#This Row],[$ESGF]]/AE3908</f>
        <v>0.96330056280331933</v>
      </c>
      <c r="AG3908" s="22">
        <f>POWER((Table1[[#This Row],[$ESGF]]+Table1[[#This Row],[$ESGA]]+Table1[[#This Row],[XEV+/-]])/(Table1[[#This Row],[$ESGF]]+Table1[[#This Row],[$ESGA]]-Table1[[#This Row],[XEV+/-]]),1/0.65)</f>
        <v>1.1712400413111428</v>
      </c>
      <c r="AH3908" s="19">
        <v>0.49007427467554077</v>
      </c>
      <c r="AI3908" s="19">
        <v>-0.17848535345884231</v>
      </c>
      <c r="AJ3908" s="19">
        <v>-0.66855962813438308</v>
      </c>
      <c r="AK3908" s="23">
        <v>0.12034721020356975</v>
      </c>
      <c r="AL3908" s="24">
        <v>1.1697017853227667</v>
      </c>
      <c r="AM3908" s="18">
        <v>2.7885329193510063E-2</v>
      </c>
      <c r="AN3908" s="19">
        <v>4.3709927805055358E-3</v>
      </c>
      <c r="AO3908" s="19">
        <v>0</v>
      </c>
      <c r="AP3908" s="19">
        <v>0</v>
      </c>
      <c r="AQ3908" s="19">
        <v>0</v>
      </c>
      <c r="AR3908" s="19">
        <v>0</v>
      </c>
      <c r="AS3908" s="23">
        <v>0</v>
      </c>
      <c r="AT3908" s="22" t="e">
        <f>EXP(Table1[[#This Row],[TmPPR]]/Table1[[#This Row],[PPCalc]])</f>
        <v>#DIV/0!</v>
      </c>
      <c r="AU3908" s="18">
        <v>0</v>
      </c>
      <c r="AV3908" s="18">
        <v>0</v>
      </c>
      <c r="AW3908" s="19">
        <v>1.2764864203572304</v>
      </c>
      <c r="AX3908" s="19">
        <v>1.2764864203572304</v>
      </c>
      <c r="AY3908" s="19">
        <v>2.5529728407144607</v>
      </c>
      <c r="AZ3908" s="19">
        <f>Table1[[#This Row],[$SHP]]/Table1[[#This Row],[SFrac]]</f>
        <v>11.018093312557147</v>
      </c>
      <c r="BA3908" s="23">
        <v>0.212987012987013</v>
      </c>
      <c r="BB3908" s="24">
        <v>0.99927162152061055</v>
      </c>
      <c r="BC3908" s="18">
        <v>4.9350649350649353E-2</v>
      </c>
      <c r="BD3908" s="18">
        <v>-3.5959048419785555E-5</v>
      </c>
      <c r="BE3908" s="22">
        <f>MAX(Table1[[#This Row],[$ESGA]],0)</f>
        <v>4.8634357116240832</v>
      </c>
      <c r="BG3908" s="20"/>
    </row>
    <row r="3909" spans="1:59">
      <c r="A3909" s="20" t="s">
        <v>3967</v>
      </c>
      <c r="B3909" s="17" t="s">
        <v>59</v>
      </c>
      <c r="C3909" s="21">
        <v>19</v>
      </c>
      <c r="D3909" s="18">
        <v>0.23750000000000002</v>
      </c>
      <c r="E3909" s="21">
        <v>1</v>
      </c>
      <c r="F3909" s="21">
        <v>2</v>
      </c>
      <c r="G3909" s="21">
        <v>3</v>
      </c>
      <c r="H3909" s="21">
        <v>-3</v>
      </c>
      <c r="I3909" s="21">
        <v>1</v>
      </c>
      <c r="J3909" s="21">
        <v>2</v>
      </c>
      <c r="K3909" s="21">
        <v>3</v>
      </c>
      <c r="L3909" s="21">
        <v>0</v>
      </c>
      <c r="M3909" s="21">
        <v>0</v>
      </c>
      <c r="N3909" s="21">
        <v>0</v>
      </c>
      <c r="O3909" s="21">
        <v>0</v>
      </c>
      <c r="P3909" s="21">
        <v>0</v>
      </c>
      <c r="Q3909" s="21">
        <v>0</v>
      </c>
      <c r="R3909" s="21">
        <v>6</v>
      </c>
      <c r="S3909" s="21">
        <v>0</v>
      </c>
      <c r="T3909" s="21">
        <v>9</v>
      </c>
      <c r="U3909" s="21">
        <v>0</v>
      </c>
      <c r="V3909" s="19">
        <v>0</v>
      </c>
      <c r="W3909" s="19">
        <v>0</v>
      </c>
      <c r="X3909" s="19">
        <v>6</v>
      </c>
      <c r="Y3909" s="19">
        <v>9</v>
      </c>
      <c r="Z3909" s="19">
        <v>0.88983050847457634</v>
      </c>
      <c r="AA3909" s="19">
        <v>1.8097623653740653</v>
      </c>
      <c r="AB3909" s="19">
        <v>2.6995928738486414</v>
      </c>
      <c r="AC3909" s="19">
        <v>11.366706837257437</v>
      </c>
      <c r="AD3909" s="19">
        <v>5.322176075424295</v>
      </c>
      <c r="AE3909" s="19">
        <v>8.0518702976978496</v>
      </c>
      <c r="AF3909" s="22">
        <f>Table1[[#This Row],[$ESGF]]/AE3909</f>
        <v>0.66098631481259518</v>
      </c>
      <c r="AG3909" s="22">
        <f>POWER((Table1[[#This Row],[$ESGF]]+Table1[[#This Row],[$ESGA]]+Table1[[#This Row],[XEV+/-]])/(Table1[[#This Row],[$ESGF]]+Table1[[#This Row],[$ESGA]]-Table1[[#This Row],[XEV+/-]]),1/0.65)</f>
        <v>1.0590920031683595</v>
      </c>
      <c r="AH3909" s="19">
        <v>0.24951577820039988</v>
      </c>
      <c r="AI3909" s="19">
        <v>-2.7296942222735545</v>
      </c>
      <c r="AJ3909" s="19">
        <v>-2.9792100004739543</v>
      </c>
      <c r="AK3909" s="23">
        <v>0.15813755017368281</v>
      </c>
      <c r="AL3909" s="24">
        <v>1.0535456511901393</v>
      </c>
      <c r="AM3909" s="18">
        <v>3.7557668166249669E-2</v>
      </c>
      <c r="AN3909" s="19">
        <v>1.9590562783847543E-3</v>
      </c>
      <c r="AO3909" s="19">
        <v>0</v>
      </c>
      <c r="AP3909" s="19">
        <v>0</v>
      </c>
      <c r="AQ3909" s="19">
        <v>0</v>
      </c>
      <c r="AR3909" s="19">
        <v>0</v>
      </c>
      <c r="AS3909" s="23">
        <v>0</v>
      </c>
      <c r="AT3909" s="22" t="e">
        <f>EXP(Table1[[#This Row],[TmPPR]]/Table1[[#This Row],[PPCalc]])</f>
        <v>#DIV/0!</v>
      </c>
      <c r="AU3909" s="18">
        <v>0</v>
      </c>
      <c r="AV3909" s="18">
        <v>0</v>
      </c>
      <c r="AW3909" s="19">
        <v>0</v>
      </c>
      <c r="AX3909" s="19">
        <v>0</v>
      </c>
      <c r="AY3909" s="19">
        <v>0</v>
      </c>
      <c r="AZ3909" s="19">
        <f>Table1[[#This Row],[$SHP]]/Table1[[#This Row],[SFrac]]</f>
        <v>0</v>
      </c>
      <c r="BA3909" s="23">
        <v>0</v>
      </c>
      <c r="BB3909" s="24" t="e">
        <v>#DIV/0!</v>
      </c>
      <c r="BC3909" s="18">
        <v>0</v>
      </c>
      <c r="BD3909" s="18">
        <v>0</v>
      </c>
      <c r="BE3909" s="22">
        <f>MAX(Table1[[#This Row],[$ESGA]],0)</f>
        <v>8.0518702976978496</v>
      </c>
      <c r="BG3909" s="20"/>
    </row>
    <row r="3910" spans="1:59">
      <c r="A3910" s="20" t="s">
        <v>3968</v>
      </c>
      <c r="B3910" s="17" t="s">
        <v>59</v>
      </c>
      <c r="C3910" s="21">
        <v>19</v>
      </c>
      <c r="D3910" s="18">
        <v>0.23170731707317072</v>
      </c>
      <c r="E3910" s="21">
        <v>2</v>
      </c>
      <c r="F3910" s="21">
        <v>1</v>
      </c>
      <c r="G3910" s="21">
        <v>3</v>
      </c>
      <c r="H3910" s="21">
        <v>-4</v>
      </c>
      <c r="I3910" s="21">
        <v>2</v>
      </c>
      <c r="J3910" s="21">
        <v>1</v>
      </c>
      <c r="K3910" s="21">
        <v>3</v>
      </c>
      <c r="L3910" s="21">
        <v>0</v>
      </c>
      <c r="M3910" s="21">
        <v>0</v>
      </c>
      <c r="N3910" s="21">
        <v>0</v>
      </c>
      <c r="O3910" s="21">
        <v>0</v>
      </c>
      <c r="P3910" s="21">
        <v>0</v>
      </c>
      <c r="Q3910" s="21">
        <v>0</v>
      </c>
      <c r="R3910" s="21">
        <v>3</v>
      </c>
      <c r="S3910" s="21">
        <v>0</v>
      </c>
      <c r="T3910" s="21">
        <v>7</v>
      </c>
      <c r="U3910" s="21">
        <v>0</v>
      </c>
      <c r="V3910" s="19">
        <v>0</v>
      </c>
      <c r="W3910" s="19">
        <v>0</v>
      </c>
      <c r="X3910" s="19">
        <v>3</v>
      </c>
      <c r="Y3910" s="19">
        <v>7</v>
      </c>
      <c r="Z3910" s="19">
        <v>2.1827015072854721</v>
      </c>
      <c r="AA3910" s="19">
        <v>1.0904684975767345</v>
      </c>
      <c r="AB3910" s="19">
        <v>3.273170004862207</v>
      </c>
      <c r="AC3910" s="19">
        <v>14.126312652563211</v>
      </c>
      <c r="AD3910" s="19">
        <v>3.273170004862207</v>
      </c>
      <c r="AE3910" s="19">
        <v>7.634383772062642</v>
      </c>
      <c r="AF3910" s="22">
        <f>Table1[[#This Row],[$ESGF]]/AE3910</f>
        <v>0.42874056408325784</v>
      </c>
      <c r="AG3910" s="22">
        <f>POWER((Table1[[#This Row],[$ESGF]]+Table1[[#This Row],[$ESGA]]+Table1[[#This Row],[XEV+/-]])/(Table1[[#This Row],[$ESGF]]+Table1[[#This Row],[$ESGA]]-Table1[[#This Row],[XEV+/-]]),1/0.65)</f>
        <v>0.81061251647937316</v>
      </c>
      <c r="AH3910" s="19">
        <v>-0.74316375118143985</v>
      </c>
      <c r="AI3910" s="19">
        <v>-4.361213767200435</v>
      </c>
      <c r="AJ3910" s="19">
        <v>-3.6180500160189957</v>
      </c>
      <c r="AK3910" s="23">
        <v>0.13084818131441342</v>
      </c>
      <c r="AL3910" s="24">
        <v>0.80187493192962889</v>
      </c>
      <c r="AM3910" s="18">
        <v>3.0318481036266522E-2</v>
      </c>
      <c r="AN3910" s="19">
        <v>-6.6944003049728001E-3</v>
      </c>
      <c r="AO3910" s="19">
        <v>0</v>
      </c>
      <c r="AP3910" s="19">
        <v>0</v>
      </c>
      <c r="AQ3910" s="19">
        <v>0</v>
      </c>
      <c r="AR3910" s="19">
        <v>0</v>
      </c>
      <c r="AS3910" s="23">
        <v>0</v>
      </c>
      <c r="AT3910" s="22" t="e">
        <f>EXP(Table1[[#This Row],[TmPPR]]/Table1[[#This Row],[PPCalc]])</f>
        <v>#DIV/0!</v>
      </c>
      <c r="AU3910" s="18">
        <v>0</v>
      </c>
      <c r="AV3910" s="18">
        <v>0</v>
      </c>
      <c r="AW3910" s="19">
        <v>0</v>
      </c>
      <c r="AX3910" s="19">
        <v>0</v>
      </c>
      <c r="AY3910" s="19">
        <v>0</v>
      </c>
      <c r="AZ3910" s="19">
        <f>Table1[[#This Row],[$SHP]]/Table1[[#This Row],[SFrac]]</f>
        <v>0</v>
      </c>
      <c r="BA3910" s="23">
        <v>0</v>
      </c>
      <c r="BB3910" s="24" t="e">
        <v>#DIV/0!</v>
      </c>
      <c r="BC3910" s="18">
        <v>0</v>
      </c>
      <c r="BD3910" s="18">
        <v>0</v>
      </c>
      <c r="BE3910" s="22">
        <f>MAX(Table1[[#This Row],[$ESGA]],0)</f>
        <v>7.634383772062642</v>
      </c>
      <c r="BG3910" s="20"/>
    </row>
    <row r="3911" spans="1:59">
      <c r="A3911" s="20" t="s">
        <v>3969</v>
      </c>
      <c r="B3911" s="17" t="s">
        <v>59</v>
      </c>
      <c r="C3911" s="21">
        <v>18</v>
      </c>
      <c r="D3911" s="18">
        <v>0.23076923076923078</v>
      </c>
      <c r="E3911" s="21">
        <v>2</v>
      </c>
      <c r="F3911" s="21">
        <v>1</v>
      </c>
      <c r="G3911" s="21">
        <v>3</v>
      </c>
      <c r="H3911" s="21">
        <v>0</v>
      </c>
      <c r="I3911" s="21">
        <v>2</v>
      </c>
      <c r="J3911" s="21">
        <v>1</v>
      </c>
      <c r="K3911" s="21">
        <v>3</v>
      </c>
      <c r="L3911" s="21">
        <v>0</v>
      </c>
      <c r="M3911" s="21">
        <v>0</v>
      </c>
      <c r="N3911" s="21">
        <v>0</v>
      </c>
      <c r="O3911" s="21">
        <v>0</v>
      </c>
      <c r="P3911" s="21">
        <v>0</v>
      </c>
      <c r="Q3911" s="21">
        <v>0</v>
      </c>
      <c r="R3911" s="21">
        <v>5</v>
      </c>
      <c r="S3911" s="21">
        <v>0</v>
      </c>
      <c r="T3911" s="21">
        <v>6</v>
      </c>
      <c r="U3911" s="21">
        <v>1</v>
      </c>
      <c r="V3911" s="19">
        <v>0.12820512820512819</v>
      </c>
      <c r="W3911" s="19">
        <v>0</v>
      </c>
      <c r="X3911" s="19">
        <v>4.8717948717948723</v>
      </c>
      <c r="Y3911" s="19">
        <v>5</v>
      </c>
      <c r="Z3911" s="19">
        <v>1.884098424013398</v>
      </c>
      <c r="AA3911" s="19">
        <v>0.98746081504702199</v>
      </c>
      <c r="AB3911" s="19">
        <v>2.8715592390604199</v>
      </c>
      <c r="AC3911" s="19">
        <v>12.443423369261819</v>
      </c>
      <c r="AD3911" s="19">
        <v>4.7315273295433897</v>
      </c>
      <c r="AE3911" s="19">
        <v>4.9373040752351098</v>
      </c>
      <c r="AF3911" s="22">
        <f>Table1[[#This Row],[$ESGF]]/AE3911</f>
        <v>0.95832204325354997</v>
      </c>
      <c r="AG3911" s="22">
        <f>POWER((Table1[[#This Row],[$ESGF]]+Table1[[#This Row],[$ESGA]]+Table1[[#This Row],[XEV+/-]])/(Table1[[#This Row],[$ESGF]]+Table1[[#This Row],[$ESGA]]-Table1[[#This Row],[XEV+/-]]),1/0.65)</f>
        <v>0.93445785906063628</v>
      </c>
      <c r="AH3911" s="19">
        <v>-0.21298288314141944</v>
      </c>
      <c r="AI3911" s="19">
        <v>-0.20577674569171966</v>
      </c>
      <c r="AJ3911" s="19">
        <v>7.2061374496997788E-3</v>
      </c>
      <c r="AK3911" s="23">
        <v>0.13479938641910133</v>
      </c>
      <c r="AL3911" s="24">
        <v>0.92696192078702244</v>
      </c>
      <c r="AM3911" s="18">
        <v>3.110755071210031E-2</v>
      </c>
      <c r="AN3911" s="19">
        <v>-2.3592835032537232E-3</v>
      </c>
      <c r="AO3911" s="19">
        <v>0</v>
      </c>
      <c r="AP3911" s="19">
        <v>0</v>
      </c>
      <c r="AQ3911" s="19">
        <v>0</v>
      </c>
      <c r="AR3911" s="19">
        <v>0</v>
      </c>
      <c r="AS3911" s="23">
        <v>0</v>
      </c>
      <c r="AT3911" s="22" t="e">
        <f>EXP(Table1[[#This Row],[TmPPR]]/Table1[[#This Row],[PPCalc]])</f>
        <v>#DIV/0!</v>
      </c>
      <c r="AU3911" s="18">
        <v>0</v>
      </c>
      <c r="AV3911" s="18">
        <v>0</v>
      </c>
      <c r="AW3911" s="19">
        <v>0</v>
      </c>
      <c r="AX3911" s="19">
        <v>0</v>
      </c>
      <c r="AY3911" s="19">
        <v>0</v>
      </c>
      <c r="AZ3911" s="19">
        <f>Table1[[#This Row],[$SHP]]/Table1[[#This Row],[SFrac]]</f>
        <v>0</v>
      </c>
      <c r="BA3911" s="23">
        <v>0.1111111111111111</v>
      </c>
      <c r="BB3911" s="24">
        <v>0.82912280701754382</v>
      </c>
      <c r="BC3911" s="18">
        <v>2.564102564102564E-2</v>
      </c>
      <c r="BD3911" s="18">
        <v>-4.8047947711740624E-3</v>
      </c>
      <c r="BE3911" s="22">
        <f>MAX(Table1[[#This Row],[$ESGA]],0)</f>
        <v>4.9373040752351098</v>
      </c>
      <c r="BG3911" s="20"/>
    </row>
    <row r="3912" spans="1:59">
      <c r="A3912" s="20" t="s">
        <v>3970</v>
      </c>
      <c r="B3912" s="17" t="s">
        <v>59</v>
      </c>
      <c r="C3912" s="21">
        <v>18</v>
      </c>
      <c r="D3912" s="18">
        <v>0.21951219512195122</v>
      </c>
      <c r="E3912" s="21">
        <v>1</v>
      </c>
      <c r="F3912" s="21">
        <v>2</v>
      </c>
      <c r="G3912" s="21">
        <v>3</v>
      </c>
      <c r="H3912" s="21">
        <v>-1</v>
      </c>
      <c r="I3912" s="21">
        <v>1</v>
      </c>
      <c r="J3912" s="21">
        <v>2</v>
      </c>
      <c r="K3912" s="21">
        <v>3</v>
      </c>
      <c r="L3912" s="21">
        <v>0</v>
      </c>
      <c r="M3912" s="21">
        <v>0</v>
      </c>
      <c r="N3912" s="21">
        <v>0</v>
      </c>
      <c r="O3912" s="21">
        <v>0</v>
      </c>
      <c r="P3912" s="21">
        <v>0</v>
      </c>
      <c r="Q3912" s="21">
        <v>0</v>
      </c>
      <c r="R3912" s="21">
        <v>4</v>
      </c>
      <c r="S3912" s="21">
        <v>1</v>
      </c>
      <c r="T3912" s="21">
        <v>4</v>
      </c>
      <c r="U3912" s="21">
        <v>0</v>
      </c>
      <c r="V3912" s="19">
        <v>0</v>
      </c>
      <c r="W3912" s="19">
        <v>0.12643678160919541</v>
      </c>
      <c r="X3912" s="19">
        <v>3</v>
      </c>
      <c r="Y3912" s="19">
        <v>3.8735632183908044</v>
      </c>
      <c r="Z3912" s="19">
        <v>1.1173184357541901</v>
      </c>
      <c r="AA3912" s="19">
        <v>2.2961003610980013</v>
      </c>
      <c r="AB3912" s="19">
        <v>3.4134187968521914</v>
      </c>
      <c r="AC3912" s="19">
        <v>15.550018963437761</v>
      </c>
      <c r="AD3912" s="19">
        <v>3.4134187968521914</v>
      </c>
      <c r="AE3912" s="19">
        <v>4.3280035959673793</v>
      </c>
      <c r="AF3912" s="22">
        <f>Table1[[#This Row],[$ESGF]]/AE3912</f>
        <v>0.78868206117773265</v>
      </c>
      <c r="AG3912" s="22">
        <f>POWER((Table1[[#This Row],[$ESGF]]+Table1[[#This Row],[$ESGA]]+Table1[[#This Row],[XEV+/-]])/(Table1[[#This Row],[$ESGF]]+Table1[[#This Row],[$ESGA]]-Table1[[#This Row],[XEV+/-]]),1/0.65)</f>
        <v>1.1114152829757771</v>
      </c>
      <c r="AH3912" s="19">
        <v>0.26566737915956284</v>
      </c>
      <c r="AI3912" s="19">
        <v>-0.91458479911518764</v>
      </c>
      <c r="AJ3912" s="19">
        <v>-1.1802521782747504</v>
      </c>
      <c r="AK3912" s="23">
        <v>0.10927298052939385</v>
      </c>
      <c r="AL3912" s="24">
        <v>1.0981506342926866</v>
      </c>
      <c r="AM3912" s="18">
        <v>2.3986751823525481E-2</v>
      </c>
      <c r="AN3912" s="19">
        <v>2.2458201671576167E-3</v>
      </c>
      <c r="AO3912" s="19">
        <v>0</v>
      </c>
      <c r="AP3912" s="19">
        <v>0</v>
      </c>
      <c r="AQ3912" s="19">
        <v>0</v>
      </c>
      <c r="AR3912" s="19">
        <v>0</v>
      </c>
      <c r="AS3912" s="23">
        <v>5.2362707535121331E-2</v>
      </c>
      <c r="AT3912" s="22">
        <f>EXP(Table1[[#This Row],[TmPPR]]/Table1[[#This Row],[PPCalc]])</f>
        <v>1.2675344163893782</v>
      </c>
      <c r="AU3912" s="18">
        <v>1.1494252873563218E-2</v>
      </c>
      <c r="AV3912" s="18">
        <v>2.7249840124653978E-3</v>
      </c>
      <c r="AW3912" s="19">
        <v>0</v>
      </c>
      <c r="AX3912" s="19">
        <v>0</v>
      </c>
      <c r="AY3912" s="19">
        <v>0</v>
      </c>
      <c r="AZ3912" s="19">
        <f>Table1[[#This Row],[$SHP]]/Table1[[#This Row],[SFrac]]</f>
        <v>0</v>
      </c>
      <c r="BA3912" s="23">
        <v>0</v>
      </c>
      <c r="BB3912" s="24" t="e">
        <v>#DIV/0!</v>
      </c>
      <c r="BC3912" s="18">
        <v>0</v>
      </c>
      <c r="BD3912" s="18">
        <v>0</v>
      </c>
      <c r="BE3912" s="22">
        <f>MAX(Table1[[#This Row],[$ESGA]],0)</f>
        <v>4.3280035959673793</v>
      </c>
      <c r="BG3912" s="20"/>
    </row>
    <row r="3913" spans="1:59">
      <c r="A3913" s="20" t="s">
        <v>3971</v>
      </c>
      <c r="B3913" s="17" t="s">
        <v>68</v>
      </c>
      <c r="C3913" s="21">
        <v>17</v>
      </c>
      <c r="D3913" s="18">
        <v>0.20731707317073172</v>
      </c>
      <c r="E3913" s="21">
        <v>1</v>
      </c>
      <c r="F3913" s="21">
        <v>2</v>
      </c>
      <c r="G3913" s="21">
        <v>3</v>
      </c>
      <c r="H3913" s="21">
        <v>1</v>
      </c>
      <c r="I3913" s="21">
        <v>1</v>
      </c>
      <c r="J3913" s="21">
        <v>1</v>
      </c>
      <c r="K3913" s="21">
        <v>2</v>
      </c>
      <c r="L3913" s="21">
        <v>0</v>
      </c>
      <c r="M3913" s="21">
        <v>1</v>
      </c>
      <c r="N3913" s="21">
        <v>1</v>
      </c>
      <c r="O3913" s="21">
        <v>0</v>
      </c>
      <c r="P3913" s="21">
        <v>0</v>
      </c>
      <c r="Q3913" s="21">
        <v>0</v>
      </c>
      <c r="R3913" s="21">
        <v>5</v>
      </c>
      <c r="S3913" s="21">
        <v>1</v>
      </c>
      <c r="T3913" s="21">
        <v>5</v>
      </c>
      <c r="U3913" s="21">
        <v>2</v>
      </c>
      <c r="V3913" s="19">
        <v>0.14885347842984842</v>
      </c>
      <c r="W3913" s="19">
        <v>9.0909090909090912E-2</v>
      </c>
      <c r="X3913" s="19">
        <v>3.8511465215701515</v>
      </c>
      <c r="Y3913" s="19">
        <v>2.9090909090909092</v>
      </c>
      <c r="Z3913" s="19">
        <v>1.1452810180275717</v>
      </c>
      <c r="AA3913" s="19">
        <v>1.1790393013100438</v>
      </c>
      <c r="AB3913" s="19">
        <v>2.3243203193376152</v>
      </c>
      <c r="AC3913" s="19">
        <v>11.211427422687319</v>
      </c>
      <c r="AD3913" s="19">
        <v>4.4759836216019888</v>
      </c>
      <c r="AE3913" s="19">
        <v>3.3063060685589525</v>
      </c>
      <c r="AF3913" s="22">
        <f>Table1[[#This Row],[$ESGF]]/AE3913</f>
        <v>1.3537717104190654</v>
      </c>
      <c r="AG3913" s="22">
        <f>POWER((Table1[[#This Row],[$ESGF]]+Table1[[#This Row],[$ESGA]]+Table1[[#This Row],[XEV+/-]])/(Table1[[#This Row],[$ESGF]]+Table1[[#This Row],[$ESGA]]-Table1[[#This Row],[XEV+/-]]),1/0.65)</f>
        <v>0.98708193210308637</v>
      </c>
      <c r="AH3913" s="19">
        <v>-3.2885622824564753E-2</v>
      </c>
      <c r="AI3913" s="19">
        <v>1.1696775530430368</v>
      </c>
      <c r="AJ3913" s="19">
        <v>1.2025631758676014</v>
      </c>
      <c r="AK3913" s="23">
        <v>0.10717027675925209</v>
      </c>
      <c r="AL3913" s="24">
        <v>0.98882387907659697</v>
      </c>
      <c r="AM3913" s="18">
        <v>2.2218228108625435E-2</v>
      </c>
      <c r="AN3913" s="19">
        <v>-2.4971162151283746E-4</v>
      </c>
      <c r="AO3913" s="19">
        <v>0</v>
      </c>
      <c r="AP3913" s="19">
        <v>0.96513252284225626</v>
      </c>
      <c r="AQ3913" s="19">
        <v>0.96513252284225626</v>
      </c>
      <c r="AR3913" s="19">
        <v>4.6553451101802947</v>
      </c>
      <c r="AS3913" s="23">
        <v>7.3083778966131899E-2</v>
      </c>
      <c r="AT3913" s="22">
        <f>EXP(Table1[[#This Row],[TmPPR]]/Table1[[#This Row],[PPCalc]])</f>
        <v>1.0983128768457386</v>
      </c>
      <c r="AU3913" s="18">
        <v>1.5151515151515152E-2</v>
      </c>
      <c r="AV3913" s="18">
        <v>1.4208371831253225E-3</v>
      </c>
      <c r="AW3913" s="19">
        <v>0</v>
      </c>
      <c r="AX3913" s="19">
        <v>0</v>
      </c>
      <c r="AY3913" s="19">
        <v>0</v>
      </c>
      <c r="AZ3913" s="19">
        <f>Table1[[#This Row],[$SHP]]/Table1[[#This Row],[SFrac]]</f>
        <v>0</v>
      </c>
      <c r="BA3913" s="23">
        <v>0.10998071984332015</v>
      </c>
      <c r="BB3913" s="24">
        <v>1.1493293320913938</v>
      </c>
      <c r="BC3913" s="18">
        <v>2.280088094312735E-2</v>
      </c>
      <c r="BD3913" s="18">
        <v>3.1733942955327662E-3</v>
      </c>
      <c r="BE3913" s="22">
        <f>MAX(Table1[[#This Row],[$ESGA]],0)</f>
        <v>3.3063060685589525</v>
      </c>
      <c r="BG3913" s="20"/>
    </row>
    <row r="3914" spans="1:59">
      <c r="A3914" s="20" t="s">
        <v>3972</v>
      </c>
      <c r="B3914" s="17" t="s">
        <v>68</v>
      </c>
      <c r="C3914" s="21">
        <v>17</v>
      </c>
      <c r="D3914" s="18">
        <v>0.2073170731707317</v>
      </c>
      <c r="E3914" s="21">
        <v>1</v>
      </c>
      <c r="F3914" s="21">
        <v>2</v>
      </c>
      <c r="G3914" s="21">
        <v>3</v>
      </c>
      <c r="H3914" s="21">
        <v>3</v>
      </c>
      <c r="I3914" s="21">
        <v>1</v>
      </c>
      <c r="J3914" s="21">
        <v>2</v>
      </c>
      <c r="K3914" s="21">
        <v>3</v>
      </c>
      <c r="L3914" s="21">
        <v>0</v>
      </c>
      <c r="M3914" s="21">
        <v>0</v>
      </c>
      <c r="N3914" s="21">
        <v>0</v>
      </c>
      <c r="O3914" s="21">
        <v>0</v>
      </c>
      <c r="P3914" s="21">
        <v>0</v>
      </c>
      <c r="Q3914" s="21">
        <v>0</v>
      </c>
      <c r="R3914" s="21">
        <v>10</v>
      </c>
      <c r="S3914" s="21">
        <v>0</v>
      </c>
      <c r="T3914" s="21">
        <v>10</v>
      </c>
      <c r="U3914" s="21">
        <v>3</v>
      </c>
      <c r="V3914" s="19">
        <v>0.83333333333333326</v>
      </c>
      <c r="W3914" s="19">
        <v>0</v>
      </c>
      <c r="X3914" s="19">
        <v>9.1666666666666661</v>
      </c>
      <c r="Y3914" s="19">
        <v>7</v>
      </c>
      <c r="Z3914" s="19">
        <v>1.0904684975767345</v>
      </c>
      <c r="AA3914" s="19">
        <v>2.1809369951534689</v>
      </c>
      <c r="AB3914" s="19">
        <v>3.2714054927302034</v>
      </c>
      <c r="AC3914" s="19">
        <v>15.779720611992747</v>
      </c>
      <c r="AD3914" s="19">
        <v>9.9959612277867311</v>
      </c>
      <c r="AE3914" s="19">
        <v>7.6332794830371409</v>
      </c>
      <c r="AF3914" s="22">
        <f>Table1[[#This Row],[$ESGF]]/AE3914</f>
        <v>1.3095238095238093</v>
      </c>
      <c r="AG3914" s="22">
        <f>POWER((Table1[[#This Row],[$ESGF]]+Table1[[#This Row],[$ESGA]]+Table1[[#This Row],[XEV+/-]])/(Table1[[#This Row],[$ESGF]]+Table1[[#This Row],[$ESGA]]-Table1[[#This Row],[XEV+/-]]),1/0.65)</f>
        <v>0.88854805725971375</v>
      </c>
      <c r="AH3914" s="19">
        <v>-0.67670294822898214</v>
      </c>
      <c r="AI3914" s="19">
        <v>2.3626817447495903</v>
      </c>
      <c r="AJ3914" s="19">
        <v>3.0393846929785724</v>
      </c>
      <c r="AK3914" s="23">
        <v>0.24068022270636649</v>
      </c>
      <c r="AL3914" s="24">
        <v>0.90588235294117647</v>
      </c>
      <c r="AM3914" s="18">
        <v>4.9897119341563781E-2</v>
      </c>
      <c r="AN3914" s="19">
        <v>-4.9321224072805354E-3</v>
      </c>
      <c r="AO3914" s="19">
        <v>0</v>
      </c>
      <c r="AP3914" s="19">
        <v>0</v>
      </c>
      <c r="AQ3914" s="19">
        <v>0</v>
      </c>
      <c r="AR3914" s="19">
        <v>0</v>
      </c>
      <c r="AS3914" s="23">
        <v>0</v>
      </c>
      <c r="AT3914" s="22" t="e">
        <f>EXP(Table1[[#This Row],[TmPPR]]/Table1[[#This Row],[PPCalc]])</f>
        <v>#DIV/0!</v>
      </c>
      <c r="AU3914" s="18">
        <v>0</v>
      </c>
      <c r="AV3914" s="18">
        <v>0</v>
      </c>
      <c r="AW3914" s="19">
        <v>0</v>
      </c>
      <c r="AX3914" s="19">
        <v>0</v>
      </c>
      <c r="AY3914" s="19">
        <v>0</v>
      </c>
      <c r="AZ3914" s="19">
        <f>Table1[[#This Row],[$SHP]]/Table1[[#This Row],[SFrac]]</f>
        <v>0</v>
      </c>
      <c r="BA3914" s="23">
        <v>0.40196078431372551</v>
      </c>
      <c r="BB3914" s="24">
        <v>0.54889226336487229</v>
      </c>
      <c r="BC3914" s="18">
        <v>8.3333333333333329E-2</v>
      </c>
      <c r="BD3914" s="18">
        <v>-4.9987758193712262E-2</v>
      </c>
      <c r="BE3914" s="22">
        <f>MAX(Table1[[#This Row],[$ESGA]],0)</f>
        <v>7.6332794830371409</v>
      </c>
      <c r="BG3914" s="20"/>
    </row>
    <row r="3915" spans="1:59">
      <c r="A3915" s="20" t="s">
        <v>3973</v>
      </c>
      <c r="B3915" s="17" t="s">
        <v>59</v>
      </c>
      <c r="C3915" s="21">
        <v>17</v>
      </c>
      <c r="D3915" s="18">
        <v>0.2073170731707317</v>
      </c>
      <c r="E3915" s="21">
        <v>0</v>
      </c>
      <c r="F3915" s="21">
        <v>3</v>
      </c>
      <c r="G3915" s="21">
        <v>3</v>
      </c>
      <c r="H3915" s="21">
        <v>0</v>
      </c>
      <c r="I3915" s="21">
        <v>0</v>
      </c>
      <c r="J3915" s="21">
        <v>3</v>
      </c>
      <c r="K3915" s="21">
        <v>3</v>
      </c>
      <c r="L3915" s="21">
        <v>0</v>
      </c>
      <c r="M3915" s="21">
        <v>0</v>
      </c>
      <c r="N3915" s="21">
        <v>0</v>
      </c>
      <c r="O3915" s="21">
        <v>0</v>
      </c>
      <c r="P3915" s="21">
        <v>0</v>
      </c>
      <c r="Q3915" s="21">
        <v>0</v>
      </c>
      <c r="R3915" s="21">
        <v>3</v>
      </c>
      <c r="S3915" s="21">
        <v>0</v>
      </c>
      <c r="T3915" s="21">
        <v>3</v>
      </c>
      <c r="U3915" s="21">
        <v>0</v>
      </c>
      <c r="V3915" s="19">
        <v>0</v>
      </c>
      <c r="W3915" s="19">
        <v>0</v>
      </c>
      <c r="X3915" s="19">
        <v>3</v>
      </c>
      <c r="Y3915" s="19">
        <v>3</v>
      </c>
      <c r="Z3915" s="19">
        <v>0</v>
      </c>
      <c r="AA3915" s="19">
        <v>3.5057346894611552</v>
      </c>
      <c r="AB3915" s="19">
        <v>3.5057346894611552</v>
      </c>
      <c r="AC3915" s="19">
        <v>16.910014384459689</v>
      </c>
      <c r="AD3915" s="19">
        <v>3.5057346894611552</v>
      </c>
      <c r="AE3915" s="19">
        <v>3.5057346894611552</v>
      </c>
      <c r="AF3915" s="22">
        <f>Table1[[#This Row],[$ESGF]]/AE3915</f>
        <v>1</v>
      </c>
      <c r="AG3915" s="22">
        <f>POWER((Table1[[#This Row],[$ESGF]]+Table1[[#This Row],[$ESGA]]+Table1[[#This Row],[XEV+/-]])/(Table1[[#This Row],[$ESGF]]+Table1[[#This Row],[$ESGA]]-Table1[[#This Row],[XEV+/-]]),1/0.65)</f>
        <v>0.8928571428571429</v>
      </c>
      <c r="AH3915" s="19">
        <v>-0.25812848350797779</v>
      </c>
      <c r="AI3915" s="19">
        <v>0</v>
      </c>
      <c r="AJ3915" s="19">
        <v>0.25812848350797779</v>
      </c>
      <c r="AK3915" s="23">
        <v>0.10679400911656176</v>
      </c>
      <c r="AL3915" s="24">
        <v>0.8951048951048951</v>
      </c>
      <c r="AM3915" s="18">
        <v>2.2140221402214021E-2</v>
      </c>
      <c r="AN3915" s="19">
        <v>-2.4534546053200761E-3</v>
      </c>
      <c r="AO3915" s="19">
        <v>0</v>
      </c>
      <c r="AP3915" s="19">
        <v>0</v>
      </c>
      <c r="AQ3915" s="19">
        <v>0</v>
      </c>
      <c r="AR3915" s="19">
        <v>0</v>
      </c>
      <c r="AS3915" s="23">
        <v>0</v>
      </c>
      <c r="AT3915" s="22" t="e">
        <f>EXP(Table1[[#This Row],[TmPPR]]/Table1[[#This Row],[PPCalc]])</f>
        <v>#DIV/0!</v>
      </c>
      <c r="AU3915" s="18">
        <v>0</v>
      </c>
      <c r="AV3915" s="18">
        <v>0</v>
      </c>
      <c r="AW3915" s="19">
        <v>0</v>
      </c>
      <c r="AX3915" s="19">
        <v>0</v>
      </c>
      <c r="AY3915" s="19">
        <v>0</v>
      </c>
      <c r="AZ3915" s="19">
        <f>Table1[[#This Row],[$SHP]]/Table1[[#This Row],[SFrac]]</f>
        <v>0</v>
      </c>
      <c r="BA3915" s="23">
        <v>0</v>
      </c>
      <c r="BB3915" s="24" t="e">
        <v>#DIV/0!</v>
      </c>
      <c r="BC3915" s="18">
        <v>0</v>
      </c>
      <c r="BD3915" s="18">
        <v>0</v>
      </c>
      <c r="BE3915" s="22">
        <f>MAX(Table1[[#This Row],[$ESGA]],0)</f>
        <v>3.5057346894611552</v>
      </c>
      <c r="BG3915" s="20"/>
    </row>
    <row r="3916" spans="1:59">
      <c r="A3916" s="20" t="s">
        <v>3974</v>
      </c>
      <c r="B3916" s="17" t="s">
        <v>68</v>
      </c>
      <c r="C3916" s="21">
        <v>17</v>
      </c>
      <c r="D3916" s="18">
        <v>0.20731707317073172</v>
      </c>
      <c r="E3916" s="21">
        <v>1</v>
      </c>
      <c r="F3916" s="21">
        <v>2</v>
      </c>
      <c r="G3916" s="21">
        <v>3</v>
      </c>
      <c r="H3916" s="21">
        <v>-1</v>
      </c>
      <c r="I3916" s="21">
        <v>1</v>
      </c>
      <c r="J3916" s="21">
        <v>2</v>
      </c>
      <c r="K3916" s="21">
        <v>3</v>
      </c>
      <c r="L3916" s="21">
        <v>0</v>
      </c>
      <c r="M3916" s="21">
        <v>0</v>
      </c>
      <c r="N3916" s="21">
        <v>0</v>
      </c>
      <c r="O3916" s="21">
        <v>0</v>
      </c>
      <c r="P3916" s="21">
        <v>0</v>
      </c>
      <c r="Q3916" s="21">
        <v>0</v>
      </c>
      <c r="R3916" s="21">
        <v>12</v>
      </c>
      <c r="S3916" s="21">
        <v>0</v>
      </c>
      <c r="T3916" s="21">
        <v>14</v>
      </c>
      <c r="U3916" s="21">
        <v>2</v>
      </c>
      <c r="V3916" s="19">
        <v>0.29090909090909089</v>
      </c>
      <c r="W3916" s="19">
        <v>0</v>
      </c>
      <c r="X3916" s="19">
        <v>11.709090909090909</v>
      </c>
      <c r="Y3916" s="19">
        <v>12</v>
      </c>
      <c r="Z3916" s="19">
        <v>1.1452810180275717</v>
      </c>
      <c r="AA3916" s="19">
        <v>2.2905620360551433</v>
      </c>
      <c r="AB3916" s="19">
        <v>3.435843054082715</v>
      </c>
      <c r="AC3916" s="19">
        <v>16.572890025575447</v>
      </c>
      <c r="AD3916" s="19">
        <v>13.410199556541022</v>
      </c>
      <c r="AE3916" s="19">
        <v>13.68789947277352</v>
      </c>
      <c r="AF3916" s="22">
        <f>Table1[[#This Row],[$ESGF]]/AE3916</f>
        <v>0.97971201375456707</v>
      </c>
      <c r="AG3916" s="22">
        <f>POWER((Table1[[#This Row],[$ESGF]]+Table1[[#This Row],[$ESGA]]+Table1[[#This Row],[XEV+/-]])/(Table1[[#This Row],[$ESGF]]+Table1[[#This Row],[$ESGA]]-Table1[[#This Row],[XEV+/-]]),1/0.65)</f>
        <v>1.2479694248871198</v>
      </c>
      <c r="AH3916" s="19">
        <v>1.9475173859169377</v>
      </c>
      <c r="AI3916" s="19">
        <v>-0.27769991623249735</v>
      </c>
      <c r="AJ3916" s="19">
        <v>-2.225217302149435</v>
      </c>
      <c r="AK3916" s="23">
        <v>0.34127932022852597</v>
      </c>
      <c r="AL3916" s="24">
        <v>1.2316798482588573</v>
      </c>
      <c r="AM3916" s="18">
        <v>7.0753029803474907E-2</v>
      </c>
      <c r="AN3916" s="19">
        <v>1.4743443327287893E-2</v>
      </c>
      <c r="AO3916" s="19">
        <v>0</v>
      </c>
      <c r="AP3916" s="19">
        <v>0</v>
      </c>
      <c r="AQ3916" s="19">
        <v>0</v>
      </c>
      <c r="AR3916" s="19">
        <v>0</v>
      </c>
      <c r="AS3916" s="23">
        <v>0</v>
      </c>
      <c r="AT3916" s="22" t="e">
        <f>EXP(Table1[[#This Row],[TmPPR]]/Table1[[#This Row],[PPCalc]])</f>
        <v>#DIV/0!</v>
      </c>
      <c r="AU3916" s="18">
        <v>0</v>
      </c>
      <c r="AV3916" s="18">
        <v>0</v>
      </c>
      <c r="AW3916" s="19">
        <v>0</v>
      </c>
      <c r="AX3916" s="19">
        <v>0</v>
      </c>
      <c r="AY3916" s="19">
        <v>0</v>
      </c>
      <c r="AZ3916" s="19">
        <f>Table1[[#This Row],[$SHP]]/Table1[[#This Row],[SFrac]]</f>
        <v>0</v>
      </c>
      <c r="BA3916" s="23">
        <v>0.17540106951871656</v>
      </c>
      <c r="BB3916" s="24">
        <v>0.78573569157949286</v>
      </c>
      <c r="BC3916" s="18">
        <v>3.6363636363636362E-2</v>
      </c>
      <c r="BD3916" s="18">
        <v>-8.7685386676199621E-3</v>
      </c>
      <c r="BE3916" s="22">
        <f>MAX(Table1[[#This Row],[$ESGA]],0)</f>
        <v>13.68789947277352</v>
      </c>
      <c r="BG3916" s="20"/>
    </row>
    <row r="3917" spans="1:59">
      <c r="A3917" s="20" t="s">
        <v>3975</v>
      </c>
      <c r="B3917" s="17" t="s">
        <v>1</v>
      </c>
      <c r="C3917" s="21">
        <v>17</v>
      </c>
      <c r="D3917" s="18">
        <v>0.35416666666666669</v>
      </c>
      <c r="E3917" s="21">
        <v>1</v>
      </c>
      <c r="F3917" s="21">
        <v>2</v>
      </c>
      <c r="G3917" s="21">
        <v>3</v>
      </c>
      <c r="H3917" s="21">
        <v>-1</v>
      </c>
      <c r="I3917" s="21">
        <v>1</v>
      </c>
      <c r="J3917" s="21">
        <v>2</v>
      </c>
      <c r="K3917" s="21">
        <v>3</v>
      </c>
      <c r="L3917" s="21">
        <v>0</v>
      </c>
      <c r="M3917" s="21">
        <v>0</v>
      </c>
      <c r="N3917" s="21">
        <v>0</v>
      </c>
      <c r="O3917" s="21">
        <v>0</v>
      </c>
      <c r="P3917" s="21">
        <v>0</v>
      </c>
      <c r="Q3917" s="21">
        <v>0</v>
      </c>
      <c r="R3917" s="21">
        <v>4</v>
      </c>
      <c r="S3917" s="21">
        <v>0</v>
      </c>
      <c r="T3917" s="21">
        <v>5</v>
      </c>
      <c r="U3917" s="21">
        <v>0</v>
      </c>
      <c r="V3917" s="19">
        <v>0</v>
      </c>
      <c r="W3917" s="19">
        <v>0</v>
      </c>
      <c r="X3917" s="19">
        <v>4</v>
      </c>
      <c r="Y3917" s="19">
        <v>5</v>
      </c>
      <c r="Z3917" s="19">
        <v>1.8280297901150981</v>
      </c>
      <c r="AA3917" s="19">
        <v>3.6560595802301963</v>
      </c>
      <c r="AB3917" s="19">
        <v>5.4840893703452949</v>
      </c>
      <c r="AC3917" s="19">
        <v>15.484487633916126</v>
      </c>
      <c r="AD3917" s="19">
        <v>7.3121191604603926</v>
      </c>
      <c r="AE3917" s="19">
        <v>9.1401489505754903</v>
      </c>
      <c r="AF3917" s="22">
        <f>Table1[[#This Row],[$ESGF]]/AE3917</f>
        <v>0.8</v>
      </c>
      <c r="AG3917" s="22">
        <f>POWER((Table1[[#This Row],[$ESGF]]+Table1[[#This Row],[$ESGA]]+Table1[[#This Row],[XEV+/-]])/(Table1[[#This Row],[$ESGF]]+Table1[[#This Row],[$ESGA]]-Table1[[#This Row],[XEV+/-]]),1/0.65)</f>
        <v>0.80232558139534893</v>
      </c>
      <c r="AH3917" s="19">
        <v>-1.1756176270935734</v>
      </c>
      <c r="AI3917" s="19">
        <v>-1.8280297901150977</v>
      </c>
      <c r="AJ3917" s="19">
        <v>-0.65241216302152427</v>
      </c>
      <c r="AK3917" s="23">
        <v>0.15494978479196556</v>
      </c>
      <c r="AL3917" s="24">
        <v>0.80219780219780223</v>
      </c>
      <c r="AM3917" s="18">
        <v>5.4878048780487805E-2</v>
      </c>
      <c r="AN3917" s="19">
        <v>-1.2095125538512986E-2</v>
      </c>
      <c r="AO3917" s="19">
        <v>0</v>
      </c>
      <c r="AP3917" s="19">
        <v>0</v>
      </c>
      <c r="AQ3917" s="19">
        <v>0</v>
      </c>
      <c r="AR3917" s="19">
        <v>0</v>
      </c>
      <c r="AS3917" s="23">
        <v>0</v>
      </c>
      <c r="AT3917" s="22" t="e">
        <f>EXP(Table1[[#This Row],[TmPPR]]/Table1[[#This Row],[PPCalc]])</f>
        <v>#DIV/0!</v>
      </c>
      <c r="AU3917" s="18">
        <v>0</v>
      </c>
      <c r="AV3917" s="18">
        <v>0</v>
      </c>
      <c r="AW3917" s="19">
        <v>0</v>
      </c>
      <c r="AX3917" s="19">
        <v>0</v>
      </c>
      <c r="AY3917" s="19">
        <v>0</v>
      </c>
      <c r="AZ3917" s="19">
        <f>Table1[[#This Row],[$SHP]]/Table1[[#This Row],[SFrac]]</f>
        <v>0</v>
      </c>
      <c r="BA3917" s="23">
        <v>0</v>
      </c>
      <c r="BB3917" s="24" t="e">
        <v>#DIV/0!</v>
      </c>
      <c r="BC3917" s="18">
        <v>0</v>
      </c>
      <c r="BD3917" s="18">
        <v>0</v>
      </c>
      <c r="BE3917" s="22">
        <f>MAX(Table1[[#This Row],[$ESGA]],0)</f>
        <v>9.1401489505754903</v>
      </c>
      <c r="BG3917" s="20"/>
    </row>
    <row r="3918" spans="1:59">
      <c r="A3918" s="20" t="s">
        <v>3976</v>
      </c>
      <c r="B3918" s="17" t="s">
        <v>1</v>
      </c>
      <c r="C3918" s="21">
        <v>17</v>
      </c>
      <c r="D3918" s="18">
        <v>0.2073170731707317</v>
      </c>
      <c r="E3918" s="21">
        <v>1</v>
      </c>
      <c r="F3918" s="21">
        <v>2</v>
      </c>
      <c r="G3918" s="21">
        <v>3</v>
      </c>
      <c r="H3918" s="21">
        <v>-4</v>
      </c>
      <c r="I3918" s="21">
        <v>1</v>
      </c>
      <c r="J3918" s="21">
        <v>2</v>
      </c>
      <c r="K3918" s="21">
        <v>3</v>
      </c>
      <c r="L3918" s="21">
        <v>0</v>
      </c>
      <c r="M3918" s="21">
        <v>0</v>
      </c>
      <c r="N3918" s="21">
        <v>0</v>
      </c>
      <c r="O3918" s="21">
        <v>0</v>
      </c>
      <c r="P3918" s="21">
        <v>0</v>
      </c>
      <c r="Q3918" s="21">
        <v>0</v>
      </c>
      <c r="R3918" s="21">
        <v>9</v>
      </c>
      <c r="S3918" s="21">
        <v>4</v>
      </c>
      <c r="T3918" s="21">
        <v>14</v>
      </c>
      <c r="U3918" s="21">
        <v>5</v>
      </c>
      <c r="V3918" s="19">
        <v>0.51663201663201663</v>
      </c>
      <c r="W3918" s="19">
        <v>0.18181818181818182</v>
      </c>
      <c r="X3918" s="19">
        <v>4.4833679833679829</v>
      </c>
      <c r="Y3918" s="19">
        <v>8.8181818181818183</v>
      </c>
      <c r="Z3918" s="19">
        <v>1.0904684975767345</v>
      </c>
      <c r="AA3918" s="19">
        <v>2.1844660194174756</v>
      </c>
      <c r="AB3918" s="19">
        <v>3.2749345169942101</v>
      </c>
      <c r="AC3918" s="19">
        <v>15.796742964325015</v>
      </c>
      <c r="AD3918" s="19">
        <v>4.8936928110979547</v>
      </c>
      <c r="AE3918" s="19">
        <v>9.6315092674315963</v>
      </c>
      <c r="AF3918" s="22">
        <f>Table1[[#This Row],[$ESGF]]/AE3918</f>
        <v>0.50809200045580605</v>
      </c>
      <c r="AG3918" s="22">
        <f>POWER((Table1[[#This Row],[$ESGF]]+Table1[[#This Row],[$ESGA]]+Table1[[#This Row],[XEV+/-]])/(Table1[[#This Row],[$ESGF]]+Table1[[#This Row],[$ESGA]]-Table1[[#This Row],[XEV+/-]]),1/0.65)</f>
        <v>0.78757650260947498</v>
      </c>
      <c r="AH3918" s="19">
        <v>-1.1250184554672384</v>
      </c>
      <c r="AI3918" s="19">
        <v>-4.7378164563336416</v>
      </c>
      <c r="AJ3918" s="19">
        <v>-3.6127980008664036</v>
      </c>
      <c r="AK3918" s="23">
        <v>0.19889214117439849</v>
      </c>
      <c r="AL3918" s="24">
        <v>0.7690285653295369</v>
      </c>
      <c r="AM3918" s="18">
        <v>4.1233736584936273E-2</v>
      </c>
      <c r="AN3918" s="19">
        <v>-1.082909930430791E-2</v>
      </c>
      <c r="AO3918" s="19">
        <v>0</v>
      </c>
      <c r="AP3918" s="19">
        <v>0</v>
      </c>
      <c r="AQ3918" s="19">
        <v>0</v>
      </c>
      <c r="AR3918" s="19">
        <v>0</v>
      </c>
      <c r="AS3918" s="23">
        <v>0.43850267379679148</v>
      </c>
      <c r="AT3918" s="22">
        <f>EXP(Table1[[#This Row],[TmPPR]]/Table1[[#This Row],[PPCalc]])</f>
        <v>0.88228744939271264</v>
      </c>
      <c r="AU3918" s="18">
        <v>9.0909090909090912E-2</v>
      </c>
      <c r="AV3918" s="18">
        <v>-1.138521543003067E-2</v>
      </c>
      <c r="AW3918" s="19">
        <v>0</v>
      </c>
      <c r="AX3918" s="19">
        <v>0</v>
      </c>
      <c r="AY3918" s="19">
        <v>0</v>
      </c>
      <c r="AZ3918" s="19">
        <f>Table1[[#This Row],[$SHP]]/Table1[[#This Row],[SFrac]]</f>
        <v>0</v>
      </c>
      <c r="BA3918" s="23">
        <v>0.38106885165708698</v>
      </c>
      <c r="BB3918" s="24">
        <v>1.180856652019898</v>
      </c>
      <c r="BC3918" s="18">
        <v>7.9002079002079006E-2</v>
      </c>
      <c r="BD3918" s="18">
        <v>1.3133317572032614E-2</v>
      </c>
      <c r="BE3918" s="22">
        <f>MAX(Table1[[#This Row],[$ESGA]],0)</f>
        <v>9.6315092674315963</v>
      </c>
      <c r="BG3918" s="20"/>
    </row>
    <row r="3919" spans="1:59">
      <c r="A3919" s="20" t="s">
        <v>3977</v>
      </c>
      <c r="B3919" s="17" t="s">
        <v>1</v>
      </c>
      <c r="C3919" s="21">
        <v>17</v>
      </c>
      <c r="D3919" s="18">
        <v>0.20731707317073172</v>
      </c>
      <c r="E3919" s="21">
        <v>0</v>
      </c>
      <c r="F3919" s="21">
        <v>3</v>
      </c>
      <c r="G3919" s="21">
        <v>3</v>
      </c>
      <c r="H3919" s="21">
        <v>-6</v>
      </c>
      <c r="I3919" s="21">
        <v>0</v>
      </c>
      <c r="J3919" s="21">
        <v>3</v>
      </c>
      <c r="K3919" s="21">
        <v>3</v>
      </c>
      <c r="L3919" s="21">
        <v>0</v>
      </c>
      <c r="M3919" s="21">
        <v>0</v>
      </c>
      <c r="N3919" s="21">
        <v>0</v>
      </c>
      <c r="O3919" s="21">
        <v>0</v>
      </c>
      <c r="P3919" s="21">
        <v>0</v>
      </c>
      <c r="Q3919" s="21">
        <v>0</v>
      </c>
      <c r="R3919" s="21">
        <v>4</v>
      </c>
      <c r="S3919" s="21">
        <v>0</v>
      </c>
      <c r="T3919" s="21">
        <v>10</v>
      </c>
      <c r="U3919" s="21">
        <v>0</v>
      </c>
      <c r="V3919" s="19">
        <v>0</v>
      </c>
      <c r="W3919" s="19">
        <v>0</v>
      </c>
      <c r="X3919" s="19">
        <v>4</v>
      </c>
      <c r="Y3919" s="19">
        <v>10</v>
      </c>
      <c r="Z3919" s="19">
        <v>0</v>
      </c>
      <c r="AA3919" s="19">
        <v>3.2912494558119287</v>
      </c>
      <c r="AB3919" s="19">
        <v>3.2912494558119287</v>
      </c>
      <c r="AC3919" s="19">
        <v>15.87543855156342</v>
      </c>
      <c r="AD3919" s="19">
        <v>4.3883326077492377</v>
      </c>
      <c r="AE3919" s="19">
        <v>10.970831519373094</v>
      </c>
      <c r="AF3919" s="22">
        <f>Table1[[#This Row],[$ESGF]]/AE3919</f>
        <v>0.4</v>
      </c>
      <c r="AG3919" s="22">
        <f>POWER((Table1[[#This Row],[$ESGF]]+Table1[[#This Row],[$ESGA]]+Table1[[#This Row],[XEV+/-]])/(Table1[[#This Row],[$ESGF]]+Table1[[#This Row],[$ESGA]]-Table1[[#This Row],[XEV+/-]]),1/0.65)</f>
        <v>0.86592178770949713</v>
      </c>
      <c r="AH3919" s="19">
        <v>-0.71808875134169003</v>
      </c>
      <c r="AI3919" s="19">
        <v>-6.5824989116238566</v>
      </c>
      <c r="AJ3919" s="19">
        <v>-5.8644101602821666</v>
      </c>
      <c r="AK3919" s="23">
        <v>0.19405003380662608</v>
      </c>
      <c r="AL3919" s="24">
        <v>0.84126984126984128</v>
      </c>
      <c r="AM3919" s="18">
        <v>4.0229885057471264E-2</v>
      </c>
      <c r="AN3919" s="19">
        <v>-6.953446493539516E-3</v>
      </c>
      <c r="AO3919" s="19">
        <v>0</v>
      </c>
      <c r="AP3919" s="19">
        <v>0</v>
      </c>
      <c r="AQ3919" s="19">
        <v>0</v>
      </c>
      <c r="AR3919" s="19">
        <v>0</v>
      </c>
      <c r="AS3919" s="23">
        <v>0</v>
      </c>
      <c r="AT3919" s="22" t="e">
        <f>EXP(Table1[[#This Row],[TmPPR]]/Table1[[#This Row],[PPCalc]])</f>
        <v>#DIV/0!</v>
      </c>
      <c r="AU3919" s="18">
        <v>0</v>
      </c>
      <c r="AV3919" s="18">
        <v>0</v>
      </c>
      <c r="AW3919" s="19">
        <v>0</v>
      </c>
      <c r="AX3919" s="19">
        <v>0</v>
      </c>
      <c r="AY3919" s="19">
        <v>0</v>
      </c>
      <c r="AZ3919" s="19">
        <f>Table1[[#This Row],[$SHP]]/Table1[[#This Row],[SFrac]]</f>
        <v>0</v>
      </c>
      <c r="BA3919" s="23">
        <v>0</v>
      </c>
      <c r="BB3919" s="24" t="e">
        <v>#DIV/0!</v>
      </c>
      <c r="BC3919" s="18">
        <v>0</v>
      </c>
      <c r="BD3919" s="18">
        <v>0</v>
      </c>
      <c r="BE3919" s="22">
        <f>MAX(Table1[[#This Row],[$ESGA]],0)</f>
        <v>10.970831519373094</v>
      </c>
      <c r="BG3919" s="20"/>
    </row>
    <row r="3920" spans="1:59">
      <c r="A3920" s="20" t="s">
        <v>3978</v>
      </c>
      <c r="B3920" s="17" t="s">
        <v>1</v>
      </c>
      <c r="C3920" s="21">
        <v>16</v>
      </c>
      <c r="D3920" s="18">
        <v>0.20032051282051283</v>
      </c>
      <c r="E3920" s="21">
        <v>0</v>
      </c>
      <c r="F3920" s="21">
        <v>3</v>
      </c>
      <c r="G3920" s="21">
        <v>3</v>
      </c>
      <c r="H3920" s="21">
        <v>2</v>
      </c>
      <c r="I3920" s="21">
        <v>0</v>
      </c>
      <c r="J3920" s="21">
        <v>3</v>
      </c>
      <c r="K3920" s="21">
        <v>3</v>
      </c>
      <c r="L3920" s="21">
        <v>0</v>
      </c>
      <c r="M3920" s="21">
        <v>0</v>
      </c>
      <c r="N3920" s="21">
        <v>0</v>
      </c>
      <c r="O3920" s="21">
        <v>0</v>
      </c>
      <c r="P3920" s="21">
        <v>0</v>
      </c>
      <c r="Q3920" s="21">
        <v>0</v>
      </c>
      <c r="R3920" s="21">
        <v>4</v>
      </c>
      <c r="S3920" s="21">
        <v>0</v>
      </c>
      <c r="T3920" s="21">
        <v>2</v>
      </c>
      <c r="U3920" s="21">
        <v>0</v>
      </c>
      <c r="V3920" s="19">
        <v>0</v>
      </c>
      <c r="W3920" s="19">
        <v>0</v>
      </c>
      <c r="X3920" s="19">
        <v>4</v>
      </c>
      <c r="Y3920" s="19">
        <v>2</v>
      </c>
      <c r="Z3920" s="19">
        <v>0</v>
      </c>
      <c r="AA3920" s="19">
        <v>2.6968012849984309</v>
      </c>
      <c r="AB3920" s="19">
        <v>2.6968012849984309</v>
      </c>
      <c r="AC3920" s="19">
        <v>13.462432014712165</v>
      </c>
      <c r="AD3920" s="19">
        <v>3.5930668451644059</v>
      </c>
      <c r="AE3920" s="19">
        <v>1.7925311203319501</v>
      </c>
      <c r="AF3920" s="22">
        <f>Table1[[#This Row],[$ESGF]]/AE3920</f>
        <v>2.0044655316773654</v>
      </c>
      <c r="AG3920" s="22">
        <f>POWER((Table1[[#This Row],[$ESGF]]+Table1[[#This Row],[$ESGA]]+Table1[[#This Row],[XEV+/-]])/(Table1[[#This Row],[$ESGF]]+Table1[[#This Row],[$ESGA]]-Table1[[#This Row],[XEV+/-]]),1/0.65)</f>
        <v>1.0742053517256531</v>
      </c>
      <c r="AH3920" s="19">
        <v>0.12526732682520419</v>
      </c>
      <c r="AI3920" s="19">
        <v>1.8005357248324558</v>
      </c>
      <c r="AJ3920" s="19">
        <v>1.6752683980072516</v>
      </c>
      <c r="AK3920" s="23">
        <v>8.158009932756119E-2</v>
      </c>
      <c r="AL3920" s="24">
        <v>1.0798541793722864</v>
      </c>
      <c r="AM3920" s="18">
        <v>1.6342167333245432E-2</v>
      </c>
      <c r="AN3920" s="19">
        <v>1.2555035586927928E-3</v>
      </c>
      <c r="AO3920" s="19">
        <v>0</v>
      </c>
      <c r="AP3920" s="19">
        <v>0</v>
      </c>
      <c r="AQ3920" s="19">
        <v>0</v>
      </c>
      <c r="AR3920" s="19">
        <v>0</v>
      </c>
      <c r="AS3920" s="23">
        <v>0</v>
      </c>
      <c r="AT3920" s="22" t="e">
        <f>EXP(Table1[[#This Row],[TmPPR]]/Table1[[#This Row],[PPCalc]])</f>
        <v>#DIV/0!</v>
      </c>
      <c r="AU3920" s="18">
        <v>0</v>
      </c>
      <c r="AV3920" s="18">
        <v>0</v>
      </c>
      <c r="AW3920" s="19">
        <v>0</v>
      </c>
      <c r="AX3920" s="19">
        <v>0</v>
      </c>
      <c r="AY3920" s="19">
        <v>0</v>
      </c>
      <c r="AZ3920" s="19">
        <f>Table1[[#This Row],[$SHP]]/Table1[[#This Row],[SFrac]]</f>
        <v>0</v>
      </c>
      <c r="BA3920" s="23">
        <v>0</v>
      </c>
      <c r="BB3920" s="24" t="e">
        <v>#DIV/0!</v>
      </c>
      <c r="BC3920" s="18">
        <v>0</v>
      </c>
      <c r="BD3920" s="18">
        <v>0</v>
      </c>
      <c r="BE3920" s="22">
        <f>MAX(Table1[[#This Row],[$ESGA]],0)</f>
        <v>1.7925311203319501</v>
      </c>
      <c r="BG3920" s="20"/>
    </row>
    <row r="3921" spans="1:59">
      <c r="A3921" s="20" t="s">
        <v>3979</v>
      </c>
      <c r="B3921" s="17" t="s">
        <v>68</v>
      </c>
      <c r="C3921" s="21">
        <v>16</v>
      </c>
      <c r="D3921" s="18">
        <v>0.1951219512195122</v>
      </c>
      <c r="E3921" s="21">
        <v>1</v>
      </c>
      <c r="F3921" s="21">
        <v>2</v>
      </c>
      <c r="G3921" s="21">
        <v>3</v>
      </c>
      <c r="H3921" s="21">
        <v>-4</v>
      </c>
      <c r="I3921" s="21">
        <v>1</v>
      </c>
      <c r="J3921" s="21">
        <v>1</v>
      </c>
      <c r="K3921" s="21">
        <v>2</v>
      </c>
      <c r="L3921" s="21">
        <v>0</v>
      </c>
      <c r="M3921" s="21">
        <v>1</v>
      </c>
      <c r="N3921" s="21">
        <v>1</v>
      </c>
      <c r="O3921" s="21">
        <v>0</v>
      </c>
      <c r="P3921" s="21">
        <v>0</v>
      </c>
      <c r="Q3921" s="21">
        <v>0</v>
      </c>
      <c r="R3921" s="21">
        <v>8</v>
      </c>
      <c r="S3921" s="21">
        <v>1</v>
      </c>
      <c r="T3921" s="21">
        <v>11</v>
      </c>
      <c r="U3921" s="21">
        <v>1</v>
      </c>
      <c r="V3921" s="19">
        <v>5.3333333333333337E-2</v>
      </c>
      <c r="W3921" s="19">
        <v>0.16455696202531644</v>
      </c>
      <c r="X3921" s="19">
        <v>6.9466666666666663</v>
      </c>
      <c r="Y3921" s="19">
        <v>9.8354430379746844</v>
      </c>
      <c r="Z3921" s="19">
        <v>1.1787819253438114</v>
      </c>
      <c r="AA3921" s="19">
        <v>1.1787819253438114</v>
      </c>
      <c r="AB3921" s="19">
        <v>2.3575638506876229</v>
      </c>
      <c r="AC3921" s="19">
        <v>12.082514734774067</v>
      </c>
      <c r="AD3921" s="19">
        <v>8.1271416184653891</v>
      </c>
      <c r="AE3921" s="19">
        <v>11.443405340449985</v>
      </c>
      <c r="AF3921" s="22">
        <f>Table1[[#This Row],[$ESGF]]/AE3921</f>
        <v>0.71020307126041282</v>
      </c>
      <c r="AG3921" s="22">
        <f>POWER((Table1[[#This Row],[$ESGF]]+Table1[[#This Row],[$ESGA]]+Table1[[#This Row],[XEV+/-]])/(Table1[[#This Row],[$ESGF]]+Table1[[#This Row],[$ESGA]]-Table1[[#This Row],[XEV+/-]]),1/0.65)</f>
        <v>1.0578954136168552</v>
      </c>
      <c r="AH3921" s="19">
        <v>0.3579343419779335</v>
      </c>
      <c r="AI3921" s="19">
        <v>-3.3162637219845941</v>
      </c>
      <c r="AJ3921" s="19">
        <v>-3.6741980639625282</v>
      </c>
      <c r="AK3921" s="23">
        <v>0.26518972359021104</v>
      </c>
      <c r="AL3921" s="24">
        <v>1.0444739377583667</v>
      </c>
      <c r="AM3921" s="18">
        <v>5.1744336310285077E-2</v>
      </c>
      <c r="AN3921" s="19">
        <v>2.2515694070904153E-3</v>
      </c>
      <c r="AO3921" s="19">
        <v>0</v>
      </c>
      <c r="AP3921" s="19">
        <v>0.80484080323738261</v>
      </c>
      <c r="AQ3921" s="19">
        <v>0.80484080323738261</v>
      </c>
      <c r="AR3921" s="19">
        <v>4.1248091165915861</v>
      </c>
      <c r="AS3921" s="23">
        <v>6.4873417721518986E-2</v>
      </c>
      <c r="AT3921" s="22">
        <f>EXP(Table1[[#This Row],[TmPPR]]/Table1[[#This Row],[PPCalc]])</f>
        <v>1.0149772408963587</v>
      </c>
      <c r="AU3921" s="18">
        <v>1.2658227848101266E-2</v>
      </c>
      <c r="AV3921" s="18">
        <v>1.8817961367276637E-4</v>
      </c>
      <c r="AW3921" s="19">
        <v>0</v>
      </c>
      <c r="AX3921" s="19">
        <v>0</v>
      </c>
      <c r="AY3921" s="19">
        <v>0</v>
      </c>
      <c r="AZ3921" s="19">
        <f>Table1[[#This Row],[$SHP]]/Table1[[#This Row],[SFrac]]</f>
        <v>0</v>
      </c>
      <c r="BA3921" s="23">
        <v>6.8333333333333329E-2</v>
      </c>
      <c r="BB3921" s="24">
        <v>1.2917892156862747</v>
      </c>
      <c r="BC3921" s="18">
        <v>1.3333333333333334E-2</v>
      </c>
      <c r="BD3921" s="18">
        <v>3.4137099506271551E-3</v>
      </c>
      <c r="BE3921" s="22">
        <f>MAX(Table1[[#This Row],[$ESGA]],0)</f>
        <v>11.443405340449985</v>
      </c>
      <c r="BG3921" s="20"/>
    </row>
    <row r="3922" spans="1:59">
      <c r="A3922" s="20" t="s">
        <v>3980</v>
      </c>
      <c r="B3922" s="17" t="s">
        <v>65</v>
      </c>
      <c r="C3922" s="21">
        <v>16</v>
      </c>
      <c r="D3922" s="18">
        <v>0.2</v>
      </c>
      <c r="E3922" s="21">
        <v>1</v>
      </c>
      <c r="F3922" s="21">
        <v>2</v>
      </c>
      <c r="G3922" s="21">
        <v>3</v>
      </c>
      <c r="H3922" s="21">
        <v>-1</v>
      </c>
      <c r="I3922" s="21">
        <v>1</v>
      </c>
      <c r="J3922" s="21">
        <v>2</v>
      </c>
      <c r="K3922" s="21">
        <v>3</v>
      </c>
      <c r="L3922" s="21">
        <v>0</v>
      </c>
      <c r="M3922" s="21">
        <v>0</v>
      </c>
      <c r="N3922" s="21">
        <v>0</v>
      </c>
      <c r="O3922" s="21">
        <v>0</v>
      </c>
      <c r="P3922" s="21">
        <v>0</v>
      </c>
      <c r="Q3922" s="21">
        <v>0</v>
      </c>
      <c r="R3922" s="21">
        <v>4</v>
      </c>
      <c r="S3922" s="21">
        <v>0</v>
      </c>
      <c r="T3922" s="21">
        <v>9</v>
      </c>
      <c r="U3922" s="21">
        <v>4</v>
      </c>
      <c r="V3922" s="19">
        <v>0.39130434782608692</v>
      </c>
      <c r="W3922" s="19">
        <v>0</v>
      </c>
      <c r="X3922" s="19">
        <v>3.6086956521739131</v>
      </c>
      <c r="Y3922" s="19">
        <v>5</v>
      </c>
      <c r="Z3922" s="19">
        <v>0.80152671755725191</v>
      </c>
      <c r="AA3922" s="19">
        <v>1.7061611374407584</v>
      </c>
      <c r="AB3922" s="19">
        <v>2.5076878549980104</v>
      </c>
      <c r="AC3922" s="19">
        <v>12.538439274990051</v>
      </c>
      <c r="AD3922" s="19">
        <v>3.0269542881321541</v>
      </c>
      <c r="AE3922" s="19">
        <v>4.2654028436018958</v>
      </c>
      <c r="AF3922" s="22">
        <f>Table1[[#This Row],[$ESGF]]/AE3922</f>
        <v>0.70965261643987165</v>
      </c>
      <c r="AG3922" s="22">
        <f>POWER((Table1[[#This Row],[$ESGF]]+Table1[[#This Row],[$ESGA]]+Table1[[#This Row],[XEV+/-]])/(Table1[[#This Row],[$ESGF]]+Table1[[#This Row],[$ESGA]]-Table1[[#This Row],[XEV+/-]]),1/0.65)</f>
        <v>1.0177843413181458</v>
      </c>
      <c r="AH3922" s="19">
        <v>4.1778305179025643E-2</v>
      </c>
      <c r="AI3922" s="19">
        <v>-1.2384485554697418</v>
      </c>
      <c r="AJ3922" s="19">
        <v>-1.2802268606487672</v>
      </c>
      <c r="AK3922" s="23">
        <v>0.1045816877475628</v>
      </c>
      <c r="AL3922" s="24">
        <v>1.0074050679949802</v>
      </c>
      <c r="AM3922" s="18">
        <v>2.0916337549512561E-2</v>
      </c>
      <c r="AN3922" s="19">
        <v>1.5431624318597637E-4</v>
      </c>
      <c r="AO3922" s="19">
        <v>0</v>
      </c>
      <c r="AP3922" s="19">
        <v>0</v>
      </c>
      <c r="AQ3922" s="19">
        <v>0</v>
      </c>
      <c r="AR3922" s="19">
        <v>0</v>
      </c>
      <c r="AS3922" s="23">
        <v>0</v>
      </c>
      <c r="AT3922" s="22" t="e">
        <f>EXP(Table1[[#This Row],[TmPPR]]/Table1[[#This Row],[PPCalc]])</f>
        <v>#DIV/0!</v>
      </c>
      <c r="AU3922" s="18">
        <v>0</v>
      </c>
      <c r="AV3922" s="18">
        <v>0</v>
      </c>
      <c r="AW3922" s="19">
        <v>0</v>
      </c>
      <c r="AX3922" s="19">
        <v>0</v>
      </c>
      <c r="AY3922" s="19">
        <v>0</v>
      </c>
      <c r="AZ3922" s="19">
        <f>Table1[[#This Row],[$SHP]]/Table1[[#This Row],[SFrac]]</f>
        <v>0</v>
      </c>
      <c r="BA3922" s="23">
        <v>0.21739130434782608</v>
      </c>
      <c r="BB3922" s="24">
        <v>1.2290614857554996</v>
      </c>
      <c r="BC3922" s="18">
        <v>4.3478260869565216E-2</v>
      </c>
      <c r="BD3922" s="18">
        <v>8.9674286272021404E-3</v>
      </c>
      <c r="BE3922" s="22">
        <f>MAX(Table1[[#This Row],[$ESGA]],0)</f>
        <v>4.2654028436018958</v>
      </c>
      <c r="BG3922" s="20"/>
    </row>
    <row r="3923" spans="1:59">
      <c r="A3923" s="20" t="s">
        <v>3981</v>
      </c>
      <c r="B3923" s="17" t="s">
        <v>68</v>
      </c>
      <c r="C3923" s="21">
        <v>16</v>
      </c>
      <c r="D3923" s="18">
        <v>0.19512195121951217</v>
      </c>
      <c r="E3923" s="21">
        <v>1</v>
      </c>
      <c r="F3923" s="21">
        <v>2</v>
      </c>
      <c r="G3923" s="21">
        <v>3</v>
      </c>
      <c r="H3923" s="21">
        <v>-4</v>
      </c>
      <c r="I3923" s="21">
        <v>1</v>
      </c>
      <c r="J3923" s="21">
        <v>2</v>
      </c>
      <c r="K3923" s="21">
        <v>3</v>
      </c>
      <c r="L3923" s="21">
        <v>0</v>
      </c>
      <c r="M3923" s="21">
        <v>0</v>
      </c>
      <c r="N3923" s="21">
        <v>0</v>
      </c>
      <c r="O3923" s="21">
        <v>0</v>
      </c>
      <c r="P3923" s="21">
        <v>0</v>
      </c>
      <c r="Q3923" s="21">
        <v>0</v>
      </c>
      <c r="R3923" s="21">
        <v>8</v>
      </c>
      <c r="S3923" s="21">
        <v>0</v>
      </c>
      <c r="T3923" s="21">
        <v>14</v>
      </c>
      <c r="U3923" s="21">
        <v>2</v>
      </c>
      <c r="V3923" s="19">
        <v>0.24615384615384617</v>
      </c>
      <c r="W3923" s="19">
        <v>0</v>
      </c>
      <c r="X3923" s="19">
        <v>7.7538461538461538</v>
      </c>
      <c r="Y3923" s="19">
        <v>12</v>
      </c>
      <c r="Z3923" s="19">
        <v>1.1965433192998005</v>
      </c>
      <c r="AA3923" s="19">
        <v>2.3285899094437257</v>
      </c>
      <c r="AB3923" s="19">
        <v>3.5251332287435262</v>
      </c>
      <c r="AC3923" s="19">
        <v>18.066307797310575</v>
      </c>
      <c r="AD3923" s="19">
        <v>9.0922606857684727</v>
      </c>
      <c r="AE3923" s="19">
        <v>14.111126128961873</v>
      </c>
      <c r="AF3923" s="22">
        <f>Table1[[#This Row],[$ESGF]]/AE3923</f>
        <v>0.64433274868880874</v>
      </c>
      <c r="AG3923" s="22">
        <f>POWER((Table1[[#This Row],[$ESGF]]+Table1[[#This Row],[$ESGA]]+Table1[[#This Row],[XEV+/-]])/(Table1[[#This Row],[$ESGF]]+Table1[[#This Row],[$ESGA]]-Table1[[#This Row],[XEV+/-]]),1/0.65)</f>
        <v>0.94623724898523942</v>
      </c>
      <c r="AH3923" s="19">
        <v>-0.41669112533092811</v>
      </c>
      <c r="AI3923" s="19">
        <v>-5.0188654431933983</v>
      </c>
      <c r="AJ3923" s="19">
        <v>-4.6021743178624703</v>
      </c>
      <c r="AK3923" s="23">
        <v>0.30728663027225744</v>
      </c>
      <c r="AL3923" s="24">
        <v>0.93654985301542826</v>
      </c>
      <c r="AM3923" s="18">
        <v>5.9958366882391693E-2</v>
      </c>
      <c r="AN3923" s="19">
        <v>-3.9304223549791297E-3</v>
      </c>
      <c r="AO3923" s="19">
        <v>0</v>
      </c>
      <c r="AP3923" s="19">
        <v>0</v>
      </c>
      <c r="AQ3923" s="19">
        <v>0</v>
      </c>
      <c r="AR3923" s="19">
        <v>0</v>
      </c>
      <c r="AS3923" s="23">
        <v>0</v>
      </c>
      <c r="AT3923" s="22" t="e">
        <f>EXP(Table1[[#This Row],[TmPPR]]/Table1[[#This Row],[PPCalc]])</f>
        <v>#DIV/0!</v>
      </c>
      <c r="AU3923" s="18">
        <v>0</v>
      </c>
      <c r="AV3923" s="18">
        <v>0</v>
      </c>
      <c r="AW3923" s="19">
        <v>0</v>
      </c>
      <c r="AX3923" s="19">
        <v>0</v>
      </c>
      <c r="AY3923" s="19">
        <v>0</v>
      </c>
      <c r="AZ3923" s="19">
        <f>Table1[[#This Row],[$SHP]]/Table1[[#This Row],[SFrac]]</f>
        <v>0</v>
      </c>
      <c r="BA3923" s="23">
        <v>0.15769230769230771</v>
      </c>
      <c r="BB3923" s="24">
        <v>1.0594823467387184</v>
      </c>
      <c r="BC3923" s="18">
        <v>3.0769230769230771E-2</v>
      </c>
      <c r="BD3923" s="18">
        <v>1.7778595910139081E-3</v>
      </c>
      <c r="BE3923" s="22">
        <f>MAX(Table1[[#This Row],[$ESGA]],0)</f>
        <v>14.111126128961873</v>
      </c>
      <c r="BG3923" s="20"/>
    </row>
    <row r="3924" spans="1:59">
      <c r="A3924" s="20" t="s">
        <v>3982</v>
      </c>
      <c r="B3924" s="17" t="s">
        <v>65</v>
      </c>
      <c r="C3924" s="21">
        <v>16</v>
      </c>
      <c r="D3924" s="18">
        <v>0.2</v>
      </c>
      <c r="E3924" s="21">
        <v>1</v>
      </c>
      <c r="F3924" s="21">
        <v>2</v>
      </c>
      <c r="G3924" s="21">
        <v>3</v>
      </c>
      <c r="H3924" s="21">
        <v>-4</v>
      </c>
      <c r="I3924" s="21">
        <v>1</v>
      </c>
      <c r="J3924" s="21">
        <v>2</v>
      </c>
      <c r="K3924" s="21">
        <v>3</v>
      </c>
      <c r="L3924" s="21">
        <v>0</v>
      </c>
      <c r="M3924" s="21">
        <v>0</v>
      </c>
      <c r="N3924" s="21">
        <v>0</v>
      </c>
      <c r="O3924" s="21">
        <v>0</v>
      </c>
      <c r="P3924" s="21">
        <v>0</v>
      </c>
      <c r="Q3924" s="21">
        <v>0</v>
      </c>
      <c r="R3924" s="21">
        <v>7</v>
      </c>
      <c r="S3924" s="21">
        <v>1</v>
      </c>
      <c r="T3924" s="21">
        <v>10</v>
      </c>
      <c r="U3924" s="21">
        <v>0</v>
      </c>
      <c r="V3924" s="19">
        <v>0</v>
      </c>
      <c r="W3924" s="19">
        <v>0.13636363636363635</v>
      </c>
      <c r="X3924" s="19">
        <v>6</v>
      </c>
      <c r="Y3924" s="19">
        <v>9.8636363636363633</v>
      </c>
      <c r="Z3924" s="19">
        <v>0.78782826177573984</v>
      </c>
      <c r="AA3924" s="19">
        <v>1.5756565235514797</v>
      </c>
      <c r="AB3924" s="19">
        <v>2.3634847853272194</v>
      </c>
      <c r="AC3924" s="19">
        <v>11.817423926636096</v>
      </c>
      <c r="AD3924" s="19">
        <v>4.7269695706544388</v>
      </c>
      <c r="AE3924" s="19">
        <v>7.8753311941978579</v>
      </c>
      <c r="AF3924" s="22">
        <f>Table1[[#This Row],[$ESGF]]/AE3924</f>
        <v>0.60022486090959948</v>
      </c>
      <c r="AG3924" s="22">
        <f>POWER((Table1[[#This Row],[$ESGF]]+Table1[[#This Row],[$ESGA]]+Table1[[#This Row],[XEV+/-]])/(Table1[[#This Row],[$ESGF]]+Table1[[#This Row],[$ESGA]]-Table1[[#This Row],[XEV+/-]]),1/0.65)</f>
        <v>0.92087322670181504</v>
      </c>
      <c r="AH3924" s="19">
        <v>-0.33754361068550393</v>
      </c>
      <c r="AI3924" s="19">
        <v>-3.1483616235434186</v>
      </c>
      <c r="AJ3924" s="19">
        <v>-2.810818012857915</v>
      </c>
      <c r="AK3924" s="23">
        <v>0.19035350238948182</v>
      </c>
      <c r="AL3924" s="24">
        <v>0.91843748065260733</v>
      </c>
      <c r="AM3924" s="18">
        <v>3.8070700477896367E-2</v>
      </c>
      <c r="AN3924" s="19">
        <v>-3.2391101492201266E-3</v>
      </c>
      <c r="AO3924" s="19">
        <v>0</v>
      </c>
      <c r="AP3924" s="19">
        <v>0</v>
      </c>
      <c r="AQ3924" s="19">
        <v>0</v>
      </c>
      <c r="AR3924" s="19">
        <v>0</v>
      </c>
      <c r="AS3924" s="23">
        <v>5.6818181818181816E-2</v>
      </c>
      <c r="AT3924" s="22">
        <f>EXP(Table1[[#This Row],[TmPPR]]/Table1[[#This Row],[PPCalc]])</f>
        <v>1.0785519799718584</v>
      </c>
      <c r="AU3924" s="18">
        <v>1.1363636363636364E-2</v>
      </c>
      <c r="AV3924" s="18">
        <v>8.593111616917485E-4</v>
      </c>
      <c r="AW3924" s="19">
        <v>0</v>
      </c>
      <c r="AX3924" s="19">
        <v>0</v>
      </c>
      <c r="AY3924" s="19">
        <v>0</v>
      </c>
      <c r="AZ3924" s="19">
        <f>Table1[[#This Row],[$SHP]]/Table1[[#This Row],[SFrac]]</f>
        <v>0</v>
      </c>
      <c r="BA3924" s="23">
        <v>0</v>
      </c>
      <c r="BB3924" s="24" t="e">
        <v>#DIV/0!</v>
      </c>
      <c r="BC3924" s="18">
        <v>0</v>
      </c>
      <c r="BD3924" s="18">
        <v>0</v>
      </c>
      <c r="BE3924" s="22">
        <f>MAX(Table1[[#This Row],[$ESGA]],0)</f>
        <v>7.8753311941978579</v>
      </c>
      <c r="BG3924" s="20"/>
    </row>
    <row r="3925" spans="1:59">
      <c r="A3925" s="20" t="s">
        <v>3983</v>
      </c>
      <c r="B3925" s="17" t="s">
        <v>59</v>
      </c>
      <c r="C3925" s="21">
        <v>16</v>
      </c>
      <c r="D3925" s="18">
        <v>0.21621621621621623</v>
      </c>
      <c r="E3925" s="21">
        <v>2</v>
      </c>
      <c r="F3925" s="21">
        <v>1</v>
      </c>
      <c r="G3925" s="21">
        <v>3</v>
      </c>
      <c r="H3925" s="21">
        <v>-5</v>
      </c>
      <c r="I3925" s="21">
        <v>1</v>
      </c>
      <c r="J3925" s="21">
        <v>1</v>
      </c>
      <c r="K3925" s="21">
        <v>2</v>
      </c>
      <c r="L3925" s="21">
        <v>1</v>
      </c>
      <c r="M3925" s="21">
        <v>0</v>
      </c>
      <c r="N3925" s="21">
        <v>1</v>
      </c>
      <c r="O3925" s="21">
        <v>0</v>
      </c>
      <c r="P3925" s="21">
        <v>0</v>
      </c>
      <c r="Q3925" s="21">
        <v>0</v>
      </c>
      <c r="R3925" s="21">
        <v>6</v>
      </c>
      <c r="S3925" s="21">
        <v>1</v>
      </c>
      <c r="T3925" s="21">
        <v>14</v>
      </c>
      <c r="U3925" s="21">
        <v>4</v>
      </c>
      <c r="V3925" s="19">
        <v>0.53333333333333333</v>
      </c>
      <c r="W3925" s="19">
        <v>0.14634146341463417</v>
      </c>
      <c r="X3925" s="19">
        <v>4.4666666666666668</v>
      </c>
      <c r="Y3925" s="19">
        <v>9.8536585365853657</v>
      </c>
      <c r="Z3925" s="19">
        <v>1.1267605633802817</v>
      </c>
      <c r="AA3925" s="19">
        <v>1.1267605633802817</v>
      </c>
      <c r="AB3925" s="19">
        <v>2.2535211267605635</v>
      </c>
      <c r="AC3925" s="19">
        <v>10.422535211267606</v>
      </c>
      <c r="AD3925" s="19">
        <v>5.0328638497652589</v>
      </c>
      <c r="AE3925" s="19">
        <v>11.102713844039849</v>
      </c>
      <c r="AF3925" s="22">
        <f>Table1[[#This Row],[$ESGF]]/AE3925</f>
        <v>0.45330033003300335</v>
      </c>
      <c r="AG3925" s="22">
        <f>POWER((Table1[[#This Row],[$ESGF]]+Table1[[#This Row],[$ESGA]]+Table1[[#This Row],[XEV+/-]])/(Table1[[#This Row],[$ESGF]]+Table1[[#This Row],[$ESGA]]-Table1[[#This Row],[XEV+/-]]),1/0.65)</f>
        <v>0.6420213859757351</v>
      </c>
      <c r="AH3925" s="19">
        <v>-2.3078865648388103</v>
      </c>
      <c r="AI3925" s="19">
        <v>-6.0698499942745903</v>
      </c>
      <c r="AJ3925" s="19">
        <v>-3.76196342943578</v>
      </c>
      <c r="AK3925" s="23">
        <v>0.24172081775562279</v>
      </c>
      <c r="AL3925" s="24">
        <v>0.63095238095238093</v>
      </c>
      <c r="AM3925" s="18">
        <v>5.2263960595810337E-2</v>
      </c>
      <c r="AN3925" s="19">
        <v>-2.4068854458248922E-2</v>
      </c>
      <c r="AO3925" s="19">
        <v>1.3743915576909469</v>
      </c>
      <c r="AP3925" s="19">
        <v>0</v>
      </c>
      <c r="AQ3925" s="19">
        <v>1.3743915576909469</v>
      </c>
      <c r="AR3925" s="19">
        <v>6.3565609543206287</v>
      </c>
      <c r="AS3925" s="23">
        <v>0.11280487804878049</v>
      </c>
      <c r="AT3925" s="22">
        <f>EXP(Table1[[#This Row],[TmPPR]]/Table1[[#This Row],[PPCalc]])</f>
        <v>0.93061146252635607</v>
      </c>
      <c r="AU3925" s="18">
        <v>2.4390243902439025E-2</v>
      </c>
      <c r="AV3925" s="18">
        <v>-1.7539859096821345E-3</v>
      </c>
      <c r="AW3925" s="19">
        <v>0</v>
      </c>
      <c r="AX3925" s="19">
        <v>0</v>
      </c>
      <c r="AY3925" s="19">
        <v>0</v>
      </c>
      <c r="AZ3925" s="19">
        <f>Table1[[#This Row],[$SHP]]/Table1[[#This Row],[SFrac]]</f>
        <v>0</v>
      </c>
      <c r="BA3925" s="23">
        <v>0.41111111111111109</v>
      </c>
      <c r="BB3925" s="24">
        <v>1.0369670582436539</v>
      </c>
      <c r="BC3925" s="18">
        <v>8.8888888888888892E-2</v>
      </c>
      <c r="BD3925" s="18">
        <v>3.2266810971791288E-3</v>
      </c>
      <c r="BE3925" s="22">
        <f>MAX(Table1[[#This Row],[$ESGA]],0)</f>
        <v>11.102713844039849</v>
      </c>
      <c r="BG3925" s="20"/>
    </row>
    <row r="3926" spans="1:59">
      <c r="A3926" s="20" t="s">
        <v>3984</v>
      </c>
      <c r="B3926" s="17" t="s">
        <v>1</v>
      </c>
      <c r="C3926" s="21">
        <v>16</v>
      </c>
      <c r="D3926" s="18">
        <v>0.1951219512195122</v>
      </c>
      <c r="E3926" s="21">
        <v>2</v>
      </c>
      <c r="F3926" s="21">
        <v>1</v>
      </c>
      <c r="G3926" s="21">
        <v>3</v>
      </c>
      <c r="H3926" s="21">
        <v>-4</v>
      </c>
      <c r="I3926" s="21">
        <v>2</v>
      </c>
      <c r="J3926" s="21">
        <v>1</v>
      </c>
      <c r="K3926" s="21">
        <v>3</v>
      </c>
      <c r="L3926" s="21">
        <v>0</v>
      </c>
      <c r="M3926" s="21">
        <v>0</v>
      </c>
      <c r="N3926" s="21">
        <v>0</v>
      </c>
      <c r="O3926" s="21">
        <v>0</v>
      </c>
      <c r="P3926" s="21">
        <v>0</v>
      </c>
      <c r="Q3926" s="21">
        <v>0</v>
      </c>
      <c r="R3926" s="21">
        <v>3</v>
      </c>
      <c r="S3926" s="21">
        <v>0</v>
      </c>
      <c r="T3926" s="21">
        <v>12</v>
      </c>
      <c r="U3926" s="21">
        <v>5</v>
      </c>
      <c r="V3926" s="19">
        <v>0.86206896551724144</v>
      </c>
      <c r="W3926" s="19">
        <v>0</v>
      </c>
      <c r="X3926" s="19">
        <v>2.1379310344827585</v>
      </c>
      <c r="Y3926" s="19">
        <v>7</v>
      </c>
      <c r="Z3926" s="19">
        <v>2.2346368715083802</v>
      </c>
      <c r="AA3926" s="19">
        <v>1.1173184357541901</v>
      </c>
      <c r="AB3926" s="19">
        <v>3.3519553072625703</v>
      </c>
      <c r="AC3926" s="19">
        <v>17.178770949720672</v>
      </c>
      <c r="AD3926" s="19">
        <v>2.3887497591986131</v>
      </c>
      <c r="AE3926" s="19">
        <v>7.8212290502793298</v>
      </c>
      <c r="AF3926" s="22">
        <f>Table1[[#This Row],[$ESGF]]/AE3926</f>
        <v>0.30541871921182268</v>
      </c>
      <c r="AG3926" s="22">
        <f>POWER((Table1[[#This Row],[$ESGF]]+Table1[[#This Row],[$ESGA]]+Table1[[#This Row],[XEV+/-]])/(Table1[[#This Row],[$ESGF]]+Table1[[#This Row],[$ESGA]]-Table1[[#This Row],[XEV+/-]]),1/0.65)</f>
        <v>0.92767577250335898</v>
      </c>
      <c r="AH3926" s="19">
        <v>-0.24906101326776398</v>
      </c>
      <c r="AI3926" s="19">
        <v>-5.4324792910807167</v>
      </c>
      <c r="AJ3926" s="19">
        <v>-5.1834182778129527</v>
      </c>
      <c r="AK3926" s="23">
        <v>0.15304541356772591</v>
      </c>
      <c r="AL3926" s="24">
        <v>0.90062111801242239</v>
      </c>
      <c r="AM3926" s="18">
        <v>2.9862519720531888E-2</v>
      </c>
      <c r="AN3926" s="19">
        <v>-3.125728530474472E-3</v>
      </c>
      <c r="AO3926" s="19">
        <v>0</v>
      </c>
      <c r="AP3926" s="19">
        <v>0</v>
      </c>
      <c r="AQ3926" s="19">
        <v>0</v>
      </c>
      <c r="AR3926" s="19">
        <v>0</v>
      </c>
      <c r="AS3926" s="23">
        <v>0</v>
      </c>
      <c r="AT3926" s="22" t="e">
        <f>EXP(Table1[[#This Row],[TmPPR]]/Table1[[#This Row],[PPCalc]])</f>
        <v>#DIV/0!</v>
      </c>
      <c r="AU3926" s="18">
        <v>0</v>
      </c>
      <c r="AV3926" s="18">
        <v>0</v>
      </c>
      <c r="AW3926" s="19">
        <v>0</v>
      </c>
      <c r="AX3926" s="19">
        <v>0</v>
      </c>
      <c r="AY3926" s="19">
        <v>0</v>
      </c>
      <c r="AZ3926" s="19">
        <f>Table1[[#This Row],[$SHP]]/Table1[[#This Row],[SFrac]]</f>
        <v>0</v>
      </c>
      <c r="BA3926" s="23">
        <v>0.44181034482758624</v>
      </c>
      <c r="BB3926" s="24">
        <v>0.807275347014907</v>
      </c>
      <c r="BC3926" s="18">
        <v>8.6206896551724144E-2</v>
      </c>
      <c r="BD3926" s="18">
        <v>-1.8456075053744303E-2</v>
      </c>
      <c r="BE3926" s="22">
        <f>MAX(Table1[[#This Row],[$ESGA]],0)</f>
        <v>7.8212290502793298</v>
      </c>
      <c r="BG3926" s="20"/>
    </row>
    <row r="3927" spans="1:59">
      <c r="A3927" s="20" t="s">
        <v>3985</v>
      </c>
      <c r="B3927" s="17" t="s">
        <v>65</v>
      </c>
      <c r="C3927" s="21">
        <v>16</v>
      </c>
      <c r="D3927" s="18">
        <v>0.1951219512195122</v>
      </c>
      <c r="E3927" s="21">
        <v>2</v>
      </c>
      <c r="F3927" s="21">
        <v>1</v>
      </c>
      <c r="G3927" s="21">
        <v>3</v>
      </c>
      <c r="H3927" s="21">
        <v>-4</v>
      </c>
      <c r="I3927" s="21">
        <v>1</v>
      </c>
      <c r="J3927" s="21">
        <v>1</v>
      </c>
      <c r="K3927" s="21">
        <v>2</v>
      </c>
      <c r="L3927" s="21">
        <v>0</v>
      </c>
      <c r="M3927" s="21">
        <v>0</v>
      </c>
      <c r="N3927" s="21">
        <v>0</v>
      </c>
      <c r="O3927" s="21">
        <v>1</v>
      </c>
      <c r="P3927" s="21">
        <v>0</v>
      </c>
      <c r="Q3927" s="21">
        <v>1</v>
      </c>
      <c r="R3927" s="21">
        <v>2</v>
      </c>
      <c r="S3927" s="21">
        <v>0</v>
      </c>
      <c r="T3927" s="21">
        <v>8</v>
      </c>
      <c r="U3927" s="21">
        <v>1</v>
      </c>
      <c r="V3927" s="19">
        <v>1</v>
      </c>
      <c r="W3927" s="19">
        <v>0</v>
      </c>
      <c r="X3927" s="19">
        <v>1</v>
      </c>
      <c r="Y3927" s="19">
        <v>7</v>
      </c>
      <c r="Z3927" s="19">
        <v>1.1173184357541901</v>
      </c>
      <c r="AA3927" s="19">
        <v>1.1173184357541901</v>
      </c>
      <c r="AB3927" s="19">
        <v>2.2346368715083802</v>
      </c>
      <c r="AC3927" s="19">
        <v>11.452513966480447</v>
      </c>
      <c r="AD3927" s="19">
        <v>1.1173184357541901</v>
      </c>
      <c r="AE3927" s="19">
        <v>7.8212290502793298</v>
      </c>
      <c r="AF3927" s="22">
        <f>Table1[[#This Row],[$ESGF]]/AE3927</f>
        <v>0.14285714285714288</v>
      </c>
      <c r="AG3927" s="22">
        <f>POWER((Table1[[#This Row],[$ESGF]]+Table1[[#This Row],[$ESGA]]+Table1[[#This Row],[XEV+/-]])/(Table1[[#This Row],[$ESGF]]+Table1[[#This Row],[$ESGA]]-Table1[[#This Row],[XEV+/-]]),1/0.65)</f>
        <v>1.2287581699346402</v>
      </c>
      <c r="AH3927" s="19">
        <v>0.59755491904056957</v>
      </c>
      <c r="AI3927" s="19">
        <v>-6.7039106145251397</v>
      </c>
      <c r="AJ3927" s="19">
        <v>-7.3014655335657093</v>
      </c>
      <c r="AK3927" s="23">
        <v>0.11747851002865328</v>
      </c>
      <c r="AL3927" s="24">
        <v>1.1812499999999999</v>
      </c>
      <c r="AM3927" s="18">
        <v>2.2922636103151862E-2</v>
      </c>
      <c r="AN3927" s="19">
        <v>3.8182968441447655E-3</v>
      </c>
      <c r="AO3927" s="19">
        <v>0</v>
      </c>
      <c r="AP3927" s="19">
        <v>0</v>
      </c>
      <c r="AQ3927" s="19">
        <v>0</v>
      </c>
      <c r="AR3927" s="19">
        <v>0</v>
      </c>
      <c r="AS3927" s="23">
        <v>0</v>
      </c>
      <c r="AT3927" s="22" t="e">
        <f>EXP(Table1[[#This Row],[TmPPR]]/Table1[[#This Row],[PPCalc]])</f>
        <v>#DIV/0!</v>
      </c>
      <c r="AU3927" s="18">
        <v>0</v>
      </c>
      <c r="AV3927" s="18">
        <v>0</v>
      </c>
      <c r="AW3927" s="19">
        <v>1.2539088846649089</v>
      </c>
      <c r="AX3927" s="19">
        <v>1.2539088846649089</v>
      </c>
      <c r="AY3927" s="19">
        <v>2.5078177693298178</v>
      </c>
      <c r="AZ3927" s="19">
        <f>Table1[[#This Row],[$SHP]]/Table1[[#This Row],[SFrac]]</f>
        <v>12.852566067815316</v>
      </c>
      <c r="BA3927" s="23">
        <v>8.5416666666666669E-2</v>
      </c>
      <c r="BB3927" s="24">
        <v>0.91705432522028429</v>
      </c>
      <c r="BC3927" s="18">
        <v>1.6666666666666666E-2</v>
      </c>
      <c r="BD3927" s="18">
        <v>-1.4431427691070516E-3</v>
      </c>
      <c r="BE3927" s="22">
        <f>MAX(Table1[[#This Row],[$ESGA]],0)</f>
        <v>7.8212290502793298</v>
      </c>
      <c r="BG3927" s="20"/>
    </row>
    <row r="3928" spans="1:59">
      <c r="A3928" s="20" t="s">
        <v>3986</v>
      </c>
      <c r="B3928" s="17" t="s">
        <v>1</v>
      </c>
      <c r="C3928" s="21">
        <v>15</v>
      </c>
      <c r="D3928" s="18">
        <v>0.1875</v>
      </c>
      <c r="E3928" s="21">
        <v>0</v>
      </c>
      <c r="F3928" s="21">
        <v>3</v>
      </c>
      <c r="G3928" s="21">
        <v>3</v>
      </c>
      <c r="H3928" s="21">
        <v>2</v>
      </c>
      <c r="I3928" s="21">
        <v>0</v>
      </c>
      <c r="J3928" s="21">
        <v>3</v>
      </c>
      <c r="K3928" s="21">
        <v>3</v>
      </c>
      <c r="L3928" s="21">
        <v>0</v>
      </c>
      <c r="M3928" s="21">
        <v>0</v>
      </c>
      <c r="N3928" s="21">
        <v>0</v>
      </c>
      <c r="O3928" s="21">
        <v>0</v>
      </c>
      <c r="P3928" s="21">
        <v>0</v>
      </c>
      <c r="Q3928" s="21">
        <v>0</v>
      </c>
      <c r="R3928" s="21">
        <v>4</v>
      </c>
      <c r="S3928" s="21">
        <v>0</v>
      </c>
      <c r="T3928" s="21">
        <v>4</v>
      </c>
      <c r="U3928" s="21">
        <v>2</v>
      </c>
      <c r="V3928" s="19">
        <v>0.32805507745266782</v>
      </c>
      <c r="W3928" s="19">
        <v>0</v>
      </c>
      <c r="X3928" s="19">
        <v>3.6719449225473322</v>
      </c>
      <c r="Y3928" s="19">
        <v>2</v>
      </c>
      <c r="Z3928" s="19">
        <v>0</v>
      </c>
      <c r="AA3928" s="19">
        <v>2.3771832411087317</v>
      </c>
      <c r="AB3928" s="19">
        <v>2.3771832411087317</v>
      </c>
      <c r="AC3928" s="19">
        <v>12.678310619246568</v>
      </c>
      <c r="AD3928" s="19">
        <v>2.9181133559627588</v>
      </c>
      <c r="AE3928" s="19">
        <v>1.5893549793329917</v>
      </c>
      <c r="AF3928" s="22">
        <f>Table1[[#This Row],[$ESGF]]/AE3928</f>
        <v>1.836036249867484</v>
      </c>
      <c r="AG3928" s="22">
        <f>POWER((Table1[[#This Row],[$ESGF]]+Table1[[#This Row],[$ESGA]]+Table1[[#This Row],[XEV+/-]])/(Table1[[#This Row],[$ESGF]]+Table1[[#This Row],[$ESGA]]-Table1[[#This Row],[XEV+/-]]),1/0.65)</f>
        <v>0.91384296693478839</v>
      </c>
      <c r="AH3928" s="19">
        <v>-0.13194715125386125</v>
      </c>
      <c r="AI3928" s="19">
        <v>1.328758376629767</v>
      </c>
      <c r="AJ3928" s="19">
        <v>1.4607055278836283</v>
      </c>
      <c r="AK3928" s="23">
        <v>6.050321778947141E-2</v>
      </c>
      <c r="AL3928" s="24">
        <v>0.91336304195497142</v>
      </c>
      <c r="AM3928" s="18">
        <v>1.134435333552589E-2</v>
      </c>
      <c r="AN3928" s="19">
        <v>-1.0280461854588739E-3</v>
      </c>
      <c r="AO3928" s="19">
        <v>0</v>
      </c>
      <c r="AP3928" s="19">
        <v>0</v>
      </c>
      <c r="AQ3928" s="19">
        <v>0</v>
      </c>
      <c r="AR3928" s="19">
        <v>0</v>
      </c>
      <c r="AS3928" s="23">
        <v>0</v>
      </c>
      <c r="AT3928" s="22" t="e">
        <f>EXP(Table1[[#This Row],[TmPPR]]/Table1[[#This Row],[PPCalc]])</f>
        <v>#DIV/0!</v>
      </c>
      <c r="AU3928" s="18">
        <v>0</v>
      </c>
      <c r="AV3928" s="18">
        <v>0</v>
      </c>
      <c r="AW3928" s="19">
        <v>0</v>
      </c>
      <c r="AX3928" s="19">
        <v>0</v>
      </c>
      <c r="AY3928" s="19">
        <v>0</v>
      </c>
      <c r="AZ3928" s="19">
        <f>Table1[[#This Row],[$SHP]]/Table1[[#This Row],[SFrac]]</f>
        <v>0</v>
      </c>
      <c r="BA3928" s="23">
        <v>0.14044750430292599</v>
      </c>
      <c r="BB3928" s="24">
        <v>1.027179632315423</v>
      </c>
      <c r="BC3928" s="18">
        <v>2.6333907056798625E-2</v>
      </c>
      <c r="BD3928" s="18">
        <v>7.0619178773705733E-4</v>
      </c>
      <c r="BE3928" s="22">
        <f>MAX(Table1[[#This Row],[$ESGA]],0)</f>
        <v>1.5893549793329917</v>
      </c>
      <c r="BG3928" s="20"/>
    </row>
    <row r="3929" spans="1:59">
      <c r="A3929" s="20" t="s">
        <v>3987</v>
      </c>
      <c r="B3929" s="17" t="s">
        <v>68</v>
      </c>
      <c r="C3929" s="21">
        <v>15</v>
      </c>
      <c r="D3929" s="18">
        <v>0.18292682926829268</v>
      </c>
      <c r="E3929" s="21">
        <v>0</v>
      </c>
      <c r="F3929" s="21">
        <v>3</v>
      </c>
      <c r="G3929" s="21">
        <v>3</v>
      </c>
      <c r="H3929" s="21">
        <v>4</v>
      </c>
      <c r="I3929" s="21">
        <v>0</v>
      </c>
      <c r="J3929" s="21">
        <v>3</v>
      </c>
      <c r="K3929" s="21">
        <v>3</v>
      </c>
      <c r="L3929" s="21">
        <v>0</v>
      </c>
      <c r="M3929" s="21">
        <v>0</v>
      </c>
      <c r="N3929" s="21">
        <v>0</v>
      </c>
      <c r="O3929" s="21">
        <v>0</v>
      </c>
      <c r="P3929" s="21">
        <v>0</v>
      </c>
      <c r="Q3929" s="21">
        <v>0</v>
      </c>
      <c r="R3929" s="21">
        <v>9</v>
      </c>
      <c r="S3929" s="21">
        <v>0</v>
      </c>
      <c r="T3929" s="21">
        <v>7</v>
      </c>
      <c r="U3929" s="21">
        <v>2</v>
      </c>
      <c r="V3929" s="19">
        <v>8.98876404494382E-2</v>
      </c>
      <c r="W3929" s="19">
        <v>0</v>
      </c>
      <c r="X3929" s="19">
        <v>8.9101123595505616</v>
      </c>
      <c r="Y3929" s="19">
        <v>5</v>
      </c>
      <c r="Z3929" s="19">
        <v>0</v>
      </c>
      <c r="AA3929" s="19">
        <v>3.3519553072625698</v>
      </c>
      <c r="AB3929" s="19">
        <v>3.3519553072625698</v>
      </c>
      <c r="AC3929" s="19">
        <v>18.324022346368714</v>
      </c>
      <c r="AD3929" s="19">
        <v>9.930347377921656</v>
      </c>
      <c r="AE3929" s="19">
        <v>5.7100339098826574</v>
      </c>
      <c r="AF3929" s="22">
        <f>Table1[[#This Row],[$ESGF]]/AE3929</f>
        <v>1.7391047994889626</v>
      </c>
      <c r="AG3929" s="22">
        <f>POWER((Table1[[#This Row],[$ESGF]]+Table1[[#This Row],[$ESGA]]+Table1[[#This Row],[XEV+/-]])/(Table1[[#This Row],[$ESGF]]+Table1[[#This Row],[$ESGA]]-Table1[[#This Row],[XEV+/-]]),1/0.65)</f>
        <v>0.82225947078099459</v>
      </c>
      <c r="AH3929" s="19">
        <v>-0.9934244815448765</v>
      </c>
      <c r="AI3929" s="19">
        <v>4.2203134680389995</v>
      </c>
      <c r="AJ3929" s="19">
        <v>5.2137379495838765</v>
      </c>
      <c r="AK3929" s="23">
        <v>0.2434389301279315</v>
      </c>
      <c r="AL3929" s="24">
        <v>0.84628069343623691</v>
      </c>
      <c r="AM3929" s="18">
        <v>4.4531511608767956E-2</v>
      </c>
      <c r="AN3929" s="19">
        <v>-7.4324956729859377E-3</v>
      </c>
      <c r="AO3929" s="19">
        <v>0</v>
      </c>
      <c r="AP3929" s="19">
        <v>0</v>
      </c>
      <c r="AQ3929" s="19">
        <v>0</v>
      </c>
      <c r="AR3929" s="19">
        <v>0</v>
      </c>
      <c r="AS3929" s="23">
        <v>0</v>
      </c>
      <c r="AT3929" s="22" t="e">
        <f>EXP(Table1[[#This Row],[TmPPR]]/Table1[[#This Row],[PPCalc]])</f>
        <v>#DIV/0!</v>
      </c>
      <c r="AU3929" s="18">
        <v>0</v>
      </c>
      <c r="AV3929" s="18">
        <v>0</v>
      </c>
      <c r="AW3929" s="19">
        <v>0</v>
      </c>
      <c r="AX3929" s="19">
        <v>0</v>
      </c>
      <c r="AY3929" s="19">
        <v>0</v>
      </c>
      <c r="AZ3929" s="19">
        <f>Table1[[#This Row],[$SHP]]/Table1[[#This Row],[SFrac]]</f>
        <v>0</v>
      </c>
      <c r="BA3929" s="23">
        <v>0.12284644194756554</v>
      </c>
      <c r="BB3929" s="24">
        <v>1.260121934422189</v>
      </c>
      <c r="BC3929" s="18">
        <v>2.247191011235955E-2</v>
      </c>
      <c r="BD3929" s="18">
        <v>5.1956963962267785E-3</v>
      </c>
      <c r="BE3929" s="22">
        <f>MAX(Table1[[#This Row],[$ESGA]],0)</f>
        <v>5.7100339098826574</v>
      </c>
      <c r="BG3929" s="20"/>
    </row>
    <row r="3930" spans="1:59">
      <c r="A3930" s="20" t="s">
        <v>3988</v>
      </c>
      <c r="B3930" s="17" t="s">
        <v>68</v>
      </c>
      <c r="C3930" s="21">
        <v>15</v>
      </c>
      <c r="D3930" s="18">
        <v>0.3125</v>
      </c>
      <c r="E3930" s="21">
        <v>2</v>
      </c>
      <c r="F3930" s="21">
        <v>1</v>
      </c>
      <c r="G3930" s="21">
        <v>3</v>
      </c>
      <c r="H3930" s="21">
        <v>0</v>
      </c>
      <c r="I3930" s="21">
        <v>2</v>
      </c>
      <c r="J3930" s="21">
        <v>1</v>
      </c>
      <c r="K3930" s="21">
        <v>3</v>
      </c>
      <c r="L3930" s="21">
        <v>0</v>
      </c>
      <c r="M3930" s="21">
        <v>0</v>
      </c>
      <c r="N3930" s="21">
        <v>0</v>
      </c>
      <c r="O3930" s="21">
        <v>0</v>
      </c>
      <c r="P3930" s="21">
        <v>0</v>
      </c>
      <c r="Q3930" s="21">
        <v>0</v>
      </c>
      <c r="R3930" s="21">
        <v>12</v>
      </c>
      <c r="S3930" s="21">
        <v>0</v>
      </c>
      <c r="T3930" s="21">
        <v>12</v>
      </c>
      <c r="U3930" s="21">
        <v>0</v>
      </c>
      <c r="V3930" s="19">
        <v>0</v>
      </c>
      <c r="W3930" s="19">
        <v>0</v>
      </c>
      <c r="X3930" s="19">
        <v>12</v>
      </c>
      <c r="Y3930" s="19">
        <v>12</v>
      </c>
      <c r="Z3930" s="19">
        <v>3.6560595802301963</v>
      </c>
      <c r="AA3930" s="19">
        <v>1.8280297901150981</v>
      </c>
      <c r="AB3930" s="19">
        <v>5.4840893703452949</v>
      </c>
      <c r="AC3930" s="19">
        <v>17.549085985104945</v>
      </c>
      <c r="AD3930" s="19">
        <v>21.936357481381176</v>
      </c>
      <c r="AE3930" s="19">
        <v>21.936357481381176</v>
      </c>
      <c r="AF3930" s="22">
        <f>Table1[[#This Row],[$ESGF]]/AE3930</f>
        <v>1</v>
      </c>
      <c r="AG3930" s="22">
        <f>POWER((Table1[[#This Row],[$ESGF]]+Table1[[#This Row],[$ESGA]]+Table1[[#This Row],[XEV+/-]])/(Table1[[#This Row],[$ESGF]]+Table1[[#This Row],[$ESGA]]-Table1[[#This Row],[XEV+/-]]),1/0.65)</f>
        <v>0.82000000000000006</v>
      </c>
      <c r="AH3930" s="19">
        <v>-2.8257219121930994</v>
      </c>
      <c r="AI3930" s="19">
        <v>0</v>
      </c>
      <c r="AJ3930" s="19">
        <v>2.8257219121930994</v>
      </c>
      <c r="AK3930" s="23">
        <v>0.37281553398058254</v>
      </c>
      <c r="AL3930" s="24">
        <v>0.8392857142857143</v>
      </c>
      <c r="AM3930" s="18">
        <v>0.11650485436893204</v>
      </c>
      <c r="AN3930" s="19">
        <v>-2.041212687670959E-2</v>
      </c>
      <c r="AO3930" s="19">
        <v>0</v>
      </c>
      <c r="AP3930" s="19">
        <v>0</v>
      </c>
      <c r="AQ3930" s="19">
        <v>0</v>
      </c>
      <c r="AR3930" s="19">
        <v>0</v>
      </c>
      <c r="AS3930" s="23">
        <v>0</v>
      </c>
      <c r="AT3930" s="22" t="e">
        <f>EXP(Table1[[#This Row],[TmPPR]]/Table1[[#This Row],[PPCalc]])</f>
        <v>#DIV/0!</v>
      </c>
      <c r="AU3930" s="18">
        <v>0</v>
      </c>
      <c r="AV3930" s="18">
        <v>0</v>
      </c>
      <c r="AW3930" s="19">
        <v>0</v>
      </c>
      <c r="AX3930" s="19">
        <v>0</v>
      </c>
      <c r="AY3930" s="19">
        <v>0</v>
      </c>
      <c r="AZ3930" s="19">
        <f>Table1[[#This Row],[$SHP]]/Table1[[#This Row],[SFrac]]</f>
        <v>0</v>
      </c>
      <c r="BA3930" s="23">
        <v>0</v>
      </c>
      <c r="BB3930" s="24" t="e">
        <v>#DIV/0!</v>
      </c>
      <c r="BC3930" s="18">
        <v>0</v>
      </c>
      <c r="BD3930" s="18">
        <v>0</v>
      </c>
      <c r="BE3930" s="22">
        <f>MAX(Table1[[#This Row],[$ESGA]],0)</f>
        <v>21.936357481381176</v>
      </c>
      <c r="BG3930" s="20"/>
    </row>
    <row r="3931" spans="1:59">
      <c r="A3931" s="20" t="s">
        <v>3989</v>
      </c>
      <c r="B3931" s="17" t="s">
        <v>59</v>
      </c>
      <c r="C3931" s="21">
        <v>15</v>
      </c>
      <c r="D3931" s="18">
        <v>0.29522357723577236</v>
      </c>
      <c r="E3931" s="21">
        <v>2</v>
      </c>
      <c r="F3931" s="21">
        <v>1</v>
      </c>
      <c r="G3931" s="21">
        <v>3</v>
      </c>
      <c r="H3931" s="21">
        <v>-1</v>
      </c>
      <c r="I3931" s="21">
        <v>2</v>
      </c>
      <c r="J3931" s="21">
        <v>1</v>
      </c>
      <c r="K3931" s="21">
        <v>3</v>
      </c>
      <c r="L3931" s="21">
        <v>0</v>
      </c>
      <c r="M3931" s="21">
        <v>0</v>
      </c>
      <c r="N3931" s="21">
        <v>0</v>
      </c>
      <c r="O3931" s="21">
        <v>0</v>
      </c>
      <c r="P3931" s="21">
        <v>0</v>
      </c>
      <c r="Q3931" s="21">
        <v>0</v>
      </c>
      <c r="R3931" s="21">
        <v>4</v>
      </c>
      <c r="S3931" s="21">
        <v>0</v>
      </c>
      <c r="T3931" s="21">
        <v>5</v>
      </c>
      <c r="U3931" s="21">
        <v>0</v>
      </c>
      <c r="V3931" s="19">
        <v>0</v>
      </c>
      <c r="W3931" s="19">
        <v>0</v>
      </c>
      <c r="X3931" s="19">
        <v>4</v>
      </c>
      <c r="Y3931" s="19">
        <v>5</v>
      </c>
      <c r="Z3931" s="19">
        <v>3.6560595802301963</v>
      </c>
      <c r="AA3931" s="19">
        <v>1.8280297901150981</v>
      </c>
      <c r="AB3931" s="19">
        <v>5.4840893703452949</v>
      </c>
      <c r="AC3931" s="19">
        <v>18.576054872357211</v>
      </c>
      <c r="AD3931" s="19">
        <v>7.3121191604603926</v>
      </c>
      <c r="AE3931" s="19">
        <v>9.1401489505754903</v>
      </c>
      <c r="AF3931" s="22">
        <f>Table1[[#This Row],[$ESGF]]/AE3931</f>
        <v>0.8</v>
      </c>
      <c r="AG3931" s="22">
        <f>POWER((Table1[[#This Row],[$ESGF]]+Table1[[#This Row],[$ESGA]]+Table1[[#This Row],[XEV+/-]])/(Table1[[#This Row],[$ESGF]]+Table1[[#This Row],[$ESGA]]-Table1[[#This Row],[XEV+/-]]),1/0.65)</f>
        <v>1.3076923076923073</v>
      </c>
      <c r="AH3931" s="19">
        <v>1.4307806269252241</v>
      </c>
      <c r="AI3931" s="19">
        <v>-1.8280297901150977</v>
      </c>
      <c r="AJ3931" s="19">
        <v>-3.2588104170403218</v>
      </c>
      <c r="AK3931" s="23">
        <v>0.16129825424145561</v>
      </c>
      <c r="AL3931" s="24">
        <v>1.2771084337349397</v>
      </c>
      <c r="AM3931" s="18">
        <v>4.7619047619047616E-2</v>
      </c>
      <c r="AN3931" s="19">
        <v>1.1647546967403291E-2</v>
      </c>
      <c r="AO3931" s="19">
        <v>0</v>
      </c>
      <c r="AP3931" s="19">
        <v>0</v>
      </c>
      <c r="AQ3931" s="19">
        <v>0</v>
      </c>
      <c r="AR3931" s="19">
        <v>0</v>
      </c>
      <c r="AS3931" s="23">
        <v>0</v>
      </c>
      <c r="AT3931" s="22" t="e">
        <f>EXP(Table1[[#This Row],[TmPPR]]/Table1[[#This Row],[PPCalc]])</f>
        <v>#DIV/0!</v>
      </c>
      <c r="AU3931" s="18">
        <v>0</v>
      </c>
      <c r="AV3931" s="18">
        <v>0</v>
      </c>
      <c r="AW3931" s="19">
        <v>0</v>
      </c>
      <c r="AX3931" s="19">
        <v>0</v>
      </c>
      <c r="AY3931" s="19">
        <v>0</v>
      </c>
      <c r="AZ3931" s="19">
        <f>Table1[[#This Row],[$SHP]]/Table1[[#This Row],[SFrac]]</f>
        <v>0</v>
      </c>
      <c r="BA3931" s="23">
        <v>0</v>
      </c>
      <c r="BB3931" s="24" t="e">
        <v>#DIV/0!</v>
      </c>
      <c r="BC3931" s="18">
        <v>0</v>
      </c>
      <c r="BD3931" s="18">
        <v>0</v>
      </c>
      <c r="BE3931" s="22">
        <f>MAX(Table1[[#This Row],[$ESGA]],0)</f>
        <v>9.1401489505754903</v>
      </c>
      <c r="BG3931" s="20"/>
    </row>
    <row r="3932" spans="1:59">
      <c r="A3932" s="20" t="s">
        <v>3990</v>
      </c>
      <c r="B3932" s="17" t="s">
        <v>1</v>
      </c>
      <c r="C3932" s="21">
        <v>15</v>
      </c>
      <c r="D3932" s="18">
        <v>0.18292682926829268</v>
      </c>
      <c r="E3932" s="21">
        <v>1</v>
      </c>
      <c r="F3932" s="21">
        <v>2</v>
      </c>
      <c r="G3932" s="21">
        <v>3</v>
      </c>
      <c r="H3932" s="21">
        <v>-2</v>
      </c>
      <c r="I3932" s="21">
        <v>1</v>
      </c>
      <c r="J3932" s="21">
        <v>2</v>
      </c>
      <c r="K3932" s="21">
        <v>3</v>
      </c>
      <c r="L3932" s="21">
        <v>0</v>
      </c>
      <c r="M3932" s="21">
        <v>0</v>
      </c>
      <c r="N3932" s="21">
        <v>0</v>
      </c>
      <c r="O3932" s="21">
        <v>0</v>
      </c>
      <c r="P3932" s="21">
        <v>0</v>
      </c>
      <c r="Q3932" s="21">
        <v>0</v>
      </c>
      <c r="R3932" s="21">
        <v>5</v>
      </c>
      <c r="S3932" s="21">
        <v>0</v>
      </c>
      <c r="T3932" s="21">
        <v>7</v>
      </c>
      <c r="U3932" s="21">
        <v>0</v>
      </c>
      <c r="V3932" s="19">
        <v>0</v>
      </c>
      <c r="W3932" s="19">
        <v>0</v>
      </c>
      <c r="X3932" s="19">
        <v>5</v>
      </c>
      <c r="Y3932" s="19">
        <v>7</v>
      </c>
      <c r="Z3932" s="19">
        <v>1.0970831519373094</v>
      </c>
      <c r="AA3932" s="19">
        <v>2.1941663038746189</v>
      </c>
      <c r="AB3932" s="19">
        <v>3.2912494558119283</v>
      </c>
      <c r="AC3932" s="19">
        <v>17.992163691771875</v>
      </c>
      <c r="AD3932" s="19">
        <v>5.4854157596865472</v>
      </c>
      <c r="AE3932" s="19">
        <v>7.6795820635611669</v>
      </c>
      <c r="AF3932" s="22">
        <f>Table1[[#This Row],[$ESGF]]/AE3932</f>
        <v>0.71428571428571419</v>
      </c>
      <c r="AG3932" s="22">
        <f>POWER((Table1[[#This Row],[$ESGF]]+Table1[[#This Row],[$ESGA]]+Table1[[#This Row],[XEV+/-]])/(Table1[[#This Row],[$ESGF]]+Table1[[#This Row],[$ESGA]]-Table1[[#This Row],[XEV+/-]]),1/0.65)</f>
        <v>1.0816326530612246</v>
      </c>
      <c r="AH3932" s="19">
        <v>0.33567778640917645</v>
      </c>
      <c r="AI3932" s="19">
        <v>-2.1941663038746198</v>
      </c>
      <c r="AJ3932" s="19">
        <v>-2.5298440902837962</v>
      </c>
      <c r="AK3932" s="23">
        <v>0.20628930817610064</v>
      </c>
      <c r="AL3932" s="24">
        <v>1.0649350649350648</v>
      </c>
      <c r="AM3932" s="18">
        <v>3.7735849056603772E-2</v>
      </c>
      <c r="AN3932" s="19">
        <v>2.3741066192667615E-3</v>
      </c>
      <c r="AO3932" s="19">
        <v>0</v>
      </c>
      <c r="AP3932" s="19">
        <v>0</v>
      </c>
      <c r="AQ3932" s="19">
        <v>0</v>
      </c>
      <c r="AR3932" s="19">
        <v>0</v>
      </c>
      <c r="AS3932" s="23">
        <v>0</v>
      </c>
      <c r="AT3932" s="22" t="e">
        <f>EXP(Table1[[#This Row],[TmPPR]]/Table1[[#This Row],[PPCalc]])</f>
        <v>#DIV/0!</v>
      </c>
      <c r="AU3932" s="18">
        <v>0</v>
      </c>
      <c r="AV3932" s="18">
        <v>0</v>
      </c>
      <c r="AW3932" s="19">
        <v>0</v>
      </c>
      <c r="AX3932" s="19">
        <v>0</v>
      </c>
      <c r="AY3932" s="19">
        <v>0</v>
      </c>
      <c r="AZ3932" s="19">
        <f>Table1[[#This Row],[$SHP]]/Table1[[#This Row],[SFrac]]</f>
        <v>0</v>
      </c>
      <c r="BA3932" s="23">
        <v>0</v>
      </c>
      <c r="BB3932" s="24" t="e">
        <v>#DIV/0!</v>
      </c>
      <c r="BC3932" s="18">
        <v>0</v>
      </c>
      <c r="BD3932" s="18">
        <v>0</v>
      </c>
      <c r="BE3932" s="22">
        <f>MAX(Table1[[#This Row],[$ESGA]],0)</f>
        <v>7.6795820635611669</v>
      </c>
      <c r="BG3932" s="20"/>
    </row>
    <row r="3933" spans="1:59">
      <c r="A3933" s="20" t="s">
        <v>3991</v>
      </c>
      <c r="B3933" s="17" t="s">
        <v>1</v>
      </c>
      <c r="C3933" s="21">
        <v>15</v>
      </c>
      <c r="D3933" s="18">
        <v>0.1875</v>
      </c>
      <c r="E3933" s="21">
        <v>1</v>
      </c>
      <c r="F3933" s="21">
        <v>2</v>
      </c>
      <c r="G3933" s="21">
        <v>3</v>
      </c>
      <c r="H3933" s="21">
        <v>-4</v>
      </c>
      <c r="I3933" s="21">
        <v>1</v>
      </c>
      <c r="J3933" s="21">
        <v>2</v>
      </c>
      <c r="K3933" s="21">
        <v>3</v>
      </c>
      <c r="L3933" s="21">
        <v>0</v>
      </c>
      <c r="M3933" s="21">
        <v>0</v>
      </c>
      <c r="N3933" s="21">
        <v>0</v>
      </c>
      <c r="O3933" s="21">
        <v>0</v>
      </c>
      <c r="P3933" s="21">
        <v>0</v>
      </c>
      <c r="Q3933" s="21">
        <v>0</v>
      </c>
      <c r="R3933" s="21">
        <v>4</v>
      </c>
      <c r="S3933" s="21">
        <v>0</v>
      </c>
      <c r="T3933" s="21">
        <v>8</v>
      </c>
      <c r="U3933" s="21">
        <v>0</v>
      </c>
      <c r="V3933" s="19">
        <v>0</v>
      </c>
      <c r="W3933" s="19">
        <v>0</v>
      </c>
      <c r="X3933" s="19">
        <v>4</v>
      </c>
      <c r="Y3933" s="19">
        <v>8</v>
      </c>
      <c r="Z3933" s="19">
        <v>0.88983050847457634</v>
      </c>
      <c r="AA3933" s="19">
        <v>1.7562068550251149</v>
      </c>
      <c r="AB3933" s="19">
        <v>2.6460373634996914</v>
      </c>
      <c r="AC3933" s="19">
        <v>14.112199271998355</v>
      </c>
      <c r="AD3933" s="19">
        <v>3.5124137100502297</v>
      </c>
      <c r="AE3933" s="19">
        <v>7.0013732581764216</v>
      </c>
      <c r="AF3933" s="22">
        <f>Table1[[#This Row],[$ESGF]]/AE3933</f>
        <v>0.50167496868536809</v>
      </c>
      <c r="AG3933" s="22">
        <f>POWER((Table1[[#This Row],[$ESGF]]+Table1[[#This Row],[$ESGA]]+Table1[[#This Row],[XEV+/-]])/(Table1[[#This Row],[$ESGF]]+Table1[[#This Row],[$ESGA]]-Table1[[#This Row],[XEV+/-]]),1/0.65)</f>
        <v>1.045398941173777</v>
      </c>
      <c r="AH3933" s="19">
        <v>0.15169854656894</v>
      </c>
      <c r="AI3933" s="19">
        <v>-3.4889595481261919</v>
      </c>
      <c r="AJ3933" s="19">
        <v>-3.6406580946951319</v>
      </c>
      <c r="AK3933" s="23">
        <v>0.16081272039821262</v>
      </c>
      <c r="AL3933" s="24">
        <v>1.0335289389104574</v>
      </c>
      <c r="AM3933" s="18">
        <v>3.0152385074664868E-2</v>
      </c>
      <c r="AN3933" s="19">
        <v>9.94398541570097E-4</v>
      </c>
      <c r="AO3933" s="19">
        <v>0</v>
      </c>
      <c r="AP3933" s="19">
        <v>0</v>
      </c>
      <c r="AQ3933" s="19">
        <v>0</v>
      </c>
      <c r="AR3933" s="19">
        <v>0</v>
      </c>
      <c r="AS3933" s="23">
        <v>0</v>
      </c>
      <c r="AT3933" s="22" t="e">
        <f>EXP(Table1[[#This Row],[TmPPR]]/Table1[[#This Row],[PPCalc]])</f>
        <v>#DIV/0!</v>
      </c>
      <c r="AU3933" s="18">
        <v>0</v>
      </c>
      <c r="AV3933" s="18">
        <v>0</v>
      </c>
      <c r="AW3933" s="19">
        <v>0</v>
      </c>
      <c r="AX3933" s="19">
        <v>0</v>
      </c>
      <c r="AY3933" s="19">
        <v>0</v>
      </c>
      <c r="AZ3933" s="19">
        <f>Table1[[#This Row],[$SHP]]/Table1[[#This Row],[SFrac]]</f>
        <v>0</v>
      </c>
      <c r="BA3933" s="23">
        <v>0</v>
      </c>
      <c r="BB3933" s="24" t="e">
        <v>#DIV/0!</v>
      </c>
      <c r="BC3933" s="18">
        <v>0</v>
      </c>
      <c r="BD3933" s="18">
        <v>0</v>
      </c>
      <c r="BE3933" s="22">
        <f>MAX(Table1[[#This Row],[$ESGA]],0)</f>
        <v>7.0013732581764216</v>
      </c>
      <c r="BG3933" s="20"/>
    </row>
    <row r="3934" spans="1:59">
      <c r="A3934" s="20" t="s">
        <v>3992</v>
      </c>
      <c r="B3934" s="17" t="s">
        <v>1</v>
      </c>
      <c r="C3934" s="21">
        <v>15</v>
      </c>
      <c r="D3934" s="18">
        <v>0.1875</v>
      </c>
      <c r="E3934" s="21">
        <v>2</v>
      </c>
      <c r="F3934" s="21">
        <v>1</v>
      </c>
      <c r="G3934" s="21">
        <v>3</v>
      </c>
      <c r="H3934" s="21">
        <v>-4</v>
      </c>
      <c r="I3934" s="21">
        <v>2</v>
      </c>
      <c r="J3934" s="21">
        <v>1</v>
      </c>
      <c r="K3934" s="21">
        <v>3</v>
      </c>
      <c r="L3934" s="21">
        <v>0</v>
      </c>
      <c r="M3934" s="21">
        <v>0</v>
      </c>
      <c r="N3934" s="21">
        <v>0</v>
      </c>
      <c r="O3934" s="21">
        <v>0</v>
      </c>
      <c r="P3934" s="21">
        <v>0</v>
      </c>
      <c r="Q3934" s="21">
        <v>0</v>
      </c>
      <c r="R3934" s="21">
        <v>4</v>
      </c>
      <c r="S3934" s="21">
        <v>0</v>
      </c>
      <c r="T3934" s="21">
        <v>9</v>
      </c>
      <c r="U3934" s="21">
        <v>1</v>
      </c>
      <c r="V3934" s="19">
        <v>9.3023255813953487E-2</v>
      </c>
      <c r="W3934" s="19">
        <v>0</v>
      </c>
      <c r="X3934" s="19">
        <v>3.9069767441860463</v>
      </c>
      <c r="Y3934" s="19">
        <v>8</v>
      </c>
      <c r="Z3934" s="19">
        <v>1.7194569152709178</v>
      </c>
      <c r="AA3934" s="19">
        <v>0.85308056872037918</v>
      </c>
      <c r="AB3934" s="19">
        <v>2.5725374839912969</v>
      </c>
      <c r="AC3934" s="19">
        <v>13.720199914620251</v>
      </c>
      <c r="AD3934" s="19">
        <v>3.3450249041953466</v>
      </c>
      <c r="AE3934" s="19">
        <v>6.8645318832535116</v>
      </c>
      <c r="AF3934" s="22">
        <f>Table1[[#This Row],[$ESGF]]/AE3934</f>
        <v>0.4872910434513037</v>
      </c>
      <c r="AG3934" s="22">
        <f>POWER((Table1[[#This Row],[$ESGF]]+Table1[[#This Row],[$ESGA]]+Table1[[#This Row],[XEV+/-]])/(Table1[[#This Row],[$ESGF]]+Table1[[#This Row],[$ESGA]]-Table1[[#This Row],[XEV+/-]]),1/0.65)</f>
        <v>0.78823147172218322</v>
      </c>
      <c r="AH3934" s="19">
        <v>-0.78801759420291817</v>
      </c>
      <c r="AI3934" s="19">
        <v>-3.519506979058165</v>
      </c>
      <c r="AJ3934" s="19">
        <v>-2.7314893848552471</v>
      </c>
      <c r="AK3934" s="23">
        <v>0.14587889396591572</v>
      </c>
      <c r="AL3934" s="24">
        <v>0.78552249308267874</v>
      </c>
      <c r="AM3934" s="18">
        <v>2.7352292618609199E-2</v>
      </c>
      <c r="AN3934" s="19">
        <v>-6.6030126483593229E-3</v>
      </c>
      <c r="AO3934" s="19">
        <v>0</v>
      </c>
      <c r="AP3934" s="19">
        <v>0</v>
      </c>
      <c r="AQ3934" s="19">
        <v>0</v>
      </c>
      <c r="AR3934" s="19">
        <v>0</v>
      </c>
      <c r="AS3934" s="23">
        <v>0</v>
      </c>
      <c r="AT3934" s="22" t="e">
        <f>EXP(Table1[[#This Row],[TmPPR]]/Table1[[#This Row],[PPCalc]])</f>
        <v>#DIV/0!</v>
      </c>
      <c r="AU3934" s="18">
        <v>0</v>
      </c>
      <c r="AV3934" s="18">
        <v>0</v>
      </c>
      <c r="AW3934" s="19">
        <v>0</v>
      </c>
      <c r="AX3934" s="19">
        <v>0</v>
      </c>
      <c r="AY3934" s="19">
        <v>0</v>
      </c>
      <c r="AZ3934" s="19">
        <f>Table1[[#This Row],[$SHP]]/Table1[[#This Row],[SFrac]]</f>
        <v>0</v>
      </c>
      <c r="BA3934" s="23">
        <v>6.2015503875968991E-2</v>
      </c>
      <c r="BB3934" s="24">
        <v>1.2794869827630302</v>
      </c>
      <c r="BC3934" s="18">
        <v>1.1627906976744186E-2</v>
      </c>
      <c r="BD3934" s="18">
        <v>2.8658046845985302E-3</v>
      </c>
      <c r="BE3934" s="22">
        <f>MAX(Table1[[#This Row],[$ESGA]],0)</f>
        <v>6.8645318832535116</v>
      </c>
      <c r="BG3934" s="20"/>
    </row>
    <row r="3935" spans="1:59">
      <c r="A3935" s="20" t="s">
        <v>3993</v>
      </c>
      <c r="B3935" s="17" t="s">
        <v>68</v>
      </c>
      <c r="C3935" s="21">
        <v>15</v>
      </c>
      <c r="D3935" s="18">
        <v>0.18292682926829268</v>
      </c>
      <c r="E3935" s="21">
        <v>0</v>
      </c>
      <c r="F3935" s="21">
        <v>3</v>
      </c>
      <c r="G3935" s="21">
        <v>3</v>
      </c>
      <c r="H3935" s="21">
        <v>-7</v>
      </c>
      <c r="I3935" s="21">
        <v>0</v>
      </c>
      <c r="J3935" s="21">
        <v>3</v>
      </c>
      <c r="K3935" s="21">
        <v>3</v>
      </c>
      <c r="L3935" s="21">
        <v>0</v>
      </c>
      <c r="M3935" s="21">
        <v>0</v>
      </c>
      <c r="N3935" s="21">
        <v>0</v>
      </c>
      <c r="O3935" s="21">
        <v>0</v>
      </c>
      <c r="P3935" s="21">
        <v>0</v>
      </c>
      <c r="Q3935" s="21">
        <v>0</v>
      </c>
      <c r="R3935" s="21">
        <v>4</v>
      </c>
      <c r="S3935" s="21">
        <v>0</v>
      </c>
      <c r="T3935" s="21">
        <v>15</v>
      </c>
      <c r="U3935" s="21">
        <v>4</v>
      </c>
      <c r="V3935" s="19">
        <v>0.16468220694281402</v>
      </c>
      <c r="W3935" s="19">
        <v>0</v>
      </c>
      <c r="X3935" s="19">
        <v>3.835317793057186</v>
      </c>
      <c r="Y3935" s="19">
        <v>11</v>
      </c>
      <c r="Z3935" s="19">
        <v>0</v>
      </c>
      <c r="AA3935" s="19">
        <v>3.3519553072625698</v>
      </c>
      <c r="AB3935" s="19">
        <v>3.3519553072625698</v>
      </c>
      <c r="AC3935" s="19">
        <v>18.324022346368714</v>
      </c>
      <c r="AD3935" s="19">
        <v>4.2860924760031649</v>
      </c>
      <c r="AE3935" s="19">
        <v>12.18046214816026</v>
      </c>
      <c r="AF3935" s="22">
        <f>Table1[[#This Row],[$ESGF]]/AE3935</f>
        <v>0.35188258243966036</v>
      </c>
      <c r="AG3935" s="22">
        <f>POWER((Table1[[#This Row],[$ESGF]]+Table1[[#This Row],[$ESGA]]+Table1[[#This Row],[XEV+/-]])/(Table1[[#This Row],[$ESGF]]+Table1[[#This Row],[$ESGA]]-Table1[[#This Row],[XEV+/-]]),1/0.65)</f>
        <v>0.84196828524153922</v>
      </c>
      <c r="AH3935" s="19">
        <v>-0.91959181334885631</v>
      </c>
      <c r="AI3935" s="19">
        <v>-7.8943696721570937</v>
      </c>
      <c r="AJ3935" s="19">
        <v>-6.9747778588082374</v>
      </c>
      <c r="AK3935" s="23">
        <v>0.25593354618300251</v>
      </c>
      <c r="AL3935" s="24">
        <v>0.82828487061482736</v>
      </c>
      <c r="AM3935" s="18">
        <v>4.6817112106646804E-2</v>
      </c>
      <c r="AN3935" s="19">
        <v>-8.8202567067494318E-3</v>
      </c>
      <c r="AO3935" s="19">
        <v>0</v>
      </c>
      <c r="AP3935" s="19">
        <v>0</v>
      </c>
      <c r="AQ3935" s="19">
        <v>0</v>
      </c>
      <c r="AR3935" s="19">
        <v>0</v>
      </c>
      <c r="AS3935" s="23">
        <v>0</v>
      </c>
      <c r="AT3935" s="22" t="e">
        <f>EXP(Table1[[#This Row],[TmPPR]]/Table1[[#This Row],[PPCalc]])</f>
        <v>#DIV/0!</v>
      </c>
      <c r="AU3935" s="18">
        <v>0</v>
      </c>
      <c r="AV3935" s="18">
        <v>0</v>
      </c>
      <c r="AW3935" s="19">
        <v>0</v>
      </c>
      <c r="AX3935" s="19">
        <v>0</v>
      </c>
      <c r="AY3935" s="19">
        <v>0</v>
      </c>
      <c r="AZ3935" s="19">
        <f>Table1[[#This Row],[$SHP]]/Table1[[#This Row],[SFrac]]</f>
        <v>0</v>
      </c>
      <c r="BA3935" s="23">
        <v>0.26586170272234333</v>
      </c>
      <c r="BB3935" s="24">
        <v>1.2388250629535753</v>
      </c>
      <c r="BC3935" s="18">
        <v>4.8633238302867685E-2</v>
      </c>
      <c r="BD3935" s="18">
        <v>1.0415459694729524E-2</v>
      </c>
      <c r="BE3935" s="22">
        <f>MAX(Table1[[#This Row],[$ESGA]],0)</f>
        <v>12.18046214816026</v>
      </c>
      <c r="BG3935" s="20"/>
    </row>
    <row r="3936" spans="1:59">
      <c r="A3936" s="20" t="s">
        <v>3994</v>
      </c>
      <c r="B3936" s="17" t="s">
        <v>1</v>
      </c>
      <c r="C3936" s="21">
        <v>15</v>
      </c>
      <c r="D3936" s="18">
        <v>0.18292682926829268</v>
      </c>
      <c r="E3936" s="21">
        <v>1</v>
      </c>
      <c r="F3936" s="21">
        <v>2</v>
      </c>
      <c r="G3936" s="21">
        <v>3</v>
      </c>
      <c r="H3936" s="21">
        <v>-10</v>
      </c>
      <c r="I3936" s="21">
        <v>1</v>
      </c>
      <c r="J3936" s="21">
        <v>2</v>
      </c>
      <c r="K3936" s="21">
        <v>3</v>
      </c>
      <c r="L3936" s="21">
        <v>0</v>
      </c>
      <c r="M3936" s="21">
        <v>0</v>
      </c>
      <c r="N3936" s="21">
        <v>0</v>
      </c>
      <c r="O3936" s="21">
        <v>0</v>
      </c>
      <c r="P3936" s="21">
        <v>0</v>
      </c>
      <c r="Q3936" s="21">
        <v>0</v>
      </c>
      <c r="R3936" s="21">
        <v>2</v>
      </c>
      <c r="S3936" s="21">
        <v>0</v>
      </c>
      <c r="T3936" s="21">
        <v>12</v>
      </c>
      <c r="U3936" s="21">
        <v>0</v>
      </c>
      <c r="V3936" s="19">
        <v>0</v>
      </c>
      <c r="W3936" s="19">
        <v>0</v>
      </c>
      <c r="X3936" s="19">
        <v>2</v>
      </c>
      <c r="Y3936" s="19">
        <v>12</v>
      </c>
      <c r="Z3936" s="19">
        <v>1.0922330097087378</v>
      </c>
      <c r="AA3936" s="19">
        <v>2.1844660194174756</v>
      </c>
      <c r="AB3936" s="19">
        <v>3.2766990291262132</v>
      </c>
      <c r="AC3936" s="19">
        <v>17.912621359223298</v>
      </c>
      <c r="AD3936" s="19">
        <v>2.1844660194174756</v>
      </c>
      <c r="AE3936" s="19">
        <v>13.106796116504853</v>
      </c>
      <c r="AF3936" s="22">
        <f>Table1[[#This Row],[$ESGF]]/AE3936</f>
        <v>0.16666666666666669</v>
      </c>
      <c r="AG3936" s="22">
        <f>POWER((Table1[[#This Row],[$ESGF]]+Table1[[#This Row],[$ESGA]]+Table1[[#This Row],[XEV+/-]])/(Table1[[#This Row],[$ESGF]]+Table1[[#This Row],[$ESGA]]-Table1[[#This Row],[XEV+/-]]),1/0.65)</f>
        <v>1.0670731707317072</v>
      </c>
      <c r="AH3936" s="19">
        <v>0.32258021872130627</v>
      </c>
      <c r="AI3936" s="19">
        <v>-10.922330097087377</v>
      </c>
      <c r="AJ3936" s="19">
        <v>-11.244910315808683</v>
      </c>
      <c r="AK3936" s="23">
        <v>0.21680830972615675</v>
      </c>
      <c r="AL3936" s="24">
        <v>1.0056818181818181</v>
      </c>
      <c r="AM3936" s="18">
        <v>3.9660056657223795E-2</v>
      </c>
      <c r="AN3936" s="19">
        <v>2.2470347166992125E-4</v>
      </c>
      <c r="AO3936" s="19">
        <v>0</v>
      </c>
      <c r="AP3936" s="19">
        <v>0</v>
      </c>
      <c r="AQ3936" s="19">
        <v>0</v>
      </c>
      <c r="AR3936" s="19">
        <v>0</v>
      </c>
      <c r="AS3936" s="23">
        <v>0</v>
      </c>
      <c r="AT3936" s="22" t="e">
        <f>EXP(Table1[[#This Row],[TmPPR]]/Table1[[#This Row],[PPCalc]])</f>
        <v>#DIV/0!</v>
      </c>
      <c r="AU3936" s="18">
        <v>0</v>
      </c>
      <c r="AV3936" s="18">
        <v>0</v>
      </c>
      <c r="AW3936" s="19">
        <v>0</v>
      </c>
      <c r="AX3936" s="19">
        <v>0</v>
      </c>
      <c r="AY3936" s="19">
        <v>0</v>
      </c>
      <c r="AZ3936" s="19">
        <f>Table1[[#This Row],[$SHP]]/Table1[[#This Row],[SFrac]]</f>
        <v>0</v>
      </c>
      <c r="BA3936" s="23">
        <v>0</v>
      </c>
      <c r="BB3936" s="24" t="e">
        <v>#DIV/0!</v>
      </c>
      <c r="BC3936" s="18">
        <v>0</v>
      </c>
      <c r="BD3936" s="18">
        <v>0</v>
      </c>
      <c r="BE3936" s="22">
        <f>MAX(Table1[[#This Row],[$ESGA]],0)</f>
        <v>13.106796116504853</v>
      </c>
      <c r="BG3936" s="20"/>
    </row>
    <row r="3937" spans="1:59">
      <c r="A3937" s="20" t="s">
        <v>3995</v>
      </c>
      <c r="B3937" s="17" t="s">
        <v>1</v>
      </c>
      <c r="C3937" s="21">
        <v>14</v>
      </c>
      <c r="D3937" s="18">
        <v>0.17073170731707318</v>
      </c>
      <c r="E3937" s="21">
        <v>1</v>
      </c>
      <c r="F3937" s="21">
        <v>2</v>
      </c>
      <c r="G3937" s="21">
        <v>3</v>
      </c>
      <c r="H3937" s="21">
        <v>1</v>
      </c>
      <c r="I3937" s="21">
        <v>1</v>
      </c>
      <c r="J3937" s="21">
        <v>1</v>
      </c>
      <c r="K3937" s="21">
        <v>2</v>
      </c>
      <c r="L3937" s="21">
        <v>0</v>
      </c>
      <c r="M3937" s="21">
        <v>1</v>
      </c>
      <c r="N3937" s="21">
        <v>1</v>
      </c>
      <c r="O3937" s="21">
        <v>0</v>
      </c>
      <c r="P3937" s="21">
        <v>0</v>
      </c>
      <c r="Q3937" s="21">
        <v>0</v>
      </c>
      <c r="R3937" s="21">
        <v>4</v>
      </c>
      <c r="S3937" s="21">
        <v>1</v>
      </c>
      <c r="T3937" s="21">
        <v>2</v>
      </c>
      <c r="U3937" s="21">
        <v>0</v>
      </c>
      <c r="V3937" s="19">
        <v>0</v>
      </c>
      <c r="W3937" s="19">
        <v>9.8360655737704916E-2</v>
      </c>
      <c r="X3937" s="19">
        <v>3</v>
      </c>
      <c r="Y3937" s="19">
        <v>1.901639344262295</v>
      </c>
      <c r="Z3937" s="19">
        <v>1.1452810180275717</v>
      </c>
      <c r="AA3937" s="19">
        <v>1.1452810180275717</v>
      </c>
      <c r="AB3937" s="19">
        <v>2.2905620360551433</v>
      </c>
      <c r="AC3937" s="19">
        <v>13.416149068322982</v>
      </c>
      <c r="AD3937" s="19">
        <v>3.435843054082715</v>
      </c>
      <c r="AE3937" s="19">
        <v>2.177911444118005</v>
      </c>
      <c r="AF3937" s="22">
        <f>Table1[[#This Row],[$ESGF]]/AE3937</f>
        <v>1.5775862068965518</v>
      </c>
      <c r="AG3937" s="22">
        <f>POWER((Table1[[#This Row],[$ESGF]]+Table1[[#This Row],[$ESGA]]+Table1[[#This Row],[XEV+/-]])/(Table1[[#This Row],[$ESGF]]+Table1[[#This Row],[$ESGA]]-Table1[[#This Row],[XEV+/-]]),1/0.65)</f>
        <v>1.0791034274801483</v>
      </c>
      <c r="AH3937" s="19">
        <v>0.13886955936814838</v>
      </c>
      <c r="AI3937" s="19">
        <v>1.25793160996471</v>
      </c>
      <c r="AJ3937" s="19">
        <v>1.1190620505965616</v>
      </c>
      <c r="AK3937" s="23">
        <v>8.3458144981210167E-2</v>
      </c>
      <c r="AL3937" s="24">
        <v>1.084848484848485</v>
      </c>
      <c r="AM3937" s="18">
        <v>1.4248951582157833E-2</v>
      </c>
      <c r="AN3937" s="19">
        <v>1.1604393466504083E-3</v>
      </c>
      <c r="AO3937" s="19">
        <v>0</v>
      </c>
      <c r="AP3937" s="19">
        <v>1.0126059745844778</v>
      </c>
      <c r="AQ3937" s="19">
        <v>1.0126059745844778</v>
      </c>
      <c r="AR3937" s="19">
        <v>5.930977851137655</v>
      </c>
      <c r="AS3937" s="23">
        <v>9.6018735362997654E-2</v>
      </c>
      <c r="AT3937" s="22">
        <f>EXP(Table1[[#This Row],[TmPPR]]/Table1[[#This Row],[PPCalc]])</f>
        <v>1.0640842593838071</v>
      </c>
      <c r="AU3937" s="18">
        <v>1.6393442622950821E-2</v>
      </c>
      <c r="AV3937" s="18">
        <v>1.0182717858064543E-3</v>
      </c>
      <c r="AW3937" s="19">
        <v>0</v>
      </c>
      <c r="AX3937" s="19">
        <v>0</v>
      </c>
      <c r="AY3937" s="19">
        <v>0</v>
      </c>
      <c r="AZ3937" s="19">
        <f>Table1[[#This Row],[$SHP]]/Table1[[#This Row],[SFrac]]</f>
        <v>0</v>
      </c>
      <c r="BA3937" s="23">
        <v>0</v>
      </c>
      <c r="BB3937" s="24" t="e">
        <v>#DIV/0!</v>
      </c>
      <c r="BC3937" s="18">
        <v>0</v>
      </c>
      <c r="BD3937" s="18">
        <v>0</v>
      </c>
      <c r="BE3937" s="22">
        <f>MAX(Table1[[#This Row],[$ESGA]],0)</f>
        <v>2.177911444118005</v>
      </c>
      <c r="BG3937" s="20"/>
    </row>
    <row r="3938" spans="1:59">
      <c r="A3938" s="20" t="s">
        <v>3996</v>
      </c>
      <c r="B3938" s="17" t="s">
        <v>59</v>
      </c>
      <c r="C3938" s="21">
        <v>14</v>
      </c>
      <c r="D3938" s="18">
        <v>0.17073170731707318</v>
      </c>
      <c r="E3938" s="21">
        <v>1</v>
      </c>
      <c r="F3938" s="21">
        <v>2</v>
      </c>
      <c r="G3938" s="21">
        <v>3</v>
      </c>
      <c r="H3938" s="21">
        <v>1</v>
      </c>
      <c r="I3938" s="21">
        <v>1</v>
      </c>
      <c r="J3938" s="21">
        <v>2</v>
      </c>
      <c r="K3938" s="21">
        <v>3</v>
      </c>
      <c r="L3938" s="21">
        <v>0</v>
      </c>
      <c r="M3938" s="21">
        <v>0</v>
      </c>
      <c r="N3938" s="21">
        <v>0</v>
      </c>
      <c r="O3938" s="21">
        <v>0</v>
      </c>
      <c r="P3938" s="21">
        <v>0</v>
      </c>
      <c r="Q3938" s="21">
        <v>0</v>
      </c>
      <c r="R3938" s="21">
        <v>7</v>
      </c>
      <c r="S3938" s="21">
        <v>0</v>
      </c>
      <c r="T3938" s="21">
        <v>6</v>
      </c>
      <c r="U3938" s="21">
        <v>0</v>
      </c>
      <c r="V3938" s="19">
        <v>0</v>
      </c>
      <c r="W3938" s="19">
        <v>0</v>
      </c>
      <c r="X3938" s="19">
        <v>7</v>
      </c>
      <c r="Y3938" s="19">
        <v>6</v>
      </c>
      <c r="Z3938" s="19">
        <v>1.0970831519373094</v>
      </c>
      <c r="AA3938" s="19">
        <v>2.2613781066591723</v>
      </c>
      <c r="AB3938" s="19">
        <v>3.3584612585964817</v>
      </c>
      <c r="AC3938" s="19">
        <v>19.67098737177939</v>
      </c>
      <c r="AD3938" s="19">
        <v>7.8140056691302728</v>
      </c>
      <c r="AE3938" s="19">
        <v>6.9835580827637944</v>
      </c>
      <c r="AF3938" s="22">
        <f>Table1[[#This Row],[$ESGF]]/AE3938</f>
        <v>1.1189146816743911</v>
      </c>
      <c r="AG3938" s="22">
        <f>POWER((Table1[[#This Row],[$ESGF]]+Table1[[#This Row],[$ESGA]]+Table1[[#This Row],[XEV+/-]])/(Table1[[#This Row],[$ESGF]]+Table1[[#This Row],[$ESGA]]-Table1[[#This Row],[XEV+/-]]),1/0.65)</f>
        <v>0.81619259507411424</v>
      </c>
      <c r="AH3938" s="19">
        <v>-0.97535769281818152</v>
      </c>
      <c r="AI3938" s="19">
        <v>0.83044758636647886</v>
      </c>
      <c r="AJ3938" s="19">
        <v>1.8058052791846599</v>
      </c>
      <c r="AK3938" s="23">
        <v>0.25000347842155751</v>
      </c>
      <c r="AL3938" s="24">
        <v>0.82564220242585573</v>
      </c>
      <c r="AM3938" s="18">
        <v>4.2683520706119575E-2</v>
      </c>
      <c r="AN3938" s="19">
        <v>-8.1778965756240767E-3</v>
      </c>
      <c r="AO3938" s="19">
        <v>0</v>
      </c>
      <c r="AP3938" s="19">
        <v>0</v>
      </c>
      <c r="AQ3938" s="19">
        <v>0</v>
      </c>
      <c r="AR3938" s="19">
        <v>0</v>
      </c>
      <c r="AS3938" s="23">
        <v>0</v>
      </c>
      <c r="AT3938" s="22" t="e">
        <f>EXP(Table1[[#This Row],[TmPPR]]/Table1[[#This Row],[PPCalc]])</f>
        <v>#DIV/0!</v>
      </c>
      <c r="AU3938" s="18">
        <v>0</v>
      </c>
      <c r="AV3938" s="18">
        <v>0</v>
      </c>
      <c r="AW3938" s="19">
        <v>0</v>
      </c>
      <c r="AX3938" s="19">
        <v>0</v>
      </c>
      <c r="AY3938" s="19">
        <v>0</v>
      </c>
      <c r="AZ3938" s="19">
        <f>Table1[[#This Row],[$SHP]]/Table1[[#This Row],[SFrac]]</f>
        <v>0</v>
      </c>
      <c r="BA3938" s="23">
        <v>0</v>
      </c>
      <c r="BB3938" s="24" t="e">
        <v>#DIV/0!</v>
      </c>
      <c r="BC3938" s="18">
        <v>0</v>
      </c>
      <c r="BD3938" s="18">
        <v>0</v>
      </c>
      <c r="BE3938" s="22">
        <f>MAX(Table1[[#This Row],[$ESGA]],0)</f>
        <v>6.9835580827637944</v>
      </c>
      <c r="BG3938" s="20"/>
    </row>
    <row r="3939" spans="1:59">
      <c r="A3939" s="20" t="s">
        <v>3997</v>
      </c>
      <c r="B3939" s="17" t="s">
        <v>59</v>
      </c>
      <c r="C3939" s="21">
        <v>14</v>
      </c>
      <c r="D3939" s="18">
        <v>0.17499999999999999</v>
      </c>
      <c r="E3939" s="21">
        <v>2</v>
      </c>
      <c r="F3939" s="21">
        <v>1</v>
      </c>
      <c r="G3939" s="21">
        <v>3</v>
      </c>
      <c r="H3939" s="21">
        <v>0</v>
      </c>
      <c r="I3939" s="21">
        <v>1</v>
      </c>
      <c r="J3939" s="21">
        <v>1</v>
      </c>
      <c r="K3939" s="21">
        <v>2</v>
      </c>
      <c r="L3939" s="21">
        <v>1</v>
      </c>
      <c r="M3939" s="21">
        <v>0</v>
      </c>
      <c r="N3939" s="21">
        <v>1</v>
      </c>
      <c r="O3939" s="21">
        <v>0</v>
      </c>
      <c r="P3939" s="21">
        <v>0</v>
      </c>
      <c r="Q3939" s="21">
        <v>0</v>
      </c>
      <c r="R3939" s="21">
        <v>6</v>
      </c>
      <c r="S3939" s="21">
        <v>1</v>
      </c>
      <c r="T3939" s="21">
        <v>5</v>
      </c>
      <c r="U3939" s="21">
        <v>0</v>
      </c>
      <c r="V3939" s="19">
        <v>0</v>
      </c>
      <c r="W3939" s="19">
        <v>0.11627906976744186</v>
      </c>
      <c r="X3939" s="19">
        <v>5</v>
      </c>
      <c r="Y3939" s="19">
        <v>4.8837209302325579</v>
      </c>
      <c r="Z3939" s="19">
        <v>0.89626556016597503</v>
      </c>
      <c r="AA3939" s="19">
        <v>0.89626556016597503</v>
      </c>
      <c r="AB3939" s="19">
        <v>1.7925311203319501</v>
      </c>
      <c r="AC3939" s="19">
        <v>10.243034973325429</v>
      </c>
      <c r="AD3939" s="19">
        <v>4.4813278008298756</v>
      </c>
      <c r="AE3939" s="19">
        <v>4.3771108752291807</v>
      </c>
      <c r="AF3939" s="22">
        <f>Table1[[#This Row],[$ESGF]]/AE3939</f>
        <v>1.0238095238095237</v>
      </c>
      <c r="AG3939" s="22">
        <f>POWER((Table1[[#This Row],[$ESGF]]+Table1[[#This Row],[$ESGA]]+Table1[[#This Row],[XEV+/-]])/(Table1[[#This Row],[$ESGF]]+Table1[[#This Row],[$ESGA]]-Table1[[#This Row],[XEV+/-]]),1/0.65)</f>
        <v>1.4025550421310136</v>
      </c>
      <c r="AH3939" s="19">
        <v>0.97004499532770572</v>
      </c>
      <c r="AI3939" s="19">
        <v>0.10421692560069484</v>
      </c>
      <c r="AJ3939" s="19">
        <v>-0.86582806972701087</v>
      </c>
      <c r="AK3939" s="23">
        <v>0.13415298174730314</v>
      </c>
      <c r="AL3939" s="24">
        <v>1.3920454545454546</v>
      </c>
      <c r="AM3939" s="18">
        <v>2.3476771805778049E-2</v>
      </c>
      <c r="AN3939" s="19">
        <v>7.7655107766831169E-3</v>
      </c>
      <c r="AO3939" s="19">
        <v>0.98721465674981146</v>
      </c>
      <c r="AP3939" s="19">
        <v>0</v>
      </c>
      <c r="AQ3939" s="19">
        <v>0.98721465674981146</v>
      </c>
      <c r="AR3939" s="19">
        <v>5.641226609998923</v>
      </c>
      <c r="AS3939" s="23">
        <v>6.6445182724252497E-2</v>
      </c>
      <c r="AT3939" s="22">
        <f>EXP(Table1[[#This Row],[TmPPR]]/Table1[[#This Row],[PPCalc]])</f>
        <v>1.4511494349268541</v>
      </c>
      <c r="AU3939" s="18">
        <v>1.1627906976744186E-2</v>
      </c>
      <c r="AV3939" s="18">
        <v>4.3297204202738283E-3</v>
      </c>
      <c r="AW3939" s="19">
        <v>0</v>
      </c>
      <c r="AX3939" s="19">
        <v>0</v>
      </c>
      <c r="AY3939" s="19">
        <v>0</v>
      </c>
      <c r="AZ3939" s="19">
        <f>Table1[[#This Row],[$SHP]]/Table1[[#This Row],[SFrac]]</f>
        <v>0</v>
      </c>
      <c r="BA3939" s="23">
        <v>0</v>
      </c>
      <c r="BB3939" s="24" t="e">
        <v>#DIV/0!</v>
      </c>
      <c r="BC3939" s="18">
        <v>0</v>
      </c>
      <c r="BD3939" s="18">
        <v>0</v>
      </c>
      <c r="BE3939" s="22">
        <f>MAX(Table1[[#This Row],[$ESGA]],0)</f>
        <v>4.3771108752291807</v>
      </c>
      <c r="BG3939" s="20"/>
    </row>
    <row r="3940" spans="1:59">
      <c r="A3940" s="20" t="s">
        <v>3998</v>
      </c>
      <c r="B3940" s="17" t="s">
        <v>68</v>
      </c>
      <c r="C3940" s="21">
        <v>14</v>
      </c>
      <c r="D3940" s="18">
        <v>0.17499999999999999</v>
      </c>
      <c r="E3940" s="21">
        <v>0</v>
      </c>
      <c r="F3940" s="21">
        <v>3</v>
      </c>
      <c r="G3940" s="21">
        <v>3</v>
      </c>
      <c r="H3940" s="21">
        <v>-1</v>
      </c>
      <c r="I3940" s="21">
        <v>0</v>
      </c>
      <c r="J3940" s="21">
        <v>2</v>
      </c>
      <c r="K3940" s="21">
        <v>2</v>
      </c>
      <c r="L3940" s="21">
        <v>0</v>
      </c>
      <c r="M3940" s="21">
        <v>1</v>
      </c>
      <c r="N3940" s="21">
        <v>1</v>
      </c>
      <c r="O3940" s="21">
        <v>0</v>
      </c>
      <c r="P3940" s="21">
        <v>0</v>
      </c>
      <c r="Q3940" s="21">
        <v>0</v>
      </c>
      <c r="R3940" s="21">
        <v>11</v>
      </c>
      <c r="S3940" s="21">
        <v>1</v>
      </c>
      <c r="T3940" s="21">
        <v>11</v>
      </c>
      <c r="U3940" s="21">
        <v>0</v>
      </c>
      <c r="V3940" s="19">
        <v>0</v>
      </c>
      <c r="W3940" s="19">
        <v>0.24615384615384617</v>
      </c>
      <c r="X3940" s="19">
        <v>10</v>
      </c>
      <c r="Y3940" s="19">
        <v>10.753846153846155</v>
      </c>
      <c r="Z3940" s="19">
        <v>0</v>
      </c>
      <c r="AA3940" s="19">
        <v>1.851126346718903</v>
      </c>
      <c r="AB3940" s="19">
        <v>1.851126346718903</v>
      </c>
      <c r="AC3940" s="19">
        <v>10.577864838393731</v>
      </c>
      <c r="AD3940" s="19">
        <v>9.2556317335945142</v>
      </c>
      <c r="AE3940" s="19">
        <v>9.9533639719731788</v>
      </c>
      <c r="AF3940" s="22">
        <f>Table1[[#This Row],[$ESGF]]/AE3940</f>
        <v>0.92989985693848343</v>
      </c>
      <c r="AG3940" s="22">
        <f>POWER((Table1[[#This Row],[$ESGF]]+Table1[[#This Row],[$ESGA]]+Table1[[#This Row],[XEV+/-]])/(Table1[[#This Row],[$ESGF]]+Table1[[#This Row],[$ESGA]]-Table1[[#This Row],[XEV+/-]]),1/0.65)</f>
        <v>0.74441867207886381</v>
      </c>
      <c r="AH3940" s="19">
        <v>-1.8369784869860784</v>
      </c>
      <c r="AI3940" s="19">
        <v>-0.6977322383786646</v>
      </c>
      <c r="AJ3940" s="19">
        <v>1.1392462486074137</v>
      </c>
      <c r="AK3940" s="23">
        <v>0.30330794525167931</v>
      </c>
      <c r="AL3940" s="24">
        <v>0.75336322869955152</v>
      </c>
      <c r="AM3940" s="18">
        <v>5.3078890419043873E-2</v>
      </c>
      <c r="AN3940" s="19">
        <v>-1.5032355360405432E-2</v>
      </c>
      <c r="AO3940" s="19">
        <v>0</v>
      </c>
      <c r="AP3940" s="19">
        <v>0.78956699893621196</v>
      </c>
      <c r="AQ3940" s="19">
        <v>0.78956699893621196</v>
      </c>
      <c r="AR3940" s="19">
        <v>4.5118114224926398</v>
      </c>
      <c r="AS3940" s="23">
        <v>8.7912087912087919E-2</v>
      </c>
      <c r="AT3940" s="22">
        <f>EXP(Table1[[#This Row],[TmPPR]]/Table1[[#This Row],[PPCalc]])</f>
        <v>0.76103231806556604</v>
      </c>
      <c r="AU3940" s="18">
        <v>1.5384615384615385E-2</v>
      </c>
      <c r="AV3940" s="18">
        <v>-4.2012223712386129E-3</v>
      </c>
      <c r="AW3940" s="19">
        <v>0</v>
      </c>
      <c r="AX3940" s="19">
        <v>0</v>
      </c>
      <c r="AY3940" s="19">
        <v>0</v>
      </c>
      <c r="AZ3940" s="19">
        <f>Table1[[#This Row],[$SHP]]/Table1[[#This Row],[SFrac]]</f>
        <v>0</v>
      </c>
      <c r="BA3940" s="23">
        <v>0</v>
      </c>
      <c r="BB3940" s="24" t="e">
        <v>#DIV/0!</v>
      </c>
      <c r="BC3940" s="18">
        <v>0</v>
      </c>
      <c r="BD3940" s="18">
        <v>0</v>
      </c>
      <c r="BE3940" s="22">
        <f>MAX(Table1[[#This Row],[$ESGA]],0)</f>
        <v>9.9533639719731788</v>
      </c>
      <c r="BG3940" s="20"/>
    </row>
    <row r="3941" spans="1:59">
      <c r="A3941" s="20" t="s">
        <v>3999</v>
      </c>
      <c r="B3941" s="17" t="s">
        <v>59</v>
      </c>
      <c r="C3941" s="21">
        <v>14</v>
      </c>
      <c r="D3941" s="18">
        <v>0.17499999999999999</v>
      </c>
      <c r="E3941" s="21">
        <v>0</v>
      </c>
      <c r="F3941" s="21">
        <v>3</v>
      </c>
      <c r="G3941" s="21">
        <v>3</v>
      </c>
      <c r="H3941" s="21">
        <v>-2</v>
      </c>
      <c r="I3941" s="21">
        <v>0</v>
      </c>
      <c r="J3941" s="21">
        <v>3</v>
      </c>
      <c r="K3941" s="21">
        <v>3</v>
      </c>
      <c r="L3941" s="21">
        <v>0</v>
      </c>
      <c r="M3941" s="21">
        <v>0</v>
      </c>
      <c r="N3941" s="21">
        <v>0</v>
      </c>
      <c r="O3941" s="21">
        <v>0</v>
      </c>
      <c r="P3941" s="21">
        <v>0</v>
      </c>
      <c r="Q3941" s="21">
        <v>0</v>
      </c>
      <c r="R3941" s="21">
        <v>5</v>
      </c>
      <c r="S3941" s="21">
        <v>1</v>
      </c>
      <c r="T3941" s="21">
        <v>7</v>
      </c>
      <c r="U3941" s="21">
        <v>1</v>
      </c>
      <c r="V3941" s="19">
        <v>0.15662650602409639</v>
      </c>
      <c r="W3941" s="19">
        <v>9.8591549295774655E-2</v>
      </c>
      <c r="X3941" s="19">
        <v>3.8433734939759034</v>
      </c>
      <c r="Y3941" s="19">
        <v>5.9014084507042259</v>
      </c>
      <c r="Z3941" s="19">
        <v>0</v>
      </c>
      <c r="AA3941" s="19">
        <v>2.4955883804509686</v>
      </c>
      <c r="AB3941" s="19">
        <v>2.4955883804509686</v>
      </c>
      <c r="AC3941" s="19">
        <v>14.260505031148393</v>
      </c>
      <c r="AD3941" s="19">
        <v>3.1393309297002823</v>
      </c>
      <c r="AE3941" s="19">
        <v>4.9135035519944701</v>
      </c>
      <c r="AF3941" s="22">
        <f>Table1[[#This Row],[$ESGF]]/AE3941</f>
        <v>0.63891903129407068</v>
      </c>
      <c r="AG3941" s="22">
        <f>POWER((Table1[[#This Row],[$ESGF]]+Table1[[#This Row],[$ESGA]]+Table1[[#This Row],[XEV+/-]])/(Table1[[#This Row],[$ESGF]]+Table1[[#This Row],[$ESGA]]-Table1[[#This Row],[XEV+/-]]),1/0.65)</f>
        <v>1.0295442453188155</v>
      </c>
      <c r="AH3941" s="19">
        <v>7.6199868812885097E-2</v>
      </c>
      <c r="AI3941" s="19">
        <v>-1.7741726222941883</v>
      </c>
      <c r="AJ3941" s="19">
        <v>-1.8503724911070734</v>
      </c>
      <c r="AK3941" s="23">
        <v>0.12111758361642401</v>
      </c>
      <c r="AL3941" s="24">
        <v>1.0200510674478871</v>
      </c>
      <c r="AM3941" s="18">
        <v>2.1195577132874201E-2</v>
      </c>
      <c r="AN3941" s="19">
        <v>4.2078926814825292E-4</v>
      </c>
      <c r="AO3941" s="19">
        <v>0</v>
      </c>
      <c r="AP3941" s="19">
        <v>0</v>
      </c>
      <c r="AQ3941" s="19">
        <v>0</v>
      </c>
      <c r="AR3941" s="19">
        <v>0</v>
      </c>
      <c r="AS3941" s="23">
        <v>8.0482897384305849E-2</v>
      </c>
      <c r="AT3941" s="22">
        <f>EXP(Table1[[#This Row],[TmPPR]]/Table1[[#This Row],[PPCalc]])</f>
        <v>1.2346913672069433</v>
      </c>
      <c r="AU3941" s="18">
        <v>1.4084507042253521E-2</v>
      </c>
      <c r="AV3941" s="18">
        <v>2.9693103345474121E-3</v>
      </c>
      <c r="AW3941" s="19">
        <v>0</v>
      </c>
      <c r="AX3941" s="19">
        <v>0</v>
      </c>
      <c r="AY3941" s="19">
        <v>0</v>
      </c>
      <c r="AZ3941" s="19">
        <f>Table1[[#This Row],[$SHP]]/Table1[[#This Row],[SFrac]]</f>
        <v>0</v>
      </c>
      <c r="BA3941" s="23">
        <v>6.884681583476765E-2</v>
      </c>
      <c r="BB3941" s="24">
        <v>1.0019538443291698</v>
      </c>
      <c r="BC3941" s="18">
        <v>1.2048192771084338E-2</v>
      </c>
      <c r="BD3941" s="18">
        <v>2.3517325999671257E-5</v>
      </c>
      <c r="BE3941" s="22">
        <f>MAX(Table1[[#This Row],[$ESGA]],0)</f>
        <v>4.9135035519944701</v>
      </c>
      <c r="BG3941" s="20"/>
    </row>
    <row r="3942" spans="1:59">
      <c r="A3942" s="20" t="s">
        <v>4000</v>
      </c>
      <c r="B3942" s="17" t="s">
        <v>65</v>
      </c>
      <c r="C3942" s="21">
        <v>14</v>
      </c>
      <c r="D3942" s="18">
        <v>0.17499999999999999</v>
      </c>
      <c r="E3942" s="21">
        <v>1</v>
      </c>
      <c r="F3942" s="21">
        <v>2</v>
      </c>
      <c r="G3942" s="21">
        <v>3</v>
      </c>
      <c r="H3942" s="21">
        <v>-3</v>
      </c>
      <c r="I3942" s="21">
        <v>1</v>
      </c>
      <c r="J3942" s="21">
        <v>2</v>
      </c>
      <c r="K3942" s="21">
        <v>3</v>
      </c>
      <c r="L3942" s="21">
        <v>0</v>
      </c>
      <c r="M3942" s="21">
        <v>0</v>
      </c>
      <c r="N3942" s="21">
        <v>0</v>
      </c>
      <c r="O3942" s="21">
        <v>0</v>
      </c>
      <c r="P3942" s="21">
        <v>0</v>
      </c>
      <c r="Q3942" s="21">
        <v>0</v>
      </c>
      <c r="R3942" s="21">
        <v>4</v>
      </c>
      <c r="S3942" s="21">
        <v>0</v>
      </c>
      <c r="T3942" s="21">
        <v>8</v>
      </c>
      <c r="U3942" s="21">
        <v>1</v>
      </c>
      <c r="V3942" s="19">
        <v>0.11864406779661017</v>
      </c>
      <c r="W3942" s="19">
        <v>0</v>
      </c>
      <c r="X3942" s="19">
        <v>3.8813559322033897</v>
      </c>
      <c r="Y3942" s="19">
        <v>7</v>
      </c>
      <c r="Z3942" s="19">
        <v>0.78635323486582076</v>
      </c>
      <c r="AA3942" s="19">
        <v>1.5727064697316415</v>
      </c>
      <c r="AB3942" s="19">
        <v>2.3590597045974624</v>
      </c>
      <c r="AC3942" s="19">
        <v>13.480341169128357</v>
      </c>
      <c r="AD3942" s="19">
        <v>3.0521167929537785</v>
      </c>
      <c r="AE3942" s="19">
        <v>5.504472644060745</v>
      </c>
      <c r="AF3942" s="22">
        <f>Table1[[#This Row],[$ESGF]]/AE3942</f>
        <v>0.55447941888619856</v>
      </c>
      <c r="AG3942" s="22">
        <f>POWER((Table1[[#This Row],[$ESGF]]+Table1[[#This Row],[$ESGA]]+Table1[[#This Row],[XEV+/-]])/(Table1[[#This Row],[$ESGF]]+Table1[[#This Row],[$ESGA]]-Table1[[#This Row],[XEV+/-]]),1/0.65)</f>
        <v>1.0004842615012104</v>
      </c>
      <c r="AH3942" s="19">
        <v>1.3463527467427738E-3</v>
      </c>
      <c r="AI3942" s="19">
        <v>-2.4523558511069665</v>
      </c>
      <c r="AJ3942" s="19">
        <v>-2.4537022038537093</v>
      </c>
      <c r="AK3942" s="23">
        <v>0.12411013324440708</v>
      </c>
      <c r="AL3942" s="24">
        <v>0.98809523809523814</v>
      </c>
      <c r="AM3942" s="18">
        <v>2.1719273317771237E-2</v>
      </c>
      <c r="AN3942" s="19">
        <v>-2.6011416664946201E-4</v>
      </c>
      <c r="AO3942" s="19">
        <v>0</v>
      </c>
      <c r="AP3942" s="19">
        <v>0</v>
      </c>
      <c r="AQ3942" s="19">
        <v>0</v>
      </c>
      <c r="AR3942" s="19">
        <v>0</v>
      </c>
      <c r="AS3942" s="23">
        <v>0</v>
      </c>
      <c r="AT3942" s="22" t="e">
        <f>EXP(Table1[[#This Row],[TmPPR]]/Table1[[#This Row],[PPCalc]])</f>
        <v>#DIV/0!</v>
      </c>
      <c r="AU3942" s="18">
        <v>0</v>
      </c>
      <c r="AV3942" s="18">
        <v>0</v>
      </c>
      <c r="AW3942" s="19">
        <v>0</v>
      </c>
      <c r="AX3942" s="19">
        <v>0</v>
      </c>
      <c r="AY3942" s="19">
        <v>0</v>
      </c>
      <c r="AZ3942" s="19">
        <f>Table1[[#This Row],[$SHP]]/Table1[[#This Row],[SFrac]]</f>
        <v>0</v>
      </c>
      <c r="BA3942" s="23">
        <v>9.6852300242130762E-2</v>
      </c>
      <c r="BB3942" s="24">
        <v>1.0107022133037111</v>
      </c>
      <c r="BC3942" s="18">
        <v>1.6949152542372881E-2</v>
      </c>
      <c r="BD3942" s="18">
        <v>1.8042966047732091E-4</v>
      </c>
      <c r="BE3942" s="22">
        <f>MAX(Table1[[#This Row],[$ESGA]],0)</f>
        <v>5.504472644060745</v>
      </c>
      <c r="BG3942" s="20"/>
    </row>
    <row r="3943" spans="1:59">
      <c r="A3943" s="20" t="s">
        <v>4001</v>
      </c>
      <c r="B3943" s="17" t="s">
        <v>1</v>
      </c>
      <c r="C3943" s="21">
        <v>13</v>
      </c>
      <c r="D3943" s="18">
        <v>0.24491869918699188</v>
      </c>
      <c r="E3943" s="21">
        <v>1</v>
      </c>
      <c r="F3943" s="21">
        <v>2</v>
      </c>
      <c r="G3943" s="21">
        <v>3</v>
      </c>
      <c r="H3943" s="21">
        <v>0</v>
      </c>
      <c r="I3943" s="21">
        <v>1</v>
      </c>
      <c r="J3943" s="21">
        <v>2</v>
      </c>
      <c r="K3943" s="21">
        <v>3</v>
      </c>
      <c r="L3943" s="21">
        <v>0</v>
      </c>
      <c r="M3943" s="21">
        <v>0</v>
      </c>
      <c r="N3943" s="21">
        <v>0</v>
      </c>
      <c r="O3943" s="21">
        <v>0</v>
      </c>
      <c r="P3943" s="21">
        <v>0</v>
      </c>
      <c r="Q3943" s="21">
        <v>0</v>
      </c>
      <c r="R3943" s="21">
        <v>2</v>
      </c>
      <c r="S3943" s="21">
        <v>0</v>
      </c>
      <c r="T3943" s="21">
        <v>3</v>
      </c>
      <c r="U3943" s="21">
        <v>1</v>
      </c>
      <c r="V3943" s="19">
        <v>0</v>
      </c>
      <c r="W3943" s="19">
        <v>0</v>
      </c>
      <c r="X3943" s="19">
        <v>2</v>
      </c>
      <c r="Y3943" s="19">
        <v>2</v>
      </c>
      <c r="Z3943" s="19">
        <v>1.8280297901150981</v>
      </c>
      <c r="AA3943" s="19">
        <v>3.6560595802301963</v>
      </c>
      <c r="AB3943" s="19">
        <v>5.4840893703452949</v>
      </c>
      <c r="AC3943" s="19">
        <v>22.391468632447179</v>
      </c>
      <c r="AD3943" s="19">
        <v>3.6560595802301963</v>
      </c>
      <c r="AE3943" s="19">
        <v>2.9184982876918326</v>
      </c>
      <c r="AF3943" s="22">
        <f>Table1[[#This Row],[$ESGF]]/AE3943</f>
        <v>1.2527194535795607</v>
      </c>
      <c r="AG3943" s="22">
        <f>POWER((Table1[[#This Row],[$ESGF]]+Table1[[#This Row],[$ESGA]]+Table1[[#This Row],[XEV+/-]])/(Table1[[#This Row],[$ESGF]]+Table1[[#This Row],[$ESGA]]-Table1[[#This Row],[XEV+/-]]),1/0.65)</f>
        <v>1.1409210867274009</v>
      </c>
      <c r="AH3943" s="19">
        <v>0.2815256525239902</v>
      </c>
      <c r="AI3943" s="19">
        <v>0.73756129253836367</v>
      </c>
      <c r="AJ3943" s="19">
        <v>0.45603564001437347</v>
      </c>
      <c r="AK3943" s="23">
        <v>7.509652085822803E-2</v>
      </c>
      <c r="AL3943" s="24">
        <v>1.1464799231700429</v>
      </c>
      <c r="AM3943" s="18">
        <v>1.8392542202066011E-2</v>
      </c>
      <c r="AN3943" s="19">
        <v>2.514192682800342E-3</v>
      </c>
      <c r="AO3943" s="19">
        <v>0</v>
      </c>
      <c r="AP3943" s="19">
        <v>0</v>
      </c>
      <c r="AQ3943" s="19">
        <v>0</v>
      </c>
      <c r="AR3943" s="19">
        <v>0</v>
      </c>
      <c r="AS3943" s="23">
        <v>0</v>
      </c>
      <c r="AT3943" s="22" t="e">
        <f>EXP(Table1[[#This Row],[TmPPR]]/Table1[[#This Row],[PPCalc]])</f>
        <v>#DIV/0!</v>
      </c>
      <c r="AU3943" s="18">
        <v>0</v>
      </c>
      <c r="AV3943" s="18">
        <v>0</v>
      </c>
      <c r="AW3943" s="19">
        <v>0</v>
      </c>
      <c r="AX3943" s="19">
        <v>0</v>
      </c>
      <c r="AY3943" s="19">
        <v>0</v>
      </c>
      <c r="AZ3943" s="19">
        <f>Table1[[#This Row],[$SHP]]/Table1[[#This Row],[SFrac]]</f>
        <v>0</v>
      </c>
      <c r="BA3943" s="23">
        <v>0.11665678719620627</v>
      </c>
      <c r="BB3943" s="24">
        <v>1.2427003643325147</v>
      </c>
      <c r="BC3943" s="18">
        <v>2.8571428571428571E-2</v>
      </c>
      <c r="BD3943" s="18">
        <v>6.2081921430840337E-3</v>
      </c>
      <c r="BE3943" s="22">
        <f>MAX(Table1[[#This Row],[$ESGA]],0)</f>
        <v>2.9184982876918326</v>
      </c>
      <c r="BG3943" s="20"/>
    </row>
    <row r="3944" spans="1:59">
      <c r="A3944" s="20" t="s">
        <v>4002</v>
      </c>
      <c r="B3944" s="17" t="s">
        <v>65</v>
      </c>
      <c r="C3944" s="21">
        <v>13</v>
      </c>
      <c r="D3944" s="18">
        <v>0.26219512195121952</v>
      </c>
      <c r="E3944" s="21">
        <v>1</v>
      </c>
      <c r="F3944" s="21">
        <v>2</v>
      </c>
      <c r="G3944" s="21">
        <v>3</v>
      </c>
      <c r="H3944" s="21">
        <v>0</v>
      </c>
      <c r="I3944" s="21">
        <v>1</v>
      </c>
      <c r="J3944" s="21">
        <v>2</v>
      </c>
      <c r="K3944" s="21">
        <v>3</v>
      </c>
      <c r="L3944" s="21">
        <v>0</v>
      </c>
      <c r="M3944" s="21">
        <v>0</v>
      </c>
      <c r="N3944" s="21">
        <v>0</v>
      </c>
      <c r="O3944" s="21">
        <v>0</v>
      </c>
      <c r="P3944" s="21">
        <v>0</v>
      </c>
      <c r="Q3944" s="21">
        <v>0</v>
      </c>
      <c r="R3944" s="21">
        <v>4</v>
      </c>
      <c r="S3944" s="21">
        <v>0</v>
      </c>
      <c r="T3944" s="21">
        <v>4</v>
      </c>
      <c r="U3944" s="21">
        <v>0</v>
      </c>
      <c r="V3944" s="19">
        <v>0</v>
      </c>
      <c r="W3944" s="19">
        <v>0</v>
      </c>
      <c r="X3944" s="19">
        <v>4</v>
      </c>
      <c r="Y3944" s="19">
        <v>4</v>
      </c>
      <c r="Z3944" s="19">
        <v>1.8280297901150981</v>
      </c>
      <c r="AA3944" s="19">
        <v>3.6560595802301963</v>
      </c>
      <c r="AB3944" s="19">
        <v>5.4840893703452949</v>
      </c>
      <c r="AC3944" s="19">
        <v>20.916061784572751</v>
      </c>
      <c r="AD3944" s="19">
        <v>7.3121191604603926</v>
      </c>
      <c r="AE3944" s="19">
        <v>7.3121191604603926</v>
      </c>
      <c r="AF3944" s="22">
        <f>Table1[[#This Row],[$ESGF]]/AE3944</f>
        <v>1</v>
      </c>
      <c r="AG3944" s="22">
        <f>POWER((Table1[[#This Row],[$ESGF]]+Table1[[#This Row],[$ESGA]]+Table1[[#This Row],[XEV+/-]])/(Table1[[#This Row],[$ESGF]]+Table1[[#This Row],[$ESGA]]-Table1[[#This Row],[XEV+/-]]),1/0.65)</f>
        <v>0.94059405940594054</v>
      </c>
      <c r="AH3944" s="19">
        <v>-0.29104501159502227</v>
      </c>
      <c r="AI3944" s="19">
        <v>0</v>
      </c>
      <c r="AJ3944" s="19">
        <v>0.29104501159502227</v>
      </c>
      <c r="AK3944" s="23">
        <v>0.14956680346557227</v>
      </c>
      <c r="AL3944" s="24">
        <v>0.94285714285714284</v>
      </c>
      <c r="AM3944" s="18">
        <v>3.9215686274509803E-2</v>
      </c>
      <c r="AN3944" s="19">
        <v>-2.3074705891346458E-3</v>
      </c>
      <c r="AO3944" s="19">
        <v>0</v>
      </c>
      <c r="AP3944" s="19">
        <v>0</v>
      </c>
      <c r="AQ3944" s="19">
        <v>0</v>
      </c>
      <c r="AR3944" s="19">
        <v>0</v>
      </c>
      <c r="AS3944" s="23">
        <v>0</v>
      </c>
      <c r="AT3944" s="22" t="e">
        <f>EXP(Table1[[#This Row],[TmPPR]]/Table1[[#This Row],[PPCalc]])</f>
        <v>#DIV/0!</v>
      </c>
      <c r="AU3944" s="18">
        <v>0</v>
      </c>
      <c r="AV3944" s="18">
        <v>0</v>
      </c>
      <c r="AW3944" s="19">
        <v>0</v>
      </c>
      <c r="AX3944" s="19">
        <v>0</v>
      </c>
      <c r="AY3944" s="19">
        <v>0</v>
      </c>
      <c r="AZ3944" s="19">
        <f>Table1[[#This Row],[$SHP]]/Table1[[#This Row],[SFrac]]</f>
        <v>0</v>
      </c>
      <c r="BA3944" s="23">
        <v>0</v>
      </c>
      <c r="BB3944" s="24" t="e">
        <v>#DIV/0!</v>
      </c>
      <c r="BC3944" s="18">
        <v>0</v>
      </c>
      <c r="BD3944" s="18">
        <v>0</v>
      </c>
      <c r="BE3944" s="22">
        <f>MAX(Table1[[#This Row],[$ESGA]],0)</f>
        <v>7.3121191604603926</v>
      </c>
      <c r="BG3944" s="20"/>
    </row>
    <row r="3945" spans="1:59">
      <c r="A3945" s="20" t="s">
        <v>4003</v>
      </c>
      <c r="B3945" s="17" t="s">
        <v>59</v>
      </c>
      <c r="C3945" s="21">
        <v>13</v>
      </c>
      <c r="D3945" s="18">
        <v>0.15853658536585366</v>
      </c>
      <c r="E3945" s="21">
        <v>2</v>
      </c>
      <c r="F3945" s="21">
        <v>1</v>
      </c>
      <c r="G3945" s="21">
        <v>3</v>
      </c>
      <c r="H3945" s="21">
        <v>-5</v>
      </c>
      <c r="I3945" s="21">
        <v>2</v>
      </c>
      <c r="J3945" s="21">
        <v>1</v>
      </c>
      <c r="K3945" s="21">
        <v>3</v>
      </c>
      <c r="L3945" s="21">
        <v>0</v>
      </c>
      <c r="M3945" s="21">
        <v>0</v>
      </c>
      <c r="N3945" s="21">
        <v>0</v>
      </c>
      <c r="O3945" s="21">
        <v>0</v>
      </c>
      <c r="P3945" s="21">
        <v>0</v>
      </c>
      <c r="Q3945" s="21">
        <v>0</v>
      </c>
      <c r="R3945" s="21">
        <v>3</v>
      </c>
      <c r="S3945" s="21">
        <v>0</v>
      </c>
      <c r="T3945" s="21">
        <v>8</v>
      </c>
      <c r="U3945" s="21">
        <v>0</v>
      </c>
      <c r="V3945" s="19">
        <v>0</v>
      </c>
      <c r="W3945" s="19">
        <v>0</v>
      </c>
      <c r="X3945" s="19">
        <v>3</v>
      </c>
      <c r="Y3945" s="19">
        <v>8</v>
      </c>
      <c r="Z3945" s="19">
        <v>2.1941663038746189</v>
      </c>
      <c r="AA3945" s="19">
        <v>1.0970831519373094</v>
      </c>
      <c r="AB3945" s="19">
        <v>3.2912494558119283</v>
      </c>
      <c r="AC3945" s="19">
        <v>20.760188875121393</v>
      </c>
      <c r="AD3945" s="19">
        <v>3.2912494558119287</v>
      </c>
      <c r="AE3945" s="19">
        <v>8.848160293381552</v>
      </c>
      <c r="AF3945" s="22">
        <f>Table1[[#This Row],[$ESGF]]/AE3945</f>
        <v>0.37196991766455589</v>
      </c>
      <c r="AG3945" s="22">
        <f>POWER((Table1[[#This Row],[$ESGF]]+Table1[[#This Row],[$ESGA]]+Table1[[#This Row],[XEV+/-]])/(Table1[[#This Row],[$ESGF]]+Table1[[#This Row],[$ESGA]]-Table1[[#This Row],[XEV+/-]]),1/0.65)</f>
        <v>0.82962857894932451</v>
      </c>
      <c r="AH3945" s="19">
        <v>-0.73598973814521906</v>
      </c>
      <c r="AI3945" s="19">
        <v>-5.5569108375696228</v>
      </c>
      <c r="AJ3945" s="19">
        <v>-4.8209210994244041</v>
      </c>
      <c r="AK3945" s="23">
        <v>0.21007892422212121</v>
      </c>
      <c r="AL3945" s="24">
        <v>0.81528842229994214</v>
      </c>
      <c r="AM3945" s="18">
        <v>3.3305195303507021E-2</v>
      </c>
      <c r="AN3945" s="19">
        <v>-6.8013650375236727E-3</v>
      </c>
      <c r="AO3945" s="19">
        <v>0</v>
      </c>
      <c r="AP3945" s="19">
        <v>0</v>
      </c>
      <c r="AQ3945" s="19">
        <v>0</v>
      </c>
      <c r="AR3945" s="19">
        <v>0</v>
      </c>
      <c r="AS3945" s="23">
        <v>0</v>
      </c>
      <c r="AT3945" s="22" t="e">
        <f>EXP(Table1[[#This Row],[TmPPR]]/Table1[[#This Row],[PPCalc]])</f>
        <v>#DIV/0!</v>
      </c>
      <c r="AU3945" s="18">
        <v>0</v>
      </c>
      <c r="AV3945" s="18">
        <v>0</v>
      </c>
      <c r="AW3945" s="19">
        <v>0</v>
      </c>
      <c r="AX3945" s="19">
        <v>0</v>
      </c>
      <c r="AY3945" s="19">
        <v>0</v>
      </c>
      <c r="AZ3945" s="19">
        <f>Table1[[#This Row],[$SHP]]/Table1[[#This Row],[SFrac]]</f>
        <v>0</v>
      </c>
      <c r="BA3945" s="23">
        <v>0</v>
      </c>
      <c r="BB3945" s="24" t="e">
        <v>#DIV/0!</v>
      </c>
      <c r="BC3945" s="18">
        <v>0</v>
      </c>
      <c r="BD3945" s="18">
        <v>0</v>
      </c>
      <c r="BE3945" s="22">
        <f>MAX(Table1[[#This Row],[$ESGA]],0)</f>
        <v>8.848160293381552</v>
      </c>
      <c r="BG3945" s="20"/>
    </row>
    <row r="3946" spans="1:59">
      <c r="A3946" s="20" t="s">
        <v>4004</v>
      </c>
      <c r="B3946" s="17" t="s">
        <v>59</v>
      </c>
      <c r="C3946" s="21">
        <v>12</v>
      </c>
      <c r="D3946" s="18">
        <v>0.23272357723577236</v>
      </c>
      <c r="E3946" s="21">
        <v>0</v>
      </c>
      <c r="F3946" s="21">
        <v>3</v>
      </c>
      <c r="G3946" s="21">
        <v>3</v>
      </c>
      <c r="H3946" s="21">
        <v>0</v>
      </c>
      <c r="I3946" s="21">
        <v>0</v>
      </c>
      <c r="J3946" s="21">
        <v>3</v>
      </c>
      <c r="K3946" s="21">
        <v>3</v>
      </c>
      <c r="L3946" s="21">
        <v>0</v>
      </c>
      <c r="M3946" s="21">
        <v>0</v>
      </c>
      <c r="N3946" s="21">
        <v>0</v>
      </c>
      <c r="O3946" s="21">
        <v>0</v>
      </c>
      <c r="P3946" s="21">
        <v>0</v>
      </c>
      <c r="Q3946" s="21">
        <v>0</v>
      </c>
      <c r="R3946" s="21">
        <v>4</v>
      </c>
      <c r="S3946" s="21">
        <v>0</v>
      </c>
      <c r="T3946" s="21">
        <v>4</v>
      </c>
      <c r="U3946" s="21">
        <v>0</v>
      </c>
      <c r="V3946" s="19">
        <v>0</v>
      </c>
      <c r="W3946" s="19">
        <v>0</v>
      </c>
      <c r="X3946" s="19">
        <v>4</v>
      </c>
      <c r="Y3946" s="19">
        <v>4</v>
      </c>
      <c r="Z3946" s="19">
        <v>0</v>
      </c>
      <c r="AA3946" s="19">
        <v>4.7465280778069303</v>
      </c>
      <c r="AB3946" s="19">
        <v>4.7465280778069303</v>
      </c>
      <c r="AC3946" s="19">
        <v>20.395561696777378</v>
      </c>
      <c r="AD3946" s="19">
        <v>6.574557867922028</v>
      </c>
      <c r="AE3946" s="19">
        <v>5.8369965753836652</v>
      </c>
      <c r="AF3946" s="22">
        <f>Table1[[#This Row],[$ESGF]]/AE3946</f>
        <v>1.1263597267897802</v>
      </c>
      <c r="AG3946" s="22">
        <f>POWER((Table1[[#This Row],[$ESGF]]+Table1[[#This Row],[$ESGA]]+Table1[[#This Row],[XEV+/-]])/(Table1[[#This Row],[$ESGF]]+Table1[[#This Row],[$ESGA]]-Table1[[#This Row],[XEV+/-]]),1/0.65)</f>
        <v>0.9793211756316782</v>
      </c>
      <c r="AH3946" s="19">
        <v>-8.4286541186337827E-2</v>
      </c>
      <c r="AI3946" s="19">
        <v>0.73756129253836322</v>
      </c>
      <c r="AJ3946" s="19">
        <v>0.82184783372470105</v>
      </c>
      <c r="AK3946" s="23">
        <v>0.13109019032498767</v>
      </c>
      <c r="AL3946" s="24">
        <v>0.9841268359266917</v>
      </c>
      <c r="AM3946" s="18">
        <v>3.0507778032949365E-2</v>
      </c>
      <c r="AN3946" s="19">
        <v>-4.8813945643419476E-4</v>
      </c>
      <c r="AO3946" s="19">
        <v>0</v>
      </c>
      <c r="AP3946" s="19">
        <v>0</v>
      </c>
      <c r="AQ3946" s="19">
        <v>0</v>
      </c>
      <c r="AR3946" s="19">
        <v>0</v>
      </c>
      <c r="AS3946" s="23">
        <v>0</v>
      </c>
      <c r="AT3946" s="22" t="e">
        <f>EXP(Table1[[#This Row],[TmPPR]]/Table1[[#This Row],[PPCalc]])</f>
        <v>#DIV/0!</v>
      </c>
      <c r="AU3946" s="18">
        <v>0</v>
      </c>
      <c r="AV3946" s="18">
        <v>0</v>
      </c>
      <c r="AW3946" s="19">
        <v>0</v>
      </c>
      <c r="AX3946" s="19">
        <v>0</v>
      </c>
      <c r="AY3946" s="19">
        <v>0</v>
      </c>
      <c r="AZ3946" s="19">
        <f>Table1[[#This Row],[$SHP]]/Table1[[#This Row],[SFrac]]</f>
        <v>0</v>
      </c>
      <c r="BA3946" s="23">
        <v>0</v>
      </c>
      <c r="BB3946" s="24" t="e">
        <v>#DIV/0!</v>
      </c>
      <c r="BC3946" s="18">
        <v>0</v>
      </c>
      <c r="BD3946" s="18">
        <v>0</v>
      </c>
      <c r="BE3946" s="22">
        <f>MAX(Table1[[#This Row],[$ESGA]],0)</f>
        <v>5.8369965753836652</v>
      </c>
      <c r="BG3946" s="20"/>
    </row>
    <row r="3947" spans="1:59">
      <c r="A3947" s="20" t="s">
        <v>4005</v>
      </c>
      <c r="B3947" s="17" t="s">
        <v>59</v>
      </c>
      <c r="C3947" s="21">
        <v>12</v>
      </c>
      <c r="D3947" s="18">
        <v>0.15</v>
      </c>
      <c r="E3947" s="21">
        <v>2</v>
      </c>
      <c r="F3947" s="21">
        <v>1</v>
      </c>
      <c r="G3947" s="21">
        <v>3</v>
      </c>
      <c r="H3947" s="21">
        <v>0</v>
      </c>
      <c r="I3947" s="21">
        <v>2</v>
      </c>
      <c r="J3947" s="21">
        <v>1</v>
      </c>
      <c r="K3947" s="21">
        <v>3</v>
      </c>
      <c r="L3947" s="21">
        <v>0</v>
      </c>
      <c r="M3947" s="21">
        <v>0</v>
      </c>
      <c r="N3947" s="21">
        <v>0</v>
      </c>
      <c r="O3947" s="21">
        <v>0</v>
      </c>
      <c r="P3947" s="21">
        <v>0</v>
      </c>
      <c r="Q3947" s="21">
        <v>0</v>
      </c>
      <c r="R3947" s="21">
        <v>5</v>
      </c>
      <c r="S3947" s="21">
        <v>0</v>
      </c>
      <c r="T3947" s="21">
        <v>7</v>
      </c>
      <c r="U3947" s="21">
        <v>2</v>
      </c>
      <c r="V3947" s="19">
        <v>0.23880597014925373</v>
      </c>
      <c r="W3947" s="19">
        <v>0</v>
      </c>
      <c r="X3947" s="19">
        <v>4.7611940298507465</v>
      </c>
      <c r="Y3947" s="19">
        <v>5</v>
      </c>
      <c r="Z3947" s="19">
        <v>1.5086809020155656</v>
      </c>
      <c r="AA3947" s="19">
        <v>0.7543404510077828</v>
      </c>
      <c r="AB3947" s="19">
        <v>2.2630213530233485</v>
      </c>
      <c r="AC3947" s="19">
        <v>15.086809020155657</v>
      </c>
      <c r="AD3947" s="19">
        <v>3.5915612518131752</v>
      </c>
      <c r="AE3947" s="19">
        <v>3.7717022550389148</v>
      </c>
      <c r="AF3947" s="22">
        <f>Table1[[#This Row],[$ESGF]]/AE3947</f>
        <v>0.9522388059701492</v>
      </c>
      <c r="AG3947" s="22">
        <f>POWER((Table1[[#This Row],[$ESGF]]+Table1[[#This Row],[$ESGA]]+Table1[[#This Row],[XEV+/-]])/(Table1[[#This Row],[$ESGF]]+Table1[[#This Row],[$ESGA]]-Table1[[#This Row],[XEV+/-]]),1/0.65)</f>
        <v>0.83623061164764412</v>
      </c>
      <c r="AH3947" s="19">
        <v>-0.42751955855612156</v>
      </c>
      <c r="AI3947" s="19">
        <v>-0.18014100322573956</v>
      </c>
      <c r="AJ3947" s="19">
        <v>0.247378555330382</v>
      </c>
      <c r="AK3947" s="23">
        <v>0.13613938674826703</v>
      </c>
      <c r="AL3947" s="24">
        <v>0.83846153846153848</v>
      </c>
      <c r="AM3947" s="18">
        <v>2.0420908012240054E-2</v>
      </c>
      <c r="AN3947" s="19">
        <v>-3.5978897027443609E-3</v>
      </c>
      <c r="AO3947" s="19">
        <v>0</v>
      </c>
      <c r="AP3947" s="19">
        <v>0</v>
      </c>
      <c r="AQ3947" s="19">
        <v>0</v>
      </c>
      <c r="AR3947" s="19">
        <v>0</v>
      </c>
      <c r="AS3947" s="23">
        <v>0</v>
      </c>
      <c r="AT3947" s="22" t="e">
        <f>EXP(Table1[[#This Row],[TmPPR]]/Table1[[#This Row],[PPCalc]])</f>
        <v>#DIV/0!</v>
      </c>
      <c r="AU3947" s="18">
        <v>0</v>
      </c>
      <c r="AV3947" s="18">
        <v>0</v>
      </c>
      <c r="AW3947" s="19">
        <v>0</v>
      </c>
      <c r="AX3947" s="19">
        <v>0</v>
      </c>
      <c r="AY3947" s="19">
        <v>0</v>
      </c>
      <c r="AZ3947" s="19">
        <f>Table1[[#This Row],[$SHP]]/Table1[[#This Row],[SFrac]]</f>
        <v>0</v>
      </c>
      <c r="BA3947" s="23">
        <v>0.19900497512437812</v>
      </c>
      <c r="BB3947" s="24">
        <v>0.95568702804746486</v>
      </c>
      <c r="BC3947" s="18">
        <v>2.9850746268656716E-2</v>
      </c>
      <c r="BD3947" s="18">
        <v>-1.352978986552691E-3</v>
      </c>
      <c r="BE3947" s="22">
        <f>MAX(Table1[[#This Row],[$ESGA]],0)</f>
        <v>3.7717022550389148</v>
      </c>
      <c r="BG3947" s="20"/>
    </row>
    <row r="3948" spans="1:59">
      <c r="A3948" s="20" t="s">
        <v>4006</v>
      </c>
      <c r="B3948" s="17" t="s">
        <v>59</v>
      </c>
      <c r="C3948" s="21">
        <v>12</v>
      </c>
      <c r="D3948" s="18">
        <v>0.14634146341463414</v>
      </c>
      <c r="E3948" s="21">
        <v>1</v>
      </c>
      <c r="F3948" s="21">
        <v>2</v>
      </c>
      <c r="G3948" s="21">
        <v>3</v>
      </c>
      <c r="H3948" s="21">
        <v>-2</v>
      </c>
      <c r="I3948" s="21">
        <v>1</v>
      </c>
      <c r="J3948" s="21">
        <v>2</v>
      </c>
      <c r="K3948" s="21">
        <v>3</v>
      </c>
      <c r="L3948" s="21">
        <v>0</v>
      </c>
      <c r="M3948" s="21">
        <v>0</v>
      </c>
      <c r="N3948" s="21">
        <v>0</v>
      </c>
      <c r="O3948" s="21">
        <v>0</v>
      </c>
      <c r="P3948" s="21">
        <v>0</v>
      </c>
      <c r="Q3948" s="21">
        <v>0</v>
      </c>
      <c r="R3948" s="21">
        <v>3</v>
      </c>
      <c r="S3948" s="21">
        <v>0</v>
      </c>
      <c r="T3948" s="21">
        <v>5</v>
      </c>
      <c r="U3948" s="21">
        <v>0</v>
      </c>
      <c r="V3948" s="19">
        <v>0</v>
      </c>
      <c r="W3948" s="19">
        <v>0</v>
      </c>
      <c r="X3948" s="19">
        <v>3</v>
      </c>
      <c r="Y3948" s="19">
        <v>5</v>
      </c>
      <c r="Z3948" s="19">
        <v>1.1173184357541901</v>
      </c>
      <c r="AA3948" s="19">
        <v>2.2346368715083802</v>
      </c>
      <c r="AB3948" s="19">
        <v>3.3519553072625703</v>
      </c>
      <c r="AC3948" s="19">
        <v>22.905027932960898</v>
      </c>
      <c r="AD3948" s="19">
        <v>3.3519553072625698</v>
      </c>
      <c r="AE3948" s="19">
        <v>5.5865921787709505</v>
      </c>
      <c r="AF3948" s="22">
        <f>Table1[[#This Row],[$ESGF]]/AE3948</f>
        <v>0.59999999999999987</v>
      </c>
      <c r="AG3948" s="22">
        <f>POWER((Table1[[#This Row],[$ESGF]]+Table1[[#This Row],[$ESGA]]+Table1[[#This Row],[XEV+/-]])/(Table1[[#This Row],[$ESGF]]+Table1[[#This Row],[$ESGA]]-Table1[[#This Row],[XEV+/-]]),1/0.65)</f>
        <v>1.0691823899371069</v>
      </c>
      <c r="AH3948" s="19">
        <v>0.19429900957787716</v>
      </c>
      <c r="AI3948" s="19">
        <v>-2.2346368715083806</v>
      </c>
      <c r="AJ3948" s="19">
        <v>-2.4289358810862578</v>
      </c>
      <c r="AK3948" s="23">
        <v>0.16221562809099901</v>
      </c>
      <c r="AL3948" s="24">
        <v>1.0548780487804879</v>
      </c>
      <c r="AM3948" s="18">
        <v>2.3738872403560832E-2</v>
      </c>
      <c r="AN3948" s="19">
        <v>1.2682532148030996E-3</v>
      </c>
      <c r="AO3948" s="19">
        <v>0</v>
      </c>
      <c r="AP3948" s="19">
        <v>0</v>
      </c>
      <c r="AQ3948" s="19">
        <v>0</v>
      </c>
      <c r="AR3948" s="19">
        <v>0</v>
      </c>
      <c r="AS3948" s="23">
        <v>0</v>
      </c>
      <c r="AT3948" s="22" t="e">
        <f>EXP(Table1[[#This Row],[TmPPR]]/Table1[[#This Row],[PPCalc]])</f>
        <v>#DIV/0!</v>
      </c>
      <c r="AU3948" s="18">
        <v>0</v>
      </c>
      <c r="AV3948" s="18">
        <v>0</v>
      </c>
      <c r="AW3948" s="19">
        <v>0</v>
      </c>
      <c r="AX3948" s="19">
        <v>0</v>
      </c>
      <c r="AY3948" s="19">
        <v>0</v>
      </c>
      <c r="AZ3948" s="19">
        <f>Table1[[#This Row],[$SHP]]/Table1[[#This Row],[SFrac]]</f>
        <v>0</v>
      </c>
      <c r="BA3948" s="23">
        <v>0</v>
      </c>
      <c r="BB3948" s="24" t="e">
        <v>#DIV/0!</v>
      </c>
      <c r="BC3948" s="18">
        <v>0</v>
      </c>
      <c r="BD3948" s="18">
        <v>0</v>
      </c>
      <c r="BE3948" s="22">
        <f>MAX(Table1[[#This Row],[$ESGA]],0)</f>
        <v>5.5865921787709505</v>
      </c>
      <c r="BG3948" s="20"/>
    </row>
    <row r="3949" spans="1:59">
      <c r="A3949" s="20" t="s">
        <v>4007</v>
      </c>
      <c r="B3949" s="17" t="s">
        <v>65</v>
      </c>
      <c r="C3949" s="21">
        <v>12</v>
      </c>
      <c r="D3949" s="18">
        <v>0.14634146341463414</v>
      </c>
      <c r="E3949" s="21">
        <v>1</v>
      </c>
      <c r="F3949" s="21">
        <v>2</v>
      </c>
      <c r="G3949" s="21">
        <v>3</v>
      </c>
      <c r="H3949" s="21">
        <v>-3</v>
      </c>
      <c r="I3949" s="21">
        <v>1</v>
      </c>
      <c r="J3949" s="21">
        <v>2</v>
      </c>
      <c r="K3949" s="21">
        <v>3</v>
      </c>
      <c r="L3949" s="21">
        <v>0</v>
      </c>
      <c r="M3949" s="21">
        <v>0</v>
      </c>
      <c r="N3949" s="21">
        <v>0</v>
      </c>
      <c r="O3949" s="21">
        <v>0</v>
      </c>
      <c r="P3949" s="21">
        <v>0</v>
      </c>
      <c r="Q3949" s="21">
        <v>0</v>
      </c>
      <c r="R3949" s="21">
        <v>4</v>
      </c>
      <c r="S3949" s="21">
        <v>0</v>
      </c>
      <c r="T3949" s="21">
        <v>7</v>
      </c>
      <c r="U3949" s="21">
        <v>0</v>
      </c>
      <c r="V3949" s="19">
        <v>0</v>
      </c>
      <c r="W3949" s="19">
        <v>0</v>
      </c>
      <c r="X3949" s="19">
        <v>4</v>
      </c>
      <c r="Y3949" s="19">
        <v>7</v>
      </c>
      <c r="Z3949" s="19">
        <v>1.1965433192998005</v>
      </c>
      <c r="AA3949" s="19">
        <v>2.393086638599601</v>
      </c>
      <c r="AB3949" s="19">
        <v>3.5896299578994015</v>
      </c>
      <c r="AC3949" s="19">
        <v>24.529138045645912</v>
      </c>
      <c r="AD3949" s="19">
        <v>4.786173277199202</v>
      </c>
      <c r="AE3949" s="19">
        <v>8.4186448136643079</v>
      </c>
      <c r="AF3949" s="22">
        <f>Table1[[#This Row],[$ESGF]]/AE3949</f>
        <v>0.56852063284945353</v>
      </c>
      <c r="AG3949" s="22">
        <f>POWER((Table1[[#This Row],[$ESGF]]+Table1[[#This Row],[$ESGA]]+Table1[[#This Row],[XEV+/-]])/(Table1[[#This Row],[$ESGF]]+Table1[[#This Row],[$ESGA]]-Table1[[#This Row],[XEV+/-]]),1/0.65)</f>
        <v>0.91117686983427981</v>
      </c>
      <c r="AH3949" s="19">
        <v>-0.39907238957422275</v>
      </c>
      <c r="AI3949" s="19">
        <v>-3.6324715364651059</v>
      </c>
      <c r="AJ3949" s="19">
        <v>-3.2333991468908829</v>
      </c>
      <c r="AK3949" s="23">
        <v>0.2505872278915573</v>
      </c>
      <c r="AL3949" s="24">
        <v>0.9038738412034667</v>
      </c>
      <c r="AM3949" s="18">
        <v>3.6671301642666923E-2</v>
      </c>
      <c r="AN3949" s="19">
        <v>-3.706202868483735E-3</v>
      </c>
      <c r="AO3949" s="19">
        <v>0</v>
      </c>
      <c r="AP3949" s="19">
        <v>0</v>
      </c>
      <c r="AQ3949" s="19">
        <v>0</v>
      </c>
      <c r="AR3949" s="19">
        <v>0</v>
      </c>
      <c r="AS3949" s="23">
        <v>0</v>
      </c>
      <c r="AT3949" s="22" t="e">
        <f>EXP(Table1[[#This Row],[TmPPR]]/Table1[[#This Row],[PPCalc]])</f>
        <v>#DIV/0!</v>
      </c>
      <c r="AU3949" s="18">
        <v>0</v>
      </c>
      <c r="AV3949" s="18">
        <v>0</v>
      </c>
      <c r="AW3949" s="19">
        <v>0</v>
      </c>
      <c r="AX3949" s="19">
        <v>0</v>
      </c>
      <c r="AY3949" s="19">
        <v>0</v>
      </c>
      <c r="AZ3949" s="19">
        <f>Table1[[#This Row],[$SHP]]/Table1[[#This Row],[SFrac]]</f>
        <v>0</v>
      </c>
      <c r="BA3949" s="23">
        <v>0</v>
      </c>
      <c r="BB3949" s="24" t="e">
        <v>#DIV/0!</v>
      </c>
      <c r="BC3949" s="18">
        <v>0</v>
      </c>
      <c r="BD3949" s="18">
        <v>0</v>
      </c>
      <c r="BE3949" s="22">
        <f>MAX(Table1[[#This Row],[$ESGA]],0)</f>
        <v>8.4186448136643079</v>
      </c>
      <c r="BG3949" s="20"/>
    </row>
    <row r="3950" spans="1:59">
      <c r="A3950" s="20" t="s">
        <v>4008</v>
      </c>
      <c r="B3950" s="17" t="s">
        <v>1</v>
      </c>
      <c r="C3950" s="21">
        <v>12</v>
      </c>
      <c r="D3950" s="18">
        <v>0.14634146341463414</v>
      </c>
      <c r="E3950" s="21">
        <v>2</v>
      </c>
      <c r="F3950" s="21">
        <v>1</v>
      </c>
      <c r="G3950" s="21">
        <v>3</v>
      </c>
      <c r="H3950" s="21">
        <v>-4</v>
      </c>
      <c r="I3950" s="21">
        <v>2</v>
      </c>
      <c r="J3950" s="21">
        <v>1</v>
      </c>
      <c r="K3950" s="21">
        <v>3</v>
      </c>
      <c r="L3950" s="21">
        <v>0</v>
      </c>
      <c r="M3950" s="21">
        <v>0</v>
      </c>
      <c r="N3950" s="21">
        <v>0</v>
      </c>
      <c r="O3950" s="21">
        <v>0</v>
      </c>
      <c r="P3950" s="21">
        <v>0</v>
      </c>
      <c r="Q3950" s="21">
        <v>0</v>
      </c>
      <c r="R3950" s="21">
        <v>4</v>
      </c>
      <c r="S3950" s="21">
        <v>0</v>
      </c>
      <c r="T3950" s="21">
        <v>9</v>
      </c>
      <c r="U3950" s="21">
        <v>1</v>
      </c>
      <c r="V3950" s="19">
        <v>0.2608695652173913</v>
      </c>
      <c r="W3950" s="19">
        <v>0</v>
      </c>
      <c r="X3950" s="19">
        <v>3.7391304347826089</v>
      </c>
      <c r="Y3950" s="19">
        <v>8</v>
      </c>
      <c r="Z3950" s="19">
        <v>2.4167312161115415</v>
      </c>
      <c r="AA3950" s="19">
        <v>1.2083656080557708</v>
      </c>
      <c r="AB3950" s="19">
        <v>3.6250968241673123</v>
      </c>
      <c r="AC3950" s="19">
        <v>24.771494965143301</v>
      </c>
      <c r="AD3950" s="19">
        <v>4.5182366214259257</v>
      </c>
      <c r="AE3950" s="19">
        <v>9.6669248644461661</v>
      </c>
      <c r="AF3950" s="22">
        <f>Table1[[#This Row],[$ESGF]]/AE3950</f>
        <v>0.46739130434782611</v>
      </c>
      <c r="AG3950" s="22">
        <f>POWER((Table1[[#This Row],[$ESGF]]+Table1[[#This Row],[$ESGA]]+Table1[[#This Row],[XEV+/-]])/(Table1[[#This Row],[$ESGF]]+Table1[[#This Row],[$ESGA]]-Table1[[#This Row],[XEV+/-]]),1/0.65)</f>
        <v>0.93988191089640361</v>
      </c>
      <c r="AH3950" s="19">
        <v>-0.28579711049251877</v>
      </c>
      <c r="AI3950" s="19">
        <v>-5.1486882430202403</v>
      </c>
      <c r="AJ3950" s="19">
        <v>-4.8628911325277215</v>
      </c>
      <c r="AK3950" s="23">
        <v>0.24606561749799949</v>
      </c>
      <c r="AL3950" s="24">
        <v>0.91764705882352937</v>
      </c>
      <c r="AM3950" s="18">
        <v>3.6009602560682849E-2</v>
      </c>
      <c r="AN3950" s="19">
        <v>-3.0947527402234846E-3</v>
      </c>
      <c r="AO3950" s="19">
        <v>0</v>
      </c>
      <c r="AP3950" s="19">
        <v>0</v>
      </c>
      <c r="AQ3950" s="19">
        <v>0</v>
      </c>
      <c r="AR3950" s="19">
        <v>0</v>
      </c>
      <c r="AS3950" s="23">
        <v>0</v>
      </c>
      <c r="AT3950" s="22" t="e">
        <f>EXP(Table1[[#This Row],[TmPPR]]/Table1[[#This Row],[PPCalc]])</f>
        <v>#DIV/0!</v>
      </c>
      <c r="AU3950" s="18">
        <v>0</v>
      </c>
      <c r="AV3950" s="18">
        <v>0</v>
      </c>
      <c r="AW3950" s="19">
        <v>0</v>
      </c>
      <c r="AX3950" s="19">
        <v>0</v>
      </c>
      <c r="AY3950" s="19">
        <v>0</v>
      </c>
      <c r="AZ3950" s="19">
        <f>Table1[[#This Row],[$SHP]]/Table1[[#This Row],[SFrac]]</f>
        <v>0</v>
      </c>
      <c r="BA3950" s="23">
        <v>9.9033816425120783E-2</v>
      </c>
      <c r="BB3950" s="24">
        <v>0.95230574499839415</v>
      </c>
      <c r="BC3950" s="18">
        <v>1.4492753623188406E-2</v>
      </c>
      <c r="BD3950" s="18">
        <v>-7.0824833390195944E-4</v>
      </c>
      <c r="BE3950" s="22">
        <f>MAX(Table1[[#This Row],[$ESGA]],0)</f>
        <v>9.6669248644461661</v>
      </c>
      <c r="BG3950" s="20"/>
    </row>
    <row r="3951" spans="1:59">
      <c r="A3951" s="20" t="s">
        <v>4009</v>
      </c>
      <c r="B3951" s="17" t="s">
        <v>1</v>
      </c>
      <c r="C3951" s="21">
        <v>12</v>
      </c>
      <c r="D3951" s="18">
        <v>0.15620782726045884</v>
      </c>
      <c r="E3951" s="21">
        <v>3</v>
      </c>
      <c r="F3951" s="21">
        <v>0</v>
      </c>
      <c r="G3951" s="21">
        <v>3</v>
      </c>
      <c r="H3951" s="21">
        <v>-4</v>
      </c>
      <c r="I3951" s="21">
        <v>2</v>
      </c>
      <c r="J3951" s="21">
        <v>0</v>
      </c>
      <c r="K3951" s="21">
        <v>2</v>
      </c>
      <c r="L3951" s="21">
        <v>1</v>
      </c>
      <c r="M3951" s="21">
        <v>0</v>
      </c>
      <c r="N3951" s="21">
        <v>1</v>
      </c>
      <c r="O3951" s="21">
        <v>0</v>
      </c>
      <c r="P3951" s="21">
        <v>0</v>
      </c>
      <c r="Q3951" s="21">
        <v>0</v>
      </c>
      <c r="R3951" s="21">
        <v>4</v>
      </c>
      <c r="S3951" s="21">
        <v>1</v>
      </c>
      <c r="T3951" s="21">
        <v>7</v>
      </c>
      <c r="U3951" s="21">
        <v>0</v>
      </c>
      <c r="V3951" s="19">
        <v>0</v>
      </c>
      <c r="W3951" s="19">
        <v>0.125</v>
      </c>
      <c r="X3951" s="19">
        <v>3</v>
      </c>
      <c r="Y3951" s="19">
        <v>6.875</v>
      </c>
      <c r="Z3951" s="19">
        <v>2.26890756302521</v>
      </c>
      <c r="AA3951" s="19">
        <v>0</v>
      </c>
      <c r="AB3951" s="19">
        <v>2.26890756302521</v>
      </c>
      <c r="AC3951" s="19">
        <v>14.52492876200156</v>
      </c>
      <c r="AD3951" s="19">
        <v>3.2994419141702482</v>
      </c>
      <c r="AE3951" s="19">
        <v>7.0801288139000196</v>
      </c>
      <c r="AF3951" s="22">
        <f>Table1[[#This Row],[$ESGF]]/AE3951</f>
        <v>0.46601439054225102</v>
      </c>
      <c r="AG3951" s="22">
        <f>POWER((Table1[[#This Row],[$ESGF]]+Table1[[#This Row],[$ESGA]]+Table1[[#This Row],[XEV+/-]])/(Table1[[#This Row],[$ESGF]]+Table1[[#This Row],[$ESGA]]-Table1[[#This Row],[XEV+/-]]),1/0.65)</f>
        <v>1.1238442143137817</v>
      </c>
      <c r="AH3951" s="19">
        <v>0.39366826071850219</v>
      </c>
      <c r="AI3951" s="19">
        <v>-3.7806868997297709</v>
      </c>
      <c r="AJ3951" s="19">
        <v>-4.1743551604482736</v>
      </c>
      <c r="AK3951" s="23">
        <v>0.21615410222896014</v>
      </c>
      <c r="AL3951" s="24">
        <v>1.1172241039651405</v>
      </c>
      <c r="AM3951" s="18">
        <v>3.3764962662620968E-2</v>
      </c>
      <c r="AN3951" s="19">
        <v>3.7427492121890928E-3</v>
      </c>
      <c r="AO3951" s="19">
        <v>1.0736752487111167</v>
      </c>
      <c r="AP3951" s="19">
        <v>0</v>
      </c>
      <c r="AQ3951" s="19">
        <v>1.0736752487111167</v>
      </c>
      <c r="AR3951" s="19">
        <v>6.8733767541679267</v>
      </c>
      <c r="AS3951" s="23">
        <v>8.8912886969042468E-2</v>
      </c>
      <c r="AT3951" s="22">
        <f>EXP(Table1[[#This Row],[TmPPR]]/Table1[[#This Row],[PPCalc]])</f>
        <v>1.2864699214978379</v>
      </c>
      <c r="AU3951" s="18">
        <v>1.3888888888888888E-2</v>
      </c>
      <c r="AV3951" s="18">
        <v>3.4986385050501806E-3</v>
      </c>
      <c r="AW3951" s="19">
        <v>0</v>
      </c>
      <c r="AX3951" s="19">
        <v>0</v>
      </c>
      <c r="AY3951" s="19">
        <v>0</v>
      </c>
      <c r="AZ3951" s="19">
        <f>Table1[[#This Row],[$SHP]]/Table1[[#This Row],[SFrac]]</f>
        <v>0</v>
      </c>
      <c r="BA3951" s="23">
        <v>0</v>
      </c>
      <c r="BB3951" s="24" t="e">
        <v>#DIV/0!</v>
      </c>
      <c r="BC3951" s="18">
        <v>0</v>
      </c>
      <c r="BD3951" s="18">
        <v>0</v>
      </c>
      <c r="BE3951" s="22">
        <f>MAX(Table1[[#This Row],[$ESGA]],0)</f>
        <v>7.0801288139000196</v>
      </c>
      <c r="BG3951" s="20"/>
    </row>
    <row r="3952" spans="1:59">
      <c r="A3952" s="20" t="s">
        <v>4010</v>
      </c>
      <c r="B3952" s="17" t="s">
        <v>65</v>
      </c>
      <c r="C3952" s="21">
        <v>11</v>
      </c>
      <c r="D3952" s="18">
        <v>0.13414634146341464</v>
      </c>
      <c r="E3952" s="21">
        <v>2</v>
      </c>
      <c r="F3952" s="21">
        <v>1</v>
      </c>
      <c r="G3952" s="21">
        <v>3</v>
      </c>
      <c r="H3952" s="21">
        <v>1</v>
      </c>
      <c r="I3952" s="21">
        <v>2</v>
      </c>
      <c r="J3952" s="21">
        <v>1</v>
      </c>
      <c r="K3952" s="21">
        <v>3</v>
      </c>
      <c r="L3952" s="21">
        <v>0</v>
      </c>
      <c r="M3952" s="21">
        <v>0</v>
      </c>
      <c r="N3952" s="21">
        <v>0</v>
      </c>
      <c r="O3952" s="21">
        <v>0</v>
      </c>
      <c r="P3952" s="21">
        <v>0</v>
      </c>
      <c r="Q3952" s="21">
        <v>0</v>
      </c>
      <c r="R3952" s="21">
        <v>5</v>
      </c>
      <c r="S3952" s="21">
        <v>1</v>
      </c>
      <c r="T3952" s="21">
        <v>3</v>
      </c>
      <c r="U3952" s="21">
        <v>0</v>
      </c>
      <c r="V3952" s="19">
        <v>0</v>
      </c>
      <c r="W3952" s="19">
        <v>0.10294117647058823</v>
      </c>
      <c r="X3952" s="19">
        <v>4</v>
      </c>
      <c r="Y3952" s="19">
        <v>2.8970588235294117</v>
      </c>
      <c r="Z3952" s="19">
        <v>2.1796165489404644</v>
      </c>
      <c r="AA3952" s="19">
        <v>1.0898082744702322</v>
      </c>
      <c r="AB3952" s="19">
        <v>3.2694248234106968</v>
      </c>
      <c r="AC3952" s="19">
        <v>24.372075956334285</v>
      </c>
      <c r="AD3952" s="19">
        <v>4.3592330978809288</v>
      </c>
      <c r="AE3952" s="19">
        <v>3.1572386775093491</v>
      </c>
      <c r="AF3952" s="22">
        <f>Table1[[#This Row],[$ESGF]]/AE3952</f>
        <v>1.3807106598984773</v>
      </c>
      <c r="AG3952" s="22">
        <f>POWER((Table1[[#This Row],[$ESGF]]+Table1[[#This Row],[$ESGA]]+Table1[[#This Row],[XEV+/-]])/(Table1[[#This Row],[$ESGF]]+Table1[[#This Row],[$ESGA]]-Table1[[#This Row],[XEV+/-]]),1/0.65)</f>
        <v>0.999336304162321</v>
      </c>
      <c r="AH3952" s="19">
        <v>-1.6218498270736958E-3</v>
      </c>
      <c r="AI3952" s="19">
        <v>1.2019944203715798</v>
      </c>
      <c r="AJ3952" s="19">
        <v>1.2036162701986535</v>
      </c>
      <c r="AK3952" s="23">
        <v>0.16219065773714128</v>
      </c>
      <c r="AL3952" s="24">
        <v>1.0063291139240507</v>
      </c>
      <c r="AM3952" s="18">
        <v>2.1757283354982369E-2</v>
      </c>
      <c r="AN3952" s="19">
        <v>1.3727038187238681E-4</v>
      </c>
      <c r="AO3952" s="19">
        <v>0</v>
      </c>
      <c r="AP3952" s="19">
        <v>0</v>
      </c>
      <c r="AQ3952" s="19">
        <v>0</v>
      </c>
      <c r="AR3952" s="19">
        <v>0</v>
      </c>
      <c r="AS3952" s="23">
        <v>0.10962566844919786</v>
      </c>
      <c r="AT3952" s="22">
        <f>EXP(Table1[[#This Row],[TmPPR]]/Table1[[#This Row],[PPCalc]])</f>
        <v>1.1820079953148475</v>
      </c>
      <c r="AU3952" s="18">
        <v>1.4705882352941176E-2</v>
      </c>
      <c r="AV3952" s="18">
        <v>2.4590394586292419E-3</v>
      </c>
      <c r="AW3952" s="19">
        <v>0</v>
      </c>
      <c r="AX3952" s="19">
        <v>0</v>
      </c>
      <c r="AY3952" s="19">
        <v>0</v>
      </c>
      <c r="AZ3952" s="19">
        <f>Table1[[#This Row],[$SHP]]/Table1[[#This Row],[SFrac]]</f>
        <v>0</v>
      </c>
      <c r="BA3952" s="23">
        <v>0</v>
      </c>
      <c r="BB3952" s="24" t="e">
        <v>#DIV/0!</v>
      </c>
      <c r="BC3952" s="18">
        <v>0</v>
      </c>
      <c r="BD3952" s="18">
        <v>0</v>
      </c>
      <c r="BE3952" s="22">
        <f>MAX(Table1[[#This Row],[$ESGA]],0)</f>
        <v>3.1572386775093491</v>
      </c>
      <c r="BG3952" s="20"/>
    </row>
    <row r="3953" spans="1:59">
      <c r="A3953" s="20" t="s">
        <v>4011</v>
      </c>
      <c r="B3953" s="17" t="s">
        <v>1</v>
      </c>
      <c r="C3953" s="21">
        <v>11</v>
      </c>
      <c r="D3953" s="18">
        <v>0.22916666666666666</v>
      </c>
      <c r="E3953" s="21">
        <v>1</v>
      </c>
      <c r="F3953" s="21">
        <v>2</v>
      </c>
      <c r="G3953" s="21">
        <v>3</v>
      </c>
      <c r="H3953" s="21">
        <v>-3</v>
      </c>
      <c r="I3953" s="21">
        <v>1</v>
      </c>
      <c r="J3953" s="21">
        <v>1</v>
      </c>
      <c r="K3953" s="21">
        <v>2</v>
      </c>
      <c r="L3953" s="21">
        <v>0</v>
      </c>
      <c r="M3953" s="21">
        <v>1</v>
      </c>
      <c r="N3953" s="21">
        <v>1</v>
      </c>
      <c r="O3953" s="21">
        <v>0</v>
      </c>
      <c r="P3953" s="21">
        <v>0</v>
      </c>
      <c r="Q3953" s="21">
        <v>0</v>
      </c>
      <c r="R3953" s="21">
        <v>8</v>
      </c>
      <c r="S3953" s="21">
        <v>3</v>
      </c>
      <c r="T3953" s="21">
        <v>11</v>
      </c>
      <c r="U3953" s="21">
        <v>3</v>
      </c>
      <c r="V3953" s="19">
        <v>0.64285714285714279</v>
      </c>
      <c r="W3953" s="19">
        <v>0.19354838709677419</v>
      </c>
      <c r="X3953" s="19">
        <v>4.3571428571428577</v>
      </c>
      <c r="Y3953" s="19">
        <v>7.806451612903226</v>
      </c>
      <c r="Z3953" s="19">
        <v>1.8280297901150981</v>
      </c>
      <c r="AA3953" s="19">
        <v>1.8280297901150981</v>
      </c>
      <c r="AB3953" s="19">
        <v>3.6560595802301963</v>
      </c>
      <c r="AC3953" s="19">
        <v>15.953714531913585</v>
      </c>
      <c r="AD3953" s="19">
        <v>7.9649869426443569</v>
      </c>
      <c r="AE3953" s="19">
        <v>14.270426103479155</v>
      </c>
      <c r="AF3953" s="22">
        <f>Table1[[#This Row],[$ESGF]]/AE3953</f>
        <v>0.55814639905548991</v>
      </c>
      <c r="AG3953" s="22">
        <f>POWER((Table1[[#This Row],[$ESGF]]+Table1[[#This Row],[$ESGA]]+Table1[[#This Row],[XEV+/-]])/(Table1[[#This Row],[$ESGF]]+Table1[[#This Row],[$ESGA]]-Table1[[#This Row],[XEV+/-]]),1/0.65)</f>
        <v>0.70906245285865144</v>
      </c>
      <c r="AH3953" s="19">
        <v>-2.4742692309538334</v>
      </c>
      <c r="AI3953" s="19">
        <v>-6.3054391608347977</v>
      </c>
      <c r="AJ3953" s="19">
        <v>-3.8311699298809643</v>
      </c>
      <c r="AK3953" s="23">
        <v>0.24016969747520034</v>
      </c>
      <c r="AL3953" s="24">
        <v>0.7</v>
      </c>
      <c r="AM3953" s="18">
        <v>5.5038889004733409E-2</v>
      </c>
      <c r="AN3953" s="19">
        <v>-1.9630992650213407E-2</v>
      </c>
      <c r="AO3953" s="19">
        <v>0</v>
      </c>
      <c r="AP3953" s="19">
        <v>2.1241491565551942</v>
      </c>
      <c r="AQ3953" s="19">
        <v>2.1241491565551942</v>
      </c>
      <c r="AR3953" s="19">
        <v>9.2690145013317569</v>
      </c>
      <c r="AS3953" s="23">
        <v>0.42228739002932553</v>
      </c>
      <c r="AT3953" s="22">
        <f>EXP(Table1[[#This Row],[TmPPR]]/Table1[[#This Row],[PPCalc]])</f>
        <v>1.1492401341670464</v>
      </c>
      <c r="AU3953" s="18">
        <v>9.6774193548387094E-2</v>
      </c>
      <c r="AV3953" s="18">
        <v>1.3461384298406508E-2</v>
      </c>
      <c r="AW3953" s="19">
        <v>0</v>
      </c>
      <c r="AX3953" s="19">
        <v>0</v>
      </c>
      <c r="AY3953" s="19">
        <v>0</v>
      </c>
      <c r="AZ3953" s="19">
        <f>Table1[[#This Row],[$SHP]]/Table1[[#This Row],[SFrac]]</f>
        <v>0</v>
      </c>
      <c r="BA3953" s="23">
        <v>0.46753246753246752</v>
      </c>
      <c r="BB3953" s="24">
        <v>0.89493237211912025</v>
      </c>
      <c r="BC3953" s="18">
        <v>0.10714285714285714</v>
      </c>
      <c r="BD3953" s="18">
        <v>-1.1893620582889515E-2</v>
      </c>
      <c r="BE3953" s="22">
        <f>MAX(Table1[[#This Row],[$ESGA]],0)</f>
        <v>14.270426103479155</v>
      </c>
      <c r="BG3953" s="20"/>
    </row>
    <row r="3954" spans="1:59">
      <c r="A3954" s="20" t="s">
        <v>4012</v>
      </c>
      <c r="B3954" s="17" t="s">
        <v>59</v>
      </c>
      <c r="C3954" s="21">
        <v>10</v>
      </c>
      <c r="D3954" s="18">
        <v>0.12195121951219512</v>
      </c>
      <c r="E3954" s="21">
        <v>1</v>
      </c>
      <c r="F3954" s="21">
        <v>2</v>
      </c>
      <c r="G3954" s="21">
        <v>3</v>
      </c>
      <c r="H3954" s="21">
        <v>-2</v>
      </c>
      <c r="I3954" s="21">
        <v>1</v>
      </c>
      <c r="J3954" s="21">
        <v>2</v>
      </c>
      <c r="K3954" s="21">
        <v>3</v>
      </c>
      <c r="L3954" s="21">
        <v>0</v>
      </c>
      <c r="M3954" s="21">
        <v>0</v>
      </c>
      <c r="N3954" s="21">
        <v>0</v>
      </c>
      <c r="O3954" s="21">
        <v>0</v>
      </c>
      <c r="P3954" s="21">
        <v>0</v>
      </c>
      <c r="Q3954" s="21">
        <v>0</v>
      </c>
      <c r="R3954" s="21">
        <v>4</v>
      </c>
      <c r="S3954" s="21">
        <v>0</v>
      </c>
      <c r="T3954" s="21">
        <v>7</v>
      </c>
      <c r="U3954" s="21">
        <v>1</v>
      </c>
      <c r="V3954" s="19">
        <v>2.0408163265306121E-2</v>
      </c>
      <c r="W3954" s="19">
        <v>0</v>
      </c>
      <c r="X3954" s="19">
        <v>3.9795918367346941</v>
      </c>
      <c r="Y3954" s="19">
        <v>6</v>
      </c>
      <c r="Z3954" s="19">
        <v>1.0922330097087378</v>
      </c>
      <c r="AA3954" s="19">
        <v>2.1844660194174756</v>
      </c>
      <c r="AB3954" s="19">
        <v>3.2766990291262132</v>
      </c>
      <c r="AC3954" s="19">
        <v>26.868932038834949</v>
      </c>
      <c r="AD3954" s="19">
        <v>4.3466415692490585</v>
      </c>
      <c r="AE3954" s="19">
        <v>6.5533980582524265</v>
      </c>
      <c r="AF3954" s="22">
        <f>Table1[[#This Row],[$ESGF]]/AE3954</f>
        <v>0.66326530612244905</v>
      </c>
      <c r="AG3954" s="22">
        <f>POWER((Table1[[#This Row],[$ESGF]]+Table1[[#This Row],[$ESGA]]+Table1[[#This Row],[XEV+/-]])/(Table1[[#This Row],[$ESGF]]+Table1[[#This Row],[$ESGA]]-Table1[[#This Row],[XEV+/-]]),1/0.65)</f>
        <v>1.0246650807562288</v>
      </c>
      <c r="AH3954" s="19">
        <v>8.6314386959456257E-2</v>
      </c>
      <c r="AI3954" s="19">
        <v>-2.206756489003368</v>
      </c>
      <c r="AJ3954" s="19">
        <v>-2.2930708759628242</v>
      </c>
      <c r="AK3954" s="23">
        <v>0.24068427370948384</v>
      </c>
      <c r="AL3954" s="24">
        <v>1.0118343195266273</v>
      </c>
      <c r="AM3954" s="18">
        <v>2.9351740696278515E-2</v>
      </c>
      <c r="AN3954" s="19">
        <v>3.4531857937681665E-4</v>
      </c>
      <c r="AO3954" s="19">
        <v>0</v>
      </c>
      <c r="AP3954" s="19">
        <v>0</v>
      </c>
      <c r="AQ3954" s="19">
        <v>0</v>
      </c>
      <c r="AR3954" s="19">
        <v>0</v>
      </c>
      <c r="AS3954" s="23">
        <v>0</v>
      </c>
      <c r="AT3954" s="22" t="e">
        <f>EXP(Table1[[#This Row],[TmPPR]]/Table1[[#This Row],[PPCalc]])</f>
        <v>#DIV/0!</v>
      </c>
      <c r="AU3954" s="18">
        <v>0</v>
      </c>
      <c r="AV3954" s="18">
        <v>0</v>
      </c>
      <c r="AW3954" s="19">
        <v>0</v>
      </c>
      <c r="AX3954" s="19">
        <v>0</v>
      </c>
      <c r="AY3954" s="19">
        <v>0</v>
      </c>
      <c r="AZ3954" s="19">
        <f>Table1[[#This Row],[$SHP]]/Table1[[#This Row],[SFrac]]</f>
        <v>0</v>
      </c>
      <c r="BA3954" s="23">
        <v>0.16734693877551018</v>
      </c>
      <c r="BB3954" s="24">
        <v>1.0150061858671131</v>
      </c>
      <c r="BC3954" s="18">
        <v>2.0408163265306121E-2</v>
      </c>
      <c r="BD3954" s="18">
        <v>3.0397361072525121E-4</v>
      </c>
      <c r="BE3954" s="22">
        <f>MAX(Table1[[#This Row],[$ESGA]],0)</f>
        <v>6.5533980582524265</v>
      </c>
      <c r="BG3954" s="20"/>
    </row>
    <row r="3955" spans="1:59">
      <c r="A3955" s="20" t="s">
        <v>4013</v>
      </c>
      <c r="B3955" s="17" t="s">
        <v>1</v>
      </c>
      <c r="C3955" s="21">
        <v>9</v>
      </c>
      <c r="D3955" s="18">
        <v>0.10975609756097561</v>
      </c>
      <c r="E3955" s="21">
        <v>0</v>
      </c>
      <c r="F3955" s="21">
        <v>3</v>
      </c>
      <c r="G3955" s="21">
        <v>3</v>
      </c>
      <c r="H3955" s="21">
        <v>1</v>
      </c>
      <c r="I3955" s="21">
        <v>0</v>
      </c>
      <c r="J3955" s="21">
        <v>3</v>
      </c>
      <c r="K3955" s="21">
        <v>3</v>
      </c>
      <c r="L3955" s="21">
        <v>0</v>
      </c>
      <c r="M3955" s="21">
        <v>0</v>
      </c>
      <c r="N3955" s="21">
        <v>0</v>
      </c>
      <c r="O3955" s="21">
        <v>0</v>
      </c>
      <c r="P3955" s="21">
        <v>0</v>
      </c>
      <c r="Q3955" s="21">
        <v>0</v>
      </c>
      <c r="R3955" s="21">
        <v>0</v>
      </c>
      <c r="S3955" s="21">
        <v>0</v>
      </c>
      <c r="T3955" s="21">
        <v>0</v>
      </c>
      <c r="U3955" s="21">
        <v>0</v>
      </c>
      <c r="V3955" s="19">
        <v>0</v>
      </c>
      <c r="W3955" s="19">
        <v>0</v>
      </c>
      <c r="X3955" s="19">
        <v>0</v>
      </c>
      <c r="Y3955" s="19">
        <v>0</v>
      </c>
      <c r="Z3955" s="19">
        <v>0</v>
      </c>
      <c r="AA3955" s="19">
        <v>3.6250968241673123</v>
      </c>
      <c r="AB3955" s="19">
        <v>3.6250968241673123</v>
      </c>
      <c r="AC3955" s="19">
        <v>33.028659953524404</v>
      </c>
      <c r="AD3955" s="19">
        <v>0</v>
      </c>
      <c r="AE3955" s="19">
        <v>0</v>
      </c>
      <c r="AF3955" s="22" t="e">
        <f>Table1[[#This Row],[$ESGF]]/AE3955</f>
        <v>#DIV/0!</v>
      </c>
      <c r="AG3955" s="22" t="e">
        <f>POWER((Table1[[#This Row],[$ESGF]]+Table1[[#This Row],[$ESGA]]+Table1[[#This Row],[XEV+/-]])/(Table1[[#This Row],[$ESGF]]+Table1[[#This Row],[$ESGA]]-Table1[[#This Row],[XEV+/-]]),1/0.65)</f>
        <v>#DIV/0!</v>
      </c>
      <c r="AH3955" s="19">
        <v>0</v>
      </c>
      <c r="AI3955" s="19">
        <v>0</v>
      </c>
      <c r="AJ3955" s="19">
        <v>0</v>
      </c>
      <c r="AK3955" s="23">
        <v>0</v>
      </c>
      <c r="AL3955" s="24" t="e">
        <v>#DIV/0!</v>
      </c>
      <c r="AM3955" s="18">
        <v>0</v>
      </c>
      <c r="AN3955" s="19">
        <v>0</v>
      </c>
      <c r="AO3955" s="19">
        <v>0</v>
      </c>
      <c r="AP3955" s="19">
        <v>0</v>
      </c>
      <c r="AQ3955" s="19">
        <v>0</v>
      </c>
      <c r="AR3955" s="19">
        <v>0</v>
      </c>
      <c r="AS3955" s="23">
        <v>0</v>
      </c>
      <c r="AT3955" s="22" t="e">
        <f>EXP(Table1[[#This Row],[TmPPR]]/Table1[[#This Row],[PPCalc]])</f>
        <v>#DIV/0!</v>
      </c>
      <c r="AU3955" s="18">
        <v>0</v>
      </c>
      <c r="AV3955" s="18">
        <v>0</v>
      </c>
      <c r="AW3955" s="19">
        <v>0</v>
      </c>
      <c r="AX3955" s="19">
        <v>0</v>
      </c>
      <c r="AY3955" s="19">
        <v>0</v>
      </c>
      <c r="AZ3955" s="19">
        <f>Table1[[#This Row],[$SHP]]/Table1[[#This Row],[SFrac]]</f>
        <v>0</v>
      </c>
      <c r="BA3955" s="23">
        <v>0</v>
      </c>
      <c r="BB3955" s="24" t="e">
        <v>#DIV/0!</v>
      </c>
      <c r="BC3955" s="18">
        <v>0</v>
      </c>
      <c r="BD3955" s="18">
        <v>0</v>
      </c>
      <c r="BE3955" s="22">
        <f>MAX(Table1[[#This Row],[$ESGA]],0)</f>
        <v>0</v>
      </c>
      <c r="BG3955" s="20"/>
    </row>
    <row r="3956" spans="1:59">
      <c r="A3956" s="20" t="s">
        <v>4014</v>
      </c>
      <c r="B3956" s="17" t="s">
        <v>65</v>
      </c>
      <c r="C3956" s="21">
        <v>9</v>
      </c>
      <c r="D3956" s="18">
        <v>0.10975609756097561</v>
      </c>
      <c r="E3956" s="21">
        <v>0</v>
      </c>
      <c r="F3956" s="21">
        <v>3</v>
      </c>
      <c r="G3956" s="21">
        <v>3</v>
      </c>
      <c r="H3956" s="21">
        <v>1</v>
      </c>
      <c r="I3956" s="21">
        <v>0</v>
      </c>
      <c r="J3956" s="21">
        <v>3</v>
      </c>
      <c r="K3956" s="21">
        <v>3</v>
      </c>
      <c r="L3956" s="21">
        <v>0</v>
      </c>
      <c r="M3956" s="21">
        <v>0</v>
      </c>
      <c r="N3956" s="21">
        <v>0</v>
      </c>
      <c r="O3956" s="21">
        <v>0</v>
      </c>
      <c r="P3956" s="21">
        <v>0</v>
      </c>
      <c r="Q3956" s="21">
        <v>0</v>
      </c>
      <c r="R3956" s="21">
        <v>3</v>
      </c>
      <c r="S3956" s="21">
        <v>0</v>
      </c>
      <c r="T3956" s="21">
        <v>2</v>
      </c>
      <c r="U3956" s="21">
        <v>0</v>
      </c>
      <c r="V3956" s="19">
        <v>0</v>
      </c>
      <c r="W3956" s="19">
        <v>0</v>
      </c>
      <c r="X3956" s="19">
        <v>3</v>
      </c>
      <c r="Y3956" s="19">
        <v>2</v>
      </c>
      <c r="Z3956" s="19">
        <v>0</v>
      </c>
      <c r="AA3956" s="19">
        <v>3.271405492730203</v>
      </c>
      <c r="AB3956" s="19">
        <v>3.271405492730203</v>
      </c>
      <c r="AC3956" s="19">
        <v>29.806138933764071</v>
      </c>
      <c r="AD3956" s="19">
        <v>3.271405492730203</v>
      </c>
      <c r="AE3956" s="19">
        <v>2.1809369951534689</v>
      </c>
      <c r="AF3956" s="22">
        <f>Table1[[#This Row],[$ESGF]]/AE3956</f>
        <v>1.4999999999999998</v>
      </c>
      <c r="AG3956" s="22">
        <f>POWER((Table1[[#This Row],[$ESGF]]+Table1[[#This Row],[$ESGA]]+Table1[[#This Row],[XEV+/-]])/(Table1[[#This Row],[$ESGF]]+Table1[[#This Row],[$ESGA]]-Table1[[#This Row],[XEV+/-]]),1/0.65)</f>
        <v>0.74375000000000013</v>
      </c>
      <c r="AH3956" s="19">
        <v>-0.52299163370185031</v>
      </c>
      <c r="AI3956" s="19">
        <v>1.090468497576734</v>
      </c>
      <c r="AJ3956" s="19">
        <v>1.6134601312785843</v>
      </c>
      <c r="AK3956" s="23">
        <v>0.16040688575899845</v>
      </c>
      <c r="AL3956" s="24">
        <v>0.75308641975308643</v>
      </c>
      <c r="AM3956" s="18">
        <v>1.7605633802816902E-2</v>
      </c>
      <c r="AN3956" s="19">
        <v>-4.9925227200550617E-3</v>
      </c>
      <c r="AO3956" s="19">
        <v>0</v>
      </c>
      <c r="AP3956" s="19">
        <v>0</v>
      </c>
      <c r="AQ3956" s="19">
        <v>0</v>
      </c>
      <c r="AR3956" s="19">
        <v>0</v>
      </c>
      <c r="AS3956" s="23">
        <v>0</v>
      </c>
      <c r="AT3956" s="22" t="e">
        <f>EXP(Table1[[#This Row],[TmPPR]]/Table1[[#This Row],[PPCalc]])</f>
        <v>#DIV/0!</v>
      </c>
      <c r="AU3956" s="18">
        <v>0</v>
      </c>
      <c r="AV3956" s="18">
        <v>0</v>
      </c>
      <c r="AW3956" s="19">
        <v>0</v>
      </c>
      <c r="AX3956" s="19">
        <v>0</v>
      </c>
      <c r="AY3956" s="19">
        <v>0</v>
      </c>
      <c r="AZ3956" s="19">
        <f>Table1[[#This Row],[$SHP]]/Table1[[#This Row],[SFrac]]</f>
        <v>0</v>
      </c>
      <c r="BA3956" s="23">
        <v>0</v>
      </c>
      <c r="BB3956" s="24" t="e">
        <v>#DIV/0!</v>
      </c>
      <c r="BC3956" s="18">
        <v>0</v>
      </c>
      <c r="BD3956" s="18">
        <v>0</v>
      </c>
      <c r="BE3956" s="22">
        <f>MAX(Table1[[#This Row],[$ESGA]],0)</f>
        <v>2.1809369951534689</v>
      </c>
      <c r="BG3956" s="20"/>
    </row>
    <row r="3957" spans="1:59">
      <c r="A3957" s="20" t="s">
        <v>4015</v>
      </c>
      <c r="B3957" s="17" t="s">
        <v>59</v>
      </c>
      <c r="C3957" s="21">
        <v>9</v>
      </c>
      <c r="D3957" s="18">
        <v>0.10975609756097561</v>
      </c>
      <c r="E3957" s="21">
        <v>3</v>
      </c>
      <c r="F3957" s="21">
        <v>0</v>
      </c>
      <c r="G3957" s="21">
        <v>3</v>
      </c>
      <c r="H3957" s="21">
        <v>-2</v>
      </c>
      <c r="I3957" s="21">
        <v>2</v>
      </c>
      <c r="J3957" s="21">
        <v>0</v>
      </c>
      <c r="K3957" s="21">
        <v>2</v>
      </c>
      <c r="L3957" s="21">
        <v>1</v>
      </c>
      <c r="M3957" s="21">
        <v>0</v>
      </c>
      <c r="N3957" s="21">
        <v>1</v>
      </c>
      <c r="O3957" s="21">
        <v>0</v>
      </c>
      <c r="P3957" s="21">
        <v>0</v>
      </c>
      <c r="Q3957" s="21">
        <v>0</v>
      </c>
      <c r="R3957" s="21">
        <v>4</v>
      </c>
      <c r="S3957" s="21">
        <v>2</v>
      </c>
      <c r="T3957" s="21">
        <v>4</v>
      </c>
      <c r="U3957" s="21">
        <v>0</v>
      </c>
      <c r="V3957" s="19">
        <v>0</v>
      </c>
      <c r="W3957" s="19">
        <v>0.31034482758620691</v>
      </c>
      <c r="X3957" s="19">
        <v>2</v>
      </c>
      <c r="Y3957" s="19">
        <v>3.6896551724137931</v>
      </c>
      <c r="Z3957" s="19">
        <v>2.393086638599601</v>
      </c>
      <c r="AA3957" s="19">
        <v>0</v>
      </c>
      <c r="AB3957" s="19">
        <v>2.393086638599601</v>
      </c>
      <c r="AC3957" s="19">
        <v>21.803678262796364</v>
      </c>
      <c r="AD3957" s="19">
        <v>2.393086638599601</v>
      </c>
      <c r="AE3957" s="19">
        <v>4.4148322470716774</v>
      </c>
      <c r="AF3957" s="22">
        <f>Table1[[#This Row],[$ESGF]]/AE3957</f>
        <v>0.5420560747663552</v>
      </c>
      <c r="AG3957" s="22">
        <f>POWER((Table1[[#This Row],[$ESGF]]+Table1[[#This Row],[$ESGA]]+Table1[[#This Row],[XEV+/-]])/(Table1[[#This Row],[$ESGF]]+Table1[[#This Row],[$ESGA]]-Table1[[#This Row],[XEV+/-]]),1/0.65)</f>
        <v>0.67174056915949676</v>
      </c>
      <c r="AH3957" s="19">
        <v>-0.87547126654477525</v>
      </c>
      <c r="AI3957" s="19">
        <v>-2.0217456084720764</v>
      </c>
      <c r="AJ3957" s="19">
        <v>-1.1462743419273012</v>
      </c>
      <c r="AK3957" s="23">
        <v>0.19415385939988808</v>
      </c>
      <c r="AL3957" s="24">
        <v>0.66874999999999996</v>
      </c>
      <c r="AM3957" s="18">
        <v>2.1309569934134059E-2</v>
      </c>
      <c r="AN3957" s="19">
        <v>-8.5737985054070692E-3</v>
      </c>
      <c r="AO3957" s="19">
        <v>0.86945399312494998</v>
      </c>
      <c r="AP3957" s="19">
        <v>0</v>
      </c>
      <c r="AQ3957" s="19">
        <v>0.86945399312494998</v>
      </c>
      <c r="AR3957" s="19">
        <v>7.9216919373606549</v>
      </c>
      <c r="AS3957" s="23">
        <v>0.31417624521072796</v>
      </c>
      <c r="AT3957" s="22">
        <f>EXP(Table1[[#This Row],[TmPPR]]/Table1[[#This Row],[PPCalc]])</f>
        <v>0.8149432669663883</v>
      </c>
      <c r="AU3957" s="18">
        <v>3.4482758620689655E-2</v>
      </c>
      <c r="AV3957" s="18">
        <v>-7.0564406637387738E-3</v>
      </c>
      <c r="AW3957" s="19">
        <v>0</v>
      </c>
      <c r="AX3957" s="19">
        <v>0</v>
      </c>
      <c r="AY3957" s="19">
        <v>0</v>
      </c>
      <c r="AZ3957" s="19">
        <f>Table1[[#This Row],[$SHP]]/Table1[[#This Row],[SFrac]]</f>
        <v>0</v>
      </c>
      <c r="BA3957" s="23">
        <v>0</v>
      </c>
      <c r="BB3957" s="24" t="e">
        <v>#DIV/0!</v>
      </c>
      <c r="BC3957" s="18">
        <v>0</v>
      </c>
      <c r="BD3957" s="18">
        <v>0</v>
      </c>
      <c r="BE3957" s="22">
        <f>MAX(Table1[[#This Row],[$ESGA]],0)</f>
        <v>4.4148322470716774</v>
      </c>
      <c r="BG3957" s="20"/>
    </row>
    <row r="3958" spans="1:59">
      <c r="A3958" s="20" t="s">
        <v>4016</v>
      </c>
      <c r="B3958" s="17" t="s">
        <v>1</v>
      </c>
      <c r="C3958" s="21">
        <v>9</v>
      </c>
      <c r="D3958" s="18">
        <v>0.10975609756097561</v>
      </c>
      <c r="E3958" s="21">
        <v>1</v>
      </c>
      <c r="F3958" s="21">
        <v>2</v>
      </c>
      <c r="G3958" s="21">
        <v>3</v>
      </c>
      <c r="H3958" s="21">
        <v>-4</v>
      </c>
      <c r="I3958" s="21">
        <v>1</v>
      </c>
      <c r="J3958" s="21">
        <v>2</v>
      </c>
      <c r="K3958" s="21">
        <v>3</v>
      </c>
      <c r="L3958" s="21">
        <v>0</v>
      </c>
      <c r="M3958" s="21">
        <v>0</v>
      </c>
      <c r="N3958" s="21">
        <v>0</v>
      </c>
      <c r="O3958" s="21">
        <v>0</v>
      </c>
      <c r="P3958" s="21">
        <v>0</v>
      </c>
      <c r="Q3958" s="21">
        <v>0</v>
      </c>
      <c r="R3958" s="21">
        <v>3</v>
      </c>
      <c r="S3958" s="21">
        <v>0</v>
      </c>
      <c r="T3958" s="21">
        <v>7</v>
      </c>
      <c r="U3958" s="21">
        <v>0</v>
      </c>
      <c r="V3958" s="19">
        <v>0</v>
      </c>
      <c r="W3958" s="19">
        <v>0</v>
      </c>
      <c r="X3958" s="19">
        <v>3</v>
      </c>
      <c r="Y3958" s="19">
        <v>7</v>
      </c>
      <c r="Z3958" s="19">
        <v>1.0337972166998011</v>
      </c>
      <c r="AA3958" s="19">
        <v>2.0675944333996021</v>
      </c>
      <c r="AB3958" s="19">
        <v>3.1013916500994032</v>
      </c>
      <c r="AC3958" s="19">
        <v>28.257123923127896</v>
      </c>
      <c r="AD3958" s="19">
        <v>3.1013916500994037</v>
      </c>
      <c r="AE3958" s="19">
        <v>7.2365805168986075</v>
      </c>
      <c r="AF3958" s="22">
        <f>Table1[[#This Row],[$ESGF]]/AE3958</f>
        <v>0.42857142857142866</v>
      </c>
      <c r="AG3958" s="22">
        <f>POWER((Table1[[#This Row],[$ESGF]]+Table1[[#This Row],[$ESGA]]+Table1[[#This Row],[XEV+/-]])/(Table1[[#This Row],[$ESGF]]+Table1[[#This Row],[$ESGA]]-Table1[[#This Row],[XEV+/-]]),1/0.65)</f>
        <v>0.89677419354838683</v>
      </c>
      <c r="AH3958" s="19">
        <v>-0.36590573705400331</v>
      </c>
      <c r="AI3958" s="19">
        <v>-4.1351888667992043</v>
      </c>
      <c r="AJ3958" s="19">
        <v>-3.769283129745201</v>
      </c>
      <c r="AK3958" s="23">
        <v>0.29970760233918126</v>
      </c>
      <c r="AL3958" s="24">
        <v>0.87654320987654322</v>
      </c>
      <c r="AM3958" s="18">
        <v>3.2894736842105261E-2</v>
      </c>
      <c r="AN3958" s="19">
        <v>-4.3345157115501094E-3</v>
      </c>
      <c r="AO3958" s="19">
        <v>0</v>
      </c>
      <c r="AP3958" s="19">
        <v>0</v>
      </c>
      <c r="AQ3958" s="19">
        <v>0</v>
      </c>
      <c r="AR3958" s="19">
        <v>0</v>
      </c>
      <c r="AS3958" s="23">
        <v>0</v>
      </c>
      <c r="AT3958" s="22" t="e">
        <f>EXP(Table1[[#This Row],[TmPPR]]/Table1[[#This Row],[PPCalc]])</f>
        <v>#DIV/0!</v>
      </c>
      <c r="AU3958" s="18">
        <v>0</v>
      </c>
      <c r="AV3958" s="18">
        <v>0</v>
      </c>
      <c r="AW3958" s="19">
        <v>0</v>
      </c>
      <c r="AX3958" s="19">
        <v>0</v>
      </c>
      <c r="AY3958" s="19">
        <v>0</v>
      </c>
      <c r="AZ3958" s="19">
        <f>Table1[[#This Row],[$SHP]]/Table1[[#This Row],[SFrac]]</f>
        <v>0</v>
      </c>
      <c r="BA3958" s="23">
        <v>0</v>
      </c>
      <c r="BB3958" s="24" t="e">
        <v>#DIV/0!</v>
      </c>
      <c r="BC3958" s="18">
        <v>0</v>
      </c>
      <c r="BD3958" s="18">
        <v>0</v>
      </c>
      <c r="BE3958" s="22">
        <f>MAX(Table1[[#This Row],[$ESGA]],0)</f>
        <v>7.2365805168986075</v>
      </c>
      <c r="BG3958" s="20"/>
    </row>
    <row r="3959" spans="1:59">
      <c r="A3959" s="20" t="s">
        <v>4017</v>
      </c>
      <c r="B3959" s="17" t="s">
        <v>68</v>
      </c>
      <c r="C3959" s="21">
        <v>8</v>
      </c>
      <c r="D3959" s="18">
        <v>0.1</v>
      </c>
      <c r="E3959" s="21">
        <v>1</v>
      </c>
      <c r="F3959" s="21">
        <v>2</v>
      </c>
      <c r="G3959" s="21">
        <v>3</v>
      </c>
      <c r="H3959" s="21">
        <v>5</v>
      </c>
      <c r="I3959" s="21">
        <v>1</v>
      </c>
      <c r="J3959" s="21">
        <v>2</v>
      </c>
      <c r="K3959" s="21">
        <v>3</v>
      </c>
      <c r="L3959" s="21">
        <v>0</v>
      </c>
      <c r="M3959" s="21">
        <v>0</v>
      </c>
      <c r="N3959" s="21">
        <v>0</v>
      </c>
      <c r="O3959" s="21">
        <v>0</v>
      </c>
      <c r="P3959" s="21">
        <v>0</v>
      </c>
      <c r="Q3959" s="21">
        <v>0</v>
      </c>
      <c r="R3959" s="21">
        <v>10</v>
      </c>
      <c r="S3959" s="21">
        <v>1</v>
      </c>
      <c r="T3959" s="21">
        <v>5</v>
      </c>
      <c r="U3959" s="21">
        <v>1</v>
      </c>
      <c r="V3959" s="19">
        <v>0.16666666666666669</v>
      </c>
      <c r="W3959" s="19">
        <v>0.1875</v>
      </c>
      <c r="X3959" s="19">
        <v>8.8333333333333339</v>
      </c>
      <c r="Y3959" s="19">
        <v>3.8125</v>
      </c>
      <c r="Z3959" s="19">
        <v>0.78782826177573984</v>
      </c>
      <c r="AA3959" s="19">
        <v>1.5756565235514797</v>
      </c>
      <c r="AB3959" s="19">
        <v>2.3634847853272194</v>
      </c>
      <c r="AC3959" s="19">
        <v>23.634847853272191</v>
      </c>
      <c r="AD3959" s="19">
        <v>6.9591496456857032</v>
      </c>
      <c r="AE3959" s="19">
        <v>3.0035952480200083</v>
      </c>
      <c r="AF3959" s="22">
        <f>Table1[[#This Row],[$ESGF]]/AE3959</f>
        <v>2.3169398907103829</v>
      </c>
      <c r="AG3959" s="22">
        <f>POWER((Table1[[#This Row],[$ESGF]]+Table1[[#This Row],[$ESGA]]+Table1[[#This Row],[XEV+/-]])/(Table1[[#This Row],[$ESGF]]+Table1[[#This Row],[$ESGA]]-Table1[[#This Row],[XEV+/-]]),1/0.65)</f>
        <v>1.2380028038391031</v>
      </c>
      <c r="AH3959" s="19">
        <v>0.69018085224362746</v>
      </c>
      <c r="AI3959" s="19">
        <v>3.9555543976656948</v>
      </c>
      <c r="AJ3959" s="19">
        <v>3.2653735454220674</v>
      </c>
      <c r="AK3959" s="23">
        <v>0.28417602996254682</v>
      </c>
      <c r="AL3959" s="24">
        <v>1.2588832487309645</v>
      </c>
      <c r="AM3959" s="18">
        <v>2.8417602996254683E-2</v>
      </c>
      <c r="AN3959" s="19">
        <v>6.542443145046122E-3</v>
      </c>
      <c r="AO3959" s="19">
        <v>0</v>
      </c>
      <c r="AP3959" s="19">
        <v>0</v>
      </c>
      <c r="AQ3959" s="19">
        <v>0</v>
      </c>
      <c r="AR3959" s="19">
        <v>0</v>
      </c>
      <c r="AS3959" s="23">
        <v>0.15625</v>
      </c>
      <c r="AT3959" s="22">
        <f>EXP(Table1[[#This Row],[TmPPR]]/Table1[[#This Row],[PPCalc]])</f>
        <v>0.90811348311115259</v>
      </c>
      <c r="AU3959" s="18">
        <v>1.5625E-2</v>
      </c>
      <c r="AV3959" s="18">
        <v>-1.5060301061003195E-3</v>
      </c>
      <c r="AW3959" s="19">
        <v>0</v>
      </c>
      <c r="AX3959" s="19">
        <v>0</v>
      </c>
      <c r="AY3959" s="19">
        <v>0</v>
      </c>
      <c r="AZ3959" s="19">
        <f>Table1[[#This Row],[$SHP]]/Table1[[#This Row],[SFrac]]</f>
        <v>0</v>
      </c>
      <c r="BA3959" s="23">
        <v>0.15151515151515152</v>
      </c>
      <c r="BB3959" s="24">
        <v>0.95737596597097818</v>
      </c>
      <c r="BC3959" s="18">
        <v>1.5151515151515152E-2</v>
      </c>
      <c r="BD3959" s="18">
        <v>-6.5998645112414281E-4</v>
      </c>
      <c r="BE3959" s="22">
        <f>MAX(Table1[[#This Row],[$ESGA]],0)</f>
        <v>3.0035952480200083</v>
      </c>
      <c r="BG3959" s="20"/>
    </row>
    <row r="3960" spans="1:59">
      <c r="A3960" s="20" t="s">
        <v>4018</v>
      </c>
      <c r="B3960" s="17" t="s">
        <v>1</v>
      </c>
      <c r="C3960" s="21">
        <v>8</v>
      </c>
      <c r="D3960" s="18">
        <v>0.1</v>
      </c>
      <c r="E3960" s="21">
        <v>2</v>
      </c>
      <c r="F3960" s="21">
        <v>1</v>
      </c>
      <c r="G3960" s="21">
        <v>3</v>
      </c>
      <c r="H3960" s="21">
        <v>1</v>
      </c>
      <c r="I3960" s="21">
        <v>2</v>
      </c>
      <c r="J3960" s="21">
        <v>1</v>
      </c>
      <c r="K3960" s="21">
        <v>3</v>
      </c>
      <c r="L3960" s="21">
        <v>0</v>
      </c>
      <c r="M3960" s="21">
        <v>0</v>
      </c>
      <c r="N3960" s="21">
        <v>0</v>
      </c>
      <c r="O3960" s="21">
        <v>0</v>
      </c>
      <c r="P3960" s="21">
        <v>0</v>
      </c>
      <c r="Q3960" s="21">
        <v>0</v>
      </c>
      <c r="R3960" s="21">
        <v>5</v>
      </c>
      <c r="S3960" s="21">
        <v>0</v>
      </c>
      <c r="T3960" s="21">
        <v>4</v>
      </c>
      <c r="U3960" s="21">
        <v>0</v>
      </c>
      <c r="V3960" s="19">
        <v>0</v>
      </c>
      <c r="W3960" s="19">
        <v>0</v>
      </c>
      <c r="X3960" s="19">
        <v>5</v>
      </c>
      <c r="Y3960" s="19">
        <v>4</v>
      </c>
      <c r="Z3960" s="19">
        <v>1.839863713798978</v>
      </c>
      <c r="AA3960" s="19">
        <v>0.91993185689948898</v>
      </c>
      <c r="AB3960" s="19">
        <v>2.7597955706984667</v>
      </c>
      <c r="AC3960" s="19">
        <v>27.597955706984667</v>
      </c>
      <c r="AD3960" s="19">
        <v>4.5996592844974451</v>
      </c>
      <c r="AE3960" s="19">
        <v>3.6797274275979559</v>
      </c>
      <c r="AF3960" s="22">
        <f>Table1[[#This Row],[$ESGF]]/AE3960</f>
        <v>1.25</v>
      </c>
      <c r="AG3960" s="22">
        <f>POWER((Table1[[#This Row],[$ESGF]]+Table1[[#This Row],[$ESGA]]+Table1[[#This Row],[XEV+/-]])/(Table1[[#This Row],[$ESGF]]+Table1[[#This Row],[$ESGA]]-Table1[[#This Row],[XEV+/-]]),1/0.65)</f>
        <v>0.6606334841628958</v>
      </c>
      <c r="AH3960" s="19">
        <v>-1.1087868511833774</v>
      </c>
      <c r="AI3960" s="19">
        <v>0.9199318568994892</v>
      </c>
      <c r="AJ3960" s="19">
        <v>2.0287187080828666</v>
      </c>
      <c r="AK3960" s="23">
        <v>0.23936170212765956</v>
      </c>
      <c r="AL3960" s="24">
        <v>0.6711111111111111</v>
      </c>
      <c r="AM3960" s="18">
        <v>2.3936170212765957E-2</v>
      </c>
      <c r="AN3960" s="19">
        <v>-9.5462369375145274E-3</v>
      </c>
      <c r="AO3960" s="19">
        <v>0</v>
      </c>
      <c r="AP3960" s="19">
        <v>0</v>
      </c>
      <c r="AQ3960" s="19">
        <v>0</v>
      </c>
      <c r="AR3960" s="19">
        <v>0</v>
      </c>
      <c r="AS3960" s="23">
        <v>0</v>
      </c>
      <c r="AT3960" s="22" t="e">
        <f>EXP(Table1[[#This Row],[TmPPR]]/Table1[[#This Row],[PPCalc]])</f>
        <v>#DIV/0!</v>
      </c>
      <c r="AU3960" s="18">
        <v>0</v>
      </c>
      <c r="AV3960" s="18">
        <v>0</v>
      </c>
      <c r="AW3960" s="19">
        <v>0</v>
      </c>
      <c r="AX3960" s="19">
        <v>0</v>
      </c>
      <c r="AY3960" s="19">
        <v>0</v>
      </c>
      <c r="AZ3960" s="19">
        <f>Table1[[#This Row],[$SHP]]/Table1[[#This Row],[SFrac]]</f>
        <v>0</v>
      </c>
      <c r="BA3960" s="23">
        <v>0</v>
      </c>
      <c r="BB3960" s="24" t="e">
        <v>#DIV/0!</v>
      </c>
      <c r="BC3960" s="18">
        <v>0</v>
      </c>
      <c r="BD3960" s="18">
        <v>0</v>
      </c>
      <c r="BE3960" s="22">
        <f>MAX(Table1[[#This Row],[$ESGA]],0)</f>
        <v>3.6797274275979559</v>
      </c>
      <c r="BG3960" s="20"/>
    </row>
    <row r="3961" spans="1:59">
      <c r="A3961" s="20" t="s">
        <v>4019</v>
      </c>
      <c r="B3961" s="17" t="s">
        <v>1</v>
      </c>
      <c r="C3961" s="21">
        <v>8</v>
      </c>
      <c r="D3961" s="18">
        <v>9.7560975609756101E-2</v>
      </c>
      <c r="E3961" s="21">
        <v>1</v>
      </c>
      <c r="F3961" s="21">
        <v>2</v>
      </c>
      <c r="G3961" s="21">
        <v>3</v>
      </c>
      <c r="H3961" s="21">
        <v>-1</v>
      </c>
      <c r="I3961" s="21">
        <v>1</v>
      </c>
      <c r="J3961" s="21">
        <v>0</v>
      </c>
      <c r="K3961" s="21">
        <v>1</v>
      </c>
      <c r="L3961" s="21">
        <v>0</v>
      </c>
      <c r="M3961" s="21">
        <v>2</v>
      </c>
      <c r="N3961" s="21">
        <v>2</v>
      </c>
      <c r="O3961" s="21">
        <v>0</v>
      </c>
      <c r="P3961" s="21">
        <v>0</v>
      </c>
      <c r="Q3961" s="21">
        <v>0</v>
      </c>
      <c r="R3961" s="21">
        <v>4</v>
      </c>
      <c r="S3961" s="21">
        <v>3</v>
      </c>
      <c r="T3961" s="21">
        <v>2</v>
      </c>
      <c r="U3961" s="21">
        <v>0</v>
      </c>
      <c r="V3961" s="19">
        <v>0</v>
      </c>
      <c r="W3961" s="19">
        <v>0.46995073891625616</v>
      </c>
      <c r="X3961" s="19">
        <v>1</v>
      </c>
      <c r="Y3961" s="19">
        <v>1.5300492610837437</v>
      </c>
      <c r="Z3961" s="19">
        <v>1.239384897865504</v>
      </c>
      <c r="AA3961" s="19">
        <v>0</v>
      </c>
      <c r="AB3961" s="19">
        <v>1.239384897865504</v>
      </c>
      <c r="AC3961" s="19">
        <v>12.703695203121416</v>
      </c>
      <c r="AD3961" s="19">
        <v>1.239384897865504</v>
      </c>
      <c r="AE3961" s="19">
        <v>1.917829405426136</v>
      </c>
      <c r="AF3961" s="22">
        <f>Table1[[#This Row],[$ESGF]]/AE3961</f>
        <v>0.64624355761722008</v>
      </c>
      <c r="AG3961" s="22">
        <f>POWER((Table1[[#This Row],[$ESGF]]+Table1[[#This Row],[$ESGA]]+Table1[[#This Row],[XEV+/-]])/(Table1[[#This Row],[$ESGF]]+Table1[[#This Row],[$ESGA]]-Table1[[#This Row],[XEV+/-]]),1/0.65)</f>
        <v>0.62939416614314614</v>
      </c>
      <c r="AH3961" s="19">
        <v>-0.47152584321752622</v>
      </c>
      <c r="AI3961" s="19">
        <v>-0.6784445075606319</v>
      </c>
      <c r="AJ3961" s="19">
        <v>-0.20691866434310568</v>
      </c>
      <c r="AK3961" s="23">
        <v>8.9629503114275338E-2</v>
      </c>
      <c r="AL3961" s="24">
        <v>0.62490006147539368</v>
      </c>
      <c r="AM3961" s="18">
        <v>8.744341767246375E-3</v>
      </c>
      <c r="AN3961" s="19">
        <v>-4.1112707123565802E-3</v>
      </c>
      <c r="AO3961" s="19">
        <v>0</v>
      </c>
      <c r="AP3961" s="19">
        <v>1.7477062937795476</v>
      </c>
      <c r="AQ3961" s="19">
        <v>1.7477062937795476</v>
      </c>
      <c r="AR3961" s="19">
        <v>17.913989511240363</v>
      </c>
      <c r="AS3961" s="23">
        <v>0.46958128078817735</v>
      </c>
      <c r="AT3961" s="22">
        <f>EXP(Table1[[#This Row],[TmPPR]]/Table1[[#This Row],[PPCalc]])</f>
        <v>0.90566136480729842</v>
      </c>
      <c r="AU3961" s="18">
        <v>4.5812807881773401E-2</v>
      </c>
      <c r="AV3961" s="18">
        <v>-4.539582535625271E-3</v>
      </c>
      <c r="AW3961" s="19">
        <v>0</v>
      </c>
      <c r="AX3961" s="19">
        <v>0</v>
      </c>
      <c r="AY3961" s="19">
        <v>0</v>
      </c>
      <c r="AZ3961" s="19">
        <f>Table1[[#This Row],[$SHP]]/Table1[[#This Row],[SFrac]]</f>
        <v>0</v>
      </c>
      <c r="BA3961" s="23">
        <v>0</v>
      </c>
      <c r="BB3961" s="24" t="e">
        <v>#DIV/0!</v>
      </c>
      <c r="BC3961" s="18">
        <v>0</v>
      </c>
      <c r="BD3961" s="18">
        <v>0</v>
      </c>
      <c r="BE3961" s="22">
        <f>MAX(Table1[[#This Row],[$ESGA]],0)</f>
        <v>1.917829405426136</v>
      </c>
      <c r="BG3961" s="20"/>
    </row>
    <row r="3962" spans="1:59">
      <c r="A3962" s="20" t="s">
        <v>4020</v>
      </c>
      <c r="B3962" s="17" t="s">
        <v>1</v>
      </c>
      <c r="C3962" s="21">
        <v>8</v>
      </c>
      <c r="D3962" s="18">
        <v>0.1</v>
      </c>
      <c r="E3962" s="21">
        <v>1</v>
      </c>
      <c r="F3962" s="21">
        <v>2</v>
      </c>
      <c r="G3962" s="21">
        <v>3</v>
      </c>
      <c r="H3962" s="21">
        <v>-3</v>
      </c>
      <c r="I3962" s="21">
        <v>1</v>
      </c>
      <c r="J3962" s="21">
        <v>2</v>
      </c>
      <c r="K3962" s="21">
        <v>3</v>
      </c>
      <c r="L3962" s="21">
        <v>0</v>
      </c>
      <c r="M3962" s="21">
        <v>0</v>
      </c>
      <c r="N3962" s="21">
        <v>0</v>
      </c>
      <c r="O3962" s="21">
        <v>0</v>
      </c>
      <c r="P3962" s="21">
        <v>0</v>
      </c>
      <c r="Q3962" s="21">
        <v>0</v>
      </c>
      <c r="R3962" s="21">
        <v>3</v>
      </c>
      <c r="S3962" s="21">
        <v>0</v>
      </c>
      <c r="T3962" s="21">
        <v>7</v>
      </c>
      <c r="U3962" s="21">
        <v>1</v>
      </c>
      <c r="V3962" s="19">
        <v>0.15662650602409639</v>
      </c>
      <c r="W3962" s="19">
        <v>0</v>
      </c>
      <c r="X3962" s="19">
        <v>2.8433734939759034</v>
      </c>
      <c r="Y3962" s="19">
        <v>6</v>
      </c>
      <c r="Z3962" s="19">
        <v>0.78635323486582076</v>
      </c>
      <c r="AA3962" s="19">
        <v>1.5727064697316415</v>
      </c>
      <c r="AB3962" s="19">
        <v>2.3590597045974624</v>
      </c>
      <c r="AC3962" s="19">
        <v>23.590597045974622</v>
      </c>
      <c r="AD3962" s="19">
        <v>2.2358959449196827</v>
      </c>
      <c r="AE3962" s="19">
        <v>4.7181194091949239</v>
      </c>
      <c r="AF3962" s="22">
        <f>Table1[[#This Row],[$ESGF]]/AE3962</f>
        <v>0.47389558232931722</v>
      </c>
      <c r="AG3962" s="22">
        <f>POWER((Table1[[#This Row],[$ESGF]]+Table1[[#This Row],[$ESGA]]+Table1[[#This Row],[XEV+/-]])/(Table1[[#This Row],[$ESGF]]+Table1[[#This Row],[$ESGA]]-Table1[[#This Row],[XEV+/-]]),1/0.65)</f>
        <v>0.85412339011217286</v>
      </c>
      <c r="AH3962" s="19">
        <v>-0.35605296401063491</v>
      </c>
      <c r="AI3962" s="19">
        <v>-2.4822234642752412</v>
      </c>
      <c r="AJ3962" s="19">
        <v>-2.1261705002646063</v>
      </c>
      <c r="AK3962" s="23">
        <v>0.20144358756209346</v>
      </c>
      <c r="AL3962" s="24">
        <v>0.84453781512605042</v>
      </c>
      <c r="AM3962" s="18">
        <v>2.0144358756209346E-2</v>
      </c>
      <c r="AN3962" s="19">
        <v>-3.4037070000137448E-3</v>
      </c>
      <c r="AO3962" s="19">
        <v>0</v>
      </c>
      <c r="AP3962" s="19">
        <v>0</v>
      </c>
      <c r="AQ3962" s="19">
        <v>0</v>
      </c>
      <c r="AR3962" s="19">
        <v>0</v>
      </c>
      <c r="AS3962" s="23">
        <v>0</v>
      </c>
      <c r="AT3962" s="22" t="e">
        <f>EXP(Table1[[#This Row],[TmPPR]]/Table1[[#This Row],[PPCalc]])</f>
        <v>#DIV/0!</v>
      </c>
      <c r="AU3962" s="18">
        <v>0</v>
      </c>
      <c r="AV3962" s="18">
        <v>0</v>
      </c>
      <c r="AW3962" s="19">
        <v>0</v>
      </c>
      <c r="AX3962" s="19">
        <v>0</v>
      </c>
      <c r="AY3962" s="19">
        <v>0</v>
      </c>
      <c r="AZ3962" s="19">
        <f>Table1[[#This Row],[$SHP]]/Table1[[#This Row],[SFrac]]</f>
        <v>0</v>
      </c>
      <c r="BA3962" s="23">
        <v>0.12048192771084337</v>
      </c>
      <c r="BB3962" s="24">
        <v>1.0573031726288824</v>
      </c>
      <c r="BC3962" s="18">
        <v>1.2048192771084338E-2</v>
      </c>
      <c r="BD3962" s="18">
        <v>6.7134324627979042E-4</v>
      </c>
      <c r="BE3962" s="22">
        <f>MAX(Table1[[#This Row],[$ESGA]],0)</f>
        <v>4.7181194091949239</v>
      </c>
      <c r="BG3962" s="20"/>
    </row>
    <row r="3963" spans="1:59">
      <c r="A3963" s="20" t="s">
        <v>4021</v>
      </c>
      <c r="B3963" s="17" t="s">
        <v>65</v>
      </c>
      <c r="C3963" s="21">
        <v>8</v>
      </c>
      <c r="D3963" s="18">
        <v>0.1</v>
      </c>
      <c r="E3963" s="21">
        <v>1</v>
      </c>
      <c r="F3963" s="21">
        <v>2</v>
      </c>
      <c r="G3963" s="21">
        <v>3</v>
      </c>
      <c r="H3963" s="21">
        <v>-5</v>
      </c>
      <c r="I3963" s="21">
        <v>1</v>
      </c>
      <c r="J3963" s="21">
        <v>2</v>
      </c>
      <c r="K3963" s="21">
        <v>3</v>
      </c>
      <c r="L3963" s="21">
        <v>0</v>
      </c>
      <c r="M3963" s="21">
        <v>0</v>
      </c>
      <c r="N3963" s="21">
        <v>0</v>
      </c>
      <c r="O3963" s="21">
        <v>0</v>
      </c>
      <c r="P3963" s="21">
        <v>0</v>
      </c>
      <c r="Q3963" s="21">
        <v>0</v>
      </c>
      <c r="R3963" s="21">
        <v>4</v>
      </c>
      <c r="S3963" s="21">
        <v>0</v>
      </c>
      <c r="T3963" s="21">
        <v>9</v>
      </c>
      <c r="U3963" s="21">
        <v>0</v>
      </c>
      <c r="V3963" s="19">
        <v>0</v>
      </c>
      <c r="W3963" s="19">
        <v>0</v>
      </c>
      <c r="X3963" s="19">
        <v>4</v>
      </c>
      <c r="Y3963" s="19">
        <v>9</v>
      </c>
      <c r="Z3963" s="19">
        <v>0.78131459280694504</v>
      </c>
      <c r="AA3963" s="19">
        <v>1.5626291856138901</v>
      </c>
      <c r="AB3963" s="19">
        <v>2.3439437784208352</v>
      </c>
      <c r="AC3963" s="19">
        <v>23.439437784208351</v>
      </c>
      <c r="AD3963" s="19">
        <v>3.1252583712277802</v>
      </c>
      <c r="AE3963" s="19">
        <v>7.0318313352625044</v>
      </c>
      <c r="AF3963" s="22">
        <f>Table1[[#This Row],[$ESGF]]/AE3963</f>
        <v>0.44444444444444453</v>
      </c>
      <c r="AG3963" s="22">
        <f>POWER((Table1[[#This Row],[$ESGF]]+Table1[[#This Row],[$ESGA]]+Table1[[#This Row],[XEV+/-]])/(Table1[[#This Row],[$ESGF]]+Table1[[#This Row],[$ESGA]]-Table1[[#This Row],[XEV+/-]]),1/0.65)</f>
        <v>0.61565836298932375</v>
      </c>
      <c r="AH3963" s="19">
        <v>-1.5880854687296706</v>
      </c>
      <c r="AI3963" s="19">
        <v>-3.9065729640347242</v>
      </c>
      <c r="AJ3963" s="19">
        <v>-2.3184874953050536</v>
      </c>
      <c r="AK3963" s="23">
        <v>0.27837259100642398</v>
      </c>
      <c r="AL3963" s="24">
        <v>0.6103448275862069</v>
      </c>
      <c r="AM3963" s="18">
        <v>2.7837259100642397E-2</v>
      </c>
      <c r="AN3963" s="19">
        <v>-1.3744123073419651E-2</v>
      </c>
      <c r="AO3963" s="19">
        <v>0</v>
      </c>
      <c r="AP3963" s="19">
        <v>0</v>
      </c>
      <c r="AQ3963" s="19">
        <v>0</v>
      </c>
      <c r="AR3963" s="19">
        <v>0</v>
      </c>
      <c r="AS3963" s="23">
        <v>0</v>
      </c>
      <c r="AT3963" s="22" t="e">
        <f>EXP(Table1[[#This Row],[TmPPR]]/Table1[[#This Row],[PPCalc]])</f>
        <v>#DIV/0!</v>
      </c>
      <c r="AU3963" s="18">
        <v>0</v>
      </c>
      <c r="AV3963" s="18">
        <v>0</v>
      </c>
      <c r="AW3963" s="19">
        <v>0</v>
      </c>
      <c r="AX3963" s="19">
        <v>0</v>
      </c>
      <c r="AY3963" s="19">
        <v>0</v>
      </c>
      <c r="AZ3963" s="19">
        <f>Table1[[#This Row],[$SHP]]/Table1[[#This Row],[SFrac]]</f>
        <v>0</v>
      </c>
      <c r="BA3963" s="23">
        <v>0</v>
      </c>
      <c r="BB3963" s="24" t="e">
        <v>#DIV/0!</v>
      </c>
      <c r="BC3963" s="18">
        <v>0</v>
      </c>
      <c r="BD3963" s="18">
        <v>0</v>
      </c>
      <c r="BE3963" s="22">
        <f>MAX(Table1[[#This Row],[$ESGA]],0)</f>
        <v>7.0318313352625044</v>
      </c>
      <c r="BG3963" s="20"/>
    </row>
    <row r="3964" spans="1:59">
      <c r="A3964" s="20" t="s">
        <v>4022</v>
      </c>
      <c r="B3964" s="17" t="s">
        <v>59</v>
      </c>
      <c r="C3964" s="21">
        <v>7</v>
      </c>
      <c r="D3964" s="18">
        <v>8.7499999999999994E-2</v>
      </c>
      <c r="E3964" s="21">
        <v>1</v>
      </c>
      <c r="F3964" s="21">
        <v>2</v>
      </c>
      <c r="G3964" s="21">
        <v>3</v>
      </c>
      <c r="H3964" s="21">
        <v>6</v>
      </c>
      <c r="I3964" s="21">
        <v>1</v>
      </c>
      <c r="J3964" s="21">
        <v>2</v>
      </c>
      <c r="K3964" s="21">
        <v>3</v>
      </c>
      <c r="L3964" s="21">
        <v>0</v>
      </c>
      <c r="M3964" s="21">
        <v>0</v>
      </c>
      <c r="N3964" s="21">
        <v>0</v>
      </c>
      <c r="O3964" s="21">
        <v>0</v>
      </c>
      <c r="P3964" s="21">
        <v>0</v>
      </c>
      <c r="Q3964" s="21">
        <v>0</v>
      </c>
      <c r="R3964" s="21">
        <v>11</v>
      </c>
      <c r="S3964" s="21">
        <v>2</v>
      </c>
      <c r="T3964" s="21">
        <v>3</v>
      </c>
      <c r="U3964" s="21">
        <v>0</v>
      </c>
      <c r="V3964" s="19">
        <v>0</v>
      </c>
      <c r="W3964" s="19">
        <v>0.2</v>
      </c>
      <c r="X3964" s="19">
        <v>9</v>
      </c>
      <c r="Y3964" s="19">
        <v>2.8</v>
      </c>
      <c r="Z3964" s="19">
        <v>0.89626556016597503</v>
      </c>
      <c r="AA3964" s="19">
        <v>1.7925311203319501</v>
      </c>
      <c r="AB3964" s="19">
        <v>2.6887966804979251</v>
      </c>
      <c r="AC3964" s="19">
        <v>30.72910491997629</v>
      </c>
      <c r="AD3964" s="19">
        <v>8.0663900414937757</v>
      </c>
      <c r="AE3964" s="19">
        <v>2.5095435684647298</v>
      </c>
      <c r="AF3964" s="22">
        <f>Table1[[#This Row],[$ESGF]]/AE3964</f>
        <v>3.2142857142857149</v>
      </c>
      <c r="AG3964" s="22">
        <f>POWER((Table1[[#This Row],[$ESGF]]+Table1[[#This Row],[$ESGA]]+Table1[[#This Row],[XEV+/-]])/(Table1[[#This Row],[$ESGF]]+Table1[[#This Row],[$ESGA]]-Table1[[#This Row],[XEV+/-]]),1/0.65)</f>
        <v>1.119648737650933</v>
      </c>
      <c r="AH3964" s="19">
        <v>0.38827815959283818</v>
      </c>
      <c r="AI3964" s="19">
        <v>5.5568464730290454</v>
      </c>
      <c r="AJ3964" s="19">
        <v>5.1685683134362073</v>
      </c>
      <c r="AK3964" s="23">
        <v>0.33883704235463036</v>
      </c>
      <c r="AL3964" s="24">
        <v>1.1513513513513514</v>
      </c>
      <c r="AM3964" s="18">
        <v>2.9648241206030154E-2</v>
      </c>
      <c r="AN3964" s="19">
        <v>4.1785146217260902E-3</v>
      </c>
      <c r="AO3964" s="19">
        <v>0</v>
      </c>
      <c r="AP3964" s="19">
        <v>0</v>
      </c>
      <c r="AQ3964" s="19">
        <v>0</v>
      </c>
      <c r="AR3964" s="19">
        <v>0</v>
      </c>
      <c r="AS3964" s="23">
        <v>0.45714285714285718</v>
      </c>
      <c r="AT3964" s="22">
        <f>EXP(Table1[[#This Row],[TmPPR]]/Table1[[#This Row],[PPCalc]])</f>
        <v>0.89828927341464959</v>
      </c>
      <c r="AU3964" s="18">
        <v>0.04</v>
      </c>
      <c r="AV3964" s="18">
        <v>-4.2905252720651247E-3</v>
      </c>
      <c r="AW3964" s="19">
        <v>0</v>
      </c>
      <c r="AX3964" s="19">
        <v>0</v>
      </c>
      <c r="AY3964" s="19">
        <v>0</v>
      </c>
      <c r="AZ3964" s="19">
        <f>Table1[[#This Row],[$SHP]]/Table1[[#This Row],[SFrac]]</f>
        <v>0</v>
      </c>
      <c r="BA3964" s="23">
        <v>0</v>
      </c>
      <c r="BB3964" s="24" t="e">
        <v>#DIV/0!</v>
      </c>
      <c r="BC3964" s="18">
        <v>0</v>
      </c>
      <c r="BD3964" s="18">
        <v>0</v>
      </c>
      <c r="BE3964" s="22">
        <f>MAX(Table1[[#This Row],[$ESGA]],0)</f>
        <v>2.5095435684647298</v>
      </c>
      <c r="BG3964" s="20"/>
    </row>
    <row r="3965" spans="1:59">
      <c r="A3965" s="20" t="s">
        <v>4023</v>
      </c>
      <c r="B3965" s="17" t="s">
        <v>59</v>
      </c>
      <c r="C3965" s="21">
        <v>7</v>
      </c>
      <c r="D3965" s="18">
        <v>8.7499999999999994E-2</v>
      </c>
      <c r="E3965" s="21">
        <v>2</v>
      </c>
      <c r="F3965" s="21">
        <v>1</v>
      </c>
      <c r="G3965" s="21">
        <v>3</v>
      </c>
      <c r="H3965" s="21">
        <v>2</v>
      </c>
      <c r="I3965" s="21">
        <v>1</v>
      </c>
      <c r="J3965" s="21">
        <v>0</v>
      </c>
      <c r="K3965" s="21">
        <v>1</v>
      </c>
      <c r="L3965" s="21">
        <v>1</v>
      </c>
      <c r="M3965" s="21">
        <v>1</v>
      </c>
      <c r="N3965" s="21">
        <v>2</v>
      </c>
      <c r="O3965" s="21">
        <v>0</v>
      </c>
      <c r="P3965" s="21">
        <v>0</v>
      </c>
      <c r="Q3965" s="21">
        <v>0</v>
      </c>
      <c r="R3965" s="21">
        <v>9</v>
      </c>
      <c r="S3965" s="21">
        <v>5</v>
      </c>
      <c r="T3965" s="21">
        <v>2</v>
      </c>
      <c r="U3965" s="21">
        <v>0</v>
      </c>
      <c r="V3965" s="19">
        <v>0</v>
      </c>
      <c r="W3965" s="19">
        <v>0.44303797468354433</v>
      </c>
      <c r="X3965" s="19">
        <v>4</v>
      </c>
      <c r="Y3965" s="19">
        <v>1.5569620253164556</v>
      </c>
      <c r="Z3965" s="19">
        <v>0.78782826177573984</v>
      </c>
      <c r="AA3965" s="19">
        <v>0</v>
      </c>
      <c r="AB3965" s="19">
        <v>0.78782826177573984</v>
      </c>
      <c r="AC3965" s="19">
        <v>9.0037515631513134</v>
      </c>
      <c r="AD3965" s="19">
        <v>3.1513130471029593</v>
      </c>
      <c r="AE3965" s="19">
        <v>1.2266186860558987</v>
      </c>
      <c r="AF3965" s="22">
        <f>Table1[[#This Row],[$ESGF]]/AE3965</f>
        <v>2.5691056910569103</v>
      </c>
      <c r="AG3965" s="22">
        <f>POWER((Table1[[#This Row],[$ESGF]]+Table1[[#This Row],[$ESGA]]+Table1[[#This Row],[XEV+/-]])/(Table1[[#This Row],[$ESGF]]+Table1[[#This Row],[$ESGA]]-Table1[[#This Row],[XEV+/-]]),1/0.65)</f>
        <v>1.4255731102850062</v>
      </c>
      <c r="AH3965" s="19">
        <v>0.50227627608906933</v>
      </c>
      <c r="AI3965" s="19">
        <v>1.9246943610470606</v>
      </c>
      <c r="AJ3965" s="19">
        <v>1.4224180849579913</v>
      </c>
      <c r="AK3965" s="23">
        <v>0.15798044137360215</v>
      </c>
      <c r="AL3965" s="24">
        <v>1.4363636363636363</v>
      </c>
      <c r="AM3965" s="18">
        <v>1.3823288620190187E-2</v>
      </c>
      <c r="AN3965" s="19">
        <v>5.0056155587873191E-3</v>
      </c>
      <c r="AO3965" s="19">
        <v>0.81661813052086041</v>
      </c>
      <c r="AP3965" s="19">
        <v>0.81661813052086041</v>
      </c>
      <c r="AQ3965" s="19">
        <v>1.6332362610417208</v>
      </c>
      <c r="AR3965" s="19">
        <v>18.665557269048239</v>
      </c>
      <c r="AS3965" s="23">
        <v>0.72332730560578673</v>
      </c>
      <c r="AT3965" s="22">
        <f>EXP(Table1[[#This Row],[TmPPR]]/Table1[[#This Row],[PPCalc]])</f>
        <v>1.1624190250932438</v>
      </c>
      <c r="AU3965" s="18">
        <v>6.3291139240506333E-2</v>
      </c>
      <c r="AV3965" s="18">
        <v>9.5255190012357785E-3</v>
      </c>
      <c r="AW3965" s="19">
        <v>0</v>
      </c>
      <c r="AX3965" s="19">
        <v>0</v>
      </c>
      <c r="AY3965" s="19">
        <v>0</v>
      </c>
      <c r="AZ3965" s="19">
        <f>Table1[[#This Row],[$SHP]]/Table1[[#This Row],[SFrac]]</f>
        <v>0</v>
      </c>
      <c r="BA3965" s="23">
        <v>0</v>
      </c>
      <c r="BB3965" s="24" t="e">
        <v>#DIV/0!</v>
      </c>
      <c r="BC3965" s="18">
        <v>0</v>
      </c>
      <c r="BD3965" s="18">
        <v>0</v>
      </c>
      <c r="BE3965" s="22">
        <f>MAX(Table1[[#This Row],[$ESGA]],0)</f>
        <v>1.2266186860558987</v>
      </c>
      <c r="BG3965" s="20"/>
    </row>
    <row r="3966" spans="1:59">
      <c r="A3966" s="20" t="s">
        <v>4024</v>
      </c>
      <c r="B3966" s="17" t="s">
        <v>68</v>
      </c>
      <c r="C3966" s="21">
        <v>7</v>
      </c>
      <c r="D3966" s="18">
        <v>0.10264227642276422</v>
      </c>
      <c r="E3966" s="21">
        <v>0</v>
      </c>
      <c r="F3966" s="21">
        <v>3</v>
      </c>
      <c r="G3966" s="21">
        <v>3</v>
      </c>
      <c r="H3966" s="21">
        <v>1</v>
      </c>
      <c r="I3966" s="21">
        <v>0</v>
      </c>
      <c r="J3966" s="21">
        <v>3</v>
      </c>
      <c r="K3966" s="21">
        <v>3</v>
      </c>
      <c r="L3966" s="21">
        <v>0</v>
      </c>
      <c r="M3966" s="21">
        <v>0</v>
      </c>
      <c r="N3966" s="21">
        <v>0</v>
      </c>
      <c r="O3966" s="21">
        <v>0</v>
      </c>
      <c r="P3966" s="21">
        <v>0</v>
      </c>
      <c r="Q3966" s="21">
        <v>0</v>
      </c>
      <c r="R3966" s="21">
        <v>4</v>
      </c>
      <c r="S3966" s="21">
        <v>0</v>
      </c>
      <c r="T3966" s="21">
        <v>3</v>
      </c>
      <c r="U3966" s="21">
        <v>0</v>
      </c>
      <c r="V3966" s="19">
        <v>0</v>
      </c>
      <c r="W3966" s="19">
        <v>0</v>
      </c>
      <c r="X3966" s="19">
        <v>4</v>
      </c>
      <c r="Y3966" s="19">
        <v>3</v>
      </c>
      <c r="Z3966" s="19">
        <v>0</v>
      </c>
      <c r="AA3966" s="19">
        <v>3.3519553072625698</v>
      </c>
      <c r="AB3966" s="19">
        <v>3.3519553072625698</v>
      </c>
      <c r="AC3966" s="19">
        <v>32.656673488577908</v>
      </c>
      <c r="AD3966" s="19">
        <v>4.4692737430167604</v>
      </c>
      <c r="AE3966" s="19">
        <v>3.3519553072625698</v>
      </c>
      <c r="AF3966" s="22">
        <f>Table1[[#This Row],[$ESGF]]/AE3966</f>
        <v>1.3333333333333335</v>
      </c>
      <c r="AG3966" s="22">
        <f>POWER((Table1[[#This Row],[$ESGF]]+Table1[[#This Row],[$ESGA]]+Table1[[#This Row],[XEV+/-]])/(Table1[[#This Row],[$ESGF]]+Table1[[#This Row],[$ESGA]]-Table1[[#This Row],[XEV+/-]]),1/0.65)</f>
        <v>1.0588235294117647</v>
      </c>
      <c r="AH3966" s="19">
        <v>0.14527422990198513</v>
      </c>
      <c r="AI3966" s="19">
        <v>1.1173184357541905</v>
      </c>
      <c r="AJ3966" s="19">
        <v>0.97204420585220541</v>
      </c>
      <c r="AK3966" s="23">
        <v>0.19103086779266162</v>
      </c>
      <c r="AL3966" s="24">
        <v>1.0635838150289016</v>
      </c>
      <c r="AM3966" s="18">
        <v>1.9607843137254902E-2</v>
      </c>
      <c r="AN3966" s="19">
        <v>1.2087090806118938E-3</v>
      </c>
      <c r="AO3966" s="19">
        <v>0</v>
      </c>
      <c r="AP3966" s="19">
        <v>0</v>
      </c>
      <c r="AQ3966" s="19">
        <v>0</v>
      </c>
      <c r="AR3966" s="19">
        <v>0</v>
      </c>
      <c r="AS3966" s="23">
        <v>0</v>
      </c>
      <c r="AT3966" s="22" t="e">
        <f>EXP(Table1[[#This Row],[TmPPR]]/Table1[[#This Row],[PPCalc]])</f>
        <v>#DIV/0!</v>
      </c>
      <c r="AU3966" s="18">
        <v>0</v>
      </c>
      <c r="AV3966" s="18">
        <v>0</v>
      </c>
      <c r="AW3966" s="19">
        <v>0</v>
      </c>
      <c r="AX3966" s="19">
        <v>0</v>
      </c>
      <c r="AY3966" s="19">
        <v>0</v>
      </c>
      <c r="AZ3966" s="19">
        <f>Table1[[#This Row],[$SHP]]/Table1[[#This Row],[SFrac]]</f>
        <v>0</v>
      </c>
      <c r="BA3966" s="23">
        <v>0</v>
      </c>
      <c r="BB3966" s="24" t="e">
        <v>#DIV/0!</v>
      </c>
      <c r="BC3966" s="18">
        <v>0</v>
      </c>
      <c r="BD3966" s="18">
        <v>0</v>
      </c>
      <c r="BE3966" s="22">
        <f>MAX(Table1[[#This Row],[$ESGA]],0)</f>
        <v>3.3519553072625698</v>
      </c>
      <c r="BG3966" s="20"/>
    </row>
    <row r="3967" spans="1:59">
      <c r="A3967" s="20" t="s">
        <v>4025</v>
      </c>
      <c r="B3967" s="17" t="s">
        <v>68</v>
      </c>
      <c r="C3967" s="21">
        <v>7</v>
      </c>
      <c r="D3967" s="18">
        <v>8.3333333333333329E-2</v>
      </c>
      <c r="E3967" s="21">
        <v>1</v>
      </c>
      <c r="F3967" s="21">
        <v>2</v>
      </c>
      <c r="G3967" s="21">
        <v>3</v>
      </c>
      <c r="H3967" s="21">
        <v>0</v>
      </c>
      <c r="I3967" s="21">
        <v>1</v>
      </c>
      <c r="J3967" s="21">
        <v>1</v>
      </c>
      <c r="K3967" s="21">
        <v>2</v>
      </c>
      <c r="L3967" s="21">
        <v>0</v>
      </c>
      <c r="M3967" s="21">
        <v>1</v>
      </c>
      <c r="N3967" s="21">
        <v>1</v>
      </c>
      <c r="O3967" s="21">
        <v>0</v>
      </c>
      <c r="P3967" s="21">
        <v>0</v>
      </c>
      <c r="Q3967" s="21">
        <v>0</v>
      </c>
      <c r="R3967" s="21">
        <v>6</v>
      </c>
      <c r="S3967" s="21">
        <v>1</v>
      </c>
      <c r="T3967" s="21">
        <v>5</v>
      </c>
      <c r="U3967" s="21">
        <v>0</v>
      </c>
      <c r="V3967" s="19">
        <v>0</v>
      </c>
      <c r="W3967" s="19">
        <v>0.12820512820512819</v>
      </c>
      <c r="X3967" s="19">
        <v>5</v>
      </c>
      <c r="Y3967" s="19">
        <v>4.8717948717948723</v>
      </c>
      <c r="Z3967" s="19">
        <v>0.97479691730889395</v>
      </c>
      <c r="AA3967" s="19">
        <v>0.97479691730889395</v>
      </c>
      <c r="AB3967" s="19">
        <v>1.9495938346177879</v>
      </c>
      <c r="AC3967" s="19">
        <v>23.395126015413457</v>
      </c>
      <c r="AD3967" s="19">
        <v>4.87398458654447</v>
      </c>
      <c r="AE3967" s="19">
        <v>4.74901062278692</v>
      </c>
      <c r="AF3967" s="22">
        <f>Table1[[#This Row],[$ESGF]]/AE3967</f>
        <v>1.0263157894736841</v>
      </c>
      <c r="AG3967" s="22">
        <f>POWER((Table1[[#This Row],[$ESGF]]+Table1[[#This Row],[$ESGA]]+Table1[[#This Row],[XEV+/-]])/(Table1[[#This Row],[$ESGF]]+Table1[[#This Row],[$ESGA]]-Table1[[#This Row],[XEV+/-]]),1/0.65)</f>
        <v>1.1627329192546587</v>
      </c>
      <c r="AH3967" s="19">
        <v>0.47116212972162241</v>
      </c>
      <c r="AI3967" s="19">
        <v>0.12497396375754999</v>
      </c>
      <c r="AJ3967" s="19">
        <v>-0.34618816596407243</v>
      </c>
      <c r="AK3967" s="23">
        <v>0.32278348354642639</v>
      </c>
      <c r="AL3967" s="24">
        <v>1.1588235294117648</v>
      </c>
      <c r="AM3967" s="18">
        <v>2.6898623628868863E-2</v>
      </c>
      <c r="AN3967" s="19">
        <v>3.9649994620117963E-3</v>
      </c>
      <c r="AO3967" s="19">
        <v>0</v>
      </c>
      <c r="AP3967" s="19">
        <v>0.82941406759754654</v>
      </c>
      <c r="AQ3967" s="19">
        <v>0.82941406759754654</v>
      </c>
      <c r="AR3967" s="19">
        <v>9.9529688111705585</v>
      </c>
      <c r="AS3967" s="23">
        <v>0.15384615384615385</v>
      </c>
      <c r="AT3967" s="22">
        <f>EXP(Table1[[#This Row],[TmPPR]]/Table1[[#This Row],[PPCalc]])</f>
        <v>1.1116797333168711</v>
      </c>
      <c r="AU3967" s="18">
        <v>1.282051282051282E-2</v>
      </c>
      <c r="AV3967" s="18">
        <v>1.3573351889554907E-3</v>
      </c>
      <c r="AW3967" s="19">
        <v>0</v>
      </c>
      <c r="AX3967" s="19">
        <v>0</v>
      </c>
      <c r="AY3967" s="19">
        <v>0</v>
      </c>
      <c r="AZ3967" s="19">
        <f>Table1[[#This Row],[$SHP]]/Table1[[#This Row],[SFrac]]</f>
        <v>0</v>
      </c>
      <c r="BA3967" s="23">
        <v>0</v>
      </c>
      <c r="BB3967" s="24" t="e">
        <v>#DIV/0!</v>
      </c>
      <c r="BC3967" s="18">
        <v>0</v>
      </c>
      <c r="BD3967" s="18">
        <v>0</v>
      </c>
      <c r="BE3967" s="22">
        <f>MAX(Table1[[#This Row],[$ESGA]],0)</f>
        <v>4.74901062278692</v>
      </c>
      <c r="BG3967" s="20"/>
    </row>
    <row r="3968" spans="1:59">
      <c r="A3968" s="20" t="s">
        <v>4026</v>
      </c>
      <c r="B3968" s="17" t="s">
        <v>59</v>
      </c>
      <c r="C3968" s="21">
        <v>7</v>
      </c>
      <c r="D3968" s="18">
        <v>8.6309523809523808E-2</v>
      </c>
      <c r="E3968" s="21">
        <v>2</v>
      </c>
      <c r="F3968" s="21">
        <v>1</v>
      </c>
      <c r="G3968" s="21">
        <v>3</v>
      </c>
      <c r="H3968" s="21">
        <v>0</v>
      </c>
      <c r="I3968" s="21">
        <v>2</v>
      </c>
      <c r="J3968" s="21">
        <v>1</v>
      </c>
      <c r="K3968" s="21">
        <v>3</v>
      </c>
      <c r="L3968" s="21">
        <v>0</v>
      </c>
      <c r="M3968" s="21">
        <v>0</v>
      </c>
      <c r="N3968" s="21">
        <v>0</v>
      </c>
      <c r="O3968" s="21">
        <v>0</v>
      </c>
      <c r="P3968" s="21">
        <v>0</v>
      </c>
      <c r="Q3968" s="21">
        <v>0</v>
      </c>
      <c r="R3968" s="21">
        <v>5</v>
      </c>
      <c r="S3968" s="21">
        <v>0</v>
      </c>
      <c r="T3968" s="21">
        <v>5</v>
      </c>
      <c r="U3968" s="21">
        <v>0</v>
      </c>
      <c r="V3968" s="19">
        <v>0</v>
      </c>
      <c r="W3968" s="19">
        <v>0</v>
      </c>
      <c r="X3968" s="19">
        <v>5</v>
      </c>
      <c r="Y3968" s="19">
        <v>5</v>
      </c>
      <c r="Z3968" s="19">
        <v>1.9003600906683453</v>
      </c>
      <c r="AA3968" s="19">
        <v>0.97479691730889395</v>
      </c>
      <c r="AB3968" s="19">
        <v>2.8751570079772395</v>
      </c>
      <c r="AC3968" s="19">
        <v>33.312163954494913</v>
      </c>
      <c r="AD3968" s="19">
        <v>4.8247508425950274</v>
      </c>
      <c r="AE3968" s="19">
        <v>4.7262833546961422</v>
      </c>
      <c r="AF3968" s="22">
        <f>Table1[[#This Row],[$ESGF]]/AE3968</f>
        <v>1.020834021261346</v>
      </c>
      <c r="AG3968" s="22">
        <f>POWER((Table1[[#This Row],[$ESGF]]+Table1[[#This Row],[$ESGA]]+Table1[[#This Row],[XEV+/-]])/(Table1[[#This Row],[$ESGF]]+Table1[[#This Row],[$ESGA]]-Table1[[#This Row],[XEV+/-]]),1/0.65)</f>
        <v>1.1745383898425457</v>
      </c>
      <c r="AH3968" s="19">
        <v>0.49891596775271263</v>
      </c>
      <c r="AI3968" s="19">
        <v>9.8467487898885153E-2</v>
      </c>
      <c r="AJ3968" s="19">
        <v>-0.40044847985382748</v>
      </c>
      <c r="AK3968" s="23">
        <v>0.31596280511429675</v>
      </c>
      <c r="AL3968" s="24">
        <v>1.1763618237446238</v>
      </c>
      <c r="AM3968" s="18">
        <v>2.7270599250936327E-2</v>
      </c>
      <c r="AN3968" s="19">
        <v>4.4294673185652032E-3</v>
      </c>
      <c r="AO3968" s="19">
        <v>0</v>
      </c>
      <c r="AP3968" s="19">
        <v>0</v>
      </c>
      <c r="AQ3968" s="19">
        <v>0</v>
      </c>
      <c r="AR3968" s="19">
        <v>0</v>
      </c>
      <c r="AS3968" s="23">
        <v>0</v>
      </c>
      <c r="AT3968" s="22" t="e">
        <f>EXP(Table1[[#This Row],[TmPPR]]/Table1[[#This Row],[PPCalc]])</f>
        <v>#DIV/0!</v>
      </c>
      <c r="AU3968" s="18">
        <v>0</v>
      </c>
      <c r="AV3968" s="18">
        <v>0</v>
      </c>
      <c r="AW3968" s="19">
        <v>0</v>
      </c>
      <c r="AX3968" s="19">
        <v>0</v>
      </c>
      <c r="AY3968" s="19">
        <v>0</v>
      </c>
      <c r="AZ3968" s="19">
        <f>Table1[[#This Row],[$SHP]]/Table1[[#This Row],[SFrac]]</f>
        <v>0</v>
      </c>
      <c r="BA3968" s="23">
        <v>0</v>
      </c>
      <c r="BB3968" s="24" t="e">
        <v>#DIV/0!</v>
      </c>
      <c r="BC3968" s="18">
        <v>0</v>
      </c>
      <c r="BD3968" s="18">
        <v>0</v>
      </c>
      <c r="BE3968" s="22">
        <f>MAX(Table1[[#This Row],[$ESGA]],0)</f>
        <v>4.7262833546961422</v>
      </c>
      <c r="BG3968" s="20"/>
    </row>
    <row r="3969" spans="1:59">
      <c r="A3969" s="20" t="s">
        <v>4027</v>
      </c>
      <c r="B3969" s="17" t="s">
        <v>65</v>
      </c>
      <c r="C3969" s="21">
        <v>7</v>
      </c>
      <c r="D3969" s="18">
        <v>0.1285569105691057</v>
      </c>
      <c r="E3969" s="21">
        <v>2</v>
      </c>
      <c r="F3969" s="21">
        <v>1</v>
      </c>
      <c r="G3969" s="21">
        <v>3</v>
      </c>
      <c r="H3969" s="21">
        <v>1</v>
      </c>
      <c r="I3969" s="21">
        <v>2</v>
      </c>
      <c r="J3969" s="21">
        <v>1</v>
      </c>
      <c r="K3969" s="21">
        <v>3</v>
      </c>
      <c r="L3969" s="21">
        <v>0</v>
      </c>
      <c r="M3969" s="21">
        <v>0</v>
      </c>
      <c r="N3969" s="21">
        <v>0</v>
      </c>
      <c r="O3969" s="21">
        <v>0</v>
      </c>
      <c r="P3969" s="21">
        <v>0</v>
      </c>
      <c r="Q3969" s="21">
        <v>0</v>
      </c>
      <c r="R3969" s="21">
        <v>3</v>
      </c>
      <c r="S3969" s="21">
        <v>0</v>
      </c>
      <c r="T3969" s="21">
        <v>2</v>
      </c>
      <c r="U3969" s="21">
        <v>0</v>
      </c>
      <c r="V3969" s="19">
        <v>0</v>
      </c>
      <c r="W3969" s="19">
        <v>0</v>
      </c>
      <c r="X3969" s="19">
        <v>3</v>
      </c>
      <c r="Y3969" s="19">
        <v>2</v>
      </c>
      <c r="Z3969" s="19">
        <v>2.1809369951534689</v>
      </c>
      <c r="AA3969" s="19">
        <v>1.0904684975767345</v>
      </c>
      <c r="AB3969" s="19">
        <v>3.2714054927302034</v>
      </c>
      <c r="AC3969" s="19">
        <v>25.447138378233358</v>
      </c>
      <c r="AD3969" s="19">
        <v>3.271405492730203</v>
      </c>
      <c r="AE3969" s="19">
        <v>3.6560595802301963</v>
      </c>
      <c r="AF3969" s="22">
        <f>Table1[[#This Row],[$ESGF]]/AE3969</f>
        <v>0.89478998384490926</v>
      </c>
      <c r="AG3969" s="22">
        <f>POWER((Table1[[#This Row],[$ESGF]]+Table1[[#This Row],[$ESGA]]+Table1[[#This Row],[XEV+/-]])/(Table1[[#This Row],[$ESGF]]+Table1[[#This Row],[$ESGA]]-Table1[[#This Row],[XEV+/-]]),1/0.65)</f>
        <v>0.78218839893557435</v>
      </c>
      <c r="AH3969" s="19">
        <v>-0.55191236339872685</v>
      </c>
      <c r="AI3969" s="19">
        <v>-0.3846540874999933</v>
      </c>
      <c r="AJ3969" s="19">
        <v>0.16725827589873354</v>
      </c>
      <c r="AK3969" s="23">
        <v>0.1435485839593946</v>
      </c>
      <c r="AL3969" s="24">
        <v>0.79002701814006371</v>
      </c>
      <c r="AM3969" s="18">
        <v>1.8454162470389654E-2</v>
      </c>
      <c r="AN3969" s="19">
        <v>-4.3494271158610971E-3</v>
      </c>
      <c r="AO3969" s="19">
        <v>0</v>
      </c>
      <c r="AP3969" s="19">
        <v>0</v>
      </c>
      <c r="AQ3969" s="19">
        <v>0</v>
      </c>
      <c r="AR3969" s="19">
        <v>0</v>
      </c>
      <c r="AS3969" s="23">
        <v>0</v>
      </c>
      <c r="AT3969" s="22" t="e">
        <f>EXP(Table1[[#This Row],[TmPPR]]/Table1[[#This Row],[PPCalc]])</f>
        <v>#DIV/0!</v>
      </c>
      <c r="AU3969" s="18">
        <v>0</v>
      </c>
      <c r="AV3969" s="18">
        <v>0</v>
      </c>
      <c r="AW3969" s="19">
        <v>0</v>
      </c>
      <c r="AX3969" s="19">
        <v>0</v>
      </c>
      <c r="AY3969" s="19">
        <v>0</v>
      </c>
      <c r="AZ3969" s="19">
        <f>Table1[[#This Row],[$SHP]]/Table1[[#This Row],[SFrac]]</f>
        <v>0</v>
      </c>
      <c r="BA3969" s="23">
        <v>0</v>
      </c>
      <c r="BB3969" s="24" t="e">
        <v>#DIV/0!</v>
      </c>
      <c r="BC3969" s="18">
        <v>0</v>
      </c>
      <c r="BD3969" s="18">
        <v>0</v>
      </c>
      <c r="BE3969" s="22">
        <f>MAX(Table1[[#This Row],[$ESGA]],0)</f>
        <v>3.6560595802301963</v>
      </c>
      <c r="BG3969" s="20"/>
    </row>
    <row r="3970" spans="1:59">
      <c r="A3970" s="20" t="s">
        <v>4028</v>
      </c>
      <c r="B3970" s="17" t="s">
        <v>1</v>
      </c>
      <c r="C3970" s="21">
        <v>7</v>
      </c>
      <c r="D3970" s="18">
        <v>8.5365853658536592E-2</v>
      </c>
      <c r="E3970" s="21">
        <v>1</v>
      </c>
      <c r="F3970" s="21">
        <v>2</v>
      </c>
      <c r="G3970" s="21">
        <v>3</v>
      </c>
      <c r="H3970" s="21">
        <v>-1</v>
      </c>
      <c r="I3970" s="21">
        <v>0</v>
      </c>
      <c r="J3970" s="21">
        <v>1</v>
      </c>
      <c r="K3970" s="21">
        <v>1</v>
      </c>
      <c r="L3970" s="21">
        <v>1</v>
      </c>
      <c r="M3970" s="21">
        <v>1</v>
      </c>
      <c r="N3970" s="21">
        <v>2</v>
      </c>
      <c r="O3970" s="21">
        <v>0</v>
      </c>
      <c r="P3970" s="21">
        <v>0</v>
      </c>
      <c r="Q3970" s="21">
        <v>0</v>
      </c>
      <c r="R3970" s="21">
        <v>4</v>
      </c>
      <c r="S3970" s="21">
        <v>3</v>
      </c>
      <c r="T3970" s="21">
        <v>2</v>
      </c>
      <c r="U3970" s="21">
        <v>0</v>
      </c>
      <c r="V3970" s="19">
        <v>0</v>
      </c>
      <c r="W3970" s="19">
        <v>0.59090909090909094</v>
      </c>
      <c r="X3970" s="19">
        <v>1</v>
      </c>
      <c r="Y3970" s="19">
        <v>1.4090909090909092</v>
      </c>
      <c r="Z3970" s="19">
        <v>0</v>
      </c>
      <c r="AA3970" s="19">
        <v>1.1452810180275717</v>
      </c>
      <c r="AB3970" s="19">
        <v>1.1452810180275717</v>
      </c>
      <c r="AC3970" s="19">
        <v>13.416149068322982</v>
      </c>
      <c r="AD3970" s="19">
        <v>1.1452810180275717</v>
      </c>
      <c r="AE3970" s="19">
        <v>1.6138050708570328</v>
      </c>
      <c r="AF3970" s="22">
        <f>Table1[[#This Row],[$ESGF]]/AE3970</f>
        <v>0.70967741935483863</v>
      </c>
      <c r="AG3970" s="22">
        <f>POWER((Table1[[#This Row],[$ESGF]]+Table1[[#This Row],[$ESGA]]+Table1[[#This Row],[XEV+/-]])/(Table1[[#This Row],[$ESGF]]+Table1[[#This Row],[$ESGA]]-Table1[[#This Row],[XEV+/-]]),1/0.65)</f>
        <v>0.79161273621537664</v>
      </c>
      <c r="AH3970" s="19">
        <v>-0.20914226857697438</v>
      </c>
      <c r="AI3970" s="19">
        <v>-0.46852405282946119</v>
      </c>
      <c r="AJ3970" s="19">
        <v>-0.25938178425248681</v>
      </c>
      <c r="AK3970" s="23">
        <v>8.9024540128641069E-2</v>
      </c>
      <c r="AL3970" s="24">
        <v>0.79096045197740117</v>
      </c>
      <c r="AM3970" s="18">
        <v>7.5996558646400916E-3</v>
      </c>
      <c r="AN3970" s="19">
        <v>-1.7821748534728725E-3</v>
      </c>
      <c r="AO3970" s="19">
        <v>0.85312053358742257</v>
      </c>
      <c r="AP3970" s="19">
        <v>0.85312053358742257</v>
      </c>
      <c r="AQ3970" s="19">
        <v>1.7062410671748451</v>
      </c>
      <c r="AR3970" s="19">
        <v>19.987395358333899</v>
      </c>
      <c r="AS3970" s="23">
        <v>0.53246753246753242</v>
      </c>
      <c r="AT3970" s="22">
        <f>EXP(Table1[[#This Row],[TmPPR]]/Table1[[#This Row],[PPCalc]])</f>
        <v>0.86389131622064452</v>
      </c>
      <c r="AU3970" s="18">
        <v>4.5454545454545456E-2</v>
      </c>
      <c r="AV3970" s="18">
        <v>-6.6503777046261646E-3</v>
      </c>
      <c r="AW3970" s="19">
        <v>0</v>
      </c>
      <c r="AX3970" s="19">
        <v>0</v>
      </c>
      <c r="AY3970" s="19">
        <v>0</v>
      </c>
      <c r="AZ3970" s="19">
        <f>Table1[[#This Row],[$SHP]]/Table1[[#This Row],[SFrac]]</f>
        <v>0</v>
      </c>
      <c r="BA3970" s="23">
        <v>0</v>
      </c>
      <c r="BB3970" s="24" t="e">
        <v>#DIV/0!</v>
      </c>
      <c r="BC3970" s="18">
        <v>0</v>
      </c>
      <c r="BD3970" s="18">
        <v>0</v>
      </c>
      <c r="BE3970" s="22">
        <f>MAX(Table1[[#This Row],[$ESGA]],0)</f>
        <v>1.6138050708570328</v>
      </c>
      <c r="BG3970" s="20"/>
    </row>
    <row r="3971" spans="1:59">
      <c r="A3971" s="20" t="s">
        <v>4029</v>
      </c>
      <c r="B3971" s="17" t="s">
        <v>59</v>
      </c>
      <c r="C3971" s="21">
        <v>7</v>
      </c>
      <c r="D3971" s="18">
        <v>9.45945945945946E-2</v>
      </c>
      <c r="E3971" s="21">
        <v>1</v>
      </c>
      <c r="F3971" s="21">
        <v>2</v>
      </c>
      <c r="G3971" s="21">
        <v>3</v>
      </c>
      <c r="H3971" s="21">
        <v>-2</v>
      </c>
      <c r="I3971" s="21">
        <v>1</v>
      </c>
      <c r="J3971" s="21">
        <v>2</v>
      </c>
      <c r="K3971" s="21">
        <v>3</v>
      </c>
      <c r="L3971" s="21">
        <v>0</v>
      </c>
      <c r="M3971" s="21">
        <v>0</v>
      </c>
      <c r="N3971" s="21">
        <v>0</v>
      </c>
      <c r="O3971" s="21">
        <v>0</v>
      </c>
      <c r="P3971" s="21">
        <v>0</v>
      </c>
      <c r="Q3971" s="21">
        <v>0</v>
      </c>
      <c r="R3971" s="21">
        <v>4</v>
      </c>
      <c r="S3971" s="21">
        <v>0</v>
      </c>
      <c r="T3971" s="21">
        <v>6</v>
      </c>
      <c r="U3971" s="21">
        <v>0</v>
      </c>
      <c r="V3971" s="19">
        <v>0</v>
      </c>
      <c r="W3971" s="19">
        <v>0</v>
      </c>
      <c r="X3971" s="19">
        <v>4</v>
      </c>
      <c r="Y3971" s="19">
        <v>6</v>
      </c>
      <c r="Z3971" s="19">
        <v>1.1267605633802817</v>
      </c>
      <c r="AA3971" s="19">
        <v>2.2535211267605635</v>
      </c>
      <c r="AB3971" s="19">
        <v>3.380281690140845</v>
      </c>
      <c r="AC3971" s="19">
        <v>35.734406438631787</v>
      </c>
      <c r="AD3971" s="19">
        <v>4.507042253521127</v>
      </c>
      <c r="AE3971" s="19">
        <v>6.76056338028169</v>
      </c>
      <c r="AF3971" s="22">
        <f>Table1[[#This Row],[$ESGF]]/AE3971</f>
        <v>0.66666666666666674</v>
      </c>
      <c r="AG3971" s="22">
        <f>POWER((Table1[[#This Row],[$ESGF]]+Table1[[#This Row],[$ESGA]]+Table1[[#This Row],[XEV+/-]])/(Table1[[#This Row],[$ESGF]]+Table1[[#This Row],[$ESGA]]-Table1[[#This Row],[XEV+/-]]),1/0.65)</f>
        <v>0.98136645962732905</v>
      </c>
      <c r="AH3971" s="19">
        <v>-6.887838581409067E-2</v>
      </c>
      <c r="AI3971" s="19">
        <v>-2.253521126760563</v>
      </c>
      <c r="AJ3971" s="19">
        <v>-2.1846427409464724</v>
      </c>
      <c r="AK3971" s="23">
        <v>0.32132001736864957</v>
      </c>
      <c r="AL3971" s="24">
        <v>0.97005988023952094</v>
      </c>
      <c r="AM3971" s="18">
        <v>3.0395136778115502E-2</v>
      </c>
      <c r="AN3971" s="19">
        <v>-9.2393547672860318E-4</v>
      </c>
      <c r="AO3971" s="19">
        <v>0</v>
      </c>
      <c r="AP3971" s="19">
        <v>0</v>
      </c>
      <c r="AQ3971" s="19">
        <v>0</v>
      </c>
      <c r="AR3971" s="19">
        <v>0</v>
      </c>
      <c r="AS3971" s="23">
        <v>0</v>
      </c>
      <c r="AT3971" s="22" t="e">
        <f>EXP(Table1[[#This Row],[TmPPR]]/Table1[[#This Row],[PPCalc]])</f>
        <v>#DIV/0!</v>
      </c>
      <c r="AU3971" s="18">
        <v>0</v>
      </c>
      <c r="AV3971" s="18">
        <v>0</v>
      </c>
      <c r="AW3971" s="19">
        <v>0</v>
      </c>
      <c r="AX3971" s="19">
        <v>0</v>
      </c>
      <c r="AY3971" s="19">
        <v>0</v>
      </c>
      <c r="AZ3971" s="19">
        <f>Table1[[#This Row],[$SHP]]/Table1[[#This Row],[SFrac]]</f>
        <v>0</v>
      </c>
      <c r="BA3971" s="23">
        <v>0</v>
      </c>
      <c r="BB3971" s="24" t="e">
        <v>#DIV/0!</v>
      </c>
      <c r="BC3971" s="18">
        <v>0</v>
      </c>
      <c r="BD3971" s="18">
        <v>0</v>
      </c>
      <c r="BE3971" s="22">
        <f>MAX(Table1[[#This Row],[$ESGA]],0)</f>
        <v>6.76056338028169</v>
      </c>
      <c r="BG3971" s="20"/>
    </row>
    <row r="3972" spans="1:59">
      <c r="A3972" s="20" t="s">
        <v>4030</v>
      </c>
      <c r="B3972" s="17" t="s">
        <v>68</v>
      </c>
      <c r="C3972" s="21">
        <v>6</v>
      </c>
      <c r="D3972" s="18">
        <v>7.3170731707317069E-2</v>
      </c>
      <c r="E3972" s="21">
        <v>1</v>
      </c>
      <c r="F3972" s="21">
        <v>2</v>
      </c>
      <c r="G3972" s="21">
        <v>3</v>
      </c>
      <c r="H3972" s="21">
        <v>0</v>
      </c>
      <c r="I3972" s="21">
        <v>0</v>
      </c>
      <c r="J3972" s="21">
        <v>2</v>
      </c>
      <c r="K3972" s="21">
        <v>2</v>
      </c>
      <c r="L3972" s="21">
        <v>1</v>
      </c>
      <c r="M3972" s="21">
        <v>0</v>
      </c>
      <c r="N3972" s="21">
        <v>1</v>
      </c>
      <c r="O3972" s="21">
        <v>0</v>
      </c>
      <c r="P3972" s="21">
        <v>0</v>
      </c>
      <c r="Q3972" s="21">
        <v>0</v>
      </c>
      <c r="R3972" s="21">
        <v>3</v>
      </c>
      <c r="S3972" s="21">
        <v>1</v>
      </c>
      <c r="T3972" s="21">
        <v>2</v>
      </c>
      <c r="U3972" s="21">
        <v>0</v>
      </c>
      <c r="V3972" s="19">
        <v>0</v>
      </c>
      <c r="W3972" s="19">
        <v>0.14754098360655737</v>
      </c>
      <c r="X3972" s="19">
        <v>2</v>
      </c>
      <c r="Y3972" s="19">
        <v>1.8524590163934427</v>
      </c>
      <c r="Z3972" s="19">
        <v>0</v>
      </c>
      <c r="AA3972" s="19">
        <v>2.2346368715083802</v>
      </c>
      <c r="AB3972" s="19">
        <v>2.2346368715083802</v>
      </c>
      <c r="AC3972" s="19">
        <v>30.540037243947864</v>
      </c>
      <c r="AD3972" s="19">
        <v>2.2346368715083802</v>
      </c>
      <c r="AE3972" s="19">
        <v>2.0697866104954667</v>
      </c>
      <c r="AF3972" s="22">
        <f>Table1[[#This Row],[$ESGF]]/AE3972</f>
        <v>1.0796460176991152</v>
      </c>
      <c r="AG3972" s="22">
        <f>POWER((Table1[[#This Row],[$ESGF]]+Table1[[#This Row],[$ESGA]]+Table1[[#This Row],[XEV+/-]])/(Table1[[#This Row],[$ESGF]]+Table1[[#This Row],[$ESGA]]-Table1[[#This Row],[XEV+/-]]),1/0.65)</f>
        <v>0.82767978290366351</v>
      </c>
      <c r="AH3972" s="19">
        <v>-0.26424687744927766</v>
      </c>
      <c r="AI3972" s="19">
        <v>0.16485026101291345</v>
      </c>
      <c r="AJ3972" s="19">
        <v>0.42909713846219111</v>
      </c>
      <c r="AK3972" s="23">
        <v>0.16821173554007579</v>
      </c>
      <c r="AL3972" s="24">
        <v>0.83040935672514615</v>
      </c>
      <c r="AM3972" s="18">
        <v>1.2308175771225057E-2</v>
      </c>
      <c r="AN3972" s="19">
        <v>-2.287308293187493E-3</v>
      </c>
      <c r="AO3972" s="19">
        <v>0.92292556120192437</v>
      </c>
      <c r="AP3972" s="19">
        <v>0</v>
      </c>
      <c r="AQ3972" s="19">
        <v>0.92292556120192437</v>
      </c>
      <c r="AR3972" s="19">
        <v>12.613316003092967</v>
      </c>
      <c r="AS3972" s="23">
        <v>0.22404371584699456</v>
      </c>
      <c r="AT3972" s="22">
        <f>EXP(Table1[[#This Row],[TmPPR]]/Table1[[#This Row],[PPCalc]])</f>
        <v>0.91024414127701259</v>
      </c>
      <c r="AU3972" s="18">
        <v>1.6393442622950821E-2</v>
      </c>
      <c r="AV3972" s="18">
        <v>-1.5416791530524295E-3</v>
      </c>
      <c r="AW3972" s="19">
        <v>0</v>
      </c>
      <c r="AX3972" s="19">
        <v>0</v>
      </c>
      <c r="AY3972" s="19">
        <v>0</v>
      </c>
      <c r="AZ3972" s="19">
        <f>Table1[[#This Row],[$SHP]]/Table1[[#This Row],[SFrac]]</f>
        <v>0</v>
      </c>
      <c r="BA3972" s="23">
        <v>0</v>
      </c>
      <c r="BB3972" s="24" t="e">
        <v>#DIV/0!</v>
      </c>
      <c r="BC3972" s="18">
        <v>0</v>
      </c>
      <c r="BD3972" s="18">
        <v>0</v>
      </c>
      <c r="BE3972" s="22">
        <f>MAX(Table1[[#This Row],[$ESGA]],0)</f>
        <v>2.0697866104954667</v>
      </c>
      <c r="BG3972" s="20"/>
    </row>
    <row r="3973" spans="1:59">
      <c r="A3973" s="20" t="s">
        <v>4031</v>
      </c>
      <c r="B3973" s="17" t="s">
        <v>68</v>
      </c>
      <c r="C3973" s="21">
        <v>6</v>
      </c>
      <c r="D3973" s="18">
        <v>7.6923076923076913E-2</v>
      </c>
      <c r="E3973" s="21">
        <v>0</v>
      </c>
      <c r="F3973" s="21">
        <v>3</v>
      </c>
      <c r="G3973" s="21">
        <v>3</v>
      </c>
      <c r="H3973" s="21">
        <v>-1</v>
      </c>
      <c r="I3973" s="21">
        <v>0</v>
      </c>
      <c r="J3973" s="21">
        <v>2</v>
      </c>
      <c r="K3973" s="21">
        <v>2</v>
      </c>
      <c r="L3973" s="21">
        <v>0</v>
      </c>
      <c r="M3973" s="21">
        <v>1</v>
      </c>
      <c r="N3973" s="21">
        <v>1</v>
      </c>
      <c r="O3973" s="21">
        <v>0</v>
      </c>
      <c r="P3973" s="21">
        <v>0</v>
      </c>
      <c r="Q3973" s="21">
        <v>0</v>
      </c>
      <c r="R3973" s="21">
        <v>5</v>
      </c>
      <c r="S3973" s="21">
        <v>2</v>
      </c>
      <c r="T3973" s="21">
        <v>4</v>
      </c>
      <c r="U3973" s="21">
        <v>0</v>
      </c>
      <c r="V3973" s="19">
        <v>0</v>
      </c>
      <c r="W3973" s="19">
        <v>0.5</v>
      </c>
      <c r="X3973" s="19">
        <v>3</v>
      </c>
      <c r="Y3973" s="19">
        <v>3.5</v>
      </c>
      <c r="Z3973" s="19">
        <v>0</v>
      </c>
      <c r="AA3973" s="19">
        <v>1.8695228821811101</v>
      </c>
      <c r="AB3973" s="19">
        <v>1.8695228821811101</v>
      </c>
      <c r="AC3973" s="19">
        <v>24.303797468354436</v>
      </c>
      <c r="AD3973" s="19">
        <v>2.7661604911474864</v>
      </c>
      <c r="AE3973" s="19">
        <v>3.2335412116927635</v>
      </c>
      <c r="AF3973" s="22">
        <f>Table1[[#This Row],[$ESGF]]/AE3973</f>
        <v>0.85545855458554598</v>
      </c>
      <c r="AG3973" s="22">
        <f>POWER((Table1[[#This Row],[$ESGF]]+Table1[[#This Row],[$ESGA]]+Table1[[#This Row],[XEV+/-]])/(Table1[[#This Row],[$ESGF]]+Table1[[#This Row],[$ESGA]]-Table1[[#This Row],[XEV+/-]]),1/0.65)</f>
        <v>1.0094074307228598</v>
      </c>
      <c r="AH3973" s="19">
        <v>1.8257775907512652E-2</v>
      </c>
      <c r="AI3973" s="19">
        <v>-0.46738072054527735</v>
      </c>
      <c r="AJ3973" s="19">
        <v>-0.48563849645279</v>
      </c>
      <c r="AK3973" s="23">
        <v>0.22054963506150846</v>
      </c>
      <c r="AL3973" s="24">
        <v>1.0094943068006954</v>
      </c>
      <c r="AM3973" s="18">
        <v>1.6965356543192957E-2</v>
      </c>
      <c r="AN3973" s="19">
        <v>1.6031446123551256E-4</v>
      </c>
      <c r="AO3973" s="19">
        <v>0</v>
      </c>
      <c r="AP3973" s="19">
        <v>1.2279341603053435</v>
      </c>
      <c r="AQ3973" s="19">
        <v>1.2279341603053435</v>
      </c>
      <c r="AR3973" s="19">
        <v>15.963144083969468</v>
      </c>
      <c r="AS3973" s="23">
        <v>0.54166666666666674</v>
      </c>
      <c r="AT3973" s="22">
        <f>EXP(Table1[[#This Row],[TmPPR]]/Table1[[#This Row],[PPCalc]])</f>
        <v>0.87212914156626498</v>
      </c>
      <c r="AU3973" s="18">
        <v>4.1666666666666664E-2</v>
      </c>
      <c r="AV3973" s="18">
        <v>-5.7007403296729861E-3</v>
      </c>
      <c r="AW3973" s="19">
        <v>0</v>
      </c>
      <c r="AX3973" s="19">
        <v>0</v>
      </c>
      <c r="AY3973" s="19">
        <v>0</v>
      </c>
      <c r="AZ3973" s="19">
        <f>Table1[[#This Row],[$SHP]]/Table1[[#This Row],[SFrac]]</f>
        <v>0</v>
      </c>
      <c r="BA3973" s="23">
        <v>0</v>
      </c>
      <c r="BB3973" s="24" t="e">
        <v>#DIV/0!</v>
      </c>
      <c r="BC3973" s="18">
        <v>0</v>
      </c>
      <c r="BD3973" s="18">
        <v>0</v>
      </c>
      <c r="BE3973" s="22">
        <f>MAX(Table1[[#This Row],[$ESGA]],0)</f>
        <v>3.2335412116927635</v>
      </c>
      <c r="BG3973" s="20"/>
    </row>
    <row r="3974" spans="1:59">
      <c r="A3974" s="20" t="s">
        <v>4032</v>
      </c>
      <c r="B3974" s="17" t="s">
        <v>68</v>
      </c>
      <c r="C3974" s="21">
        <v>6</v>
      </c>
      <c r="D3974" s="18">
        <v>7.4999999999999997E-2</v>
      </c>
      <c r="E3974" s="21">
        <v>0</v>
      </c>
      <c r="F3974" s="21">
        <v>3</v>
      </c>
      <c r="G3974" s="21">
        <v>3</v>
      </c>
      <c r="H3974" s="21">
        <v>-3</v>
      </c>
      <c r="I3974" s="21">
        <v>0</v>
      </c>
      <c r="J3974" s="21">
        <v>3</v>
      </c>
      <c r="K3974" s="21">
        <v>3</v>
      </c>
      <c r="L3974" s="21">
        <v>0</v>
      </c>
      <c r="M3974" s="21">
        <v>0</v>
      </c>
      <c r="N3974" s="21">
        <v>0</v>
      </c>
      <c r="O3974" s="21">
        <v>0</v>
      </c>
      <c r="P3974" s="21">
        <v>0</v>
      </c>
      <c r="Q3974" s="21">
        <v>0</v>
      </c>
      <c r="R3974" s="21">
        <v>7</v>
      </c>
      <c r="S3974" s="21">
        <v>1</v>
      </c>
      <c r="T3974" s="21">
        <v>9</v>
      </c>
      <c r="U3974" s="21">
        <v>0</v>
      </c>
      <c r="V3974" s="19">
        <v>0</v>
      </c>
      <c r="W3974" s="19">
        <v>0.10526315789473684</v>
      </c>
      <c r="X3974" s="19">
        <v>6</v>
      </c>
      <c r="Y3974" s="19">
        <v>8.8947368421052637</v>
      </c>
      <c r="Z3974" s="19">
        <v>0</v>
      </c>
      <c r="AA3974" s="19">
        <v>2.444492347488683</v>
      </c>
      <c r="AB3974" s="19">
        <v>2.444492347488683</v>
      </c>
      <c r="AC3974" s="19">
        <v>32.593231299849108</v>
      </c>
      <c r="AD3974" s="19">
        <v>4.8889846949773661</v>
      </c>
      <c r="AE3974" s="19">
        <v>7.2477053811506567</v>
      </c>
      <c r="AF3974" s="22">
        <f>Table1[[#This Row],[$ESGF]]/AE3974</f>
        <v>0.67455621301775148</v>
      </c>
      <c r="AG3974" s="22">
        <f>POWER((Table1[[#This Row],[$ESGF]]+Table1[[#This Row],[$ESGA]]+Table1[[#This Row],[XEV+/-]])/(Table1[[#This Row],[$ESGF]]+Table1[[#This Row],[$ESGA]]-Table1[[#This Row],[XEV+/-]]),1/0.65)</f>
        <v>0.66509723643807572</v>
      </c>
      <c r="AH3974" s="19">
        <v>-1.5992690473425455</v>
      </c>
      <c r="AI3974" s="19">
        <v>-2.3587206861732906</v>
      </c>
      <c r="AJ3974" s="19">
        <v>-0.75945163883074507</v>
      </c>
      <c r="AK3974" s="23">
        <v>0.44829907726426682</v>
      </c>
      <c r="AL3974" s="24">
        <v>0.66541353383458646</v>
      </c>
      <c r="AM3974" s="18">
        <v>3.362243079482001E-2</v>
      </c>
      <c r="AN3974" s="19">
        <v>-1.3695982068055983E-2</v>
      </c>
      <c r="AO3974" s="19">
        <v>0</v>
      </c>
      <c r="AP3974" s="19">
        <v>0</v>
      </c>
      <c r="AQ3974" s="19">
        <v>0</v>
      </c>
      <c r="AR3974" s="19">
        <v>0</v>
      </c>
      <c r="AS3974" s="23">
        <v>0.17543859649122806</v>
      </c>
      <c r="AT3974" s="22">
        <f>EXP(Table1[[#This Row],[TmPPR]]/Table1[[#This Row],[PPCalc]])</f>
        <v>0.93163922966422663</v>
      </c>
      <c r="AU3974" s="18">
        <v>1.3157894736842105E-2</v>
      </c>
      <c r="AV3974" s="18">
        <v>-9.3170568251565186E-4</v>
      </c>
      <c r="AW3974" s="19">
        <v>0</v>
      </c>
      <c r="AX3974" s="19">
        <v>0</v>
      </c>
      <c r="AY3974" s="19">
        <v>0</v>
      </c>
      <c r="AZ3974" s="19">
        <f>Table1[[#This Row],[$SHP]]/Table1[[#This Row],[SFrac]]</f>
        <v>0</v>
      </c>
      <c r="BA3974" s="23">
        <v>0</v>
      </c>
      <c r="BB3974" s="24" t="e">
        <v>#DIV/0!</v>
      </c>
      <c r="BC3974" s="18">
        <v>0</v>
      </c>
      <c r="BD3974" s="18">
        <v>0</v>
      </c>
      <c r="BE3974" s="22">
        <f>MAX(Table1[[#This Row],[$ESGA]],0)</f>
        <v>7.2477053811506567</v>
      </c>
      <c r="BG3974" s="20"/>
    </row>
    <row r="3975" spans="1:59">
      <c r="A3975" s="20" t="s">
        <v>4033</v>
      </c>
      <c r="B3975" s="17" t="s">
        <v>65</v>
      </c>
      <c r="C3975" s="21">
        <v>5</v>
      </c>
      <c r="D3975" s="18">
        <v>6.097560975609756E-2</v>
      </c>
      <c r="E3975" s="21">
        <v>2</v>
      </c>
      <c r="F3975" s="21">
        <v>1</v>
      </c>
      <c r="G3975" s="21">
        <v>3</v>
      </c>
      <c r="H3975" s="21">
        <v>1</v>
      </c>
      <c r="I3975" s="21">
        <v>2</v>
      </c>
      <c r="J3975" s="21">
        <v>1</v>
      </c>
      <c r="K3975" s="21">
        <v>3</v>
      </c>
      <c r="L3975" s="21">
        <v>0</v>
      </c>
      <c r="M3975" s="21">
        <v>0</v>
      </c>
      <c r="N3975" s="21">
        <v>0</v>
      </c>
      <c r="O3975" s="21">
        <v>0</v>
      </c>
      <c r="P3975" s="21">
        <v>0</v>
      </c>
      <c r="Q3975" s="21">
        <v>0</v>
      </c>
      <c r="R3975" s="21">
        <v>3</v>
      </c>
      <c r="S3975" s="21">
        <v>0</v>
      </c>
      <c r="T3975" s="21">
        <v>2</v>
      </c>
      <c r="U3975" s="21">
        <v>0</v>
      </c>
      <c r="V3975" s="19">
        <v>0</v>
      </c>
      <c r="W3975" s="19">
        <v>0</v>
      </c>
      <c r="X3975" s="19">
        <v>3</v>
      </c>
      <c r="Y3975" s="19">
        <v>2</v>
      </c>
      <c r="Z3975" s="19">
        <v>2.0675944333996021</v>
      </c>
      <c r="AA3975" s="19">
        <v>1.0337972166998011</v>
      </c>
      <c r="AB3975" s="19">
        <v>3.1013916500994032</v>
      </c>
      <c r="AC3975" s="19">
        <v>50.862823061630216</v>
      </c>
      <c r="AD3975" s="19">
        <v>3.1013916500994037</v>
      </c>
      <c r="AE3975" s="19">
        <v>2.0675944333996021</v>
      </c>
      <c r="AF3975" s="22">
        <f>Table1[[#This Row],[$ESGF]]/AE3975</f>
        <v>1.5000000000000002</v>
      </c>
      <c r="AG3975" s="22">
        <f>POWER((Table1[[#This Row],[$ESGF]]+Table1[[#This Row],[$ESGA]]+Table1[[#This Row],[XEV+/-]])/(Table1[[#This Row],[$ESGF]]+Table1[[#This Row],[$ESGA]]-Table1[[#This Row],[XEV+/-]]),1/0.65)</f>
        <v>1</v>
      </c>
      <c r="AH3975" s="19">
        <v>0</v>
      </c>
      <c r="AI3975" s="19">
        <v>1.0337972166998015</v>
      </c>
      <c r="AJ3975" s="19">
        <v>1.0337972166998015</v>
      </c>
      <c r="AK3975" s="23">
        <v>0.2322946175637394</v>
      </c>
      <c r="AL3975" s="24">
        <v>1.0056818181818181</v>
      </c>
      <c r="AM3975" s="18">
        <v>1.4164305949008499E-2</v>
      </c>
      <c r="AN3975" s="19">
        <v>8.0251239882114729E-5</v>
      </c>
      <c r="AO3975" s="19">
        <v>0</v>
      </c>
      <c r="AP3975" s="19">
        <v>0</v>
      </c>
      <c r="AQ3975" s="19">
        <v>0</v>
      </c>
      <c r="AR3975" s="19">
        <v>0</v>
      </c>
      <c r="AS3975" s="23">
        <v>0</v>
      </c>
      <c r="AT3975" s="22" t="e">
        <f>EXP(Table1[[#This Row],[TmPPR]]/Table1[[#This Row],[PPCalc]])</f>
        <v>#DIV/0!</v>
      </c>
      <c r="AU3975" s="18">
        <v>0</v>
      </c>
      <c r="AV3975" s="18">
        <v>0</v>
      </c>
      <c r="AW3975" s="19">
        <v>0</v>
      </c>
      <c r="AX3975" s="19">
        <v>0</v>
      </c>
      <c r="AY3975" s="19">
        <v>0</v>
      </c>
      <c r="AZ3975" s="19">
        <f>Table1[[#This Row],[$SHP]]/Table1[[#This Row],[SFrac]]</f>
        <v>0</v>
      </c>
      <c r="BA3975" s="23">
        <v>0</v>
      </c>
      <c r="BB3975" s="24" t="e">
        <v>#DIV/0!</v>
      </c>
      <c r="BC3975" s="18">
        <v>0</v>
      </c>
      <c r="BD3975" s="18">
        <v>0</v>
      </c>
      <c r="BE3975" s="22">
        <f>MAX(Table1[[#This Row],[$ESGA]],0)</f>
        <v>2.0675944333996021</v>
      </c>
      <c r="BG3975" s="20"/>
    </row>
    <row r="3976" spans="1:59">
      <c r="A3976" s="20" t="s">
        <v>4034</v>
      </c>
      <c r="B3976" s="17" t="s">
        <v>68</v>
      </c>
      <c r="C3976" s="21">
        <v>5</v>
      </c>
      <c r="D3976" s="18">
        <v>6.097560975609756E-2</v>
      </c>
      <c r="E3976" s="21">
        <v>1</v>
      </c>
      <c r="F3976" s="21">
        <v>2</v>
      </c>
      <c r="G3976" s="21">
        <v>3</v>
      </c>
      <c r="H3976" s="21">
        <v>0</v>
      </c>
      <c r="I3976" s="21">
        <v>0</v>
      </c>
      <c r="J3976" s="21">
        <v>0</v>
      </c>
      <c r="K3976" s="21">
        <v>0</v>
      </c>
      <c r="L3976" s="21">
        <v>1</v>
      </c>
      <c r="M3976" s="21">
        <v>2</v>
      </c>
      <c r="N3976" s="21">
        <v>3</v>
      </c>
      <c r="O3976" s="21">
        <v>0</v>
      </c>
      <c r="P3976" s="21">
        <v>0</v>
      </c>
      <c r="Q3976" s="21">
        <v>0</v>
      </c>
      <c r="R3976" s="21">
        <v>7</v>
      </c>
      <c r="S3976" s="21">
        <v>5</v>
      </c>
      <c r="T3976" s="21">
        <v>2</v>
      </c>
      <c r="U3976" s="21">
        <v>0</v>
      </c>
      <c r="V3976" s="19">
        <v>0</v>
      </c>
      <c r="W3976" s="19">
        <v>0.53333333333333333</v>
      </c>
      <c r="X3976" s="19">
        <v>2</v>
      </c>
      <c r="Y3976" s="19">
        <v>1.4666666666666668</v>
      </c>
      <c r="Z3976" s="19">
        <v>0</v>
      </c>
      <c r="AA3976" s="19">
        <v>0</v>
      </c>
      <c r="AB3976" s="19">
        <v>0</v>
      </c>
      <c r="AC3976" s="19">
        <v>0</v>
      </c>
      <c r="AD3976" s="19">
        <v>2.3580786026200875</v>
      </c>
      <c r="AE3976" s="19">
        <v>1.7292576419213974</v>
      </c>
      <c r="AF3976" s="22">
        <f>Table1[[#This Row],[$ESGF]]/AE3976</f>
        <v>1.3636363636363638</v>
      </c>
      <c r="AG3976" s="22">
        <f>POWER((Table1[[#This Row],[$ESGF]]+Table1[[#This Row],[$ESGA]]+Table1[[#This Row],[XEV+/-]])/(Table1[[#This Row],[$ESGF]]+Table1[[#This Row],[$ESGA]]-Table1[[#This Row],[XEV+/-]]),1/0.65)</f>
        <v>0.57132963988919661</v>
      </c>
      <c r="AH3976" s="19">
        <v>-0.7355176934287202</v>
      </c>
      <c r="AI3976" s="19">
        <v>0.62882096069869009</v>
      </c>
      <c r="AJ3976" s="19">
        <v>1.3643386541274103</v>
      </c>
      <c r="AK3976" s="23">
        <v>0.18579520697167756</v>
      </c>
      <c r="AL3976" s="24">
        <v>0.57731958762886593</v>
      </c>
      <c r="AM3976" s="18">
        <v>1.1328976034858388E-2</v>
      </c>
      <c r="AN3976" s="19">
        <v>-6.2236782056531931E-3</v>
      </c>
      <c r="AO3976" s="19">
        <v>0.66278855599214148</v>
      </c>
      <c r="AP3976" s="19">
        <v>1.325577111984283</v>
      </c>
      <c r="AQ3976" s="19">
        <v>1.9883656679764243</v>
      </c>
      <c r="AR3976" s="19">
        <v>32.609196954813363</v>
      </c>
      <c r="AS3976" s="23">
        <v>1.0933333333333333</v>
      </c>
      <c r="AT3976" s="22">
        <f>EXP(Table1[[#This Row],[TmPPR]]/Table1[[#This Row],[PPCalc]])</f>
        <v>0.8457969662101481</v>
      </c>
      <c r="AU3976" s="18">
        <v>6.6666666666666666E-2</v>
      </c>
      <c r="AV3976" s="18">
        <v>-1.1165062722543992E-2</v>
      </c>
      <c r="AW3976" s="19">
        <v>0</v>
      </c>
      <c r="AX3976" s="19">
        <v>0</v>
      </c>
      <c r="AY3976" s="19">
        <v>0</v>
      </c>
      <c r="AZ3976" s="19">
        <f>Table1[[#This Row],[$SHP]]/Table1[[#This Row],[SFrac]]</f>
        <v>0</v>
      </c>
      <c r="BA3976" s="23">
        <v>0</v>
      </c>
      <c r="BB3976" s="24" t="e">
        <v>#DIV/0!</v>
      </c>
      <c r="BC3976" s="18">
        <v>0</v>
      </c>
      <c r="BD3976" s="18">
        <v>0</v>
      </c>
      <c r="BE3976" s="22">
        <f>MAX(Table1[[#This Row],[$ESGA]],0)</f>
        <v>1.7292576419213974</v>
      </c>
      <c r="BG3976" s="20"/>
    </row>
    <row r="3977" spans="1:59">
      <c r="A3977" s="20" t="s">
        <v>4035</v>
      </c>
      <c r="B3977" s="17" t="s">
        <v>1</v>
      </c>
      <c r="C3977" s="21">
        <v>5</v>
      </c>
      <c r="D3977" s="18">
        <v>6.25E-2</v>
      </c>
      <c r="E3977" s="21">
        <v>1</v>
      </c>
      <c r="F3977" s="21">
        <v>2</v>
      </c>
      <c r="G3977" s="21">
        <v>3</v>
      </c>
      <c r="H3977" s="21">
        <v>0</v>
      </c>
      <c r="I3977" s="21">
        <v>1</v>
      </c>
      <c r="J3977" s="21">
        <v>1</v>
      </c>
      <c r="K3977" s="21">
        <v>2</v>
      </c>
      <c r="L3977" s="21">
        <v>0</v>
      </c>
      <c r="M3977" s="21">
        <v>1</v>
      </c>
      <c r="N3977" s="21">
        <v>1</v>
      </c>
      <c r="O3977" s="21">
        <v>0</v>
      </c>
      <c r="P3977" s="21">
        <v>0</v>
      </c>
      <c r="Q3977" s="21">
        <v>0</v>
      </c>
      <c r="R3977" s="21">
        <v>5</v>
      </c>
      <c r="S3977" s="21">
        <v>1</v>
      </c>
      <c r="T3977" s="21">
        <v>4</v>
      </c>
      <c r="U3977" s="21">
        <v>0</v>
      </c>
      <c r="V3977" s="19">
        <v>0</v>
      </c>
      <c r="W3977" s="19">
        <v>0.20338983050847459</v>
      </c>
      <c r="X3977" s="19">
        <v>4</v>
      </c>
      <c r="Y3977" s="19">
        <v>3.7966101694915255</v>
      </c>
      <c r="Z3977" s="19">
        <v>0.87686062246278762</v>
      </c>
      <c r="AA3977" s="19">
        <v>0.87686062246278762</v>
      </c>
      <c r="AB3977" s="19">
        <v>1.7537212449255752</v>
      </c>
      <c r="AC3977" s="19">
        <v>28.059539918809204</v>
      </c>
      <c r="AD3977" s="19">
        <v>3.5074424898511505</v>
      </c>
      <c r="AE3977" s="19">
        <v>3.3290979564688885</v>
      </c>
      <c r="AF3977" s="22">
        <f>Table1[[#This Row],[$ESGF]]/AE3977</f>
        <v>1.0535714285714286</v>
      </c>
      <c r="AG3977" s="22">
        <f>POWER((Table1[[#This Row],[$ESGF]]+Table1[[#This Row],[$ESGA]]+Table1[[#This Row],[XEV+/-]])/(Table1[[#This Row],[$ESGF]]+Table1[[#This Row],[$ESGA]]-Table1[[#This Row],[XEV+/-]]),1/0.65)</f>
        <v>0.78054127608104029</v>
      </c>
      <c r="AH3977" s="19">
        <v>-0.54932213042403566</v>
      </c>
      <c r="AI3977" s="19">
        <v>0.17834453338226197</v>
      </c>
      <c r="AJ3977" s="19">
        <v>0.72766666380629763</v>
      </c>
      <c r="AK3977" s="23">
        <v>0.30650064548369638</v>
      </c>
      <c r="AL3977" s="24">
        <v>0.78508771929824561</v>
      </c>
      <c r="AM3977" s="18">
        <v>1.9156290342731024E-2</v>
      </c>
      <c r="AN3977" s="19">
        <v>-4.6350526228416053E-3</v>
      </c>
      <c r="AO3977" s="19">
        <v>0</v>
      </c>
      <c r="AP3977" s="19">
        <v>1.015224825120252</v>
      </c>
      <c r="AQ3977" s="19">
        <v>1.015224825120252</v>
      </c>
      <c r="AR3977" s="19">
        <v>16.243597201924032</v>
      </c>
      <c r="AS3977" s="23">
        <v>0.2711864406779661</v>
      </c>
      <c r="AT3977" s="22">
        <f>EXP(Table1[[#This Row],[TmPPR]]/Table1[[#This Row],[PPCalc]])</f>
        <v>0.93571571671842113</v>
      </c>
      <c r="AU3977" s="18">
        <v>1.6949152542372881E-2</v>
      </c>
      <c r="AV3977" s="18">
        <v>-1.1261622049478903E-3</v>
      </c>
      <c r="AW3977" s="19">
        <v>0</v>
      </c>
      <c r="AX3977" s="19">
        <v>0</v>
      </c>
      <c r="AY3977" s="19">
        <v>0</v>
      </c>
      <c r="AZ3977" s="19">
        <f>Table1[[#This Row],[$SHP]]/Table1[[#This Row],[SFrac]]</f>
        <v>0</v>
      </c>
      <c r="BA3977" s="23">
        <v>0</v>
      </c>
      <c r="BB3977" s="24" t="e">
        <v>#DIV/0!</v>
      </c>
      <c r="BC3977" s="18">
        <v>0</v>
      </c>
      <c r="BD3977" s="18">
        <v>0</v>
      </c>
      <c r="BE3977" s="22">
        <f>MAX(Table1[[#This Row],[$ESGA]],0)</f>
        <v>3.3290979564688885</v>
      </c>
      <c r="BG3977" s="20"/>
    </row>
    <row r="3978" spans="1:59">
      <c r="A3978" s="20" t="s">
        <v>4036</v>
      </c>
      <c r="B3978" s="17" t="s">
        <v>65</v>
      </c>
      <c r="C3978" s="21">
        <v>5</v>
      </c>
      <c r="D3978" s="18">
        <v>6.25E-2</v>
      </c>
      <c r="E3978" s="21">
        <v>1</v>
      </c>
      <c r="F3978" s="21">
        <v>2</v>
      </c>
      <c r="G3978" s="21">
        <v>3</v>
      </c>
      <c r="H3978" s="21">
        <v>-1</v>
      </c>
      <c r="I3978" s="21">
        <v>1</v>
      </c>
      <c r="J3978" s="21">
        <v>0</v>
      </c>
      <c r="K3978" s="21">
        <v>1</v>
      </c>
      <c r="L3978" s="21">
        <v>0</v>
      </c>
      <c r="M3978" s="21">
        <v>2</v>
      </c>
      <c r="N3978" s="21">
        <v>2</v>
      </c>
      <c r="O3978" s="21">
        <v>0</v>
      </c>
      <c r="P3978" s="21">
        <v>0</v>
      </c>
      <c r="Q3978" s="21">
        <v>0</v>
      </c>
      <c r="R3978" s="21">
        <v>5</v>
      </c>
      <c r="S3978" s="21">
        <v>4</v>
      </c>
      <c r="T3978" s="21">
        <v>2</v>
      </c>
      <c r="U3978" s="21">
        <v>0</v>
      </c>
      <c r="V3978" s="19">
        <v>0</v>
      </c>
      <c r="W3978" s="19">
        <v>0.53731343283582089</v>
      </c>
      <c r="X3978" s="19">
        <v>1</v>
      </c>
      <c r="Y3978" s="19">
        <v>1.4626865671641791</v>
      </c>
      <c r="Z3978" s="19">
        <v>0.78635323486582076</v>
      </c>
      <c r="AA3978" s="19">
        <v>0</v>
      </c>
      <c r="AB3978" s="19">
        <v>0.78635323486582076</v>
      </c>
      <c r="AC3978" s="19">
        <v>12.581651757853132</v>
      </c>
      <c r="AD3978" s="19">
        <v>0.78635323486582076</v>
      </c>
      <c r="AE3978" s="19">
        <v>1.1501883136843347</v>
      </c>
      <c r="AF3978" s="22">
        <f>Table1[[#This Row],[$ESGF]]/AE3978</f>
        <v>0.68367346938775519</v>
      </c>
      <c r="AG3978" s="22">
        <f>POWER((Table1[[#This Row],[$ESGF]]+Table1[[#This Row],[$ESGA]]+Table1[[#This Row],[XEV+/-]])/(Table1[[#This Row],[$ESGF]]+Table1[[#This Row],[$ESGA]]-Table1[[#This Row],[XEV+/-]]),1/0.65)</f>
        <v>1.050599551983133</v>
      </c>
      <c r="AH3978" s="19">
        <v>3.1063966058738512E-2</v>
      </c>
      <c r="AI3978" s="19">
        <v>-0.36383507881851396</v>
      </c>
      <c r="AJ3978" s="19">
        <v>-0.39489904487725247</v>
      </c>
      <c r="AK3978" s="23">
        <v>8.437470037393334E-2</v>
      </c>
      <c r="AL3978" s="24">
        <v>1.0482456140350878</v>
      </c>
      <c r="AM3978" s="18">
        <v>5.2734187733708337E-3</v>
      </c>
      <c r="AN3978" s="19">
        <v>2.4847253958952152E-4</v>
      </c>
      <c r="AO3978" s="19">
        <v>0</v>
      </c>
      <c r="AP3978" s="19">
        <v>1.6833185348654776</v>
      </c>
      <c r="AQ3978" s="19">
        <v>1.6833185348654776</v>
      </c>
      <c r="AR3978" s="19">
        <v>26.933096557847641</v>
      </c>
      <c r="AS3978" s="23">
        <v>0.95522388059701491</v>
      </c>
      <c r="AT3978" s="22">
        <f>EXP(Table1[[#This Row],[TmPPR]]/Table1[[#This Row],[PPCalc]])</f>
        <v>0.93520578282690658</v>
      </c>
      <c r="AU3978" s="18">
        <v>5.9701492537313432E-2</v>
      </c>
      <c r="AV3978" s="18">
        <v>-3.9993244969828536E-3</v>
      </c>
      <c r="AW3978" s="19">
        <v>0</v>
      </c>
      <c r="AX3978" s="19">
        <v>0</v>
      </c>
      <c r="AY3978" s="19">
        <v>0</v>
      </c>
      <c r="AZ3978" s="19">
        <f>Table1[[#This Row],[$SHP]]/Table1[[#This Row],[SFrac]]</f>
        <v>0</v>
      </c>
      <c r="BA3978" s="23">
        <v>0</v>
      </c>
      <c r="BB3978" s="24" t="e">
        <v>#DIV/0!</v>
      </c>
      <c r="BC3978" s="18">
        <v>0</v>
      </c>
      <c r="BD3978" s="18">
        <v>0</v>
      </c>
      <c r="BE3978" s="22">
        <f>MAX(Table1[[#This Row],[$ESGA]],0)</f>
        <v>1.1501883136843347</v>
      </c>
      <c r="BG3978" s="20"/>
    </row>
    <row r="3979" spans="1:59">
      <c r="A3979" s="20" t="s">
        <v>4037</v>
      </c>
      <c r="B3979" s="17" t="s">
        <v>68</v>
      </c>
      <c r="C3979" s="21">
        <v>5</v>
      </c>
      <c r="D3979" s="18">
        <v>6.25E-2</v>
      </c>
      <c r="E3979" s="21">
        <v>2</v>
      </c>
      <c r="F3979" s="21">
        <v>1</v>
      </c>
      <c r="G3979" s="21">
        <v>3</v>
      </c>
      <c r="H3979" s="21">
        <v>-4</v>
      </c>
      <c r="I3979" s="21">
        <v>1</v>
      </c>
      <c r="J3979" s="21">
        <v>0</v>
      </c>
      <c r="K3979" s="21">
        <v>1</v>
      </c>
      <c r="L3979" s="21">
        <v>1</v>
      </c>
      <c r="M3979" s="21">
        <v>1</v>
      </c>
      <c r="N3979" s="21">
        <v>2</v>
      </c>
      <c r="O3979" s="21">
        <v>0</v>
      </c>
      <c r="P3979" s="21">
        <v>0</v>
      </c>
      <c r="Q3979" s="21">
        <v>0</v>
      </c>
      <c r="R3979" s="21">
        <v>3</v>
      </c>
      <c r="S3979" s="21">
        <v>2</v>
      </c>
      <c r="T3979" s="21">
        <v>5</v>
      </c>
      <c r="U3979" s="21">
        <v>0</v>
      </c>
      <c r="V3979" s="19">
        <v>0</v>
      </c>
      <c r="W3979" s="19">
        <v>0.34343434343434348</v>
      </c>
      <c r="X3979" s="19">
        <v>1</v>
      </c>
      <c r="Y3979" s="19">
        <v>4.6565656565656566</v>
      </c>
      <c r="Z3979" s="19">
        <v>0.91993185689948898</v>
      </c>
      <c r="AA3979" s="19">
        <v>0</v>
      </c>
      <c r="AB3979" s="19">
        <v>0.91993185689948898</v>
      </c>
      <c r="AC3979" s="19">
        <v>14.718909710391824</v>
      </c>
      <c r="AD3979" s="19">
        <v>0.91993185689948898</v>
      </c>
      <c r="AE3979" s="19">
        <v>4.2301675808698818</v>
      </c>
      <c r="AF3979" s="22">
        <f>Table1[[#This Row],[$ESGF]]/AE3979</f>
        <v>0.21746936482131432</v>
      </c>
      <c r="AG3979" s="22">
        <f>POWER((Table1[[#This Row],[$ESGF]]+Table1[[#This Row],[$ESGA]]+Table1[[#This Row],[XEV+/-]])/(Table1[[#This Row],[$ESGF]]+Table1[[#This Row],[$ESGA]]-Table1[[#This Row],[XEV+/-]]),1/0.65)</f>
        <v>0.79981477498244979</v>
      </c>
      <c r="AH3979" s="19">
        <v>-0.37322586629798182</v>
      </c>
      <c r="AI3979" s="19">
        <v>-3.310235723970393</v>
      </c>
      <c r="AJ3979" s="19">
        <v>-2.9370098576724111</v>
      </c>
      <c r="AK3979" s="23">
        <v>0.24378533976057196</v>
      </c>
      <c r="AL3979" s="24">
        <v>0.79838216615008195</v>
      </c>
      <c r="AM3979" s="18">
        <v>1.5236583735035747E-2</v>
      </c>
      <c r="AN3979" s="19">
        <v>-3.4307894290260335E-3</v>
      </c>
      <c r="AO3979" s="19">
        <v>0.64849119036171832</v>
      </c>
      <c r="AP3979" s="19">
        <v>0.64849119036171832</v>
      </c>
      <c r="AQ3979" s="19">
        <v>1.2969823807234366</v>
      </c>
      <c r="AR3979" s="19">
        <v>20.751718091574986</v>
      </c>
      <c r="AS3979" s="23">
        <v>0.32323232323232326</v>
      </c>
      <c r="AT3979" s="22">
        <f>EXP(Table1[[#This Row],[TmPPR]]/Table1[[#This Row],[PPCalc]])</f>
        <v>1.0347245151775297</v>
      </c>
      <c r="AU3979" s="18">
        <v>2.0202020202020204E-2</v>
      </c>
      <c r="AV3979" s="18">
        <v>6.8960045207074137E-4</v>
      </c>
      <c r="AW3979" s="19">
        <v>0</v>
      </c>
      <c r="AX3979" s="19">
        <v>0</v>
      </c>
      <c r="AY3979" s="19">
        <v>0</v>
      </c>
      <c r="AZ3979" s="19">
        <f>Table1[[#This Row],[$SHP]]/Table1[[#This Row],[SFrac]]</f>
        <v>0</v>
      </c>
      <c r="BA3979" s="23">
        <v>0</v>
      </c>
      <c r="BB3979" s="24" t="e">
        <v>#DIV/0!</v>
      </c>
      <c r="BC3979" s="18">
        <v>0</v>
      </c>
      <c r="BD3979" s="18">
        <v>0</v>
      </c>
      <c r="BE3979" s="22">
        <f>MAX(Table1[[#This Row],[$ESGA]],0)</f>
        <v>4.2301675808698818</v>
      </c>
      <c r="BG3979" s="20"/>
    </row>
    <row r="3980" spans="1:59">
      <c r="A3980" s="20" t="s">
        <v>4038</v>
      </c>
      <c r="B3980" s="17" t="s">
        <v>68</v>
      </c>
      <c r="C3980" s="21">
        <v>4</v>
      </c>
      <c r="D3980" s="18">
        <v>8.3333333333333329E-2</v>
      </c>
      <c r="E3980" s="21">
        <v>1</v>
      </c>
      <c r="F3980" s="21">
        <v>2</v>
      </c>
      <c r="G3980" s="21">
        <v>3</v>
      </c>
      <c r="H3980" s="21">
        <v>-2</v>
      </c>
      <c r="I3980" s="21">
        <v>0</v>
      </c>
      <c r="J3980" s="21">
        <v>1</v>
      </c>
      <c r="K3980" s="21">
        <v>1</v>
      </c>
      <c r="L3980" s="21">
        <v>1</v>
      </c>
      <c r="M3980" s="21">
        <v>1</v>
      </c>
      <c r="N3980" s="21">
        <v>2</v>
      </c>
      <c r="O3980" s="21">
        <v>0</v>
      </c>
      <c r="P3980" s="21">
        <v>0</v>
      </c>
      <c r="Q3980" s="21">
        <v>0</v>
      </c>
      <c r="R3980" s="21">
        <v>4</v>
      </c>
      <c r="S3980" s="21">
        <v>2</v>
      </c>
      <c r="T3980" s="21">
        <v>4</v>
      </c>
      <c r="U3980" s="21">
        <v>0</v>
      </c>
      <c r="V3980" s="19">
        <v>0</v>
      </c>
      <c r="W3980" s="19">
        <v>0.12903225806451613</v>
      </c>
      <c r="X3980" s="19">
        <v>2</v>
      </c>
      <c r="Y3980" s="19">
        <v>3.870967741935484</v>
      </c>
      <c r="Z3980" s="19">
        <v>0</v>
      </c>
      <c r="AA3980" s="19">
        <v>1.8280297901150981</v>
      </c>
      <c r="AB3980" s="19">
        <v>1.8280297901150981</v>
      </c>
      <c r="AC3980" s="19">
        <v>21.936357481381179</v>
      </c>
      <c r="AD3980" s="19">
        <v>3.6560595802301963</v>
      </c>
      <c r="AE3980" s="19">
        <v>7.0762443488326383</v>
      </c>
      <c r="AF3980" s="22">
        <f>Table1[[#This Row],[$ESGF]]/AE3980</f>
        <v>0.51666666666666661</v>
      </c>
      <c r="AG3980" s="22">
        <f>POWER((Table1[[#This Row],[$ESGF]]+Table1[[#This Row],[$ESGA]]+Table1[[#This Row],[XEV+/-]])/(Table1[[#This Row],[$ESGF]]+Table1[[#This Row],[$ESGA]]-Table1[[#This Row],[XEV+/-]]),1/0.65)</f>
        <v>0.70562659846547326</v>
      </c>
      <c r="AH3980" s="19">
        <v>-1.210978423495253</v>
      </c>
      <c r="AI3980" s="19">
        <v>-3.420184768602442</v>
      </c>
      <c r="AJ3980" s="19">
        <v>-2.2092063451071891</v>
      </c>
      <c r="AK3980" s="23">
        <v>0.31878557874762808</v>
      </c>
      <c r="AL3980" s="24">
        <v>0.7</v>
      </c>
      <c r="AM3980" s="18">
        <v>2.6565464895635674E-2</v>
      </c>
      <c r="AN3980" s="19">
        <v>-9.4752357023572195E-3</v>
      </c>
      <c r="AO3980" s="19">
        <v>2.1241491565551942</v>
      </c>
      <c r="AP3980" s="19">
        <v>2.1241491565551942</v>
      </c>
      <c r="AQ3980" s="19">
        <v>4.2482983131103884</v>
      </c>
      <c r="AR3980" s="19">
        <v>50.979579757324665</v>
      </c>
      <c r="AS3980" s="23">
        <v>0.77419354838709675</v>
      </c>
      <c r="AT3980" s="22">
        <f>EXP(Table1[[#This Row],[TmPPR]]/Table1[[#This Row],[PPCalc]])</f>
        <v>1.1492401341670464</v>
      </c>
      <c r="AU3980" s="18">
        <v>6.4516129032258063E-2</v>
      </c>
      <c r="AV3980" s="18">
        <v>8.9742561989376718E-3</v>
      </c>
      <c r="AW3980" s="19">
        <v>0</v>
      </c>
      <c r="AX3980" s="19">
        <v>0</v>
      </c>
      <c r="AY3980" s="19">
        <v>0</v>
      </c>
      <c r="AZ3980" s="19">
        <f>Table1[[#This Row],[$SHP]]/Table1[[#This Row],[SFrac]]</f>
        <v>0</v>
      </c>
      <c r="BA3980" s="23">
        <v>0</v>
      </c>
      <c r="BB3980" s="24" t="e">
        <v>#DIV/0!</v>
      </c>
      <c r="BC3980" s="18">
        <v>0</v>
      </c>
      <c r="BD3980" s="18">
        <v>0</v>
      </c>
      <c r="BE3980" s="22">
        <f>MAX(Table1[[#This Row],[$ESGA]],0)</f>
        <v>7.0762443488326383</v>
      </c>
      <c r="BG3980" s="20"/>
    </row>
    <row r="3981" spans="1:59">
      <c r="A3981" s="20" t="s">
        <v>4039</v>
      </c>
      <c r="B3981" s="17" t="s">
        <v>1</v>
      </c>
      <c r="C3981" s="21">
        <v>3</v>
      </c>
      <c r="D3981" s="18">
        <v>3.7499999999999999E-2</v>
      </c>
      <c r="E3981" s="21">
        <v>0</v>
      </c>
      <c r="F3981" s="21">
        <v>3</v>
      </c>
      <c r="G3981" s="21">
        <v>3</v>
      </c>
      <c r="H3981" s="21">
        <v>2</v>
      </c>
      <c r="I3981" s="21">
        <v>0</v>
      </c>
      <c r="J3981" s="21">
        <v>3</v>
      </c>
      <c r="K3981" s="21">
        <v>3</v>
      </c>
      <c r="L3981" s="21">
        <v>0</v>
      </c>
      <c r="M3981" s="21">
        <v>0</v>
      </c>
      <c r="N3981" s="21">
        <v>0</v>
      </c>
      <c r="O3981" s="21">
        <v>0</v>
      </c>
      <c r="P3981" s="21">
        <v>0</v>
      </c>
      <c r="Q3981" s="21">
        <v>0</v>
      </c>
      <c r="R3981" s="21">
        <v>3</v>
      </c>
      <c r="S3981" s="21">
        <v>0</v>
      </c>
      <c r="T3981" s="21">
        <v>2</v>
      </c>
      <c r="U3981" s="21">
        <v>1</v>
      </c>
      <c r="V3981" s="19">
        <v>6.3492063492063489E-2</v>
      </c>
      <c r="W3981" s="19">
        <v>0</v>
      </c>
      <c r="X3981" s="19">
        <v>2.9365079365079367</v>
      </c>
      <c r="Y3981" s="19">
        <v>1</v>
      </c>
      <c r="Z3981" s="19">
        <v>0</v>
      </c>
      <c r="AA3981" s="19">
        <v>2.2630213530233485</v>
      </c>
      <c r="AB3981" s="19">
        <v>2.2630213530233485</v>
      </c>
      <c r="AC3981" s="19">
        <v>60.347236080622629</v>
      </c>
      <c r="AD3981" s="19">
        <v>2.215126721213331</v>
      </c>
      <c r="AE3981" s="19">
        <v>0.7543404510077828</v>
      </c>
      <c r="AF3981" s="22">
        <f>Table1[[#This Row],[$ESGF]]/AE3981</f>
        <v>2.9365079365079372</v>
      </c>
      <c r="AG3981" s="22">
        <f>POWER((Table1[[#This Row],[$ESGF]]+Table1[[#This Row],[$ESGA]]+Table1[[#This Row],[XEV+/-]])/(Table1[[#This Row],[$ESGF]]+Table1[[#This Row],[$ESGA]]-Table1[[#This Row],[XEV+/-]]),1/0.65)</f>
        <v>0.66453530764484814</v>
      </c>
      <c r="AH3981" s="19">
        <v>-0.39209247341212161</v>
      </c>
      <c r="AI3981" s="19">
        <v>1.4607862702055483</v>
      </c>
      <c r="AJ3981" s="19">
        <v>1.8528787436176699</v>
      </c>
      <c r="AK3981" s="23">
        <v>0.2209969367864105</v>
      </c>
      <c r="AL3981" s="24">
        <v>0.67253521126760563</v>
      </c>
      <c r="AM3981" s="18">
        <v>8.2873851294903936E-3</v>
      </c>
      <c r="AN3981" s="19">
        <v>-3.2876123946003312E-3</v>
      </c>
      <c r="AO3981" s="19">
        <v>0</v>
      </c>
      <c r="AP3981" s="19">
        <v>0</v>
      </c>
      <c r="AQ3981" s="19">
        <v>0</v>
      </c>
      <c r="AR3981" s="19">
        <v>0</v>
      </c>
      <c r="AS3981" s="23">
        <v>0</v>
      </c>
      <c r="AT3981" s="22" t="e">
        <f>EXP(Table1[[#This Row],[TmPPR]]/Table1[[#This Row],[PPCalc]])</f>
        <v>#DIV/0!</v>
      </c>
      <c r="AU3981" s="18">
        <v>0</v>
      </c>
      <c r="AV3981" s="18">
        <v>0</v>
      </c>
      <c r="AW3981" s="19">
        <v>0</v>
      </c>
      <c r="AX3981" s="19">
        <v>0</v>
      </c>
      <c r="AY3981" s="19">
        <v>0</v>
      </c>
      <c r="AZ3981" s="19">
        <f>Table1[[#This Row],[$SHP]]/Table1[[#This Row],[SFrac]]</f>
        <v>0</v>
      </c>
      <c r="BA3981" s="23">
        <v>0.42328042328042326</v>
      </c>
      <c r="BB3981" s="24">
        <v>1.1018928793532337</v>
      </c>
      <c r="BC3981" s="18">
        <v>1.5873015873015872E-2</v>
      </c>
      <c r="BD3981" s="18">
        <v>1.5401507990059295E-3</v>
      </c>
      <c r="BE3981" s="22">
        <f>MAX(Table1[[#This Row],[$ESGA]],0)</f>
        <v>0.7543404510077828</v>
      </c>
      <c r="BG3981" s="20"/>
    </row>
    <row r="3982" spans="1:59">
      <c r="A3982" s="20" t="s">
        <v>4040</v>
      </c>
      <c r="B3982" s="17" t="s">
        <v>1</v>
      </c>
      <c r="C3982" s="21">
        <v>3</v>
      </c>
      <c r="D3982" s="18">
        <v>3.7499999999999999E-2</v>
      </c>
      <c r="E3982" s="21">
        <v>0</v>
      </c>
      <c r="F3982" s="21">
        <v>3</v>
      </c>
      <c r="G3982" s="21">
        <v>3</v>
      </c>
      <c r="H3982" s="21">
        <v>2</v>
      </c>
      <c r="I3982" s="21">
        <v>0</v>
      </c>
      <c r="J3982" s="21">
        <v>3</v>
      </c>
      <c r="K3982" s="21">
        <v>3</v>
      </c>
      <c r="L3982" s="21">
        <v>0</v>
      </c>
      <c r="M3982" s="21">
        <v>0</v>
      </c>
      <c r="N3982" s="21">
        <v>0</v>
      </c>
      <c r="O3982" s="21">
        <v>0</v>
      </c>
      <c r="P3982" s="21">
        <v>0</v>
      </c>
      <c r="Q3982" s="21">
        <v>0</v>
      </c>
      <c r="R3982" s="21">
        <v>5</v>
      </c>
      <c r="S3982" s="21">
        <v>1</v>
      </c>
      <c r="T3982" s="21">
        <v>2</v>
      </c>
      <c r="U3982" s="21">
        <v>0</v>
      </c>
      <c r="V3982" s="19">
        <v>0</v>
      </c>
      <c r="W3982" s="19">
        <v>0.19230769230769229</v>
      </c>
      <c r="X3982" s="19">
        <v>4</v>
      </c>
      <c r="Y3982" s="19">
        <v>1.8076923076923077</v>
      </c>
      <c r="Z3982" s="19">
        <v>0</v>
      </c>
      <c r="AA3982" s="19">
        <v>2.4045801526717558</v>
      </c>
      <c r="AB3982" s="19">
        <v>2.4045801526717558</v>
      </c>
      <c r="AC3982" s="19">
        <v>64.122137404580158</v>
      </c>
      <c r="AD3982" s="19">
        <v>3.2061068702290076</v>
      </c>
      <c r="AE3982" s="19">
        <v>1.4489136817381092</v>
      </c>
      <c r="AF3982" s="22">
        <f>Table1[[#This Row],[$ESGF]]/AE3982</f>
        <v>2.2127659574468086</v>
      </c>
      <c r="AG3982" s="22">
        <f>POWER((Table1[[#This Row],[$ESGF]]+Table1[[#This Row],[$ESGA]]+Table1[[#This Row],[XEV+/-]])/(Table1[[#This Row],[$ESGF]]+Table1[[#This Row],[$ESGA]]-Table1[[#This Row],[XEV+/-]]),1/0.65)</f>
        <v>1.4662871375200146</v>
      </c>
      <c r="AH3982" s="19">
        <v>0.5760624473335576</v>
      </c>
      <c r="AI3982" s="19">
        <v>1.7571931884908985</v>
      </c>
      <c r="AJ3982" s="19">
        <v>1.1811307411573408</v>
      </c>
      <c r="AK3982" s="23">
        <v>0.28733171590314449</v>
      </c>
      <c r="AL3982" s="24">
        <v>1.4724770642201834</v>
      </c>
      <c r="AM3982" s="18">
        <v>1.0774939346367918E-2</v>
      </c>
      <c r="AN3982" s="19">
        <v>4.1693203304895071E-3</v>
      </c>
      <c r="AO3982" s="19">
        <v>0</v>
      </c>
      <c r="AP3982" s="19">
        <v>0</v>
      </c>
      <c r="AQ3982" s="19">
        <v>0</v>
      </c>
      <c r="AR3982" s="19">
        <v>0</v>
      </c>
      <c r="AS3982" s="23">
        <v>0.34188034188034189</v>
      </c>
      <c r="AT3982" s="22">
        <f>EXP(Table1[[#This Row],[TmPPR]]/Table1[[#This Row],[PPCalc]])</f>
        <v>1.1213669336817134</v>
      </c>
      <c r="AU3982" s="18">
        <v>1.282051282051282E-2</v>
      </c>
      <c r="AV3982" s="18">
        <v>1.4685694568272508E-3</v>
      </c>
      <c r="AW3982" s="19">
        <v>0</v>
      </c>
      <c r="AX3982" s="19">
        <v>0</v>
      </c>
      <c r="AY3982" s="19">
        <v>0</v>
      </c>
      <c r="AZ3982" s="19">
        <f>Table1[[#This Row],[$SHP]]/Table1[[#This Row],[SFrac]]</f>
        <v>0</v>
      </c>
      <c r="BA3982" s="23">
        <v>0</v>
      </c>
      <c r="BB3982" s="24" t="e">
        <v>#DIV/0!</v>
      </c>
      <c r="BC3982" s="18">
        <v>0</v>
      </c>
      <c r="BD3982" s="18">
        <v>0</v>
      </c>
      <c r="BE3982" s="22">
        <f>MAX(Table1[[#This Row],[$ESGA]],0)</f>
        <v>1.4489136817381092</v>
      </c>
      <c r="BG3982" s="20"/>
    </row>
    <row r="3983" spans="1:59">
      <c r="A3983" s="20" t="s">
        <v>4041</v>
      </c>
      <c r="B3983" s="17" t="s">
        <v>68</v>
      </c>
      <c r="C3983" s="21">
        <v>68</v>
      </c>
      <c r="D3983" s="18">
        <v>0.82926829268292679</v>
      </c>
      <c r="E3983" s="21">
        <v>0</v>
      </c>
      <c r="F3983" s="21">
        <v>2</v>
      </c>
      <c r="G3983" s="21">
        <v>2</v>
      </c>
      <c r="H3983" s="21">
        <v>-14</v>
      </c>
      <c r="I3983" s="21">
        <v>0</v>
      </c>
      <c r="J3983" s="21">
        <v>1</v>
      </c>
      <c r="K3983" s="21">
        <v>1</v>
      </c>
      <c r="L3983" s="21">
        <v>0</v>
      </c>
      <c r="M3983" s="21">
        <v>0</v>
      </c>
      <c r="N3983" s="21">
        <v>0</v>
      </c>
      <c r="O3983" s="21">
        <v>0</v>
      </c>
      <c r="P3983" s="21">
        <v>1</v>
      </c>
      <c r="Q3983" s="21">
        <v>1</v>
      </c>
      <c r="R3983" s="21">
        <v>18</v>
      </c>
      <c r="S3983" s="21">
        <v>0</v>
      </c>
      <c r="T3983" s="21">
        <v>40</v>
      </c>
      <c r="U3983" s="21">
        <v>8</v>
      </c>
      <c r="V3983" s="19">
        <v>1.156172328086164</v>
      </c>
      <c r="W3983" s="19">
        <v>0</v>
      </c>
      <c r="X3983" s="19">
        <v>16.843827671913836</v>
      </c>
      <c r="Y3983" s="19">
        <v>32</v>
      </c>
      <c r="Z3983" s="19">
        <v>0</v>
      </c>
      <c r="AA3983" s="19">
        <v>1.1790393013100438</v>
      </c>
      <c r="AB3983" s="19">
        <v>1.1790393013100438</v>
      </c>
      <c r="AC3983" s="19">
        <v>1.4217826868738763</v>
      </c>
      <c r="AD3983" s="19">
        <v>20.575267968511362</v>
      </c>
      <c r="AE3983" s="19">
        <v>39.115662106899592</v>
      </c>
      <c r="AF3983" s="22">
        <f>Table1[[#This Row],[$ESGF]]/AE3983</f>
        <v>0.52601098537667601</v>
      </c>
      <c r="AG3983" s="22">
        <f>POWER((Table1[[#This Row],[$ESGF]]+Table1[[#This Row],[$ESGA]]+Table1[[#This Row],[XEV+/-]])/(Table1[[#This Row],[$ESGF]]+Table1[[#This Row],[$ESGA]]-Table1[[#This Row],[XEV+/-]]),1/0.65)</f>
        <v>0.82346877168886579</v>
      </c>
      <c r="AH3983" s="19">
        <v>-3.7629714764148159</v>
      </c>
      <c r="AI3983" s="19">
        <v>-18.540394138388226</v>
      </c>
      <c r="AJ3983" s="19">
        <v>-14.777422661973411</v>
      </c>
      <c r="AK3983" s="23">
        <v>0.20096780480835463</v>
      </c>
      <c r="AL3983" s="24">
        <v>0.79139716638983615</v>
      </c>
      <c r="AM3983" s="18">
        <v>0.16665622837765992</v>
      </c>
      <c r="AN3983" s="19">
        <v>-3.8990112996701222E-2</v>
      </c>
      <c r="AO3983" s="19">
        <v>0</v>
      </c>
      <c r="AP3983" s="19">
        <v>0</v>
      </c>
      <c r="AQ3983" s="19">
        <v>0</v>
      </c>
      <c r="AR3983" s="19">
        <v>0</v>
      </c>
      <c r="AS3983" s="23">
        <v>0</v>
      </c>
      <c r="AT3983" s="22" t="e">
        <f>EXP(Table1[[#This Row],[TmPPR]]/Table1[[#This Row],[PPCalc]])</f>
        <v>#DIV/0!</v>
      </c>
      <c r="AU3983" s="18">
        <v>0</v>
      </c>
      <c r="AV3983" s="18">
        <v>0</v>
      </c>
      <c r="AW3983" s="19">
        <v>0</v>
      </c>
      <c r="AX3983" s="19">
        <v>0</v>
      </c>
      <c r="AY3983" s="19">
        <v>0</v>
      </c>
      <c r="AZ3983" s="19">
        <f>Table1[[#This Row],[$SHP]]/Table1[[#This Row],[SFrac]]</f>
        <v>0</v>
      </c>
      <c r="BA3983" s="23">
        <v>0.14111920658901506</v>
      </c>
      <c r="BB3983" s="24">
        <v>1.0110147096915145</v>
      </c>
      <c r="BC3983" s="18">
        <v>0.11702568351284175</v>
      </c>
      <c r="BD3983" s="18">
        <v>1.2819566303885462E-3</v>
      </c>
      <c r="BE3983" s="22">
        <f>MAX(Table1[[#This Row],[$ESGA]],0)</f>
        <v>39.115662106899592</v>
      </c>
      <c r="BG3983" s="20"/>
    </row>
    <row r="3984" spans="1:59">
      <c r="A3984" s="20" t="s">
        <v>4042</v>
      </c>
      <c r="B3984" s="17" t="s">
        <v>68</v>
      </c>
      <c r="C3984" s="21">
        <v>61</v>
      </c>
      <c r="D3984" s="18">
        <v>0.74390243902439035</v>
      </c>
      <c r="E3984" s="21">
        <v>1</v>
      </c>
      <c r="F3984" s="21">
        <v>1</v>
      </c>
      <c r="G3984" s="21">
        <v>2</v>
      </c>
      <c r="H3984" s="21">
        <v>-2</v>
      </c>
      <c r="I3984" s="21">
        <v>1</v>
      </c>
      <c r="J3984" s="21">
        <v>1</v>
      </c>
      <c r="K3984" s="21">
        <v>2</v>
      </c>
      <c r="L3984" s="21">
        <v>0</v>
      </c>
      <c r="M3984" s="21">
        <v>0</v>
      </c>
      <c r="N3984" s="21">
        <v>0</v>
      </c>
      <c r="O3984" s="21">
        <v>0</v>
      </c>
      <c r="P3984" s="21">
        <v>0</v>
      </c>
      <c r="Q3984" s="21">
        <v>0</v>
      </c>
      <c r="R3984" s="21">
        <v>7</v>
      </c>
      <c r="S3984" s="21">
        <v>0</v>
      </c>
      <c r="T3984" s="21">
        <v>9</v>
      </c>
      <c r="U3984" s="21">
        <v>0</v>
      </c>
      <c r="V3984" s="19">
        <v>0</v>
      </c>
      <c r="W3984" s="19">
        <v>0</v>
      </c>
      <c r="X3984" s="19">
        <v>7</v>
      </c>
      <c r="Y3984" s="19">
        <v>9</v>
      </c>
      <c r="Z3984" s="19">
        <v>1.239384897865504</v>
      </c>
      <c r="AA3984" s="19">
        <v>1.1790393013100438</v>
      </c>
      <c r="AB3984" s="19">
        <v>2.418424199175548</v>
      </c>
      <c r="AC3984" s="19">
        <v>3.2509964644654903</v>
      </c>
      <c r="AD3984" s="19">
        <v>8.458858863326542</v>
      </c>
      <c r="AE3984" s="19">
        <v>10.887744133991749</v>
      </c>
      <c r="AF3984" s="22">
        <f>Table1[[#This Row],[$ESGF]]/AE3984</f>
        <v>0.77691565481575009</v>
      </c>
      <c r="AG3984" s="22">
        <f>POWER((Table1[[#This Row],[$ESGF]]+Table1[[#This Row],[$ESGA]]+Table1[[#This Row],[XEV+/-]])/(Table1[[#This Row],[$ESGF]]+Table1[[#This Row],[$ESGA]]-Table1[[#This Row],[XEV+/-]]),1/0.65)</f>
        <v>1.0060935481246531</v>
      </c>
      <c r="AH3984" s="19">
        <v>3.8197761435478483E-2</v>
      </c>
      <c r="AI3984" s="19">
        <v>-2.428885270665206</v>
      </c>
      <c r="AJ3984" s="19">
        <v>-2.4670830321006845</v>
      </c>
      <c r="AK3984" s="23">
        <v>7.3444983411786152E-2</v>
      </c>
      <c r="AL3984" s="24">
        <v>1.0077748152171071</v>
      </c>
      <c r="AM3984" s="18">
        <v>5.4635902294133613E-2</v>
      </c>
      <c r="AN3984" s="19">
        <v>4.2314124530962692E-4</v>
      </c>
      <c r="AO3984" s="19">
        <v>0</v>
      </c>
      <c r="AP3984" s="19">
        <v>0</v>
      </c>
      <c r="AQ3984" s="19">
        <v>0</v>
      </c>
      <c r="AR3984" s="19">
        <v>0</v>
      </c>
      <c r="AS3984" s="23">
        <v>0</v>
      </c>
      <c r="AT3984" s="22" t="e">
        <f>EXP(Table1[[#This Row],[TmPPR]]/Table1[[#This Row],[PPCalc]])</f>
        <v>#DIV/0!</v>
      </c>
      <c r="AU3984" s="18">
        <v>0</v>
      </c>
      <c r="AV3984" s="18">
        <v>0</v>
      </c>
      <c r="AW3984" s="19">
        <v>0</v>
      </c>
      <c r="AX3984" s="19">
        <v>0</v>
      </c>
      <c r="AY3984" s="19">
        <v>0</v>
      </c>
      <c r="AZ3984" s="19">
        <f>Table1[[#This Row],[$SHP]]/Table1[[#This Row],[SFrac]]</f>
        <v>0</v>
      </c>
      <c r="BA3984" s="23">
        <v>0</v>
      </c>
      <c r="BB3984" s="24" t="e">
        <v>#DIV/0!</v>
      </c>
      <c r="BC3984" s="18">
        <v>0</v>
      </c>
      <c r="BD3984" s="18">
        <v>0</v>
      </c>
      <c r="BE3984" s="22">
        <f>MAX(Table1[[#This Row],[$ESGA]],0)</f>
        <v>10.887744133991749</v>
      </c>
      <c r="BG3984" s="20"/>
    </row>
    <row r="3985" spans="1:59">
      <c r="A3985" s="20" t="s">
        <v>4043</v>
      </c>
      <c r="B3985" s="17" t="s">
        <v>68</v>
      </c>
      <c r="C3985" s="21">
        <v>57</v>
      </c>
      <c r="D3985" s="18">
        <v>0.71250000000000002</v>
      </c>
      <c r="E3985" s="21">
        <v>1</v>
      </c>
      <c r="F3985" s="21">
        <v>1</v>
      </c>
      <c r="G3985" s="21">
        <v>2</v>
      </c>
      <c r="H3985" s="21">
        <v>-15</v>
      </c>
      <c r="I3985" s="21">
        <v>1</v>
      </c>
      <c r="J3985" s="21">
        <v>1</v>
      </c>
      <c r="K3985" s="21">
        <v>2</v>
      </c>
      <c r="L3985" s="21">
        <v>0</v>
      </c>
      <c r="M3985" s="21">
        <v>0</v>
      </c>
      <c r="N3985" s="21">
        <v>0</v>
      </c>
      <c r="O3985" s="21">
        <v>0</v>
      </c>
      <c r="P3985" s="21">
        <v>0</v>
      </c>
      <c r="Q3985" s="21">
        <v>0</v>
      </c>
      <c r="R3985" s="21">
        <v>8</v>
      </c>
      <c r="S3985" s="21">
        <v>1</v>
      </c>
      <c r="T3985" s="21">
        <v>22</v>
      </c>
      <c r="U3985" s="21">
        <v>0</v>
      </c>
      <c r="V3985" s="19">
        <v>0</v>
      </c>
      <c r="W3985" s="19">
        <v>0.11538461538461538</v>
      </c>
      <c r="X3985" s="19">
        <v>7</v>
      </c>
      <c r="Y3985" s="19">
        <v>21.884615384615383</v>
      </c>
      <c r="Z3985" s="19">
        <v>0.85141903171953259</v>
      </c>
      <c r="AA3985" s="19">
        <v>0.85141903171953259</v>
      </c>
      <c r="AB3985" s="19">
        <v>1.7028380634390652</v>
      </c>
      <c r="AC3985" s="19">
        <v>2.389948159212723</v>
      </c>
      <c r="AD3985" s="19">
        <v>6.054899348464394</v>
      </c>
      <c r="AE3985" s="19">
        <v>18.707723508164207</v>
      </c>
      <c r="AF3985" s="22">
        <f>Table1[[#This Row],[$ESGF]]/AE3985</f>
        <v>0.32365773130129838</v>
      </c>
      <c r="AG3985" s="22">
        <f>POWER((Table1[[#This Row],[$ESGF]]+Table1[[#This Row],[$ESGA]]+Table1[[#This Row],[XEV+/-]])/(Table1[[#This Row],[$ESGF]]+Table1[[#This Row],[$ESGA]]-Table1[[#This Row],[XEV+/-]]),1/0.65)</f>
        <v>0.81298550129440716</v>
      </c>
      <c r="AH3985" s="19">
        <v>-1.6637332493191332</v>
      </c>
      <c r="AI3985" s="19">
        <v>-12.652824159699813</v>
      </c>
      <c r="AJ3985" s="19">
        <v>-10.989090910380678</v>
      </c>
      <c r="AK3985" s="23">
        <v>0.10438396869591134</v>
      </c>
      <c r="AL3985" s="24">
        <v>0.78086796182460483</v>
      </c>
      <c r="AM3985" s="18">
        <v>7.4373577695836829E-2</v>
      </c>
      <c r="AN3985" s="19">
        <v>-1.8396245420183536E-2</v>
      </c>
      <c r="AO3985" s="19">
        <v>0</v>
      </c>
      <c r="AP3985" s="19">
        <v>0</v>
      </c>
      <c r="AQ3985" s="19">
        <v>0</v>
      </c>
      <c r="AR3985" s="19">
        <v>0</v>
      </c>
      <c r="AS3985" s="23">
        <v>1.799370220422852E-2</v>
      </c>
      <c r="AT3985" s="22">
        <f>EXP(Table1[[#This Row],[TmPPR]]/Table1[[#This Row],[PPCalc]])</f>
        <v>1.0455061672312145</v>
      </c>
      <c r="AU3985" s="18">
        <v>1.282051282051282E-2</v>
      </c>
      <c r="AV3985" s="18">
        <v>5.7052741927447433E-4</v>
      </c>
      <c r="AW3985" s="19">
        <v>0</v>
      </c>
      <c r="AX3985" s="19">
        <v>0</v>
      </c>
      <c r="AY3985" s="19">
        <v>0</v>
      </c>
      <c r="AZ3985" s="19">
        <f>Table1[[#This Row],[$SHP]]/Table1[[#This Row],[SFrac]]</f>
        <v>0</v>
      </c>
      <c r="BA3985" s="23">
        <v>0</v>
      </c>
      <c r="BB3985" s="24" t="e">
        <v>#DIV/0!</v>
      </c>
      <c r="BC3985" s="18">
        <v>0</v>
      </c>
      <c r="BD3985" s="18">
        <v>0</v>
      </c>
      <c r="BE3985" s="22">
        <f>MAX(Table1[[#This Row],[$ESGA]],0)</f>
        <v>18.707723508164207</v>
      </c>
      <c r="BG3985" s="20"/>
    </row>
    <row r="3986" spans="1:59">
      <c r="A3986" s="20" t="s">
        <v>4044</v>
      </c>
      <c r="B3986" s="17" t="s">
        <v>68</v>
      </c>
      <c r="C3986" s="21">
        <v>57</v>
      </c>
      <c r="D3986" s="18">
        <v>0.71250000000000002</v>
      </c>
      <c r="E3986" s="21">
        <v>1</v>
      </c>
      <c r="F3986" s="21">
        <v>1</v>
      </c>
      <c r="G3986" s="21">
        <v>2</v>
      </c>
      <c r="H3986" s="21">
        <v>-22</v>
      </c>
      <c r="I3986" s="21">
        <v>1</v>
      </c>
      <c r="J3986" s="21">
        <v>1</v>
      </c>
      <c r="K3986" s="21">
        <v>2</v>
      </c>
      <c r="L3986" s="21">
        <v>0</v>
      </c>
      <c r="M3986" s="21">
        <v>0</v>
      </c>
      <c r="N3986" s="21">
        <v>0</v>
      </c>
      <c r="O3986" s="21">
        <v>0</v>
      </c>
      <c r="P3986" s="21">
        <v>0</v>
      </c>
      <c r="Q3986" s="21">
        <v>0</v>
      </c>
      <c r="R3986" s="21">
        <v>7</v>
      </c>
      <c r="S3986" s="21">
        <v>1</v>
      </c>
      <c r="T3986" s="21">
        <v>32</v>
      </c>
      <c r="U3986" s="21">
        <v>4</v>
      </c>
      <c r="V3986" s="19">
        <v>0.35472851492268964</v>
      </c>
      <c r="W3986" s="19">
        <v>0.2318840579710145</v>
      </c>
      <c r="X3986" s="19">
        <v>5.6452714850773109</v>
      </c>
      <c r="Y3986" s="19">
        <v>27.768115942028984</v>
      </c>
      <c r="Z3986" s="19">
        <v>0.91993185689948898</v>
      </c>
      <c r="AA3986" s="19">
        <v>0.80152671755725191</v>
      </c>
      <c r="AB3986" s="19">
        <v>1.721458574456741</v>
      </c>
      <c r="AC3986" s="19">
        <v>2.416082209763847</v>
      </c>
      <c r="AD3986" s="19">
        <v>4.6971272526611081</v>
      </c>
      <c r="AE3986" s="19">
        <v>23.036814220953858</v>
      </c>
      <c r="AF3986" s="22">
        <f>Table1[[#This Row],[$ESGF]]/AE3986</f>
        <v>0.20389656345748922</v>
      </c>
      <c r="AG3986" s="22">
        <f>POWER((Table1[[#This Row],[$ESGF]]+Table1[[#This Row],[$ESGA]]+Table1[[#This Row],[XEV+/-]])/(Table1[[#This Row],[$ESGF]]+Table1[[#This Row],[$ESGA]]-Table1[[#This Row],[XEV+/-]]),1/0.65)</f>
        <v>0.81507479307256492</v>
      </c>
      <c r="AH3986" s="19">
        <v>-1.8403370438186308</v>
      </c>
      <c r="AI3986" s="19">
        <v>-18.339686968292753</v>
      </c>
      <c r="AJ3986" s="19">
        <v>-16.499349924474121</v>
      </c>
      <c r="AK3986" s="23">
        <v>0.1059291135166725</v>
      </c>
      <c r="AL3986" s="24">
        <v>0.78319260653579259</v>
      </c>
      <c r="AM3986" s="18">
        <v>7.5474493380629157E-2</v>
      </c>
      <c r="AN3986" s="19">
        <v>-1.8444202183472602E-2</v>
      </c>
      <c r="AO3986" s="19">
        <v>0</v>
      </c>
      <c r="AP3986" s="19">
        <v>0</v>
      </c>
      <c r="AQ3986" s="19">
        <v>0</v>
      </c>
      <c r="AR3986" s="19">
        <v>0</v>
      </c>
      <c r="AS3986" s="23">
        <v>2.0340706839562673E-2</v>
      </c>
      <c r="AT3986" s="22">
        <f>EXP(Table1[[#This Row],[TmPPR]]/Table1[[#This Row],[PPCalc]])</f>
        <v>0.7081292462584754</v>
      </c>
      <c r="AU3986" s="18">
        <v>1.4492753623188406E-2</v>
      </c>
      <c r="AV3986" s="18">
        <v>-5.0018645034250213E-3</v>
      </c>
      <c r="AW3986" s="19">
        <v>0</v>
      </c>
      <c r="AX3986" s="19">
        <v>0</v>
      </c>
      <c r="AY3986" s="19">
        <v>0</v>
      </c>
      <c r="AZ3986" s="19">
        <f>Table1[[#This Row],[$SHP]]/Table1[[#This Row],[SFrac]]</f>
        <v>0</v>
      </c>
      <c r="BA3986" s="23">
        <v>5.3874347861743534E-2</v>
      </c>
      <c r="BB3986" s="24">
        <v>1.3406054484732306</v>
      </c>
      <c r="BC3986" s="18">
        <v>3.8385472851492269E-2</v>
      </c>
      <c r="BD3986" s="18">
        <v>1.1251601205692685E-2</v>
      </c>
      <c r="BE3986" s="22">
        <f>MAX(Table1[[#This Row],[$ESGA]],0)</f>
        <v>23.036814220953858</v>
      </c>
      <c r="BG3986" s="20"/>
    </row>
    <row r="3987" spans="1:59">
      <c r="A3987" s="20" t="s">
        <v>4045</v>
      </c>
      <c r="B3987" s="17" t="s">
        <v>65</v>
      </c>
      <c r="C3987" s="21">
        <v>52</v>
      </c>
      <c r="D3987" s="18">
        <v>0.63414634146341464</v>
      </c>
      <c r="E3987" s="21">
        <v>0</v>
      </c>
      <c r="F3987" s="21">
        <v>2</v>
      </c>
      <c r="G3987" s="21">
        <v>2</v>
      </c>
      <c r="H3987" s="21">
        <v>-20</v>
      </c>
      <c r="I3987" s="21">
        <v>0</v>
      </c>
      <c r="J3987" s="21">
        <v>2</v>
      </c>
      <c r="K3987" s="21">
        <v>2</v>
      </c>
      <c r="L3987" s="21">
        <v>0</v>
      </c>
      <c r="M3987" s="21">
        <v>0</v>
      </c>
      <c r="N3987" s="21">
        <v>0</v>
      </c>
      <c r="O3987" s="21">
        <v>0</v>
      </c>
      <c r="P3987" s="21">
        <v>0</v>
      </c>
      <c r="Q3987" s="21">
        <v>0</v>
      </c>
      <c r="R3987" s="21">
        <v>2</v>
      </c>
      <c r="S3987" s="21">
        <v>0</v>
      </c>
      <c r="T3987" s="21">
        <v>29</v>
      </c>
      <c r="U3987" s="21">
        <v>7</v>
      </c>
      <c r="V3987" s="19">
        <v>0.86091686091686093</v>
      </c>
      <c r="W3987" s="19">
        <v>0</v>
      </c>
      <c r="X3987" s="19">
        <v>1.1390831390831391</v>
      </c>
      <c r="Y3987" s="19">
        <v>22</v>
      </c>
      <c r="Z3987" s="19">
        <v>0</v>
      </c>
      <c r="AA3987" s="19">
        <v>2.2905620360551433</v>
      </c>
      <c r="AB3987" s="19">
        <v>2.2905620360551433</v>
      </c>
      <c r="AC3987" s="19">
        <v>3.6120401337792645</v>
      </c>
      <c r="AD3987" s="19">
        <v>1.318761022933987</v>
      </c>
      <c r="AE3987" s="19">
        <v>25.489174090936483</v>
      </c>
      <c r="AF3987" s="22">
        <f>Table1[[#This Row],[$ESGF]]/AE3987</f>
        <v>5.1738083714643231E-2</v>
      </c>
      <c r="AG3987" s="22">
        <f>POWER((Table1[[#This Row],[$ESGF]]+Table1[[#This Row],[$ESGA]]+Table1[[#This Row],[XEV+/-]])/(Table1[[#This Row],[$ESGF]]+Table1[[#This Row],[$ESGA]]-Table1[[#This Row],[XEV+/-]]),1/0.65)</f>
        <v>0.99368820770312949</v>
      </c>
      <c r="AH3987" s="19">
        <v>-5.5166193341628755E-2</v>
      </c>
      <c r="AI3987" s="19">
        <v>-24.170413068002496</v>
      </c>
      <c r="AJ3987" s="19">
        <v>-24.115246874660869</v>
      </c>
      <c r="AK3987" s="23">
        <v>0.11569288590618519</v>
      </c>
      <c r="AL3987" s="24">
        <v>0.94095486411753138</v>
      </c>
      <c r="AM3987" s="18">
        <v>7.3366220330751589E-2</v>
      </c>
      <c r="AN3987" s="19">
        <v>-4.4650759766604268E-3</v>
      </c>
      <c r="AO3987" s="19">
        <v>0</v>
      </c>
      <c r="AP3987" s="19">
        <v>0</v>
      </c>
      <c r="AQ3987" s="19">
        <v>0</v>
      </c>
      <c r="AR3987" s="19">
        <v>0</v>
      </c>
      <c r="AS3987" s="23">
        <v>0</v>
      </c>
      <c r="AT3987" s="22" t="e">
        <f>EXP(Table1[[#This Row],[TmPPR]]/Table1[[#This Row],[PPCalc]])</f>
        <v>#DIV/0!</v>
      </c>
      <c r="AU3987" s="18">
        <v>0</v>
      </c>
      <c r="AV3987" s="18">
        <v>0</v>
      </c>
      <c r="AW3987" s="19">
        <v>0</v>
      </c>
      <c r="AX3987" s="19">
        <v>0</v>
      </c>
      <c r="AY3987" s="19">
        <v>0</v>
      </c>
      <c r="AZ3987" s="19">
        <f>Table1[[#This Row],[$SHP]]/Table1[[#This Row],[SFrac]]</f>
        <v>0</v>
      </c>
      <c r="BA3987" s="23">
        <v>0.1200765046918893</v>
      </c>
      <c r="BB3987" s="24">
        <v>1.1995700249598695</v>
      </c>
      <c r="BC3987" s="18">
        <v>7.6146076146076144E-2</v>
      </c>
      <c r="BD3987" s="18">
        <v>1.3855782163963753E-2</v>
      </c>
      <c r="BE3987" s="22">
        <f>MAX(Table1[[#This Row],[$ESGA]],0)</f>
        <v>25.489174090936483</v>
      </c>
      <c r="BG3987" s="20"/>
    </row>
    <row r="3988" spans="1:59">
      <c r="A3988" s="20" t="s">
        <v>4046</v>
      </c>
      <c r="B3988" s="17" t="s">
        <v>68</v>
      </c>
      <c r="C3988" s="21">
        <v>49</v>
      </c>
      <c r="D3988" s="18">
        <v>0.59756097560975607</v>
      </c>
      <c r="E3988" s="21">
        <v>0</v>
      </c>
      <c r="F3988" s="21">
        <v>2</v>
      </c>
      <c r="G3988" s="21">
        <v>2</v>
      </c>
      <c r="H3988" s="21">
        <v>-5</v>
      </c>
      <c r="I3988" s="21">
        <v>0</v>
      </c>
      <c r="J3988" s="21">
        <v>2</v>
      </c>
      <c r="K3988" s="21">
        <v>2</v>
      </c>
      <c r="L3988" s="21">
        <v>0</v>
      </c>
      <c r="M3988" s="21">
        <v>0</v>
      </c>
      <c r="N3988" s="21">
        <v>0</v>
      </c>
      <c r="O3988" s="21">
        <v>0</v>
      </c>
      <c r="P3988" s="21">
        <v>0</v>
      </c>
      <c r="Q3988" s="21">
        <v>0</v>
      </c>
      <c r="R3988" s="21">
        <v>21</v>
      </c>
      <c r="S3988" s="21">
        <v>0</v>
      </c>
      <c r="T3988" s="21">
        <v>27</v>
      </c>
      <c r="U3988" s="21">
        <v>1</v>
      </c>
      <c r="V3988" s="19">
        <v>0.19999999999999998</v>
      </c>
      <c r="W3988" s="19">
        <v>0</v>
      </c>
      <c r="X3988" s="19">
        <v>20.8</v>
      </c>
      <c r="Y3988" s="19">
        <v>26</v>
      </c>
      <c r="Z3988" s="19">
        <v>0</v>
      </c>
      <c r="AA3988" s="19">
        <v>2.365121549120186</v>
      </c>
      <c r="AB3988" s="19">
        <v>2.365121549120186</v>
      </c>
      <c r="AC3988" s="19">
        <v>3.9579585107725563</v>
      </c>
      <c r="AD3988" s="19">
        <v>24.776240683518189</v>
      </c>
      <c r="AE3988" s="19">
        <v>30.771380519672753</v>
      </c>
      <c r="AF3988" s="22">
        <f>Table1[[#This Row],[$ESGF]]/AE3988</f>
        <v>0.80517156738152351</v>
      </c>
      <c r="AG3988" s="22">
        <f>POWER((Table1[[#This Row],[$ESGF]]+Table1[[#This Row],[$ESGA]]+Table1[[#This Row],[XEV+/-]])/(Table1[[#This Row],[$ESGF]]+Table1[[#This Row],[$ESGA]]-Table1[[#This Row],[XEV+/-]]),1/0.65)</f>
        <v>1.3135004486820858</v>
      </c>
      <c r="AH3988" s="19">
        <v>4.9101197368373111</v>
      </c>
      <c r="AI3988" s="19">
        <v>-5.9951398361545634</v>
      </c>
      <c r="AJ3988" s="19">
        <v>-10.905259572991874</v>
      </c>
      <c r="AK3988" s="23">
        <v>0.2432655521253721</v>
      </c>
      <c r="AL3988" s="24">
        <v>1.265205070908497</v>
      </c>
      <c r="AM3988" s="18">
        <v>0.14536600066028332</v>
      </c>
      <c r="AN3988" s="19">
        <v>3.4195057842489357E-2</v>
      </c>
      <c r="AO3988" s="19">
        <v>0</v>
      </c>
      <c r="AP3988" s="19">
        <v>0</v>
      </c>
      <c r="AQ3988" s="19">
        <v>0</v>
      </c>
      <c r="AR3988" s="19">
        <v>0</v>
      </c>
      <c r="AS3988" s="23">
        <v>0</v>
      </c>
      <c r="AT3988" s="22" t="e">
        <f>EXP(Table1[[#This Row],[TmPPR]]/Table1[[#This Row],[PPCalc]])</f>
        <v>#DIV/0!</v>
      </c>
      <c r="AU3988" s="18">
        <v>0</v>
      </c>
      <c r="AV3988" s="18">
        <v>0</v>
      </c>
      <c r="AW3988" s="19">
        <v>0</v>
      </c>
      <c r="AX3988" s="19">
        <v>0</v>
      </c>
      <c r="AY3988" s="19">
        <v>0</v>
      </c>
      <c r="AZ3988" s="19">
        <f>Table1[[#This Row],[$SHP]]/Table1[[#This Row],[SFrac]]</f>
        <v>0</v>
      </c>
      <c r="BA3988" s="23">
        <v>3.0426716141001856E-2</v>
      </c>
      <c r="BB3988" s="24">
        <v>0.81525207457039228</v>
      </c>
      <c r="BC3988" s="18">
        <v>1.8181818181818181E-2</v>
      </c>
      <c r="BD3988" s="18">
        <v>-3.7137803565706656E-3</v>
      </c>
      <c r="BE3988" s="22">
        <f>MAX(Table1[[#This Row],[$ESGA]],0)</f>
        <v>30.771380519672753</v>
      </c>
      <c r="BG3988" s="20"/>
    </row>
    <row r="3989" spans="1:59">
      <c r="A3989" s="20" t="s">
        <v>4047</v>
      </c>
      <c r="B3989" s="17" t="s">
        <v>68</v>
      </c>
      <c r="C3989" s="21">
        <v>48</v>
      </c>
      <c r="D3989" s="18">
        <v>0.6</v>
      </c>
      <c r="E3989" s="21">
        <v>0</v>
      </c>
      <c r="F3989" s="21">
        <v>2</v>
      </c>
      <c r="G3989" s="21">
        <v>2</v>
      </c>
      <c r="H3989" s="21">
        <v>-3</v>
      </c>
      <c r="I3989" s="21">
        <v>0</v>
      </c>
      <c r="J3989" s="21">
        <v>2</v>
      </c>
      <c r="K3989" s="21">
        <v>2</v>
      </c>
      <c r="L3989" s="21">
        <v>0</v>
      </c>
      <c r="M3989" s="21">
        <v>0</v>
      </c>
      <c r="N3989" s="21">
        <v>0</v>
      </c>
      <c r="O3989" s="21">
        <v>0</v>
      </c>
      <c r="P3989" s="21">
        <v>0</v>
      </c>
      <c r="Q3989" s="21">
        <v>0</v>
      </c>
      <c r="R3989" s="21">
        <v>17</v>
      </c>
      <c r="S3989" s="21">
        <v>0</v>
      </c>
      <c r="T3989" s="21">
        <v>22</v>
      </c>
      <c r="U3989" s="21">
        <v>2</v>
      </c>
      <c r="V3989" s="19">
        <v>0.42121848739495793</v>
      </c>
      <c r="W3989" s="19">
        <v>0</v>
      </c>
      <c r="X3989" s="19">
        <v>16.578781512605044</v>
      </c>
      <c r="Y3989" s="19">
        <v>20</v>
      </c>
      <c r="Z3989" s="19">
        <v>0</v>
      </c>
      <c r="AA3989" s="19">
        <v>1.8005357248324558</v>
      </c>
      <c r="AB3989" s="19">
        <v>1.8005357248324558</v>
      </c>
      <c r="AC3989" s="19">
        <v>3.0008928747207597</v>
      </c>
      <c r="AD3989" s="19">
        <v>14.962109039594313</v>
      </c>
      <c r="AE3989" s="19">
        <v>18.069394084328604</v>
      </c>
      <c r="AF3989" s="22">
        <f>Table1[[#This Row],[$ESGF]]/AE3989</f>
        <v>0.82803601325906073</v>
      </c>
      <c r="AG3989" s="22">
        <f>POWER((Table1[[#This Row],[$ESGF]]+Table1[[#This Row],[$ESGA]]+Table1[[#This Row],[XEV+/-]])/(Table1[[#This Row],[$ESGF]]+Table1[[#This Row],[$ESGA]]-Table1[[#This Row],[XEV+/-]]),1/0.65)</f>
        <v>1.4998007958730044</v>
      </c>
      <c r="AH3989" s="19">
        <v>4.3263419423450999</v>
      </c>
      <c r="AI3989" s="19">
        <v>-3.1072850447342897</v>
      </c>
      <c r="AJ3989" s="19">
        <v>-7.4336269870793892</v>
      </c>
      <c r="AK3989" s="23">
        <v>0.13863955897986602</v>
      </c>
      <c r="AL3989" s="24">
        <v>1.4336869638951848</v>
      </c>
      <c r="AM3989" s="18">
        <v>8.3183735387919608E-2</v>
      </c>
      <c r="AN3989" s="19">
        <v>2.9966892643036279E-2</v>
      </c>
      <c r="AO3989" s="19">
        <v>0</v>
      </c>
      <c r="AP3989" s="19">
        <v>0</v>
      </c>
      <c r="AQ3989" s="19">
        <v>0</v>
      </c>
      <c r="AR3989" s="19">
        <v>0</v>
      </c>
      <c r="AS3989" s="23">
        <v>0</v>
      </c>
      <c r="AT3989" s="22" t="e">
        <f>EXP(Table1[[#This Row],[TmPPR]]/Table1[[#This Row],[PPCalc]])</f>
        <v>#DIV/0!</v>
      </c>
      <c r="AU3989" s="18">
        <v>0</v>
      </c>
      <c r="AV3989" s="18">
        <v>0</v>
      </c>
      <c r="AW3989" s="19">
        <v>0</v>
      </c>
      <c r="AX3989" s="19">
        <v>0</v>
      </c>
      <c r="AY3989" s="19">
        <v>0</v>
      </c>
      <c r="AZ3989" s="19">
        <f>Table1[[#This Row],[$SHP]]/Table1[[#This Row],[SFrac]]</f>
        <v>0</v>
      </c>
      <c r="BA3989" s="23">
        <v>6.2441643323996265E-2</v>
      </c>
      <c r="BB3989" s="24">
        <v>0.75162497714502674</v>
      </c>
      <c r="BC3989" s="18">
        <v>3.7464985994397758E-2</v>
      </c>
      <c r="BD3989" s="18">
        <v>-1.0696919629968733E-2</v>
      </c>
      <c r="BE3989" s="22">
        <f>MAX(Table1[[#This Row],[$ESGA]],0)</f>
        <v>18.069394084328604</v>
      </c>
      <c r="BG3989" s="20"/>
    </row>
    <row r="3990" spans="1:59">
      <c r="A3990" s="20" t="s">
        <v>4048</v>
      </c>
      <c r="B3990" s="17" t="s">
        <v>68</v>
      </c>
      <c r="C3990" s="21">
        <v>48</v>
      </c>
      <c r="D3990" s="18">
        <v>0.60000000000000009</v>
      </c>
      <c r="E3990" s="21">
        <v>0</v>
      </c>
      <c r="F3990" s="21">
        <v>2</v>
      </c>
      <c r="G3990" s="21">
        <v>2</v>
      </c>
      <c r="H3990" s="21">
        <v>-12</v>
      </c>
      <c r="I3990" s="21">
        <v>0</v>
      </c>
      <c r="J3990" s="21">
        <v>2</v>
      </c>
      <c r="K3990" s="21">
        <v>2</v>
      </c>
      <c r="L3990" s="21">
        <v>0</v>
      </c>
      <c r="M3990" s="21">
        <v>0</v>
      </c>
      <c r="N3990" s="21">
        <v>0</v>
      </c>
      <c r="O3990" s="21">
        <v>0</v>
      </c>
      <c r="P3990" s="21">
        <v>0</v>
      </c>
      <c r="Q3990" s="21">
        <v>0</v>
      </c>
      <c r="R3990" s="21">
        <v>37</v>
      </c>
      <c r="S3990" s="21">
        <v>1</v>
      </c>
      <c r="T3990" s="21">
        <v>63</v>
      </c>
      <c r="U3990" s="21">
        <v>15</v>
      </c>
      <c r="V3990" s="19">
        <v>1.542945789222246</v>
      </c>
      <c r="W3990" s="19">
        <v>7.7777777777777779E-2</v>
      </c>
      <c r="X3990" s="19">
        <v>34.457054210777756</v>
      </c>
      <c r="Y3990" s="19">
        <v>47.922222222222224</v>
      </c>
      <c r="Z3990" s="19">
        <v>0</v>
      </c>
      <c r="AA3990" s="19">
        <v>1.5086809020155656</v>
      </c>
      <c r="AB3990" s="19">
        <v>1.5086809020155656</v>
      </c>
      <c r="AC3990" s="19">
        <v>2.5144681700259421</v>
      </c>
      <c r="AD3990" s="19">
        <v>26.345478218485908</v>
      </c>
      <c r="AE3990" s="19">
        <v>36.750675185969222</v>
      </c>
      <c r="AF3990" s="22">
        <f>Table1[[#This Row],[$ESGF]]/AE3990</f>
        <v>0.71687059040874879</v>
      </c>
      <c r="AG3990" s="22">
        <f>POWER((Table1[[#This Row],[$ESGF]]+Table1[[#This Row],[$ESGA]]+Table1[[#This Row],[XEV+/-]])/(Table1[[#This Row],[$ESGF]]+Table1[[#This Row],[$ESGA]]-Table1[[#This Row],[XEV+/-]]),1/0.65)</f>
        <v>0.90379856003233794</v>
      </c>
      <c r="AH3990" s="19">
        <v>-2.0734352206685793</v>
      </c>
      <c r="AI3990" s="19">
        <v>-10.405196967483317</v>
      </c>
      <c r="AJ3990" s="19">
        <v>-8.3317617468147382</v>
      </c>
      <c r="AK3990" s="23">
        <v>0.27412196317253479</v>
      </c>
      <c r="AL3990" s="24">
        <v>0.88423958525693924</v>
      </c>
      <c r="AM3990" s="18">
        <v>0.1644731779035209</v>
      </c>
      <c r="AN3990" s="19">
        <v>-2.0234679325347567E-2</v>
      </c>
      <c r="AO3990" s="19">
        <v>0</v>
      </c>
      <c r="AP3990" s="19">
        <v>0</v>
      </c>
      <c r="AQ3990" s="19">
        <v>0</v>
      </c>
      <c r="AR3990" s="19">
        <v>0</v>
      </c>
      <c r="AS3990" s="23">
        <v>1.8518518518518517E-2</v>
      </c>
      <c r="AT3990" s="22">
        <f>EXP(Table1[[#This Row],[TmPPR]]/Table1[[#This Row],[PPCalc]])</f>
        <v>1.1588966132744611</v>
      </c>
      <c r="AU3990" s="18">
        <v>1.1111111111111112E-2</v>
      </c>
      <c r="AV3990" s="18">
        <v>1.6385372999083428E-3</v>
      </c>
      <c r="AW3990" s="19">
        <v>0</v>
      </c>
      <c r="AX3990" s="19">
        <v>0</v>
      </c>
      <c r="AY3990" s="19">
        <v>0</v>
      </c>
      <c r="AZ3990" s="19">
        <f>Table1[[#This Row],[$SHP]]/Table1[[#This Row],[SFrac]]</f>
        <v>0</v>
      </c>
      <c r="BA3990" s="23">
        <v>0.25696165557675876</v>
      </c>
      <c r="BB3990" s="24">
        <v>1.2286303179559854</v>
      </c>
      <c r="BC3990" s="18">
        <v>0.15417699334605528</v>
      </c>
      <c r="BD3990" s="18">
        <v>3.1745040813931653E-2</v>
      </c>
      <c r="BE3990" s="22">
        <f>MAX(Table1[[#This Row],[$ESGA]],0)</f>
        <v>36.750675185969222</v>
      </c>
      <c r="BG3990" s="20"/>
    </row>
    <row r="3991" spans="1:59">
      <c r="A3991" s="20" t="s">
        <v>4049</v>
      </c>
      <c r="B3991" s="17" t="s">
        <v>68</v>
      </c>
      <c r="C3991" s="21">
        <v>48</v>
      </c>
      <c r="D3991" s="18">
        <v>0.58536585365853666</v>
      </c>
      <c r="E3991" s="21">
        <v>1</v>
      </c>
      <c r="F3991" s="21">
        <v>1</v>
      </c>
      <c r="G3991" s="21">
        <v>2</v>
      </c>
      <c r="H3991" s="21">
        <v>-7</v>
      </c>
      <c r="I3991" s="21">
        <v>1</v>
      </c>
      <c r="J3991" s="21">
        <v>1</v>
      </c>
      <c r="K3991" s="21">
        <v>2</v>
      </c>
      <c r="L3991" s="21">
        <v>0</v>
      </c>
      <c r="M3991" s="21">
        <v>0</v>
      </c>
      <c r="N3991" s="21">
        <v>0</v>
      </c>
      <c r="O3991" s="21">
        <v>0</v>
      </c>
      <c r="P3991" s="21">
        <v>0</v>
      </c>
      <c r="Q3991" s="21">
        <v>0</v>
      </c>
      <c r="R3991" s="21">
        <v>15</v>
      </c>
      <c r="S3991" s="21">
        <v>0</v>
      </c>
      <c r="T3991" s="21">
        <v>26</v>
      </c>
      <c r="U3991" s="21">
        <v>4</v>
      </c>
      <c r="V3991" s="19">
        <v>0.875</v>
      </c>
      <c r="W3991" s="19">
        <v>0</v>
      </c>
      <c r="X3991" s="19">
        <v>14.125000000000002</v>
      </c>
      <c r="Y3991" s="19">
        <v>22</v>
      </c>
      <c r="Z3991" s="19">
        <v>1.1173184357541901</v>
      </c>
      <c r="AA3991" s="19">
        <v>1.1173184357541901</v>
      </c>
      <c r="AB3991" s="19">
        <v>2.2346368715083802</v>
      </c>
      <c r="AC3991" s="19">
        <v>3.8175046554934822</v>
      </c>
      <c r="AD3991" s="19">
        <v>15.921183045301852</v>
      </c>
      <c r="AE3991" s="19">
        <v>24.827889048815592</v>
      </c>
      <c r="AF3991" s="22">
        <f>Table1[[#This Row],[$ESGF]]/AE3991</f>
        <v>0.64126205067205932</v>
      </c>
      <c r="AG3991" s="22">
        <f>POWER((Table1[[#This Row],[$ESGF]]+Table1[[#This Row],[$ESGA]]+Table1[[#This Row],[XEV+/-]])/(Table1[[#This Row],[$ESGF]]+Table1[[#This Row],[$ESGA]]-Table1[[#This Row],[XEV+/-]]),1/0.65)</f>
        <v>0.92558693333049913</v>
      </c>
      <c r="AH3991" s="19">
        <v>-1.023863509603006</v>
      </c>
      <c r="AI3991" s="19">
        <v>-8.906706003513742</v>
      </c>
      <c r="AJ3991" s="19">
        <v>-7.8828424939107364</v>
      </c>
      <c r="AK3991" s="23">
        <v>0.20711937310453896</v>
      </c>
      <c r="AL3991" s="24">
        <v>0.91353370794924349</v>
      </c>
      <c r="AM3991" s="18">
        <v>0.1212406086465594</v>
      </c>
      <c r="AN3991" s="19">
        <v>-1.0964394935748859E-2</v>
      </c>
      <c r="AO3991" s="19">
        <v>0</v>
      </c>
      <c r="AP3991" s="19">
        <v>0</v>
      </c>
      <c r="AQ3991" s="19">
        <v>0</v>
      </c>
      <c r="AR3991" s="19">
        <v>0</v>
      </c>
      <c r="AS3991" s="23">
        <v>0</v>
      </c>
      <c r="AT3991" s="22" t="e">
        <f>EXP(Table1[[#This Row],[TmPPR]]/Table1[[#This Row],[PPCalc]])</f>
        <v>#DIV/0!</v>
      </c>
      <c r="AU3991" s="18">
        <v>0</v>
      </c>
      <c r="AV3991" s="18">
        <v>0</v>
      </c>
      <c r="AW3991" s="19">
        <v>0</v>
      </c>
      <c r="AX3991" s="19">
        <v>0</v>
      </c>
      <c r="AY3991" s="19">
        <v>0</v>
      </c>
      <c r="AZ3991" s="19">
        <f>Table1[[#This Row],[$SHP]]/Table1[[#This Row],[SFrac]]</f>
        <v>0</v>
      </c>
      <c r="BA3991" s="23">
        <v>0.15918560606060603</v>
      </c>
      <c r="BB3991" s="24">
        <v>0.58166849079813066</v>
      </c>
      <c r="BC3991" s="18">
        <v>9.3181818181818171E-2</v>
      </c>
      <c r="BD3991" s="18">
        <v>-5.0490996536400462E-2</v>
      </c>
      <c r="BE3991" s="22">
        <f>MAX(Table1[[#This Row],[$ESGA]],0)</f>
        <v>24.827889048815592</v>
      </c>
      <c r="BG3991" s="20"/>
    </row>
    <row r="3992" spans="1:59">
      <c r="A3992" s="20" t="s">
        <v>4050</v>
      </c>
      <c r="B3992" s="17" t="s">
        <v>68</v>
      </c>
      <c r="C3992" s="21">
        <v>46</v>
      </c>
      <c r="D3992" s="18">
        <v>0.56097560975609762</v>
      </c>
      <c r="E3992" s="21">
        <v>0</v>
      </c>
      <c r="F3992" s="21">
        <v>2</v>
      </c>
      <c r="G3992" s="21">
        <v>2</v>
      </c>
      <c r="H3992" s="21">
        <v>-2</v>
      </c>
      <c r="I3992" s="21">
        <v>0</v>
      </c>
      <c r="J3992" s="21">
        <v>1</v>
      </c>
      <c r="K3992" s="21">
        <v>1</v>
      </c>
      <c r="L3992" s="21">
        <v>0</v>
      </c>
      <c r="M3992" s="21">
        <v>1</v>
      </c>
      <c r="N3992" s="21">
        <v>1</v>
      </c>
      <c r="O3992" s="21">
        <v>0</v>
      </c>
      <c r="P3992" s="21">
        <v>0</v>
      </c>
      <c r="Q3992" s="21">
        <v>0</v>
      </c>
      <c r="R3992" s="21">
        <v>15</v>
      </c>
      <c r="S3992" s="21">
        <v>2</v>
      </c>
      <c r="T3992" s="21">
        <v>16</v>
      </c>
      <c r="U3992" s="21">
        <v>1</v>
      </c>
      <c r="V3992" s="19">
        <v>0.34246575342465752</v>
      </c>
      <c r="W3992" s="19">
        <v>0.31034482758620691</v>
      </c>
      <c r="X3992" s="19">
        <v>12.657534246575342</v>
      </c>
      <c r="Y3992" s="19">
        <v>14.689655172413794</v>
      </c>
      <c r="Z3992" s="19">
        <v>0</v>
      </c>
      <c r="AA3992" s="19">
        <v>1.1965433192998005</v>
      </c>
      <c r="AB3992" s="19">
        <v>1.1965433192998005</v>
      </c>
      <c r="AC3992" s="19">
        <v>2.1329685257083399</v>
      </c>
      <c r="AD3992" s="19">
        <v>15.081266496297953</v>
      </c>
      <c r="AE3992" s="19">
        <v>17.619650337935191</v>
      </c>
      <c r="AF3992" s="22">
        <f>Table1[[#This Row],[$ESGF]]/AE3992</f>
        <v>0.85593449399094568</v>
      </c>
      <c r="AG3992" s="22">
        <f>POWER((Table1[[#This Row],[$ESGF]]+Table1[[#This Row],[$ESGA]]+Table1[[#This Row],[XEV+/-]])/(Table1[[#This Row],[$ESGF]]+Table1[[#This Row],[$ESGA]]-Table1[[#This Row],[XEV+/-]]),1/0.65)</f>
        <v>0.75437821813336725</v>
      </c>
      <c r="AH3992" s="19">
        <v>-2.9872152028987955</v>
      </c>
      <c r="AI3992" s="19">
        <v>-2.5383838416372351</v>
      </c>
      <c r="AJ3992" s="19">
        <v>0.44883136126156042</v>
      </c>
      <c r="AK3992" s="23">
        <v>0.17975640377483373</v>
      </c>
      <c r="AL3992" s="24">
        <v>0.74648673129944598</v>
      </c>
      <c r="AM3992" s="18">
        <v>0.10083895821515064</v>
      </c>
      <c r="AN3992" s="19">
        <v>-2.9483036123401467E-2</v>
      </c>
      <c r="AO3992" s="19">
        <v>0</v>
      </c>
      <c r="AP3992" s="19">
        <v>0.86945399312494998</v>
      </c>
      <c r="AQ3992" s="19">
        <v>0.86945399312494998</v>
      </c>
      <c r="AR3992" s="19">
        <v>1.5498962486140411</v>
      </c>
      <c r="AS3992" s="23">
        <v>6.1469265367316332E-2</v>
      </c>
      <c r="AT3992" s="22">
        <f>EXP(Table1[[#This Row],[TmPPR]]/Table1[[#This Row],[PPCalc]])</f>
        <v>0.8149432669663883</v>
      </c>
      <c r="AU3992" s="18">
        <v>3.4482758620689655E-2</v>
      </c>
      <c r="AV3992" s="18">
        <v>-7.0564406637387738E-3</v>
      </c>
      <c r="AW3992" s="19">
        <v>0</v>
      </c>
      <c r="AX3992" s="19">
        <v>0</v>
      </c>
      <c r="AY3992" s="19">
        <v>0</v>
      </c>
      <c r="AZ3992" s="19">
        <f>Table1[[#This Row],[$SHP]]/Table1[[#This Row],[SFrac]]</f>
        <v>0</v>
      </c>
      <c r="BA3992" s="23">
        <v>2.4419297200714708E-2</v>
      </c>
      <c r="BB3992" s="24">
        <v>0.65177179987396838</v>
      </c>
      <c r="BC3992" s="18">
        <v>1.3698630136986301E-2</v>
      </c>
      <c r="BD3992" s="18">
        <v>-5.8638462810020166E-3</v>
      </c>
      <c r="BE3992" s="22">
        <f>MAX(Table1[[#This Row],[$ESGA]],0)</f>
        <v>17.619650337935191</v>
      </c>
      <c r="BG3992" s="20"/>
    </row>
    <row r="3993" spans="1:59">
      <c r="A3993" s="20" t="s">
        <v>4051</v>
      </c>
      <c r="B3993" s="17" t="s">
        <v>1</v>
      </c>
      <c r="C3993" s="21">
        <v>46</v>
      </c>
      <c r="D3993" s="18">
        <v>0.56097560975609762</v>
      </c>
      <c r="E3993" s="21">
        <v>1</v>
      </c>
      <c r="F3993" s="21">
        <v>1</v>
      </c>
      <c r="G3993" s="21">
        <v>2</v>
      </c>
      <c r="H3993" s="21">
        <v>-6</v>
      </c>
      <c r="I3993" s="21">
        <v>1</v>
      </c>
      <c r="J3993" s="21">
        <v>1</v>
      </c>
      <c r="K3993" s="21">
        <v>2</v>
      </c>
      <c r="L3993" s="21">
        <v>0</v>
      </c>
      <c r="M3993" s="21">
        <v>0</v>
      </c>
      <c r="N3993" s="21">
        <v>0</v>
      </c>
      <c r="O3993" s="21">
        <v>0</v>
      </c>
      <c r="P3993" s="21">
        <v>0</v>
      </c>
      <c r="Q3993" s="21">
        <v>0</v>
      </c>
      <c r="R3993" s="21">
        <v>3</v>
      </c>
      <c r="S3993" s="21">
        <v>0</v>
      </c>
      <c r="T3993" s="21">
        <v>11</v>
      </c>
      <c r="U3993" s="21">
        <v>2</v>
      </c>
      <c r="V3993" s="19">
        <v>0.1098901098901099</v>
      </c>
      <c r="W3993" s="19">
        <v>0</v>
      </c>
      <c r="X3993" s="19">
        <v>2.8901098901098901</v>
      </c>
      <c r="Y3993" s="19">
        <v>9</v>
      </c>
      <c r="Z3993" s="19">
        <v>1.1790393013100438</v>
      </c>
      <c r="AA3993" s="19">
        <v>1.1452810180275717</v>
      </c>
      <c r="AB3993" s="19">
        <v>2.3243203193376152</v>
      </c>
      <c r="AC3993" s="19">
        <v>4.1433536127322705</v>
      </c>
      <c r="AD3993" s="19">
        <v>3.3737948622619398</v>
      </c>
      <c r="AE3993" s="19">
        <v>10.47554845076181</v>
      </c>
      <c r="AF3993" s="22">
        <f>Table1[[#This Row],[$ESGF]]/AE3993</f>
        <v>0.32206379247060696</v>
      </c>
      <c r="AG3993" s="22">
        <f>POWER((Table1[[#This Row],[$ESGF]]+Table1[[#This Row],[$ESGA]]+Table1[[#This Row],[XEV+/-]])/(Table1[[#This Row],[$ESGF]]+Table1[[#This Row],[$ESGA]]-Table1[[#This Row],[XEV+/-]]),1/0.65)</f>
        <v>1.0835375458669643</v>
      </c>
      <c r="AH3993" s="19">
        <v>0.361041715904445</v>
      </c>
      <c r="AI3993" s="19">
        <v>-7.1017535884998688</v>
      </c>
      <c r="AJ3993" s="19">
        <v>-7.462795304404314</v>
      </c>
      <c r="AK3993" s="23">
        <v>6.5731267466003329E-2</v>
      </c>
      <c r="AL3993" s="24">
        <v>1.066854569749329</v>
      </c>
      <c r="AM3993" s="18">
        <v>3.687363784678236E-2</v>
      </c>
      <c r="AN3993" s="19">
        <v>2.3862651118603515E-3</v>
      </c>
      <c r="AO3993" s="19">
        <v>0</v>
      </c>
      <c r="AP3993" s="19">
        <v>0</v>
      </c>
      <c r="AQ3993" s="19">
        <v>0</v>
      </c>
      <c r="AR3993" s="19">
        <v>0</v>
      </c>
      <c r="AS3993" s="23">
        <v>0</v>
      </c>
      <c r="AT3993" s="22" t="e">
        <f>EXP(Table1[[#This Row],[TmPPR]]/Table1[[#This Row],[PPCalc]])</f>
        <v>#DIV/0!</v>
      </c>
      <c r="AU3993" s="18">
        <v>0</v>
      </c>
      <c r="AV3993" s="18">
        <v>0</v>
      </c>
      <c r="AW3993" s="19">
        <v>0</v>
      </c>
      <c r="AX3993" s="19">
        <v>0</v>
      </c>
      <c r="AY3993" s="19">
        <v>0</v>
      </c>
      <c r="AZ3993" s="19">
        <f>Table1[[#This Row],[$SHP]]/Table1[[#This Row],[SFrac]]</f>
        <v>0</v>
      </c>
      <c r="BA3993" s="23">
        <v>3.9178213091256568E-2</v>
      </c>
      <c r="BB3993" s="24">
        <v>1.0814255187921842</v>
      </c>
      <c r="BC3993" s="18">
        <v>2.197802197802198E-2</v>
      </c>
      <c r="BD3993" s="18">
        <v>1.7204416617302069E-3</v>
      </c>
      <c r="BE3993" s="22">
        <f>MAX(Table1[[#This Row],[$ESGA]],0)</f>
        <v>10.47554845076181</v>
      </c>
      <c r="BG3993" s="20"/>
    </row>
    <row r="3994" spans="1:59">
      <c r="A3994" s="20" t="s">
        <v>4052</v>
      </c>
      <c r="B3994" s="17" t="s">
        <v>68</v>
      </c>
      <c r="C3994" s="21">
        <v>45</v>
      </c>
      <c r="D3994" s="18">
        <v>0.54878048780487809</v>
      </c>
      <c r="E3994" s="21">
        <v>1</v>
      </c>
      <c r="F3994" s="21">
        <v>1</v>
      </c>
      <c r="G3994" s="21">
        <v>2</v>
      </c>
      <c r="H3994" s="21">
        <v>-4</v>
      </c>
      <c r="I3994" s="21">
        <v>1</v>
      </c>
      <c r="J3994" s="21">
        <v>1</v>
      </c>
      <c r="K3994" s="21">
        <v>2</v>
      </c>
      <c r="L3994" s="21">
        <v>0</v>
      </c>
      <c r="M3994" s="21">
        <v>0</v>
      </c>
      <c r="N3994" s="21">
        <v>0</v>
      </c>
      <c r="O3994" s="21">
        <v>0</v>
      </c>
      <c r="P3994" s="21">
        <v>0</v>
      </c>
      <c r="Q3994" s="21">
        <v>0</v>
      </c>
      <c r="R3994" s="21">
        <v>6</v>
      </c>
      <c r="S3994" s="21">
        <v>0</v>
      </c>
      <c r="T3994" s="21">
        <v>11</v>
      </c>
      <c r="U3994" s="21">
        <v>1</v>
      </c>
      <c r="V3994" s="19">
        <v>0.1864406779661017</v>
      </c>
      <c r="W3994" s="19">
        <v>0</v>
      </c>
      <c r="X3994" s="19">
        <v>5.8135593220338979</v>
      </c>
      <c r="Y3994" s="19">
        <v>10</v>
      </c>
      <c r="Z3994" s="19">
        <v>1.1965433192998005</v>
      </c>
      <c r="AA3994" s="19">
        <v>1.0337972166998011</v>
      </c>
      <c r="AB3994" s="19">
        <v>2.2303405359996016</v>
      </c>
      <c r="AC3994" s="19">
        <v>4.0641760878214956</v>
      </c>
      <c r="AD3994" s="19">
        <v>6.5615656892753336</v>
      </c>
      <c r="AE3994" s="19">
        <v>10.627290140073027</v>
      </c>
      <c r="AF3994" s="22">
        <f>Table1[[#This Row],[$ESGF]]/AE3994</f>
        <v>0.61742604208510343</v>
      </c>
      <c r="AG3994" s="22">
        <f>POWER((Table1[[#This Row],[$ESGF]]+Table1[[#This Row],[$ESGA]]+Table1[[#This Row],[XEV+/-]])/(Table1[[#This Row],[$ESGF]]+Table1[[#This Row],[$ESGA]]-Table1[[#This Row],[XEV+/-]]),1/0.65)</f>
        <v>1.033056230372539</v>
      </c>
      <c r="AH3994" s="19">
        <v>0.18167131722265828</v>
      </c>
      <c r="AI3994" s="19">
        <v>-4.0657244507976937</v>
      </c>
      <c r="AJ3994" s="19">
        <v>-4.2473957680203513</v>
      </c>
      <c r="AK3994" s="23">
        <v>8.2877470558456554E-2</v>
      </c>
      <c r="AL3994" s="24">
        <v>1.0293987788704633</v>
      </c>
      <c r="AM3994" s="18">
        <v>4.5481538721104213E-2</v>
      </c>
      <c r="AN3994" s="19">
        <v>1.3178240360714397E-3</v>
      </c>
      <c r="AO3994" s="19">
        <v>0</v>
      </c>
      <c r="AP3994" s="19">
        <v>0</v>
      </c>
      <c r="AQ3994" s="19">
        <v>0</v>
      </c>
      <c r="AR3994" s="19">
        <v>0</v>
      </c>
      <c r="AS3994" s="23">
        <v>0</v>
      </c>
      <c r="AT3994" s="22" t="e">
        <f>EXP(Table1[[#This Row],[TmPPR]]/Table1[[#This Row],[PPCalc]])</f>
        <v>#DIV/0!</v>
      </c>
      <c r="AU3994" s="18">
        <v>0</v>
      </c>
      <c r="AV3994" s="18">
        <v>0</v>
      </c>
      <c r="AW3994" s="19">
        <v>0</v>
      </c>
      <c r="AX3994" s="19">
        <v>0</v>
      </c>
      <c r="AY3994" s="19">
        <v>0</v>
      </c>
      <c r="AZ3994" s="19">
        <f>Table1[[#This Row],[$SHP]]/Table1[[#This Row],[SFrac]]</f>
        <v>0</v>
      </c>
      <c r="BA3994" s="23">
        <v>3.0885122410546136E-2</v>
      </c>
      <c r="BB3994" s="24">
        <v>1.1073804244535952</v>
      </c>
      <c r="BC3994" s="18">
        <v>1.6949152542372881E-2</v>
      </c>
      <c r="BD3994" s="18">
        <v>1.7287669189395667E-3</v>
      </c>
      <c r="BE3994" s="22">
        <f>MAX(Table1[[#This Row],[$ESGA]],0)</f>
        <v>10.627290140073027</v>
      </c>
      <c r="BG3994" s="20"/>
    </row>
    <row r="3995" spans="1:59">
      <c r="A3995" s="20" t="s">
        <v>4053</v>
      </c>
      <c r="B3995" s="17" t="s">
        <v>68</v>
      </c>
      <c r="C3995" s="21">
        <v>41</v>
      </c>
      <c r="D3995" s="18">
        <v>0.52564102564102566</v>
      </c>
      <c r="E3995" s="21">
        <v>0</v>
      </c>
      <c r="F3995" s="21">
        <v>2</v>
      </c>
      <c r="G3995" s="21">
        <v>2</v>
      </c>
      <c r="H3995" s="21">
        <v>-6</v>
      </c>
      <c r="I3995" s="21">
        <v>0</v>
      </c>
      <c r="J3995" s="21">
        <v>2</v>
      </c>
      <c r="K3995" s="21">
        <v>2</v>
      </c>
      <c r="L3995" s="21">
        <v>0</v>
      </c>
      <c r="M3995" s="21">
        <v>0</v>
      </c>
      <c r="N3995" s="21">
        <v>0</v>
      </c>
      <c r="O3995" s="21">
        <v>0</v>
      </c>
      <c r="P3995" s="21">
        <v>0</v>
      </c>
      <c r="Q3995" s="21">
        <v>0</v>
      </c>
      <c r="R3995" s="21">
        <v>19</v>
      </c>
      <c r="S3995" s="21">
        <v>1</v>
      </c>
      <c r="T3995" s="21">
        <v>26</v>
      </c>
      <c r="U3995" s="21">
        <v>2</v>
      </c>
      <c r="V3995" s="19">
        <v>0.16666666666666666</v>
      </c>
      <c r="W3995" s="19">
        <v>0.13157894736842105</v>
      </c>
      <c r="X3995" s="19">
        <v>17.833333333333332</v>
      </c>
      <c r="Y3995" s="19">
        <v>23.868421052631579</v>
      </c>
      <c r="Z3995" s="19">
        <v>0</v>
      </c>
      <c r="AA3995" s="19">
        <v>1.7932752179327522</v>
      </c>
      <c r="AB3995" s="19">
        <v>1.7932752179327522</v>
      </c>
      <c r="AC3995" s="19">
        <v>3.4115967560671869</v>
      </c>
      <c r="AD3995" s="19">
        <v>15.990037359900374</v>
      </c>
      <c r="AE3995" s="19">
        <v>21.401323982434292</v>
      </c>
      <c r="AF3995" s="22">
        <f>Table1[[#This Row],[$ESGF]]/AE3995</f>
        <v>0.74715178243292912</v>
      </c>
      <c r="AG3995" s="22">
        <f>POWER((Table1[[#This Row],[$ESGF]]+Table1[[#This Row],[$ESGA]]+Table1[[#This Row],[XEV+/-]])/(Table1[[#This Row],[$ESGF]]+Table1[[#This Row],[$ESGA]]-Table1[[#This Row],[XEV+/-]]),1/0.65)</f>
        <v>0.80901368825407127</v>
      </c>
      <c r="AH3995" s="19">
        <v>-2.5714634030394166</v>
      </c>
      <c r="AI3995" s="19">
        <v>-5.4112866225339182</v>
      </c>
      <c r="AJ3995" s="19">
        <v>-2.8398232194945017</v>
      </c>
      <c r="AK3995" s="23">
        <v>0.23682102963999002</v>
      </c>
      <c r="AL3995" s="24">
        <v>0.80107526881720426</v>
      </c>
      <c r="AM3995" s="18">
        <v>0.12448284891332809</v>
      </c>
      <c r="AN3995" s="19">
        <v>-2.7610341669752455E-2</v>
      </c>
      <c r="AO3995" s="19">
        <v>0</v>
      </c>
      <c r="AP3995" s="19">
        <v>0</v>
      </c>
      <c r="AQ3995" s="19">
        <v>0</v>
      </c>
      <c r="AR3995" s="19">
        <v>0</v>
      </c>
      <c r="AS3995" s="23">
        <v>5.0064184852374835E-2</v>
      </c>
      <c r="AT3995" s="22">
        <f>EXP(Table1[[#This Row],[TmPPR]]/Table1[[#This Row],[PPCalc]])</f>
        <v>0.75918570009930486</v>
      </c>
      <c r="AU3995" s="18">
        <v>2.6315789473684209E-2</v>
      </c>
      <c r="AV3995" s="18">
        <v>-7.2502333513011913E-3</v>
      </c>
      <c r="AW3995" s="19">
        <v>0</v>
      </c>
      <c r="AX3995" s="19">
        <v>0</v>
      </c>
      <c r="AY3995" s="19">
        <v>0</v>
      </c>
      <c r="AZ3995" s="19">
        <f>Table1[[#This Row],[$SHP]]/Table1[[#This Row],[SFrac]]</f>
        <v>0</v>
      </c>
      <c r="BA3995" s="23">
        <v>7.9268292682926816E-2</v>
      </c>
      <c r="BB3995" s="24">
        <v>1.0084421580266454</v>
      </c>
      <c r="BC3995" s="18">
        <v>4.1666666666666664E-2</v>
      </c>
      <c r="BD3995" s="18">
        <v>3.502800961191077E-4</v>
      </c>
      <c r="BE3995" s="22">
        <f>MAX(Table1[[#This Row],[$ESGA]],0)</f>
        <v>21.401323982434292</v>
      </c>
      <c r="BG3995" s="20"/>
    </row>
    <row r="3996" spans="1:59">
      <c r="A3996" s="20" t="s">
        <v>4054</v>
      </c>
      <c r="B3996" s="17" t="s">
        <v>68</v>
      </c>
      <c r="C3996" s="21">
        <v>41</v>
      </c>
      <c r="D3996" s="18">
        <v>0.51249999999999996</v>
      </c>
      <c r="E3996" s="21">
        <v>0</v>
      </c>
      <c r="F3996" s="21">
        <v>2</v>
      </c>
      <c r="G3996" s="21">
        <v>2</v>
      </c>
      <c r="H3996" s="21">
        <v>-9</v>
      </c>
      <c r="I3996" s="21">
        <v>0</v>
      </c>
      <c r="J3996" s="21">
        <v>2</v>
      </c>
      <c r="K3996" s="21">
        <v>2</v>
      </c>
      <c r="L3996" s="21">
        <v>0</v>
      </c>
      <c r="M3996" s="21">
        <v>0</v>
      </c>
      <c r="N3996" s="21">
        <v>0</v>
      </c>
      <c r="O3996" s="21">
        <v>0</v>
      </c>
      <c r="P3996" s="21">
        <v>0</v>
      </c>
      <c r="Q3996" s="21">
        <v>0</v>
      </c>
      <c r="R3996" s="21">
        <v>22</v>
      </c>
      <c r="S3996" s="21">
        <v>0</v>
      </c>
      <c r="T3996" s="21">
        <v>34</v>
      </c>
      <c r="U3996" s="21">
        <v>3</v>
      </c>
      <c r="V3996" s="19">
        <v>0.58695652173913038</v>
      </c>
      <c r="W3996" s="19">
        <v>0</v>
      </c>
      <c r="X3996" s="19">
        <v>21.413043478260867</v>
      </c>
      <c r="Y3996" s="19">
        <v>31</v>
      </c>
      <c r="Z3996" s="19">
        <v>0</v>
      </c>
      <c r="AA3996" s="19">
        <v>1.7562068550251149</v>
      </c>
      <c r="AB3996" s="19">
        <v>1.7562068550251149</v>
      </c>
      <c r="AC3996" s="19">
        <v>3.4267450829758341</v>
      </c>
      <c r="AD3996" s="19">
        <v>18.692479348767716</v>
      </c>
      <c r="AE3996" s="19">
        <v>26.998391714610921</v>
      </c>
      <c r="AF3996" s="22">
        <f>Table1[[#This Row],[$ESGF]]/AE3996</f>
        <v>0.69235529087652159</v>
      </c>
      <c r="AG3996" s="22">
        <f>POWER((Table1[[#This Row],[$ESGF]]+Table1[[#This Row],[$ESGA]]+Table1[[#This Row],[XEV+/-]])/(Table1[[#This Row],[$ESGF]]+Table1[[#This Row],[$ESGA]]-Table1[[#This Row],[XEV+/-]]),1/0.65)</f>
        <v>1.0099300687415182</v>
      </c>
      <c r="AH3996" s="19">
        <v>0.14672906243653383</v>
      </c>
      <c r="AI3996" s="19">
        <v>-8.3059123658432057</v>
      </c>
      <c r="AJ3996" s="19">
        <v>-8.4526414282797404</v>
      </c>
      <c r="AK3996" s="23">
        <v>0.23495715142271445</v>
      </c>
      <c r="AL3996" s="24">
        <v>0.97467547717954817</v>
      </c>
      <c r="AM3996" s="18">
        <v>0.12041554010414114</v>
      </c>
      <c r="AN3996" s="19">
        <v>-3.0887437744898842E-3</v>
      </c>
      <c r="AO3996" s="19">
        <v>0</v>
      </c>
      <c r="AP3996" s="19">
        <v>0</v>
      </c>
      <c r="AQ3996" s="19">
        <v>0</v>
      </c>
      <c r="AR3996" s="19">
        <v>0</v>
      </c>
      <c r="AS3996" s="23">
        <v>0</v>
      </c>
      <c r="AT3996" s="22" t="e">
        <f>EXP(Table1[[#This Row],[TmPPR]]/Table1[[#This Row],[PPCalc]])</f>
        <v>#DIV/0!</v>
      </c>
      <c r="AU3996" s="18">
        <v>0</v>
      </c>
      <c r="AV3996" s="18">
        <v>0</v>
      </c>
      <c r="AW3996" s="19">
        <v>0</v>
      </c>
      <c r="AX3996" s="19">
        <v>0</v>
      </c>
      <c r="AY3996" s="19">
        <v>0</v>
      </c>
      <c r="AZ3996" s="19">
        <f>Table1[[#This Row],[$SHP]]/Table1[[#This Row],[SFrac]]</f>
        <v>0</v>
      </c>
      <c r="BA3996" s="23">
        <v>6.3626723223753984E-2</v>
      </c>
      <c r="BB3996" s="24">
        <v>1.1159793410451739</v>
      </c>
      <c r="BC3996" s="18">
        <v>3.2608695652173912E-2</v>
      </c>
      <c r="BD3996" s="18">
        <v>3.5782288754188101E-3</v>
      </c>
      <c r="BE3996" s="22">
        <f>MAX(Table1[[#This Row],[$ESGA]],0)</f>
        <v>26.998391714610921</v>
      </c>
      <c r="BG3996" s="20"/>
    </row>
    <row r="3997" spans="1:59">
      <c r="A3997" s="20" t="s">
        <v>4055</v>
      </c>
      <c r="B3997" s="17" t="s">
        <v>59</v>
      </c>
      <c r="C3997" s="21">
        <v>41</v>
      </c>
      <c r="D3997" s="18">
        <v>0.5</v>
      </c>
      <c r="E3997" s="21">
        <v>2</v>
      </c>
      <c r="F3997" s="21">
        <v>0</v>
      </c>
      <c r="G3997" s="21">
        <v>2</v>
      </c>
      <c r="H3997" s="21">
        <v>-7</v>
      </c>
      <c r="I3997" s="21">
        <v>2</v>
      </c>
      <c r="J3997" s="21">
        <v>0</v>
      </c>
      <c r="K3997" s="21">
        <v>2</v>
      </c>
      <c r="L3997" s="21">
        <v>0</v>
      </c>
      <c r="M3997" s="21">
        <v>0</v>
      </c>
      <c r="N3997" s="21">
        <v>0</v>
      </c>
      <c r="O3997" s="21">
        <v>0</v>
      </c>
      <c r="P3997" s="21">
        <v>0</v>
      </c>
      <c r="Q3997" s="21">
        <v>0</v>
      </c>
      <c r="R3997" s="21">
        <v>6</v>
      </c>
      <c r="S3997" s="21">
        <v>0</v>
      </c>
      <c r="T3997" s="21">
        <v>22</v>
      </c>
      <c r="U3997" s="21">
        <v>9</v>
      </c>
      <c r="V3997" s="19">
        <v>0.984375</v>
      </c>
      <c r="W3997" s="19">
        <v>0</v>
      </c>
      <c r="X3997" s="19">
        <v>5.015625</v>
      </c>
      <c r="Y3997" s="19">
        <v>13</v>
      </c>
      <c r="Z3997" s="19">
        <v>2.1809369951534689</v>
      </c>
      <c r="AA3997" s="19">
        <v>0</v>
      </c>
      <c r="AB3997" s="19">
        <v>2.1809369951534689</v>
      </c>
      <c r="AC3997" s="19">
        <v>4.3618739903069379</v>
      </c>
      <c r="AD3997" s="19">
        <v>5.4693810581583087</v>
      </c>
      <c r="AE3997" s="19">
        <v>14.176090468497547</v>
      </c>
      <c r="AF3997" s="22">
        <f>Table1[[#This Row],[$ESGF]]/AE3997</f>
        <v>0.38581730769230771</v>
      </c>
      <c r="AG3997" s="22">
        <f>POWER((Table1[[#This Row],[$ESGF]]+Table1[[#This Row],[$ESGA]]+Table1[[#This Row],[XEV+/-]])/(Table1[[#This Row],[$ESGF]]+Table1[[#This Row],[$ESGA]]-Table1[[#This Row],[XEV+/-]]),1/0.65)</f>
        <v>0.79642078488372081</v>
      </c>
      <c r="AH3997" s="19">
        <v>-1.4507062508088904</v>
      </c>
      <c r="AI3997" s="19">
        <v>-8.7067094103392382</v>
      </c>
      <c r="AJ3997" s="19">
        <v>-7.2560031595303478</v>
      </c>
      <c r="AK3997" s="23">
        <v>0.11018730886850153</v>
      </c>
      <c r="AL3997" s="24">
        <v>0.76756756756756761</v>
      </c>
      <c r="AM3997" s="18">
        <v>5.5093654434250766E-2</v>
      </c>
      <c r="AN3997" s="19">
        <v>-1.4573856503299639E-2</v>
      </c>
      <c r="AO3997" s="19">
        <v>0</v>
      </c>
      <c r="AP3997" s="19">
        <v>0</v>
      </c>
      <c r="AQ3997" s="19">
        <v>0</v>
      </c>
      <c r="AR3997" s="19">
        <v>0</v>
      </c>
      <c r="AS3997" s="23">
        <v>0</v>
      </c>
      <c r="AT3997" s="22" t="e">
        <f>EXP(Table1[[#This Row],[TmPPR]]/Table1[[#This Row],[PPCalc]])</f>
        <v>#DIV/0!</v>
      </c>
      <c r="AU3997" s="18">
        <v>0</v>
      </c>
      <c r="AV3997" s="18">
        <v>0</v>
      </c>
      <c r="AW3997" s="19">
        <v>0</v>
      </c>
      <c r="AX3997" s="19">
        <v>0</v>
      </c>
      <c r="AY3997" s="19">
        <v>0</v>
      </c>
      <c r="AZ3997" s="19">
        <f>Table1[[#This Row],[$SHP]]/Table1[[#This Row],[SFrac]]</f>
        <v>0</v>
      </c>
      <c r="BA3997" s="23">
        <v>0.28125</v>
      </c>
      <c r="BB3997" s="24">
        <v>1.3834026654570861</v>
      </c>
      <c r="BC3997" s="18">
        <v>0.140625</v>
      </c>
      <c r="BD3997" s="18">
        <v>4.5639304302105541E-2</v>
      </c>
      <c r="BE3997" s="22">
        <f>MAX(Table1[[#This Row],[$ESGA]],0)</f>
        <v>14.176090468497547</v>
      </c>
      <c r="BG3997" s="20"/>
    </row>
    <row r="3998" spans="1:59">
      <c r="A3998" s="20" t="s">
        <v>4056</v>
      </c>
      <c r="B3998" s="17" t="s">
        <v>1</v>
      </c>
      <c r="C3998" s="21">
        <v>40</v>
      </c>
      <c r="D3998" s="18">
        <v>0.57418699186991873</v>
      </c>
      <c r="E3998" s="21">
        <v>1</v>
      </c>
      <c r="F3998" s="21">
        <v>1</v>
      </c>
      <c r="G3998" s="21">
        <v>2</v>
      </c>
      <c r="H3998" s="21">
        <v>-7</v>
      </c>
      <c r="I3998" s="21">
        <v>1</v>
      </c>
      <c r="J3998" s="21">
        <v>1</v>
      </c>
      <c r="K3998" s="21">
        <v>2</v>
      </c>
      <c r="L3998" s="21">
        <v>0</v>
      </c>
      <c r="M3998" s="21">
        <v>0</v>
      </c>
      <c r="N3998" s="21">
        <v>0</v>
      </c>
      <c r="O3998" s="21">
        <v>0</v>
      </c>
      <c r="P3998" s="21">
        <v>0</v>
      </c>
      <c r="Q3998" s="21">
        <v>0</v>
      </c>
      <c r="R3998" s="21">
        <v>5</v>
      </c>
      <c r="S3998" s="21">
        <v>0</v>
      </c>
      <c r="T3998" s="21">
        <v>13</v>
      </c>
      <c r="U3998" s="21">
        <v>1</v>
      </c>
      <c r="V3998" s="19">
        <v>9.375E-2</v>
      </c>
      <c r="W3998" s="19">
        <v>0</v>
      </c>
      <c r="X3998" s="19">
        <v>4.90625</v>
      </c>
      <c r="Y3998" s="19">
        <v>12</v>
      </c>
      <c r="Z3998" s="19">
        <v>1.0922330097087378</v>
      </c>
      <c r="AA3998" s="19">
        <v>1.0922330097087378</v>
      </c>
      <c r="AB3998" s="19">
        <v>2.1844660194174756</v>
      </c>
      <c r="AC3998" s="19">
        <v>3.8044505541713201</v>
      </c>
      <c r="AD3998" s="19">
        <v>5.3552391796194883</v>
      </c>
      <c r="AE3998" s="19">
        <v>15.312421945591931</v>
      </c>
      <c r="AF3998" s="22">
        <f>Table1[[#This Row],[$ESGF]]/AE3998</f>
        <v>0.3497316883408591</v>
      </c>
      <c r="AG3998" s="22">
        <f>POWER((Table1[[#This Row],[$ESGF]]+Table1[[#This Row],[$ESGA]]+Table1[[#This Row],[XEV+/-]])/(Table1[[#This Row],[$ESGF]]+Table1[[#This Row],[$ESGA]]-Table1[[#This Row],[XEV+/-]]),1/0.65)</f>
        <v>0.91110325198188213</v>
      </c>
      <c r="AH3998" s="19">
        <v>-0.62515460427817549</v>
      </c>
      <c r="AI3998" s="19">
        <v>-9.9571827659724441</v>
      </c>
      <c r="AJ3998" s="19">
        <v>-9.332028161694268</v>
      </c>
      <c r="AK3998" s="23">
        <v>9.345817339759234E-2</v>
      </c>
      <c r="AL3998" s="24">
        <v>0.89159341928321745</v>
      </c>
      <c r="AM3998" s="18">
        <v>5.3662467448820805E-2</v>
      </c>
      <c r="AN3998" s="19">
        <v>-6.1575029555406193E-3</v>
      </c>
      <c r="AO3998" s="19">
        <v>0</v>
      </c>
      <c r="AP3998" s="19">
        <v>0</v>
      </c>
      <c r="AQ3998" s="19">
        <v>0</v>
      </c>
      <c r="AR3998" s="19">
        <v>0</v>
      </c>
      <c r="AS3998" s="23">
        <v>0</v>
      </c>
      <c r="AT3998" s="22" t="e">
        <f>EXP(Table1[[#This Row],[TmPPR]]/Table1[[#This Row],[PPCalc]])</f>
        <v>#DIV/0!</v>
      </c>
      <c r="AU3998" s="18">
        <v>0</v>
      </c>
      <c r="AV3998" s="18">
        <v>0</v>
      </c>
      <c r="AW3998" s="19">
        <v>0</v>
      </c>
      <c r="AX3998" s="19">
        <v>0</v>
      </c>
      <c r="AY3998" s="19">
        <v>0</v>
      </c>
      <c r="AZ3998" s="19">
        <f>Table1[[#This Row],[$SHP]]/Table1[[#This Row],[SFrac]]</f>
        <v>0</v>
      </c>
      <c r="BA3998" s="23">
        <v>2.7212389380530971E-2</v>
      </c>
      <c r="BB3998" s="24">
        <v>1.2996234175181545</v>
      </c>
      <c r="BC3998" s="18">
        <v>1.5625E-2</v>
      </c>
      <c r="BD3998" s="18">
        <v>4.0949147448482003E-3</v>
      </c>
      <c r="BE3998" s="22">
        <f>MAX(Table1[[#This Row],[$ESGA]],0)</f>
        <v>15.312421945591931</v>
      </c>
      <c r="BG3998" s="20"/>
    </row>
    <row r="3999" spans="1:59">
      <c r="A3999" s="20" t="s">
        <v>4057</v>
      </c>
      <c r="B3999" s="17" t="s">
        <v>68</v>
      </c>
      <c r="C3999" s="21">
        <v>37</v>
      </c>
      <c r="D3999" s="18">
        <v>0.45121951219512202</v>
      </c>
      <c r="E3999" s="21">
        <v>0</v>
      </c>
      <c r="F3999" s="21">
        <v>2</v>
      </c>
      <c r="G3999" s="21">
        <v>2</v>
      </c>
      <c r="H3999" s="21">
        <v>-3</v>
      </c>
      <c r="I3999" s="21">
        <v>0</v>
      </c>
      <c r="J3999" s="21">
        <v>1</v>
      </c>
      <c r="K3999" s="21">
        <v>1</v>
      </c>
      <c r="L3999" s="21">
        <v>0</v>
      </c>
      <c r="M3999" s="21">
        <v>1</v>
      </c>
      <c r="N3999" s="21">
        <v>1</v>
      </c>
      <c r="O3999" s="21">
        <v>0</v>
      </c>
      <c r="P3999" s="21">
        <v>0</v>
      </c>
      <c r="Q3999" s="21">
        <v>0</v>
      </c>
      <c r="R3999" s="21">
        <v>19</v>
      </c>
      <c r="S3999" s="21">
        <v>1</v>
      </c>
      <c r="T3999" s="21">
        <v>28</v>
      </c>
      <c r="U3999" s="21">
        <v>7</v>
      </c>
      <c r="V3999" s="19">
        <v>0.51814223512336721</v>
      </c>
      <c r="W3999" s="19">
        <v>0.11290322580645161</v>
      </c>
      <c r="X3999" s="19">
        <v>17.481857764876633</v>
      </c>
      <c r="Y3999" s="19">
        <v>20.887096774193548</v>
      </c>
      <c r="Z3999" s="19">
        <v>0</v>
      </c>
      <c r="AA3999" s="19">
        <v>1.1173184357541901</v>
      </c>
      <c r="AB3999" s="19">
        <v>1.1173184357541901</v>
      </c>
      <c r="AC3999" s="19">
        <v>2.4762192359957722</v>
      </c>
      <c r="AD3999" s="19">
        <v>19.314277860598139</v>
      </c>
      <c r="AE3999" s="19">
        <v>23.144967166200615</v>
      </c>
      <c r="AF3999" s="22">
        <f>Table1[[#This Row],[$ESGF]]/AE3999</f>
        <v>0.83449147807837198</v>
      </c>
      <c r="AG3999" s="22">
        <f>POWER((Table1[[#This Row],[$ESGF]]+Table1[[#This Row],[$ESGA]]+Table1[[#This Row],[XEV+/-]])/(Table1[[#This Row],[$ESGF]]+Table1[[#This Row],[$ESGA]]-Table1[[#This Row],[XEV+/-]]),1/0.65)</f>
        <v>0.88119973400757656</v>
      </c>
      <c r="AH3999" s="19">
        <v>-1.7442229069029338</v>
      </c>
      <c r="AI3999" s="19">
        <v>-3.8306893056024798</v>
      </c>
      <c r="AJ3999" s="19">
        <v>-2.086466398699546</v>
      </c>
      <c r="AK3999" s="23">
        <v>0.23960940789263174</v>
      </c>
      <c r="AL3999" s="24">
        <v>0.87689258073163168</v>
      </c>
      <c r="AM3999" s="18">
        <v>0.10811644014667532</v>
      </c>
      <c r="AN3999" s="19">
        <v>-1.4203340967420592E-2</v>
      </c>
      <c r="AO3999" s="19">
        <v>0</v>
      </c>
      <c r="AP3999" s="19">
        <v>0.95928323482503053</v>
      </c>
      <c r="AQ3999" s="19">
        <v>0.95928323482503053</v>
      </c>
      <c r="AR3999" s="19">
        <v>2.1259790609635809</v>
      </c>
      <c r="AS3999" s="23">
        <v>3.5745422842197026E-2</v>
      </c>
      <c r="AT3999" s="22">
        <f>EXP(Table1[[#This Row],[TmPPR]]/Table1[[#This Row],[PPCalc]])</f>
        <v>1.0006850655705617</v>
      </c>
      <c r="AU3999" s="18">
        <v>1.6129032258064516E-2</v>
      </c>
      <c r="AV3999" s="18">
        <v>1.1045661617083126E-5</v>
      </c>
      <c r="AW3999" s="19">
        <v>0</v>
      </c>
      <c r="AX3999" s="19">
        <v>0</v>
      </c>
      <c r="AY3999" s="19">
        <v>0</v>
      </c>
      <c r="AZ3999" s="19">
        <f>Table1[[#This Row],[$SHP]]/Table1[[#This Row],[SFrac]]</f>
        <v>0</v>
      </c>
      <c r="BA3999" s="23">
        <v>0.2122935707841368</v>
      </c>
      <c r="BB3999" s="24">
        <v>1.3146640237738918</v>
      </c>
      <c r="BC3999" s="18">
        <v>9.579100145137881E-2</v>
      </c>
      <c r="BD3999" s="18">
        <v>2.620661116388185E-2</v>
      </c>
      <c r="BE3999" s="22">
        <f>MAX(Table1[[#This Row],[$ESGA]],0)</f>
        <v>23.144967166200615</v>
      </c>
      <c r="BG3999" s="20"/>
    </row>
    <row r="4000" spans="1:59">
      <c r="A4000" s="20" t="s">
        <v>4058</v>
      </c>
      <c r="B4000" s="17" t="s">
        <v>1</v>
      </c>
      <c r="C4000" s="21">
        <v>37</v>
      </c>
      <c r="D4000" s="18">
        <v>0.45121951219512196</v>
      </c>
      <c r="E4000" s="21">
        <v>0</v>
      </c>
      <c r="F4000" s="21">
        <v>2</v>
      </c>
      <c r="G4000" s="21">
        <v>2</v>
      </c>
      <c r="H4000" s="21">
        <v>-6</v>
      </c>
      <c r="I4000" s="21">
        <v>0</v>
      </c>
      <c r="J4000" s="21">
        <v>1</v>
      </c>
      <c r="K4000" s="21">
        <v>1</v>
      </c>
      <c r="L4000" s="21">
        <v>0</v>
      </c>
      <c r="M4000" s="21">
        <v>0</v>
      </c>
      <c r="N4000" s="21">
        <v>0</v>
      </c>
      <c r="O4000" s="21">
        <v>0</v>
      </c>
      <c r="P4000" s="21">
        <v>1</v>
      </c>
      <c r="Q4000" s="21">
        <v>1</v>
      </c>
      <c r="R4000" s="21">
        <v>2</v>
      </c>
      <c r="S4000" s="21">
        <v>0</v>
      </c>
      <c r="T4000" s="21">
        <v>17</v>
      </c>
      <c r="U4000" s="21">
        <v>8</v>
      </c>
      <c r="V4000" s="19">
        <v>1</v>
      </c>
      <c r="W4000" s="19">
        <v>0</v>
      </c>
      <c r="X4000" s="19">
        <v>1</v>
      </c>
      <c r="Y4000" s="19">
        <v>9</v>
      </c>
      <c r="Z4000" s="19">
        <v>0</v>
      </c>
      <c r="AA4000" s="19">
        <v>1.239384897865504</v>
      </c>
      <c r="AB4000" s="19">
        <v>1.239384897865504</v>
      </c>
      <c r="AC4000" s="19">
        <v>2.7467449087830089</v>
      </c>
      <c r="AD4000" s="19">
        <v>1.239384897865504</v>
      </c>
      <c r="AE4000" s="19">
        <v>11.154464080789536</v>
      </c>
      <c r="AF4000" s="22">
        <f>Table1[[#This Row],[$ESGF]]/AE4000</f>
        <v>0.1111111111111111</v>
      </c>
      <c r="AG4000" s="22">
        <f>POWER((Table1[[#This Row],[$ESGF]]+Table1[[#This Row],[$ESGA]]+Table1[[#This Row],[XEV+/-]])/(Table1[[#This Row],[$ESGF]]+Table1[[#This Row],[$ESGA]]-Table1[[#This Row],[XEV+/-]]),1/0.65)</f>
        <v>0.71341463414634165</v>
      </c>
      <c r="AH4000" s="19">
        <v>-1.3547905167689693</v>
      </c>
      <c r="AI4000" s="19">
        <v>-9.9150791829240319</v>
      </c>
      <c r="AJ4000" s="19">
        <v>-8.5602886661550635</v>
      </c>
      <c r="AK4000" s="23">
        <v>7.6158632859663788E-2</v>
      </c>
      <c r="AL4000" s="24">
        <v>0.68208092485549132</v>
      </c>
      <c r="AM4000" s="18">
        <v>3.4364261168384883E-2</v>
      </c>
      <c r="AN4000" s="19">
        <v>-1.314800584302798E-2</v>
      </c>
      <c r="AO4000" s="19">
        <v>0</v>
      </c>
      <c r="AP4000" s="19">
        <v>0</v>
      </c>
      <c r="AQ4000" s="19">
        <v>0</v>
      </c>
      <c r="AR4000" s="19">
        <v>0</v>
      </c>
      <c r="AS4000" s="23">
        <v>0</v>
      </c>
      <c r="AT4000" s="22" t="e">
        <f>EXP(Table1[[#This Row],[TmPPR]]/Table1[[#This Row],[PPCalc]])</f>
        <v>#DIV/0!</v>
      </c>
      <c r="AU4000" s="18">
        <v>0</v>
      </c>
      <c r="AV4000" s="18">
        <v>0</v>
      </c>
      <c r="AW4000" s="19">
        <v>0</v>
      </c>
      <c r="AX4000" s="19">
        <v>0</v>
      </c>
      <c r="AY4000" s="19">
        <v>0</v>
      </c>
      <c r="AZ4000" s="19">
        <f>Table1[[#This Row],[$SHP]]/Table1[[#This Row],[SFrac]]</f>
        <v>0</v>
      </c>
      <c r="BA4000" s="23">
        <v>0.2363963963963964</v>
      </c>
      <c r="BB4000" s="24">
        <v>1.2541863264445809</v>
      </c>
      <c r="BC4000" s="18">
        <v>0.10666666666666667</v>
      </c>
      <c r="BD4000" s="18">
        <v>2.4158615131141755E-2</v>
      </c>
      <c r="BE4000" s="22">
        <f>MAX(Table1[[#This Row],[$ESGA]],0)</f>
        <v>11.154464080789536</v>
      </c>
      <c r="BG4000" s="20"/>
    </row>
    <row r="4001" spans="1:59">
      <c r="A4001" s="20" t="s">
        <v>4059</v>
      </c>
      <c r="B4001" s="17" t="s">
        <v>68</v>
      </c>
      <c r="C4001" s="21">
        <v>36</v>
      </c>
      <c r="D4001" s="18">
        <v>0.43902439024390244</v>
      </c>
      <c r="E4001" s="21">
        <v>2</v>
      </c>
      <c r="F4001" s="21">
        <v>0</v>
      </c>
      <c r="G4001" s="21">
        <v>2</v>
      </c>
      <c r="H4001" s="21">
        <v>6</v>
      </c>
      <c r="I4001" s="21">
        <v>1</v>
      </c>
      <c r="J4001" s="21">
        <v>0</v>
      </c>
      <c r="K4001" s="21">
        <v>1</v>
      </c>
      <c r="L4001" s="21">
        <v>1</v>
      </c>
      <c r="M4001" s="21">
        <v>0</v>
      </c>
      <c r="N4001" s="21">
        <v>1</v>
      </c>
      <c r="O4001" s="21">
        <v>0</v>
      </c>
      <c r="P4001" s="21">
        <v>0</v>
      </c>
      <c r="Q4001" s="21">
        <v>0</v>
      </c>
      <c r="R4001" s="21">
        <v>15</v>
      </c>
      <c r="S4001" s="21">
        <v>2</v>
      </c>
      <c r="T4001" s="21">
        <v>8</v>
      </c>
      <c r="U4001" s="21">
        <v>0</v>
      </c>
      <c r="V4001" s="19">
        <v>0</v>
      </c>
      <c r="W4001" s="19">
        <v>0.22222222222222221</v>
      </c>
      <c r="X4001" s="19">
        <v>13</v>
      </c>
      <c r="Y4001" s="19">
        <v>7.7777777777777777</v>
      </c>
      <c r="Z4001" s="19">
        <v>1.1787819253438114</v>
      </c>
      <c r="AA4001" s="19">
        <v>0</v>
      </c>
      <c r="AB4001" s="19">
        <v>1.1787819253438114</v>
      </c>
      <c r="AC4001" s="19">
        <v>2.6850032743942371</v>
      </c>
      <c r="AD4001" s="19">
        <v>15.257163214837071</v>
      </c>
      <c r="AE4001" s="19">
        <v>9.0678011418364814</v>
      </c>
      <c r="AF4001" s="22">
        <f>Table1[[#This Row],[$ESGF]]/AE4001</f>
        <v>1.682564822076267</v>
      </c>
      <c r="AG4001" s="22">
        <f>POWER((Table1[[#This Row],[$ESGF]]+Table1[[#This Row],[$ESGA]]+Table1[[#This Row],[XEV+/-]])/(Table1[[#This Row],[$ESGF]]+Table1[[#This Row],[$ESGA]]-Table1[[#This Row],[XEV+/-]]),1/0.65)</f>
        <v>0.98803963754207524</v>
      </c>
      <c r="AH4001" s="19">
        <v>-9.5123516578595524E-2</v>
      </c>
      <c r="AI4001" s="19">
        <v>6.1893620730005896</v>
      </c>
      <c r="AJ4001" s="19">
        <v>6.2844855895791847</v>
      </c>
      <c r="AK4001" s="23">
        <v>0.17417883627335867</v>
      </c>
      <c r="AL4001" s="24">
        <v>1.023312950046164</v>
      </c>
      <c r="AM4001" s="18">
        <v>7.6468757388303804E-2</v>
      </c>
      <c r="AN4001" s="19">
        <v>1.7622496000851071E-3</v>
      </c>
      <c r="AO4001" s="19">
        <v>0.91607896303441916</v>
      </c>
      <c r="AP4001" s="19">
        <v>0</v>
      </c>
      <c r="AQ4001" s="19">
        <v>0.91607896303441916</v>
      </c>
      <c r="AR4001" s="19">
        <v>2.0866243046895101</v>
      </c>
      <c r="AS4001" s="23">
        <v>7.2310405643738973E-2</v>
      </c>
      <c r="AT4001" s="22">
        <f>EXP(Table1[[#This Row],[TmPPR]]/Table1[[#This Row],[PPCalc]])</f>
        <v>0.98021945905733565</v>
      </c>
      <c r="AU4001" s="18">
        <v>3.1746031746031744E-2</v>
      </c>
      <c r="AV4001" s="18">
        <v>-6.3424744680130461E-4</v>
      </c>
      <c r="AW4001" s="19">
        <v>0</v>
      </c>
      <c r="AX4001" s="19">
        <v>0</v>
      </c>
      <c r="AY4001" s="19">
        <v>0</v>
      </c>
      <c r="AZ4001" s="19">
        <f>Table1[[#This Row],[$SHP]]/Table1[[#This Row],[SFrac]]</f>
        <v>0</v>
      </c>
      <c r="BA4001" s="23">
        <v>0</v>
      </c>
      <c r="BB4001" s="24" t="e">
        <v>#DIV/0!</v>
      </c>
      <c r="BC4001" s="18">
        <v>0</v>
      </c>
      <c r="BD4001" s="18">
        <v>0</v>
      </c>
      <c r="BE4001" s="22">
        <f>MAX(Table1[[#This Row],[$ESGA]],0)</f>
        <v>9.0678011418364814</v>
      </c>
      <c r="BG4001" s="20"/>
    </row>
    <row r="4002" spans="1:59">
      <c r="A4002" s="20" t="s">
        <v>4060</v>
      </c>
      <c r="B4002" s="17" t="s">
        <v>59</v>
      </c>
      <c r="C4002" s="21">
        <v>35</v>
      </c>
      <c r="D4002" s="18">
        <v>0.61717479674796749</v>
      </c>
      <c r="E4002" s="21">
        <v>2</v>
      </c>
      <c r="F4002" s="21">
        <v>0</v>
      </c>
      <c r="G4002" s="21">
        <v>2</v>
      </c>
      <c r="H4002" s="21">
        <v>-7</v>
      </c>
      <c r="I4002" s="21">
        <v>2</v>
      </c>
      <c r="J4002" s="21">
        <v>0</v>
      </c>
      <c r="K4002" s="21">
        <v>2</v>
      </c>
      <c r="L4002" s="21">
        <v>0</v>
      </c>
      <c r="M4002" s="21">
        <v>0</v>
      </c>
      <c r="N4002" s="21">
        <v>0</v>
      </c>
      <c r="O4002" s="21">
        <v>0</v>
      </c>
      <c r="P4002" s="21">
        <v>0</v>
      </c>
      <c r="Q4002" s="21">
        <v>0</v>
      </c>
      <c r="R4002" s="21">
        <v>6</v>
      </c>
      <c r="S4002" s="21">
        <v>1</v>
      </c>
      <c r="T4002" s="21">
        <v>13</v>
      </c>
      <c r="U4002" s="21">
        <v>1</v>
      </c>
      <c r="V4002" s="19">
        <v>5.4054054054054057E-2</v>
      </c>
      <c r="W4002" s="19">
        <v>0.22500000000000001</v>
      </c>
      <c r="X4002" s="19">
        <v>4.9459459459459456</v>
      </c>
      <c r="Y4002" s="19">
        <v>11.775</v>
      </c>
      <c r="Z4002" s="19">
        <v>2.0934913889510178</v>
      </c>
      <c r="AA4002" s="19">
        <v>0</v>
      </c>
      <c r="AB4002" s="19">
        <v>2.0934913889510178</v>
      </c>
      <c r="AC4002" s="19">
        <v>3.3920558648572396</v>
      </c>
      <c r="AD4002" s="19">
        <v>7.357724694421437</v>
      </c>
      <c r="AE4002" s="19">
        <v>19.560845340841055</v>
      </c>
      <c r="AF4002" s="22">
        <f>Table1[[#This Row],[$ESGF]]/AE4002</f>
        <v>0.37614553799774986</v>
      </c>
      <c r="AG4002" s="22">
        <f>POWER((Table1[[#This Row],[$ESGF]]+Table1[[#This Row],[$ESGA]]+Table1[[#This Row],[XEV+/-]])/(Table1[[#This Row],[$ESGF]]+Table1[[#This Row],[$ESGA]]-Table1[[#This Row],[XEV+/-]]),1/0.65)</f>
        <v>1.3749925711427056</v>
      </c>
      <c r="AH4002" s="19">
        <v>2.7760517353809147</v>
      </c>
      <c r="AI4002" s="19">
        <v>-12.203120646419617</v>
      </c>
      <c r="AJ4002" s="19">
        <v>-14.979172381800531</v>
      </c>
      <c r="AK4002" s="23">
        <v>0.12606526162671908</v>
      </c>
      <c r="AL4002" s="24">
        <v>1.2705465691551554</v>
      </c>
      <c r="AM4002" s="18">
        <v>7.7804302221449684E-2</v>
      </c>
      <c r="AN4002" s="19">
        <v>1.8630020548850951E-2</v>
      </c>
      <c r="AO4002" s="19">
        <v>0</v>
      </c>
      <c r="AP4002" s="19">
        <v>0</v>
      </c>
      <c r="AQ4002" s="19">
        <v>0</v>
      </c>
      <c r="AR4002" s="19">
        <v>0</v>
      </c>
      <c r="AS4002" s="23">
        <v>4.0507162851967725E-2</v>
      </c>
      <c r="AT4002" s="22">
        <f>EXP(Table1[[#This Row],[TmPPR]]/Table1[[#This Row],[PPCalc]])</f>
        <v>1.0075741272118601</v>
      </c>
      <c r="AU4002" s="18">
        <v>2.5000000000000001E-2</v>
      </c>
      <c r="AV4002" s="18">
        <v>1.8863968821378741E-4</v>
      </c>
      <c r="AW4002" s="19">
        <v>0</v>
      </c>
      <c r="AX4002" s="19">
        <v>0</v>
      </c>
      <c r="AY4002" s="19">
        <v>0</v>
      </c>
      <c r="AZ4002" s="19">
        <f>Table1[[#This Row],[$SHP]]/Table1[[#This Row],[SFrac]]</f>
        <v>0</v>
      </c>
      <c r="BA4002" s="23">
        <v>4.3791527407532678E-2</v>
      </c>
      <c r="BB4002" s="24">
        <v>1.2024200682421331</v>
      </c>
      <c r="BC4002" s="18">
        <v>2.7027027027027029E-2</v>
      </c>
      <c r="BD4002" s="18">
        <v>4.9820607965445924E-3</v>
      </c>
      <c r="BE4002" s="22">
        <f>MAX(Table1[[#This Row],[$ESGA]],0)</f>
        <v>19.560845340841055</v>
      </c>
      <c r="BG4002" s="20"/>
    </row>
    <row r="4003" spans="1:59">
      <c r="A4003" s="20" t="s">
        <v>4061</v>
      </c>
      <c r="B4003" s="17" t="s">
        <v>68</v>
      </c>
      <c r="C4003" s="21">
        <v>34</v>
      </c>
      <c r="D4003" s="18">
        <v>0.41463414634146339</v>
      </c>
      <c r="E4003" s="21">
        <v>0</v>
      </c>
      <c r="F4003" s="21">
        <v>2</v>
      </c>
      <c r="G4003" s="21">
        <v>2</v>
      </c>
      <c r="H4003" s="21">
        <v>-12</v>
      </c>
      <c r="I4003" s="21">
        <v>0</v>
      </c>
      <c r="J4003" s="21">
        <v>2</v>
      </c>
      <c r="K4003" s="21">
        <v>2</v>
      </c>
      <c r="L4003" s="21">
        <v>0</v>
      </c>
      <c r="M4003" s="21">
        <v>0</v>
      </c>
      <c r="N4003" s="21">
        <v>0</v>
      </c>
      <c r="O4003" s="21">
        <v>0</v>
      </c>
      <c r="P4003" s="21">
        <v>0</v>
      </c>
      <c r="Q4003" s="21">
        <v>0</v>
      </c>
      <c r="R4003" s="21">
        <v>18</v>
      </c>
      <c r="S4003" s="21">
        <v>3</v>
      </c>
      <c r="T4003" s="21">
        <v>30</v>
      </c>
      <c r="U4003" s="21">
        <v>4</v>
      </c>
      <c r="V4003" s="19">
        <v>0.27272727272727271</v>
      </c>
      <c r="W4003" s="19">
        <v>0.76363636363636356</v>
      </c>
      <c r="X4003" s="19">
        <v>14.727272727272727</v>
      </c>
      <c r="Y4003" s="19">
        <v>25.236363636363635</v>
      </c>
      <c r="Z4003" s="19">
        <v>0</v>
      </c>
      <c r="AA4003" s="19">
        <v>2.418424199175548</v>
      </c>
      <c r="AB4003" s="19">
        <v>2.418424199175548</v>
      </c>
      <c r="AC4003" s="19">
        <v>5.8326701274233805</v>
      </c>
      <c r="AD4003" s="19">
        <v>17.42437894312156</v>
      </c>
      <c r="AE4003" s="19">
        <v>30.070656036842056</v>
      </c>
      <c r="AF4003" s="22">
        <f>Table1[[#This Row],[$ESGF]]/AE4003</f>
        <v>0.57944791499638415</v>
      </c>
      <c r="AG4003" s="22">
        <f>POWER((Table1[[#This Row],[$ESGF]]+Table1[[#This Row],[$ESGA]]+Table1[[#This Row],[XEV+/-]])/(Table1[[#This Row],[$ESGF]]+Table1[[#This Row],[$ESGA]]-Table1[[#This Row],[XEV+/-]]),1/0.65)</f>
        <v>0.84312555592054728</v>
      </c>
      <c r="AH4003" s="19">
        <v>-2.6312732748930805</v>
      </c>
      <c r="AI4003" s="19">
        <v>-12.646277093720499</v>
      </c>
      <c r="AJ4003" s="19">
        <v>-10.015003818827418</v>
      </c>
      <c r="AK4003" s="23">
        <v>0.29426516580354356</v>
      </c>
      <c r="AL4003" s="24">
        <v>0.8231801140857572</v>
      </c>
      <c r="AM4003" s="18">
        <v>0.12201238582098148</v>
      </c>
      <c r="AN4003" s="19">
        <v>-2.3741200731167228E-2</v>
      </c>
      <c r="AO4003" s="19">
        <v>0</v>
      </c>
      <c r="AP4003" s="19">
        <v>0</v>
      </c>
      <c r="AQ4003" s="19">
        <v>0</v>
      </c>
      <c r="AR4003" s="19">
        <v>0</v>
      </c>
      <c r="AS4003" s="23">
        <v>0.13155080213903744</v>
      </c>
      <c r="AT4003" s="22">
        <f>EXP(Table1[[#This Row],[TmPPR]]/Table1[[#This Row],[PPCalc]])</f>
        <v>0.8321593846836175</v>
      </c>
      <c r="AU4003" s="18">
        <v>5.4545454545454543E-2</v>
      </c>
      <c r="AV4003" s="18">
        <v>-1.0021706638822446E-2</v>
      </c>
      <c r="AW4003" s="19">
        <v>0</v>
      </c>
      <c r="AX4003" s="19">
        <v>0</v>
      </c>
      <c r="AY4003" s="19">
        <v>0</v>
      </c>
      <c r="AZ4003" s="19">
        <f>Table1[[#This Row],[$SHP]]/Table1[[#This Row],[SFrac]]</f>
        <v>0</v>
      </c>
      <c r="BA4003" s="23">
        <v>0.10962566844919787</v>
      </c>
      <c r="BB4003" s="24">
        <v>0.96891974758838872</v>
      </c>
      <c r="BC4003" s="18">
        <v>4.5454545454545456E-2</v>
      </c>
      <c r="BD4003" s="18">
        <v>-1.4351586521521012E-3</v>
      </c>
      <c r="BE4003" s="22">
        <f>MAX(Table1[[#This Row],[$ESGA]],0)</f>
        <v>30.070656036842056</v>
      </c>
      <c r="BG4003" s="20"/>
    </row>
    <row r="4004" spans="1:59">
      <c r="A4004" s="20" t="s">
        <v>4062</v>
      </c>
      <c r="B4004" s="17" t="s">
        <v>59</v>
      </c>
      <c r="C4004" s="21">
        <v>33</v>
      </c>
      <c r="D4004" s="18">
        <v>0.40243902439024393</v>
      </c>
      <c r="E4004" s="21">
        <v>0</v>
      </c>
      <c r="F4004" s="21">
        <v>2</v>
      </c>
      <c r="G4004" s="21">
        <v>2</v>
      </c>
      <c r="H4004" s="21">
        <v>-3</v>
      </c>
      <c r="I4004" s="21">
        <v>0</v>
      </c>
      <c r="J4004" s="21">
        <v>2</v>
      </c>
      <c r="K4004" s="21">
        <v>2</v>
      </c>
      <c r="L4004" s="21">
        <v>0</v>
      </c>
      <c r="M4004" s="21">
        <v>0</v>
      </c>
      <c r="N4004" s="21">
        <v>0</v>
      </c>
      <c r="O4004" s="21">
        <v>0</v>
      </c>
      <c r="P4004" s="21">
        <v>0</v>
      </c>
      <c r="Q4004" s="21">
        <v>0</v>
      </c>
      <c r="R4004" s="21">
        <v>6</v>
      </c>
      <c r="S4004" s="21">
        <v>2</v>
      </c>
      <c r="T4004" s="21">
        <v>8</v>
      </c>
      <c r="U4004" s="21">
        <v>1</v>
      </c>
      <c r="V4004" s="19">
        <v>9.1836734693877542E-2</v>
      </c>
      <c r="W4004" s="19">
        <v>0.32612179487179488</v>
      </c>
      <c r="X4004" s="19">
        <v>3.9081632653061225</v>
      </c>
      <c r="Y4004" s="19">
        <v>6.6738782051282053</v>
      </c>
      <c r="Z4004" s="19">
        <v>0</v>
      </c>
      <c r="AA4004" s="19">
        <v>2.347617531130429</v>
      </c>
      <c r="AB4004" s="19">
        <v>2.347617531130429</v>
      </c>
      <c r="AC4004" s="19">
        <v>5.833473865233187</v>
      </c>
      <c r="AD4004" s="19">
        <v>4.6577626107979118</v>
      </c>
      <c r="AE4004" s="19">
        <v>7.8350771383674083</v>
      </c>
      <c r="AF4004" s="22">
        <f>Table1[[#This Row],[$ESGF]]/AE4004</f>
        <v>0.5944756546160116</v>
      </c>
      <c r="AG4004" s="22">
        <f>POWER((Table1[[#This Row],[$ESGF]]+Table1[[#This Row],[$ESGA]]+Table1[[#This Row],[XEV+/-]])/(Table1[[#This Row],[$ESGF]]+Table1[[#This Row],[$ESGA]]-Table1[[#This Row],[XEV+/-]]),1/0.65)</f>
        <v>0.93333256431672229</v>
      </c>
      <c r="AH4004" s="19">
        <v>-0.28007939506418317</v>
      </c>
      <c r="AI4004" s="19">
        <v>-3.1773145275694965</v>
      </c>
      <c r="AJ4004" s="19">
        <v>-2.8972351325053136</v>
      </c>
      <c r="AK4004" s="23">
        <v>9.0009434276214439E-2</v>
      </c>
      <c r="AL4004" s="24">
        <v>0.92375843391756696</v>
      </c>
      <c r="AM4004" s="18">
        <v>3.6223308916037519E-2</v>
      </c>
      <c r="AN4004" s="19">
        <v>-2.8726778016751674E-3</v>
      </c>
      <c r="AO4004" s="19">
        <v>0</v>
      </c>
      <c r="AP4004" s="19">
        <v>0</v>
      </c>
      <c r="AQ4004" s="19">
        <v>0</v>
      </c>
      <c r="AR4004" s="19">
        <v>0</v>
      </c>
      <c r="AS4004" s="23">
        <v>7.3669386169386161E-2</v>
      </c>
      <c r="AT4004" s="22">
        <f>EXP(Table1[[#This Row],[TmPPR]]/Table1[[#This Row],[PPCalc]])</f>
        <v>0.92912090714104056</v>
      </c>
      <c r="AU4004" s="18">
        <v>2.9647435897435896E-2</v>
      </c>
      <c r="AV4004" s="18">
        <v>-2.1795727864889875E-3</v>
      </c>
      <c r="AW4004" s="19">
        <v>0</v>
      </c>
      <c r="AX4004" s="19">
        <v>0</v>
      </c>
      <c r="AY4004" s="19">
        <v>0</v>
      </c>
      <c r="AZ4004" s="19">
        <f>Table1[[#This Row],[$SHP]]/Table1[[#This Row],[SFrac]]</f>
        <v>0</v>
      </c>
      <c r="BA4004" s="23">
        <v>2.5355596784168211E-2</v>
      </c>
      <c r="BB4004" s="24">
        <v>1.1213312430905131</v>
      </c>
      <c r="BC4004" s="18">
        <v>1.020408163265306E-2</v>
      </c>
      <c r="BD4004" s="18">
        <v>1.1685366262423685E-3</v>
      </c>
      <c r="BE4004" s="22">
        <f>MAX(Table1[[#This Row],[$ESGA]],0)</f>
        <v>7.8350771383674083</v>
      </c>
      <c r="BG4004" s="20"/>
    </row>
    <row r="4005" spans="1:59">
      <c r="A4005" s="20" t="s">
        <v>4063</v>
      </c>
      <c r="B4005" s="17" t="s">
        <v>68</v>
      </c>
      <c r="C4005" s="21">
        <v>33</v>
      </c>
      <c r="D4005" s="18">
        <v>0.41250000000000003</v>
      </c>
      <c r="E4005" s="21">
        <v>1</v>
      </c>
      <c r="F4005" s="21">
        <v>1</v>
      </c>
      <c r="G4005" s="21">
        <v>2</v>
      </c>
      <c r="H4005" s="21">
        <v>-6</v>
      </c>
      <c r="I4005" s="21">
        <v>1</v>
      </c>
      <c r="J4005" s="21">
        <v>1</v>
      </c>
      <c r="K4005" s="21">
        <v>2</v>
      </c>
      <c r="L4005" s="21">
        <v>0</v>
      </c>
      <c r="M4005" s="21">
        <v>0</v>
      </c>
      <c r="N4005" s="21">
        <v>0</v>
      </c>
      <c r="O4005" s="21">
        <v>0</v>
      </c>
      <c r="P4005" s="21">
        <v>0</v>
      </c>
      <c r="Q4005" s="21">
        <v>0</v>
      </c>
      <c r="R4005" s="21">
        <v>4</v>
      </c>
      <c r="S4005" s="21">
        <v>0</v>
      </c>
      <c r="T4005" s="21">
        <v>10</v>
      </c>
      <c r="U4005" s="21">
        <v>0</v>
      </c>
      <c r="V4005" s="19">
        <v>0</v>
      </c>
      <c r="W4005" s="19">
        <v>0</v>
      </c>
      <c r="X4005" s="19">
        <v>4</v>
      </c>
      <c r="Y4005" s="19">
        <v>10</v>
      </c>
      <c r="Z4005" s="19">
        <v>0.84130870242599587</v>
      </c>
      <c r="AA4005" s="19">
        <v>0.84130870242599587</v>
      </c>
      <c r="AB4005" s="19">
        <v>1.6826174048519917</v>
      </c>
      <c r="AC4005" s="19">
        <v>4.0790724966108884</v>
      </c>
      <c r="AD4005" s="19">
        <v>3.3854554682910569</v>
      </c>
      <c r="AE4005" s="19">
        <v>8.4434180121405689</v>
      </c>
      <c r="AF4005" s="22">
        <f>Table1[[#This Row],[$ESGF]]/AE4005</f>
        <v>0.40095793710831318</v>
      </c>
      <c r="AG4005" s="22">
        <f>POWER((Table1[[#This Row],[$ESGF]]+Table1[[#This Row],[$ESGA]]+Table1[[#This Row],[XEV+/-]])/(Table1[[#This Row],[$ESGF]]+Table1[[#This Row],[$ESGA]]-Table1[[#This Row],[XEV+/-]]),1/0.65)</f>
        <v>0.99255475401806825</v>
      </c>
      <c r="AH4005" s="19">
        <v>-2.8729409330384481E-2</v>
      </c>
      <c r="AI4005" s="19">
        <v>-5.0579625438495128</v>
      </c>
      <c r="AJ4005" s="19">
        <v>-5.0292331345191288</v>
      </c>
      <c r="AK4005" s="23">
        <v>8.1477701365431907E-2</v>
      </c>
      <c r="AL4005" s="24">
        <v>0.96470656885005701</v>
      </c>
      <c r="AM4005" s="18">
        <v>3.3609551813240664E-2</v>
      </c>
      <c r="AN4005" s="19">
        <v>-1.2076348088563044E-3</v>
      </c>
      <c r="AO4005" s="19">
        <v>0</v>
      </c>
      <c r="AP4005" s="19">
        <v>0</v>
      </c>
      <c r="AQ4005" s="19">
        <v>0</v>
      </c>
      <c r="AR4005" s="19">
        <v>0</v>
      </c>
      <c r="AS4005" s="23">
        <v>0</v>
      </c>
      <c r="AT4005" s="22" t="e">
        <f>EXP(Table1[[#This Row],[TmPPR]]/Table1[[#This Row],[PPCalc]])</f>
        <v>#DIV/0!</v>
      </c>
      <c r="AU4005" s="18">
        <v>0</v>
      </c>
      <c r="AV4005" s="18">
        <v>0</v>
      </c>
      <c r="AW4005" s="19">
        <v>0</v>
      </c>
      <c r="AX4005" s="19">
        <v>0</v>
      </c>
      <c r="AY4005" s="19">
        <v>0</v>
      </c>
      <c r="AZ4005" s="19">
        <f>Table1[[#This Row],[$SHP]]/Table1[[#This Row],[SFrac]]</f>
        <v>0</v>
      </c>
      <c r="BA4005" s="23">
        <v>0</v>
      </c>
      <c r="BB4005" s="24" t="e">
        <v>#DIV/0!</v>
      </c>
      <c r="BC4005" s="18">
        <v>0</v>
      </c>
      <c r="BD4005" s="18">
        <v>0</v>
      </c>
      <c r="BE4005" s="22">
        <f>MAX(Table1[[#This Row],[$ESGA]],0)</f>
        <v>8.4434180121405689</v>
      </c>
      <c r="BG4005" s="20"/>
    </row>
    <row r="4006" spans="1:59">
      <c r="A4006" s="20" t="s">
        <v>4064</v>
      </c>
      <c r="B4006" s="17" t="s">
        <v>1</v>
      </c>
      <c r="C4006" s="21">
        <v>33</v>
      </c>
      <c r="D4006" s="18">
        <v>0.40243902439024393</v>
      </c>
      <c r="E4006" s="21">
        <v>1</v>
      </c>
      <c r="F4006" s="21">
        <v>1</v>
      </c>
      <c r="G4006" s="21">
        <v>2</v>
      </c>
      <c r="H4006" s="21">
        <v>-4</v>
      </c>
      <c r="I4006" s="21">
        <v>0</v>
      </c>
      <c r="J4006" s="21">
        <v>0</v>
      </c>
      <c r="K4006" s="21">
        <v>0</v>
      </c>
      <c r="L4006" s="21">
        <v>1</v>
      </c>
      <c r="M4006" s="21">
        <v>1</v>
      </c>
      <c r="N4006" s="21">
        <v>2</v>
      </c>
      <c r="O4006" s="21">
        <v>0</v>
      </c>
      <c r="P4006" s="21">
        <v>0</v>
      </c>
      <c r="Q4006" s="21">
        <v>0</v>
      </c>
      <c r="R4006" s="21">
        <v>5</v>
      </c>
      <c r="S4006" s="21">
        <v>4</v>
      </c>
      <c r="T4006" s="21">
        <v>5</v>
      </c>
      <c r="U4006" s="21">
        <v>0</v>
      </c>
      <c r="V4006" s="19">
        <v>0</v>
      </c>
      <c r="W4006" s="19">
        <v>0.31746031746031744</v>
      </c>
      <c r="X4006" s="19">
        <v>1</v>
      </c>
      <c r="Y4006" s="19">
        <v>4.6825396825396828</v>
      </c>
      <c r="Z4006" s="19">
        <v>0</v>
      </c>
      <c r="AA4006" s="19">
        <v>0</v>
      </c>
      <c r="AB4006" s="19">
        <v>0</v>
      </c>
      <c r="AC4006" s="19">
        <v>0</v>
      </c>
      <c r="AD4006" s="19">
        <v>1.0337972166998011</v>
      </c>
      <c r="AE4006" s="19">
        <v>4.8407964908958947</v>
      </c>
      <c r="AF4006" s="22">
        <f>Table1[[#This Row],[$ESGF]]/AE4006</f>
        <v>0.21355932203389827</v>
      </c>
      <c r="AG4006" s="22">
        <f>POWER((Table1[[#This Row],[$ESGF]]+Table1[[#This Row],[$ESGA]]+Table1[[#This Row],[XEV+/-]])/(Table1[[#This Row],[$ESGF]]+Table1[[#This Row],[$ESGA]]-Table1[[#This Row],[XEV+/-]]),1/0.65)</f>
        <v>1.1751771571488121</v>
      </c>
      <c r="AH4006" s="19">
        <v>0.30790549562908121</v>
      </c>
      <c r="AI4006" s="19">
        <v>-3.8069992741960936</v>
      </c>
      <c r="AJ4006" s="19">
        <v>-4.1149047698251753</v>
      </c>
      <c r="AK4006" s="23">
        <v>4.1899851988872756E-2</v>
      </c>
      <c r="AL4006" s="24">
        <v>1.1464968152866242</v>
      </c>
      <c r="AM4006" s="18">
        <v>1.6862135556497574E-2</v>
      </c>
      <c r="AN4006" s="19">
        <v>2.3052401819980699E-3</v>
      </c>
      <c r="AO4006" s="19">
        <v>1.2849350916655637</v>
      </c>
      <c r="AP4006" s="19">
        <v>1.2849350916655637</v>
      </c>
      <c r="AQ4006" s="19">
        <v>2.5698701833311275</v>
      </c>
      <c r="AR4006" s="19">
        <v>6.3857380313076497</v>
      </c>
      <c r="AS4006" s="23">
        <v>0.15776815776815775</v>
      </c>
      <c r="AT4006" s="22">
        <f>EXP(Table1[[#This Row],[TmPPR]]/Table1[[#This Row],[PPCalc]])</f>
        <v>1.5292396337692507</v>
      </c>
      <c r="AU4006" s="18">
        <v>6.3492063492063489E-2</v>
      </c>
      <c r="AV4006" s="18">
        <v>2.6969564474951465E-2</v>
      </c>
      <c r="AW4006" s="19">
        <v>0</v>
      </c>
      <c r="AX4006" s="19">
        <v>0</v>
      </c>
      <c r="AY4006" s="19">
        <v>0</v>
      </c>
      <c r="AZ4006" s="19">
        <f>Table1[[#This Row],[$SHP]]/Table1[[#This Row],[SFrac]]</f>
        <v>0</v>
      </c>
      <c r="BA4006" s="23">
        <v>0</v>
      </c>
      <c r="BB4006" s="24" t="e">
        <v>#DIV/0!</v>
      </c>
      <c r="BC4006" s="18">
        <v>0</v>
      </c>
      <c r="BD4006" s="18">
        <v>0</v>
      </c>
      <c r="BE4006" s="22">
        <f>MAX(Table1[[#This Row],[$ESGA]],0)</f>
        <v>4.8407964908958947</v>
      </c>
      <c r="BG4006" s="20"/>
    </row>
    <row r="4007" spans="1:59">
      <c r="A4007" s="20" t="s">
        <v>4065</v>
      </c>
      <c r="B4007" s="17" t="s">
        <v>68</v>
      </c>
      <c r="C4007" s="21">
        <v>32</v>
      </c>
      <c r="D4007" s="18">
        <v>0.3902439024390244</v>
      </c>
      <c r="E4007" s="21">
        <v>1</v>
      </c>
      <c r="F4007" s="21">
        <v>1</v>
      </c>
      <c r="G4007" s="21">
        <v>2</v>
      </c>
      <c r="H4007" s="21">
        <v>-2</v>
      </c>
      <c r="I4007" s="21">
        <v>1</v>
      </c>
      <c r="J4007" s="21">
        <v>1</v>
      </c>
      <c r="K4007" s="21">
        <v>2</v>
      </c>
      <c r="L4007" s="21">
        <v>0</v>
      </c>
      <c r="M4007" s="21">
        <v>0</v>
      </c>
      <c r="N4007" s="21">
        <v>0</v>
      </c>
      <c r="O4007" s="21">
        <v>0</v>
      </c>
      <c r="P4007" s="21">
        <v>0</v>
      </c>
      <c r="Q4007" s="21">
        <v>0</v>
      </c>
      <c r="R4007" s="21">
        <v>14</v>
      </c>
      <c r="S4007" s="21">
        <v>1</v>
      </c>
      <c r="T4007" s="21">
        <v>17</v>
      </c>
      <c r="U4007" s="21">
        <v>2</v>
      </c>
      <c r="V4007" s="19">
        <v>0.29850746268656714</v>
      </c>
      <c r="W4007" s="19">
        <v>0.21568627450980393</v>
      </c>
      <c r="X4007" s="19">
        <v>12.701492537313433</v>
      </c>
      <c r="Y4007" s="19">
        <v>14.784313725490197</v>
      </c>
      <c r="Z4007" s="19">
        <v>1.1920529801324504</v>
      </c>
      <c r="AA4007" s="19">
        <v>1.1920529801324504</v>
      </c>
      <c r="AB4007" s="19">
        <v>2.3841059602649008</v>
      </c>
      <c r="AC4007" s="19">
        <v>6.1092715231788084</v>
      </c>
      <c r="AD4007" s="19">
        <v>15.029819929592206</v>
      </c>
      <c r="AE4007" s="19">
        <v>17.484895108630742</v>
      </c>
      <c r="AF4007" s="22">
        <f>Table1[[#This Row],[$ESGF]]/AE4007</f>
        <v>0.85958879571278168</v>
      </c>
      <c r="AG4007" s="22">
        <f>POWER((Table1[[#This Row],[$ESGF]]+Table1[[#This Row],[$ESGA]]+Table1[[#This Row],[XEV+/-]])/(Table1[[#This Row],[$ESGF]]+Table1[[#This Row],[$ESGA]]-Table1[[#This Row],[XEV+/-]]),1/0.65)</f>
        <v>0.95505196393196534</v>
      </c>
      <c r="AH4007" s="19">
        <v>-0.48594813730493946</v>
      </c>
      <c r="AI4007" s="19">
        <v>-2.4550751790385368</v>
      </c>
      <c r="AJ4007" s="19">
        <v>-1.9691270417335973</v>
      </c>
      <c r="AK4007" s="23">
        <v>0.23164197316724319</v>
      </c>
      <c r="AL4007" s="24">
        <v>0.95045651870566428</v>
      </c>
      <c r="AM4007" s="18">
        <v>9.0396867577460766E-2</v>
      </c>
      <c r="AN4007" s="19">
        <v>-4.5933237207787803E-3</v>
      </c>
      <c r="AO4007" s="19">
        <v>0</v>
      </c>
      <c r="AP4007" s="19">
        <v>0</v>
      </c>
      <c r="AQ4007" s="19">
        <v>0</v>
      </c>
      <c r="AR4007" s="19">
        <v>0</v>
      </c>
      <c r="AS4007" s="23">
        <v>5.0245098039215681E-2</v>
      </c>
      <c r="AT4007" s="22">
        <f>EXP(Table1[[#This Row],[TmPPR]]/Table1[[#This Row],[PPCalc]])</f>
        <v>0.77732793522267196</v>
      </c>
      <c r="AU4007" s="18">
        <v>1.9607843137254902E-2</v>
      </c>
      <c r="AV4007" s="18">
        <v>-4.9390777372587411E-3</v>
      </c>
      <c r="AW4007" s="19">
        <v>0</v>
      </c>
      <c r="AX4007" s="19">
        <v>0</v>
      </c>
      <c r="AY4007" s="19">
        <v>0</v>
      </c>
      <c r="AZ4007" s="19">
        <f>Table1[[#This Row],[$SHP]]/Table1[[#This Row],[SFrac]]</f>
        <v>0</v>
      </c>
      <c r="BA4007" s="23">
        <v>7.6492537313432835E-2</v>
      </c>
      <c r="BB4007" s="24">
        <v>1.1376299376299375</v>
      </c>
      <c r="BC4007" s="18">
        <v>2.9850746268656716E-2</v>
      </c>
      <c r="BD4007" s="18">
        <v>3.849167050823265E-3</v>
      </c>
      <c r="BE4007" s="22">
        <f>MAX(Table1[[#This Row],[$ESGA]],0)</f>
        <v>17.484895108630742</v>
      </c>
      <c r="BG4007" s="20"/>
    </row>
    <row r="4008" spans="1:59">
      <c r="A4008" s="20" t="s">
        <v>4066</v>
      </c>
      <c r="B4008" s="17" t="s">
        <v>68</v>
      </c>
      <c r="C4008" s="21">
        <v>32</v>
      </c>
      <c r="D4008" s="18">
        <v>0.39226190476190481</v>
      </c>
      <c r="E4008" s="21">
        <v>0</v>
      </c>
      <c r="F4008" s="21">
        <v>2</v>
      </c>
      <c r="G4008" s="21">
        <v>2</v>
      </c>
      <c r="H4008" s="21">
        <v>-5</v>
      </c>
      <c r="I4008" s="21">
        <v>0</v>
      </c>
      <c r="J4008" s="21">
        <v>2</v>
      </c>
      <c r="K4008" s="21">
        <v>2</v>
      </c>
      <c r="L4008" s="21">
        <v>0</v>
      </c>
      <c r="M4008" s="21">
        <v>0</v>
      </c>
      <c r="N4008" s="21">
        <v>0</v>
      </c>
      <c r="O4008" s="21">
        <v>0</v>
      </c>
      <c r="P4008" s="21">
        <v>0</v>
      </c>
      <c r="Q4008" s="21">
        <v>0</v>
      </c>
      <c r="R4008" s="21">
        <v>16</v>
      </c>
      <c r="S4008" s="21">
        <v>0</v>
      </c>
      <c r="T4008" s="21">
        <v>27</v>
      </c>
      <c r="U4008" s="21">
        <v>6</v>
      </c>
      <c r="V4008" s="19">
        <v>0.84189640768588125</v>
      </c>
      <c r="W4008" s="19">
        <v>0</v>
      </c>
      <c r="X4008" s="19">
        <v>15.15810359231412</v>
      </c>
      <c r="Y4008" s="19">
        <v>21</v>
      </c>
      <c r="Z4008" s="19">
        <v>0</v>
      </c>
      <c r="AA4008" s="19">
        <v>1.8742934081462268</v>
      </c>
      <c r="AB4008" s="19">
        <v>1.8742934081462268</v>
      </c>
      <c r="AC4008" s="19">
        <v>4.778168324257452</v>
      </c>
      <c r="AD4008" s="19">
        <v>14.052834506346255</v>
      </c>
      <c r="AE4008" s="19">
        <v>19.173757020190283</v>
      </c>
      <c r="AF4008" s="22">
        <f>Table1[[#This Row],[$ESGF]]/AE4008</f>
        <v>0.73292023527514127</v>
      </c>
      <c r="AG4008" s="22">
        <f>POWER((Table1[[#This Row],[$ESGF]]+Table1[[#This Row],[$ESGA]]+Table1[[#This Row],[XEV+/-]])/(Table1[[#This Row],[$ESGF]]+Table1[[#This Row],[$ESGA]]-Table1[[#This Row],[XEV+/-]]),1/0.65)</f>
        <v>1.0532175415138632</v>
      </c>
      <c r="AH4008" s="19">
        <v>0.55985449178633928</v>
      </c>
      <c r="AI4008" s="19">
        <v>-5.1209225138440306</v>
      </c>
      <c r="AJ4008" s="19">
        <v>-5.6807770056303699</v>
      </c>
      <c r="AK4008" s="23">
        <v>0.22113690647379219</v>
      </c>
      <c r="AL4008" s="24">
        <v>1.0404586624135359</v>
      </c>
      <c r="AM4008" s="18">
        <v>8.6743584146564925E-2</v>
      </c>
      <c r="AN4008" s="19">
        <v>3.4403925884264139E-3</v>
      </c>
      <c r="AO4008" s="19">
        <v>0</v>
      </c>
      <c r="AP4008" s="19">
        <v>0</v>
      </c>
      <c r="AQ4008" s="19">
        <v>0</v>
      </c>
      <c r="AR4008" s="19">
        <v>0</v>
      </c>
      <c r="AS4008" s="23">
        <v>0</v>
      </c>
      <c r="AT4008" s="22" t="e">
        <f>EXP(Table1[[#This Row],[TmPPR]]/Table1[[#This Row],[PPCalc]])</f>
        <v>#DIV/0!</v>
      </c>
      <c r="AU4008" s="18">
        <v>0</v>
      </c>
      <c r="AV4008" s="18">
        <v>0</v>
      </c>
      <c r="AW4008" s="19">
        <v>0</v>
      </c>
      <c r="AX4008" s="19">
        <v>0</v>
      </c>
      <c r="AY4008" s="19">
        <v>0</v>
      </c>
      <c r="AZ4008" s="19">
        <f>Table1[[#This Row],[$SHP]]/Table1[[#This Row],[SFrac]]</f>
        <v>0</v>
      </c>
      <c r="BA4008" s="23">
        <v>0.18582115379495778</v>
      </c>
      <c r="BB4008" s="24">
        <v>0.97561298558314202</v>
      </c>
      <c r="BC4008" s="18">
        <v>7.2890559732664992E-2</v>
      </c>
      <c r="BD4008" s="18">
        <v>-1.7996170693864411E-3</v>
      </c>
      <c r="BE4008" s="22">
        <f>MAX(Table1[[#This Row],[$ESGA]],0)</f>
        <v>19.173757020190283</v>
      </c>
      <c r="BG4008" s="20"/>
    </row>
    <row r="4009" spans="1:59">
      <c r="A4009" s="20" t="s">
        <v>4067</v>
      </c>
      <c r="B4009" s="17" t="s">
        <v>1</v>
      </c>
      <c r="C4009" s="21">
        <v>31</v>
      </c>
      <c r="D4009" s="18">
        <v>0.37804878048780488</v>
      </c>
      <c r="E4009" s="21">
        <v>0</v>
      </c>
      <c r="F4009" s="21">
        <v>2</v>
      </c>
      <c r="G4009" s="21">
        <v>2</v>
      </c>
      <c r="H4009" s="21">
        <v>-1</v>
      </c>
      <c r="I4009" s="21">
        <v>0</v>
      </c>
      <c r="J4009" s="21">
        <v>2</v>
      </c>
      <c r="K4009" s="21">
        <v>2</v>
      </c>
      <c r="L4009" s="21">
        <v>0</v>
      </c>
      <c r="M4009" s="21">
        <v>0</v>
      </c>
      <c r="N4009" s="21">
        <v>0</v>
      </c>
      <c r="O4009" s="21">
        <v>0</v>
      </c>
      <c r="P4009" s="21">
        <v>0</v>
      </c>
      <c r="Q4009" s="21">
        <v>0</v>
      </c>
      <c r="R4009" s="21">
        <v>6</v>
      </c>
      <c r="S4009" s="21">
        <v>0</v>
      </c>
      <c r="T4009" s="21">
        <v>7</v>
      </c>
      <c r="U4009" s="21">
        <v>0</v>
      </c>
      <c r="V4009" s="19">
        <v>0</v>
      </c>
      <c r="W4009" s="19">
        <v>0</v>
      </c>
      <c r="X4009" s="19">
        <v>6</v>
      </c>
      <c r="Y4009" s="19">
        <v>7</v>
      </c>
      <c r="Z4009" s="19">
        <v>0</v>
      </c>
      <c r="AA4009" s="19">
        <v>2.2077869333309246</v>
      </c>
      <c r="AB4009" s="19">
        <v>2.2077869333309246</v>
      </c>
      <c r="AC4009" s="19">
        <v>5.8399525333269615</v>
      </c>
      <c r="AD4009" s="19">
        <v>6.5965108618153181</v>
      </c>
      <c r="AE4009" s="19">
        <v>7.7668689508179165</v>
      </c>
      <c r="AF4009" s="22">
        <f>Table1[[#This Row],[$ESGF]]/AE4009</f>
        <v>0.84931404193715021</v>
      </c>
      <c r="AG4009" s="22">
        <f>POWER((Table1[[#This Row],[$ESGF]]+Table1[[#This Row],[$ESGA]]+Table1[[#This Row],[XEV+/-]])/(Table1[[#This Row],[$ESGF]]+Table1[[#This Row],[$ESGA]]-Table1[[#This Row],[XEV+/-]]),1/0.65)</f>
        <v>0.98793462097534057</v>
      </c>
      <c r="AH4009" s="19">
        <v>-5.6664616418650504E-2</v>
      </c>
      <c r="AI4009" s="19">
        <v>-1.1703580890025991</v>
      </c>
      <c r="AJ4009" s="19">
        <v>-1.1136934725839485</v>
      </c>
      <c r="AK4009" s="23">
        <v>9.9149780737222151E-2</v>
      </c>
      <c r="AL4009" s="24">
        <v>1.0013335540251016</v>
      </c>
      <c r="AM4009" s="18">
        <v>3.748345369334008E-2</v>
      </c>
      <c r="AN4009" s="19">
        <v>4.9952910492984093E-5</v>
      </c>
      <c r="AO4009" s="19">
        <v>0</v>
      </c>
      <c r="AP4009" s="19">
        <v>0</v>
      </c>
      <c r="AQ4009" s="19">
        <v>0</v>
      </c>
      <c r="AR4009" s="19">
        <v>0</v>
      </c>
      <c r="AS4009" s="23">
        <v>0</v>
      </c>
      <c r="AT4009" s="22" t="e">
        <f>EXP(Table1[[#This Row],[TmPPR]]/Table1[[#This Row],[PPCalc]])</f>
        <v>#DIV/0!</v>
      </c>
      <c r="AU4009" s="18">
        <v>0</v>
      </c>
      <c r="AV4009" s="18">
        <v>0</v>
      </c>
      <c r="AW4009" s="19">
        <v>0</v>
      </c>
      <c r="AX4009" s="19">
        <v>0</v>
      </c>
      <c r="AY4009" s="19">
        <v>0</v>
      </c>
      <c r="AZ4009" s="19">
        <f>Table1[[#This Row],[$SHP]]/Table1[[#This Row],[SFrac]]</f>
        <v>0</v>
      </c>
      <c r="BA4009" s="23">
        <v>0</v>
      </c>
      <c r="BB4009" s="24" t="e">
        <v>#DIV/0!</v>
      </c>
      <c r="BC4009" s="18">
        <v>0</v>
      </c>
      <c r="BD4009" s="18">
        <v>0</v>
      </c>
      <c r="BE4009" s="22">
        <f>MAX(Table1[[#This Row],[$ESGA]],0)</f>
        <v>7.7668689508179165</v>
      </c>
      <c r="BG4009" s="20"/>
    </row>
    <row r="4010" spans="1:59">
      <c r="A4010" s="20" t="s">
        <v>4068</v>
      </c>
      <c r="B4010" s="17" t="s">
        <v>1</v>
      </c>
      <c r="C4010" s="21">
        <v>31</v>
      </c>
      <c r="D4010" s="18">
        <v>0.37804878048780488</v>
      </c>
      <c r="E4010" s="21">
        <v>1</v>
      </c>
      <c r="F4010" s="21">
        <v>1</v>
      </c>
      <c r="G4010" s="21">
        <v>2</v>
      </c>
      <c r="H4010" s="21">
        <v>-9</v>
      </c>
      <c r="I4010" s="21">
        <v>1</v>
      </c>
      <c r="J4010" s="21">
        <v>1</v>
      </c>
      <c r="K4010" s="21">
        <v>2</v>
      </c>
      <c r="L4010" s="21">
        <v>0</v>
      </c>
      <c r="M4010" s="21">
        <v>0</v>
      </c>
      <c r="N4010" s="21">
        <v>0</v>
      </c>
      <c r="O4010" s="21">
        <v>0</v>
      </c>
      <c r="P4010" s="21">
        <v>0</v>
      </c>
      <c r="Q4010" s="21">
        <v>0</v>
      </c>
      <c r="R4010" s="21">
        <v>3</v>
      </c>
      <c r="S4010" s="21">
        <v>0</v>
      </c>
      <c r="T4010" s="21">
        <v>16</v>
      </c>
      <c r="U4010" s="21">
        <v>4</v>
      </c>
      <c r="V4010" s="19">
        <v>1.7416666666666665</v>
      </c>
      <c r="W4010" s="19">
        <v>0</v>
      </c>
      <c r="X4010" s="19">
        <v>1.2583333333333335</v>
      </c>
      <c r="Y4010" s="19">
        <v>12</v>
      </c>
      <c r="Z4010" s="19">
        <v>1.0922330097087378</v>
      </c>
      <c r="AA4010" s="19">
        <v>1.0904684975767345</v>
      </c>
      <c r="AB4010" s="19">
        <v>2.1827015072854721</v>
      </c>
      <c r="AC4010" s="19">
        <v>5.7735975354002811</v>
      </c>
      <c r="AD4010" s="19">
        <v>1.3738050331728275</v>
      </c>
      <c r="AE4010" s="19">
        <v>13.085621970920812</v>
      </c>
      <c r="AF4010" s="22">
        <f>Table1[[#This Row],[$ESGF]]/AE4010</f>
        <v>0.1049858414239484</v>
      </c>
      <c r="AG4010" s="22">
        <f>POWER((Table1[[#This Row],[$ESGF]]+Table1[[#This Row],[$ESGA]]+Table1[[#This Row],[XEV+/-]])/(Table1[[#This Row],[$ESGF]]+Table1[[#This Row],[$ESGA]]-Table1[[#This Row],[XEV+/-]]),1/0.65)</f>
        <v>0.9976571913494896</v>
      </c>
      <c r="AH4010" s="19">
        <v>-1.1022507694807226E-2</v>
      </c>
      <c r="AI4010" s="19">
        <v>-11.711816937747985</v>
      </c>
      <c r="AJ4010" s="19">
        <v>-11.700794430053177</v>
      </c>
      <c r="AK4010" s="23">
        <v>0.11029968989687695</v>
      </c>
      <c r="AL4010" s="24">
        <v>0.93170577827633339</v>
      </c>
      <c r="AM4010" s="18">
        <v>4.1698663253697386E-2</v>
      </c>
      <c r="AN4010" s="19">
        <v>-2.9496884927822722E-3</v>
      </c>
      <c r="AO4010" s="19">
        <v>0</v>
      </c>
      <c r="AP4010" s="19">
        <v>0</v>
      </c>
      <c r="AQ4010" s="19">
        <v>0</v>
      </c>
      <c r="AR4010" s="19">
        <v>0</v>
      </c>
      <c r="AS4010" s="23">
        <v>0</v>
      </c>
      <c r="AT4010" s="22" t="e">
        <f>EXP(Table1[[#This Row],[TmPPR]]/Table1[[#This Row],[PPCalc]])</f>
        <v>#DIV/0!</v>
      </c>
      <c r="AU4010" s="18">
        <v>0</v>
      </c>
      <c r="AV4010" s="18">
        <v>0</v>
      </c>
      <c r="AW4010" s="19">
        <v>0</v>
      </c>
      <c r="AX4010" s="19">
        <v>0</v>
      </c>
      <c r="AY4010" s="19">
        <v>0</v>
      </c>
      <c r="AZ4010" s="19">
        <f>Table1[[#This Row],[$SHP]]/Table1[[#This Row],[SFrac]]</f>
        <v>0</v>
      </c>
      <c r="BA4010" s="23">
        <v>0.36003584229390678</v>
      </c>
      <c r="BB4010" s="24">
        <v>0.38110170281811201</v>
      </c>
      <c r="BC4010" s="18">
        <v>0.1361111111111111</v>
      </c>
      <c r="BD4010" s="18">
        <v>-0.13130489206767382</v>
      </c>
      <c r="BE4010" s="22">
        <f>MAX(Table1[[#This Row],[$ESGA]],0)</f>
        <v>13.085621970920812</v>
      </c>
      <c r="BG4010" s="20"/>
    </row>
    <row r="4011" spans="1:59">
      <c r="A4011" s="20" t="s">
        <v>4069</v>
      </c>
      <c r="B4011" s="17" t="s">
        <v>68</v>
      </c>
      <c r="C4011" s="21">
        <v>30</v>
      </c>
      <c r="D4011" s="18">
        <v>0.36585365853658541</v>
      </c>
      <c r="E4011" s="21">
        <v>1</v>
      </c>
      <c r="F4011" s="21">
        <v>1</v>
      </c>
      <c r="G4011" s="21">
        <v>2</v>
      </c>
      <c r="H4011" s="21">
        <v>-1</v>
      </c>
      <c r="I4011" s="21">
        <v>0</v>
      </c>
      <c r="J4011" s="21">
        <v>0</v>
      </c>
      <c r="K4011" s="21">
        <v>0</v>
      </c>
      <c r="L4011" s="21">
        <v>1</v>
      </c>
      <c r="M4011" s="21">
        <v>1</v>
      </c>
      <c r="N4011" s="21">
        <v>2</v>
      </c>
      <c r="O4011" s="21">
        <v>0</v>
      </c>
      <c r="P4011" s="21">
        <v>0</v>
      </c>
      <c r="Q4011" s="21">
        <v>0</v>
      </c>
      <c r="R4011" s="21">
        <v>13</v>
      </c>
      <c r="S4011" s="21">
        <v>2</v>
      </c>
      <c r="T4011" s="21">
        <v>12</v>
      </c>
      <c r="U4011" s="21">
        <v>0</v>
      </c>
      <c r="V4011" s="19">
        <v>0</v>
      </c>
      <c r="W4011" s="19">
        <v>0.13953488372093023</v>
      </c>
      <c r="X4011" s="19">
        <v>11</v>
      </c>
      <c r="Y4011" s="19">
        <v>11.86046511627907</v>
      </c>
      <c r="Z4011" s="19">
        <v>0</v>
      </c>
      <c r="AA4011" s="19">
        <v>0</v>
      </c>
      <c r="AB4011" s="19">
        <v>0</v>
      </c>
      <c r="AC4011" s="19">
        <v>0</v>
      </c>
      <c r="AD4011" s="19">
        <v>12.472339561349914</v>
      </c>
      <c r="AE4011" s="19">
        <v>13.368321015678447</v>
      </c>
      <c r="AF4011" s="22">
        <f>Table1[[#This Row],[$ESGF]]/AE4011</f>
        <v>0.93297726369095113</v>
      </c>
      <c r="AG4011" s="22">
        <f>POWER((Table1[[#This Row],[$ESGF]]+Table1[[#This Row],[$ESGA]]+Table1[[#This Row],[XEV+/-]])/(Table1[[#This Row],[$ESGF]]+Table1[[#This Row],[$ESGA]]-Table1[[#This Row],[XEV+/-]]),1/0.65)</f>
        <v>1.1533008888266409</v>
      </c>
      <c r="AH4011" s="19">
        <v>1.1969647968024408</v>
      </c>
      <c r="AI4011" s="19">
        <v>-0.89598145432853382</v>
      </c>
      <c r="AJ4011" s="19">
        <v>-2.0929462511309751</v>
      </c>
      <c r="AK4011" s="23">
        <v>0.19836904731569358</v>
      </c>
      <c r="AL4011" s="24">
        <v>1.1386565758090117</v>
      </c>
      <c r="AM4011" s="18">
        <v>7.2574041700863512E-2</v>
      </c>
      <c r="AN4011" s="19">
        <v>9.4236758288648477E-3</v>
      </c>
      <c r="AO4011" s="19">
        <v>1.2944623525685215</v>
      </c>
      <c r="AP4011" s="19">
        <v>1.2944623525685215</v>
      </c>
      <c r="AQ4011" s="19">
        <v>2.588924705137043</v>
      </c>
      <c r="AR4011" s="19">
        <v>7.0763941940412503</v>
      </c>
      <c r="AS4011" s="23">
        <v>0.1271317829457364</v>
      </c>
      <c r="AT4011" s="22">
        <f>EXP(Table1[[#This Row],[TmPPR]]/Table1[[#This Row],[PPCalc]])</f>
        <v>1.0086019163763065</v>
      </c>
      <c r="AU4011" s="18">
        <v>4.6511627906976744E-2</v>
      </c>
      <c r="AV4011" s="18">
        <v>3.9837817184556774E-4</v>
      </c>
      <c r="AW4011" s="19">
        <v>0</v>
      </c>
      <c r="AX4011" s="19">
        <v>0</v>
      </c>
      <c r="AY4011" s="19">
        <v>0</v>
      </c>
      <c r="AZ4011" s="19">
        <f>Table1[[#This Row],[$SHP]]/Table1[[#This Row],[SFrac]]</f>
        <v>0</v>
      </c>
      <c r="BA4011" s="23">
        <v>0</v>
      </c>
      <c r="BB4011" s="24" t="e">
        <v>#DIV/0!</v>
      </c>
      <c r="BC4011" s="18">
        <v>0</v>
      </c>
      <c r="BD4011" s="18">
        <v>0</v>
      </c>
      <c r="BE4011" s="22">
        <f>MAX(Table1[[#This Row],[$ESGA]],0)</f>
        <v>13.368321015678447</v>
      </c>
      <c r="BG4011" s="20"/>
    </row>
    <row r="4012" spans="1:59">
      <c r="A4012" s="20" t="s">
        <v>4070</v>
      </c>
      <c r="B4012" s="17" t="s">
        <v>68</v>
      </c>
      <c r="C4012" s="21">
        <v>30</v>
      </c>
      <c r="D4012" s="18">
        <v>0.40540540540540543</v>
      </c>
      <c r="E4012" s="21">
        <v>0</v>
      </c>
      <c r="F4012" s="21">
        <v>2</v>
      </c>
      <c r="G4012" s="21">
        <v>2</v>
      </c>
      <c r="H4012" s="21">
        <v>-4</v>
      </c>
      <c r="I4012" s="21">
        <v>0</v>
      </c>
      <c r="J4012" s="21">
        <v>1</v>
      </c>
      <c r="K4012" s="21">
        <v>1</v>
      </c>
      <c r="L4012" s="21">
        <v>0</v>
      </c>
      <c r="M4012" s="21">
        <v>1</v>
      </c>
      <c r="N4012" s="21">
        <v>1</v>
      </c>
      <c r="O4012" s="21">
        <v>0</v>
      </c>
      <c r="P4012" s="21">
        <v>0</v>
      </c>
      <c r="Q4012" s="21">
        <v>0</v>
      </c>
      <c r="R4012" s="21">
        <v>23</v>
      </c>
      <c r="S4012" s="21">
        <v>4</v>
      </c>
      <c r="T4012" s="21">
        <v>30</v>
      </c>
      <c r="U4012" s="21">
        <v>7</v>
      </c>
      <c r="V4012" s="19">
        <v>0.64814814814814814</v>
      </c>
      <c r="W4012" s="19">
        <v>0.36363636363636365</v>
      </c>
      <c r="X4012" s="19">
        <v>18.351851851851851</v>
      </c>
      <c r="Y4012" s="19">
        <v>22.636363636363637</v>
      </c>
      <c r="Z4012" s="19">
        <v>0</v>
      </c>
      <c r="AA4012" s="19">
        <v>1.1267605633802817</v>
      </c>
      <c r="AB4012" s="19">
        <v>1.1267605633802817</v>
      </c>
      <c r="AC4012" s="19">
        <v>2.779342723004695</v>
      </c>
      <c r="AD4012" s="19">
        <v>20.678142931664059</v>
      </c>
      <c r="AE4012" s="19">
        <v>25.505761843790012</v>
      </c>
      <c r="AF4012" s="22">
        <f>Table1[[#This Row],[$ESGF]]/AE4012</f>
        <v>0.81072437899747141</v>
      </c>
      <c r="AG4012" s="22">
        <f>POWER((Table1[[#This Row],[$ESGF]]+Table1[[#This Row],[$ESGA]]+Table1[[#This Row],[XEV+/-]])/(Table1[[#This Row],[$ESGF]]+Table1[[#This Row],[$ESGA]]-Table1[[#This Row],[XEV+/-]]),1/0.65)</f>
        <v>0.99504384737382212</v>
      </c>
      <c r="AH4012" s="19">
        <v>-7.4575598706331903E-2</v>
      </c>
      <c r="AI4012" s="19">
        <v>-4.8276189121259527</v>
      </c>
      <c r="AJ4012" s="19">
        <v>-4.7530433134196208</v>
      </c>
      <c r="AK4012" s="23">
        <v>0.30730779596027824</v>
      </c>
      <c r="AL4012" s="24">
        <v>0.97005988023952094</v>
      </c>
      <c r="AM4012" s="18">
        <v>0.1245842416055182</v>
      </c>
      <c r="AN4012" s="19">
        <v>-3.7870466417359097E-3</v>
      </c>
      <c r="AO4012" s="19">
        <v>0</v>
      </c>
      <c r="AP4012" s="19">
        <v>1.4770432093027188</v>
      </c>
      <c r="AQ4012" s="19">
        <v>1.4770432093027188</v>
      </c>
      <c r="AR4012" s="19">
        <v>3.6433732496133731</v>
      </c>
      <c r="AS4012" s="23">
        <v>0.29898989898989897</v>
      </c>
      <c r="AT4012" s="22">
        <f>EXP(Table1[[#This Row],[TmPPR]]/Table1[[#This Row],[PPCalc]])</f>
        <v>0.85724375386245244</v>
      </c>
      <c r="AU4012" s="18">
        <v>0.12121212121212122</v>
      </c>
      <c r="AV4012" s="18">
        <v>-1.8670663504890075E-2</v>
      </c>
      <c r="AW4012" s="19">
        <v>0</v>
      </c>
      <c r="AX4012" s="19">
        <v>0</v>
      </c>
      <c r="AY4012" s="19">
        <v>0</v>
      </c>
      <c r="AZ4012" s="19">
        <f>Table1[[#This Row],[$SHP]]/Table1[[#This Row],[SFrac]]</f>
        <v>0</v>
      </c>
      <c r="BA4012" s="23">
        <v>0.31975308641975303</v>
      </c>
      <c r="BB4012" s="24">
        <v>1.2315318113578713</v>
      </c>
      <c r="BC4012" s="18">
        <v>0.12962962962962962</v>
      </c>
      <c r="BD4012" s="18">
        <v>2.699650717499983E-2</v>
      </c>
      <c r="BE4012" s="22">
        <f>MAX(Table1[[#This Row],[$ESGA]],0)</f>
        <v>25.505761843790012</v>
      </c>
      <c r="BG4012" s="20"/>
    </row>
    <row r="4013" spans="1:59">
      <c r="A4013" s="20" t="s">
        <v>4071</v>
      </c>
      <c r="B4013" s="17" t="s">
        <v>68</v>
      </c>
      <c r="C4013" s="21">
        <v>30</v>
      </c>
      <c r="D4013" s="18">
        <v>0.375</v>
      </c>
      <c r="E4013" s="21">
        <v>0</v>
      </c>
      <c r="F4013" s="21">
        <v>2</v>
      </c>
      <c r="G4013" s="21">
        <v>2</v>
      </c>
      <c r="H4013" s="21">
        <v>-7</v>
      </c>
      <c r="I4013" s="21">
        <v>0</v>
      </c>
      <c r="J4013" s="21">
        <v>2</v>
      </c>
      <c r="K4013" s="21">
        <v>2</v>
      </c>
      <c r="L4013" s="21">
        <v>0</v>
      </c>
      <c r="M4013" s="21">
        <v>0</v>
      </c>
      <c r="N4013" s="21">
        <v>0</v>
      </c>
      <c r="O4013" s="21">
        <v>0</v>
      </c>
      <c r="P4013" s="21">
        <v>0</v>
      </c>
      <c r="Q4013" s="21">
        <v>0</v>
      </c>
      <c r="R4013" s="21">
        <v>7</v>
      </c>
      <c r="S4013" s="21">
        <v>1</v>
      </c>
      <c r="T4013" s="21">
        <v>15</v>
      </c>
      <c r="U4013" s="21">
        <v>2</v>
      </c>
      <c r="V4013" s="19">
        <v>0.29569892473118281</v>
      </c>
      <c r="W4013" s="19">
        <v>9.8901098901098911E-2</v>
      </c>
      <c r="X4013" s="19">
        <v>5.7043010752688179</v>
      </c>
      <c r="Y4013" s="19">
        <v>12.901098901098901</v>
      </c>
      <c r="Z4013" s="19">
        <v>0</v>
      </c>
      <c r="AA4013" s="19">
        <v>1.721458574456741</v>
      </c>
      <c r="AB4013" s="19">
        <v>1.721458574456741</v>
      </c>
      <c r="AC4013" s="19">
        <v>4.590556198551309</v>
      </c>
      <c r="AD4013" s="19">
        <v>4.9439067136222112</v>
      </c>
      <c r="AE4013" s="19">
        <v>11.562482243883256</v>
      </c>
      <c r="AF4013" s="22">
        <f>Table1[[#This Row],[$ESGF]]/AE4013</f>
        <v>0.42758177780014489</v>
      </c>
      <c r="AG4013" s="22">
        <f>POWER((Table1[[#This Row],[$ESGF]]+Table1[[#This Row],[$ESGA]]+Table1[[#This Row],[XEV+/-]])/(Table1[[#This Row],[$ESGF]]+Table1[[#This Row],[$ESGA]]-Table1[[#This Row],[XEV+/-]]),1/0.65)</f>
        <v>1.0049443576043624</v>
      </c>
      <c r="AH4013" s="19">
        <v>2.6459003836629025E-2</v>
      </c>
      <c r="AI4013" s="19">
        <v>-6.6185755302610465</v>
      </c>
      <c r="AJ4013" s="19">
        <v>-6.6450345340976753</v>
      </c>
      <c r="AK4013" s="23">
        <v>0.11593879473367881</v>
      </c>
      <c r="AL4013" s="24">
        <v>1.0153820570156546</v>
      </c>
      <c r="AM4013" s="18">
        <v>4.3477048025129555E-2</v>
      </c>
      <c r="AN4013" s="19">
        <v>6.6367507389246839E-4</v>
      </c>
      <c r="AO4013" s="19">
        <v>0</v>
      </c>
      <c r="AP4013" s="19">
        <v>0</v>
      </c>
      <c r="AQ4013" s="19">
        <v>0</v>
      </c>
      <c r="AR4013" s="19">
        <v>0</v>
      </c>
      <c r="AS4013" s="23">
        <v>2.9304029304029307E-2</v>
      </c>
      <c r="AT4013" s="22">
        <f>EXP(Table1[[#This Row],[TmPPR]]/Table1[[#This Row],[PPCalc]])</f>
        <v>1.1330771146934273</v>
      </c>
      <c r="AU4013" s="18">
        <v>1.098901098901099E-2</v>
      </c>
      <c r="AV4013" s="18">
        <v>1.3729345288421375E-3</v>
      </c>
      <c r="AW4013" s="19">
        <v>0</v>
      </c>
      <c r="AX4013" s="19">
        <v>0</v>
      </c>
      <c r="AY4013" s="19">
        <v>0</v>
      </c>
      <c r="AZ4013" s="19">
        <f>Table1[[#This Row],[$SHP]]/Table1[[#This Row],[SFrac]]</f>
        <v>0</v>
      </c>
      <c r="BA4013" s="23">
        <v>5.8303464755077659E-2</v>
      </c>
      <c r="BB4013" s="24">
        <v>1.0024561550037543</v>
      </c>
      <c r="BC4013" s="18">
        <v>2.1863799283154121E-2</v>
      </c>
      <c r="BD4013" s="18">
        <v>5.363503895634337E-5</v>
      </c>
      <c r="BE4013" s="22">
        <f>MAX(Table1[[#This Row],[$ESGA]],0)</f>
        <v>11.562482243883256</v>
      </c>
      <c r="BG4013" s="20"/>
    </row>
    <row r="4014" spans="1:59">
      <c r="A4014" s="20" t="s">
        <v>4072</v>
      </c>
      <c r="B4014" s="17" t="s">
        <v>68</v>
      </c>
      <c r="C4014" s="21">
        <v>29</v>
      </c>
      <c r="D4014" s="18">
        <v>0.35365853658536589</v>
      </c>
      <c r="E4014" s="21">
        <v>1</v>
      </c>
      <c r="F4014" s="21">
        <v>1</v>
      </c>
      <c r="G4014" s="21">
        <v>2</v>
      </c>
      <c r="H4014" s="21">
        <v>-7</v>
      </c>
      <c r="I4014" s="21">
        <v>1</v>
      </c>
      <c r="J4014" s="21">
        <v>1</v>
      </c>
      <c r="K4014" s="21">
        <v>2</v>
      </c>
      <c r="L4014" s="21">
        <v>0</v>
      </c>
      <c r="M4014" s="21">
        <v>0</v>
      </c>
      <c r="N4014" s="21">
        <v>0</v>
      </c>
      <c r="O4014" s="21">
        <v>0</v>
      </c>
      <c r="P4014" s="21">
        <v>0</v>
      </c>
      <c r="Q4014" s="21">
        <v>0</v>
      </c>
      <c r="R4014" s="21">
        <v>12</v>
      </c>
      <c r="S4014" s="21">
        <v>1</v>
      </c>
      <c r="T4014" s="21">
        <v>27</v>
      </c>
      <c r="U4014" s="21">
        <v>9</v>
      </c>
      <c r="V4014" s="19">
        <v>0.76056338028169013</v>
      </c>
      <c r="W4014" s="19">
        <v>0.19696969696969696</v>
      </c>
      <c r="X4014" s="19">
        <v>10.23943661971831</v>
      </c>
      <c r="Y4014" s="19">
        <v>17.803030303030305</v>
      </c>
      <c r="Z4014" s="19">
        <v>1.1642949547218628</v>
      </c>
      <c r="AA4014" s="19">
        <v>1.1642949547218628</v>
      </c>
      <c r="AB4014" s="19">
        <v>2.3285899094437257</v>
      </c>
      <c r="AC4014" s="19">
        <v>6.5842887094615685</v>
      </c>
      <c r="AD4014" s="19">
        <v>11.921724395532316</v>
      </c>
      <c r="AE4014" s="19">
        <v>20.732261635677144</v>
      </c>
      <c r="AF4014" s="22">
        <f>Table1[[#This Row],[$ESGF]]/AE4014</f>
        <v>0.57503250754933544</v>
      </c>
      <c r="AG4014" s="22">
        <f>POWER((Table1[[#This Row],[$ESGF]]+Table1[[#This Row],[$ESGA]]+Table1[[#This Row],[XEV+/-]])/(Table1[[#This Row],[$ESGF]]+Table1[[#This Row],[$ESGA]]-Table1[[#This Row],[XEV+/-]]),1/0.65)</f>
        <v>0.73890490248828011</v>
      </c>
      <c r="AH4014" s="19">
        <v>-3.2008964013748487</v>
      </c>
      <c r="AI4014" s="19">
        <v>-8.8105372401448268</v>
      </c>
      <c r="AJ4014" s="19">
        <v>-5.6096408387699785</v>
      </c>
      <c r="AK4014" s="23">
        <v>0.28648049120134045</v>
      </c>
      <c r="AL4014" s="24">
        <v>0.72621379041820766</v>
      </c>
      <c r="AM4014" s="18">
        <v>0.10131627127852286</v>
      </c>
      <c r="AN4014" s="19">
        <v>-3.2412172472390782E-2</v>
      </c>
      <c r="AO4014" s="19">
        <v>0</v>
      </c>
      <c r="AP4014" s="19">
        <v>0</v>
      </c>
      <c r="AQ4014" s="19">
        <v>0</v>
      </c>
      <c r="AR4014" s="19">
        <v>0</v>
      </c>
      <c r="AS4014" s="23">
        <v>4.2842215256008356E-2</v>
      </c>
      <c r="AT4014" s="22">
        <f>EXP(Table1[[#This Row],[TmPPR]]/Table1[[#This Row],[PPCalc]])</f>
        <v>0.995697134198125</v>
      </c>
      <c r="AU4014" s="18">
        <v>1.5151515151515152E-2</v>
      </c>
      <c r="AV4014" s="18">
        <v>-6.5335602580014691E-5</v>
      </c>
      <c r="AW4014" s="19">
        <v>0</v>
      </c>
      <c r="AX4014" s="19">
        <v>0</v>
      </c>
      <c r="AY4014" s="19">
        <v>0</v>
      </c>
      <c r="AZ4014" s="19">
        <f>Table1[[#This Row],[$SHP]]/Table1[[#This Row],[SFrac]]</f>
        <v>0</v>
      </c>
      <c r="BA4014" s="23">
        <v>0.35842642059252061</v>
      </c>
      <c r="BB4014" s="24">
        <v>1.1679089026915113</v>
      </c>
      <c r="BC4014" s="18">
        <v>0.12676056338028169</v>
      </c>
      <c r="BD4014" s="18">
        <v>1.9675126532960826E-2</v>
      </c>
      <c r="BE4014" s="22">
        <f>MAX(Table1[[#This Row],[$ESGA]],0)</f>
        <v>20.732261635677144</v>
      </c>
      <c r="BG4014" s="20"/>
    </row>
    <row r="4015" spans="1:59">
      <c r="A4015" s="20" t="s">
        <v>4073</v>
      </c>
      <c r="B4015" s="17" t="s">
        <v>68</v>
      </c>
      <c r="C4015" s="21">
        <v>29</v>
      </c>
      <c r="D4015" s="18">
        <v>0.37179487179487181</v>
      </c>
      <c r="E4015" s="21">
        <v>0</v>
      </c>
      <c r="F4015" s="21">
        <v>2</v>
      </c>
      <c r="G4015" s="21">
        <v>2</v>
      </c>
      <c r="H4015" s="21">
        <v>-17</v>
      </c>
      <c r="I4015" s="21">
        <v>0</v>
      </c>
      <c r="J4015" s="21">
        <v>2</v>
      </c>
      <c r="K4015" s="21">
        <v>2</v>
      </c>
      <c r="L4015" s="21">
        <v>0</v>
      </c>
      <c r="M4015" s="21">
        <v>0</v>
      </c>
      <c r="N4015" s="21">
        <v>0</v>
      </c>
      <c r="O4015" s="21">
        <v>0</v>
      </c>
      <c r="P4015" s="21">
        <v>0</v>
      </c>
      <c r="Q4015" s="21">
        <v>0</v>
      </c>
      <c r="R4015" s="21">
        <v>17</v>
      </c>
      <c r="S4015" s="21">
        <v>1</v>
      </c>
      <c r="T4015" s="21">
        <v>45</v>
      </c>
      <c r="U4015" s="21">
        <v>12</v>
      </c>
      <c r="V4015" s="19">
        <v>1.0818181818181818</v>
      </c>
      <c r="W4015" s="19">
        <v>0.20833333333333331</v>
      </c>
      <c r="X4015" s="19">
        <v>14.918181818181818</v>
      </c>
      <c r="Y4015" s="19">
        <v>32.791666666666671</v>
      </c>
      <c r="Z4015" s="19">
        <v>0</v>
      </c>
      <c r="AA4015" s="19">
        <v>1.974921630094044</v>
      </c>
      <c r="AB4015" s="19">
        <v>1.974921630094044</v>
      </c>
      <c r="AC4015" s="19">
        <v>5.311858177494325</v>
      </c>
      <c r="AD4015" s="19">
        <v>14.772002112856295</v>
      </c>
      <c r="AE4015" s="19">
        <v>32.474829283389575</v>
      </c>
      <c r="AF4015" s="22">
        <f>Table1[[#This Row],[$ESGF]]/AE4015</f>
        <v>0.4548754354934198</v>
      </c>
      <c r="AG4015" s="22">
        <f>POWER((Table1[[#This Row],[$ESGF]]+Table1[[#This Row],[$ESGA]]+Table1[[#This Row],[XEV+/-]])/(Table1[[#This Row],[$ESGF]]+Table1[[#This Row],[$ESGA]]-Table1[[#This Row],[XEV+/-]]),1/0.65)</f>
        <v>0.74232008504195002</v>
      </c>
      <c r="AH4015" s="19">
        <v>-4.5612178949062052</v>
      </c>
      <c r="AI4015" s="19">
        <v>-17.702827170533279</v>
      </c>
      <c r="AJ4015" s="19">
        <v>-13.141609275627076</v>
      </c>
      <c r="AK4015" s="23">
        <v>0.32822708361012659</v>
      </c>
      <c r="AL4015" s="24">
        <v>0.71371187299429584</v>
      </c>
      <c r="AM4015" s="18">
        <v>0.12203314647043169</v>
      </c>
      <c r="AN4015" s="19">
        <v>-4.1158843858714565E-2</v>
      </c>
      <c r="AO4015" s="19">
        <v>0</v>
      </c>
      <c r="AP4015" s="19">
        <v>0</v>
      </c>
      <c r="AQ4015" s="19">
        <v>0</v>
      </c>
      <c r="AR4015" s="19">
        <v>0</v>
      </c>
      <c r="AS4015" s="23">
        <v>5.6034482758620684E-2</v>
      </c>
      <c r="AT4015" s="22">
        <f>EXP(Table1[[#This Row],[TmPPR]]/Table1[[#This Row],[PPCalc]])</f>
        <v>0.95746143898053804</v>
      </c>
      <c r="AU4015" s="18">
        <v>2.0833333333333332E-2</v>
      </c>
      <c r="AV4015" s="18">
        <v>-9.0562148632252794E-4</v>
      </c>
      <c r="AW4015" s="19">
        <v>0</v>
      </c>
      <c r="AX4015" s="19">
        <v>0</v>
      </c>
      <c r="AY4015" s="19">
        <v>0</v>
      </c>
      <c r="AZ4015" s="19">
        <f>Table1[[#This Row],[$SHP]]/Table1[[#This Row],[SFrac]]</f>
        <v>0</v>
      </c>
      <c r="BA4015" s="23">
        <v>0.5460815047021943</v>
      </c>
      <c r="BB4015" s="24">
        <v>1.1675687881391024</v>
      </c>
      <c r="BC4015" s="18">
        <v>0.20303030303030301</v>
      </c>
      <c r="BD4015" s="18">
        <v>3.1454191139842665E-2</v>
      </c>
      <c r="BE4015" s="22">
        <f>MAX(Table1[[#This Row],[$ESGA]],0)</f>
        <v>32.474829283389575</v>
      </c>
      <c r="BG4015" s="20"/>
    </row>
    <row r="4016" spans="1:59">
      <c r="A4016" s="20" t="s">
        <v>4074</v>
      </c>
      <c r="B4016" s="17" t="s">
        <v>68</v>
      </c>
      <c r="C4016" s="21">
        <v>29</v>
      </c>
      <c r="D4016" s="18">
        <v>0.36250000000000004</v>
      </c>
      <c r="E4016" s="21">
        <v>0</v>
      </c>
      <c r="F4016" s="21">
        <v>2</v>
      </c>
      <c r="G4016" s="21">
        <v>2</v>
      </c>
      <c r="H4016" s="21">
        <v>-20</v>
      </c>
      <c r="I4016" s="21">
        <v>0</v>
      </c>
      <c r="J4016" s="21">
        <v>2</v>
      </c>
      <c r="K4016" s="21">
        <v>2</v>
      </c>
      <c r="L4016" s="21">
        <v>0</v>
      </c>
      <c r="M4016" s="21">
        <v>0</v>
      </c>
      <c r="N4016" s="21">
        <v>0</v>
      </c>
      <c r="O4016" s="21">
        <v>0</v>
      </c>
      <c r="P4016" s="21">
        <v>0</v>
      </c>
      <c r="Q4016" s="21">
        <v>0</v>
      </c>
      <c r="R4016" s="21">
        <v>8</v>
      </c>
      <c r="S4016" s="21">
        <v>1</v>
      </c>
      <c r="T4016" s="21">
        <v>28</v>
      </c>
      <c r="U4016" s="21">
        <v>1</v>
      </c>
      <c r="V4016" s="19">
        <v>7.4626865671641784E-2</v>
      </c>
      <c r="W4016" s="19">
        <v>0.13043478260869565</v>
      </c>
      <c r="X4016" s="19">
        <v>6.9253731343283587</v>
      </c>
      <c r="Y4016" s="19">
        <v>26.869565217391305</v>
      </c>
      <c r="Z4016" s="19">
        <v>0</v>
      </c>
      <c r="AA4016" s="19">
        <v>1.7537212449255752</v>
      </c>
      <c r="AB4016" s="19">
        <v>1.7537212449255752</v>
      </c>
      <c r="AC4016" s="19">
        <v>4.8378517101395175</v>
      </c>
      <c r="AD4016" s="19">
        <v>6.1303809170470354</v>
      </c>
      <c r="AE4016" s="19">
        <v>23.860168506178802</v>
      </c>
      <c r="AF4016" s="22">
        <f>Table1[[#This Row],[$ESGF]]/AE4016</f>
        <v>0.25692948964126211</v>
      </c>
      <c r="AG4016" s="22">
        <f>POWER((Table1[[#This Row],[$ESGF]]+Table1[[#This Row],[$ESGA]]+Table1[[#This Row],[XEV+/-]])/(Table1[[#This Row],[$ESGF]]+Table1[[#This Row],[$ESGA]]-Table1[[#This Row],[XEV+/-]]),1/0.65)</f>
        <v>0.82574912492434138</v>
      </c>
      <c r="AH4016" s="19">
        <v>-1.8637836645191908</v>
      </c>
      <c r="AI4016" s="19">
        <v>-17.729787589131764</v>
      </c>
      <c r="AJ4016" s="19">
        <v>-15.866003924612576</v>
      </c>
      <c r="AK4016" s="23">
        <v>0.22969296660974575</v>
      </c>
      <c r="AL4016" s="24">
        <v>0.8108736052318064</v>
      </c>
      <c r="AM4016" s="18">
        <v>8.3263700396032841E-2</v>
      </c>
      <c r="AN4016" s="19">
        <v>-1.7455659230058117E-2</v>
      </c>
      <c r="AO4016" s="19">
        <v>0</v>
      </c>
      <c r="AP4016" s="19">
        <v>0</v>
      </c>
      <c r="AQ4016" s="19">
        <v>0</v>
      </c>
      <c r="AR4016" s="19">
        <v>0</v>
      </c>
      <c r="AS4016" s="23">
        <v>5.9970014992503741E-2</v>
      </c>
      <c r="AT4016" s="22">
        <f>EXP(Table1[[#This Row],[TmPPR]]/Table1[[#This Row],[PPCalc]])</f>
        <v>0.9023324442426649</v>
      </c>
      <c r="AU4016" s="18">
        <v>2.1739130434782608E-2</v>
      </c>
      <c r="AV4016" s="18">
        <v>-2.2341796382697354E-3</v>
      </c>
      <c r="AW4016" s="19">
        <v>0</v>
      </c>
      <c r="AX4016" s="19">
        <v>0</v>
      </c>
      <c r="AY4016" s="19">
        <v>0</v>
      </c>
      <c r="AZ4016" s="19">
        <f>Table1[[#This Row],[$SHP]]/Table1[[#This Row],[SFrac]]</f>
        <v>0</v>
      </c>
      <c r="BA4016" s="23">
        <v>4.1173443129181669E-2</v>
      </c>
      <c r="BB4016" s="24">
        <v>1.3257149726332558</v>
      </c>
      <c r="BC4016" s="18">
        <v>1.4925373134328358E-2</v>
      </c>
      <c r="BD4016" s="18">
        <v>4.2082375506380118E-3</v>
      </c>
      <c r="BE4016" s="22">
        <f>MAX(Table1[[#This Row],[$ESGA]],0)</f>
        <v>23.860168506178802</v>
      </c>
      <c r="BG4016" s="20"/>
    </row>
    <row r="4017" spans="1:59">
      <c r="A4017" s="20" t="s">
        <v>4075</v>
      </c>
      <c r="B4017" s="17" t="s">
        <v>68</v>
      </c>
      <c r="C4017" s="21">
        <v>28</v>
      </c>
      <c r="D4017" s="18">
        <v>0.35</v>
      </c>
      <c r="E4017" s="21">
        <v>0</v>
      </c>
      <c r="F4017" s="21">
        <v>2</v>
      </c>
      <c r="G4017" s="21">
        <v>2</v>
      </c>
      <c r="H4017" s="21">
        <v>10</v>
      </c>
      <c r="I4017" s="21">
        <v>0</v>
      </c>
      <c r="J4017" s="21">
        <v>2</v>
      </c>
      <c r="K4017" s="21">
        <v>2</v>
      </c>
      <c r="L4017" s="21">
        <v>0</v>
      </c>
      <c r="M4017" s="21">
        <v>0</v>
      </c>
      <c r="N4017" s="21">
        <v>0</v>
      </c>
      <c r="O4017" s="21">
        <v>0</v>
      </c>
      <c r="P4017" s="21">
        <v>0</v>
      </c>
      <c r="Q4017" s="21">
        <v>0</v>
      </c>
      <c r="R4017" s="21">
        <v>27</v>
      </c>
      <c r="S4017" s="21">
        <v>0</v>
      </c>
      <c r="T4017" s="21">
        <v>20</v>
      </c>
      <c r="U4017" s="21">
        <v>3</v>
      </c>
      <c r="V4017" s="19">
        <v>0.38709677419354838</v>
      </c>
      <c r="W4017" s="19">
        <v>0</v>
      </c>
      <c r="X4017" s="19">
        <v>26.612903225806452</v>
      </c>
      <c r="Y4017" s="19">
        <v>17</v>
      </c>
      <c r="Z4017" s="19">
        <v>0</v>
      </c>
      <c r="AA4017" s="19">
        <v>1.7730124256198683</v>
      </c>
      <c r="AB4017" s="19">
        <v>1.7730124256198683</v>
      </c>
      <c r="AC4017" s="19">
        <v>5.0657497874853386</v>
      </c>
      <c r="AD4017" s="19">
        <v>23.345585582957661</v>
      </c>
      <c r="AE4017" s="19">
        <v>14.769774820962883</v>
      </c>
      <c r="AF4017" s="22">
        <f>Table1[[#This Row],[$ESGF]]/AE4017</f>
        <v>1.580632465013823</v>
      </c>
      <c r="AG4017" s="22">
        <f>POWER((Table1[[#This Row],[$ESGF]]+Table1[[#This Row],[$ESGA]]+Table1[[#This Row],[XEV+/-]])/(Table1[[#This Row],[$ESGF]]+Table1[[#This Row],[$ESGA]]-Table1[[#This Row],[XEV+/-]]),1/0.65)</f>
        <v>0.86769297363874553</v>
      </c>
      <c r="AH4017" s="19">
        <v>-1.7567544173230489</v>
      </c>
      <c r="AI4017" s="19">
        <v>8.5758107619947772</v>
      </c>
      <c r="AJ4017" s="19">
        <v>10.332565179317825</v>
      </c>
      <c r="AK4017" s="23">
        <v>0.27481417711832462</v>
      </c>
      <c r="AL4017" s="24">
        <v>0.89248088128915282</v>
      </c>
      <c r="AM4017" s="18">
        <v>9.6184961991413603E-2</v>
      </c>
      <c r="AN4017" s="19">
        <v>-1.0941057421050854E-2</v>
      </c>
      <c r="AO4017" s="19">
        <v>0</v>
      </c>
      <c r="AP4017" s="19">
        <v>0</v>
      </c>
      <c r="AQ4017" s="19">
        <v>0</v>
      </c>
      <c r="AR4017" s="19">
        <v>0</v>
      </c>
      <c r="AS4017" s="23">
        <v>0</v>
      </c>
      <c r="AT4017" s="22" t="e">
        <f>EXP(Table1[[#This Row],[TmPPR]]/Table1[[#This Row],[PPCalc]])</f>
        <v>#DIV/0!</v>
      </c>
      <c r="AU4017" s="18">
        <v>0</v>
      </c>
      <c r="AV4017" s="18">
        <v>0</v>
      </c>
      <c r="AW4017" s="19">
        <v>0</v>
      </c>
      <c r="AX4017" s="19">
        <v>0</v>
      </c>
      <c r="AY4017" s="19">
        <v>0</v>
      </c>
      <c r="AZ4017" s="19">
        <f>Table1[[#This Row],[$SHP]]/Table1[[#This Row],[SFrac]]</f>
        <v>0</v>
      </c>
      <c r="BA4017" s="23">
        <v>9.2165898617511524E-2</v>
      </c>
      <c r="BB4017" s="24">
        <v>1.1097150026886538</v>
      </c>
      <c r="BC4017" s="18">
        <v>3.2258064516129031E-2</v>
      </c>
      <c r="BD4017" s="18">
        <v>3.3581686458922376E-3</v>
      </c>
      <c r="BE4017" s="22">
        <f>MAX(Table1[[#This Row],[$ESGA]],0)</f>
        <v>14.769774820962883</v>
      </c>
      <c r="BG4017" s="20"/>
    </row>
    <row r="4018" spans="1:59">
      <c r="A4018" s="20" t="s">
        <v>4076</v>
      </c>
      <c r="B4018" s="17" t="s">
        <v>1</v>
      </c>
      <c r="C4018" s="21">
        <v>27</v>
      </c>
      <c r="D4018" s="18">
        <v>0.32957317073170733</v>
      </c>
      <c r="E4018" s="21">
        <v>0</v>
      </c>
      <c r="F4018" s="21">
        <v>2</v>
      </c>
      <c r="G4018" s="21">
        <v>2</v>
      </c>
      <c r="H4018" s="21">
        <v>1</v>
      </c>
      <c r="I4018" s="21">
        <v>0</v>
      </c>
      <c r="J4018" s="21">
        <v>2</v>
      </c>
      <c r="K4018" s="21">
        <v>2</v>
      </c>
      <c r="L4018" s="21">
        <v>0</v>
      </c>
      <c r="M4018" s="21">
        <v>0</v>
      </c>
      <c r="N4018" s="21">
        <v>0</v>
      </c>
      <c r="O4018" s="21">
        <v>0</v>
      </c>
      <c r="P4018" s="21">
        <v>0</v>
      </c>
      <c r="Q4018" s="21">
        <v>0</v>
      </c>
      <c r="R4018" s="21">
        <v>7</v>
      </c>
      <c r="S4018" s="21">
        <v>0</v>
      </c>
      <c r="T4018" s="21">
        <v>7</v>
      </c>
      <c r="U4018" s="21">
        <v>1</v>
      </c>
      <c r="V4018" s="19">
        <v>9.8039215686274508E-2</v>
      </c>
      <c r="W4018" s="19">
        <v>0</v>
      </c>
      <c r="X4018" s="19">
        <v>6.9019607843137258</v>
      </c>
      <c r="Y4018" s="19">
        <v>6</v>
      </c>
      <c r="Z4018" s="19">
        <v>0</v>
      </c>
      <c r="AA4018" s="19">
        <v>2.400418588188221</v>
      </c>
      <c r="AB4018" s="19">
        <v>2.400418588188221</v>
      </c>
      <c r="AC4018" s="19">
        <v>7.283416252782021</v>
      </c>
      <c r="AD4018" s="19">
        <v>8.2764408054684431</v>
      </c>
      <c r="AE4018" s="19">
        <v>7.2012557645646638</v>
      </c>
      <c r="AF4018" s="22">
        <f>Table1[[#This Row],[$ESGF]]/AE4018</f>
        <v>1.1493052150979639</v>
      </c>
      <c r="AG4018" s="22">
        <f>POWER((Table1[[#This Row],[$ESGF]]+Table1[[#This Row],[$ESGA]]+Table1[[#This Row],[XEV+/-]])/(Table1[[#This Row],[$ESGF]]+Table1[[#This Row],[$ESGA]]-Table1[[#This Row],[XEV+/-]]),1/0.65)</f>
        <v>1.0315117714379938</v>
      </c>
      <c r="AH4018" s="19">
        <v>0.15606060144790534</v>
      </c>
      <c r="AI4018" s="19">
        <v>1.0751850409037789</v>
      </c>
      <c r="AJ4018" s="19">
        <v>0.91912443945587352</v>
      </c>
      <c r="AK4018" s="23">
        <v>0.13012824796956951</v>
      </c>
      <c r="AL4018" s="24">
        <v>1.0323110052819564</v>
      </c>
      <c r="AM4018" s="18">
        <v>4.288677928509288E-2</v>
      </c>
      <c r="AN4018" s="19">
        <v>1.3637988679033397E-3</v>
      </c>
      <c r="AO4018" s="19">
        <v>0</v>
      </c>
      <c r="AP4018" s="19">
        <v>0</v>
      </c>
      <c r="AQ4018" s="19">
        <v>0</v>
      </c>
      <c r="AR4018" s="19">
        <v>0</v>
      </c>
      <c r="AS4018" s="23">
        <v>0</v>
      </c>
      <c r="AT4018" s="22" t="e">
        <f>EXP(Table1[[#This Row],[TmPPR]]/Table1[[#This Row],[PPCalc]])</f>
        <v>#DIV/0!</v>
      </c>
      <c r="AU4018" s="18">
        <v>0</v>
      </c>
      <c r="AV4018" s="18">
        <v>0</v>
      </c>
      <c r="AW4018" s="19">
        <v>0</v>
      </c>
      <c r="AX4018" s="19">
        <v>0</v>
      </c>
      <c r="AY4018" s="19">
        <v>0</v>
      </c>
      <c r="AZ4018" s="19">
        <f>Table1[[#This Row],[$SHP]]/Table1[[#This Row],[SFrac]]</f>
        <v>0</v>
      </c>
      <c r="BA4018" s="23">
        <v>5.9494658177794701E-2</v>
      </c>
      <c r="BB4018" s="24">
        <v>0.98176967541129367</v>
      </c>
      <c r="BC4018" s="18">
        <v>1.9607843137254902E-2</v>
      </c>
      <c r="BD4018" s="18">
        <v>-3.6075577573196058E-4</v>
      </c>
      <c r="BE4018" s="22">
        <f>MAX(Table1[[#This Row],[$ESGA]],0)</f>
        <v>7.2012557645646638</v>
      </c>
      <c r="BG4018" s="20"/>
    </row>
    <row r="4019" spans="1:59">
      <c r="A4019" s="20" t="s">
        <v>4077</v>
      </c>
      <c r="B4019" s="17" t="s">
        <v>68</v>
      </c>
      <c r="C4019" s="21">
        <v>27</v>
      </c>
      <c r="D4019" s="18">
        <v>0.34615384615384615</v>
      </c>
      <c r="E4019" s="21">
        <v>0</v>
      </c>
      <c r="F4019" s="21">
        <v>2</v>
      </c>
      <c r="G4019" s="21">
        <v>2</v>
      </c>
      <c r="H4019" s="21">
        <v>-6</v>
      </c>
      <c r="I4019" s="21">
        <v>0</v>
      </c>
      <c r="J4019" s="21">
        <v>2</v>
      </c>
      <c r="K4019" s="21">
        <v>2</v>
      </c>
      <c r="L4019" s="21">
        <v>0</v>
      </c>
      <c r="M4019" s="21">
        <v>0</v>
      </c>
      <c r="N4019" s="21">
        <v>0</v>
      </c>
      <c r="O4019" s="21">
        <v>0</v>
      </c>
      <c r="P4019" s="21">
        <v>0</v>
      </c>
      <c r="Q4019" s="21">
        <v>0</v>
      </c>
      <c r="R4019" s="21">
        <v>12</v>
      </c>
      <c r="S4019" s="21">
        <v>0</v>
      </c>
      <c r="T4019" s="21">
        <v>24</v>
      </c>
      <c r="U4019" s="21">
        <v>6</v>
      </c>
      <c r="V4019" s="19">
        <v>0.44444444444444442</v>
      </c>
      <c r="W4019" s="19">
        <v>0</v>
      </c>
      <c r="X4019" s="19">
        <v>11.555555555555555</v>
      </c>
      <c r="Y4019" s="19">
        <v>18</v>
      </c>
      <c r="Z4019" s="19">
        <v>0</v>
      </c>
      <c r="AA4019" s="19">
        <v>1.974921630094044</v>
      </c>
      <c r="AB4019" s="19">
        <v>1.974921630094044</v>
      </c>
      <c r="AC4019" s="19">
        <v>5.7053291536050157</v>
      </c>
      <c r="AD4019" s="19">
        <v>11.410658307210031</v>
      </c>
      <c r="AE4019" s="19">
        <v>17.774294670846395</v>
      </c>
      <c r="AF4019" s="22">
        <f>Table1[[#This Row],[$ESGF]]/AE4019</f>
        <v>0.64197530864197527</v>
      </c>
      <c r="AG4019" s="22">
        <f>POWER((Table1[[#This Row],[$ESGF]]+Table1[[#This Row],[$ESGA]]+Table1[[#This Row],[XEV+/-]])/(Table1[[#This Row],[$ESGF]]+Table1[[#This Row],[$ESGA]]-Table1[[#This Row],[XEV+/-]]),1/0.65)</f>
        <v>0.86186186186186209</v>
      </c>
      <c r="AH4019" s="19">
        <v>-1.4089628684598363</v>
      </c>
      <c r="AI4019" s="19">
        <v>-6.3636363636363633</v>
      </c>
      <c r="AJ4019" s="19">
        <v>-4.954673495176527</v>
      </c>
      <c r="AK4019" s="23">
        <v>0.22829603221760086</v>
      </c>
      <c r="AL4019" s="24">
        <v>0.8423645320197044</v>
      </c>
      <c r="AM4019" s="18">
        <v>7.9025549613784912E-2</v>
      </c>
      <c r="AN4019" s="19">
        <v>-1.3556234223234678E-2</v>
      </c>
      <c r="AO4019" s="19">
        <v>0</v>
      </c>
      <c r="AP4019" s="19">
        <v>0</v>
      </c>
      <c r="AQ4019" s="19">
        <v>0</v>
      </c>
      <c r="AR4019" s="19">
        <v>0</v>
      </c>
      <c r="AS4019" s="23">
        <v>0</v>
      </c>
      <c r="AT4019" s="22" t="e">
        <f>EXP(Table1[[#This Row],[TmPPR]]/Table1[[#This Row],[PPCalc]])</f>
        <v>#DIV/0!</v>
      </c>
      <c r="AU4019" s="18">
        <v>0</v>
      </c>
      <c r="AV4019" s="18">
        <v>0</v>
      </c>
      <c r="AW4019" s="19">
        <v>0</v>
      </c>
      <c r="AX4019" s="19">
        <v>0</v>
      </c>
      <c r="AY4019" s="19">
        <v>0</v>
      </c>
      <c r="AZ4019" s="19">
        <f>Table1[[#This Row],[$SHP]]/Table1[[#This Row],[SFrac]]</f>
        <v>0</v>
      </c>
      <c r="BA4019" s="23">
        <v>0.2139917695473251</v>
      </c>
      <c r="BB4019" s="24">
        <v>1.498326855839498</v>
      </c>
      <c r="BC4019" s="18">
        <v>7.407407407407407E-2</v>
      </c>
      <c r="BD4019" s="18">
        <v>2.9951781934327761E-2</v>
      </c>
      <c r="BE4019" s="22">
        <f>MAX(Table1[[#This Row],[$ESGA]],0)</f>
        <v>17.774294670846395</v>
      </c>
      <c r="BG4019" s="20"/>
    </row>
    <row r="4020" spans="1:59">
      <c r="A4020" s="20" t="s">
        <v>4078</v>
      </c>
      <c r="B4020" s="17" t="s">
        <v>59</v>
      </c>
      <c r="C4020" s="21">
        <v>27</v>
      </c>
      <c r="D4020" s="18">
        <v>0.34583333333333333</v>
      </c>
      <c r="E4020" s="21">
        <v>0</v>
      </c>
      <c r="F4020" s="21">
        <v>2</v>
      </c>
      <c r="G4020" s="21">
        <v>2</v>
      </c>
      <c r="H4020" s="21">
        <v>-5</v>
      </c>
      <c r="I4020" s="21">
        <v>0</v>
      </c>
      <c r="J4020" s="21">
        <v>2</v>
      </c>
      <c r="K4020" s="21">
        <v>2</v>
      </c>
      <c r="L4020" s="21">
        <v>0</v>
      </c>
      <c r="M4020" s="21">
        <v>0</v>
      </c>
      <c r="N4020" s="21">
        <v>0</v>
      </c>
      <c r="O4020" s="21">
        <v>0</v>
      </c>
      <c r="P4020" s="21">
        <v>0</v>
      </c>
      <c r="Q4020" s="21">
        <v>0</v>
      </c>
      <c r="R4020" s="21">
        <v>5</v>
      </c>
      <c r="S4020" s="21">
        <v>1</v>
      </c>
      <c r="T4020" s="21">
        <v>9</v>
      </c>
      <c r="U4020" s="21">
        <v>0</v>
      </c>
      <c r="V4020" s="19">
        <v>0</v>
      </c>
      <c r="W4020" s="19">
        <v>0.18181818181818182</v>
      </c>
      <c r="X4020" s="19">
        <v>4</v>
      </c>
      <c r="Y4020" s="19">
        <v>8.8181818181818183</v>
      </c>
      <c r="Z4020" s="19">
        <v>0</v>
      </c>
      <c r="AA4020" s="19">
        <v>1.7932752179327522</v>
      </c>
      <c r="AB4020" s="19">
        <v>1.7932752179327522</v>
      </c>
      <c r="AC4020" s="19">
        <v>5.1853741241428981</v>
      </c>
      <c r="AD4020" s="19">
        <v>3.5865504358655045</v>
      </c>
      <c r="AE4020" s="19">
        <v>7.9067134608853165</v>
      </c>
      <c r="AF4020" s="22">
        <f>Table1[[#This Row],[$ESGF]]/AE4020</f>
        <v>0.45360824742268041</v>
      </c>
      <c r="AG4020" s="22">
        <f>POWER((Table1[[#This Row],[$ESGF]]+Table1[[#This Row],[$ESGA]]+Table1[[#This Row],[XEV+/-]])/(Table1[[#This Row],[$ESGF]]+Table1[[#This Row],[$ESGA]]-Table1[[#This Row],[XEV+/-]]),1/0.65)</f>
        <v>0.92811020232458052</v>
      </c>
      <c r="AH4020" s="19">
        <v>-0.27861751823256942</v>
      </c>
      <c r="AI4020" s="19">
        <v>-4.320163025019812</v>
      </c>
      <c r="AJ4020" s="19">
        <v>-4.0415455067872426</v>
      </c>
      <c r="AK4020" s="23">
        <v>8.8249100297293076E-2</v>
      </c>
      <c r="AL4020" s="24">
        <v>0.90909090909090906</v>
      </c>
      <c r="AM4020" s="18">
        <v>3.0519480519480519E-2</v>
      </c>
      <c r="AN4020" s="19">
        <v>-2.9088171758462791E-3</v>
      </c>
      <c r="AO4020" s="19">
        <v>0</v>
      </c>
      <c r="AP4020" s="19">
        <v>0</v>
      </c>
      <c r="AQ4020" s="19">
        <v>0</v>
      </c>
      <c r="AR4020" s="19">
        <v>0</v>
      </c>
      <c r="AS4020" s="23">
        <v>6.5717415115005479E-2</v>
      </c>
      <c r="AT4020" s="22">
        <f>EXP(Table1[[#This Row],[TmPPR]]/Table1[[#This Row],[PPCalc]])</f>
        <v>0.80099884748367267</v>
      </c>
      <c r="AU4020" s="18">
        <v>2.2727272727272728E-2</v>
      </c>
      <c r="AV4020" s="18">
        <v>-5.0430856991287177E-3</v>
      </c>
      <c r="AW4020" s="19">
        <v>0</v>
      </c>
      <c r="AX4020" s="19">
        <v>0</v>
      </c>
      <c r="AY4020" s="19">
        <v>0</v>
      </c>
      <c r="AZ4020" s="19">
        <f>Table1[[#This Row],[$SHP]]/Table1[[#This Row],[SFrac]]</f>
        <v>0</v>
      </c>
      <c r="BA4020" s="23">
        <v>0</v>
      </c>
      <c r="BB4020" s="24" t="e">
        <v>#DIV/0!</v>
      </c>
      <c r="BC4020" s="18">
        <v>0</v>
      </c>
      <c r="BD4020" s="18">
        <v>0</v>
      </c>
      <c r="BE4020" s="22">
        <f>MAX(Table1[[#This Row],[$ESGA]],0)</f>
        <v>7.9067134608853165</v>
      </c>
      <c r="BG4020" s="20"/>
    </row>
    <row r="4021" spans="1:59">
      <c r="A4021" s="20" t="s">
        <v>4079</v>
      </c>
      <c r="B4021" s="17" t="s">
        <v>65</v>
      </c>
      <c r="C4021" s="21">
        <v>27</v>
      </c>
      <c r="D4021" s="18">
        <v>0.33273809523809522</v>
      </c>
      <c r="E4021" s="21">
        <v>0</v>
      </c>
      <c r="F4021" s="21">
        <v>2</v>
      </c>
      <c r="G4021" s="21">
        <v>2</v>
      </c>
      <c r="H4021" s="21">
        <v>-8</v>
      </c>
      <c r="I4021" s="21">
        <v>0</v>
      </c>
      <c r="J4021" s="21">
        <v>2</v>
      </c>
      <c r="K4021" s="21">
        <v>2</v>
      </c>
      <c r="L4021" s="21">
        <v>0</v>
      </c>
      <c r="M4021" s="21">
        <v>0</v>
      </c>
      <c r="N4021" s="21">
        <v>0</v>
      </c>
      <c r="O4021" s="21">
        <v>0</v>
      </c>
      <c r="P4021" s="21">
        <v>0</v>
      </c>
      <c r="Q4021" s="21">
        <v>0</v>
      </c>
      <c r="R4021" s="21">
        <v>6</v>
      </c>
      <c r="S4021" s="21">
        <v>0</v>
      </c>
      <c r="T4021" s="21">
        <v>14</v>
      </c>
      <c r="U4021" s="21">
        <v>0</v>
      </c>
      <c r="V4021" s="19">
        <v>0</v>
      </c>
      <c r="W4021" s="19">
        <v>0</v>
      </c>
      <c r="X4021" s="19">
        <v>6</v>
      </c>
      <c r="Y4021" s="19">
        <v>14</v>
      </c>
      <c r="Z4021" s="19">
        <v>0</v>
      </c>
      <c r="AA4021" s="19">
        <v>1.8271360908258156</v>
      </c>
      <c r="AB4021" s="19">
        <v>1.8271360908258156</v>
      </c>
      <c r="AC4021" s="19">
        <v>5.491214011784205</v>
      </c>
      <c r="AD4021" s="19">
        <v>5.5525558456909456</v>
      </c>
      <c r="AE4021" s="19">
        <v>12.698107584537176</v>
      </c>
      <c r="AF4021" s="22">
        <f>Table1[[#This Row],[$ESGF]]/AE4021</f>
        <v>0.43727427955110737</v>
      </c>
      <c r="AG4021" s="22">
        <f>POWER((Table1[[#This Row],[$ESGF]]+Table1[[#This Row],[$ESGA]]+Table1[[#This Row],[XEV+/-]])/(Table1[[#This Row],[$ESGF]]+Table1[[#This Row],[$ESGA]]-Table1[[#This Row],[XEV+/-]]),1/0.65)</f>
        <v>0.97173338208893911</v>
      </c>
      <c r="AH4021" s="19">
        <v>-0.17007279728437252</v>
      </c>
      <c r="AI4021" s="19">
        <v>-7.1455517388462315</v>
      </c>
      <c r="AJ4021" s="19">
        <v>-6.9754789415618585</v>
      </c>
      <c r="AK4021" s="23">
        <v>0.15313890994447893</v>
      </c>
      <c r="AL4021" s="24">
        <v>0.94527514605717167</v>
      </c>
      <c r="AM4021" s="18">
        <v>5.0955149201764117E-2</v>
      </c>
      <c r="AN4021" s="19">
        <v>-2.8677167663654331E-3</v>
      </c>
      <c r="AO4021" s="19">
        <v>0</v>
      </c>
      <c r="AP4021" s="19">
        <v>0</v>
      </c>
      <c r="AQ4021" s="19">
        <v>0</v>
      </c>
      <c r="AR4021" s="19">
        <v>0</v>
      </c>
      <c r="AS4021" s="23">
        <v>0</v>
      </c>
      <c r="AT4021" s="22" t="e">
        <f>EXP(Table1[[#This Row],[TmPPR]]/Table1[[#This Row],[PPCalc]])</f>
        <v>#DIV/0!</v>
      </c>
      <c r="AU4021" s="18">
        <v>0</v>
      </c>
      <c r="AV4021" s="18">
        <v>0</v>
      </c>
      <c r="AW4021" s="19">
        <v>0</v>
      </c>
      <c r="AX4021" s="19">
        <v>0</v>
      </c>
      <c r="AY4021" s="19">
        <v>0</v>
      </c>
      <c r="AZ4021" s="19">
        <f>Table1[[#This Row],[$SHP]]/Table1[[#This Row],[SFrac]]</f>
        <v>0</v>
      </c>
      <c r="BA4021" s="23">
        <v>0</v>
      </c>
      <c r="BB4021" s="24" t="e">
        <v>#DIV/0!</v>
      </c>
      <c r="BC4021" s="18">
        <v>0</v>
      </c>
      <c r="BD4021" s="18">
        <v>0</v>
      </c>
      <c r="BE4021" s="22">
        <f>MAX(Table1[[#This Row],[$ESGA]],0)</f>
        <v>12.698107584537176</v>
      </c>
      <c r="BG4021" s="20"/>
    </row>
    <row r="4022" spans="1:59">
      <c r="A4022" s="20" t="s">
        <v>4080</v>
      </c>
      <c r="B4022" s="17" t="s">
        <v>59</v>
      </c>
      <c r="C4022" s="21">
        <v>27</v>
      </c>
      <c r="D4022" s="18">
        <v>0.33749999999999997</v>
      </c>
      <c r="E4022" s="21">
        <v>2</v>
      </c>
      <c r="F4022" s="21">
        <v>0</v>
      </c>
      <c r="G4022" s="21">
        <v>2</v>
      </c>
      <c r="H4022" s="21">
        <v>-9</v>
      </c>
      <c r="I4022" s="21">
        <v>2</v>
      </c>
      <c r="J4022" s="21">
        <v>0</v>
      </c>
      <c r="K4022" s="21">
        <v>2</v>
      </c>
      <c r="L4022" s="21">
        <v>0</v>
      </c>
      <c r="M4022" s="21">
        <v>0</v>
      </c>
      <c r="N4022" s="21">
        <v>0</v>
      </c>
      <c r="O4022" s="21">
        <v>0</v>
      </c>
      <c r="P4022" s="21">
        <v>0</v>
      </c>
      <c r="Q4022" s="21">
        <v>0</v>
      </c>
      <c r="R4022" s="21">
        <v>5</v>
      </c>
      <c r="S4022" s="21">
        <v>0</v>
      </c>
      <c r="T4022" s="21">
        <v>14</v>
      </c>
      <c r="U4022" s="21">
        <v>0</v>
      </c>
      <c r="V4022" s="19">
        <v>0</v>
      </c>
      <c r="W4022" s="19">
        <v>0</v>
      </c>
      <c r="X4022" s="19">
        <v>5</v>
      </c>
      <c r="Y4022" s="19">
        <v>14</v>
      </c>
      <c r="Z4022" s="19">
        <v>1.6030534351145038</v>
      </c>
      <c r="AA4022" s="19">
        <v>0</v>
      </c>
      <c r="AB4022" s="19">
        <v>1.6030534351145038</v>
      </c>
      <c r="AC4022" s="19">
        <v>4.7497879558948268</v>
      </c>
      <c r="AD4022" s="19">
        <v>4.007633587786259</v>
      </c>
      <c r="AE4022" s="19">
        <v>11.180949796300913</v>
      </c>
      <c r="AF4022" s="22">
        <f>Table1[[#This Row],[$ESGF]]/AE4022</f>
        <v>0.35843409198672349</v>
      </c>
      <c r="AG4022" s="22">
        <f>POWER((Table1[[#This Row],[$ESGF]]+Table1[[#This Row],[$ESGA]]+Table1[[#This Row],[XEV+/-]])/(Table1[[#This Row],[$ESGF]]+Table1[[#This Row],[$ESGA]]-Table1[[#This Row],[XEV+/-]]),1/0.65)</f>
        <v>1.0817795218883834</v>
      </c>
      <c r="AH4022" s="19">
        <v>0.38794444854658483</v>
      </c>
      <c r="AI4022" s="19">
        <v>-7.1733162085146542</v>
      </c>
      <c r="AJ4022" s="19">
        <v>-7.5612606570612391</v>
      </c>
      <c r="AK4022" s="23">
        <v>0.13373079162552848</v>
      </c>
      <c r="AL4022" s="24">
        <v>1.0456965784688108</v>
      </c>
      <c r="AM4022" s="18">
        <v>4.5134142173615853E-2</v>
      </c>
      <c r="AN4022" s="19">
        <v>2.0167399604246079E-3</v>
      </c>
      <c r="AO4022" s="19">
        <v>0</v>
      </c>
      <c r="AP4022" s="19">
        <v>0</v>
      </c>
      <c r="AQ4022" s="19">
        <v>0</v>
      </c>
      <c r="AR4022" s="19">
        <v>0</v>
      </c>
      <c r="AS4022" s="23">
        <v>0</v>
      </c>
      <c r="AT4022" s="22" t="e">
        <f>EXP(Table1[[#This Row],[TmPPR]]/Table1[[#This Row],[PPCalc]])</f>
        <v>#DIV/0!</v>
      </c>
      <c r="AU4022" s="18">
        <v>0</v>
      </c>
      <c r="AV4022" s="18">
        <v>0</v>
      </c>
      <c r="AW4022" s="19">
        <v>0</v>
      </c>
      <c r="AX4022" s="19">
        <v>0</v>
      </c>
      <c r="AY4022" s="19">
        <v>0</v>
      </c>
      <c r="AZ4022" s="19">
        <f>Table1[[#This Row],[$SHP]]/Table1[[#This Row],[SFrac]]</f>
        <v>0</v>
      </c>
      <c r="BA4022" s="23">
        <v>0</v>
      </c>
      <c r="BB4022" s="24" t="e">
        <v>#DIV/0!</v>
      </c>
      <c r="BC4022" s="18">
        <v>0</v>
      </c>
      <c r="BD4022" s="18">
        <v>0</v>
      </c>
      <c r="BE4022" s="22">
        <f>MAX(Table1[[#This Row],[$ESGA]],0)</f>
        <v>11.180949796300913</v>
      </c>
      <c r="BG4022" s="20"/>
    </row>
    <row r="4023" spans="1:59">
      <c r="A4023" s="20" t="s">
        <v>4081</v>
      </c>
      <c r="B4023" s="17" t="s">
        <v>65</v>
      </c>
      <c r="C4023" s="21">
        <v>27</v>
      </c>
      <c r="D4023" s="18">
        <v>0.33732578397212543</v>
      </c>
      <c r="E4023" s="21">
        <v>1</v>
      </c>
      <c r="F4023" s="21">
        <v>1</v>
      </c>
      <c r="G4023" s="21">
        <v>2</v>
      </c>
      <c r="H4023" s="21">
        <v>-11</v>
      </c>
      <c r="I4023" s="21">
        <v>1</v>
      </c>
      <c r="J4023" s="21">
        <v>1</v>
      </c>
      <c r="K4023" s="21">
        <v>2</v>
      </c>
      <c r="L4023" s="21">
        <v>0</v>
      </c>
      <c r="M4023" s="21">
        <v>0</v>
      </c>
      <c r="N4023" s="21">
        <v>0</v>
      </c>
      <c r="O4023" s="21">
        <v>0</v>
      </c>
      <c r="P4023" s="21">
        <v>0</v>
      </c>
      <c r="Q4023" s="21">
        <v>0</v>
      </c>
      <c r="R4023" s="21">
        <v>4</v>
      </c>
      <c r="S4023" s="21">
        <v>1</v>
      </c>
      <c r="T4023" s="21">
        <v>16</v>
      </c>
      <c r="U4023" s="21">
        <v>2</v>
      </c>
      <c r="V4023" s="19">
        <v>0.24761526232114467</v>
      </c>
      <c r="W4023" s="19">
        <v>0.14285714285714288</v>
      </c>
      <c r="X4023" s="19">
        <v>2.7523847376788555</v>
      </c>
      <c r="Y4023" s="19">
        <v>13.857142857142858</v>
      </c>
      <c r="Z4023" s="19">
        <v>1.0467456944755089</v>
      </c>
      <c r="AA4023" s="19">
        <v>0.97479691730889395</v>
      </c>
      <c r="AB4023" s="19">
        <v>2.0215426117844029</v>
      </c>
      <c r="AC4023" s="19">
        <v>5.9928493694731948</v>
      </c>
      <c r="AD4023" s="19">
        <v>2.8394302597768331</v>
      </c>
      <c r="AE4023" s="19">
        <v>14.642968518056032</v>
      </c>
      <c r="AF4023" s="22">
        <f>Table1[[#This Row],[$ESGF]]/AE4023</f>
        <v>0.19391083551641683</v>
      </c>
      <c r="AG4023" s="22">
        <f>POWER((Table1[[#This Row],[$ESGF]]+Table1[[#This Row],[$ESGA]]+Table1[[#This Row],[XEV+/-]])/(Table1[[#This Row],[$ESGF]]+Table1[[#This Row],[$ESGA]]-Table1[[#This Row],[XEV+/-]]),1/0.65)</f>
        <v>1.116136046840758</v>
      </c>
      <c r="AH4023" s="19">
        <v>0.62400761668280547</v>
      </c>
      <c r="AI4023" s="19">
        <v>-11.803538258279197</v>
      </c>
      <c r="AJ4023" s="19">
        <v>-12.427545874962004</v>
      </c>
      <c r="AK4023" s="23">
        <v>0.14842719333164089</v>
      </c>
      <c r="AL4023" s="24">
        <v>1.0909295570110271</v>
      </c>
      <c r="AM4023" s="18">
        <v>5.0068319353377994E-2</v>
      </c>
      <c r="AN4023" s="19">
        <v>4.3574527130667302E-3</v>
      </c>
      <c r="AO4023" s="19">
        <v>0</v>
      </c>
      <c r="AP4023" s="19">
        <v>0</v>
      </c>
      <c r="AQ4023" s="19">
        <v>0</v>
      </c>
      <c r="AR4023" s="19">
        <v>0</v>
      </c>
      <c r="AS4023" s="23">
        <v>3.8499911966664711E-2</v>
      </c>
      <c r="AT4023" s="22">
        <f>EXP(Table1[[#This Row],[TmPPR]]/Table1[[#This Row],[PPCalc]])</f>
        <v>1.0783251231527096</v>
      </c>
      <c r="AU4023" s="18">
        <v>1.2987012987012988E-2</v>
      </c>
      <c r="AV4023" s="18">
        <v>9.7933799333805357E-4</v>
      </c>
      <c r="AW4023" s="19">
        <v>0</v>
      </c>
      <c r="AX4023" s="19">
        <v>0</v>
      </c>
      <c r="AY4023" s="19">
        <v>0</v>
      </c>
      <c r="AZ4023" s="19">
        <f>Table1[[#This Row],[$SHP]]/Table1[[#This Row],[SFrac]]</f>
        <v>0</v>
      </c>
      <c r="BA4023" s="23">
        <v>0.12371692696760105</v>
      </c>
      <c r="BB4023" s="24">
        <v>1.1210274644170726</v>
      </c>
      <c r="BC4023" s="18">
        <v>4.1732909379968208E-2</v>
      </c>
      <c r="BD4023" s="18">
        <v>4.767803096252971E-3</v>
      </c>
      <c r="BE4023" s="22">
        <f>MAX(Table1[[#This Row],[$ESGA]],0)</f>
        <v>14.642968518056032</v>
      </c>
      <c r="BG4023" s="20"/>
    </row>
    <row r="4024" spans="1:59">
      <c r="A4024" s="20" t="s">
        <v>4082</v>
      </c>
      <c r="B4024" s="17" t="s">
        <v>68</v>
      </c>
      <c r="C4024" s="21">
        <v>26</v>
      </c>
      <c r="D4024" s="18">
        <v>0.32500000000000001</v>
      </c>
      <c r="E4024" s="21">
        <v>0</v>
      </c>
      <c r="F4024" s="21">
        <v>2</v>
      </c>
      <c r="G4024" s="21">
        <v>2</v>
      </c>
      <c r="H4024" s="21">
        <v>-4</v>
      </c>
      <c r="I4024" s="21">
        <v>0</v>
      </c>
      <c r="J4024" s="21">
        <v>2</v>
      </c>
      <c r="K4024" s="21">
        <v>2</v>
      </c>
      <c r="L4024" s="21">
        <v>0</v>
      </c>
      <c r="M4024" s="21">
        <v>0</v>
      </c>
      <c r="N4024" s="21">
        <v>0</v>
      </c>
      <c r="O4024" s="21">
        <v>0</v>
      </c>
      <c r="P4024" s="21">
        <v>0</v>
      </c>
      <c r="Q4024" s="21">
        <v>0</v>
      </c>
      <c r="R4024" s="21">
        <v>18</v>
      </c>
      <c r="S4024" s="21">
        <v>0</v>
      </c>
      <c r="T4024" s="21">
        <v>23</v>
      </c>
      <c r="U4024" s="21">
        <v>1</v>
      </c>
      <c r="V4024" s="19">
        <v>4.7619047619047616E-2</v>
      </c>
      <c r="W4024" s="19">
        <v>0</v>
      </c>
      <c r="X4024" s="19">
        <v>17.952380952380953</v>
      </c>
      <c r="Y4024" s="19">
        <v>22</v>
      </c>
      <c r="Z4024" s="19">
        <v>0</v>
      </c>
      <c r="AA4024" s="19">
        <v>1.7028380634390652</v>
      </c>
      <c r="AB4024" s="19">
        <v>1.7028380634390652</v>
      </c>
      <c r="AC4024" s="19">
        <v>5.2395017336586616</v>
      </c>
      <c r="AD4024" s="19">
        <v>15.28499880753637</v>
      </c>
      <c r="AE4024" s="19">
        <v>18.439982955694468</v>
      </c>
      <c r="AF4024" s="22">
        <f>Table1[[#This Row],[$ESGF]]/AE4024</f>
        <v>0.82890525681403604</v>
      </c>
      <c r="AG4024" s="22">
        <f>POWER((Table1[[#This Row],[$ESGF]]+Table1[[#This Row],[$ESGA]]+Table1[[#This Row],[XEV+/-]])/(Table1[[#This Row],[$ESGF]]+Table1[[#This Row],[$ESGA]]-Table1[[#This Row],[XEV+/-]]),1/0.65)</f>
        <v>0.71080462279903023</v>
      </c>
      <c r="AH4024" s="19">
        <v>-3.7262166418584117</v>
      </c>
      <c r="AI4024" s="19">
        <v>-3.1549841481580989</v>
      </c>
      <c r="AJ4024" s="19">
        <v>0.57123249370031282</v>
      </c>
      <c r="AK4024" s="23">
        <v>0.25851862340178566</v>
      </c>
      <c r="AL4024" s="24">
        <v>0.72741252609511298</v>
      </c>
      <c r="AM4024" s="18">
        <v>8.4018552605580346E-2</v>
      </c>
      <c r="AN4024" s="19">
        <v>-2.6739872782232468E-2</v>
      </c>
      <c r="AO4024" s="19">
        <v>0</v>
      </c>
      <c r="AP4024" s="19">
        <v>0</v>
      </c>
      <c r="AQ4024" s="19">
        <v>0</v>
      </c>
      <c r="AR4024" s="19">
        <v>0</v>
      </c>
      <c r="AS4024" s="23">
        <v>0</v>
      </c>
      <c r="AT4024" s="22" t="e">
        <f>EXP(Table1[[#This Row],[TmPPR]]/Table1[[#This Row],[PPCalc]])</f>
        <v>#DIV/0!</v>
      </c>
      <c r="AU4024" s="18">
        <v>0</v>
      </c>
      <c r="AV4024" s="18">
        <v>0</v>
      </c>
      <c r="AW4024" s="19">
        <v>0</v>
      </c>
      <c r="AX4024" s="19">
        <v>0</v>
      </c>
      <c r="AY4024" s="19">
        <v>0</v>
      </c>
      <c r="AZ4024" s="19">
        <f>Table1[[#This Row],[$SHP]]/Table1[[#This Row],[SFrac]]</f>
        <v>0</v>
      </c>
      <c r="BA4024" s="23">
        <v>4.8840048840048833E-2</v>
      </c>
      <c r="BB4024" s="24">
        <v>1.2183910074291058</v>
      </c>
      <c r="BC4024" s="18">
        <v>1.5873015873015872E-2</v>
      </c>
      <c r="BD4024" s="18">
        <v>3.1354149513063757E-3</v>
      </c>
      <c r="BE4024" s="22">
        <f>MAX(Table1[[#This Row],[$ESGA]],0)</f>
        <v>18.439982955694468</v>
      </c>
      <c r="BG4024" s="20"/>
    </row>
    <row r="4025" spans="1:59">
      <c r="A4025" s="20" t="s">
        <v>4083</v>
      </c>
      <c r="B4025" s="17" t="s">
        <v>68</v>
      </c>
      <c r="C4025" s="21">
        <v>26</v>
      </c>
      <c r="D4025" s="18">
        <v>0.32500000000000001</v>
      </c>
      <c r="E4025" s="21">
        <v>0</v>
      </c>
      <c r="F4025" s="21">
        <v>2</v>
      </c>
      <c r="G4025" s="21">
        <v>2</v>
      </c>
      <c r="H4025" s="21">
        <v>-3</v>
      </c>
      <c r="I4025" s="21">
        <v>0</v>
      </c>
      <c r="J4025" s="21">
        <v>2</v>
      </c>
      <c r="K4025" s="21">
        <v>2</v>
      </c>
      <c r="L4025" s="21">
        <v>0</v>
      </c>
      <c r="M4025" s="21">
        <v>0</v>
      </c>
      <c r="N4025" s="21">
        <v>0</v>
      </c>
      <c r="O4025" s="21">
        <v>0</v>
      </c>
      <c r="P4025" s="21">
        <v>0</v>
      </c>
      <c r="Q4025" s="21">
        <v>0</v>
      </c>
      <c r="R4025" s="21">
        <v>11</v>
      </c>
      <c r="S4025" s="21">
        <v>0</v>
      </c>
      <c r="T4025" s="21">
        <v>18</v>
      </c>
      <c r="U4025" s="21">
        <v>4</v>
      </c>
      <c r="V4025" s="19">
        <v>0.3293591654247392</v>
      </c>
      <c r="W4025" s="19">
        <v>0</v>
      </c>
      <c r="X4025" s="19">
        <v>10.670640834575261</v>
      </c>
      <c r="Y4025" s="19">
        <v>14</v>
      </c>
      <c r="Z4025" s="19">
        <v>0</v>
      </c>
      <c r="AA4025" s="19">
        <v>1.664389000002366</v>
      </c>
      <c r="AB4025" s="19">
        <v>1.664389000002366</v>
      </c>
      <c r="AC4025" s="19">
        <v>5.1211969230842032</v>
      </c>
      <c r="AD4025" s="19">
        <v>8.9367950672005882</v>
      </c>
      <c r="AE4025" s="19">
        <v>12.062800899629343</v>
      </c>
      <c r="AF4025" s="22">
        <f>Table1[[#This Row],[$ESGF]]/AE4025</f>
        <v>0.74085572178143067</v>
      </c>
      <c r="AG4025" s="22">
        <f>POWER((Table1[[#This Row],[$ESGF]]+Table1[[#This Row],[$ESGA]]+Table1[[#This Row],[XEV+/-]])/(Table1[[#This Row],[$ESGF]]+Table1[[#This Row],[$ESGA]]-Table1[[#This Row],[XEV+/-]]),1/0.65)</f>
        <v>0.88307137690393578</v>
      </c>
      <c r="AH4025" s="19">
        <v>-0.84820555568802458</v>
      </c>
      <c r="AI4025" s="19">
        <v>-3.1260058324287545</v>
      </c>
      <c r="AJ4025" s="19">
        <v>-2.2778002767407299</v>
      </c>
      <c r="AK4025" s="23">
        <v>0.17116994339744648</v>
      </c>
      <c r="AL4025" s="24">
        <v>0.88820185502462423</v>
      </c>
      <c r="AM4025" s="18">
        <v>5.5630231604170105E-2</v>
      </c>
      <c r="AN4025" s="19">
        <v>-6.5953115123880326E-3</v>
      </c>
      <c r="AO4025" s="19">
        <v>0</v>
      </c>
      <c r="AP4025" s="19">
        <v>0</v>
      </c>
      <c r="AQ4025" s="19">
        <v>0</v>
      </c>
      <c r="AR4025" s="19">
        <v>0</v>
      </c>
      <c r="AS4025" s="23">
        <v>0</v>
      </c>
      <c r="AT4025" s="22" t="e">
        <f>EXP(Table1[[#This Row],[TmPPR]]/Table1[[#This Row],[PPCalc]])</f>
        <v>#DIV/0!</v>
      </c>
      <c r="AU4025" s="18">
        <v>0</v>
      </c>
      <c r="AV4025" s="18">
        <v>0</v>
      </c>
      <c r="AW4025" s="19">
        <v>0</v>
      </c>
      <c r="AX4025" s="19">
        <v>0</v>
      </c>
      <c r="AY4025" s="19">
        <v>0</v>
      </c>
      <c r="AZ4025" s="19">
        <f>Table1[[#This Row],[$SHP]]/Table1[[#This Row],[SFrac]]</f>
        <v>0</v>
      </c>
      <c r="BA4025" s="23">
        <v>0.20726814169437122</v>
      </c>
      <c r="BB4025" s="24">
        <v>1.0993421892303135</v>
      </c>
      <c r="BC4025" s="18">
        <v>6.7362146050670646E-2</v>
      </c>
      <c r="BD4025" s="18">
        <v>6.3800029795538938E-3</v>
      </c>
      <c r="BE4025" s="22">
        <f>MAX(Table1[[#This Row],[$ESGA]],0)</f>
        <v>12.062800899629343</v>
      </c>
      <c r="BG4025" s="20"/>
    </row>
    <row r="4026" spans="1:59">
      <c r="A4026" s="20" t="s">
        <v>4084</v>
      </c>
      <c r="B4026" s="17" t="s">
        <v>59</v>
      </c>
      <c r="C4026" s="21">
        <v>25</v>
      </c>
      <c r="D4026" s="18">
        <v>0.3125</v>
      </c>
      <c r="E4026" s="21">
        <v>1</v>
      </c>
      <c r="F4026" s="21">
        <v>1</v>
      </c>
      <c r="G4026" s="21">
        <v>2</v>
      </c>
      <c r="H4026" s="21">
        <v>-6</v>
      </c>
      <c r="I4026" s="21">
        <v>1</v>
      </c>
      <c r="J4026" s="21">
        <v>1</v>
      </c>
      <c r="K4026" s="21">
        <v>2</v>
      </c>
      <c r="L4026" s="21">
        <v>0</v>
      </c>
      <c r="M4026" s="21">
        <v>0</v>
      </c>
      <c r="N4026" s="21">
        <v>0</v>
      </c>
      <c r="O4026" s="21">
        <v>0</v>
      </c>
      <c r="P4026" s="21">
        <v>0</v>
      </c>
      <c r="Q4026" s="21">
        <v>0</v>
      </c>
      <c r="R4026" s="21">
        <v>9</v>
      </c>
      <c r="S4026" s="21">
        <v>0</v>
      </c>
      <c r="T4026" s="21">
        <v>15</v>
      </c>
      <c r="U4026" s="21">
        <v>0</v>
      </c>
      <c r="V4026" s="19">
        <v>0</v>
      </c>
      <c r="W4026" s="19">
        <v>0</v>
      </c>
      <c r="X4026" s="19">
        <v>9</v>
      </c>
      <c r="Y4026" s="19">
        <v>15</v>
      </c>
      <c r="Z4026" s="19">
        <v>0.84130870242599587</v>
      </c>
      <c r="AA4026" s="19">
        <v>0.84130870242599587</v>
      </c>
      <c r="AB4026" s="19">
        <v>1.6826174048519917</v>
      </c>
      <c r="AC4026" s="19">
        <v>5.3843756955263737</v>
      </c>
      <c r="AD4026" s="19">
        <v>7.5717783218339632</v>
      </c>
      <c r="AE4026" s="19">
        <v>12.629740865683475</v>
      </c>
      <c r="AF4026" s="22">
        <f>Table1[[#This Row],[$ESGF]]/AE4026</f>
        <v>0.59951968946626577</v>
      </c>
      <c r="AG4026" s="22">
        <f>POWER((Table1[[#This Row],[$ESGF]]+Table1[[#This Row],[$ESGA]]+Table1[[#This Row],[XEV+/-]])/(Table1[[#This Row],[$ESGF]]+Table1[[#This Row],[$ESGA]]-Table1[[#This Row],[XEV+/-]]),1/0.65)</f>
        <v>1.0198874672662246</v>
      </c>
      <c r="AH4026" s="19">
        <v>0.12928787426688904</v>
      </c>
      <c r="AI4026" s="19">
        <v>-5.0579625438495128</v>
      </c>
      <c r="AJ4026" s="19">
        <v>-5.1872504181164016</v>
      </c>
      <c r="AK4026" s="23">
        <v>0.17313903765516667</v>
      </c>
      <c r="AL4026" s="24">
        <v>0.99727515586215176</v>
      </c>
      <c r="AM4026" s="18">
        <v>5.4105949267239585E-2</v>
      </c>
      <c r="AN4026" s="19">
        <v>-1.4763150657507378E-4</v>
      </c>
      <c r="AO4026" s="19">
        <v>0</v>
      </c>
      <c r="AP4026" s="19">
        <v>0</v>
      </c>
      <c r="AQ4026" s="19">
        <v>0</v>
      </c>
      <c r="AR4026" s="19">
        <v>0</v>
      </c>
      <c r="AS4026" s="23">
        <v>0</v>
      </c>
      <c r="AT4026" s="22" t="e">
        <f>EXP(Table1[[#This Row],[TmPPR]]/Table1[[#This Row],[PPCalc]])</f>
        <v>#DIV/0!</v>
      </c>
      <c r="AU4026" s="18">
        <v>0</v>
      </c>
      <c r="AV4026" s="18">
        <v>0</v>
      </c>
      <c r="AW4026" s="19">
        <v>0</v>
      </c>
      <c r="AX4026" s="19">
        <v>0</v>
      </c>
      <c r="AY4026" s="19">
        <v>0</v>
      </c>
      <c r="AZ4026" s="19">
        <f>Table1[[#This Row],[$SHP]]/Table1[[#This Row],[SFrac]]</f>
        <v>0</v>
      </c>
      <c r="BA4026" s="23">
        <v>0</v>
      </c>
      <c r="BB4026" s="24" t="e">
        <v>#DIV/0!</v>
      </c>
      <c r="BC4026" s="18">
        <v>0</v>
      </c>
      <c r="BD4026" s="18">
        <v>0</v>
      </c>
      <c r="BE4026" s="22">
        <f>MAX(Table1[[#This Row],[$ESGA]],0)</f>
        <v>12.629740865683475</v>
      </c>
      <c r="BG4026" s="20"/>
    </row>
    <row r="4027" spans="1:59">
      <c r="A4027" s="20" t="s">
        <v>4085</v>
      </c>
      <c r="B4027" s="17" t="s">
        <v>68</v>
      </c>
      <c r="C4027" s="21">
        <v>25</v>
      </c>
      <c r="D4027" s="18">
        <v>0.3125</v>
      </c>
      <c r="E4027" s="21">
        <v>0</v>
      </c>
      <c r="F4027" s="21">
        <v>2</v>
      </c>
      <c r="G4027" s="21">
        <v>2</v>
      </c>
      <c r="H4027" s="21">
        <v>-13</v>
      </c>
      <c r="I4027" s="21">
        <v>0</v>
      </c>
      <c r="J4027" s="21">
        <v>0</v>
      </c>
      <c r="K4027" s="21">
        <v>0</v>
      </c>
      <c r="L4027" s="21">
        <v>0</v>
      </c>
      <c r="M4027" s="21">
        <v>0</v>
      </c>
      <c r="N4027" s="21">
        <v>0</v>
      </c>
      <c r="O4027" s="21">
        <v>0</v>
      </c>
      <c r="P4027" s="21">
        <v>2</v>
      </c>
      <c r="Q4027" s="21">
        <v>2</v>
      </c>
      <c r="R4027" s="21">
        <v>15</v>
      </c>
      <c r="S4027" s="21">
        <v>0</v>
      </c>
      <c r="T4027" s="21">
        <v>32</v>
      </c>
      <c r="U4027" s="21">
        <v>4</v>
      </c>
      <c r="V4027" s="19">
        <v>2</v>
      </c>
      <c r="W4027" s="19">
        <v>0</v>
      </c>
      <c r="X4027" s="19">
        <v>13</v>
      </c>
      <c r="Y4027" s="19">
        <v>28</v>
      </c>
      <c r="Z4027" s="19">
        <v>0</v>
      </c>
      <c r="AA4027" s="19">
        <v>0</v>
      </c>
      <c r="AB4027" s="19">
        <v>0</v>
      </c>
      <c r="AC4027" s="19">
        <v>0</v>
      </c>
      <c r="AD4027" s="19">
        <v>10.157089706490284</v>
      </c>
      <c r="AE4027" s="19">
        <v>21.876808598594462</v>
      </c>
      <c r="AF4027" s="22">
        <f>Table1[[#This Row],[$ESGF]]/AE4027</f>
        <v>0.46428571428571419</v>
      </c>
      <c r="AG4027" s="22">
        <f>POWER((Table1[[#This Row],[$ESGF]]+Table1[[#This Row],[$ESGA]]+Table1[[#This Row],[XEV+/-]])/(Table1[[#This Row],[$ESGF]]+Table1[[#This Row],[$ESGA]]-Table1[[#This Row],[XEV+/-]]),1/0.65)</f>
        <v>1.028169014084507</v>
      </c>
      <c r="AH4027" s="19">
        <v>0.28920565496297712</v>
      </c>
      <c r="AI4027" s="19">
        <v>-11.719718892104177</v>
      </c>
      <c r="AJ4027" s="19">
        <v>-12.008924547067155</v>
      </c>
      <c r="AK4027" s="23">
        <v>0.27737843551797037</v>
      </c>
      <c r="AL4027" s="24">
        <v>0.96265560165975106</v>
      </c>
      <c r="AM4027" s="18">
        <v>8.6680761099365747E-2</v>
      </c>
      <c r="AN4027" s="19">
        <v>-3.2990317860425908E-3</v>
      </c>
      <c r="AO4027" s="19">
        <v>0</v>
      </c>
      <c r="AP4027" s="19">
        <v>0</v>
      </c>
      <c r="AQ4027" s="19">
        <v>0</v>
      </c>
      <c r="AR4027" s="19">
        <v>0</v>
      </c>
      <c r="AS4027" s="23">
        <v>0</v>
      </c>
      <c r="AT4027" s="22" t="e">
        <f>EXP(Table1[[#This Row],[TmPPR]]/Table1[[#This Row],[PPCalc]])</f>
        <v>#DIV/0!</v>
      </c>
      <c r="AU4027" s="18">
        <v>0</v>
      </c>
      <c r="AV4027" s="18">
        <v>0</v>
      </c>
      <c r="AW4027" s="19">
        <v>0</v>
      </c>
      <c r="AX4027" s="19">
        <v>0</v>
      </c>
      <c r="AY4027" s="19">
        <v>0</v>
      </c>
      <c r="AZ4027" s="19">
        <f>Table1[[#This Row],[$SHP]]/Table1[[#This Row],[SFrac]]</f>
        <v>0</v>
      </c>
      <c r="BA4027" s="23">
        <v>0.20317460317460317</v>
      </c>
      <c r="BB4027" s="24">
        <v>0.82460864805692402</v>
      </c>
      <c r="BC4027" s="18">
        <v>6.3492063492063489E-2</v>
      </c>
      <c r="BD4027" s="18">
        <v>-1.2244214043568511E-2</v>
      </c>
      <c r="BE4027" s="22">
        <f>MAX(Table1[[#This Row],[$ESGA]],0)</f>
        <v>21.876808598594462</v>
      </c>
      <c r="BG4027" s="20"/>
    </row>
    <row r="4028" spans="1:59">
      <c r="A4028" s="20" t="s">
        <v>4086</v>
      </c>
      <c r="B4028" s="17" t="s">
        <v>1</v>
      </c>
      <c r="C4028" s="21">
        <v>25</v>
      </c>
      <c r="D4028" s="18">
        <v>0.30487804878048785</v>
      </c>
      <c r="E4028" s="21">
        <v>2</v>
      </c>
      <c r="F4028" s="21">
        <v>0</v>
      </c>
      <c r="G4028" s="21">
        <v>2</v>
      </c>
      <c r="H4028" s="21">
        <v>-8</v>
      </c>
      <c r="I4028" s="21">
        <v>2</v>
      </c>
      <c r="J4028" s="21">
        <v>0</v>
      </c>
      <c r="K4028" s="21">
        <v>2</v>
      </c>
      <c r="L4028" s="21">
        <v>0</v>
      </c>
      <c r="M4028" s="21">
        <v>0</v>
      </c>
      <c r="N4028" s="21">
        <v>0</v>
      </c>
      <c r="O4028" s="21">
        <v>0</v>
      </c>
      <c r="P4028" s="21">
        <v>0</v>
      </c>
      <c r="Q4028" s="21">
        <v>0</v>
      </c>
      <c r="R4028" s="21">
        <v>3</v>
      </c>
      <c r="S4028" s="21">
        <v>0</v>
      </c>
      <c r="T4028" s="21">
        <v>12</v>
      </c>
      <c r="U4028" s="21">
        <v>1</v>
      </c>
      <c r="V4028" s="19">
        <v>0.13207547169811321</v>
      </c>
      <c r="W4028" s="19">
        <v>0</v>
      </c>
      <c r="X4028" s="19">
        <v>2.867924528301887</v>
      </c>
      <c r="Y4028" s="19">
        <v>11</v>
      </c>
      <c r="Z4028" s="19">
        <v>2.1802767720469669</v>
      </c>
      <c r="AA4028" s="19">
        <v>0</v>
      </c>
      <c r="AB4028" s="19">
        <v>2.1802767720469669</v>
      </c>
      <c r="AC4028" s="19">
        <v>7.1513078123140499</v>
      </c>
      <c r="AD4028" s="19">
        <v>3.1282525917941735</v>
      </c>
      <c r="AE4028" s="19">
        <v>11.994277093050071</v>
      </c>
      <c r="AF4028" s="22">
        <f>Table1[[#This Row],[$ESGF]]/AE4028</f>
        <v>0.26081209959763219</v>
      </c>
      <c r="AG4028" s="22">
        <f>POWER((Table1[[#This Row],[$ESGF]]+Table1[[#This Row],[$ESGA]]+Table1[[#This Row],[XEV+/-]])/(Table1[[#This Row],[$ESGF]]+Table1[[#This Row],[$ESGA]]-Table1[[#This Row],[XEV+/-]]),1/0.65)</f>
        <v>0.82655464074897178</v>
      </c>
      <c r="AH4028" s="19">
        <v>-0.93502653755049547</v>
      </c>
      <c r="AI4028" s="19">
        <v>-8.8660245012559002</v>
      </c>
      <c r="AJ4028" s="19">
        <v>-7.9309979637054031</v>
      </c>
      <c r="AK4028" s="23">
        <v>0.15100690616005494</v>
      </c>
      <c r="AL4028" s="24">
        <v>0.80566832206107153</v>
      </c>
      <c r="AM4028" s="18">
        <v>4.6038690902455784E-2</v>
      </c>
      <c r="AN4028" s="19">
        <v>-9.9481845353487121E-3</v>
      </c>
      <c r="AO4028" s="19">
        <v>0</v>
      </c>
      <c r="AP4028" s="19">
        <v>0</v>
      </c>
      <c r="AQ4028" s="19">
        <v>0</v>
      </c>
      <c r="AR4028" s="19">
        <v>0</v>
      </c>
      <c r="AS4028" s="23">
        <v>0</v>
      </c>
      <c r="AT4028" s="22" t="e">
        <f>EXP(Table1[[#This Row],[TmPPR]]/Table1[[#This Row],[PPCalc]])</f>
        <v>#DIV/0!</v>
      </c>
      <c r="AU4028" s="18">
        <v>0</v>
      </c>
      <c r="AV4028" s="18">
        <v>0</v>
      </c>
      <c r="AW4028" s="19">
        <v>0</v>
      </c>
      <c r="AX4028" s="19">
        <v>0</v>
      </c>
      <c r="AY4028" s="19">
        <v>0</v>
      </c>
      <c r="AZ4028" s="19">
        <f>Table1[[#This Row],[$SHP]]/Table1[[#This Row],[SFrac]]</f>
        <v>0</v>
      </c>
      <c r="BA4028" s="23">
        <v>6.1886792452830179E-2</v>
      </c>
      <c r="BB4028" s="24">
        <v>0.9506786633000226</v>
      </c>
      <c r="BC4028" s="18">
        <v>1.8867924528301886E-2</v>
      </c>
      <c r="BD4028" s="18">
        <v>-9.5432390596480099E-4</v>
      </c>
      <c r="BE4028" s="22">
        <f>MAX(Table1[[#This Row],[$ESGA]],0)</f>
        <v>11.994277093050071</v>
      </c>
      <c r="BG4028" s="20"/>
    </row>
    <row r="4029" spans="1:59">
      <c r="A4029" s="20" t="s">
        <v>4087</v>
      </c>
      <c r="B4029" s="17" t="s">
        <v>68</v>
      </c>
      <c r="C4029" s="21">
        <v>23</v>
      </c>
      <c r="D4029" s="18">
        <v>0.28048780487804881</v>
      </c>
      <c r="E4029" s="21">
        <v>0</v>
      </c>
      <c r="F4029" s="21">
        <v>2</v>
      </c>
      <c r="G4029" s="21">
        <v>2</v>
      </c>
      <c r="H4029" s="21">
        <v>-5</v>
      </c>
      <c r="I4029" s="21">
        <v>0</v>
      </c>
      <c r="J4029" s="21">
        <v>1</v>
      </c>
      <c r="K4029" s="21">
        <v>1</v>
      </c>
      <c r="L4029" s="21">
        <v>0</v>
      </c>
      <c r="M4029" s="21">
        <v>1</v>
      </c>
      <c r="N4029" s="21">
        <v>1</v>
      </c>
      <c r="O4029" s="21">
        <v>0</v>
      </c>
      <c r="P4029" s="21">
        <v>0</v>
      </c>
      <c r="Q4029" s="21">
        <v>0</v>
      </c>
      <c r="R4029" s="21">
        <v>8</v>
      </c>
      <c r="S4029" s="21">
        <v>2</v>
      </c>
      <c r="T4029" s="21">
        <v>11</v>
      </c>
      <c r="U4029" s="21">
        <v>0</v>
      </c>
      <c r="V4029" s="19">
        <v>0</v>
      </c>
      <c r="W4029" s="19">
        <v>0.25352112676056338</v>
      </c>
      <c r="X4029" s="19">
        <v>6</v>
      </c>
      <c r="Y4029" s="19">
        <v>10.746478873239436</v>
      </c>
      <c r="Z4029" s="19">
        <v>0</v>
      </c>
      <c r="AA4029" s="19">
        <v>1.1920529801324504</v>
      </c>
      <c r="AB4029" s="19">
        <v>1.1920529801324504</v>
      </c>
      <c r="AC4029" s="19">
        <v>4.2499280161243878</v>
      </c>
      <c r="AD4029" s="19">
        <v>7.1523178807947021</v>
      </c>
      <c r="AE4029" s="19">
        <v>12.810372166775485</v>
      </c>
      <c r="AF4029" s="22">
        <f>Table1[[#This Row],[$ESGF]]/AE4029</f>
        <v>0.55832241153342077</v>
      </c>
      <c r="AG4029" s="22">
        <f>POWER((Table1[[#This Row],[$ESGF]]+Table1[[#This Row],[$ESGA]]+Table1[[#This Row],[XEV+/-]])/(Table1[[#This Row],[$ESGF]]+Table1[[#This Row],[$ESGA]]-Table1[[#This Row],[XEV+/-]]),1/0.65)</f>
        <v>0.83514636950561583</v>
      </c>
      <c r="AH4029" s="19">
        <v>-1.167445714225595</v>
      </c>
      <c r="AI4029" s="19">
        <v>-5.658054285980783</v>
      </c>
      <c r="AJ4029" s="19">
        <v>-4.490608571755188</v>
      </c>
      <c r="AK4029" s="23">
        <v>0.19321953955334653</v>
      </c>
      <c r="AL4029" s="24">
        <v>0.81764705882352939</v>
      </c>
      <c r="AM4029" s="18">
        <v>5.4195724508865492E-2</v>
      </c>
      <c r="AN4029" s="19">
        <v>-1.0910927351309028E-2</v>
      </c>
      <c r="AO4029" s="19">
        <v>0</v>
      </c>
      <c r="AP4029" s="19">
        <v>1.090491936028072</v>
      </c>
      <c r="AQ4029" s="19">
        <v>1.090491936028072</v>
      </c>
      <c r="AR4029" s="19">
        <v>3.8878408154044304</v>
      </c>
      <c r="AS4029" s="23">
        <v>0.10042865890998162</v>
      </c>
      <c r="AT4029" s="22">
        <f>EXP(Table1[[#This Row],[TmPPR]]/Table1[[#This Row],[PPCalc]])</f>
        <v>1.3156498673740051</v>
      </c>
      <c r="AU4029" s="18">
        <v>2.8169014084507043E-2</v>
      </c>
      <c r="AV4029" s="18">
        <v>7.727626458504693E-3</v>
      </c>
      <c r="AW4029" s="19">
        <v>0</v>
      </c>
      <c r="AX4029" s="19">
        <v>0</v>
      </c>
      <c r="AY4029" s="19">
        <v>0</v>
      </c>
      <c r="AZ4029" s="19">
        <f>Table1[[#This Row],[$SHP]]/Table1[[#This Row],[SFrac]]</f>
        <v>0</v>
      </c>
      <c r="BA4029" s="23">
        <v>0</v>
      </c>
      <c r="BB4029" s="24" t="e">
        <v>#DIV/0!</v>
      </c>
      <c r="BC4029" s="18">
        <v>0</v>
      </c>
      <c r="BD4029" s="18">
        <v>0</v>
      </c>
      <c r="BE4029" s="22">
        <f>MAX(Table1[[#This Row],[$ESGA]],0)</f>
        <v>12.810372166775485</v>
      </c>
      <c r="BG4029" s="20"/>
    </row>
    <row r="4030" spans="1:59">
      <c r="A4030" s="20" t="s">
        <v>4088</v>
      </c>
      <c r="B4030" s="17" t="s">
        <v>59</v>
      </c>
      <c r="C4030" s="21">
        <v>22</v>
      </c>
      <c r="D4030" s="18">
        <v>0.26829268292682928</v>
      </c>
      <c r="E4030" s="21">
        <v>0</v>
      </c>
      <c r="F4030" s="21">
        <v>2</v>
      </c>
      <c r="G4030" s="21">
        <v>2</v>
      </c>
      <c r="H4030" s="21">
        <v>1</v>
      </c>
      <c r="I4030" s="21">
        <v>0</v>
      </c>
      <c r="J4030" s="21">
        <v>1</v>
      </c>
      <c r="K4030" s="21">
        <v>1</v>
      </c>
      <c r="L4030" s="21">
        <v>0</v>
      </c>
      <c r="M4030" s="21">
        <v>1</v>
      </c>
      <c r="N4030" s="21">
        <v>1</v>
      </c>
      <c r="O4030" s="21">
        <v>0</v>
      </c>
      <c r="P4030" s="21">
        <v>0</v>
      </c>
      <c r="Q4030" s="21">
        <v>0</v>
      </c>
      <c r="R4030" s="21">
        <v>7</v>
      </c>
      <c r="S4030" s="21">
        <v>1</v>
      </c>
      <c r="T4030" s="21">
        <v>5</v>
      </c>
      <c r="U4030" s="21">
        <v>0</v>
      </c>
      <c r="V4030" s="19">
        <v>0</v>
      </c>
      <c r="W4030" s="19">
        <v>0.11290322580645161</v>
      </c>
      <c r="X4030" s="19">
        <v>6</v>
      </c>
      <c r="Y4030" s="19">
        <v>4.887096774193548</v>
      </c>
      <c r="Z4030" s="19">
        <v>0</v>
      </c>
      <c r="AA4030" s="19">
        <v>1.1685782298203853</v>
      </c>
      <c r="AB4030" s="19">
        <v>1.1685782298203853</v>
      </c>
      <c r="AC4030" s="19">
        <v>4.3556097656941635</v>
      </c>
      <c r="AD4030" s="19">
        <v>7.2946960511027861</v>
      </c>
      <c r="AE4030" s="19">
        <v>5.9941815695284868</v>
      </c>
      <c r="AF4030" s="22">
        <f>Table1[[#This Row],[$ESGF]]/AE4030</f>
        <v>1.2169628107672754</v>
      </c>
      <c r="AG4030" s="22">
        <f>POWER((Table1[[#This Row],[$ESGF]]+Table1[[#This Row],[$ESGA]]+Table1[[#This Row],[XEV+/-]])/(Table1[[#This Row],[$ESGF]]+Table1[[#This Row],[$ESGA]]-Table1[[#This Row],[XEV+/-]]),1/0.65)</f>
        <v>1.2211705642123012</v>
      </c>
      <c r="AH4030" s="19">
        <v>0.86174495106339033</v>
      </c>
      <c r="AI4030" s="19">
        <v>1.3005144815742999</v>
      </c>
      <c r="AJ4030" s="19">
        <v>0.43876953051090961</v>
      </c>
      <c r="AK4030" s="23">
        <v>0.14687587857156634</v>
      </c>
      <c r="AL4030" s="24">
        <v>1.2165482896391722</v>
      </c>
      <c r="AM4030" s="18">
        <v>3.9405723519200728E-2</v>
      </c>
      <c r="AN4030" s="19">
        <v>7.7242144837970676E-3</v>
      </c>
      <c r="AO4030" s="19">
        <v>0</v>
      </c>
      <c r="AP4030" s="19">
        <v>1.1062126868381679</v>
      </c>
      <c r="AQ4030" s="19">
        <v>1.1062126868381679</v>
      </c>
      <c r="AR4030" s="19">
        <v>4.1231563782149889</v>
      </c>
      <c r="AS4030" s="23">
        <v>6.0117302052785919E-2</v>
      </c>
      <c r="AT4030" s="22">
        <f>EXP(Table1[[#This Row],[TmPPR]]/Table1[[#This Row],[PPCalc]])</f>
        <v>1.1755679234797838</v>
      </c>
      <c r="AU4030" s="18">
        <v>1.6129032258064516E-2</v>
      </c>
      <c r="AV4030" s="18">
        <v>2.6088930638245174E-3</v>
      </c>
      <c r="AW4030" s="19">
        <v>0</v>
      </c>
      <c r="AX4030" s="19">
        <v>0</v>
      </c>
      <c r="AY4030" s="19">
        <v>0</v>
      </c>
      <c r="AZ4030" s="19">
        <f>Table1[[#This Row],[$SHP]]/Table1[[#This Row],[SFrac]]</f>
        <v>0</v>
      </c>
      <c r="BA4030" s="23">
        <v>0</v>
      </c>
      <c r="BB4030" s="24" t="e">
        <v>#DIV/0!</v>
      </c>
      <c r="BC4030" s="18">
        <v>0</v>
      </c>
      <c r="BD4030" s="18">
        <v>0</v>
      </c>
      <c r="BE4030" s="22">
        <f>MAX(Table1[[#This Row],[$ESGA]],0)</f>
        <v>5.9941815695284868</v>
      </c>
      <c r="BG4030" s="20"/>
    </row>
    <row r="4031" spans="1:59">
      <c r="A4031" s="20" t="s">
        <v>4089</v>
      </c>
      <c r="B4031" s="17" t="s">
        <v>65</v>
      </c>
      <c r="C4031" s="21">
        <v>22</v>
      </c>
      <c r="D4031" s="18">
        <v>0.26829268292682928</v>
      </c>
      <c r="E4031" s="21">
        <v>1</v>
      </c>
      <c r="F4031" s="21">
        <v>1</v>
      </c>
      <c r="G4031" s="21">
        <v>2</v>
      </c>
      <c r="H4031" s="21">
        <v>-2</v>
      </c>
      <c r="I4031" s="21">
        <v>1</v>
      </c>
      <c r="J4031" s="21">
        <v>1</v>
      </c>
      <c r="K4031" s="21">
        <v>2</v>
      </c>
      <c r="L4031" s="21">
        <v>0</v>
      </c>
      <c r="M4031" s="21">
        <v>0</v>
      </c>
      <c r="N4031" s="21">
        <v>0</v>
      </c>
      <c r="O4031" s="21">
        <v>0</v>
      </c>
      <c r="P4031" s="21">
        <v>0</v>
      </c>
      <c r="Q4031" s="21">
        <v>0</v>
      </c>
      <c r="R4031" s="21">
        <v>3</v>
      </c>
      <c r="S4031" s="21">
        <v>0</v>
      </c>
      <c r="T4031" s="21">
        <v>5</v>
      </c>
      <c r="U4031" s="21">
        <v>0</v>
      </c>
      <c r="V4031" s="19">
        <v>0</v>
      </c>
      <c r="W4031" s="19">
        <v>0</v>
      </c>
      <c r="X4031" s="19">
        <v>3</v>
      </c>
      <c r="Y4031" s="19">
        <v>5</v>
      </c>
      <c r="Z4031" s="19">
        <v>1.1965433192998005</v>
      </c>
      <c r="AA4031" s="19">
        <v>1.1685782298203853</v>
      </c>
      <c r="AB4031" s="19">
        <v>2.365121549120186</v>
      </c>
      <c r="AC4031" s="19">
        <v>8.8154530467206929</v>
      </c>
      <c r="AD4031" s="19">
        <v>3.5616648684199861</v>
      </c>
      <c r="AE4031" s="19">
        <v>5.926786417540173</v>
      </c>
      <c r="AF4031" s="22">
        <f>Table1[[#This Row],[$ESGF]]/AE4031</f>
        <v>0.6009436847393943</v>
      </c>
      <c r="AG4031" s="22">
        <f>POWER((Table1[[#This Row],[$ESGF]]+Table1[[#This Row],[$ESGA]]+Table1[[#This Row],[XEV+/-]])/(Table1[[#This Row],[$ESGF]]+Table1[[#This Row],[$ESGA]]-Table1[[#This Row],[XEV+/-]]),1/0.65)</f>
        <v>1.3237538540882177</v>
      </c>
      <c r="AH4031" s="19">
        <v>0.86251561037326607</v>
      </c>
      <c r="AI4031" s="19">
        <v>-2.365121549120186</v>
      </c>
      <c r="AJ4031" s="19">
        <v>-3.2276371594934523</v>
      </c>
      <c r="AK4031" s="23">
        <v>9.580138736765241E-2</v>
      </c>
      <c r="AL4031" s="24">
        <v>1.3148799721425473</v>
      </c>
      <c r="AM4031" s="18">
        <v>2.5702811244979917E-2</v>
      </c>
      <c r="AN4031" s="19">
        <v>7.0360259733744483E-3</v>
      </c>
      <c r="AO4031" s="19">
        <v>0</v>
      </c>
      <c r="AP4031" s="19">
        <v>0</v>
      </c>
      <c r="AQ4031" s="19">
        <v>0</v>
      </c>
      <c r="AR4031" s="19">
        <v>0</v>
      </c>
      <c r="AS4031" s="23">
        <v>0</v>
      </c>
      <c r="AT4031" s="22" t="e">
        <f>EXP(Table1[[#This Row],[TmPPR]]/Table1[[#This Row],[PPCalc]])</f>
        <v>#DIV/0!</v>
      </c>
      <c r="AU4031" s="18">
        <v>0</v>
      </c>
      <c r="AV4031" s="18">
        <v>0</v>
      </c>
      <c r="AW4031" s="19">
        <v>0</v>
      </c>
      <c r="AX4031" s="19">
        <v>0</v>
      </c>
      <c r="AY4031" s="19">
        <v>0</v>
      </c>
      <c r="AZ4031" s="19">
        <f>Table1[[#This Row],[$SHP]]/Table1[[#This Row],[SFrac]]</f>
        <v>0</v>
      </c>
      <c r="BA4031" s="23">
        <v>0</v>
      </c>
      <c r="BB4031" s="24" t="e">
        <v>#DIV/0!</v>
      </c>
      <c r="BC4031" s="18">
        <v>0</v>
      </c>
      <c r="BD4031" s="18">
        <v>0</v>
      </c>
      <c r="BE4031" s="22">
        <f>MAX(Table1[[#This Row],[$ESGA]],0)</f>
        <v>5.926786417540173</v>
      </c>
      <c r="BG4031" s="20"/>
    </row>
    <row r="4032" spans="1:59">
      <c r="A4032" s="20" t="s">
        <v>4090</v>
      </c>
      <c r="B4032" s="17" t="s">
        <v>59</v>
      </c>
      <c r="C4032" s="21">
        <v>22</v>
      </c>
      <c r="D4032" s="18">
        <v>0.27500000000000002</v>
      </c>
      <c r="E4032" s="21">
        <v>0</v>
      </c>
      <c r="F4032" s="21">
        <v>2</v>
      </c>
      <c r="G4032" s="21">
        <v>2</v>
      </c>
      <c r="H4032" s="21">
        <v>-11</v>
      </c>
      <c r="I4032" s="21">
        <v>0</v>
      </c>
      <c r="J4032" s="21">
        <v>2</v>
      </c>
      <c r="K4032" s="21">
        <v>2</v>
      </c>
      <c r="L4032" s="21">
        <v>0</v>
      </c>
      <c r="M4032" s="21">
        <v>0</v>
      </c>
      <c r="N4032" s="21">
        <v>0</v>
      </c>
      <c r="O4032" s="21">
        <v>0</v>
      </c>
      <c r="P4032" s="21">
        <v>0</v>
      </c>
      <c r="Q4032" s="21">
        <v>0</v>
      </c>
      <c r="R4032" s="21">
        <v>4</v>
      </c>
      <c r="S4032" s="21">
        <v>0</v>
      </c>
      <c r="T4032" s="21">
        <v>15</v>
      </c>
      <c r="U4032" s="21">
        <v>0</v>
      </c>
      <c r="V4032" s="19">
        <v>0</v>
      </c>
      <c r="W4032" s="19">
        <v>0</v>
      </c>
      <c r="X4032" s="19">
        <v>4</v>
      </c>
      <c r="Y4032" s="19">
        <v>15</v>
      </c>
      <c r="Z4032" s="19">
        <v>0</v>
      </c>
      <c r="AA4032" s="19">
        <v>1.5626291856138901</v>
      </c>
      <c r="AB4032" s="19">
        <v>1.5626291856138901</v>
      </c>
      <c r="AC4032" s="19">
        <v>5.6822879476868726</v>
      </c>
      <c r="AD4032" s="19">
        <v>3.1252583712277802</v>
      </c>
      <c r="AE4032" s="19">
        <v>11.719718892104176</v>
      </c>
      <c r="AF4032" s="22">
        <f>Table1[[#This Row],[$ESGF]]/AE4032</f>
        <v>0.26666666666666666</v>
      </c>
      <c r="AG4032" s="22">
        <f>POWER((Table1[[#This Row],[$ESGF]]+Table1[[#This Row],[$ESGA]]+Table1[[#This Row],[XEV+/-]])/(Table1[[#This Row],[$ESGF]]+Table1[[#This Row],[$ESGA]]-Table1[[#This Row],[XEV+/-]]),1/0.65)</f>
        <v>0.62909090909090903</v>
      </c>
      <c r="AH4032" s="19">
        <v>-2.2193512745734685</v>
      </c>
      <c r="AI4032" s="19">
        <v>-8.594460520876396</v>
      </c>
      <c r="AJ4032" s="19">
        <v>-6.3751092463029275</v>
      </c>
      <c r="AK4032" s="23">
        <v>0.14794627214327427</v>
      </c>
      <c r="AL4032" s="24">
        <v>0.6103448275862069</v>
      </c>
      <c r="AM4032" s="18">
        <v>4.068522483940043E-2</v>
      </c>
      <c r="AN4032" s="19">
        <v>-2.008756449192103E-2</v>
      </c>
      <c r="AO4032" s="19">
        <v>0</v>
      </c>
      <c r="AP4032" s="19">
        <v>0</v>
      </c>
      <c r="AQ4032" s="19">
        <v>0</v>
      </c>
      <c r="AR4032" s="19">
        <v>0</v>
      </c>
      <c r="AS4032" s="23">
        <v>0</v>
      </c>
      <c r="AT4032" s="22" t="e">
        <f>EXP(Table1[[#This Row],[TmPPR]]/Table1[[#This Row],[PPCalc]])</f>
        <v>#DIV/0!</v>
      </c>
      <c r="AU4032" s="18">
        <v>0</v>
      </c>
      <c r="AV4032" s="18">
        <v>0</v>
      </c>
      <c r="AW4032" s="19">
        <v>0</v>
      </c>
      <c r="AX4032" s="19">
        <v>0</v>
      </c>
      <c r="AY4032" s="19">
        <v>0</v>
      </c>
      <c r="AZ4032" s="19">
        <f>Table1[[#This Row],[$SHP]]/Table1[[#This Row],[SFrac]]</f>
        <v>0</v>
      </c>
      <c r="BA4032" s="23">
        <v>0</v>
      </c>
      <c r="BB4032" s="24" t="e">
        <v>#DIV/0!</v>
      </c>
      <c r="BC4032" s="18">
        <v>0</v>
      </c>
      <c r="BD4032" s="18">
        <v>0</v>
      </c>
      <c r="BE4032" s="22">
        <f>MAX(Table1[[#This Row],[$ESGA]],0)</f>
        <v>11.719718892104176</v>
      </c>
      <c r="BG4032" s="20"/>
    </row>
    <row r="4033" spans="1:59">
      <c r="A4033" s="20" t="s">
        <v>4091</v>
      </c>
      <c r="B4033" s="17" t="s">
        <v>1</v>
      </c>
      <c r="C4033" s="21">
        <v>22</v>
      </c>
      <c r="D4033" s="18">
        <v>0.27500000000000002</v>
      </c>
      <c r="E4033" s="21">
        <v>1</v>
      </c>
      <c r="F4033" s="21">
        <v>1</v>
      </c>
      <c r="G4033" s="21">
        <v>2</v>
      </c>
      <c r="H4033" s="21">
        <v>-11</v>
      </c>
      <c r="I4033" s="21">
        <v>1</v>
      </c>
      <c r="J4033" s="21">
        <v>0</v>
      </c>
      <c r="K4033" s="21">
        <v>1</v>
      </c>
      <c r="L4033" s="21">
        <v>0</v>
      </c>
      <c r="M4033" s="21">
        <v>1</v>
      </c>
      <c r="N4033" s="21">
        <v>1</v>
      </c>
      <c r="O4033" s="21">
        <v>0</v>
      </c>
      <c r="P4033" s="21">
        <v>0</v>
      </c>
      <c r="Q4033" s="21">
        <v>0</v>
      </c>
      <c r="R4033" s="21">
        <v>3</v>
      </c>
      <c r="S4033" s="21">
        <v>2</v>
      </c>
      <c r="T4033" s="21">
        <v>12</v>
      </c>
      <c r="U4033" s="21">
        <v>0</v>
      </c>
      <c r="V4033" s="19">
        <v>0</v>
      </c>
      <c r="W4033" s="19">
        <v>0.25531914893617019</v>
      </c>
      <c r="X4033" s="19">
        <v>1</v>
      </c>
      <c r="Y4033" s="19">
        <v>11.74468085106383</v>
      </c>
      <c r="Z4033" s="19">
        <v>0.90427016466648069</v>
      </c>
      <c r="AA4033" s="19">
        <v>0</v>
      </c>
      <c r="AB4033" s="19">
        <v>0.90427016466648069</v>
      </c>
      <c r="AC4033" s="19">
        <v>3.2882551442417478</v>
      </c>
      <c r="AD4033" s="19">
        <v>0.90427016466648069</v>
      </c>
      <c r="AE4033" s="19">
        <v>10.620364487146752</v>
      </c>
      <c r="AF4033" s="22">
        <f>Table1[[#This Row],[$ESGF]]/AE4033</f>
        <v>8.5144927536231887E-2</v>
      </c>
      <c r="AG4033" s="22">
        <f>POWER((Table1[[#This Row],[$ESGF]]+Table1[[#This Row],[$ESGA]]+Table1[[#This Row],[XEV+/-]])/(Table1[[#This Row],[$ESGF]]+Table1[[#This Row],[$ESGA]]-Table1[[#This Row],[XEV+/-]]),1/0.65)</f>
        <v>0.86112315698178643</v>
      </c>
      <c r="AH4033" s="19">
        <v>-0.55957927476043778</v>
      </c>
      <c r="AI4033" s="19">
        <v>-9.7160943224802718</v>
      </c>
      <c r="AJ4033" s="19">
        <v>-9.156515047719834</v>
      </c>
      <c r="AK4033" s="23">
        <v>0.12260395239118643</v>
      </c>
      <c r="AL4033" s="24">
        <v>0.81730769230769229</v>
      </c>
      <c r="AM4033" s="18">
        <v>3.371608690757627E-2</v>
      </c>
      <c r="AN4033" s="19">
        <v>-6.8018713243263923E-3</v>
      </c>
      <c r="AO4033" s="19">
        <v>0</v>
      </c>
      <c r="AP4033" s="19">
        <v>0.95132682599930796</v>
      </c>
      <c r="AQ4033" s="19">
        <v>0.95132682599930796</v>
      </c>
      <c r="AR4033" s="19">
        <v>3.4593702763611196</v>
      </c>
      <c r="AS4033" s="23">
        <v>0.15473887814313345</v>
      </c>
      <c r="AT4033" s="22">
        <f>EXP(Table1[[#This Row],[TmPPR]]/Table1[[#This Row],[PPCalc]])</f>
        <v>0.73991072042614114</v>
      </c>
      <c r="AU4033" s="18">
        <v>4.2553191489361701E-2</v>
      </c>
      <c r="AV4033" s="18">
        <v>-1.2818116941926298E-2</v>
      </c>
      <c r="AW4033" s="19">
        <v>0</v>
      </c>
      <c r="AX4033" s="19">
        <v>0</v>
      </c>
      <c r="AY4033" s="19">
        <v>0</v>
      </c>
      <c r="AZ4033" s="19">
        <f>Table1[[#This Row],[$SHP]]/Table1[[#This Row],[SFrac]]</f>
        <v>0</v>
      </c>
      <c r="BA4033" s="23">
        <v>0</v>
      </c>
      <c r="BB4033" s="24" t="e">
        <v>#DIV/0!</v>
      </c>
      <c r="BC4033" s="18">
        <v>0</v>
      </c>
      <c r="BD4033" s="18">
        <v>0</v>
      </c>
      <c r="BE4033" s="22">
        <f>MAX(Table1[[#This Row],[$ESGA]],0)</f>
        <v>10.620364487146752</v>
      </c>
      <c r="BG4033" s="20"/>
    </row>
    <row r="4034" spans="1:59">
      <c r="A4034" s="20" t="s">
        <v>4092</v>
      </c>
      <c r="B4034" s="17" t="s">
        <v>65</v>
      </c>
      <c r="C4034" s="21">
        <v>21</v>
      </c>
      <c r="D4034" s="18">
        <v>0.25178571428571428</v>
      </c>
      <c r="E4034" s="21">
        <v>0</v>
      </c>
      <c r="F4034" s="21">
        <v>2</v>
      </c>
      <c r="G4034" s="21">
        <v>2</v>
      </c>
      <c r="H4034" s="21">
        <v>0</v>
      </c>
      <c r="I4034" s="21">
        <v>0</v>
      </c>
      <c r="J4034" s="21">
        <v>2</v>
      </c>
      <c r="K4034" s="21">
        <v>2</v>
      </c>
      <c r="L4034" s="21">
        <v>0</v>
      </c>
      <c r="M4034" s="21">
        <v>0</v>
      </c>
      <c r="N4034" s="21">
        <v>0</v>
      </c>
      <c r="O4034" s="21">
        <v>0</v>
      </c>
      <c r="P4034" s="21">
        <v>0</v>
      </c>
      <c r="Q4034" s="21">
        <v>0</v>
      </c>
      <c r="R4034" s="21">
        <v>6</v>
      </c>
      <c r="S4034" s="21">
        <v>0</v>
      </c>
      <c r="T4034" s="21">
        <v>6</v>
      </c>
      <c r="U4034" s="21">
        <v>0</v>
      </c>
      <c r="V4034" s="19">
        <v>0</v>
      </c>
      <c r="W4034" s="19">
        <v>0</v>
      </c>
      <c r="X4034" s="19">
        <v>6</v>
      </c>
      <c r="Y4034" s="19">
        <v>6</v>
      </c>
      <c r="Z4034" s="19">
        <v>0</v>
      </c>
      <c r="AA4034" s="19">
        <v>1.7568117120780808</v>
      </c>
      <c r="AB4034" s="19">
        <v>1.7568117120780808</v>
      </c>
      <c r="AC4034" s="19">
        <v>6.9774082181824486</v>
      </c>
      <c r="AD4034" s="19">
        <v>5.2704351362342416</v>
      </c>
      <c r="AE4034" s="19">
        <v>5.3407595149819764</v>
      </c>
      <c r="AF4034" s="22">
        <f>Table1[[#This Row],[$ESGF]]/AE4034</f>
        <v>0.98683251351227108</v>
      </c>
      <c r="AG4034" s="22">
        <f>POWER((Table1[[#This Row],[$ESGF]]+Table1[[#This Row],[$ESGA]]+Table1[[#This Row],[XEV+/-]])/(Table1[[#This Row],[$ESGF]]+Table1[[#This Row],[$ESGA]]-Table1[[#This Row],[XEV+/-]]),1/0.65)</f>
        <v>1.035305710910261</v>
      </c>
      <c r="AH4034" s="19">
        <v>0.11965148865666464</v>
      </c>
      <c r="AI4034" s="19">
        <v>-7.0324378747734784E-2</v>
      </c>
      <c r="AJ4034" s="19">
        <v>-0.18997586740439942</v>
      </c>
      <c r="AK4034" s="23">
        <v>0.11140636485625216</v>
      </c>
      <c r="AL4034" s="24">
        <v>1.0383598011153889</v>
      </c>
      <c r="AM4034" s="18">
        <v>2.8050531151306346E-2</v>
      </c>
      <c r="AN4034" s="19">
        <v>1.0558880203228034E-3</v>
      </c>
      <c r="AO4034" s="19">
        <v>0</v>
      </c>
      <c r="AP4034" s="19">
        <v>0</v>
      </c>
      <c r="AQ4034" s="19">
        <v>0</v>
      </c>
      <c r="AR4034" s="19">
        <v>0</v>
      </c>
      <c r="AS4034" s="23">
        <v>0</v>
      </c>
      <c r="AT4034" s="22" t="e">
        <f>EXP(Table1[[#This Row],[TmPPR]]/Table1[[#This Row],[PPCalc]])</f>
        <v>#DIV/0!</v>
      </c>
      <c r="AU4034" s="18">
        <v>0</v>
      </c>
      <c r="AV4034" s="18">
        <v>0</v>
      </c>
      <c r="AW4034" s="19">
        <v>0</v>
      </c>
      <c r="AX4034" s="19">
        <v>0</v>
      </c>
      <c r="AY4034" s="19">
        <v>0</v>
      </c>
      <c r="AZ4034" s="19">
        <f>Table1[[#This Row],[$SHP]]/Table1[[#This Row],[SFrac]]</f>
        <v>0</v>
      </c>
      <c r="BA4034" s="23">
        <v>0</v>
      </c>
      <c r="BB4034" s="24" t="e">
        <v>#DIV/0!</v>
      </c>
      <c r="BC4034" s="18">
        <v>0</v>
      </c>
      <c r="BD4034" s="18">
        <v>0</v>
      </c>
      <c r="BE4034" s="22">
        <f>MAX(Table1[[#This Row],[$ESGA]],0)</f>
        <v>5.3407595149819764</v>
      </c>
      <c r="BG4034" s="20"/>
    </row>
    <row r="4035" spans="1:59">
      <c r="A4035" s="20" t="s">
        <v>4093</v>
      </c>
      <c r="B4035" s="17" t="s">
        <v>59</v>
      </c>
      <c r="C4035" s="21">
        <v>21</v>
      </c>
      <c r="D4035" s="18">
        <v>0.26250000000000001</v>
      </c>
      <c r="E4035" s="21">
        <v>2</v>
      </c>
      <c r="F4035" s="21">
        <v>0</v>
      </c>
      <c r="G4035" s="21">
        <v>2</v>
      </c>
      <c r="H4035" s="21">
        <v>-1</v>
      </c>
      <c r="I4035" s="21">
        <v>2</v>
      </c>
      <c r="J4035" s="21">
        <v>0</v>
      </c>
      <c r="K4035" s="21">
        <v>2</v>
      </c>
      <c r="L4035" s="21">
        <v>0</v>
      </c>
      <c r="M4035" s="21">
        <v>0</v>
      </c>
      <c r="N4035" s="21">
        <v>0</v>
      </c>
      <c r="O4035" s="21">
        <v>0</v>
      </c>
      <c r="P4035" s="21">
        <v>0</v>
      </c>
      <c r="Q4035" s="21">
        <v>0</v>
      </c>
      <c r="R4035" s="21">
        <v>7</v>
      </c>
      <c r="S4035" s="21">
        <v>0</v>
      </c>
      <c r="T4035" s="21">
        <v>8</v>
      </c>
      <c r="U4035" s="21">
        <v>0</v>
      </c>
      <c r="V4035" s="19">
        <v>0</v>
      </c>
      <c r="W4035" s="19">
        <v>0</v>
      </c>
      <c r="X4035" s="19">
        <v>7</v>
      </c>
      <c r="Y4035" s="19">
        <v>8</v>
      </c>
      <c r="Z4035" s="19">
        <v>1.6826174048519917</v>
      </c>
      <c r="AA4035" s="19">
        <v>0</v>
      </c>
      <c r="AB4035" s="19">
        <v>1.6826174048519917</v>
      </c>
      <c r="AC4035" s="19">
        <v>6.4099710661028251</v>
      </c>
      <c r="AD4035" s="19">
        <v>5.8891609169819716</v>
      </c>
      <c r="AE4035" s="19">
        <v>6.730469619407967</v>
      </c>
      <c r="AF4035" s="22">
        <f>Table1[[#This Row],[$ESGF]]/AE4035</f>
        <v>0.87500000000000011</v>
      </c>
      <c r="AG4035" s="22">
        <f>POWER((Table1[[#This Row],[$ESGF]]+Table1[[#This Row],[$ESGA]]+Table1[[#This Row],[XEV+/-]])/(Table1[[#This Row],[$ESGF]]+Table1[[#This Row],[$ESGA]]-Table1[[#This Row],[XEV+/-]]),1/0.65)</f>
        <v>0.77333333333333354</v>
      </c>
      <c r="AH4035" s="19">
        <v>-1.0517939832613843</v>
      </c>
      <c r="AI4035" s="19">
        <v>-0.84130870242599531</v>
      </c>
      <c r="AJ4035" s="19">
        <v>0.21048528083538898</v>
      </c>
      <c r="AK4035" s="23">
        <v>0.13802622498274672</v>
      </c>
      <c r="AL4035" s="24">
        <v>0.77682403433476399</v>
      </c>
      <c r="AM4035" s="18">
        <v>3.6231884057971016E-2</v>
      </c>
      <c r="AN4035" s="19">
        <v>-9.150051532604158E-3</v>
      </c>
      <c r="AO4035" s="19">
        <v>0</v>
      </c>
      <c r="AP4035" s="19">
        <v>0</v>
      </c>
      <c r="AQ4035" s="19">
        <v>0</v>
      </c>
      <c r="AR4035" s="19">
        <v>0</v>
      </c>
      <c r="AS4035" s="23">
        <v>0</v>
      </c>
      <c r="AT4035" s="22" t="e">
        <f>EXP(Table1[[#This Row],[TmPPR]]/Table1[[#This Row],[PPCalc]])</f>
        <v>#DIV/0!</v>
      </c>
      <c r="AU4035" s="18">
        <v>0</v>
      </c>
      <c r="AV4035" s="18">
        <v>0</v>
      </c>
      <c r="AW4035" s="19">
        <v>0</v>
      </c>
      <c r="AX4035" s="19">
        <v>0</v>
      </c>
      <c r="AY4035" s="19">
        <v>0</v>
      </c>
      <c r="AZ4035" s="19">
        <f>Table1[[#This Row],[$SHP]]/Table1[[#This Row],[SFrac]]</f>
        <v>0</v>
      </c>
      <c r="BA4035" s="23">
        <v>0</v>
      </c>
      <c r="BB4035" s="24" t="e">
        <v>#DIV/0!</v>
      </c>
      <c r="BC4035" s="18">
        <v>0</v>
      </c>
      <c r="BD4035" s="18">
        <v>0</v>
      </c>
      <c r="BE4035" s="22">
        <f>MAX(Table1[[#This Row],[$ESGA]],0)</f>
        <v>6.730469619407967</v>
      </c>
      <c r="BG4035" s="20"/>
    </row>
    <row r="4036" spans="1:59">
      <c r="A4036" s="20" t="s">
        <v>4094</v>
      </c>
      <c r="B4036" s="17" t="s">
        <v>68</v>
      </c>
      <c r="C4036" s="21">
        <v>21</v>
      </c>
      <c r="D4036" s="18">
        <v>0.25609756097560976</v>
      </c>
      <c r="E4036" s="21">
        <v>1</v>
      </c>
      <c r="F4036" s="21">
        <v>1</v>
      </c>
      <c r="G4036" s="21">
        <v>2</v>
      </c>
      <c r="H4036" s="21">
        <v>-1</v>
      </c>
      <c r="I4036" s="21">
        <v>1</v>
      </c>
      <c r="J4036" s="21">
        <v>1</v>
      </c>
      <c r="K4036" s="21">
        <v>2</v>
      </c>
      <c r="L4036" s="21">
        <v>0</v>
      </c>
      <c r="M4036" s="21">
        <v>0</v>
      </c>
      <c r="N4036" s="21">
        <v>0</v>
      </c>
      <c r="O4036" s="21">
        <v>0</v>
      </c>
      <c r="P4036" s="21">
        <v>0</v>
      </c>
      <c r="Q4036" s="21">
        <v>0</v>
      </c>
      <c r="R4036" s="21">
        <v>10</v>
      </c>
      <c r="S4036" s="21">
        <v>0</v>
      </c>
      <c r="T4036" s="21">
        <v>18</v>
      </c>
      <c r="U4036" s="21">
        <v>7</v>
      </c>
      <c r="V4036" s="19">
        <v>1</v>
      </c>
      <c r="W4036" s="19">
        <v>0</v>
      </c>
      <c r="X4036" s="19">
        <v>9</v>
      </c>
      <c r="Y4036" s="19">
        <v>11</v>
      </c>
      <c r="Z4036" s="19">
        <v>1.0970831519373094</v>
      </c>
      <c r="AA4036" s="19">
        <v>1.0970831519373094</v>
      </c>
      <c r="AB4036" s="19">
        <v>2.1941663038746189</v>
      </c>
      <c r="AC4036" s="19">
        <v>8.5676969960818443</v>
      </c>
      <c r="AD4036" s="19">
        <v>10.016050113363979</v>
      </c>
      <c r="AE4036" s="19">
        <v>12.210216417238598</v>
      </c>
      <c r="AF4036" s="22">
        <f>Table1[[#This Row],[$ESGF]]/AE4036</f>
        <v>0.82030078510509807</v>
      </c>
      <c r="AG4036" s="22">
        <f>POWER((Table1[[#This Row],[$ESGF]]+Table1[[#This Row],[$ESGA]]+Table1[[#This Row],[XEV+/-]])/(Table1[[#This Row],[$ESGF]]+Table1[[#This Row],[$ESGA]]-Table1[[#This Row],[XEV+/-]]),1/0.65)</f>
        <v>0.96468600464029242</v>
      </c>
      <c r="AH4036" s="19">
        <v>-0.25969320815924779</v>
      </c>
      <c r="AI4036" s="19">
        <v>-2.1941663038746189</v>
      </c>
      <c r="AJ4036" s="19">
        <v>-1.9344730957153711</v>
      </c>
      <c r="AK4036" s="23">
        <v>0.23755267243291195</v>
      </c>
      <c r="AL4036" s="24">
        <v>0.95287772356076705</v>
      </c>
      <c r="AM4036" s="18">
        <v>6.0836660013306718E-2</v>
      </c>
      <c r="AN4036" s="19">
        <v>-2.9365059084724555E-3</v>
      </c>
      <c r="AO4036" s="19">
        <v>0</v>
      </c>
      <c r="AP4036" s="19">
        <v>0</v>
      </c>
      <c r="AQ4036" s="19">
        <v>0</v>
      </c>
      <c r="AR4036" s="19">
        <v>0</v>
      </c>
      <c r="AS4036" s="23">
        <v>0</v>
      </c>
      <c r="AT4036" s="22" t="e">
        <f>EXP(Table1[[#This Row],[TmPPR]]/Table1[[#This Row],[PPCalc]])</f>
        <v>#DIV/0!</v>
      </c>
      <c r="AU4036" s="18">
        <v>0</v>
      </c>
      <c r="AV4036" s="18">
        <v>0</v>
      </c>
      <c r="AW4036" s="19">
        <v>0</v>
      </c>
      <c r="AX4036" s="19">
        <v>0</v>
      </c>
      <c r="AY4036" s="19">
        <v>0</v>
      </c>
      <c r="AZ4036" s="19">
        <f>Table1[[#This Row],[$SHP]]/Table1[[#This Row],[SFrac]]</f>
        <v>0</v>
      </c>
      <c r="BA4036" s="23">
        <v>0.43386243386243384</v>
      </c>
      <c r="BB4036" s="24">
        <v>1.2136112189440993</v>
      </c>
      <c r="BC4036" s="18">
        <v>0.1111111111111111</v>
      </c>
      <c r="BD4036" s="18">
        <v>2.1511154817803406E-2</v>
      </c>
      <c r="BE4036" s="22">
        <f>MAX(Table1[[#This Row],[$ESGA]],0)</f>
        <v>12.210216417238598</v>
      </c>
      <c r="BG4036" s="20"/>
    </row>
    <row r="4037" spans="1:59">
      <c r="A4037" s="20" t="s">
        <v>4095</v>
      </c>
      <c r="B4037" s="17" t="s">
        <v>65</v>
      </c>
      <c r="C4037" s="21">
        <v>21</v>
      </c>
      <c r="D4037" s="18">
        <v>0.25609756097560976</v>
      </c>
      <c r="E4037" s="21">
        <v>1</v>
      </c>
      <c r="F4037" s="21">
        <v>1</v>
      </c>
      <c r="G4037" s="21">
        <v>2</v>
      </c>
      <c r="H4037" s="21">
        <v>-3</v>
      </c>
      <c r="I4037" s="21">
        <v>1</v>
      </c>
      <c r="J4037" s="21">
        <v>1</v>
      </c>
      <c r="K4037" s="21">
        <v>2</v>
      </c>
      <c r="L4037" s="21">
        <v>0</v>
      </c>
      <c r="M4037" s="21">
        <v>0</v>
      </c>
      <c r="N4037" s="21">
        <v>0</v>
      </c>
      <c r="O4037" s="21">
        <v>0</v>
      </c>
      <c r="P4037" s="21">
        <v>0</v>
      </c>
      <c r="Q4037" s="21">
        <v>0</v>
      </c>
      <c r="R4037" s="21">
        <v>7</v>
      </c>
      <c r="S4037" s="21">
        <v>0</v>
      </c>
      <c r="T4037" s="21">
        <v>10</v>
      </c>
      <c r="U4037" s="21">
        <v>0</v>
      </c>
      <c r="V4037" s="19">
        <v>0</v>
      </c>
      <c r="W4037" s="19">
        <v>0</v>
      </c>
      <c r="X4037" s="19">
        <v>7</v>
      </c>
      <c r="Y4037" s="19">
        <v>10</v>
      </c>
      <c r="Z4037" s="19">
        <v>1.0970831519373094</v>
      </c>
      <c r="AA4037" s="19">
        <v>1.0970831519373094</v>
      </c>
      <c r="AB4037" s="19">
        <v>2.1941663038746189</v>
      </c>
      <c r="AC4037" s="19">
        <v>8.5676969960818443</v>
      </c>
      <c r="AD4037" s="19">
        <v>7.6795820635611669</v>
      </c>
      <c r="AE4037" s="19">
        <v>10.970831519373094</v>
      </c>
      <c r="AF4037" s="22">
        <f>Table1[[#This Row],[$ESGF]]/AE4037</f>
        <v>0.70000000000000007</v>
      </c>
      <c r="AG4037" s="22">
        <f>POWER((Table1[[#This Row],[$ESGF]]+Table1[[#This Row],[$ESGA]]+Table1[[#This Row],[XEV+/-]])/(Table1[[#This Row],[$ESGF]]+Table1[[#This Row],[$ESGA]]-Table1[[#This Row],[XEV+/-]]),1/0.65)</f>
        <v>1.2466666666666666</v>
      </c>
      <c r="AH4037" s="19">
        <v>1.3340911481760074</v>
      </c>
      <c r="AI4037" s="19">
        <v>-3.2912494558119274</v>
      </c>
      <c r="AJ4037" s="19">
        <v>-4.6253406039879348</v>
      </c>
      <c r="AK4037" s="23">
        <v>0.18751681463545872</v>
      </c>
      <c r="AL4037" s="24">
        <v>1.2124999999999999</v>
      </c>
      <c r="AM4037" s="18">
        <v>4.8022598870056499E-2</v>
      </c>
      <c r="AN4037" s="19">
        <v>9.2532029522641793E-3</v>
      </c>
      <c r="AO4037" s="19">
        <v>0</v>
      </c>
      <c r="AP4037" s="19">
        <v>0</v>
      </c>
      <c r="AQ4037" s="19">
        <v>0</v>
      </c>
      <c r="AR4037" s="19">
        <v>0</v>
      </c>
      <c r="AS4037" s="23">
        <v>0</v>
      </c>
      <c r="AT4037" s="22" t="e">
        <f>EXP(Table1[[#This Row],[TmPPR]]/Table1[[#This Row],[PPCalc]])</f>
        <v>#DIV/0!</v>
      </c>
      <c r="AU4037" s="18">
        <v>0</v>
      </c>
      <c r="AV4037" s="18">
        <v>0</v>
      </c>
      <c r="AW4037" s="19">
        <v>0</v>
      </c>
      <c r="AX4037" s="19">
        <v>0</v>
      </c>
      <c r="AY4037" s="19">
        <v>0</v>
      </c>
      <c r="AZ4037" s="19">
        <f>Table1[[#This Row],[$SHP]]/Table1[[#This Row],[SFrac]]</f>
        <v>0</v>
      </c>
      <c r="BA4037" s="23">
        <v>0</v>
      </c>
      <c r="BB4037" s="24" t="e">
        <v>#DIV/0!</v>
      </c>
      <c r="BC4037" s="18">
        <v>0</v>
      </c>
      <c r="BD4037" s="18">
        <v>0</v>
      </c>
      <c r="BE4037" s="22">
        <f>MAX(Table1[[#This Row],[$ESGA]],0)</f>
        <v>10.970831519373094</v>
      </c>
      <c r="BG4037" s="20"/>
    </row>
    <row r="4038" spans="1:59">
      <c r="A4038" s="20" t="s">
        <v>4096</v>
      </c>
      <c r="B4038" s="17" t="s">
        <v>68</v>
      </c>
      <c r="C4038" s="21">
        <v>20</v>
      </c>
      <c r="D4038" s="18">
        <v>0.25</v>
      </c>
      <c r="E4038" s="21">
        <v>1</v>
      </c>
      <c r="F4038" s="21">
        <v>1</v>
      </c>
      <c r="G4038" s="21">
        <v>2</v>
      </c>
      <c r="H4038" s="21">
        <v>-2</v>
      </c>
      <c r="I4038" s="21">
        <v>1</v>
      </c>
      <c r="J4038" s="21">
        <v>1</v>
      </c>
      <c r="K4038" s="21">
        <v>2</v>
      </c>
      <c r="L4038" s="21">
        <v>0</v>
      </c>
      <c r="M4038" s="21">
        <v>0</v>
      </c>
      <c r="N4038" s="21">
        <v>0</v>
      </c>
      <c r="O4038" s="21">
        <v>0</v>
      </c>
      <c r="P4038" s="21">
        <v>0</v>
      </c>
      <c r="Q4038" s="21">
        <v>0</v>
      </c>
      <c r="R4038" s="21">
        <v>15</v>
      </c>
      <c r="S4038" s="21">
        <v>0</v>
      </c>
      <c r="T4038" s="21">
        <v>18</v>
      </c>
      <c r="U4038" s="21">
        <v>1</v>
      </c>
      <c r="V4038" s="19">
        <v>0.11428571428571428</v>
      </c>
      <c r="W4038" s="19">
        <v>0</v>
      </c>
      <c r="X4038" s="19">
        <v>14.885714285714286</v>
      </c>
      <c r="Y4038" s="19">
        <v>17</v>
      </c>
      <c r="Z4038" s="19">
        <v>0.7543404510077828</v>
      </c>
      <c r="AA4038" s="19">
        <v>0.81483078249622765</v>
      </c>
      <c r="AB4038" s="19">
        <v>1.5691712335040104</v>
      </c>
      <c r="AC4038" s="19">
        <v>6.2766849340160418</v>
      </c>
      <c r="AD4038" s="19">
        <v>11.819352070372712</v>
      </c>
      <c r="AE4038" s="19">
        <v>13.273697907481193</v>
      </c>
      <c r="AF4038" s="22">
        <f>Table1[[#This Row],[$ESGF]]/AE4038</f>
        <v>0.89043401113650511</v>
      </c>
      <c r="AG4038" s="22">
        <f>POWER((Table1[[#This Row],[$ESGF]]+Table1[[#This Row],[$ESGA]]+Table1[[#This Row],[XEV+/-]])/(Table1[[#This Row],[$ESGF]]+Table1[[#This Row],[$ESGA]]-Table1[[#This Row],[XEV+/-]]),1/0.65)</f>
        <v>1.0272868879788291</v>
      </c>
      <c r="AH4038" s="19">
        <v>0.21954358490360915</v>
      </c>
      <c r="AI4038" s="19">
        <v>-1.4543458371084781</v>
      </c>
      <c r="AJ4038" s="19">
        <v>-1.673889422012087</v>
      </c>
      <c r="AK4038" s="23">
        <v>0.26561878835018582</v>
      </c>
      <c r="AL4038" s="24">
        <v>1.0228357250662587</v>
      </c>
      <c r="AM4038" s="18">
        <v>6.6404697087546455E-2</v>
      </c>
      <c r="AN4038" s="19">
        <v>1.4993445181624133E-3</v>
      </c>
      <c r="AO4038" s="19">
        <v>0</v>
      </c>
      <c r="AP4038" s="19">
        <v>0</v>
      </c>
      <c r="AQ4038" s="19">
        <v>0</v>
      </c>
      <c r="AR4038" s="19">
        <v>0</v>
      </c>
      <c r="AS4038" s="23">
        <v>0</v>
      </c>
      <c r="AT4038" s="22" t="e">
        <f>EXP(Table1[[#This Row],[TmPPR]]/Table1[[#This Row],[PPCalc]])</f>
        <v>#DIV/0!</v>
      </c>
      <c r="AU4038" s="18">
        <v>0</v>
      </c>
      <c r="AV4038" s="18">
        <v>0</v>
      </c>
      <c r="AW4038" s="19">
        <v>0</v>
      </c>
      <c r="AX4038" s="19">
        <v>0</v>
      </c>
      <c r="AY4038" s="19">
        <v>0</v>
      </c>
      <c r="AZ4038" s="19">
        <f>Table1[[#This Row],[$SHP]]/Table1[[#This Row],[SFrac]]</f>
        <v>0</v>
      </c>
      <c r="BA4038" s="23">
        <v>5.7142857142857141E-2</v>
      </c>
      <c r="BB4038" s="24">
        <v>0.8704383009540605</v>
      </c>
      <c r="BC4038" s="18">
        <v>1.4285714285714285E-2</v>
      </c>
      <c r="BD4038" s="18">
        <v>-1.9822628570732828E-3</v>
      </c>
      <c r="BE4038" s="22">
        <f>MAX(Table1[[#This Row],[$ESGA]],0)</f>
        <v>13.273697907481193</v>
      </c>
      <c r="BG4038" s="20"/>
    </row>
    <row r="4039" spans="1:59">
      <c r="A4039" s="20" t="s">
        <v>4097</v>
      </c>
      <c r="B4039" s="17" t="s">
        <v>59</v>
      </c>
      <c r="C4039" s="21">
        <v>20</v>
      </c>
      <c r="D4039" s="18">
        <v>0.24390243902439024</v>
      </c>
      <c r="E4039" s="21">
        <v>0</v>
      </c>
      <c r="F4039" s="21">
        <v>2</v>
      </c>
      <c r="G4039" s="21">
        <v>2</v>
      </c>
      <c r="H4039" s="21">
        <v>-1</v>
      </c>
      <c r="I4039" s="21">
        <v>0</v>
      </c>
      <c r="J4039" s="21">
        <v>2</v>
      </c>
      <c r="K4039" s="21">
        <v>2</v>
      </c>
      <c r="L4039" s="21">
        <v>0</v>
      </c>
      <c r="M4039" s="21">
        <v>0</v>
      </c>
      <c r="N4039" s="21">
        <v>0</v>
      </c>
      <c r="O4039" s="21">
        <v>0</v>
      </c>
      <c r="P4039" s="21">
        <v>0</v>
      </c>
      <c r="Q4039" s="21">
        <v>0</v>
      </c>
      <c r="R4039" s="21">
        <v>5</v>
      </c>
      <c r="S4039" s="21">
        <v>0</v>
      </c>
      <c r="T4039" s="21">
        <v>6</v>
      </c>
      <c r="U4039" s="21">
        <v>0</v>
      </c>
      <c r="V4039" s="19">
        <v>0</v>
      </c>
      <c r="W4039" s="19">
        <v>0</v>
      </c>
      <c r="X4039" s="19">
        <v>5</v>
      </c>
      <c r="Y4039" s="19">
        <v>6</v>
      </c>
      <c r="Z4039" s="19">
        <v>0</v>
      </c>
      <c r="AA4039" s="19">
        <v>2.1844660194174756</v>
      </c>
      <c r="AB4039" s="19">
        <v>2.1844660194174756</v>
      </c>
      <c r="AC4039" s="19">
        <v>8.9563106796116507</v>
      </c>
      <c r="AD4039" s="19">
        <v>5.4611650485436884</v>
      </c>
      <c r="AE4039" s="19">
        <v>6.6399469738874997</v>
      </c>
      <c r="AF4039" s="22">
        <f>Table1[[#This Row],[$ESGF]]/AE4039</f>
        <v>0.82247118388452012</v>
      </c>
      <c r="AG4039" s="22">
        <f>POWER((Table1[[#This Row],[$ESGF]]+Table1[[#This Row],[$ESGA]]+Table1[[#This Row],[XEV+/-]])/(Table1[[#This Row],[$ESGF]]+Table1[[#This Row],[$ESGA]]-Table1[[#This Row],[XEV+/-]]),1/0.65)</f>
        <v>1.0201135074328733</v>
      </c>
      <c r="AH4039" s="19">
        <v>7.8317526697880502E-2</v>
      </c>
      <c r="AI4039" s="19">
        <v>-1.1787819253438114</v>
      </c>
      <c r="AJ4039" s="19">
        <v>-1.2570994520416918</v>
      </c>
      <c r="AK4039" s="23">
        <v>0.13434662455586263</v>
      </c>
      <c r="AL4039" s="24">
        <v>1.0185411215640614</v>
      </c>
      <c r="AM4039" s="18">
        <v>3.2767469403868932E-2</v>
      </c>
      <c r="AN4039" s="19">
        <v>6.0198201016654451E-4</v>
      </c>
      <c r="AO4039" s="19">
        <v>0</v>
      </c>
      <c r="AP4039" s="19">
        <v>0</v>
      </c>
      <c r="AQ4039" s="19">
        <v>0</v>
      </c>
      <c r="AR4039" s="19">
        <v>0</v>
      </c>
      <c r="AS4039" s="23">
        <v>0</v>
      </c>
      <c r="AT4039" s="22" t="e">
        <f>EXP(Table1[[#This Row],[TmPPR]]/Table1[[#This Row],[PPCalc]])</f>
        <v>#DIV/0!</v>
      </c>
      <c r="AU4039" s="18">
        <v>0</v>
      </c>
      <c r="AV4039" s="18">
        <v>0</v>
      </c>
      <c r="AW4039" s="19">
        <v>0</v>
      </c>
      <c r="AX4039" s="19">
        <v>0</v>
      </c>
      <c r="AY4039" s="19">
        <v>0</v>
      </c>
      <c r="AZ4039" s="19">
        <f>Table1[[#This Row],[$SHP]]/Table1[[#This Row],[SFrac]]</f>
        <v>0</v>
      </c>
      <c r="BA4039" s="23">
        <v>0</v>
      </c>
      <c r="BB4039" s="24" t="e">
        <v>#DIV/0!</v>
      </c>
      <c r="BC4039" s="18">
        <v>0</v>
      </c>
      <c r="BD4039" s="18">
        <v>0</v>
      </c>
      <c r="BE4039" s="22">
        <f>MAX(Table1[[#This Row],[$ESGA]],0)</f>
        <v>6.6399469738874997</v>
      </c>
      <c r="BG4039" s="20"/>
    </row>
    <row r="4040" spans="1:59">
      <c r="A4040" s="20" t="s">
        <v>4098</v>
      </c>
      <c r="B4040" s="17" t="s">
        <v>68</v>
      </c>
      <c r="C4040" s="21">
        <v>20</v>
      </c>
      <c r="D4040" s="18">
        <v>0.33892276422764228</v>
      </c>
      <c r="E4040" s="21">
        <v>0</v>
      </c>
      <c r="F4040" s="21">
        <v>2</v>
      </c>
      <c r="G4040" s="21">
        <v>2</v>
      </c>
      <c r="H4040" s="21">
        <v>-3</v>
      </c>
      <c r="I4040" s="21">
        <v>0</v>
      </c>
      <c r="J4040" s="21">
        <v>2</v>
      </c>
      <c r="K4040" s="21">
        <v>2</v>
      </c>
      <c r="L4040" s="21">
        <v>0</v>
      </c>
      <c r="M4040" s="21">
        <v>0</v>
      </c>
      <c r="N4040" s="21">
        <v>0</v>
      </c>
      <c r="O4040" s="21">
        <v>0</v>
      </c>
      <c r="P4040" s="21">
        <v>0</v>
      </c>
      <c r="Q4040" s="21">
        <v>0</v>
      </c>
      <c r="R4040" s="21">
        <v>6</v>
      </c>
      <c r="S4040" s="21">
        <v>0</v>
      </c>
      <c r="T4040" s="21">
        <v>9</v>
      </c>
      <c r="U4040" s="21">
        <v>0</v>
      </c>
      <c r="V4040" s="19">
        <v>0</v>
      </c>
      <c r="W4040" s="19">
        <v>0</v>
      </c>
      <c r="X4040" s="19">
        <v>6</v>
      </c>
      <c r="Y4040" s="19">
        <v>9</v>
      </c>
      <c r="Z4040" s="19">
        <v>0</v>
      </c>
      <c r="AA4040" s="19">
        <v>3.6560595802301963</v>
      </c>
      <c r="AB4040" s="19">
        <v>3.6560595802301963</v>
      </c>
      <c r="AC4040" s="19">
        <v>10.787294233722678</v>
      </c>
      <c r="AD4040" s="19">
        <v>10.232381960284227</v>
      </c>
      <c r="AE4040" s="19">
        <v>13.505551965146436</v>
      </c>
      <c r="AF4040" s="22">
        <f>Table1[[#This Row],[$ESGF]]/AE4040</f>
        <v>0.75764263368803975</v>
      </c>
      <c r="AG4040" s="22">
        <f>POWER((Table1[[#This Row],[$ESGF]]+Table1[[#This Row],[$ESGA]]+Table1[[#This Row],[XEV+/-]])/(Table1[[#This Row],[$ESGF]]+Table1[[#This Row],[$ESGA]]-Table1[[#This Row],[XEV+/-]]),1/0.65)</f>
        <v>1.2957428471877932</v>
      </c>
      <c r="AH4040" s="19">
        <v>1.9940793795210965</v>
      </c>
      <c r="AI4040" s="19">
        <v>-3.273170004862207</v>
      </c>
      <c r="AJ4040" s="19">
        <v>-5.2672493843833035</v>
      </c>
      <c r="AK4040" s="23">
        <v>0.19528708513082305</v>
      </c>
      <c r="AL4040" s="24">
        <v>1.2794110646560579</v>
      </c>
      <c r="AM4040" s="18">
        <v>6.6187238710497448E-2</v>
      </c>
      <c r="AN4040" s="19">
        <v>1.6308526769889704E-2</v>
      </c>
      <c r="AO4040" s="19">
        <v>0</v>
      </c>
      <c r="AP4040" s="19">
        <v>0</v>
      </c>
      <c r="AQ4040" s="19">
        <v>0</v>
      </c>
      <c r="AR4040" s="19">
        <v>0</v>
      </c>
      <c r="AS4040" s="23">
        <v>0</v>
      </c>
      <c r="AT4040" s="22" t="e">
        <f>EXP(Table1[[#This Row],[TmPPR]]/Table1[[#This Row],[PPCalc]])</f>
        <v>#DIV/0!</v>
      </c>
      <c r="AU4040" s="18">
        <v>0</v>
      </c>
      <c r="AV4040" s="18">
        <v>0</v>
      </c>
      <c r="AW4040" s="19">
        <v>0</v>
      </c>
      <c r="AX4040" s="19">
        <v>0</v>
      </c>
      <c r="AY4040" s="19">
        <v>0</v>
      </c>
      <c r="AZ4040" s="19">
        <f>Table1[[#This Row],[$SHP]]/Table1[[#This Row],[SFrac]]</f>
        <v>0</v>
      </c>
      <c r="BA4040" s="23">
        <v>0</v>
      </c>
      <c r="BB4040" s="24" t="e">
        <v>#DIV/0!</v>
      </c>
      <c r="BC4040" s="18">
        <v>0</v>
      </c>
      <c r="BD4040" s="18">
        <v>0</v>
      </c>
      <c r="BE4040" s="22">
        <f>MAX(Table1[[#This Row],[$ESGA]],0)</f>
        <v>13.505551965146436</v>
      </c>
      <c r="BG4040" s="20"/>
    </row>
    <row r="4041" spans="1:59">
      <c r="A4041" s="20" t="s">
        <v>4099</v>
      </c>
      <c r="B4041" s="17" t="s">
        <v>59</v>
      </c>
      <c r="C4041" s="21">
        <v>20</v>
      </c>
      <c r="D4041" s="18">
        <v>0.25</v>
      </c>
      <c r="E4041" s="21">
        <v>0</v>
      </c>
      <c r="F4041" s="21">
        <v>2</v>
      </c>
      <c r="G4041" s="21">
        <v>2</v>
      </c>
      <c r="H4041" s="21">
        <v>-6</v>
      </c>
      <c r="I4041" s="21">
        <v>0</v>
      </c>
      <c r="J4041" s="21">
        <v>2</v>
      </c>
      <c r="K4041" s="21">
        <v>2</v>
      </c>
      <c r="L4041" s="21">
        <v>0</v>
      </c>
      <c r="M4041" s="21">
        <v>0</v>
      </c>
      <c r="N4041" s="21">
        <v>0</v>
      </c>
      <c r="O4041" s="21">
        <v>0</v>
      </c>
      <c r="P4041" s="21">
        <v>0</v>
      </c>
      <c r="Q4041" s="21">
        <v>0</v>
      </c>
      <c r="R4041" s="21">
        <v>5</v>
      </c>
      <c r="S4041" s="21">
        <v>0</v>
      </c>
      <c r="T4041" s="21">
        <v>11</v>
      </c>
      <c r="U4041" s="21">
        <v>0</v>
      </c>
      <c r="V4041" s="19">
        <v>0</v>
      </c>
      <c r="W4041" s="19">
        <v>0</v>
      </c>
      <c r="X4041" s="19">
        <v>5</v>
      </c>
      <c r="Y4041" s="19">
        <v>11</v>
      </c>
      <c r="Z4041" s="19">
        <v>0</v>
      </c>
      <c r="AA4041" s="19">
        <v>1.7730124256198683</v>
      </c>
      <c r="AB4041" s="19">
        <v>1.7730124256198683</v>
      </c>
      <c r="AC4041" s="19">
        <v>7.0920497024794731</v>
      </c>
      <c r="AD4041" s="19">
        <v>4.4057540112893996</v>
      </c>
      <c r="AE4041" s="19">
        <v>9.6344872428742665</v>
      </c>
      <c r="AF4041" s="22">
        <f>Table1[[#This Row],[$ESGF]]/AE4041</f>
        <v>0.45728993149562014</v>
      </c>
      <c r="AG4041" s="22">
        <f>POWER((Table1[[#This Row],[$ESGF]]+Table1[[#This Row],[$ESGA]]+Table1[[#This Row],[XEV+/-]])/(Table1[[#This Row],[$ESGF]]+Table1[[#This Row],[$ESGA]]-Table1[[#This Row],[XEV+/-]]),1/0.65)</f>
        <v>0.85932996895618841</v>
      </c>
      <c r="AH4041" s="19">
        <v>-0.69121393697512934</v>
      </c>
      <c r="AI4041" s="19">
        <v>-5.2287332315848669</v>
      </c>
      <c r="AJ4041" s="19">
        <v>-4.5375192946097371</v>
      </c>
      <c r="AK4041" s="23">
        <v>0.15370884903595183</v>
      </c>
      <c r="AL4041" s="24">
        <v>0.85201440332224199</v>
      </c>
      <c r="AM4041" s="18">
        <v>3.8427212258987958E-2</v>
      </c>
      <c r="AN4041" s="19">
        <v>-6.1541890178737121E-3</v>
      </c>
      <c r="AO4041" s="19">
        <v>0</v>
      </c>
      <c r="AP4041" s="19">
        <v>0</v>
      </c>
      <c r="AQ4041" s="19">
        <v>0</v>
      </c>
      <c r="AR4041" s="19">
        <v>0</v>
      </c>
      <c r="AS4041" s="23">
        <v>0</v>
      </c>
      <c r="AT4041" s="22" t="e">
        <f>EXP(Table1[[#This Row],[TmPPR]]/Table1[[#This Row],[PPCalc]])</f>
        <v>#DIV/0!</v>
      </c>
      <c r="AU4041" s="18">
        <v>0</v>
      </c>
      <c r="AV4041" s="18">
        <v>0</v>
      </c>
      <c r="AW4041" s="19">
        <v>0</v>
      </c>
      <c r="AX4041" s="19">
        <v>0</v>
      </c>
      <c r="AY4041" s="19">
        <v>0</v>
      </c>
      <c r="AZ4041" s="19">
        <f>Table1[[#This Row],[$SHP]]/Table1[[#This Row],[SFrac]]</f>
        <v>0</v>
      </c>
      <c r="BA4041" s="23">
        <v>0</v>
      </c>
      <c r="BB4041" s="24" t="e">
        <v>#DIV/0!</v>
      </c>
      <c r="BC4041" s="18">
        <v>0</v>
      </c>
      <c r="BD4041" s="18">
        <v>0</v>
      </c>
      <c r="BE4041" s="22">
        <f>MAX(Table1[[#This Row],[$ESGA]],0)</f>
        <v>9.6344872428742665</v>
      </c>
      <c r="BG4041" s="20"/>
    </row>
    <row r="4042" spans="1:59">
      <c r="A4042" s="20" t="s">
        <v>4100</v>
      </c>
      <c r="B4042" s="17" t="s">
        <v>65</v>
      </c>
      <c r="C4042" s="21">
        <v>20</v>
      </c>
      <c r="D4042" s="18">
        <v>0.24390243902439024</v>
      </c>
      <c r="E4042" s="21">
        <v>1</v>
      </c>
      <c r="F4042" s="21">
        <v>1</v>
      </c>
      <c r="G4042" s="21">
        <v>2</v>
      </c>
      <c r="H4042" s="21">
        <v>-4</v>
      </c>
      <c r="I4042" s="21">
        <v>1</v>
      </c>
      <c r="J4042" s="21">
        <v>1</v>
      </c>
      <c r="K4042" s="21">
        <v>2</v>
      </c>
      <c r="L4042" s="21">
        <v>0</v>
      </c>
      <c r="M4042" s="21">
        <v>0</v>
      </c>
      <c r="N4042" s="21">
        <v>0</v>
      </c>
      <c r="O4042" s="21">
        <v>0</v>
      </c>
      <c r="P4042" s="21">
        <v>0</v>
      </c>
      <c r="Q4042" s="21">
        <v>0</v>
      </c>
      <c r="R4042" s="21">
        <v>5</v>
      </c>
      <c r="S4042" s="21">
        <v>2</v>
      </c>
      <c r="T4042" s="21">
        <v>7</v>
      </c>
      <c r="U4042" s="21">
        <v>0</v>
      </c>
      <c r="V4042" s="19">
        <v>0</v>
      </c>
      <c r="W4042" s="19">
        <v>0.15384615384615385</v>
      </c>
      <c r="X4042" s="19">
        <v>3</v>
      </c>
      <c r="Y4042" s="19">
        <v>6.8461538461538467</v>
      </c>
      <c r="Z4042" s="19">
        <v>1.1790393013100438</v>
      </c>
      <c r="AA4042" s="19">
        <v>1.1790393013100438</v>
      </c>
      <c r="AB4042" s="19">
        <v>2.3580786026200875</v>
      </c>
      <c r="AC4042" s="19">
        <v>9.6681222707423586</v>
      </c>
      <c r="AD4042" s="19">
        <v>3.4696013373651873</v>
      </c>
      <c r="AE4042" s="19">
        <v>7.9088887320270294</v>
      </c>
      <c r="AF4042" s="22">
        <f>Table1[[#This Row],[$ESGF]]/AE4042</f>
        <v>0.43869644079262909</v>
      </c>
      <c r="AG4042" s="22">
        <f>POWER((Table1[[#This Row],[$ESGF]]+Table1[[#This Row],[$ESGA]]+Table1[[#This Row],[XEV+/-]])/(Table1[[#This Row],[$ESGF]]+Table1[[#This Row],[$ESGA]]-Table1[[#This Row],[XEV+/-]]),1/0.65)</f>
        <v>0.99966201662312404</v>
      </c>
      <c r="AH4042" s="19">
        <v>-1.250076921137655E-3</v>
      </c>
      <c r="AI4042" s="19">
        <v>-4.439287394661843</v>
      </c>
      <c r="AJ4042" s="19">
        <v>-4.4380373177407044</v>
      </c>
      <c r="AK4042" s="23">
        <v>0.13807419651821928</v>
      </c>
      <c r="AL4042" s="24">
        <v>0.99042730954638392</v>
      </c>
      <c r="AM4042" s="18">
        <v>3.3676633297126654E-2</v>
      </c>
      <c r="AN4042" s="19">
        <v>-3.2392890720410071E-4</v>
      </c>
      <c r="AO4042" s="19">
        <v>0</v>
      </c>
      <c r="AP4042" s="19">
        <v>0</v>
      </c>
      <c r="AQ4042" s="19">
        <v>0</v>
      </c>
      <c r="AR4042" s="19">
        <v>0</v>
      </c>
      <c r="AS4042" s="23">
        <v>0.10512820512820513</v>
      </c>
      <c r="AT4042" s="22">
        <f>EXP(Table1[[#This Row],[TmPPR]]/Table1[[#This Row],[PPCalc]])</f>
        <v>1.0552495807483298</v>
      </c>
      <c r="AU4042" s="18">
        <v>2.564102564102564E-2</v>
      </c>
      <c r="AV4042" s="18">
        <v>1.37890534306644E-3</v>
      </c>
      <c r="AW4042" s="19">
        <v>0</v>
      </c>
      <c r="AX4042" s="19">
        <v>0</v>
      </c>
      <c r="AY4042" s="19">
        <v>0</v>
      </c>
      <c r="AZ4042" s="19">
        <f>Table1[[#This Row],[$SHP]]/Table1[[#This Row],[SFrac]]</f>
        <v>0</v>
      </c>
      <c r="BA4042" s="23">
        <v>0</v>
      </c>
      <c r="BB4042" s="24" t="e">
        <v>#DIV/0!</v>
      </c>
      <c r="BC4042" s="18">
        <v>0</v>
      </c>
      <c r="BD4042" s="18">
        <v>0</v>
      </c>
      <c r="BE4042" s="22">
        <f>MAX(Table1[[#This Row],[$ESGA]],0)</f>
        <v>7.9088887320270294</v>
      </c>
      <c r="BG4042" s="20"/>
    </row>
    <row r="4043" spans="1:59">
      <c r="A4043" s="20" t="s">
        <v>4101</v>
      </c>
      <c r="B4043" s="17" t="s">
        <v>1</v>
      </c>
      <c r="C4043" s="21">
        <v>20</v>
      </c>
      <c r="D4043" s="18">
        <v>0.25</v>
      </c>
      <c r="E4043" s="21">
        <v>0</v>
      </c>
      <c r="F4043" s="21">
        <v>2</v>
      </c>
      <c r="G4043" s="21">
        <v>2</v>
      </c>
      <c r="H4043" s="21">
        <v>-10</v>
      </c>
      <c r="I4043" s="21">
        <v>0</v>
      </c>
      <c r="J4043" s="21">
        <v>2</v>
      </c>
      <c r="K4043" s="21">
        <v>2</v>
      </c>
      <c r="L4043" s="21">
        <v>0</v>
      </c>
      <c r="M4043" s="21">
        <v>0</v>
      </c>
      <c r="N4043" s="21">
        <v>0</v>
      </c>
      <c r="O4043" s="21">
        <v>0</v>
      </c>
      <c r="P4043" s="21">
        <v>0</v>
      </c>
      <c r="Q4043" s="21">
        <v>0</v>
      </c>
      <c r="R4043" s="21">
        <v>5</v>
      </c>
      <c r="S4043" s="21">
        <v>0</v>
      </c>
      <c r="T4043" s="21">
        <v>15</v>
      </c>
      <c r="U4043" s="21">
        <v>0</v>
      </c>
      <c r="V4043" s="19">
        <v>0</v>
      </c>
      <c r="W4043" s="19">
        <v>0</v>
      </c>
      <c r="X4043" s="19">
        <v>5</v>
      </c>
      <c r="Y4043" s="19">
        <v>15</v>
      </c>
      <c r="Z4043" s="19">
        <v>0</v>
      </c>
      <c r="AA4043" s="19">
        <v>1.8097623653740653</v>
      </c>
      <c r="AB4043" s="19">
        <v>1.8097623653740653</v>
      </c>
      <c r="AC4043" s="19">
        <v>7.2390494614962613</v>
      </c>
      <c r="AD4043" s="19">
        <v>4.5093552392227068</v>
      </c>
      <c r="AE4043" s="19">
        <v>13.582724072014708</v>
      </c>
      <c r="AF4043" s="22">
        <f>Table1[[#This Row],[$ESGF]]/AE4043</f>
        <v>0.33199196385897278</v>
      </c>
      <c r="AG4043" s="22">
        <f>POWER((Table1[[#This Row],[$ESGF]]+Table1[[#This Row],[$ESGA]]+Table1[[#This Row],[XEV+/-]])/(Table1[[#This Row],[$ESGF]]+Table1[[#This Row],[$ESGA]]-Table1[[#This Row],[XEV+/-]]),1/0.65)</f>
        <v>0.79355857603011737</v>
      </c>
      <c r="AH4043" s="19">
        <v>-1.3570493867761235</v>
      </c>
      <c r="AI4043" s="19">
        <v>-9.073368832792001</v>
      </c>
      <c r="AJ4043" s="19">
        <v>-7.7163194460158788</v>
      </c>
      <c r="AK4043" s="23">
        <v>0.21879271263148997</v>
      </c>
      <c r="AL4043" s="24">
        <v>0.78814906607954482</v>
      </c>
      <c r="AM4043" s="18">
        <v>5.4698178157872493E-2</v>
      </c>
      <c r="AN4043" s="19">
        <v>-1.3021887894025592E-2</v>
      </c>
      <c r="AO4043" s="19">
        <v>0</v>
      </c>
      <c r="AP4043" s="19">
        <v>0</v>
      </c>
      <c r="AQ4043" s="19">
        <v>0</v>
      </c>
      <c r="AR4043" s="19">
        <v>0</v>
      </c>
      <c r="AS4043" s="23">
        <v>0</v>
      </c>
      <c r="AT4043" s="22" t="e">
        <f>EXP(Table1[[#This Row],[TmPPR]]/Table1[[#This Row],[PPCalc]])</f>
        <v>#DIV/0!</v>
      </c>
      <c r="AU4043" s="18">
        <v>0</v>
      </c>
      <c r="AV4043" s="18">
        <v>0</v>
      </c>
      <c r="AW4043" s="19">
        <v>0</v>
      </c>
      <c r="AX4043" s="19">
        <v>0</v>
      </c>
      <c r="AY4043" s="19">
        <v>0</v>
      </c>
      <c r="AZ4043" s="19">
        <f>Table1[[#This Row],[$SHP]]/Table1[[#This Row],[SFrac]]</f>
        <v>0</v>
      </c>
      <c r="BA4043" s="23">
        <v>0</v>
      </c>
      <c r="BB4043" s="24" t="e">
        <v>#DIV/0!</v>
      </c>
      <c r="BC4043" s="18">
        <v>0</v>
      </c>
      <c r="BD4043" s="18">
        <v>0</v>
      </c>
      <c r="BE4043" s="22">
        <f>MAX(Table1[[#This Row],[$ESGA]],0)</f>
        <v>13.582724072014708</v>
      </c>
      <c r="BG4043" s="20"/>
    </row>
    <row r="4044" spans="1:59">
      <c r="A4044" s="20" t="s">
        <v>4102</v>
      </c>
      <c r="B4044" s="17" t="s">
        <v>65</v>
      </c>
      <c r="C4044" s="21">
        <v>19</v>
      </c>
      <c r="D4044" s="18">
        <v>0.23749999999999999</v>
      </c>
      <c r="E4044" s="21">
        <v>1</v>
      </c>
      <c r="F4044" s="21">
        <v>1</v>
      </c>
      <c r="G4044" s="21">
        <v>2</v>
      </c>
      <c r="H4044" s="21">
        <v>-1</v>
      </c>
      <c r="I4044" s="21">
        <v>1</v>
      </c>
      <c r="J4044" s="21">
        <v>1</v>
      </c>
      <c r="K4044" s="21">
        <v>2</v>
      </c>
      <c r="L4044" s="21">
        <v>0</v>
      </c>
      <c r="M4044" s="21">
        <v>0</v>
      </c>
      <c r="N4044" s="21">
        <v>0</v>
      </c>
      <c r="O4044" s="21">
        <v>0</v>
      </c>
      <c r="P4044" s="21">
        <v>0</v>
      </c>
      <c r="Q4044" s="21">
        <v>0</v>
      </c>
      <c r="R4044" s="21">
        <v>9</v>
      </c>
      <c r="S4044" s="21">
        <v>0</v>
      </c>
      <c r="T4044" s="21">
        <v>10</v>
      </c>
      <c r="U4044" s="21">
        <v>0</v>
      </c>
      <c r="V4044" s="19">
        <v>0</v>
      </c>
      <c r="W4044" s="19">
        <v>0</v>
      </c>
      <c r="X4044" s="19">
        <v>9</v>
      </c>
      <c r="Y4044" s="19">
        <v>10</v>
      </c>
      <c r="Z4044" s="19">
        <v>0.84130870242599587</v>
      </c>
      <c r="AA4044" s="19">
        <v>0.84130870242599587</v>
      </c>
      <c r="AB4044" s="19">
        <v>1.6826174048519917</v>
      </c>
      <c r="AC4044" s="19">
        <v>7.0847048625347027</v>
      </c>
      <c r="AD4044" s="19">
        <v>7.5717783218339632</v>
      </c>
      <c r="AE4044" s="19">
        <v>8.4130870242599602</v>
      </c>
      <c r="AF4044" s="22">
        <f>Table1[[#This Row],[$ESGF]]/AE4044</f>
        <v>0.89999999999999991</v>
      </c>
      <c r="AG4044" s="22">
        <f>POWER((Table1[[#This Row],[$ESGF]]+Table1[[#This Row],[$ESGA]]+Table1[[#This Row],[XEV+/-]])/(Table1[[#This Row],[$ESGF]]+Table1[[#This Row],[$ESGA]]-Table1[[#This Row],[XEV+/-]]),1/0.65)</f>
        <v>1.0337552742616034</v>
      </c>
      <c r="AH4044" s="19">
        <v>0.17245997550818259</v>
      </c>
      <c r="AI4044" s="19">
        <v>-0.84130870242599709</v>
      </c>
      <c r="AJ4044" s="19">
        <v>-1.0137686779341797</v>
      </c>
      <c r="AK4044" s="23">
        <v>0.15968063872255492</v>
      </c>
      <c r="AL4044" s="24">
        <v>1.0283400809716599</v>
      </c>
      <c r="AM4044" s="18">
        <v>3.7924151696606789E-2</v>
      </c>
      <c r="AN4044" s="19">
        <v>1.0598257034343855E-3</v>
      </c>
      <c r="AO4044" s="19">
        <v>0</v>
      </c>
      <c r="AP4044" s="19">
        <v>0</v>
      </c>
      <c r="AQ4044" s="19">
        <v>0</v>
      </c>
      <c r="AR4044" s="19">
        <v>0</v>
      </c>
      <c r="AS4044" s="23">
        <v>0</v>
      </c>
      <c r="AT4044" s="22" t="e">
        <f>EXP(Table1[[#This Row],[TmPPR]]/Table1[[#This Row],[PPCalc]])</f>
        <v>#DIV/0!</v>
      </c>
      <c r="AU4044" s="18">
        <v>0</v>
      </c>
      <c r="AV4044" s="18">
        <v>0</v>
      </c>
      <c r="AW4044" s="19">
        <v>0</v>
      </c>
      <c r="AX4044" s="19">
        <v>0</v>
      </c>
      <c r="AY4044" s="19">
        <v>0</v>
      </c>
      <c r="AZ4044" s="19">
        <f>Table1[[#This Row],[$SHP]]/Table1[[#This Row],[SFrac]]</f>
        <v>0</v>
      </c>
      <c r="BA4044" s="23">
        <v>0</v>
      </c>
      <c r="BB4044" s="24" t="e">
        <v>#DIV/0!</v>
      </c>
      <c r="BC4044" s="18">
        <v>0</v>
      </c>
      <c r="BD4044" s="18">
        <v>0</v>
      </c>
      <c r="BE4044" s="22">
        <f>MAX(Table1[[#This Row],[$ESGA]],0)</f>
        <v>8.4130870242599602</v>
      </c>
      <c r="BG4044" s="20"/>
    </row>
    <row r="4045" spans="1:59">
      <c r="A4045" s="20" t="s">
        <v>4103</v>
      </c>
      <c r="B4045" s="17" t="s">
        <v>68</v>
      </c>
      <c r="C4045" s="21">
        <v>19</v>
      </c>
      <c r="D4045" s="18">
        <v>0.23170731707317072</v>
      </c>
      <c r="E4045" s="21">
        <v>1</v>
      </c>
      <c r="F4045" s="21">
        <v>1</v>
      </c>
      <c r="G4045" s="21">
        <v>2</v>
      </c>
      <c r="H4045" s="21">
        <v>-6</v>
      </c>
      <c r="I4045" s="21">
        <v>1</v>
      </c>
      <c r="J4045" s="21">
        <v>1</v>
      </c>
      <c r="K4045" s="21">
        <v>2</v>
      </c>
      <c r="L4045" s="21">
        <v>0</v>
      </c>
      <c r="M4045" s="21">
        <v>0</v>
      </c>
      <c r="N4045" s="21">
        <v>0</v>
      </c>
      <c r="O4045" s="21">
        <v>0</v>
      </c>
      <c r="P4045" s="21">
        <v>0</v>
      </c>
      <c r="Q4045" s="21">
        <v>0</v>
      </c>
      <c r="R4045" s="21">
        <v>10</v>
      </c>
      <c r="S4045" s="21">
        <v>0</v>
      </c>
      <c r="T4045" s="21">
        <v>17</v>
      </c>
      <c r="U4045" s="21">
        <v>1</v>
      </c>
      <c r="V4045" s="19">
        <v>0.11688311688311689</v>
      </c>
      <c r="W4045" s="19">
        <v>0</v>
      </c>
      <c r="X4045" s="19">
        <v>9.8831168831168839</v>
      </c>
      <c r="Y4045" s="19">
        <v>16</v>
      </c>
      <c r="Z4045" s="19">
        <v>1.1642949547218628</v>
      </c>
      <c r="AA4045" s="19">
        <v>1.1642949547218628</v>
      </c>
      <c r="AB4045" s="19">
        <v>2.3285899094437257</v>
      </c>
      <c r="AC4045" s="19">
        <v>10.049703819704501</v>
      </c>
      <c r="AD4045" s="19">
        <v>11.044236429448368</v>
      </c>
      <c r="AE4045" s="19">
        <v>18.023813050488826</v>
      </c>
      <c r="AF4045" s="22">
        <f>Table1[[#This Row],[$ESGF]]/AE4045</f>
        <v>0.61275804395612254</v>
      </c>
      <c r="AG4045" s="22">
        <f>POWER((Table1[[#This Row],[$ESGF]]+Table1[[#This Row],[$ESGA]]+Table1[[#This Row],[XEV+/-]])/(Table1[[#This Row],[$ESGF]]+Table1[[#This Row],[$ESGA]]-Table1[[#This Row],[XEV+/-]]),1/0.65)</f>
        <v>0.66434005675904506</v>
      </c>
      <c r="AH4045" s="19">
        <v>-3.8409123660290589</v>
      </c>
      <c r="AI4045" s="19">
        <v>-6.9795766210404571</v>
      </c>
      <c r="AJ4045" s="19">
        <v>-3.1386642550113981</v>
      </c>
      <c r="AK4045" s="23">
        <v>0.31371149002727955</v>
      </c>
      <c r="AL4045" s="24">
        <v>0.66433940528437441</v>
      </c>
      <c r="AM4045" s="18">
        <v>7.2689247689247699E-2</v>
      </c>
      <c r="AN4045" s="19">
        <v>-2.9727147932160192E-2</v>
      </c>
      <c r="AO4045" s="19">
        <v>0</v>
      </c>
      <c r="AP4045" s="19">
        <v>0</v>
      </c>
      <c r="AQ4045" s="19">
        <v>0</v>
      </c>
      <c r="AR4045" s="19">
        <v>0</v>
      </c>
      <c r="AS4045" s="23">
        <v>0</v>
      </c>
      <c r="AT4045" s="22" t="e">
        <f>EXP(Table1[[#This Row],[TmPPR]]/Table1[[#This Row],[PPCalc]])</f>
        <v>#DIV/0!</v>
      </c>
      <c r="AU4045" s="18">
        <v>0</v>
      </c>
      <c r="AV4045" s="18">
        <v>0</v>
      </c>
      <c r="AW4045" s="19">
        <v>0</v>
      </c>
      <c r="AX4045" s="19">
        <v>0</v>
      </c>
      <c r="AY4045" s="19">
        <v>0</v>
      </c>
      <c r="AZ4045" s="19">
        <f>Table1[[#This Row],[$SHP]]/Table1[[#This Row],[SFrac]]</f>
        <v>0</v>
      </c>
      <c r="BA4045" s="23">
        <v>5.6049213943950793E-2</v>
      </c>
      <c r="BB4045" s="24">
        <v>1.2333255012531328</v>
      </c>
      <c r="BC4045" s="18">
        <v>1.2987012987012988E-2</v>
      </c>
      <c r="BD4045" s="18">
        <v>2.7235607873585437E-3</v>
      </c>
      <c r="BE4045" s="22">
        <f>MAX(Table1[[#This Row],[$ESGA]],0)</f>
        <v>18.023813050488826</v>
      </c>
      <c r="BG4045" s="20"/>
    </row>
    <row r="4046" spans="1:59">
      <c r="A4046" s="20" t="s">
        <v>4104</v>
      </c>
      <c r="B4046" s="17" t="s">
        <v>68</v>
      </c>
      <c r="C4046" s="21">
        <v>19</v>
      </c>
      <c r="D4046" s="18">
        <v>0.24898785425101214</v>
      </c>
      <c r="E4046" s="21">
        <v>0</v>
      </c>
      <c r="F4046" s="21">
        <v>2</v>
      </c>
      <c r="G4046" s="21">
        <v>2</v>
      </c>
      <c r="H4046" s="21">
        <v>-5</v>
      </c>
      <c r="I4046" s="21">
        <v>0</v>
      </c>
      <c r="J4046" s="21">
        <v>2</v>
      </c>
      <c r="K4046" s="21">
        <v>2</v>
      </c>
      <c r="L4046" s="21">
        <v>0</v>
      </c>
      <c r="M4046" s="21">
        <v>0</v>
      </c>
      <c r="N4046" s="21">
        <v>0</v>
      </c>
      <c r="O4046" s="21">
        <v>0</v>
      </c>
      <c r="P4046" s="21">
        <v>0</v>
      </c>
      <c r="Q4046" s="21">
        <v>0</v>
      </c>
      <c r="R4046" s="21">
        <v>6</v>
      </c>
      <c r="S4046" s="21">
        <v>0</v>
      </c>
      <c r="T4046" s="21">
        <v>11</v>
      </c>
      <c r="U4046" s="21">
        <v>0</v>
      </c>
      <c r="V4046" s="19">
        <v>0</v>
      </c>
      <c r="W4046" s="19">
        <v>0</v>
      </c>
      <c r="X4046" s="19">
        <v>6</v>
      </c>
      <c r="Y4046" s="19">
        <v>11</v>
      </c>
      <c r="Z4046" s="19">
        <v>0</v>
      </c>
      <c r="AA4046" s="19">
        <v>2.26890756302521</v>
      </c>
      <c r="AB4046" s="19">
        <v>2.26890756302521</v>
      </c>
      <c r="AC4046" s="19">
        <v>9.1125230580036902</v>
      </c>
      <c r="AD4046" s="19">
        <v>6.6597297226100469</v>
      </c>
      <c r="AE4046" s="19">
        <v>12.331998630173072</v>
      </c>
      <c r="AF4046" s="22">
        <f>Table1[[#This Row],[$ESGF]]/AE4046</f>
        <v>0.54003652792463719</v>
      </c>
      <c r="AG4046" s="22">
        <f>POWER((Table1[[#This Row],[$ESGF]]+Table1[[#This Row],[$ESGA]]+Table1[[#This Row],[XEV+/-]])/(Table1[[#This Row],[$ESGF]]+Table1[[#This Row],[$ESGA]]-Table1[[#This Row],[XEV+/-]]),1/0.65)</f>
        <v>0.8713553856263424</v>
      </c>
      <c r="AH4046" s="19">
        <v>-0.84939341860782891</v>
      </c>
      <c r="AI4046" s="19">
        <v>-5.6722689075630246</v>
      </c>
      <c r="AJ4046" s="19">
        <v>-4.8228754889551961</v>
      </c>
      <c r="AK4046" s="23">
        <v>0.20197980114849379</v>
      </c>
      <c r="AL4046" s="24">
        <v>0.85460292093639478</v>
      </c>
      <c r="AM4046" s="18">
        <v>5.0290517290009586E-2</v>
      </c>
      <c r="AN4046" s="19">
        <v>-7.90156248768944E-3</v>
      </c>
      <c r="AO4046" s="19">
        <v>0</v>
      </c>
      <c r="AP4046" s="19">
        <v>0</v>
      </c>
      <c r="AQ4046" s="19">
        <v>0</v>
      </c>
      <c r="AR4046" s="19">
        <v>0</v>
      </c>
      <c r="AS4046" s="23">
        <v>0</v>
      </c>
      <c r="AT4046" s="22" t="e">
        <f>EXP(Table1[[#This Row],[TmPPR]]/Table1[[#This Row],[PPCalc]])</f>
        <v>#DIV/0!</v>
      </c>
      <c r="AU4046" s="18">
        <v>0</v>
      </c>
      <c r="AV4046" s="18">
        <v>0</v>
      </c>
      <c r="AW4046" s="19">
        <v>0</v>
      </c>
      <c r="AX4046" s="19">
        <v>0</v>
      </c>
      <c r="AY4046" s="19">
        <v>0</v>
      </c>
      <c r="AZ4046" s="19">
        <f>Table1[[#This Row],[$SHP]]/Table1[[#This Row],[SFrac]]</f>
        <v>0</v>
      </c>
      <c r="BA4046" s="23">
        <v>0</v>
      </c>
      <c r="BB4046" s="24" t="e">
        <v>#DIV/0!</v>
      </c>
      <c r="BC4046" s="18">
        <v>0</v>
      </c>
      <c r="BD4046" s="18">
        <v>0</v>
      </c>
      <c r="BE4046" s="22">
        <f>MAX(Table1[[#This Row],[$ESGA]],0)</f>
        <v>12.331998630173072</v>
      </c>
      <c r="BG4046" s="20"/>
    </row>
    <row r="4047" spans="1:59">
      <c r="A4047" s="20" t="s">
        <v>4105</v>
      </c>
      <c r="B4047" s="17" t="s">
        <v>59</v>
      </c>
      <c r="C4047" s="21">
        <v>18</v>
      </c>
      <c r="D4047" s="18">
        <v>0.21951219512195122</v>
      </c>
      <c r="E4047" s="21">
        <v>0</v>
      </c>
      <c r="F4047" s="21">
        <v>2</v>
      </c>
      <c r="G4047" s="21">
        <v>2</v>
      </c>
      <c r="H4047" s="21">
        <v>0</v>
      </c>
      <c r="I4047" s="21">
        <v>0</v>
      </c>
      <c r="J4047" s="21">
        <v>2</v>
      </c>
      <c r="K4047" s="21">
        <v>2</v>
      </c>
      <c r="L4047" s="21">
        <v>0</v>
      </c>
      <c r="M4047" s="21">
        <v>0</v>
      </c>
      <c r="N4047" s="21">
        <v>0</v>
      </c>
      <c r="O4047" s="21">
        <v>0</v>
      </c>
      <c r="P4047" s="21">
        <v>0</v>
      </c>
      <c r="Q4047" s="21">
        <v>0</v>
      </c>
      <c r="R4047" s="21">
        <v>7</v>
      </c>
      <c r="S4047" s="21">
        <v>1</v>
      </c>
      <c r="T4047" s="21">
        <v>6</v>
      </c>
      <c r="U4047" s="21">
        <v>0</v>
      </c>
      <c r="V4047" s="19">
        <v>0</v>
      </c>
      <c r="W4047" s="19">
        <v>0.14285714285714285</v>
      </c>
      <c r="X4047" s="19">
        <v>6</v>
      </c>
      <c r="Y4047" s="19">
        <v>5.8571428571428577</v>
      </c>
      <c r="Z4047" s="19">
        <v>0</v>
      </c>
      <c r="AA4047" s="19">
        <v>2.4359282171653045</v>
      </c>
      <c r="AB4047" s="19">
        <v>2.4359282171653045</v>
      </c>
      <c r="AC4047" s="19">
        <v>11.097006322641942</v>
      </c>
      <c r="AD4047" s="19">
        <v>7.290280633506157</v>
      </c>
      <c r="AE4047" s="19">
        <v>7.1132256480967992</v>
      </c>
      <c r="AF4047" s="22">
        <f>Table1[[#This Row],[$ESGF]]/AE4047</f>
        <v>1.0248909558291224</v>
      </c>
      <c r="AG4047" s="22">
        <f>POWER((Table1[[#This Row],[$ESGF]]+Table1[[#This Row],[$ESGA]]+Table1[[#This Row],[XEV+/-]])/(Table1[[#This Row],[$ESGF]]+Table1[[#This Row],[$ESGA]]-Table1[[#This Row],[XEV+/-]]),1/0.65)</f>
        <v>1.2682268610583918</v>
      </c>
      <c r="AH4047" s="19">
        <v>1.1101251970712556</v>
      </c>
      <c r="AI4047" s="19">
        <v>0.17705498540935771</v>
      </c>
      <c r="AJ4047" s="19">
        <v>-0.93307021166189785</v>
      </c>
      <c r="AK4047" s="23">
        <v>0.17846868477026018</v>
      </c>
      <c r="AL4047" s="24">
        <v>1.2644812504230636</v>
      </c>
      <c r="AM4047" s="18">
        <v>3.9176052754447355E-2</v>
      </c>
      <c r="AN4047" s="19">
        <v>9.1931292992422642E-3</v>
      </c>
      <c r="AO4047" s="19">
        <v>0</v>
      </c>
      <c r="AP4047" s="19">
        <v>0</v>
      </c>
      <c r="AQ4047" s="19">
        <v>0</v>
      </c>
      <c r="AR4047" s="19">
        <v>0</v>
      </c>
      <c r="AS4047" s="23">
        <v>8.1349206349206338E-2</v>
      </c>
      <c r="AT4047" s="22">
        <f>EXP(Table1[[#This Row],[TmPPR]]/Table1[[#This Row],[PPCalc]])</f>
        <v>0.90427698574338089</v>
      </c>
      <c r="AU4047" s="18">
        <v>1.7857142857142856E-2</v>
      </c>
      <c r="AV4047" s="18">
        <v>-1.7967779528981389E-3</v>
      </c>
      <c r="AW4047" s="19">
        <v>0</v>
      </c>
      <c r="AX4047" s="19">
        <v>0</v>
      </c>
      <c r="AY4047" s="19">
        <v>0</v>
      </c>
      <c r="AZ4047" s="19">
        <f>Table1[[#This Row],[$SHP]]/Table1[[#This Row],[SFrac]]</f>
        <v>0</v>
      </c>
      <c r="BA4047" s="23">
        <v>0</v>
      </c>
      <c r="BB4047" s="24" t="e">
        <v>#DIV/0!</v>
      </c>
      <c r="BC4047" s="18">
        <v>0</v>
      </c>
      <c r="BD4047" s="18">
        <v>0</v>
      </c>
      <c r="BE4047" s="22">
        <f>MAX(Table1[[#This Row],[$ESGA]],0)</f>
        <v>7.1132256480967992</v>
      </c>
      <c r="BG4047" s="20"/>
    </row>
    <row r="4048" spans="1:59">
      <c r="A4048" s="20" t="s">
        <v>4106</v>
      </c>
      <c r="B4048" s="17" t="s">
        <v>68</v>
      </c>
      <c r="C4048" s="21">
        <v>18</v>
      </c>
      <c r="D4048" s="18">
        <v>0.22500000000000001</v>
      </c>
      <c r="E4048" s="21">
        <v>0</v>
      </c>
      <c r="F4048" s="21">
        <v>2</v>
      </c>
      <c r="G4048" s="21">
        <v>2</v>
      </c>
      <c r="H4048" s="21">
        <v>-2</v>
      </c>
      <c r="I4048" s="21">
        <v>0</v>
      </c>
      <c r="J4048" s="21">
        <v>1</v>
      </c>
      <c r="K4048" s="21">
        <v>1</v>
      </c>
      <c r="L4048" s="21">
        <v>0</v>
      </c>
      <c r="M4048" s="21">
        <v>1</v>
      </c>
      <c r="N4048" s="21">
        <v>1</v>
      </c>
      <c r="O4048" s="21">
        <v>0</v>
      </c>
      <c r="P4048" s="21">
        <v>0</v>
      </c>
      <c r="Q4048" s="21">
        <v>0</v>
      </c>
      <c r="R4048" s="21">
        <v>15</v>
      </c>
      <c r="S4048" s="21">
        <v>2</v>
      </c>
      <c r="T4048" s="21">
        <v>16</v>
      </c>
      <c r="U4048" s="21">
        <v>1</v>
      </c>
      <c r="V4048" s="19">
        <v>0.23255813953488372</v>
      </c>
      <c r="W4048" s="19">
        <v>0.25</v>
      </c>
      <c r="X4048" s="19">
        <v>12.767441860465116</v>
      </c>
      <c r="Y4048" s="19">
        <v>14.75</v>
      </c>
      <c r="Z4048" s="19">
        <v>0</v>
      </c>
      <c r="AA4048" s="19">
        <v>0.91993185689948898</v>
      </c>
      <c r="AB4048" s="19">
        <v>0.91993185689948898</v>
      </c>
      <c r="AC4048" s="19">
        <v>4.0885860306643957</v>
      </c>
      <c r="AD4048" s="19">
        <v>11.359859732102315</v>
      </c>
      <c r="AE4048" s="19">
        <v>13.271981913733162</v>
      </c>
      <c r="AF4048" s="22">
        <f>Table1[[#This Row],[$ESGF]]/AE4048</f>
        <v>0.85592790933113905</v>
      </c>
      <c r="AG4048" s="22">
        <f>POWER((Table1[[#This Row],[$ESGF]]+Table1[[#This Row],[$ESGA]]+Table1[[#This Row],[XEV+/-]])/(Table1[[#This Row],[$ESGF]]+Table1[[#This Row],[$ESGA]]-Table1[[#This Row],[XEV+/-]]),1/0.65)</f>
        <v>1.3399587859886055</v>
      </c>
      <c r="AH4048" s="19">
        <v>2.3356379789216799</v>
      </c>
      <c r="AI4048" s="19">
        <v>-1.9121221816308474</v>
      </c>
      <c r="AJ4048" s="19">
        <v>-4.2477601605525273</v>
      </c>
      <c r="AK4048" s="23">
        <v>0.26702120788277101</v>
      </c>
      <c r="AL4048" s="24">
        <v>1.3131673023552921</v>
      </c>
      <c r="AM4048" s="18">
        <v>6.0079771773623482E-2</v>
      </c>
      <c r="AN4048" s="19">
        <v>1.6368253609538815E-2</v>
      </c>
      <c r="AO4048" s="19">
        <v>0</v>
      </c>
      <c r="AP4048" s="19">
        <v>0.73560194727597894</v>
      </c>
      <c r="AQ4048" s="19">
        <v>0.73560194727597894</v>
      </c>
      <c r="AR4048" s="19">
        <v>3.2693419878932395</v>
      </c>
      <c r="AS4048" s="23">
        <v>0.10101010101010101</v>
      </c>
      <c r="AT4048" s="22">
        <f>EXP(Table1[[#This Row],[TmPPR]]/Table1[[#This Row],[PPCalc]])</f>
        <v>1.1021492287620867</v>
      </c>
      <c r="AU4048" s="18">
        <v>2.2727272727272728E-2</v>
      </c>
      <c r="AV4048" s="18">
        <v>2.2105026786885793E-3</v>
      </c>
      <c r="AW4048" s="19">
        <v>0</v>
      </c>
      <c r="AX4048" s="19">
        <v>0</v>
      </c>
      <c r="AY4048" s="19">
        <v>0</v>
      </c>
      <c r="AZ4048" s="19">
        <f>Table1[[#This Row],[$SHP]]/Table1[[#This Row],[SFrac]]</f>
        <v>0</v>
      </c>
      <c r="BA4048" s="23">
        <v>5.1679586563307491E-2</v>
      </c>
      <c r="BB4048" s="24">
        <v>0.84959537864306589</v>
      </c>
      <c r="BC4048" s="18">
        <v>1.1627906976744186E-2</v>
      </c>
      <c r="BD4048" s="18">
        <v>-1.8952914879012623E-3</v>
      </c>
      <c r="BE4048" s="22">
        <f>MAX(Table1[[#This Row],[$ESGA]],0)</f>
        <v>13.271981913733162</v>
      </c>
      <c r="BG4048" s="20"/>
    </row>
    <row r="4049" spans="1:59">
      <c r="A4049" s="20" t="s">
        <v>4107</v>
      </c>
      <c r="B4049" s="17" t="s">
        <v>68</v>
      </c>
      <c r="C4049" s="21">
        <v>18</v>
      </c>
      <c r="D4049" s="18">
        <v>0.22500000000000001</v>
      </c>
      <c r="E4049" s="21">
        <v>0</v>
      </c>
      <c r="F4049" s="21">
        <v>2</v>
      </c>
      <c r="G4049" s="21">
        <v>2</v>
      </c>
      <c r="H4049" s="21">
        <v>-5</v>
      </c>
      <c r="I4049" s="21">
        <v>0</v>
      </c>
      <c r="J4049" s="21">
        <v>2</v>
      </c>
      <c r="K4049" s="21">
        <v>2</v>
      </c>
      <c r="L4049" s="21">
        <v>0</v>
      </c>
      <c r="M4049" s="21">
        <v>0</v>
      </c>
      <c r="N4049" s="21">
        <v>0</v>
      </c>
      <c r="O4049" s="21">
        <v>0</v>
      </c>
      <c r="P4049" s="21">
        <v>0</v>
      </c>
      <c r="Q4049" s="21">
        <v>0</v>
      </c>
      <c r="R4049" s="21">
        <v>9</v>
      </c>
      <c r="S4049" s="21">
        <v>0</v>
      </c>
      <c r="T4049" s="21">
        <v>16</v>
      </c>
      <c r="U4049" s="21">
        <v>2</v>
      </c>
      <c r="V4049" s="19">
        <v>0.24770173646578142</v>
      </c>
      <c r="W4049" s="19">
        <v>0</v>
      </c>
      <c r="X4049" s="19">
        <v>8.7522982635342181</v>
      </c>
      <c r="Y4049" s="19">
        <v>14</v>
      </c>
      <c r="Z4049" s="19">
        <v>0</v>
      </c>
      <c r="AA4049" s="19">
        <v>1.5691428545826849</v>
      </c>
      <c r="AB4049" s="19">
        <v>1.5691428545826849</v>
      </c>
      <c r="AC4049" s="19">
        <v>6.9739682425897103</v>
      </c>
      <c r="AD4049" s="19">
        <v>6.8712417407238497</v>
      </c>
      <c r="AE4049" s="19">
        <v>11.044636356329715</v>
      </c>
      <c r="AF4049" s="22">
        <f>Table1[[#This Row],[$ESGF]]/AE4049</f>
        <v>0.62213381401062795</v>
      </c>
      <c r="AG4049" s="22">
        <f>POWER((Table1[[#This Row],[$ESGF]]+Table1[[#This Row],[$ESGA]]+Table1[[#This Row],[XEV+/-]])/(Table1[[#This Row],[$ESGF]]+Table1[[#This Row],[$ESGA]]-Table1[[#This Row],[XEV+/-]]),1/0.65)</f>
        <v>0.95107954520262428</v>
      </c>
      <c r="AH4049" s="19">
        <v>-0.2920246656403529</v>
      </c>
      <c r="AI4049" s="19">
        <v>-4.173394615605865</v>
      </c>
      <c r="AJ4049" s="19">
        <v>-3.8813699499655128</v>
      </c>
      <c r="AK4049" s="23">
        <v>0.22706591517866817</v>
      </c>
      <c r="AL4049" s="24">
        <v>0.94198046597460394</v>
      </c>
      <c r="AM4049" s="18">
        <v>5.1089830915200342E-2</v>
      </c>
      <c r="AN4049" s="19">
        <v>-3.0536770706835084E-3</v>
      </c>
      <c r="AO4049" s="19">
        <v>0</v>
      </c>
      <c r="AP4049" s="19">
        <v>0</v>
      </c>
      <c r="AQ4049" s="19">
        <v>0</v>
      </c>
      <c r="AR4049" s="19">
        <v>0</v>
      </c>
      <c r="AS4049" s="23">
        <v>0</v>
      </c>
      <c r="AT4049" s="22" t="e">
        <f>EXP(Table1[[#This Row],[TmPPR]]/Table1[[#This Row],[PPCalc]])</f>
        <v>#DIV/0!</v>
      </c>
      <c r="AU4049" s="18">
        <v>0</v>
      </c>
      <c r="AV4049" s="18">
        <v>0</v>
      </c>
      <c r="AW4049" s="19">
        <v>0</v>
      </c>
      <c r="AX4049" s="19">
        <v>0</v>
      </c>
      <c r="AY4049" s="19">
        <v>0</v>
      </c>
      <c r="AZ4049" s="19">
        <f>Table1[[#This Row],[$SHP]]/Table1[[#This Row],[SFrac]]</f>
        <v>0</v>
      </c>
      <c r="BA4049" s="23">
        <v>0.10044262853251618</v>
      </c>
      <c r="BB4049" s="24">
        <v>1.0888449301622307</v>
      </c>
      <c r="BC4049" s="18">
        <v>2.2599591419816139E-2</v>
      </c>
      <c r="BD4049" s="18">
        <v>1.9236193049186347E-3</v>
      </c>
      <c r="BE4049" s="22">
        <f>MAX(Table1[[#This Row],[$ESGA]],0)</f>
        <v>11.044636356329715</v>
      </c>
      <c r="BG4049" s="20"/>
    </row>
    <row r="4050" spans="1:59">
      <c r="A4050" s="20" t="s">
        <v>4108</v>
      </c>
      <c r="B4050" s="17" t="s">
        <v>1</v>
      </c>
      <c r="C4050" s="21">
        <v>18</v>
      </c>
      <c r="D4050" s="18">
        <v>0.21951219512195122</v>
      </c>
      <c r="E4050" s="21">
        <v>0</v>
      </c>
      <c r="F4050" s="21">
        <v>2</v>
      </c>
      <c r="G4050" s="21">
        <v>2</v>
      </c>
      <c r="H4050" s="21">
        <v>-3</v>
      </c>
      <c r="I4050" s="21">
        <v>0</v>
      </c>
      <c r="J4050" s="21">
        <v>2</v>
      </c>
      <c r="K4050" s="21">
        <v>2</v>
      </c>
      <c r="L4050" s="21">
        <v>0</v>
      </c>
      <c r="M4050" s="21">
        <v>0</v>
      </c>
      <c r="N4050" s="21">
        <v>0</v>
      </c>
      <c r="O4050" s="21">
        <v>0</v>
      </c>
      <c r="P4050" s="21">
        <v>0</v>
      </c>
      <c r="Q4050" s="21">
        <v>0</v>
      </c>
      <c r="R4050" s="21">
        <v>4</v>
      </c>
      <c r="S4050" s="21">
        <v>0</v>
      </c>
      <c r="T4050" s="21">
        <v>7</v>
      </c>
      <c r="U4050" s="21">
        <v>0</v>
      </c>
      <c r="V4050" s="19">
        <v>0</v>
      </c>
      <c r="W4050" s="19">
        <v>0</v>
      </c>
      <c r="X4050" s="19">
        <v>4</v>
      </c>
      <c r="Y4050" s="19">
        <v>7</v>
      </c>
      <c r="Z4050" s="19">
        <v>0</v>
      </c>
      <c r="AA4050" s="19">
        <v>2.1809369951534689</v>
      </c>
      <c r="AB4050" s="19">
        <v>2.1809369951534689</v>
      </c>
      <c r="AC4050" s="19">
        <v>9.9353796445880249</v>
      </c>
      <c r="AD4050" s="19">
        <v>4.3618739903069379</v>
      </c>
      <c r="AE4050" s="19">
        <v>7.6330633258496379</v>
      </c>
      <c r="AF4050" s="22">
        <f>Table1[[#This Row],[$ESGF]]/AE4050</f>
        <v>0.57144475344981061</v>
      </c>
      <c r="AG4050" s="22">
        <f>POWER((Table1[[#This Row],[$ESGF]]+Table1[[#This Row],[$ESGA]]+Table1[[#This Row],[XEV+/-]])/(Table1[[#This Row],[$ESGF]]+Table1[[#This Row],[$ESGA]]-Table1[[#This Row],[XEV+/-]]),1/0.65)</f>
        <v>1.0847127267522596</v>
      </c>
      <c r="AH4050" s="19">
        <v>0.31692164680828383</v>
      </c>
      <c r="AI4050" s="19">
        <v>-3.2711893355426991</v>
      </c>
      <c r="AJ4050" s="19">
        <v>-3.5881109823509831</v>
      </c>
      <c r="AK4050" s="23">
        <v>0.15528832466288789</v>
      </c>
      <c r="AL4050" s="24">
        <v>1.079743093866816</v>
      </c>
      <c r="AM4050" s="18">
        <v>3.4087681023560759E-2</v>
      </c>
      <c r="AN4050" s="19">
        <v>2.6153138140207499E-3</v>
      </c>
      <c r="AO4050" s="19">
        <v>0</v>
      </c>
      <c r="AP4050" s="19">
        <v>0</v>
      </c>
      <c r="AQ4050" s="19">
        <v>0</v>
      </c>
      <c r="AR4050" s="19">
        <v>0</v>
      </c>
      <c r="AS4050" s="23">
        <v>0</v>
      </c>
      <c r="AT4050" s="22" t="e">
        <f>EXP(Table1[[#This Row],[TmPPR]]/Table1[[#This Row],[PPCalc]])</f>
        <v>#DIV/0!</v>
      </c>
      <c r="AU4050" s="18">
        <v>0</v>
      </c>
      <c r="AV4050" s="18">
        <v>0</v>
      </c>
      <c r="AW4050" s="19">
        <v>0</v>
      </c>
      <c r="AX4050" s="19">
        <v>0</v>
      </c>
      <c r="AY4050" s="19">
        <v>0</v>
      </c>
      <c r="AZ4050" s="19">
        <f>Table1[[#This Row],[$SHP]]/Table1[[#This Row],[SFrac]]</f>
        <v>0</v>
      </c>
      <c r="BA4050" s="23">
        <v>0</v>
      </c>
      <c r="BB4050" s="24" t="e">
        <v>#DIV/0!</v>
      </c>
      <c r="BC4050" s="18">
        <v>0</v>
      </c>
      <c r="BD4050" s="18">
        <v>0</v>
      </c>
      <c r="BE4050" s="22">
        <f>MAX(Table1[[#This Row],[$ESGA]],0)</f>
        <v>7.6330633258496379</v>
      </c>
      <c r="BG4050" s="20"/>
    </row>
    <row r="4051" spans="1:59">
      <c r="A4051" s="20" t="s">
        <v>4109</v>
      </c>
      <c r="B4051" s="17" t="s">
        <v>59</v>
      </c>
      <c r="C4051" s="21">
        <v>18</v>
      </c>
      <c r="D4051" s="18">
        <v>0.22500000000000001</v>
      </c>
      <c r="E4051" s="21">
        <v>1</v>
      </c>
      <c r="F4051" s="21">
        <v>1</v>
      </c>
      <c r="G4051" s="21">
        <v>2</v>
      </c>
      <c r="H4051" s="21">
        <v>-6</v>
      </c>
      <c r="I4051" s="21">
        <v>1</v>
      </c>
      <c r="J4051" s="21">
        <v>1</v>
      </c>
      <c r="K4051" s="21">
        <v>2</v>
      </c>
      <c r="L4051" s="21">
        <v>0</v>
      </c>
      <c r="M4051" s="21">
        <v>0</v>
      </c>
      <c r="N4051" s="21">
        <v>0</v>
      </c>
      <c r="O4051" s="21">
        <v>0</v>
      </c>
      <c r="P4051" s="21">
        <v>0</v>
      </c>
      <c r="Q4051" s="21">
        <v>0</v>
      </c>
      <c r="R4051" s="21">
        <v>3</v>
      </c>
      <c r="S4051" s="21">
        <v>1</v>
      </c>
      <c r="T4051" s="21">
        <v>8</v>
      </c>
      <c r="U4051" s="21">
        <v>0</v>
      </c>
      <c r="V4051" s="19">
        <v>0</v>
      </c>
      <c r="W4051" s="19">
        <v>0.36956521739130432</v>
      </c>
      <c r="X4051" s="19">
        <v>2</v>
      </c>
      <c r="Y4051" s="19">
        <v>7.6304347826086953</v>
      </c>
      <c r="Z4051" s="19">
        <v>0.90427016466648069</v>
      </c>
      <c r="AA4051" s="19">
        <v>0.90427016466648069</v>
      </c>
      <c r="AB4051" s="19">
        <v>1.8085403293329614</v>
      </c>
      <c r="AC4051" s="19">
        <v>8.0379570192576058</v>
      </c>
      <c r="AD4051" s="19">
        <v>1.8085403293329614</v>
      </c>
      <c r="AE4051" s="19">
        <v>6.8919699128459015</v>
      </c>
      <c r="AF4051" s="22">
        <f>Table1[[#This Row],[$ESGF]]/AE4051</f>
        <v>0.26241268493671654</v>
      </c>
      <c r="AG4051" s="22">
        <f>POWER((Table1[[#This Row],[$ESGF]]+Table1[[#This Row],[$ESGA]]+Table1[[#This Row],[XEV+/-]])/(Table1[[#This Row],[$ESGF]]+Table1[[#This Row],[$ESGA]]-Table1[[#This Row],[XEV+/-]]),1/0.65)</f>
        <v>0.55310916280844891</v>
      </c>
      <c r="AH4051" s="19">
        <v>-1.6541686789361332</v>
      </c>
      <c r="AI4051" s="19">
        <v>-5.0834295835129399</v>
      </c>
      <c r="AJ4051" s="19">
        <v>-3.4292609045768065</v>
      </c>
      <c r="AK4051" s="23">
        <v>0.10825835463516623</v>
      </c>
      <c r="AL4051" s="24">
        <v>0.54640564057315932</v>
      </c>
      <c r="AM4051" s="18">
        <v>2.4358129792912402E-2</v>
      </c>
      <c r="AN4051" s="19">
        <v>-1.4721898914776764E-2</v>
      </c>
      <c r="AO4051" s="19">
        <v>0</v>
      </c>
      <c r="AP4051" s="19">
        <v>0</v>
      </c>
      <c r="AQ4051" s="19">
        <v>0</v>
      </c>
      <c r="AR4051" s="19">
        <v>0</v>
      </c>
      <c r="AS4051" s="23">
        <v>9.6618357487922704E-2</v>
      </c>
      <c r="AT4051" s="22">
        <f>EXP(Table1[[#This Row],[TmPPR]]/Table1[[#This Row],[PPCalc]])</f>
        <v>0.45644575554004535</v>
      </c>
      <c r="AU4051" s="18">
        <v>2.1739130434782608E-2</v>
      </c>
      <c r="AV4051" s="18">
        <v>-1.7049682888347864E-2</v>
      </c>
      <c r="AW4051" s="19">
        <v>0</v>
      </c>
      <c r="AX4051" s="19">
        <v>0</v>
      </c>
      <c r="AY4051" s="19">
        <v>0</v>
      </c>
      <c r="AZ4051" s="19">
        <f>Table1[[#This Row],[$SHP]]/Table1[[#This Row],[SFrac]]</f>
        <v>0</v>
      </c>
      <c r="BA4051" s="23">
        <v>0</v>
      </c>
      <c r="BB4051" s="24" t="e">
        <v>#DIV/0!</v>
      </c>
      <c r="BC4051" s="18">
        <v>0</v>
      </c>
      <c r="BD4051" s="18">
        <v>0</v>
      </c>
      <c r="BE4051" s="22">
        <f>MAX(Table1[[#This Row],[$ESGA]],0)</f>
        <v>6.8919699128459015</v>
      </c>
      <c r="BG4051" s="20"/>
    </row>
    <row r="4052" spans="1:59">
      <c r="A4052" s="20" t="s">
        <v>4110</v>
      </c>
      <c r="B4052" s="17" t="s">
        <v>59</v>
      </c>
      <c r="C4052" s="21">
        <v>17</v>
      </c>
      <c r="D4052" s="18">
        <v>0.21249999999999999</v>
      </c>
      <c r="E4052" s="21">
        <v>0</v>
      </c>
      <c r="F4052" s="21">
        <v>2</v>
      </c>
      <c r="G4052" s="21">
        <v>2</v>
      </c>
      <c r="H4052" s="21">
        <v>-3</v>
      </c>
      <c r="I4052" s="21">
        <v>0</v>
      </c>
      <c r="J4052" s="21">
        <v>1</v>
      </c>
      <c r="K4052" s="21">
        <v>1</v>
      </c>
      <c r="L4052" s="21">
        <v>0</v>
      </c>
      <c r="M4052" s="21">
        <v>1</v>
      </c>
      <c r="N4052" s="21">
        <v>1</v>
      </c>
      <c r="O4052" s="21">
        <v>0</v>
      </c>
      <c r="P4052" s="21">
        <v>0</v>
      </c>
      <c r="Q4052" s="21">
        <v>0</v>
      </c>
      <c r="R4052" s="21">
        <v>4</v>
      </c>
      <c r="S4052" s="21">
        <v>1</v>
      </c>
      <c r="T4052" s="21">
        <v>6</v>
      </c>
      <c r="U4052" s="21">
        <v>0</v>
      </c>
      <c r="V4052" s="19">
        <v>0</v>
      </c>
      <c r="W4052" s="19">
        <v>0.15873015873015872</v>
      </c>
      <c r="X4052" s="19">
        <v>3</v>
      </c>
      <c r="Y4052" s="19">
        <v>5.8412698412698409</v>
      </c>
      <c r="Z4052" s="19">
        <v>0</v>
      </c>
      <c r="AA4052" s="19">
        <v>0.84130870242599587</v>
      </c>
      <c r="AB4052" s="19">
        <v>0.84130870242599587</v>
      </c>
      <c r="AC4052" s="19">
        <v>3.9590997761223337</v>
      </c>
      <c r="AD4052" s="19">
        <v>2.5239261072779877</v>
      </c>
      <c r="AE4052" s="19">
        <v>4.9143111506788335</v>
      </c>
      <c r="AF4052" s="22">
        <f>Table1[[#This Row],[$ESGF]]/AE4052</f>
        <v>0.51358695652173914</v>
      </c>
      <c r="AG4052" s="22">
        <f>POWER((Table1[[#This Row],[$ESGF]]+Table1[[#This Row],[$ESGA]]+Table1[[#This Row],[XEV+/-]])/(Table1[[#This Row],[$ESGF]]+Table1[[#This Row],[$ESGA]]-Table1[[#This Row],[XEV+/-]]),1/0.65)</f>
        <v>0.61235234559568008</v>
      </c>
      <c r="AH4052" s="19">
        <v>-1.1756809443635667</v>
      </c>
      <c r="AI4052" s="19">
        <v>-2.3903850434008458</v>
      </c>
      <c r="AJ4052" s="19">
        <v>-1.2147040990372791</v>
      </c>
      <c r="AK4052" s="23">
        <v>0.10723189619490409</v>
      </c>
      <c r="AL4052" s="24">
        <v>0.60995850622406644</v>
      </c>
      <c r="AM4052" s="18">
        <v>2.2786777941417119E-2</v>
      </c>
      <c r="AN4052" s="19">
        <v>-1.1264970590678231E-2</v>
      </c>
      <c r="AO4052" s="19">
        <v>0</v>
      </c>
      <c r="AP4052" s="19">
        <v>0.81690179960008891</v>
      </c>
      <c r="AQ4052" s="19">
        <v>0.81690179960008891</v>
      </c>
      <c r="AR4052" s="19">
        <v>3.8442437628239481</v>
      </c>
      <c r="AS4052" s="23">
        <v>7.4696545284780577E-2</v>
      </c>
      <c r="AT4052" s="22">
        <f>EXP(Table1[[#This Row],[TmPPR]]/Table1[[#This Row],[PPCalc]])</f>
        <v>0.79791333988453506</v>
      </c>
      <c r="AU4052" s="18">
        <v>1.5873015873015872E-2</v>
      </c>
      <c r="AV4052" s="18">
        <v>-3.5834172073855694E-3</v>
      </c>
      <c r="AW4052" s="19">
        <v>0</v>
      </c>
      <c r="AX4052" s="19">
        <v>0</v>
      </c>
      <c r="AY4052" s="19">
        <v>0</v>
      </c>
      <c r="AZ4052" s="19">
        <f>Table1[[#This Row],[$SHP]]/Table1[[#This Row],[SFrac]]</f>
        <v>0</v>
      </c>
      <c r="BA4052" s="23">
        <v>0</v>
      </c>
      <c r="BB4052" s="24" t="e">
        <v>#DIV/0!</v>
      </c>
      <c r="BC4052" s="18">
        <v>0</v>
      </c>
      <c r="BD4052" s="18">
        <v>0</v>
      </c>
      <c r="BE4052" s="22">
        <f>MAX(Table1[[#This Row],[$ESGA]],0)</f>
        <v>4.9143111506788335</v>
      </c>
      <c r="BG4052" s="20"/>
    </row>
    <row r="4053" spans="1:59">
      <c r="A4053" s="20" t="s">
        <v>4111</v>
      </c>
      <c r="B4053" s="17" t="s">
        <v>65</v>
      </c>
      <c r="C4053" s="21">
        <v>17</v>
      </c>
      <c r="D4053" s="18">
        <v>0.20731707317073172</v>
      </c>
      <c r="E4053" s="21">
        <v>1</v>
      </c>
      <c r="F4053" s="21">
        <v>1</v>
      </c>
      <c r="G4053" s="21">
        <v>2</v>
      </c>
      <c r="H4053" s="21">
        <v>-6</v>
      </c>
      <c r="I4053" s="21">
        <v>1</v>
      </c>
      <c r="J4053" s="21">
        <v>1</v>
      </c>
      <c r="K4053" s="21">
        <v>2</v>
      </c>
      <c r="L4053" s="21">
        <v>0</v>
      </c>
      <c r="M4053" s="21">
        <v>0</v>
      </c>
      <c r="N4053" s="21">
        <v>0</v>
      </c>
      <c r="O4053" s="21">
        <v>0</v>
      </c>
      <c r="P4053" s="21">
        <v>0</v>
      </c>
      <c r="Q4053" s="21">
        <v>0</v>
      </c>
      <c r="R4053" s="21">
        <v>2</v>
      </c>
      <c r="S4053" s="21">
        <v>0</v>
      </c>
      <c r="T4053" s="21">
        <v>8</v>
      </c>
      <c r="U4053" s="21">
        <v>0</v>
      </c>
      <c r="V4053" s="19">
        <v>0</v>
      </c>
      <c r="W4053" s="19">
        <v>0</v>
      </c>
      <c r="X4053" s="19">
        <v>2</v>
      </c>
      <c r="Y4053" s="19">
        <v>8</v>
      </c>
      <c r="Z4053" s="19">
        <v>1.0970831519373094</v>
      </c>
      <c r="AA4053" s="19">
        <v>1.0970831519373094</v>
      </c>
      <c r="AB4053" s="19">
        <v>2.1941663038746189</v>
      </c>
      <c r="AC4053" s="19">
        <v>10.583625701042278</v>
      </c>
      <c r="AD4053" s="19">
        <v>2.1941663038746189</v>
      </c>
      <c r="AE4053" s="19">
        <v>9.1127242294212429</v>
      </c>
      <c r="AF4053" s="22">
        <f>Table1[[#This Row],[$ESGF]]/AE4053</f>
        <v>0.2407805008287815</v>
      </c>
      <c r="AG4053" s="22">
        <f>POWER((Table1[[#This Row],[$ESGF]]+Table1[[#This Row],[$ESGA]]+Table1[[#This Row],[XEV+/-]])/(Table1[[#This Row],[$ESGF]]+Table1[[#This Row],[$ESGA]]-Table1[[#This Row],[XEV+/-]]),1/0.65)</f>
        <v>0.68037640344878714</v>
      </c>
      <c r="AH4053" s="19">
        <v>-1.4078319609864915</v>
      </c>
      <c r="AI4053" s="19">
        <v>-6.9185579255466241</v>
      </c>
      <c r="AJ4053" s="19">
        <v>-5.510725964560133</v>
      </c>
      <c r="AK4053" s="23">
        <v>0.13696154137330607</v>
      </c>
      <c r="AL4053" s="24">
        <v>0.67215261946614846</v>
      </c>
      <c r="AM4053" s="18">
        <v>2.8394465894465894E-2</v>
      </c>
      <c r="AN4053" s="19">
        <v>-1.1280265261930971E-2</v>
      </c>
      <c r="AO4053" s="19">
        <v>0</v>
      </c>
      <c r="AP4053" s="19">
        <v>0</v>
      </c>
      <c r="AQ4053" s="19">
        <v>0</v>
      </c>
      <c r="AR4053" s="19">
        <v>0</v>
      </c>
      <c r="AS4053" s="23">
        <v>0</v>
      </c>
      <c r="AT4053" s="22" t="e">
        <f>EXP(Table1[[#This Row],[TmPPR]]/Table1[[#This Row],[PPCalc]])</f>
        <v>#DIV/0!</v>
      </c>
      <c r="AU4053" s="18">
        <v>0</v>
      </c>
      <c r="AV4053" s="18">
        <v>0</v>
      </c>
      <c r="AW4053" s="19">
        <v>0</v>
      </c>
      <c r="AX4053" s="19">
        <v>0</v>
      </c>
      <c r="AY4053" s="19">
        <v>0</v>
      </c>
      <c r="AZ4053" s="19">
        <f>Table1[[#This Row],[$SHP]]/Table1[[#This Row],[SFrac]]</f>
        <v>0</v>
      </c>
      <c r="BA4053" s="23">
        <v>0</v>
      </c>
      <c r="BB4053" s="24" t="e">
        <v>#DIV/0!</v>
      </c>
      <c r="BC4053" s="18">
        <v>0</v>
      </c>
      <c r="BD4053" s="18">
        <v>0</v>
      </c>
      <c r="BE4053" s="22">
        <f>MAX(Table1[[#This Row],[$ESGA]],0)</f>
        <v>9.1127242294212429</v>
      </c>
      <c r="BG4053" s="20"/>
    </row>
    <row r="4054" spans="1:59">
      <c r="A4054" s="20" t="s">
        <v>4112</v>
      </c>
      <c r="B4054" s="17" t="s">
        <v>1</v>
      </c>
      <c r="C4054" s="21">
        <v>16</v>
      </c>
      <c r="D4054" s="18">
        <v>0.1951219512195122</v>
      </c>
      <c r="E4054" s="21">
        <v>1</v>
      </c>
      <c r="F4054" s="21">
        <v>1</v>
      </c>
      <c r="G4054" s="21">
        <v>2</v>
      </c>
      <c r="H4054" s="21">
        <v>-1</v>
      </c>
      <c r="I4054" s="21">
        <v>1</v>
      </c>
      <c r="J4054" s="21">
        <v>1</v>
      </c>
      <c r="K4054" s="21">
        <v>2</v>
      </c>
      <c r="L4054" s="21">
        <v>0</v>
      </c>
      <c r="M4054" s="21">
        <v>0</v>
      </c>
      <c r="N4054" s="21">
        <v>0</v>
      </c>
      <c r="O4054" s="21">
        <v>0</v>
      </c>
      <c r="P4054" s="21">
        <v>0</v>
      </c>
      <c r="Q4054" s="21">
        <v>0</v>
      </c>
      <c r="R4054" s="21">
        <v>2</v>
      </c>
      <c r="S4054" s="21">
        <v>0</v>
      </c>
      <c r="T4054" s="21">
        <v>3</v>
      </c>
      <c r="U4054" s="21">
        <v>0</v>
      </c>
      <c r="V4054" s="19">
        <v>0</v>
      </c>
      <c r="W4054" s="19">
        <v>0</v>
      </c>
      <c r="X4054" s="19">
        <v>2</v>
      </c>
      <c r="Y4054" s="19">
        <v>3</v>
      </c>
      <c r="Z4054" s="19">
        <v>1.2083656080557708</v>
      </c>
      <c r="AA4054" s="19">
        <v>1.1920529801324504</v>
      </c>
      <c r="AB4054" s="19">
        <v>2.400418588188221</v>
      </c>
      <c r="AC4054" s="19">
        <v>12.302145264464633</v>
      </c>
      <c r="AD4054" s="19">
        <v>2.400418588188221</v>
      </c>
      <c r="AE4054" s="19">
        <v>3.6087841962439917</v>
      </c>
      <c r="AF4054" s="22">
        <f>Table1[[#This Row],[$ESGF]]/AE4054</f>
        <v>0.66515991471215352</v>
      </c>
      <c r="AG4054" s="22">
        <f>POWER((Table1[[#This Row],[$ESGF]]+Table1[[#This Row],[$ESGA]]+Table1[[#This Row],[XEV+/-]])/(Table1[[#This Row],[$ESGF]]+Table1[[#This Row],[$ESGA]]-Table1[[#This Row],[XEV+/-]]),1/0.65)</f>
        <v>0.58818555872730471</v>
      </c>
      <c r="AH4054" s="19">
        <v>-1.026319764644394</v>
      </c>
      <c r="AI4054" s="19">
        <v>-1.2083656080557708</v>
      </c>
      <c r="AJ4054" s="19">
        <v>-0.18204584341137686</v>
      </c>
      <c r="AK4054" s="23">
        <v>8.3621404867256624E-2</v>
      </c>
      <c r="AL4054" s="24">
        <v>0.58860200333993995</v>
      </c>
      <c r="AM4054" s="18">
        <v>1.6316371681415927E-2</v>
      </c>
      <c r="AN4054" s="19">
        <v>-8.647759219477703E-3</v>
      </c>
      <c r="AO4054" s="19">
        <v>0</v>
      </c>
      <c r="AP4054" s="19">
        <v>0</v>
      </c>
      <c r="AQ4054" s="19">
        <v>0</v>
      </c>
      <c r="AR4054" s="19">
        <v>0</v>
      </c>
      <c r="AS4054" s="23">
        <v>0</v>
      </c>
      <c r="AT4054" s="22" t="e">
        <f>EXP(Table1[[#This Row],[TmPPR]]/Table1[[#This Row],[PPCalc]])</f>
        <v>#DIV/0!</v>
      </c>
      <c r="AU4054" s="18">
        <v>0</v>
      </c>
      <c r="AV4054" s="18">
        <v>0</v>
      </c>
      <c r="AW4054" s="19">
        <v>0</v>
      </c>
      <c r="AX4054" s="19">
        <v>0</v>
      </c>
      <c r="AY4054" s="19">
        <v>0</v>
      </c>
      <c r="AZ4054" s="19">
        <f>Table1[[#This Row],[$SHP]]/Table1[[#This Row],[SFrac]]</f>
        <v>0</v>
      </c>
      <c r="BA4054" s="23">
        <v>0</v>
      </c>
      <c r="BB4054" s="24" t="e">
        <v>#DIV/0!</v>
      </c>
      <c r="BC4054" s="18">
        <v>0</v>
      </c>
      <c r="BD4054" s="18">
        <v>0</v>
      </c>
      <c r="BE4054" s="22">
        <f>MAX(Table1[[#This Row],[$ESGA]],0)</f>
        <v>3.6087841962439917</v>
      </c>
      <c r="BG4054" s="20"/>
    </row>
    <row r="4055" spans="1:59">
      <c r="A4055" s="20" t="s">
        <v>4113</v>
      </c>
      <c r="B4055" s="17" t="s">
        <v>68</v>
      </c>
      <c r="C4055" s="21">
        <v>16</v>
      </c>
      <c r="D4055" s="18">
        <v>0.33333333333333331</v>
      </c>
      <c r="E4055" s="21">
        <v>0</v>
      </c>
      <c r="F4055" s="21">
        <v>2</v>
      </c>
      <c r="G4055" s="21">
        <v>2</v>
      </c>
      <c r="H4055" s="21">
        <v>-5</v>
      </c>
      <c r="I4055" s="21">
        <v>0</v>
      </c>
      <c r="J4055" s="21">
        <v>2</v>
      </c>
      <c r="K4055" s="21">
        <v>2</v>
      </c>
      <c r="L4055" s="21">
        <v>0</v>
      </c>
      <c r="M4055" s="21">
        <v>0</v>
      </c>
      <c r="N4055" s="21">
        <v>0</v>
      </c>
      <c r="O4055" s="21">
        <v>0</v>
      </c>
      <c r="P4055" s="21">
        <v>0</v>
      </c>
      <c r="Q4055" s="21">
        <v>0</v>
      </c>
      <c r="R4055" s="21">
        <v>7</v>
      </c>
      <c r="S4055" s="21">
        <v>0</v>
      </c>
      <c r="T4055" s="21">
        <v>15</v>
      </c>
      <c r="U4055" s="21">
        <v>3</v>
      </c>
      <c r="V4055" s="19">
        <v>0.17647058823529413</v>
      </c>
      <c r="W4055" s="19">
        <v>0</v>
      </c>
      <c r="X4055" s="19">
        <v>6.8235294117647056</v>
      </c>
      <c r="Y4055" s="19">
        <v>12</v>
      </c>
      <c r="Z4055" s="19">
        <v>0</v>
      </c>
      <c r="AA4055" s="19">
        <v>3.6560595802301963</v>
      </c>
      <c r="AB4055" s="19">
        <v>3.6560595802301963</v>
      </c>
      <c r="AC4055" s="19">
        <v>10.96817874069059</v>
      </c>
      <c r="AD4055" s="19">
        <v>12.473615038432435</v>
      </c>
      <c r="AE4055" s="19">
        <v>21.936357481381176</v>
      </c>
      <c r="AF4055" s="22">
        <f>Table1[[#This Row],[$ESGF]]/AE4055</f>
        <v>0.56862745098039225</v>
      </c>
      <c r="AG4055" s="22">
        <f>POWER((Table1[[#This Row],[$ESGF]]+Table1[[#This Row],[$ESGA]]+Table1[[#This Row],[XEV+/-]])/(Table1[[#This Row],[$ESGF]]+Table1[[#This Row],[$ESGA]]-Table1[[#This Row],[XEV+/-]]),1/0.65)</f>
        <v>0.99114484503478806</v>
      </c>
      <c r="AH4055" s="19">
        <v>-9.9470121386239896E-2</v>
      </c>
      <c r="AI4055" s="19">
        <v>-9.4627424429487412</v>
      </c>
      <c r="AJ4055" s="19">
        <v>-9.3632723215625013</v>
      </c>
      <c r="AK4055" s="23">
        <v>0.27681660899653981</v>
      </c>
      <c r="AL4055" s="24">
        <v>0.94285714285714284</v>
      </c>
      <c r="AM4055" s="18">
        <v>9.22722029988466E-2</v>
      </c>
      <c r="AN4055" s="19">
        <v>-5.4293425626697547E-3</v>
      </c>
      <c r="AO4055" s="19">
        <v>0</v>
      </c>
      <c r="AP4055" s="19">
        <v>0</v>
      </c>
      <c r="AQ4055" s="19">
        <v>0</v>
      </c>
      <c r="AR4055" s="19">
        <v>0</v>
      </c>
      <c r="AS4055" s="23">
        <v>0</v>
      </c>
      <c r="AT4055" s="22" t="e">
        <f>EXP(Table1[[#This Row],[TmPPR]]/Table1[[#This Row],[PPCalc]])</f>
        <v>#DIV/0!</v>
      </c>
      <c r="AU4055" s="18">
        <v>0</v>
      </c>
      <c r="AV4055" s="18">
        <v>0</v>
      </c>
      <c r="AW4055" s="19">
        <v>0</v>
      </c>
      <c r="AX4055" s="19">
        <v>0</v>
      </c>
      <c r="AY4055" s="19">
        <v>0</v>
      </c>
      <c r="AZ4055" s="19">
        <f>Table1[[#This Row],[$SHP]]/Table1[[#This Row],[SFrac]]</f>
        <v>0</v>
      </c>
      <c r="BA4055" s="23">
        <v>0.26470588235294124</v>
      </c>
      <c r="BB4055" s="24">
        <v>1.0980988375011653</v>
      </c>
      <c r="BC4055" s="18">
        <v>8.8235294117647065E-2</v>
      </c>
      <c r="BD4055" s="18">
        <v>8.2570901448774606E-3</v>
      </c>
      <c r="BE4055" s="22">
        <f>MAX(Table1[[#This Row],[$ESGA]],0)</f>
        <v>21.936357481381176</v>
      </c>
      <c r="BG4055" s="20"/>
    </row>
    <row r="4056" spans="1:59">
      <c r="A4056" s="20" t="s">
        <v>4114</v>
      </c>
      <c r="B4056" s="17" t="s">
        <v>1</v>
      </c>
      <c r="C4056" s="21">
        <v>16</v>
      </c>
      <c r="D4056" s="18">
        <v>0.1951219512195122</v>
      </c>
      <c r="E4056" s="21">
        <v>0</v>
      </c>
      <c r="F4056" s="21">
        <v>2</v>
      </c>
      <c r="G4056" s="21">
        <v>2</v>
      </c>
      <c r="H4056" s="21">
        <v>-3</v>
      </c>
      <c r="I4056" s="21">
        <v>0</v>
      </c>
      <c r="J4056" s="21">
        <v>2</v>
      </c>
      <c r="K4056" s="21">
        <v>2</v>
      </c>
      <c r="L4056" s="21">
        <v>0</v>
      </c>
      <c r="M4056" s="21">
        <v>0</v>
      </c>
      <c r="N4056" s="21">
        <v>0</v>
      </c>
      <c r="O4056" s="21">
        <v>0</v>
      </c>
      <c r="P4056" s="21">
        <v>0</v>
      </c>
      <c r="Q4056" s="21">
        <v>0</v>
      </c>
      <c r="R4056" s="21">
        <v>3</v>
      </c>
      <c r="S4056" s="21">
        <v>0</v>
      </c>
      <c r="T4056" s="21">
        <v>8</v>
      </c>
      <c r="U4056" s="21">
        <v>2</v>
      </c>
      <c r="V4056" s="19">
        <v>0</v>
      </c>
      <c r="W4056" s="19">
        <v>0</v>
      </c>
      <c r="X4056" s="19">
        <v>3</v>
      </c>
      <c r="Y4056" s="19">
        <v>6</v>
      </c>
      <c r="Z4056" s="19">
        <v>0</v>
      </c>
      <c r="AA4056" s="19">
        <v>2.1941663038746189</v>
      </c>
      <c r="AB4056" s="19">
        <v>2.1941663038746189</v>
      </c>
      <c r="AC4056" s="19">
        <v>11.245102307357421</v>
      </c>
      <c r="AD4056" s="19">
        <v>3.3862192840070691</v>
      </c>
      <c r="AE4056" s="19">
        <v>6.7724385680141381</v>
      </c>
      <c r="AF4056" s="22">
        <f>Table1[[#This Row],[$ESGF]]/AE4056</f>
        <v>0.5</v>
      </c>
      <c r="AG4056" s="22">
        <f>POWER((Table1[[#This Row],[$ESGF]]+Table1[[#This Row],[$ESGA]]+Table1[[#This Row],[XEV+/-]])/(Table1[[#This Row],[$ESGF]]+Table1[[#This Row],[$ESGA]]-Table1[[#This Row],[XEV+/-]]),1/0.65)</f>
        <v>0.91733395799300033</v>
      </c>
      <c r="AH4056" s="19">
        <v>-0.28479645242802998</v>
      </c>
      <c r="AI4056" s="19">
        <v>-3.3862192840070691</v>
      </c>
      <c r="AJ4056" s="19">
        <v>-3.1014228315790393</v>
      </c>
      <c r="AK4056" s="23">
        <v>0.14230943738656987</v>
      </c>
      <c r="AL4056" s="24">
        <v>0.91512442701891383</v>
      </c>
      <c r="AM4056" s="18">
        <v>2.776769509981851E-2</v>
      </c>
      <c r="AN4056" s="19">
        <v>-2.4628623016770676E-3</v>
      </c>
      <c r="AO4056" s="19">
        <v>0</v>
      </c>
      <c r="AP4056" s="19">
        <v>0</v>
      </c>
      <c r="AQ4056" s="19">
        <v>0</v>
      </c>
      <c r="AR4056" s="19">
        <v>0</v>
      </c>
      <c r="AS4056" s="23">
        <v>0</v>
      </c>
      <c r="AT4056" s="22" t="e">
        <f>EXP(Table1[[#This Row],[TmPPR]]/Table1[[#This Row],[PPCalc]])</f>
        <v>#DIV/0!</v>
      </c>
      <c r="AU4056" s="18">
        <v>0</v>
      </c>
      <c r="AV4056" s="18">
        <v>0</v>
      </c>
      <c r="AW4056" s="19">
        <v>0</v>
      </c>
      <c r="AX4056" s="19">
        <v>0</v>
      </c>
      <c r="AY4056" s="19">
        <v>0</v>
      </c>
      <c r="AZ4056" s="19">
        <f>Table1[[#This Row],[$SHP]]/Table1[[#This Row],[SFrac]]</f>
        <v>0</v>
      </c>
      <c r="BA4056" s="23">
        <v>0.18636363636363634</v>
      </c>
      <c r="BB4056" s="24">
        <v>1.4851475046641791</v>
      </c>
      <c r="BC4056" s="18">
        <v>3.6363636363636362E-2</v>
      </c>
      <c r="BD4056" s="18">
        <v>1.4382330802253776E-2</v>
      </c>
      <c r="BE4056" s="22">
        <f>MAX(Table1[[#This Row],[$ESGA]],0)</f>
        <v>6.7724385680141381</v>
      </c>
      <c r="BG4056" s="20"/>
    </row>
    <row r="4057" spans="1:59">
      <c r="A4057" s="20" t="s">
        <v>4115</v>
      </c>
      <c r="B4057" s="17" t="s">
        <v>65</v>
      </c>
      <c r="C4057" s="21">
        <v>16</v>
      </c>
      <c r="D4057" s="18">
        <v>0.2</v>
      </c>
      <c r="E4057" s="21">
        <v>2</v>
      </c>
      <c r="F4057" s="21">
        <v>0</v>
      </c>
      <c r="G4057" s="21">
        <v>2</v>
      </c>
      <c r="H4057" s="21">
        <v>-8</v>
      </c>
      <c r="I4057" s="21">
        <v>2</v>
      </c>
      <c r="J4057" s="21">
        <v>0</v>
      </c>
      <c r="K4057" s="21">
        <v>2</v>
      </c>
      <c r="L4057" s="21">
        <v>0</v>
      </c>
      <c r="M4057" s="21">
        <v>0</v>
      </c>
      <c r="N4057" s="21">
        <v>0</v>
      </c>
      <c r="O4057" s="21">
        <v>0</v>
      </c>
      <c r="P4057" s="21">
        <v>0</v>
      </c>
      <c r="Q4057" s="21">
        <v>0</v>
      </c>
      <c r="R4057" s="21">
        <v>3</v>
      </c>
      <c r="S4057" s="21">
        <v>0</v>
      </c>
      <c r="T4057" s="21">
        <v>11</v>
      </c>
      <c r="U4057" s="21">
        <v>0</v>
      </c>
      <c r="V4057" s="19">
        <v>0</v>
      </c>
      <c r="W4057" s="19">
        <v>0</v>
      </c>
      <c r="X4057" s="19">
        <v>3</v>
      </c>
      <c r="Y4057" s="19">
        <v>11</v>
      </c>
      <c r="Z4057" s="19">
        <v>1.7537212449255752</v>
      </c>
      <c r="AA4057" s="19">
        <v>0</v>
      </c>
      <c r="AB4057" s="19">
        <v>1.7537212449255752</v>
      </c>
      <c r="AC4057" s="19">
        <v>8.7686062246278755</v>
      </c>
      <c r="AD4057" s="19">
        <v>2.6305818673883627</v>
      </c>
      <c r="AE4057" s="19">
        <v>9.6454668470906633</v>
      </c>
      <c r="AF4057" s="22">
        <f>Table1[[#This Row],[$ESGF]]/AE4057</f>
        <v>0.27272727272727271</v>
      </c>
      <c r="AG4057" s="22">
        <f>POWER((Table1[[#This Row],[$ESGF]]+Table1[[#This Row],[$ESGA]]+Table1[[#This Row],[XEV+/-]])/(Table1[[#This Row],[$ESGF]]+Table1[[#This Row],[$ESGA]]-Table1[[#This Row],[XEV+/-]]),1/0.65)</f>
        <v>0.61860465116279073</v>
      </c>
      <c r="AH4057" s="19">
        <v>-1.9008033630557257</v>
      </c>
      <c r="AI4057" s="19">
        <v>-7.0148849797023001</v>
      </c>
      <c r="AJ4057" s="19">
        <v>-5.1140816166465743</v>
      </c>
      <c r="AK4057" s="23">
        <v>0.19337016574585633</v>
      </c>
      <c r="AL4057" s="24">
        <v>0.60176991150442483</v>
      </c>
      <c r="AM4057" s="18">
        <v>3.8674033149171269E-2</v>
      </c>
      <c r="AN4057" s="19">
        <v>-1.9641772346705173E-2</v>
      </c>
      <c r="AO4057" s="19">
        <v>0</v>
      </c>
      <c r="AP4057" s="19">
        <v>0</v>
      </c>
      <c r="AQ4057" s="19">
        <v>0</v>
      </c>
      <c r="AR4057" s="19">
        <v>0</v>
      </c>
      <c r="AS4057" s="23">
        <v>0</v>
      </c>
      <c r="AT4057" s="22" t="e">
        <f>EXP(Table1[[#This Row],[TmPPR]]/Table1[[#This Row],[PPCalc]])</f>
        <v>#DIV/0!</v>
      </c>
      <c r="AU4057" s="18">
        <v>0</v>
      </c>
      <c r="AV4057" s="18">
        <v>0</v>
      </c>
      <c r="AW4057" s="19">
        <v>0</v>
      </c>
      <c r="AX4057" s="19">
        <v>0</v>
      </c>
      <c r="AY4057" s="19">
        <v>0</v>
      </c>
      <c r="AZ4057" s="19">
        <f>Table1[[#This Row],[$SHP]]/Table1[[#This Row],[SFrac]]</f>
        <v>0</v>
      </c>
      <c r="BA4057" s="23">
        <v>0</v>
      </c>
      <c r="BB4057" s="24" t="e">
        <v>#DIV/0!</v>
      </c>
      <c r="BC4057" s="18">
        <v>0</v>
      </c>
      <c r="BD4057" s="18">
        <v>0</v>
      </c>
      <c r="BE4057" s="22">
        <f>MAX(Table1[[#This Row],[$ESGA]],0)</f>
        <v>9.6454668470906633</v>
      </c>
      <c r="BG4057" s="20"/>
    </row>
    <row r="4058" spans="1:59">
      <c r="A4058" s="20" t="s">
        <v>4116</v>
      </c>
      <c r="B4058" s="17" t="s">
        <v>68</v>
      </c>
      <c r="C4058" s="21">
        <v>15</v>
      </c>
      <c r="D4058" s="18">
        <v>0.18292682926829268</v>
      </c>
      <c r="E4058" s="21">
        <v>0</v>
      </c>
      <c r="F4058" s="21">
        <v>2</v>
      </c>
      <c r="G4058" s="21">
        <v>2</v>
      </c>
      <c r="H4058" s="21">
        <v>3</v>
      </c>
      <c r="I4058" s="21">
        <v>0</v>
      </c>
      <c r="J4058" s="21">
        <v>2</v>
      </c>
      <c r="K4058" s="21">
        <v>2</v>
      </c>
      <c r="L4058" s="21">
        <v>0</v>
      </c>
      <c r="M4058" s="21">
        <v>0</v>
      </c>
      <c r="N4058" s="21">
        <v>0</v>
      </c>
      <c r="O4058" s="21">
        <v>0</v>
      </c>
      <c r="P4058" s="21">
        <v>0</v>
      </c>
      <c r="Q4058" s="21">
        <v>0</v>
      </c>
      <c r="R4058" s="21">
        <v>10</v>
      </c>
      <c r="S4058" s="21">
        <v>0</v>
      </c>
      <c r="T4058" s="21">
        <v>7</v>
      </c>
      <c r="U4058" s="21">
        <v>0</v>
      </c>
      <c r="V4058" s="19">
        <v>0</v>
      </c>
      <c r="W4058" s="19">
        <v>0</v>
      </c>
      <c r="X4058" s="19">
        <v>10</v>
      </c>
      <c r="Y4058" s="19">
        <v>7</v>
      </c>
      <c r="Z4058" s="19">
        <v>0</v>
      </c>
      <c r="AA4058" s="19">
        <v>2.1796165489404644</v>
      </c>
      <c r="AB4058" s="19">
        <v>2.1796165489404644</v>
      </c>
      <c r="AC4058" s="19">
        <v>11.915237134207873</v>
      </c>
      <c r="AD4058" s="19">
        <v>10.90380859547334</v>
      </c>
      <c r="AE4058" s="19">
        <v>7.6372525732201471</v>
      </c>
      <c r="AF4058" s="22">
        <f>Table1[[#This Row],[$ESGF]]/AE4058</f>
        <v>1.4277134991852041</v>
      </c>
      <c r="AG4058" s="22">
        <f>POWER((Table1[[#This Row],[$ESGF]]+Table1[[#This Row],[$ESGA]]+Table1[[#This Row],[XEV+/-]])/(Table1[[#This Row],[$ESGF]]+Table1[[#This Row],[$ESGA]]-Table1[[#This Row],[XEV+/-]]),1/0.65)</f>
        <v>0.91064158257483607</v>
      </c>
      <c r="AH4058" s="19">
        <v>-0.5638806404938066</v>
      </c>
      <c r="AI4058" s="19">
        <v>3.2665560222531922</v>
      </c>
      <c r="AJ4058" s="19">
        <v>3.8304366627469988</v>
      </c>
      <c r="AK4058" s="23">
        <v>0.26402784231852922</v>
      </c>
      <c r="AL4058" s="24">
        <v>0.9196250817431475</v>
      </c>
      <c r="AM4058" s="18">
        <v>4.829777603387729E-2</v>
      </c>
      <c r="AN4058" s="19">
        <v>-4.0468325876113105E-3</v>
      </c>
      <c r="AO4058" s="19">
        <v>0</v>
      </c>
      <c r="AP4058" s="19">
        <v>0</v>
      </c>
      <c r="AQ4058" s="19">
        <v>0</v>
      </c>
      <c r="AR4058" s="19">
        <v>0</v>
      </c>
      <c r="AS4058" s="23">
        <v>0</v>
      </c>
      <c r="AT4058" s="22" t="e">
        <f>EXP(Table1[[#This Row],[TmPPR]]/Table1[[#This Row],[PPCalc]])</f>
        <v>#DIV/0!</v>
      </c>
      <c r="AU4058" s="18">
        <v>0</v>
      </c>
      <c r="AV4058" s="18">
        <v>0</v>
      </c>
      <c r="AW4058" s="19">
        <v>0</v>
      </c>
      <c r="AX4058" s="19">
        <v>0</v>
      </c>
      <c r="AY4058" s="19">
        <v>0</v>
      </c>
      <c r="AZ4058" s="19">
        <f>Table1[[#This Row],[$SHP]]/Table1[[#This Row],[SFrac]]</f>
        <v>0</v>
      </c>
      <c r="BA4058" s="23">
        <v>0</v>
      </c>
      <c r="BB4058" s="24" t="e">
        <v>#DIV/0!</v>
      </c>
      <c r="BC4058" s="18">
        <v>0</v>
      </c>
      <c r="BD4058" s="18">
        <v>0</v>
      </c>
      <c r="BE4058" s="22">
        <f>MAX(Table1[[#This Row],[$ESGA]],0)</f>
        <v>7.6372525732201471</v>
      </c>
      <c r="BG4058" s="20"/>
    </row>
    <row r="4059" spans="1:59">
      <c r="A4059" s="20" t="s">
        <v>4117</v>
      </c>
      <c r="B4059" s="17" t="s">
        <v>68</v>
      </c>
      <c r="C4059" s="21">
        <v>15</v>
      </c>
      <c r="D4059" s="18">
        <v>0.1875</v>
      </c>
      <c r="E4059" s="21">
        <v>0</v>
      </c>
      <c r="F4059" s="21">
        <v>2</v>
      </c>
      <c r="G4059" s="21">
        <v>2</v>
      </c>
      <c r="H4059" s="21">
        <v>2</v>
      </c>
      <c r="I4059" s="21">
        <v>0</v>
      </c>
      <c r="J4059" s="21">
        <v>2</v>
      </c>
      <c r="K4059" s="21">
        <v>2</v>
      </c>
      <c r="L4059" s="21">
        <v>0</v>
      </c>
      <c r="M4059" s="21">
        <v>0</v>
      </c>
      <c r="N4059" s="21">
        <v>0</v>
      </c>
      <c r="O4059" s="21">
        <v>0</v>
      </c>
      <c r="P4059" s="21">
        <v>0</v>
      </c>
      <c r="Q4059" s="21">
        <v>0</v>
      </c>
      <c r="R4059" s="21">
        <v>14</v>
      </c>
      <c r="S4059" s="21">
        <v>0</v>
      </c>
      <c r="T4059" s="21">
        <v>13</v>
      </c>
      <c r="U4059" s="21">
        <v>1</v>
      </c>
      <c r="V4059" s="19">
        <v>0.15873015873015872</v>
      </c>
      <c r="W4059" s="19">
        <v>0</v>
      </c>
      <c r="X4059" s="19">
        <v>13.841269841269842</v>
      </c>
      <c r="Y4059" s="19">
        <v>12</v>
      </c>
      <c r="Z4059" s="19">
        <v>0</v>
      </c>
      <c r="AA4059" s="19">
        <v>1.7028380634390652</v>
      </c>
      <c r="AB4059" s="19">
        <v>1.7028380634390652</v>
      </c>
      <c r="AC4059" s="19">
        <v>9.0818030050083483</v>
      </c>
      <c r="AD4059" s="19">
        <v>11.784720566022738</v>
      </c>
      <c r="AE4059" s="19">
        <v>10.217028380634391</v>
      </c>
      <c r="AF4059" s="22">
        <f>Table1[[#This Row],[$ESGF]]/AE4059</f>
        <v>1.1534391534391537</v>
      </c>
      <c r="AG4059" s="22">
        <f>POWER((Table1[[#This Row],[$ESGF]]+Table1[[#This Row],[$ESGA]]+Table1[[#This Row],[XEV+/-]])/(Table1[[#This Row],[$ESGF]]+Table1[[#This Row],[$ESGA]]-Table1[[#This Row],[XEV+/-]]),1/0.65)</f>
        <v>0.71165274956744151</v>
      </c>
      <c r="AH4059" s="19">
        <v>-2.4225131352842588</v>
      </c>
      <c r="AI4059" s="19">
        <v>1.5676921853883474</v>
      </c>
      <c r="AJ4059" s="19">
        <v>3.9902053206726062</v>
      </c>
      <c r="AK4059" s="23">
        <v>0.35612430444471793</v>
      </c>
      <c r="AL4059" s="24">
        <v>0.73542600896860988</v>
      </c>
      <c r="AM4059" s="18">
        <v>6.6773307083384609E-2</v>
      </c>
      <c r="AN4059" s="19">
        <v>-2.0519794078966341E-2</v>
      </c>
      <c r="AO4059" s="19">
        <v>0</v>
      </c>
      <c r="AP4059" s="19">
        <v>0</v>
      </c>
      <c r="AQ4059" s="19">
        <v>0</v>
      </c>
      <c r="AR4059" s="19">
        <v>0</v>
      </c>
      <c r="AS4059" s="23">
        <v>0</v>
      </c>
      <c r="AT4059" s="22" t="e">
        <f>EXP(Table1[[#This Row],[TmPPR]]/Table1[[#This Row],[PPCalc]])</f>
        <v>#DIV/0!</v>
      </c>
      <c r="AU4059" s="18">
        <v>0</v>
      </c>
      <c r="AV4059" s="18">
        <v>0</v>
      </c>
      <c r="AW4059" s="19">
        <v>0</v>
      </c>
      <c r="AX4059" s="19">
        <v>0</v>
      </c>
      <c r="AY4059" s="19">
        <v>0</v>
      </c>
      <c r="AZ4059" s="19">
        <f>Table1[[#This Row],[$SHP]]/Table1[[#This Row],[SFrac]]</f>
        <v>0</v>
      </c>
      <c r="BA4059" s="23">
        <v>8.4656084656084651E-2</v>
      </c>
      <c r="BB4059" s="24">
        <v>0.94123252736399021</v>
      </c>
      <c r="BC4059" s="18">
        <v>1.5873015873015872E-2</v>
      </c>
      <c r="BD4059" s="18">
        <v>-9.613502105689036E-4</v>
      </c>
      <c r="BE4059" s="22">
        <f>MAX(Table1[[#This Row],[$ESGA]],0)</f>
        <v>10.217028380634391</v>
      </c>
      <c r="BG4059" s="20"/>
    </row>
    <row r="4060" spans="1:59">
      <c r="A4060" s="20" t="s">
        <v>4118</v>
      </c>
      <c r="B4060" s="17" t="s">
        <v>1</v>
      </c>
      <c r="C4060" s="21">
        <v>15</v>
      </c>
      <c r="D4060" s="18">
        <v>0.1875</v>
      </c>
      <c r="E4060" s="21">
        <v>0</v>
      </c>
      <c r="F4060" s="21">
        <v>2</v>
      </c>
      <c r="G4060" s="21">
        <v>2</v>
      </c>
      <c r="H4060" s="21">
        <v>-1</v>
      </c>
      <c r="I4060" s="21">
        <v>0</v>
      </c>
      <c r="J4060" s="21">
        <v>2</v>
      </c>
      <c r="K4060" s="21">
        <v>2</v>
      </c>
      <c r="L4060" s="21">
        <v>0</v>
      </c>
      <c r="M4060" s="21">
        <v>0</v>
      </c>
      <c r="N4060" s="21">
        <v>0</v>
      </c>
      <c r="O4060" s="21">
        <v>0</v>
      </c>
      <c r="P4060" s="21">
        <v>0</v>
      </c>
      <c r="Q4060" s="21">
        <v>0</v>
      </c>
      <c r="R4060" s="21">
        <v>4</v>
      </c>
      <c r="S4060" s="21">
        <v>0</v>
      </c>
      <c r="T4060" s="21">
        <v>5</v>
      </c>
      <c r="U4060" s="21">
        <v>0</v>
      </c>
      <c r="V4060" s="19">
        <v>0</v>
      </c>
      <c r="W4060" s="19">
        <v>0</v>
      </c>
      <c r="X4060" s="19">
        <v>4</v>
      </c>
      <c r="Y4060" s="19">
        <v>5</v>
      </c>
      <c r="Z4060" s="19">
        <v>0</v>
      </c>
      <c r="AA4060" s="19">
        <v>1.8097623653740653</v>
      </c>
      <c r="AB4060" s="19">
        <v>1.8097623653740653</v>
      </c>
      <c r="AC4060" s="19">
        <v>9.6520659486616811</v>
      </c>
      <c r="AD4060" s="19">
        <v>3.6608887120929685</v>
      </c>
      <c r="AE4060" s="19">
        <v>4.5394565876476198</v>
      </c>
      <c r="AF4060" s="22">
        <f>Table1[[#This Row],[$ESGF]]/AE4060</f>
        <v>0.80645968111131738</v>
      </c>
      <c r="AG4060" s="22">
        <f>POWER((Table1[[#This Row],[$ESGF]]+Table1[[#This Row],[$ESGA]]+Table1[[#This Row],[XEV+/-]])/(Table1[[#This Row],[$ESGF]]+Table1[[#This Row],[$ESGA]]-Table1[[#This Row],[XEV+/-]]),1/0.65)</f>
        <v>0.95232978374397281</v>
      </c>
      <c r="AH4060" s="19">
        <v>-0.13016352215831639</v>
      </c>
      <c r="AI4060" s="19">
        <v>-0.87856787555465155</v>
      </c>
      <c r="AJ4060" s="19">
        <v>-0.74840435339633493</v>
      </c>
      <c r="AK4060" s="23">
        <v>0.12243140570369997</v>
      </c>
      <c r="AL4060" s="24">
        <v>0.94885084383705731</v>
      </c>
      <c r="AM4060" s="18">
        <v>2.2955888569443743E-2</v>
      </c>
      <c r="AN4060" s="19">
        <v>-1.2052682753410917E-3</v>
      </c>
      <c r="AO4060" s="19">
        <v>0</v>
      </c>
      <c r="AP4060" s="19">
        <v>0</v>
      </c>
      <c r="AQ4060" s="19">
        <v>0</v>
      </c>
      <c r="AR4060" s="19">
        <v>0</v>
      </c>
      <c r="AS4060" s="23">
        <v>0</v>
      </c>
      <c r="AT4060" s="22" t="e">
        <f>EXP(Table1[[#This Row],[TmPPR]]/Table1[[#This Row],[PPCalc]])</f>
        <v>#DIV/0!</v>
      </c>
      <c r="AU4060" s="18">
        <v>0</v>
      </c>
      <c r="AV4060" s="18">
        <v>0</v>
      </c>
      <c r="AW4060" s="19">
        <v>0</v>
      </c>
      <c r="AX4060" s="19">
        <v>0</v>
      </c>
      <c r="AY4060" s="19">
        <v>0</v>
      </c>
      <c r="AZ4060" s="19">
        <f>Table1[[#This Row],[$SHP]]/Table1[[#This Row],[SFrac]]</f>
        <v>0</v>
      </c>
      <c r="BA4060" s="23">
        <v>0</v>
      </c>
      <c r="BB4060" s="24" t="e">
        <v>#DIV/0!</v>
      </c>
      <c r="BC4060" s="18">
        <v>0</v>
      </c>
      <c r="BD4060" s="18">
        <v>0</v>
      </c>
      <c r="BE4060" s="22">
        <f>MAX(Table1[[#This Row],[$ESGA]],0)</f>
        <v>4.5394565876476198</v>
      </c>
      <c r="BG4060" s="20"/>
    </row>
    <row r="4061" spans="1:59">
      <c r="A4061" s="20" t="s">
        <v>4119</v>
      </c>
      <c r="B4061" s="17" t="s">
        <v>59</v>
      </c>
      <c r="C4061" s="21">
        <v>15</v>
      </c>
      <c r="D4061" s="18">
        <v>0.18292682926829268</v>
      </c>
      <c r="E4061" s="21">
        <v>1</v>
      </c>
      <c r="F4061" s="21">
        <v>1</v>
      </c>
      <c r="G4061" s="21">
        <v>2</v>
      </c>
      <c r="H4061" s="21">
        <v>-1</v>
      </c>
      <c r="I4061" s="21">
        <v>1</v>
      </c>
      <c r="J4061" s="21">
        <v>1</v>
      </c>
      <c r="K4061" s="21">
        <v>2</v>
      </c>
      <c r="L4061" s="21">
        <v>0</v>
      </c>
      <c r="M4061" s="21">
        <v>0</v>
      </c>
      <c r="N4061" s="21">
        <v>0</v>
      </c>
      <c r="O4061" s="21">
        <v>0</v>
      </c>
      <c r="P4061" s="21">
        <v>0</v>
      </c>
      <c r="Q4061" s="21">
        <v>0</v>
      </c>
      <c r="R4061" s="21">
        <v>4</v>
      </c>
      <c r="S4061" s="21">
        <v>0</v>
      </c>
      <c r="T4061" s="21">
        <v>5</v>
      </c>
      <c r="U4061" s="21">
        <v>0</v>
      </c>
      <c r="V4061" s="19">
        <v>0</v>
      </c>
      <c r="W4061" s="19">
        <v>0</v>
      </c>
      <c r="X4061" s="19">
        <v>4</v>
      </c>
      <c r="Y4061" s="19">
        <v>5</v>
      </c>
      <c r="Z4061" s="19">
        <v>1.1790393013100438</v>
      </c>
      <c r="AA4061" s="19">
        <v>1.1790393013100438</v>
      </c>
      <c r="AB4061" s="19">
        <v>2.3580786026200875</v>
      </c>
      <c r="AC4061" s="19">
        <v>12.890829694323145</v>
      </c>
      <c r="AD4061" s="19">
        <v>4.716157205240175</v>
      </c>
      <c r="AE4061" s="19">
        <v>5.8951965065502181</v>
      </c>
      <c r="AF4061" s="22">
        <f>Table1[[#This Row],[$ESGF]]/AE4061</f>
        <v>0.8</v>
      </c>
      <c r="AG4061" s="22">
        <f>POWER((Table1[[#This Row],[$ESGF]]+Table1[[#This Row],[$ESGA]]+Table1[[#This Row],[XEV+/-]])/(Table1[[#This Row],[$ESGF]]+Table1[[#This Row],[$ESGA]]-Table1[[#This Row],[XEV+/-]]),1/0.65)</f>
        <v>0.98013245033112606</v>
      </c>
      <c r="AH4061" s="19">
        <v>-6.9205821899360309E-2</v>
      </c>
      <c r="AI4061" s="19">
        <v>-1.1790393013100431</v>
      </c>
      <c r="AJ4061" s="19">
        <v>-1.1098334794106828</v>
      </c>
      <c r="AK4061" s="23">
        <v>0.15974025974025974</v>
      </c>
      <c r="AL4061" s="24">
        <v>0.97435897435897434</v>
      </c>
      <c r="AM4061" s="18">
        <v>2.922077922077922E-2</v>
      </c>
      <c r="AN4061" s="19">
        <v>-7.5902395334203276E-4</v>
      </c>
      <c r="AO4061" s="19">
        <v>0</v>
      </c>
      <c r="AP4061" s="19">
        <v>0</v>
      </c>
      <c r="AQ4061" s="19">
        <v>0</v>
      </c>
      <c r="AR4061" s="19">
        <v>0</v>
      </c>
      <c r="AS4061" s="23">
        <v>0</v>
      </c>
      <c r="AT4061" s="22" t="e">
        <f>EXP(Table1[[#This Row],[TmPPR]]/Table1[[#This Row],[PPCalc]])</f>
        <v>#DIV/0!</v>
      </c>
      <c r="AU4061" s="18">
        <v>0</v>
      </c>
      <c r="AV4061" s="18">
        <v>0</v>
      </c>
      <c r="AW4061" s="19">
        <v>0</v>
      </c>
      <c r="AX4061" s="19">
        <v>0</v>
      </c>
      <c r="AY4061" s="19">
        <v>0</v>
      </c>
      <c r="AZ4061" s="19">
        <f>Table1[[#This Row],[$SHP]]/Table1[[#This Row],[SFrac]]</f>
        <v>0</v>
      </c>
      <c r="BA4061" s="23">
        <v>0</v>
      </c>
      <c r="BB4061" s="24" t="e">
        <v>#DIV/0!</v>
      </c>
      <c r="BC4061" s="18">
        <v>0</v>
      </c>
      <c r="BD4061" s="18">
        <v>0</v>
      </c>
      <c r="BE4061" s="22">
        <f>MAX(Table1[[#This Row],[$ESGA]],0)</f>
        <v>5.8951965065502181</v>
      </c>
      <c r="BG4061" s="20"/>
    </row>
    <row r="4062" spans="1:59">
      <c r="A4062" s="20" t="s">
        <v>4120</v>
      </c>
      <c r="B4062" s="17" t="s">
        <v>59</v>
      </c>
      <c r="C4062" s="21">
        <v>15</v>
      </c>
      <c r="D4062" s="18">
        <v>0.18292682926829268</v>
      </c>
      <c r="E4062" s="21">
        <v>1</v>
      </c>
      <c r="F4062" s="21">
        <v>1</v>
      </c>
      <c r="G4062" s="21">
        <v>2</v>
      </c>
      <c r="H4062" s="21">
        <v>-1</v>
      </c>
      <c r="I4062" s="21">
        <v>1</v>
      </c>
      <c r="J4062" s="21">
        <v>0</v>
      </c>
      <c r="K4062" s="21">
        <v>1</v>
      </c>
      <c r="L4062" s="21">
        <v>0</v>
      </c>
      <c r="M4062" s="21">
        <v>1</v>
      </c>
      <c r="N4062" s="21">
        <v>1</v>
      </c>
      <c r="O4062" s="21">
        <v>0</v>
      </c>
      <c r="P4062" s="21">
        <v>0</v>
      </c>
      <c r="Q4062" s="21">
        <v>0</v>
      </c>
      <c r="R4062" s="21">
        <v>3</v>
      </c>
      <c r="S4062" s="21">
        <v>2</v>
      </c>
      <c r="T4062" s="21">
        <v>2</v>
      </c>
      <c r="U4062" s="21">
        <v>0</v>
      </c>
      <c r="V4062" s="19">
        <v>0</v>
      </c>
      <c r="W4062" s="19">
        <v>0.25974025974025977</v>
      </c>
      <c r="X4062" s="19">
        <v>1</v>
      </c>
      <c r="Y4062" s="19">
        <v>1.7402597402597402</v>
      </c>
      <c r="Z4062" s="19">
        <v>1.1787819253438114</v>
      </c>
      <c r="AA4062" s="19">
        <v>0</v>
      </c>
      <c r="AB4062" s="19">
        <v>1.1787819253438114</v>
      </c>
      <c r="AC4062" s="19">
        <v>6.4440078585461693</v>
      </c>
      <c r="AD4062" s="19">
        <v>1.1787819253438114</v>
      </c>
      <c r="AE4062" s="19">
        <v>2.0513867272216979</v>
      </c>
      <c r="AF4062" s="22">
        <f>Table1[[#This Row],[$ESGF]]/AE4062</f>
        <v>0.57462686567164178</v>
      </c>
      <c r="AG4062" s="22">
        <f>POWER((Table1[[#This Row],[$ESGF]]+Table1[[#This Row],[$ESGA]]+Table1[[#This Row],[XEV+/-]])/(Table1[[#This Row],[$ESGF]]+Table1[[#This Row],[$ESGA]]-Table1[[#This Row],[XEV+/-]]),1/0.65)</f>
        <v>1.1794972505891594</v>
      </c>
      <c r="AH4062" s="19">
        <v>0.17314436729473748</v>
      </c>
      <c r="AI4062" s="19">
        <v>-0.87260480187788647</v>
      </c>
      <c r="AJ4062" s="19">
        <v>-1.0457491691726239</v>
      </c>
      <c r="AK4062" s="23">
        <v>5.1477960756311267E-2</v>
      </c>
      <c r="AL4062" s="24">
        <v>1.1716417910447761</v>
      </c>
      <c r="AM4062" s="18">
        <v>9.4167001383496218E-3</v>
      </c>
      <c r="AN4062" s="19">
        <v>1.4916618529410759E-3</v>
      </c>
      <c r="AO4062" s="19">
        <v>0</v>
      </c>
      <c r="AP4062" s="19">
        <v>0.89426755915264733</v>
      </c>
      <c r="AQ4062" s="19">
        <v>0.89426755915264733</v>
      </c>
      <c r="AR4062" s="19">
        <v>4.8886626567011389</v>
      </c>
      <c r="AS4062" s="23">
        <v>0.141991341991342</v>
      </c>
      <c r="AT4062" s="22">
        <f>EXP(Table1[[#This Row],[TmPPR]]/Table1[[#This Row],[PPCalc]])</f>
        <v>1.1448396488224919</v>
      </c>
      <c r="AU4062" s="18">
        <v>2.5974025974025976E-2</v>
      </c>
      <c r="AV4062" s="18">
        <v>3.5133657792861092E-3</v>
      </c>
      <c r="AW4062" s="19">
        <v>0</v>
      </c>
      <c r="AX4062" s="19">
        <v>0</v>
      </c>
      <c r="AY4062" s="19">
        <v>0</v>
      </c>
      <c r="AZ4062" s="19">
        <f>Table1[[#This Row],[$SHP]]/Table1[[#This Row],[SFrac]]</f>
        <v>0</v>
      </c>
      <c r="BA4062" s="23">
        <v>0</v>
      </c>
      <c r="BB4062" s="24" t="e">
        <v>#DIV/0!</v>
      </c>
      <c r="BC4062" s="18">
        <v>0</v>
      </c>
      <c r="BD4062" s="18">
        <v>0</v>
      </c>
      <c r="BE4062" s="22">
        <f>MAX(Table1[[#This Row],[$ESGA]],0)</f>
        <v>2.0513867272216979</v>
      </c>
      <c r="BG4062" s="20"/>
    </row>
    <row r="4063" spans="1:59">
      <c r="A4063" s="20" t="s">
        <v>4121</v>
      </c>
      <c r="B4063" s="17" t="s">
        <v>59</v>
      </c>
      <c r="C4063" s="21">
        <v>15</v>
      </c>
      <c r="D4063" s="18">
        <v>0.1875</v>
      </c>
      <c r="E4063" s="21">
        <v>2</v>
      </c>
      <c r="F4063" s="21">
        <v>0</v>
      </c>
      <c r="G4063" s="21">
        <v>2</v>
      </c>
      <c r="H4063" s="21">
        <v>-3</v>
      </c>
      <c r="I4063" s="21">
        <v>2</v>
      </c>
      <c r="J4063" s="21">
        <v>0</v>
      </c>
      <c r="K4063" s="21">
        <v>2</v>
      </c>
      <c r="L4063" s="21">
        <v>0</v>
      </c>
      <c r="M4063" s="21">
        <v>0</v>
      </c>
      <c r="N4063" s="21">
        <v>0</v>
      </c>
      <c r="O4063" s="21">
        <v>0</v>
      </c>
      <c r="P4063" s="21">
        <v>0</v>
      </c>
      <c r="Q4063" s="21">
        <v>0</v>
      </c>
      <c r="R4063" s="21">
        <v>5</v>
      </c>
      <c r="S4063" s="21">
        <v>0</v>
      </c>
      <c r="T4063" s="21">
        <v>12</v>
      </c>
      <c r="U4063" s="21">
        <v>4</v>
      </c>
      <c r="V4063" s="19">
        <v>0.5835619706548969</v>
      </c>
      <c r="W4063" s="19">
        <v>0</v>
      </c>
      <c r="X4063" s="19">
        <v>4.4164380293451035</v>
      </c>
      <c r="Y4063" s="19">
        <v>8</v>
      </c>
      <c r="Z4063" s="19">
        <v>1.5756565235514797</v>
      </c>
      <c r="AA4063" s="19">
        <v>0</v>
      </c>
      <c r="AB4063" s="19">
        <v>1.5756565235514797</v>
      </c>
      <c r="AC4063" s="19">
        <v>8.4035014589412249</v>
      </c>
      <c r="AD4063" s="19">
        <v>3.4676571934010028</v>
      </c>
      <c r="AE4063" s="19">
        <v>6.2895987562683286</v>
      </c>
      <c r="AF4063" s="22">
        <f>Table1[[#This Row],[$ESGF]]/AE4063</f>
        <v>0.55133202097273259</v>
      </c>
      <c r="AG4063" s="22">
        <f>POWER((Table1[[#This Row],[$ESGF]]+Table1[[#This Row],[$ESGA]]+Table1[[#This Row],[XEV+/-]])/(Table1[[#This Row],[$ESGF]]+Table1[[#This Row],[$ESGA]]-Table1[[#This Row],[XEV+/-]]),1/0.65)</f>
        <v>0.67580192703758679</v>
      </c>
      <c r="AH4063" s="19">
        <v>-1.2359407983146768</v>
      </c>
      <c r="AI4063" s="19">
        <v>-2.8219415628673263</v>
      </c>
      <c r="AJ4063" s="19">
        <v>-1.5860007645526495</v>
      </c>
      <c r="AK4063" s="23">
        <v>0.14798018347323091</v>
      </c>
      <c r="AL4063" s="24">
        <v>0.66966640589156468</v>
      </c>
      <c r="AM4063" s="18">
        <v>2.7746284401230798E-2</v>
      </c>
      <c r="AN4063" s="19">
        <v>-1.1125582820400999E-2</v>
      </c>
      <c r="AO4063" s="19">
        <v>0</v>
      </c>
      <c r="AP4063" s="19">
        <v>0</v>
      </c>
      <c r="AQ4063" s="19">
        <v>0</v>
      </c>
      <c r="AR4063" s="19">
        <v>0</v>
      </c>
      <c r="AS4063" s="23">
        <v>0</v>
      </c>
      <c r="AT4063" s="22" t="e">
        <f>EXP(Table1[[#This Row],[TmPPR]]/Table1[[#This Row],[PPCalc]])</f>
        <v>#DIV/0!</v>
      </c>
      <c r="AU4063" s="18">
        <v>0</v>
      </c>
      <c r="AV4063" s="18">
        <v>0</v>
      </c>
      <c r="AW4063" s="19">
        <v>0</v>
      </c>
      <c r="AX4063" s="19">
        <v>0</v>
      </c>
      <c r="AY4063" s="19">
        <v>0</v>
      </c>
      <c r="AZ4063" s="19">
        <f>Table1[[#This Row],[$SHP]]/Table1[[#This Row],[SFrac]]</f>
        <v>0</v>
      </c>
      <c r="BA4063" s="23">
        <v>0.2341246172810052</v>
      </c>
      <c r="BB4063" s="24">
        <v>1.1845925002116471</v>
      </c>
      <c r="BC4063" s="18">
        <v>4.3898365740188475E-2</v>
      </c>
      <c r="BD4063" s="18">
        <v>7.4363319607220774E-3</v>
      </c>
      <c r="BE4063" s="22">
        <f>MAX(Table1[[#This Row],[$ESGA]],0)</f>
        <v>6.2895987562683286</v>
      </c>
      <c r="BG4063" s="20"/>
    </row>
    <row r="4064" spans="1:59">
      <c r="A4064" s="20" t="s">
        <v>4122</v>
      </c>
      <c r="B4064" s="17" t="s">
        <v>59</v>
      </c>
      <c r="C4064" s="21">
        <v>15</v>
      </c>
      <c r="D4064" s="18">
        <v>0.1875</v>
      </c>
      <c r="E4064" s="21">
        <v>1</v>
      </c>
      <c r="F4064" s="21">
        <v>1</v>
      </c>
      <c r="G4064" s="21">
        <v>2</v>
      </c>
      <c r="H4064" s="21">
        <v>-6</v>
      </c>
      <c r="I4064" s="21">
        <v>1</v>
      </c>
      <c r="J4064" s="21">
        <v>1</v>
      </c>
      <c r="K4064" s="21">
        <v>2</v>
      </c>
      <c r="L4064" s="21">
        <v>0</v>
      </c>
      <c r="M4064" s="21">
        <v>0</v>
      </c>
      <c r="N4064" s="21">
        <v>0</v>
      </c>
      <c r="O4064" s="21">
        <v>0</v>
      </c>
      <c r="P4064" s="21">
        <v>0</v>
      </c>
      <c r="Q4064" s="21">
        <v>0</v>
      </c>
      <c r="R4064" s="21">
        <v>4</v>
      </c>
      <c r="S4064" s="21">
        <v>0</v>
      </c>
      <c r="T4064" s="21">
        <v>11</v>
      </c>
      <c r="U4064" s="21">
        <v>1</v>
      </c>
      <c r="V4064" s="19">
        <v>9.0909090909090912E-2</v>
      </c>
      <c r="W4064" s="19">
        <v>0</v>
      </c>
      <c r="X4064" s="19">
        <v>3.9090909090909092</v>
      </c>
      <c r="Y4064" s="19">
        <v>10</v>
      </c>
      <c r="Z4064" s="19">
        <v>0.86637634655053863</v>
      </c>
      <c r="AA4064" s="19">
        <v>0.94873023478677521</v>
      </c>
      <c r="AB4064" s="19">
        <v>1.815106581337314</v>
      </c>
      <c r="AC4064" s="19">
        <v>9.6805684337990083</v>
      </c>
      <c r="AD4064" s="19">
        <v>3.587471442006168</v>
      </c>
      <c r="AE4064" s="19">
        <v>8.982864660977274</v>
      </c>
      <c r="AF4064" s="22">
        <f>Table1[[#This Row],[$ESGF]]/AE4064</f>
        <v>0.39936830592479122</v>
      </c>
      <c r="AG4064" s="22">
        <f>POWER((Table1[[#This Row],[$ESGF]]+Table1[[#This Row],[$ESGA]]+Table1[[#This Row],[XEV+/-]])/(Table1[[#This Row],[$ESGF]]+Table1[[#This Row],[$ESGA]]-Table1[[#This Row],[XEV+/-]]),1/0.65)</f>
        <v>1.0606013162098307</v>
      </c>
      <c r="AH4064" s="19">
        <v>0.24033701350124703</v>
      </c>
      <c r="AI4064" s="19">
        <v>-5.3953932189711065</v>
      </c>
      <c r="AJ4064" s="19">
        <v>-5.6357302324723531</v>
      </c>
      <c r="AK4064" s="23">
        <v>0.20088614079819003</v>
      </c>
      <c r="AL4064" s="24">
        <v>1.0354892069772712</v>
      </c>
      <c r="AM4064" s="18">
        <v>3.7666151399660633E-2</v>
      </c>
      <c r="AN4064" s="19">
        <v>1.3135685651319677E-3</v>
      </c>
      <c r="AO4064" s="19">
        <v>0</v>
      </c>
      <c r="AP4064" s="19">
        <v>0</v>
      </c>
      <c r="AQ4064" s="19">
        <v>0</v>
      </c>
      <c r="AR4064" s="19">
        <v>0</v>
      </c>
      <c r="AS4064" s="23">
        <v>0</v>
      </c>
      <c r="AT4064" s="22" t="e">
        <f>EXP(Table1[[#This Row],[TmPPR]]/Table1[[#This Row],[PPCalc]])</f>
        <v>#DIV/0!</v>
      </c>
      <c r="AU4064" s="18">
        <v>0</v>
      </c>
      <c r="AV4064" s="18">
        <v>0</v>
      </c>
      <c r="AW4064" s="19">
        <v>0</v>
      </c>
      <c r="AX4064" s="19">
        <v>0</v>
      </c>
      <c r="AY4064" s="19">
        <v>0</v>
      </c>
      <c r="AZ4064" s="19">
        <f>Table1[[#This Row],[$SHP]]/Table1[[#This Row],[SFrac]]</f>
        <v>0</v>
      </c>
      <c r="BA4064" s="23">
        <v>6.9264069264069264E-2</v>
      </c>
      <c r="BB4064" s="24">
        <v>1.0848179050625777</v>
      </c>
      <c r="BC4064" s="18">
        <v>1.2987012987012988E-2</v>
      </c>
      <c r="BD4064" s="18">
        <v>1.0573005645724025E-3</v>
      </c>
      <c r="BE4064" s="22">
        <f>MAX(Table1[[#This Row],[$ESGA]],0)</f>
        <v>8.982864660977274</v>
      </c>
      <c r="BG4064" s="20"/>
    </row>
    <row r="4065" spans="1:59">
      <c r="A4065" s="20" t="s">
        <v>4123</v>
      </c>
      <c r="B4065" s="17" t="s">
        <v>59</v>
      </c>
      <c r="C4065" s="21">
        <v>15</v>
      </c>
      <c r="D4065" s="18">
        <v>0.19038461538461537</v>
      </c>
      <c r="E4065" s="21">
        <v>0</v>
      </c>
      <c r="F4065" s="21">
        <v>2</v>
      </c>
      <c r="G4065" s="21">
        <v>2</v>
      </c>
      <c r="H4065" s="21">
        <v>-4</v>
      </c>
      <c r="I4065" s="21">
        <v>0</v>
      </c>
      <c r="J4065" s="21">
        <v>2</v>
      </c>
      <c r="K4065" s="21">
        <v>2</v>
      </c>
      <c r="L4065" s="21">
        <v>0</v>
      </c>
      <c r="M4065" s="21">
        <v>0</v>
      </c>
      <c r="N4065" s="21">
        <v>0</v>
      </c>
      <c r="O4065" s="21">
        <v>0</v>
      </c>
      <c r="P4065" s="21">
        <v>0</v>
      </c>
      <c r="Q4065" s="21">
        <v>0</v>
      </c>
      <c r="R4065" s="21">
        <v>2</v>
      </c>
      <c r="S4065" s="21">
        <v>0</v>
      </c>
      <c r="T4065" s="21">
        <v>6</v>
      </c>
      <c r="U4065" s="21">
        <v>0</v>
      </c>
      <c r="V4065" s="19">
        <v>0</v>
      </c>
      <c r="W4065" s="19">
        <v>0</v>
      </c>
      <c r="X4065" s="19">
        <v>2</v>
      </c>
      <c r="Y4065" s="19">
        <v>6</v>
      </c>
      <c r="Z4065" s="19">
        <v>0</v>
      </c>
      <c r="AA4065" s="19">
        <v>1.7929031691323511</v>
      </c>
      <c r="AB4065" s="19">
        <v>1.7929031691323511</v>
      </c>
      <c r="AC4065" s="19">
        <v>9.4172691712002283</v>
      </c>
      <c r="AD4065" s="19">
        <v>1.7929031691323511</v>
      </c>
      <c r="AE4065" s="19">
        <v>5.358560472093064</v>
      </c>
      <c r="AF4065" s="22">
        <f>Table1[[#This Row],[$ESGF]]/AE4065</f>
        <v>0.3345867194127306</v>
      </c>
      <c r="AG4065" s="22">
        <f>POWER((Table1[[#This Row],[$ESGF]]+Table1[[#This Row],[$ESGA]]+Table1[[#This Row],[XEV+/-]])/(Table1[[#This Row],[$ESGF]]+Table1[[#This Row],[$ESGA]]-Table1[[#This Row],[XEV+/-]]),1/0.65)</f>
        <v>1.3250600807491186</v>
      </c>
      <c r="AH4065" s="19">
        <v>0.65235295623010026</v>
      </c>
      <c r="AI4065" s="19">
        <v>-3.5656573029607128</v>
      </c>
      <c r="AJ4065" s="19">
        <v>-4.2180102591908124</v>
      </c>
      <c r="AK4065" s="23">
        <v>0.11417924502571319</v>
      </c>
      <c r="AL4065" s="24">
        <v>1.307345656931135</v>
      </c>
      <c r="AM4065" s="18">
        <v>2.1737971649126164E-2</v>
      </c>
      <c r="AN4065" s="19">
        <v>5.8257517419111728E-3</v>
      </c>
      <c r="AO4065" s="19">
        <v>0</v>
      </c>
      <c r="AP4065" s="19">
        <v>0</v>
      </c>
      <c r="AQ4065" s="19">
        <v>0</v>
      </c>
      <c r="AR4065" s="19">
        <v>0</v>
      </c>
      <c r="AS4065" s="23">
        <v>0</v>
      </c>
      <c r="AT4065" s="22" t="e">
        <f>EXP(Table1[[#This Row],[TmPPR]]/Table1[[#This Row],[PPCalc]])</f>
        <v>#DIV/0!</v>
      </c>
      <c r="AU4065" s="18">
        <v>0</v>
      </c>
      <c r="AV4065" s="18">
        <v>0</v>
      </c>
      <c r="AW4065" s="19">
        <v>0</v>
      </c>
      <c r="AX4065" s="19">
        <v>0</v>
      </c>
      <c r="AY4065" s="19">
        <v>0</v>
      </c>
      <c r="AZ4065" s="19">
        <f>Table1[[#This Row],[$SHP]]/Table1[[#This Row],[SFrac]]</f>
        <v>0</v>
      </c>
      <c r="BA4065" s="23">
        <v>0</v>
      </c>
      <c r="BB4065" s="24" t="e">
        <v>#DIV/0!</v>
      </c>
      <c r="BC4065" s="18">
        <v>0</v>
      </c>
      <c r="BD4065" s="18">
        <v>0</v>
      </c>
      <c r="BE4065" s="22">
        <f>MAX(Table1[[#This Row],[$ESGA]],0)</f>
        <v>5.358560472093064</v>
      </c>
      <c r="BG4065" s="20"/>
    </row>
    <row r="4066" spans="1:59">
      <c r="A4066" s="20" t="s">
        <v>4124</v>
      </c>
      <c r="B4066" s="17" t="s">
        <v>68</v>
      </c>
      <c r="C4066" s="21">
        <v>15</v>
      </c>
      <c r="D4066" s="18">
        <v>0.1875</v>
      </c>
      <c r="E4066" s="21">
        <v>1</v>
      </c>
      <c r="F4066" s="21">
        <v>1</v>
      </c>
      <c r="G4066" s="21">
        <v>2</v>
      </c>
      <c r="H4066" s="21">
        <v>-13</v>
      </c>
      <c r="I4066" s="21">
        <v>1</v>
      </c>
      <c r="J4066" s="21">
        <v>1</v>
      </c>
      <c r="K4066" s="21">
        <v>2</v>
      </c>
      <c r="L4066" s="21">
        <v>0</v>
      </c>
      <c r="M4066" s="21">
        <v>0</v>
      </c>
      <c r="N4066" s="21">
        <v>0</v>
      </c>
      <c r="O4066" s="21">
        <v>0</v>
      </c>
      <c r="P4066" s="21">
        <v>0</v>
      </c>
      <c r="Q4066" s="21">
        <v>0</v>
      </c>
      <c r="R4066" s="21">
        <v>6</v>
      </c>
      <c r="S4066" s="21">
        <v>0</v>
      </c>
      <c r="T4066" s="21">
        <v>20</v>
      </c>
      <c r="U4066" s="21">
        <v>1</v>
      </c>
      <c r="V4066" s="19">
        <v>3.8461538461538464E-2</v>
      </c>
      <c r="W4066" s="19">
        <v>0</v>
      </c>
      <c r="X4066" s="19">
        <v>5.9615384615384617</v>
      </c>
      <c r="Y4066" s="19">
        <v>19</v>
      </c>
      <c r="Z4066" s="19">
        <v>0.87686062246278762</v>
      </c>
      <c r="AA4066" s="19">
        <v>0.87686062246278762</v>
      </c>
      <c r="AB4066" s="19">
        <v>1.7537212449255752</v>
      </c>
      <c r="AC4066" s="19">
        <v>9.3531799729364007</v>
      </c>
      <c r="AD4066" s="19">
        <v>5.2336521109530985</v>
      </c>
      <c r="AE4066" s="19">
        <v>16.678993180990865</v>
      </c>
      <c r="AF4066" s="22">
        <f>Table1[[#This Row],[$ESGF]]/AE4066</f>
        <v>0.31378705262125289</v>
      </c>
      <c r="AG4066" s="22">
        <f>POWER((Table1[[#This Row],[$ESGF]]+Table1[[#This Row],[$ESGA]]+Table1[[#This Row],[XEV+/-]])/(Table1[[#This Row],[$ESGF]]+Table1[[#This Row],[$ESGA]]-Table1[[#This Row],[XEV+/-]]),1/0.65)</f>
        <v>0.80510125715526937</v>
      </c>
      <c r="AH4066" s="19">
        <v>-1.5413244547259257</v>
      </c>
      <c r="AI4066" s="19">
        <v>-11.445341070037767</v>
      </c>
      <c r="AJ4066" s="19">
        <v>-9.904016615311841</v>
      </c>
      <c r="AK4066" s="23">
        <v>0.32305518019803731</v>
      </c>
      <c r="AL4066" s="24">
        <v>0.77540662621052525</v>
      </c>
      <c r="AM4066" s="18">
        <v>6.0572846287131998E-2</v>
      </c>
      <c r="AN4066" s="19">
        <v>-1.5407776091834892E-2</v>
      </c>
      <c r="AO4066" s="19">
        <v>0</v>
      </c>
      <c r="AP4066" s="19">
        <v>0</v>
      </c>
      <c r="AQ4066" s="19">
        <v>0</v>
      </c>
      <c r="AR4066" s="19">
        <v>0</v>
      </c>
      <c r="AS4066" s="23">
        <v>0</v>
      </c>
      <c r="AT4066" s="22" t="e">
        <f>EXP(Table1[[#This Row],[TmPPR]]/Table1[[#This Row],[PPCalc]])</f>
        <v>#DIV/0!</v>
      </c>
      <c r="AU4066" s="18">
        <v>0</v>
      </c>
      <c r="AV4066" s="18">
        <v>0</v>
      </c>
      <c r="AW4066" s="19">
        <v>0</v>
      </c>
      <c r="AX4066" s="19">
        <v>0</v>
      </c>
      <c r="AY4066" s="19">
        <v>0</v>
      </c>
      <c r="AZ4066" s="19">
        <f>Table1[[#This Row],[$SHP]]/Table1[[#This Row],[SFrac]]</f>
        <v>0</v>
      </c>
      <c r="BA4066" s="23">
        <v>0.10256410256410257</v>
      </c>
      <c r="BB4066" s="24">
        <v>1.2516531267712072</v>
      </c>
      <c r="BC4066" s="18">
        <v>1.9230769230769232E-2</v>
      </c>
      <c r="BD4066" s="18">
        <v>4.3166380576237576E-3</v>
      </c>
      <c r="BE4066" s="22">
        <f>MAX(Table1[[#This Row],[$ESGA]],0)</f>
        <v>16.678993180990865</v>
      </c>
      <c r="BG4066" s="20"/>
    </row>
    <row r="4067" spans="1:59">
      <c r="A4067" s="20" t="s">
        <v>4125</v>
      </c>
      <c r="B4067" s="17" t="s">
        <v>59</v>
      </c>
      <c r="C4067" s="21">
        <v>14</v>
      </c>
      <c r="D4067" s="18">
        <v>0.17073170731707316</v>
      </c>
      <c r="E4067" s="21">
        <v>1</v>
      </c>
      <c r="F4067" s="21">
        <v>1</v>
      </c>
      <c r="G4067" s="21">
        <v>2</v>
      </c>
      <c r="H4067" s="21">
        <v>0</v>
      </c>
      <c r="I4067" s="21">
        <v>1</v>
      </c>
      <c r="J4067" s="21">
        <v>1</v>
      </c>
      <c r="K4067" s="21">
        <v>2</v>
      </c>
      <c r="L4067" s="21">
        <v>0</v>
      </c>
      <c r="M4067" s="21">
        <v>0</v>
      </c>
      <c r="N4067" s="21">
        <v>0</v>
      </c>
      <c r="O4067" s="21">
        <v>0</v>
      </c>
      <c r="P4067" s="21">
        <v>0</v>
      </c>
      <c r="Q4067" s="21">
        <v>0</v>
      </c>
      <c r="R4067" s="21">
        <v>3</v>
      </c>
      <c r="S4067" s="21">
        <v>1</v>
      </c>
      <c r="T4067" s="21">
        <v>2</v>
      </c>
      <c r="U4067" s="21">
        <v>0</v>
      </c>
      <c r="V4067" s="19">
        <v>0</v>
      </c>
      <c r="W4067" s="19">
        <v>0.20754716981132074</v>
      </c>
      <c r="X4067" s="19">
        <v>2</v>
      </c>
      <c r="Y4067" s="19">
        <v>1.7924528301886793</v>
      </c>
      <c r="Z4067" s="19">
        <v>1.1642949547218628</v>
      </c>
      <c r="AA4067" s="19">
        <v>1.1642949547218628</v>
      </c>
      <c r="AB4067" s="19">
        <v>2.3285899094437257</v>
      </c>
      <c r="AC4067" s="19">
        <v>13.638883755313252</v>
      </c>
      <c r="AD4067" s="19">
        <v>2.3285899094437257</v>
      </c>
      <c r="AE4067" s="19">
        <v>2.0912270618641258</v>
      </c>
      <c r="AF4067" s="22">
        <f>Table1[[#This Row],[$ESGF]]/AE4067</f>
        <v>1.1135041009693198</v>
      </c>
      <c r="AG4067" s="22">
        <f>POWER((Table1[[#This Row],[$ESGF]]+Table1[[#This Row],[$ESGA]]+Table1[[#This Row],[XEV+/-]])/(Table1[[#This Row],[$ESGF]]+Table1[[#This Row],[$ESGA]]-Table1[[#This Row],[XEV+/-]]),1/0.65)</f>
        <v>0.71047245135397175</v>
      </c>
      <c r="AH4067" s="19">
        <v>-0.48900138331988552</v>
      </c>
      <c r="AI4067" s="19">
        <v>0.23736284757960013</v>
      </c>
      <c r="AJ4067" s="19">
        <v>0.72636423089948576</v>
      </c>
      <c r="AK4067" s="23">
        <v>6.8465606538382837E-2</v>
      </c>
      <c r="AL4067" s="24">
        <v>0.71569127703171964</v>
      </c>
      <c r="AM4067" s="18">
        <v>1.1689249896797068E-2</v>
      </c>
      <c r="AN4067" s="19">
        <v>-3.9101286951893008E-3</v>
      </c>
      <c r="AO4067" s="19">
        <v>0</v>
      </c>
      <c r="AP4067" s="19">
        <v>0</v>
      </c>
      <c r="AQ4067" s="19">
        <v>0</v>
      </c>
      <c r="AR4067" s="19">
        <v>0</v>
      </c>
      <c r="AS4067" s="23">
        <v>0.11051212938005392</v>
      </c>
      <c r="AT4067" s="22">
        <f>EXP(Table1[[#This Row],[TmPPR]]/Table1[[#This Row],[PPCalc]])</f>
        <v>0.6941345365053323</v>
      </c>
      <c r="AU4067" s="18">
        <v>1.8867924528301886E-2</v>
      </c>
      <c r="AV4067" s="18">
        <v>-6.8884807665505025E-3</v>
      </c>
      <c r="AW4067" s="19">
        <v>0</v>
      </c>
      <c r="AX4067" s="19">
        <v>0</v>
      </c>
      <c r="AY4067" s="19">
        <v>0</v>
      </c>
      <c r="AZ4067" s="19">
        <f>Table1[[#This Row],[$SHP]]/Table1[[#This Row],[SFrac]]</f>
        <v>0</v>
      </c>
      <c r="BA4067" s="23">
        <v>0</v>
      </c>
      <c r="BB4067" s="24" t="e">
        <v>#DIV/0!</v>
      </c>
      <c r="BC4067" s="18">
        <v>0</v>
      </c>
      <c r="BD4067" s="18">
        <v>0</v>
      </c>
      <c r="BE4067" s="22">
        <f>MAX(Table1[[#This Row],[$ESGA]],0)</f>
        <v>2.0912270618641258</v>
      </c>
      <c r="BG4067" s="20"/>
    </row>
    <row r="4068" spans="1:59">
      <c r="A4068" s="20" t="s">
        <v>4126</v>
      </c>
      <c r="B4068" s="17" t="s">
        <v>65</v>
      </c>
      <c r="C4068" s="21">
        <v>14</v>
      </c>
      <c r="D4068" s="18">
        <v>0.17073170731707316</v>
      </c>
      <c r="E4068" s="21">
        <v>2</v>
      </c>
      <c r="F4068" s="21">
        <v>0</v>
      </c>
      <c r="G4068" s="21">
        <v>2</v>
      </c>
      <c r="H4068" s="21">
        <v>0</v>
      </c>
      <c r="I4068" s="21">
        <v>2</v>
      </c>
      <c r="J4068" s="21">
        <v>0</v>
      </c>
      <c r="K4068" s="21">
        <v>2</v>
      </c>
      <c r="L4068" s="21">
        <v>0</v>
      </c>
      <c r="M4068" s="21">
        <v>0</v>
      </c>
      <c r="N4068" s="21">
        <v>0</v>
      </c>
      <c r="O4068" s="21">
        <v>0</v>
      </c>
      <c r="P4068" s="21">
        <v>0</v>
      </c>
      <c r="Q4068" s="21">
        <v>0</v>
      </c>
      <c r="R4068" s="21">
        <v>3</v>
      </c>
      <c r="S4068" s="21">
        <v>0</v>
      </c>
      <c r="T4068" s="21">
        <v>3</v>
      </c>
      <c r="U4068" s="21">
        <v>0</v>
      </c>
      <c r="V4068" s="19">
        <v>0</v>
      </c>
      <c r="W4068" s="19">
        <v>0</v>
      </c>
      <c r="X4068" s="19">
        <v>3</v>
      </c>
      <c r="Y4068" s="19">
        <v>3</v>
      </c>
      <c r="Z4068" s="19">
        <v>2.4359282171653045</v>
      </c>
      <c r="AA4068" s="19">
        <v>0</v>
      </c>
      <c r="AB4068" s="19">
        <v>2.4359282171653045</v>
      </c>
      <c r="AC4068" s="19">
        <v>14.267579557682499</v>
      </c>
      <c r="AD4068" s="19">
        <v>3.632471536465105</v>
      </c>
      <c r="AE4068" s="19">
        <v>3.5974635004855915</v>
      </c>
      <c r="AF4068" s="22">
        <f>Table1[[#This Row],[$ESGF]]/AE4068</f>
        <v>1.0097313109569528</v>
      </c>
      <c r="AG4068" s="22">
        <f>POWER((Table1[[#This Row],[$ESGF]]+Table1[[#This Row],[$ESGA]]+Table1[[#This Row],[XEV+/-]])/(Table1[[#This Row],[$ESGF]]+Table1[[#This Row],[$ESGA]]-Table1[[#This Row],[XEV+/-]]),1/0.65)</f>
        <v>1.1952909749653824</v>
      </c>
      <c r="AH4068" s="19">
        <v>0.41869829534224201</v>
      </c>
      <c r="AI4068" s="19">
        <v>3.5008035979513519E-2</v>
      </c>
      <c r="AJ4068" s="19">
        <v>-0.38369025936272871</v>
      </c>
      <c r="AK4068" s="23">
        <v>0.1140125535738543</v>
      </c>
      <c r="AL4068" s="24">
        <v>1.1934441026948133</v>
      </c>
      <c r="AM4068" s="18">
        <v>1.9465557927243415E-2</v>
      </c>
      <c r="AN4068" s="19">
        <v>3.4423541021466218E-3</v>
      </c>
      <c r="AO4068" s="19">
        <v>0</v>
      </c>
      <c r="AP4068" s="19">
        <v>0</v>
      </c>
      <c r="AQ4068" s="19">
        <v>0</v>
      </c>
      <c r="AR4068" s="19">
        <v>0</v>
      </c>
      <c r="AS4068" s="23">
        <v>0</v>
      </c>
      <c r="AT4068" s="22" t="e">
        <f>EXP(Table1[[#This Row],[TmPPR]]/Table1[[#This Row],[PPCalc]])</f>
        <v>#DIV/0!</v>
      </c>
      <c r="AU4068" s="18">
        <v>0</v>
      </c>
      <c r="AV4068" s="18">
        <v>0</v>
      </c>
      <c r="AW4068" s="19">
        <v>0</v>
      </c>
      <c r="AX4068" s="19">
        <v>0</v>
      </c>
      <c r="AY4068" s="19">
        <v>0</v>
      </c>
      <c r="AZ4068" s="19">
        <f>Table1[[#This Row],[$SHP]]/Table1[[#This Row],[SFrac]]</f>
        <v>0</v>
      </c>
      <c r="BA4068" s="23">
        <v>0</v>
      </c>
      <c r="BB4068" s="24" t="e">
        <v>#DIV/0!</v>
      </c>
      <c r="BC4068" s="18">
        <v>0</v>
      </c>
      <c r="BD4068" s="18">
        <v>0</v>
      </c>
      <c r="BE4068" s="22">
        <f>MAX(Table1[[#This Row],[$ESGA]],0)</f>
        <v>3.5974635004855915</v>
      </c>
      <c r="BG4068" s="20"/>
    </row>
    <row r="4069" spans="1:59">
      <c r="A4069" s="20" t="s">
        <v>4127</v>
      </c>
      <c r="B4069" s="17" t="s">
        <v>1</v>
      </c>
      <c r="C4069" s="21">
        <v>14</v>
      </c>
      <c r="D4069" s="18">
        <v>0.17073170731707318</v>
      </c>
      <c r="E4069" s="21">
        <v>0</v>
      </c>
      <c r="F4069" s="21">
        <v>2</v>
      </c>
      <c r="G4069" s="21">
        <v>2</v>
      </c>
      <c r="H4069" s="21">
        <v>0</v>
      </c>
      <c r="I4069" s="21">
        <v>0</v>
      </c>
      <c r="J4069" s="21">
        <v>2</v>
      </c>
      <c r="K4069" s="21">
        <v>2</v>
      </c>
      <c r="L4069" s="21">
        <v>0</v>
      </c>
      <c r="M4069" s="21">
        <v>0</v>
      </c>
      <c r="N4069" s="21">
        <v>0</v>
      </c>
      <c r="O4069" s="21">
        <v>0</v>
      </c>
      <c r="P4069" s="21">
        <v>0</v>
      </c>
      <c r="Q4069" s="21">
        <v>0</v>
      </c>
      <c r="R4069" s="21">
        <v>4</v>
      </c>
      <c r="S4069" s="21">
        <v>0</v>
      </c>
      <c r="T4069" s="21">
        <v>4</v>
      </c>
      <c r="U4069" s="21">
        <v>0</v>
      </c>
      <c r="V4069" s="19">
        <v>0</v>
      </c>
      <c r="W4069" s="19">
        <v>0</v>
      </c>
      <c r="X4069" s="19">
        <v>4</v>
      </c>
      <c r="Y4069" s="19">
        <v>4</v>
      </c>
      <c r="Z4069" s="19">
        <v>0</v>
      </c>
      <c r="AA4069" s="19">
        <v>2.478769795731008</v>
      </c>
      <c r="AB4069" s="19">
        <v>2.478769795731008</v>
      </c>
      <c r="AC4069" s="19">
        <v>14.518508803567331</v>
      </c>
      <c r="AD4069" s="19">
        <v>4.9575395914620159</v>
      </c>
      <c r="AE4069" s="19">
        <v>4.9575395914620159</v>
      </c>
      <c r="AF4069" s="22">
        <f>Table1[[#This Row],[$ESGF]]/AE4069</f>
        <v>1</v>
      </c>
      <c r="AG4069" s="22">
        <f>POWER((Table1[[#This Row],[$ESGF]]+Table1[[#This Row],[$ESGA]]+Table1[[#This Row],[XEV+/-]])/(Table1[[#This Row],[$ESGF]]+Table1[[#This Row],[$ESGA]]-Table1[[#This Row],[XEV+/-]]),1/0.65)</f>
        <v>1.2307692307692306</v>
      </c>
      <c r="AH4069" s="19">
        <v>0.66808341485320177</v>
      </c>
      <c r="AI4069" s="19">
        <v>0</v>
      </c>
      <c r="AJ4069" s="19">
        <v>-0.66808341485320177</v>
      </c>
      <c r="AK4069" s="23">
        <v>0.15723873441994246</v>
      </c>
      <c r="AL4069" s="24">
        <v>1.2238805970149254</v>
      </c>
      <c r="AM4069" s="18">
        <v>2.6845637583892617E-2</v>
      </c>
      <c r="AN4069" s="19">
        <v>5.4235336341822019E-3</v>
      </c>
      <c r="AO4069" s="19">
        <v>0</v>
      </c>
      <c r="AP4069" s="19">
        <v>0</v>
      </c>
      <c r="AQ4069" s="19">
        <v>0</v>
      </c>
      <c r="AR4069" s="19">
        <v>0</v>
      </c>
      <c r="AS4069" s="23">
        <v>0</v>
      </c>
      <c r="AT4069" s="22" t="e">
        <f>EXP(Table1[[#This Row],[TmPPR]]/Table1[[#This Row],[PPCalc]])</f>
        <v>#DIV/0!</v>
      </c>
      <c r="AU4069" s="18">
        <v>0</v>
      </c>
      <c r="AV4069" s="18">
        <v>0</v>
      </c>
      <c r="AW4069" s="19">
        <v>0</v>
      </c>
      <c r="AX4069" s="19">
        <v>0</v>
      </c>
      <c r="AY4069" s="19">
        <v>0</v>
      </c>
      <c r="AZ4069" s="19">
        <f>Table1[[#This Row],[$SHP]]/Table1[[#This Row],[SFrac]]</f>
        <v>0</v>
      </c>
      <c r="BA4069" s="23">
        <v>0</v>
      </c>
      <c r="BB4069" s="24" t="e">
        <v>#DIV/0!</v>
      </c>
      <c r="BC4069" s="18">
        <v>0</v>
      </c>
      <c r="BD4069" s="18">
        <v>0</v>
      </c>
      <c r="BE4069" s="22">
        <f>MAX(Table1[[#This Row],[$ESGA]],0)</f>
        <v>4.9575395914620159</v>
      </c>
      <c r="BG4069" s="20"/>
    </row>
    <row r="4070" spans="1:59">
      <c r="A4070" s="20" t="s">
        <v>4128</v>
      </c>
      <c r="B4070" s="17" t="s">
        <v>59</v>
      </c>
      <c r="C4070" s="21">
        <v>14</v>
      </c>
      <c r="D4070" s="18">
        <v>0.24847560975609756</v>
      </c>
      <c r="E4070" s="21">
        <v>2</v>
      </c>
      <c r="F4070" s="21">
        <v>0</v>
      </c>
      <c r="G4070" s="21">
        <v>2</v>
      </c>
      <c r="H4070" s="21">
        <v>-1</v>
      </c>
      <c r="I4070" s="21">
        <v>2</v>
      </c>
      <c r="J4070" s="21">
        <v>0</v>
      </c>
      <c r="K4070" s="21">
        <v>2</v>
      </c>
      <c r="L4070" s="21">
        <v>0</v>
      </c>
      <c r="M4070" s="21">
        <v>0</v>
      </c>
      <c r="N4070" s="21">
        <v>0</v>
      </c>
      <c r="O4070" s="21">
        <v>0</v>
      </c>
      <c r="P4070" s="21">
        <v>0</v>
      </c>
      <c r="Q4070" s="21">
        <v>0</v>
      </c>
      <c r="R4070" s="21">
        <v>3</v>
      </c>
      <c r="S4070" s="21">
        <v>0</v>
      </c>
      <c r="T4070" s="21">
        <v>4</v>
      </c>
      <c r="U4070" s="21">
        <v>0</v>
      </c>
      <c r="V4070" s="19">
        <v>0</v>
      </c>
      <c r="W4070" s="19">
        <v>0</v>
      </c>
      <c r="X4070" s="19">
        <v>3</v>
      </c>
      <c r="Y4070" s="19">
        <v>4</v>
      </c>
      <c r="Z4070" s="19">
        <v>3.6560595802301963</v>
      </c>
      <c r="AA4070" s="19">
        <v>0</v>
      </c>
      <c r="AB4070" s="19">
        <v>3.6560595802301963</v>
      </c>
      <c r="AC4070" s="19">
        <v>14.713957574423366</v>
      </c>
      <c r="AD4070" s="19">
        <v>4.7465280778069303</v>
      </c>
      <c r="AE4070" s="19">
        <v>5.0994352828453007</v>
      </c>
      <c r="AF4070" s="22">
        <f>Table1[[#This Row],[$ESGF]]/AE4070</f>
        <v>0.93079484580860083</v>
      </c>
      <c r="AG4070" s="22">
        <f>POWER((Table1[[#This Row],[$ESGF]]+Table1[[#This Row],[$ESGA]]+Table1[[#This Row],[XEV+/-]])/(Table1[[#This Row],[$ESGF]]+Table1[[#This Row],[$ESGA]]-Table1[[#This Row],[XEV+/-]]),1/0.65)</f>
        <v>1.1048451037507374</v>
      </c>
      <c r="AH4070" s="19">
        <v>0.31893867565439682</v>
      </c>
      <c r="AI4070" s="19">
        <v>-0.35290720503837036</v>
      </c>
      <c r="AJ4070" s="19">
        <v>-0.67184588069276696</v>
      </c>
      <c r="AK4070" s="23">
        <v>0.10341012289767251</v>
      </c>
      <c r="AL4070" s="24">
        <v>1.0987348086649891</v>
      </c>
      <c r="AM4070" s="18">
        <v>2.5694893341952164E-2</v>
      </c>
      <c r="AN4070" s="19">
        <v>2.4194142988059851E-3</v>
      </c>
      <c r="AO4070" s="19">
        <v>0</v>
      </c>
      <c r="AP4070" s="19">
        <v>0</v>
      </c>
      <c r="AQ4070" s="19">
        <v>0</v>
      </c>
      <c r="AR4070" s="19">
        <v>0</v>
      </c>
      <c r="AS4070" s="23">
        <v>0</v>
      </c>
      <c r="AT4070" s="22" t="e">
        <f>EXP(Table1[[#This Row],[TmPPR]]/Table1[[#This Row],[PPCalc]])</f>
        <v>#DIV/0!</v>
      </c>
      <c r="AU4070" s="18">
        <v>0</v>
      </c>
      <c r="AV4070" s="18">
        <v>0</v>
      </c>
      <c r="AW4070" s="19">
        <v>0</v>
      </c>
      <c r="AX4070" s="19">
        <v>0</v>
      </c>
      <c r="AY4070" s="19">
        <v>0</v>
      </c>
      <c r="AZ4070" s="19">
        <f>Table1[[#This Row],[$SHP]]/Table1[[#This Row],[SFrac]]</f>
        <v>0</v>
      </c>
      <c r="BA4070" s="23">
        <v>0</v>
      </c>
      <c r="BB4070" s="24" t="e">
        <v>#DIV/0!</v>
      </c>
      <c r="BC4070" s="18">
        <v>0</v>
      </c>
      <c r="BD4070" s="18">
        <v>0</v>
      </c>
      <c r="BE4070" s="22">
        <f>MAX(Table1[[#This Row],[$ESGA]],0)</f>
        <v>5.0994352828453007</v>
      </c>
      <c r="BG4070" s="20"/>
    </row>
    <row r="4071" spans="1:59">
      <c r="A4071" s="20" t="s">
        <v>4129</v>
      </c>
      <c r="B4071" s="17" t="s">
        <v>68</v>
      </c>
      <c r="C4071" s="21">
        <v>14</v>
      </c>
      <c r="D4071" s="18">
        <v>0.179369918699187</v>
      </c>
      <c r="E4071" s="21">
        <v>2</v>
      </c>
      <c r="F4071" s="21">
        <v>0</v>
      </c>
      <c r="G4071" s="21">
        <v>2</v>
      </c>
      <c r="H4071" s="21">
        <v>-2</v>
      </c>
      <c r="I4071" s="21">
        <v>2</v>
      </c>
      <c r="J4071" s="21">
        <v>0</v>
      </c>
      <c r="K4071" s="21">
        <v>2</v>
      </c>
      <c r="L4071" s="21">
        <v>0</v>
      </c>
      <c r="M4071" s="21">
        <v>0</v>
      </c>
      <c r="N4071" s="21">
        <v>0</v>
      </c>
      <c r="O4071" s="21">
        <v>0</v>
      </c>
      <c r="P4071" s="21">
        <v>0</v>
      </c>
      <c r="Q4071" s="21">
        <v>0</v>
      </c>
      <c r="R4071" s="21">
        <v>6</v>
      </c>
      <c r="S4071" s="21">
        <v>0</v>
      </c>
      <c r="T4071" s="21">
        <v>8</v>
      </c>
      <c r="U4071" s="21">
        <v>0</v>
      </c>
      <c r="V4071" s="19">
        <v>0</v>
      </c>
      <c r="W4071" s="19">
        <v>0</v>
      </c>
      <c r="X4071" s="19">
        <v>6</v>
      </c>
      <c r="Y4071" s="19">
        <v>8</v>
      </c>
      <c r="Z4071" s="19">
        <v>2.1827015072854721</v>
      </c>
      <c r="AA4071" s="19">
        <v>0</v>
      </c>
      <c r="AB4071" s="19">
        <v>2.1827015072854721</v>
      </c>
      <c r="AC4071" s="19">
        <v>12.168715485376229</v>
      </c>
      <c r="AD4071" s="19">
        <v>6.54457549759241</v>
      </c>
      <c r="AE4071" s="19">
        <v>9.4666028095482488</v>
      </c>
      <c r="AF4071" s="22">
        <f>Table1[[#This Row],[$ESGF]]/AE4071</f>
        <v>0.69133306099960057</v>
      </c>
      <c r="AG4071" s="22">
        <f>POWER((Table1[[#This Row],[$ESGF]]+Table1[[#This Row],[$ESGA]]+Table1[[#This Row],[XEV+/-]])/(Table1[[#This Row],[$ESGF]]+Table1[[#This Row],[$ESGA]]-Table1[[#This Row],[XEV+/-]]),1/0.65)</f>
        <v>0.89514526639436343</v>
      </c>
      <c r="AH4071" s="19">
        <v>-0.57615372042107293</v>
      </c>
      <c r="AI4071" s="19">
        <v>-2.9220273119558393</v>
      </c>
      <c r="AJ4071" s="19">
        <v>-2.3458735915347662</v>
      </c>
      <c r="AK4071" s="23">
        <v>0.26690338299703181</v>
      </c>
      <c r="AL4071" s="24">
        <v>0.89263167542201982</v>
      </c>
      <c r="AM4071" s="18">
        <v>4.7874438108715563E-2</v>
      </c>
      <c r="AN4071" s="19">
        <v>-5.4376380793415141E-3</v>
      </c>
      <c r="AO4071" s="19">
        <v>0</v>
      </c>
      <c r="AP4071" s="19">
        <v>0</v>
      </c>
      <c r="AQ4071" s="19">
        <v>0</v>
      </c>
      <c r="AR4071" s="19">
        <v>0</v>
      </c>
      <c r="AS4071" s="23">
        <v>0</v>
      </c>
      <c r="AT4071" s="22" t="e">
        <f>EXP(Table1[[#This Row],[TmPPR]]/Table1[[#This Row],[PPCalc]])</f>
        <v>#DIV/0!</v>
      </c>
      <c r="AU4071" s="18">
        <v>0</v>
      </c>
      <c r="AV4071" s="18">
        <v>0</v>
      </c>
      <c r="AW4071" s="19">
        <v>0</v>
      </c>
      <c r="AX4071" s="19">
        <v>0</v>
      </c>
      <c r="AY4071" s="19">
        <v>0</v>
      </c>
      <c r="AZ4071" s="19">
        <f>Table1[[#This Row],[$SHP]]/Table1[[#This Row],[SFrac]]</f>
        <v>0</v>
      </c>
      <c r="BA4071" s="23">
        <v>0</v>
      </c>
      <c r="BB4071" s="24" t="e">
        <v>#DIV/0!</v>
      </c>
      <c r="BC4071" s="18">
        <v>0</v>
      </c>
      <c r="BD4071" s="18">
        <v>0</v>
      </c>
      <c r="BE4071" s="22">
        <f>MAX(Table1[[#This Row],[$ESGA]],0)</f>
        <v>9.4666028095482488</v>
      </c>
      <c r="BG4071" s="20"/>
    </row>
    <row r="4072" spans="1:59">
      <c r="A4072" s="20" t="s">
        <v>4130</v>
      </c>
      <c r="B4072" s="17" t="s">
        <v>1</v>
      </c>
      <c r="C4072" s="21">
        <v>14</v>
      </c>
      <c r="D4072" s="18">
        <v>0.17499999999999999</v>
      </c>
      <c r="E4072" s="21">
        <v>2</v>
      </c>
      <c r="F4072" s="21">
        <v>0</v>
      </c>
      <c r="G4072" s="21">
        <v>2</v>
      </c>
      <c r="H4072" s="21">
        <v>-1</v>
      </c>
      <c r="I4072" s="21">
        <v>2</v>
      </c>
      <c r="J4072" s="21">
        <v>0</v>
      </c>
      <c r="K4072" s="21">
        <v>2</v>
      </c>
      <c r="L4072" s="21">
        <v>0</v>
      </c>
      <c r="M4072" s="21">
        <v>0</v>
      </c>
      <c r="N4072" s="21">
        <v>0</v>
      </c>
      <c r="O4072" s="21">
        <v>0</v>
      </c>
      <c r="P4072" s="21">
        <v>0</v>
      </c>
      <c r="Q4072" s="21">
        <v>0</v>
      </c>
      <c r="R4072" s="21">
        <v>2</v>
      </c>
      <c r="S4072" s="21">
        <v>0</v>
      </c>
      <c r="T4072" s="21">
        <v>3</v>
      </c>
      <c r="U4072" s="21">
        <v>0</v>
      </c>
      <c r="V4072" s="19">
        <v>0</v>
      </c>
      <c r="W4072" s="19">
        <v>0</v>
      </c>
      <c r="X4072" s="19">
        <v>2</v>
      </c>
      <c r="Y4072" s="19">
        <v>3</v>
      </c>
      <c r="Z4072" s="19">
        <v>1.5727064697316415</v>
      </c>
      <c r="AA4072" s="19">
        <v>0</v>
      </c>
      <c r="AB4072" s="19">
        <v>1.5727064697316415</v>
      </c>
      <c r="AC4072" s="19">
        <v>8.9868941127522373</v>
      </c>
      <c r="AD4072" s="19">
        <v>1.5727064697316415</v>
      </c>
      <c r="AE4072" s="19">
        <v>2.3590597045974619</v>
      </c>
      <c r="AF4072" s="22">
        <f>Table1[[#This Row],[$ESGF]]/AE4072</f>
        <v>0.66666666666666674</v>
      </c>
      <c r="AG4072" s="22">
        <f>POWER((Table1[[#This Row],[$ESGF]]+Table1[[#This Row],[$ESGA]]+Table1[[#This Row],[XEV+/-]])/(Table1[[#This Row],[$ESGF]]+Table1[[#This Row],[$ESGA]]-Table1[[#This Row],[XEV+/-]]),1/0.65)</f>
        <v>0.86111111111111094</v>
      </c>
      <c r="AH4072" s="19">
        <v>-0.19092495757286421</v>
      </c>
      <c r="AI4072" s="19">
        <v>-0.78635323486582043</v>
      </c>
      <c r="AJ4072" s="19">
        <v>-0.59542827729295622</v>
      </c>
      <c r="AK4072" s="23">
        <v>6.0277275467148887E-2</v>
      </c>
      <c r="AL4072" s="24">
        <v>0.85882352941176465</v>
      </c>
      <c r="AM4072" s="18">
        <v>1.0548523206751054E-2</v>
      </c>
      <c r="AN4072" s="19">
        <v>-1.6053988960118711E-3</v>
      </c>
      <c r="AO4072" s="19">
        <v>0</v>
      </c>
      <c r="AP4072" s="19">
        <v>0</v>
      </c>
      <c r="AQ4072" s="19">
        <v>0</v>
      </c>
      <c r="AR4072" s="19">
        <v>0</v>
      </c>
      <c r="AS4072" s="23">
        <v>0</v>
      </c>
      <c r="AT4072" s="22" t="e">
        <f>EXP(Table1[[#This Row],[TmPPR]]/Table1[[#This Row],[PPCalc]])</f>
        <v>#DIV/0!</v>
      </c>
      <c r="AU4072" s="18">
        <v>0</v>
      </c>
      <c r="AV4072" s="18">
        <v>0</v>
      </c>
      <c r="AW4072" s="19">
        <v>0</v>
      </c>
      <c r="AX4072" s="19">
        <v>0</v>
      </c>
      <c r="AY4072" s="19">
        <v>0</v>
      </c>
      <c r="AZ4072" s="19">
        <f>Table1[[#This Row],[$SHP]]/Table1[[#This Row],[SFrac]]</f>
        <v>0</v>
      </c>
      <c r="BA4072" s="23">
        <v>0</v>
      </c>
      <c r="BB4072" s="24" t="e">
        <v>#DIV/0!</v>
      </c>
      <c r="BC4072" s="18">
        <v>0</v>
      </c>
      <c r="BD4072" s="18">
        <v>0</v>
      </c>
      <c r="BE4072" s="22">
        <f>MAX(Table1[[#This Row],[$ESGA]],0)</f>
        <v>2.3590597045974619</v>
      </c>
      <c r="BG4072" s="20"/>
    </row>
    <row r="4073" spans="1:59">
      <c r="A4073" s="20" t="s">
        <v>4131</v>
      </c>
      <c r="B4073" s="17" t="s">
        <v>1</v>
      </c>
      <c r="C4073" s="21">
        <v>14</v>
      </c>
      <c r="D4073" s="18">
        <v>0.17499999999999999</v>
      </c>
      <c r="E4073" s="21">
        <v>1</v>
      </c>
      <c r="F4073" s="21">
        <v>1</v>
      </c>
      <c r="G4073" s="21">
        <v>2</v>
      </c>
      <c r="H4073" s="21">
        <v>-3</v>
      </c>
      <c r="I4073" s="21">
        <v>1</v>
      </c>
      <c r="J4073" s="21">
        <v>1</v>
      </c>
      <c r="K4073" s="21">
        <v>2</v>
      </c>
      <c r="L4073" s="21">
        <v>0</v>
      </c>
      <c r="M4073" s="21">
        <v>0</v>
      </c>
      <c r="N4073" s="21">
        <v>0</v>
      </c>
      <c r="O4073" s="21">
        <v>0</v>
      </c>
      <c r="P4073" s="21">
        <v>0</v>
      </c>
      <c r="Q4073" s="21">
        <v>0</v>
      </c>
      <c r="R4073" s="21">
        <v>3</v>
      </c>
      <c r="S4073" s="21">
        <v>0</v>
      </c>
      <c r="T4073" s="21">
        <v>6</v>
      </c>
      <c r="U4073" s="21">
        <v>0</v>
      </c>
      <c r="V4073" s="19">
        <v>0</v>
      </c>
      <c r="W4073" s="19">
        <v>0</v>
      </c>
      <c r="X4073" s="19">
        <v>3</v>
      </c>
      <c r="Y4073" s="19">
        <v>6</v>
      </c>
      <c r="Z4073" s="19">
        <v>0.84130870242599587</v>
      </c>
      <c r="AA4073" s="19">
        <v>0.84130870242599587</v>
      </c>
      <c r="AB4073" s="19">
        <v>1.6826174048519917</v>
      </c>
      <c r="AC4073" s="19">
        <v>9.6149565991542385</v>
      </c>
      <c r="AD4073" s="19">
        <v>2.5239261072779877</v>
      </c>
      <c r="AE4073" s="19">
        <v>5.0478522145559754</v>
      </c>
      <c r="AF4073" s="22">
        <f>Table1[[#This Row],[$ESGF]]/AE4073</f>
        <v>0.5</v>
      </c>
      <c r="AG4073" s="22">
        <f>POWER((Table1[[#This Row],[$ESGF]]+Table1[[#This Row],[$ESGA]]+Table1[[#This Row],[XEV+/-]])/(Table1[[#This Row],[$ESGF]]+Table1[[#This Row],[$ESGA]]-Table1[[#This Row],[XEV+/-]]),1/0.65)</f>
        <v>1.0046082949308757</v>
      </c>
      <c r="AH4073" s="19">
        <v>1.1314163025381241E-2</v>
      </c>
      <c r="AI4073" s="19">
        <v>-2.5239261072779877</v>
      </c>
      <c r="AJ4073" s="19">
        <v>-2.535240270303369</v>
      </c>
      <c r="AK4073" s="23">
        <v>0.11583011583011585</v>
      </c>
      <c r="AL4073" s="24">
        <v>0.99103139013452912</v>
      </c>
      <c r="AM4073" s="18">
        <v>2.0270270270270271E-2</v>
      </c>
      <c r="AN4073" s="19">
        <v>-1.8261628261552639E-4</v>
      </c>
      <c r="AO4073" s="19">
        <v>0</v>
      </c>
      <c r="AP4073" s="19">
        <v>0</v>
      </c>
      <c r="AQ4073" s="19">
        <v>0</v>
      </c>
      <c r="AR4073" s="19">
        <v>0</v>
      </c>
      <c r="AS4073" s="23">
        <v>0</v>
      </c>
      <c r="AT4073" s="22" t="e">
        <f>EXP(Table1[[#This Row],[TmPPR]]/Table1[[#This Row],[PPCalc]])</f>
        <v>#DIV/0!</v>
      </c>
      <c r="AU4073" s="18">
        <v>0</v>
      </c>
      <c r="AV4073" s="18">
        <v>0</v>
      </c>
      <c r="AW4073" s="19">
        <v>0</v>
      </c>
      <c r="AX4073" s="19">
        <v>0</v>
      </c>
      <c r="AY4073" s="19">
        <v>0</v>
      </c>
      <c r="AZ4073" s="19">
        <f>Table1[[#This Row],[$SHP]]/Table1[[#This Row],[SFrac]]</f>
        <v>0</v>
      </c>
      <c r="BA4073" s="23">
        <v>0</v>
      </c>
      <c r="BB4073" s="24" t="e">
        <v>#DIV/0!</v>
      </c>
      <c r="BC4073" s="18">
        <v>0</v>
      </c>
      <c r="BD4073" s="18">
        <v>0</v>
      </c>
      <c r="BE4073" s="22">
        <f>MAX(Table1[[#This Row],[$ESGA]],0)</f>
        <v>5.0478522145559754</v>
      </c>
      <c r="BG4073" s="20"/>
    </row>
    <row r="4074" spans="1:59">
      <c r="A4074" s="20" t="s">
        <v>4132</v>
      </c>
      <c r="B4074" s="17" t="s">
        <v>1</v>
      </c>
      <c r="C4074" s="21">
        <v>14</v>
      </c>
      <c r="D4074" s="18">
        <v>0.17073170731707318</v>
      </c>
      <c r="E4074" s="21">
        <v>2</v>
      </c>
      <c r="F4074" s="21">
        <v>0</v>
      </c>
      <c r="G4074" s="21">
        <v>2</v>
      </c>
      <c r="H4074" s="21">
        <v>-4</v>
      </c>
      <c r="I4074" s="21">
        <v>2</v>
      </c>
      <c r="J4074" s="21">
        <v>0</v>
      </c>
      <c r="K4074" s="21">
        <v>2</v>
      </c>
      <c r="L4074" s="21">
        <v>0</v>
      </c>
      <c r="M4074" s="21">
        <v>0</v>
      </c>
      <c r="N4074" s="21">
        <v>0</v>
      </c>
      <c r="O4074" s="21">
        <v>0</v>
      </c>
      <c r="P4074" s="21">
        <v>0</v>
      </c>
      <c r="Q4074" s="21">
        <v>0</v>
      </c>
      <c r="R4074" s="21">
        <v>2</v>
      </c>
      <c r="S4074" s="21">
        <v>0</v>
      </c>
      <c r="T4074" s="21">
        <v>6</v>
      </c>
      <c r="U4074" s="21">
        <v>0</v>
      </c>
      <c r="V4074" s="19">
        <v>0</v>
      </c>
      <c r="W4074" s="19">
        <v>0</v>
      </c>
      <c r="X4074" s="19">
        <v>2</v>
      </c>
      <c r="Y4074" s="19">
        <v>6</v>
      </c>
      <c r="Z4074" s="19">
        <v>2.1844660194174756</v>
      </c>
      <c r="AA4074" s="19">
        <v>0</v>
      </c>
      <c r="AB4074" s="19">
        <v>2.1844660194174756</v>
      </c>
      <c r="AC4074" s="19">
        <v>12.794729542302356</v>
      </c>
      <c r="AD4074" s="19">
        <v>2.1844660194174756</v>
      </c>
      <c r="AE4074" s="19">
        <v>6.5533980582524265</v>
      </c>
      <c r="AF4074" s="22">
        <f>Table1[[#This Row],[$ESGF]]/AE4074</f>
        <v>0.33333333333333337</v>
      </c>
      <c r="AG4074" s="22">
        <f>POWER((Table1[[#This Row],[$ESGF]]+Table1[[#This Row],[$ESGA]]+Table1[[#This Row],[XEV+/-]])/(Table1[[#This Row],[$ESGF]]+Table1[[#This Row],[$ESGA]]-Table1[[#This Row],[XEV+/-]]),1/0.65)</f>
        <v>0.97660818713450326</v>
      </c>
      <c r="AH4074" s="19">
        <v>-6.721615125623881E-2</v>
      </c>
      <c r="AI4074" s="19">
        <v>-4.3689320388349504</v>
      </c>
      <c r="AJ4074" s="19">
        <v>-4.3017158875787116</v>
      </c>
      <c r="AK4074" s="23">
        <v>0.13542526837324523</v>
      </c>
      <c r="AL4074" s="24">
        <v>0.95480225988700562</v>
      </c>
      <c r="AM4074" s="18">
        <v>2.3121387283236993E-2</v>
      </c>
      <c r="AN4074" s="19">
        <v>-1.0693876913469525E-3</v>
      </c>
      <c r="AO4074" s="19">
        <v>0</v>
      </c>
      <c r="AP4074" s="19">
        <v>0</v>
      </c>
      <c r="AQ4074" s="19">
        <v>0</v>
      </c>
      <c r="AR4074" s="19">
        <v>0</v>
      </c>
      <c r="AS4074" s="23">
        <v>0</v>
      </c>
      <c r="AT4074" s="22" t="e">
        <f>EXP(Table1[[#This Row],[TmPPR]]/Table1[[#This Row],[PPCalc]])</f>
        <v>#DIV/0!</v>
      </c>
      <c r="AU4074" s="18">
        <v>0</v>
      </c>
      <c r="AV4074" s="18">
        <v>0</v>
      </c>
      <c r="AW4074" s="19">
        <v>0</v>
      </c>
      <c r="AX4074" s="19">
        <v>0</v>
      </c>
      <c r="AY4074" s="19">
        <v>0</v>
      </c>
      <c r="AZ4074" s="19">
        <f>Table1[[#This Row],[$SHP]]/Table1[[#This Row],[SFrac]]</f>
        <v>0</v>
      </c>
      <c r="BA4074" s="23">
        <v>0</v>
      </c>
      <c r="BB4074" s="24" t="e">
        <v>#DIV/0!</v>
      </c>
      <c r="BC4074" s="18">
        <v>0</v>
      </c>
      <c r="BD4074" s="18">
        <v>0</v>
      </c>
      <c r="BE4074" s="22">
        <f>MAX(Table1[[#This Row],[$ESGA]],0)</f>
        <v>6.5533980582524265</v>
      </c>
      <c r="BG4074" s="20"/>
    </row>
    <row r="4075" spans="1:59">
      <c r="A4075" s="20" t="s">
        <v>4133</v>
      </c>
      <c r="B4075" s="17" t="s">
        <v>59</v>
      </c>
      <c r="C4075" s="21">
        <v>14</v>
      </c>
      <c r="D4075" s="18">
        <v>0.17500000000000002</v>
      </c>
      <c r="E4075" s="21">
        <v>2</v>
      </c>
      <c r="F4075" s="21">
        <v>0</v>
      </c>
      <c r="G4075" s="21">
        <v>2</v>
      </c>
      <c r="H4075" s="21">
        <v>-7</v>
      </c>
      <c r="I4075" s="21">
        <v>2</v>
      </c>
      <c r="J4075" s="21">
        <v>0</v>
      </c>
      <c r="K4075" s="21">
        <v>2</v>
      </c>
      <c r="L4075" s="21">
        <v>0</v>
      </c>
      <c r="M4075" s="21">
        <v>0</v>
      </c>
      <c r="N4075" s="21">
        <v>0</v>
      </c>
      <c r="O4075" s="21">
        <v>0</v>
      </c>
      <c r="P4075" s="21">
        <v>0</v>
      </c>
      <c r="Q4075" s="21">
        <v>0</v>
      </c>
      <c r="R4075" s="21">
        <v>3</v>
      </c>
      <c r="S4075" s="21">
        <v>0</v>
      </c>
      <c r="T4075" s="21">
        <v>10</v>
      </c>
      <c r="U4075" s="21">
        <v>0</v>
      </c>
      <c r="V4075" s="19">
        <v>0</v>
      </c>
      <c r="W4075" s="19">
        <v>0</v>
      </c>
      <c r="X4075" s="19">
        <v>3</v>
      </c>
      <c r="Y4075" s="19">
        <v>10</v>
      </c>
      <c r="Z4075" s="19">
        <v>1.7796610169491527</v>
      </c>
      <c r="AA4075" s="19">
        <v>0</v>
      </c>
      <c r="AB4075" s="19">
        <v>1.7796610169491527</v>
      </c>
      <c r="AC4075" s="19">
        <v>10.169491525423728</v>
      </c>
      <c r="AD4075" s="19">
        <v>2.6694915254237288</v>
      </c>
      <c r="AE4075" s="19">
        <v>8.898305084745763</v>
      </c>
      <c r="AF4075" s="22">
        <f>Table1[[#This Row],[$ESGF]]/AE4075</f>
        <v>0.3</v>
      </c>
      <c r="AG4075" s="22">
        <f>POWER((Table1[[#This Row],[$ESGF]]+Table1[[#This Row],[$ESGA]]+Table1[[#This Row],[XEV+/-]])/(Table1[[#This Row],[$ESGF]]+Table1[[#This Row],[$ESGA]]-Table1[[#This Row],[XEV+/-]]),1/0.65)</f>
        <v>0.84390243902439022</v>
      </c>
      <c r="AH4075" s="19">
        <v>-0.63741571458926671</v>
      </c>
      <c r="AI4075" s="19">
        <v>-6.2288135593220346</v>
      </c>
      <c r="AJ4075" s="19">
        <v>-5.5913978447327679</v>
      </c>
      <c r="AK4075" s="23">
        <v>0.18998903909389842</v>
      </c>
      <c r="AL4075" s="24">
        <v>0.81860465116279069</v>
      </c>
      <c r="AM4075" s="18">
        <v>3.3248081841432228E-2</v>
      </c>
      <c r="AN4075" s="19">
        <v>-6.6547376730527966E-3</v>
      </c>
      <c r="AO4075" s="19">
        <v>0</v>
      </c>
      <c r="AP4075" s="19">
        <v>0</v>
      </c>
      <c r="AQ4075" s="19">
        <v>0</v>
      </c>
      <c r="AR4075" s="19">
        <v>0</v>
      </c>
      <c r="AS4075" s="23">
        <v>0</v>
      </c>
      <c r="AT4075" s="22" t="e">
        <f>EXP(Table1[[#This Row],[TmPPR]]/Table1[[#This Row],[PPCalc]])</f>
        <v>#DIV/0!</v>
      </c>
      <c r="AU4075" s="18">
        <v>0</v>
      </c>
      <c r="AV4075" s="18">
        <v>0</v>
      </c>
      <c r="AW4075" s="19">
        <v>0</v>
      </c>
      <c r="AX4075" s="19">
        <v>0</v>
      </c>
      <c r="AY4075" s="19">
        <v>0</v>
      </c>
      <c r="AZ4075" s="19">
        <f>Table1[[#This Row],[$SHP]]/Table1[[#This Row],[SFrac]]</f>
        <v>0</v>
      </c>
      <c r="BA4075" s="23">
        <v>0</v>
      </c>
      <c r="BB4075" s="24" t="e">
        <v>#DIV/0!</v>
      </c>
      <c r="BC4075" s="18">
        <v>0</v>
      </c>
      <c r="BD4075" s="18">
        <v>0</v>
      </c>
      <c r="BE4075" s="22">
        <f>MAX(Table1[[#This Row],[$ESGA]],0)</f>
        <v>8.898305084745763</v>
      </c>
      <c r="BG4075" s="20"/>
    </row>
    <row r="4076" spans="1:59">
      <c r="A4076" s="20" t="s">
        <v>4134</v>
      </c>
      <c r="B4076" s="17" t="s">
        <v>68</v>
      </c>
      <c r="C4076" s="21">
        <v>13</v>
      </c>
      <c r="D4076" s="18">
        <v>0.16250000000000001</v>
      </c>
      <c r="E4076" s="21">
        <v>0</v>
      </c>
      <c r="F4076" s="21">
        <v>2</v>
      </c>
      <c r="G4076" s="21">
        <v>2</v>
      </c>
      <c r="H4076" s="21">
        <v>-7</v>
      </c>
      <c r="I4076" s="21">
        <v>0</v>
      </c>
      <c r="J4076" s="21">
        <v>2</v>
      </c>
      <c r="K4076" s="21">
        <v>2</v>
      </c>
      <c r="L4076" s="21">
        <v>0</v>
      </c>
      <c r="M4076" s="21">
        <v>0</v>
      </c>
      <c r="N4076" s="21">
        <v>0</v>
      </c>
      <c r="O4076" s="21">
        <v>0</v>
      </c>
      <c r="P4076" s="21">
        <v>0</v>
      </c>
      <c r="Q4076" s="21">
        <v>0</v>
      </c>
      <c r="R4076" s="21">
        <v>10</v>
      </c>
      <c r="S4076" s="21">
        <v>0</v>
      </c>
      <c r="T4076" s="21">
        <v>17</v>
      </c>
      <c r="U4076" s="21">
        <v>0</v>
      </c>
      <c r="V4076" s="19">
        <v>0</v>
      </c>
      <c r="W4076" s="19">
        <v>0</v>
      </c>
      <c r="X4076" s="19">
        <v>10</v>
      </c>
      <c r="Y4076" s="19">
        <v>17</v>
      </c>
      <c r="Z4076" s="19">
        <v>0</v>
      </c>
      <c r="AA4076" s="19">
        <v>1.7028380634390652</v>
      </c>
      <c r="AB4076" s="19">
        <v>1.7028380634390652</v>
      </c>
      <c r="AC4076" s="19">
        <v>10.479003467317323</v>
      </c>
      <c r="AD4076" s="19">
        <v>8.5141903171953253</v>
      </c>
      <c r="AE4076" s="19">
        <v>14.474123539232055</v>
      </c>
      <c r="AF4076" s="22">
        <f>Table1[[#This Row],[$ESGF]]/AE4076</f>
        <v>0.58823529411764697</v>
      </c>
      <c r="AG4076" s="22">
        <f>POWER((Table1[[#This Row],[$ESGF]]+Table1[[#This Row],[$ESGA]]+Table1[[#This Row],[XEV+/-]])/(Table1[[#This Row],[$ESGF]]+Table1[[#This Row],[$ESGA]]-Table1[[#This Row],[XEV+/-]]),1/0.65)</f>
        <v>0.74757281553398058</v>
      </c>
      <c r="AH4076" s="19">
        <v>-2.1670948279433055</v>
      </c>
      <c r="AI4076" s="19">
        <v>-5.9599332220367298</v>
      </c>
      <c r="AJ4076" s="19">
        <v>-3.7928383940934243</v>
      </c>
      <c r="AK4076" s="23">
        <v>0.42933810375670839</v>
      </c>
      <c r="AL4076" s="24">
        <v>0.73542600896860988</v>
      </c>
      <c r="AM4076" s="18">
        <v>6.9767441860465115E-2</v>
      </c>
      <c r="AN4076" s="19">
        <v>-2.1439907695529326E-2</v>
      </c>
      <c r="AO4076" s="19">
        <v>0</v>
      </c>
      <c r="AP4076" s="19">
        <v>0</v>
      </c>
      <c r="AQ4076" s="19">
        <v>0</v>
      </c>
      <c r="AR4076" s="19">
        <v>0</v>
      </c>
      <c r="AS4076" s="23">
        <v>0</v>
      </c>
      <c r="AT4076" s="22" t="e">
        <f>EXP(Table1[[#This Row],[TmPPR]]/Table1[[#This Row],[PPCalc]])</f>
        <v>#DIV/0!</v>
      </c>
      <c r="AU4076" s="18">
        <v>0</v>
      </c>
      <c r="AV4076" s="18">
        <v>0</v>
      </c>
      <c r="AW4076" s="19">
        <v>0</v>
      </c>
      <c r="AX4076" s="19">
        <v>0</v>
      </c>
      <c r="AY4076" s="19">
        <v>0</v>
      </c>
      <c r="AZ4076" s="19">
        <f>Table1[[#This Row],[$SHP]]/Table1[[#This Row],[SFrac]]</f>
        <v>0</v>
      </c>
      <c r="BA4076" s="23">
        <v>0</v>
      </c>
      <c r="BB4076" s="24" t="e">
        <v>#DIV/0!</v>
      </c>
      <c r="BC4076" s="18">
        <v>0</v>
      </c>
      <c r="BD4076" s="18">
        <v>0</v>
      </c>
      <c r="BE4076" s="22">
        <f>MAX(Table1[[#This Row],[$ESGA]],0)</f>
        <v>14.474123539232055</v>
      </c>
      <c r="BG4076" s="20"/>
    </row>
    <row r="4077" spans="1:59">
      <c r="A4077" s="20" t="s">
        <v>4135</v>
      </c>
      <c r="B4077" s="17" t="s">
        <v>59</v>
      </c>
      <c r="C4077" s="21">
        <v>13</v>
      </c>
      <c r="D4077" s="18">
        <v>0.16250000000000001</v>
      </c>
      <c r="E4077" s="21">
        <v>0</v>
      </c>
      <c r="F4077" s="21">
        <v>2</v>
      </c>
      <c r="G4077" s="21">
        <v>2</v>
      </c>
      <c r="H4077" s="21">
        <v>-5</v>
      </c>
      <c r="I4077" s="21">
        <v>0</v>
      </c>
      <c r="J4077" s="21">
        <v>1</v>
      </c>
      <c r="K4077" s="21">
        <v>1</v>
      </c>
      <c r="L4077" s="21">
        <v>0</v>
      </c>
      <c r="M4077" s="21">
        <v>1</v>
      </c>
      <c r="N4077" s="21">
        <v>1</v>
      </c>
      <c r="O4077" s="21">
        <v>0</v>
      </c>
      <c r="P4077" s="21">
        <v>0</v>
      </c>
      <c r="Q4077" s="21">
        <v>0</v>
      </c>
      <c r="R4077" s="21">
        <v>5</v>
      </c>
      <c r="S4077" s="21">
        <v>1</v>
      </c>
      <c r="T4077" s="21">
        <v>9</v>
      </c>
      <c r="U4077" s="21">
        <v>0</v>
      </c>
      <c r="V4077" s="19">
        <v>0</v>
      </c>
      <c r="W4077" s="19">
        <v>0.21428571428571427</v>
      </c>
      <c r="X4077" s="19">
        <v>4</v>
      </c>
      <c r="Y4077" s="19">
        <v>8.7857142857142865</v>
      </c>
      <c r="Z4077" s="19">
        <v>0</v>
      </c>
      <c r="AA4077" s="19">
        <v>0.86637634655053863</v>
      </c>
      <c r="AB4077" s="19">
        <v>0.86637634655053863</v>
      </c>
      <c r="AC4077" s="19">
        <v>5.3315467480033147</v>
      </c>
      <c r="AD4077" s="19">
        <v>3.4655053862021545</v>
      </c>
      <c r="AE4077" s="19">
        <v>7.6117350446940186</v>
      </c>
      <c r="AF4077" s="22">
        <f>Table1[[#This Row],[$ESGF]]/AE4077</f>
        <v>0.45528455284552843</v>
      </c>
      <c r="AG4077" s="22">
        <f>POWER((Table1[[#This Row],[$ESGF]]+Table1[[#This Row],[$ESGA]]+Table1[[#This Row],[XEV+/-]])/(Table1[[#This Row],[$ESGF]]+Table1[[#This Row],[$ESGA]]-Table1[[#This Row],[XEV+/-]]),1/0.65)</f>
        <v>0.55396944653142977</v>
      </c>
      <c r="AH4077" s="19">
        <v>-2.1006468039391395</v>
      </c>
      <c r="AI4077" s="19">
        <v>-4.1462296584918636</v>
      </c>
      <c r="AJ4077" s="19">
        <v>-2.0455828545527242</v>
      </c>
      <c r="AK4077" s="23">
        <v>0.17254675149411991</v>
      </c>
      <c r="AL4077" s="24">
        <v>0.55102040816326525</v>
      </c>
      <c r="AM4077" s="18">
        <v>2.8038847117794488E-2</v>
      </c>
      <c r="AN4077" s="19">
        <v>-1.6710688337566931E-2</v>
      </c>
      <c r="AO4077" s="19">
        <v>0</v>
      </c>
      <c r="AP4077" s="19">
        <v>0.77848520554457057</v>
      </c>
      <c r="AQ4077" s="19">
        <v>0.77848520554457057</v>
      </c>
      <c r="AR4077" s="19">
        <v>4.7906781879665878</v>
      </c>
      <c r="AS4077" s="23">
        <v>8.7912087912087905E-2</v>
      </c>
      <c r="AT4077" s="22">
        <f>EXP(Table1[[#This Row],[TmPPR]]/Table1[[#This Row],[PPCalc]])</f>
        <v>0.83167980322664314</v>
      </c>
      <c r="AU4077" s="18">
        <v>1.4285714285714285E-2</v>
      </c>
      <c r="AV4077" s="18">
        <v>-2.6329680589496736E-3</v>
      </c>
      <c r="AW4077" s="19">
        <v>0</v>
      </c>
      <c r="AX4077" s="19">
        <v>0</v>
      </c>
      <c r="AY4077" s="19">
        <v>0</v>
      </c>
      <c r="AZ4077" s="19">
        <f>Table1[[#This Row],[$SHP]]/Table1[[#This Row],[SFrac]]</f>
        <v>0</v>
      </c>
      <c r="BA4077" s="23">
        <v>0</v>
      </c>
      <c r="BB4077" s="24" t="e">
        <v>#DIV/0!</v>
      </c>
      <c r="BC4077" s="18">
        <v>0</v>
      </c>
      <c r="BD4077" s="18">
        <v>0</v>
      </c>
      <c r="BE4077" s="22">
        <f>MAX(Table1[[#This Row],[$ESGA]],0)</f>
        <v>7.6117350446940186</v>
      </c>
      <c r="BG4077" s="20"/>
    </row>
    <row r="4078" spans="1:59">
      <c r="A4078" s="20" t="s">
        <v>4136</v>
      </c>
      <c r="B4078" s="17" t="s">
        <v>1</v>
      </c>
      <c r="C4078" s="21">
        <v>13</v>
      </c>
      <c r="D4078" s="18">
        <v>0.16250000000000001</v>
      </c>
      <c r="E4078" s="21">
        <v>1</v>
      </c>
      <c r="F4078" s="21">
        <v>1</v>
      </c>
      <c r="G4078" s="21">
        <v>2</v>
      </c>
      <c r="H4078" s="21">
        <v>-6</v>
      </c>
      <c r="I4078" s="21">
        <v>1</v>
      </c>
      <c r="J4078" s="21">
        <v>1</v>
      </c>
      <c r="K4078" s="21">
        <v>2</v>
      </c>
      <c r="L4078" s="21">
        <v>0</v>
      </c>
      <c r="M4078" s="21">
        <v>0</v>
      </c>
      <c r="N4078" s="21">
        <v>0</v>
      </c>
      <c r="O4078" s="21">
        <v>0</v>
      </c>
      <c r="P4078" s="21">
        <v>0</v>
      </c>
      <c r="Q4078" s="21">
        <v>0</v>
      </c>
      <c r="R4078" s="21">
        <v>4</v>
      </c>
      <c r="S4078" s="21">
        <v>0</v>
      </c>
      <c r="T4078" s="21">
        <v>10</v>
      </c>
      <c r="U4078" s="21">
        <v>0</v>
      </c>
      <c r="V4078" s="19">
        <v>0</v>
      </c>
      <c r="W4078" s="19">
        <v>0</v>
      </c>
      <c r="X4078" s="19">
        <v>4</v>
      </c>
      <c r="Y4078" s="19">
        <v>10</v>
      </c>
      <c r="Z4078" s="19">
        <v>0.81483078249622765</v>
      </c>
      <c r="AA4078" s="19">
        <v>0.81483078249622765</v>
      </c>
      <c r="AB4078" s="19">
        <v>1.6296615649924553</v>
      </c>
      <c r="AC4078" s="19">
        <v>10.028686553799725</v>
      </c>
      <c r="AD4078" s="19">
        <v>3.2593231299849106</v>
      </c>
      <c r="AE4078" s="19">
        <v>8.1483078249622771</v>
      </c>
      <c r="AF4078" s="22">
        <f>Table1[[#This Row],[$ESGF]]/AE4078</f>
        <v>0.39999999999999997</v>
      </c>
      <c r="AG4078" s="22">
        <f>POWER((Table1[[#This Row],[$ESGF]]+Table1[[#This Row],[$ESGA]]+Table1[[#This Row],[XEV+/-]])/(Table1[[#This Row],[$ESGF]]+Table1[[#This Row],[$ESGA]]-Table1[[#This Row],[XEV+/-]]),1/0.65)</f>
        <v>0.67578125</v>
      </c>
      <c r="AH4078" s="19">
        <v>-1.445103587980813</v>
      </c>
      <c r="AI4078" s="19">
        <v>-4.888984694977367</v>
      </c>
      <c r="AJ4078" s="19">
        <v>-3.443881106996554</v>
      </c>
      <c r="AK4078" s="23">
        <v>0.1944782080222261</v>
      </c>
      <c r="AL4078" s="24">
        <v>0.66541353383458646</v>
      </c>
      <c r="AM4078" s="18">
        <v>3.160270880361174E-2</v>
      </c>
      <c r="AN4078" s="19">
        <v>-1.2873255230045552E-2</v>
      </c>
      <c r="AO4078" s="19">
        <v>0</v>
      </c>
      <c r="AP4078" s="19">
        <v>0</v>
      </c>
      <c r="AQ4078" s="19">
        <v>0</v>
      </c>
      <c r="AR4078" s="19">
        <v>0</v>
      </c>
      <c r="AS4078" s="23">
        <v>0</v>
      </c>
      <c r="AT4078" s="22" t="e">
        <f>EXP(Table1[[#This Row],[TmPPR]]/Table1[[#This Row],[PPCalc]])</f>
        <v>#DIV/0!</v>
      </c>
      <c r="AU4078" s="18">
        <v>0</v>
      </c>
      <c r="AV4078" s="18">
        <v>0</v>
      </c>
      <c r="AW4078" s="19">
        <v>0</v>
      </c>
      <c r="AX4078" s="19">
        <v>0</v>
      </c>
      <c r="AY4078" s="19">
        <v>0</v>
      </c>
      <c r="AZ4078" s="19">
        <f>Table1[[#This Row],[$SHP]]/Table1[[#This Row],[SFrac]]</f>
        <v>0</v>
      </c>
      <c r="BA4078" s="23">
        <v>0</v>
      </c>
      <c r="BB4078" s="24" t="e">
        <v>#DIV/0!</v>
      </c>
      <c r="BC4078" s="18">
        <v>0</v>
      </c>
      <c r="BD4078" s="18">
        <v>0</v>
      </c>
      <c r="BE4078" s="22">
        <f>MAX(Table1[[#This Row],[$ESGA]],0)</f>
        <v>8.1483078249622771</v>
      </c>
      <c r="BG4078" s="20"/>
    </row>
    <row r="4079" spans="1:59">
      <c r="A4079" s="20" t="s">
        <v>4137</v>
      </c>
      <c r="B4079" s="17" t="s">
        <v>68</v>
      </c>
      <c r="C4079" s="21">
        <v>13</v>
      </c>
      <c r="D4079" s="18">
        <v>0.16250000000000001</v>
      </c>
      <c r="E4079" s="21">
        <v>0</v>
      </c>
      <c r="F4079" s="21">
        <v>2</v>
      </c>
      <c r="G4079" s="21">
        <v>2</v>
      </c>
      <c r="H4079" s="21">
        <v>-9</v>
      </c>
      <c r="I4079" s="21">
        <v>0</v>
      </c>
      <c r="J4079" s="21">
        <v>2</v>
      </c>
      <c r="K4079" s="21">
        <v>2</v>
      </c>
      <c r="L4079" s="21">
        <v>0</v>
      </c>
      <c r="M4079" s="21">
        <v>0</v>
      </c>
      <c r="N4079" s="21">
        <v>0</v>
      </c>
      <c r="O4079" s="21">
        <v>0</v>
      </c>
      <c r="P4079" s="21">
        <v>0</v>
      </c>
      <c r="Q4079" s="21">
        <v>0</v>
      </c>
      <c r="R4079" s="21">
        <v>5</v>
      </c>
      <c r="S4079" s="21">
        <v>0</v>
      </c>
      <c r="T4079" s="21">
        <v>16</v>
      </c>
      <c r="U4079" s="21">
        <v>2</v>
      </c>
      <c r="V4079" s="19">
        <v>0.19565217391304346</v>
      </c>
      <c r="W4079" s="19">
        <v>0</v>
      </c>
      <c r="X4079" s="19">
        <v>4.804347826086957</v>
      </c>
      <c r="Y4079" s="19">
        <v>14</v>
      </c>
      <c r="Z4079" s="19">
        <v>0</v>
      </c>
      <c r="AA4079" s="19">
        <v>1.7061611374407584</v>
      </c>
      <c r="AB4079" s="19">
        <v>1.7061611374407584</v>
      </c>
      <c r="AC4079" s="19">
        <v>10.499453153481589</v>
      </c>
      <c r="AD4079" s="19">
        <v>4.1117915536389376</v>
      </c>
      <c r="AE4079" s="19">
        <v>11.956423739915467</v>
      </c>
      <c r="AF4079" s="22">
        <f>Table1[[#This Row],[$ESGF]]/AE4079</f>
        <v>0.34389811226847739</v>
      </c>
      <c r="AG4079" s="22">
        <f>POWER((Table1[[#This Row],[$ESGF]]+Table1[[#This Row],[$ESGA]]+Table1[[#This Row],[XEV+/-]])/(Table1[[#This Row],[$ESGF]]+Table1[[#This Row],[$ESGA]]-Table1[[#This Row],[XEV+/-]]),1/0.65)</f>
        <v>0.94911485367150328</v>
      </c>
      <c r="AH4079" s="19">
        <v>-0.27270405031449874</v>
      </c>
      <c r="AI4079" s="19">
        <v>-7.8446321862765291</v>
      </c>
      <c r="AJ4079" s="19">
        <v>-7.5719281359620307</v>
      </c>
      <c r="AK4079" s="23">
        <v>0.26100764415484767</v>
      </c>
      <c r="AL4079" s="24">
        <v>0.91653509687220069</v>
      </c>
      <c r="AM4079" s="18">
        <v>4.241374217516275E-2</v>
      </c>
      <c r="AN4079" s="19">
        <v>-3.6965662203322074E-3</v>
      </c>
      <c r="AO4079" s="19">
        <v>0</v>
      </c>
      <c r="AP4079" s="19">
        <v>0</v>
      </c>
      <c r="AQ4079" s="19">
        <v>0</v>
      </c>
      <c r="AR4079" s="19">
        <v>0</v>
      </c>
      <c r="AS4079" s="23">
        <v>0</v>
      </c>
      <c r="AT4079" s="22" t="e">
        <f>EXP(Table1[[#This Row],[TmPPR]]/Table1[[#This Row],[PPCalc]])</f>
        <v>#DIV/0!</v>
      </c>
      <c r="AU4079" s="18">
        <v>0</v>
      </c>
      <c r="AV4079" s="18">
        <v>0</v>
      </c>
      <c r="AW4079" s="19">
        <v>0</v>
      </c>
      <c r="AX4079" s="19">
        <v>0</v>
      </c>
      <c r="AY4079" s="19">
        <v>0</v>
      </c>
      <c r="AZ4079" s="19">
        <f>Table1[[#This Row],[$SHP]]/Table1[[#This Row],[SFrac]]</f>
        <v>0</v>
      </c>
      <c r="BA4079" s="23">
        <v>0.13377926421404682</v>
      </c>
      <c r="BB4079" s="24">
        <v>1.3356275105319879</v>
      </c>
      <c r="BC4079" s="18">
        <v>2.1739130434782608E-2</v>
      </c>
      <c r="BD4079" s="18">
        <v>6.2913310164743365E-3</v>
      </c>
      <c r="BE4079" s="22">
        <f>MAX(Table1[[#This Row],[$ESGA]],0)</f>
        <v>11.956423739915467</v>
      </c>
      <c r="BG4079" s="20"/>
    </row>
    <row r="4080" spans="1:59">
      <c r="A4080" s="20" t="s">
        <v>4138</v>
      </c>
      <c r="B4080" s="17" t="s">
        <v>68</v>
      </c>
      <c r="C4080" s="21">
        <v>13</v>
      </c>
      <c r="D4080" s="18">
        <v>0.16250000000000001</v>
      </c>
      <c r="E4080" s="21">
        <v>0</v>
      </c>
      <c r="F4080" s="21">
        <v>2</v>
      </c>
      <c r="G4080" s="21">
        <v>2</v>
      </c>
      <c r="H4080" s="21">
        <v>-9</v>
      </c>
      <c r="I4080" s="21">
        <v>0</v>
      </c>
      <c r="J4080" s="21">
        <v>0</v>
      </c>
      <c r="K4080" s="21">
        <v>0</v>
      </c>
      <c r="L4080" s="21">
        <v>0</v>
      </c>
      <c r="M4080" s="21">
        <v>2</v>
      </c>
      <c r="N4080" s="21">
        <v>2</v>
      </c>
      <c r="O4080" s="21">
        <v>0</v>
      </c>
      <c r="P4080" s="21">
        <v>0</v>
      </c>
      <c r="Q4080" s="21">
        <v>0</v>
      </c>
      <c r="R4080" s="21">
        <v>5</v>
      </c>
      <c r="S4080" s="21">
        <v>2</v>
      </c>
      <c r="T4080" s="21">
        <v>12</v>
      </c>
      <c r="U4080" s="21">
        <v>0</v>
      </c>
      <c r="V4080" s="19">
        <v>0</v>
      </c>
      <c r="W4080" s="19">
        <v>0.45</v>
      </c>
      <c r="X4080" s="19">
        <v>3</v>
      </c>
      <c r="Y4080" s="19">
        <v>11.55</v>
      </c>
      <c r="Z4080" s="19">
        <v>0</v>
      </c>
      <c r="AA4080" s="19">
        <v>0</v>
      </c>
      <c r="AB4080" s="19">
        <v>0</v>
      </c>
      <c r="AC4080" s="19">
        <v>0</v>
      </c>
      <c r="AD4080" s="19">
        <v>2.3439437784208352</v>
      </c>
      <c r="AE4080" s="19">
        <v>9.0241835469202147</v>
      </c>
      <c r="AF4080" s="22">
        <f>Table1[[#This Row],[$ESGF]]/AE4080</f>
        <v>0.25974025974025977</v>
      </c>
      <c r="AG4080" s="22">
        <f>POWER((Table1[[#This Row],[$ESGF]]+Table1[[#This Row],[$ESGA]]+Table1[[#This Row],[XEV+/-]])/(Table1[[#This Row],[$ESGF]]+Table1[[#This Row],[$ESGA]]-Table1[[#This Row],[XEV+/-]]),1/0.65)</f>
        <v>0.94408976591216898</v>
      </c>
      <c r="AH4080" s="19">
        <v>-0.21254282424531912</v>
      </c>
      <c r="AI4080" s="19">
        <v>-6.6802397684993799</v>
      </c>
      <c r="AJ4080" s="19">
        <v>-6.4676969442540608</v>
      </c>
      <c r="AK4080" s="23">
        <v>0.17318851361404553</v>
      </c>
      <c r="AL4080" s="24">
        <v>0.91481481481481486</v>
      </c>
      <c r="AM4080" s="18">
        <v>2.8143133462282401E-2</v>
      </c>
      <c r="AN4080" s="19">
        <v>-2.5056851170005491E-3</v>
      </c>
      <c r="AO4080" s="19">
        <v>0</v>
      </c>
      <c r="AP4080" s="19">
        <v>1.4646944750750976</v>
      </c>
      <c r="AQ4080" s="19">
        <v>1.4646944750750976</v>
      </c>
      <c r="AR4080" s="19">
        <v>9.0135044620006006</v>
      </c>
      <c r="AS4080" s="23">
        <v>0.15384615384615385</v>
      </c>
      <c r="AT4080" s="22">
        <f>EXP(Table1[[#This Row],[TmPPR]]/Table1[[#This Row],[PPCalc]])</f>
        <v>0.89709263015551044</v>
      </c>
      <c r="AU4080" s="18">
        <v>2.5000000000000001E-2</v>
      </c>
      <c r="AV4080" s="18">
        <v>-2.7149038909475625E-3</v>
      </c>
      <c r="AW4080" s="19">
        <v>0</v>
      </c>
      <c r="AX4080" s="19">
        <v>0</v>
      </c>
      <c r="AY4080" s="19">
        <v>0</v>
      </c>
      <c r="AZ4080" s="19">
        <f>Table1[[#This Row],[$SHP]]/Table1[[#This Row],[SFrac]]</f>
        <v>0</v>
      </c>
      <c r="BA4080" s="23">
        <v>0</v>
      </c>
      <c r="BB4080" s="24" t="e">
        <v>#DIV/0!</v>
      </c>
      <c r="BC4080" s="18">
        <v>0</v>
      </c>
      <c r="BD4080" s="18">
        <v>0</v>
      </c>
      <c r="BE4080" s="22">
        <f>MAX(Table1[[#This Row],[$ESGA]],0)</f>
        <v>9.0241835469202147</v>
      </c>
      <c r="BG4080" s="20"/>
    </row>
    <row r="4081" spans="1:59">
      <c r="A4081" s="20" t="s">
        <v>4139</v>
      </c>
      <c r="B4081" s="17" t="s">
        <v>1</v>
      </c>
      <c r="C4081" s="21">
        <v>13</v>
      </c>
      <c r="D4081" s="18">
        <v>0.16666666666666666</v>
      </c>
      <c r="E4081" s="21">
        <v>1</v>
      </c>
      <c r="F4081" s="21">
        <v>1</v>
      </c>
      <c r="G4081" s="21">
        <v>2</v>
      </c>
      <c r="H4081" s="21">
        <v>-3</v>
      </c>
      <c r="I4081" s="21">
        <v>0</v>
      </c>
      <c r="J4081" s="21">
        <v>1</v>
      </c>
      <c r="K4081" s="21">
        <v>1</v>
      </c>
      <c r="L4081" s="21">
        <v>0</v>
      </c>
      <c r="M4081" s="21">
        <v>0</v>
      </c>
      <c r="N4081" s="21">
        <v>0</v>
      </c>
      <c r="O4081" s="21">
        <v>1</v>
      </c>
      <c r="P4081" s="21">
        <v>0</v>
      </c>
      <c r="Q4081" s="21">
        <v>1</v>
      </c>
      <c r="R4081" s="21">
        <v>3</v>
      </c>
      <c r="S4081" s="21">
        <v>1</v>
      </c>
      <c r="T4081" s="21">
        <v>12</v>
      </c>
      <c r="U4081" s="21">
        <v>7</v>
      </c>
      <c r="V4081" s="19">
        <v>1</v>
      </c>
      <c r="W4081" s="19">
        <v>0.13157894736842105</v>
      </c>
      <c r="X4081" s="19">
        <v>1</v>
      </c>
      <c r="Y4081" s="19">
        <v>4.8684210526315788</v>
      </c>
      <c r="Z4081" s="19">
        <v>0</v>
      </c>
      <c r="AA4081" s="19">
        <v>0.89663760896637612</v>
      </c>
      <c r="AB4081" s="19">
        <v>0.89663760896637612</v>
      </c>
      <c r="AC4081" s="19">
        <v>5.3798256537982567</v>
      </c>
      <c r="AD4081" s="19">
        <v>0.89663760896637612</v>
      </c>
      <c r="AE4081" s="19">
        <v>4.3652094120731464</v>
      </c>
      <c r="AF4081" s="22">
        <f>Table1[[#This Row],[$ESGF]]/AE4081</f>
        <v>0.20540540540540542</v>
      </c>
      <c r="AG4081" s="22">
        <f>POWER((Table1[[#This Row],[$ESGF]]+Table1[[#This Row],[$ESGA]]+Table1[[#This Row],[XEV+/-]])/(Table1[[#This Row],[$ESGF]]+Table1[[#This Row],[$ESGA]]-Table1[[#This Row],[XEV+/-]]),1/0.65)</f>
        <v>0.81708557315124208</v>
      </c>
      <c r="AH4081" s="19">
        <v>-0.34496433205765609</v>
      </c>
      <c r="AI4081" s="19">
        <v>-3.4685718031067703</v>
      </c>
      <c r="AJ4081" s="19">
        <v>-3.1236074710491142</v>
      </c>
      <c r="AK4081" s="23">
        <v>0.10510604870384917</v>
      </c>
      <c r="AL4081" s="24">
        <v>0.80107526881720426</v>
      </c>
      <c r="AM4081" s="18">
        <v>1.7517674783974861E-2</v>
      </c>
      <c r="AN4081" s="19">
        <v>-3.8854267095213275E-3</v>
      </c>
      <c r="AO4081" s="19">
        <v>0</v>
      </c>
      <c r="AP4081" s="19">
        <v>0</v>
      </c>
      <c r="AQ4081" s="19">
        <v>0</v>
      </c>
      <c r="AR4081" s="19">
        <v>0</v>
      </c>
      <c r="AS4081" s="23">
        <v>0.15789473684210525</v>
      </c>
      <c r="AT4081" s="22">
        <f>EXP(Table1[[#This Row],[TmPPR]]/Table1[[#This Row],[PPCalc]])</f>
        <v>0.75918570009930486</v>
      </c>
      <c r="AU4081" s="18">
        <v>2.6315789473684209E-2</v>
      </c>
      <c r="AV4081" s="18">
        <v>-7.2502333513011913E-3</v>
      </c>
      <c r="AW4081" s="19">
        <v>1.6329887218045112</v>
      </c>
      <c r="AX4081" s="19">
        <v>1.6329887218045112</v>
      </c>
      <c r="AY4081" s="19">
        <v>3.2659774436090223</v>
      </c>
      <c r="AZ4081" s="19">
        <f>Table1[[#This Row],[$SHP]]/Table1[[#This Row],[SFrac]]</f>
        <v>19.595864661654137</v>
      </c>
      <c r="BA4081" s="23">
        <v>0.87500000000000011</v>
      </c>
      <c r="BB4081" s="24">
        <v>1.0084421580266454</v>
      </c>
      <c r="BC4081" s="18">
        <v>0.14583333333333334</v>
      </c>
      <c r="BD4081" s="18">
        <v>1.2259803364168772E-3</v>
      </c>
      <c r="BE4081" s="22">
        <f>MAX(Table1[[#This Row],[$ESGA]],0)</f>
        <v>4.3652094120731464</v>
      </c>
      <c r="BG4081" s="20"/>
    </row>
    <row r="4082" spans="1:59">
      <c r="A4082" s="20" t="s">
        <v>4140</v>
      </c>
      <c r="B4082" s="17" t="s">
        <v>65</v>
      </c>
      <c r="C4082" s="21">
        <v>13</v>
      </c>
      <c r="D4082" s="18">
        <v>0.16250000000000001</v>
      </c>
      <c r="E4082" s="21">
        <v>0</v>
      </c>
      <c r="F4082" s="21">
        <v>2</v>
      </c>
      <c r="G4082" s="21">
        <v>2</v>
      </c>
      <c r="H4082" s="21">
        <v>-7</v>
      </c>
      <c r="I4082" s="21">
        <v>0</v>
      </c>
      <c r="J4082" s="21">
        <v>1</v>
      </c>
      <c r="K4082" s="21">
        <v>1</v>
      </c>
      <c r="L4082" s="21">
        <v>0</v>
      </c>
      <c r="M4082" s="21">
        <v>1</v>
      </c>
      <c r="N4082" s="21">
        <v>1</v>
      </c>
      <c r="O4082" s="21">
        <v>0</v>
      </c>
      <c r="P4082" s="21">
        <v>0</v>
      </c>
      <c r="Q4082" s="21">
        <v>0</v>
      </c>
      <c r="R4082" s="21">
        <v>3</v>
      </c>
      <c r="S4082" s="21">
        <v>2</v>
      </c>
      <c r="T4082" s="21">
        <v>8</v>
      </c>
      <c r="U4082" s="21">
        <v>0</v>
      </c>
      <c r="V4082" s="19">
        <v>0</v>
      </c>
      <c r="W4082" s="19">
        <v>0.39344262295081966</v>
      </c>
      <c r="X4082" s="19">
        <v>1</v>
      </c>
      <c r="Y4082" s="19">
        <v>7.6065573770491799</v>
      </c>
      <c r="Z4082" s="19">
        <v>0</v>
      </c>
      <c r="AA4082" s="19">
        <v>0.90427016466648069</v>
      </c>
      <c r="AB4082" s="19">
        <v>0.90427016466648069</v>
      </c>
      <c r="AC4082" s="19">
        <v>5.5647394748706498</v>
      </c>
      <c r="AD4082" s="19">
        <v>0.90427016466648069</v>
      </c>
      <c r="AE4082" s="19">
        <v>6.8783828918892951</v>
      </c>
      <c r="AF4082" s="22">
        <f>Table1[[#This Row],[$ESGF]]/AE4082</f>
        <v>0.13146551724137931</v>
      </c>
      <c r="AG4082" s="22">
        <f>POWER((Table1[[#This Row],[$ESGF]]+Table1[[#This Row],[$ESGA]]+Table1[[#This Row],[XEV+/-]])/(Table1[[#This Row],[$ESGF]]+Table1[[#This Row],[$ESGA]]-Table1[[#This Row],[XEV+/-]]),1/0.65)</f>
        <v>1.0136903736869294</v>
      </c>
      <c r="AH4082" s="19">
        <v>3.4392797291609156E-2</v>
      </c>
      <c r="AI4082" s="19">
        <v>-5.9741127272228143</v>
      </c>
      <c r="AJ4082" s="19">
        <v>-6.0085055245144234</v>
      </c>
      <c r="AK4082" s="23">
        <v>0.13511079084849575</v>
      </c>
      <c r="AL4082" s="24">
        <v>0.97979797979797978</v>
      </c>
      <c r="AM4082" s="18">
        <v>2.1955503512880562E-2</v>
      </c>
      <c r="AN4082" s="19">
        <v>-4.4808705279289642E-4</v>
      </c>
      <c r="AO4082" s="19">
        <v>0</v>
      </c>
      <c r="AP4082" s="19">
        <v>0.87442316042451362</v>
      </c>
      <c r="AQ4082" s="19">
        <v>0.87442316042451362</v>
      </c>
      <c r="AR4082" s="19">
        <v>5.3810656026123915</v>
      </c>
      <c r="AS4082" s="23">
        <v>0.20176544766708701</v>
      </c>
      <c r="AT4082" s="22">
        <f>EXP(Table1[[#This Row],[TmPPR]]/Table1[[#This Row],[PPCalc]])</f>
        <v>0.81279954486420625</v>
      </c>
      <c r="AU4082" s="18">
        <v>3.2786885245901641E-2</v>
      </c>
      <c r="AV4082" s="18">
        <v>-6.7957626924082803E-3</v>
      </c>
      <c r="AW4082" s="19">
        <v>0</v>
      </c>
      <c r="AX4082" s="19">
        <v>0</v>
      </c>
      <c r="AY4082" s="19">
        <v>0</v>
      </c>
      <c r="AZ4082" s="19">
        <f>Table1[[#This Row],[$SHP]]/Table1[[#This Row],[SFrac]]</f>
        <v>0</v>
      </c>
      <c r="BA4082" s="23">
        <v>0</v>
      </c>
      <c r="BB4082" s="24" t="e">
        <v>#DIV/0!</v>
      </c>
      <c r="BC4082" s="18">
        <v>0</v>
      </c>
      <c r="BD4082" s="18">
        <v>0</v>
      </c>
      <c r="BE4082" s="22">
        <f>MAX(Table1[[#This Row],[$ESGA]],0)</f>
        <v>6.8783828918892951</v>
      </c>
      <c r="BG4082" s="20"/>
    </row>
    <row r="4083" spans="1:59">
      <c r="A4083" s="20" t="s">
        <v>4141</v>
      </c>
      <c r="B4083" s="17" t="s">
        <v>1</v>
      </c>
      <c r="C4083" s="21">
        <v>12</v>
      </c>
      <c r="D4083" s="18">
        <v>0.15</v>
      </c>
      <c r="E4083" s="21">
        <v>2</v>
      </c>
      <c r="F4083" s="21">
        <v>0</v>
      </c>
      <c r="G4083" s="21">
        <v>2</v>
      </c>
      <c r="H4083" s="21">
        <v>2</v>
      </c>
      <c r="I4083" s="21">
        <v>2</v>
      </c>
      <c r="J4083" s="21">
        <v>0</v>
      </c>
      <c r="K4083" s="21">
        <v>2</v>
      </c>
      <c r="L4083" s="21">
        <v>0</v>
      </c>
      <c r="M4083" s="21">
        <v>0</v>
      </c>
      <c r="N4083" s="21">
        <v>0</v>
      </c>
      <c r="O4083" s="21">
        <v>0</v>
      </c>
      <c r="P4083" s="21">
        <v>0</v>
      </c>
      <c r="Q4083" s="21">
        <v>0</v>
      </c>
      <c r="R4083" s="21">
        <v>4</v>
      </c>
      <c r="S4083" s="21">
        <v>0</v>
      </c>
      <c r="T4083" s="21">
        <v>2</v>
      </c>
      <c r="U4083" s="21">
        <v>0</v>
      </c>
      <c r="V4083" s="19">
        <v>0</v>
      </c>
      <c r="W4083" s="19">
        <v>0</v>
      </c>
      <c r="X4083" s="19">
        <v>4</v>
      </c>
      <c r="Y4083" s="19">
        <v>2</v>
      </c>
      <c r="Z4083" s="19">
        <v>1.839863713798978</v>
      </c>
      <c r="AA4083" s="19">
        <v>0</v>
      </c>
      <c r="AB4083" s="19">
        <v>1.839863713798978</v>
      </c>
      <c r="AC4083" s="19">
        <v>12.265758091993186</v>
      </c>
      <c r="AD4083" s="19">
        <v>3.6797274275979559</v>
      </c>
      <c r="AE4083" s="19">
        <v>1.839863713798978</v>
      </c>
      <c r="AF4083" s="22">
        <f>Table1[[#This Row],[$ESGF]]/AE4083</f>
        <v>2</v>
      </c>
      <c r="AG4083" s="22">
        <f>POWER((Table1[[#This Row],[$ESGF]]+Table1[[#This Row],[$ESGA]]+Table1[[#This Row],[XEV+/-]])/(Table1[[#This Row],[$ESGF]]+Table1[[#This Row],[$ESGA]]-Table1[[#This Row],[XEV+/-]]),1/0.65)</f>
        <v>0.65919282511210764</v>
      </c>
      <c r="AH4083" s="19">
        <v>-0.74303683133381515</v>
      </c>
      <c r="AI4083" s="19">
        <v>1.839863713798978</v>
      </c>
      <c r="AJ4083" s="19">
        <v>2.5829005451327931</v>
      </c>
      <c r="AK4083" s="23">
        <v>0.10638297872340426</v>
      </c>
      <c r="AL4083" s="24">
        <v>0.6711111111111111</v>
      </c>
      <c r="AM4083" s="18">
        <v>1.5957446808510637E-2</v>
      </c>
      <c r="AN4083" s="19">
        <v>-6.3641579583430183E-3</v>
      </c>
      <c r="AO4083" s="19">
        <v>0</v>
      </c>
      <c r="AP4083" s="19">
        <v>0</v>
      </c>
      <c r="AQ4083" s="19">
        <v>0</v>
      </c>
      <c r="AR4083" s="19">
        <v>0</v>
      </c>
      <c r="AS4083" s="23">
        <v>0</v>
      </c>
      <c r="AT4083" s="22" t="e">
        <f>EXP(Table1[[#This Row],[TmPPR]]/Table1[[#This Row],[PPCalc]])</f>
        <v>#DIV/0!</v>
      </c>
      <c r="AU4083" s="18">
        <v>0</v>
      </c>
      <c r="AV4083" s="18">
        <v>0</v>
      </c>
      <c r="AW4083" s="19">
        <v>0</v>
      </c>
      <c r="AX4083" s="19">
        <v>0</v>
      </c>
      <c r="AY4083" s="19">
        <v>0</v>
      </c>
      <c r="AZ4083" s="19">
        <f>Table1[[#This Row],[$SHP]]/Table1[[#This Row],[SFrac]]</f>
        <v>0</v>
      </c>
      <c r="BA4083" s="23">
        <v>0</v>
      </c>
      <c r="BB4083" s="24" t="e">
        <v>#DIV/0!</v>
      </c>
      <c r="BC4083" s="18">
        <v>0</v>
      </c>
      <c r="BD4083" s="18">
        <v>0</v>
      </c>
      <c r="BE4083" s="22">
        <f>MAX(Table1[[#This Row],[$ESGA]],0)</f>
        <v>1.839863713798978</v>
      </c>
      <c r="BG4083" s="20"/>
    </row>
    <row r="4084" spans="1:59">
      <c r="A4084" s="20" t="s">
        <v>4142</v>
      </c>
      <c r="B4084" s="17" t="s">
        <v>68</v>
      </c>
      <c r="C4084" s="21">
        <v>12</v>
      </c>
      <c r="D4084" s="18">
        <v>0.15384615384615385</v>
      </c>
      <c r="E4084" s="21">
        <v>0</v>
      </c>
      <c r="F4084" s="21">
        <v>2</v>
      </c>
      <c r="G4084" s="21">
        <v>2</v>
      </c>
      <c r="H4084" s="21">
        <v>0</v>
      </c>
      <c r="I4084" s="21">
        <v>0</v>
      </c>
      <c r="J4084" s="21">
        <v>2</v>
      </c>
      <c r="K4084" s="21">
        <v>2</v>
      </c>
      <c r="L4084" s="21">
        <v>0</v>
      </c>
      <c r="M4084" s="21">
        <v>0</v>
      </c>
      <c r="N4084" s="21">
        <v>0</v>
      </c>
      <c r="O4084" s="21">
        <v>0</v>
      </c>
      <c r="P4084" s="21">
        <v>0</v>
      </c>
      <c r="Q4084" s="21">
        <v>0</v>
      </c>
      <c r="R4084" s="21">
        <v>5</v>
      </c>
      <c r="S4084" s="21">
        <v>0</v>
      </c>
      <c r="T4084" s="21">
        <v>6</v>
      </c>
      <c r="U4084" s="21">
        <v>1</v>
      </c>
      <c r="V4084" s="19">
        <v>0.12820512820512819</v>
      </c>
      <c r="W4084" s="19">
        <v>0</v>
      </c>
      <c r="X4084" s="19">
        <v>4.8717948717948723</v>
      </c>
      <c r="Y4084" s="19">
        <v>5</v>
      </c>
      <c r="Z4084" s="19">
        <v>0</v>
      </c>
      <c r="AA4084" s="19">
        <v>1.7932752179327522</v>
      </c>
      <c r="AB4084" s="19">
        <v>1.7932752179327522</v>
      </c>
      <c r="AC4084" s="19">
        <v>11.65628891656289</v>
      </c>
      <c r="AD4084" s="19">
        <v>4.3682345052208067</v>
      </c>
      <c r="AE4084" s="19">
        <v>4.4831880448318806</v>
      </c>
      <c r="AF4084" s="22">
        <f>Table1[[#This Row],[$ESGF]]/AE4084</f>
        <v>0.97435897435897434</v>
      </c>
      <c r="AG4084" s="22">
        <f>POWER((Table1[[#This Row],[$ESGF]]+Table1[[#This Row],[$ESGA]]+Table1[[#This Row],[XEV+/-]])/(Table1[[#This Row],[$ESGF]]+Table1[[#This Row],[$ESGA]]-Table1[[#This Row],[XEV+/-]]),1/0.65)</f>
        <v>1.4662151265924854</v>
      </c>
      <c r="AH4084" s="19">
        <v>1.0952313700926051</v>
      </c>
      <c r="AI4084" s="19">
        <v>-0.11495353961107391</v>
      </c>
      <c r="AJ4084" s="19">
        <v>-1.210184909703679</v>
      </c>
      <c r="AK4084" s="23">
        <v>0.15961857379767827</v>
      </c>
      <c r="AL4084" s="24">
        <v>1.4512195121951219</v>
      </c>
      <c r="AM4084" s="18">
        <v>2.4556703661181276E-2</v>
      </c>
      <c r="AN4084" s="19">
        <v>9.14502070743726E-3</v>
      </c>
      <c r="AO4084" s="19">
        <v>0</v>
      </c>
      <c r="AP4084" s="19">
        <v>0</v>
      </c>
      <c r="AQ4084" s="19">
        <v>0</v>
      </c>
      <c r="AR4084" s="19">
        <v>0</v>
      </c>
      <c r="AS4084" s="23">
        <v>0</v>
      </c>
      <c r="AT4084" s="22" t="e">
        <f>EXP(Table1[[#This Row],[TmPPR]]/Table1[[#This Row],[PPCalc]])</f>
        <v>#DIV/0!</v>
      </c>
      <c r="AU4084" s="18">
        <v>0</v>
      </c>
      <c r="AV4084" s="18">
        <v>0</v>
      </c>
      <c r="AW4084" s="19">
        <v>0</v>
      </c>
      <c r="AX4084" s="19">
        <v>0</v>
      </c>
      <c r="AY4084" s="19">
        <v>0</v>
      </c>
      <c r="AZ4084" s="19">
        <f>Table1[[#This Row],[$SHP]]/Table1[[#This Row],[SFrac]]</f>
        <v>0</v>
      </c>
      <c r="BA4084" s="23">
        <v>0.16666666666666666</v>
      </c>
      <c r="BB4084" s="24">
        <v>0.82912280701754382</v>
      </c>
      <c r="BC4084" s="18">
        <v>2.564102564102564E-2</v>
      </c>
      <c r="BD4084" s="18">
        <v>-4.8047947711740624E-3</v>
      </c>
      <c r="BE4084" s="22">
        <f>MAX(Table1[[#This Row],[$ESGA]],0)</f>
        <v>4.4831880448318806</v>
      </c>
      <c r="BG4084" s="20"/>
    </row>
    <row r="4085" spans="1:59">
      <c r="A4085" s="20" t="s">
        <v>4143</v>
      </c>
      <c r="B4085" s="17" t="s">
        <v>1</v>
      </c>
      <c r="C4085" s="21">
        <v>12</v>
      </c>
      <c r="D4085" s="18">
        <v>0.25</v>
      </c>
      <c r="E4085" s="21">
        <v>2</v>
      </c>
      <c r="F4085" s="21">
        <v>0</v>
      </c>
      <c r="G4085" s="21">
        <v>2</v>
      </c>
      <c r="H4085" s="21">
        <v>-1</v>
      </c>
      <c r="I4085" s="21">
        <v>2</v>
      </c>
      <c r="J4085" s="21">
        <v>0</v>
      </c>
      <c r="K4085" s="21">
        <v>2</v>
      </c>
      <c r="L4085" s="21">
        <v>0</v>
      </c>
      <c r="M4085" s="21">
        <v>0</v>
      </c>
      <c r="N4085" s="21">
        <v>0</v>
      </c>
      <c r="O4085" s="21">
        <v>0</v>
      </c>
      <c r="P4085" s="21">
        <v>0</v>
      </c>
      <c r="Q4085" s="21">
        <v>0</v>
      </c>
      <c r="R4085" s="21">
        <v>3</v>
      </c>
      <c r="S4085" s="21">
        <v>0</v>
      </c>
      <c r="T4085" s="21">
        <v>4</v>
      </c>
      <c r="U4085" s="21">
        <v>0</v>
      </c>
      <c r="V4085" s="19">
        <v>0</v>
      </c>
      <c r="W4085" s="19">
        <v>0</v>
      </c>
      <c r="X4085" s="19">
        <v>3</v>
      </c>
      <c r="Y4085" s="19">
        <v>4</v>
      </c>
      <c r="Z4085" s="19">
        <v>3.6560595802301963</v>
      </c>
      <c r="AA4085" s="19">
        <v>0</v>
      </c>
      <c r="AB4085" s="19">
        <v>3.6560595802301963</v>
      </c>
      <c r="AC4085" s="19">
        <v>14.624238320920785</v>
      </c>
      <c r="AD4085" s="19">
        <v>5.484089370345294</v>
      </c>
      <c r="AE4085" s="19">
        <v>7.3121191604603926</v>
      </c>
      <c r="AF4085" s="22">
        <f>Table1[[#This Row],[$ESGF]]/AE4085</f>
        <v>0.74999999999999989</v>
      </c>
      <c r="AG4085" s="22">
        <f>POWER((Table1[[#This Row],[$ESGF]]+Table1[[#This Row],[$ESGA]]+Table1[[#This Row],[XEV+/-]])/(Table1[[#This Row],[$ESGF]]+Table1[[#This Row],[$ESGA]]-Table1[[#This Row],[XEV+/-]]),1/0.65)</f>
        <v>1.0886075949367089</v>
      </c>
      <c r="AH4085" s="19">
        <v>0.35298749456463074</v>
      </c>
      <c r="AI4085" s="19">
        <v>-1.8280297901150986</v>
      </c>
      <c r="AJ4085" s="19">
        <v>-2.1810172846797293</v>
      </c>
      <c r="AK4085" s="23">
        <v>0.16279069767441862</v>
      </c>
      <c r="AL4085" s="24">
        <v>1.072289156626506</v>
      </c>
      <c r="AM4085" s="18">
        <v>4.0697674418604654E-2</v>
      </c>
      <c r="AN4085" s="19">
        <v>2.840525195051125E-3</v>
      </c>
      <c r="AO4085" s="19">
        <v>0</v>
      </c>
      <c r="AP4085" s="19">
        <v>0</v>
      </c>
      <c r="AQ4085" s="19">
        <v>0</v>
      </c>
      <c r="AR4085" s="19">
        <v>0</v>
      </c>
      <c r="AS4085" s="23">
        <v>0</v>
      </c>
      <c r="AT4085" s="22" t="e">
        <f>EXP(Table1[[#This Row],[TmPPR]]/Table1[[#This Row],[PPCalc]])</f>
        <v>#DIV/0!</v>
      </c>
      <c r="AU4085" s="18">
        <v>0</v>
      </c>
      <c r="AV4085" s="18">
        <v>0</v>
      </c>
      <c r="AW4085" s="19">
        <v>0</v>
      </c>
      <c r="AX4085" s="19">
        <v>0</v>
      </c>
      <c r="AY4085" s="19">
        <v>0</v>
      </c>
      <c r="AZ4085" s="19">
        <f>Table1[[#This Row],[$SHP]]/Table1[[#This Row],[SFrac]]</f>
        <v>0</v>
      </c>
      <c r="BA4085" s="23">
        <v>0</v>
      </c>
      <c r="BB4085" s="24" t="e">
        <v>#DIV/0!</v>
      </c>
      <c r="BC4085" s="18">
        <v>0</v>
      </c>
      <c r="BD4085" s="18">
        <v>0</v>
      </c>
      <c r="BE4085" s="22">
        <f>MAX(Table1[[#This Row],[$ESGA]],0)</f>
        <v>7.3121191604603926</v>
      </c>
      <c r="BG4085" s="20"/>
    </row>
    <row r="4086" spans="1:59">
      <c r="A4086" s="20" t="s">
        <v>4144</v>
      </c>
      <c r="B4086" s="17" t="s">
        <v>1</v>
      </c>
      <c r="C4086" s="21">
        <v>12</v>
      </c>
      <c r="D4086" s="18">
        <v>0.15</v>
      </c>
      <c r="E4086" s="21">
        <v>2</v>
      </c>
      <c r="F4086" s="21">
        <v>0</v>
      </c>
      <c r="G4086" s="21">
        <v>2</v>
      </c>
      <c r="H4086" s="21">
        <v>-4</v>
      </c>
      <c r="I4086" s="21">
        <v>1</v>
      </c>
      <c r="J4086" s="21">
        <v>0</v>
      </c>
      <c r="K4086" s="21">
        <v>1</v>
      </c>
      <c r="L4086" s="21">
        <v>0</v>
      </c>
      <c r="M4086" s="21">
        <v>0</v>
      </c>
      <c r="N4086" s="21">
        <v>0</v>
      </c>
      <c r="O4086" s="21">
        <v>1</v>
      </c>
      <c r="P4086" s="21">
        <v>0</v>
      </c>
      <c r="Q4086" s="21">
        <v>1</v>
      </c>
      <c r="R4086" s="21">
        <v>3</v>
      </c>
      <c r="S4086" s="21">
        <v>0</v>
      </c>
      <c r="T4086" s="21">
        <v>10</v>
      </c>
      <c r="U4086" s="21">
        <v>2</v>
      </c>
      <c r="V4086" s="19">
        <v>1</v>
      </c>
      <c r="W4086" s="19">
        <v>0</v>
      </c>
      <c r="X4086" s="19">
        <v>2</v>
      </c>
      <c r="Y4086" s="19">
        <v>8</v>
      </c>
      <c r="Z4086" s="19">
        <v>0.91993185689948898</v>
      </c>
      <c r="AA4086" s="19">
        <v>0</v>
      </c>
      <c r="AB4086" s="19">
        <v>0.91993185689948898</v>
      </c>
      <c r="AC4086" s="19">
        <v>6.1328790459965932</v>
      </c>
      <c r="AD4086" s="19">
        <v>1.839863713798978</v>
      </c>
      <c r="AE4086" s="19">
        <v>7.3594548551959118</v>
      </c>
      <c r="AF4086" s="22">
        <f>Table1[[#This Row],[$ESGF]]/AE4086</f>
        <v>0.25</v>
      </c>
      <c r="AG4086" s="22">
        <f>POWER((Table1[[#This Row],[$ESGF]]+Table1[[#This Row],[$ESGA]]+Table1[[#This Row],[XEV+/-]])/(Table1[[#This Row],[$ESGF]]+Table1[[#This Row],[$ESGA]]-Table1[[#This Row],[XEV+/-]]),1/0.65)</f>
        <v>0.99450549450549464</v>
      </c>
      <c r="AH4086" s="19">
        <v>-1.6472633072589282E-2</v>
      </c>
      <c r="AI4086" s="19">
        <v>-5.5195911413969334</v>
      </c>
      <c r="AJ4086" s="19">
        <v>-5.5031185083243441</v>
      </c>
      <c r="AK4086" s="23">
        <v>0.17873100983020554</v>
      </c>
      <c r="AL4086" s="24">
        <v>0.9631578947368421</v>
      </c>
      <c r="AM4086" s="18">
        <v>2.6809651474530832E-2</v>
      </c>
      <c r="AN4086" s="19">
        <v>-1.0063785340231959E-3</v>
      </c>
      <c r="AO4086" s="19">
        <v>0</v>
      </c>
      <c r="AP4086" s="19">
        <v>0</v>
      </c>
      <c r="AQ4086" s="19">
        <v>0</v>
      </c>
      <c r="AR4086" s="19">
        <v>0</v>
      </c>
      <c r="AS4086" s="23">
        <v>0</v>
      </c>
      <c r="AT4086" s="22" t="e">
        <f>EXP(Table1[[#This Row],[TmPPR]]/Table1[[#This Row],[PPCalc]])</f>
        <v>#DIV/0!</v>
      </c>
      <c r="AU4086" s="18">
        <v>0</v>
      </c>
      <c r="AV4086" s="18">
        <v>0</v>
      </c>
      <c r="AW4086" s="19">
        <v>0.81210543558140968</v>
      </c>
      <c r="AX4086" s="19">
        <v>0.81210543558140968</v>
      </c>
      <c r="AY4086" s="19">
        <v>1.6242108711628194</v>
      </c>
      <c r="AZ4086" s="19">
        <f>Table1[[#This Row],[$SHP]]/Table1[[#This Row],[SFrac]]</f>
        <v>10.828072474418796</v>
      </c>
      <c r="BA4086" s="23">
        <v>0.16260162601626019</v>
      </c>
      <c r="BB4086" s="24">
        <v>1.0338295795996215</v>
      </c>
      <c r="BC4086" s="18">
        <v>2.4390243902439025E-2</v>
      </c>
      <c r="BD4086" s="18">
        <v>8.1146209433384942E-4</v>
      </c>
      <c r="BE4086" s="22">
        <f>MAX(Table1[[#This Row],[$ESGA]],0)</f>
        <v>7.3594548551959118</v>
      </c>
      <c r="BG4086" s="20"/>
    </row>
    <row r="4087" spans="1:59">
      <c r="A4087" s="20" t="s">
        <v>4145</v>
      </c>
      <c r="B4087" s="17" t="s">
        <v>1</v>
      </c>
      <c r="C4087" s="21">
        <v>12</v>
      </c>
      <c r="D4087" s="18">
        <v>0.15000000000000002</v>
      </c>
      <c r="E4087" s="21">
        <v>2</v>
      </c>
      <c r="F4087" s="21">
        <v>0</v>
      </c>
      <c r="G4087" s="21">
        <v>2</v>
      </c>
      <c r="H4087" s="21">
        <v>-4</v>
      </c>
      <c r="I4087" s="21">
        <v>1</v>
      </c>
      <c r="J4087" s="21">
        <v>0</v>
      </c>
      <c r="K4087" s="21">
        <v>1</v>
      </c>
      <c r="L4087" s="21">
        <v>1</v>
      </c>
      <c r="M4087" s="21">
        <v>0</v>
      </c>
      <c r="N4087" s="21">
        <v>1</v>
      </c>
      <c r="O4087" s="21">
        <v>0</v>
      </c>
      <c r="P4087" s="21">
        <v>0</v>
      </c>
      <c r="Q4087" s="21">
        <v>0</v>
      </c>
      <c r="R4087" s="21">
        <v>2</v>
      </c>
      <c r="S4087" s="21">
        <v>1</v>
      </c>
      <c r="T4087" s="21">
        <v>5</v>
      </c>
      <c r="U4087" s="21">
        <v>0</v>
      </c>
      <c r="V4087" s="19">
        <v>0</v>
      </c>
      <c r="W4087" s="19">
        <v>0.2</v>
      </c>
      <c r="X4087" s="19">
        <v>1</v>
      </c>
      <c r="Y4087" s="19">
        <v>4.8</v>
      </c>
      <c r="Z4087" s="19">
        <v>0.86637634655053863</v>
      </c>
      <c r="AA4087" s="19">
        <v>0</v>
      </c>
      <c r="AB4087" s="19">
        <v>0.86637634655053863</v>
      </c>
      <c r="AC4087" s="19">
        <v>5.7758423103369232</v>
      </c>
      <c r="AD4087" s="19">
        <v>0.86637634655053863</v>
      </c>
      <c r="AE4087" s="19">
        <v>4.1586064634425854</v>
      </c>
      <c r="AF4087" s="22">
        <f>Table1[[#This Row],[$ESGF]]/AE4087</f>
        <v>0.20833333333333334</v>
      </c>
      <c r="AG4087" s="22">
        <f>POWER((Table1[[#This Row],[$ESGF]]+Table1[[#This Row],[$ESGA]]+Table1[[#This Row],[XEV+/-]])/(Table1[[#This Row],[$ESGF]]+Table1[[#This Row],[$ESGA]]-Table1[[#This Row],[XEV+/-]]),1/0.65)</f>
        <v>1.0385756676557862</v>
      </c>
      <c r="AH4087" s="19">
        <v>6.1810818065654693E-2</v>
      </c>
      <c r="AI4087" s="19">
        <v>-3.2922301168920467</v>
      </c>
      <c r="AJ4087" s="19">
        <v>-3.3540409349577014</v>
      </c>
      <c r="AK4087" s="23">
        <v>9.2503987240829338E-2</v>
      </c>
      <c r="AL4087" s="24">
        <v>1.0193236714975846</v>
      </c>
      <c r="AM4087" s="18">
        <v>1.3875598086124402E-2</v>
      </c>
      <c r="AN4087" s="19">
        <v>2.6556979239723811E-4</v>
      </c>
      <c r="AO4087" s="19">
        <v>0.85449115756519434</v>
      </c>
      <c r="AP4087" s="19">
        <v>0</v>
      </c>
      <c r="AQ4087" s="19">
        <v>0.85449115756519434</v>
      </c>
      <c r="AR4087" s="19">
        <v>5.696607717101295</v>
      </c>
      <c r="AS4087" s="23">
        <v>0.10256410256410256</v>
      </c>
      <c r="AT4087" s="22">
        <f>EXP(Table1[[#This Row],[TmPPR]]/Table1[[#This Row],[PPCalc]])</f>
        <v>0.86308589369813871</v>
      </c>
      <c r="AU4087" s="18">
        <v>1.5384615384615385E-2</v>
      </c>
      <c r="AV4087" s="18">
        <v>-2.2652471331246833E-3</v>
      </c>
      <c r="AW4087" s="19">
        <v>0</v>
      </c>
      <c r="AX4087" s="19">
        <v>0</v>
      </c>
      <c r="AY4087" s="19">
        <v>0</v>
      </c>
      <c r="AZ4087" s="19">
        <f>Table1[[#This Row],[$SHP]]/Table1[[#This Row],[SFrac]]</f>
        <v>0</v>
      </c>
      <c r="BA4087" s="23">
        <v>0</v>
      </c>
      <c r="BB4087" s="24" t="e">
        <v>#DIV/0!</v>
      </c>
      <c r="BC4087" s="18">
        <v>0</v>
      </c>
      <c r="BD4087" s="18">
        <v>0</v>
      </c>
      <c r="BE4087" s="22">
        <f>MAX(Table1[[#This Row],[$ESGA]],0)</f>
        <v>4.1586064634425854</v>
      </c>
      <c r="BG4087" s="20"/>
    </row>
    <row r="4088" spans="1:59">
      <c r="A4088" s="20" t="s">
        <v>4146</v>
      </c>
      <c r="B4088" s="17" t="s">
        <v>1</v>
      </c>
      <c r="C4088" s="21">
        <v>11</v>
      </c>
      <c r="D4088" s="18">
        <v>0.13750000000000001</v>
      </c>
      <c r="E4088" s="21">
        <v>1</v>
      </c>
      <c r="F4088" s="21">
        <v>1</v>
      </c>
      <c r="G4088" s="21">
        <v>2</v>
      </c>
      <c r="H4088" s="21">
        <v>2</v>
      </c>
      <c r="I4088" s="21">
        <v>1</v>
      </c>
      <c r="J4088" s="21">
        <v>1</v>
      </c>
      <c r="K4088" s="21">
        <v>2</v>
      </c>
      <c r="L4088" s="21">
        <v>0</v>
      </c>
      <c r="M4088" s="21">
        <v>0</v>
      </c>
      <c r="N4088" s="21">
        <v>0</v>
      </c>
      <c r="O4088" s="21">
        <v>0</v>
      </c>
      <c r="P4088" s="21">
        <v>0</v>
      </c>
      <c r="Q4088" s="21">
        <v>0</v>
      </c>
      <c r="R4088" s="21">
        <v>5</v>
      </c>
      <c r="S4088" s="21">
        <v>1</v>
      </c>
      <c r="T4088" s="21">
        <v>2</v>
      </c>
      <c r="U4088" s="21">
        <v>0</v>
      </c>
      <c r="V4088" s="19">
        <v>0</v>
      </c>
      <c r="W4088" s="19">
        <v>9.5238095238095233E-2</v>
      </c>
      <c r="X4088" s="19">
        <v>4</v>
      </c>
      <c r="Y4088" s="19">
        <v>1.9047619047619047</v>
      </c>
      <c r="Z4088" s="19">
        <v>0.87686062246278762</v>
      </c>
      <c r="AA4088" s="19">
        <v>0.87686062246278762</v>
      </c>
      <c r="AB4088" s="19">
        <v>1.7537212449255752</v>
      </c>
      <c r="AC4088" s="19">
        <v>12.754336326731455</v>
      </c>
      <c r="AD4088" s="19">
        <v>3.5074424898511505</v>
      </c>
      <c r="AE4088" s="19">
        <v>1.6764244941855622</v>
      </c>
      <c r="AF4088" s="22">
        <f>Table1[[#This Row],[$ESGF]]/AE4088</f>
        <v>2.0922162030059877</v>
      </c>
      <c r="AG4088" s="22">
        <f>POWER((Table1[[#This Row],[$ESGF]]+Table1[[#This Row],[$ESGA]]+Table1[[#This Row],[XEV+/-]])/(Table1[[#This Row],[$ESGF]]+Table1[[#This Row],[$ESGA]]-Table1[[#This Row],[XEV+/-]]),1/0.65)</f>
        <v>1.039113933631814</v>
      </c>
      <c r="AH4088" s="19">
        <v>6.463800926576424E-2</v>
      </c>
      <c r="AI4088" s="19">
        <v>1.8310179956655883</v>
      </c>
      <c r="AJ4088" s="19">
        <v>1.7663799863998242</v>
      </c>
      <c r="AK4088" s="23">
        <v>9.9098934773092076E-2</v>
      </c>
      <c r="AL4088" s="24">
        <v>1.0534918870104881</v>
      </c>
      <c r="AM4088" s="18">
        <v>1.3626103531300161E-2</v>
      </c>
      <c r="AN4088" s="19">
        <v>7.1005970576861008E-4</v>
      </c>
      <c r="AO4088" s="19">
        <v>0</v>
      </c>
      <c r="AP4088" s="19">
        <v>0</v>
      </c>
      <c r="AQ4088" s="19">
        <v>0</v>
      </c>
      <c r="AR4088" s="19">
        <v>0</v>
      </c>
      <c r="AS4088" s="23">
        <v>0.11544011544011543</v>
      </c>
      <c r="AT4088" s="22">
        <f>EXP(Table1[[#This Row],[TmPPR]]/Table1[[#This Row],[PPCalc]])</f>
        <v>1.2034577999681308</v>
      </c>
      <c r="AU4088" s="18">
        <v>1.5873015873015872E-2</v>
      </c>
      <c r="AV4088" s="18">
        <v>2.9396652889559509E-3</v>
      </c>
      <c r="AW4088" s="19">
        <v>0</v>
      </c>
      <c r="AX4088" s="19">
        <v>0</v>
      </c>
      <c r="AY4088" s="19">
        <v>0</v>
      </c>
      <c r="AZ4088" s="19">
        <f>Table1[[#This Row],[$SHP]]/Table1[[#This Row],[SFrac]]</f>
        <v>0</v>
      </c>
      <c r="BA4088" s="23">
        <v>0</v>
      </c>
      <c r="BB4088" s="24" t="e">
        <v>#DIV/0!</v>
      </c>
      <c r="BC4088" s="18">
        <v>0</v>
      </c>
      <c r="BD4088" s="18">
        <v>0</v>
      </c>
      <c r="BE4088" s="22">
        <f>MAX(Table1[[#This Row],[$ESGA]],0)</f>
        <v>1.6764244941855622</v>
      </c>
      <c r="BG4088" s="20"/>
    </row>
    <row r="4089" spans="1:59">
      <c r="A4089" s="20" t="s">
        <v>4147</v>
      </c>
      <c r="B4089" s="17" t="s">
        <v>1</v>
      </c>
      <c r="C4089" s="21">
        <v>11</v>
      </c>
      <c r="D4089" s="18">
        <v>0.13414634146341464</v>
      </c>
      <c r="E4089" s="21">
        <v>0</v>
      </c>
      <c r="F4089" s="21">
        <v>2</v>
      </c>
      <c r="G4089" s="21">
        <v>2</v>
      </c>
      <c r="H4089" s="21">
        <v>-1</v>
      </c>
      <c r="I4089" s="21">
        <v>0</v>
      </c>
      <c r="J4089" s="21">
        <v>2</v>
      </c>
      <c r="K4089" s="21">
        <v>2</v>
      </c>
      <c r="L4089" s="21">
        <v>0</v>
      </c>
      <c r="M4089" s="21">
        <v>0</v>
      </c>
      <c r="N4089" s="21">
        <v>0</v>
      </c>
      <c r="O4089" s="21">
        <v>0</v>
      </c>
      <c r="P4089" s="21">
        <v>0</v>
      </c>
      <c r="Q4089" s="21">
        <v>0</v>
      </c>
      <c r="R4089" s="21">
        <v>3</v>
      </c>
      <c r="S4089" s="21">
        <v>0</v>
      </c>
      <c r="T4089" s="21">
        <v>4</v>
      </c>
      <c r="U4089" s="21">
        <v>0</v>
      </c>
      <c r="V4089" s="19">
        <v>0</v>
      </c>
      <c r="W4089" s="19">
        <v>0</v>
      </c>
      <c r="X4089" s="19">
        <v>3</v>
      </c>
      <c r="Y4089" s="19">
        <v>4</v>
      </c>
      <c r="Z4089" s="19">
        <v>0</v>
      </c>
      <c r="AA4089" s="19">
        <v>2.3371564596407706</v>
      </c>
      <c r="AB4089" s="19">
        <v>2.3371564596407706</v>
      </c>
      <c r="AC4089" s="19">
        <v>17.422439062776654</v>
      </c>
      <c r="AD4089" s="19">
        <v>3.5014514143626334</v>
      </c>
      <c r="AE4089" s="19">
        <v>4.6937114585639108</v>
      </c>
      <c r="AF4089" s="22">
        <f>Table1[[#This Row],[$ESGF]]/AE4089</f>
        <v>0.74598778499135487</v>
      </c>
      <c r="AG4089" s="22">
        <f>POWER((Table1[[#This Row],[$ESGF]]+Table1[[#This Row],[$ESGA]]+Table1[[#This Row],[XEV+/-]])/(Table1[[#This Row],[$ESGF]]+Table1[[#This Row],[$ESGA]]-Table1[[#This Row],[XEV+/-]]),1/0.65)</f>
        <v>1.1432188687428166</v>
      </c>
      <c r="AH4089" s="19">
        <v>0.3562694154417676</v>
      </c>
      <c r="AI4089" s="19">
        <v>-1.1922600442012781</v>
      </c>
      <c r="AJ4089" s="19">
        <v>-1.5485294596430457</v>
      </c>
      <c r="AK4089" s="23">
        <v>0.15809419327895402</v>
      </c>
      <c r="AL4089" s="24">
        <v>1.1482565386853927</v>
      </c>
      <c r="AM4089" s="18">
        <v>2.1207757634981637E-2</v>
      </c>
      <c r="AN4089" s="19">
        <v>2.9318609123735705E-3</v>
      </c>
      <c r="AO4089" s="19">
        <v>0</v>
      </c>
      <c r="AP4089" s="19">
        <v>0</v>
      </c>
      <c r="AQ4089" s="19">
        <v>0</v>
      </c>
      <c r="AR4089" s="19">
        <v>0</v>
      </c>
      <c r="AS4089" s="23">
        <v>0</v>
      </c>
      <c r="AT4089" s="22" t="e">
        <f>EXP(Table1[[#This Row],[TmPPR]]/Table1[[#This Row],[PPCalc]])</f>
        <v>#DIV/0!</v>
      </c>
      <c r="AU4089" s="18">
        <v>0</v>
      </c>
      <c r="AV4089" s="18">
        <v>0</v>
      </c>
      <c r="AW4089" s="19">
        <v>0</v>
      </c>
      <c r="AX4089" s="19">
        <v>0</v>
      </c>
      <c r="AY4089" s="19">
        <v>0</v>
      </c>
      <c r="AZ4089" s="19">
        <f>Table1[[#This Row],[$SHP]]/Table1[[#This Row],[SFrac]]</f>
        <v>0</v>
      </c>
      <c r="BA4089" s="23">
        <v>0</v>
      </c>
      <c r="BB4089" s="24" t="e">
        <v>#DIV/0!</v>
      </c>
      <c r="BC4089" s="18">
        <v>0</v>
      </c>
      <c r="BD4089" s="18">
        <v>0</v>
      </c>
      <c r="BE4089" s="22">
        <f>MAX(Table1[[#This Row],[$ESGA]],0)</f>
        <v>4.6937114585639108</v>
      </c>
      <c r="BG4089" s="20"/>
    </row>
    <row r="4090" spans="1:59">
      <c r="A4090" s="20" t="s">
        <v>4148</v>
      </c>
      <c r="B4090" s="17" t="s">
        <v>59</v>
      </c>
      <c r="C4090" s="21">
        <v>11</v>
      </c>
      <c r="D4090" s="18">
        <v>0.14102564102564102</v>
      </c>
      <c r="E4090" s="21">
        <v>1</v>
      </c>
      <c r="F4090" s="21">
        <v>1</v>
      </c>
      <c r="G4090" s="21">
        <v>2</v>
      </c>
      <c r="H4090" s="21">
        <v>-2</v>
      </c>
      <c r="I4090" s="21">
        <v>1</v>
      </c>
      <c r="J4090" s="21">
        <v>1</v>
      </c>
      <c r="K4090" s="21">
        <v>2</v>
      </c>
      <c r="L4090" s="21">
        <v>0</v>
      </c>
      <c r="M4090" s="21">
        <v>0</v>
      </c>
      <c r="N4090" s="21">
        <v>0</v>
      </c>
      <c r="O4090" s="21">
        <v>0</v>
      </c>
      <c r="P4090" s="21">
        <v>0</v>
      </c>
      <c r="Q4090" s="21">
        <v>0</v>
      </c>
      <c r="R4090" s="21">
        <v>2</v>
      </c>
      <c r="S4090" s="21">
        <v>0</v>
      </c>
      <c r="T4090" s="21">
        <v>4</v>
      </c>
      <c r="U4090" s="21">
        <v>0</v>
      </c>
      <c r="V4090" s="19">
        <v>0</v>
      </c>
      <c r="W4090" s="19">
        <v>0</v>
      </c>
      <c r="X4090" s="19">
        <v>2</v>
      </c>
      <c r="Y4090" s="19">
        <v>4</v>
      </c>
      <c r="Z4090" s="19">
        <v>0.93476144109055503</v>
      </c>
      <c r="AA4090" s="19">
        <v>0.93476144109055503</v>
      </c>
      <c r="AB4090" s="19">
        <v>1.8695228821811101</v>
      </c>
      <c r="AC4090" s="19">
        <v>13.256616800920598</v>
      </c>
      <c r="AD4090" s="19">
        <v>1.8695228821811101</v>
      </c>
      <c r="AE4090" s="19">
        <v>3.7390457643622201</v>
      </c>
      <c r="AF4090" s="22">
        <f>Table1[[#This Row],[$ESGF]]/AE4090</f>
        <v>0.5</v>
      </c>
      <c r="AG4090" s="22">
        <f>POWER((Table1[[#This Row],[$ESGF]]+Table1[[#This Row],[$ESGA]]+Table1[[#This Row],[XEV+/-]])/(Table1[[#This Row],[$ESGF]]+Table1[[#This Row],[$ESGA]]-Table1[[#This Row],[XEV+/-]]),1/0.65)</f>
        <v>0.7351778656126482</v>
      </c>
      <c r="AH4090" s="19">
        <v>-0.5589054712371615</v>
      </c>
      <c r="AI4090" s="19">
        <v>-1.8695228821811101</v>
      </c>
      <c r="AJ4090" s="19">
        <v>-1.3106174109439486</v>
      </c>
      <c r="AK4090" s="23">
        <v>9.5607763023493358E-2</v>
      </c>
      <c r="AL4090" s="24">
        <v>0.73151750972762641</v>
      </c>
      <c r="AM4090" s="18">
        <v>1.3483146067415731E-2</v>
      </c>
      <c r="AN4090" s="19">
        <v>-4.2152915334643234E-3</v>
      </c>
      <c r="AO4090" s="19">
        <v>0</v>
      </c>
      <c r="AP4090" s="19">
        <v>0</v>
      </c>
      <c r="AQ4090" s="19">
        <v>0</v>
      </c>
      <c r="AR4090" s="19">
        <v>0</v>
      </c>
      <c r="AS4090" s="23">
        <v>0</v>
      </c>
      <c r="AT4090" s="22" t="e">
        <f>EXP(Table1[[#This Row],[TmPPR]]/Table1[[#This Row],[PPCalc]])</f>
        <v>#DIV/0!</v>
      </c>
      <c r="AU4090" s="18">
        <v>0</v>
      </c>
      <c r="AV4090" s="18">
        <v>0</v>
      </c>
      <c r="AW4090" s="19">
        <v>0</v>
      </c>
      <c r="AX4090" s="19">
        <v>0</v>
      </c>
      <c r="AY4090" s="19">
        <v>0</v>
      </c>
      <c r="AZ4090" s="19">
        <f>Table1[[#This Row],[$SHP]]/Table1[[#This Row],[SFrac]]</f>
        <v>0</v>
      </c>
      <c r="BA4090" s="23">
        <v>0</v>
      </c>
      <c r="BB4090" s="24" t="e">
        <v>#DIV/0!</v>
      </c>
      <c r="BC4090" s="18">
        <v>0</v>
      </c>
      <c r="BD4090" s="18">
        <v>0</v>
      </c>
      <c r="BE4090" s="22">
        <f>MAX(Table1[[#This Row],[$ESGA]],0)</f>
        <v>3.7390457643622201</v>
      </c>
      <c r="BG4090" s="20"/>
    </row>
    <row r="4091" spans="1:59">
      <c r="A4091" s="20" t="s">
        <v>4149</v>
      </c>
      <c r="B4091" s="17" t="s">
        <v>1</v>
      </c>
      <c r="C4091" s="21">
        <v>11</v>
      </c>
      <c r="D4091" s="18">
        <v>0.13414634146341464</v>
      </c>
      <c r="E4091" s="21">
        <v>0</v>
      </c>
      <c r="F4091" s="21">
        <v>2</v>
      </c>
      <c r="G4091" s="21">
        <v>2</v>
      </c>
      <c r="H4091" s="21">
        <v>-1</v>
      </c>
      <c r="I4091" s="21">
        <v>0</v>
      </c>
      <c r="J4091" s="21">
        <v>1</v>
      </c>
      <c r="K4091" s="21">
        <v>1</v>
      </c>
      <c r="L4091" s="21">
        <v>0</v>
      </c>
      <c r="M4091" s="21">
        <v>1</v>
      </c>
      <c r="N4091" s="21">
        <v>1</v>
      </c>
      <c r="O4091" s="21">
        <v>0</v>
      </c>
      <c r="P4091" s="21">
        <v>0</v>
      </c>
      <c r="Q4091" s="21">
        <v>0</v>
      </c>
      <c r="R4091" s="21">
        <v>3</v>
      </c>
      <c r="S4091" s="21">
        <v>2</v>
      </c>
      <c r="T4091" s="21">
        <v>3</v>
      </c>
      <c r="U4091" s="21">
        <v>1</v>
      </c>
      <c r="V4091" s="19">
        <v>0.125</v>
      </c>
      <c r="W4091" s="19">
        <v>0.15151515151515152</v>
      </c>
      <c r="X4091" s="19">
        <v>0.875</v>
      </c>
      <c r="Y4091" s="19">
        <v>1.8484848484848484</v>
      </c>
      <c r="Z4091" s="19">
        <v>0</v>
      </c>
      <c r="AA4091" s="19">
        <v>1.1173184357541901</v>
      </c>
      <c r="AB4091" s="19">
        <v>1.1173184357541901</v>
      </c>
      <c r="AC4091" s="19">
        <v>8.3291010665312353</v>
      </c>
      <c r="AD4091" s="19">
        <v>0.97765363128491622</v>
      </c>
      <c r="AE4091" s="19">
        <v>2.065346199424412</v>
      </c>
      <c r="AF4091" s="22">
        <f>Table1[[#This Row],[$ESGF]]/AE4091</f>
        <v>0.47336065573770486</v>
      </c>
      <c r="AG4091" s="22">
        <f>POWER((Table1[[#This Row],[$ESGF]]+Table1[[#This Row],[$ESGA]]+Table1[[#This Row],[XEV+/-]])/(Table1[[#This Row],[$ESGF]]+Table1[[#This Row],[$ESGA]]-Table1[[#This Row],[XEV+/-]]),1/0.65)</f>
        <v>0.86246452223273418</v>
      </c>
      <c r="AH4091" s="19">
        <v>-0.14621729660578531</v>
      </c>
      <c r="AI4091" s="19">
        <v>-1.0876925681394958</v>
      </c>
      <c r="AJ4091" s="19">
        <v>-0.94147527153371047</v>
      </c>
      <c r="AK4091" s="23">
        <v>6.7449639859787858E-2</v>
      </c>
      <c r="AL4091" s="24">
        <v>0.85802469135802473</v>
      </c>
      <c r="AM4091" s="18">
        <v>9.0481224202154445E-3</v>
      </c>
      <c r="AN4091" s="19">
        <v>-1.3854702394935664E-3</v>
      </c>
      <c r="AO4091" s="19">
        <v>0</v>
      </c>
      <c r="AP4091" s="19">
        <v>0.93381553832525088</v>
      </c>
      <c r="AQ4091" s="19">
        <v>0.93381553832525088</v>
      </c>
      <c r="AR4091" s="19">
        <v>6.9611703766064155</v>
      </c>
      <c r="AS4091" s="23">
        <v>0.22589531680440772</v>
      </c>
      <c r="AT4091" s="22">
        <f>EXP(Table1[[#This Row],[TmPPR]]/Table1[[#This Row],[PPCalc]])</f>
        <v>1.0803856460142349</v>
      </c>
      <c r="AU4091" s="18">
        <v>3.0303030303030304E-2</v>
      </c>
      <c r="AV4091" s="18">
        <v>2.342971425490161E-3</v>
      </c>
      <c r="AW4091" s="19">
        <v>0</v>
      </c>
      <c r="AX4091" s="19">
        <v>0</v>
      </c>
      <c r="AY4091" s="19">
        <v>0</v>
      </c>
      <c r="AZ4091" s="19">
        <f>Table1[[#This Row],[$SHP]]/Table1[[#This Row],[SFrac]]</f>
        <v>0</v>
      </c>
      <c r="BA4091" s="23">
        <v>0.11647727272727272</v>
      </c>
      <c r="BB4091" s="24">
        <v>0.97176353188355136</v>
      </c>
      <c r="BC4091" s="18">
        <v>1.5625E-2</v>
      </c>
      <c r="BD4091" s="18">
        <v>-4.4754350116032419E-4</v>
      </c>
      <c r="BE4091" s="22">
        <f>MAX(Table1[[#This Row],[$ESGA]],0)</f>
        <v>2.065346199424412</v>
      </c>
      <c r="BG4091" s="20"/>
    </row>
    <row r="4092" spans="1:59">
      <c r="A4092" s="20" t="s">
        <v>4150</v>
      </c>
      <c r="B4092" s="17" t="s">
        <v>59</v>
      </c>
      <c r="C4092" s="21">
        <v>11</v>
      </c>
      <c r="D4092" s="18">
        <v>0.13750000000000001</v>
      </c>
      <c r="E4092" s="21">
        <v>0</v>
      </c>
      <c r="F4092" s="21">
        <v>2</v>
      </c>
      <c r="G4092" s="21">
        <v>2</v>
      </c>
      <c r="H4092" s="21">
        <v>-5</v>
      </c>
      <c r="I4092" s="21">
        <v>0</v>
      </c>
      <c r="J4092" s="21">
        <v>2</v>
      </c>
      <c r="K4092" s="21">
        <v>2</v>
      </c>
      <c r="L4092" s="21">
        <v>0</v>
      </c>
      <c r="M4092" s="21">
        <v>0</v>
      </c>
      <c r="N4092" s="21">
        <v>0</v>
      </c>
      <c r="O4092" s="21">
        <v>0</v>
      </c>
      <c r="P4092" s="21">
        <v>0</v>
      </c>
      <c r="Q4092" s="21">
        <v>0</v>
      </c>
      <c r="R4092" s="21">
        <v>4</v>
      </c>
      <c r="S4092" s="21">
        <v>0</v>
      </c>
      <c r="T4092" s="21">
        <v>9</v>
      </c>
      <c r="U4092" s="21">
        <v>0</v>
      </c>
      <c r="V4092" s="19">
        <v>0</v>
      </c>
      <c r="W4092" s="19">
        <v>0</v>
      </c>
      <c r="X4092" s="19">
        <v>4</v>
      </c>
      <c r="Y4092" s="19">
        <v>9</v>
      </c>
      <c r="Z4092" s="19">
        <v>0</v>
      </c>
      <c r="AA4092" s="19">
        <v>1.851126346718903</v>
      </c>
      <c r="AB4092" s="19">
        <v>1.851126346718903</v>
      </c>
      <c r="AC4092" s="19">
        <v>13.462737067046566</v>
      </c>
      <c r="AD4092" s="19">
        <v>3.7022526934378059</v>
      </c>
      <c r="AE4092" s="19">
        <v>8.3300685602350626</v>
      </c>
      <c r="AF4092" s="22">
        <f>Table1[[#This Row],[$ESGF]]/AE4092</f>
        <v>0.44444444444444448</v>
      </c>
      <c r="AG4092" s="22">
        <f>POWER((Table1[[#This Row],[$ESGF]]+Table1[[#This Row],[$ESGA]]+Table1[[#This Row],[XEV+/-]])/(Table1[[#This Row],[$ESGF]]+Table1[[#This Row],[$ESGA]]-Table1[[#This Row],[XEV+/-]]),1/0.65)</f>
        <v>1.0050251256281408</v>
      </c>
      <c r="AH4092" s="19">
        <v>1.9601549553357245E-2</v>
      </c>
      <c r="AI4092" s="19">
        <v>-4.6278158667972562</v>
      </c>
      <c r="AJ4092" s="19">
        <v>-4.6474174163506135</v>
      </c>
      <c r="AK4092" s="23">
        <v>0.22947925860547219</v>
      </c>
      <c r="AL4092" s="24">
        <v>0.98076923076923073</v>
      </c>
      <c r="AM4092" s="18">
        <v>3.1553398058252427E-2</v>
      </c>
      <c r="AN4092" s="19">
        <v>-6.1270659257844939E-4</v>
      </c>
      <c r="AO4092" s="19">
        <v>0</v>
      </c>
      <c r="AP4092" s="19">
        <v>0</v>
      </c>
      <c r="AQ4092" s="19">
        <v>0</v>
      </c>
      <c r="AR4092" s="19">
        <v>0</v>
      </c>
      <c r="AS4092" s="23">
        <v>0</v>
      </c>
      <c r="AT4092" s="22" t="e">
        <f>EXP(Table1[[#This Row],[TmPPR]]/Table1[[#This Row],[PPCalc]])</f>
        <v>#DIV/0!</v>
      </c>
      <c r="AU4092" s="18">
        <v>0</v>
      </c>
      <c r="AV4092" s="18">
        <v>0</v>
      </c>
      <c r="AW4092" s="19">
        <v>0</v>
      </c>
      <c r="AX4092" s="19">
        <v>0</v>
      </c>
      <c r="AY4092" s="19">
        <v>0</v>
      </c>
      <c r="AZ4092" s="19">
        <f>Table1[[#This Row],[$SHP]]/Table1[[#This Row],[SFrac]]</f>
        <v>0</v>
      </c>
      <c r="BA4092" s="23">
        <v>0</v>
      </c>
      <c r="BB4092" s="24" t="e">
        <v>#DIV/0!</v>
      </c>
      <c r="BC4092" s="18">
        <v>0</v>
      </c>
      <c r="BD4092" s="18">
        <v>0</v>
      </c>
      <c r="BE4092" s="22">
        <f>MAX(Table1[[#This Row],[$ESGA]],0)</f>
        <v>8.3300685602350626</v>
      </c>
      <c r="BG4092" s="20"/>
    </row>
    <row r="4093" spans="1:59">
      <c r="A4093" s="20" t="s">
        <v>4151</v>
      </c>
      <c r="B4093" s="17" t="s">
        <v>1</v>
      </c>
      <c r="C4093" s="21">
        <v>11</v>
      </c>
      <c r="D4093" s="18">
        <v>0.13750000000000001</v>
      </c>
      <c r="E4093" s="21">
        <v>0</v>
      </c>
      <c r="F4093" s="21">
        <v>2</v>
      </c>
      <c r="G4093" s="21">
        <v>2</v>
      </c>
      <c r="H4093" s="21">
        <v>-3</v>
      </c>
      <c r="I4093" s="21">
        <v>0</v>
      </c>
      <c r="J4093" s="21">
        <v>2</v>
      </c>
      <c r="K4093" s="21">
        <v>2</v>
      </c>
      <c r="L4093" s="21">
        <v>0</v>
      </c>
      <c r="M4093" s="21">
        <v>0</v>
      </c>
      <c r="N4093" s="21">
        <v>0</v>
      </c>
      <c r="O4093" s="21">
        <v>0</v>
      </c>
      <c r="P4093" s="21">
        <v>0</v>
      </c>
      <c r="Q4093" s="21">
        <v>0</v>
      </c>
      <c r="R4093" s="21">
        <v>2</v>
      </c>
      <c r="S4093" s="21">
        <v>0</v>
      </c>
      <c r="T4093" s="21">
        <v>5</v>
      </c>
      <c r="U4093" s="21">
        <v>0</v>
      </c>
      <c r="V4093" s="19">
        <v>0</v>
      </c>
      <c r="W4093" s="19">
        <v>0</v>
      </c>
      <c r="X4093" s="19">
        <v>2</v>
      </c>
      <c r="Y4093" s="19">
        <v>5</v>
      </c>
      <c r="Z4093" s="19">
        <v>0</v>
      </c>
      <c r="AA4093" s="19">
        <v>1.7925311203319501</v>
      </c>
      <c r="AB4093" s="19">
        <v>1.7925311203319501</v>
      </c>
      <c r="AC4093" s="19">
        <v>13.036589966050546</v>
      </c>
      <c r="AD4093" s="19">
        <v>1.7925311203319501</v>
      </c>
      <c r="AE4093" s="19">
        <v>4.4813278008298756</v>
      </c>
      <c r="AF4093" s="22">
        <f>Table1[[#This Row],[$ESGF]]/AE4093</f>
        <v>0.39999999999999997</v>
      </c>
      <c r="AG4093" s="22">
        <f>POWER((Table1[[#This Row],[$ESGF]]+Table1[[#This Row],[$ESGA]]+Table1[[#This Row],[XEV+/-]])/(Table1[[#This Row],[$ESGF]]+Table1[[#This Row],[$ESGA]]-Table1[[#This Row],[XEV+/-]]),1/0.65)</f>
        <v>0.4507575757575758</v>
      </c>
      <c r="AH4093" s="19">
        <v>-1.5893586733141234</v>
      </c>
      <c r="AI4093" s="19">
        <v>-2.6887966804979255</v>
      </c>
      <c r="AJ4093" s="19">
        <v>-1.0994380071838021</v>
      </c>
      <c r="AK4093" s="23">
        <v>0.13053613053613053</v>
      </c>
      <c r="AL4093" s="24">
        <v>0.44981412639405205</v>
      </c>
      <c r="AM4093" s="18">
        <v>1.7948717948717947E-2</v>
      </c>
      <c r="AN4093" s="19">
        <v>-1.4339604712912015E-2</v>
      </c>
      <c r="AO4093" s="19">
        <v>0</v>
      </c>
      <c r="AP4093" s="19">
        <v>0</v>
      </c>
      <c r="AQ4093" s="19">
        <v>0</v>
      </c>
      <c r="AR4093" s="19">
        <v>0</v>
      </c>
      <c r="AS4093" s="23">
        <v>0</v>
      </c>
      <c r="AT4093" s="22" t="e">
        <f>EXP(Table1[[#This Row],[TmPPR]]/Table1[[#This Row],[PPCalc]])</f>
        <v>#DIV/0!</v>
      </c>
      <c r="AU4093" s="18">
        <v>0</v>
      </c>
      <c r="AV4093" s="18">
        <v>0</v>
      </c>
      <c r="AW4093" s="19">
        <v>0</v>
      </c>
      <c r="AX4093" s="19">
        <v>0</v>
      </c>
      <c r="AY4093" s="19">
        <v>0</v>
      </c>
      <c r="AZ4093" s="19">
        <f>Table1[[#This Row],[$SHP]]/Table1[[#This Row],[SFrac]]</f>
        <v>0</v>
      </c>
      <c r="BA4093" s="23">
        <v>0</v>
      </c>
      <c r="BB4093" s="24" t="e">
        <v>#DIV/0!</v>
      </c>
      <c r="BC4093" s="18">
        <v>0</v>
      </c>
      <c r="BD4093" s="18">
        <v>0</v>
      </c>
      <c r="BE4093" s="22">
        <f>MAX(Table1[[#This Row],[$ESGA]],0)</f>
        <v>4.4813278008298756</v>
      </c>
      <c r="BG4093" s="20"/>
    </row>
    <row r="4094" spans="1:59">
      <c r="A4094" s="20" t="s">
        <v>4152</v>
      </c>
      <c r="B4094" s="17" t="s">
        <v>68</v>
      </c>
      <c r="C4094" s="21">
        <v>11</v>
      </c>
      <c r="D4094" s="18">
        <v>0.14102564102564102</v>
      </c>
      <c r="E4094" s="21">
        <v>1</v>
      </c>
      <c r="F4094" s="21">
        <v>1</v>
      </c>
      <c r="G4094" s="21">
        <v>2</v>
      </c>
      <c r="H4094" s="21">
        <v>-8</v>
      </c>
      <c r="I4094" s="21">
        <v>1</v>
      </c>
      <c r="J4094" s="21">
        <v>1</v>
      </c>
      <c r="K4094" s="21">
        <v>2</v>
      </c>
      <c r="L4094" s="21">
        <v>0</v>
      </c>
      <c r="M4094" s="21">
        <v>0</v>
      </c>
      <c r="N4094" s="21">
        <v>0</v>
      </c>
      <c r="O4094" s="21">
        <v>0</v>
      </c>
      <c r="P4094" s="21">
        <v>0</v>
      </c>
      <c r="Q4094" s="21">
        <v>0</v>
      </c>
      <c r="R4094" s="21">
        <v>4</v>
      </c>
      <c r="S4094" s="21">
        <v>0</v>
      </c>
      <c r="T4094" s="21">
        <v>12</v>
      </c>
      <c r="U4094" s="21">
        <v>0</v>
      </c>
      <c r="V4094" s="19">
        <v>0</v>
      </c>
      <c r="W4094" s="19">
        <v>0</v>
      </c>
      <c r="X4094" s="19">
        <v>4</v>
      </c>
      <c r="Y4094" s="19">
        <v>12</v>
      </c>
      <c r="Z4094" s="19">
        <v>0.89663760896637612</v>
      </c>
      <c r="AA4094" s="19">
        <v>0.89663760896637612</v>
      </c>
      <c r="AB4094" s="19">
        <v>1.7932752179327522</v>
      </c>
      <c r="AC4094" s="19">
        <v>12.715951545341333</v>
      </c>
      <c r="AD4094" s="19">
        <v>3.5865504358655045</v>
      </c>
      <c r="AE4094" s="19">
        <v>10.759651307596513</v>
      </c>
      <c r="AF4094" s="22">
        <f>Table1[[#This Row],[$ESGF]]/AE4094</f>
        <v>0.33333333333333331</v>
      </c>
      <c r="AG4094" s="22">
        <f>POWER((Table1[[#This Row],[$ESGF]]+Table1[[#This Row],[$ESGA]]+Table1[[#This Row],[XEV+/-]])/(Table1[[#This Row],[$ESGF]]+Table1[[#This Row],[$ESGA]]-Table1[[#This Row],[XEV+/-]]),1/0.65)</f>
        <v>0.52509652509652494</v>
      </c>
      <c r="AH4094" s="19">
        <v>-2.9603426554805123</v>
      </c>
      <c r="AI4094" s="19">
        <v>-7.173100871731009</v>
      </c>
      <c r="AJ4094" s="19">
        <v>-4.2127582162504966</v>
      </c>
      <c r="AK4094" s="23">
        <v>0.27604512276045123</v>
      </c>
      <c r="AL4094" s="24">
        <v>0.51660516605166051</v>
      </c>
      <c r="AM4094" s="18">
        <v>3.8929440389294405E-2</v>
      </c>
      <c r="AN4094" s="19">
        <v>-2.5711976575003275E-2</v>
      </c>
      <c r="AO4094" s="19">
        <v>0</v>
      </c>
      <c r="AP4094" s="19">
        <v>0</v>
      </c>
      <c r="AQ4094" s="19">
        <v>0</v>
      </c>
      <c r="AR4094" s="19">
        <v>0</v>
      </c>
      <c r="AS4094" s="23">
        <v>0</v>
      </c>
      <c r="AT4094" s="22" t="e">
        <f>EXP(Table1[[#This Row],[TmPPR]]/Table1[[#This Row],[PPCalc]])</f>
        <v>#DIV/0!</v>
      </c>
      <c r="AU4094" s="18">
        <v>0</v>
      </c>
      <c r="AV4094" s="18">
        <v>0</v>
      </c>
      <c r="AW4094" s="19">
        <v>0</v>
      </c>
      <c r="AX4094" s="19">
        <v>0</v>
      </c>
      <c r="AY4094" s="19">
        <v>0</v>
      </c>
      <c r="AZ4094" s="19">
        <f>Table1[[#This Row],[$SHP]]/Table1[[#This Row],[SFrac]]</f>
        <v>0</v>
      </c>
      <c r="BA4094" s="23">
        <v>0</v>
      </c>
      <c r="BB4094" s="24" t="e">
        <v>#DIV/0!</v>
      </c>
      <c r="BC4094" s="18">
        <v>0</v>
      </c>
      <c r="BD4094" s="18">
        <v>0</v>
      </c>
      <c r="BE4094" s="22">
        <f>MAX(Table1[[#This Row],[$ESGA]],0)</f>
        <v>10.759651307596513</v>
      </c>
      <c r="BG4094" s="20"/>
    </row>
    <row r="4095" spans="1:59">
      <c r="A4095" s="20" t="s">
        <v>4153</v>
      </c>
      <c r="B4095" s="17" t="s">
        <v>68</v>
      </c>
      <c r="C4095" s="21">
        <v>10</v>
      </c>
      <c r="D4095" s="18">
        <v>0.125</v>
      </c>
      <c r="E4095" s="21">
        <v>1</v>
      </c>
      <c r="F4095" s="21">
        <v>1</v>
      </c>
      <c r="G4095" s="21">
        <v>2</v>
      </c>
      <c r="H4095" s="21"/>
      <c r="I4095" s="21">
        <v>1</v>
      </c>
      <c r="J4095" s="21">
        <v>1</v>
      </c>
      <c r="K4095" s="21">
        <v>2</v>
      </c>
      <c r="L4095" s="21">
        <v>0</v>
      </c>
      <c r="M4095" s="21">
        <v>0</v>
      </c>
      <c r="N4095" s="21">
        <v>0</v>
      </c>
      <c r="O4095" s="21">
        <v>0</v>
      </c>
      <c r="P4095" s="21">
        <v>0</v>
      </c>
      <c r="Q4095" s="21">
        <v>0</v>
      </c>
      <c r="R4095" s="21">
        <v>0</v>
      </c>
      <c r="S4095" s="21">
        <v>0</v>
      </c>
      <c r="T4095" s="21">
        <v>0</v>
      </c>
      <c r="U4095" s="21">
        <v>0</v>
      </c>
      <c r="V4095" s="19">
        <v>0</v>
      </c>
      <c r="W4095" s="19">
        <v>0</v>
      </c>
      <c r="X4095" s="19">
        <v>0</v>
      </c>
      <c r="Y4095" s="19">
        <v>0</v>
      </c>
      <c r="Z4095" s="19">
        <v>0.89626556016597503</v>
      </c>
      <c r="AA4095" s="19">
        <v>0.89626556016597503</v>
      </c>
      <c r="AB4095" s="19">
        <v>1.7925311203319501</v>
      </c>
      <c r="AC4095" s="19">
        <v>14.3402489626556</v>
      </c>
      <c r="AD4095" s="19">
        <v>0</v>
      </c>
      <c r="AE4095" s="19">
        <v>0</v>
      </c>
      <c r="AF4095" s="22" t="e">
        <f>Table1[[#This Row],[$ESGF]]/AE4095</f>
        <v>#DIV/0!</v>
      </c>
      <c r="AG4095" s="22" t="e">
        <f>POWER((Table1[[#This Row],[$ESGF]]+Table1[[#This Row],[$ESGA]]+Table1[[#This Row],[XEV+/-]])/(Table1[[#This Row],[$ESGF]]+Table1[[#This Row],[$ESGA]]-Table1[[#This Row],[XEV+/-]]),1/0.65)</f>
        <v>#DIV/0!</v>
      </c>
      <c r="AH4095" s="19">
        <v>0</v>
      </c>
      <c r="AI4095" s="19">
        <v>0</v>
      </c>
      <c r="AJ4095" s="19">
        <v>0</v>
      </c>
      <c r="AK4095" s="23">
        <v>0</v>
      </c>
      <c r="AL4095" s="24" t="e">
        <v>#DIV/0!</v>
      </c>
      <c r="AM4095" s="18">
        <v>0</v>
      </c>
      <c r="AN4095" s="19">
        <v>0</v>
      </c>
      <c r="AO4095" s="19">
        <v>0</v>
      </c>
      <c r="AP4095" s="19">
        <v>0</v>
      </c>
      <c r="AQ4095" s="19">
        <v>0</v>
      </c>
      <c r="AR4095" s="19">
        <v>0</v>
      </c>
      <c r="AS4095" s="23">
        <v>0</v>
      </c>
      <c r="AT4095" s="22" t="e">
        <f>EXP(Table1[[#This Row],[TmPPR]]/Table1[[#This Row],[PPCalc]])</f>
        <v>#DIV/0!</v>
      </c>
      <c r="AU4095" s="18">
        <v>0</v>
      </c>
      <c r="AV4095" s="18">
        <v>0</v>
      </c>
      <c r="AW4095" s="19">
        <v>0</v>
      </c>
      <c r="AX4095" s="19">
        <v>0</v>
      </c>
      <c r="AY4095" s="19">
        <v>0</v>
      </c>
      <c r="AZ4095" s="19">
        <f>Table1[[#This Row],[$SHP]]/Table1[[#This Row],[SFrac]]</f>
        <v>0</v>
      </c>
      <c r="BA4095" s="23">
        <v>0</v>
      </c>
      <c r="BB4095" s="24" t="e">
        <v>#DIV/0!</v>
      </c>
      <c r="BC4095" s="18">
        <v>0</v>
      </c>
      <c r="BD4095" s="18">
        <v>0</v>
      </c>
      <c r="BE4095" s="22">
        <f>MAX(Table1[[#This Row],[$ESGA]],0)</f>
        <v>0</v>
      </c>
      <c r="BG4095" s="20"/>
    </row>
    <row r="4096" spans="1:59">
      <c r="A4096" s="20" t="s">
        <v>4154</v>
      </c>
      <c r="B4096" s="17" t="s">
        <v>68</v>
      </c>
      <c r="C4096" s="21">
        <v>10</v>
      </c>
      <c r="D4096" s="18">
        <v>0.125</v>
      </c>
      <c r="E4096" s="21">
        <v>1</v>
      </c>
      <c r="F4096" s="21">
        <v>1</v>
      </c>
      <c r="G4096" s="21">
        <v>2</v>
      </c>
      <c r="H4096" s="21">
        <v>4</v>
      </c>
      <c r="I4096" s="21">
        <v>1</v>
      </c>
      <c r="J4096" s="21">
        <v>1</v>
      </c>
      <c r="K4096" s="21">
        <v>2</v>
      </c>
      <c r="L4096" s="21">
        <v>0</v>
      </c>
      <c r="M4096" s="21">
        <v>0</v>
      </c>
      <c r="N4096" s="21">
        <v>0</v>
      </c>
      <c r="O4096" s="21">
        <v>0</v>
      </c>
      <c r="P4096" s="21">
        <v>0</v>
      </c>
      <c r="Q4096" s="21">
        <v>0</v>
      </c>
      <c r="R4096" s="21">
        <v>5</v>
      </c>
      <c r="S4096" s="21">
        <v>0</v>
      </c>
      <c r="T4096" s="21">
        <v>1</v>
      </c>
      <c r="U4096" s="21">
        <v>0</v>
      </c>
      <c r="V4096" s="19">
        <v>0</v>
      </c>
      <c r="W4096" s="19">
        <v>0</v>
      </c>
      <c r="X4096" s="19">
        <v>5</v>
      </c>
      <c r="Y4096" s="19">
        <v>1</v>
      </c>
      <c r="Z4096" s="19">
        <v>0.87686062246278762</v>
      </c>
      <c r="AA4096" s="19">
        <v>0.87686062246278762</v>
      </c>
      <c r="AB4096" s="19">
        <v>1.7537212449255752</v>
      </c>
      <c r="AC4096" s="19">
        <v>14.029769959404602</v>
      </c>
      <c r="AD4096" s="19">
        <v>4.3843031123139378</v>
      </c>
      <c r="AE4096" s="19">
        <v>0.87686062246278762</v>
      </c>
      <c r="AF4096" s="22">
        <f>Table1[[#This Row],[$ESGF]]/AE4096</f>
        <v>5</v>
      </c>
      <c r="AG4096" s="22">
        <f>POWER((Table1[[#This Row],[$ESGF]]+Table1[[#This Row],[$ESGA]]+Table1[[#This Row],[XEV+/-]])/(Table1[[#This Row],[$ESGF]]+Table1[[#This Row],[$ESGA]]-Table1[[#This Row],[XEV+/-]]),1/0.65)</f>
        <v>1.0045662100456618</v>
      </c>
      <c r="AH4096" s="19">
        <v>7.7898857481719652E-3</v>
      </c>
      <c r="AI4096" s="19">
        <v>3.50744248985115</v>
      </c>
      <c r="AJ4096" s="19">
        <v>3.4996526041029781</v>
      </c>
      <c r="AK4096" s="23">
        <v>0.10786516853932585</v>
      </c>
      <c r="AL4096" s="24">
        <v>1.0227272727272727</v>
      </c>
      <c r="AM4096" s="18">
        <v>1.3483146067415731E-2</v>
      </c>
      <c r="AN4096" s="19">
        <v>3.030047980052842E-4</v>
      </c>
      <c r="AO4096" s="19">
        <v>0</v>
      </c>
      <c r="AP4096" s="19">
        <v>0</v>
      </c>
      <c r="AQ4096" s="19">
        <v>0</v>
      </c>
      <c r="AR4096" s="19">
        <v>0</v>
      </c>
      <c r="AS4096" s="23">
        <v>0</v>
      </c>
      <c r="AT4096" s="22" t="e">
        <f>EXP(Table1[[#This Row],[TmPPR]]/Table1[[#This Row],[PPCalc]])</f>
        <v>#DIV/0!</v>
      </c>
      <c r="AU4096" s="18">
        <v>0</v>
      </c>
      <c r="AV4096" s="18">
        <v>0</v>
      </c>
      <c r="AW4096" s="19">
        <v>0</v>
      </c>
      <c r="AX4096" s="19">
        <v>0</v>
      </c>
      <c r="AY4096" s="19">
        <v>0</v>
      </c>
      <c r="AZ4096" s="19">
        <f>Table1[[#This Row],[$SHP]]/Table1[[#This Row],[SFrac]]</f>
        <v>0</v>
      </c>
      <c r="BA4096" s="23">
        <v>0</v>
      </c>
      <c r="BB4096" s="24" t="e">
        <v>#DIV/0!</v>
      </c>
      <c r="BC4096" s="18">
        <v>0</v>
      </c>
      <c r="BD4096" s="18">
        <v>0</v>
      </c>
      <c r="BE4096" s="22">
        <f>MAX(Table1[[#This Row],[$ESGA]],0)</f>
        <v>0.87686062246278762</v>
      </c>
      <c r="BG4096" s="20"/>
    </row>
    <row r="4097" spans="1:59">
      <c r="A4097" s="20" t="s">
        <v>4155</v>
      </c>
      <c r="B4097" s="17" t="s">
        <v>68</v>
      </c>
      <c r="C4097" s="21">
        <v>10</v>
      </c>
      <c r="D4097" s="18">
        <v>0.17378048780487804</v>
      </c>
      <c r="E4097" s="21">
        <v>0</v>
      </c>
      <c r="F4097" s="21">
        <v>2</v>
      </c>
      <c r="G4097" s="21">
        <v>2</v>
      </c>
      <c r="H4097" s="21">
        <v>5</v>
      </c>
      <c r="I4097" s="21">
        <v>0</v>
      </c>
      <c r="J4097" s="21">
        <v>2</v>
      </c>
      <c r="K4097" s="21">
        <v>2</v>
      </c>
      <c r="L4097" s="21">
        <v>0</v>
      </c>
      <c r="M4097" s="21">
        <v>0</v>
      </c>
      <c r="N4097" s="21">
        <v>0</v>
      </c>
      <c r="O4097" s="21">
        <v>0</v>
      </c>
      <c r="P4097" s="21">
        <v>0</v>
      </c>
      <c r="Q4097" s="21">
        <v>0</v>
      </c>
      <c r="R4097" s="21">
        <v>10</v>
      </c>
      <c r="S4097" s="21">
        <v>0</v>
      </c>
      <c r="T4097" s="21">
        <v>5</v>
      </c>
      <c r="U4097" s="21">
        <v>0</v>
      </c>
      <c r="V4097" s="19">
        <v>0</v>
      </c>
      <c r="W4097" s="19">
        <v>0</v>
      </c>
      <c r="X4097" s="19">
        <v>10</v>
      </c>
      <c r="Y4097" s="19">
        <v>5</v>
      </c>
      <c r="Z4097" s="19">
        <v>0</v>
      </c>
      <c r="AA4097" s="19">
        <v>3.6560595802301963</v>
      </c>
      <c r="AB4097" s="19">
        <v>3.6560595802301963</v>
      </c>
      <c r="AC4097" s="19">
        <v>21.038377935359726</v>
      </c>
      <c r="AD4097" s="19">
        <v>16.805175316074255</v>
      </c>
      <c r="AE4097" s="19">
        <v>8.4025876580371275</v>
      </c>
      <c r="AF4097" s="22">
        <f>Table1[[#This Row],[$ESGF]]/AE4097</f>
        <v>2</v>
      </c>
      <c r="AG4097" s="22">
        <f>POWER((Table1[[#This Row],[$ESGF]]+Table1[[#This Row],[$ESGA]]+Table1[[#This Row],[XEV+/-]])/(Table1[[#This Row],[$ESGF]]+Table1[[#This Row],[$ESGA]]-Table1[[#This Row],[XEV+/-]]),1/0.65)</f>
        <v>0.83855250777134493</v>
      </c>
      <c r="AH4097" s="19">
        <v>-1.4409511309981351</v>
      </c>
      <c r="AI4097" s="19">
        <v>8.4025876580371275</v>
      </c>
      <c r="AJ4097" s="19">
        <v>9.8435387890352626</v>
      </c>
      <c r="AK4097" s="23">
        <v>0.38510046933935099</v>
      </c>
      <c r="AL4097" s="24">
        <v>0.87811200351488106</v>
      </c>
      <c r="AM4097" s="18">
        <v>6.692294741567989E-2</v>
      </c>
      <c r="AN4097" s="19">
        <v>-8.6987201163636185E-3</v>
      </c>
      <c r="AO4097" s="19">
        <v>0</v>
      </c>
      <c r="AP4097" s="19">
        <v>0</v>
      </c>
      <c r="AQ4097" s="19">
        <v>0</v>
      </c>
      <c r="AR4097" s="19">
        <v>0</v>
      </c>
      <c r="AS4097" s="23">
        <v>0</v>
      </c>
      <c r="AT4097" s="22" t="e">
        <f>EXP(Table1[[#This Row],[TmPPR]]/Table1[[#This Row],[PPCalc]])</f>
        <v>#DIV/0!</v>
      </c>
      <c r="AU4097" s="18">
        <v>0</v>
      </c>
      <c r="AV4097" s="18">
        <v>0</v>
      </c>
      <c r="AW4097" s="19">
        <v>0</v>
      </c>
      <c r="AX4097" s="19">
        <v>0</v>
      </c>
      <c r="AY4097" s="19">
        <v>0</v>
      </c>
      <c r="AZ4097" s="19">
        <f>Table1[[#This Row],[$SHP]]/Table1[[#This Row],[SFrac]]</f>
        <v>0</v>
      </c>
      <c r="BA4097" s="23">
        <v>0</v>
      </c>
      <c r="BB4097" s="24" t="e">
        <v>#DIV/0!</v>
      </c>
      <c r="BC4097" s="18">
        <v>0</v>
      </c>
      <c r="BD4097" s="18">
        <v>0</v>
      </c>
      <c r="BE4097" s="22">
        <f>MAX(Table1[[#This Row],[$ESGA]],0)</f>
        <v>8.4025876580371275</v>
      </c>
      <c r="BG4097" s="20"/>
    </row>
    <row r="4098" spans="1:59">
      <c r="A4098" s="20" t="s">
        <v>4156</v>
      </c>
      <c r="B4098" s="17" t="s">
        <v>68</v>
      </c>
      <c r="C4098" s="21">
        <v>10</v>
      </c>
      <c r="D4098" s="18">
        <v>0.12195121951219512</v>
      </c>
      <c r="E4098" s="21">
        <v>0</v>
      </c>
      <c r="F4098" s="21">
        <v>2</v>
      </c>
      <c r="G4098" s="21">
        <v>2</v>
      </c>
      <c r="H4098" s="21">
        <v>-1</v>
      </c>
      <c r="I4098" s="21">
        <v>0</v>
      </c>
      <c r="J4098" s="21">
        <v>2</v>
      </c>
      <c r="K4098" s="21">
        <v>2</v>
      </c>
      <c r="L4098" s="21">
        <v>0</v>
      </c>
      <c r="M4098" s="21">
        <v>0</v>
      </c>
      <c r="N4098" s="21">
        <v>0</v>
      </c>
      <c r="O4098" s="21">
        <v>0</v>
      </c>
      <c r="P4098" s="21">
        <v>0</v>
      </c>
      <c r="Q4098" s="21">
        <v>0</v>
      </c>
      <c r="R4098" s="21">
        <v>5</v>
      </c>
      <c r="S4098" s="21">
        <v>0</v>
      </c>
      <c r="T4098" s="21">
        <v>7</v>
      </c>
      <c r="U4098" s="21">
        <v>1</v>
      </c>
      <c r="V4098" s="19">
        <v>0.10810810810810811</v>
      </c>
      <c r="W4098" s="19">
        <v>0</v>
      </c>
      <c r="X4098" s="19">
        <v>4.8918918918918921</v>
      </c>
      <c r="Y4098" s="19">
        <v>6</v>
      </c>
      <c r="Z4098" s="19">
        <v>0</v>
      </c>
      <c r="AA4098" s="19">
        <v>2.1802767720469669</v>
      </c>
      <c r="AB4098" s="19">
        <v>2.1802767720469669</v>
      </c>
      <c r="AC4098" s="19">
        <v>17.878269530785129</v>
      </c>
      <c r="AD4098" s="19">
        <v>5.3347073095098345</v>
      </c>
      <c r="AE4098" s="19">
        <v>6.5474442987499142</v>
      </c>
      <c r="AF4098" s="22">
        <f>Table1[[#This Row],[$ESGF]]/AE4098</f>
        <v>0.81477704369755022</v>
      </c>
      <c r="AG4098" s="22">
        <f>POWER((Table1[[#This Row],[$ESGF]]+Table1[[#This Row],[$ESGA]]+Table1[[#This Row],[XEV+/-]])/(Table1[[#This Row],[$ESGF]]+Table1[[#This Row],[$ESGA]]-Table1[[#This Row],[XEV+/-]]),1/0.65)</f>
        <v>0.78202730899714734</v>
      </c>
      <c r="AH4098" s="19">
        <v>-0.9474434503258875</v>
      </c>
      <c r="AI4098" s="19">
        <v>-1.2127369892400799</v>
      </c>
      <c r="AJ4098" s="19">
        <v>-0.26529353891419238</v>
      </c>
      <c r="AK4098" s="23">
        <v>0.27079497283398735</v>
      </c>
      <c r="AL4098" s="24">
        <v>0.78343299344642581</v>
      </c>
      <c r="AM4098" s="18">
        <v>3.3023777174876506E-2</v>
      </c>
      <c r="AN4098" s="19">
        <v>-8.0601048055920464E-3</v>
      </c>
      <c r="AO4098" s="19">
        <v>0</v>
      </c>
      <c r="AP4098" s="19">
        <v>0</v>
      </c>
      <c r="AQ4098" s="19">
        <v>0</v>
      </c>
      <c r="AR4098" s="19">
        <v>0</v>
      </c>
      <c r="AS4098" s="23">
        <v>0</v>
      </c>
      <c r="AT4098" s="22" t="e">
        <f>EXP(Table1[[#This Row],[TmPPR]]/Table1[[#This Row],[PPCalc]])</f>
        <v>#DIV/0!</v>
      </c>
      <c r="AU4098" s="18">
        <v>0</v>
      </c>
      <c r="AV4098" s="18">
        <v>0</v>
      </c>
      <c r="AW4098" s="19">
        <v>0</v>
      </c>
      <c r="AX4098" s="19">
        <v>0</v>
      </c>
      <c r="AY4098" s="19">
        <v>0</v>
      </c>
      <c r="AZ4098" s="19">
        <f>Table1[[#This Row],[$SHP]]/Table1[[#This Row],[SFrac]]</f>
        <v>0</v>
      </c>
      <c r="BA4098" s="23">
        <v>0.11081081081081082</v>
      </c>
      <c r="BB4098" s="24">
        <v>1.3130259148950738</v>
      </c>
      <c r="BC4098" s="18">
        <v>1.3513513513513514E-2</v>
      </c>
      <c r="BD4098" s="18">
        <v>3.6801936795800762E-3</v>
      </c>
      <c r="BE4098" s="22">
        <f>MAX(Table1[[#This Row],[$ESGA]],0)</f>
        <v>6.5474442987499142</v>
      </c>
      <c r="BG4098" s="20"/>
    </row>
    <row r="4099" spans="1:59">
      <c r="A4099" s="20" t="s">
        <v>4157</v>
      </c>
      <c r="B4099" s="17" t="s">
        <v>65</v>
      </c>
      <c r="C4099" s="21">
        <v>10</v>
      </c>
      <c r="D4099" s="18">
        <v>0.125</v>
      </c>
      <c r="E4099" s="21">
        <v>2</v>
      </c>
      <c r="F4099" s="21">
        <v>0</v>
      </c>
      <c r="G4099" s="21">
        <v>2</v>
      </c>
      <c r="H4099" s="21">
        <v>-1</v>
      </c>
      <c r="I4099" s="21">
        <v>2</v>
      </c>
      <c r="J4099" s="21">
        <v>0</v>
      </c>
      <c r="K4099" s="21">
        <v>2</v>
      </c>
      <c r="L4099" s="21">
        <v>0</v>
      </c>
      <c r="M4099" s="21">
        <v>0</v>
      </c>
      <c r="N4099" s="21">
        <v>0</v>
      </c>
      <c r="O4099" s="21">
        <v>0</v>
      </c>
      <c r="P4099" s="21">
        <v>0</v>
      </c>
      <c r="Q4099" s="21">
        <v>0</v>
      </c>
      <c r="R4099" s="21">
        <v>4</v>
      </c>
      <c r="S4099" s="21">
        <v>0</v>
      </c>
      <c r="T4099" s="21">
        <v>5</v>
      </c>
      <c r="U4099" s="21">
        <v>0</v>
      </c>
      <c r="V4099" s="19">
        <v>0</v>
      </c>
      <c r="W4099" s="19">
        <v>0</v>
      </c>
      <c r="X4099" s="19">
        <v>4</v>
      </c>
      <c r="Y4099" s="19">
        <v>5</v>
      </c>
      <c r="Z4099" s="19">
        <v>1.839863713798978</v>
      </c>
      <c r="AA4099" s="19">
        <v>0</v>
      </c>
      <c r="AB4099" s="19">
        <v>1.839863713798978</v>
      </c>
      <c r="AC4099" s="19">
        <v>14.718909710391824</v>
      </c>
      <c r="AD4099" s="19">
        <v>3.6797274275979559</v>
      </c>
      <c r="AE4099" s="19">
        <v>4.5996592844974451</v>
      </c>
      <c r="AF4099" s="22">
        <f>Table1[[#This Row],[$ESGF]]/AE4099</f>
        <v>0.79999999999999993</v>
      </c>
      <c r="AG4099" s="22">
        <f>POWER((Table1[[#This Row],[$ESGF]]+Table1[[#This Row],[$ESGA]]+Table1[[#This Row],[XEV+/-]])/(Table1[[#This Row],[$ESGF]]+Table1[[#This Row],[$ESGA]]-Table1[[#This Row],[XEV+/-]]),1/0.65)</f>
        <v>0.8271028037383179</v>
      </c>
      <c r="AH4099" s="19">
        <v>-0.51013764387268701</v>
      </c>
      <c r="AI4099" s="19">
        <v>-0.9199318568994892</v>
      </c>
      <c r="AJ4099" s="19">
        <v>-0.40979421302680219</v>
      </c>
      <c r="AK4099" s="23">
        <v>0.18</v>
      </c>
      <c r="AL4099" s="24">
        <v>0.82648401826484019</v>
      </c>
      <c r="AM4099" s="18">
        <v>2.2499999999999999E-2</v>
      </c>
      <c r="AN4099" s="19">
        <v>-4.2879307173901886E-3</v>
      </c>
      <c r="AO4099" s="19">
        <v>0</v>
      </c>
      <c r="AP4099" s="19">
        <v>0</v>
      </c>
      <c r="AQ4099" s="19">
        <v>0</v>
      </c>
      <c r="AR4099" s="19">
        <v>0</v>
      </c>
      <c r="AS4099" s="23">
        <v>0</v>
      </c>
      <c r="AT4099" s="22" t="e">
        <f>EXP(Table1[[#This Row],[TmPPR]]/Table1[[#This Row],[PPCalc]])</f>
        <v>#DIV/0!</v>
      </c>
      <c r="AU4099" s="18">
        <v>0</v>
      </c>
      <c r="AV4099" s="18">
        <v>0</v>
      </c>
      <c r="AW4099" s="19">
        <v>0</v>
      </c>
      <c r="AX4099" s="19">
        <v>0</v>
      </c>
      <c r="AY4099" s="19">
        <v>0</v>
      </c>
      <c r="AZ4099" s="19">
        <f>Table1[[#This Row],[$SHP]]/Table1[[#This Row],[SFrac]]</f>
        <v>0</v>
      </c>
      <c r="BA4099" s="23">
        <v>0</v>
      </c>
      <c r="BB4099" s="24" t="e">
        <v>#DIV/0!</v>
      </c>
      <c r="BC4099" s="18">
        <v>0</v>
      </c>
      <c r="BD4099" s="18">
        <v>0</v>
      </c>
      <c r="BE4099" s="22">
        <f>MAX(Table1[[#This Row],[$ESGA]],0)</f>
        <v>4.5996592844974451</v>
      </c>
      <c r="BG4099" s="20"/>
    </row>
    <row r="4100" spans="1:59">
      <c r="A4100" s="20" t="s">
        <v>4158</v>
      </c>
      <c r="B4100" s="17" t="s">
        <v>1</v>
      </c>
      <c r="C4100" s="21">
        <v>10</v>
      </c>
      <c r="D4100" s="18">
        <v>0.12195121951219512</v>
      </c>
      <c r="E4100" s="21">
        <v>0</v>
      </c>
      <c r="F4100" s="21">
        <v>2</v>
      </c>
      <c r="G4100" s="21">
        <v>2</v>
      </c>
      <c r="H4100" s="21">
        <v>-1</v>
      </c>
      <c r="I4100" s="21">
        <v>0</v>
      </c>
      <c r="J4100" s="21">
        <v>2</v>
      </c>
      <c r="K4100" s="21">
        <v>2</v>
      </c>
      <c r="L4100" s="21">
        <v>0</v>
      </c>
      <c r="M4100" s="21">
        <v>0</v>
      </c>
      <c r="N4100" s="21">
        <v>0</v>
      </c>
      <c r="O4100" s="21">
        <v>0</v>
      </c>
      <c r="P4100" s="21">
        <v>0</v>
      </c>
      <c r="Q4100" s="21">
        <v>0</v>
      </c>
      <c r="R4100" s="21">
        <v>4</v>
      </c>
      <c r="S4100" s="21">
        <v>0</v>
      </c>
      <c r="T4100" s="21">
        <v>5</v>
      </c>
      <c r="U4100" s="21">
        <v>0</v>
      </c>
      <c r="V4100" s="19">
        <v>0</v>
      </c>
      <c r="W4100" s="19">
        <v>0</v>
      </c>
      <c r="X4100" s="19">
        <v>4</v>
      </c>
      <c r="Y4100" s="19">
        <v>5</v>
      </c>
      <c r="Z4100" s="19">
        <v>0</v>
      </c>
      <c r="AA4100" s="19">
        <v>2.393086638599601</v>
      </c>
      <c r="AB4100" s="19">
        <v>2.393086638599601</v>
      </c>
      <c r="AC4100" s="19">
        <v>19.623310436516729</v>
      </c>
      <c r="AD4100" s="19">
        <v>4.786173277199202</v>
      </c>
      <c r="AE4100" s="19">
        <v>5.982716596499003</v>
      </c>
      <c r="AF4100" s="22">
        <f>Table1[[#This Row],[$ESGF]]/AE4100</f>
        <v>0.79999999999999993</v>
      </c>
      <c r="AG4100" s="22">
        <f>POWER((Table1[[#This Row],[$ESGF]]+Table1[[#This Row],[$ESGA]]+Table1[[#This Row],[XEV+/-]])/(Table1[[#This Row],[$ESGF]]+Table1[[#This Row],[$ESGA]]-Table1[[#This Row],[XEV+/-]]),1/0.65)</f>
        <v>0.92666666666666664</v>
      </c>
      <c r="AH4100" s="19">
        <v>-0.26650190050856359</v>
      </c>
      <c r="AI4100" s="19">
        <v>-1.196543319299801</v>
      </c>
      <c r="AJ4100" s="19">
        <v>-0.93004141879123736</v>
      </c>
      <c r="AK4100" s="23">
        <v>0.24765100671140941</v>
      </c>
      <c r="AL4100" s="24">
        <v>0.92258064516129035</v>
      </c>
      <c r="AM4100" s="18">
        <v>3.0201342281879196E-2</v>
      </c>
      <c r="AN4100" s="19">
        <v>-2.4336388588391067E-3</v>
      </c>
      <c r="AO4100" s="19">
        <v>0</v>
      </c>
      <c r="AP4100" s="19">
        <v>0</v>
      </c>
      <c r="AQ4100" s="19">
        <v>0</v>
      </c>
      <c r="AR4100" s="19">
        <v>0</v>
      </c>
      <c r="AS4100" s="23">
        <v>0</v>
      </c>
      <c r="AT4100" s="22" t="e">
        <f>EXP(Table1[[#This Row],[TmPPR]]/Table1[[#This Row],[PPCalc]])</f>
        <v>#DIV/0!</v>
      </c>
      <c r="AU4100" s="18">
        <v>0</v>
      </c>
      <c r="AV4100" s="18">
        <v>0</v>
      </c>
      <c r="AW4100" s="19">
        <v>0</v>
      </c>
      <c r="AX4100" s="19">
        <v>0</v>
      </c>
      <c r="AY4100" s="19">
        <v>0</v>
      </c>
      <c r="AZ4100" s="19">
        <f>Table1[[#This Row],[$SHP]]/Table1[[#This Row],[SFrac]]</f>
        <v>0</v>
      </c>
      <c r="BA4100" s="23">
        <v>0</v>
      </c>
      <c r="BB4100" s="24" t="e">
        <v>#DIV/0!</v>
      </c>
      <c r="BC4100" s="18">
        <v>0</v>
      </c>
      <c r="BD4100" s="18">
        <v>0</v>
      </c>
      <c r="BE4100" s="22">
        <f>MAX(Table1[[#This Row],[$ESGA]],0)</f>
        <v>5.982716596499003</v>
      </c>
      <c r="BG4100" s="20"/>
    </row>
    <row r="4101" spans="1:59">
      <c r="A4101" s="20" t="s">
        <v>4159</v>
      </c>
      <c r="B4101" s="17" t="s">
        <v>68</v>
      </c>
      <c r="C4101" s="21">
        <v>10</v>
      </c>
      <c r="D4101" s="18">
        <v>0.12195121951219512</v>
      </c>
      <c r="E4101" s="21">
        <v>1</v>
      </c>
      <c r="F4101" s="21">
        <v>1</v>
      </c>
      <c r="G4101" s="21">
        <v>2</v>
      </c>
      <c r="H4101" s="21">
        <v>-2</v>
      </c>
      <c r="I4101" s="21">
        <v>1</v>
      </c>
      <c r="J4101" s="21">
        <v>1</v>
      </c>
      <c r="K4101" s="21">
        <v>2</v>
      </c>
      <c r="L4101" s="21">
        <v>0</v>
      </c>
      <c r="M4101" s="21">
        <v>0</v>
      </c>
      <c r="N4101" s="21">
        <v>0</v>
      </c>
      <c r="O4101" s="21">
        <v>0</v>
      </c>
      <c r="P4101" s="21">
        <v>0</v>
      </c>
      <c r="Q4101" s="21">
        <v>0</v>
      </c>
      <c r="R4101" s="21">
        <v>4</v>
      </c>
      <c r="S4101" s="21">
        <v>0</v>
      </c>
      <c r="T4101" s="21">
        <v>7</v>
      </c>
      <c r="U4101" s="21">
        <v>1</v>
      </c>
      <c r="V4101" s="19">
        <v>7.6923076923076927E-2</v>
      </c>
      <c r="W4101" s="19">
        <v>0</v>
      </c>
      <c r="X4101" s="19">
        <v>3.9230769230769229</v>
      </c>
      <c r="Y4101" s="19">
        <v>6</v>
      </c>
      <c r="Z4101" s="19">
        <v>1.1173184357541901</v>
      </c>
      <c r="AA4101" s="19">
        <v>1.1173184357541901</v>
      </c>
      <c r="AB4101" s="19">
        <v>2.2346368715083802</v>
      </c>
      <c r="AC4101" s="19">
        <v>18.324022346368718</v>
      </c>
      <c r="AD4101" s="19">
        <v>4.3833261710356677</v>
      </c>
      <c r="AE4101" s="19">
        <v>6.7039106145251397</v>
      </c>
      <c r="AF4101" s="22">
        <f>Table1[[#This Row],[$ESGF]]/AE4101</f>
        <v>0.65384615384615374</v>
      </c>
      <c r="AG4101" s="22">
        <f>POWER((Table1[[#This Row],[$ESGF]]+Table1[[#This Row],[$ESGA]]+Table1[[#This Row],[XEV+/-]])/(Table1[[#This Row],[$ESGF]]+Table1[[#This Row],[$ESGA]]-Table1[[#This Row],[XEV+/-]]),1/0.65)</f>
        <v>0.88244575936883629</v>
      </c>
      <c r="AH4101" s="19">
        <v>-0.45037985494340127</v>
      </c>
      <c r="AI4101" s="19">
        <v>-2.320584443489472</v>
      </c>
      <c r="AJ4101" s="19">
        <v>-1.8702045885460707</v>
      </c>
      <c r="AK4101" s="23">
        <v>0.21583350336665988</v>
      </c>
      <c r="AL4101" s="24">
        <v>0.87562189054726369</v>
      </c>
      <c r="AM4101" s="18">
        <v>2.6321158947153644E-2</v>
      </c>
      <c r="AN4101" s="19">
        <v>-3.4960003631298088E-3</v>
      </c>
      <c r="AO4101" s="19">
        <v>0</v>
      </c>
      <c r="AP4101" s="19">
        <v>0</v>
      </c>
      <c r="AQ4101" s="19">
        <v>0</v>
      </c>
      <c r="AR4101" s="19">
        <v>0</v>
      </c>
      <c r="AS4101" s="23">
        <v>0</v>
      </c>
      <c r="AT4101" s="22" t="e">
        <f>EXP(Table1[[#This Row],[TmPPR]]/Table1[[#This Row],[PPCalc]])</f>
        <v>#DIV/0!</v>
      </c>
      <c r="AU4101" s="18">
        <v>0</v>
      </c>
      <c r="AV4101" s="18">
        <v>0</v>
      </c>
      <c r="AW4101" s="19">
        <v>0</v>
      </c>
      <c r="AX4101" s="19">
        <v>0</v>
      </c>
      <c r="AY4101" s="19">
        <v>0</v>
      </c>
      <c r="AZ4101" s="19">
        <f>Table1[[#This Row],[$SHP]]/Table1[[#This Row],[SFrac]]</f>
        <v>0</v>
      </c>
      <c r="BA4101" s="23">
        <v>0.10512820512820513</v>
      </c>
      <c r="BB4101" s="24">
        <v>1.4035582737872816</v>
      </c>
      <c r="BC4101" s="18">
        <v>1.282051282051282E-2</v>
      </c>
      <c r="BD4101" s="18">
        <v>4.3462902088563489E-3</v>
      </c>
      <c r="BE4101" s="22">
        <f>MAX(Table1[[#This Row],[$ESGA]],0)</f>
        <v>6.7039106145251397</v>
      </c>
      <c r="BG4101" s="20"/>
    </row>
    <row r="4102" spans="1:59">
      <c r="A4102" s="20" t="s">
        <v>4160</v>
      </c>
      <c r="B4102" s="17" t="s">
        <v>1</v>
      </c>
      <c r="C4102" s="21">
        <v>10</v>
      </c>
      <c r="D4102" s="18">
        <v>0.12820512820512819</v>
      </c>
      <c r="E4102" s="21">
        <v>1</v>
      </c>
      <c r="F4102" s="21">
        <v>1</v>
      </c>
      <c r="G4102" s="21">
        <v>2</v>
      </c>
      <c r="H4102" s="21">
        <v>-2</v>
      </c>
      <c r="I4102" s="21">
        <v>1</v>
      </c>
      <c r="J4102" s="21">
        <v>1</v>
      </c>
      <c r="K4102" s="21">
        <v>2</v>
      </c>
      <c r="L4102" s="21">
        <v>0</v>
      </c>
      <c r="M4102" s="21">
        <v>0</v>
      </c>
      <c r="N4102" s="21">
        <v>0</v>
      </c>
      <c r="O4102" s="21">
        <v>0</v>
      </c>
      <c r="P4102" s="21">
        <v>0</v>
      </c>
      <c r="Q4102" s="21">
        <v>0</v>
      </c>
      <c r="R4102" s="21">
        <v>2</v>
      </c>
      <c r="S4102" s="21">
        <v>0</v>
      </c>
      <c r="T4102" s="21">
        <v>4</v>
      </c>
      <c r="U4102" s="21">
        <v>0</v>
      </c>
      <c r="V4102" s="19">
        <v>0</v>
      </c>
      <c r="W4102" s="19">
        <v>0</v>
      </c>
      <c r="X4102" s="19">
        <v>2</v>
      </c>
      <c r="Y4102" s="19">
        <v>4</v>
      </c>
      <c r="Z4102" s="19">
        <v>0.89663760896637612</v>
      </c>
      <c r="AA4102" s="19">
        <v>0.89663760896637612</v>
      </c>
      <c r="AB4102" s="19">
        <v>1.7932752179327522</v>
      </c>
      <c r="AC4102" s="19">
        <v>13.987546699875468</v>
      </c>
      <c r="AD4102" s="19">
        <v>1.7932752179327522</v>
      </c>
      <c r="AE4102" s="19">
        <v>3.5865504358655045</v>
      </c>
      <c r="AF4102" s="22">
        <f>Table1[[#This Row],[$ESGF]]/AE4102</f>
        <v>0.5</v>
      </c>
      <c r="AG4102" s="22">
        <f>POWER((Table1[[#This Row],[$ESGF]]+Table1[[#This Row],[$ESGA]]+Table1[[#This Row],[XEV+/-]])/(Table1[[#This Row],[$ESGF]]+Table1[[#This Row],[$ESGA]]-Table1[[#This Row],[XEV+/-]]),1/0.65)</f>
        <v>0.51685393258426982</v>
      </c>
      <c r="AH4102" s="19">
        <v>-1.1365857810575961</v>
      </c>
      <c r="AI4102" s="19">
        <v>-1.7932752179327522</v>
      </c>
      <c r="AJ4102" s="19">
        <v>-0.65668943687515613</v>
      </c>
      <c r="AK4102" s="23">
        <v>0.11386861313868614</v>
      </c>
      <c r="AL4102" s="24">
        <v>0.51660516605166051</v>
      </c>
      <c r="AM4102" s="18">
        <v>1.4598540145985401E-2</v>
      </c>
      <c r="AN4102" s="19">
        <v>-9.6419912156262277E-3</v>
      </c>
      <c r="AO4102" s="19">
        <v>0</v>
      </c>
      <c r="AP4102" s="19">
        <v>0</v>
      </c>
      <c r="AQ4102" s="19">
        <v>0</v>
      </c>
      <c r="AR4102" s="19">
        <v>0</v>
      </c>
      <c r="AS4102" s="23">
        <v>0</v>
      </c>
      <c r="AT4102" s="22" t="e">
        <f>EXP(Table1[[#This Row],[TmPPR]]/Table1[[#This Row],[PPCalc]])</f>
        <v>#DIV/0!</v>
      </c>
      <c r="AU4102" s="18">
        <v>0</v>
      </c>
      <c r="AV4102" s="18">
        <v>0</v>
      </c>
      <c r="AW4102" s="19">
        <v>0</v>
      </c>
      <c r="AX4102" s="19">
        <v>0</v>
      </c>
      <c r="AY4102" s="19">
        <v>0</v>
      </c>
      <c r="AZ4102" s="19">
        <f>Table1[[#This Row],[$SHP]]/Table1[[#This Row],[SFrac]]</f>
        <v>0</v>
      </c>
      <c r="BA4102" s="23">
        <v>0</v>
      </c>
      <c r="BB4102" s="24" t="e">
        <v>#DIV/0!</v>
      </c>
      <c r="BC4102" s="18">
        <v>0</v>
      </c>
      <c r="BD4102" s="18">
        <v>0</v>
      </c>
      <c r="BE4102" s="22">
        <f>MAX(Table1[[#This Row],[$ESGA]],0)</f>
        <v>3.5865504358655045</v>
      </c>
      <c r="BG4102" s="20"/>
    </row>
    <row r="4103" spans="1:59">
      <c r="A4103" s="20" t="s">
        <v>4161</v>
      </c>
      <c r="B4103" s="17" t="s">
        <v>59</v>
      </c>
      <c r="C4103" s="21">
        <v>10</v>
      </c>
      <c r="D4103" s="18">
        <v>0.12195121951219512</v>
      </c>
      <c r="E4103" s="21">
        <v>0</v>
      </c>
      <c r="F4103" s="21">
        <v>2</v>
      </c>
      <c r="G4103" s="21">
        <v>2</v>
      </c>
      <c r="H4103" s="21">
        <v>-2</v>
      </c>
      <c r="I4103" s="21">
        <v>0</v>
      </c>
      <c r="J4103" s="21">
        <v>2</v>
      </c>
      <c r="K4103" s="21">
        <v>2</v>
      </c>
      <c r="L4103" s="21">
        <v>0</v>
      </c>
      <c r="M4103" s="21">
        <v>0</v>
      </c>
      <c r="N4103" s="21">
        <v>0</v>
      </c>
      <c r="O4103" s="21">
        <v>0</v>
      </c>
      <c r="P4103" s="21">
        <v>0</v>
      </c>
      <c r="Q4103" s="21">
        <v>0</v>
      </c>
      <c r="R4103" s="21">
        <v>2</v>
      </c>
      <c r="S4103" s="21">
        <v>0</v>
      </c>
      <c r="T4103" s="21">
        <v>4</v>
      </c>
      <c r="U4103" s="21">
        <v>0</v>
      </c>
      <c r="V4103" s="19">
        <v>0</v>
      </c>
      <c r="W4103" s="19">
        <v>0</v>
      </c>
      <c r="X4103" s="19">
        <v>2</v>
      </c>
      <c r="Y4103" s="19">
        <v>4</v>
      </c>
      <c r="Z4103" s="19">
        <v>0</v>
      </c>
      <c r="AA4103" s="19">
        <v>2.1796165489404644</v>
      </c>
      <c r="AB4103" s="19">
        <v>2.1796165489404644</v>
      </c>
      <c r="AC4103" s="19">
        <v>17.87285570131181</v>
      </c>
      <c r="AD4103" s="19">
        <v>2.1796165489404644</v>
      </c>
      <c r="AE4103" s="19">
        <v>4.3592330978809288</v>
      </c>
      <c r="AF4103" s="22">
        <f>Table1[[#This Row],[$ESGF]]/AE4103</f>
        <v>0.5</v>
      </c>
      <c r="AG4103" s="22">
        <f>POWER((Table1[[#This Row],[$ESGF]]+Table1[[#This Row],[$ESGA]]+Table1[[#This Row],[XEV+/-]])/(Table1[[#This Row],[$ESGF]]+Table1[[#This Row],[$ESGA]]-Table1[[#This Row],[XEV+/-]]),1/0.65)</f>
        <v>1.019480519480519</v>
      </c>
      <c r="AH4103" s="19">
        <v>4.0999952464396916E-2</v>
      </c>
      <c r="AI4103" s="19">
        <v>-2.1796165489404644</v>
      </c>
      <c r="AJ4103" s="19">
        <v>-2.2206165014048613</v>
      </c>
      <c r="AK4103" s="23">
        <v>0.15520504731861198</v>
      </c>
      <c r="AL4103" s="24">
        <v>1.0063291139240507</v>
      </c>
      <c r="AM4103" s="18">
        <v>1.8927444794952682E-2</v>
      </c>
      <c r="AN4103" s="19">
        <v>1.1941645160753481E-4</v>
      </c>
      <c r="AO4103" s="19">
        <v>0</v>
      </c>
      <c r="AP4103" s="19">
        <v>0</v>
      </c>
      <c r="AQ4103" s="19">
        <v>0</v>
      </c>
      <c r="AR4103" s="19">
        <v>0</v>
      </c>
      <c r="AS4103" s="23">
        <v>0</v>
      </c>
      <c r="AT4103" s="22" t="e">
        <f>EXP(Table1[[#This Row],[TmPPR]]/Table1[[#This Row],[PPCalc]])</f>
        <v>#DIV/0!</v>
      </c>
      <c r="AU4103" s="18">
        <v>0</v>
      </c>
      <c r="AV4103" s="18">
        <v>0</v>
      </c>
      <c r="AW4103" s="19">
        <v>0</v>
      </c>
      <c r="AX4103" s="19">
        <v>0</v>
      </c>
      <c r="AY4103" s="19">
        <v>0</v>
      </c>
      <c r="AZ4103" s="19">
        <f>Table1[[#This Row],[$SHP]]/Table1[[#This Row],[SFrac]]</f>
        <v>0</v>
      </c>
      <c r="BA4103" s="23">
        <v>0</v>
      </c>
      <c r="BB4103" s="24" t="e">
        <v>#DIV/0!</v>
      </c>
      <c r="BC4103" s="18">
        <v>0</v>
      </c>
      <c r="BD4103" s="18">
        <v>0</v>
      </c>
      <c r="BE4103" s="22">
        <f>MAX(Table1[[#This Row],[$ESGA]],0)</f>
        <v>4.3592330978809288</v>
      </c>
      <c r="BG4103" s="20"/>
    </row>
    <row r="4104" spans="1:59">
      <c r="A4104" s="20" t="s">
        <v>4162</v>
      </c>
      <c r="B4104" s="17" t="s">
        <v>68</v>
      </c>
      <c r="C4104" s="21">
        <v>10</v>
      </c>
      <c r="D4104" s="18">
        <v>0.12820512820512819</v>
      </c>
      <c r="E4104" s="21">
        <v>0</v>
      </c>
      <c r="F4104" s="21">
        <v>2</v>
      </c>
      <c r="G4104" s="21">
        <v>2</v>
      </c>
      <c r="H4104" s="21">
        <v>-10</v>
      </c>
      <c r="I4104" s="21">
        <v>0</v>
      </c>
      <c r="J4104" s="21">
        <v>2</v>
      </c>
      <c r="K4104" s="21">
        <v>2</v>
      </c>
      <c r="L4104" s="21">
        <v>0</v>
      </c>
      <c r="M4104" s="21">
        <v>0</v>
      </c>
      <c r="N4104" s="21">
        <v>0</v>
      </c>
      <c r="O4104" s="21">
        <v>0</v>
      </c>
      <c r="P4104" s="21">
        <v>0</v>
      </c>
      <c r="Q4104" s="21">
        <v>0</v>
      </c>
      <c r="R4104" s="21">
        <v>9</v>
      </c>
      <c r="S4104" s="21">
        <v>0</v>
      </c>
      <c r="T4104" s="21">
        <v>19</v>
      </c>
      <c r="U4104" s="21">
        <v>0</v>
      </c>
      <c r="V4104" s="19">
        <v>0</v>
      </c>
      <c r="W4104" s="19">
        <v>0</v>
      </c>
      <c r="X4104" s="19">
        <v>9</v>
      </c>
      <c r="Y4104" s="19">
        <v>19</v>
      </c>
      <c r="Z4104" s="19">
        <v>0</v>
      </c>
      <c r="AA4104" s="19">
        <v>2.0063694267515926</v>
      </c>
      <c r="AB4104" s="19">
        <v>2.0063694267515926</v>
      </c>
      <c r="AC4104" s="19">
        <v>15.649681528662423</v>
      </c>
      <c r="AD4104" s="19">
        <v>9.0286624203821653</v>
      </c>
      <c r="AE4104" s="19">
        <v>19.060509554140129</v>
      </c>
      <c r="AF4104" s="22">
        <f>Table1[[#This Row],[$ESGF]]/AE4104</f>
        <v>0.47368421052631571</v>
      </c>
      <c r="AG4104" s="22">
        <f>POWER((Table1[[#This Row],[$ESGF]]+Table1[[#This Row],[$ESGA]]+Table1[[#This Row],[XEV+/-]])/(Table1[[#This Row],[$ESGF]]+Table1[[#This Row],[$ESGA]]-Table1[[#This Row],[XEV+/-]]),1/0.65)</f>
        <v>0.7596153846153848</v>
      </c>
      <c r="AH4104" s="19">
        <v>-2.5032907861026619</v>
      </c>
      <c r="AI4104" s="19">
        <v>-10.031847133757964</v>
      </c>
      <c r="AJ4104" s="19">
        <v>-7.5285563476553019</v>
      </c>
      <c r="AK4104" s="23">
        <v>0.5543147208121828</v>
      </c>
      <c r="AL4104" s="24">
        <v>0.73568281938325997</v>
      </c>
      <c r="AM4104" s="18">
        <v>7.1065989847715741E-2</v>
      </c>
      <c r="AN4104" s="19">
        <v>-2.181414655281759E-2</v>
      </c>
      <c r="AO4104" s="19">
        <v>0</v>
      </c>
      <c r="AP4104" s="19">
        <v>0</v>
      </c>
      <c r="AQ4104" s="19">
        <v>0</v>
      </c>
      <c r="AR4104" s="19">
        <v>0</v>
      </c>
      <c r="AS4104" s="23">
        <v>0</v>
      </c>
      <c r="AT4104" s="22" t="e">
        <f>EXP(Table1[[#This Row],[TmPPR]]/Table1[[#This Row],[PPCalc]])</f>
        <v>#DIV/0!</v>
      </c>
      <c r="AU4104" s="18">
        <v>0</v>
      </c>
      <c r="AV4104" s="18">
        <v>0</v>
      </c>
      <c r="AW4104" s="19">
        <v>0</v>
      </c>
      <c r="AX4104" s="19">
        <v>0</v>
      </c>
      <c r="AY4104" s="19">
        <v>0</v>
      </c>
      <c r="AZ4104" s="19">
        <f>Table1[[#This Row],[$SHP]]/Table1[[#This Row],[SFrac]]</f>
        <v>0</v>
      </c>
      <c r="BA4104" s="23">
        <v>0</v>
      </c>
      <c r="BB4104" s="24" t="e">
        <v>#DIV/0!</v>
      </c>
      <c r="BC4104" s="18">
        <v>0</v>
      </c>
      <c r="BD4104" s="18">
        <v>0</v>
      </c>
      <c r="BE4104" s="22">
        <f>MAX(Table1[[#This Row],[$ESGA]],0)</f>
        <v>19.060509554140129</v>
      </c>
      <c r="BG4104" s="20"/>
    </row>
    <row r="4105" spans="1:59">
      <c r="A4105" s="20" t="s">
        <v>4163</v>
      </c>
      <c r="B4105" s="17" t="s">
        <v>59</v>
      </c>
      <c r="C4105" s="21">
        <v>10</v>
      </c>
      <c r="D4105" s="18">
        <v>0.12195121951219512</v>
      </c>
      <c r="E4105" s="21">
        <v>2</v>
      </c>
      <c r="F4105" s="21">
        <v>0</v>
      </c>
      <c r="G4105" s="21">
        <v>2</v>
      </c>
      <c r="H4105" s="21">
        <v>-3</v>
      </c>
      <c r="I4105" s="21">
        <v>2</v>
      </c>
      <c r="J4105" s="21">
        <v>0</v>
      </c>
      <c r="K4105" s="21">
        <v>2</v>
      </c>
      <c r="L4105" s="21">
        <v>0</v>
      </c>
      <c r="M4105" s="21">
        <v>0</v>
      </c>
      <c r="N4105" s="21">
        <v>0</v>
      </c>
      <c r="O4105" s="21">
        <v>0</v>
      </c>
      <c r="P4105" s="21">
        <v>0</v>
      </c>
      <c r="Q4105" s="21">
        <v>0</v>
      </c>
      <c r="R4105" s="21">
        <v>2</v>
      </c>
      <c r="S4105" s="21">
        <v>0</v>
      </c>
      <c r="T4105" s="21">
        <v>5</v>
      </c>
      <c r="U4105" s="21">
        <v>0</v>
      </c>
      <c r="V4105" s="19">
        <v>0</v>
      </c>
      <c r="W4105" s="19">
        <v>0</v>
      </c>
      <c r="X4105" s="19">
        <v>2</v>
      </c>
      <c r="Y4105" s="19">
        <v>5</v>
      </c>
      <c r="Z4105" s="19">
        <v>2.3328731845422483</v>
      </c>
      <c r="AA4105" s="19">
        <v>0</v>
      </c>
      <c r="AB4105" s="19">
        <v>2.3328731845422483</v>
      </c>
      <c r="AC4105" s="19">
        <v>19.129560113246438</v>
      </c>
      <c r="AD4105" s="19">
        <v>2.3328731845422483</v>
      </c>
      <c r="AE4105" s="19">
        <v>5.8343245989048809</v>
      </c>
      <c r="AF4105" s="22">
        <f>Table1[[#This Row],[$ESGF]]/AE4105</f>
        <v>0.39985316980480229</v>
      </c>
      <c r="AG4105" s="22">
        <f>POWER((Table1[[#This Row],[$ESGF]]+Table1[[#This Row],[$ESGA]]+Table1[[#This Row],[XEV+/-]])/(Table1[[#This Row],[$ESGF]]+Table1[[#This Row],[$ESGA]]-Table1[[#This Row],[XEV+/-]]),1/0.65)</f>
        <v>0.67909813927055207</v>
      </c>
      <c r="AH4105" s="19">
        <v>-1.0218195556204113</v>
      </c>
      <c r="AI4105" s="19">
        <v>-3.501451414362633</v>
      </c>
      <c r="AJ4105" s="19">
        <v>-2.4796318587422217</v>
      </c>
      <c r="AK4105" s="23">
        <v>0.19320352849764616</v>
      </c>
      <c r="AL4105" s="24">
        <v>0.67874601882977381</v>
      </c>
      <c r="AM4105" s="18">
        <v>2.3561405914347092E-2</v>
      </c>
      <c r="AN4105" s="19">
        <v>-9.1302397199235254E-3</v>
      </c>
      <c r="AO4105" s="19">
        <v>0</v>
      </c>
      <c r="AP4105" s="19">
        <v>0</v>
      </c>
      <c r="AQ4105" s="19">
        <v>0</v>
      </c>
      <c r="AR4105" s="19">
        <v>0</v>
      </c>
      <c r="AS4105" s="23">
        <v>0</v>
      </c>
      <c r="AT4105" s="22" t="e">
        <f>EXP(Table1[[#This Row],[TmPPR]]/Table1[[#This Row],[PPCalc]])</f>
        <v>#DIV/0!</v>
      </c>
      <c r="AU4105" s="18">
        <v>0</v>
      </c>
      <c r="AV4105" s="18">
        <v>0</v>
      </c>
      <c r="AW4105" s="19">
        <v>0</v>
      </c>
      <c r="AX4105" s="19">
        <v>0</v>
      </c>
      <c r="AY4105" s="19">
        <v>0</v>
      </c>
      <c r="AZ4105" s="19">
        <f>Table1[[#This Row],[$SHP]]/Table1[[#This Row],[SFrac]]</f>
        <v>0</v>
      </c>
      <c r="BA4105" s="23">
        <v>0</v>
      </c>
      <c r="BB4105" s="24" t="e">
        <v>#DIV/0!</v>
      </c>
      <c r="BC4105" s="18">
        <v>0</v>
      </c>
      <c r="BD4105" s="18">
        <v>0</v>
      </c>
      <c r="BE4105" s="22">
        <f>MAX(Table1[[#This Row],[$ESGA]],0)</f>
        <v>5.8343245989048809</v>
      </c>
      <c r="BG4105" s="20"/>
    </row>
    <row r="4106" spans="1:59">
      <c r="A4106" s="20" t="s">
        <v>4164</v>
      </c>
      <c r="B4106" s="17" t="s">
        <v>1</v>
      </c>
      <c r="C4106" s="21">
        <v>10</v>
      </c>
      <c r="D4106" s="18">
        <v>0.125</v>
      </c>
      <c r="E4106" s="21">
        <v>1</v>
      </c>
      <c r="F4106" s="21">
        <v>1</v>
      </c>
      <c r="G4106" s="21">
        <v>2</v>
      </c>
      <c r="H4106" s="21">
        <v>-5</v>
      </c>
      <c r="I4106" s="21">
        <v>1</v>
      </c>
      <c r="J4106" s="21">
        <v>1</v>
      </c>
      <c r="K4106" s="21">
        <v>2</v>
      </c>
      <c r="L4106" s="21">
        <v>0</v>
      </c>
      <c r="M4106" s="21">
        <v>0</v>
      </c>
      <c r="N4106" s="21">
        <v>0</v>
      </c>
      <c r="O4106" s="21">
        <v>0</v>
      </c>
      <c r="P4106" s="21">
        <v>0</v>
      </c>
      <c r="Q4106" s="21">
        <v>0</v>
      </c>
      <c r="R4106" s="21">
        <v>2</v>
      </c>
      <c r="S4106" s="21">
        <v>0</v>
      </c>
      <c r="T4106" s="21">
        <v>7</v>
      </c>
      <c r="U4106" s="21">
        <v>0</v>
      </c>
      <c r="V4106" s="19">
        <v>0</v>
      </c>
      <c r="W4106" s="19">
        <v>0</v>
      </c>
      <c r="X4106" s="19">
        <v>2</v>
      </c>
      <c r="Y4106" s="19">
        <v>7</v>
      </c>
      <c r="Z4106" s="19">
        <v>0.7543404510077828</v>
      </c>
      <c r="AA4106" s="19">
        <v>0.7543404510077828</v>
      </c>
      <c r="AB4106" s="19">
        <v>1.5086809020155656</v>
      </c>
      <c r="AC4106" s="19">
        <v>12.069447216124525</v>
      </c>
      <c r="AD4106" s="19">
        <v>1.5086809020155656</v>
      </c>
      <c r="AE4106" s="19">
        <v>5.2803831570544801</v>
      </c>
      <c r="AF4106" s="22">
        <f>Table1[[#This Row],[$ESGF]]/AE4106</f>
        <v>0.2857142857142857</v>
      </c>
      <c r="AG4106" s="22">
        <f>POWER((Table1[[#This Row],[$ESGF]]+Table1[[#This Row],[$ESGA]]+Table1[[#This Row],[XEV+/-]])/(Table1[[#This Row],[$ESGF]]+Table1[[#This Row],[$ESGA]]-Table1[[#This Row],[XEV+/-]]),1/0.65)</f>
        <v>1.1273584905660372</v>
      </c>
      <c r="AH4106" s="19">
        <v>0.26436896970440449</v>
      </c>
      <c r="AI4106" s="19">
        <v>-3.7717022550389148</v>
      </c>
      <c r="AJ4106" s="19">
        <v>-4.0360712247433188</v>
      </c>
      <c r="AK4106" s="23">
        <v>0.15652173913043479</v>
      </c>
      <c r="AL4106" s="24">
        <v>1.1004566210045663</v>
      </c>
      <c r="AM4106" s="18">
        <v>1.9565217391304349E-2</v>
      </c>
      <c r="AN4106" s="19">
        <v>1.8728844197117142E-3</v>
      </c>
      <c r="AO4106" s="19">
        <v>0</v>
      </c>
      <c r="AP4106" s="19">
        <v>0</v>
      </c>
      <c r="AQ4106" s="19">
        <v>0</v>
      </c>
      <c r="AR4106" s="19">
        <v>0</v>
      </c>
      <c r="AS4106" s="23">
        <v>0</v>
      </c>
      <c r="AT4106" s="22" t="e">
        <f>EXP(Table1[[#This Row],[TmPPR]]/Table1[[#This Row],[PPCalc]])</f>
        <v>#DIV/0!</v>
      </c>
      <c r="AU4106" s="18">
        <v>0</v>
      </c>
      <c r="AV4106" s="18">
        <v>0</v>
      </c>
      <c r="AW4106" s="19">
        <v>0</v>
      </c>
      <c r="AX4106" s="19">
        <v>0</v>
      </c>
      <c r="AY4106" s="19">
        <v>0</v>
      </c>
      <c r="AZ4106" s="19">
        <f>Table1[[#This Row],[$SHP]]/Table1[[#This Row],[SFrac]]</f>
        <v>0</v>
      </c>
      <c r="BA4106" s="23">
        <v>0</v>
      </c>
      <c r="BB4106" s="24" t="e">
        <v>#DIV/0!</v>
      </c>
      <c r="BC4106" s="18">
        <v>0</v>
      </c>
      <c r="BD4106" s="18">
        <v>0</v>
      </c>
      <c r="BE4106" s="22">
        <f>MAX(Table1[[#This Row],[$ESGA]],0)</f>
        <v>5.2803831570544801</v>
      </c>
      <c r="BG4106" s="20"/>
    </row>
    <row r="4107" spans="1:59">
      <c r="A4107" s="20" t="s">
        <v>4165</v>
      </c>
      <c r="B4107" s="17" t="s">
        <v>68</v>
      </c>
      <c r="C4107" s="21">
        <v>10</v>
      </c>
      <c r="D4107" s="18">
        <v>0.125</v>
      </c>
      <c r="E4107" s="21">
        <v>0</v>
      </c>
      <c r="F4107" s="21">
        <v>2</v>
      </c>
      <c r="G4107" s="21">
        <v>2</v>
      </c>
      <c r="H4107" s="21">
        <v>-4</v>
      </c>
      <c r="I4107" s="21">
        <v>0</v>
      </c>
      <c r="J4107" s="21">
        <v>0</v>
      </c>
      <c r="K4107" s="21">
        <v>0</v>
      </c>
      <c r="L4107" s="21">
        <v>0</v>
      </c>
      <c r="M4107" s="21">
        <v>2</v>
      </c>
      <c r="N4107" s="21">
        <v>2</v>
      </c>
      <c r="O4107" s="21">
        <v>0</v>
      </c>
      <c r="P4107" s="21">
        <v>0</v>
      </c>
      <c r="Q4107" s="21">
        <v>0</v>
      </c>
      <c r="R4107" s="21">
        <v>5</v>
      </c>
      <c r="S4107" s="21">
        <v>4</v>
      </c>
      <c r="T4107" s="21">
        <v>5</v>
      </c>
      <c r="U4107" s="21">
        <v>0</v>
      </c>
      <c r="V4107" s="19">
        <v>0</v>
      </c>
      <c r="W4107" s="19">
        <v>0.49315068493150682</v>
      </c>
      <c r="X4107" s="19">
        <v>1</v>
      </c>
      <c r="Y4107" s="19">
        <v>4.506849315068493</v>
      </c>
      <c r="Z4107" s="19">
        <v>0</v>
      </c>
      <c r="AA4107" s="19">
        <v>0</v>
      </c>
      <c r="AB4107" s="19">
        <v>0</v>
      </c>
      <c r="AC4107" s="19">
        <v>0</v>
      </c>
      <c r="AD4107" s="19">
        <v>0.92556317335945149</v>
      </c>
      <c r="AE4107" s="19">
        <v>4.1945408153349888</v>
      </c>
      <c r="AF4107" s="22">
        <f>Table1[[#This Row],[$ESGF]]/AE4107</f>
        <v>0.220658997994643</v>
      </c>
      <c r="AG4107" s="22">
        <f>POWER((Table1[[#This Row],[$ESGF]]+Table1[[#This Row],[$ESGA]]+Table1[[#This Row],[XEV+/-]])/(Table1[[#This Row],[$ESGF]]+Table1[[#This Row],[$ESGA]]-Table1[[#This Row],[XEV+/-]]),1/0.65)</f>
        <v>0.84045843675395071</v>
      </c>
      <c r="AH4107" s="19">
        <v>-0.28891478826681594</v>
      </c>
      <c r="AI4107" s="19">
        <v>-3.2689776419755372</v>
      </c>
      <c r="AJ4107" s="19">
        <v>-2.9800628537087213</v>
      </c>
      <c r="AK4107" s="23">
        <v>0.12441994432347508</v>
      </c>
      <c r="AL4107" s="24">
        <v>0.83142959012006379</v>
      </c>
      <c r="AM4107" s="18">
        <v>1.5552493040434386E-2</v>
      </c>
      <c r="AN4107" s="19">
        <v>-2.8711249322404329E-3</v>
      </c>
      <c r="AO4107" s="19">
        <v>0</v>
      </c>
      <c r="AP4107" s="19">
        <v>1.5321126381342871</v>
      </c>
      <c r="AQ4107" s="19">
        <v>1.5321126381342871</v>
      </c>
      <c r="AR4107" s="19">
        <v>12.256901105074297</v>
      </c>
      <c r="AS4107" s="23">
        <v>0.43835616438356162</v>
      </c>
      <c r="AT4107" s="22">
        <f>EXP(Table1[[#This Row],[TmPPR]]/Table1[[#This Row],[PPCalc]])</f>
        <v>0.96440333859688687</v>
      </c>
      <c r="AU4107" s="18">
        <v>5.4794520547945202E-2</v>
      </c>
      <c r="AV4107" s="18">
        <v>-1.9860641557688623E-3</v>
      </c>
      <c r="AW4107" s="19">
        <v>0</v>
      </c>
      <c r="AX4107" s="19">
        <v>0</v>
      </c>
      <c r="AY4107" s="19">
        <v>0</v>
      </c>
      <c r="AZ4107" s="19">
        <f>Table1[[#This Row],[$SHP]]/Table1[[#This Row],[SFrac]]</f>
        <v>0</v>
      </c>
      <c r="BA4107" s="23">
        <v>0</v>
      </c>
      <c r="BB4107" s="24" t="e">
        <v>#DIV/0!</v>
      </c>
      <c r="BC4107" s="18">
        <v>0</v>
      </c>
      <c r="BD4107" s="18">
        <v>0</v>
      </c>
      <c r="BE4107" s="22">
        <f>MAX(Table1[[#This Row],[$ESGA]],0)</f>
        <v>4.1945408153349888</v>
      </c>
      <c r="BG4107" s="20"/>
    </row>
    <row r="4108" spans="1:59">
      <c r="A4108" s="20" t="s">
        <v>4166</v>
      </c>
      <c r="B4108" s="17" t="s">
        <v>1</v>
      </c>
      <c r="C4108" s="21">
        <v>9</v>
      </c>
      <c r="D4108" s="18">
        <v>0.10975609756097561</v>
      </c>
      <c r="E4108" s="21">
        <v>1</v>
      </c>
      <c r="F4108" s="21">
        <v>1</v>
      </c>
      <c r="G4108" s="21">
        <v>2</v>
      </c>
      <c r="H4108" s="21">
        <v>2</v>
      </c>
      <c r="I4108" s="21">
        <v>1</v>
      </c>
      <c r="J4108" s="21">
        <v>1</v>
      </c>
      <c r="K4108" s="21">
        <v>2</v>
      </c>
      <c r="L4108" s="21">
        <v>0</v>
      </c>
      <c r="M4108" s="21">
        <v>0</v>
      </c>
      <c r="N4108" s="21">
        <v>0</v>
      </c>
      <c r="O4108" s="21">
        <v>0</v>
      </c>
      <c r="P4108" s="21">
        <v>0</v>
      </c>
      <c r="Q4108" s="21">
        <v>0</v>
      </c>
      <c r="R4108" s="21">
        <v>2</v>
      </c>
      <c r="S4108" s="21">
        <v>0</v>
      </c>
      <c r="T4108" s="21">
        <v>0</v>
      </c>
      <c r="U4108" s="21">
        <v>0</v>
      </c>
      <c r="V4108" s="19">
        <v>0</v>
      </c>
      <c r="W4108" s="19">
        <v>0</v>
      </c>
      <c r="X4108" s="19">
        <v>2</v>
      </c>
      <c r="Y4108" s="19">
        <v>0</v>
      </c>
      <c r="Z4108" s="19">
        <v>1.0898082744702322</v>
      </c>
      <c r="AA4108" s="19">
        <v>1.0898082744702322</v>
      </c>
      <c r="AB4108" s="19">
        <v>2.1796165489404644</v>
      </c>
      <c r="AC4108" s="19">
        <v>19.858728557013119</v>
      </c>
      <c r="AD4108" s="19">
        <v>2.1796165489404644</v>
      </c>
      <c r="AE4108" s="19">
        <v>0</v>
      </c>
      <c r="AF4108" s="22" t="e">
        <f>Table1[[#This Row],[$ESGF]]/AE4108</f>
        <v>#DIV/0!</v>
      </c>
      <c r="AG4108" s="22">
        <f>POWER((Table1[[#This Row],[$ESGF]]+Table1[[#This Row],[$ESGA]]+Table1[[#This Row],[XEV+/-]])/(Table1[[#This Row],[$ESGF]]+Table1[[#This Row],[$ESGA]]-Table1[[#This Row],[XEV+/-]]),1/0.65)</f>
        <v>1.0754716981132073</v>
      </c>
      <c r="AH4108" s="19">
        <v>5.1531330543950871E-2</v>
      </c>
      <c r="AI4108" s="19">
        <v>2.1796165489404644</v>
      </c>
      <c r="AJ4108" s="19">
        <v>2.1280852183965138</v>
      </c>
      <c r="AK4108" s="23">
        <v>5.4886211512717539E-2</v>
      </c>
      <c r="AL4108" s="24">
        <v>1.0880503144654088</v>
      </c>
      <c r="AM4108" s="18">
        <v>6.024096385542169E-3</v>
      </c>
      <c r="AN4108" s="19">
        <v>5.083577848045025E-4</v>
      </c>
      <c r="AO4108" s="19">
        <v>0</v>
      </c>
      <c r="AP4108" s="19">
        <v>0</v>
      </c>
      <c r="AQ4108" s="19">
        <v>0</v>
      </c>
      <c r="AR4108" s="19">
        <v>0</v>
      </c>
      <c r="AS4108" s="23">
        <v>0</v>
      </c>
      <c r="AT4108" s="22" t="e">
        <f>EXP(Table1[[#This Row],[TmPPR]]/Table1[[#This Row],[PPCalc]])</f>
        <v>#DIV/0!</v>
      </c>
      <c r="AU4108" s="18">
        <v>0</v>
      </c>
      <c r="AV4108" s="18">
        <v>0</v>
      </c>
      <c r="AW4108" s="19">
        <v>0</v>
      </c>
      <c r="AX4108" s="19">
        <v>0</v>
      </c>
      <c r="AY4108" s="19">
        <v>0</v>
      </c>
      <c r="AZ4108" s="19">
        <f>Table1[[#This Row],[$SHP]]/Table1[[#This Row],[SFrac]]</f>
        <v>0</v>
      </c>
      <c r="BA4108" s="23">
        <v>0</v>
      </c>
      <c r="BB4108" s="24" t="e">
        <v>#DIV/0!</v>
      </c>
      <c r="BC4108" s="18">
        <v>0</v>
      </c>
      <c r="BD4108" s="18">
        <v>0</v>
      </c>
      <c r="BE4108" s="22">
        <f>MAX(Table1[[#This Row],[$ESGA]],0)</f>
        <v>0</v>
      </c>
      <c r="BG4108" s="20"/>
    </row>
    <row r="4109" spans="1:59">
      <c r="A4109" s="20" t="s">
        <v>4167</v>
      </c>
      <c r="B4109" s="17" t="s">
        <v>68</v>
      </c>
      <c r="C4109" s="21">
        <v>9</v>
      </c>
      <c r="D4109" s="18">
        <v>0.10714285714285714</v>
      </c>
      <c r="E4109" s="21">
        <v>1</v>
      </c>
      <c r="F4109" s="21">
        <v>1</v>
      </c>
      <c r="G4109" s="21">
        <v>2</v>
      </c>
      <c r="H4109" s="21">
        <v>3</v>
      </c>
      <c r="I4109" s="21">
        <v>0</v>
      </c>
      <c r="J4109" s="21">
        <v>1</v>
      </c>
      <c r="K4109" s="21">
        <v>1</v>
      </c>
      <c r="L4109" s="21">
        <v>1</v>
      </c>
      <c r="M4109" s="21">
        <v>0</v>
      </c>
      <c r="N4109" s="21">
        <v>1</v>
      </c>
      <c r="O4109" s="21">
        <v>0</v>
      </c>
      <c r="P4109" s="21">
        <v>0</v>
      </c>
      <c r="Q4109" s="21">
        <v>0</v>
      </c>
      <c r="R4109" s="21">
        <v>9</v>
      </c>
      <c r="S4109" s="21">
        <v>5</v>
      </c>
      <c r="T4109" s="21">
        <v>2</v>
      </c>
      <c r="U4109" s="21">
        <v>1</v>
      </c>
      <c r="V4109" s="19">
        <v>8.3333333333333329E-2</v>
      </c>
      <c r="W4109" s="19">
        <v>0.72368421052631571</v>
      </c>
      <c r="X4109" s="19">
        <v>3.9166666666666665</v>
      </c>
      <c r="Y4109" s="19">
        <v>0.27631578947368429</v>
      </c>
      <c r="Z4109" s="19">
        <v>0</v>
      </c>
      <c r="AA4109" s="19">
        <v>0.97479691730889395</v>
      </c>
      <c r="AB4109" s="19">
        <v>0.97479691730889395</v>
      </c>
      <c r="AC4109" s="19">
        <v>9.0981045615496772</v>
      </c>
      <c r="AD4109" s="19">
        <v>3.8179545927931677</v>
      </c>
      <c r="AE4109" s="19">
        <v>0.26935177978272079</v>
      </c>
      <c r="AF4109" s="22">
        <f>Table1[[#This Row],[$ESGF]]/AE4109</f>
        <v>14.174603174603169</v>
      </c>
      <c r="AG4109" s="22">
        <f>POWER((Table1[[#This Row],[$ESGF]]+Table1[[#This Row],[$ESGA]]+Table1[[#This Row],[XEV+/-]])/(Table1[[#This Row],[$ESGF]]+Table1[[#This Row],[$ESGA]]-Table1[[#This Row],[XEV+/-]]),1/0.65)</f>
        <v>1.0563129171830492</v>
      </c>
      <c r="AH4109" s="19">
        <v>7.2766600268181936E-2</v>
      </c>
      <c r="AI4109" s="19">
        <v>3.5486028130104468</v>
      </c>
      <c r="AJ4109" s="19">
        <v>3.4758362127422648</v>
      </c>
      <c r="AK4109" s="23">
        <v>9.3399768314979981E-2</v>
      </c>
      <c r="AL4109" s="24">
        <v>1.0742574257425743</v>
      </c>
      <c r="AM4109" s="18">
        <v>1.0007118033747854E-2</v>
      </c>
      <c r="AN4109" s="19">
        <v>7.1680642370229499E-4</v>
      </c>
      <c r="AO4109" s="19">
        <v>0.79656598571249537</v>
      </c>
      <c r="AP4109" s="19">
        <v>0</v>
      </c>
      <c r="AQ4109" s="19">
        <v>0.79656598571249537</v>
      </c>
      <c r="AR4109" s="19">
        <v>7.4346158666499571</v>
      </c>
      <c r="AS4109" s="23">
        <v>0.61403508771929827</v>
      </c>
      <c r="AT4109" s="22">
        <f>EXP(Table1[[#This Row],[TmPPR]]/Table1[[#This Row],[PPCalc]])</f>
        <v>1.0205504831920316</v>
      </c>
      <c r="AU4109" s="18">
        <v>6.5789473684210523E-2</v>
      </c>
      <c r="AV4109" s="18">
        <v>1.3383007315909304E-3</v>
      </c>
      <c r="AW4109" s="19">
        <v>0</v>
      </c>
      <c r="AX4109" s="19">
        <v>0</v>
      </c>
      <c r="AY4109" s="19">
        <v>0</v>
      </c>
      <c r="AZ4109" s="19">
        <f>Table1[[#This Row],[$SHP]]/Table1[[#This Row],[SFrac]]</f>
        <v>0</v>
      </c>
      <c r="BA4109" s="23">
        <v>0.12962962962962962</v>
      </c>
      <c r="BB4109" s="24">
        <v>1.0440037630474708</v>
      </c>
      <c r="BC4109" s="18">
        <v>1.3888888888888888E-2</v>
      </c>
      <c r="BD4109" s="18">
        <v>5.9809852646599052E-4</v>
      </c>
      <c r="BE4109" s="22">
        <f>MAX(Table1[[#This Row],[$ESGA]],0)</f>
        <v>0.26935177978272079</v>
      </c>
      <c r="BG4109" s="20"/>
    </row>
    <row r="4110" spans="1:59">
      <c r="A4110" s="20" t="s">
        <v>4168</v>
      </c>
      <c r="B4110" s="17" t="s">
        <v>1</v>
      </c>
      <c r="C4110" s="21">
        <v>9</v>
      </c>
      <c r="D4110" s="18">
        <v>0.11538461538461539</v>
      </c>
      <c r="E4110" s="21">
        <v>2</v>
      </c>
      <c r="F4110" s="21">
        <v>0</v>
      </c>
      <c r="G4110" s="21">
        <v>2</v>
      </c>
      <c r="H4110" s="21">
        <v>0</v>
      </c>
      <c r="I4110" s="21">
        <v>2</v>
      </c>
      <c r="J4110" s="21">
        <v>0</v>
      </c>
      <c r="K4110" s="21">
        <v>2</v>
      </c>
      <c r="L4110" s="21">
        <v>0</v>
      </c>
      <c r="M4110" s="21">
        <v>0</v>
      </c>
      <c r="N4110" s="21">
        <v>0</v>
      </c>
      <c r="O4110" s="21">
        <v>0</v>
      </c>
      <c r="P4110" s="21">
        <v>0</v>
      </c>
      <c r="Q4110" s="21">
        <v>0</v>
      </c>
      <c r="R4110" s="21">
        <v>2</v>
      </c>
      <c r="S4110" s="21">
        <v>0</v>
      </c>
      <c r="T4110" s="21">
        <v>3</v>
      </c>
      <c r="U4110" s="21">
        <v>1</v>
      </c>
      <c r="V4110" s="19">
        <v>0.13043478260869565</v>
      </c>
      <c r="W4110" s="19">
        <v>0</v>
      </c>
      <c r="X4110" s="19">
        <v>1.8695652173913044</v>
      </c>
      <c r="Y4110" s="19">
        <v>2</v>
      </c>
      <c r="Z4110" s="19">
        <v>1.8695228821811101</v>
      </c>
      <c r="AA4110" s="19">
        <v>0</v>
      </c>
      <c r="AB4110" s="19">
        <v>1.8695228821811101</v>
      </c>
      <c r="AC4110" s="19">
        <v>16.202531645569621</v>
      </c>
      <c r="AD4110" s="19">
        <v>1.7475974768214726</v>
      </c>
      <c r="AE4110" s="19">
        <v>1.9379461544663514</v>
      </c>
      <c r="AF4110" s="22">
        <f>Table1[[#This Row],[$ESGF]]/AE4110</f>
        <v>0.90177813908493509</v>
      </c>
      <c r="AG4110" s="22">
        <f>POWER((Table1[[#This Row],[$ESGF]]+Table1[[#This Row],[$ESGA]]+Table1[[#This Row],[XEV+/-]])/(Table1[[#This Row],[$ESGF]]+Table1[[#This Row],[$ESGA]]-Table1[[#This Row],[XEV+/-]]),1/0.65)</f>
        <v>0.59259025212434457</v>
      </c>
      <c r="AH4110" s="19">
        <v>-0.62077955965568676</v>
      </c>
      <c r="AI4110" s="19">
        <v>-0.19034867764487873</v>
      </c>
      <c r="AJ4110" s="19">
        <v>0.43043088201080815</v>
      </c>
      <c r="AK4110" s="23">
        <v>7.8906376128108746E-2</v>
      </c>
      <c r="AL4110" s="24">
        <v>0.59617934409957607</v>
      </c>
      <c r="AM4110" s="18">
        <v>9.1045818609356254E-3</v>
      </c>
      <c r="AN4110" s="19">
        <v>-4.7090148742457609E-3</v>
      </c>
      <c r="AO4110" s="19">
        <v>0</v>
      </c>
      <c r="AP4110" s="19">
        <v>0</v>
      </c>
      <c r="AQ4110" s="19">
        <v>0</v>
      </c>
      <c r="AR4110" s="19">
        <v>0</v>
      </c>
      <c r="AS4110" s="23">
        <v>0</v>
      </c>
      <c r="AT4110" s="22" t="e">
        <f>EXP(Table1[[#This Row],[TmPPR]]/Table1[[#This Row],[PPCalc]])</f>
        <v>#DIV/0!</v>
      </c>
      <c r="AU4110" s="18">
        <v>0</v>
      </c>
      <c r="AV4110" s="18">
        <v>0</v>
      </c>
      <c r="AW4110" s="19">
        <v>0</v>
      </c>
      <c r="AX4110" s="19">
        <v>0</v>
      </c>
      <c r="AY4110" s="19">
        <v>0</v>
      </c>
      <c r="AZ4110" s="19">
        <f>Table1[[#This Row],[$SHP]]/Table1[[#This Row],[SFrac]]</f>
        <v>0</v>
      </c>
      <c r="BA4110" s="23">
        <v>0.18840579710144925</v>
      </c>
      <c r="BB4110" s="24">
        <v>1.1224990459575859</v>
      </c>
      <c r="BC4110" s="18">
        <v>2.1739130434782608E-2</v>
      </c>
      <c r="BD4110" s="18">
        <v>2.5121193632061797E-3</v>
      </c>
      <c r="BE4110" s="22">
        <f>MAX(Table1[[#This Row],[$ESGA]],0)</f>
        <v>1.9379461544663514</v>
      </c>
      <c r="BG4110" s="20"/>
    </row>
    <row r="4111" spans="1:59">
      <c r="A4111" s="20" t="s">
        <v>4169</v>
      </c>
      <c r="B4111" s="17" t="s">
        <v>59</v>
      </c>
      <c r="C4111" s="21">
        <v>9</v>
      </c>
      <c r="D4111" s="18">
        <v>0.10975609756097561</v>
      </c>
      <c r="E4111" s="21">
        <v>1</v>
      </c>
      <c r="F4111" s="21">
        <v>1</v>
      </c>
      <c r="G4111" s="21">
        <v>2</v>
      </c>
      <c r="H4111" s="21">
        <v>-1</v>
      </c>
      <c r="I4111" s="21">
        <v>1</v>
      </c>
      <c r="J4111" s="21">
        <v>1</v>
      </c>
      <c r="K4111" s="21">
        <v>2</v>
      </c>
      <c r="L4111" s="21">
        <v>0</v>
      </c>
      <c r="M4111" s="21">
        <v>0</v>
      </c>
      <c r="N4111" s="21">
        <v>0</v>
      </c>
      <c r="O4111" s="21">
        <v>0</v>
      </c>
      <c r="P4111" s="21">
        <v>0</v>
      </c>
      <c r="Q4111" s="21">
        <v>0</v>
      </c>
      <c r="R4111" s="21">
        <v>3</v>
      </c>
      <c r="S4111" s="21">
        <v>0</v>
      </c>
      <c r="T4111" s="21">
        <v>4</v>
      </c>
      <c r="U4111" s="21">
        <v>0</v>
      </c>
      <c r="V4111" s="19">
        <v>0</v>
      </c>
      <c r="W4111" s="19">
        <v>0</v>
      </c>
      <c r="X4111" s="19">
        <v>3</v>
      </c>
      <c r="Y4111" s="19">
        <v>4</v>
      </c>
      <c r="Z4111" s="19">
        <v>1.239384897865504</v>
      </c>
      <c r="AA4111" s="19">
        <v>1.1790393013100438</v>
      </c>
      <c r="AB4111" s="19">
        <v>2.418424199175548</v>
      </c>
      <c r="AC4111" s="19">
        <v>22.034531592488324</v>
      </c>
      <c r="AD4111" s="19">
        <v>3.5974635004855915</v>
      </c>
      <c r="AE4111" s="19">
        <v>4.871856434330609</v>
      </c>
      <c r="AF4111" s="22">
        <f>Table1[[#This Row],[$ESGF]]/AE4111</f>
        <v>0.73841738749427688</v>
      </c>
      <c r="AG4111" s="22">
        <f>POWER((Table1[[#This Row],[$ESGF]]+Table1[[#This Row],[$ESGA]]+Table1[[#This Row],[XEV+/-]])/(Table1[[#This Row],[$ESGF]]+Table1[[#This Row],[$ESGA]]-Table1[[#This Row],[XEV+/-]]),1/0.65)</f>
        <v>1.0214247652980972</v>
      </c>
      <c r="AH4111" s="19">
        <v>5.8348511082405352E-2</v>
      </c>
      <c r="AI4111" s="19">
        <v>-1.2743929338450175</v>
      </c>
      <c r="AJ4111" s="19">
        <v>-1.3327414449274229</v>
      </c>
      <c r="AK4111" s="23">
        <v>0.21055043818896615</v>
      </c>
      <c r="AL4111" s="24">
        <v>1.0267370841737962</v>
      </c>
      <c r="AM4111" s="18">
        <v>2.3109194435374333E-2</v>
      </c>
      <c r="AN4111" s="19">
        <v>6.0975676510991719E-4</v>
      </c>
      <c r="AO4111" s="19">
        <v>0</v>
      </c>
      <c r="AP4111" s="19">
        <v>0</v>
      </c>
      <c r="AQ4111" s="19">
        <v>0</v>
      </c>
      <c r="AR4111" s="19">
        <v>0</v>
      </c>
      <c r="AS4111" s="23">
        <v>0</v>
      </c>
      <c r="AT4111" s="22" t="e">
        <f>EXP(Table1[[#This Row],[TmPPR]]/Table1[[#This Row],[PPCalc]])</f>
        <v>#DIV/0!</v>
      </c>
      <c r="AU4111" s="18">
        <v>0</v>
      </c>
      <c r="AV4111" s="18">
        <v>0</v>
      </c>
      <c r="AW4111" s="19">
        <v>0</v>
      </c>
      <c r="AX4111" s="19">
        <v>0</v>
      </c>
      <c r="AY4111" s="19">
        <v>0</v>
      </c>
      <c r="AZ4111" s="19">
        <f>Table1[[#This Row],[$SHP]]/Table1[[#This Row],[SFrac]]</f>
        <v>0</v>
      </c>
      <c r="BA4111" s="23">
        <v>0</v>
      </c>
      <c r="BB4111" s="24" t="e">
        <v>#DIV/0!</v>
      </c>
      <c r="BC4111" s="18">
        <v>0</v>
      </c>
      <c r="BD4111" s="18">
        <v>0</v>
      </c>
      <c r="BE4111" s="22">
        <f>MAX(Table1[[#This Row],[$ESGA]],0)</f>
        <v>4.871856434330609</v>
      </c>
      <c r="BG4111" s="20"/>
    </row>
    <row r="4112" spans="1:59">
      <c r="A4112" s="20" t="s">
        <v>4170</v>
      </c>
      <c r="B4112" s="17" t="s">
        <v>68</v>
      </c>
      <c r="C4112" s="21">
        <v>9</v>
      </c>
      <c r="D4112" s="18">
        <v>0.10975609756097561</v>
      </c>
      <c r="E4112" s="21">
        <v>0</v>
      </c>
      <c r="F4112" s="21">
        <v>2</v>
      </c>
      <c r="G4112" s="21">
        <v>2</v>
      </c>
      <c r="H4112" s="21">
        <v>-1</v>
      </c>
      <c r="I4112" s="21">
        <v>0</v>
      </c>
      <c r="J4112" s="21">
        <v>2</v>
      </c>
      <c r="K4112" s="21">
        <v>2</v>
      </c>
      <c r="L4112" s="21">
        <v>0</v>
      </c>
      <c r="M4112" s="21">
        <v>0</v>
      </c>
      <c r="N4112" s="21">
        <v>0</v>
      </c>
      <c r="O4112" s="21">
        <v>0</v>
      </c>
      <c r="P4112" s="21">
        <v>0</v>
      </c>
      <c r="Q4112" s="21">
        <v>0</v>
      </c>
      <c r="R4112" s="21">
        <v>3</v>
      </c>
      <c r="S4112" s="21">
        <v>0</v>
      </c>
      <c r="T4112" s="21">
        <v>4</v>
      </c>
      <c r="U4112" s="21">
        <v>0</v>
      </c>
      <c r="V4112" s="19">
        <v>0</v>
      </c>
      <c r="W4112" s="19">
        <v>0</v>
      </c>
      <c r="X4112" s="19">
        <v>3</v>
      </c>
      <c r="Y4112" s="19">
        <v>4</v>
      </c>
      <c r="Z4112" s="19">
        <v>0</v>
      </c>
      <c r="AA4112" s="19">
        <v>2.2905620360551433</v>
      </c>
      <c r="AB4112" s="19">
        <v>2.2905620360551433</v>
      </c>
      <c r="AC4112" s="19">
        <v>20.869565217391305</v>
      </c>
      <c r="AD4112" s="19">
        <v>3.435843054082715</v>
      </c>
      <c r="AE4112" s="19">
        <v>4.6816267940590066</v>
      </c>
      <c r="AF4112" s="22">
        <f>Table1[[#This Row],[$ESGF]]/AE4112</f>
        <v>0.73389939122076253</v>
      </c>
      <c r="AG4112" s="22">
        <f>POWER((Table1[[#This Row],[$ESGF]]+Table1[[#This Row],[$ESGA]]+Table1[[#This Row],[XEV+/-]])/(Table1[[#This Row],[$ESGF]]+Table1[[#This Row],[$ESGA]]-Table1[[#This Row],[XEV+/-]]),1/0.65)</f>
        <v>1.2502292359435183</v>
      </c>
      <c r="AH4112" s="19">
        <v>0.5881436836910312</v>
      </c>
      <c r="AI4112" s="19">
        <v>-1.2457837399762912</v>
      </c>
      <c r="AJ4112" s="19">
        <v>-1.8339274236673222</v>
      </c>
      <c r="AK4112" s="23">
        <v>0.17719598981871074</v>
      </c>
      <c r="AL4112" s="24">
        <v>1.2416354455984748</v>
      </c>
      <c r="AM4112" s="18">
        <v>1.9448340345956057E-2</v>
      </c>
      <c r="AN4112" s="19">
        <v>4.2091929891977381E-3</v>
      </c>
      <c r="AO4112" s="19">
        <v>0</v>
      </c>
      <c r="AP4112" s="19">
        <v>0</v>
      </c>
      <c r="AQ4112" s="19">
        <v>0</v>
      </c>
      <c r="AR4112" s="19">
        <v>0</v>
      </c>
      <c r="AS4112" s="23">
        <v>0</v>
      </c>
      <c r="AT4112" s="22" t="e">
        <f>EXP(Table1[[#This Row],[TmPPR]]/Table1[[#This Row],[PPCalc]])</f>
        <v>#DIV/0!</v>
      </c>
      <c r="AU4112" s="18">
        <v>0</v>
      </c>
      <c r="AV4112" s="18">
        <v>0</v>
      </c>
      <c r="AW4112" s="19">
        <v>0</v>
      </c>
      <c r="AX4112" s="19">
        <v>0</v>
      </c>
      <c r="AY4112" s="19">
        <v>0</v>
      </c>
      <c r="AZ4112" s="19">
        <f>Table1[[#This Row],[$SHP]]/Table1[[#This Row],[SFrac]]</f>
        <v>0</v>
      </c>
      <c r="BA4112" s="23">
        <v>0</v>
      </c>
      <c r="BB4112" s="24" t="e">
        <v>#DIV/0!</v>
      </c>
      <c r="BC4112" s="18">
        <v>0</v>
      </c>
      <c r="BD4112" s="18">
        <v>0</v>
      </c>
      <c r="BE4112" s="22">
        <f>MAX(Table1[[#This Row],[$ESGA]],0)</f>
        <v>4.6816267940590066</v>
      </c>
      <c r="BG4112" s="20"/>
    </row>
    <row r="4113" spans="1:59">
      <c r="A4113" s="20" t="s">
        <v>4171</v>
      </c>
      <c r="B4113" s="17" t="s">
        <v>1</v>
      </c>
      <c r="C4113" s="21">
        <v>9</v>
      </c>
      <c r="D4113" s="18">
        <v>0.10975609756097561</v>
      </c>
      <c r="E4113" s="21">
        <v>2</v>
      </c>
      <c r="F4113" s="21">
        <v>0</v>
      </c>
      <c r="G4113" s="21">
        <v>2</v>
      </c>
      <c r="H4113" s="21">
        <v>-1</v>
      </c>
      <c r="I4113" s="21">
        <v>2</v>
      </c>
      <c r="J4113" s="21">
        <v>0</v>
      </c>
      <c r="K4113" s="21">
        <v>2</v>
      </c>
      <c r="L4113" s="21">
        <v>0</v>
      </c>
      <c r="M4113" s="21">
        <v>0</v>
      </c>
      <c r="N4113" s="21">
        <v>0</v>
      </c>
      <c r="O4113" s="21">
        <v>0</v>
      </c>
      <c r="P4113" s="21">
        <v>0</v>
      </c>
      <c r="Q4113" s="21">
        <v>0</v>
      </c>
      <c r="R4113" s="21">
        <v>2</v>
      </c>
      <c r="S4113" s="21">
        <v>0</v>
      </c>
      <c r="T4113" s="21">
        <v>3</v>
      </c>
      <c r="U4113" s="21">
        <v>0</v>
      </c>
      <c r="V4113" s="19">
        <v>0</v>
      </c>
      <c r="W4113" s="19">
        <v>0</v>
      </c>
      <c r="X4113" s="19">
        <v>2</v>
      </c>
      <c r="Y4113" s="19">
        <v>3</v>
      </c>
      <c r="Z4113" s="19">
        <v>2.1809369951534689</v>
      </c>
      <c r="AA4113" s="19">
        <v>0</v>
      </c>
      <c r="AB4113" s="19">
        <v>2.1809369951534689</v>
      </c>
      <c r="AC4113" s="19">
        <v>19.87075928917605</v>
      </c>
      <c r="AD4113" s="19">
        <v>2.1809369951534689</v>
      </c>
      <c r="AE4113" s="19">
        <v>3.271405492730203</v>
      </c>
      <c r="AF4113" s="22">
        <f>Table1[[#This Row],[$ESGF]]/AE4113</f>
        <v>0.66666666666666674</v>
      </c>
      <c r="AG4113" s="22">
        <f>POWER((Table1[[#This Row],[$ESGF]]+Table1[[#This Row],[$ESGA]]+Table1[[#This Row],[XEV+/-]])/(Table1[[#This Row],[$ESGF]]+Table1[[#This Row],[$ESGA]]-Table1[[#This Row],[XEV+/-]]),1/0.65)</f>
        <v>0.75471698113207564</v>
      </c>
      <c r="AH4113" s="19">
        <v>-0.49728029004035346</v>
      </c>
      <c r="AI4113" s="19">
        <v>-1.090468497576734</v>
      </c>
      <c r="AJ4113" s="19">
        <v>-0.59318820753638057</v>
      </c>
      <c r="AK4113" s="23">
        <v>0.16040688575899845</v>
      </c>
      <c r="AL4113" s="24">
        <v>0.75308641975308643</v>
      </c>
      <c r="AM4113" s="18">
        <v>1.7605633802816902E-2</v>
      </c>
      <c r="AN4113" s="19">
        <v>-4.9925227200550617E-3</v>
      </c>
      <c r="AO4113" s="19">
        <v>0</v>
      </c>
      <c r="AP4113" s="19">
        <v>0</v>
      </c>
      <c r="AQ4113" s="19">
        <v>0</v>
      </c>
      <c r="AR4113" s="19">
        <v>0</v>
      </c>
      <c r="AS4113" s="23">
        <v>0</v>
      </c>
      <c r="AT4113" s="22" t="e">
        <f>EXP(Table1[[#This Row],[TmPPR]]/Table1[[#This Row],[PPCalc]])</f>
        <v>#DIV/0!</v>
      </c>
      <c r="AU4113" s="18">
        <v>0</v>
      </c>
      <c r="AV4113" s="18">
        <v>0</v>
      </c>
      <c r="AW4113" s="19">
        <v>0</v>
      </c>
      <c r="AX4113" s="19">
        <v>0</v>
      </c>
      <c r="AY4113" s="19">
        <v>0</v>
      </c>
      <c r="AZ4113" s="19">
        <f>Table1[[#This Row],[$SHP]]/Table1[[#This Row],[SFrac]]</f>
        <v>0</v>
      </c>
      <c r="BA4113" s="23">
        <v>0</v>
      </c>
      <c r="BB4113" s="24" t="e">
        <v>#DIV/0!</v>
      </c>
      <c r="BC4113" s="18">
        <v>0</v>
      </c>
      <c r="BD4113" s="18">
        <v>0</v>
      </c>
      <c r="BE4113" s="22">
        <f>MAX(Table1[[#This Row],[$ESGA]],0)</f>
        <v>3.271405492730203</v>
      </c>
      <c r="BG4113" s="20"/>
    </row>
    <row r="4114" spans="1:59">
      <c r="A4114" s="20" t="s">
        <v>4172</v>
      </c>
      <c r="B4114" s="17" t="s">
        <v>1</v>
      </c>
      <c r="C4114" s="21">
        <v>9</v>
      </c>
      <c r="D4114" s="18">
        <v>0.10975609756097561</v>
      </c>
      <c r="E4114" s="21">
        <v>1</v>
      </c>
      <c r="F4114" s="21">
        <v>1</v>
      </c>
      <c r="G4114" s="21">
        <v>2</v>
      </c>
      <c r="H4114" s="21">
        <v>-2</v>
      </c>
      <c r="I4114" s="21">
        <v>1</v>
      </c>
      <c r="J4114" s="21">
        <v>1</v>
      </c>
      <c r="K4114" s="21">
        <v>2</v>
      </c>
      <c r="L4114" s="21">
        <v>0</v>
      </c>
      <c r="M4114" s="21">
        <v>0</v>
      </c>
      <c r="N4114" s="21">
        <v>0</v>
      </c>
      <c r="O4114" s="21">
        <v>0</v>
      </c>
      <c r="P4114" s="21">
        <v>0</v>
      </c>
      <c r="Q4114" s="21">
        <v>0</v>
      </c>
      <c r="R4114" s="21">
        <v>4</v>
      </c>
      <c r="S4114" s="21">
        <v>0</v>
      </c>
      <c r="T4114" s="21">
        <v>6</v>
      </c>
      <c r="U4114" s="21">
        <v>0</v>
      </c>
      <c r="V4114" s="19">
        <v>0</v>
      </c>
      <c r="W4114" s="19">
        <v>0</v>
      </c>
      <c r="X4114" s="19">
        <v>4</v>
      </c>
      <c r="Y4114" s="19">
        <v>6</v>
      </c>
      <c r="Z4114" s="19">
        <v>1.2083656080557708</v>
      </c>
      <c r="AA4114" s="19">
        <v>1.2083656080557708</v>
      </c>
      <c r="AB4114" s="19">
        <v>2.4167312161115415</v>
      </c>
      <c r="AC4114" s="19">
        <v>22.019106635682935</v>
      </c>
      <c r="AD4114" s="19">
        <v>4.7221799761046217</v>
      </c>
      <c r="AE4114" s="19">
        <v>7.1389111922161632</v>
      </c>
      <c r="AF4114" s="22">
        <f>Table1[[#This Row],[$ESGF]]/AE4114</f>
        <v>0.6614706149102122</v>
      </c>
      <c r="AG4114" s="22">
        <f>POWER((Table1[[#This Row],[$ESGF]]+Table1[[#This Row],[$ESGA]]+Table1[[#This Row],[XEV+/-]])/(Table1[[#This Row],[$ESGF]]+Table1[[#This Row],[$ESGA]]-Table1[[#This Row],[XEV+/-]]),1/0.65)</f>
        <v>0.88464222527291514</v>
      </c>
      <c r="AH4114" s="19">
        <v>-0.47224739173881325</v>
      </c>
      <c r="AI4114" s="19">
        <v>-2.4167312161115415</v>
      </c>
      <c r="AJ4114" s="19">
        <v>-1.9444838243727283</v>
      </c>
      <c r="AK4114" s="23">
        <v>0.268307958862334</v>
      </c>
      <c r="AL4114" s="24">
        <v>0.88124284060204383</v>
      </c>
      <c r="AM4114" s="18">
        <v>2.9448434509280558E-2</v>
      </c>
      <c r="AN4114" s="19">
        <v>-3.7229314313355437E-3</v>
      </c>
      <c r="AO4114" s="19">
        <v>0</v>
      </c>
      <c r="AP4114" s="19">
        <v>0</v>
      </c>
      <c r="AQ4114" s="19">
        <v>0</v>
      </c>
      <c r="AR4114" s="19">
        <v>0</v>
      </c>
      <c r="AS4114" s="23">
        <v>0</v>
      </c>
      <c r="AT4114" s="22" t="e">
        <f>EXP(Table1[[#This Row],[TmPPR]]/Table1[[#This Row],[PPCalc]])</f>
        <v>#DIV/0!</v>
      </c>
      <c r="AU4114" s="18">
        <v>0</v>
      </c>
      <c r="AV4114" s="18">
        <v>0</v>
      </c>
      <c r="AW4114" s="19">
        <v>0</v>
      </c>
      <c r="AX4114" s="19">
        <v>0</v>
      </c>
      <c r="AY4114" s="19">
        <v>0</v>
      </c>
      <c r="AZ4114" s="19">
        <f>Table1[[#This Row],[$SHP]]/Table1[[#This Row],[SFrac]]</f>
        <v>0</v>
      </c>
      <c r="BA4114" s="23">
        <v>0</v>
      </c>
      <c r="BB4114" s="24" t="e">
        <v>#DIV/0!</v>
      </c>
      <c r="BC4114" s="18">
        <v>0</v>
      </c>
      <c r="BD4114" s="18">
        <v>0</v>
      </c>
      <c r="BE4114" s="22">
        <f>MAX(Table1[[#This Row],[$ESGA]],0)</f>
        <v>7.1389111922161632</v>
      </c>
      <c r="BG4114" s="20"/>
    </row>
    <row r="4115" spans="1:59">
      <c r="A4115" s="20" t="s">
        <v>4173</v>
      </c>
      <c r="B4115" s="17" t="s">
        <v>1</v>
      </c>
      <c r="C4115" s="21">
        <v>9</v>
      </c>
      <c r="D4115" s="18">
        <v>0.11842105263157894</v>
      </c>
      <c r="E4115" s="21">
        <v>1</v>
      </c>
      <c r="F4115" s="21">
        <v>1</v>
      </c>
      <c r="G4115" s="21">
        <v>2</v>
      </c>
      <c r="H4115" s="21">
        <v>-1</v>
      </c>
      <c r="I4115" s="21">
        <v>1</v>
      </c>
      <c r="J4115" s="21">
        <v>1</v>
      </c>
      <c r="K4115" s="21">
        <v>2</v>
      </c>
      <c r="L4115" s="21">
        <v>0</v>
      </c>
      <c r="M4115" s="21">
        <v>0</v>
      </c>
      <c r="N4115" s="21">
        <v>0</v>
      </c>
      <c r="O4115" s="21">
        <v>0</v>
      </c>
      <c r="P4115" s="21">
        <v>0</v>
      </c>
      <c r="Q4115" s="21">
        <v>0</v>
      </c>
      <c r="R4115" s="21">
        <v>2</v>
      </c>
      <c r="S4115" s="21">
        <v>0</v>
      </c>
      <c r="T4115" s="21">
        <v>4</v>
      </c>
      <c r="U4115" s="21">
        <v>1</v>
      </c>
      <c r="V4115" s="19">
        <v>0.20512820512820512</v>
      </c>
      <c r="W4115" s="19">
        <v>0</v>
      </c>
      <c r="X4115" s="19">
        <v>1.7948717948717949</v>
      </c>
      <c r="Y4115" s="19">
        <v>3</v>
      </c>
      <c r="Z4115" s="19">
        <v>1.0305343511450382</v>
      </c>
      <c r="AA4115" s="19">
        <v>1.0305343511450382</v>
      </c>
      <c r="AB4115" s="19">
        <v>2.0610687022900764</v>
      </c>
      <c r="AC4115" s="19">
        <v>17.404580152671759</v>
      </c>
      <c r="AD4115" s="19">
        <v>1.8496770405167353</v>
      </c>
      <c r="AE4115" s="19">
        <v>3.0916030534351147</v>
      </c>
      <c r="AF4115" s="22">
        <f>Table1[[#This Row],[$ESGF]]/AE4115</f>
        <v>0.59829059829059827</v>
      </c>
      <c r="AG4115" s="22">
        <f>POWER((Table1[[#This Row],[$ESGF]]+Table1[[#This Row],[$ESGA]]+Table1[[#This Row],[XEV+/-]])/(Table1[[#This Row],[$ESGF]]+Table1[[#This Row],[$ESGA]]-Table1[[#This Row],[XEV+/-]]),1/0.65)</f>
        <v>0.64281158311009035</v>
      </c>
      <c r="AH4115" s="19">
        <v>-0.70482081238362282</v>
      </c>
      <c r="AI4115" s="19">
        <v>-1.2419260129183793</v>
      </c>
      <c r="AJ4115" s="19">
        <v>-0.53710520053475652</v>
      </c>
      <c r="AK4115" s="23">
        <v>0.12086575668665221</v>
      </c>
      <c r="AL4115" s="24">
        <v>0.64215686274509809</v>
      </c>
      <c r="AM4115" s="18">
        <v>1.4313050133945656E-2</v>
      </c>
      <c r="AN4115" s="19">
        <v>-6.3395743903752856E-3</v>
      </c>
      <c r="AO4115" s="19">
        <v>0</v>
      </c>
      <c r="AP4115" s="19">
        <v>0</v>
      </c>
      <c r="AQ4115" s="19">
        <v>0</v>
      </c>
      <c r="AR4115" s="19">
        <v>0</v>
      </c>
      <c r="AS4115" s="23">
        <v>0</v>
      </c>
      <c r="AT4115" s="22" t="e">
        <f>EXP(Table1[[#This Row],[TmPPR]]/Table1[[#This Row],[PPCalc]])</f>
        <v>#DIV/0!</v>
      </c>
      <c r="AU4115" s="18">
        <v>0</v>
      </c>
      <c r="AV4115" s="18">
        <v>0</v>
      </c>
      <c r="AW4115" s="19">
        <v>0</v>
      </c>
      <c r="AX4115" s="19">
        <v>0</v>
      </c>
      <c r="AY4115" s="19">
        <v>0</v>
      </c>
      <c r="AZ4115" s="19">
        <f>Table1[[#This Row],[$SHP]]/Table1[[#This Row],[SFrac]]</f>
        <v>0</v>
      </c>
      <c r="BA4115" s="23">
        <v>0.21652421652421652</v>
      </c>
      <c r="BB4115" s="24">
        <v>0.88745494394029978</v>
      </c>
      <c r="BC4115" s="18">
        <v>2.564102564102564E-2</v>
      </c>
      <c r="BD4115" s="18">
        <v>-3.0614750336534699E-3</v>
      </c>
      <c r="BE4115" s="22">
        <f>MAX(Table1[[#This Row],[$ESGA]],0)</f>
        <v>3.0916030534351147</v>
      </c>
      <c r="BG4115" s="20"/>
    </row>
    <row r="4116" spans="1:59">
      <c r="A4116" s="20" t="s">
        <v>4174</v>
      </c>
      <c r="B4116" s="17" t="s">
        <v>59</v>
      </c>
      <c r="C4116" s="21">
        <v>9</v>
      </c>
      <c r="D4116" s="18">
        <v>0.1125</v>
      </c>
      <c r="E4116" s="21">
        <v>0</v>
      </c>
      <c r="F4116" s="21">
        <v>2</v>
      </c>
      <c r="G4116" s="21">
        <v>2</v>
      </c>
      <c r="H4116" s="21">
        <v>-3</v>
      </c>
      <c r="I4116" s="21">
        <v>0</v>
      </c>
      <c r="J4116" s="21">
        <v>1</v>
      </c>
      <c r="K4116" s="21">
        <v>1</v>
      </c>
      <c r="L4116" s="21">
        <v>0</v>
      </c>
      <c r="M4116" s="21">
        <v>1</v>
      </c>
      <c r="N4116" s="21">
        <v>1</v>
      </c>
      <c r="O4116" s="21">
        <v>0</v>
      </c>
      <c r="P4116" s="21">
        <v>0</v>
      </c>
      <c r="Q4116" s="21">
        <v>0</v>
      </c>
      <c r="R4116" s="21">
        <v>4</v>
      </c>
      <c r="S4116" s="21">
        <v>2</v>
      </c>
      <c r="T4116" s="21">
        <v>5</v>
      </c>
      <c r="U4116" s="21">
        <v>0</v>
      </c>
      <c r="V4116" s="19">
        <v>0</v>
      </c>
      <c r="W4116" s="19">
        <v>0.32911392405063289</v>
      </c>
      <c r="X4116" s="19">
        <v>2</v>
      </c>
      <c r="Y4116" s="19">
        <v>4.6708860759493671</v>
      </c>
      <c r="Z4116" s="19">
        <v>0</v>
      </c>
      <c r="AA4116" s="19">
        <v>0.88983050847457634</v>
      </c>
      <c r="AB4116" s="19">
        <v>0.88983050847457634</v>
      </c>
      <c r="AC4116" s="19">
        <v>7.9096045197740121</v>
      </c>
      <c r="AD4116" s="19">
        <v>1.7796610169491527</v>
      </c>
      <c r="AE4116" s="19">
        <v>4.1562969319888436</v>
      </c>
      <c r="AF4116" s="22">
        <f>Table1[[#This Row],[$ESGF]]/AE4116</f>
        <v>0.42818428184281848</v>
      </c>
      <c r="AG4116" s="22">
        <f>POWER((Table1[[#This Row],[$ESGF]]+Table1[[#This Row],[$ESGA]]+Table1[[#This Row],[XEV+/-]])/(Table1[[#This Row],[$ESGF]]+Table1[[#This Row],[$ESGA]]-Table1[[#This Row],[XEV+/-]]),1/0.65)</f>
        <v>0.79896881661791697</v>
      </c>
      <c r="AH4116" s="19">
        <v>-0.43220754559212127</v>
      </c>
      <c r="AI4116" s="19">
        <v>-2.376635915039691</v>
      </c>
      <c r="AJ4116" s="19">
        <v>-1.9444283694475697</v>
      </c>
      <c r="AK4116" s="23">
        <v>0.12724627708057926</v>
      </c>
      <c r="AL4116" s="24">
        <v>0.79230769230769227</v>
      </c>
      <c r="AM4116" s="18">
        <v>1.4315206171565165E-2</v>
      </c>
      <c r="AN4116" s="19">
        <v>-3.3326581896309529E-3</v>
      </c>
      <c r="AO4116" s="19">
        <v>0</v>
      </c>
      <c r="AP4116" s="19">
        <v>0.80063521471580756</v>
      </c>
      <c r="AQ4116" s="19">
        <v>0.80063521471580756</v>
      </c>
      <c r="AR4116" s="19">
        <v>7.1167574641405116</v>
      </c>
      <c r="AS4116" s="23">
        <v>0.22503516174402249</v>
      </c>
      <c r="AT4116" s="22">
        <f>EXP(Table1[[#This Row],[TmPPR]]/Table1[[#This Row],[PPCalc]])</f>
        <v>1.0315430520034099</v>
      </c>
      <c r="AU4116" s="18">
        <v>2.5316455696202531E-2</v>
      </c>
      <c r="AV4116" s="18">
        <v>7.8622253005851015E-4</v>
      </c>
      <c r="AW4116" s="19">
        <v>0</v>
      </c>
      <c r="AX4116" s="19">
        <v>0</v>
      </c>
      <c r="AY4116" s="19">
        <v>0</v>
      </c>
      <c r="AZ4116" s="19">
        <f>Table1[[#This Row],[$SHP]]/Table1[[#This Row],[SFrac]]</f>
        <v>0</v>
      </c>
      <c r="BA4116" s="23">
        <v>0</v>
      </c>
      <c r="BB4116" s="24" t="e">
        <v>#DIV/0!</v>
      </c>
      <c r="BC4116" s="18">
        <v>0</v>
      </c>
      <c r="BD4116" s="18">
        <v>0</v>
      </c>
      <c r="BE4116" s="22">
        <f>MAX(Table1[[#This Row],[$ESGA]],0)</f>
        <v>4.1562969319888436</v>
      </c>
      <c r="BG4116" s="20"/>
    </row>
    <row r="4117" spans="1:59">
      <c r="A4117" s="20" t="s">
        <v>4175</v>
      </c>
      <c r="B4117" s="17" t="s">
        <v>1</v>
      </c>
      <c r="C4117" s="21">
        <v>9</v>
      </c>
      <c r="D4117" s="18">
        <v>0.10975609756097561</v>
      </c>
      <c r="E4117" s="21">
        <v>1</v>
      </c>
      <c r="F4117" s="21">
        <v>1</v>
      </c>
      <c r="G4117" s="21">
        <v>2</v>
      </c>
      <c r="H4117" s="21">
        <v>-4</v>
      </c>
      <c r="I4117" s="21">
        <v>1</v>
      </c>
      <c r="J4117" s="21">
        <v>0</v>
      </c>
      <c r="K4117" s="21">
        <v>1</v>
      </c>
      <c r="L4117" s="21">
        <v>0</v>
      </c>
      <c r="M4117" s="21">
        <v>1</v>
      </c>
      <c r="N4117" s="21">
        <v>1</v>
      </c>
      <c r="O4117" s="21">
        <v>0</v>
      </c>
      <c r="P4117" s="21">
        <v>0</v>
      </c>
      <c r="Q4117" s="21">
        <v>0</v>
      </c>
      <c r="R4117" s="21">
        <v>5</v>
      </c>
      <c r="S4117" s="21">
        <v>3</v>
      </c>
      <c r="T4117" s="21">
        <v>6</v>
      </c>
      <c r="U4117" s="21">
        <v>0</v>
      </c>
      <c r="V4117" s="19">
        <v>0</v>
      </c>
      <c r="W4117" s="19">
        <v>0.59090909090909094</v>
      </c>
      <c r="X4117" s="19">
        <v>2</v>
      </c>
      <c r="Y4117" s="19">
        <v>5.4090909090909092</v>
      </c>
      <c r="Z4117" s="19">
        <v>1.1452810180275717</v>
      </c>
      <c r="AA4117" s="19">
        <v>0</v>
      </c>
      <c r="AB4117" s="19">
        <v>1.1452810180275717</v>
      </c>
      <c r="AC4117" s="19">
        <v>10.434782608695652</v>
      </c>
      <c r="AD4117" s="19">
        <v>2.2905620360551433</v>
      </c>
      <c r="AE4117" s="19">
        <v>6.1949291429673199</v>
      </c>
      <c r="AF4117" s="22">
        <f>Table1[[#This Row],[$ESGF]]/AE4117</f>
        <v>0.36974789915966383</v>
      </c>
      <c r="AG4117" s="22">
        <f>POWER((Table1[[#This Row],[$ESGF]]+Table1[[#This Row],[$ESGA]]+Table1[[#This Row],[XEV+/-]])/(Table1[[#This Row],[$ESGF]]+Table1[[#This Row],[$ESGA]]-Table1[[#This Row],[XEV+/-]]),1/0.65)</f>
        <v>0.80423841059602652</v>
      </c>
      <c r="AH4117" s="19">
        <v>-0.59980765039733974</v>
      </c>
      <c r="AI4117" s="19">
        <v>-3.9043671069121766</v>
      </c>
      <c r="AJ4117" s="19">
        <v>-3.3045594565148368</v>
      </c>
      <c r="AK4117" s="23">
        <v>0.212949686135806</v>
      </c>
      <c r="AL4117" s="24">
        <v>0.79096045197740117</v>
      </c>
      <c r="AM4117" s="18">
        <v>2.3372526527100659E-2</v>
      </c>
      <c r="AN4117" s="19">
        <v>-5.4810283229448729E-3</v>
      </c>
      <c r="AO4117" s="19">
        <v>0</v>
      </c>
      <c r="AP4117" s="19">
        <v>0.85312053358742257</v>
      </c>
      <c r="AQ4117" s="19">
        <v>0.85312053358742257</v>
      </c>
      <c r="AR4117" s="19">
        <v>7.772875972685406</v>
      </c>
      <c r="AS4117" s="23">
        <v>0.41414141414141414</v>
      </c>
      <c r="AT4117" s="22">
        <f>EXP(Table1[[#This Row],[TmPPR]]/Table1[[#This Row],[PPCalc]])</f>
        <v>0.86389131622064452</v>
      </c>
      <c r="AU4117" s="18">
        <v>4.5454545454545456E-2</v>
      </c>
      <c r="AV4117" s="18">
        <v>-6.6503777046261646E-3</v>
      </c>
      <c r="AW4117" s="19">
        <v>0</v>
      </c>
      <c r="AX4117" s="19">
        <v>0</v>
      </c>
      <c r="AY4117" s="19">
        <v>0</v>
      </c>
      <c r="AZ4117" s="19">
        <f>Table1[[#This Row],[$SHP]]/Table1[[#This Row],[SFrac]]</f>
        <v>0</v>
      </c>
      <c r="BA4117" s="23">
        <v>0</v>
      </c>
      <c r="BB4117" s="24" t="e">
        <v>#DIV/0!</v>
      </c>
      <c r="BC4117" s="18">
        <v>0</v>
      </c>
      <c r="BD4117" s="18">
        <v>0</v>
      </c>
      <c r="BE4117" s="22">
        <f>MAX(Table1[[#This Row],[$ESGA]],0)</f>
        <v>6.1949291429673199</v>
      </c>
      <c r="BG4117" s="20"/>
    </row>
    <row r="4118" spans="1:59">
      <c r="A4118" s="20" t="s">
        <v>4176</v>
      </c>
      <c r="B4118" s="17" t="s">
        <v>1</v>
      </c>
      <c r="C4118" s="21">
        <v>9</v>
      </c>
      <c r="D4118" s="18">
        <v>0.10975609756097561</v>
      </c>
      <c r="E4118" s="21">
        <v>0</v>
      </c>
      <c r="F4118" s="21">
        <v>2</v>
      </c>
      <c r="G4118" s="21">
        <v>2</v>
      </c>
      <c r="H4118" s="21">
        <v>-3</v>
      </c>
      <c r="I4118" s="21">
        <v>0</v>
      </c>
      <c r="J4118" s="21">
        <v>0</v>
      </c>
      <c r="K4118" s="21">
        <v>0</v>
      </c>
      <c r="L4118" s="21">
        <v>0</v>
      </c>
      <c r="M4118" s="21">
        <v>2</v>
      </c>
      <c r="N4118" s="21">
        <v>2</v>
      </c>
      <c r="O4118" s="21">
        <v>0</v>
      </c>
      <c r="P4118" s="21">
        <v>0</v>
      </c>
      <c r="Q4118" s="21">
        <v>0</v>
      </c>
      <c r="R4118" s="21">
        <v>2</v>
      </c>
      <c r="S4118" s="21">
        <v>2</v>
      </c>
      <c r="T4118" s="21">
        <v>3</v>
      </c>
      <c r="U4118" s="21">
        <v>0</v>
      </c>
      <c r="V4118" s="19">
        <v>0</v>
      </c>
      <c r="W4118" s="19">
        <v>0.2857142857142857</v>
      </c>
      <c r="X4118" s="19">
        <v>0</v>
      </c>
      <c r="Y4118" s="19">
        <v>2.7142857142857144</v>
      </c>
      <c r="Z4118" s="19">
        <v>0</v>
      </c>
      <c r="AA4118" s="19">
        <v>0</v>
      </c>
      <c r="AB4118" s="19">
        <v>0</v>
      </c>
      <c r="AC4118" s="19">
        <v>0</v>
      </c>
      <c r="AD4118" s="19">
        <v>0</v>
      </c>
      <c r="AE4118" s="19">
        <v>3.1602291628164849</v>
      </c>
      <c r="AF4118" s="22">
        <f>Table1[[#This Row],[$ESGF]]/AE4118</f>
        <v>0</v>
      </c>
      <c r="AG4118" s="22">
        <f>POWER((Table1[[#This Row],[$ESGF]]+Table1[[#This Row],[$ESGA]]+Table1[[#This Row],[XEV+/-]])/(Table1[[#This Row],[$ESGF]]+Table1[[#This Row],[$ESGA]]-Table1[[#This Row],[XEV+/-]]),1/0.65)</f>
        <v>0.86022514071294565</v>
      </c>
      <c r="AH4118" s="19">
        <v>-0.15451419447992976</v>
      </c>
      <c r="AI4118" s="19">
        <v>-3.1602291628164849</v>
      </c>
      <c r="AJ4118" s="19">
        <v>-3.0057149683365552</v>
      </c>
      <c r="AK4118" s="23">
        <v>8.6469086469086479E-2</v>
      </c>
      <c r="AL4118" s="24">
        <v>0.84516129032258069</v>
      </c>
      <c r="AM4118" s="18">
        <v>9.4905094905094918E-3</v>
      </c>
      <c r="AN4118" s="19">
        <v>-1.5965674728490539E-3</v>
      </c>
      <c r="AO4118" s="19">
        <v>0</v>
      </c>
      <c r="AP4118" s="19">
        <v>1.893119779846379</v>
      </c>
      <c r="AQ4118" s="19">
        <v>1.893119779846379</v>
      </c>
      <c r="AR4118" s="19">
        <v>17.248424660822565</v>
      </c>
      <c r="AS4118" s="23">
        <v>0.32539682539682535</v>
      </c>
      <c r="AT4118" s="22">
        <f>EXP(Table1[[#This Row],[TmPPR]]/Table1[[#This Row],[PPCalc]])</f>
        <v>0.88282877683767791</v>
      </c>
      <c r="AU4118" s="18">
        <v>3.5714285714285712E-2</v>
      </c>
      <c r="AV4118" s="18">
        <v>-4.4508574249070461E-3</v>
      </c>
      <c r="AW4118" s="19">
        <v>0</v>
      </c>
      <c r="AX4118" s="19">
        <v>0</v>
      </c>
      <c r="AY4118" s="19">
        <v>0</v>
      </c>
      <c r="AZ4118" s="19">
        <f>Table1[[#This Row],[$SHP]]/Table1[[#This Row],[SFrac]]</f>
        <v>0</v>
      </c>
      <c r="BA4118" s="23">
        <v>0</v>
      </c>
      <c r="BB4118" s="24" t="e">
        <v>#DIV/0!</v>
      </c>
      <c r="BC4118" s="18">
        <v>0</v>
      </c>
      <c r="BD4118" s="18">
        <v>0</v>
      </c>
      <c r="BE4118" s="22">
        <f>MAX(Table1[[#This Row],[$ESGA]],0)</f>
        <v>3.1602291628164849</v>
      </c>
      <c r="BG4118" s="20"/>
    </row>
    <row r="4119" spans="1:59">
      <c r="A4119" s="20" t="s">
        <v>4177</v>
      </c>
      <c r="B4119" s="17" t="s">
        <v>68</v>
      </c>
      <c r="C4119" s="21">
        <v>8</v>
      </c>
      <c r="D4119" s="18">
        <v>0.16666666666666666</v>
      </c>
      <c r="E4119" s="21">
        <v>2</v>
      </c>
      <c r="F4119" s="21">
        <v>0</v>
      </c>
      <c r="G4119" s="21">
        <v>2</v>
      </c>
      <c r="H4119" s="21">
        <v>3</v>
      </c>
      <c r="I4119" s="21">
        <v>1</v>
      </c>
      <c r="J4119" s="21">
        <v>0</v>
      </c>
      <c r="K4119" s="21">
        <v>1</v>
      </c>
      <c r="L4119" s="21">
        <v>1</v>
      </c>
      <c r="M4119" s="21">
        <v>0</v>
      </c>
      <c r="N4119" s="21">
        <v>1</v>
      </c>
      <c r="O4119" s="21">
        <v>0</v>
      </c>
      <c r="P4119" s="21">
        <v>0</v>
      </c>
      <c r="Q4119" s="21">
        <v>0</v>
      </c>
      <c r="R4119" s="21">
        <v>7</v>
      </c>
      <c r="S4119" s="21">
        <v>3</v>
      </c>
      <c r="T4119" s="21">
        <v>1</v>
      </c>
      <c r="U4119" s="21">
        <v>0</v>
      </c>
      <c r="V4119" s="19">
        <v>0</v>
      </c>
      <c r="W4119" s="19">
        <v>0.51724137931034486</v>
      </c>
      <c r="X4119" s="19">
        <v>4</v>
      </c>
      <c r="Y4119" s="19">
        <v>0.48275862068965514</v>
      </c>
      <c r="Z4119" s="19">
        <v>1.8280297901150981</v>
      </c>
      <c r="AA4119" s="19">
        <v>0</v>
      </c>
      <c r="AB4119" s="19">
        <v>1.8280297901150981</v>
      </c>
      <c r="AC4119" s="19">
        <v>10.96817874069059</v>
      </c>
      <c r="AD4119" s="19">
        <v>7.3121191604603926</v>
      </c>
      <c r="AE4119" s="19">
        <v>0.88249714005556468</v>
      </c>
      <c r="AF4119" s="22">
        <f>Table1[[#This Row],[$ESGF]]/AE4119</f>
        <v>8.2857142857142847</v>
      </c>
      <c r="AG4119" s="22">
        <f>POWER((Table1[[#This Row],[$ESGF]]+Table1[[#This Row],[$ESGA]]+Table1[[#This Row],[XEV+/-]])/(Table1[[#This Row],[$ESGF]]+Table1[[#This Row],[$ESGA]]-Table1[[#This Row],[XEV+/-]]),1/0.65)</f>
        <v>1.2361053071458419</v>
      </c>
      <c r="AH4119" s="19">
        <v>0.56362601647356181</v>
      </c>
      <c r="AI4119" s="19">
        <v>6.4296220204048282</v>
      </c>
      <c r="AJ4119" s="19">
        <v>5.8659960039312669</v>
      </c>
      <c r="AK4119" s="23">
        <v>0.14230979748221126</v>
      </c>
      <c r="AL4119" s="24">
        <v>1.2771084337349397</v>
      </c>
      <c r="AM4119" s="18">
        <v>2.3718299580368543E-2</v>
      </c>
      <c r="AN4119" s="19">
        <v>5.8014601753349718E-3</v>
      </c>
      <c r="AO4119" s="19">
        <v>2.4388379204892967</v>
      </c>
      <c r="AP4119" s="19">
        <v>0</v>
      </c>
      <c r="AQ4119" s="19">
        <v>2.4388379204892967</v>
      </c>
      <c r="AR4119" s="19">
        <v>14.63302752293578</v>
      </c>
      <c r="AS4119" s="23">
        <v>0.62068965517241381</v>
      </c>
      <c r="AT4119" s="22">
        <f>EXP(Table1[[#This Row],[TmPPR]]/Table1[[#This Row],[PPCalc]])</f>
        <v>1.0919982884039368</v>
      </c>
      <c r="AU4119" s="18">
        <v>0.10344827586206896</v>
      </c>
      <c r="AV4119" s="18">
        <v>9.1044113716368235E-3</v>
      </c>
      <c r="AW4119" s="19">
        <v>0</v>
      </c>
      <c r="AX4119" s="19">
        <v>0</v>
      </c>
      <c r="AY4119" s="19">
        <v>0</v>
      </c>
      <c r="AZ4119" s="19">
        <f>Table1[[#This Row],[$SHP]]/Table1[[#This Row],[SFrac]]</f>
        <v>0</v>
      </c>
      <c r="BA4119" s="23">
        <v>0</v>
      </c>
      <c r="BB4119" s="24" t="e">
        <v>#DIV/0!</v>
      </c>
      <c r="BC4119" s="18">
        <v>0</v>
      </c>
      <c r="BD4119" s="18">
        <v>0</v>
      </c>
      <c r="BE4119" s="22">
        <f>MAX(Table1[[#This Row],[$ESGA]],0)</f>
        <v>0.88249714005556468</v>
      </c>
      <c r="BG4119" s="20"/>
    </row>
    <row r="4120" spans="1:59">
      <c r="A4120" s="20" t="s">
        <v>4178</v>
      </c>
      <c r="B4120" s="17" t="s">
        <v>68</v>
      </c>
      <c r="C4120" s="21">
        <v>8</v>
      </c>
      <c r="D4120" s="18">
        <v>0.16666666666666666</v>
      </c>
      <c r="E4120" s="21">
        <v>0</v>
      </c>
      <c r="F4120" s="21">
        <v>2</v>
      </c>
      <c r="G4120" s="21">
        <v>2</v>
      </c>
      <c r="H4120" s="21">
        <v>5</v>
      </c>
      <c r="I4120" s="21">
        <v>0</v>
      </c>
      <c r="J4120" s="21">
        <v>2</v>
      </c>
      <c r="K4120" s="21">
        <v>2</v>
      </c>
      <c r="L4120" s="21">
        <v>0</v>
      </c>
      <c r="M4120" s="21">
        <v>0</v>
      </c>
      <c r="N4120" s="21">
        <v>0</v>
      </c>
      <c r="O4120" s="21">
        <v>0</v>
      </c>
      <c r="P4120" s="21">
        <v>0</v>
      </c>
      <c r="Q4120" s="21">
        <v>0</v>
      </c>
      <c r="R4120" s="21">
        <v>7</v>
      </c>
      <c r="S4120" s="21">
        <v>0</v>
      </c>
      <c r="T4120" s="21">
        <v>2</v>
      </c>
      <c r="U4120" s="21">
        <v>0</v>
      </c>
      <c r="V4120" s="19">
        <v>0</v>
      </c>
      <c r="W4120" s="19">
        <v>0</v>
      </c>
      <c r="X4120" s="19">
        <v>7</v>
      </c>
      <c r="Y4120" s="19">
        <v>2</v>
      </c>
      <c r="Z4120" s="19">
        <v>0</v>
      </c>
      <c r="AA4120" s="19">
        <v>3.6560595802301963</v>
      </c>
      <c r="AB4120" s="19">
        <v>3.6560595802301963</v>
      </c>
      <c r="AC4120" s="19">
        <v>21.936357481381179</v>
      </c>
      <c r="AD4120" s="19">
        <v>12.796208530805687</v>
      </c>
      <c r="AE4120" s="19">
        <v>3.6560595802301963</v>
      </c>
      <c r="AF4120" s="22">
        <f>Table1[[#This Row],[$ESGF]]/AE4120</f>
        <v>3.5</v>
      </c>
      <c r="AG4120" s="22">
        <f>POWER((Table1[[#This Row],[$ESGF]]+Table1[[#This Row],[$ESGA]]+Table1[[#This Row],[XEV+/-]])/(Table1[[#This Row],[$ESGF]]+Table1[[#This Row],[$ESGA]]-Table1[[#This Row],[XEV+/-]]),1/0.65)</f>
        <v>1.1494252873563215</v>
      </c>
      <c r="AH4120" s="19">
        <v>0.74412444315707127</v>
      </c>
      <c r="AI4120" s="19">
        <v>9.1401489505754903</v>
      </c>
      <c r="AJ4120" s="19">
        <v>8.396024507418419</v>
      </c>
      <c r="AK4120" s="23">
        <v>0.27551020408163268</v>
      </c>
      <c r="AL4120" s="24">
        <v>1.202247191011236</v>
      </c>
      <c r="AM4120" s="18">
        <v>4.5918367346938778E-2</v>
      </c>
      <c r="AN4120" s="19">
        <v>8.4578172579994771E-3</v>
      </c>
      <c r="AO4120" s="19">
        <v>0</v>
      </c>
      <c r="AP4120" s="19">
        <v>0</v>
      </c>
      <c r="AQ4120" s="19">
        <v>0</v>
      </c>
      <c r="AR4120" s="19">
        <v>0</v>
      </c>
      <c r="AS4120" s="23">
        <v>0</v>
      </c>
      <c r="AT4120" s="22" t="e">
        <f>EXP(Table1[[#This Row],[TmPPR]]/Table1[[#This Row],[PPCalc]])</f>
        <v>#DIV/0!</v>
      </c>
      <c r="AU4120" s="18">
        <v>0</v>
      </c>
      <c r="AV4120" s="18">
        <v>0</v>
      </c>
      <c r="AW4120" s="19">
        <v>0</v>
      </c>
      <c r="AX4120" s="19">
        <v>0</v>
      </c>
      <c r="AY4120" s="19">
        <v>0</v>
      </c>
      <c r="AZ4120" s="19">
        <f>Table1[[#This Row],[$SHP]]/Table1[[#This Row],[SFrac]]</f>
        <v>0</v>
      </c>
      <c r="BA4120" s="23">
        <v>0</v>
      </c>
      <c r="BB4120" s="24" t="e">
        <v>#DIV/0!</v>
      </c>
      <c r="BC4120" s="18">
        <v>0</v>
      </c>
      <c r="BD4120" s="18">
        <v>0</v>
      </c>
      <c r="BE4120" s="22">
        <f>MAX(Table1[[#This Row],[$ESGA]],0)</f>
        <v>3.6560595802301963</v>
      </c>
      <c r="BG4120" s="20"/>
    </row>
    <row r="4121" spans="1:59">
      <c r="A4121" s="20" t="s">
        <v>4179</v>
      </c>
      <c r="B4121" s="17" t="s">
        <v>59</v>
      </c>
      <c r="C4121" s="21">
        <v>8</v>
      </c>
      <c r="D4121" s="18">
        <v>9.7560975609756101E-2</v>
      </c>
      <c r="E4121" s="21">
        <v>0</v>
      </c>
      <c r="F4121" s="21">
        <v>2</v>
      </c>
      <c r="G4121" s="21">
        <v>2</v>
      </c>
      <c r="H4121" s="21">
        <v>0</v>
      </c>
      <c r="I4121" s="21">
        <v>0</v>
      </c>
      <c r="J4121" s="21">
        <v>2</v>
      </c>
      <c r="K4121" s="21">
        <v>2</v>
      </c>
      <c r="L4121" s="21">
        <v>0</v>
      </c>
      <c r="M4121" s="21">
        <v>0</v>
      </c>
      <c r="N4121" s="21">
        <v>0</v>
      </c>
      <c r="O4121" s="21">
        <v>0</v>
      </c>
      <c r="P4121" s="21">
        <v>0</v>
      </c>
      <c r="Q4121" s="21">
        <v>0</v>
      </c>
      <c r="R4121" s="21">
        <v>2</v>
      </c>
      <c r="S4121" s="21">
        <v>0</v>
      </c>
      <c r="T4121" s="21">
        <v>2</v>
      </c>
      <c r="U4121" s="21">
        <v>0</v>
      </c>
      <c r="V4121" s="19">
        <v>0</v>
      </c>
      <c r="W4121" s="19">
        <v>0</v>
      </c>
      <c r="X4121" s="19">
        <v>2</v>
      </c>
      <c r="Y4121" s="19">
        <v>2</v>
      </c>
      <c r="Z4121" s="19">
        <v>0</v>
      </c>
      <c r="AA4121" s="19">
        <v>2.3371564596407706</v>
      </c>
      <c r="AB4121" s="19">
        <v>2.3371564596407706</v>
      </c>
      <c r="AC4121" s="19">
        <v>23.955853711317896</v>
      </c>
      <c r="AD4121" s="19">
        <v>2.3371564596407706</v>
      </c>
      <c r="AE4121" s="19">
        <v>2.3371564596407706</v>
      </c>
      <c r="AF4121" s="22">
        <f>Table1[[#This Row],[$ESGF]]/AE4121</f>
        <v>1</v>
      </c>
      <c r="AG4121" s="22">
        <f>POWER((Table1[[#This Row],[$ESGF]]+Table1[[#This Row],[$ESGA]]+Table1[[#This Row],[XEV+/-]])/(Table1[[#This Row],[$ESGF]]+Table1[[#This Row],[$ESGA]]-Table1[[#This Row],[XEV+/-]]),1/0.65)</f>
        <v>0.7272727272727274</v>
      </c>
      <c r="AH4121" s="19">
        <v>-0.48205952485993109</v>
      </c>
      <c r="AI4121" s="19">
        <v>0</v>
      </c>
      <c r="AJ4121" s="19">
        <v>0.48205952485993109</v>
      </c>
      <c r="AK4121" s="23">
        <v>0.14186851211072665</v>
      </c>
      <c r="AL4121" s="24">
        <v>0.73053892215568861</v>
      </c>
      <c r="AM4121" s="18">
        <v>1.384083044982699E-2</v>
      </c>
      <c r="AN4121" s="19">
        <v>-4.3456438433702223E-3</v>
      </c>
      <c r="AO4121" s="19">
        <v>0</v>
      </c>
      <c r="AP4121" s="19">
        <v>0</v>
      </c>
      <c r="AQ4121" s="19">
        <v>0</v>
      </c>
      <c r="AR4121" s="19">
        <v>0</v>
      </c>
      <c r="AS4121" s="23">
        <v>0</v>
      </c>
      <c r="AT4121" s="22" t="e">
        <f>EXP(Table1[[#This Row],[TmPPR]]/Table1[[#This Row],[PPCalc]])</f>
        <v>#DIV/0!</v>
      </c>
      <c r="AU4121" s="18">
        <v>0</v>
      </c>
      <c r="AV4121" s="18">
        <v>0</v>
      </c>
      <c r="AW4121" s="19">
        <v>0</v>
      </c>
      <c r="AX4121" s="19">
        <v>0</v>
      </c>
      <c r="AY4121" s="19">
        <v>0</v>
      </c>
      <c r="AZ4121" s="19">
        <f>Table1[[#This Row],[$SHP]]/Table1[[#This Row],[SFrac]]</f>
        <v>0</v>
      </c>
      <c r="BA4121" s="23">
        <v>0</v>
      </c>
      <c r="BB4121" s="24" t="e">
        <v>#DIV/0!</v>
      </c>
      <c r="BC4121" s="18">
        <v>0</v>
      </c>
      <c r="BD4121" s="18">
        <v>0</v>
      </c>
      <c r="BE4121" s="22">
        <f>MAX(Table1[[#This Row],[$ESGA]],0)</f>
        <v>2.3371564596407706</v>
      </c>
      <c r="BG4121" s="20"/>
    </row>
    <row r="4122" spans="1:59">
      <c r="A4122" s="20" t="s">
        <v>4180</v>
      </c>
      <c r="B4122" s="17" t="s">
        <v>68</v>
      </c>
      <c r="C4122" s="21">
        <v>8</v>
      </c>
      <c r="D4122" s="18">
        <v>9.7560975609756101E-2</v>
      </c>
      <c r="E4122" s="21">
        <v>0</v>
      </c>
      <c r="F4122" s="21">
        <v>2</v>
      </c>
      <c r="G4122" s="21">
        <v>2</v>
      </c>
      <c r="H4122" s="21">
        <v>0</v>
      </c>
      <c r="I4122" s="21">
        <v>0</v>
      </c>
      <c r="J4122" s="21">
        <v>2</v>
      </c>
      <c r="K4122" s="21">
        <v>2</v>
      </c>
      <c r="L4122" s="21">
        <v>0</v>
      </c>
      <c r="M4122" s="21">
        <v>0</v>
      </c>
      <c r="N4122" s="21">
        <v>0</v>
      </c>
      <c r="O4122" s="21">
        <v>0</v>
      </c>
      <c r="P4122" s="21">
        <v>0</v>
      </c>
      <c r="Q4122" s="21">
        <v>0</v>
      </c>
      <c r="R4122" s="21">
        <v>3</v>
      </c>
      <c r="S4122" s="21">
        <v>0</v>
      </c>
      <c r="T4122" s="21">
        <v>4</v>
      </c>
      <c r="U4122" s="21">
        <v>1</v>
      </c>
      <c r="V4122" s="19">
        <v>6.1224489795918366E-2</v>
      </c>
      <c r="W4122" s="19">
        <v>0</v>
      </c>
      <c r="X4122" s="19">
        <v>2.9387755102040818</v>
      </c>
      <c r="Y4122" s="19">
        <v>3</v>
      </c>
      <c r="Z4122" s="19">
        <v>0</v>
      </c>
      <c r="AA4122" s="19">
        <v>2.1796165489404644</v>
      </c>
      <c r="AB4122" s="19">
        <v>2.1796165489404644</v>
      </c>
      <c r="AC4122" s="19">
        <v>22.341069626639758</v>
      </c>
      <c r="AD4122" s="19">
        <v>3.2027018678308865</v>
      </c>
      <c r="AE4122" s="19">
        <v>3.2694248234106964</v>
      </c>
      <c r="AF4122" s="22">
        <f>Table1[[#This Row],[$ESGF]]/AE4122</f>
        <v>0.97959183673469397</v>
      </c>
      <c r="AG4122" s="22">
        <f>POWER((Table1[[#This Row],[$ESGF]]+Table1[[#This Row],[$ESGA]]+Table1[[#This Row],[XEV+/-]])/(Table1[[#This Row],[$ESGF]]+Table1[[#This Row],[$ESGA]]-Table1[[#This Row],[XEV+/-]]),1/0.65)</f>
        <v>1.1526175687666367</v>
      </c>
      <c r="AH4122" s="19">
        <v>0.29855129486215448</v>
      </c>
      <c r="AI4122" s="19">
        <v>-6.6722955579809895E-2</v>
      </c>
      <c r="AJ4122" s="19">
        <v>-0.36527425044196438</v>
      </c>
      <c r="AK4122" s="23">
        <v>0.20089917154980802</v>
      </c>
      <c r="AL4122" s="24">
        <v>1.1489361702127661</v>
      </c>
      <c r="AM4122" s="18">
        <v>1.9599919175591028E-2</v>
      </c>
      <c r="AN4122" s="19">
        <v>2.7211830977690323E-3</v>
      </c>
      <c r="AO4122" s="19">
        <v>0</v>
      </c>
      <c r="AP4122" s="19">
        <v>0</v>
      </c>
      <c r="AQ4122" s="19">
        <v>0</v>
      </c>
      <c r="AR4122" s="19">
        <v>0</v>
      </c>
      <c r="AS4122" s="23">
        <v>0</v>
      </c>
      <c r="AT4122" s="22" t="e">
        <f>EXP(Table1[[#This Row],[TmPPR]]/Table1[[#This Row],[PPCalc]])</f>
        <v>#DIV/0!</v>
      </c>
      <c r="AU4122" s="18">
        <v>0</v>
      </c>
      <c r="AV4122" s="18">
        <v>0</v>
      </c>
      <c r="AW4122" s="19">
        <v>0</v>
      </c>
      <c r="AX4122" s="19">
        <v>0</v>
      </c>
      <c r="AY4122" s="19">
        <v>0</v>
      </c>
      <c r="AZ4122" s="19">
        <f>Table1[[#This Row],[$SHP]]/Table1[[#This Row],[SFrac]]</f>
        <v>0</v>
      </c>
      <c r="BA4122" s="23">
        <v>0.20918367346938774</v>
      </c>
      <c r="BB4122" s="24">
        <v>0.89416212212161073</v>
      </c>
      <c r="BC4122" s="18">
        <v>2.0408163265306121E-2</v>
      </c>
      <c r="BD4122" s="18">
        <v>-2.2830239917251364E-3</v>
      </c>
      <c r="BE4122" s="22">
        <f>MAX(Table1[[#This Row],[$ESGA]],0)</f>
        <v>3.2694248234106964</v>
      </c>
      <c r="BG4122" s="20"/>
    </row>
    <row r="4123" spans="1:59">
      <c r="A4123" s="20" t="s">
        <v>4181</v>
      </c>
      <c r="B4123" s="17" t="s">
        <v>1</v>
      </c>
      <c r="C4123" s="21">
        <v>8</v>
      </c>
      <c r="D4123" s="18">
        <v>9.7560975609756101E-2</v>
      </c>
      <c r="E4123" s="21">
        <v>0</v>
      </c>
      <c r="F4123" s="21">
        <v>2</v>
      </c>
      <c r="G4123" s="21">
        <v>2</v>
      </c>
      <c r="H4123" s="21">
        <v>-1</v>
      </c>
      <c r="I4123" s="21">
        <v>0</v>
      </c>
      <c r="J4123" s="21">
        <v>2</v>
      </c>
      <c r="K4123" s="21">
        <v>2</v>
      </c>
      <c r="L4123" s="21">
        <v>0</v>
      </c>
      <c r="M4123" s="21">
        <v>0</v>
      </c>
      <c r="N4123" s="21">
        <v>0</v>
      </c>
      <c r="O4123" s="21">
        <v>0</v>
      </c>
      <c r="P4123" s="21">
        <v>0</v>
      </c>
      <c r="Q4123" s="21">
        <v>0</v>
      </c>
      <c r="R4123" s="21">
        <v>2</v>
      </c>
      <c r="S4123" s="21">
        <v>0</v>
      </c>
      <c r="T4123" s="21">
        <v>3</v>
      </c>
      <c r="U4123" s="21">
        <v>0</v>
      </c>
      <c r="V4123" s="19">
        <v>0</v>
      </c>
      <c r="W4123" s="19">
        <v>0</v>
      </c>
      <c r="X4123" s="19">
        <v>2</v>
      </c>
      <c r="Y4123" s="19">
        <v>3</v>
      </c>
      <c r="Z4123" s="19">
        <v>0</v>
      </c>
      <c r="AA4123" s="19">
        <v>2.478769795731008</v>
      </c>
      <c r="AB4123" s="19">
        <v>2.478769795731008</v>
      </c>
      <c r="AC4123" s="19">
        <v>25.407390406242833</v>
      </c>
      <c r="AD4123" s="19">
        <v>2.478769795731008</v>
      </c>
      <c r="AE4123" s="19">
        <v>3.718154693596512</v>
      </c>
      <c r="AF4123" s="22">
        <f>Table1[[#This Row],[$ESGF]]/AE4123</f>
        <v>0.66666666666666663</v>
      </c>
      <c r="AG4123" s="22">
        <f>POWER((Table1[[#This Row],[$ESGF]]+Table1[[#This Row],[$ESGA]]+Table1[[#This Row],[XEV+/-]])/(Table1[[#This Row],[$ESGF]]+Table1[[#This Row],[$ESGA]]-Table1[[#This Row],[XEV+/-]]),1/0.65)</f>
        <v>1.2439024390243909</v>
      </c>
      <c r="AH4123" s="19">
        <v>0.43882705644119424</v>
      </c>
      <c r="AI4123" s="19">
        <v>-1.239384897865504</v>
      </c>
      <c r="AJ4123" s="19">
        <v>-1.6782119543066982</v>
      </c>
      <c r="AK4123" s="23">
        <v>0.1823843416370107</v>
      </c>
      <c r="AL4123" s="24">
        <v>1.2301587301587302</v>
      </c>
      <c r="AM4123" s="18">
        <v>1.7793594306049824E-2</v>
      </c>
      <c r="AN4123" s="19">
        <v>3.685822241419372E-3</v>
      </c>
      <c r="AO4123" s="19">
        <v>0</v>
      </c>
      <c r="AP4123" s="19">
        <v>0</v>
      </c>
      <c r="AQ4123" s="19">
        <v>0</v>
      </c>
      <c r="AR4123" s="19">
        <v>0</v>
      </c>
      <c r="AS4123" s="23">
        <v>0</v>
      </c>
      <c r="AT4123" s="22" t="e">
        <f>EXP(Table1[[#This Row],[TmPPR]]/Table1[[#This Row],[PPCalc]])</f>
        <v>#DIV/0!</v>
      </c>
      <c r="AU4123" s="18">
        <v>0</v>
      </c>
      <c r="AV4123" s="18">
        <v>0</v>
      </c>
      <c r="AW4123" s="19">
        <v>0</v>
      </c>
      <c r="AX4123" s="19">
        <v>0</v>
      </c>
      <c r="AY4123" s="19">
        <v>0</v>
      </c>
      <c r="AZ4123" s="19">
        <f>Table1[[#This Row],[$SHP]]/Table1[[#This Row],[SFrac]]</f>
        <v>0</v>
      </c>
      <c r="BA4123" s="23">
        <v>0</v>
      </c>
      <c r="BB4123" s="24" t="e">
        <v>#DIV/0!</v>
      </c>
      <c r="BC4123" s="18">
        <v>0</v>
      </c>
      <c r="BD4123" s="18">
        <v>0</v>
      </c>
      <c r="BE4123" s="22">
        <f>MAX(Table1[[#This Row],[$ESGA]],0)</f>
        <v>3.718154693596512</v>
      </c>
      <c r="BG4123" s="20"/>
    </row>
    <row r="4124" spans="1:59">
      <c r="A4124" s="20" t="s">
        <v>4182</v>
      </c>
      <c r="B4124" s="17" t="s">
        <v>65</v>
      </c>
      <c r="C4124" s="21">
        <v>8</v>
      </c>
      <c r="D4124" s="18">
        <v>0.16666666666666666</v>
      </c>
      <c r="E4124" s="21">
        <v>0</v>
      </c>
      <c r="F4124" s="21">
        <v>2</v>
      </c>
      <c r="G4124" s="21">
        <v>2</v>
      </c>
      <c r="H4124" s="21">
        <v>-2</v>
      </c>
      <c r="I4124" s="21">
        <v>0</v>
      </c>
      <c r="J4124" s="21">
        <v>2</v>
      </c>
      <c r="K4124" s="21">
        <v>2</v>
      </c>
      <c r="L4124" s="21">
        <v>0</v>
      </c>
      <c r="M4124" s="21">
        <v>0</v>
      </c>
      <c r="N4124" s="21">
        <v>0</v>
      </c>
      <c r="O4124" s="21">
        <v>0</v>
      </c>
      <c r="P4124" s="21">
        <v>0</v>
      </c>
      <c r="Q4124" s="21">
        <v>0</v>
      </c>
      <c r="R4124" s="21">
        <v>3</v>
      </c>
      <c r="S4124" s="21">
        <v>0</v>
      </c>
      <c r="T4124" s="21">
        <v>7</v>
      </c>
      <c r="U4124" s="21">
        <v>2</v>
      </c>
      <c r="V4124" s="19">
        <v>5.8823529411764705E-2</v>
      </c>
      <c r="W4124" s="19">
        <v>0</v>
      </c>
      <c r="X4124" s="19">
        <v>2.9411764705882355</v>
      </c>
      <c r="Y4124" s="19">
        <v>5</v>
      </c>
      <c r="Z4124" s="19">
        <v>0</v>
      </c>
      <c r="AA4124" s="19">
        <v>3.6560595802301963</v>
      </c>
      <c r="AB4124" s="19">
        <v>3.6560595802301963</v>
      </c>
      <c r="AC4124" s="19">
        <v>21.936357481381179</v>
      </c>
      <c r="AD4124" s="19">
        <v>5.376558206220877</v>
      </c>
      <c r="AE4124" s="19">
        <v>9.1401489505754903</v>
      </c>
      <c r="AF4124" s="22">
        <f>Table1[[#This Row],[$ESGF]]/AE4124</f>
        <v>0.58823529411764708</v>
      </c>
      <c r="AG4124" s="22">
        <f>POWER((Table1[[#This Row],[$ESGF]]+Table1[[#This Row],[$ESGA]]+Table1[[#This Row],[XEV+/-]])/(Table1[[#This Row],[$ESGF]]+Table1[[#This Row],[$ESGA]]-Table1[[#This Row],[XEV+/-]]),1/0.65)</f>
        <v>0.86519607843137258</v>
      </c>
      <c r="AH4124" s="19">
        <v>-0.68264821478362059</v>
      </c>
      <c r="AI4124" s="19">
        <v>-3.7635907443546133</v>
      </c>
      <c r="AJ4124" s="19">
        <v>-3.0809425295709927</v>
      </c>
      <c r="AK4124" s="23">
        <v>0.25479710600817873</v>
      </c>
      <c r="AL4124" s="24">
        <v>0.85148514851485146</v>
      </c>
      <c r="AM4124" s="18">
        <v>4.2466184334696448E-2</v>
      </c>
      <c r="AN4124" s="19">
        <v>-6.8274252215622788E-3</v>
      </c>
      <c r="AO4124" s="19">
        <v>0</v>
      </c>
      <c r="AP4124" s="19">
        <v>0</v>
      </c>
      <c r="AQ4124" s="19">
        <v>0</v>
      </c>
      <c r="AR4124" s="19">
        <v>0</v>
      </c>
      <c r="AS4124" s="23">
        <v>0</v>
      </c>
      <c r="AT4124" s="22" t="e">
        <f>EXP(Table1[[#This Row],[TmPPR]]/Table1[[#This Row],[PPCalc]])</f>
        <v>#DIV/0!</v>
      </c>
      <c r="AU4124" s="18">
        <v>0</v>
      </c>
      <c r="AV4124" s="18">
        <v>0</v>
      </c>
      <c r="AW4124" s="19">
        <v>0</v>
      </c>
      <c r="AX4124" s="19">
        <v>0</v>
      </c>
      <c r="AY4124" s="19">
        <v>0</v>
      </c>
      <c r="AZ4124" s="19">
        <f>Table1[[#This Row],[$SHP]]/Table1[[#This Row],[SFrac]]</f>
        <v>0</v>
      </c>
      <c r="BA4124" s="23">
        <v>0.35294117647058826</v>
      </c>
      <c r="BB4124" s="24">
        <v>1.4582890811869118</v>
      </c>
      <c r="BC4124" s="18">
        <v>5.8823529411764705E-2</v>
      </c>
      <c r="BD4124" s="18">
        <v>2.2191993314829107E-2</v>
      </c>
      <c r="BE4124" s="22">
        <f>MAX(Table1[[#This Row],[$ESGA]],0)</f>
        <v>9.1401489505754903</v>
      </c>
      <c r="BG4124" s="20"/>
    </row>
    <row r="4125" spans="1:59">
      <c r="A4125" s="20" t="s">
        <v>4183</v>
      </c>
      <c r="B4125" s="17" t="s">
        <v>68</v>
      </c>
      <c r="C4125" s="21">
        <v>8</v>
      </c>
      <c r="D4125" s="18">
        <v>0.16666666666666666</v>
      </c>
      <c r="E4125" s="21">
        <v>0</v>
      </c>
      <c r="F4125" s="21">
        <v>2</v>
      </c>
      <c r="G4125" s="21">
        <v>2</v>
      </c>
      <c r="H4125" s="21">
        <v>-2</v>
      </c>
      <c r="I4125" s="21">
        <v>0</v>
      </c>
      <c r="J4125" s="21">
        <v>2</v>
      </c>
      <c r="K4125" s="21">
        <v>2</v>
      </c>
      <c r="L4125" s="21">
        <v>0</v>
      </c>
      <c r="M4125" s="21">
        <v>0</v>
      </c>
      <c r="N4125" s="21">
        <v>0</v>
      </c>
      <c r="O4125" s="21">
        <v>0</v>
      </c>
      <c r="P4125" s="21">
        <v>0</v>
      </c>
      <c r="Q4125" s="21">
        <v>0</v>
      </c>
      <c r="R4125" s="21">
        <v>2</v>
      </c>
      <c r="S4125" s="21">
        <v>0</v>
      </c>
      <c r="T4125" s="21">
        <v>5</v>
      </c>
      <c r="U4125" s="21">
        <v>1</v>
      </c>
      <c r="V4125" s="19">
        <v>8.3333333333333329E-2</v>
      </c>
      <c r="W4125" s="19">
        <v>0</v>
      </c>
      <c r="X4125" s="19">
        <v>1.9166666666666667</v>
      </c>
      <c r="Y4125" s="19">
        <v>4</v>
      </c>
      <c r="Z4125" s="19">
        <v>0</v>
      </c>
      <c r="AA4125" s="19">
        <v>3.6560595802301963</v>
      </c>
      <c r="AB4125" s="19">
        <v>3.6560595802301963</v>
      </c>
      <c r="AC4125" s="19">
        <v>21.936357481381179</v>
      </c>
      <c r="AD4125" s="19">
        <v>3.5037237643872716</v>
      </c>
      <c r="AE4125" s="19">
        <v>7.3121191604603926</v>
      </c>
      <c r="AF4125" s="22">
        <f>Table1[[#This Row],[$ESGF]]/AE4125</f>
        <v>0.47916666666666669</v>
      </c>
      <c r="AG4125" s="22">
        <f>POWER((Table1[[#This Row],[$ESGF]]+Table1[[#This Row],[$ESGA]]+Table1[[#This Row],[XEV+/-]])/(Table1[[#This Row],[$ESGF]]+Table1[[#This Row],[$ESGA]]-Table1[[#This Row],[XEV+/-]]),1/0.65)</f>
        <v>0.85416666666666641</v>
      </c>
      <c r="AH4125" s="19">
        <v>-0.55360499923900885</v>
      </c>
      <c r="AI4125" s="19">
        <v>-3.8083953960731209</v>
      </c>
      <c r="AJ4125" s="19">
        <v>-3.2547903968341121</v>
      </c>
      <c r="AK4125" s="23">
        <v>0.16063348416289594</v>
      </c>
      <c r="AL4125" s="24">
        <v>0.84166666666666667</v>
      </c>
      <c r="AM4125" s="18">
        <v>2.6772247360482657E-2</v>
      </c>
      <c r="AN4125" s="19">
        <v>-4.6147650987163813E-3</v>
      </c>
      <c r="AO4125" s="19">
        <v>0</v>
      </c>
      <c r="AP4125" s="19">
        <v>0</v>
      </c>
      <c r="AQ4125" s="19">
        <v>0</v>
      </c>
      <c r="AR4125" s="19">
        <v>0</v>
      </c>
      <c r="AS4125" s="23">
        <v>0</v>
      </c>
      <c r="AT4125" s="22" t="e">
        <f>EXP(Table1[[#This Row],[TmPPR]]/Table1[[#This Row],[PPCalc]])</f>
        <v>#DIV/0!</v>
      </c>
      <c r="AU4125" s="18">
        <v>0</v>
      </c>
      <c r="AV4125" s="18">
        <v>0</v>
      </c>
      <c r="AW4125" s="19">
        <v>0</v>
      </c>
      <c r="AX4125" s="19">
        <v>0</v>
      </c>
      <c r="AY4125" s="19">
        <v>0</v>
      </c>
      <c r="AZ4125" s="19">
        <f>Table1[[#This Row],[$SHP]]/Table1[[#This Row],[SFrac]]</f>
        <v>0</v>
      </c>
      <c r="BA4125" s="23">
        <v>0.16666666666666666</v>
      </c>
      <c r="BB4125" s="24">
        <v>1.259019765745222</v>
      </c>
      <c r="BC4125" s="18">
        <v>2.7777777777777776E-2</v>
      </c>
      <c r="BD4125" s="18">
        <v>6.3981515138423215E-3</v>
      </c>
      <c r="BE4125" s="22">
        <f>MAX(Table1[[#This Row],[$ESGA]],0)</f>
        <v>7.3121191604603926</v>
      </c>
      <c r="BG4125" s="20"/>
    </row>
    <row r="4126" spans="1:59">
      <c r="A4126" s="20" t="s">
        <v>4184</v>
      </c>
      <c r="B4126" s="17" t="s">
        <v>1</v>
      </c>
      <c r="C4126" s="21">
        <v>8</v>
      </c>
      <c r="D4126" s="18">
        <v>0.1</v>
      </c>
      <c r="E4126" s="21">
        <v>0</v>
      </c>
      <c r="F4126" s="21">
        <v>2</v>
      </c>
      <c r="G4126" s="21">
        <v>2</v>
      </c>
      <c r="H4126" s="21">
        <v>-4</v>
      </c>
      <c r="I4126" s="21">
        <v>0</v>
      </c>
      <c r="J4126" s="21">
        <v>2</v>
      </c>
      <c r="K4126" s="21">
        <v>2</v>
      </c>
      <c r="L4126" s="21">
        <v>0</v>
      </c>
      <c r="M4126" s="21">
        <v>0</v>
      </c>
      <c r="N4126" s="21">
        <v>0</v>
      </c>
      <c r="O4126" s="21">
        <v>0</v>
      </c>
      <c r="P4126" s="21">
        <v>0</v>
      </c>
      <c r="Q4126" s="21">
        <v>0</v>
      </c>
      <c r="R4126" s="21">
        <v>3</v>
      </c>
      <c r="S4126" s="21">
        <v>0</v>
      </c>
      <c r="T4126" s="21">
        <v>9</v>
      </c>
      <c r="U4126" s="21">
        <v>2</v>
      </c>
      <c r="V4126" s="19">
        <v>0.14035087719298245</v>
      </c>
      <c r="W4126" s="19">
        <v>0</v>
      </c>
      <c r="X4126" s="19">
        <v>2.8596491228070176</v>
      </c>
      <c r="Y4126" s="19">
        <v>7</v>
      </c>
      <c r="Z4126" s="19">
        <v>0</v>
      </c>
      <c r="AA4126" s="19">
        <v>1.7327526931010773</v>
      </c>
      <c r="AB4126" s="19">
        <v>1.7327526931010773</v>
      </c>
      <c r="AC4126" s="19">
        <v>17.327526931010773</v>
      </c>
      <c r="AD4126" s="19">
        <v>2.4775323594339964</v>
      </c>
      <c r="AE4126" s="19">
        <v>6.0646344258537699</v>
      </c>
      <c r="AF4126" s="22">
        <f>Table1[[#This Row],[$ESGF]]/AE4126</f>
        <v>0.4085213032581454</v>
      </c>
      <c r="AG4126" s="22">
        <f>POWER((Table1[[#This Row],[$ESGF]]+Table1[[#This Row],[$ESGA]]+Table1[[#This Row],[XEV+/-]])/(Table1[[#This Row],[$ESGF]]+Table1[[#This Row],[$ESGA]]-Table1[[#This Row],[XEV+/-]]),1/0.65)</f>
        <v>1.3934990851361535</v>
      </c>
      <c r="AH4126" s="19">
        <v>0.91763976178943052</v>
      </c>
      <c r="AI4126" s="19">
        <v>-3.5871020664197735</v>
      </c>
      <c r="AJ4126" s="19">
        <v>-4.5047418282092035</v>
      </c>
      <c r="AK4126" s="23">
        <v>0.2464912280701754</v>
      </c>
      <c r="AL4126" s="24">
        <v>1.3529411764705883</v>
      </c>
      <c r="AM4126" s="18">
        <v>2.4649122807017542E-2</v>
      </c>
      <c r="AN4126" s="19">
        <v>7.4509583330082769E-3</v>
      </c>
      <c r="AO4126" s="19">
        <v>0</v>
      </c>
      <c r="AP4126" s="19">
        <v>0</v>
      </c>
      <c r="AQ4126" s="19">
        <v>0</v>
      </c>
      <c r="AR4126" s="19">
        <v>0</v>
      </c>
      <c r="AS4126" s="23">
        <v>0</v>
      </c>
      <c r="AT4126" s="22" t="e">
        <f>EXP(Table1[[#This Row],[TmPPR]]/Table1[[#This Row],[PPCalc]])</f>
        <v>#DIV/0!</v>
      </c>
      <c r="AU4126" s="18">
        <v>0</v>
      </c>
      <c r="AV4126" s="18">
        <v>0</v>
      </c>
      <c r="AW4126" s="19">
        <v>0</v>
      </c>
      <c r="AX4126" s="19">
        <v>0</v>
      </c>
      <c r="AY4126" s="19">
        <v>0</v>
      </c>
      <c r="AZ4126" s="19">
        <f>Table1[[#This Row],[$SHP]]/Table1[[#This Row],[SFrac]]</f>
        <v>0</v>
      </c>
      <c r="BA4126" s="23">
        <v>0.35087719298245612</v>
      </c>
      <c r="BB4126" s="24">
        <v>1.0079087809457925</v>
      </c>
      <c r="BC4126" s="18">
        <v>3.5087719298245612E-2</v>
      </c>
      <c r="BD4126" s="18">
        <v>2.764094898522469E-4</v>
      </c>
      <c r="BE4126" s="22">
        <f>MAX(Table1[[#This Row],[$ESGA]],0)</f>
        <v>6.0646344258537699</v>
      </c>
      <c r="BG4126" s="20"/>
    </row>
    <row r="4127" spans="1:59">
      <c r="A4127" s="20" t="s">
        <v>4185</v>
      </c>
      <c r="B4127" s="17" t="s">
        <v>68</v>
      </c>
      <c r="C4127" s="21">
        <v>8</v>
      </c>
      <c r="D4127" s="18">
        <v>9.7560975609756101E-2</v>
      </c>
      <c r="E4127" s="21">
        <v>0</v>
      </c>
      <c r="F4127" s="21">
        <v>2</v>
      </c>
      <c r="G4127" s="21">
        <v>2</v>
      </c>
      <c r="H4127" s="21">
        <v>-4</v>
      </c>
      <c r="I4127" s="21">
        <v>0</v>
      </c>
      <c r="J4127" s="21">
        <v>0</v>
      </c>
      <c r="K4127" s="21">
        <v>0</v>
      </c>
      <c r="L4127" s="21">
        <v>0</v>
      </c>
      <c r="M4127" s="21">
        <v>2</v>
      </c>
      <c r="N4127" s="21">
        <v>2</v>
      </c>
      <c r="O4127" s="21">
        <v>0</v>
      </c>
      <c r="P4127" s="21">
        <v>0</v>
      </c>
      <c r="Q4127" s="21">
        <v>0</v>
      </c>
      <c r="R4127" s="21">
        <v>5</v>
      </c>
      <c r="S4127" s="21">
        <v>3</v>
      </c>
      <c r="T4127" s="21">
        <v>6</v>
      </c>
      <c r="U4127" s="21">
        <v>0</v>
      </c>
      <c r="V4127" s="19">
        <v>0</v>
      </c>
      <c r="W4127" s="19">
        <v>0.79245283018867929</v>
      </c>
      <c r="X4127" s="19">
        <v>2</v>
      </c>
      <c r="Y4127" s="19">
        <v>5.2075471698113205</v>
      </c>
      <c r="Z4127" s="19">
        <v>0</v>
      </c>
      <c r="AA4127" s="19">
        <v>0</v>
      </c>
      <c r="AB4127" s="19">
        <v>0</v>
      </c>
      <c r="AC4127" s="19">
        <v>0</v>
      </c>
      <c r="AD4127" s="19">
        <v>2.2905620360551433</v>
      </c>
      <c r="AE4127" s="19">
        <v>5.964104924068109</v>
      </c>
      <c r="AF4127" s="22">
        <f>Table1[[#This Row],[$ESGF]]/AE4127</f>
        <v>0.38405797101449274</v>
      </c>
      <c r="AG4127" s="22">
        <f>POWER((Table1[[#This Row],[$ESGF]]+Table1[[#This Row],[$ESGA]]+Table1[[#This Row],[XEV+/-]])/(Table1[[#This Row],[$ESGF]]+Table1[[#This Row],[$ESGA]]-Table1[[#This Row],[XEV+/-]]),1/0.65)</f>
        <v>0.67201631494945935</v>
      </c>
      <c r="AH4127" s="19">
        <v>-1.0604344636740515</v>
      </c>
      <c r="AI4127" s="19">
        <v>-3.6735428880129657</v>
      </c>
      <c r="AJ4127" s="19">
        <v>-2.6131084243389142</v>
      </c>
      <c r="AK4127" s="23">
        <v>0.20351889391340505</v>
      </c>
      <c r="AL4127" s="24">
        <v>0.66513761467889909</v>
      </c>
      <c r="AM4127" s="18">
        <v>1.985550184521025E-2</v>
      </c>
      <c r="AN4127" s="19">
        <v>-8.0963056489824093E-3</v>
      </c>
      <c r="AO4127" s="19">
        <v>0</v>
      </c>
      <c r="AP4127" s="19">
        <v>1.8151500714626014</v>
      </c>
      <c r="AQ4127" s="19">
        <v>1.8151500714626014</v>
      </c>
      <c r="AR4127" s="19">
        <v>18.605288232491663</v>
      </c>
      <c r="AS4127" s="23">
        <v>0.58018867924528306</v>
      </c>
      <c r="AT4127" s="22">
        <f>EXP(Table1[[#This Row],[TmPPR]]/Table1[[#This Row],[PPCalc]])</f>
        <v>0.67626979792463138</v>
      </c>
      <c r="AU4127" s="18">
        <v>5.6603773584905662E-2</v>
      </c>
      <c r="AV4127" s="18">
        <v>-2.2141311690914919E-2</v>
      </c>
      <c r="AW4127" s="19">
        <v>0</v>
      </c>
      <c r="AX4127" s="19">
        <v>0</v>
      </c>
      <c r="AY4127" s="19">
        <v>0</v>
      </c>
      <c r="AZ4127" s="19">
        <f>Table1[[#This Row],[$SHP]]/Table1[[#This Row],[SFrac]]</f>
        <v>0</v>
      </c>
      <c r="BA4127" s="23">
        <v>0</v>
      </c>
      <c r="BB4127" s="24" t="e">
        <v>#DIV/0!</v>
      </c>
      <c r="BC4127" s="18">
        <v>0</v>
      </c>
      <c r="BD4127" s="18">
        <v>0</v>
      </c>
      <c r="BE4127" s="22">
        <f>MAX(Table1[[#This Row],[$ESGA]],0)</f>
        <v>5.964104924068109</v>
      </c>
      <c r="BG4127" s="20"/>
    </row>
    <row r="4128" spans="1:59">
      <c r="A4128" s="20" t="s">
        <v>4186</v>
      </c>
      <c r="B4128" s="17" t="s">
        <v>68</v>
      </c>
      <c r="C4128" s="21">
        <v>8</v>
      </c>
      <c r="D4128" s="18">
        <v>9.7560975609756101E-2</v>
      </c>
      <c r="E4128" s="21">
        <v>1</v>
      </c>
      <c r="F4128" s="21">
        <v>1</v>
      </c>
      <c r="G4128" s="21">
        <v>2</v>
      </c>
      <c r="H4128" s="21">
        <v>-3</v>
      </c>
      <c r="I4128" s="21">
        <v>1</v>
      </c>
      <c r="J4128" s="21">
        <v>1</v>
      </c>
      <c r="K4128" s="21">
        <v>2</v>
      </c>
      <c r="L4128" s="21">
        <v>0</v>
      </c>
      <c r="M4128" s="21">
        <v>0</v>
      </c>
      <c r="N4128" s="21">
        <v>0</v>
      </c>
      <c r="O4128" s="21">
        <v>0</v>
      </c>
      <c r="P4128" s="21">
        <v>0</v>
      </c>
      <c r="Q4128" s="21">
        <v>0</v>
      </c>
      <c r="R4128" s="21">
        <v>2</v>
      </c>
      <c r="S4128" s="21">
        <v>0</v>
      </c>
      <c r="T4128" s="21">
        <v>6</v>
      </c>
      <c r="U4128" s="21">
        <v>1</v>
      </c>
      <c r="V4128" s="19">
        <v>0.14705882352941177</v>
      </c>
      <c r="W4128" s="19">
        <v>0</v>
      </c>
      <c r="X4128" s="19">
        <v>1.8529411764705883</v>
      </c>
      <c r="Y4128" s="19">
        <v>5</v>
      </c>
      <c r="Z4128" s="19">
        <v>1.1452810180275717</v>
      </c>
      <c r="AA4128" s="19">
        <v>1.1787819253438114</v>
      </c>
      <c r="AB4128" s="19">
        <v>2.3240629433713833</v>
      </c>
      <c r="AC4128" s="19">
        <v>23.821645169556678</v>
      </c>
      <c r="AD4128" s="19">
        <v>2.1507126602325872</v>
      </c>
      <c r="AE4128" s="19">
        <v>5.7934069047703378</v>
      </c>
      <c r="AF4128" s="22">
        <f>Table1[[#This Row],[$ESGF]]/AE4128</f>
        <v>0.37123452496693665</v>
      </c>
      <c r="AG4128" s="22">
        <f>POWER((Table1[[#This Row],[$ESGF]]+Table1[[#This Row],[$ESGA]]+Table1[[#This Row],[XEV+/-]])/(Table1[[#This Row],[$ESGF]]+Table1[[#This Row],[$ESGA]]-Table1[[#This Row],[XEV+/-]]),1/0.65)</f>
        <v>1.0185003003120494</v>
      </c>
      <c r="AH4128" s="19">
        <v>4.7327777613805022E-2</v>
      </c>
      <c r="AI4128" s="19">
        <v>-3.6426942445377506</v>
      </c>
      <c r="AJ4128" s="19">
        <v>-3.6900220221515556</v>
      </c>
      <c r="AK4128" s="23">
        <v>0.23087450838642498</v>
      </c>
      <c r="AL4128" s="24">
        <v>1.0018127864135784</v>
      </c>
      <c r="AM4128" s="18">
        <v>2.2524342281602439E-2</v>
      </c>
      <c r="AN4128" s="19">
        <v>4.0794856643482308E-5</v>
      </c>
      <c r="AO4128" s="19">
        <v>0</v>
      </c>
      <c r="AP4128" s="19">
        <v>0</v>
      </c>
      <c r="AQ4128" s="19">
        <v>0</v>
      </c>
      <c r="AR4128" s="19">
        <v>0</v>
      </c>
      <c r="AS4128" s="23">
        <v>0</v>
      </c>
      <c r="AT4128" s="22" t="e">
        <f>EXP(Table1[[#This Row],[TmPPR]]/Table1[[#This Row],[PPCalc]])</f>
        <v>#DIV/0!</v>
      </c>
      <c r="AU4128" s="18">
        <v>0</v>
      </c>
      <c r="AV4128" s="18">
        <v>0</v>
      </c>
      <c r="AW4128" s="19">
        <v>0</v>
      </c>
      <c r="AX4128" s="19">
        <v>0</v>
      </c>
      <c r="AY4128" s="19">
        <v>0</v>
      </c>
      <c r="AZ4128" s="19">
        <f>Table1[[#This Row],[$SHP]]/Table1[[#This Row],[SFrac]]</f>
        <v>0</v>
      </c>
      <c r="BA4128" s="23">
        <v>0.15073529411764705</v>
      </c>
      <c r="BB4128" s="24">
        <v>0.99898366013071904</v>
      </c>
      <c r="BC4128" s="18">
        <v>1.4705882352941176E-2</v>
      </c>
      <c r="BD4128" s="18">
        <v>-1.4953774894919304E-5</v>
      </c>
      <c r="BE4128" s="22">
        <f>MAX(Table1[[#This Row],[$ESGA]],0)</f>
        <v>5.7934069047703378</v>
      </c>
      <c r="BG4128" s="20"/>
    </row>
    <row r="4129" spans="1:59">
      <c r="A4129" s="20" t="s">
        <v>4187</v>
      </c>
      <c r="B4129" s="17" t="s">
        <v>68</v>
      </c>
      <c r="C4129" s="21">
        <v>8</v>
      </c>
      <c r="D4129" s="18">
        <v>0.1</v>
      </c>
      <c r="E4129" s="21">
        <v>0</v>
      </c>
      <c r="F4129" s="21">
        <v>2</v>
      </c>
      <c r="G4129" s="21">
        <v>2</v>
      </c>
      <c r="H4129" s="21">
        <v>-4</v>
      </c>
      <c r="I4129" s="21">
        <v>0</v>
      </c>
      <c r="J4129" s="21">
        <v>1</v>
      </c>
      <c r="K4129" s="21">
        <v>1</v>
      </c>
      <c r="L4129" s="21">
        <v>0</v>
      </c>
      <c r="M4129" s="21">
        <v>1</v>
      </c>
      <c r="N4129" s="21">
        <v>1</v>
      </c>
      <c r="O4129" s="21">
        <v>0</v>
      </c>
      <c r="P4129" s="21">
        <v>0</v>
      </c>
      <c r="Q4129" s="21">
        <v>0</v>
      </c>
      <c r="R4129" s="21">
        <v>3</v>
      </c>
      <c r="S4129" s="21">
        <v>1</v>
      </c>
      <c r="T4129" s="21">
        <v>9</v>
      </c>
      <c r="U4129" s="21">
        <v>3</v>
      </c>
      <c r="V4129" s="19">
        <v>0.26373626373626374</v>
      </c>
      <c r="W4129" s="19">
        <v>0.13432835820895522</v>
      </c>
      <c r="X4129" s="19">
        <v>1.7362637362637363</v>
      </c>
      <c r="Y4129" s="19">
        <v>5.8656716417910451</v>
      </c>
      <c r="Z4129" s="19">
        <v>0</v>
      </c>
      <c r="AA4129" s="19">
        <v>0.81483078249622765</v>
      </c>
      <c r="AB4129" s="19">
        <v>0.81483078249622765</v>
      </c>
      <c r="AC4129" s="19">
        <v>8.1483078249622753</v>
      </c>
      <c r="AD4129" s="19">
        <v>1.4147611388396042</v>
      </c>
      <c r="AE4129" s="19">
        <v>4.779529813746529</v>
      </c>
      <c r="AF4129" s="22">
        <f>Table1[[#This Row],[$ESGF]]/AE4129</f>
        <v>0.29600425020272353</v>
      </c>
      <c r="AG4129" s="22">
        <f>POWER((Table1[[#This Row],[$ESGF]]+Table1[[#This Row],[$ESGA]]+Table1[[#This Row],[XEV+/-]])/(Table1[[#This Row],[$ESGF]]+Table1[[#This Row],[$ESGA]]-Table1[[#This Row],[XEV+/-]]),1/0.65)</f>
        <v>1.0866878625228606</v>
      </c>
      <c r="AH4129" s="19">
        <v>0.16732087576764743</v>
      </c>
      <c r="AI4129" s="19">
        <v>-3.3647686749069248</v>
      </c>
      <c r="AJ4129" s="19">
        <v>-3.5320895506745722</v>
      </c>
      <c r="AK4129" s="23">
        <v>0.17121476076699957</v>
      </c>
      <c r="AL4129" s="24">
        <v>1.0651162790697675</v>
      </c>
      <c r="AM4129" s="18">
        <v>1.7121476076699959E-2</v>
      </c>
      <c r="AN4129" s="19">
        <v>1.0800907760892639E-3</v>
      </c>
      <c r="AO4129" s="19">
        <v>0</v>
      </c>
      <c r="AP4129" s="19">
        <v>0.88198568349563378</v>
      </c>
      <c r="AQ4129" s="19">
        <v>0.88198568349563378</v>
      </c>
      <c r="AR4129" s="19">
        <v>8.8198568349563367</v>
      </c>
      <c r="AS4129" s="23">
        <v>0.14925373134328357</v>
      </c>
      <c r="AT4129" s="22">
        <f>EXP(Table1[[#This Row],[TmPPR]]/Table1[[#This Row],[PPCalc]])</f>
        <v>0.98145126093474289</v>
      </c>
      <c r="AU4129" s="18">
        <v>1.4925373134328358E-2</v>
      </c>
      <c r="AV4129" s="18">
        <v>-2.7944663032732769E-4</v>
      </c>
      <c r="AW4129" s="19">
        <v>0</v>
      </c>
      <c r="AX4129" s="19">
        <v>0</v>
      </c>
      <c r="AY4129" s="19">
        <v>0</v>
      </c>
      <c r="AZ4129" s="19">
        <f>Table1[[#This Row],[$SHP]]/Table1[[#This Row],[SFrac]]</f>
        <v>0</v>
      </c>
      <c r="BA4129" s="23">
        <v>0.32967032967032966</v>
      </c>
      <c r="BB4129" s="24">
        <v>1.1652641770836616</v>
      </c>
      <c r="BC4129" s="18">
        <v>3.2967032967032968E-2</v>
      </c>
      <c r="BD4129" s="18">
        <v>5.0422359150453806E-3</v>
      </c>
      <c r="BE4129" s="22">
        <f>MAX(Table1[[#This Row],[$ESGA]],0)</f>
        <v>4.779529813746529</v>
      </c>
      <c r="BG4129" s="20"/>
    </row>
    <row r="4130" spans="1:59">
      <c r="A4130" s="20" t="s">
        <v>4188</v>
      </c>
      <c r="B4130" s="17" t="s">
        <v>65</v>
      </c>
      <c r="C4130" s="21">
        <v>8</v>
      </c>
      <c r="D4130" s="18">
        <v>9.7560975609756101E-2</v>
      </c>
      <c r="E4130" s="21">
        <v>1</v>
      </c>
      <c r="F4130" s="21">
        <v>1</v>
      </c>
      <c r="G4130" s="21">
        <v>2</v>
      </c>
      <c r="H4130" s="21">
        <v>1</v>
      </c>
      <c r="I4130" s="21">
        <v>0</v>
      </c>
      <c r="J4130" s="21">
        <v>1</v>
      </c>
      <c r="K4130" s="21">
        <v>1</v>
      </c>
      <c r="L4130" s="21">
        <v>1</v>
      </c>
      <c r="M4130" s="21">
        <v>0</v>
      </c>
      <c r="N4130" s="21">
        <v>1</v>
      </c>
      <c r="O4130" s="21">
        <v>0</v>
      </c>
      <c r="P4130" s="21">
        <v>0</v>
      </c>
      <c r="Q4130" s="21">
        <v>0</v>
      </c>
      <c r="R4130" s="21">
        <v>2</v>
      </c>
      <c r="S4130" s="21">
        <v>1</v>
      </c>
      <c r="T4130" s="21">
        <v>0</v>
      </c>
      <c r="U4130" s="21">
        <v>0</v>
      </c>
      <c r="V4130" s="19">
        <v>0</v>
      </c>
      <c r="W4130" s="19">
        <v>0.19736842105263158</v>
      </c>
      <c r="X4130" s="19">
        <v>1</v>
      </c>
      <c r="Y4130" s="19">
        <v>-0.19736842105263158</v>
      </c>
      <c r="Z4130" s="19">
        <v>0</v>
      </c>
      <c r="AA4130" s="19">
        <v>1.1790393013100438</v>
      </c>
      <c r="AB4130" s="19">
        <v>1.1790393013100438</v>
      </c>
      <c r="AC4130" s="19">
        <v>12.085152838427948</v>
      </c>
      <c r="AD4130" s="19">
        <v>1.1790393013100438</v>
      </c>
      <c r="AE4130" s="19">
        <v>0</v>
      </c>
      <c r="AF4130" s="22" t="e">
        <f>Table1[[#This Row],[$ESGF]]/AE4130</f>
        <v>#DIV/0!</v>
      </c>
      <c r="AG4130" s="22">
        <f>POWER((Table1[[#This Row],[$ESGF]]+Table1[[#This Row],[$ESGA]]+Table1[[#This Row],[XEV+/-]])/(Table1[[#This Row],[$ESGF]]+Table1[[#This Row],[$ESGA]]-Table1[[#This Row],[XEV+/-]]),1/0.65)</f>
        <v>0.88791288331018225</v>
      </c>
      <c r="AH4130" s="19">
        <v>-4.553133899554207E-2</v>
      </c>
      <c r="AI4130" s="19">
        <v>1.411744426568605</v>
      </c>
      <c r="AJ4130" s="19">
        <v>1.4572757655641471</v>
      </c>
      <c r="AK4130" s="23">
        <v>2.7332138485749252E-2</v>
      </c>
      <c r="AL4130" s="24">
        <v>0.86956521739130432</v>
      </c>
      <c r="AM4130" s="18">
        <v>2.6665500961706588E-3</v>
      </c>
      <c r="AN4130" s="19">
        <v>-3.726822208814776E-4</v>
      </c>
      <c r="AO4130" s="19">
        <v>0.75410609037328102</v>
      </c>
      <c r="AP4130" s="19">
        <v>0</v>
      </c>
      <c r="AQ4130" s="19">
        <v>0.75410609037328102</v>
      </c>
      <c r="AR4130" s="19">
        <v>7.7295874263261304</v>
      </c>
      <c r="AS4130" s="23">
        <v>0.13486842105263155</v>
      </c>
      <c r="AT4130" s="22">
        <f>EXP(Table1[[#This Row],[TmPPR]]/Table1[[#This Row],[PPCalc]])</f>
        <v>0.87615027690465508</v>
      </c>
      <c r="AU4130" s="18">
        <v>1.3157894736842105E-2</v>
      </c>
      <c r="AV4130" s="18">
        <v>-1.7397059707983178E-3</v>
      </c>
      <c r="AW4130" s="19">
        <v>0</v>
      </c>
      <c r="AX4130" s="19">
        <v>0</v>
      </c>
      <c r="AY4130" s="19">
        <v>0</v>
      </c>
      <c r="AZ4130" s="19">
        <f>Table1[[#This Row],[$SHP]]/Table1[[#This Row],[SFrac]]</f>
        <v>0</v>
      </c>
      <c r="BA4130" s="23">
        <v>0</v>
      </c>
      <c r="BB4130" s="24" t="e">
        <v>#DIV/0!</v>
      </c>
      <c r="BC4130" s="18">
        <v>0</v>
      </c>
      <c r="BD4130" s="18">
        <v>0</v>
      </c>
      <c r="BE4130" s="22">
        <f>MAX(Table1[[#This Row],[$ESGA]],0)</f>
        <v>0</v>
      </c>
      <c r="BG4130" s="20"/>
    </row>
    <row r="4131" spans="1:59">
      <c r="A4131" s="20" t="s">
        <v>4189</v>
      </c>
      <c r="B4131" s="17" t="s">
        <v>1</v>
      </c>
      <c r="C4131" s="21">
        <v>7</v>
      </c>
      <c r="D4131" s="18">
        <v>9.4004065040650397E-2</v>
      </c>
      <c r="E4131" s="21">
        <v>0</v>
      </c>
      <c r="F4131" s="21">
        <v>2</v>
      </c>
      <c r="G4131" s="21">
        <v>2</v>
      </c>
      <c r="H4131" s="21">
        <v>1</v>
      </c>
      <c r="I4131" s="21">
        <v>0</v>
      </c>
      <c r="J4131" s="21">
        <v>2</v>
      </c>
      <c r="K4131" s="21">
        <v>2</v>
      </c>
      <c r="L4131" s="21">
        <v>0</v>
      </c>
      <c r="M4131" s="21">
        <v>0</v>
      </c>
      <c r="N4131" s="21">
        <v>0</v>
      </c>
      <c r="O4131" s="21">
        <v>0</v>
      </c>
      <c r="P4131" s="21">
        <v>0</v>
      </c>
      <c r="Q4131" s="21">
        <v>0</v>
      </c>
      <c r="R4131" s="21">
        <v>4</v>
      </c>
      <c r="S4131" s="21">
        <v>0</v>
      </c>
      <c r="T4131" s="21">
        <v>4</v>
      </c>
      <c r="U4131" s="21">
        <v>1</v>
      </c>
      <c r="V4131" s="19">
        <v>0.13725490196078433</v>
      </c>
      <c r="W4131" s="19">
        <v>0</v>
      </c>
      <c r="X4131" s="19">
        <v>3.8627450980392157</v>
      </c>
      <c r="Y4131" s="19">
        <v>3</v>
      </c>
      <c r="Z4131" s="19">
        <v>0</v>
      </c>
      <c r="AA4131" s="19">
        <v>2.1809369951534689</v>
      </c>
      <c r="AB4131" s="19">
        <v>2.1809369951534689</v>
      </c>
      <c r="AC4131" s="19">
        <v>23.200454088983932</v>
      </c>
      <c r="AD4131" s="19">
        <v>4.2122018435807194</v>
      </c>
      <c r="AE4131" s="19">
        <v>3.273170004862207</v>
      </c>
      <c r="AF4131" s="22">
        <f>Table1[[#This Row],[$ESGF]]/AE4131</f>
        <v>1.2868875852227675</v>
      </c>
      <c r="AG4131" s="22">
        <f>POWER((Table1[[#This Row],[$ESGF]]+Table1[[#This Row],[$ESGA]]+Table1[[#This Row],[XEV+/-]])/(Table1[[#This Row],[$ESGF]]+Table1[[#This Row],[$ESGA]]-Table1[[#This Row],[XEV+/-]]),1/0.65)</f>
        <v>1.0819959081116099</v>
      </c>
      <c r="AH4131" s="19">
        <v>0.19167646091942925</v>
      </c>
      <c r="AI4131" s="19">
        <v>0.93903183871851259</v>
      </c>
      <c r="AJ4131" s="19">
        <v>0.74735537779908334</v>
      </c>
      <c r="AK4131" s="23">
        <v>0.19985038747187087</v>
      </c>
      <c r="AL4131" s="24">
        <v>1.0895951515762465</v>
      </c>
      <c r="AM4131" s="18">
        <v>1.8786748822304931E-2</v>
      </c>
      <c r="AN4131" s="19">
        <v>1.6120196521998214E-3</v>
      </c>
      <c r="AO4131" s="19">
        <v>0</v>
      </c>
      <c r="AP4131" s="19">
        <v>0</v>
      </c>
      <c r="AQ4131" s="19">
        <v>0</v>
      </c>
      <c r="AR4131" s="19">
        <v>0</v>
      </c>
      <c r="AS4131" s="23">
        <v>0</v>
      </c>
      <c r="AT4131" s="22" t="e">
        <f>EXP(Table1[[#This Row],[TmPPR]]/Table1[[#This Row],[PPCalc]])</f>
        <v>#DIV/0!</v>
      </c>
      <c r="AU4131" s="18">
        <v>0</v>
      </c>
      <c r="AV4131" s="18">
        <v>0</v>
      </c>
      <c r="AW4131" s="19">
        <v>0</v>
      </c>
      <c r="AX4131" s="19">
        <v>0</v>
      </c>
      <c r="AY4131" s="19">
        <v>0</v>
      </c>
      <c r="AZ4131" s="19">
        <f>Table1[[#This Row],[$SHP]]/Table1[[#This Row],[SFrac]]</f>
        <v>0</v>
      </c>
      <c r="BA4131" s="23">
        <v>0.20858505564387919</v>
      </c>
      <c r="BB4131" s="24">
        <v>1.2558017118252114</v>
      </c>
      <c r="BC4131" s="18">
        <v>1.9607843137254902E-2</v>
      </c>
      <c r="BD4131" s="18">
        <v>4.4661604476895021E-3</v>
      </c>
      <c r="BE4131" s="22">
        <f>MAX(Table1[[#This Row],[$ESGA]],0)</f>
        <v>3.273170004862207</v>
      </c>
      <c r="BG4131" s="20"/>
    </row>
    <row r="4132" spans="1:59">
      <c r="A4132" s="20" t="s">
        <v>4190</v>
      </c>
      <c r="B4132" s="17" t="s">
        <v>68</v>
      </c>
      <c r="C4132" s="21">
        <v>7</v>
      </c>
      <c r="D4132" s="18">
        <v>8.7499999999999994E-2</v>
      </c>
      <c r="E4132" s="21">
        <v>0</v>
      </c>
      <c r="F4132" s="21">
        <v>2</v>
      </c>
      <c r="G4132" s="21">
        <v>2</v>
      </c>
      <c r="H4132" s="21">
        <v>1</v>
      </c>
      <c r="I4132" s="21">
        <v>0</v>
      </c>
      <c r="J4132" s="21">
        <v>2</v>
      </c>
      <c r="K4132" s="21">
        <v>2</v>
      </c>
      <c r="L4132" s="21">
        <v>0</v>
      </c>
      <c r="M4132" s="21">
        <v>0</v>
      </c>
      <c r="N4132" s="21">
        <v>0</v>
      </c>
      <c r="O4132" s="21">
        <v>0</v>
      </c>
      <c r="P4132" s="21">
        <v>0</v>
      </c>
      <c r="Q4132" s="21">
        <v>0</v>
      </c>
      <c r="R4132" s="21">
        <v>5</v>
      </c>
      <c r="S4132" s="21">
        <v>0</v>
      </c>
      <c r="T4132" s="21">
        <v>4</v>
      </c>
      <c r="U4132" s="21">
        <v>0</v>
      </c>
      <c r="V4132" s="19">
        <v>0</v>
      </c>
      <c r="W4132" s="19">
        <v>0</v>
      </c>
      <c r="X4132" s="19">
        <v>5</v>
      </c>
      <c r="Y4132" s="19">
        <v>4</v>
      </c>
      <c r="Z4132" s="19">
        <v>0</v>
      </c>
      <c r="AA4132" s="19">
        <v>1.7925311203319501</v>
      </c>
      <c r="AB4132" s="19">
        <v>1.7925311203319501</v>
      </c>
      <c r="AC4132" s="19">
        <v>20.486069946650858</v>
      </c>
      <c r="AD4132" s="19">
        <v>4.4813278008298756</v>
      </c>
      <c r="AE4132" s="19">
        <v>3.5850622406639001</v>
      </c>
      <c r="AF4132" s="22">
        <f>Table1[[#This Row],[$ESGF]]/AE4132</f>
        <v>1.2500000000000002</v>
      </c>
      <c r="AG4132" s="22">
        <f>POWER((Table1[[#This Row],[$ESGF]]+Table1[[#This Row],[$ESGA]]+Table1[[#This Row],[XEV+/-]])/(Table1[[#This Row],[$ESGF]]+Table1[[#This Row],[$ESGA]]-Table1[[#This Row],[XEV+/-]]),1/0.65)</f>
        <v>1.1250000000000004</v>
      </c>
      <c r="AH4132" s="19">
        <v>0.30862653868022161</v>
      </c>
      <c r="AI4132" s="19">
        <v>0.89626556016597547</v>
      </c>
      <c r="AJ4132" s="19">
        <v>0.58763902148575387</v>
      </c>
      <c r="AK4132" s="23">
        <v>0.28103044496487123</v>
      </c>
      <c r="AL4132" s="24">
        <v>1.1279069767441861</v>
      </c>
      <c r="AM4132" s="18">
        <v>2.4590163934426229E-2</v>
      </c>
      <c r="AN4132" s="19">
        <v>2.959762678275617E-3</v>
      </c>
      <c r="AO4132" s="19">
        <v>0</v>
      </c>
      <c r="AP4132" s="19">
        <v>0</v>
      </c>
      <c r="AQ4132" s="19">
        <v>0</v>
      </c>
      <c r="AR4132" s="19">
        <v>0</v>
      </c>
      <c r="AS4132" s="23">
        <v>0</v>
      </c>
      <c r="AT4132" s="22" t="e">
        <f>EXP(Table1[[#This Row],[TmPPR]]/Table1[[#This Row],[PPCalc]])</f>
        <v>#DIV/0!</v>
      </c>
      <c r="AU4132" s="18">
        <v>0</v>
      </c>
      <c r="AV4132" s="18">
        <v>0</v>
      </c>
      <c r="AW4132" s="19">
        <v>0</v>
      </c>
      <c r="AX4132" s="19">
        <v>0</v>
      </c>
      <c r="AY4132" s="19">
        <v>0</v>
      </c>
      <c r="AZ4132" s="19">
        <f>Table1[[#This Row],[$SHP]]/Table1[[#This Row],[SFrac]]</f>
        <v>0</v>
      </c>
      <c r="BA4132" s="23">
        <v>0</v>
      </c>
      <c r="BB4132" s="24" t="e">
        <v>#DIV/0!</v>
      </c>
      <c r="BC4132" s="18">
        <v>0</v>
      </c>
      <c r="BD4132" s="18">
        <v>0</v>
      </c>
      <c r="BE4132" s="22">
        <f>MAX(Table1[[#This Row],[$ESGA]],0)</f>
        <v>3.5850622406639001</v>
      </c>
      <c r="BG4132" s="20"/>
    </row>
    <row r="4133" spans="1:59">
      <c r="A4133" s="20" t="s">
        <v>4191</v>
      </c>
      <c r="B4133" s="17" t="s">
        <v>1</v>
      </c>
      <c r="C4133" s="21">
        <v>7</v>
      </c>
      <c r="D4133" s="18">
        <v>8.7499999999999994E-2</v>
      </c>
      <c r="E4133" s="21">
        <v>1</v>
      </c>
      <c r="F4133" s="21">
        <v>1</v>
      </c>
      <c r="G4133" s="21">
        <v>2</v>
      </c>
      <c r="H4133" s="21">
        <v>0</v>
      </c>
      <c r="I4133" s="21">
        <v>1</v>
      </c>
      <c r="J4133" s="21">
        <v>1</v>
      </c>
      <c r="K4133" s="21">
        <v>2</v>
      </c>
      <c r="L4133" s="21">
        <v>0</v>
      </c>
      <c r="M4133" s="21">
        <v>0</v>
      </c>
      <c r="N4133" s="21">
        <v>0</v>
      </c>
      <c r="O4133" s="21">
        <v>0</v>
      </c>
      <c r="P4133" s="21">
        <v>0</v>
      </c>
      <c r="Q4133" s="21">
        <v>0</v>
      </c>
      <c r="R4133" s="21">
        <v>3</v>
      </c>
      <c r="S4133" s="21">
        <v>1</v>
      </c>
      <c r="T4133" s="21">
        <v>2</v>
      </c>
      <c r="U4133" s="21">
        <v>0</v>
      </c>
      <c r="V4133" s="19">
        <v>0</v>
      </c>
      <c r="W4133" s="19">
        <v>0.17500000000000002</v>
      </c>
      <c r="X4133" s="19">
        <v>2</v>
      </c>
      <c r="Y4133" s="19">
        <v>1.825</v>
      </c>
      <c r="Z4133" s="19">
        <v>0.78131459280694504</v>
      </c>
      <c r="AA4133" s="19">
        <v>0.78131459280694504</v>
      </c>
      <c r="AB4133" s="19">
        <v>1.5626291856138901</v>
      </c>
      <c r="AC4133" s="19">
        <v>17.858619264158744</v>
      </c>
      <c r="AD4133" s="19">
        <v>1.5626291856138901</v>
      </c>
      <c r="AE4133" s="19">
        <v>1.4258991318726748</v>
      </c>
      <c r="AF4133" s="22">
        <f>Table1[[#This Row],[$ESGF]]/AE4133</f>
        <v>1.095890410958904</v>
      </c>
      <c r="AG4133" s="22">
        <f>POWER((Table1[[#This Row],[$ESGF]]+Table1[[#This Row],[$ESGA]]+Table1[[#This Row],[XEV+/-]])/(Table1[[#This Row],[$ESGF]]+Table1[[#This Row],[$ESGA]]-Table1[[#This Row],[XEV+/-]]),1/0.65)</f>
        <v>0.85106382978723427</v>
      </c>
      <c r="AH4133" s="19">
        <v>-0.15649191845260657</v>
      </c>
      <c r="AI4133" s="19">
        <v>0.13673005374121527</v>
      </c>
      <c r="AJ4133" s="19">
        <v>0.29322197219382184</v>
      </c>
      <c r="AK4133" s="23">
        <v>9.9125364431486881E-2</v>
      </c>
      <c r="AL4133" s="24">
        <v>0.8529411764705882</v>
      </c>
      <c r="AM4133" s="18">
        <v>8.673469387755102E-3</v>
      </c>
      <c r="AN4133" s="19">
        <v>-1.3796427595432069E-3</v>
      </c>
      <c r="AO4133" s="19">
        <v>0</v>
      </c>
      <c r="AP4133" s="19">
        <v>0</v>
      </c>
      <c r="AQ4133" s="19">
        <v>0</v>
      </c>
      <c r="AR4133" s="19">
        <v>0</v>
      </c>
      <c r="AS4133" s="23">
        <v>0.14285714285714288</v>
      </c>
      <c r="AT4133" s="22">
        <f>EXP(Table1[[#This Row],[TmPPR]]/Table1[[#This Row],[PPCalc]])</f>
        <v>1.0855885127345142</v>
      </c>
      <c r="AU4133" s="18">
        <v>1.2500000000000001E-2</v>
      </c>
      <c r="AV4133" s="18">
        <v>1.0265280999073945E-3</v>
      </c>
      <c r="AW4133" s="19">
        <v>0</v>
      </c>
      <c r="AX4133" s="19">
        <v>0</v>
      </c>
      <c r="AY4133" s="19">
        <v>0</v>
      </c>
      <c r="AZ4133" s="19">
        <f>Table1[[#This Row],[$SHP]]/Table1[[#This Row],[SFrac]]</f>
        <v>0</v>
      </c>
      <c r="BA4133" s="23">
        <v>0</v>
      </c>
      <c r="BB4133" s="24" t="e">
        <v>#DIV/0!</v>
      </c>
      <c r="BC4133" s="18">
        <v>0</v>
      </c>
      <c r="BD4133" s="18">
        <v>0</v>
      </c>
      <c r="BE4133" s="22">
        <f>MAX(Table1[[#This Row],[$ESGA]],0)</f>
        <v>1.4258991318726748</v>
      </c>
      <c r="BG4133" s="20"/>
    </row>
    <row r="4134" spans="1:59">
      <c r="A4134" s="20" t="s">
        <v>4192</v>
      </c>
      <c r="B4134" s="17" t="s">
        <v>65</v>
      </c>
      <c r="C4134" s="21">
        <v>7</v>
      </c>
      <c r="D4134" s="18">
        <v>8.5365853658536578E-2</v>
      </c>
      <c r="E4134" s="21">
        <v>0</v>
      </c>
      <c r="F4134" s="21">
        <v>2</v>
      </c>
      <c r="G4134" s="21">
        <v>2</v>
      </c>
      <c r="H4134" s="21">
        <v>0</v>
      </c>
      <c r="I4134" s="21">
        <v>0</v>
      </c>
      <c r="J4134" s="21">
        <v>2</v>
      </c>
      <c r="K4134" s="21">
        <v>2</v>
      </c>
      <c r="L4134" s="21">
        <v>0</v>
      </c>
      <c r="M4134" s="21">
        <v>0</v>
      </c>
      <c r="N4134" s="21">
        <v>0</v>
      </c>
      <c r="O4134" s="21">
        <v>0</v>
      </c>
      <c r="P4134" s="21">
        <v>0</v>
      </c>
      <c r="Q4134" s="21">
        <v>0</v>
      </c>
      <c r="R4134" s="21">
        <v>2</v>
      </c>
      <c r="S4134" s="21">
        <v>0</v>
      </c>
      <c r="T4134" s="21">
        <v>2</v>
      </c>
      <c r="U4134" s="21">
        <v>0</v>
      </c>
      <c r="V4134" s="19">
        <v>0</v>
      </c>
      <c r="W4134" s="19">
        <v>0</v>
      </c>
      <c r="X4134" s="19">
        <v>2</v>
      </c>
      <c r="Y4134" s="19">
        <v>2</v>
      </c>
      <c r="Z4134" s="19">
        <v>0</v>
      </c>
      <c r="AA4134" s="19">
        <v>2.4167312161115415</v>
      </c>
      <c r="AB4134" s="19">
        <v>2.4167312161115415</v>
      </c>
      <c r="AC4134" s="19">
        <v>28.310279960163776</v>
      </c>
      <c r="AD4134" s="19">
        <v>2.4167312161115415</v>
      </c>
      <c r="AE4134" s="19">
        <v>2.3054487599930802</v>
      </c>
      <c r="AF4134" s="22">
        <f>Table1[[#This Row],[$ESGF]]/AE4134</f>
        <v>1.048269325282595</v>
      </c>
      <c r="AG4134" s="22">
        <f>POWER((Table1[[#This Row],[$ESGF]]+Table1[[#This Row],[$ESGA]]+Table1[[#This Row],[XEV+/-]])/(Table1[[#This Row],[$ESGF]]+Table1[[#This Row],[$ESGA]]-Table1[[#This Row],[XEV+/-]]),1/0.65)</f>
        <v>1.1059725282361081</v>
      </c>
      <c r="AH4134" s="19">
        <v>0.15452841625149016</v>
      </c>
      <c r="AI4134" s="19">
        <v>0.11128245611846133</v>
      </c>
      <c r="AJ4134" s="19">
        <v>-4.3245960133028838E-2</v>
      </c>
      <c r="AK4134" s="23">
        <v>0.13939042262741685</v>
      </c>
      <c r="AL4134" s="24">
        <v>1.1042293389013444</v>
      </c>
      <c r="AM4134" s="18">
        <v>1.1899182419413633E-2</v>
      </c>
      <c r="AN4134" s="19">
        <v>1.1797761022360131E-3</v>
      </c>
      <c r="AO4134" s="19">
        <v>0</v>
      </c>
      <c r="AP4134" s="19">
        <v>0</v>
      </c>
      <c r="AQ4134" s="19">
        <v>0</v>
      </c>
      <c r="AR4134" s="19">
        <v>0</v>
      </c>
      <c r="AS4134" s="23">
        <v>0</v>
      </c>
      <c r="AT4134" s="22" t="e">
        <f>EXP(Table1[[#This Row],[TmPPR]]/Table1[[#This Row],[PPCalc]])</f>
        <v>#DIV/0!</v>
      </c>
      <c r="AU4134" s="18">
        <v>0</v>
      </c>
      <c r="AV4134" s="18">
        <v>0</v>
      </c>
      <c r="AW4134" s="19">
        <v>0</v>
      </c>
      <c r="AX4134" s="19">
        <v>0</v>
      </c>
      <c r="AY4134" s="19">
        <v>0</v>
      </c>
      <c r="AZ4134" s="19">
        <f>Table1[[#This Row],[$SHP]]/Table1[[#This Row],[SFrac]]</f>
        <v>0</v>
      </c>
      <c r="BA4134" s="23">
        <v>0</v>
      </c>
      <c r="BB4134" s="24" t="e">
        <v>#DIV/0!</v>
      </c>
      <c r="BC4134" s="18">
        <v>0</v>
      </c>
      <c r="BD4134" s="18">
        <v>0</v>
      </c>
      <c r="BE4134" s="22">
        <f>MAX(Table1[[#This Row],[$ESGA]],0)</f>
        <v>2.3054487599930802</v>
      </c>
      <c r="BG4134" s="20"/>
    </row>
    <row r="4135" spans="1:59">
      <c r="A4135" s="20" t="s">
        <v>4193</v>
      </c>
      <c r="B4135" s="17" t="s">
        <v>59</v>
      </c>
      <c r="C4135" s="21">
        <v>7</v>
      </c>
      <c r="D4135" s="18">
        <v>9.3208593208593205E-2</v>
      </c>
      <c r="E4135" s="21">
        <v>1</v>
      </c>
      <c r="F4135" s="21">
        <v>1</v>
      </c>
      <c r="G4135" s="21">
        <v>2</v>
      </c>
      <c r="H4135" s="21">
        <v>0</v>
      </c>
      <c r="I4135" s="21">
        <v>1</v>
      </c>
      <c r="J4135" s="21">
        <v>1</v>
      </c>
      <c r="K4135" s="21">
        <v>2</v>
      </c>
      <c r="L4135" s="21">
        <v>0</v>
      </c>
      <c r="M4135" s="21">
        <v>0</v>
      </c>
      <c r="N4135" s="21">
        <v>0</v>
      </c>
      <c r="O4135" s="21">
        <v>0</v>
      </c>
      <c r="P4135" s="21">
        <v>0</v>
      </c>
      <c r="Q4135" s="21">
        <v>0</v>
      </c>
      <c r="R4135" s="21">
        <v>3</v>
      </c>
      <c r="S4135" s="21">
        <v>0</v>
      </c>
      <c r="T4135" s="21">
        <v>3</v>
      </c>
      <c r="U4135" s="21">
        <v>0</v>
      </c>
      <c r="V4135" s="19">
        <v>0</v>
      </c>
      <c r="W4135" s="19">
        <v>0</v>
      </c>
      <c r="X4135" s="19">
        <v>3</v>
      </c>
      <c r="Y4135" s="19">
        <v>3</v>
      </c>
      <c r="Z4135" s="19">
        <v>1.1267605633802817</v>
      </c>
      <c r="AA4135" s="19">
        <v>1.1267605633802817</v>
      </c>
      <c r="AB4135" s="19">
        <v>2.2535211267605635</v>
      </c>
      <c r="AC4135" s="19">
        <v>24.177182051416306</v>
      </c>
      <c r="AD4135" s="19">
        <v>3.2567058401363598</v>
      </c>
      <c r="AE4135" s="19">
        <v>3.1331299901318745</v>
      </c>
      <c r="AF4135" s="22">
        <f>Table1[[#This Row],[$ESGF]]/AE4135</f>
        <v>1.0394416607015031</v>
      </c>
      <c r="AG4135" s="22">
        <f>POWER((Table1[[#This Row],[$ESGF]]+Table1[[#This Row],[$ESGA]]+Table1[[#This Row],[XEV+/-]])/(Table1[[#This Row],[$ESGF]]+Table1[[#This Row],[$ESGA]]-Table1[[#This Row],[XEV+/-]]),1/0.65)</f>
        <v>0.9010890835649632</v>
      </c>
      <c r="AH4135" s="19">
        <v>-0.21620778485053949</v>
      </c>
      <c r="AI4135" s="19">
        <v>0.12357585000448545</v>
      </c>
      <c r="AJ4135" s="19">
        <v>0.33978363485502494</v>
      </c>
      <c r="AK4135" s="23">
        <v>0.21559435542527897</v>
      </c>
      <c r="AL4135" s="24">
        <v>0.90250369357575777</v>
      </c>
      <c r="AM4135" s="18">
        <v>2.0095246572903687E-2</v>
      </c>
      <c r="AN4135" s="19">
        <v>-2.0614205547760927E-3</v>
      </c>
      <c r="AO4135" s="19">
        <v>0</v>
      </c>
      <c r="AP4135" s="19">
        <v>0</v>
      </c>
      <c r="AQ4135" s="19">
        <v>0</v>
      </c>
      <c r="AR4135" s="19">
        <v>0</v>
      </c>
      <c r="AS4135" s="23">
        <v>0</v>
      </c>
      <c r="AT4135" s="22" t="e">
        <f>EXP(Table1[[#This Row],[TmPPR]]/Table1[[#This Row],[PPCalc]])</f>
        <v>#DIV/0!</v>
      </c>
      <c r="AU4135" s="18">
        <v>0</v>
      </c>
      <c r="AV4135" s="18">
        <v>0</v>
      </c>
      <c r="AW4135" s="19">
        <v>0</v>
      </c>
      <c r="AX4135" s="19">
        <v>0</v>
      </c>
      <c r="AY4135" s="19">
        <v>0</v>
      </c>
      <c r="AZ4135" s="19">
        <f>Table1[[#This Row],[$SHP]]/Table1[[#This Row],[SFrac]]</f>
        <v>0</v>
      </c>
      <c r="BA4135" s="23">
        <v>0</v>
      </c>
      <c r="BB4135" s="24" t="e">
        <v>#DIV/0!</v>
      </c>
      <c r="BC4135" s="18">
        <v>0</v>
      </c>
      <c r="BD4135" s="18">
        <v>0</v>
      </c>
      <c r="BE4135" s="22">
        <f>MAX(Table1[[#This Row],[$ESGA]],0)</f>
        <v>3.1331299901318745</v>
      </c>
      <c r="BG4135" s="20"/>
    </row>
    <row r="4136" spans="1:59">
      <c r="A4136" s="20" t="s">
        <v>4194</v>
      </c>
      <c r="B4136" s="17" t="s">
        <v>68</v>
      </c>
      <c r="C4136" s="21">
        <v>7</v>
      </c>
      <c r="D4136" s="18">
        <v>8.5365853658536578E-2</v>
      </c>
      <c r="E4136" s="21">
        <v>0</v>
      </c>
      <c r="F4136" s="21">
        <v>2</v>
      </c>
      <c r="G4136" s="21">
        <v>2</v>
      </c>
      <c r="H4136" s="21">
        <v>0</v>
      </c>
      <c r="I4136" s="21">
        <v>0</v>
      </c>
      <c r="J4136" s="21">
        <v>2</v>
      </c>
      <c r="K4136" s="21">
        <v>2</v>
      </c>
      <c r="L4136" s="21">
        <v>0</v>
      </c>
      <c r="M4136" s="21">
        <v>0</v>
      </c>
      <c r="N4136" s="21">
        <v>0</v>
      </c>
      <c r="O4136" s="21">
        <v>0</v>
      </c>
      <c r="P4136" s="21">
        <v>0</v>
      </c>
      <c r="Q4136" s="21">
        <v>0</v>
      </c>
      <c r="R4136" s="21">
        <v>3</v>
      </c>
      <c r="S4136" s="21">
        <v>0</v>
      </c>
      <c r="T4136" s="21">
        <v>3</v>
      </c>
      <c r="U4136" s="21">
        <v>0</v>
      </c>
      <c r="V4136" s="19">
        <v>0</v>
      </c>
      <c r="W4136" s="19">
        <v>0</v>
      </c>
      <c r="X4136" s="19">
        <v>3</v>
      </c>
      <c r="Y4136" s="19">
        <v>3</v>
      </c>
      <c r="Z4136" s="19">
        <v>0</v>
      </c>
      <c r="AA4136" s="19">
        <v>2.2346368715083802</v>
      </c>
      <c r="AB4136" s="19">
        <v>2.2346368715083802</v>
      </c>
      <c r="AC4136" s="19">
        <v>26.177174780526741</v>
      </c>
      <c r="AD4136" s="19">
        <v>3.3268698812171182</v>
      </c>
      <c r="AE4136" s="19">
        <v>3.3268698812171182</v>
      </c>
      <c r="AF4136" s="22">
        <f>Table1[[#This Row],[$ESGF]]/AE4136</f>
        <v>1</v>
      </c>
      <c r="AG4136" s="22">
        <f>POWER((Table1[[#This Row],[$ESGF]]+Table1[[#This Row],[$ESGA]]+Table1[[#This Row],[XEV+/-]])/(Table1[[#This Row],[$ESGF]]+Table1[[#This Row],[$ESGA]]-Table1[[#This Row],[XEV+/-]]),1/0.65)</f>
        <v>1.0155391060516366</v>
      </c>
      <c r="AH4136" s="19">
        <v>3.3344095312551447E-2</v>
      </c>
      <c r="AI4136" s="19">
        <v>0</v>
      </c>
      <c r="AJ4136" s="19">
        <v>-3.3344095312551447E-2</v>
      </c>
      <c r="AK4136" s="23">
        <v>0.20790571747093489</v>
      </c>
      <c r="AL4136" s="24">
        <v>1.0195466168090828</v>
      </c>
      <c r="AM4136" s="18">
        <v>1.774804905239688E-2</v>
      </c>
      <c r="AN4136" s="19">
        <v>3.4356735749446613E-4</v>
      </c>
      <c r="AO4136" s="19">
        <v>0</v>
      </c>
      <c r="AP4136" s="19">
        <v>0</v>
      </c>
      <c r="AQ4136" s="19">
        <v>0</v>
      </c>
      <c r="AR4136" s="19">
        <v>0</v>
      </c>
      <c r="AS4136" s="23">
        <v>0</v>
      </c>
      <c r="AT4136" s="22" t="e">
        <f>EXP(Table1[[#This Row],[TmPPR]]/Table1[[#This Row],[PPCalc]])</f>
        <v>#DIV/0!</v>
      </c>
      <c r="AU4136" s="18">
        <v>0</v>
      </c>
      <c r="AV4136" s="18">
        <v>0</v>
      </c>
      <c r="AW4136" s="19">
        <v>0</v>
      </c>
      <c r="AX4136" s="19">
        <v>0</v>
      </c>
      <c r="AY4136" s="19">
        <v>0</v>
      </c>
      <c r="AZ4136" s="19">
        <f>Table1[[#This Row],[$SHP]]/Table1[[#This Row],[SFrac]]</f>
        <v>0</v>
      </c>
      <c r="BA4136" s="23">
        <v>0</v>
      </c>
      <c r="BB4136" s="24" t="e">
        <v>#DIV/0!</v>
      </c>
      <c r="BC4136" s="18">
        <v>0</v>
      </c>
      <c r="BD4136" s="18">
        <v>0</v>
      </c>
      <c r="BE4136" s="22">
        <f>MAX(Table1[[#This Row],[$ESGA]],0)</f>
        <v>3.3268698812171182</v>
      </c>
      <c r="BG4136" s="20"/>
    </row>
    <row r="4137" spans="1:59">
      <c r="A4137" s="20" t="s">
        <v>4195</v>
      </c>
      <c r="B4137" s="17" t="s">
        <v>1</v>
      </c>
      <c r="C4137" s="21">
        <v>7</v>
      </c>
      <c r="D4137" s="18">
        <v>8.7499999999999994E-2</v>
      </c>
      <c r="E4137" s="21">
        <v>0</v>
      </c>
      <c r="F4137" s="21">
        <v>2</v>
      </c>
      <c r="G4137" s="21">
        <v>2</v>
      </c>
      <c r="H4137" s="21">
        <v>-1</v>
      </c>
      <c r="I4137" s="21">
        <v>0</v>
      </c>
      <c r="J4137" s="21">
        <v>2</v>
      </c>
      <c r="K4137" s="21">
        <v>2</v>
      </c>
      <c r="L4137" s="21">
        <v>0</v>
      </c>
      <c r="M4137" s="21">
        <v>0</v>
      </c>
      <c r="N4137" s="21">
        <v>0</v>
      </c>
      <c r="O4137" s="21">
        <v>0</v>
      </c>
      <c r="P4137" s="21">
        <v>0</v>
      </c>
      <c r="Q4137" s="21">
        <v>0</v>
      </c>
      <c r="R4137" s="21">
        <v>7</v>
      </c>
      <c r="S4137" s="21">
        <v>3</v>
      </c>
      <c r="T4137" s="21">
        <v>6</v>
      </c>
      <c r="U4137" s="21">
        <v>1</v>
      </c>
      <c r="V4137" s="19">
        <v>0.12676056338028169</v>
      </c>
      <c r="W4137" s="19">
        <v>0.58814589665653494</v>
      </c>
      <c r="X4137" s="19">
        <v>3.8732394366197185</v>
      </c>
      <c r="Y4137" s="19">
        <v>4.4118541033434653</v>
      </c>
      <c r="Z4137" s="19">
        <v>0</v>
      </c>
      <c r="AA4137" s="19">
        <v>1.7327526931010773</v>
      </c>
      <c r="AB4137" s="19">
        <v>1.7327526931010773</v>
      </c>
      <c r="AC4137" s="19">
        <v>19.802887921155168</v>
      </c>
      <c r="AD4137" s="19">
        <v>3.3556830324140585</v>
      </c>
      <c r="AE4137" s="19">
        <v>3.8673354578407038</v>
      </c>
      <c r="AF4137" s="22">
        <f>Table1[[#This Row],[$ESGF]]/AE4137</f>
        <v>0.86769898008477331</v>
      </c>
      <c r="AG4137" s="22">
        <f>POWER((Table1[[#This Row],[$ESGF]]+Table1[[#This Row],[$ESGA]]+Table1[[#This Row],[XEV+/-]])/(Table1[[#This Row],[$ESGF]]+Table1[[#This Row],[$ESGA]]-Table1[[#This Row],[XEV+/-]]),1/0.65)</f>
        <v>1.089604318268458</v>
      </c>
      <c r="AH4137" s="19">
        <v>0.20139597465069453</v>
      </c>
      <c r="AI4137" s="19">
        <v>-0.51165242542664513</v>
      </c>
      <c r="AJ4137" s="19">
        <v>-0.71304840007733961</v>
      </c>
      <c r="AK4137" s="23">
        <v>0.24436071471864873</v>
      </c>
      <c r="AL4137" s="24">
        <v>1.0893608269158093</v>
      </c>
      <c r="AM4137" s="18">
        <v>2.1381562537881763E-2</v>
      </c>
      <c r="AN4137" s="19">
        <v>1.8300720328839782E-3</v>
      </c>
      <c r="AO4137" s="19">
        <v>0</v>
      </c>
      <c r="AP4137" s="19">
        <v>0</v>
      </c>
      <c r="AQ4137" s="19">
        <v>0</v>
      </c>
      <c r="AR4137" s="19">
        <v>0</v>
      </c>
      <c r="AS4137" s="23">
        <v>0.44811115935735996</v>
      </c>
      <c r="AT4137" s="22">
        <f>EXP(Table1[[#This Row],[TmPPR]]/Table1[[#This Row],[PPCalc]])</f>
        <v>0.80319254083958314</v>
      </c>
      <c r="AU4137" s="18">
        <v>3.9209726443768994E-2</v>
      </c>
      <c r="AV4137" s="18">
        <v>-8.5932356774930888E-3</v>
      </c>
      <c r="AW4137" s="19">
        <v>0</v>
      </c>
      <c r="AX4137" s="19">
        <v>0</v>
      </c>
      <c r="AY4137" s="19">
        <v>0</v>
      </c>
      <c r="AZ4137" s="19">
        <f>Table1[[#This Row],[$SHP]]/Table1[[#This Row],[SFrac]]</f>
        <v>0</v>
      </c>
      <c r="BA4137" s="23">
        <v>0.1609657947686117</v>
      </c>
      <c r="BB4137" s="24">
        <v>0.94006382475770245</v>
      </c>
      <c r="BC4137" s="18">
        <v>1.4084507042253521E-2</v>
      </c>
      <c r="BD4137" s="18">
        <v>-8.7052827246044415E-4</v>
      </c>
      <c r="BE4137" s="22">
        <f>MAX(Table1[[#This Row],[$ESGA]],0)</f>
        <v>3.8673354578407038</v>
      </c>
      <c r="BG4137" s="20"/>
    </row>
    <row r="4138" spans="1:59">
      <c r="A4138" s="20" t="s">
        <v>4196</v>
      </c>
      <c r="B4138" s="17" t="s">
        <v>1</v>
      </c>
      <c r="C4138" s="21">
        <v>7</v>
      </c>
      <c r="D4138" s="18">
        <v>8.5365853658536592E-2</v>
      </c>
      <c r="E4138" s="21">
        <v>1</v>
      </c>
      <c r="F4138" s="21">
        <v>1</v>
      </c>
      <c r="G4138" s="21">
        <v>2</v>
      </c>
      <c r="H4138" s="21">
        <v>-1</v>
      </c>
      <c r="I4138" s="21">
        <v>1</v>
      </c>
      <c r="J4138" s="21">
        <v>1</v>
      </c>
      <c r="K4138" s="21">
        <v>2</v>
      </c>
      <c r="L4138" s="21">
        <v>0</v>
      </c>
      <c r="M4138" s="21">
        <v>0</v>
      </c>
      <c r="N4138" s="21">
        <v>0</v>
      </c>
      <c r="O4138" s="21">
        <v>0</v>
      </c>
      <c r="P4138" s="21">
        <v>0</v>
      </c>
      <c r="Q4138" s="21">
        <v>0</v>
      </c>
      <c r="R4138" s="21">
        <v>2</v>
      </c>
      <c r="S4138" s="21">
        <v>0</v>
      </c>
      <c r="T4138" s="21">
        <v>4</v>
      </c>
      <c r="U4138" s="21">
        <v>1</v>
      </c>
      <c r="V4138" s="19">
        <v>9.8039215686274508E-2</v>
      </c>
      <c r="W4138" s="19">
        <v>0</v>
      </c>
      <c r="X4138" s="19">
        <v>1.9019607843137254</v>
      </c>
      <c r="Y4138" s="19">
        <v>3</v>
      </c>
      <c r="Z4138" s="19">
        <v>1.0904684975767345</v>
      </c>
      <c r="AA4138" s="19">
        <v>1.0904684975767345</v>
      </c>
      <c r="AB4138" s="19">
        <v>2.1809369951534689</v>
      </c>
      <c r="AC4138" s="19">
        <v>25.548119086083492</v>
      </c>
      <c r="AD4138" s="19">
        <v>2.0740283189204556</v>
      </c>
      <c r="AE4138" s="19">
        <v>3.271405492730203</v>
      </c>
      <c r="AF4138" s="22">
        <f>Table1[[#This Row],[$ESGF]]/AE4138</f>
        <v>0.63398692810457524</v>
      </c>
      <c r="AG4138" s="22">
        <f>POWER((Table1[[#This Row],[$ESGF]]+Table1[[#This Row],[$ESGA]]+Table1[[#This Row],[XEV+/-]])/(Table1[[#This Row],[$ESGF]]+Table1[[#This Row],[$ESGA]]-Table1[[#This Row],[XEV+/-]]),1/0.65)</f>
        <v>0.75533357997286976</v>
      </c>
      <c r="AH4138" s="19">
        <v>-0.48612270829060567</v>
      </c>
      <c r="AI4138" s="19">
        <v>-1.1973771738097474</v>
      </c>
      <c r="AJ4138" s="19">
        <v>-0.71125446551914173</v>
      </c>
      <c r="AK4138" s="23">
        <v>0.2021935534777291</v>
      </c>
      <c r="AL4138" s="24">
        <v>0.75308641975308643</v>
      </c>
      <c r="AM4138" s="18">
        <v>1.7260425296879316E-2</v>
      </c>
      <c r="AN4138" s="19">
        <v>-4.8946301177010413E-3</v>
      </c>
      <c r="AO4138" s="19">
        <v>0</v>
      </c>
      <c r="AP4138" s="19">
        <v>0</v>
      </c>
      <c r="AQ4138" s="19">
        <v>0</v>
      </c>
      <c r="AR4138" s="19">
        <v>0</v>
      </c>
      <c r="AS4138" s="23">
        <v>0</v>
      </c>
      <c r="AT4138" s="22" t="e">
        <f>EXP(Table1[[#This Row],[TmPPR]]/Table1[[#This Row],[PPCalc]])</f>
        <v>#DIV/0!</v>
      </c>
      <c r="AU4138" s="18">
        <v>0</v>
      </c>
      <c r="AV4138" s="18">
        <v>0</v>
      </c>
      <c r="AW4138" s="19">
        <v>0</v>
      </c>
      <c r="AX4138" s="19">
        <v>0</v>
      </c>
      <c r="AY4138" s="19">
        <v>0</v>
      </c>
      <c r="AZ4138" s="19">
        <f>Table1[[#This Row],[$SHP]]/Table1[[#This Row],[SFrac]]</f>
        <v>0</v>
      </c>
      <c r="BA4138" s="23">
        <v>0.22969187675070027</v>
      </c>
      <c r="BB4138" s="24">
        <v>1.0733399320049932</v>
      </c>
      <c r="BC4138" s="18">
        <v>1.9607843137254902E-2</v>
      </c>
      <c r="BD4138" s="18">
        <v>1.3877493862754595E-3</v>
      </c>
      <c r="BE4138" s="22">
        <f>MAX(Table1[[#This Row],[$ESGA]],0)</f>
        <v>3.271405492730203</v>
      </c>
      <c r="BG4138" s="20"/>
    </row>
    <row r="4139" spans="1:59">
      <c r="A4139" s="20" t="s">
        <v>4197</v>
      </c>
      <c r="B4139" s="17" t="s">
        <v>59</v>
      </c>
      <c r="C4139" s="21">
        <v>7</v>
      </c>
      <c r="D4139" s="18">
        <v>8.7499999999999994E-2</v>
      </c>
      <c r="E4139" s="21">
        <v>1</v>
      </c>
      <c r="F4139" s="21">
        <v>1</v>
      </c>
      <c r="G4139" s="21">
        <v>2</v>
      </c>
      <c r="H4139" s="21">
        <v>-3</v>
      </c>
      <c r="I4139" s="21">
        <v>1</v>
      </c>
      <c r="J4139" s="21">
        <v>1</v>
      </c>
      <c r="K4139" s="21">
        <v>2</v>
      </c>
      <c r="L4139" s="21">
        <v>0</v>
      </c>
      <c r="M4139" s="21">
        <v>0</v>
      </c>
      <c r="N4139" s="21">
        <v>0</v>
      </c>
      <c r="O4139" s="21">
        <v>0</v>
      </c>
      <c r="P4139" s="21">
        <v>0</v>
      </c>
      <c r="Q4139" s="21">
        <v>0</v>
      </c>
      <c r="R4139" s="21">
        <v>2</v>
      </c>
      <c r="S4139" s="21">
        <v>0</v>
      </c>
      <c r="T4139" s="21">
        <v>5</v>
      </c>
      <c r="U4139" s="21">
        <v>0</v>
      </c>
      <c r="V4139" s="19">
        <v>0</v>
      </c>
      <c r="W4139" s="19">
        <v>0</v>
      </c>
      <c r="X4139" s="19">
        <v>2</v>
      </c>
      <c r="Y4139" s="19">
        <v>5</v>
      </c>
      <c r="Z4139" s="19">
        <v>0.86637634655053863</v>
      </c>
      <c r="AA4139" s="19">
        <v>0.86637634655053863</v>
      </c>
      <c r="AB4139" s="19">
        <v>1.7327526931010773</v>
      </c>
      <c r="AC4139" s="19">
        <v>19.802887921155168</v>
      </c>
      <c r="AD4139" s="19">
        <v>1.7327526931010773</v>
      </c>
      <c r="AE4139" s="19">
        <v>4.3318817327526933</v>
      </c>
      <c r="AF4139" s="22">
        <f>Table1[[#This Row],[$ESGF]]/AE4139</f>
        <v>0.39999999999999997</v>
      </c>
      <c r="AG4139" s="22">
        <f>POWER((Table1[[#This Row],[$ESGF]]+Table1[[#This Row],[$ESGA]]+Table1[[#This Row],[XEV+/-]])/(Table1[[#This Row],[$ESGF]]+Table1[[#This Row],[$ESGA]]-Table1[[#This Row],[XEV+/-]]),1/0.65)</f>
        <v>0.96356275303643757</v>
      </c>
      <c r="AH4139" s="19">
        <v>-7.3155594843503646E-2</v>
      </c>
      <c r="AI4139" s="19">
        <v>-2.5991290396516158</v>
      </c>
      <c r="AJ4139" s="19">
        <v>-2.5259734448081121</v>
      </c>
      <c r="AK4139" s="23">
        <v>0.16260162601626016</v>
      </c>
      <c r="AL4139" s="24">
        <v>0.95238095238095233</v>
      </c>
      <c r="AM4139" s="18">
        <v>1.4227642276422764E-2</v>
      </c>
      <c r="AN4139" s="19">
        <v>-6.9416900241061859E-4</v>
      </c>
      <c r="AO4139" s="19">
        <v>0</v>
      </c>
      <c r="AP4139" s="19">
        <v>0</v>
      </c>
      <c r="AQ4139" s="19">
        <v>0</v>
      </c>
      <c r="AR4139" s="19">
        <v>0</v>
      </c>
      <c r="AS4139" s="23">
        <v>0</v>
      </c>
      <c r="AT4139" s="22" t="e">
        <f>EXP(Table1[[#This Row],[TmPPR]]/Table1[[#This Row],[PPCalc]])</f>
        <v>#DIV/0!</v>
      </c>
      <c r="AU4139" s="18">
        <v>0</v>
      </c>
      <c r="AV4139" s="18">
        <v>0</v>
      </c>
      <c r="AW4139" s="19">
        <v>0</v>
      </c>
      <c r="AX4139" s="19">
        <v>0</v>
      </c>
      <c r="AY4139" s="19">
        <v>0</v>
      </c>
      <c r="AZ4139" s="19">
        <f>Table1[[#This Row],[$SHP]]/Table1[[#This Row],[SFrac]]</f>
        <v>0</v>
      </c>
      <c r="BA4139" s="23">
        <v>0</v>
      </c>
      <c r="BB4139" s="24" t="e">
        <v>#DIV/0!</v>
      </c>
      <c r="BC4139" s="18">
        <v>0</v>
      </c>
      <c r="BD4139" s="18">
        <v>0</v>
      </c>
      <c r="BE4139" s="22">
        <f>MAX(Table1[[#This Row],[$ESGA]],0)</f>
        <v>4.3318817327526933</v>
      </c>
      <c r="BG4139" s="20"/>
    </row>
    <row r="4140" spans="1:59">
      <c r="A4140" s="20" t="s">
        <v>4198</v>
      </c>
      <c r="B4140" s="17" t="s">
        <v>1</v>
      </c>
      <c r="C4140" s="21">
        <v>6</v>
      </c>
      <c r="D4140" s="18">
        <v>7.3170731707317069E-2</v>
      </c>
      <c r="E4140" s="21">
        <v>0</v>
      </c>
      <c r="F4140" s="21">
        <v>2</v>
      </c>
      <c r="G4140" s="21">
        <v>2</v>
      </c>
      <c r="H4140" s="21">
        <v>2</v>
      </c>
      <c r="I4140" s="21">
        <v>0</v>
      </c>
      <c r="J4140" s="21">
        <v>2</v>
      </c>
      <c r="K4140" s="21">
        <v>2</v>
      </c>
      <c r="L4140" s="21">
        <v>0</v>
      </c>
      <c r="M4140" s="21">
        <v>0</v>
      </c>
      <c r="N4140" s="21">
        <v>0</v>
      </c>
      <c r="O4140" s="21">
        <v>0</v>
      </c>
      <c r="P4140" s="21">
        <v>0</v>
      </c>
      <c r="Q4140" s="21">
        <v>0</v>
      </c>
      <c r="R4140" s="21">
        <v>2</v>
      </c>
      <c r="S4140" s="21">
        <v>0</v>
      </c>
      <c r="T4140" s="21">
        <v>0</v>
      </c>
      <c r="U4140" s="21">
        <v>0</v>
      </c>
      <c r="V4140" s="19">
        <v>0</v>
      </c>
      <c r="W4140" s="19">
        <v>0</v>
      </c>
      <c r="X4140" s="19">
        <v>2</v>
      </c>
      <c r="Y4140" s="19">
        <v>0</v>
      </c>
      <c r="Z4140" s="19">
        <v>0</v>
      </c>
      <c r="AA4140" s="19">
        <v>2.1796165489404644</v>
      </c>
      <c r="AB4140" s="19">
        <v>2.1796165489404644</v>
      </c>
      <c r="AC4140" s="19">
        <v>29.788092835519681</v>
      </c>
      <c r="AD4140" s="19">
        <v>2.1796165489404644</v>
      </c>
      <c r="AE4140" s="19">
        <v>0</v>
      </c>
      <c r="AF4140" s="22" t="e">
        <f>Table1[[#This Row],[$ESGF]]/AE4140</f>
        <v>#DIV/0!</v>
      </c>
      <c r="AG4140" s="22">
        <f>POWER((Table1[[#This Row],[$ESGF]]+Table1[[#This Row],[$ESGA]]+Table1[[#This Row],[XEV+/-]])/(Table1[[#This Row],[$ESGF]]+Table1[[#This Row],[$ESGA]]-Table1[[#This Row],[XEV+/-]]),1/0.65)</f>
        <v>0.83333333333333337</v>
      </c>
      <c r="AH4140" s="19">
        <v>-0.12900115860913974</v>
      </c>
      <c r="AI4140" s="19">
        <v>2.1796165489404644</v>
      </c>
      <c r="AJ4140" s="19">
        <v>2.3086177075496042</v>
      </c>
      <c r="AK4140" s="23">
        <v>8.2329317269076316E-2</v>
      </c>
      <c r="AL4140" s="24">
        <v>0.84444444444444444</v>
      </c>
      <c r="AM4140" s="18">
        <v>6.024096385542169E-3</v>
      </c>
      <c r="AN4140" s="19">
        <v>-1.0185321086983977E-3</v>
      </c>
      <c r="AO4140" s="19">
        <v>0</v>
      </c>
      <c r="AP4140" s="19">
        <v>0</v>
      </c>
      <c r="AQ4140" s="19">
        <v>0</v>
      </c>
      <c r="AR4140" s="19">
        <v>0</v>
      </c>
      <c r="AS4140" s="23">
        <v>0</v>
      </c>
      <c r="AT4140" s="22" t="e">
        <f>EXP(Table1[[#This Row],[TmPPR]]/Table1[[#This Row],[PPCalc]])</f>
        <v>#DIV/0!</v>
      </c>
      <c r="AU4140" s="18">
        <v>0</v>
      </c>
      <c r="AV4140" s="18">
        <v>0</v>
      </c>
      <c r="AW4140" s="19">
        <v>0</v>
      </c>
      <c r="AX4140" s="19">
        <v>0</v>
      </c>
      <c r="AY4140" s="19">
        <v>0</v>
      </c>
      <c r="AZ4140" s="19">
        <f>Table1[[#This Row],[$SHP]]/Table1[[#This Row],[SFrac]]</f>
        <v>0</v>
      </c>
      <c r="BA4140" s="23">
        <v>0</v>
      </c>
      <c r="BB4140" s="24" t="e">
        <v>#DIV/0!</v>
      </c>
      <c r="BC4140" s="18">
        <v>0</v>
      </c>
      <c r="BD4140" s="18">
        <v>0</v>
      </c>
      <c r="BE4140" s="22">
        <f>MAX(Table1[[#This Row],[$ESGA]],0)</f>
        <v>0</v>
      </c>
      <c r="BG4140" s="20"/>
    </row>
    <row r="4141" spans="1:59">
      <c r="A4141" s="20" t="s">
        <v>4199</v>
      </c>
      <c r="B4141" s="17" t="s">
        <v>68</v>
      </c>
      <c r="C4141" s="21">
        <v>6</v>
      </c>
      <c r="D4141" s="18">
        <v>0.125</v>
      </c>
      <c r="E4141" s="21">
        <v>0</v>
      </c>
      <c r="F4141" s="21">
        <v>2</v>
      </c>
      <c r="G4141" s="21">
        <v>2</v>
      </c>
      <c r="H4141" s="21">
        <v>5</v>
      </c>
      <c r="I4141" s="21">
        <v>0</v>
      </c>
      <c r="J4141" s="21">
        <v>2</v>
      </c>
      <c r="K4141" s="21">
        <v>2</v>
      </c>
      <c r="L4141" s="21">
        <v>0</v>
      </c>
      <c r="M4141" s="21">
        <v>0</v>
      </c>
      <c r="N4141" s="21">
        <v>0</v>
      </c>
      <c r="O4141" s="21">
        <v>0</v>
      </c>
      <c r="P4141" s="21">
        <v>0</v>
      </c>
      <c r="Q4141" s="21">
        <v>0</v>
      </c>
      <c r="R4141" s="21">
        <v>8</v>
      </c>
      <c r="S4141" s="21">
        <v>0</v>
      </c>
      <c r="T4141" s="21">
        <v>3</v>
      </c>
      <c r="U4141" s="21">
        <v>0</v>
      </c>
      <c r="V4141" s="19">
        <v>0</v>
      </c>
      <c r="W4141" s="19">
        <v>0</v>
      </c>
      <c r="X4141" s="19">
        <v>8</v>
      </c>
      <c r="Y4141" s="19">
        <v>3</v>
      </c>
      <c r="Z4141" s="19">
        <v>0</v>
      </c>
      <c r="AA4141" s="19">
        <v>3.6560595802301963</v>
      </c>
      <c r="AB4141" s="19">
        <v>3.6560595802301963</v>
      </c>
      <c r="AC4141" s="19">
        <v>29.24847664184157</v>
      </c>
      <c r="AD4141" s="19">
        <v>14.624238320920785</v>
      </c>
      <c r="AE4141" s="19">
        <v>5.484089370345294</v>
      </c>
      <c r="AF4141" s="22">
        <f>Table1[[#This Row],[$ESGF]]/AE4141</f>
        <v>2.666666666666667</v>
      </c>
      <c r="AG4141" s="22">
        <f>POWER((Table1[[#This Row],[$ESGF]]+Table1[[#This Row],[$ESGA]]+Table1[[#This Row],[XEV+/-]])/(Table1[[#This Row],[$ESGF]]+Table1[[#This Row],[$ESGA]]-Table1[[#This Row],[XEV+/-]]),1/0.65)</f>
        <v>1.1511627906976749</v>
      </c>
      <c r="AH4141" s="19">
        <v>0.91933635881942344</v>
      </c>
      <c r="AI4141" s="19">
        <v>9.1401489505754903</v>
      </c>
      <c r="AJ4141" s="19">
        <v>8.2208125917560668</v>
      </c>
      <c r="AK4141" s="23">
        <v>0.44897959183673469</v>
      </c>
      <c r="AL4141" s="24">
        <v>1.202247191011236</v>
      </c>
      <c r="AM4141" s="18">
        <v>5.6122448979591837E-2</v>
      </c>
      <c r="AN4141" s="19">
        <v>1.0337332204221584E-2</v>
      </c>
      <c r="AO4141" s="19">
        <v>0</v>
      </c>
      <c r="AP4141" s="19">
        <v>0</v>
      </c>
      <c r="AQ4141" s="19">
        <v>0</v>
      </c>
      <c r="AR4141" s="19">
        <v>0</v>
      </c>
      <c r="AS4141" s="23">
        <v>0</v>
      </c>
      <c r="AT4141" s="22" t="e">
        <f>EXP(Table1[[#This Row],[TmPPR]]/Table1[[#This Row],[PPCalc]])</f>
        <v>#DIV/0!</v>
      </c>
      <c r="AU4141" s="18">
        <v>0</v>
      </c>
      <c r="AV4141" s="18">
        <v>0</v>
      </c>
      <c r="AW4141" s="19">
        <v>0</v>
      </c>
      <c r="AX4141" s="19">
        <v>0</v>
      </c>
      <c r="AY4141" s="19">
        <v>0</v>
      </c>
      <c r="AZ4141" s="19">
        <f>Table1[[#This Row],[$SHP]]/Table1[[#This Row],[SFrac]]</f>
        <v>0</v>
      </c>
      <c r="BA4141" s="23">
        <v>0</v>
      </c>
      <c r="BB4141" s="24" t="e">
        <v>#DIV/0!</v>
      </c>
      <c r="BC4141" s="18">
        <v>0</v>
      </c>
      <c r="BD4141" s="18">
        <v>0</v>
      </c>
      <c r="BE4141" s="22">
        <f>MAX(Table1[[#This Row],[$ESGA]],0)</f>
        <v>5.484089370345294</v>
      </c>
      <c r="BG4141" s="20"/>
    </row>
    <row r="4142" spans="1:59">
      <c r="A4142" s="20" t="s">
        <v>4200</v>
      </c>
      <c r="B4142" s="17" t="s">
        <v>59</v>
      </c>
      <c r="C4142" s="21">
        <v>6</v>
      </c>
      <c r="D4142" s="18">
        <v>7.4999999999999997E-2</v>
      </c>
      <c r="E4142" s="21">
        <v>0</v>
      </c>
      <c r="F4142" s="21">
        <v>2</v>
      </c>
      <c r="G4142" s="21">
        <v>2</v>
      </c>
      <c r="H4142" s="21">
        <v>0</v>
      </c>
      <c r="I4142" s="21">
        <v>0</v>
      </c>
      <c r="J4142" s="21">
        <v>2</v>
      </c>
      <c r="K4142" s="21">
        <v>2</v>
      </c>
      <c r="L4142" s="21">
        <v>0</v>
      </c>
      <c r="M4142" s="21">
        <v>0</v>
      </c>
      <c r="N4142" s="21">
        <v>0</v>
      </c>
      <c r="O4142" s="21">
        <v>0</v>
      </c>
      <c r="P4142" s="21">
        <v>0</v>
      </c>
      <c r="Q4142" s="21">
        <v>0</v>
      </c>
      <c r="R4142" s="21">
        <v>2</v>
      </c>
      <c r="S4142" s="21">
        <v>0</v>
      </c>
      <c r="T4142" s="21">
        <v>2</v>
      </c>
      <c r="U4142" s="21">
        <v>0</v>
      </c>
      <c r="V4142" s="19">
        <v>0</v>
      </c>
      <c r="W4142" s="19">
        <v>0</v>
      </c>
      <c r="X4142" s="19">
        <v>2</v>
      </c>
      <c r="Y4142" s="19">
        <v>2</v>
      </c>
      <c r="Z4142" s="19">
        <v>0</v>
      </c>
      <c r="AA4142" s="19">
        <v>1.7925311203319501</v>
      </c>
      <c r="AB4142" s="19">
        <v>1.7925311203319501</v>
      </c>
      <c r="AC4142" s="19">
        <v>23.900414937759336</v>
      </c>
      <c r="AD4142" s="19">
        <v>1.7925311203319501</v>
      </c>
      <c r="AE4142" s="19">
        <v>1.7925311203319501</v>
      </c>
      <c r="AF4142" s="22">
        <f>Table1[[#This Row],[$ESGF]]/AE4142</f>
        <v>1</v>
      </c>
      <c r="AG4142" s="22">
        <f>POWER((Table1[[#This Row],[$ESGF]]+Table1[[#This Row],[$ESGA]]+Table1[[#This Row],[XEV+/-]])/(Table1[[#This Row],[$ESGF]]+Table1[[#This Row],[$ESGA]]-Table1[[#This Row],[XEV+/-]]),1/0.65)</f>
        <v>0.44569288389513095</v>
      </c>
      <c r="AH4142" s="19">
        <v>-0.92051415194800756</v>
      </c>
      <c r="AI4142" s="19">
        <v>0</v>
      </c>
      <c r="AJ4142" s="19">
        <v>0.92051415194800756</v>
      </c>
      <c r="AK4142" s="23">
        <v>0.13675213675213677</v>
      </c>
      <c r="AL4142" s="24">
        <v>0.44981412639405199</v>
      </c>
      <c r="AM4142" s="18">
        <v>1.0256410256410256E-2</v>
      </c>
      <c r="AN4142" s="19">
        <v>-8.1940598359497244E-3</v>
      </c>
      <c r="AO4142" s="19">
        <v>0</v>
      </c>
      <c r="AP4142" s="19">
        <v>0</v>
      </c>
      <c r="AQ4142" s="19">
        <v>0</v>
      </c>
      <c r="AR4142" s="19">
        <v>0</v>
      </c>
      <c r="AS4142" s="23">
        <v>0</v>
      </c>
      <c r="AT4142" s="22" t="e">
        <f>EXP(Table1[[#This Row],[TmPPR]]/Table1[[#This Row],[PPCalc]])</f>
        <v>#DIV/0!</v>
      </c>
      <c r="AU4142" s="18">
        <v>0</v>
      </c>
      <c r="AV4142" s="18">
        <v>0</v>
      </c>
      <c r="AW4142" s="19">
        <v>0</v>
      </c>
      <c r="AX4142" s="19">
        <v>0</v>
      </c>
      <c r="AY4142" s="19">
        <v>0</v>
      </c>
      <c r="AZ4142" s="19">
        <f>Table1[[#This Row],[$SHP]]/Table1[[#This Row],[SFrac]]</f>
        <v>0</v>
      </c>
      <c r="BA4142" s="23">
        <v>0</v>
      </c>
      <c r="BB4142" s="24" t="e">
        <v>#DIV/0!</v>
      </c>
      <c r="BC4142" s="18">
        <v>0</v>
      </c>
      <c r="BD4142" s="18">
        <v>0</v>
      </c>
      <c r="BE4142" s="22">
        <f>MAX(Table1[[#This Row],[$ESGA]],0)</f>
        <v>1.7925311203319501</v>
      </c>
      <c r="BG4142" s="20"/>
    </row>
    <row r="4143" spans="1:59">
      <c r="A4143" s="20" t="s">
        <v>4201</v>
      </c>
      <c r="B4143" s="17" t="s">
        <v>1</v>
      </c>
      <c r="C4143" s="21">
        <v>6</v>
      </c>
      <c r="D4143" s="18">
        <v>7.3170731707317069E-2</v>
      </c>
      <c r="E4143" s="21">
        <v>1</v>
      </c>
      <c r="F4143" s="21">
        <v>1</v>
      </c>
      <c r="G4143" s="21">
        <v>2</v>
      </c>
      <c r="H4143" s="21">
        <v>-2</v>
      </c>
      <c r="I4143" s="21">
        <v>1</v>
      </c>
      <c r="J4143" s="21">
        <v>1</v>
      </c>
      <c r="K4143" s="21">
        <v>2</v>
      </c>
      <c r="L4143" s="21">
        <v>0</v>
      </c>
      <c r="M4143" s="21">
        <v>0</v>
      </c>
      <c r="N4143" s="21">
        <v>0</v>
      </c>
      <c r="O4143" s="21">
        <v>0</v>
      </c>
      <c r="P4143" s="21">
        <v>0</v>
      </c>
      <c r="Q4143" s="21">
        <v>0</v>
      </c>
      <c r="R4143" s="21">
        <v>3</v>
      </c>
      <c r="S4143" s="21">
        <v>0</v>
      </c>
      <c r="T4143" s="21">
        <v>5</v>
      </c>
      <c r="U4143" s="21">
        <v>0</v>
      </c>
      <c r="V4143" s="19">
        <v>0</v>
      </c>
      <c r="W4143" s="19">
        <v>0</v>
      </c>
      <c r="X4143" s="19">
        <v>3</v>
      </c>
      <c r="Y4143" s="19">
        <v>5</v>
      </c>
      <c r="Z4143" s="19">
        <v>1.239384897865504</v>
      </c>
      <c r="AA4143" s="19">
        <v>1.239384897865504</v>
      </c>
      <c r="AB4143" s="19">
        <v>2.478769795731008</v>
      </c>
      <c r="AC4143" s="19">
        <v>33.876520541657108</v>
      </c>
      <c r="AD4143" s="19">
        <v>3.718154693596512</v>
      </c>
      <c r="AE4143" s="19">
        <v>6.196924489327519</v>
      </c>
      <c r="AF4143" s="22">
        <f>Table1[[#This Row],[$ESGF]]/AE4143</f>
        <v>0.60000000000000009</v>
      </c>
      <c r="AG4143" s="22">
        <f>POWER((Table1[[#This Row],[$ESGF]]+Table1[[#This Row],[$ESGA]]+Table1[[#This Row],[XEV+/-]])/(Table1[[#This Row],[$ESGF]]+Table1[[#This Row],[$ESGA]]-Table1[[#This Row],[XEV+/-]]),1/0.65)</f>
        <v>0.80000000000000016</v>
      </c>
      <c r="AH4143" s="19">
        <v>-0.71779998787811028</v>
      </c>
      <c r="AI4143" s="19">
        <v>-2.4787697957310071</v>
      </c>
      <c r="AJ4143" s="19">
        <v>-1.7609698078528968</v>
      </c>
      <c r="AK4143" s="23">
        <v>0.39328537170263794</v>
      </c>
      <c r="AL4143" s="24">
        <v>0.79354838709677422</v>
      </c>
      <c r="AM4143" s="18">
        <v>2.8776978417266189E-2</v>
      </c>
      <c r="AN4143" s="19">
        <v>-6.6544104042252986E-3</v>
      </c>
      <c r="AO4143" s="19">
        <v>0</v>
      </c>
      <c r="AP4143" s="19">
        <v>0</v>
      </c>
      <c r="AQ4143" s="19">
        <v>0</v>
      </c>
      <c r="AR4143" s="19">
        <v>0</v>
      </c>
      <c r="AS4143" s="23">
        <v>0</v>
      </c>
      <c r="AT4143" s="22" t="e">
        <f>EXP(Table1[[#This Row],[TmPPR]]/Table1[[#This Row],[PPCalc]])</f>
        <v>#DIV/0!</v>
      </c>
      <c r="AU4143" s="18">
        <v>0</v>
      </c>
      <c r="AV4143" s="18">
        <v>0</v>
      </c>
      <c r="AW4143" s="19">
        <v>0</v>
      </c>
      <c r="AX4143" s="19">
        <v>0</v>
      </c>
      <c r="AY4143" s="19">
        <v>0</v>
      </c>
      <c r="AZ4143" s="19">
        <f>Table1[[#This Row],[$SHP]]/Table1[[#This Row],[SFrac]]</f>
        <v>0</v>
      </c>
      <c r="BA4143" s="23">
        <v>0</v>
      </c>
      <c r="BB4143" s="24" t="e">
        <v>#DIV/0!</v>
      </c>
      <c r="BC4143" s="18">
        <v>0</v>
      </c>
      <c r="BD4143" s="18">
        <v>0</v>
      </c>
      <c r="BE4143" s="22">
        <f>MAX(Table1[[#This Row],[$ESGA]],0)</f>
        <v>6.196924489327519</v>
      </c>
      <c r="BG4143" s="20"/>
    </row>
    <row r="4144" spans="1:59">
      <c r="A4144" s="20" t="s">
        <v>4202</v>
      </c>
      <c r="B4144" s="17" t="s">
        <v>1</v>
      </c>
      <c r="C4144" s="21">
        <v>6</v>
      </c>
      <c r="D4144" s="18">
        <v>0.125</v>
      </c>
      <c r="E4144" s="21">
        <v>0</v>
      </c>
      <c r="F4144" s="21">
        <v>2</v>
      </c>
      <c r="G4144" s="21">
        <v>2</v>
      </c>
      <c r="H4144" s="21">
        <v>-2</v>
      </c>
      <c r="I4144" s="21">
        <v>0</v>
      </c>
      <c r="J4144" s="21">
        <v>2</v>
      </c>
      <c r="K4144" s="21">
        <v>2</v>
      </c>
      <c r="L4144" s="21">
        <v>0</v>
      </c>
      <c r="M4144" s="21">
        <v>0</v>
      </c>
      <c r="N4144" s="21">
        <v>0</v>
      </c>
      <c r="O4144" s="21">
        <v>0</v>
      </c>
      <c r="P4144" s="21">
        <v>0</v>
      </c>
      <c r="Q4144" s="21">
        <v>0</v>
      </c>
      <c r="R4144" s="21">
        <v>3</v>
      </c>
      <c r="S4144" s="21">
        <v>0</v>
      </c>
      <c r="T4144" s="21">
        <v>5</v>
      </c>
      <c r="U4144" s="21">
        <v>0</v>
      </c>
      <c r="V4144" s="19">
        <v>0</v>
      </c>
      <c r="W4144" s="19">
        <v>0</v>
      </c>
      <c r="X4144" s="19">
        <v>3</v>
      </c>
      <c r="Y4144" s="19">
        <v>5</v>
      </c>
      <c r="Z4144" s="19">
        <v>0</v>
      </c>
      <c r="AA4144" s="19">
        <v>3.6560595802301963</v>
      </c>
      <c r="AB4144" s="19">
        <v>3.6560595802301963</v>
      </c>
      <c r="AC4144" s="19">
        <v>29.24847664184157</v>
      </c>
      <c r="AD4144" s="19">
        <v>5.484089370345294</v>
      </c>
      <c r="AE4144" s="19">
        <v>9.1401489505754903</v>
      </c>
      <c r="AF4144" s="22">
        <f>Table1[[#This Row],[$ESGF]]/AE4144</f>
        <v>0.6</v>
      </c>
      <c r="AG4144" s="22">
        <f>POWER((Table1[[#This Row],[$ESGF]]+Table1[[#This Row],[$ESGA]]+Table1[[#This Row],[XEV+/-]])/(Table1[[#This Row],[$ESGF]]+Table1[[#This Row],[$ESGA]]-Table1[[#This Row],[XEV+/-]]),1/0.65)</f>
        <v>1.2962962962962961</v>
      </c>
      <c r="AH4144" s="19">
        <v>1.2305085816288202</v>
      </c>
      <c r="AI4144" s="19">
        <v>-3.6560595802301963</v>
      </c>
      <c r="AJ4144" s="19">
        <v>-4.8865681618590164</v>
      </c>
      <c r="AK4144" s="23">
        <v>0.32989690721649484</v>
      </c>
      <c r="AL4144" s="24">
        <v>1.2558139534883721</v>
      </c>
      <c r="AM4144" s="18">
        <v>4.1237113402061855E-2</v>
      </c>
      <c r="AN4144" s="19">
        <v>9.393151788482967E-3</v>
      </c>
      <c r="AO4144" s="19">
        <v>0</v>
      </c>
      <c r="AP4144" s="19">
        <v>0</v>
      </c>
      <c r="AQ4144" s="19">
        <v>0</v>
      </c>
      <c r="AR4144" s="19">
        <v>0</v>
      </c>
      <c r="AS4144" s="23">
        <v>0</v>
      </c>
      <c r="AT4144" s="22" t="e">
        <f>EXP(Table1[[#This Row],[TmPPR]]/Table1[[#This Row],[PPCalc]])</f>
        <v>#DIV/0!</v>
      </c>
      <c r="AU4144" s="18">
        <v>0</v>
      </c>
      <c r="AV4144" s="18">
        <v>0</v>
      </c>
      <c r="AW4144" s="19">
        <v>0</v>
      </c>
      <c r="AX4144" s="19">
        <v>0</v>
      </c>
      <c r="AY4144" s="19">
        <v>0</v>
      </c>
      <c r="AZ4144" s="19">
        <f>Table1[[#This Row],[$SHP]]/Table1[[#This Row],[SFrac]]</f>
        <v>0</v>
      </c>
      <c r="BA4144" s="23">
        <v>0</v>
      </c>
      <c r="BB4144" s="24" t="e">
        <v>#DIV/0!</v>
      </c>
      <c r="BC4144" s="18">
        <v>0</v>
      </c>
      <c r="BD4144" s="18">
        <v>0</v>
      </c>
      <c r="BE4144" s="22">
        <f>MAX(Table1[[#This Row],[$ESGA]],0)</f>
        <v>9.1401489505754903</v>
      </c>
      <c r="BG4144" s="20"/>
    </row>
    <row r="4145" spans="1:59">
      <c r="A4145" s="20" t="s">
        <v>4203</v>
      </c>
      <c r="B4145" s="17" t="s">
        <v>59</v>
      </c>
      <c r="C4145" s="21">
        <v>6</v>
      </c>
      <c r="D4145" s="18">
        <v>7.6923076923076927E-2</v>
      </c>
      <c r="E4145" s="21">
        <v>1</v>
      </c>
      <c r="F4145" s="21">
        <v>1</v>
      </c>
      <c r="G4145" s="21">
        <v>2</v>
      </c>
      <c r="H4145" s="21">
        <v>-2</v>
      </c>
      <c r="I4145" s="21">
        <v>1</v>
      </c>
      <c r="J4145" s="21">
        <v>0</v>
      </c>
      <c r="K4145" s="21">
        <v>1</v>
      </c>
      <c r="L4145" s="21">
        <v>0</v>
      </c>
      <c r="M4145" s="21">
        <v>1</v>
      </c>
      <c r="N4145" s="21">
        <v>1</v>
      </c>
      <c r="O4145" s="21">
        <v>0</v>
      </c>
      <c r="P4145" s="21">
        <v>0</v>
      </c>
      <c r="Q4145" s="21">
        <v>0</v>
      </c>
      <c r="R4145" s="21">
        <v>3</v>
      </c>
      <c r="S4145" s="21">
        <v>1</v>
      </c>
      <c r="T4145" s="21">
        <v>4</v>
      </c>
      <c r="U4145" s="21">
        <v>0</v>
      </c>
      <c r="V4145" s="19">
        <v>0</v>
      </c>
      <c r="W4145" s="19">
        <v>0.15217391304347827</v>
      </c>
      <c r="X4145" s="19">
        <v>2</v>
      </c>
      <c r="Y4145" s="19">
        <v>3.8478260869565215</v>
      </c>
      <c r="Z4145" s="19">
        <v>1.0031847133757963</v>
      </c>
      <c r="AA4145" s="19">
        <v>0</v>
      </c>
      <c r="AB4145" s="19">
        <v>1.0031847133757963</v>
      </c>
      <c r="AC4145" s="19">
        <v>13.04140127388535</v>
      </c>
      <c r="AD4145" s="19">
        <v>2.0063694267515926</v>
      </c>
      <c r="AE4145" s="19">
        <v>3.86008031016339</v>
      </c>
      <c r="AF4145" s="22">
        <f>Table1[[#This Row],[$ESGF]]/AE4145</f>
        <v>0.51977401129943501</v>
      </c>
      <c r="AG4145" s="22">
        <f>POWER((Table1[[#This Row],[$ESGF]]+Table1[[#This Row],[$ESGA]]+Table1[[#This Row],[XEV+/-]])/(Table1[[#This Row],[$ESGF]]+Table1[[#This Row],[$ESGA]]-Table1[[#This Row],[XEV+/-]]),1/0.65)</f>
        <v>0.86910283968774726</v>
      </c>
      <c r="AH4145" s="19">
        <v>-0.26729844800309488</v>
      </c>
      <c r="AI4145" s="19">
        <v>-1.8537108834117975</v>
      </c>
      <c r="AJ4145" s="19">
        <v>-1.5864124354087026</v>
      </c>
      <c r="AK4145" s="23">
        <v>0.2082787373436569</v>
      </c>
      <c r="AL4145" s="24">
        <v>0.86224489795918369</v>
      </c>
      <c r="AM4145" s="18">
        <v>1.6021441334127456E-2</v>
      </c>
      <c r="AN4145" s="19">
        <v>-2.3746330565040125E-3</v>
      </c>
      <c r="AO4145" s="19">
        <v>0</v>
      </c>
      <c r="AP4145" s="19">
        <v>1.0822419714348577</v>
      </c>
      <c r="AQ4145" s="19">
        <v>1.0822419714348577</v>
      </c>
      <c r="AR4145" s="19">
        <v>14.06914562865315</v>
      </c>
      <c r="AS4145" s="23">
        <v>0.28260869565217389</v>
      </c>
      <c r="AT4145" s="22">
        <f>EXP(Table1[[#This Row],[TmPPR]]/Table1[[#This Row],[PPCalc]])</f>
        <v>0.82144931745570704</v>
      </c>
      <c r="AU4145" s="18">
        <v>2.1739130434782608E-2</v>
      </c>
      <c r="AV4145" s="18">
        <v>-4.2757617072162564E-3</v>
      </c>
      <c r="AW4145" s="19">
        <v>0</v>
      </c>
      <c r="AX4145" s="19">
        <v>0</v>
      </c>
      <c r="AY4145" s="19">
        <v>0</v>
      </c>
      <c r="AZ4145" s="19">
        <f>Table1[[#This Row],[$SHP]]/Table1[[#This Row],[SFrac]]</f>
        <v>0</v>
      </c>
      <c r="BA4145" s="23">
        <v>0</v>
      </c>
      <c r="BB4145" s="24" t="e">
        <v>#DIV/0!</v>
      </c>
      <c r="BC4145" s="18">
        <v>0</v>
      </c>
      <c r="BD4145" s="18">
        <v>0</v>
      </c>
      <c r="BE4145" s="22">
        <f>MAX(Table1[[#This Row],[$ESGA]],0)</f>
        <v>3.86008031016339</v>
      </c>
      <c r="BG4145" s="20"/>
    </row>
    <row r="4146" spans="1:59">
      <c r="A4146" s="20" t="s">
        <v>4204</v>
      </c>
      <c r="B4146" s="17" t="s">
        <v>65</v>
      </c>
      <c r="C4146" s="21">
        <v>5</v>
      </c>
      <c r="D4146" s="18">
        <v>6.25E-2</v>
      </c>
      <c r="E4146" s="21">
        <v>2</v>
      </c>
      <c r="F4146" s="21">
        <v>0</v>
      </c>
      <c r="G4146" s="21">
        <v>2</v>
      </c>
      <c r="H4146" s="21">
        <v>1</v>
      </c>
      <c r="I4146" s="21">
        <v>2</v>
      </c>
      <c r="J4146" s="21">
        <v>0</v>
      </c>
      <c r="K4146" s="21">
        <v>2</v>
      </c>
      <c r="L4146" s="21">
        <v>0</v>
      </c>
      <c r="M4146" s="21">
        <v>0</v>
      </c>
      <c r="N4146" s="21">
        <v>0</v>
      </c>
      <c r="O4146" s="21">
        <v>0</v>
      </c>
      <c r="P4146" s="21">
        <v>0</v>
      </c>
      <c r="Q4146" s="21">
        <v>0</v>
      </c>
      <c r="R4146" s="21">
        <v>3</v>
      </c>
      <c r="S4146" s="21">
        <v>1</v>
      </c>
      <c r="T4146" s="21">
        <v>1</v>
      </c>
      <c r="U4146" s="21">
        <v>0</v>
      </c>
      <c r="V4146" s="19">
        <v>0</v>
      </c>
      <c r="W4146" s="19">
        <v>0.22222222222222221</v>
      </c>
      <c r="X4146" s="19">
        <v>2</v>
      </c>
      <c r="Y4146" s="19">
        <v>0.77777777777777779</v>
      </c>
      <c r="Z4146" s="19">
        <v>1.839863713798978</v>
      </c>
      <c r="AA4146" s="19">
        <v>0</v>
      </c>
      <c r="AB4146" s="19">
        <v>1.839863713798978</v>
      </c>
      <c r="AC4146" s="19">
        <v>29.437819420783647</v>
      </c>
      <c r="AD4146" s="19">
        <v>1.839863713798978</v>
      </c>
      <c r="AE4146" s="19">
        <v>0.71550255536626928</v>
      </c>
      <c r="AF4146" s="22">
        <f>Table1[[#This Row],[$ESGF]]/AE4146</f>
        <v>2.5714285714285712</v>
      </c>
      <c r="AG4146" s="22">
        <f>POWER((Table1[[#This Row],[$ESGF]]+Table1[[#This Row],[$ESGA]]+Table1[[#This Row],[XEV+/-]])/(Table1[[#This Row],[$ESGF]]+Table1[[#This Row],[$ESGA]]-Table1[[#This Row],[XEV+/-]]),1/0.65)</f>
        <v>0.82026476578411389</v>
      </c>
      <c r="AH4146" s="19">
        <v>-0.16431717141406565</v>
      </c>
      <c r="AI4146" s="19">
        <v>1.1243611584327087</v>
      </c>
      <c r="AJ4146" s="19">
        <v>1.2886783298467743</v>
      </c>
      <c r="AK4146" s="23">
        <v>0.1111111111111111</v>
      </c>
      <c r="AL4146" s="24">
        <v>0.82648401826484019</v>
      </c>
      <c r="AM4146" s="18">
        <v>6.9444444444444441E-3</v>
      </c>
      <c r="AN4146" s="19">
        <v>-1.3234354066019101E-3</v>
      </c>
      <c r="AO4146" s="19">
        <v>0</v>
      </c>
      <c r="AP4146" s="19">
        <v>0</v>
      </c>
      <c r="AQ4146" s="19">
        <v>0</v>
      </c>
      <c r="AR4146" s="19">
        <v>0</v>
      </c>
      <c r="AS4146" s="23">
        <v>0.19753086419753085</v>
      </c>
      <c r="AT4146" s="22">
        <f>EXP(Table1[[#This Row],[TmPPR]]/Table1[[#This Row],[PPCalc]])</f>
        <v>0.8333491974213646</v>
      </c>
      <c r="AU4146" s="18">
        <v>1.2345679012345678E-2</v>
      </c>
      <c r="AV4146" s="18">
        <v>-2.2506483959199592E-3</v>
      </c>
      <c r="AW4146" s="19">
        <v>0</v>
      </c>
      <c r="AX4146" s="19">
        <v>0</v>
      </c>
      <c r="AY4146" s="19">
        <v>0</v>
      </c>
      <c r="AZ4146" s="19">
        <f>Table1[[#This Row],[$SHP]]/Table1[[#This Row],[SFrac]]</f>
        <v>0</v>
      </c>
      <c r="BA4146" s="23">
        <v>0</v>
      </c>
      <c r="BB4146" s="24" t="e">
        <v>#DIV/0!</v>
      </c>
      <c r="BC4146" s="18">
        <v>0</v>
      </c>
      <c r="BD4146" s="18">
        <v>0</v>
      </c>
      <c r="BE4146" s="22">
        <f>MAX(Table1[[#This Row],[$ESGA]],0)</f>
        <v>0.71550255536626928</v>
      </c>
      <c r="BG4146" s="20"/>
    </row>
    <row r="4147" spans="1:59">
      <c r="A4147" s="20" t="s">
        <v>4205</v>
      </c>
      <c r="B4147" s="17" t="s">
        <v>68</v>
      </c>
      <c r="C4147" s="21">
        <v>5</v>
      </c>
      <c r="D4147" s="18">
        <v>6.25E-2</v>
      </c>
      <c r="E4147" s="21">
        <v>0</v>
      </c>
      <c r="F4147" s="21">
        <v>2</v>
      </c>
      <c r="G4147" s="21">
        <v>2</v>
      </c>
      <c r="H4147" s="21">
        <v>3</v>
      </c>
      <c r="I4147" s="21">
        <v>0</v>
      </c>
      <c r="J4147" s="21">
        <v>2</v>
      </c>
      <c r="K4147" s="21">
        <v>2</v>
      </c>
      <c r="L4147" s="21">
        <v>0</v>
      </c>
      <c r="M4147" s="21">
        <v>0</v>
      </c>
      <c r="N4147" s="21">
        <v>0</v>
      </c>
      <c r="O4147" s="21">
        <v>0</v>
      </c>
      <c r="P4147" s="21">
        <v>0</v>
      </c>
      <c r="Q4147" s="21">
        <v>0</v>
      </c>
      <c r="R4147" s="21">
        <v>5</v>
      </c>
      <c r="S4147" s="21">
        <v>0</v>
      </c>
      <c r="T4147" s="21">
        <v>2</v>
      </c>
      <c r="U4147" s="21">
        <v>0</v>
      </c>
      <c r="V4147" s="19">
        <v>0</v>
      </c>
      <c r="W4147" s="19">
        <v>0</v>
      </c>
      <c r="X4147" s="19">
        <v>5</v>
      </c>
      <c r="Y4147" s="19">
        <v>2</v>
      </c>
      <c r="Z4147" s="19">
        <v>0</v>
      </c>
      <c r="AA4147" s="19">
        <v>1.5956491534337787</v>
      </c>
      <c r="AB4147" s="19">
        <v>1.5956491534337787</v>
      </c>
      <c r="AC4147" s="19">
        <v>25.530386454940459</v>
      </c>
      <c r="AD4147" s="19">
        <v>4.0326070092935531</v>
      </c>
      <c r="AE4147" s="19">
        <v>1.5956491534337787</v>
      </c>
      <c r="AF4147" s="22">
        <f>Table1[[#This Row],[$ESGF]]/AE4147</f>
        <v>2.5272516835016834</v>
      </c>
      <c r="AG4147" s="22">
        <f>POWER((Table1[[#This Row],[$ESGF]]+Table1[[#This Row],[$ESGA]]+Table1[[#This Row],[XEV+/-]])/(Table1[[#This Row],[$ESGF]]+Table1[[#This Row],[$ESGA]]-Table1[[#This Row],[XEV+/-]]),1/0.65)</f>
        <v>0.81659235200542912</v>
      </c>
      <c r="AH4147" s="19">
        <v>-0.3700856815540936</v>
      </c>
      <c r="AI4147" s="19">
        <v>2.4369578558597746</v>
      </c>
      <c r="AJ4147" s="19">
        <v>2.8070435374138683</v>
      </c>
      <c r="AK4147" s="23">
        <v>0.24368734489004362</v>
      </c>
      <c r="AL4147" s="24">
        <v>0.82366276041681252</v>
      </c>
      <c r="AM4147" s="18">
        <v>1.5230459055627726E-2</v>
      </c>
      <c r="AN4147" s="19">
        <v>-2.9546192608358888E-3</v>
      </c>
      <c r="AO4147" s="19">
        <v>0</v>
      </c>
      <c r="AP4147" s="19">
        <v>0</v>
      </c>
      <c r="AQ4147" s="19">
        <v>0</v>
      </c>
      <c r="AR4147" s="19">
        <v>0</v>
      </c>
      <c r="AS4147" s="23">
        <v>0</v>
      </c>
      <c r="AT4147" s="22" t="e">
        <f>EXP(Table1[[#This Row],[TmPPR]]/Table1[[#This Row],[PPCalc]])</f>
        <v>#DIV/0!</v>
      </c>
      <c r="AU4147" s="18">
        <v>0</v>
      </c>
      <c r="AV4147" s="18">
        <v>0</v>
      </c>
      <c r="AW4147" s="19">
        <v>0</v>
      </c>
      <c r="AX4147" s="19">
        <v>0</v>
      </c>
      <c r="AY4147" s="19">
        <v>0</v>
      </c>
      <c r="AZ4147" s="19">
        <f>Table1[[#This Row],[$SHP]]/Table1[[#This Row],[SFrac]]</f>
        <v>0</v>
      </c>
      <c r="BA4147" s="23">
        <v>0</v>
      </c>
      <c r="BB4147" s="24" t="e">
        <v>#DIV/0!</v>
      </c>
      <c r="BC4147" s="18">
        <v>0</v>
      </c>
      <c r="BD4147" s="18">
        <v>0</v>
      </c>
      <c r="BE4147" s="22">
        <f>MAX(Table1[[#This Row],[$ESGA]],0)</f>
        <v>1.5956491534337787</v>
      </c>
      <c r="BG4147" s="20"/>
    </row>
    <row r="4148" spans="1:59">
      <c r="A4148" s="20" t="s">
        <v>4206</v>
      </c>
      <c r="B4148" s="17" t="s">
        <v>65</v>
      </c>
      <c r="C4148" s="21">
        <v>5</v>
      </c>
      <c r="D4148" s="18">
        <v>0.10416666666666667</v>
      </c>
      <c r="E4148" s="21">
        <v>0</v>
      </c>
      <c r="F4148" s="21">
        <v>2</v>
      </c>
      <c r="G4148" s="21">
        <v>2</v>
      </c>
      <c r="H4148" s="21">
        <v>1</v>
      </c>
      <c r="I4148" s="21">
        <v>0</v>
      </c>
      <c r="J4148" s="21">
        <v>2</v>
      </c>
      <c r="K4148" s="21">
        <v>2</v>
      </c>
      <c r="L4148" s="21">
        <v>0</v>
      </c>
      <c r="M4148" s="21">
        <v>0</v>
      </c>
      <c r="N4148" s="21">
        <v>0</v>
      </c>
      <c r="O4148" s="21">
        <v>0</v>
      </c>
      <c r="P4148" s="21">
        <v>0</v>
      </c>
      <c r="Q4148" s="21">
        <v>0</v>
      </c>
      <c r="R4148" s="21">
        <v>2</v>
      </c>
      <c r="S4148" s="21">
        <v>0</v>
      </c>
      <c r="T4148" s="21">
        <v>1</v>
      </c>
      <c r="U4148" s="21">
        <v>0</v>
      </c>
      <c r="V4148" s="19">
        <v>0</v>
      </c>
      <c r="W4148" s="19">
        <v>0</v>
      </c>
      <c r="X4148" s="19">
        <v>2</v>
      </c>
      <c r="Y4148" s="19">
        <v>1</v>
      </c>
      <c r="Z4148" s="19">
        <v>0</v>
      </c>
      <c r="AA4148" s="19">
        <v>3.6560595802301963</v>
      </c>
      <c r="AB4148" s="19">
        <v>3.6560595802301963</v>
      </c>
      <c r="AC4148" s="19">
        <v>35.098171970209883</v>
      </c>
      <c r="AD4148" s="19">
        <v>3.6560595802301963</v>
      </c>
      <c r="AE4148" s="19">
        <v>1.8280297901150981</v>
      </c>
      <c r="AF4148" s="22">
        <f>Table1[[#This Row],[$ESGF]]/AE4148</f>
        <v>2</v>
      </c>
      <c r="AG4148" s="22">
        <f>POWER((Table1[[#This Row],[$ESGF]]+Table1[[#This Row],[$ESGA]]+Table1[[#This Row],[XEV+/-]])/(Table1[[#This Row],[$ESGF]]+Table1[[#This Row],[$ESGA]]-Table1[[#This Row],[XEV+/-]]),1/0.65)</f>
        <v>0.9375</v>
      </c>
      <c r="AH4148" s="19">
        <v>-0.11501201469582689</v>
      </c>
      <c r="AI4148" s="19">
        <v>1.8280297901150981</v>
      </c>
      <c r="AJ4148" s="19">
        <v>1.943041804810925</v>
      </c>
      <c r="AK4148" s="23">
        <v>0.13090909090909089</v>
      </c>
      <c r="AL4148" s="24">
        <v>0.94690265486725667</v>
      </c>
      <c r="AM4148" s="18">
        <v>1.3636363636363636E-2</v>
      </c>
      <c r="AN4148" s="19">
        <v>-7.4398614886955945E-4</v>
      </c>
      <c r="AO4148" s="19">
        <v>0</v>
      </c>
      <c r="AP4148" s="19">
        <v>0</v>
      </c>
      <c r="AQ4148" s="19">
        <v>0</v>
      </c>
      <c r="AR4148" s="19">
        <v>0</v>
      </c>
      <c r="AS4148" s="23">
        <v>0</v>
      </c>
      <c r="AT4148" s="22" t="e">
        <f>EXP(Table1[[#This Row],[TmPPR]]/Table1[[#This Row],[PPCalc]])</f>
        <v>#DIV/0!</v>
      </c>
      <c r="AU4148" s="18">
        <v>0</v>
      </c>
      <c r="AV4148" s="18">
        <v>0</v>
      </c>
      <c r="AW4148" s="19">
        <v>0</v>
      </c>
      <c r="AX4148" s="19">
        <v>0</v>
      </c>
      <c r="AY4148" s="19">
        <v>0</v>
      </c>
      <c r="AZ4148" s="19">
        <f>Table1[[#This Row],[$SHP]]/Table1[[#This Row],[SFrac]]</f>
        <v>0</v>
      </c>
      <c r="BA4148" s="23">
        <v>0</v>
      </c>
      <c r="BB4148" s="24" t="e">
        <v>#DIV/0!</v>
      </c>
      <c r="BC4148" s="18">
        <v>0</v>
      </c>
      <c r="BD4148" s="18">
        <v>0</v>
      </c>
      <c r="BE4148" s="22">
        <f>MAX(Table1[[#This Row],[$ESGA]],0)</f>
        <v>1.8280297901150981</v>
      </c>
      <c r="BG4148" s="20"/>
    </row>
    <row r="4149" spans="1:59">
      <c r="A4149" s="20" t="s">
        <v>4207</v>
      </c>
      <c r="B4149" s="17" t="s">
        <v>1</v>
      </c>
      <c r="C4149" s="21">
        <v>5</v>
      </c>
      <c r="D4149" s="18">
        <v>6.25E-2</v>
      </c>
      <c r="E4149" s="21">
        <v>1</v>
      </c>
      <c r="F4149" s="21">
        <v>1</v>
      </c>
      <c r="G4149" s="21">
        <v>2</v>
      </c>
      <c r="H4149" s="21">
        <v>1</v>
      </c>
      <c r="I4149" s="21">
        <v>1</v>
      </c>
      <c r="J4149" s="21">
        <v>1</v>
      </c>
      <c r="K4149" s="21">
        <v>2</v>
      </c>
      <c r="L4149" s="21">
        <v>0</v>
      </c>
      <c r="M4149" s="21">
        <v>0</v>
      </c>
      <c r="N4149" s="21">
        <v>0</v>
      </c>
      <c r="O4149" s="21">
        <v>0</v>
      </c>
      <c r="P4149" s="21">
        <v>0</v>
      </c>
      <c r="Q4149" s="21">
        <v>0</v>
      </c>
      <c r="R4149" s="21">
        <v>3</v>
      </c>
      <c r="S4149" s="21">
        <v>0</v>
      </c>
      <c r="T4149" s="21">
        <v>2</v>
      </c>
      <c r="U4149" s="21">
        <v>0</v>
      </c>
      <c r="V4149" s="19">
        <v>0</v>
      </c>
      <c r="W4149" s="19">
        <v>0</v>
      </c>
      <c r="X4149" s="19">
        <v>3</v>
      </c>
      <c r="Y4149" s="19">
        <v>2</v>
      </c>
      <c r="Z4149" s="19">
        <v>0.7543404510077828</v>
      </c>
      <c r="AA4149" s="19">
        <v>0.7543404510077828</v>
      </c>
      <c r="AB4149" s="19">
        <v>1.5086809020155656</v>
      </c>
      <c r="AC4149" s="19">
        <v>24.13889443224905</v>
      </c>
      <c r="AD4149" s="19">
        <v>2.2630213530233485</v>
      </c>
      <c r="AE4149" s="19">
        <v>1.5086809020155656</v>
      </c>
      <c r="AF4149" s="22">
        <f>Table1[[#This Row],[$ESGF]]/AE4149</f>
        <v>1.5</v>
      </c>
      <c r="AG4149" s="22">
        <f>POWER((Table1[[#This Row],[$ESGF]]+Table1[[#This Row],[$ESGA]]+Table1[[#This Row],[XEV+/-]])/(Table1[[#This Row],[$ESGF]]+Table1[[#This Row],[$ESGA]]-Table1[[#This Row],[XEV+/-]]),1/0.65)</f>
        <v>0.83150183150183155</v>
      </c>
      <c r="AH4149" s="19">
        <v>-0.2259166314453207</v>
      </c>
      <c r="AI4149" s="19">
        <v>0.75434045100778291</v>
      </c>
      <c r="AJ4149" s="19">
        <v>0.98025708245310361</v>
      </c>
      <c r="AK4149" s="23">
        <v>0.15841584158415842</v>
      </c>
      <c r="AL4149" s="24">
        <v>0.83636363636363631</v>
      </c>
      <c r="AM4149" s="18">
        <v>9.9009900990099011E-3</v>
      </c>
      <c r="AN4149" s="19">
        <v>-1.7692256311225346E-3</v>
      </c>
      <c r="AO4149" s="19">
        <v>0</v>
      </c>
      <c r="AP4149" s="19">
        <v>0</v>
      </c>
      <c r="AQ4149" s="19">
        <v>0</v>
      </c>
      <c r="AR4149" s="19">
        <v>0</v>
      </c>
      <c r="AS4149" s="23">
        <v>0</v>
      </c>
      <c r="AT4149" s="22" t="e">
        <f>EXP(Table1[[#This Row],[TmPPR]]/Table1[[#This Row],[PPCalc]])</f>
        <v>#DIV/0!</v>
      </c>
      <c r="AU4149" s="18">
        <v>0</v>
      </c>
      <c r="AV4149" s="18">
        <v>0</v>
      </c>
      <c r="AW4149" s="19">
        <v>0</v>
      </c>
      <c r="AX4149" s="19">
        <v>0</v>
      </c>
      <c r="AY4149" s="19">
        <v>0</v>
      </c>
      <c r="AZ4149" s="19">
        <f>Table1[[#This Row],[$SHP]]/Table1[[#This Row],[SFrac]]</f>
        <v>0</v>
      </c>
      <c r="BA4149" s="23">
        <v>0</v>
      </c>
      <c r="BB4149" s="24" t="e">
        <v>#DIV/0!</v>
      </c>
      <c r="BC4149" s="18">
        <v>0</v>
      </c>
      <c r="BD4149" s="18">
        <v>0</v>
      </c>
      <c r="BE4149" s="22">
        <f>MAX(Table1[[#This Row],[$ESGA]],0)</f>
        <v>1.5086809020155656</v>
      </c>
      <c r="BG4149" s="20"/>
    </row>
    <row r="4150" spans="1:59">
      <c r="A4150" s="20" t="s">
        <v>4208</v>
      </c>
      <c r="B4150" s="17" t="s">
        <v>1</v>
      </c>
      <c r="C4150" s="21">
        <v>5</v>
      </c>
      <c r="D4150" s="18">
        <v>6.25E-2</v>
      </c>
      <c r="E4150" s="21">
        <v>1</v>
      </c>
      <c r="F4150" s="21">
        <v>1</v>
      </c>
      <c r="G4150" s="21">
        <v>2</v>
      </c>
      <c r="H4150" s="21">
        <v>-1</v>
      </c>
      <c r="I4150" s="21">
        <v>1</v>
      </c>
      <c r="J4150" s="21">
        <v>1</v>
      </c>
      <c r="K4150" s="21">
        <v>2</v>
      </c>
      <c r="L4150" s="21">
        <v>0</v>
      </c>
      <c r="M4150" s="21">
        <v>0</v>
      </c>
      <c r="N4150" s="21">
        <v>0</v>
      </c>
      <c r="O4150" s="21">
        <v>0</v>
      </c>
      <c r="P4150" s="21">
        <v>0</v>
      </c>
      <c r="Q4150" s="21">
        <v>0</v>
      </c>
      <c r="R4150" s="21">
        <v>2</v>
      </c>
      <c r="S4150" s="21">
        <v>0</v>
      </c>
      <c r="T4150" s="21">
        <v>4</v>
      </c>
      <c r="U4150" s="21">
        <v>1</v>
      </c>
      <c r="V4150" s="19">
        <v>8.5106382978723402E-2</v>
      </c>
      <c r="W4150" s="19">
        <v>0</v>
      </c>
      <c r="X4150" s="19">
        <v>1.9148936170212767</v>
      </c>
      <c r="Y4150" s="19">
        <v>3</v>
      </c>
      <c r="Z4150" s="19">
        <v>0.91993185689948898</v>
      </c>
      <c r="AA4150" s="19">
        <v>0.91993185689948898</v>
      </c>
      <c r="AB4150" s="19">
        <v>1.839863713798978</v>
      </c>
      <c r="AC4150" s="19">
        <v>29.437819420783647</v>
      </c>
      <c r="AD4150" s="19">
        <v>1.761571640871362</v>
      </c>
      <c r="AE4150" s="19">
        <v>2.7597955706984671</v>
      </c>
      <c r="AF4150" s="22">
        <f>Table1[[#This Row],[$ESGF]]/AE4150</f>
        <v>0.63829787234042556</v>
      </c>
      <c r="AG4150" s="22">
        <f>POWER((Table1[[#This Row],[$ESGF]]+Table1[[#This Row],[$ESGA]]+Table1[[#This Row],[XEV+/-]])/(Table1[[#This Row],[$ESGF]]+Table1[[#This Row],[$ESGA]]-Table1[[#This Row],[XEV+/-]]),1/0.65)</f>
        <v>1.3029944838455476</v>
      </c>
      <c r="AH4150" s="19">
        <v>0.38795425820449037</v>
      </c>
      <c r="AI4150" s="19">
        <v>-0.99822392982710517</v>
      </c>
      <c r="AJ4150" s="19">
        <v>-1.3861781880315955</v>
      </c>
      <c r="AK4150" s="23">
        <v>0.20803782505910168</v>
      </c>
      <c r="AL4150" s="24">
        <v>1.290909090909091</v>
      </c>
      <c r="AM4150" s="18">
        <v>1.3002364066193855E-2</v>
      </c>
      <c r="AN4150" s="19">
        <v>3.3201106499967971E-3</v>
      </c>
      <c r="AO4150" s="19">
        <v>0</v>
      </c>
      <c r="AP4150" s="19">
        <v>0</v>
      </c>
      <c r="AQ4150" s="19">
        <v>0</v>
      </c>
      <c r="AR4150" s="19">
        <v>0</v>
      </c>
      <c r="AS4150" s="23">
        <v>0</v>
      </c>
      <c r="AT4150" s="22" t="e">
        <f>EXP(Table1[[#This Row],[TmPPR]]/Table1[[#This Row],[PPCalc]])</f>
        <v>#DIV/0!</v>
      </c>
      <c r="AU4150" s="18">
        <v>0</v>
      </c>
      <c r="AV4150" s="18">
        <v>0</v>
      </c>
      <c r="AW4150" s="19">
        <v>0</v>
      </c>
      <c r="AX4150" s="19">
        <v>0</v>
      </c>
      <c r="AY4150" s="19">
        <v>0</v>
      </c>
      <c r="AZ4150" s="19">
        <f>Table1[[#This Row],[$SHP]]/Table1[[#This Row],[SFrac]]</f>
        <v>0</v>
      </c>
      <c r="BA4150" s="23">
        <v>0.1702127659574468</v>
      </c>
      <c r="BB4150" s="24">
        <v>1.1895449280957435</v>
      </c>
      <c r="BC4150" s="18">
        <v>1.0638297872340425E-2</v>
      </c>
      <c r="BD4150" s="18">
        <v>1.846498091700841E-3</v>
      </c>
      <c r="BE4150" s="22">
        <f>MAX(Table1[[#This Row],[$ESGA]],0)</f>
        <v>2.7597955706984671</v>
      </c>
      <c r="BG4150" s="20"/>
    </row>
    <row r="4151" spans="1:59">
      <c r="A4151" s="20" t="s">
        <v>4209</v>
      </c>
      <c r="B4151" s="17" t="s">
        <v>68</v>
      </c>
      <c r="C4151" s="21">
        <v>5</v>
      </c>
      <c r="D4151" s="18">
        <v>6.097560975609756E-2</v>
      </c>
      <c r="E4151" s="21">
        <v>0</v>
      </c>
      <c r="F4151" s="21">
        <v>2</v>
      </c>
      <c r="G4151" s="21">
        <v>2</v>
      </c>
      <c r="H4151" s="21">
        <v>-1</v>
      </c>
      <c r="I4151" s="21">
        <v>0</v>
      </c>
      <c r="J4151" s="21">
        <v>0</v>
      </c>
      <c r="K4151" s="21">
        <v>0</v>
      </c>
      <c r="L4151" s="21">
        <v>0</v>
      </c>
      <c r="M4151" s="21">
        <v>2</v>
      </c>
      <c r="N4151" s="21">
        <v>2</v>
      </c>
      <c r="O4151" s="21">
        <v>0</v>
      </c>
      <c r="P4151" s="21">
        <v>0</v>
      </c>
      <c r="Q4151" s="21">
        <v>0</v>
      </c>
      <c r="R4151" s="21">
        <v>4</v>
      </c>
      <c r="S4151" s="21">
        <v>3</v>
      </c>
      <c r="T4151" s="21">
        <v>2</v>
      </c>
      <c r="U4151" s="21">
        <v>0</v>
      </c>
      <c r="V4151" s="19">
        <v>0</v>
      </c>
      <c r="W4151" s="19">
        <v>0.27929568913175473</v>
      </c>
      <c r="X4151" s="19">
        <v>1</v>
      </c>
      <c r="Y4151" s="19">
        <v>1.7207043108682454</v>
      </c>
      <c r="Z4151" s="19">
        <v>0</v>
      </c>
      <c r="AA4151" s="19">
        <v>0</v>
      </c>
      <c r="AB4151" s="19">
        <v>0</v>
      </c>
      <c r="AC4151" s="19">
        <v>0</v>
      </c>
      <c r="AD4151" s="19">
        <v>1.1173184357541901</v>
      </c>
      <c r="AE4151" s="19">
        <v>1.8711622164513373</v>
      </c>
      <c r="AF4151" s="22">
        <f>Table1[[#This Row],[$ESGF]]/AE4151</f>
        <v>0.5971253726324095</v>
      </c>
      <c r="AG4151" s="22">
        <f>POWER((Table1[[#This Row],[$ESGF]]+Table1[[#This Row],[$ESGA]]+Table1[[#This Row],[XEV+/-]])/(Table1[[#This Row],[$ESGF]]+Table1[[#This Row],[$ESGA]]-Table1[[#This Row],[XEV+/-]]),1/0.65)</f>
        <v>0.94898106392379999</v>
      </c>
      <c r="AH4151" s="19">
        <v>-5.085631452653061E-2</v>
      </c>
      <c r="AI4151" s="19">
        <v>-0.75384378069714719</v>
      </c>
      <c r="AJ4151" s="19">
        <v>-0.70298746617061636</v>
      </c>
      <c r="AK4151" s="23">
        <v>0.13281063537696627</v>
      </c>
      <c r="AL4151" s="24">
        <v>0.94384095358132147</v>
      </c>
      <c r="AM4151" s="18">
        <v>8.0982094742052604E-3</v>
      </c>
      <c r="AN4151" s="19">
        <v>-4.6805713998745877E-4</v>
      </c>
      <c r="AO4151" s="19">
        <v>0</v>
      </c>
      <c r="AP4151" s="19">
        <v>1.8037804415513394</v>
      </c>
      <c r="AQ4151" s="19">
        <v>1.8037804415513394</v>
      </c>
      <c r="AR4151" s="19">
        <v>29.581999241441967</v>
      </c>
      <c r="AS4151" s="23">
        <v>0.87625986642380094</v>
      </c>
      <c r="AT4151" s="22">
        <f>EXP(Table1[[#This Row],[TmPPR]]/Table1[[#This Row],[PPCalc]])</f>
        <v>0.89611565165250873</v>
      </c>
      <c r="AU4151" s="18">
        <v>5.3430479659987859E-2</v>
      </c>
      <c r="AV4151" s="18">
        <v>-5.8605648434667101E-3</v>
      </c>
      <c r="AW4151" s="19">
        <v>0</v>
      </c>
      <c r="AX4151" s="19">
        <v>0</v>
      </c>
      <c r="AY4151" s="19">
        <v>0</v>
      </c>
      <c r="AZ4151" s="19">
        <f>Table1[[#This Row],[$SHP]]/Table1[[#This Row],[SFrac]]</f>
        <v>0</v>
      </c>
      <c r="BA4151" s="23">
        <v>0</v>
      </c>
      <c r="BB4151" s="24" t="e">
        <v>#DIV/0!</v>
      </c>
      <c r="BC4151" s="18">
        <v>0</v>
      </c>
      <c r="BD4151" s="18">
        <v>0</v>
      </c>
      <c r="BE4151" s="22">
        <f>MAX(Table1[[#This Row],[$ESGA]],0)</f>
        <v>1.8711622164513373</v>
      </c>
      <c r="BG4151" s="20"/>
    </row>
    <row r="4152" spans="1:59">
      <c r="A4152" s="20" t="s">
        <v>4210</v>
      </c>
      <c r="B4152" s="17" t="s">
        <v>68</v>
      </c>
      <c r="C4152" s="21">
        <v>5</v>
      </c>
      <c r="D4152" s="18">
        <v>6.097560975609756E-2</v>
      </c>
      <c r="E4152" s="21">
        <v>1</v>
      </c>
      <c r="F4152" s="21">
        <v>1</v>
      </c>
      <c r="G4152" s="21">
        <v>2</v>
      </c>
      <c r="H4152" s="21">
        <v>-2</v>
      </c>
      <c r="I4152" s="21">
        <v>0</v>
      </c>
      <c r="J4152" s="21">
        <v>0</v>
      </c>
      <c r="K4152" s="21">
        <v>0</v>
      </c>
      <c r="L4152" s="21">
        <v>1</v>
      </c>
      <c r="M4152" s="21">
        <v>1</v>
      </c>
      <c r="N4152" s="21">
        <v>2</v>
      </c>
      <c r="O4152" s="21">
        <v>0</v>
      </c>
      <c r="P4152" s="21">
        <v>0</v>
      </c>
      <c r="Q4152" s="21">
        <v>0</v>
      </c>
      <c r="R4152" s="21">
        <v>4</v>
      </c>
      <c r="S4152" s="21">
        <v>2</v>
      </c>
      <c r="T4152" s="21">
        <v>5</v>
      </c>
      <c r="U4152" s="21">
        <v>1</v>
      </c>
      <c r="V4152" s="19">
        <v>8.3333333333333329E-2</v>
      </c>
      <c r="W4152" s="19">
        <v>8.8235294117647051E-2</v>
      </c>
      <c r="X4152" s="19">
        <v>1.9166666666666667</v>
      </c>
      <c r="Y4152" s="19">
        <v>3.9117647058823528</v>
      </c>
      <c r="Z4152" s="19">
        <v>0</v>
      </c>
      <c r="AA4152" s="19">
        <v>0</v>
      </c>
      <c r="AB4152" s="19">
        <v>0</v>
      </c>
      <c r="AC4152" s="19">
        <v>0</v>
      </c>
      <c r="AD4152" s="19">
        <v>2.2315653298835709</v>
      </c>
      <c r="AE4152" s="19">
        <v>4.5544479111178759</v>
      </c>
      <c r="AF4152" s="22">
        <f>Table1[[#This Row],[$ESGF]]/AE4152</f>
        <v>0.48997493734335845</v>
      </c>
      <c r="AG4152" s="22">
        <f>POWER((Table1[[#This Row],[$ESGF]]+Table1[[#This Row],[$ESGA]]+Table1[[#This Row],[XEV+/-]])/(Table1[[#This Row],[$ESGF]]+Table1[[#This Row],[$ESGA]]-Table1[[#This Row],[XEV+/-]]),1/0.65)</f>
        <v>0.79401983490706129</v>
      </c>
      <c r="AH4152" s="19">
        <v>-0.50773043038289289</v>
      </c>
      <c r="AI4152" s="19">
        <v>-2.322882581234305</v>
      </c>
      <c r="AJ4152" s="19">
        <v>-1.8151521508514121</v>
      </c>
      <c r="AK4152" s="23">
        <v>0.31651084274769509</v>
      </c>
      <c r="AL4152" s="24">
        <v>0.78698224852071008</v>
      </c>
      <c r="AM4152" s="18">
        <v>1.9299441630957016E-2</v>
      </c>
      <c r="AN4152" s="19">
        <v>-4.6231732662619963E-3</v>
      </c>
      <c r="AO4152" s="19">
        <v>0.85662545857656813</v>
      </c>
      <c r="AP4152" s="19">
        <v>0.85662545857656813</v>
      </c>
      <c r="AQ4152" s="19">
        <v>1.7132509171531363</v>
      </c>
      <c r="AR4152" s="19">
        <v>28.097315041311436</v>
      </c>
      <c r="AS4152" s="23">
        <v>0.4823529411764706</v>
      </c>
      <c r="AT4152" s="22">
        <f>EXP(Table1[[#This Row],[TmPPR]]/Table1[[#This Row],[PPCalc]])</f>
        <v>1.0819108599755092</v>
      </c>
      <c r="AU4152" s="18">
        <v>2.9411764705882353E-2</v>
      </c>
      <c r="AV4152" s="18">
        <v>2.3155527216078896E-3</v>
      </c>
      <c r="AW4152" s="19">
        <v>0</v>
      </c>
      <c r="AX4152" s="19">
        <v>0</v>
      </c>
      <c r="AY4152" s="19">
        <v>0</v>
      </c>
      <c r="AZ4152" s="19">
        <f>Table1[[#This Row],[$SHP]]/Table1[[#This Row],[SFrac]]</f>
        <v>0</v>
      </c>
      <c r="BA4152" s="23">
        <v>0.27333333333333332</v>
      </c>
      <c r="BB4152" s="24">
        <v>1.1436496673240319</v>
      </c>
      <c r="BC4152" s="18">
        <v>1.6666666666666666E-2</v>
      </c>
      <c r="BD4152" s="18">
        <v>2.237076853358699E-3</v>
      </c>
      <c r="BE4152" s="22">
        <f>MAX(Table1[[#This Row],[$ESGA]],0)</f>
        <v>4.5544479111178759</v>
      </c>
      <c r="BG4152" s="20"/>
    </row>
    <row r="4153" spans="1:59">
      <c r="A4153" s="20" t="s">
        <v>4211</v>
      </c>
      <c r="B4153" s="17" t="s">
        <v>1</v>
      </c>
      <c r="C4153" s="21">
        <v>4</v>
      </c>
      <c r="D4153" s="18">
        <v>0.05</v>
      </c>
      <c r="E4153" s="21">
        <v>1</v>
      </c>
      <c r="F4153" s="21">
        <v>1</v>
      </c>
      <c r="G4153" s="21">
        <v>2</v>
      </c>
      <c r="H4153" s="21">
        <v>1</v>
      </c>
      <c r="I4153" s="21">
        <v>1</v>
      </c>
      <c r="J4153" s="21">
        <v>1</v>
      </c>
      <c r="K4153" s="21">
        <v>2</v>
      </c>
      <c r="L4153" s="21">
        <v>0</v>
      </c>
      <c r="M4153" s="21">
        <v>0</v>
      </c>
      <c r="N4153" s="21">
        <v>0</v>
      </c>
      <c r="O4153" s="21">
        <v>0</v>
      </c>
      <c r="P4153" s="21">
        <v>0</v>
      </c>
      <c r="Q4153" s="21">
        <v>0</v>
      </c>
      <c r="R4153" s="21">
        <v>2</v>
      </c>
      <c r="S4153" s="21">
        <v>0</v>
      </c>
      <c r="T4153" s="21">
        <v>1</v>
      </c>
      <c r="U4153" s="21">
        <v>0</v>
      </c>
      <c r="V4153" s="19">
        <v>0</v>
      </c>
      <c r="W4153" s="19">
        <v>0</v>
      </c>
      <c r="X4153" s="19">
        <v>2</v>
      </c>
      <c r="Y4153" s="19">
        <v>1</v>
      </c>
      <c r="Z4153" s="19">
        <v>0.88983050847457634</v>
      </c>
      <c r="AA4153" s="19">
        <v>0.88983050847457634</v>
      </c>
      <c r="AB4153" s="19">
        <v>1.7796610169491527</v>
      </c>
      <c r="AC4153" s="19">
        <v>35.593220338983052</v>
      </c>
      <c r="AD4153" s="19">
        <v>1.7796610169491527</v>
      </c>
      <c r="AE4153" s="19">
        <v>0.88983050847457634</v>
      </c>
      <c r="AF4153" s="22">
        <f>Table1[[#This Row],[$ESGF]]/AE4153</f>
        <v>2</v>
      </c>
      <c r="AG4153" s="22">
        <f>POWER((Table1[[#This Row],[$ESGF]]+Table1[[#This Row],[$ESGA]]+Table1[[#This Row],[XEV+/-]])/(Table1[[#This Row],[$ESGF]]+Table1[[#This Row],[$ESGA]]-Table1[[#This Row],[XEV+/-]]),1/0.65)</f>
        <v>1.0298507462686564</v>
      </c>
      <c r="AH4153" s="19">
        <v>2.5518260800676318E-2</v>
      </c>
      <c r="AI4153" s="19">
        <v>0.88983050847457634</v>
      </c>
      <c r="AJ4153" s="19">
        <v>0.86431224767390002</v>
      </c>
      <c r="AK4153" s="23">
        <v>0.145985401459854</v>
      </c>
      <c r="AL4153" s="24">
        <v>1.0346534653465347</v>
      </c>
      <c r="AM4153" s="18">
        <v>7.2992700729927005E-3</v>
      </c>
      <c r="AN4153" s="19">
        <v>2.4866098221610418E-4</v>
      </c>
      <c r="AO4153" s="19">
        <v>0</v>
      </c>
      <c r="AP4153" s="19">
        <v>0</v>
      </c>
      <c r="AQ4153" s="19">
        <v>0</v>
      </c>
      <c r="AR4153" s="19">
        <v>0</v>
      </c>
      <c r="AS4153" s="23">
        <v>0</v>
      </c>
      <c r="AT4153" s="22" t="e">
        <f>EXP(Table1[[#This Row],[TmPPR]]/Table1[[#This Row],[PPCalc]])</f>
        <v>#DIV/0!</v>
      </c>
      <c r="AU4153" s="18">
        <v>0</v>
      </c>
      <c r="AV4153" s="18">
        <v>0</v>
      </c>
      <c r="AW4153" s="19">
        <v>0</v>
      </c>
      <c r="AX4153" s="19">
        <v>0</v>
      </c>
      <c r="AY4153" s="19">
        <v>0</v>
      </c>
      <c r="AZ4153" s="19">
        <f>Table1[[#This Row],[$SHP]]/Table1[[#This Row],[SFrac]]</f>
        <v>0</v>
      </c>
      <c r="BA4153" s="23">
        <v>0</v>
      </c>
      <c r="BB4153" s="24" t="e">
        <v>#DIV/0!</v>
      </c>
      <c r="BC4153" s="18">
        <v>0</v>
      </c>
      <c r="BD4153" s="18">
        <v>0</v>
      </c>
      <c r="BE4153" s="22">
        <f>MAX(Table1[[#This Row],[$ESGA]],0)</f>
        <v>0.88983050847457634</v>
      </c>
      <c r="BG4153" s="20"/>
    </row>
    <row r="4154" spans="1:59">
      <c r="A4154" s="20" t="s">
        <v>4212</v>
      </c>
      <c r="B4154" s="17" t="s">
        <v>1</v>
      </c>
      <c r="C4154" s="21">
        <v>4</v>
      </c>
      <c r="D4154" s="18">
        <v>0.05</v>
      </c>
      <c r="E4154" s="21">
        <v>1</v>
      </c>
      <c r="F4154" s="21">
        <v>1</v>
      </c>
      <c r="G4154" s="21">
        <v>2</v>
      </c>
      <c r="H4154" s="21">
        <v>2</v>
      </c>
      <c r="I4154" s="21">
        <v>1</v>
      </c>
      <c r="J4154" s="21">
        <v>1</v>
      </c>
      <c r="K4154" s="21">
        <v>2</v>
      </c>
      <c r="L4154" s="21">
        <v>0</v>
      </c>
      <c r="M4154" s="21">
        <v>0</v>
      </c>
      <c r="N4154" s="21">
        <v>0</v>
      </c>
      <c r="O4154" s="21">
        <v>0</v>
      </c>
      <c r="P4154" s="21">
        <v>0</v>
      </c>
      <c r="Q4154" s="21">
        <v>0</v>
      </c>
      <c r="R4154" s="21">
        <v>4</v>
      </c>
      <c r="S4154" s="21">
        <v>0</v>
      </c>
      <c r="T4154" s="21">
        <v>4</v>
      </c>
      <c r="U4154" s="21">
        <v>2</v>
      </c>
      <c r="V4154" s="19">
        <v>0.14414414414414414</v>
      </c>
      <c r="W4154" s="19">
        <v>0</v>
      </c>
      <c r="X4154" s="19">
        <v>3.855855855855856</v>
      </c>
      <c r="Y4154" s="19">
        <v>2</v>
      </c>
      <c r="Z4154" s="19">
        <v>0.80152671755725191</v>
      </c>
      <c r="AA4154" s="19">
        <v>0.80152671755725191</v>
      </c>
      <c r="AB4154" s="19">
        <v>1.6030534351145038</v>
      </c>
      <c r="AC4154" s="19">
        <v>32.061068702290072</v>
      </c>
      <c r="AD4154" s="19">
        <v>3.0905714875180523</v>
      </c>
      <c r="AE4154" s="19">
        <v>1.6030534351145038</v>
      </c>
      <c r="AF4154" s="22">
        <f>Table1[[#This Row],[$ESGF]]/AE4154</f>
        <v>1.9279279279279278</v>
      </c>
      <c r="AG4154" s="22">
        <f>POWER((Table1[[#This Row],[$ESGF]]+Table1[[#This Row],[$ESGA]]+Table1[[#This Row],[XEV+/-]])/(Table1[[#This Row],[$ESGF]]+Table1[[#This Row],[$ESGA]]-Table1[[#This Row],[XEV+/-]]),1/0.65)</f>
        <v>0.60186991114826172</v>
      </c>
      <c r="AH4154" s="19">
        <v>-0.76752783079194176</v>
      </c>
      <c r="AI4154" s="19">
        <v>1.4875180524035485</v>
      </c>
      <c r="AJ4154" s="19">
        <v>2.25504588319549</v>
      </c>
      <c r="AK4154" s="23">
        <v>0.24812948541762098</v>
      </c>
      <c r="AL4154" s="24">
        <v>0.61092150170648463</v>
      </c>
      <c r="AM4154" s="18">
        <v>1.2406474270881049E-2</v>
      </c>
      <c r="AN4154" s="19">
        <v>-6.1137467946366427E-3</v>
      </c>
      <c r="AO4154" s="19">
        <v>0</v>
      </c>
      <c r="AP4154" s="19">
        <v>0</v>
      </c>
      <c r="AQ4154" s="19">
        <v>0</v>
      </c>
      <c r="AR4154" s="19">
        <v>0</v>
      </c>
      <c r="AS4154" s="23">
        <v>0</v>
      </c>
      <c r="AT4154" s="22" t="e">
        <f>EXP(Table1[[#This Row],[TmPPR]]/Table1[[#This Row],[PPCalc]])</f>
        <v>#DIV/0!</v>
      </c>
      <c r="AU4154" s="18">
        <v>0</v>
      </c>
      <c r="AV4154" s="18">
        <v>0</v>
      </c>
      <c r="AW4154" s="19">
        <v>0</v>
      </c>
      <c r="AX4154" s="19">
        <v>0</v>
      </c>
      <c r="AY4154" s="19">
        <v>0</v>
      </c>
      <c r="AZ4154" s="19">
        <f>Table1[[#This Row],[$SHP]]/Table1[[#This Row],[SFrac]]</f>
        <v>0</v>
      </c>
      <c r="BA4154" s="23">
        <v>0.36036036036036034</v>
      </c>
      <c r="BB4154" s="24">
        <v>1.3726828732543253</v>
      </c>
      <c r="BC4154" s="18">
        <v>1.8018018018018018E-2</v>
      </c>
      <c r="BD4154" s="18">
        <v>5.7075157930182828E-3</v>
      </c>
      <c r="BE4154" s="22">
        <f>MAX(Table1[[#This Row],[$ESGA]],0)</f>
        <v>1.6030534351145038</v>
      </c>
      <c r="BG4154" s="20"/>
    </row>
    <row r="4155" spans="1:59">
      <c r="A4155" s="20" t="s">
        <v>4213</v>
      </c>
      <c r="B4155" s="17" t="s">
        <v>68</v>
      </c>
      <c r="C4155" s="21">
        <v>4</v>
      </c>
      <c r="D4155" s="18">
        <v>8.3333333333333329E-2</v>
      </c>
      <c r="E4155" s="21">
        <v>0</v>
      </c>
      <c r="F4155" s="21">
        <v>2</v>
      </c>
      <c r="G4155" s="21">
        <v>2</v>
      </c>
      <c r="H4155" s="21">
        <v>2</v>
      </c>
      <c r="I4155" s="21">
        <v>0</v>
      </c>
      <c r="J4155" s="21">
        <v>2</v>
      </c>
      <c r="K4155" s="21">
        <v>2</v>
      </c>
      <c r="L4155" s="21">
        <v>0</v>
      </c>
      <c r="M4155" s="21">
        <v>0</v>
      </c>
      <c r="N4155" s="21">
        <v>0</v>
      </c>
      <c r="O4155" s="21">
        <v>0</v>
      </c>
      <c r="P4155" s="21">
        <v>0</v>
      </c>
      <c r="Q4155" s="21">
        <v>0</v>
      </c>
      <c r="R4155" s="21">
        <v>5</v>
      </c>
      <c r="S4155" s="21">
        <v>0</v>
      </c>
      <c r="T4155" s="21">
        <v>3</v>
      </c>
      <c r="U4155" s="21">
        <v>0</v>
      </c>
      <c r="V4155" s="19">
        <v>0</v>
      </c>
      <c r="W4155" s="19">
        <v>0</v>
      </c>
      <c r="X4155" s="19">
        <v>5</v>
      </c>
      <c r="Y4155" s="19">
        <v>3</v>
      </c>
      <c r="Z4155" s="19">
        <v>0</v>
      </c>
      <c r="AA4155" s="19">
        <v>3.6560595802301963</v>
      </c>
      <c r="AB4155" s="19">
        <v>3.6560595802301963</v>
      </c>
      <c r="AC4155" s="19">
        <v>43.872714962762359</v>
      </c>
      <c r="AD4155" s="19">
        <v>9.1401489505754903</v>
      </c>
      <c r="AE4155" s="19">
        <v>5.484089370345294</v>
      </c>
      <c r="AF4155" s="22">
        <f>Table1[[#This Row],[$ESGF]]/AE4155</f>
        <v>1.6666666666666667</v>
      </c>
      <c r="AG4155" s="22">
        <f>POWER((Table1[[#This Row],[$ESGF]]+Table1[[#This Row],[$ESGA]]+Table1[[#This Row],[XEV+/-]])/(Table1[[#This Row],[$ESGF]]+Table1[[#This Row],[$ESGA]]-Table1[[#This Row],[XEV+/-]]),1/0.65)</f>
        <v>0.94252873563218398</v>
      </c>
      <c r="AH4155" s="19">
        <v>-0.28128275808818248</v>
      </c>
      <c r="AI4155" s="19">
        <v>3.6560595802301963</v>
      </c>
      <c r="AJ4155" s="19">
        <v>3.9373423383183788</v>
      </c>
      <c r="AK4155" s="23">
        <v>0.5423728813559322</v>
      </c>
      <c r="AL4155" s="24">
        <v>0.96666666666666667</v>
      </c>
      <c r="AM4155" s="18">
        <v>4.519774011299435E-2</v>
      </c>
      <c r="AN4155" s="19">
        <v>-1.5322735220646934E-3</v>
      </c>
      <c r="AO4155" s="19">
        <v>0</v>
      </c>
      <c r="AP4155" s="19">
        <v>0</v>
      </c>
      <c r="AQ4155" s="19">
        <v>0</v>
      </c>
      <c r="AR4155" s="19">
        <v>0</v>
      </c>
      <c r="AS4155" s="23">
        <v>0</v>
      </c>
      <c r="AT4155" s="22" t="e">
        <f>EXP(Table1[[#This Row],[TmPPR]]/Table1[[#This Row],[PPCalc]])</f>
        <v>#DIV/0!</v>
      </c>
      <c r="AU4155" s="18">
        <v>0</v>
      </c>
      <c r="AV4155" s="18">
        <v>0</v>
      </c>
      <c r="AW4155" s="19">
        <v>0</v>
      </c>
      <c r="AX4155" s="19">
        <v>0</v>
      </c>
      <c r="AY4155" s="19">
        <v>0</v>
      </c>
      <c r="AZ4155" s="19">
        <f>Table1[[#This Row],[$SHP]]/Table1[[#This Row],[SFrac]]</f>
        <v>0</v>
      </c>
      <c r="BA4155" s="23">
        <v>0</v>
      </c>
      <c r="BB4155" s="24" t="e">
        <v>#DIV/0!</v>
      </c>
      <c r="BC4155" s="18">
        <v>0</v>
      </c>
      <c r="BD4155" s="18">
        <v>0</v>
      </c>
      <c r="BE4155" s="22">
        <f>MAX(Table1[[#This Row],[$ESGA]],0)</f>
        <v>5.484089370345294</v>
      </c>
      <c r="BG4155" s="20"/>
    </row>
    <row r="4156" spans="1:59">
      <c r="A4156" s="20" t="s">
        <v>4214</v>
      </c>
      <c r="B4156" s="17" t="s">
        <v>68</v>
      </c>
      <c r="C4156" s="21">
        <v>4</v>
      </c>
      <c r="D4156" s="18">
        <v>4.7619047619047616E-2</v>
      </c>
      <c r="E4156" s="21">
        <v>0</v>
      </c>
      <c r="F4156" s="21">
        <v>2</v>
      </c>
      <c r="G4156" s="21">
        <v>2</v>
      </c>
      <c r="H4156" s="21">
        <v>0</v>
      </c>
      <c r="I4156" s="21">
        <v>0</v>
      </c>
      <c r="J4156" s="21">
        <v>2</v>
      </c>
      <c r="K4156" s="21">
        <v>2</v>
      </c>
      <c r="L4156" s="21">
        <v>0</v>
      </c>
      <c r="M4156" s="21">
        <v>0</v>
      </c>
      <c r="N4156" s="21">
        <v>0</v>
      </c>
      <c r="O4156" s="21">
        <v>0</v>
      </c>
      <c r="P4156" s="21">
        <v>0</v>
      </c>
      <c r="Q4156" s="21">
        <v>0</v>
      </c>
      <c r="R4156" s="21">
        <v>4</v>
      </c>
      <c r="S4156" s="21">
        <v>2</v>
      </c>
      <c r="T4156" s="21">
        <v>2</v>
      </c>
      <c r="U4156" s="21">
        <v>0</v>
      </c>
      <c r="V4156" s="19">
        <v>0</v>
      </c>
      <c r="W4156" s="19">
        <v>0.3835978835978836</v>
      </c>
      <c r="X4156" s="19">
        <v>2</v>
      </c>
      <c r="Y4156" s="19">
        <v>1.6164021164021165</v>
      </c>
      <c r="Z4156" s="19">
        <v>0</v>
      </c>
      <c r="AA4156" s="19">
        <v>1.7568117120780808</v>
      </c>
      <c r="AB4156" s="19">
        <v>1.7568117120780808</v>
      </c>
      <c r="AC4156" s="19">
        <v>36.8930459536397</v>
      </c>
      <c r="AD4156" s="19">
        <v>1.7568117120780808</v>
      </c>
      <c r="AE4156" s="19">
        <v>1.4930428905404804</v>
      </c>
      <c r="AF4156" s="22">
        <f>Table1[[#This Row],[$ESGF]]/AE4156</f>
        <v>1.1766652674271911</v>
      </c>
      <c r="AG4156" s="22">
        <f>POWER((Table1[[#This Row],[$ESGF]]+Table1[[#This Row],[$ESGA]]+Table1[[#This Row],[XEV+/-]])/(Table1[[#This Row],[$ESGF]]+Table1[[#This Row],[$ESGA]]-Table1[[#This Row],[XEV+/-]]),1/0.65)</f>
        <v>0.97325588753243586</v>
      </c>
      <c r="AH4156" s="19">
        <v>-2.8631060087872751E-2</v>
      </c>
      <c r="AI4156" s="19">
        <v>0.26376882153760028</v>
      </c>
      <c r="AJ4156" s="19">
        <v>0.29239988162547303</v>
      </c>
      <c r="AK4156" s="23">
        <v>0.18154107944600445</v>
      </c>
      <c r="AL4156" s="24">
        <v>0.97601657088768601</v>
      </c>
      <c r="AM4156" s="18">
        <v>8.644813306952593E-3</v>
      </c>
      <c r="AN4156" s="19">
        <v>-2.0985901840236479E-4</v>
      </c>
      <c r="AO4156" s="19">
        <v>0</v>
      </c>
      <c r="AP4156" s="19">
        <v>0</v>
      </c>
      <c r="AQ4156" s="19">
        <v>0</v>
      </c>
      <c r="AR4156" s="19">
        <v>0</v>
      </c>
      <c r="AS4156" s="23">
        <v>0.60317460317460314</v>
      </c>
      <c r="AT4156" s="22">
        <f>EXP(Table1[[#This Row],[TmPPR]]/Table1[[#This Row],[PPCalc]])</f>
        <v>0.81008422256135726</v>
      </c>
      <c r="AU4156" s="18">
        <v>2.8722600151171576E-2</v>
      </c>
      <c r="AV4156" s="18">
        <v>-6.0494695491373016E-3</v>
      </c>
      <c r="AW4156" s="19">
        <v>0</v>
      </c>
      <c r="AX4156" s="19">
        <v>0</v>
      </c>
      <c r="AY4156" s="19">
        <v>0</v>
      </c>
      <c r="AZ4156" s="19">
        <f>Table1[[#This Row],[$SHP]]/Table1[[#This Row],[SFrac]]</f>
        <v>0</v>
      </c>
      <c r="BA4156" s="23">
        <v>0</v>
      </c>
      <c r="BB4156" s="24" t="e">
        <v>#DIV/0!</v>
      </c>
      <c r="BC4156" s="18">
        <v>0</v>
      </c>
      <c r="BD4156" s="18">
        <v>0</v>
      </c>
      <c r="BE4156" s="22">
        <f>MAX(Table1[[#This Row],[$ESGA]],0)</f>
        <v>1.4930428905404804</v>
      </c>
      <c r="BG4156" s="20"/>
    </row>
    <row r="4157" spans="1:59">
      <c r="A4157" s="20" t="s">
        <v>4215</v>
      </c>
      <c r="B4157" s="17" t="s">
        <v>65</v>
      </c>
      <c r="C4157" s="21">
        <v>4</v>
      </c>
      <c r="D4157" s="18">
        <v>5.0320512820512822E-2</v>
      </c>
      <c r="E4157" s="21">
        <v>0</v>
      </c>
      <c r="F4157" s="21">
        <v>2</v>
      </c>
      <c r="G4157" s="21">
        <v>2</v>
      </c>
      <c r="H4157" s="21">
        <v>0</v>
      </c>
      <c r="I4157" s="21">
        <v>0</v>
      </c>
      <c r="J4157" s="21">
        <v>2</v>
      </c>
      <c r="K4157" s="21">
        <v>2</v>
      </c>
      <c r="L4157" s="21">
        <v>0</v>
      </c>
      <c r="M4157" s="21">
        <v>0</v>
      </c>
      <c r="N4157" s="21">
        <v>0</v>
      </c>
      <c r="O4157" s="21">
        <v>0</v>
      </c>
      <c r="P4157" s="21">
        <v>0</v>
      </c>
      <c r="Q4157" s="21">
        <v>0</v>
      </c>
      <c r="R4157" s="21">
        <v>2</v>
      </c>
      <c r="S4157" s="21">
        <v>0</v>
      </c>
      <c r="T4157" s="21">
        <v>2</v>
      </c>
      <c r="U4157" s="21">
        <v>0</v>
      </c>
      <c r="V4157" s="19">
        <v>0</v>
      </c>
      <c r="W4157" s="19">
        <v>0</v>
      </c>
      <c r="X4157" s="19">
        <v>2</v>
      </c>
      <c r="Y4157" s="19">
        <v>2</v>
      </c>
      <c r="Z4157" s="19">
        <v>0</v>
      </c>
      <c r="AA4157" s="19">
        <v>1.8310270012565302</v>
      </c>
      <c r="AB4157" s="19">
        <v>1.8310270012565302</v>
      </c>
      <c r="AC4157" s="19">
        <v>36.38728817783678</v>
      </c>
      <c r="AD4157" s="19">
        <v>1.8310270012565302</v>
      </c>
      <c r="AE4157" s="19">
        <v>1.8310270012565302</v>
      </c>
      <c r="AF4157" s="22">
        <f>Table1[[#This Row],[$ESGF]]/AE4157</f>
        <v>1</v>
      </c>
      <c r="AG4157" s="22">
        <f>POWER((Table1[[#This Row],[$ESGF]]+Table1[[#This Row],[$ESGA]]+Table1[[#This Row],[XEV+/-]])/(Table1[[#This Row],[$ESGF]]+Table1[[#This Row],[$ESGA]]-Table1[[#This Row],[XEV+/-]]),1/0.65)</f>
        <v>0.78228160170534633</v>
      </c>
      <c r="AH4157" s="19">
        <v>-0.29161557986403985</v>
      </c>
      <c r="AI4157" s="19">
        <v>0</v>
      </c>
      <c r="AJ4157" s="19">
        <v>0.29161557986403985</v>
      </c>
      <c r="AK4157" s="23">
        <v>0.19042932558985065</v>
      </c>
      <c r="AL4157" s="24">
        <v>0.78217027591553723</v>
      </c>
      <c r="AM4157" s="18">
        <v>9.5825013197456902E-3</v>
      </c>
      <c r="AN4157" s="19">
        <v>-2.3542559277441974E-3</v>
      </c>
      <c r="AO4157" s="19">
        <v>0</v>
      </c>
      <c r="AP4157" s="19">
        <v>0</v>
      </c>
      <c r="AQ4157" s="19">
        <v>0</v>
      </c>
      <c r="AR4157" s="19">
        <v>0</v>
      </c>
      <c r="AS4157" s="23">
        <v>0</v>
      </c>
      <c r="AT4157" s="22" t="e">
        <f>EXP(Table1[[#This Row],[TmPPR]]/Table1[[#This Row],[PPCalc]])</f>
        <v>#DIV/0!</v>
      </c>
      <c r="AU4157" s="18">
        <v>0</v>
      </c>
      <c r="AV4157" s="18">
        <v>0</v>
      </c>
      <c r="AW4157" s="19">
        <v>0</v>
      </c>
      <c r="AX4157" s="19">
        <v>0</v>
      </c>
      <c r="AY4157" s="19">
        <v>0</v>
      </c>
      <c r="AZ4157" s="19">
        <f>Table1[[#This Row],[$SHP]]/Table1[[#This Row],[SFrac]]</f>
        <v>0</v>
      </c>
      <c r="BA4157" s="23">
        <v>0</v>
      </c>
      <c r="BB4157" s="24" t="e">
        <v>#DIV/0!</v>
      </c>
      <c r="BC4157" s="18">
        <v>0</v>
      </c>
      <c r="BD4157" s="18">
        <v>0</v>
      </c>
      <c r="BE4157" s="22">
        <f>MAX(Table1[[#This Row],[$ESGA]],0)</f>
        <v>1.8310270012565302</v>
      </c>
      <c r="BG4157" s="20"/>
    </row>
    <row r="4158" spans="1:59">
      <c r="A4158" s="20" t="s">
        <v>4216</v>
      </c>
      <c r="B4158" s="17" t="s">
        <v>1</v>
      </c>
      <c r="C4158" s="21">
        <v>4</v>
      </c>
      <c r="D4158" s="18">
        <v>0.05</v>
      </c>
      <c r="E4158" s="21">
        <v>1</v>
      </c>
      <c r="F4158" s="21">
        <v>1</v>
      </c>
      <c r="G4158" s="21">
        <v>2</v>
      </c>
      <c r="H4158" s="21">
        <v>-1</v>
      </c>
      <c r="I4158" s="21">
        <v>1</v>
      </c>
      <c r="J4158" s="21">
        <v>1</v>
      </c>
      <c r="K4158" s="21">
        <v>2</v>
      </c>
      <c r="L4158" s="21">
        <v>0</v>
      </c>
      <c r="M4158" s="21">
        <v>0</v>
      </c>
      <c r="N4158" s="21">
        <v>0</v>
      </c>
      <c r="O4158" s="21">
        <v>0</v>
      </c>
      <c r="P4158" s="21">
        <v>0</v>
      </c>
      <c r="Q4158" s="21">
        <v>0</v>
      </c>
      <c r="R4158" s="21">
        <v>3</v>
      </c>
      <c r="S4158" s="21">
        <v>0</v>
      </c>
      <c r="T4158" s="21">
        <v>4</v>
      </c>
      <c r="U4158" s="21">
        <v>0</v>
      </c>
      <c r="V4158" s="19">
        <v>0</v>
      </c>
      <c r="W4158" s="19">
        <v>0</v>
      </c>
      <c r="X4158" s="19">
        <v>3</v>
      </c>
      <c r="Y4158" s="19">
        <v>4</v>
      </c>
      <c r="Z4158" s="19">
        <v>0.80152671755725191</v>
      </c>
      <c r="AA4158" s="19">
        <v>0.80152671755725191</v>
      </c>
      <c r="AB4158" s="19">
        <v>1.6030534351145038</v>
      </c>
      <c r="AC4158" s="19">
        <v>32.061068702290072</v>
      </c>
      <c r="AD4158" s="19">
        <v>2.4045801526717558</v>
      </c>
      <c r="AE4158" s="19">
        <v>3.2061068702290076</v>
      </c>
      <c r="AF4158" s="22">
        <f>Table1[[#This Row],[$ESGF]]/AE4158</f>
        <v>0.75</v>
      </c>
      <c r="AG4158" s="22">
        <f>POWER((Table1[[#This Row],[$ESGF]]+Table1[[#This Row],[$ESGA]]+Table1[[#This Row],[XEV+/-]])/(Table1[[#This Row],[$ESGF]]+Table1[[#This Row],[$ESGA]]-Table1[[#This Row],[XEV+/-]]),1/0.65)</f>
        <v>0.84732824427480902</v>
      </c>
      <c r="AH4158" s="19">
        <v>-0.30179799536181218</v>
      </c>
      <c r="AI4158" s="19">
        <v>-0.8015267175572518</v>
      </c>
      <c r="AJ4158" s="19">
        <v>-0.49972872219543962</v>
      </c>
      <c r="AK4158" s="23">
        <v>0.285132382892057</v>
      </c>
      <c r="AL4158" s="24">
        <v>0.84586466165413532</v>
      </c>
      <c r="AM4158" s="18">
        <v>1.4256619144602852E-2</v>
      </c>
      <c r="AN4158" s="19">
        <v>-2.3864996864377858E-3</v>
      </c>
      <c r="AO4158" s="19">
        <v>0</v>
      </c>
      <c r="AP4158" s="19">
        <v>0</v>
      </c>
      <c r="AQ4158" s="19">
        <v>0</v>
      </c>
      <c r="AR4158" s="19">
        <v>0</v>
      </c>
      <c r="AS4158" s="23">
        <v>0</v>
      </c>
      <c r="AT4158" s="22" t="e">
        <f>EXP(Table1[[#This Row],[TmPPR]]/Table1[[#This Row],[PPCalc]])</f>
        <v>#DIV/0!</v>
      </c>
      <c r="AU4158" s="18">
        <v>0</v>
      </c>
      <c r="AV4158" s="18">
        <v>0</v>
      </c>
      <c r="AW4158" s="19">
        <v>0</v>
      </c>
      <c r="AX4158" s="19">
        <v>0</v>
      </c>
      <c r="AY4158" s="19">
        <v>0</v>
      </c>
      <c r="AZ4158" s="19">
        <f>Table1[[#This Row],[$SHP]]/Table1[[#This Row],[SFrac]]</f>
        <v>0</v>
      </c>
      <c r="BA4158" s="23">
        <v>0</v>
      </c>
      <c r="BB4158" s="24" t="e">
        <v>#DIV/0!</v>
      </c>
      <c r="BC4158" s="18">
        <v>0</v>
      </c>
      <c r="BD4158" s="18">
        <v>0</v>
      </c>
      <c r="BE4158" s="22">
        <f>MAX(Table1[[#This Row],[$ESGA]],0)</f>
        <v>3.2061068702290076</v>
      </c>
      <c r="BG4158" s="20"/>
    </row>
    <row r="4159" spans="1:59">
      <c r="A4159" s="20" t="s">
        <v>4217</v>
      </c>
      <c r="B4159" s="17" t="s">
        <v>1</v>
      </c>
      <c r="C4159" s="21">
        <v>4</v>
      </c>
      <c r="D4159" s="18">
        <v>5.4054054054054057E-2</v>
      </c>
      <c r="E4159" s="21">
        <v>0</v>
      </c>
      <c r="F4159" s="21">
        <v>2</v>
      </c>
      <c r="G4159" s="21">
        <v>2</v>
      </c>
      <c r="H4159" s="21">
        <v>-2</v>
      </c>
      <c r="I4159" s="21">
        <v>0</v>
      </c>
      <c r="J4159" s="21">
        <v>1</v>
      </c>
      <c r="K4159" s="21">
        <v>1</v>
      </c>
      <c r="L4159" s="21">
        <v>0</v>
      </c>
      <c r="M4159" s="21">
        <v>1</v>
      </c>
      <c r="N4159" s="21">
        <v>1</v>
      </c>
      <c r="O4159" s="21">
        <v>0</v>
      </c>
      <c r="P4159" s="21">
        <v>0</v>
      </c>
      <c r="Q4159" s="21">
        <v>0</v>
      </c>
      <c r="R4159" s="21">
        <v>3</v>
      </c>
      <c r="S4159" s="21">
        <v>1</v>
      </c>
      <c r="T4159" s="21">
        <v>4</v>
      </c>
      <c r="U4159" s="21">
        <v>0</v>
      </c>
      <c r="V4159" s="19">
        <v>0</v>
      </c>
      <c r="W4159" s="19">
        <v>0.10909090909090909</v>
      </c>
      <c r="X4159" s="19">
        <v>2</v>
      </c>
      <c r="Y4159" s="19">
        <v>3.8909090909090911</v>
      </c>
      <c r="Z4159" s="19">
        <v>0</v>
      </c>
      <c r="AA4159" s="19">
        <v>1.1267605633802817</v>
      </c>
      <c r="AB4159" s="19">
        <v>1.1267605633802817</v>
      </c>
      <c r="AC4159" s="19">
        <v>20.845070422535212</v>
      </c>
      <c r="AD4159" s="19">
        <v>2.2535211267605635</v>
      </c>
      <c r="AE4159" s="19">
        <v>4.3841229193341871</v>
      </c>
      <c r="AF4159" s="22">
        <f>Table1[[#This Row],[$ESGF]]/AE4159</f>
        <v>0.5140186915887851</v>
      </c>
      <c r="AG4159" s="22">
        <f>POWER((Table1[[#This Row],[$ESGF]]+Table1[[#This Row],[$ESGA]]+Table1[[#This Row],[XEV+/-]])/(Table1[[#This Row],[$ESGF]]+Table1[[#This Row],[$ESGA]]-Table1[[#This Row],[XEV+/-]]),1/0.65)</f>
        <v>0.71081527548343215</v>
      </c>
      <c r="AH4159" s="19">
        <v>-0.73335021703065895</v>
      </c>
      <c r="AI4159" s="19">
        <v>-2.1306017925736236</v>
      </c>
      <c r="AJ4159" s="19">
        <v>-1.3972515755429646</v>
      </c>
      <c r="AK4159" s="23">
        <v>0.33430005577244837</v>
      </c>
      <c r="AL4159" s="24">
        <v>0.70680628272251311</v>
      </c>
      <c r="AM4159" s="18">
        <v>1.8070273284997211E-2</v>
      </c>
      <c r="AN4159" s="19">
        <v>-6.2703604279451715E-3</v>
      </c>
      <c r="AO4159" s="19">
        <v>0</v>
      </c>
      <c r="AP4159" s="19">
        <v>1.3638598216166868</v>
      </c>
      <c r="AQ4159" s="19">
        <v>1.3638598216166868</v>
      </c>
      <c r="AR4159" s="19">
        <v>25.231406699908707</v>
      </c>
      <c r="AS4159" s="23">
        <v>0.33636363636363631</v>
      </c>
      <c r="AT4159" s="22">
        <f>EXP(Table1[[#This Row],[TmPPR]]/Table1[[#This Row],[PPCalc]])</f>
        <v>1.292872476291405</v>
      </c>
      <c r="AU4159" s="18">
        <v>1.8181818181818181E-2</v>
      </c>
      <c r="AV4159" s="18">
        <v>4.6702994309289047E-3</v>
      </c>
      <c r="AW4159" s="19">
        <v>0</v>
      </c>
      <c r="AX4159" s="19">
        <v>0</v>
      </c>
      <c r="AY4159" s="19">
        <v>0</v>
      </c>
      <c r="AZ4159" s="19">
        <f>Table1[[#This Row],[$SHP]]/Table1[[#This Row],[SFrac]]</f>
        <v>0</v>
      </c>
      <c r="BA4159" s="23">
        <v>0</v>
      </c>
      <c r="BB4159" s="24" t="e">
        <v>#DIV/0!</v>
      </c>
      <c r="BC4159" s="18">
        <v>0</v>
      </c>
      <c r="BD4159" s="18">
        <v>0</v>
      </c>
      <c r="BE4159" s="22">
        <f>MAX(Table1[[#This Row],[$ESGA]],0)</f>
        <v>4.3841229193341871</v>
      </c>
      <c r="BG4159" s="20"/>
    </row>
    <row r="4160" spans="1:59">
      <c r="A4160" s="20" t="s">
        <v>4218</v>
      </c>
      <c r="B4160" s="17" t="s">
        <v>68</v>
      </c>
      <c r="C4160" s="21">
        <v>4</v>
      </c>
      <c r="D4160" s="18">
        <v>4.7619047619047616E-2</v>
      </c>
      <c r="E4160" s="21">
        <v>0</v>
      </c>
      <c r="F4160" s="21">
        <v>2</v>
      </c>
      <c r="G4160" s="21">
        <v>2</v>
      </c>
      <c r="H4160" s="21">
        <v>-2</v>
      </c>
      <c r="I4160" s="21">
        <v>0</v>
      </c>
      <c r="J4160" s="21">
        <v>2</v>
      </c>
      <c r="K4160" s="21">
        <v>2</v>
      </c>
      <c r="L4160" s="21">
        <v>0</v>
      </c>
      <c r="M4160" s="21">
        <v>0</v>
      </c>
      <c r="N4160" s="21">
        <v>0</v>
      </c>
      <c r="O4160" s="21">
        <v>0</v>
      </c>
      <c r="P4160" s="21">
        <v>0</v>
      </c>
      <c r="Q4160" s="21">
        <v>0</v>
      </c>
      <c r="R4160" s="21">
        <v>2</v>
      </c>
      <c r="S4160" s="21">
        <v>0</v>
      </c>
      <c r="T4160" s="21">
        <v>4</v>
      </c>
      <c r="U4160" s="21">
        <v>0</v>
      </c>
      <c r="V4160" s="19">
        <v>0</v>
      </c>
      <c r="W4160" s="19">
        <v>0</v>
      </c>
      <c r="X4160" s="19">
        <v>2</v>
      </c>
      <c r="Y4160" s="19">
        <v>4</v>
      </c>
      <c r="Z4160" s="19">
        <v>0</v>
      </c>
      <c r="AA4160" s="19">
        <v>1.7568117120780808</v>
      </c>
      <c r="AB4160" s="19">
        <v>1.7568117120780808</v>
      </c>
      <c r="AC4160" s="19">
        <v>36.8930459536397</v>
      </c>
      <c r="AD4160" s="19">
        <v>1.7568117120780808</v>
      </c>
      <c r="AE4160" s="19">
        <v>3.5136234241561617</v>
      </c>
      <c r="AF4160" s="22">
        <f>Table1[[#This Row],[$ESGF]]/AE4160</f>
        <v>0.5</v>
      </c>
      <c r="AG4160" s="22">
        <f>POWER((Table1[[#This Row],[$ESGF]]+Table1[[#This Row],[$ESGA]]+Table1[[#This Row],[XEV+/-]])/(Table1[[#This Row],[$ESGF]]+Table1[[#This Row],[$ESGA]]-Table1[[#This Row],[XEV+/-]]),1/0.65)</f>
        <v>0.74883720930232589</v>
      </c>
      <c r="AH4160" s="19">
        <v>-0.4939717754668238</v>
      </c>
      <c r="AI4160" s="19">
        <v>-1.7568117120780808</v>
      </c>
      <c r="AJ4160" s="19">
        <v>-1.262839936611257</v>
      </c>
      <c r="AK4160" s="23">
        <v>0.32984293193717279</v>
      </c>
      <c r="AL4160" s="24">
        <v>0.74429223744292239</v>
      </c>
      <c r="AM4160" s="18">
        <v>1.5706806282722512E-2</v>
      </c>
      <c r="AN4160" s="19">
        <v>-4.6385580472733789E-3</v>
      </c>
      <c r="AO4160" s="19">
        <v>0</v>
      </c>
      <c r="AP4160" s="19">
        <v>0</v>
      </c>
      <c r="AQ4160" s="19">
        <v>0</v>
      </c>
      <c r="AR4160" s="19">
        <v>0</v>
      </c>
      <c r="AS4160" s="23">
        <v>0</v>
      </c>
      <c r="AT4160" s="22" t="e">
        <f>EXP(Table1[[#This Row],[TmPPR]]/Table1[[#This Row],[PPCalc]])</f>
        <v>#DIV/0!</v>
      </c>
      <c r="AU4160" s="18">
        <v>0</v>
      </c>
      <c r="AV4160" s="18">
        <v>0</v>
      </c>
      <c r="AW4160" s="19">
        <v>0</v>
      </c>
      <c r="AX4160" s="19">
        <v>0</v>
      </c>
      <c r="AY4160" s="19">
        <v>0</v>
      </c>
      <c r="AZ4160" s="19">
        <f>Table1[[#This Row],[$SHP]]/Table1[[#This Row],[SFrac]]</f>
        <v>0</v>
      </c>
      <c r="BA4160" s="23">
        <v>0</v>
      </c>
      <c r="BB4160" s="24" t="e">
        <v>#DIV/0!</v>
      </c>
      <c r="BC4160" s="18">
        <v>0</v>
      </c>
      <c r="BD4160" s="18">
        <v>0</v>
      </c>
      <c r="BE4160" s="22">
        <f>MAX(Table1[[#This Row],[$ESGA]],0)</f>
        <v>3.5136234241561617</v>
      </c>
      <c r="BG4160" s="20"/>
    </row>
    <row r="4161" spans="1:59">
      <c r="A4161" s="20" t="s">
        <v>4219</v>
      </c>
      <c r="B4161" s="17" t="s">
        <v>68</v>
      </c>
      <c r="C4161" s="21">
        <v>4</v>
      </c>
      <c r="D4161" s="18">
        <v>4.878048780487805E-2</v>
      </c>
      <c r="E4161" s="21">
        <v>0</v>
      </c>
      <c r="F4161" s="21">
        <v>2</v>
      </c>
      <c r="G4161" s="21">
        <v>2</v>
      </c>
      <c r="H4161" s="21">
        <v>-3</v>
      </c>
      <c r="I4161" s="21">
        <v>0</v>
      </c>
      <c r="J4161" s="21">
        <v>1</v>
      </c>
      <c r="K4161" s="21">
        <v>1</v>
      </c>
      <c r="L4161" s="21">
        <v>0</v>
      </c>
      <c r="M4161" s="21">
        <v>1</v>
      </c>
      <c r="N4161" s="21">
        <v>1</v>
      </c>
      <c r="O4161" s="21">
        <v>0</v>
      </c>
      <c r="P4161" s="21">
        <v>0</v>
      </c>
      <c r="Q4161" s="21">
        <v>0</v>
      </c>
      <c r="R4161" s="21">
        <v>4</v>
      </c>
      <c r="S4161" s="21">
        <v>3</v>
      </c>
      <c r="T4161" s="21">
        <v>4</v>
      </c>
      <c r="U4161" s="21">
        <v>0</v>
      </c>
      <c r="V4161" s="19">
        <v>0</v>
      </c>
      <c r="W4161" s="19">
        <v>0.33752620545073375</v>
      </c>
      <c r="X4161" s="19">
        <v>1</v>
      </c>
      <c r="Y4161" s="19">
        <v>3.6624737945492662</v>
      </c>
      <c r="Z4161" s="19">
        <v>0</v>
      </c>
      <c r="AA4161" s="19">
        <v>1.0898082744702322</v>
      </c>
      <c r="AB4161" s="19">
        <v>1.0898082744702322</v>
      </c>
      <c r="AC4161" s="19">
        <v>22.341069626639758</v>
      </c>
      <c r="AD4161" s="19">
        <v>1.0898082744702322</v>
      </c>
      <c r="AE4161" s="19">
        <v>3.9883375617430734</v>
      </c>
      <c r="AF4161" s="22">
        <f>Table1[[#This Row],[$ESGF]]/AE4161</f>
        <v>0.27324875530193077</v>
      </c>
      <c r="AG4161" s="22">
        <f>POWER((Table1[[#This Row],[$ESGF]]+Table1[[#This Row],[$ESGA]]+Table1[[#This Row],[XEV+/-]])/(Table1[[#This Row],[$ESGF]]+Table1[[#This Row],[$ESGA]]-Table1[[#This Row],[XEV+/-]]),1/0.65)</f>
        <v>0.96970452915559757</v>
      </c>
      <c r="AH4161" s="19">
        <v>-5.0770907656838046E-2</v>
      </c>
      <c r="AI4161" s="19">
        <v>-2.8985292872728414</v>
      </c>
      <c r="AJ4161" s="19">
        <v>-2.8477583796160033</v>
      </c>
      <c r="AK4161" s="23">
        <v>0.2927357006861942</v>
      </c>
      <c r="AL4161" s="24">
        <v>0.95344237634031881</v>
      </c>
      <c r="AM4161" s="18">
        <v>1.4279790277375328E-2</v>
      </c>
      <c r="AN4161" s="19">
        <v>-6.8080741670244215E-4</v>
      </c>
      <c r="AO4161" s="19">
        <v>0</v>
      </c>
      <c r="AP4161" s="19">
        <v>1.0684450684450684</v>
      </c>
      <c r="AQ4161" s="19">
        <v>1.0684450684450684</v>
      </c>
      <c r="AR4161" s="19">
        <v>21.903123903123902</v>
      </c>
      <c r="AS4161" s="23">
        <v>1.0583071278825995</v>
      </c>
      <c r="AT4161" s="22">
        <f>EXP(Table1[[#This Row],[TmPPR]]/Table1[[#This Row],[PPCalc]])</f>
        <v>0.97957216564813965</v>
      </c>
      <c r="AU4161" s="18">
        <v>5.162473794549266E-2</v>
      </c>
      <c r="AV4161" s="18">
        <v>-1.0655019801173377E-3</v>
      </c>
      <c r="AW4161" s="19">
        <v>0</v>
      </c>
      <c r="AX4161" s="19">
        <v>0</v>
      </c>
      <c r="AY4161" s="19">
        <v>0</v>
      </c>
      <c r="AZ4161" s="19">
        <f>Table1[[#This Row],[$SHP]]/Table1[[#This Row],[SFrac]]</f>
        <v>0</v>
      </c>
      <c r="BA4161" s="23">
        <v>0</v>
      </c>
      <c r="BB4161" s="24" t="e">
        <v>#DIV/0!</v>
      </c>
      <c r="BC4161" s="18">
        <v>0</v>
      </c>
      <c r="BD4161" s="18">
        <v>0</v>
      </c>
      <c r="BE4161" s="22">
        <f>MAX(Table1[[#This Row],[$ESGA]],0)</f>
        <v>3.9883375617430734</v>
      </c>
      <c r="BG4161" s="20"/>
    </row>
    <row r="4162" spans="1:59">
      <c r="A4162" s="20" t="s">
        <v>4220</v>
      </c>
      <c r="B4162" s="17" t="s">
        <v>68</v>
      </c>
      <c r="C4162" s="21">
        <v>3</v>
      </c>
      <c r="D4162" s="18">
        <v>3.6585365853658534E-2</v>
      </c>
      <c r="E4162" s="21">
        <v>1</v>
      </c>
      <c r="F4162" s="21">
        <v>1</v>
      </c>
      <c r="G4162" s="21">
        <v>2</v>
      </c>
      <c r="H4162" s="21">
        <v>4</v>
      </c>
      <c r="I4162" s="21">
        <v>1</v>
      </c>
      <c r="J4162" s="21">
        <v>1</v>
      </c>
      <c r="K4162" s="21">
        <v>2</v>
      </c>
      <c r="L4162" s="21">
        <v>0</v>
      </c>
      <c r="M4162" s="21">
        <v>0</v>
      </c>
      <c r="N4162" s="21">
        <v>0</v>
      </c>
      <c r="O4162" s="21">
        <v>0</v>
      </c>
      <c r="P4162" s="21">
        <v>0</v>
      </c>
      <c r="Q4162" s="21">
        <v>0</v>
      </c>
      <c r="R4162" s="21">
        <v>4</v>
      </c>
      <c r="S4162" s="21">
        <v>0</v>
      </c>
      <c r="T4162" s="21">
        <v>0</v>
      </c>
      <c r="U4162" s="21">
        <v>0</v>
      </c>
      <c r="V4162" s="19">
        <v>0</v>
      </c>
      <c r="W4162" s="19">
        <v>0</v>
      </c>
      <c r="X4162" s="19">
        <v>4</v>
      </c>
      <c r="Y4162" s="19">
        <v>0</v>
      </c>
      <c r="Z4162" s="19">
        <v>1.0922330097087378</v>
      </c>
      <c r="AA4162" s="19">
        <v>1.0922330097087378</v>
      </c>
      <c r="AB4162" s="19">
        <v>2.1844660194174756</v>
      </c>
      <c r="AC4162" s="19">
        <v>59.708737864077669</v>
      </c>
      <c r="AD4162" s="19">
        <v>4.3689320388349513</v>
      </c>
      <c r="AE4162" s="19">
        <v>0</v>
      </c>
      <c r="AF4162" s="22" t="e">
        <f>Table1[[#This Row],[$ESGF]]/AE4162</f>
        <v>#DIV/0!</v>
      </c>
      <c r="AG4162" s="22">
        <f>POWER((Table1[[#This Row],[$ESGF]]+Table1[[#This Row],[$ESGA]]+Table1[[#This Row],[XEV+/-]])/(Table1[[#This Row],[$ESGF]]+Table1[[#This Row],[$ESGA]]-Table1[[#This Row],[XEV+/-]]),1/0.65)</f>
        <v>1.3233082706766914</v>
      </c>
      <c r="AH4162" s="19">
        <v>0.39666892498433559</v>
      </c>
      <c r="AI4162" s="19">
        <v>4.3689320388349513</v>
      </c>
      <c r="AJ4162" s="19">
        <v>3.9722631138506159</v>
      </c>
      <c r="AK4162" s="23">
        <v>0.34930777422790205</v>
      </c>
      <c r="AL4162" s="24">
        <v>1.3533834586466165</v>
      </c>
      <c r="AM4162" s="18">
        <v>1.2779552715654952E-2</v>
      </c>
      <c r="AN4162" s="19">
        <v>3.8671913440058341E-3</v>
      </c>
      <c r="AO4162" s="19">
        <v>0</v>
      </c>
      <c r="AP4162" s="19">
        <v>0</v>
      </c>
      <c r="AQ4162" s="19">
        <v>0</v>
      </c>
      <c r="AR4162" s="19">
        <v>0</v>
      </c>
      <c r="AS4162" s="23">
        <v>0</v>
      </c>
      <c r="AT4162" s="22" t="e">
        <f>EXP(Table1[[#This Row],[TmPPR]]/Table1[[#This Row],[PPCalc]])</f>
        <v>#DIV/0!</v>
      </c>
      <c r="AU4162" s="18">
        <v>0</v>
      </c>
      <c r="AV4162" s="18">
        <v>0</v>
      </c>
      <c r="AW4162" s="19">
        <v>0</v>
      </c>
      <c r="AX4162" s="19">
        <v>0</v>
      </c>
      <c r="AY4162" s="19">
        <v>0</v>
      </c>
      <c r="AZ4162" s="19">
        <f>Table1[[#This Row],[$SHP]]/Table1[[#This Row],[SFrac]]</f>
        <v>0</v>
      </c>
      <c r="BA4162" s="23">
        <v>0</v>
      </c>
      <c r="BB4162" s="24" t="e">
        <v>#DIV/0!</v>
      </c>
      <c r="BC4162" s="18">
        <v>0</v>
      </c>
      <c r="BD4162" s="18">
        <v>0</v>
      </c>
      <c r="BE4162" s="22">
        <f>MAX(Table1[[#This Row],[$ESGA]],0)</f>
        <v>0</v>
      </c>
      <c r="BG4162" s="20"/>
    </row>
    <row r="4163" spans="1:59">
      <c r="A4163" s="20" t="s">
        <v>4221</v>
      </c>
      <c r="B4163" s="17" t="s">
        <v>65</v>
      </c>
      <c r="C4163" s="21">
        <v>3</v>
      </c>
      <c r="D4163" s="18">
        <v>3.8461538461538464E-2</v>
      </c>
      <c r="E4163" s="21">
        <v>0</v>
      </c>
      <c r="F4163" s="21">
        <v>2</v>
      </c>
      <c r="G4163" s="21">
        <v>2</v>
      </c>
      <c r="H4163" s="21">
        <v>4</v>
      </c>
      <c r="I4163" s="21">
        <v>0</v>
      </c>
      <c r="J4163" s="21">
        <v>2</v>
      </c>
      <c r="K4163" s="21">
        <v>2</v>
      </c>
      <c r="L4163" s="21">
        <v>0</v>
      </c>
      <c r="M4163" s="21">
        <v>0</v>
      </c>
      <c r="N4163" s="21">
        <v>0</v>
      </c>
      <c r="O4163" s="21">
        <v>0</v>
      </c>
      <c r="P4163" s="21">
        <v>0</v>
      </c>
      <c r="Q4163" s="21">
        <v>0</v>
      </c>
      <c r="R4163" s="21">
        <v>5</v>
      </c>
      <c r="S4163" s="21">
        <v>0</v>
      </c>
      <c r="T4163" s="21">
        <v>1</v>
      </c>
      <c r="U4163" s="21">
        <v>0</v>
      </c>
      <c r="V4163" s="19">
        <v>0</v>
      </c>
      <c r="W4163" s="19">
        <v>0</v>
      </c>
      <c r="X4163" s="19">
        <v>5</v>
      </c>
      <c r="Y4163" s="19">
        <v>1</v>
      </c>
      <c r="Z4163" s="19">
        <v>0</v>
      </c>
      <c r="AA4163" s="19">
        <v>1.7932752179327522</v>
      </c>
      <c r="AB4163" s="19">
        <v>1.7932752179327522</v>
      </c>
      <c r="AC4163" s="19">
        <v>46.625155666251558</v>
      </c>
      <c r="AD4163" s="19">
        <v>4.4831880448318806</v>
      </c>
      <c r="AE4163" s="19">
        <v>0.89663760896637612</v>
      </c>
      <c r="AF4163" s="22">
        <f>Table1[[#This Row],[$ESGF]]/AE4163</f>
        <v>5</v>
      </c>
      <c r="AG4163" s="22">
        <f>POWER((Table1[[#This Row],[$ESGF]]+Table1[[#This Row],[$ESGA]]+Table1[[#This Row],[XEV+/-]])/(Table1[[#This Row],[$ESGF]]+Table1[[#This Row],[$ESGA]]-Table1[[#This Row],[XEV+/-]]),1/0.65)</f>
        <v>0.93434343434343448</v>
      </c>
      <c r="AH4163" s="19">
        <v>-0.11871961812056497</v>
      </c>
      <c r="AI4163" s="19">
        <v>3.5865504358655045</v>
      </c>
      <c r="AJ4163" s="19">
        <v>3.7052700539860695</v>
      </c>
      <c r="AK4163" s="23">
        <v>0.40102827763496141</v>
      </c>
      <c r="AL4163" s="24">
        <v>0.95477386934673369</v>
      </c>
      <c r="AM4163" s="18">
        <v>1.5424164524421594E-2</v>
      </c>
      <c r="AN4163" s="19">
        <v>-7.1384194186127853E-4</v>
      </c>
      <c r="AO4163" s="19">
        <v>0</v>
      </c>
      <c r="AP4163" s="19">
        <v>0</v>
      </c>
      <c r="AQ4163" s="19">
        <v>0</v>
      </c>
      <c r="AR4163" s="19">
        <v>0</v>
      </c>
      <c r="AS4163" s="23">
        <v>0</v>
      </c>
      <c r="AT4163" s="22" t="e">
        <f>EXP(Table1[[#This Row],[TmPPR]]/Table1[[#This Row],[PPCalc]])</f>
        <v>#DIV/0!</v>
      </c>
      <c r="AU4163" s="18">
        <v>0</v>
      </c>
      <c r="AV4163" s="18">
        <v>0</v>
      </c>
      <c r="AW4163" s="19">
        <v>0</v>
      </c>
      <c r="AX4163" s="19">
        <v>0</v>
      </c>
      <c r="AY4163" s="19">
        <v>0</v>
      </c>
      <c r="AZ4163" s="19">
        <f>Table1[[#This Row],[$SHP]]/Table1[[#This Row],[SFrac]]</f>
        <v>0</v>
      </c>
      <c r="BA4163" s="23">
        <v>0</v>
      </c>
      <c r="BB4163" s="24" t="e">
        <v>#DIV/0!</v>
      </c>
      <c r="BC4163" s="18">
        <v>0</v>
      </c>
      <c r="BD4163" s="18">
        <v>0</v>
      </c>
      <c r="BE4163" s="22">
        <f>MAX(Table1[[#This Row],[$ESGA]],0)</f>
        <v>0.89663760896637612</v>
      </c>
      <c r="BG4163" s="20"/>
    </row>
    <row r="4164" spans="1:59">
      <c r="A4164" s="20" t="s">
        <v>4222</v>
      </c>
      <c r="B4164" s="17" t="s">
        <v>1</v>
      </c>
      <c r="C4164" s="21">
        <v>3</v>
      </c>
      <c r="D4164" s="18">
        <v>3.6585365853658534E-2</v>
      </c>
      <c r="E4164" s="21">
        <v>0</v>
      </c>
      <c r="F4164" s="21">
        <v>2</v>
      </c>
      <c r="G4164" s="21">
        <v>2</v>
      </c>
      <c r="H4164" s="21">
        <v>1</v>
      </c>
      <c r="I4164" s="21">
        <v>0</v>
      </c>
      <c r="J4164" s="21">
        <v>2</v>
      </c>
      <c r="K4164" s="21">
        <v>2</v>
      </c>
      <c r="L4164" s="21">
        <v>0</v>
      </c>
      <c r="M4164" s="21">
        <v>0</v>
      </c>
      <c r="N4164" s="21">
        <v>0</v>
      </c>
      <c r="O4164" s="21">
        <v>0</v>
      </c>
      <c r="P4164" s="21">
        <v>0</v>
      </c>
      <c r="Q4164" s="21">
        <v>0</v>
      </c>
      <c r="R4164" s="21">
        <v>2</v>
      </c>
      <c r="S4164" s="21">
        <v>0</v>
      </c>
      <c r="T4164" s="21">
        <v>2</v>
      </c>
      <c r="U4164" s="21">
        <v>1</v>
      </c>
      <c r="V4164" s="19">
        <v>0.15584415584415584</v>
      </c>
      <c r="W4164" s="19">
        <v>0</v>
      </c>
      <c r="X4164" s="19">
        <v>1.8441558441558441</v>
      </c>
      <c r="Y4164" s="19">
        <v>1</v>
      </c>
      <c r="Z4164" s="19">
        <v>0</v>
      </c>
      <c r="AA4164" s="19">
        <v>2.2905620360551433</v>
      </c>
      <c r="AB4164" s="19">
        <v>2.2905620360551433</v>
      </c>
      <c r="AC4164" s="19">
        <v>62.608695652173921</v>
      </c>
      <c r="AD4164" s="19">
        <v>2.1120766825963009</v>
      </c>
      <c r="AE4164" s="19">
        <v>1.1452810180275717</v>
      </c>
      <c r="AF4164" s="22">
        <f>Table1[[#This Row],[$ESGF]]/AE4164</f>
        <v>1.8441558441558441</v>
      </c>
      <c r="AG4164" s="22">
        <f>POWER((Table1[[#This Row],[$ESGF]]+Table1[[#This Row],[$ESGA]]+Table1[[#This Row],[XEV+/-]])/(Table1[[#This Row],[$ESGF]]+Table1[[#This Row],[$ESGA]]-Table1[[#This Row],[XEV+/-]]),1/0.65)</f>
        <v>0.82728050392721075</v>
      </c>
      <c r="AH4164" s="19">
        <v>-0.20047680755632258</v>
      </c>
      <c r="AI4164" s="19">
        <v>0.96679566456872923</v>
      </c>
      <c r="AJ4164" s="19">
        <v>1.1672724721250518</v>
      </c>
      <c r="AK4164" s="23">
        <v>0.25240344071512905</v>
      </c>
      <c r="AL4164" s="24">
        <v>0.83333333333333337</v>
      </c>
      <c r="AM4164" s="18">
        <v>9.2342722212852089E-3</v>
      </c>
      <c r="AN4164" s="19">
        <v>-1.6836068872438884E-3</v>
      </c>
      <c r="AO4164" s="19">
        <v>0</v>
      </c>
      <c r="AP4164" s="19">
        <v>0</v>
      </c>
      <c r="AQ4164" s="19">
        <v>0</v>
      </c>
      <c r="AR4164" s="19">
        <v>0</v>
      </c>
      <c r="AS4164" s="23">
        <v>0</v>
      </c>
      <c r="AT4164" s="22" t="e">
        <f>EXP(Table1[[#This Row],[TmPPR]]/Table1[[#This Row],[PPCalc]])</f>
        <v>#DIV/0!</v>
      </c>
      <c r="AU4164" s="18">
        <v>0</v>
      </c>
      <c r="AV4164" s="18">
        <v>0</v>
      </c>
      <c r="AW4164" s="19">
        <v>0</v>
      </c>
      <c r="AX4164" s="19">
        <v>0</v>
      </c>
      <c r="AY4164" s="19">
        <v>0</v>
      </c>
      <c r="AZ4164" s="19">
        <f>Table1[[#This Row],[$SHP]]/Table1[[#This Row],[SFrac]]</f>
        <v>0</v>
      </c>
      <c r="BA4164" s="23">
        <v>0.354978354978355</v>
      </c>
      <c r="BB4164" s="24">
        <v>0.95664952603333875</v>
      </c>
      <c r="BC4164" s="18">
        <v>1.2987012987012988E-2</v>
      </c>
      <c r="BD4164" s="18">
        <v>-5.7556072851186837E-4</v>
      </c>
      <c r="BE4164" s="22">
        <f>MAX(Table1[[#This Row],[$ESGA]],0)</f>
        <v>1.1452810180275717</v>
      </c>
      <c r="BG4164" s="20"/>
    </row>
    <row r="4165" spans="1:59">
      <c r="A4165" s="20" t="s">
        <v>4223</v>
      </c>
      <c r="B4165" s="17" t="s">
        <v>68</v>
      </c>
      <c r="C4165" s="21">
        <v>3</v>
      </c>
      <c r="D4165" s="18">
        <v>3.7499999999999999E-2</v>
      </c>
      <c r="E4165" s="21">
        <v>1</v>
      </c>
      <c r="F4165" s="21">
        <v>1</v>
      </c>
      <c r="G4165" s="21">
        <v>2</v>
      </c>
      <c r="H4165" s="21">
        <v>1</v>
      </c>
      <c r="I4165" s="21">
        <v>1</v>
      </c>
      <c r="J4165" s="21">
        <v>0</v>
      </c>
      <c r="K4165" s="21">
        <v>1</v>
      </c>
      <c r="L4165" s="21">
        <v>0</v>
      </c>
      <c r="M4165" s="21">
        <v>1</v>
      </c>
      <c r="N4165" s="21">
        <v>1</v>
      </c>
      <c r="O4165" s="21">
        <v>0</v>
      </c>
      <c r="P4165" s="21">
        <v>0</v>
      </c>
      <c r="Q4165" s="21">
        <v>0</v>
      </c>
      <c r="R4165" s="21">
        <v>4</v>
      </c>
      <c r="S4165" s="21">
        <v>1</v>
      </c>
      <c r="T4165" s="21">
        <v>3</v>
      </c>
      <c r="U4165" s="21">
        <v>1</v>
      </c>
      <c r="V4165" s="19">
        <v>0.22448979591836732</v>
      </c>
      <c r="W4165" s="19">
        <v>0.10112359550561797</v>
      </c>
      <c r="X4165" s="19">
        <v>2.7755102040816326</v>
      </c>
      <c r="Y4165" s="19">
        <v>1.898876404494382</v>
      </c>
      <c r="Z4165" s="19">
        <v>0.7543404510077828</v>
      </c>
      <c r="AA4165" s="19">
        <v>0</v>
      </c>
      <c r="AB4165" s="19">
        <v>0.7543404510077828</v>
      </c>
      <c r="AC4165" s="19">
        <v>20.115745360207541</v>
      </c>
      <c r="AD4165" s="19">
        <v>2.0936796191236424</v>
      </c>
      <c r="AE4165" s="19">
        <v>1.4323992833743293</v>
      </c>
      <c r="AF4165" s="22">
        <f>Table1[[#This Row],[$ESGF]]/AE4165</f>
        <v>1.4616592199009781</v>
      </c>
      <c r="AG4165" s="22">
        <f>POWER((Table1[[#This Row],[$ESGF]]+Table1[[#This Row],[$ESGA]]+Table1[[#This Row],[XEV+/-]])/(Table1[[#This Row],[$ESGF]]+Table1[[#This Row],[$ESGA]]-Table1[[#This Row],[XEV+/-]]),1/0.65)</f>
        <v>1.0663011473246016</v>
      </c>
      <c r="AH4165" s="19">
        <v>7.3556137015780454E-2</v>
      </c>
      <c r="AI4165" s="19">
        <v>0.66128033574931311</v>
      </c>
      <c r="AJ4165" s="19">
        <v>0.58772419873353265</v>
      </c>
      <c r="AK4165" s="23">
        <v>0.26187039823955266</v>
      </c>
      <c r="AL4165" s="24">
        <v>1.0695652173913044</v>
      </c>
      <c r="AM4165" s="18">
        <v>9.8201399339832244E-3</v>
      </c>
      <c r="AN4165" s="19">
        <v>6.6042628010203064E-4</v>
      </c>
      <c r="AO4165" s="19">
        <v>0</v>
      </c>
      <c r="AP4165" s="19">
        <v>0.72542119433351182</v>
      </c>
      <c r="AQ4165" s="19">
        <v>0.72542119433351182</v>
      </c>
      <c r="AR4165" s="19">
        <v>19.344565182226983</v>
      </c>
      <c r="AS4165" s="23">
        <v>0.29962546816479402</v>
      </c>
      <c r="AT4165" s="22">
        <f>EXP(Table1[[#This Row],[TmPPR]]/Table1[[#This Row],[PPCalc]])</f>
        <v>1.1061233885819519</v>
      </c>
      <c r="AU4165" s="18">
        <v>1.1235955056179775E-2</v>
      </c>
      <c r="AV4165" s="18">
        <v>1.1332748291081047E-3</v>
      </c>
      <c r="AW4165" s="19">
        <v>0</v>
      </c>
      <c r="AX4165" s="19">
        <v>0</v>
      </c>
      <c r="AY4165" s="19">
        <v>0</v>
      </c>
      <c r="AZ4165" s="19">
        <f>Table1[[#This Row],[$SHP]]/Table1[[#This Row],[SFrac]]</f>
        <v>0</v>
      </c>
      <c r="BA4165" s="23">
        <v>0.54421768707482987</v>
      </c>
      <c r="BB4165" s="24">
        <v>0.70183733087330857</v>
      </c>
      <c r="BC4165" s="18">
        <v>2.0408163265306121E-2</v>
      </c>
      <c r="BD4165" s="18">
        <v>-7.2255841675674367E-3</v>
      </c>
      <c r="BE4165" s="22">
        <f>MAX(Table1[[#This Row],[$ESGA]],0)</f>
        <v>1.4323992833743293</v>
      </c>
      <c r="BG4165" s="20"/>
    </row>
    <row r="4166" spans="1:59">
      <c r="A4166" s="20" t="s">
        <v>4224</v>
      </c>
      <c r="B4166" s="17" t="s">
        <v>68</v>
      </c>
      <c r="C4166" s="21">
        <v>3</v>
      </c>
      <c r="D4166" s="18">
        <v>4.5223577235772361E-2</v>
      </c>
      <c r="E4166" s="21">
        <v>0</v>
      </c>
      <c r="F4166" s="21">
        <v>2</v>
      </c>
      <c r="G4166" s="21">
        <v>2</v>
      </c>
      <c r="H4166" s="21">
        <v>-1</v>
      </c>
      <c r="I4166" s="21">
        <v>0</v>
      </c>
      <c r="J4166" s="21">
        <v>1</v>
      </c>
      <c r="K4166" s="21">
        <v>1</v>
      </c>
      <c r="L4166" s="21">
        <v>0</v>
      </c>
      <c r="M4166" s="21">
        <v>1</v>
      </c>
      <c r="N4166" s="21">
        <v>1</v>
      </c>
      <c r="O4166" s="21">
        <v>0</v>
      </c>
      <c r="P4166" s="21">
        <v>0</v>
      </c>
      <c r="Q4166" s="21">
        <v>0</v>
      </c>
      <c r="R4166" s="21">
        <v>4</v>
      </c>
      <c r="S4166" s="21">
        <v>1</v>
      </c>
      <c r="T4166" s="21">
        <v>4</v>
      </c>
      <c r="U4166" s="21">
        <v>0</v>
      </c>
      <c r="V4166" s="19">
        <v>0</v>
      </c>
      <c r="W4166" s="19">
        <v>0.1111111111111111</v>
      </c>
      <c r="X4166" s="19">
        <v>3</v>
      </c>
      <c r="Y4166" s="19">
        <v>3.8888888888888888</v>
      </c>
      <c r="Z4166" s="19">
        <v>0</v>
      </c>
      <c r="AA4166" s="19">
        <v>1.0904684975767345</v>
      </c>
      <c r="AB4166" s="19">
        <v>1.0904684975767345</v>
      </c>
      <c r="AC4166" s="19">
        <v>24.112831496977677</v>
      </c>
      <c r="AD4166" s="19">
        <v>4.0089667852685675</v>
      </c>
      <c r="AE4166" s="19">
        <v>5.6338821542597657</v>
      </c>
      <c r="AF4166" s="22">
        <f>Table1[[#This Row],[$ESGF]]/AE4166</f>
        <v>0.71158158362212043</v>
      </c>
      <c r="AG4166" s="22">
        <f>POWER((Table1[[#This Row],[$ESGF]]+Table1[[#This Row],[$ESGA]]+Table1[[#This Row],[XEV+/-]])/(Table1[[#This Row],[$ESGF]]+Table1[[#This Row],[$ESGA]]-Table1[[#This Row],[XEV+/-]]),1/0.65)</f>
        <v>1.3080317178710603</v>
      </c>
      <c r="AH4166" s="19">
        <v>0.83940285433620487</v>
      </c>
      <c r="AI4166" s="19">
        <v>-1.6249153689911982</v>
      </c>
      <c r="AJ4166" s="19">
        <v>-2.4643182233274032</v>
      </c>
      <c r="AK4166" s="23">
        <v>0.57227208484013758</v>
      </c>
      <c r="AL4166" s="24">
        <v>1.2943187144216453</v>
      </c>
      <c r="AM4166" s="18">
        <v>2.5880190828644435E-2</v>
      </c>
      <c r="AN4166" s="19">
        <v>6.6766872489058817E-3</v>
      </c>
      <c r="AO4166" s="19">
        <v>0</v>
      </c>
      <c r="AP4166" s="19">
        <v>2.6987140923447139</v>
      </c>
      <c r="AQ4166" s="19">
        <v>2.6987140923447139</v>
      </c>
      <c r="AR4166" s="19">
        <v>59.674936334094348</v>
      </c>
      <c r="AS4166" s="23">
        <v>1.2284644194756553</v>
      </c>
      <c r="AT4166" s="22">
        <f>EXP(Table1[[#This Row],[TmPPR]]/Table1[[#This Row],[PPCalc]])</f>
        <v>0.80557250783896972</v>
      </c>
      <c r="AU4166" s="18">
        <v>5.5555555555555552E-2</v>
      </c>
      <c r="AV4166" s="18">
        <v>-1.201122580428716E-2</v>
      </c>
      <c r="AW4166" s="19">
        <v>0</v>
      </c>
      <c r="AX4166" s="19">
        <v>0</v>
      </c>
      <c r="AY4166" s="19">
        <v>0</v>
      </c>
      <c r="AZ4166" s="19">
        <f>Table1[[#This Row],[$SHP]]/Table1[[#This Row],[SFrac]]</f>
        <v>0</v>
      </c>
      <c r="BA4166" s="23">
        <v>0</v>
      </c>
      <c r="BB4166" s="24" t="e">
        <v>#DIV/0!</v>
      </c>
      <c r="BC4166" s="18">
        <v>0</v>
      </c>
      <c r="BD4166" s="18">
        <v>0</v>
      </c>
      <c r="BE4166" s="22">
        <f>MAX(Table1[[#This Row],[$ESGA]],0)</f>
        <v>5.6338821542597657</v>
      </c>
      <c r="BG4166" s="20"/>
    </row>
    <row r="4167" spans="1:59">
      <c r="A4167" s="20" t="s">
        <v>4225</v>
      </c>
      <c r="B4167" s="17" t="s">
        <v>68</v>
      </c>
      <c r="C4167" s="21">
        <v>3</v>
      </c>
      <c r="D4167" s="18">
        <v>3.6585365853658534E-2</v>
      </c>
      <c r="E4167" s="21">
        <v>0</v>
      </c>
      <c r="F4167" s="21">
        <v>2</v>
      </c>
      <c r="G4167" s="21">
        <v>2</v>
      </c>
      <c r="H4167" s="21">
        <v>-3</v>
      </c>
      <c r="I4167" s="21">
        <v>0</v>
      </c>
      <c r="J4167" s="21">
        <v>2</v>
      </c>
      <c r="K4167" s="21">
        <v>2</v>
      </c>
      <c r="L4167" s="21">
        <v>0</v>
      </c>
      <c r="M4167" s="21">
        <v>0</v>
      </c>
      <c r="N4167" s="21">
        <v>0</v>
      </c>
      <c r="O4167" s="21">
        <v>0</v>
      </c>
      <c r="P4167" s="21">
        <v>0</v>
      </c>
      <c r="Q4167" s="21">
        <v>0</v>
      </c>
      <c r="R4167" s="21">
        <v>3</v>
      </c>
      <c r="S4167" s="21">
        <v>0</v>
      </c>
      <c r="T4167" s="21">
        <v>6</v>
      </c>
      <c r="U4167" s="21">
        <v>0</v>
      </c>
      <c r="V4167" s="19">
        <v>0</v>
      </c>
      <c r="W4167" s="19">
        <v>0</v>
      </c>
      <c r="X4167" s="19">
        <v>3</v>
      </c>
      <c r="Y4167" s="19">
        <v>6</v>
      </c>
      <c r="Z4167" s="19">
        <v>0</v>
      </c>
      <c r="AA4167" s="19">
        <v>2.3841059602649008</v>
      </c>
      <c r="AB4167" s="19">
        <v>2.3841059602649008</v>
      </c>
      <c r="AC4167" s="19">
        <v>65.165562913907294</v>
      </c>
      <c r="AD4167" s="19">
        <v>3.576158940397351</v>
      </c>
      <c r="AE4167" s="19">
        <v>7.1523178807947021</v>
      </c>
      <c r="AF4167" s="22">
        <f>Table1[[#This Row],[$ESGF]]/AE4167</f>
        <v>0.5</v>
      </c>
      <c r="AG4167" s="22">
        <f>POWER((Table1[[#This Row],[$ESGF]]+Table1[[#This Row],[$ESGA]]+Table1[[#This Row],[XEV+/-]])/(Table1[[#This Row],[$ESGF]]+Table1[[#This Row],[$ESGA]]-Table1[[#This Row],[XEV+/-]]),1/0.65)</f>
        <v>0.58653846153846156</v>
      </c>
      <c r="AH4167" s="19">
        <v>-1.8418218488819029</v>
      </c>
      <c r="AI4167" s="19">
        <v>-3.576158940397351</v>
      </c>
      <c r="AJ4167" s="19">
        <v>-1.7343370915154481</v>
      </c>
      <c r="AK4167" s="23">
        <v>0.72566371681415931</v>
      </c>
      <c r="AL4167" s="24">
        <v>0.58411214953271029</v>
      </c>
      <c r="AM4167" s="18">
        <v>2.6548672566371681E-2</v>
      </c>
      <c r="AN4167" s="19">
        <v>-1.4274219762465937E-2</v>
      </c>
      <c r="AO4167" s="19">
        <v>0</v>
      </c>
      <c r="AP4167" s="19">
        <v>0</v>
      </c>
      <c r="AQ4167" s="19">
        <v>0</v>
      </c>
      <c r="AR4167" s="19">
        <v>0</v>
      </c>
      <c r="AS4167" s="23">
        <v>0</v>
      </c>
      <c r="AT4167" s="22" t="e">
        <f>EXP(Table1[[#This Row],[TmPPR]]/Table1[[#This Row],[PPCalc]])</f>
        <v>#DIV/0!</v>
      </c>
      <c r="AU4167" s="18">
        <v>0</v>
      </c>
      <c r="AV4167" s="18">
        <v>0</v>
      </c>
      <c r="AW4167" s="19">
        <v>0</v>
      </c>
      <c r="AX4167" s="19">
        <v>0</v>
      </c>
      <c r="AY4167" s="19">
        <v>0</v>
      </c>
      <c r="AZ4167" s="19">
        <f>Table1[[#This Row],[$SHP]]/Table1[[#This Row],[SFrac]]</f>
        <v>0</v>
      </c>
      <c r="BA4167" s="23">
        <v>0</v>
      </c>
      <c r="BB4167" s="24" t="e">
        <v>#DIV/0!</v>
      </c>
      <c r="BC4167" s="18">
        <v>0</v>
      </c>
      <c r="BD4167" s="18">
        <v>0</v>
      </c>
      <c r="BE4167" s="22">
        <f>MAX(Table1[[#This Row],[$ESGA]],0)</f>
        <v>7.1523178807947021</v>
      </c>
      <c r="BG4167" s="20"/>
    </row>
    <row r="4168" spans="1:59">
      <c r="A4168" s="20" t="s">
        <v>4226</v>
      </c>
      <c r="B4168" s="17" t="s">
        <v>59</v>
      </c>
      <c r="C4168" s="21">
        <v>2</v>
      </c>
      <c r="D4168" s="18">
        <v>2.4390243902439025E-2</v>
      </c>
      <c r="E4168" s="21">
        <v>1</v>
      </c>
      <c r="F4168" s="21">
        <v>1</v>
      </c>
      <c r="G4168" s="21">
        <v>2</v>
      </c>
      <c r="H4168" s="21">
        <v>2</v>
      </c>
      <c r="I4168" s="21">
        <v>1</v>
      </c>
      <c r="J4168" s="21">
        <v>1</v>
      </c>
      <c r="K4168" s="21">
        <v>2</v>
      </c>
      <c r="L4168" s="21">
        <v>0</v>
      </c>
      <c r="M4168" s="21">
        <v>0</v>
      </c>
      <c r="N4168" s="21">
        <v>0</v>
      </c>
      <c r="O4168" s="21">
        <v>0</v>
      </c>
      <c r="P4168" s="21">
        <v>0</v>
      </c>
      <c r="Q4168" s="21">
        <v>0</v>
      </c>
      <c r="R4168" s="21">
        <v>2</v>
      </c>
      <c r="S4168" s="21">
        <v>0</v>
      </c>
      <c r="T4168" s="21">
        <v>0</v>
      </c>
      <c r="U4168" s="21">
        <v>0</v>
      </c>
      <c r="V4168" s="19">
        <v>0</v>
      </c>
      <c r="W4168" s="19">
        <v>0</v>
      </c>
      <c r="X4168" s="19">
        <v>2</v>
      </c>
      <c r="Y4168" s="19">
        <v>0</v>
      </c>
      <c r="Z4168" s="19">
        <v>1.1787819253438114</v>
      </c>
      <c r="AA4168" s="19">
        <v>1.1787819253438114</v>
      </c>
      <c r="AB4168" s="19">
        <v>2.3575638506876229</v>
      </c>
      <c r="AC4168" s="19">
        <v>96.660117878192537</v>
      </c>
      <c r="AD4168" s="19">
        <v>2.3575638506876229</v>
      </c>
      <c r="AE4168" s="19">
        <v>0</v>
      </c>
      <c r="AF4168" s="22" t="e">
        <f>Table1[[#This Row],[$ESGF]]/AE4168</f>
        <v>#DIV/0!</v>
      </c>
      <c r="AG4168" s="22">
        <f>POWER((Table1[[#This Row],[$ESGF]]+Table1[[#This Row],[$ESGA]]+Table1[[#This Row],[XEV+/-]])/(Table1[[#This Row],[$ESGF]]+Table1[[#This Row],[$ESGA]]-Table1[[#This Row],[XEV+/-]]),1/0.65)</f>
        <v>0.77348066298342533</v>
      </c>
      <c r="AH4168" s="19">
        <v>-0.19634824582423294</v>
      </c>
      <c r="AI4168" s="19">
        <v>2.3575638506876229</v>
      </c>
      <c r="AJ4168" s="19">
        <v>2.5539120965118558</v>
      </c>
      <c r="AK4168" s="23">
        <v>0.25386996904024767</v>
      </c>
      <c r="AL4168" s="24">
        <v>0.78453038674033149</v>
      </c>
      <c r="AM4168" s="18">
        <v>6.1919504643962852E-3</v>
      </c>
      <c r="AN4168" s="19">
        <v>-1.5026004561273377E-3</v>
      </c>
      <c r="AO4168" s="19">
        <v>0</v>
      </c>
      <c r="AP4168" s="19">
        <v>0</v>
      </c>
      <c r="AQ4168" s="19">
        <v>0</v>
      </c>
      <c r="AR4168" s="19">
        <v>0</v>
      </c>
      <c r="AS4168" s="23">
        <v>0</v>
      </c>
      <c r="AT4168" s="22" t="e">
        <f>EXP(Table1[[#This Row],[TmPPR]]/Table1[[#This Row],[PPCalc]])</f>
        <v>#DIV/0!</v>
      </c>
      <c r="AU4168" s="18">
        <v>0</v>
      </c>
      <c r="AV4168" s="18">
        <v>0</v>
      </c>
      <c r="AW4168" s="19">
        <v>0</v>
      </c>
      <c r="AX4168" s="19">
        <v>0</v>
      </c>
      <c r="AY4168" s="19">
        <v>0</v>
      </c>
      <c r="AZ4168" s="19">
        <f>Table1[[#This Row],[$SHP]]/Table1[[#This Row],[SFrac]]</f>
        <v>0</v>
      </c>
      <c r="BA4168" s="23">
        <v>0</v>
      </c>
      <c r="BB4168" s="24" t="e">
        <v>#DIV/0!</v>
      </c>
      <c r="BC4168" s="18">
        <v>0</v>
      </c>
      <c r="BD4168" s="18">
        <v>0</v>
      </c>
      <c r="BE4168" s="22">
        <f>MAX(Table1[[#This Row],[$ESGA]],0)</f>
        <v>0</v>
      </c>
      <c r="BG4168" s="20"/>
    </row>
    <row r="4169" spans="1:59">
      <c r="A4169" s="20" t="s">
        <v>4227</v>
      </c>
      <c r="B4169" s="17" t="s">
        <v>65</v>
      </c>
      <c r="C4169" s="21">
        <v>2</v>
      </c>
      <c r="D4169" s="18">
        <v>2.5000000000000001E-2</v>
      </c>
      <c r="E4169" s="21">
        <v>1</v>
      </c>
      <c r="F4169" s="21">
        <v>1</v>
      </c>
      <c r="G4169" s="21">
        <v>2</v>
      </c>
      <c r="H4169" s="21">
        <v>2</v>
      </c>
      <c r="I4169" s="21">
        <v>1</v>
      </c>
      <c r="J4169" s="21">
        <v>1</v>
      </c>
      <c r="K4169" s="21">
        <v>2</v>
      </c>
      <c r="L4169" s="21">
        <v>0</v>
      </c>
      <c r="M4169" s="21">
        <v>0</v>
      </c>
      <c r="N4169" s="21">
        <v>0</v>
      </c>
      <c r="O4169" s="21">
        <v>0</v>
      </c>
      <c r="P4169" s="21">
        <v>0</v>
      </c>
      <c r="Q4169" s="21">
        <v>0</v>
      </c>
      <c r="R4169" s="21">
        <v>2</v>
      </c>
      <c r="S4169" s="21">
        <v>0</v>
      </c>
      <c r="T4169" s="21">
        <v>0</v>
      </c>
      <c r="U4169" s="21">
        <v>0</v>
      </c>
      <c r="V4169" s="19">
        <v>0</v>
      </c>
      <c r="W4169" s="19">
        <v>0</v>
      </c>
      <c r="X4169" s="19">
        <v>2</v>
      </c>
      <c r="Y4169" s="19">
        <v>0</v>
      </c>
      <c r="Z4169" s="19">
        <v>0.7543404510077828</v>
      </c>
      <c r="AA4169" s="19">
        <v>0.7543404510077828</v>
      </c>
      <c r="AB4169" s="19">
        <v>1.5086809020155656</v>
      </c>
      <c r="AC4169" s="19">
        <v>60.347236080622622</v>
      </c>
      <c r="AD4169" s="19">
        <v>1.5086809020155656</v>
      </c>
      <c r="AE4169" s="19">
        <v>0</v>
      </c>
      <c r="AF4169" s="22" t="e">
        <f>Table1[[#This Row],[$ESGF]]/AE4169</f>
        <v>#DIV/0!</v>
      </c>
      <c r="AG4169" s="22">
        <f>POWER((Table1[[#This Row],[$ESGF]]+Table1[[#This Row],[$ESGA]]+Table1[[#This Row],[XEV+/-]])/(Table1[[#This Row],[$ESGF]]+Table1[[#This Row],[$ESGA]]-Table1[[#This Row],[XEV+/-]]),1/0.65)</f>
        <v>0.70676691729323315</v>
      </c>
      <c r="AH4169" s="19">
        <v>-0.1694501523900136</v>
      </c>
      <c r="AI4169" s="19">
        <v>1.5086809020155656</v>
      </c>
      <c r="AJ4169" s="19">
        <v>1.6781310544055792</v>
      </c>
      <c r="AK4169" s="23">
        <v>0.17543859649122806</v>
      </c>
      <c r="AL4169" s="24">
        <v>0.7142857142857143</v>
      </c>
      <c r="AM4169" s="18">
        <v>4.3859649122807015E-3</v>
      </c>
      <c r="AN4169" s="19">
        <v>-1.4757554237772494E-3</v>
      </c>
      <c r="AO4169" s="19">
        <v>0</v>
      </c>
      <c r="AP4169" s="19">
        <v>0</v>
      </c>
      <c r="AQ4169" s="19">
        <v>0</v>
      </c>
      <c r="AR4169" s="19">
        <v>0</v>
      </c>
      <c r="AS4169" s="23">
        <v>0</v>
      </c>
      <c r="AT4169" s="22" t="e">
        <f>EXP(Table1[[#This Row],[TmPPR]]/Table1[[#This Row],[PPCalc]])</f>
        <v>#DIV/0!</v>
      </c>
      <c r="AU4169" s="18">
        <v>0</v>
      </c>
      <c r="AV4169" s="18">
        <v>0</v>
      </c>
      <c r="AW4169" s="19">
        <v>0</v>
      </c>
      <c r="AX4169" s="19">
        <v>0</v>
      </c>
      <c r="AY4169" s="19">
        <v>0</v>
      </c>
      <c r="AZ4169" s="19">
        <f>Table1[[#This Row],[$SHP]]/Table1[[#This Row],[SFrac]]</f>
        <v>0</v>
      </c>
      <c r="BA4169" s="23">
        <v>0</v>
      </c>
      <c r="BB4169" s="24" t="e">
        <v>#DIV/0!</v>
      </c>
      <c r="BC4169" s="18">
        <v>0</v>
      </c>
      <c r="BD4169" s="18">
        <v>0</v>
      </c>
      <c r="BE4169" s="22">
        <f>MAX(Table1[[#This Row],[$ESGA]],0)</f>
        <v>0</v>
      </c>
      <c r="BG4169" s="20"/>
    </row>
    <row r="4170" spans="1:59">
      <c r="A4170" s="20" t="s">
        <v>4228</v>
      </c>
      <c r="B4170" s="17" t="s">
        <v>59</v>
      </c>
      <c r="C4170" s="21">
        <v>2</v>
      </c>
      <c r="D4170" s="18">
        <v>2.4390243902439025E-2</v>
      </c>
      <c r="E4170" s="21">
        <v>1</v>
      </c>
      <c r="F4170" s="21">
        <v>1</v>
      </c>
      <c r="G4170" s="21">
        <v>2</v>
      </c>
      <c r="H4170" s="21">
        <v>1</v>
      </c>
      <c r="I4170" s="21">
        <v>1</v>
      </c>
      <c r="J4170" s="21">
        <v>1</v>
      </c>
      <c r="K4170" s="21">
        <v>2</v>
      </c>
      <c r="L4170" s="21">
        <v>0</v>
      </c>
      <c r="M4170" s="21">
        <v>0</v>
      </c>
      <c r="N4170" s="21">
        <v>0</v>
      </c>
      <c r="O4170" s="21">
        <v>0</v>
      </c>
      <c r="P4170" s="21">
        <v>0</v>
      </c>
      <c r="Q4170" s="21">
        <v>0</v>
      </c>
      <c r="R4170" s="21">
        <v>3</v>
      </c>
      <c r="S4170" s="21">
        <v>0</v>
      </c>
      <c r="T4170" s="21">
        <v>2</v>
      </c>
      <c r="U4170" s="21">
        <v>0</v>
      </c>
      <c r="V4170" s="19">
        <v>0</v>
      </c>
      <c r="W4170" s="19">
        <v>0</v>
      </c>
      <c r="X4170" s="19">
        <v>3</v>
      </c>
      <c r="Y4170" s="19">
        <v>2</v>
      </c>
      <c r="Z4170" s="19">
        <v>1.1965433192998005</v>
      </c>
      <c r="AA4170" s="19">
        <v>1.239384897865504</v>
      </c>
      <c r="AB4170" s="19">
        <v>2.4359282171653045</v>
      </c>
      <c r="AC4170" s="19">
        <v>99.873056903777481</v>
      </c>
      <c r="AD4170" s="19">
        <v>3.6753131150308085</v>
      </c>
      <c r="AE4170" s="19">
        <v>2.4359282171653045</v>
      </c>
      <c r="AF4170" s="22">
        <f>Table1[[#This Row],[$ESGF]]/AE4170</f>
        <v>1.508793686583991</v>
      </c>
      <c r="AG4170" s="22">
        <f>POWER((Table1[[#This Row],[$ESGF]]+Table1[[#This Row],[$ESGA]]+Table1[[#This Row],[XEV+/-]])/(Table1[[#This Row],[$ESGF]]+Table1[[#This Row],[$ESGA]]-Table1[[#This Row],[XEV+/-]]),1/0.65)</f>
        <v>0.80187941356023729</v>
      </c>
      <c r="AH4170" s="19">
        <v>-0.43778561746824618</v>
      </c>
      <c r="AI4170" s="19">
        <v>1.239384897865504</v>
      </c>
      <c r="AJ4170" s="19">
        <v>1.6771705153337502</v>
      </c>
      <c r="AK4170" s="23">
        <v>0.78758485486891383</v>
      </c>
      <c r="AL4170" s="24">
        <v>0.80724542663969745</v>
      </c>
      <c r="AM4170" s="18">
        <v>1.9209386704119851E-2</v>
      </c>
      <c r="AN4170" s="19">
        <v>-4.1132586183954389E-3</v>
      </c>
      <c r="AO4170" s="19">
        <v>0</v>
      </c>
      <c r="AP4170" s="19">
        <v>0</v>
      </c>
      <c r="AQ4170" s="19">
        <v>0</v>
      </c>
      <c r="AR4170" s="19">
        <v>0</v>
      </c>
      <c r="AS4170" s="23">
        <v>0</v>
      </c>
      <c r="AT4170" s="22" t="e">
        <f>EXP(Table1[[#This Row],[TmPPR]]/Table1[[#This Row],[PPCalc]])</f>
        <v>#DIV/0!</v>
      </c>
      <c r="AU4170" s="18">
        <v>0</v>
      </c>
      <c r="AV4170" s="18">
        <v>0</v>
      </c>
      <c r="AW4170" s="19">
        <v>0</v>
      </c>
      <c r="AX4170" s="19">
        <v>0</v>
      </c>
      <c r="AY4170" s="19">
        <v>0</v>
      </c>
      <c r="AZ4170" s="19">
        <f>Table1[[#This Row],[$SHP]]/Table1[[#This Row],[SFrac]]</f>
        <v>0</v>
      </c>
      <c r="BA4170" s="23">
        <v>0</v>
      </c>
      <c r="BB4170" s="24" t="e">
        <v>#DIV/0!</v>
      </c>
      <c r="BC4170" s="18">
        <v>0</v>
      </c>
      <c r="BD4170" s="18">
        <v>0</v>
      </c>
      <c r="BE4170" s="22">
        <f>MAX(Table1[[#This Row],[$ESGA]],0)</f>
        <v>2.4359282171653045</v>
      </c>
      <c r="BG4170" s="20"/>
    </row>
    <row r="4171" spans="1:59">
      <c r="A4171" s="20" t="s">
        <v>4229</v>
      </c>
      <c r="B4171" s="17" t="s">
        <v>1</v>
      </c>
      <c r="C4171" s="21">
        <v>2</v>
      </c>
      <c r="D4171" s="18">
        <v>4.1666666666666664E-2</v>
      </c>
      <c r="E4171" s="21">
        <v>1</v>
      </c>
      <c r="F4171" s="21">
        <v>1</v>
      </c>
      <c r="G4171" s="21">
        <v>2</v>
      </c>
      <c r="H4171" s="21">
        <v>-3</v>
      </c>
      <c r="I4171" s="21">
        <v>1</v>
      </c>
      <c r="J4171" s="21">
        <v>1</v>
      </c>
      <c r="K4171" s="21">
        <v>2</v>
      </c>
      <c r="L4171" s="21">
        <v>0</v>
      </c>
      <c r="M4171" s="21">
        <v>0</v>
      </c>
      <c r="N4171" s="21">
        <v>0</v>
      </c>
      <c r="O4171" s="21">
        <v>0</v>
      </c>
      <c r="P4171" s="21">
        <v>0</v>
      </c>
      <c r="Q4171" s="21">
        <v>0</v>
      </c>
      <c r="R4171" s="21">
        <v>1</v>
      </c>
      <c r="S4171" s="21">
        <v>0</v>
      </c>
      <c r="T4171" s="21">
        <v>4</v>
      </c>
      <c r="U4171" s="21">
        <v>0</v>
      </c>
      <c r="V4171" s="19">
        <v>0</v>
      </c>
      <c r="W4171" s="19">
        <v>0</v>
      </c>
      <c r="X4171" s="19">
        <v>1</v>
      </c>
      <c r="Y4171" s="19">
        <v>4</v>
      </c>
      <c r="Z4171" s="19">
        <v>1.8280297901150981</v>
      </c>
      <c r="AA4171" s="19">
        <v>1.8280297901150981</v>
      </c>
      <c r="AB4171" s="19">
        <v>3.6560595802301963</v>
      </c>
      <c r="AC4171" s="19">
        <v>87.745429925524718</v>
      </c>
      <c r="AD4171" s="19">
        <v>1.8280297901150981</v>
      </c>
      <c r="AE4171" s="19">
        <v>7.3121191604603926</v>
      </c>
      <c r="AF4171" s="22">
        <f>Table1[[#This Row],[$ESGF]]/AE4171</f>
        <v>0.25</v>
      </c>
      <c r="AG4171" s="22">
        <f>POWER((Table1[[#This Row],[$ESGF]]+Table1[[#This Row],[$ESGA]]+Table1[[#This Row],[XEV+/-]])/(Table1[[#This Row],[$ESGF]]+Table1[[#This Row],[$ESGA]]-Table1[[#This Row],[XEV+/-]]),1/0.65)</f>
        <v>0.98130841121495349</v>
      </c>
      <c r="AH4171" s="19">
        <v>-5.6049043464271087E-2</v>
      </c>
      <c r="AI4171" s="19">
        <v>-5.4840893703452949</v>
      </c>
      <c r="AJ4171" s="19">
        <v>-5.4280403268810238</v>
      </c>
      <c r="AK4171" s="23">
        <v>0.55299539170506917</v>
      </c>
      <c r="AL4171" s="24">
        <v>0.95495495495495497</v>
      </c>
      <c r="AM4171" s="18">
        <v>2.3041474654377881E-2</v>
      </c>
      <c r="AN4171" s="19">
        <v>-1.0620070783471654E-3</v>
      </c>
      <c r="AO4171" s="19">
        <v>0</v>
      </c>
      <c r="AP4171" s="19">
        <v>0</v>
      </c>
      <c r="AQ4171" s="19">
        <v>0</v>
      </c>
      <c r="AR4171" s="19">
        <v>0</v>
      </c>
      <c r="AS4171" s="23">
        <v>0</v>
      </c>
      <c r="AT4171" s="22" t="e">
        <f>EXP(Table1[[#This Row],[TmPPR]]/Table1[[#This Row],[PPCalc]])</f>
        <v>#DIV/0!</v>
      </c>
      <c r="AU4171" s="18">
        <v>0</v>
      </c>
      <c r="AV4171" s="18">
        <v>0</v>
      </c>
      <c r="AW4171" s="19">
        <v>0</v>
      </c>
      <c r="AX4171" s="19">
        <v>0</v>
      </c>
      <c r="AY4171" s="19">
        <v>0</v>
      </c>
      <c r="AZ4171" s="19">
        <f>Table1[[#This Row],[$SHP]]/Table1[[#This Row],[SFrac]]</f>
        <v>0</v>
      </c>
      <c r="BA4171" s="23">
        <v>0</v>
      </c>
      <c r="BB4171" s="24" t="e">
        <v>#DIV/0!</v>
      </c>
      <c r="BC4171" s="18">
        <v>0</v>
      </c>
      <c r="BD4171" s="18">
        <v>0</v>
      </c>
      <c r="BE4171" s="22">
        <f>MAX(Table1[[#This Row],[$ESGA]],0)</f>
        <v>7.3121191604603926</v>
      </c>
      <c r="BG4171" s="20"/>
    </row>
    <row r="4172" spans="1:59">
      <c r="A4172" s="20" t="s">
        <v>4230</v>
      </c>
      <c r="B4172" s="17" t="s">
        <v>68</v>
      </c>
      <c r="C4172" s="21">
        <v>81</v>
      </c>
      <c r="D4172" s="18">
        <v>1.0029761904761905</v>
      </c>
      <c r="E4172" s="21">
        <v>0</v>
      </c>
      <c r="F4172" s="21">
        <v>1</v>
      </c>
      <c r="G4172" s="21">
        <v>1</v>
      </c>
      <c r="H4172" s="21">
        <v>-9</v>
      </c>
      <c r="I4172" s="21">
        <v>0</v>
      </c>
      <c r="J4172" s="21">
        <v>1</v>
      </c>
      <c r="K4172" s="21">
        <v>1</v>
      </c>
      <c r="L4172" s="21">
        <v>0</v>
      </c>
      <c r="M4172" s="21">
        <v>0</v>
      </c>
      <c r="N4172" s="21">
        <v>0</v>
      </c>
      <c r="O4172" s="21">
        <v>0</v>
      </c>
      <c r="P4172" s="21">
        <v>0</v>
      </c>
      <c r="Q4172" s="21">
        <v>0</v>
      </c>
      <c r="R4172" s="21">
        <v>31</v>
      </c>
      <c r="S4172" s="21">
        <v>0</v>
      </c>
      <c r="T4172" s="21">
        <v>48</v>
      </c>
      <c r="U4172" s="21">
        <v>8</v>
      </c>
      <c r="V4172" s="19">
        <v>1.0968418682106684</v>
      </c>
      <c r="W4172" s="19">
        <v>0</v>
      </c>
      <c r="X4172" s="19">
        <v>29.903158131789333</v>
      </c>
      <c r="Y4172" s="19">
        <v>40</v>
      </c>
      <c r="Z4172" s="19">
        <v>0</v>
      </c>
      <c r="AA4172" s="19">
        <v>0.91993185689948898</v>
      </c>
      <c r="AB4172" s="19">
        <v>0.91993185689948898</v>
      </c>
      <c r="AC4172" s="19">
        <v>0.91720208877812548</v>
      </c>
      <c r="AD4172" s="19">
        <v>26.872514754196235</v>
      </c>
      <c r="AE4172" s="19">
        <v>36.331560800027368</v>
      </c>
      <c r="AF4172" s="22">
        <f>Table1[[#This Row],[$ESGF]]/AE4172</f>
        <v>0.73964658171734787</v>
      </c>
      <c r="AG4172" s="22">
        <f>POWER((Table1[[#This Row],[$ESGF]]+Table1[[#This Row],[$ESGA]]+Table1[[#This Row],[XEV+/-]])/(Table1[[#This Row],[$ESGF]]+Table1[[#This Row],[$ESGA]]-Table1[[#This Row],[XEV+/-]]),1/0.65)</f>
        <v>0.8139529578932837</v>
      </c>
      <c r="AH4172" s="19">
        <v>-4.2221897628145779</v>
      </c>
      <c r="AI4172" s="19">
        <v>-9.4590460458311298</v>
      </c>
      <c r="AJ4172" s="19">
        <v>-5.2368562830165519</v>
      </c>
      <c r="AK4172" s="23">
        <v>0.17226798236918284</v>
      </c>
      <c r="AL4172" s="24">
        <v>0.8134547044589423</v>
      </c>
      <c r="AM4172" s="18">
        <v>0.17278068469766256</v>
      </c>
      <c r="AN4172" s="19">
        <v>-3.5673169889231499E-2</v>
      </c>
      <c r="AO4172" s="19">
        <v>0</v>
      </c>
      <c r="AP4172" s="19">
        <v>0</v>
      </c>
      <c r="AQ4172" s="19">
        <v>0</v>
      </c>
      <c r="AR4172" s="19">
        <v>0</v>
      </c>
      <c r="AS4172" s="23">
        <v>0</v>
      </c>
      <c r="AT4172" s="22" t="e">
        <f>EXP(Table1[[#This Row],[TmPPR]]/Table1[[#This Row],[PPCalc]])</f>
        <v>#DIV/0!</v>
      </c>
      <c r="AU4172" s="18">
        <v>0</v>
      </c>
      <c r="AV4172" s="18">
        <v>0</v>
      </c>
      <c r="AW4172" s="19">
        <v>0</v>
      </c>
      <c r="AX4172" s="19">
        <v>0</v>
      </c>
      <c r="AY4172" s="19">
        <v>0</v>
      </c>
      <c r="AZ4172" s="19">
        <f>Table1[[#This Row],[$SHP]]/Table1[[#This Row],[SFrac]]</f>
        <v>0</v>
      </c>
      <c r="BA4172" s="23">
        <v>9.5136409199585048E-2</v>
      </c>
      <c r="BB4172" s="24">
        <v>1.0508529531435744</v>
      </c>
      <c r="BC4172" s="18">
        <v>9.5419553274583818E-2</v>
      </c>
      <c r="BD4172" s="18">
        <v>4.7330169725126239E-3</v>
      </c>
      <c r="BE4172" s="22">
        <f>MAX(Table1[[#This Row],[$ESGA]],0)</f>
        <v>36.331560800027368</v>
      </c>
      <c r="BG4172" s="20"/>
    </row>
    <row r="4173" spans="1:59">
      <c r="A4173" s="20" t="s">
        <v>4231</v>
      </c>
      <c r="B4173" s="17" t="s">
        <v>68</v>
      </c>
      <c r="C4173" s="21">
        <v>44</v>
      </c>
      <c r="D4173" s="18">
        <v>0.53658536585365857</v>
      </c>
      <c r="E4173" s="21">
        <v>0</v>
      </c>
      <c r="F4173" s="21">
        <v>1</v>
      </c>
      <c r="G4173" s="21">
        <v>1</v>
      </c>
      <c r="H4173" s="21">
        <v>-12</v>
      </c>
      <c r="I4173" s="21">
        <v>0</v>
      </c>
      <c r="J4173" s="21">
        <v>1</v>
      </c>
      <c r="K4173" s="21">
        <v>1</v>
      </c>
      <c r="L4173" s="21">
        <v>0</v>
      </c>
      <c r="M4173" s="21">
        <v>0</v>
      </c>
      <c r="N4173" s="21">
        <v>0</v>
      </c>
      <c r="O4173" s="21">
        <v>0</v>
      </c>
      <c r="P4173" s="21">
        <v>0</v>
      </c>
      <c r="Q4173" s="21">
        <v>0</v>
      </c>
      <c r="R4173" s="21">
        <v>15</v>
      </c>
      <c r="S4173" s="21">
        <v>0</v>
      </c>
      <c r="T4173" s="21">
        <v>36</v>
      </c>
      <c r="U4173" s="21">
        <v>9</v>
      </c>
      <c r="V4173" s="19">
        <v>0.71428571428571419</v>
      </c>
      <c r="W4173" s="19">
        <v>0</v>
      </c>
      <c r="X4173" s="19">
        <v>14.285714285714286</v>
      </c>
      <c r="Y4173" s="19">
        <v>27</v>
      </c>
      <c r="Z4173" s="19">
        <v>0</v>
      </c>
      <c r="AA4173" s="19">
        <v>1.239384897865504</v>
      </c>
      <c r="AB4173" s="19">
        <v>1.239384897865504</v>
      </c>
      <c r="AC4173" s="19">
        <v>2.3097627642038936</v>
      </c>
      <c r="AD4173" s="19">
        <v>17.705498540935771</v>
      </c>
      <c r="AE4173" s="19">
        <v>33.036487004584025</v>
      </c>
      <c r="AF4173" s="22">
        <f>Table1[[#This Row],[$ESGF]]/AE4173</f>
        <v>0.53593769030221095</v>
      </c>
      <c r="AG4173" s="22">
        <f>POWER((Table1[[#This Row],[$ESGF]]+Table1[[#This Row],[$ESGA]]+Table1[[#This Row],[XEV+/-]])/(Table1[[#This Row],[$ESGF]]+Table1[[#This Row],[$ESGA]]-Table1[[#This Row],[XEV+/-]]),1/0.65)</f>
        <v>0.72782493247546343</v>
      </c>
      <c r="AH4173" s="19">
        <v>-5.22061140742482</v>
      </c>
      <c r="AI4173" s="19">
        <v>-15.330988463648254</v>
      </c>
      <c r="AJ4173" s="19">
        <v>-10.110377056223433</v>
      </c>
      <c r="AK4173" s="23">
        <v>0.24622921572309778</v>
      </c>
      <c r="AL4173" s="24">
        <v>0.71156507052974816</v>
      </c>
      <c r="AM4173" s="18">
        <v>0.13212299380263784</v>
      </c>
      <c r="AN4173" s="19">
        <v>-4.495992351411042E-2</v>
      </c>
      <c r="AO4173" s="19">
        <v>0</v>
      </c>
      <c r="AP4173" s="19">
        <v>0</v>
      </c>
      <c r="AQ4173" s="19">
        <v>0</v>
      </c>
      <c r="AR4173" s="19">
        <v>0</v>
      </c>
      <c r="AS4173" s="23">
        <v>0</v>
      </c>
      <c r="AT4173" s="22" t="e">
        <f>EXP(Table1[[#This Row],[TmPPR]]/Table1[[#This Row],[PPCalc]])</f>
        <v>#DIV/0!</v>
      </c>
      <c r="AU4173" s="18">
        <v>0</v>
      </c>
      <c r="AV4173" s="18">
        <v>0</v>
      </c>
      <c r="AW4173" s="19">
        <v>0</v>
      </c>
      <c r="AX4173" s="19">
        <v>0</v>
      </c>
      <c r="AY4173" s="19">
        <v>0</v>
      </c>
      <c r="AZ4173" s="19">
        <f>Table1[[#This Row],[$SHP]]/Table1[[#This Row],[SFrac]]</f>
        <v>0</v>
      </c>
      <c r="BA4173" s="23">
        <v>0.26623376623376621</v>
      </c>
      <c r="BB4173" s="24">
        <v>1.0726975905728706</v>
      </c>
      <c r="BC4173" s="18">
        <v>0.14285714285714285</v>
      </c>
      <c r="BD4173" s="18">
        <v>1.0025226926497327E-2</v>
      </c>
      <c r="BE4173" s="22">
        <f>MAX(Table1[[#This Row],[$ESGA]],0)</f>
        <v>33.036487004584025</v>
      </c>
      <c r="BG4173" s="20"/>
    </row>
    <row r="4174" spans="1:59">
      <c r="A4174" s="20" t="s">
        <v>4232</v>
      </c>
      <c r="B4174" s="17" t="s">
        <v>68</v>
      </c>
      <c r="C4174" s="21">
        <v>41</v>
      </c>
      <c r="D4174" s="18">
        <v>0.51249999999999996</v>
      </c>
      <c r="E4174" s="21">
        <v>0</v>
      </c>
      <c r="F4174" s="21">
        <v>1</v>
      </c>
      <c r="G4174" s="21">
        <v>1</v>
      </c>
      <c r="H4174" s="21">
        <v>1</v>
      </c>
      <c r="I4174" s="21">
        <v>0</v>
      </c>
      <c r="J4174" s="21">
        <v>1</v>
      </c>
      <c r="K4174" s="21">
        <v>1</v>
      </c>
      <c r="L4174" s="21">
        <v>0</v>
      </c>
      <c r="M4174" s="21">
        <v>0</v>
      </c>
      <c r="N4174" s="21">
        <v>0</v>
      </c>
      <c r="O4174" s="21">
        <v>0</v>
      </c>
      <c r="P4174" s="21">
        <v>0</v>
      </c>
      <c r="Q4174" s="21">
        <v>0</v>
      </c>
      <c r="R4174" s="21">
        <v>27</v>
      </c>
      <c r="S4174" s="21">
        <v>1</v>
      </c>
      <c r="T4174" s="21">
        <v>32</v>
      </c>
      <c r="U4174" s="21">
        <v>7</v>
      </c>
      <c r="V4174" s="19">
        <v>0.90909090909090917</v>
      </c>
      <c r="W4174" s="19">
        <v>0.13414634146341464</v>
      </c>
      <c r="X4174" s="19">
        <v>25.09090909090909</v>
      </c>
      <c r="Y4174" s="19">
        <v>24.865853658536587</v>
      </c>
      <c r="Z4174" s="19">
        <v>0</v>
      </c>
      <c r="AA4174" s="19">
        <v>0.85308056872037918</v>
      </c>
      <c r="AB4174" s="19">
        <v>0.85308056872037918</v>
      </c>
      <c r="AC4174" s="19">
        <v>1.6645474511617155</v>
      </c>
      <c r="AD4174" s="19">
        <v>21.404566996984059</v>
      </c>
      <c r="AE4174" s="19">
        <v>21.161022729578985</v>
      </c>
      <c r="AF4174" s="22">
        <f>Table1[[#This Row],[$ESGF]]/AE4174</f>
        <v>1.0115090971980596</v>
      </c>
      <c r="AG4174" s="22">
        <f>POWER((Table1[[#This Row],[$ESGF]]+Table1[[#This Row],[$ESGA]]+Table1[[#This Row],[XEV+/-]])/(Table1[[#This Row],[$ESGF]]+Table1[[#This Row],[$ESGA]]-Table1[[#This Row],[XEV+/-]]),1/0.65)</f>
        <v>0.8220347707289517</v>
      </c>
      <c r="AH4174" s="19">
        <v>-2.707388905883803</v>
      </c>
      <c r="AI4174" s="19">
        <v>0.24354426740507396</v>
      </c>
      <c r="AJ4174" s="19">
        <v>2.9509331732888771</v>
      </c>
      <c r="AK4174" s="23">
        <v>0.2339740435750606</v>
      </c>
      <c r="AL4174" s="24">
        <v>0.84643674668914426</v>
      </c>
      <c r="AM4174" s="18">
        <v>0.11991169733221854</v>
      </c>
      <c r="AN4174" s="19">
        <v>-1.9991654621982644E-2</v>
      </c>
      <c r="AO4174" s="19">
        <v>0</v>
      </c>
      <c r="AP4174" s="19">
        <v>0</v>
      </c>
      <c r="AQ4174" s="19">
        <v>0</v>
      </c>
      <c r="AR4174" s="19">
        <v>0</v>
      </c>
      <c r="AS4174" s="23">
        <v>2.3795359904818562E-2</v>
      </c>
      <c r="AT4174" s="22">
        <f>EXP(Table1[[#This Row],[TmPPR]]/Table1[[#This Row],[PPCalc]])</f>
        <v>1.1198684400057619</v>
      </c>
      <c r="AU4174" s="18">
        <v>1.2195121951219513E-2</v>
      </c>
      <c r="AV4174" s="18">
        <v>1.380624562523958E-3</v>
      </c>
      <c r="AW4174" s="19">
        <v>0</v>
      </c>
      <c r="AX4174" s="19">
        <v>0</v>
      </c>
      <c r="AY4174" s="19">
        <v>0</v>
      </c>
      <c r="AZ4174" s="19">
        <f>Table1[[#This Row],[$SHP]]/Table1[[#This Row],[SFrac]]</f>
        <v>0</v>
      </c>
      <c r="BA4174" s="23">
        <v>0.17738359201773837</v>
      </c>
      <c r="BB4174" s="24">
        <v>1.1694118272142822</v>
      </c>
      <c r="BC4174" s="18">
        <v>9.0909090909090912E-2</v>
      </c>
      <c r="BD4174" s="18">
        <v>1.4227355511369767E-2</v>
      </c>
      <c r="BE4174" s="22">
        <f>MAX(Table1[[#This Row],[$ESGA]],0)</f>
        <v>21.161022729578985</v>
      </c>
      <c r="BG4174" s="20"/>
    </row>
    <row r="4175" spans="1:59">
      <c r="A4175" s="20" t="s">
        <v>4233</v>
      </c>
      <c r="B4175" s="17" t="s">
        <v>68</v>
      </c>
      <c r="C4175" s="21">
        <v>38</v>
      </c>
      <c r="D4175" s="18">
        <v>0.47499999999999998</v>
      </c>
      <c r="E4175" s="21">
        <v>0</v>
      </c>
      <c r="F4175" s="21">
        <v>1</v>
      </c>
      <c r="G4175" s="21">
        <v>1</v>
      </c>
      <c r="H4175" s="21">
        <v>-40</v>
      </c>
      <c r="I4175" s="21">
        <v>0</v>
      </c>
      <c r="J4175" s="21">
        <v>1</v>
      </c>
      <c r="K4175" s="21">
        <v>1</v>
      </c>
      <c r="L4175" s="21">
        <v>0</v>
      </c>
      <c r="M4175" s="21">
        <v>0</v>
      </c>
      <c r="N4175" s="21">
        <v>0</v>
      </c>
      <c r="O4175" s="21">
        <v>0</v>
      </c>
      <c r="P4175" s="21">
        <v>0</v>
      </c>
      <c r="Q4175" s="21">
        <v>0</v>
      </c>
      <c r="R4175" s="21">
        <v>13</v>
      </c>
      <c r="S4175" s="21">
        <v>2</v>
      </c>
      <c r="T4175" s="21">
        <v>70</v>
      </c>
      <c r="U4175" s="21">
        <v>19</v>
      </c>
      <c r="V4175" s="19">
        <v>1.6170212765957446</v>
      </c>
      <c r="W4175" s="19">
        <v>0.75</v>
      </c>
      <c r="X4175" s="19">
        <v>9.3829787234042552</v>
      </c>
      <c r="Y4175" s="19">
        <v>50.25</v>
      </c>
      <c r="Z4175" s="19">
        <v>0</v>
      </c>
      <c r="AA4175" s="19">
        <v>0.89626556016597503</v>
      </c>
      <c r="AB4175" s="19">
        <v>0.89626556016597503</v>
      </c>
      <c r="AC4175" s="19">
        <v>1.886874863507316</v>
      </c>
      <c r="AD4175" s="19">
        <v>8.4096406815573399</v>
      </c>
      <c r="AE4175" s="19">
        <v>45.037344398340252</v>
      </c>
      <c r="AF4175" s="22">
        <f>Table1[[#This Row],[$ESGF]]/AE4175</f>
        <v>0.18672594474436324</v>
      </c>
      <c r="AG4175" s="22">
        <f>POWER((Table1[[#This Row],[$ESGF]]+Table1[[#This Row],[$ESGA]]+Table1[[#This Row],[XEV+/-]])/(Table1[[#This Row],[$ESGF]]+Table1[[#This Row],[$ESGA]]-Table1[[#This Row],[XEV+/-]]),1/0.65)</f>
        <v>0.40746086793513914</v>
      </c>
      <c r="AH4175" s="19">
        <v>-15.167185417787472</v>
      </c>
      <c r="AI4175" s="19">
        <v>-36.627703716782911</v>
      </c>
      <c r="AJ4175" s="19">
        <v>-21.460518298995439</v>
      </c>
      <c r="AK4175" s="23">
        <v>0.27351440762941986</v>
      </c>
      <c r="AL4175" s="24">
        <v>0.37425149700598803</v>
      </c>
      <c r="AM4175" s="18">
        <v>0.12991934362397442</v>
      </c>
      <c r="AN4175" s="19">
        <v>-0.12768827195297006</v>
      </c>
      <c r="AO4175" s="19">
        <v>0</v>
      </c>
      <c r="AP4175" s="19">
        <v>0</v>
      </c>
      <c r="AQ4175" s="19">
        <v>0</v>
      </c>
      <c r="AR4175" s="19">
        <v>0</v>
      </c>
      <c r="AS4175" s="23">
        <v>8.771929824561403E-2</v>
      </c>
      <c r="AT4175" s="22">
        <f>EXP(Table1[[#This Row],[TmPPR]]/Table1[[#This Row],[PPCalc]])</f>
        <v>0.4604134985601967</v>
      </c>
      <c r="AU4175" s="18">
        <v>4.1666666666666664E-2</v>
      </c>
      <c r="AV4175" s="18">
        <v>-3.2317928473461939E-2</v>
      </c>
      <c r="AW4175" s="19">
        <v>0</v>
      </c>
      <c r="AX4175" s="19">
        <v>0</v>
      </c>
      <c r="AY4175" s="19">
        <v>0</v>
      </c>
      <c r="AZ4175" s="19">
        <f>Table1[[#This Row],[$SHP]]/Table1[[#This Row],[SFrac]]</f>
        <v>0</v>
      </c>
      <c r="BA4175" s="23">
        <v>0.42553191489361702</v>
      </c>
      <c r="BB4175" s="24">
        <v>1.4969053501969323</v>
      </c>
      <c r="BC4175" s="18">
        <v>0.20212765957446807</v>
      </c>
      <c r="BD4175" s="18">
        <v>8.1538273034341538E-2</v>
      </c>
      <c r="BE4175" s="22">
        <f>MAX(Table1[[#This Row],[$ESGA]],0)</f>
        <v>45.037344398340252</v>
      </c>
      <c r="BG4175" s="20"/>
    </row>
    <row r="4176" spans="1:59">
      <c r="A4176" s="20" t="s">
        <v>4234</v>
      </c>
      <c r="B4176" s="17" t="s">
        <v>59</v>
      </c>
      <c r="C4176" s="21">
        <v>37</v>
      </c>
      <c r="D4176" s="18">
        <v>0.45121951219512196</v>
      </c>
      <c r="E4176" s="21">
        <v>0</v>
      </c>
      <c r="F4176" s="21">
        <v>1</v>
      </c>
      <c r="G4176" s="21">
        <v>1</v>
      </c>
      <c r="H4176" s="21">
        <v>1</v>
      </c>
      <c r="I4176" s="21">
        <v>0</v>
      </c>
      <c r="J4176" s="21">
        <v>1</v>
      </c>
      <c r="K4176" s="21">
        <v>1</v>
      </c>
      <c r="L4176" s="21">
        <v>0</v>
      </c>
      <c r="M4176" s="21">
        <v>0</v>
      </c>
      <c r="N4176" s="21">
        <v>0</v>
      </c>
      <c r="O4176" s="21">
        <v>0</v>
      </c>
      <c r="P4176" s="21">
        <v>0</v>
      </c>
      <c r="Q4176" s="21">
        <v>0</v>
      </c>
      <c r="R4176" s="21">
        <v>2</v>
      </c>
      <c r="S4176" s="21">
        <v>0</v>
      </c>
      <c r="T4176" s="21">
        <v>1</v>
      </c>
      <c r="U4176" s="21">
        <v>0</v>
      </c>
      <c r="V4176" s="19">
        <v>0</v>
      </c>
      <c r="W4176" s="19">
        <v>0</v>
      </c>
      <c r="X4176" s="19">
        <v>2</v>
      </c>
      <c r="Y4176" s="19">
        <v>1</v>
      </c>
      <c r="Z4176" s="19">
        <v>0</v>
      </c>
      <c r="AA4176" s="19">
        <v>1.239384897865504</v>
      </c>
      <c r="AB4176" s="19">
        <v>1.239384897865504</v>
      </c>
      <c r="AC4176" s="19">
        <v>2.7467449087830089</v>
      </c>
      <c r="AD4176" s="19">
        <v>2.478769795731008</v>
      </c>
      <c r="AE4176" s="19">
        <v>1.1790393013100438</v>
      </c>
      <c r="AF4176" s="22">
        <f>Table1[[#This Row],[$ESGF]]/AE4176</f>
        <v>2.1023640119348177</v>
      </c>
      <c r="AG4176" s="22">
        <f>POWER((Table1[[#This Row],[$ESGF]]+Table1[[#This Row],[$ESGA]]+Table1[[#This Row],[XEV+/-]])/(Table1[[#This Row],[$ESGF]]+Table1[[#This Row],[$ESGA]]-Table1[[#This Row],[XEV+/-]]),1/0.65)</f>
        <v>1.1205691948959198</v>
      </c>
      <c r="AH4176" s="19">
        <v>0.13526606575751221</v>
      </c>
      <c r="AI4176" s="19">
        <v>1.2997304944209642</v>
      </c>
      <c r="AJ4176" s="19">
        <v>1.1644644286634522</v>
      </c>
      <c r="AK4176" s="23">
        <v>2.3348981466761919E-2</v>
      </c>
      <c r="AL4176" s="24">
        <v>1.1354394029444765</v>
      </c>
      <c r="AM4176" s="18">
        <v>1.0535516027685257E-2</v>
      </c>
      <c r="AN4176" s="19">
        <v>1.338218245031538E-3</v>
      </c>
      <c r="AO4176" s="19">
        <v>0</v>
      </c>
      <c r="AP4176" s="19">
        <v>0</v>
      </c>
      <c r="AQ4176" s="19">
        <v>0</v>
      </c>
      <c r="AR4176" s="19">
        <v>0</v>
      </c>
      <c r="AS4176" s="23">
        <v>0</v>
      </c>
      <c r="AT4176" s="22" t="e">
        <f>EXP(Table1[[#This Row],[TmPPR]]/Table1[[#This Row],[PPCalc]])</f>
        <v>#DIV/0!</v>
      </c>
      <c r="AU4176" s="18">
        <v>0</v>
      </c>
      <c r="AV4176" s="18">
        <v>0</v>
      </c>
      <c r="AW4176" s="19">
        <v>0</v>
      </c>
      <c r="AX4176" s="19">
        <v>0</v>
      </c>
      <c r="AY4176" s="19">
        <v>0</v>
      </c>
      <c r="AZ4176" s="19">
        <f>Table1[[#This Row],[$SHP]]/Table1[[#This Row],[SFrac]]</f>
        <v>0</v>
      </c>
      <c r="BA4176" s="23">
        <v>0</v>
      </c>
      <c r="BB4176" s="24" t="e">
        <v>#DIV/0!</v>
      </c>
      <c r="BC4176" s="18">
        <v>0</v>
      </c>
      <c r="BD4176" s="18">
        <v>0</v>
      </c>
      <c r="BE4176" s="22">
        <f>MAX(Table1[[#This Row],[$ESGA]],0)</f>
        <v>1.1790393013100438</v>
      </c>
      <c r="BG4176" s="20"/>
    </row>
    <row r="4177" spans="1:59">
      <c r="A4177" s="20" t="s">
        <v>4235</v>
      </c>
      <c r="B4177" s="17" t="s">
        <v>68</v>
      </c>
      <c r="C4177" s="21">
        <v>36</v>
      </c>
      <c r="D4177" s="18">
        <v>0.43902439024390244</v>
      </c>
      <c r="E4177" s="21">
        <v>0</v>
      </c>
      <c r="F4177" s="21">
        <v>1</v>
      </c>
      <c r="G4177" s="21">
        <v>1</v>
      </c>
      <c r="H4177" s="21">
        <v>-9</v>
      </c>
      <c r="I4177" s="21">
        <v>0</v>
      </c>
      <c r="J4177" s="21">
        <v>1</v>
      </c>
      <c r="K4177" s="21">
        <v>1</v>
      </c>
      <c r="L4177" s="21">
        <v>0</v>
      </c>
      <c r="M4177" s="21">
        <v>0</v>
      </c>
      <c r="N4177" s="21">
        <v>0</v>
      </c>
      <c r="O4177" s="21">
        <v>0</v>
      </c>
      <c r="P4177" s="21">
        <v>0</v>
      </c>
      <c r="Q4177" s="21">
        <v>0</v>
      </c>
      <c r="R4177" s="21">
        <v>4</v>
      </c>
      <c r="S4177" s="21">
        <v>0</v>
      </c>
      <c r="T4177" s="21">
        <v>14</v>
      </c>
      <c r="U4177" s="21">
        <v>2</v>
      </c>
      <c r="V4177" s="19">
        <v>0.15384615384615385</v>
      </c>
      <c r="W4177" s="19">
        <v>0</v>
      </c>
      <c r="X4177" s="19">
        <v>3.8461538461538463</v>
      </c>
      <c r="Y4177" s="19">
        <v>12</v>
      </c>
      <c r="Z4177" s="19">
        <v>0</v>
      </c>
      <c r="AA4177" s="19">
        <v>1.1173184357541901</v>
      </c>
      <c r="AB4177" s="19">
        <v>1.1173184357541901</v>
      </c>
      <c r="AC4177" s="19">
        <v>2.5450031036623217</v>
      </c>
      <c r="AD4177" s="19">
        <v>4.3588420886441979</v>
      </c>
      <c r="AE4177" s="19">
        <v>13.983416892587396</v>
      </c>
      <c r="AF4177" s="22">
        <f>Table1[[#This Row],[$ESGF]]/AE4177</f>
        <v>0.31171509239310591</v>
      </c>
      <c r="AG4177" s="22">
        <f>POWER((Table1[[#This Row],[$ESGF]]+Table1[[#This Row],[$ESGA]]+Table1[[#This Row],[XEV+/-]])/(Table1[[#This Row],[$ESGF]]+Table1[[#This Row],[$ESGA]]-Table1[[#This Row],[XEV+/-]]),1/0.65)</f>
        <v>1.0680997021499306</v>
      </c>
      <c r="AH4177" s="19">
        <v>0.39267260173209095</v>
      </c>
      <c r="AI4177" s="19">
        <v>-9.6245748039431991</v>
      </c>
      <c r="AJ4177" s="19">
        <v>-10.017247405675288</v>
      </c>
      <c r="AK4177" s="23">
        <v>0.12902870765073476</v>
      </c>
      <c r="AL4177" s="24">
        <v>1.0333035403679471</v>
      </c>
      <c r="AM4177" s="18">
        <v>5.6646749700322574E-2</v>
      </c>
      <c r="AN4177" s="19">
        <v>1.8558036290915996E-3</v>
      </c>
      <c r="AO4177" s="19">
        <v>0</v>
      </c>
      <c r="AP4177" s="19">
        <v>0</v>
      </c>
      <c r="AQ4177" s="19">
        <v>0</v>
      </c>
      <c r="AR4177" s="19">
        <v>0</v>
      </c>
      <c r="AS4177" s="23">
        <v>0</v>
      </c>
      <c r="AT4177" s="22" t="e">
        <f>EXP(Table1[[#This Row],[TmPPR]]/Table1[[#This Row],[PPCalc]])</f>
        <v>#DIV/0!</v>
      </c>
      <c r="AU4177" s="18">
        <v>0</v>
      </c>
      <c r="AV4177" s="18">
        <v>0</v>
      </c>
      <c r="AW4177" s="19">
        <v>0</v>
      </c>
      <c r="AX4177" s="19">
        <v>0</v>
      </c>
      <c r="AY4177" s="19">
        <v>0</v>
      </c>
      <c r="AZ4177" s="19">
        <f>Table1[[#This Row],[$SHP]]/Table1[[#This Row],[SFrac]]</f>
        <v>0</v>
      </c>
      <c r="BA4177" s="23">
        <v>5.8404558404558403E-2</v>
      </c>
      <c r="BB4177" s="24">
        <v>1.1228466190298252</v>
      </c>
      <c r="BC4177" s="18">
        <v>2.564102564102564E-2</v>
      </c>
      <c r="BD4177" s="18">
        <v>2.9709508968355216E-3</v>
      </c>
      <c r="BE4177" s="22">
        <f>MAX(Table1[[#This Row],[$ESGA]],0)</f>
        <v>13.983416892587396</v>
      </c>
      <c r="BG4177" s="20"/>
    </row>
    <row r="4178" spans="1:59">
      <c r="A4178" s="20" t="s">
        <v>4236</v>
      </c>
      <c r="B4178" s="17" t="s">
        <v>68</v>
      </c>
      <c r="C4178" s="21">
        <v>35</v>
      </c>
      <c r="D4178" s="18">
        <v>0.4375</v>
      </c>
      <c r="E4178" s="21">
        <v>1</v>
      </c>
      <c r="F4178" s="21">
        <v>0</v>
      </c>
      <c r="G4178" s="21">
        <v>1</v>
      </c>
      <c r="H4178" s="21">
        <v>-5</v>
      </c>
      <c r="I4178" s="21">
        <v>1</v>
      </c>
      <c r="J4178" s="21">
        <v>0</v>
      </c>
      <c r="K4178" s="21">
        <v>1</v>
      </c>
      <c r="L4178" s="21">
        <v>0</v>
      </c>
      <c r="M4178" s="21">
        <v>0</v>
      </c>
      <c r="N4178" s="21">
        <v>0</v>
      </c>
      <c r="O4178" s="21">
        <v>0</v>
      </c>
      <c r="P4178" s="21">
        <v>0</v>
      </c>
      <c r="Q4178" s="21">
        <v>0</v>
      </c>
      <c r="R4178" s="21">
        <v>20</v>
      </c>
      <c r="S4178" s="21">
        <v>1</v>
      </c>
      <c r="T4178" s="21">
        <v>30</v>
      </c>
      <c r="U4178" s="21">
        <v>6</v>
      </c>
      <c r="V4178" s="19">
        <v>0.69230769230769229</v>
      </c>
      <c r="W4178" s="19">
        <v>5.6603773584905662E-2</v>
      </c>
      <c r="X4178" s="19">
        <v>18.307692307692307</v>
      </c>
      <c r="Y4178" s="19">
        <v>23.943396226415096</v>
      </c>
      <c r="Z4178" s="19">
        <v>0.84130870242599587</v>
      </c>
      <c r="AA4178" s="19">
        <v>0</v>
      </c>
      <c r="AB4178" s="19">
        <v>0.84130870242599587</v>
      </c>
      <c r="AC4178" s="19">
        <v>1.9229913198308477</v>
      </c>
      <c r="AD4178" s="19">
        <v>15.294509552379292</v>
      </c>
      <c r="AE4178" s="19">
        <v>19.940074953071523</v>
      </c>
      <c r="AF4178" s="22">
        <f>Table1[[#This Row],[$ESGF]]/AE4178</f>
        <v>0.76702367410225614</v>
      </c>
      <c r="AG4178" s="22">
        <f>POWER((Table1[[#This Row],[$ESGF]]+Table1[[#This Row],[$ESGA]]+Table1[[#This Row],[XEV+/-]])/(Table1[[#This Row],[$ESGF]]+Table1[[#This Row],[$ESGA]]-Table1[[#This Row],[XEV+/-]]),1/0.65)</f>
        <v>0.68940261880053599</v>
      </c>
      <c r="AH4178" s="19">
        <v>-4.2384347621048164</v>
      </c>
      <c r="AI4178" s="19">
        <v>-4.6455654006922309</v>
      </c>
      <c r="AJ4178" s="19">
        <v>-0.40713063858741483</v>
      </c>
      <c r="AK4178" s="23">
        <v>0.22308299311688515</v>
      </c>
      <c r="AL4178" s="24">
        <v>0.70104766108918071</v>
      </c>
      <c r="AM4178" s="18">
        <v>9.759880948863725E-2</v>
      </c>
      <c r="AN4178" s="19">
        <v>-3.4665086996730821E-2</v>
      </c>
      <c r="AO4178" s="19">
        <v>0</v>
      </c>
      <c r="AP4178" s="19">
        <v>0</v>
      </c>
      <c r="AQ4178" s="19">
        <v>0</v>
      </c>
      <c r="AR4178" s="19">
        <v>0</v>
      </c>
      <c r="AS4178" s="23">
        <v>4.3126684636118594E-2</v>
      </c>
      <c r="AT4178" s="22">
        <f>EXP(Table1[[#This Row],[TmPPR]]/Table1[[#This Row],[PPCalc]])</f>
        <v>0.83198511110105444</v>
      </c>
      <c r="AU4178" s="18">
        <v>1.8867924528301886E-2</v>
      </c>
      <c r="AV4178" s="18">
        <v>-3.4705798798544164E-3</v>
      </c>
      <c r="AW4178" s="19">
        <v>0</v>
      </c>
      <c r="AX4178" s="19">
        <v>0</v>
      </c>
      <c r="AY4178" s="19">
        <v>0</v>
      </c>
      <c r="AZ4178" s="19">
        <f>Table1[[#This Row],[$SHP]]/Table1[[#This Row],[SFrac]]</f>
        <v>0</v>
      </c>
      <c r="BA4178" s="23">
        <v>0.26373626373626374</v>
      </c>
      <c r="BB4178" s="24">
        <v>0.99866779344524848</v>
      </c>
      <c r="BC4178" s="18">
        <v>0.11538461538461539</v>
      </c>
      <c r="BD4178" s="18">
        <v>-1.5381862278623882E-4</v>
      </c>
      <c r="BE4178" s="22">
        <f>MAX(Table1[[#This Row],[$ESGA]],0)</f>
        <v>19.940074953071523</v>
      </c>
      <c r="BG4178" s="20"/>
    </row>
    <row r="4179" spans="1:59">
      <c r="A4179" s="20" t="s">
        <v>4237</v>
      </c>
      <c r="B4179" s="17" t="s">
        <v>59</v>
      </c>
      <c r="C4179" s="21">
        <v>31</v>
      </c>
      <c r="D4179" s="18">
        <v>0.37804878048780488</v>
      </c>
      <c r="E4179" s="21">
        <v>1</v>
      </c>
      <c r="F4179" s="21">
        <v>0</v>
      </c>
      <c r="G4179" s="21">
        <v>1</v>
      </c>
      <c r="H4179" s="21">
        <v>0</v>
      </c>
      <c r="I4179" s="21">
        <v>1</v>
      </c>
      <c r="J4179" s="21">
        <v>0</v>
      </c>
      <c r="K4179" s="21">
        <v>1</v>
      </c>
      <c r="L4179" s="21">
        <v>0</v>
      </c>
      <c r="M4179" s="21">
        <v>0</v>
      </c>
      <c r="N4179" s="21">
        <v>0</v>
      </c>
      <c r="O4179" s="21">
        <v>0</v>
      </c>
      <c r="P4179" s="21">
        <v>0</v>
      </c>
      <c r="Q4179" s="21">
        <v>0</v>
      </c>
      <c r="R4179" s="21">
        <v>2</v>
      </c>
      <c r="S4179" s="21">
        <v>0</v>
      </c>
      <c r="T4179" s="21">
        <v>2</v>
      </c>
      <c r="U4179" s="21">
        <v>0</v>
      </c>
      <c r="V4179" s="19">
        <v>0</v>
      </c>
      <c r="W4179" s="19">
        <v>0</v>
      </c>
      <c r="X4179" s="19">
        <v>2</v>
      </c>
      <c r="Y4179" s="19">
        <v>2</v>
      </c>
      <c r="Z4179" s="19">
        <v>1.1965433192998005</v>
      </c>
      <c r="AA4179" s="19">
        <v>0</v>
      </c>
      <c r="AB4179" s="19">
        <v>1.1965433192998005</v>
      </c>
      <c r="AC4179" s="19">
        <v>3.1650500704059241</v>
      </c>
      <c r="AD4179" s="19">
        <v>2.393086638599601</v>
      </c>
      <c r="AE4179" s="19">
        <v>2.393086638599601</v>
      </c>
      <c r="AF4179" s="22">
        <f>Table1[[#This Row],[$ESGF]]/AE4179</f>
        <v>1</v>
      </c>
      <c r="AG4179" s="22">
        <f>POWER((Table1[[#This Row],[$ESGF]]+Table1[[#This Row],[$ESGA]]+Table1[[#This Row],[XEV+/-]])/(Table1[[#This Row],[$ESGF]]+Table1[[#This Row],[$ESGA]]-Table1[[#This Row],[XEV+/-]]),1/0.65)</f>
        <v>0.92156862745098034</v>
      </c>
      <c r="AH4179" s="19">
        <v>-0.12702085910543826</v>
      </c>
      <c r="AI4179" s="19">
        <v>0</v>
      </c>
      <c r="AJ4179" s="19">
        <v>0.12702085910543826</v>
      </c>
      <c r="AK4179" s="23">
        <v>3.5505520675470879E-2</v>
      </c>
      <c r="AL4179" s="24">
        <v>0.92258064516129035</v>
      </c>
      <c r="AM4179" s="18">
        <v>1.3422818791946308E-2</v>
      </c>
      <c r="AN4179" s="19">
        <v>-1.0816172705951585E-3</v>
      </c>
      <c r="AO4179" s="19">
        <v>0</v>
      </c>
      <c r="AP4179" s="19">
        <v>0</v>
      </c>
      <c r="AQ4179" s="19">
        <v>0</v>
      </c>
      <c r="AR4179" s="19">
        <v>0</v>
      </c>
      <c r="AS4179" s="23">
        <v>0</v>
      </c>
      <c r="AT4179" s="22" t="e">
        <f>EXP(Table1[[#This Row],[TmPPR]]/Table1[[#This Row],[PPCalc]])</f>
        <v>#DIV/0!</v>
      </c>
      <c r="AU4179" s="18">
        <v>0</v>
      </c>
      <c r="AV4179" s="18">
        <v>0</v>
      </c>
      <c r="AW4179" s="19">
        <v>0</v>
      </c>
      <c r="AX4179" s="19">
        <v>0</v>
      </c>
      <c r="AY4179" s="19">
        <v>0</v>
      </c>
      <c r="AZ4179" s="19">
        <f>Table1[[#This Row],[$SHP]]/Table1[[#This Row],[SFrac]]</f>
        <v>0</v>
      </c>
      <c r="BA4179" s="23">
        <v>0</v>
      </c>
      <c r="BB4179" s="24" t="e">
        <v>#DIV/0!</v>
      </c>
      <c r="BC4179" s="18">
        <v>0</v>
      </c>
      <c r="BD4179" s="18">
        <v>0</v>
      </c>
      <c r="BE4179" s="22">
        <f>MAX(Table1[[#This Row],[$ESGA]],0)</f>
        <v>2.393086638599601</v>
      </c>
      <c r="BG4179" s="20"/>
    </row>
    <row r="4180" spans="1:59">
      <c r="A4180" s="20" t="s">
        <v>4238</v>
      </c>
      <c r="B4180" s="17" t="s">
        <v>68</v>
      </c>
      <c r="C4180" s="21">
        <v>30</v>
      </c>
      <c r="D4180" s="18">
        <v>0.375</v>
      </c>
      <c r="E4180" s="21">
        <v>0</v>
      </c>
      <c r="F4180" s="21">
        <v>1</v>
      </c>
      <c r="G4180" s="21">
        <v>1</v>
      </c>
      <c r="H4180" s="21">
        <v>-3</v>
      </c>
      <c r="I4180" s="21">
        <v>0</v>
      </c>
      <c r="J4180" s="21">
        <v>1</v>
      </c>
      <c r="K4180" s="21">
        <v>1</v>
      </c>
      <c r="L4180" s="21">
        <v>0</v>
      </c>
      <c r="M4180" s="21">
        <v>0</v>
      </c>
      <c r="N4180" s="21">
        <v>0</v>
      </c>
      <c r="O4180" s="21">
        <v>0</v>
      </c>
      <c r="P4180" s="21">
        <v>0</v>
      </c>
      <c r="Q4180" s="21">
        <v>0</v>
      </c>
      <c r="R4180" s="21">
        <v>8</v>
      </c>
      <c r="S4180" s="21">
        <v>0</v>
      </c>
      <c r="T4180" s="21">
        <v>16</v>
      </c>
      <c r="U4180" s="21">
        <v>5</v>
      </c>
      <c r="V4180" s="19">
        <v>0.23636363636363636</v>
      </c>
      <c r="W4180" s="19">
        <v>0</v>
      </c>
      <c r="X4180" s="19">
        <v>7.7636363636363637</v>
      </c>
      <c r="Y4180" s="19">
        <v>11</v>
      </c>
      <c r="Z4180" s="19">
        <v>0</v>
      </c>
      <c r="AA4180" s="19">
        <v>0.81483078249622765</v>
      </c>
      <c r="AB4180" s="19">
        <v>0.81483078249622765</v>
      </c>
      <c r="AC4180" s="19">
        <v>2.1728820866566072</v>
      </c>
      <c r="AD4180" s="19">
        <v>6.2991256663474191</v>
      </c>
      <c r="AE4180" s="19">
        <v>8.8777059645672836</v>
      </c>
      <c r="AF4180" s="22">
        <f>Table1[[#This Row],[$ESGF]]/AE4180</f>
        <v>0.70954430023797832</v>
      </c>
      <c r="AG4180" s="22">
        <f>POWER((Table1[[#This Row],[$ESGF]]+Table1[[#This Row],[$ESGA]]+Table1[[#This Row],[XEV+/-]])/(Table1[[#This Row],[$ESGF]]+Table1[[#This Row],[$ESGA]]-Table1[[#This Row],[XEV+/-]]),1/0.65)</f>
        <v>0.81814456530222646</v>
      </c>
      <c r="AH4180" s="19">
        <v>-0.98862492255782208</v>
      </c>
      <c r="AI4180" s="19">
        <v>-2.5785802982198645</v>
      </c>
      <c r="AJ4180" s="19">
        <v>-1.5899553756620424</v>
      </c>
      <c r="AK4180" s="23">
        <v>0.11381538199171859</v>
      </c>
      <c r="AL4180" s="24">
        <v>0.81530032106894135</v>
      </c>
      <c r="AM4180" s="18">
        <v>4.2680768246894471E-2</v>
      </c>
      <c r="AN4180" s="19">
        <v>-8.7153591626397808E-3</v>
      </c>
      <c r="AO4180" s="19">
        <v>0</v>
      </c>
      <c r="AP4180" s="19">
        <v>0</v>
      </c>
      <c r="AQ4180" s="19">
        <v>0</v>
      </c>
      <c r="AR4180" s="19">
        <v>0</v>
      </c>
      <c r="AS4180" s="23">
        <v>0</v>
      </c>
      <c r="AT4180" s="22" t="e">
        <f>EXP(Table1[[#This Row],[TmPPR]]/Table1[[#This Row],[PPCalc]])</f>
        <v>#DIV/0!</v>
      </c>
      <c r="AU4180" s="18">
        <v>0</v>
      </c>
      <c r="AV4180" s="18">
        <v>0</v>
      </c>
      <c r="AW4180" s="19">
        <v>0</v>
      </c>
      <c r="AX4180" s="19">
        <v>0</v>
      </c>
      <c r="AY4180" s="19">
        <v>0</v>
      </c>
      <c r="AZ4180" s="19">
        <f>Table1[[#This Row],[$SHP]]/Table1[[#This Row],[SFrac]]</f>
        <v>0</v>
      </c>
      <c r="BA4180" s="23">
        <v>0.12929292929292929</v>
      </c>
      <c r="BB4180" s="24">
        <v>1.3104746779207102</v>
      </c>
      <c r="BC4180" s="18">
        <v>4.8484848484848485E-2</v>
      </c>
      <c r="BD4180" s="18">
        <v>1.3109790115787022E-2</v>
      </c>
      <c r="BE4180" s="22">
        <f>MAX(Table1[[#This Row],[$ESGA]],0)</f>
        <v>8.8777059645672836</v>
      </c>
      <c r="BG4180" s="20"/>
    </row>
    <row r="4181" spans="1:59">
      <c r="A4181" s="20" t="s">
        <v>4239</v>
      </c>
      <c r="B4181" s="17" t="s">
        <v>65</v>
      </c>
      <c r="C4181" s="21">
        <v>29</v>
      </c>
      <c r="D4181" s="18">
        <v>0.35365853658536583</v>
      </c>
      <c r="E4181" s="21">
        <v>0</v>
      </c>
      <c r="F4181" s="21">
        <v>1</v>
      </c>
      <c r="G4181" s="21">
        <v>1</v>
      </c>
      <c r="H4181" s="21">
        <v>-10</v>
      </c>
      <c r="I4181" s="21">
        <v>0</v>
      </c>
      <c r="J4181" s="21">
        <v>1</v>
      </c>
      <c r="K4181" s="21">
        <v>1</v>
      </c>
      <c r="L4181" s="21">
        <v>0</v>
      </c>
      <c r="M4181" s="21">
        <v>0</v>
      </c>
      <c r="N4181" s="21">
        <v>0</v>
      </c>
      <c r="O4181" s="21">
        <v>0</v>
      </c>
      <c r="P4181" s="21">
        <v>0</v>
      </c>
      <c r="Q4181" s="21">
        <v>0</v>
      </c>
      <c r="R4181" s="21">
        <v>3</v>
      </c>
      <c r="S4181" s="21">
        <v>0</v>
      </c>
      <c r="T4181" s="21">
        <v>13</v>
      </c>
      <c r="U4181" s="21">
        <v>0</v>
      </c>
      <c r="V4181" s="19">
        <v>0</v>
      </c>
      <c r="W4181" s="19">
        <v>0</v>
      </c>
      <c r="X4181" s="19">
        <v>3</v>
      </c>
      <c r="Y4181" s="19">
        <v>13</v>
      </c>
      <c r="Z4181" s="19">
        <v>0</v>
      </c>
      <c r="AA4181" s="19">
        <v>1.0970831519373094</v>
      </c>
      <c r="AB4181" s="19">
        <v>1.0970831519373094</v>
      </c>
      <c r="AC4181" s="19">
        <v>3.1020971882365305</v>
      </c>
      <c r="AD4181" s="19">
        <v>3.3862192840070691</v>
      </c>
      <c r="AE4181" s="19">
        <v>15.182059940634574</v>
      </c>
      <c r="AF4181" s="22">
        <f>Table1[[#This Row],[$ESGF]]/AE4181</f>
        <v>0.22304083222224014</v>
      </c>
      <c r="AG4181" s="22">
        <f>POWER((Table1[[#This Row],[$ESGF]]+Table1[[#This Row],[$ESGA]]+Table1[[#This Row],[XEV+/-]])/(Table1[[#This Row],[$ESGF]]+Table1[[#This Row],[$ESGA]]-Table1[[#This Row],[XEV+/-]]),1/0.65)</f>
        <v>0.9008980059043934</v>
      </c>
      <c r="AH4181" s="19">
        <v>-0.62955840782375416</v>
      </c>
      <c r="AI4181" s="19">
        <v>-11.795840656627503</v>
      </c>
      <c r="AJ4181" s="19">
        <v>-11.16628224880375</v>
      </c>
      <c r="AK4181" s="23">
        <v>0.15174652209056311</v>
      </c>
      <c r="AL4181" s="24">
        <v>0.89056443187041767</v>
      </c>
      <c r="AM4181" s="18">
        <v>5.3666452934467437E-2</v>
      </c>
      <c r="AN4181" s="19">
        <v>-6.2199324583200712E-3</v>
      </c>
      <c r="AO4181" s="19">
        <v>0</v>
      </c>
      <c r="AP4181" s="19">
        <v>0</v>
      </c>
      <c r="AQ4181" s="19">
        <v>0</v>
      </c>
      <c r="AR4181" s="19">
        <v>0</v>
      </c>
      <c r="AS4181" s="23">
        <v>0</v>
      </c>
      <c r="AT4181" s="22" t="e">
        <f>EXP(Table1[[#This Row],[TmPPR]]/Table1[[#This Row],[PPCalc]])</f>
        <v>#DIV/0!</v>
      </c>
      <c r="AU4181" s="18">
        <v>0</v>
      </c>
      <c r="AV4181" s="18">
        <v>0</v>
      </c>
      <c r="AW4181" s="19">
        <v>0</v>
      </c>
      <c r="AX4181" s="19">
        <v>0</v>
      </c>
      <c r="AY4181" s="19">
        <v>0</v>
      </c>
      <c r="AZ4181" s="19">
        <f>Table1[[#This Row],[$SHP]]/Table1[[#This Row],[SFrac]]</f>
        <v>0</v>
      </c>
      <c r="BA4181" s="23">
        <v>0</v>
      </c>
      <c r="BB4181" s="24" t="e">
        <v>#DIV/0!</v>
      </c>
      <c r="BC4181" s="18">
        <v>0</v>
      </c>
      <c r="BD4181" s="18">
        <v>0</v>
      </c>
      <c r="BE4181" s="22">
        <f>MAX(Table1[[#This Row],[$ESGA]],0)</f>
        <v>15.182059940634574</v>
      </c>
      <c r="BG4181" s="20"/>
    </row>
    <row r="4182" spans="1:59">
      <c r="A4182" s="20" t="s">
        <v>4240</v>
      </c>
      <c r="B4182" s="17" t="s">
        <v>68</v>
      </c>
      <c r="C4182" s="21">
        <v>28</v>
      </c>
      <c r="D4182" s="18">
        <v>0.34146341463414637</v>
      </c>
      <c r="E4182" s="21">
        <v>0</v>
      </c>
      <c r="F4182" s="21">
        <v>1</v>
      </c>
      <c r="G4182" s="21">
        <v>1</v>
      </c>
      <c r="H4182" s="21">
        <v>-5</v>
      </c>
      <c r="I4182" s="21">
        <v>0</v>
      </c>
      <c r="J4182" s="21">
        <v>1</v>
      </c>
      <c r="K4182" s="21">
        <v>1</v>
      </c>
      <c r="L4182" s="21">
        <v>0</v>
      </c>
      <c r="M4182" s="21">
        <v>0</v>
      </c>
      <c r="N4182" s="21">
        <v>0</v>
      </c>
      <c r="O4182" s="21">
        <v>0</v>
      </c>
      <c r="P4182" s="21">
        <v>0</v>
      </c>
      <c r="Q4182" s="21">
        <v>0</v>
      </c>
      <c r="R4182" s="21">
        <v>10</v>
      </c>
      <c r="S4182" s="21">
        <v>0</v>
      </c>
      <c r="T4182" s="21">
        <v>18</v>
      </c>
      <c r="U4182" s="21">
        <v>3</v>
      </c>
      <c r="V4182" s="19">
        <v>0.41176470588235292</v>
      </c>
      <c r="W4182" s="19">
        <v>0</v>
      </c>
      <c r="X4182" s="19">
        <v>9.5882352941176467</v>
      </c>
      <c r="Y4182" s="19">
        <v>15</v>
      </c>
      <c r="Z4182" s="19">
        <v>0</v>
      </c>
      <c r="AA4182" s="19">
        <v>1.0904684975767345</v>
      </c>
      <c r="AB4182" s="19">
        <v>1.0904684975767345</v>
      </c>
      <c r="AC4182" s="19">
        <v>3.1935148857604365</v>
      </c>
      <c r="AD4182" s="19">
        <v>10.455668535588689</v>
      </c>
      <c r="AE4182" s="19">
        <v>16.357027463651018</v>
      </c>
      <c r="AF4182" s="22">
        <f>Table1[[#This Row],[$ESGF]]/AE4182</f>
        <v>0.63921568627450975</v>
      </c>
      <c r="AG4182" s="22">
        <f>POWER((Table1[[#This Row],[$ESGF]]+Table1[[#This Row],[$ESGA]]+Table1[[#This Row],[XEV+/-]])/(Table1[[#This Row],[$ESGF]]+Table1[[#This Row],[$ESGA]]-Table1[[#This Row],[XEV+/-]]),1/0.65)</f>
        <v>1.1259985475671745</v>
      </c>
      <c r="AH4182" s="19">
        <v>1.0335950136307108</v>
      </c>
      <c r="AI4182" s="19">
        <v>-5.9013589280623293</v>
      </c>
      <c r="AJ4182" s="19">
        <v>-6.9349539416930401</v>
      </c>
      <c r="AK4182" s="23">
        <v>0.19514472455648924</v>
      </c>
      <c r="AL4182" s="24">
        <v>1.0847457627118644</v>
      </c>
      <c r="AM4182" s="18">
        <v>6.6634783994898764E-2</v>
      </c>
      <c r="AN4182" s="19">
        <v>5.4204491139410328E-3</v>
      </c>
      <c r="AO4182" s="19">
        <v>0</v>
      </c>
      <c r="AP4182" s="19">
        <v>0</v>
      </c>
      <c r="AQ4182" s="19">
        <v>0</v>
      </c>
      <c r="AR4182" s="19">
        <v>0</v>
      </c>
      <c r="AS4182" s="23">
        <v>0</v>
      </c>
      <c r="AT4182" s="22" t="e">
        <f>EXP(Table1[[#This Row],[TmPPR]]/Table1[[#This Row],[PPCalc]])</f>
        <v>#DIV/0!</v>
      </c>
      <c r="AU4182" s="18">
        <v>0</v>
      </c>
      <c r="AV4182" s="18">
        <v>0</v>
      </c>
      <c r="AW4182" s="19">
        <v>0</v>
      </c>
      <c r="AX4182" s="19">
        <v>0</v>
      </c>
      <c r="AY4182" s="19">
        <v>0</v>
      </c>
      <c r="AZ4182" s="19">
        <f>Table1[[#This Row],[$SHP]]/Table1[[#This Row],[SFrac]]</f>
        <v>0</v>
      </c>
      <c r="BA4182" s="23">
        <v>0.17226890756302518</v>
      </c>
      <c r="BB4182" s="24">
        <v>1.2558017118252114</v>
      </c>
      <c r="BC4182" s="18">
        <v>5.8823529411764705E-2</v>
      </c>
      <c r="BD4182" s="18">
        <v>1.3398481343068506E-2</v>
      </c>
      <c r="BE4182" s="22">
        <f>MAX(Table1[[#This Row],[$ESGA]],0)</f>
        <v>16.357027463651018</v>
      </c>
      <c r="BG4182" s="20"/>
    </row>
    <row r="4183" spans="1:59">
      <c r="A4183" s="20" t="s">
        <v>4241</v>
      </c>
      <c r="B4183" s="17" t="s">
        <v>65</v>
      </c>
      <c r="C4183" s="21">
        <v>26</v>
      </c>
      <c r="D4183" s="18">
        <v>0.31707317073170732</v>
      </c>
      <c r="E4183" s="21">
        <v>0</v>
      </c>
      <c r="F4183" s="21">
        <v>1</v>
      </c>
      <c r="G4183" s="21">
        <v>1</v>
      </c>
      <c r="H4183" s="21">
        <v>-3</v>
      </c>
      <c r="I4183" s="21">
        <v>0</v>
      </c>
      <c r="J4183" s="21">
        <v>1</v>
      </c>
      <c r="K4183" s="21">
        <v>1</v>
      </c>
      <c r="L4183" s="21">
        <v>0</v>
      </c>
      <c r="M4183" s="21">
        <v>0</v>
      </c>
      <c r="N4183" s="21">
        <v>0</v>
      </c>
      <c r="O4183" s="21">
        <v>0</v>
      </c>
      <c r="P4183" s="21">
        <v>0</v>
      </c>
      <c r="Q4183" s="21">
        <v>0</v>
      </c>
      <c r="R4183" s="21">
        <v>2</v>
      </c>
      <c r="S4183" s="21">
        <v>0</v>
      </c>
      <c r="T4183" s="21">
        <v>5</v>
      </c>
      <c r="U4183" s="21">
        <v>0</v>
      </c>
      <c r="V4183" s="19">
        <v>0</v>
      </c>
      <c r="W4183" s="19">
        <v>0</v>
      </c>
      <c r="X4183" s="19">
        <v>2</v>
      </c>
      <c r="Y4183" s="19">
        <v>5</v>
      </c>
      <c r="Z4183" s="19">
        <v>0</v>
      </c>
      <c r="AA4183" s="19">
        <v>1.1173184357541901</v>
      </c>
      <c r="AB4183" s="19">
        <v>1.1173184357541901</v>
      </c>
      <c r="AC4183" s="19">
        <v>3.5238504512247535</v>
      </c>
      <c r="AD4183" s="19">
        <v>2.2346368715083802</v>
      </c>
      <c r="AE4183" s="19">
        <v>5.5315718562030343</v>
      </c>
      <c r="AF4183" s="22">
        <f>Table1[[#This Row],[$ESGF]]/AE4183</f>
        <v>0.40397863927275696</v>
      </c>
      <c r="AG4183" s="22">
        <f>POWER((Table1[[#This Row],[$ESGF]]+Table1[[#This Row],[$ESGA]]+Table1[[#This Row],[XEV+/-]])/(Table1[[#This Row],[$ESGF]]+Table1[[#This Row],[$ESGA]]-Table1[[#This Row],[XEV+/-]]),1/0.65)</f>
        <v>0.72357699609918769</v>
      </c>
      <c r="AH4183" s="19">
        <v>-0.8136450534116344</v>
      </c>
      <c r="AI4183" s="19">
        <v>-3.2969349846946541</v>
      </c>
      <c r="AJ4183" s="19">
        <v>-2.4832899312830197</v>
      </c>
      <c r="AK4183" s="23">
        <v>6.6520467836257313E-2</v>
      </c>
      <c r="AL4183" s="24">
        <v>0.72040190239816648</v>
      </c>
      <c r="AM4183" s="18">
        <v>2.1091855655398659E-2</v>
      </c>
      <c r="AN4183" s="19">
        <v>-6.9169902206113127E-3</v>
      </c>
      <c r="AO4183" s="19">
        <v>0</v>
      </c>
      <c r="AP4183" s="19">
        <v>0</v>
      </c>
      <c r="AQ4183" s="19">
        <v>0</v>
      </c>
      <c r="AR4183" s="19">
        <v>0</v>
      </c>
      <c r="AS4183" s="23">
        <v>0</v>
      </c>
      <c r="AT4183" s="22" t="e">
        <f>EXP(Table1[[#This Row],[TmPPR]]/Table1[[#This Row],[PPCalc]])</f>
        <v>#DIV/0!</v>
      </c>
      <c r="AU4183" s="18">
        <v>0</v>
      </c>
      <c r="AV4183" s="18">
        <v>0</v>
      </c>
      <c r="AW4183" s="19">
        <v>0</v>
      </c>
      <c r="AX4183" s="19">
        <v>0</v>
      </c>
      <c r="AY4183" s="19">
        <v>0</v>
      </c>
      <c r="AZ4183" s="19">
        <f>Table1[[#This Row],[$SHP]]/Table1[[#This Row],[SFrac]]</f>
        <v>0</v>
      </c>
      <c r="BA4183" s="23">
        <v>0</v>
      </c>
      <c r="BB4183" s="24" t="e">
        <v>#DIV/0!</v>
      </c>
      <c r="BC4183" s="18">
        <v>0</v>
      </c>
      <c r="BD4183" s="18">
        <v>0</v>
      </c>
      <c r="BE4183" s="22">
        <f>MAX(Table1[[#This Row],[$ESGA]],0)</f>
        <v>5.5315718562030343</v>
      </c>
      <c r="BG4183" s="20"/>
    </row>
    <row r="4184" spans="1:59">
      <c r="A4184" s="20" t="s">
        <v>4242</v>
      </c>
      <c r="B4184" s="17" t="s">
        <v>59</v>
      </c>
      <c r="C4184" s="21">
        <v>26</v>
      </c>
      <c r="D4184" s="18">
        <v>0.31707317073170732</v>
      </c>
      <c r="E4184" s="21">
        <v>0</v>
      </c>
      <c r="F4184" s="21">
        <v>1</v>
      </c>
      <c r="G4184" s="21">
        <v>1</v>
      </c>
      <c r="H4184" s="21">
        <v>-7</v>
      </c>
      <c r="I4184" s="21">
        <v>0</v>
      </c>
      <c r="J4184" s="21">
        <v>1</v>
      </c>
      <c r="K4184" s="21">
        <v>1</v>
      </c>
      <c r="L4184" s="21">
        <v>0</v>
      </c>
      <c r="M4184" s="21">
        <v>0</v>
      </c>
      <c r="N4184" s="21">
        <v>0</v>
      </c>
      <c r="O4184" s="21">
        <v>0</v>
      </c>
      <c r="P4184" s="21">
        <v>0</v>
      </c>
      <c r="Q4184" s="21">
        <v>0</v>
      </c>
      <c r="R4184" s="21">
        <v>4</v>
      </c>
      <c r="S4184" s="21">
        <v>0</v>
      </c>
      <c r="T4184" s="21">
        <v>11</v>
      </c>
      <c r="U4184" s="21">
        <v>0</v>
      </c>
      <c r="V4184" s="19">
        <v>0</v>
      </c>
      <c r="W4184" s="19">
        <v>0</v>
      </c>
      <c r="X4184" s="19">
        <v>4</v>
      </c>
      <c r="Y4184" s="19">
        <v>11</v>
      </c>
      <c r="Z4184" s="19">
        <v>0</v>
      </c>
      <c r="AA4184" s="19">
        <v>1.1173184357541901</v>
      </c>
      <c r="AB4184" s="19">
        <v>1.1173184357541901</v>
      </c>
      <c r="AC4184" s="19">
        <v>3.5238504512247535</v>
      </c>
      <c r="AD4184" s="19">
        <v>4.4692737430167604</v>
      </c>
      <c r="AE4184" s="19">
        <v>12.207972309444218</v>
      </c>
      <c r="AF4184" s="22">
        <f>Table1[[#This Row],[$ESGF]]/AE4184</f>
        <v>0.36609468220691183</v>
      </c>
      <c r="AG4184" s="22">
        <f>POWER((Table1[[#This Row],[$ESGF]]+Table1[[#This Row],[$ESGA]]+Table1[[#This Row],[XEV+/-]])/(Table1[[#This Row],[$ESGF]]+Table1[[#This Row],[$ESGA]]-Table1[[#This Row],[XEV+/-]]),1/0.65)</f>
        <v>0.99485413378861953</v>
      </c>
      <c r="AH4184" s="19">
        <v>-2.7963117970738249E-2</v>
      </c>
      <c r="AI4184" s="19">
        <v>-7.7386985664274572</v>
      </c>
      <c r="AJ4184" s="19">
        <v>-7.7107354484567185</v>
      </c>
      <c r="AK4184" s="23">
        <v>0.14762846033204338</v>
      </c>
      <c r="AL4184" s="24">
        <v>0.97135867322364888</v>
      </c>
      <c r="AM4184" s="18">
        <v>4.6809024007721071E-2</v>
      </c>
      <c r="AN4184" s="19">
        <v>-1.3602465287320896E-3</v>
      </c>
      <c r="AO4184" s="19">
        <v>0</v>
      </c>
      <c r="AP4184" s="19">
        <v>0</v>
      </c>
      <c r="AQ4184" s="19">
        <v>0</v>
      </c>
      <c r="AR4184" s="19">
        <v>0</v>
      </c>
      <c r="AS4184" s="23">
        <v>0</v>
      </c>
      <c r="AT4184" s="22" t="e">
        <f>EXP(Table1[[#This Row],[TmPPR]]/Table1[[#This Row],[PPCalc]])</f>
        <v>#DIV/0!</v>
      </c>
      <c r="AU4184" s="18">
        <v>0</v>
      </c>
      <c r="AV4184" s="18">
        <v>0</v>
      </c>
      <c r="AW4184" s="19">
        <v>0</v>
      </c>
      <c r="AX4184" s="19">
        <v>0</v>
      </c>
      <c r="AY4184" s="19">
        <v>0</v>
      </c>
      <c r="AZ4184" s="19">
        <f>Table1[[#This Row],[$SHP]]/Table1[[#This Row],[SFrac]]</f>
        <v>0</v>
      </c>
      <c r="BA4184" s="23">
        <v>0</v>
      </c>
      <c r="BB4184" s="24" t="e">
        <v>#DIV/0!</v>
      </c>
      <c r="BC4184" s="18">
        <v>0</v>
      </c>
      <c r="BD4184" s="18">
        <v>0</v>
      </c>
      <c r="BE4184" s="22">
        <f>MAX(Table1[[#This Row],[$ESGA]],0)</f>
        <v>12.207972309444218</v>
      </c>
      <c r="BG4184" s="20"/>
    </row>
    <row r="4185" spans="1:59">
      <c r="A4185" s="20" t="s">
        <v>4243</v>
      </c>
      <c r="B4185" s="17" t="s">
        <v>1</v>
      </c>
      <c r="C4185" s="21">
        <v>25</v>
      </c>
      <c r="D4185" s="18">
        <v>0.29761904761904762</v>
      </c>
      <c r="E4185" s="21">
        <v>1</v>
      </c>
      <c r="F4185" s="21">
        <v>0</v>
      </c>
      <c r="G4185" s="21">
        <v>1</v>
      </c>
      <c r="H4185" s="21">
        <v>-3</v>
      </c>
      <c r="I4185" s="21">
        <v>1</v>
      </c>
      <c r="J4185" s="21">
        <v>0</v>
      </c>
      <c r="K4185" s="21">
        <v>1</v>
      </c>
      <c r="L4185" s="21">
        <v>0</v>
      </c>
      <c r="M4185" s="21">
        <v>0</v>
      </c>
      <c r="N4185" s="21">
        <v>0</v>
      </c>
      <c r="O4185" s="21">
        <v>0</v>
      </c>
      <c r="P4185" s="21">
        <v>0</v>
      </c>
      <c r="Q4185" s="21">
        <v>0</v>
      </c>
      <c r="R4185" s="21">
        <v>2</v>
      </c>
      <c r="S4185" s="21">
        <v>0</v>
      </c>
      <c r="T4185" s="21">
        <v>6</v>
      </c>
      <c r="U4185" s="21">
        <v>1</v>
      </c>
      <c r="V4185" s="19">
        <v>0.10810810810810811</v>
      </c>
      <c r="W4185" s="19">
        <v>0</v>
      </c>
      <c r="X4185" s="19">
        <v>1.8918918918918919</v>
      </c>
      <c r="Y4185" s="19">
        <v>5</v>
      </c>
      <c r="Z4185" s="19">
        <v>0.97479691730889395</v>
      </c>
      <c r="AA4185" s="19">
        <v>0</v>
      </c>
      <c r="AB4185" s="19">
        <v>0.97479691730889395</v>
      </c>
      <c r="AC4185" s="19">
        <v>3.2753176421578836</v>
      </c>
      <c r="AD4185" s="19">
        <v>1.8442103840979074</v>
      </c>
      <c r="AE4185" s="19">
        <v>4.87398458654447</v>
      </c>
      <c r="AF4185" s="22">
        <f>Table1[[#This Row],[$ESGF]]/AE4185</f>
        <v>0.37837837837837834</v>
      </c>
      <c r="AG4185" s="22">
        <f>POWER((Table1[[#This Row],[$ESGF]]+Table1[[#This Row],[$ESGA]]+Table1[[#This Row],[XEV+/-]])/(Table1[[#This Row],[$ESGF]]+Table1[[#This Row],[$ESGA]]-Table1[[#This Row],[XEV+/-]]),1/0.65)</f>
        <v>1.1748910200523104</v>
      </c>
      <c r="AH4185" s="19">
        <v>0.35159099530413496</v>
      </c>
      <c r="AI4185" s="19">
        <v>-3.0297742024465624</v>
      </c>
      <c r="AJ4185" s="19">
        <v>-3.3813651977506973</v>
      </c>
      <c r="AK4185" s="23">
        <v>6.7316153362664985E-2</v>
      </c>
      <c r="AL4185" s="24">
        <v>1.1499999999999999</v>
      </c>
      <c r="AM4185" s="18">
        <v>2.0034569453174104E-2</v>
      </c>
      <c r="AN4185" s="19">
        <v>2.8000703414256325E-3</v>
      </c>
      <c r="AO4185" s="19">
        <v>0</v>
      </c>
      <c r="AP4185" s="19">
        <v>0</v>
      </c>
      <c r="AQ4185" s="19">
        <v>0</v>
      </c>
      <c r="AR4185" s="19">
        <v>0</v>
      </c>
      <c r="AS4185" s="23">
        <v>0</v>
      </c>
      <c r="AT4185" s="22" t="e">
        <f>EXP(Table1[[#This Row],[TmPPR]]/Table1[[#This Row],[PPCalc]])</f>
        <v>#DIV/0!</v>
      </c>
      <c r="AU4185" s="18">
        <v>0</v>
      </c>
      <c r="AV4185" s="18">
        <v>0</v>
      </c>
      <c r="AW4185" s="19">
        <v>0</v>
      </c>
      <c r="AX4185" s="19">
        <v>0</v>
      </c>
      <c r="AY4185" s="19">
        <v>0</v>
      </c>
      <c r="AZ4185" s="19">
        <f>Table1[[#This Row],[$SHP]]/Table1[[#This Row],[SFrac]]</f>
        <v>0</v>
      </c>
      <c r="BA4185" s="23">
        <v>4.5405405405405407E-2</v>
      </c>
      <c r="BB4185" s="24">
        <v>1.0235831515453198</v>
      </c>
      <c r="BC4185" s="18">
        <v>1.3513513513513514E-2</v>
      </c>
      <c r="BD4185" s="18">
        <v>3.1499142120701022E-4</v>
      </c>
      <c r="BE4185" s="22">
        <f>MAX(Table1[[#This Row],[$ESGA]],0)</f>
        <v>4.87398458654447</v>
      </c>
      <c r="BG4185" s="20"/>
    </row>
    <row r="4186" spans="1:59">
      <c r="A4186" s="20" t="s">
        <v>4244</v>
      </c>
      <c r="B4186" s="17" t="s">
        <v>1</v>
      </c>
      <c r="C4186" s="21">
        <v>24</v>
      </c>
      <c r="D4186" s="18">
        <v>0.29268292682926833</v>
      </c>
      <c r="E4186" s="21">
        <v>1</v>
      </c>
      <c r="F4186" s="21">
        <v>0</v>
      </c>
      <c r="G4186" s="21">
        <v>1</v>
      </c>
      <c r="H4186" s="21">
        <v>-1</v>
      </c>
      <c r="I4186" s="21">
        <v>0</v>
      </c>
      <c r="J4186" s="21">
        <v>0</v>
      </c>
      <c r="K4186" s="21">
        <v>0</v>
      </c>
      <c r="L4186" s="21">
        <v>1</v>
      </c>
      <c r="M4186" s="21">
        <v>0</v>
      </c>
      <c r="N4186" s="21">
        <v>1</v>
      </c>
      <c r="O4186" s="21">
        <v>0</v>
      </c>
      <c r="P4186" s="21">
        <v>0</v>
      </c>
      <c r="Q4186" s="21">
        <v>0</v>
      </c>
      <c r="R4186" s="21">
        <v>4</v>
      </c>
      <c r="S4186" s="21">
        <v>1</v>
      </c>
      <c r="T4186" s="21">
        <v>5</v>
      </c>
      <c r="U4186" s="21">
        <v>1</v>
      </c>
      <c r="V4186" s="19">
        <v>0.11538461538461538</v>
      </c>
      <c r="W4186" s="19">
        <v>0.3125</v>
      </c>
      <c r="X4186" s="19">
        <v>2.8846153846153846</v>
      </c>
      <c r="Y4186" s="19">
        <v>3.6875</v>
      </c>
      <c r="Z4186" s="19">
        <v>0</v>
      </c>
      <c r="AA4186" s="19">
        <v>0</v>
      </c>
      <c r="AB4186" s="19">
        <v>0</v>
      </c>
      <c r="AC4186" s="19">
        <v>0</v>
      </c>
      <c r="AD4186" s="19">
        <v>3.4010749076251261</v>
      </c>
      <c r="AE4186" s="19">
        <v>4.2240887464922938</v>
      </c>
      <c r="AF4186" s="22">
        <f>Table1[[#This Row],[$ESGF]]/AE4186</f>
        <v>0.8051618021636967</v>
      </c>
      <c r="AG4186" s="22">
        <f>POWER((Table1[[#This Row],[$ESGF]]+Table1[[#This Row],[$ESGA]]+Table1[[#This Row],[XEV+/-]])/(Table1[[#This Row],[$ESGF]]+Table1[[#This Row],[$ESGA]]-Table1[[#This Row],[XEV+/-]]),1/0.65)</f>
        <v>0.82977114520213413</v>
      </c>
      <c r="AH4186" s="19">
        <v>-0.46187517110495679</v>
      </c>
      <c r="AI4186" s="19">
        <v>-0.82301383886716817</v>
      </c>
      <c r="AJ4186" s="19">
        <v>-0.36113866776221126</v>
      </c>
      <c r="AK4186" s="23">
        <v>6.9577927640391807E-2</v>
      </c>
      <c r="AL4186" s="24">
        <v>0.83027646992331927</v>
      </c>
      <c r="AM4186" s="18">
        <v>2.036427150450492E-2</v>
      </c>
      <c r="AN4186" s="19">
        <v>-3.7876839857496091E-3</v>
      </c>
      <c r="AO4186" s="19">
        <v>1.0243428404839414</v>
      </c>
      <c r="AP4186" s="19">
        <v>0</v>
      </c>
      <c r="AQ4186" s="19">
        <v>1.0243428404839414</v>
      </c>
      <c r="AR4186" s="19">
        <v>3.4998380383201328</v>
      </c>
      <c r="AS4186" s="23">
        <v>7.1180555555555539E-2</v>
      </c>
      <c r="AT4186" s="22">
        <f>EXP(Table1[[#This Row],[TmPPR]]/Table1[[#This Row],[PPCalc]])</f>
        <v>0.64589460784313735</v>
      </c>
      <c r="AU4186" s="18">
        <v>2.0833333333333332E-2</v>
      </c>
      <c r="AV4186" s="18">
        <v>-9.1066444638105964E-3</v>
      </c>
      <c r="AW4186" s="19">
        <v>0</v>
      </c>
      <c r="AX4186" s="19">
        <v>0</v>
      </c>
      <c r="AY4186" s="19">
        <v>0</v>
      </c>
      <c r="AZ4186" s="19">
        <f>Table1[[#This Row],[$SHP]]/Table1[[#This Row],[SFrac]]</f>
        <v>0</v>
      </c>
      <c r="BA4186" s="23">
        <v>4.3803418803418794E-2</v>
      </c>
      <c r="BB4186" s="24">
        <v>0.93105397508092458</v>
      </c>
      <c r="BC4186" s="18">
        <v>1.282051282051282E-2</v>
      </c>
      <c r="BD4186" s="18">
        <v>-9.1587215388812791E-4</v>
      </c>
      <c r="BE4186" s="22">
        <f>MAX(Table1[[#This Row],[$ESGA]],0)</f>
        <v>4.2240887464922938</v>
      </c>
      <c r="BG4186" s="20"/>
    </row>
    <row r="4187" spans="1:59">
      <c r="A4187" s="20" t="s">
        <v>4245</v>
      </c>
      <c r="B4187" s="17" t="s">
        <v>68</v>
      </c>
      <c r="C4187" s="21">
        <v>24</v>
      </c>
      <c r="D4187" s="18">
        <v>0.29268292682926828</v>
      </c>
      <c r="E4187" s="21">
        <v>0</v>
      </c>
      <c r="F4187" s="21">
        <v>1</v>
      </c>
      <c r="G4187" s="21">
        <v>1</v>
      </c>
      <c r="H4187" s="21">
        <v>-5</v>
      </c>
      <c r="I4187" s="21">
        <v>0</v>
      </c>
      <c r="J4187" s="21">
        <v>1</v>
      </c>
      <c r="K4187" s="21">
        <v>1</v>
      </c>
      <c r="L4187" s="21">
        <v>0</v>
      </c>
      <c r="M4187" s="21">
        <v>0</v>
      </c>
      <c r="N4187" s="21">
        <v>0</v>
      </c>
      <c r="O4187" s="21">
        <v>0</v>
      </c>
      <c r="P4187" s="21">
        <v>0</v>
      </c>
      <c r="Q4187" s="21">
        <v>0</v>
      </c>
      <c r="R4187" s="21">
        <v>8</v>
      </c>
      <c r="S4187" s="21">
        <v>0</v>
      </c>
      <c r="T4187" s="21">
        <v>15</v>
      </c>
      <c r="U4187" s="21">
        <v>2</v>
      </c>
      <c r="V4187" s="19">
        <v>0.19230769230769232</v>
      </c>
      <c r="W4187" s="19">
        <v>0</v>
      </c>
      <c r="X4187" s="19">
        <v>7.8076923076923075</v>
      </c>
      <c r="Y4187" s="19">
        <v>13</v>
      </c>
      <c r="Z4187" s="19">
        <v>0</v>
      </c>
      <c r="AA4187" s="19">
        <v>1.0904684975767345</v>
      </c>
      <c r="AB4187" s="19">
        <v>1.0904684975767345</v>
      </c>
      <c r="AC4187" s="19">
        <v>3.7257673667205098</v>
      </c>
      <c r="AD4187" s="19">
        <v>8.5140425003106568</v>
      </c>
      <c r="AE4187" s="19">
        <v>14.176090468497547</v>
      </c>
      <c r="AF4187" s="22">
        <f>Table1[[#This Row],[$ESGF]]/AE4187</f>
        <v>0.60059171597633132</v>
      </c>
      <c r="AG4187" s="22">
        <f>POWER((Table1[[#This Row],[$ESGF]]+Table1[[#This Row],[$ESGA]]+Table1[[#This Row],[XEV+/-]])/(Table1[[#This Row],[$ESGF]]+Table1[[#This Row],[$ESGA]]-Table1[[#This Row],[XEV+/-]]),1/0.65)</f>
        <v>0.88171262699564612</v>
      </c>
      <c r="AH4187" s="19">
        <v>-0.92782545104452474</v>
      </c>
      <c r="AI4187" s="19">
        <v>-5.66204796818689</v>
      </c>
      <c r="AJ4187" s="19">
        <v>-4.7342225171423653</v>
      </c>
      <c r="AK4187" s="23">
        <v>0.22216546474358972</v>
      </c>
      <c r="AL4187" s="24">
        <v>0.86046511627906974</v>
      </c>
      <c r="AM4187" s="18">
        <v>6.5024038461538453E-2</v>
      </c>
      <c r="AN4187" s="19">
        <v>-9.7719557511648861E-3</v>
      </c>
      <c r="AO4187" s="19">
        <v>0</v>
      </c>
      <c r="AP4187" s="19">
        <v>0</v>
      </c>
      <c r="AQ4187" s="19">
        <v>0</v>
      </c>
      <c r="AR4187" s="19">
        <v>0</v>
      </c>
      <c r="AS4187" s="23">
        <v>0</v>
      </c>
      <c r="AT4187" s="22" t="e">
        <f>EXP(Table1[[#This Row],[TmPPR]]/Table1[[#This Row],[PPCalc]])</f>
        <v>#DIV/0!</v>
      </c>
      <c r="AU4187" s="18">
        <v>0</v>
      </c>
      <c r="AV4187" s="18">
        <v>0</v>
      </c>
      <c r="AW4187" s="19">
        <v>0</v>
      </c>
      <c r="AX4187" s="19">
        <v>0</v>
      </c>
      <c r="AY4187" s="19">
        <v>0</v>
      </c>
      <c r="AZ4187" s="19">
        <f>Table1[[#This Row],[$SHP]]/Table1[[#This Row],[SFrac]]</f>
        <v>0</v>
      </c>
      <c r="BA4187" s="23">
        <v>0.13141025641025642</v>
      </c>
      <c r="BB4187" s="24">
        <v>1.0559186537314103</v>
      </c>
      <c r="BC4187" s="18">
        <v>3.8461538461538464E-2</v>
      </c>
      <c r="BD4187" s="18">
        <v>2.0927365332923859E-3</v>
      </c>
      <c r="BE4187" s="22">
        <f>MAX(Table1[[#This Row],[$ESGA]],0)</f>
        <v>14.176090468497547</v>
      </c>
      <c r="BG4187" s="20"/>
    </row>
    <row r="4188" spans="1:59">
      <c r="A4188" s="20" t="s">
        <v>4246</v>
      </c>
      <c r="B4188" s="17" t="s">
        <v>59</v>
      </c>
      <c r="C4188" s="21">
        <v>24</v>
      </c>
      <c r="D4188" s="18">
        <v>0.29268292682926833</v>
      </c>
      <c r="E4188" s="21">
        <v>0</v>
      </c>
      <c r="F4188" s="21">
        <v>1</v>
      </c>
      <c r="G4188" s="21">
        <v>1</v>
      </c>
      <c r="H4188" s="21">
        <v>-2</v>
      </c>
      <c r="I4188" s="21">
        <v>0</v>
      </c>
      <c r="J4188" s="21">
        <v>1</v>
      </c>
      <c r="K4188" s="21">
        <v>1</v>
      </c>
      <c r="L4188" s="21">
        <v>0</v>
      </c>
      <c r="M4188" s="21">
        <v>0</v>
      </c>
      <c r="N4188" s="21">
        <v>0</v>
      </c>
      <c r="O4188" s="21">
        <v>0</v>
      </c>
      <c r="P4188" s="21">
        <v>0</v>
      </c>
      <c r="Q4188" s="21">
        <v>0</v>
      </c>
      <c r="R4188" s="21">
        <v>1</v>
      </c>
      <c r="S4188" s="21">
        <v>0</v>
      </c>
      <c r="T4188" s="21">
        <v>3</v>
      </c>
      <c r="U4188" s="21">
        <v>0</v>
      </c>
      <c r="V4188" s="19">
        <v>0</v>
      </c>
      <c r="W4188" s="19">
        <v>0</v>
      </c>
      <c r="X4188" s="19">
        <v>1</v>
      </c>
      <c r="Y4188" s="19">
        <v>3</v>
      </c>
      <c r="Z4188" s="19">
        <v>0</v>
      </c>
      <c r="AA4188" s="19">
        <v>1.1642949547218628</v>
      </c>
      <c r="AB4188" s="19">
        <v>1.1642949547218628</v>
      </c>
      <c r="AC4188" s="19">
        <v>3.9780077619663641</v>
      </c>
      <c r="AD4188" s="19">
        <v>1.1642949547218628</v>
      </c>
      <c r="AE4188" s="19">
        <v>3.4256730613810351</v>
      </c>
      <c r="AF4188" s="22">
        <f>Table1[[#This Row],[$ESGF]]/AE4188</f>
        <v>0.33987334280303033</v>
      </c>
      <c r="AG4188" s="22">
        <f>POWER((Table1[[#This Row],[$ESGF]]+Table1[[#This Row],[$ESGA]]+Table1[[#This Row],[XEV+/-]])/(Table1[[#This Row],[$ESGF]]+Table1[[#This Row],[$ESGA]]-Table1[[#This Row],[XEV+/-]]),1/0.65)</f>
        <v>0.69093999248617255</v>
      </c>
      <c r="AH4188" s="19">
        <v>-0.54886083721839496</v>
      </c>
      <c r="AI4188" s="19">
        <v>-2.2613781066591723</v>
      </c>
      <c r="AJ4188" s="19">
        <v>-1.7125172694407773</v>
      </c>
      <c r="AK4188" s="23">
        <v>3.9740186615186607E-2</v>
      </c>
      <c r="AL4188" s="24">
        <v>0.68905846327273224</v>
      </c>
      <c r="AM4188" s="18">
        <v>1.1631274131274131E-2</v>
      </c>
      <c r="AN4188" s="19">
        <v>-4.3318256452867694E-3</v>
      </c>
      <c r="AO4188" s="19">
        <v>0</v>
      </c>
      <c r="AP4188" s="19">
        <v>0</v>
      </c>
      <c r="AQ4188" s="19">
        <v>0</v>
      </c>
      <c r="AR4188" s="19">
        <v>0</v>
      </c>
      <c r="AS4188" s="23">
        <v>0</v>
      </c>
      <c r="AT4188" s="22" t="e">
        <f>EXP(Table1[[#This Row],[TmPPR]]/Table1[[#This Row],[PPCalc]])</f>
        <v>#DIV/0!</v>
      </c>
      <c r="AU4188" s="18">
        <v>0</v>
      </c>
      <c r="AV4188" s="18">
        <v>0</v>
      </c>
      <c r="AW4188" s="19">
        <v>0</v>
      </c>
      <c r="AX4188" s="19">
        <v>0</v>
      </c>
      <c r="AY4188" s="19">
        <v>0</v>
      </c>
      <c r="AZ4188" s="19">
        <f>Table1[[#This Row],[$SHP]]/Table1[[#This Row],[SFrac]]</f>
        <v>0</v>
      </c>
      <c r="BA4188" s="23">
        <v>0</v>
      </c>
      <c r="BB4188" s="24" t="e">
        <v>#DIV/0!</v>
      </c>
      <c r="BC4188" s="18">
        <v>0</v>
      </c>
      <c r="BD4188" s="18">
        <v>0</v>
      </c>
      <c r="BE4188" s="22">
        <f>MAX(Table1[[#This Row],[$ESGA]],0)</f>
        <v>3.4256730613810351</v>
      </c>
      <c r="BG4188" s="20"/>
    </row>
    <row r="4189" spans="1:59">
      <c r="A4189" s="20" t="s">
        <v>4247</v>
      </c>
      <c r="B4189" s="17" t="s">
        <v>1</v>
      </c>
      <c r="C4189" s="21">
        <v>24</v>
      </c>
      <c r="D4189" s="18">
        <v>0.3358739837398374</v>
      </c>
      <c r="E4189" s="21">
        <v>1</v>
      </c>
      <c r="F4189" s="21">
        <v>0</v>
      </c>
      <c r="G4189" s="21">
        <v>1</v>
      </c>
      <c r="H4189" s="21">
        <v>-10</v>
      </c>
      <c r="I4189" s="21">
        <v>1</v>
      </c>
      <c r="J4189" s="21">
        <v>0</v>
      </c>
      <c r="K4189" s="21">
        <v>1</v>
      </c>
      <c r="L4189" s="21">
        <v>0</v>
      </c>
      <c r="M4189" s="21">
        <v>0</v>
      </c>
      <c r="N4189" s="21">
        <v>0</v>
      </c>
      <c r="O4189" s="21">
        <v>0</v>
      </c>
      <c r="P4189" s="21">
        <v>0</v>
      </c>
      <c r="Q4189" s="21">
        <v>0</v>
      </c>
      <c r="R4189" s="21">
        <v>1</v>
      </c>
      <c r="S4189" s="21">
        <v>0</v>
      </c>
      <c r="T4189" s="21">
        <v>14</v>
      </c>
      <c r="U4189" s="21">
        <v>3</v>
      </c>
      <c r="V4189" s="19">
        <v>0.30268918073796125</v>
      </c>
      <c r="W4189" s="19">
        <v>0</v>
      </c>
      <c r="X4189" s="19">
        <v>0.69731081926203875</v>
      </c>
      <c r="Y4189" s="19">
        <v>11</v>
      </c>
      <c r="Z4189" s="19">
        <v>1.0922330097087378</v>
      </c>
      <c r="AA4189" s="19">
        <v>0</v>
      </c>
      <c r="AB4189" s="19">
        <v>1.0922330097087378</v>
      </c>
      <c r="AC4189" s="19">
        <v>3.2519131060617186</v>
      </c>
      <c r="AD4189" s="19">
        <v>0.61069322192117359</v>
      </c>
      <c r="AE4189" s="19">
        <v>13.486156667608835</v>
      </c>
      <c r="AF4189" s="22">
        <f>Table1[[#This Row],[$ESGF]]/AE4189</f>
        <v>4.5282969564482495E-2</v>
      </c>
      <c r="AG4189" s="22">
        <f>POWER((Table1[[#This Row],[$ESGF]]+Table1[[#This Row],[$ESGA]]+Table1[[#This Row],[XEV+/-]])/(Table1[[#This Row],[$ESGF]]+Table1[[#This Row],[$ESGA]]-Table1[[#This Row],[XEV+/-]]),1/0.65)</f>
        <v>0.82730821755659234</v>
      </c>
      <c r="AH4189" s="19">
        <v>-0.86744953769045741</v>
      </c>
      <c r="AI4189" s="19">
        <v>-12.875463445687663</v>
      </c>
      <c r="AJ4189" s="19">
        <v>-12.008013907997205</v>
      </c>
      <c r="AK4189" s="23">
        <v>0.11533305138707155</v>
      </c>
      <c r="AL4189" s="24">
        <v>0.79784143863392853</v>
      </c>
      <c r="AM4189" s="18">
        <v>3.87373714262471E-2</v>
      </c>
      <c r="AN4189" s="19">
        <v>-8.7486571342194584E-3</v>
      </c>
      <c r="AO4189" s="19">
        <v>0</v>
      </c>
      <c r="AP4189" s="19">
        <v>0</v>
      </c>
      <c r="AQ4189" s="19">
        <v>0</v>
      </c>
      <c r="AR4189" s="19">
        <v>0</v>
      </c>
      <c r="AS4189" s="23">
        <v>0</v>
      </c>
      <c r="AT4189" s="22" t="e">
        <f>EXP(Table1[[#This Row],[TmPPR]]/Table1[[#This Row],[PPCalc]])</f>
        <v>#DIV/0!</v>
      </c>
      <c r="AU4189" s="18">
        <v>0</v>
      </c>
      <c r="AV4189" s="18">
        <v>0</v>
      </c>
      <c r="AW4189" s="19">
        <v>0</v>
      </c>
      <c r="AX4189" s="19">
        <v>0</v>
      </c>
      <c r="AY4189" s="19">
        <v>0</v>
      </c>
      <c r="AZ4189" s="19">
        <f>Table1[[#This Row],[$SHP]]/Table1[[#This Row],[SFrac]]</f>
        <v>0</v>
      </c>
      <c r="BA4189" s="23">
        <v>0.22529966251600142</v>
      </c>
      <c r="BB4189" s="24">
        <v>1.2214460058546908</v>
      </c>
      <c r="BC4189" s="18">
        <v>7.5672295184490312E-2</v>
      </c>
      <c r="BD4189" s="18">
        <v>1.5137138410549335E-2</v>
      </c>
      <c r="BE4189" s="22">
        <f>MAX(Table1[[#This Row],[$ESGA]],0)</f>
        <v>13.486156667608835</v>
      </c>
      <c r="BG4189" s="20"/>
    </row>
    <row r="4190" spans="1:59">
      <c r="A4190" s="20" t="s">
        <v>4248</v>
      </c>
      <c r="B4190" s="17" t="s">
        <v>68</v>
      </c>
      <c r="C4190" s="21">
        <v>23</v>
      </c>
      <c r="D4190" s="18">
        <v>0.30803880803880801</v>
      </c>
      <c r="E4190" s="21">
        <v>0</v>
      </c>
      <c r="F4190" s="21">
        <v>1</v>
      </c>
      <c r="G4190" s="21">
        <v>1</v>
      </c>
      <c r="H4190" s="21">
        <v>-4</v>
      </c>
      <c r="I4190" s="21">
        <v>0</v>
      </c>
      <c r="J4190" s="21">
        <v>0</v>
      </c>
      <c r="K4190" s="21">
        <v>0</v>
      </c>
      <c r="L4190" s="21">
        <v>0</v>
      </c>
      <c r="M4190" s="21">
        <v>1</v>
      </c>
      <c r="N4190" s="21">
        <v>1</v>
      </c>
      <c r="O4190" s="21">
        <v>0</v>
      </c>
      <c r="P4190" s="21">
        <v>0</v>
      </c>
      <c r="Q4190" s="21">
        <v>0</v>
      </c>
      <c r="R4190" s="21">
        <v>7</v>
      </c>
      <c r="S4190" s="21">
        <v>1</v>
      </c>
      <c r="T4190" s="21">
        <v>13</v>
      </c>
      <c r="U4190" s="21">
        <v>3</v>
      </c>
      <c r="V4190" s="19">
        <v>0.76923076923076927</v>
      </c>
      <c r="W4190" s="19">
        <v>0.18421052631578946</v>
      </c>
      <c r="X4190" s="19">
        <v>5.2307692307692308</v>
      </c>
      <c r="Y4190" s="19">
        <v>9.8157894736842106</v>
      </c>
      <c r="Z4190" s="19">
        <v>0</v>
      </c>
      <c r="AA4190" s="19">
        <v>0</v>
      </c>
      <c r="AB4190" s="19">
        <v>0</v>
      </c>
      <c r="AC4190" s="19">
        <v>0</v>
      </c>
      <c r="AD4190" s="19">
        <v>5.7702486353692954</v>
      </c>
      <c r="AE4190" s="19">
        <v>10.812892777381688</v>
      </c>
      <c r="AF4190" s="22">
        <f>Table1[[#This Row],[$ESGF]]/AE4190</f>
        <v>0.53364522835549155</v>
      </c>
      <c r="AG4190" s="22">
        <f>POWER((Table1[[#This Row],[$ESGF]]+Table1[[#This Row],[$ESGA]]+Table1[[#This Row],[XEV+/-]])/(Table1[[#This Row],[$ESGF]]+Table1[[#This Row],[$ESGA]]-Table1[[#This Row],[XEV+/-]]),1/0.65)</f>
        <v>0.9119504828196322</v>
      </c>
      <c r="AH4190" s="19">
        <v>-0.49660138697176581</v>
      </c>
      <c r="AI4190" s="19">
        <v>-5.0426441420123922</v>
      </c>
      <c r="AJ4190" s="19">
        <v>-4.5460427550406273</v>
      </c>
      <c r="AK4190" s="23">
        <v>0.17241945753051591</v>
      </c>
      <c r="AL4190" s="24">
        <v>0.89449484536252621</v>
      </c>
      <c r="AM4190" s="18">
        <v>5.3111884180398E-2</v>
      </c>
      <c r="AN4190" s="19">
        <v>-5.9217700020502018E-3</v>
      </c>
      <c r="AO4190" s="19">
        <v>0</v>
      </c>
      <c r="AP4190" s="19">
        <v>1.5962664279908307</v>
      </c>
      <c r="AQ4190" s="19">
        <v>1.5962664279908307</v>
      </c>
      <c r="AR4190" s="19">
        <v>5.1820302712953179</v>
      </c>
      <c r="AS4190" s="23">
        <v>8.5430110709845478E-2</v>
      </c>
      <c r="AT4190" s="22">
        <f>EXP(Table1[[#This Row],[TmPPR]]/Table1[[#This Row],[PPCalc]])</f>
        <v>0.95731959418630541</v>
      </c>
      <c r="AU4190" s="18">
        <v>2.6315789473684209E-2</v>
      </c>
      <c r="AV4190" s="18">
        <v>-1.1478418174162065E-3</v>
      </c>
      <c r="AW4190" s="19">
        <v>0</v>
      </c>
      <c r="AX4190" s="19">
        <v>0</v>
      </c>
      <c r="AY4190" s="19">
        <v>0</v>
      </c>
      <c r="AZ4190" s="19">
        <f>Table1[[#This Row],[$SHP]]/Table1[[#This Row],[SFrac]]</f>
        <v>0</v>
      </c>
      <c r="BA4190" s="23">
        <v>0.24971878515185605</v>
      </c>
      <c r="BB4190" s="24">
        <v>0.81513967289043276</v>
      </c>
      <c r="BC4190" s="18">
        <v>7.6923076923076927E-2</v>
      </c>
      <c r="BD4190" s="18">
        <v>-1.5722754049622794E-2</v>
      </c>
      <c r="BE4190" s="22">
        <f>MAX(Table1[[#This Row],[$ESGA]],0)</f>
        <v>10.812892777381688</v>
      </c>
      <c r="BG4190" s="20"/>
    </row>
    <row r="4191" spans="1:59">
      <c r="A4191" s="20" t="s">
        <v>4249</v>
      </c>
      <c r="B4191" s="17" t="s">
        <v>68</v>
      </c>
      <c r="C4191" s="21">
        <v>22</v>
      </c>
      <c r="D4191" s="18">
        <v>0.27500000000000002</v>
      </c>
      <c r="E4191" s="21">
        <v>0</v>
      </c>
      <c r="F4191" s="21">
        <v>1</v>
      </c>
      <c r="G4191" s="21">
        <v>1</v>
      </c>
      <c r="H4191" s="21">
        <v>-4</v>
      </c>
      <c r="I4191" s="21">
        <v>0</v>
      </c>
      <c r="J4191" s="21">
        <v>1</v>
      </c>
      <c r="K4191" s="21">
        <v>1</v>
      </c>
      <c r="L4191" s="21">
        <v>0</v>
      </c>
      <c r="M4191" s="21">
        <v>0</v>
      </c>
      <c r="N4191" s="21">
        <v>0</v>
      </c>
      <c r="O4191" s="21">
        <v>0</v>
      </c>
      <c r="P4191" s="21">
        <v>0</v>
      </c>
      <c r="Q4191" s="21">
        <v>0</v>
      </c>
      <c r="R4191" s="21">
        <v>8</v>
      </c>
      <c r="S4191" s="21">
        <v>0</v>
      </c>
      <c r="T4191" s="21">
        <v>14</v>
      </c>
      <c r="U4191" s="21">
        <v>2</v>
      </c>
      <c r="V4191" s="19">
        <v>0.5</v>
      </c>
      <c r="W4191" s="19">
        <v>0</v>
      </c>
      <c r="X4191" s="19">
        <v>7.5</v>
      </c>
      <c r="Y4191" s="19">
        <v>12</v>
      </c>
      <c r="Z4191" s="19">
        <v>0</v>
      </c>
      <c r="AA4191" s="19">
        <v>0.94873023478677521</v>
      </c>
      <c r="AB4191" s="19">
        <v>0.94873023478677521</v>
      </c>
      <c r="AC4191" s="19">
        <v>3.449928126497364</v>
      </c>
      <c r="AD4191" s="19">
        <v>7.1154767609008145</v>
      </c>
      <c r="AE4191" s="19">
        <v>11.384762817441304</v>
      </c>
      <c r="AF4191" s="22">
        <f>Table1[[#This Row],[$ESGF]]/AE4191</f>
        <v>0.62499999999999989</v>
      </c>
      <c r="AG4191" s="22">
        <f>POWER((Table1[[#This Row],[$ESGF]]+Table1[[#This Row],[$ESGA]]+Table1[[#This Row],[XEV+/-]])/(Table1[[#This Row],[$ESGF]]+Table1[[#This Row],[$ESGA]]-Table1[[#This Row],[XEV+/-]]),1/0.65)</f>
        <v>1.0477528089887638</v>
      </c>
      <c r="AH4191" s="19">
        <v>0.28045137493450767</v>
      </c>
      <c r="AI4191" s="19">
        <v>-4.2692860565404898</v>
      </c>
      <c r="AJ4191" s="19">
        <v>-4.5497374314749974</v>
      </c>
      <c r="AK4191" s="23">
        <v>0.18465909090909088</v>
      </c>
      <c r="AL4191" s="24">
        <v>1.0210526315789474</v>
      </c>
      <c r="AM4191" s="18">
        <v>5.078125E-2</v>
      </c>
      <c r="AN4191" s="19">
        <v>1.057980975534948E-3</v>
      </c>
      <c r="AO4191" s="19">
        <v>0</v>
      </c>
      <c r="AP4191" s="19">
        <v>0</v>
      </c>
      <c r="AQ4191" s="19">
        <v>0</v>
      </c>
      <c r="AR4191" s="19">
        <v>0</v>
      </c>
      <c r="AS4191" s="23">
        <v>0</v>
      </c>
      <c r="AT4191" s="22" t="e">
        <f>EXP(Table1[[#This Row],[TmPPR]]/Table1[[#This Row],[PPCalc]])</f>
        <v>#DIV/0!</v>
      </c>
      <c r="AU4191" s="18">
        <v>0</v>
      </c>
      <c r="AV4191" s="18">
        <v>0</v>
      </c>
      <c r="AW4191" s="19">
        <v>0</v>
      </c>
      <c r="AX4191" s="19">
        <v>0</v>
      </c>
      <c r="AY4191" s="19">
        <v>0</v>
      </c>
      <c r="AZ4191" s="19">
        <f>Table1[[#This Row],[$SHP]]/Table1[[#This Row],[SFrac]]</f>
        <v>0</v>
      </c>
      <c r="BA4191" s="23">
        <v>0.11363636363636363</v>
      </c>
      <c r="BB4191" s="24">
        <v>0.75124504153681804</v>
      </c>
      <c r="BC4191" s="18">
        <v>3.125E-2</v>
      </c>
      <c r="BD4191" s="18">
        <v>-8.9382310449459806E-3</v>
      </c>
      <c r="BE4191" s="22">
        <f>MAX(Table1[[#This Row],[$ESGA]],0)</f>
        <v>11.384762817441304</v>
      </c>
      <c r="BG4191" s="20"/>
    </row>
    <row r="4192" spans="1:59">
      <c r="A4192" s="20" t="s">
        <v>4250</v>
      </c>
      <c r="B4192" s="17" t="s">
        <v>68</v>
      </c>
      <c r="C4192" s="21">
        <v>22</v>
      </c>
      <c r="D4192" s="18">
        <v>0.26829268292682928</v>
      </c>
      <c r="E4192" s="21">
        <v>0</v>
      </c>
      <c r="F4192" s="21">
        <v>1</v>
      </c>
      <c r="G4192" s="21">
        <v>1</v>
      </c>
      <c r="H4192" s="21">
        <v>-7</v>
      </c>
      <c r="I4192" s="21">
        <v>0</v>
      </c>
      <c r="J4192" s="21">
        <v>1</v>
      </c>
      <c r="K4192" s="21">
        <v>1</v>
      </c>
      <c r="L4192" s="21">
        <v>0</v>
      </c>
      <c r="M4192" s="21">
        <v>0</v>
      </c>
      <c r="N4192" s="21">
        <v>0</v>
      </c>
      <c r="O4192" s="21">
        <v>0</v>
      </c>
      <c r="P4192" s="21">
        <v>0</v>
      </c>
      <c r="Q4192" s="21">
        <v>0</v>
      </c>
      <c r="R4192" s="21">
        <v>8</v>
      </c>
      <c r="S4192" s="21">
        <v>1</v>
      </c>
      <c r="T4192" s="21">
        <v>14</v>
      </c>
      <c r="U4192" s="21">
        <v>0</v>
      </c>
      <c r="V4192" s="19">
        <v>0</v>
      </c>
      <c r="W4192" s="19">
        <v>0.16</v>
      </c>
      <c r="X4192" s="19">
        <v>7</v>
      </c>
      <c r="Y4192" s="19">
        <v>13.84</v>
      </c>
      <c r="Z4192" s="19">
        <v>0</v>
      </c>
      <c r="AA4192" s="19">
        <v>1.0922330097087378</v>
      </c>
      <c r="AB4192" s="19">
        <v>1.0922330097087378</v>
      </c>
      <c r="AC4192" s="19">
        <v>4.0710503089143861</v>
      </c>
      <c r="AD4192" s="19">
        <v>7.7208873460975216</v>
      </c>
      <c r="AE4192" s="19">
        <v>15.313174594565277</v>
      </c>
      <c r="AF4192" s="22">
        <f>Table1[[#This Row],[$ESGF]]/AE4192</f>
        <v>0.50419900187370048</v>
      </c>
      <c r="AG4192" s="22">
        <f>POWER((Table1[[#This Row],[$ESGF]]+Table1[[#This Row],[$ESGA]]+Table1[[#This Row],[XEV+/-]])/(Table1[[#This Row],[$ESGF]]+Table1[[#This Row],[$ESGA]]-Table1[[#This Row],[XEV+/-]]),1/0.65)</f>
        <v>0.88074835723443889</v>
      </c>
      <c r="AH4192" s="19">
        <v>-0.95006677451105936</v>
      </c>
      <c r="AI4192" s="19">
        <v>-7.5922872484677564</v>
      </c>
      <c r="AJ4192" s="19">
        <v>-6.642220473956697</v>
      </c>
      <c r="AK4192" s="23">
        <v>0.2370819345805428</v>
      </c>
      <c r="AL4192" s="24">
        <v>0.86223281937536278</v>
      </c>
      <c r="AM4192" s="18">
        <v>6.3607348302096856E-2</v>
      </c>
      <c r="AN4192" s="19">
        <v>-9.4285142304439164E-3</v>
      </c>
      <c r="AO4192" s="19">
        <v>0</v>
      </c>
      <c r="AP4192" s="19">
        <v>0</v>
      </c>
      <c r="AQ4192" s="19">
        <v>0</v>
      </c>
      <c r="AR4192" s="19">
        <v>0</v>
      </c>
      <c r="AS4192" s="23">
        <v>7.454545454545454E-2</v>
      </c>
      <c r="AT4192" s="22">
        <f>EXP(Table1[[#This Row],[TmPPR]]/Table1[[#This Row],[PPCalc]])</f>
        <v>0.79299571233893573</v>
      </c>
      <c r="AU4192" s="18">
        <v>0.02</v>
      </c>
      <c r="AV4192" s="18">
        <v>-4.6387492849698864E-3</v>
      </c>
      <c r="AW4192" s="19">
        <v>0</v>
      </c>
      <c r="AX4192" s="19">
        <v>0</v>
      </c>
      <c r="AY4192" s="19">
        <v>0</v>
      </c>
      <c r="AZ4192" s="19">
        <f>Table1[[#This Row],[$SHP]]/Table1[[#This Row],[SFrac]]</f>
        <v>0</v>
      </c>
      <c r="BA4192" s="23">
        <v>0</v>
      </c>
      <c r="BB4192" s="24" t="e">
        <v>#DIV/0!</v>
      </c>
      <c r="BC4192" s="18">
        <v>0</v>
      </c>
      <c r="BD4192" s="18">
        <v>0</v>
      </c>
      <c r="BE4192" s="22">
        <f>MAX(Table1[[#This Row],[$ESGA]],0)</f>
        <v>15.313174594565277</v>
      </c>
      <c r="BG4192" s="20"/>
    </row>
    <row r="4193" spans="1:59">
      <c r="A4193" s="20" t="s">
        <v>4251</v>
      </c>
      <c r="B4193" s="17" t="s">
        <v>68</v>
      </c>
      <c r="C4193" s="21">
        <v>22</v>
      </c>
      <c r="D4193" s="18">
        <v>0.26829268292682928</v>
      </c>
      <c r="E4193" s="21">
        <v>0</v>
      </c>
      <c r="F4193" s="21">
        <v>1</v>
      </c>
      <c r="G4193" s="21">
        <v>1</v>
      </c>
      <c r="H4193" s="21">
        <v>-5</v>
      </c>
      <c r="I4193" s="21">
        <v>0</v>
      </c>
      <c r="J4193" s="21">
        <v>1</v>
      </c>
      <c r="K4193" s="21">
        <v>1</v>
      </c>
      <c r="L4193" s="21">
        <v>0</v>
      </c>
      <c r="M4193" s="21">
        <v>0</v>
      </c>
      <c r="N4193" s="21">
        <v>0</v>
      </c>
      <c r="O4193" s="21">
        <v>0</v>
      </c>
      <c r="P4193" s="21">
        <v>0</v>
      </c>
      <c r="Q4193" s="21">
        <v>0</v>
      </c>
      <c r="R4193" s="21">
        <v>5</v>
      </c>
      <c r="S4193" s="21">
        <v>0</v>
      </c>
      <c r="T4193" s="21">
        <v>10</v>
      </c>
      <c r="U4193" s="21">
        <v>0</v>
      </c>
      <c r="V4193" s="19">
        <v>0</v>
      </c>
      <c r="W4193" s="19">
        <v>0</v>
      </c>
      <c r="X4193" s="19">
        <v>5</v>
      </c>
      <c r="Y4193" s="19">
        <v>10</v>
      </c>
      <c r="Z4193" s="19">
        <v>0</v>
      </c>
      <c r="AA4193" s="19">
        <v>1.0337972166998011</v>
      </c>
      <c r="AB4193" s="19">
        <v>1.0337972166998011</v>
      </c>
      <c r="AC4193" s="19">
        <v>3.8532441713356218</v>
      </c>
      <c r="AD4193" s="19">
        <v>5.1689860834990062</v>
      </c>
      <c r="AE4193" s="19">
        <v>10.337972166998012</v>
      </c>
      <c r="AF4193" s="22">
        <f>Table1[[#This Row],[$ESGF]]/AE4193</f>
        <v>0.5</v>
      </c>
      <c r="AG4193" s="22">
        <f>POWER((Table1[[#This Row],[$ESGF]]+Table1[[#This Row],[$ESGA]]+Table1[[#This Row],[XEV+/-]])/(Table1[[#This Row],[$ESGF]]+Table1[[#This Row],[$ESGA]]-Table1[[#This Row],[XEV+/-]]),1/0.65)</f>
        <v>1.1666666666666665</v>
      </c>
      <c r="AH4193" s="19">
        <v>0.77623333499448854</v>
      </c>
      <c r="AI4193" s="19">
        <v>-5.1689860834990062</v>
      </c>
      <c r="AJ4193" s="19">
        <v>-5.9452194184934948</v>
      </c>
      <c r="AK4193" s="23">
        <v>0.16443850267379678</v>
      </c>
      <c r="AL4193" s="24">
        <v>1.125</v>
      </c>
      <c r="AM4193" s="18">
        <v>4.4117647058823532E-2</v>
      </c>
      <c r="AN4193" s="19">
        <v>5.1963103966051532E-3</v>
      </c>
      <c r="AO4193" s="19">
        <v>0</v>
      </c>
      <c r="AP4193" s="19">
        <v>0</v>
      </c>
      <c r="AQ4193" s="19">
        <v>0</v>
      </c>
      <c r="AR4193" s="19">
        <v>0</v>
      </c>
      <c r="AS4193" s="23">
        <v>0</v>
      </c>
      <c r="AT4193" s="22" t="e">
        <f>EXP(Table1[[#This Row],[TmPPR]]/Table1[[#This Row],[PPCalc]])</f>
        <v>#DIV/0!</v>
      </c>
      <c r="AU4193" s="18">
        <v>0</v>
      </c>
      <c r="AV4193" s="18">
        <v>0</v>
      </c>
      <c r="AW4193" s="19">
        <v>0</v>
      </c>
      <c r="AX4193" s="19">
        <v>0</v>
      </c>
      <c r="AY4193" s="19">
        <v>0</v>
      </c>
      <c r="AZ4193" s="19">
        <f>Table1[[#This Row],[$SHP]]/Table1[[#This Row],[SFrac]]</f>
        <v>0</v>
      </c>
      <c r="BA4193" s="23">
        <v>0</v>
      </c>
      <c r="BB4193" s="24" t="e">
        <v>#DIV/0!</v>
      </c>
      <c r="BC4193" s="18">
        <v>0</v>
      </c>
      <c r="BD4193" s="18">
        <v>0</v>
      </c>
      <c r="BE4193" s="22">
        <f>MAX(Table1[[#This Row],[$ESGA]],0)</f>
        <v>10.337972166998012</v>
      </c>
      <c r="BG4193" s="20"/>
    </row>
    <row r="4194" spans="1:59">
      <c r="A4194" s="20" t="s">
        <v>4252</v>
      </c>
      <c r="B4194" s="17" t="s">
        <v>59</v>
      </c>
      <c r="C4194" s="21">
        <v>22</v>
      </c>
      <c r="D4194" s="18">
        <v>0.26829268292682928</v>
      </c>
      <c r="E4194" s="21">
        <v>0</v>
      </c>
      <c r="F4194" s="21">
        <v>1</v>
      </c>
      <c r="G4194" s="21">
        <v>1</v>
      </c>
      <c r="H4194" s="21">
        <v>-4</v>
      </c>
      <c r="I4194" s="21">
        <v>0</v>
      </c>
      <c r="J4194" s="21">
        <v>0</v>
      </c>
      <c r="K4194" s="21">
        <v>0</v>
      </c>
      <c r="L4194" s="21">
        <v>0</v>
      </c>
      <c r="M4194" s="21">
        <v>1</v>
      </c>
      <c r="N4194" s="21">
        <v>1</v>
      </c>
      <c r="O4194" s="21">
        <v>0</v>
      </c>
      <c r="P4194" s="21">
        <v>0</v>
      </c>
      <c r="Q4194" s="21">
        <v>0</v>
      </c>
      <c r="R4194" s="21">
        <v>2</v>
      </c>
      <c r="S4194" s="21">
        <v>1</v>
      </c>
      <c r="T4194" s="21">
        <v>7</v>
      </c>
      <c r="U4194" s="21">
        <v>2</v>
      </c>
      <c r="V4194" s="19">
        <v>0.5357142857142857</v>
      </c>
      <c r="W4194" s="19">
        <v>0.13043478260869565</v>
      </c>
      <c r="X4194" s="19">
        <v>0.4642857142857143</v>
      </c>
      <c r="Y4194" s="19">
        <v>4.8695652173913047</v>
      </c>
      <c r="Z4194" s="19">
        <v>0</v>
      </c>
      <c r="AA4194" s="19">
        <v>0</v>
      </c>
      <c r="AB4194" s="19">
        <v>0</v>
      </c>
      <c r="AC4194" s="19">
        <v>0</v>
      </c>
      <c r="AD4194" s="19">
        <v>0.47997727918205058</v>
      </c>
      <c r="AE4194" s="19">
        <v>5.0341429682772931</v>
      </c>
      <c r="AF4194" s="22">
        <f>Table1[[#This Row],[$ESGF]]/AE4194</f>
        <v>9.5344387755102039E-2</v>
      </c>
      <c r="AG4194" s="22">
        <f>POWER((Table1[[#This Row],[$ESGF]]+Table1[[#This Row],[$ESGA]]+Table1[[#This Row],[XEV+/-]])/(Table1[[#This Row],[$ESGF]]+Table1[[#This Row],[$ESGA]]-Table1[[#This Row],[XEV+/-]]),1/0.65)</f>
        <v>0.74008232535834217</v>
      </c>
      <c r="AH4194" s="19">
        <v>-0.53769375762668448</v>
      </c>
      <c r="AI4194" s="19">
        <v>-4.5541656890952424</v>
      </c>
      <c r="AJ4194" s="19">
        <v>-4.0164719314685584</v>
      </c>
      <c r="AK4194" s="23">
        <v>4.8371574474398979E-2</v>
      </c>
      <c r="AL4194" s="24">
        <v>0.72689075630252098</v>
      </c>
      <c r="AM4194" s="18">
        <v>1.2977739493131434E-2</v>
      </c>
      <c r="AN4194" s="19">
        <v>-4.1396273932751701E-3</v>
      </c>
      <c r="AO4194" s="19">
        <v>0</v>
      </c>
      <c r="AP4194" s="19">
        <v>1.1896011977677963</v>
      </c>
      <c r="AQ4194" s="19">
        <v>1.1896011977677963</v>
      </c>
      <c r="AR4194" s="19">
        <v>4.4339681007708771</v>
      </c>
      <c r="AS4194" s="23">
        <v>8.1027667984189714E-2</v>
      </c>
      <c r="AT4194" s="22">
        <f>EXP(Table1[[#This Row],[TmPPR]]/Table1[[#This Row],[PPCalc]])</f>
        <v>0.97639994414187969</v>
      </c>
      <c r="AU4194" s="18">
        <v>2.1739130434782608E-2</v>
      </c>
      <c r="AV4194" s="18">
        <v>-5.1919560155583321E-4</v>
      </c>
      <c r="AW4194" s="19">
        <v>0</v>
      </c>
      <c r="AX4194" s="19">
        <v>0</v>
      </c>
      <c r="AY4194" s="19">
        <v>0</v>
      </c>
      <c r="AZ4194" s="19">
        <f>Table1[[#This Row],[$SHP]]/Table1[[#This Row],[SFrac]]</f>
        <v>0</v>
      </c>
      <c r="BA4194" s="23">
        <v>0.13311688311688311</v>
      </c>
      <c r="BB4194" s="24">
        <v>1.00730870860741</v>
      </c>
      <c r="BC4194" s="18">
        <v>3.5714285714285712E-2</v>
      </c>
      <c r="BD4194" s="18">
        <v>2.600760508721647E-4</v>
      </c>
      <c r="BE4194" s="22">
        <f>MAX(Table1[[#This Row],[$ESGA]],0)</f>
        <v>5.0341429682772931</v>
      </c>
      <c r="BG4194" s="20"/>
    </row>
    <row r="4195" spans="1:59">
      <c r="A4195" s="20" t="s">
        <v>4253</v>
      </c>
      <c r="B4195" s="17" t="s">
        <v>59</v>
      </c>
      <c r="C4195" s="21">
        <v>21</v>
      </c>
      <c r="D4195" s="18">
        <v>0.26250000000000001</v>
      </c>
      <c r="E4195" s="21">
        <v>1</v>
      </c>
      <c r="F4195" s="21">
        <v>0</v>
      </c>
      <c r="G4195" s="21">
        <v>1</v>
      </c>
      <c r="H4195" s="21">
        <v>0</v>
      </c>
      <c r="I4195" s="21">
        <v>1</v>
      </c>
      <c r="J4195" s="21">
        <v>0</v>
      </c>
      <c r="K4195" s="21">
        <v>1</v>
      </c>
      <c r="L4195" s="21">
        <v>0</v>
      </c>
      <c r="M4195" s="21">
        <v>0</v>
      </c>
      <c r="N4195" s="21">
        <v>0</v>
      </c>
      <c r="O4195" s="21">
        <v>0</v>
      </c>
      <c r="P4195" s="21">
        <v>0</v>
      </c>
      <c r="Q4195" s="21">
        <v>0</v>
      </c>
      <c r="R4195" s="21">
        <v>1</v>
      </c>
      <c r="S4195" s="21">
        <v>0</v>
      </c>
      <c r="T4195" s="21">
        <v>1</v>
      </c>
      <c r="U4195" s="21">
        <v>0</v>
      </c>
      <c r="V4195" s="19">
        <v>0</v>
      </c>
      <c r="W4195" s="19">
        <v>0</v>
      </c>
      <c r="X4195" s="19">
        <v>1</v>
      </c>
      <c r="Y4195" s="19">
        <v>1</v>
      </c>
      <c r="Z4195" s="19">
        <v>0.86637634655053863</v>
      </c>
      <c r="AA4195" s="19">
        <v>0</v>
      </c>
      <c r="AB4195" s="19">
        <v>0.86637634655053863</v>
      </c>
      <c r="AC4195" s="19">
        <v>3.300481320192528</v>
      </c>
      <c r="AD4195" s="19">
        <v>0.86637634655053863</v>
      </c>
      <c r="AE4195" s="19">
        <v>0.86637634655053863</v>
      </c>
      <c r="AF4195" s="22">
        <f>Table1[[#This Row],[$ESGF]]/AE4195</f>
        <v>1</v>
      </c>
      <c r="AG4195" s="22">
        <f>POWER((Table1[[#This Row],[$ESGF]]+Table1[[#This Row],[$ESGA]]+Table1[[#This Row],[XEV+/-]])/(Table1[[#This Row],[$ESGF]]+Table1[[#This Row],[$ESGA]]-Table1[[#This Row],[XEV+/-]]),1/0.65)</f>
        <v>0.97235023041474677</v>
      </c>
      <c r="AH4195" s="19">
        <v>-1.5789699007924596E-2</v>
      </c>
      <c r="AI4195" s="19">
        <v>0</v>
      </c>
      <c r="AJ4195" s="19">
        <v>1.5789699007924596E-2</v>
      </c>
      <c r="AK4195" s="23">
        <v>1.7718715393133997E-2</v>
      </c>
      <c r="AL4195" s="24">
        <v>0.97247706422018354</v>
      </c>
      <c r="AM4195" s="18">
        <v>4.6511627906976744E-3</v>
      </c>
      <c r="AN4195" s="19">
        <v>-1.2980831682361165E-4</v>
      </c>
      <c r="AO4195" s="19">
        <v>0</v>
      </c>
      <c r="AP4195" s="19">
        <v>0</v>
      </c>
      <c r="AQ4195" s="19">
        <v>0</v>
      </c>
      <c r="AR4195" s="19">
        <v>0</v>
      </c>
      <c r="AS4195" s="23">
        <v>0</v>
      </c>
      <c r="AT4195" s="22" t="e">
        <f>EXP(Table1[[#This Row],[TmPPR]]/Table1[[#This Row],[PPCalc]])</f>
        <v>#DIV/0!</v>
      </c>
      <c r="AU4195" s="18">
        <v>0</v>
      </c>
      <c r="AV4195" s="18">
        <v>0</v>
      </c>
      <c r="AW4195" s="19">
        <v>0</v>
      </c>
      <c r="AX4195" s="19">
        <v>0</v>
      </c>
      <c r="AY4195" s="19">
        <v>0</v>
      </c>
      <c r="AZ4195" s="19">
        <f>Table1[[#This Row],[$SHP]]/Table1[[#This Row],[SFrac]]</f>
        <v>0</v>
      </c>
      <c r="BA4195" s="23">
        <v>0</v>
      </c>
      <c r="BB4195" s="24" t="e">
        <v>#DIV/0!</v>
      </c>
      <c r="BC4195" s="18">
        <v>0</v>
      </c>
      <c r="BD4195" s="18">
        <v>0</v>
      </c>
      <c r="BE4195" s="22">
        <f>MAX(Table1[[#This Row],[$ESGA]],0)</f>
        <v>0.86637634655053863</v>
      </c>
      <c r="BG4195" s="20"/>
    </row>
    <row r="4196" spans="1:59">
      <c r="A4196" s="20" t="s">
        <v>4254</v>
      </c>
      <c r="B4196" s="17" t="s">
        <v>68</v>
      </c>
      <c r="C4196" s="21">
        <v>21</v>
      </c>
      <c r="D4196" s="18">
        <v>0.25609756097560976</v>
      </c>
      <c r="E4196" s="21">
        <v>0</v>
      </c>
      <c r="F4196" s="21">
        <v>1</v>
      </c>
      <c r="G4196" s="21">
        <v>1</v>
      </c>
      <c r="H4196" s="21">
        <v>-3</v>
      </c>
      <c r="I4196" s="21">
        <v>0</v>
      </c>
      <c r="J4196" s="21">
        <v>1</v>
      </c>
      <c r="K4196" s="21">
        <v>1</v>
      </c>
      <c r="L4196" s="21">
        <v>0</v>
      </c>
      <c r="M4196" s="21">
        <v>0</v>
      </c>
      <c r="N4196" s="21">
        <v>0</v>
      </c>
      <c r="O4196" s="21">
        <v>0</v>
      </c>
      <c r="P4196" s="21">
        <v>0</v>
      </c>
      <c r="Q4196" s="21">
        <v>0</v>
      </c>
      <c r="R4196" s="21">
        <v>9</v>
      </c>
      <c r="S4196" s="21">
        <v>0</v>
      </c>
      <c r="T4196" s="21">
        <v>14</v>
      </c>
      <c r="U4196" s="21">
        <v>2</v>
      </c>
      <c r="V4196" s="19">
        <v>0.29850746268656714</v>
      </c>
      <c r="W4196" s="19">
        <v>0</v>
      </c>
      <c r="X4196" s="19">
        <v>8.7014925373134329</v>
      </c>
      <c r="Y4196" s="19">
        <v>12</v>
      </c>
      <c r="Z4196" s="19">
        <v>0</v>
      </c>
      <c r="AA4196" s="19">
        <v>1.1920529801324504</v>
      </c>
      <c r="AB4196" s="19">
        <v>1.1920529801324504</v>
      </c>
      <c r="AC4196" s="19">
        <v>4.6546830652790918</v>
      </c>
      <c r="AD4196" s="19">
        <v>9.5976739214648301</v>
      </c>
      <c r="AE4196" s="19">
        <v>13.829868471291457</v>
      </c>
      <c r="AF4196" s="22">
        <f>Table1[[#This Row],[$ESGF]]/AE4196</f>
        <v>0.6939815762809336</v>
      </c>
      <c r="AG4196" s="22">
        <f>POWER((Table1[[#This Row],[$ESGF]]+Table1[[#This Row],[$ESGA]]+Table1[[#This Row],[XEV+/-]])/(Table1[[#This Row],[$ESGF]]+Table1[[#This Row],[$ESGA]]-Table1[[#This Row],[XEV+/-]]),1/0.65)</f>
        <v>0.94396573482118451</v>
      </c>
      <c r="AH4196" s="19">
        <v>-0.43901023510674386</v>
      </c>
      <c r="AI4196" s="19">
        <v>-4.2321945498266267</v>
      </c>
      <c r="AJ4196" s="19">
        <v>-3.7931843147198832</v>
      </c>
      <c r="AK4196" s="23">
        <v>0.24780078153711166</v>
      </c>
      <c r="AL4196" s="24">
        <v>0.92838303401653288</v>
      </c>
      <c r="AM4196" s="18">
        <v>6.3461175759504204E-2</v>
      </c>
      <c r="AN4196" s="19">
        <v>-4.715855764592795E-3</v>
      </c>
      <c r="AO4196" s="19">
        <v>0</v>
      </c>
      <c r="AP4196" s="19">
        <v>0</v>
      </c>
      <c r="AQ4196" s="19">
        <v>0</v>
      </c>
      <c r="AR4196" s="19">
        <v>0</v>
      </c>
      <c r="AS4196" s="23">
        <v>0</v>
      </c>
      <c r="AT4196" s="22" t="e">
        <f>EXP(Table1[[#This Row],[TmPPR]]/Table1[[#This Row],[PPCalc]])</f>
        <v>#DIV/0!</v>
      </c>
      <c r="AU4196" s="18">
        <v>0</v>
      </c>
      <c r="AV4196" s="18">
        <v>0</v>
      </c>
      <c r="AW4196" s="19">
        <v>0</v>
      </c>
      <c r="AX4196" s="19">
        <v>0</v>
      </c>
      <c r="AY4196" s="19">
        <v>0</v>
      </c>
      <c r="AZ4196" s="19">
        <f>Table1[[#This Row],[$SHP]]/Table1[[#This Row],[SFrac]]</f>
        <v>0</v>
      </c>
      <c r="BA4196" s="23">
        <v>0.11656005685856431</v>
      </c>
      <c r="BB4196" s="24">
        <v>1.1376299376299375</v>
      </c>
      <c r="BC4196" s="18">
        <v>2.9850746268656716E-2</v>
      </c>
      <c r="BD4196" s="18">
        <v>3.849167050823265E-3</v>
      </c>
      <c r="BE4196" s="22">
        <f>MAX(Table1[[#This Row],[$ESGA]],0)</f>
        <v>13.829868471291457</v>
      </c>
      <c r="BG4196" s="20"/>
    </row>
    <row r="4197" spans="1:59">
      <c r="A4197" s="20" t="s">
        <v>4255</v>
      </c>
      <c r="B4197" s="17" t="s">
        <v>65</v>
      </c>
      <c r="C4197" s="21">
        <v>21</v>
      </c>
      <c r="D4197" s="18">
        <v>0.42886178861788621</v>
      </c>
      <c r="E4197" s="21">
        <v>0</v>
      </c>
      <c r="F4197" s="21">
        <v>1</v>
      </c>
      <c r="G4197" s="21">
        <v>1</v>
      </c>
      <c r="H4197" s="21">
        <v>-4</v>
      </c>
      <c r="I4197" s="21">
        <v>0</v>
      </c>
      <c r="J4197" s="21">
        <v>1</v>
      </c>
      <c r="K4197" s="21">
        <v>1</v>
      </c>
      <c r="L4197" s="21">
        <v>0</v>
      </c>
      <c r="M4197" s="21">
        <v>0</v>
      </c>
      <c r="N4197" s="21">
        <v>0</v>
      </c>
      <c r="O4197" s="21">
        <v>0</v>
      </c>
      <c r="P4197" s="21">
        <v>0</v>
      </c>
      <c r="Q4197" s="21">
        <v>0</v>
      </c>
      <c r="R4197" s="21">
        <v>3</v>
      </c>
      <c r="S4197" s="21">
        <v>0</v>
      </c>
      <c r="T4197" s="21">
        <v>7</v>
      </c>
      <c r="U4197" s="21">
        <v>0</v>
      </c>
      <c r="V4197" s="19">
        <v>0</v>
      </c>
      <c r="W4197" s="19">
        <v>0</v>
      </c>
      <c r="X4197" s="19">
        <v>3</v>
      </c>
      <c r="Y4197" s="19">
        <v>7</v>
      </c>
      <c r="Z4197" s="19">
        <v>0</v>
      </c>
      <c r="AA4197" s="19">
        <v>1.7869415807560138</v>
      </c>
      <c r="AB4197" s="19">
        <v>1.7869415807560138</v>
      </c>
      <c r="AC4197" s="19">
        <v>4.1667073826159182</v>
      </c>
      <c r="AD4197" s="19">
        <v>5.3608247422680417</v>
      </c>
      <c r="AE4197" s="19">
        <v>12.508591065292096</v>
      </c>
      <c r="AF4197" s="22">
        <f>Table1[[#This Row],[$ESGF]]/AE4197</f>
        <v>0.4285714285714286</v>
      </c>
      <c r="AG4197" s="22">
        <f>POWER((Table1[[#This Row],[$ESGF]]+Table1[[#This Row],[$ESGA]]+Table1[[#This Row],[XEV+/-]])/(Table1[[#This Row],[$ESGF]]+Table1[[#This Row],[$ESGA]]-Table1[[#This Row],[XEV+/-]]),1/0.65)</f>
        <v>0.84677419354838679</v>
      </c>
      <c r="AH4197" s="19">
        <v>-0.96498079194404163</v>
      </c>
      <c r="AI4197" s="19">
        <v>-7.1477663230240545</v>
      </c>
      <c r="AJ4197" s="19">
        <v>-6.1827855310800128</v>
      </c>
      <c r="AK4197" s="23">
        <v>9.7562910230224661E-2</v>
      </c>
      <c r="AL4197" s="24">
        <v>0.82442748091603058</v>
      </c>
      <c r="AM4197" s="18">
        <v>4.1841004184100417E-2</v>
      </c>
      <c r="AN4197" s="19">
        <v>-8.078079333762837E-3</v>
      </c>
      <c r="AO4197" s="19">
        <v>0</v>
      </c>
      <c r="AP4197" s="19">
        <v>0</v>
      </c>
      <c r="AQ4197" s="19">
        <v>0</v>
      </c>
      <c r="AR4197" s="19">
        <v>0</v>
      </c>
      <c r="AS4197" s="23">
        <v>0</v>
      </c>
      <c r="AT4197" s="22" t="e">
        <f>EXP(Table1[[#This Row],[TmPPR]]/Table1[[#This Row],[PPCalc]])</f>
        <v>#DIV/0!</v>
      </c>
      <c r="AU4197" s="18">
        <v>0</v>
      </c>
      <c r="AV4197" s="18">
        <v>0</v>
      </c>
      <c r="AW4197" s="19">
        <v>0</v>
      </c>
      <c r="AX4197" s="19">
        <v>0</v>
      </c>
      <c r="AY4197" s="19">
        <v>0</v>
      </c>
      <c r="AZ4197" s="19">
        <f>Table1[[#This Row],[$SHP]]/Table1[[#This Row],[SFrac]]</f>
        <v>0</v>
      </c>
      <c r="BA4197" s="23">
        <v>0</v>
      </c>
      <c r="BB4197" s="24" t="e">
        <v>#DIV/0!</v>
      </c>
      <c r="BC4197" s="18">
        <v>0</v>
      </c>
      <c r="BD4197" s="18">
        <v>0</v>
      </c>
      <c r="BE4197" s="22">
        <f>MAX(Table1[[#This Row],[$ESGA]],0)</f>
        <v>12.508591065292096</v>
      </c>
      <c r="BG4197" s="20"/>
    </row>
    <row r="4198" spans="1:59">
      <c r="A4198" s="20" t="s">
        <v>4256</v>
      </c>
      <c r="B4198" s="17" t="s">
        <v>65</v>
      </c>
      <c r="C4198" s="21">
        <v>21</v>
      </c>
      <c r="D4198" s="18">
        <v>0.25609756097560976</v>
      </c>
      <c r="E4198" s="21">
        <v>0</v>
      </c>
      <c r="F4198" s="21">
        <v>1</v>
      </c>
      <c r="G4198" s="21">
        <v>1</v>
      </c>
      <c r="H4198" s="21">
        <v>-9</v>
      </c>
      <c r="I4198" s="21">
        <v>0</v>
      </c>
      <c r="J4198" s="21">
        <v>1</v>
      </c>
      <c r="K4198" s="21">
        <v>1</v>
      </c>
      <c r="L4198" s="21">
        <v>0</v>
      </c>
      <c r="M4198" s="21">
        <v>0</v>
      </c>
      <c r="N4198" s="21">
        <v>0</v>
      </c>
      <c r="O4198" s="21">
        <v>0</v>
      </c>
      <c r="P4198" s="21">
        <v>0</v>
      </c>
      <c r="Q4198" s="21">
        <v>0</v>
      </c>
      <c r="R4198" s="21">
        <v>2</v>
      </c>
      <c r="S4198" s="21">
        <v>0</v>
      </c>
      <c r="T4198" s="21">
        <v>11</v>
      </c>
      <c r="U4198" s="21">
        <v>0</v>
      </c>
      <c r="V4198" s="19">
        <v>0</v>
      </c>
      <c r="W4198" s="19">
        <v>0</v>
      </c>
      <c r="X4198" s="19">
        <v>2</v>
      </c>
      <c r="Y4198" s="19">
        <v>11</v>
      </c>
      <c r="Z4198" s="19">
        <v>0</v>
      </c>
      <c r="AA4198" s="19">
        <v>1.1790393013100438</v>
      </c>
      <c r="AB4198" s="19">
        <v>1.1790393013100438</v>
      </c>
      <c r="AC4198" s="19">
        <v>4.6038677479725516</v>
      </c>
      <c r="AD4198" s="19">
        <v>2.3243203193376152</v>
      </c>
      <c r="AE4198" s="19">
        <v>12.699366048150704</v>
      </c>
      <c r="AF4198" s="22">
        <f>Table1[[#This Row],[$ESGF]]/AE4198</f>
        <v>0.18302648419808998</v>
      </c>
      <c r="AG4198" s="22">
        <f>POWER((Table1[[#This Row],[$ESGF]]+Table1[[#This Row],[$ESGA]]+Table1[[#This Row],[XEV+/-]])/(Table1[[#This Row],[$ESGF]]+Table1[[#This Row],[$ESGA]]-Table1[[#This Row],[XEV+/-]]),1/0.65)</f>
        <v>0.74714453673948023</v>
      </c>
      <c r="AH4198" s="19">
        <v>-1.4190472264451213</v>
      </c>
      <c r="AI4198" s="19">
        <v>-10.375045728813088</v>
      </c>
      <c r="AJ4198" s="19">
        <v>-8.9559985023679687</v>
      </c>
      <c r="AK4198" s="23">
        <v>0.14457695024834308</v>
      </c>
      <c r="AL4198" s="24">
        <v>0.73236039423176258</v>
      </c>
      <c r="AM4198" s="18">
        <v>3.7025804331892738E-2</v>
      </c>
      <c r="AN4198" s="19">
        <v>-1.1532891739334328E-2</v>
      </c>
      <c r="AO4198" s="19">
        <v>0</v>
      </c>
      <c r="AP4198" s="19">
        <v>0</v>
      </c>
      <c r="AQ4198" s="19">
        <v>0</v>
      </c>
      <c r="AR4198" s="19">
        <v>0</v>
      </c>
      <c r="AS4198" s="23">
        <v>0</v>
      </c>
      <c r="AT4198" s="22" t="e">
        <f>EXP(Table1[[#This Row],[TmPPR]]/Table1[[#This Row],[PPCalc]])</f>
        <v>#DIV/0!</v>
      </c>
      <c r="AU4198" s="18">
        <v>0</v>
      </c>
      <c r="AV4198" s="18">
        <v>0</v>
      </c>
      <c r="AW4198" s="19">
        <v>0</v>
      </c>
      <c r="AX4198" s="19">
        <v>0</v>
      </c>
      <c r="AY4198" s="19">
        <v>0</v>
      </c>
      <c r="AZ4198" s="19">
        <f>Table1[[#This Row],[$SHP]]/Table1[[#This Row],[SFrac]]</f>
        <v>0</v>
      </c>
      <c r="BA4198" s="23">
        <v>0</v>
      </c>
      <c r="BB4198" s="24" t="e">
        <v>#DIV/0!</v>
      </c>
      <c r="BC4198" s="18">
        <v>0</v>
      </c>
      <c r="BD4198" s="18">
        <v>0</v>
      </c>
      <c r="BE4198" s="22">
        <f>MAX(Table1[[#This Row],[$ESGA]],0)</f>
        <v>12.699366048150704</v>
      </c>
      <c r="BG4198" s="20"/>
    </row>
    <row r="4199" spans="1:59">
      <c r="A4199" s="20" t="s">
        <v>4257</v>
      </c>
      <c r="B4199" s="17" t="s">
        <v>68</v>
      </c>
      <c r="C4199" s="21">
        <v>21</v>
      </c>
      <c r="D4199" s="18">
        <v>0.39430894308943087</v>
      </c>
      <c r="E4199" s="21">
        <v>0</v>
      </c>
      <c r="F4199" s="21">
        <v>1</v>
      </c>
      <c r="G4199" s="21">
        <v>1</v>
      </c>
      <c r="H4199" s="21">
        <v>-8</v>
      </c>
      <c r="I4199" s="21">
        <v>0</v>
      </c>
      <c r="J4199" s="21">
        <v>1</v>
      </c>
      <c r="K4199" s="21">
        <v>1</v>
      </c>
      <c r="L4199" s="21">
        <v>0</v>
      </c>
      <c r="M4199" s="21">
        <v>0</v>
      </c>
      <c r="N4199" s="21">
        <v>0</v>
      </c>
      <c r="O4199" s="21">
        <v>0</v>
      </c>
      <c r="P4199" s="21">
        <v>0</v>
      </c>
      <c r="Q4199" s="21">
        <v>0</v>
      </c>
      <c r="R4199" s="21">
        <v>1</v>
      </c>
      <c r="S4199" s="21">
        <v>0</v>
      </c>
      <c r="T4199" s="21">
        <v>11</v>
      </c>
      <c r="U4199" s="21">
        <v>2</v>
      </c>
      <c r="V4199" s="19">
        <v>0.14285714285714285</v>
      </c>
      <c r="W4199" s="19">
        <v>0</v>
      </c>
      <c r="X4199" s="19">
        <v>0.85714285714285721</v>
      </c>
      <c r="Y4199" s="19">
        <v>9</v>
      </c>
      <c r="Z4199" s="19">
        <v>0</v>
      </c>
      <c r="AA4199" s="19">
        <v>1.8280297901150981</v>
      </c>
      <c r="AB4199" s="19">
        <v>1.8280297901150981</v>
      </c>
      <c r="AC4199" s="19">
        <v>4.6360343130754034</v>
      </c>
      <c r="AD4199" s="19">
        <v>1.5668826772415128</v>
      </c>
      <c r="AE4199" s="19">
        <v>14.239584233420791</v>
      </c>
      <c r="AF4199" s="22">
        <f>Table1[[#This Row],[$ESGF]]/AE4199</f>
        <v>0.11003710863720204</v>
      </c>
      <c r="AG4199" s="22">
        <f>POWER((Table1[[#This Row],[$ESGF]]+Table1[[#This Row],[$ESGA]]+Table1[[#This Row],[XEV+/-]])/(Table1[[#This Row],[$ESGF]]+Table1[[#This Row],[$ESGA]]-Table1[[#This Row],[XEV+/-]]),1/0.65)</f>
        <v>0.99603798909956887</v>
      </c>
      <c r="AH4199" s="19">
        <v>-2.0393668519486763E-2</v>
      </c>
      <c r="AI4199" s="19">
        <v>-12.672701556179279</v>
      </c>
      <c r="AJ4199" s="19">
        <v>-12.652307887659791</v>
      </c>
      <c r="AK4199" s="23">
        <v>0.1031251801164445</v>
      </c>
      <c r="AL4199" s="24">
        <v>0.95576172833355721</v>
      </c>
      <c r="AM4199" s="18">
        <v>4.0663180777622425E-2</v>
      </c>
      <c r="AN4199" s="19">
        <v>-1.8398721042988475E-3</v>
      </c>
      <c r="AO4199" s="19">
        <v>0</v>
      </c>
      <c r="AP4199" s="19">
        <v>0</v>
      </c>
      <c r="AQ4199" s="19">
        <v>0</v>
      </c>
      <c r="AR4199" s="19">
        <v>0</v>
      </c>
      <c r="AS4199" s="23">
        <v>0</v>
      </c>
      <c r="AT4199" s="22" t="e">
        <f>EXP(Table1[[#This Row],[TmPPR]]/Table1[[#This Row],[PPCalc]])</f>
        <v>#DIV/0!</v>
      </c>
      <c r="AU4199" s="18">
        <v>0</v>
      </c>
      <c r="AV4199" s="18">
        <v>0</v>
      </c>
      <c r="AW4199" s="19">
        <v>0</v>
      </c>
      <c r="AX4199" s="19">
        <v>0</v>
      </c>
      <c r="AY4199" s="19">
        <v>0</v>
      </c>
      <c r="AZ4199" s="19">
        <f>Table1[[#This Row],[$SHP]]/Table1[[#This Row],[SFrac]]</f>
        <v>0</v>
      </c>
      <c r="BA4199" s="23">
        <v>0.18114874815905743</v>
      </c>
      <c r="BB4199" s="24">
        <v>1.1246813357681391</v>
      </c>
      <c r="BC4199" s="18">
        <v>7.1428571428571425E-2</v>
      </c>
      <c r="BD4199" s="18">
        <v>8.3928384597519844E-3</v>
      </c>
      <c r="BE4199" s="22">
        <f>MAX(Table1[[#This Row],[$ESGA]],0)</f>
        <v>14.239584233420791</v>
      </c>
      <c r="BG4199" s="20"/>
    </row>
    <row r="4200" spans="1:59">
      <c r="A4200" s="20" t="s">
        <v>4258</v>
      </c>
      <c r="B4200" s="17" t="s">
        <v>68</v>
      </c>
      <c r="C4200" s="21">
        <v>20</v>
      </c>
      <c r="D4200" s="18">
        <v>0.24390243902439024</v>
      </c>
      <c r="E4200" s="21">
        <v>0</v>
      </c>
      <c r="F4200" s="21">
        <v>1</v>
      </c>
      <c r="G4200" s="21">
        <v>1</v>
      </c>
      <c r="H4200" s="21">
        <v>1</v>
      </c>
      <c r="I4200" s="21">
        <v>0</v>
      </c>
      <c r="J4200" s="21">
        <v>1</v>
      </c>
      <c r="K4200" s="21">
        <v>1</v>
      </c>
      <c r="L4200" s="21">
        <v>0</v>
      </c>
      <c r="M4200" s="21">
        <v>0</v>
      </c>
      <c r="N4200" s="21">
        <v>0</v>
      </c>
      <c r="O4200" s="21">
        <v>0</v>
      </c>
      <c r="P4200" s="21">
        <v>0</v>
      </c>
      <c r="Q4200" s="21">
        <v>0</v>
      </c>
      <c r="R4200" s="21">
        <v>9</v>
      </c>
      <c r="S4200" s="21">
        <v>0</v>
      </c>
      <c r="T4200" s="21">
        <v>11</v>
      </c>
      <c r="U4200" s="21">
        <v>3</v>
      </c>
      <c r="V4200" s="19">
        <v>0.40083333333333337</v>
      </c>
      <c r="W4200" s="19">
        <v>0</v>
      </c>
      <c r="X4200" s="19">
        <v>8.5991666666666671</v>
      </c>
      <c r="Y4200" s="19">
        <v>8</v>
      </c>
      <c r="Z4200" s="19">
        <v>0</v>
      </c>
      <c r="AA4200" s="19">
        <v>1.1452810180275717</v>
      </c>
      <c r="AB4200" s="19">
        <v>1.1452810180275717</v>
      </c>
      <c r="AC4200" s="19">
        <v>4.6956521739130439</v>
      </c>
      <c r="AD4200" s="19">
        <v>9.5945392210359408</v>
      </c>
      <c r="AE4200" s="19">
        <v>8.7330146071928922</v>
      </c>
      <c r="AF4200" s="22">
        <f>Table1[[#This Row],[$ESGF]]/AE4200</f>
        <v>1.0986514568673067</v>
      </c>
      <c r="AG4200" s="22">
        <f>POWER((Table1[[#This Row],[$ESGF]]+Table1[[#This Row],[$ESGA]]+Table1[[#This Row],[XEV+/-]])/(Table1[[#This Row],[$ESGF]]+Table1[[#This Row],[$ESGA]]-Table1[[#This Row],[XEV+/-]]),1/0.65)</f>
        <v>0.88189024998858856</v>
      </c>
      <c r="AH4200" s="19">
        <v>-0.74823679015484701</v>
      </c>
      <c r="AI4200" s="19">
        <v>0.86152461384305035</v>
      </c>
      <c r="AJ4200" s="19">
        <v>1.6097614039978978</v>
      </c>
      <c r="AK4200" s="23">
        <v>0.20826446888524289</v>
      </c>
      <c r="AL4200" s="24">
        <v>0.90127121375252672</v>
      </c>
      <c r="AM4200" s="18">
        <v>5.0796211923229972E-2</v>
      </c>
      <c r="AN4200" s="19">
        <v>-5.2802181008075886E-3</v>
      </c>
      <c r="AO4200" s="19">
        <v>0</v>
      </c>
      <c r="AP4200" s="19">
        <v>0</v>
      </c>
      <c r="AQ4200" s="19">
        <v>0</v>
      </c>
      <c r="AR4200" s="19">
        <v>0</v>
      </c>
      <c r="AS4200" s="23">
        <v>0</v>
      </c>
      <c r="AT4200" s="22" t="e">
        <f>EXP(Table1[[#This Row],[TmPPR]]/Table1[[#This Row],[PPCalc]])</f>
        <v>#DIV/0!</v>
      </c>
      <c r="AU4200" s="18">
        <v>0</v>
      </c>
      <c r="AV4200" s="18">
        <v>0</v>
      </c>
      <c r="AW4200" s="19">
        <v>0</v>
      </c>
      <c r="AX4200" s="19">
        <v>0</v>
      </c>
      <c r="AY4200" s="19">
        <v>0</v>
      </c>
      <c r="AZ4200" s="19">
        <f>Table1[[#This Row],[$SHP]]/Table1[[#This Row],[SFrac]]</f>
        <v>0</v>
      </c>
      <c r="BA4200" s="23">
        <v>0.19475000000000001</v>
      </c>
      <c r="BB4200" s="24">
        <v>1.0446859872751844</v>
      </c>
      <c r="BC4200" s="18">
        <v>4.7500000000000001E-2</v>
      </c>
      <c r="BD4200" s="18">
        <v>2.0765266066962223E-3</v>
      </c>
      <c r="BE4200" s="22">
        <f>MAX(Table1[[#This Row],[$ESGA]],0)</f>
        <v>8.7330146071928922</v>
      </c>
      <c r="BG4200" s="20"/>
    </row>
    <row r="4201" spans="1:59">
      <c r="A4201" s="20" t="s">
        <v>4259</v>
      </c>
      <c r="B4201" s="17" t="s">
        <v>59</v>
      </c>
      <c r="C4201" s="21">
        <v>20</v>
      </c>
      <c r="D4201" s="18">
        <v>0.25</v>
      </c>
      <c r="E4201" s="21">
        <v>1</v>
      </c>
      <c r="F4201" s="21">
        <v>0</v>
      </c>
      <c r="G4201" s="21">
        <v>1</v>
      </c>
      <c r="H4201" s="21">
        <v>-8</v>
      </c>
      <c r="I4201" s="21">
        <v>1</v>
      </c>
      <c r="J4201" s="21">
        <v>0</v>
      </c>
      <c r="K4201" s="21">
        <v>1</v>
      </c>
      <c r="L4201" s="21">
        <v>0</v>
      </c>
      <c r="M4201" s="21">
        <v>0</v>
      </c>
      <c r="N4201" s="21">
        <v>0</v>
      </c>
      <c r="O4201" s="21">
        <v>0</v>
      </c>
      <c r="P4201" s="21">
        <v>0</v>
      </c>
      <c r="Q4201" s="21">
        <v>0</v>
      </c>
      <c r="R4201" s="21">
        <v>4</v>
      </c>
      <c r="S4201" s="21">
        <v>0</v>
      </c>
      <c r="T4201" s="21">
        <v>14</v>
      </c>
      <c r="U4201" s="21">
        <v>2</v>
      </c>
      <c r="V4201" s="19">
        <v>0.33091257878870928</v>
      </c>
      <c r="W4201" s="19">
        <v>0</v>
      </c>
      <c r="X4201" s="19">
        <v>3.6690874212112905</v>
      </c>
      <c r="Y4201" s="19">
        <v>12</v>
      </c>
      <c r="Z4201" s="19">
        <v>0.94873023478677521</v>
      </c>
      <c r="AA4201" s="19">
        <v>0</v>
      </c>
      <c r="AB4201" s="19">
        <v>0.94873023478677521</v>
      </c>
      <c r="AC4201" s="19">
        <v>3.7949209391471008</v>
      </c>
      <c r="AD4201" s="19">
        <v>3.4931850894485938</v>
      </c>
      <c r="AE4201" s="19">
        <v>11.174008018610897</v>
      </c>
      <c r="AF4201" s="22">
        <f>Table1[[#This Row],[$ESGF]]/AE4201</f>
        <v>0.31261702010867637</v>
      </c>
      <c r="AG4201" s="22">
        <f>POWER((Table1[[#This Row],[$ESGF]]+Table1[[#This Row],[$ESGA]]+Table1[[#This Row],[XEV+/-]])/(Table1[[#This Row],[$ESGF]]+Table1[[#This Row],[$ESGA]]-Table1[[#This Row],[XEV+/-]]),1/0.65)</f>
        <v>0.66069476252307857</v>
      </c>
      <c r="AH4201" s="19">
        <v>-1.9638164568632932</v>
      </c>
      <c r="AI4201" s="19">
        <v>-7.6808229291623036</v>
      </c>
      <c r="AJ4201" s="19">
        <v>-5.7170064722990102</v>
      </c>
      <c r="AK4201" s="23">
        <v>0.16270440009729126</v>
      </c>
      <c r="AL4201" s="24">
        <v>0.66608672271859093</v>
      </c>
      <c r="AM4201" s="18">
        <v>4.0676100024322814E-2</v>
      </c>
      <c r="AN4201" s="19">
        <v>-1.6528139480667718E-2</v>
      </c>
      <c r="AO4201" s="19">
        <v>0</v>
      </c>
      <c r="AP4201" s="19">
        <v>0</v>
      </c>
      <c r="AQ4201" s="19">
        <v>0</v>
      </c>
      <c r="AR4201" s="19">
        <v>0</v>
      </c>
      <c r="AS4201" s="23">
        <v>0</v>
      </c>
      <c r="AT4201" s="22" t="e">
        <f>EXP(Table1[[#This Row],[TmPPR]]/Table1[[#This Row],[PPCalc]])</f>
        <v>#DIV/0!</v>
      </c>
      <c r="AU4201" s="18">
        <v>0</v>
      </c>
      <c r="AV4201" s="18">
        <v>0</v>
      </c>
      <c r="AW4201" s="19">
        <v>0</v>
      </c>
      <c r="AX4201" s="19">
        <v>0</v>
      </c>
      <c r="AY4201" s="19">
        <v>0</v>
      </c>
      <c r="AZ4201" s="19">
        <f>Table1[[#This Row],[$SHP]]/Table1[[#This Row],[SFrac]]</f>
        <v>0</v>
      </c>
      <c r="BA4201" s="23">
        <v>9.372430802959715E-2</v>
      </c>
      <c r="BB4201" s="24">
        <v>0.97258854331786748</v>
      </c>
      <c r="BC4201" s="18">
        <v>2.3431077007399288E-2</v>
      </c>
      <c r="BD4201" s="18">
        <v>-6.512471155138244E-4</v>
      </c>
      <c r="BE4201" s="22">
        <f>MAX(Table1[[#This Row],[$ESGA]],0)</f>
        <v>11.174008018610897</v>
      </c>
      <c r="BG4201" s="20"/>
    </row>
    <row r="4202" spans="1:59">
      <c r="A4202" s="20" t="s">
        <v>4260</v>
      </c>
      <c r="B4202" s="17" t="s">
        <v>68</v>
      </c>
      <c r="C4202" s="21">
        <v>19</v>
      </c>
      <c r="D4202" s="18">
        <v>0.22822299651567945</v>
      </c>
      <c r="E4202" s="21">
        <v>0</v>
      </c>
      <c r="F4202" s="21">
        <v>1</v>
      </c>
      <c r="G4202" s="21">
        <v>1</v>
      </c>
      <c r="H4202" s="21">
        <v>4</v>
      </c>
      <c r="I4202" s="21">
        <v>0</v>
      </c>
      <c r="J4202" s="21">
        <v>1</v>
      </c>
      <c r="K4202" s="21">
        <v>1</v>
      </c>
      <c r="L4202" s="21">
        <v>0</v>
      </c>
      <c r="M4202" s="21">
        <v>0</v>
      </c>
      <c r="N4202" s="21">
        <v>0</v>
      </c>
      <c r="O4202" s="21">
        <v>0</v>
      </c>
      <c r="P4202" s="21">
        <v>0</v>
      </c>
      <c r="Q4202" s="21">
        <v>0</v>
      </c>
      <c r="R4202" s="21">
        <v>11</v>
      </c>
      <c r="S4202" s="21">
        <v>0</v>
      </c>
      <c r="T4202" s="21">
        <v>8</v>
      </c>
      <c r="U4202" s="21">
        <v>1</v>
      </c>
      <c r="V4202" s="19">
        <v>0.21126760563380281</v>
      </c>
      <c r="W4202" s="19">
        <v>0</v>
      </c>
      <c r="X4202" s="19">
        <v>10.788732394366196</v>
      </c>
      <c r="Y4202" s="19">
        <v>7</v>
      </c>
      <c r="Z4202" s="19">
        <v>0</v>
      </c>
      <c r="AA4202" s="19">
        <v>0.97479691730889395</v>
      </c>
      <c r="AB4202" s="19">
        <v>0.97479691730889395</v>
      </c>
      <c r="AC4202" s="19">
        <v>4.2712475613382068</v>
      </c>
      <c r="AD4202" s="19">
        <v>10.732669411198618</v>
      </c>
      <c r="AE4202" s="19">
        <v>6.8955271983288728</v>
      </c>
      <c r="AF4202" s="22">
        <f>Table1[[#This Row],[$ESGF]]/AE4202</f>
        <v>1.5564682877039009</v>
      </c>
      <c r="AG4202" s="22">
        <f>POWER((Table1[[#This Row],[$ESGF]]+Table1[[#This Row],[$ESGA]]+Table1[[#This Row],[XEV+/-]])/(Table1[[#This Row],[$ESGF]]+Table1[[#This Row],[$ESGA]]-Table1[[#This Row],[XEV+/-]]),1/0.65)</f>
        <v>1.1271424830246966</v>
      </c>
      <c r="AH4202" s="19">
        <v>0.68535310626260704</v>
      </c>
      <c r="AI4202" s="19">
        <v>3.8371422128697441</v>
      </c>
      <c r="AJ4202" s="19">
        <v>3.1517891066071373</v>
      </c>
      <c r="AK4202" s="23">
        <v>0.23333321140825725</v>
      </c>
      <c r="AL4202" s="24">
        <v>1.1317287679139731</v>
      </c>
      <c r="AM4202" s="18">
        <v>5.3252004694218993E-2</v>
      </c>
      <c r="AN4202" s="19">
        <v>6.5897410382903887E-3</v>
      </c>
      <c r="AO4202" s="19">
        <v>0</v>
      </c>
      <c r="AP4202" s="19">
        <v>0</v>
      </c>
      <c r="AQ4202" s="19">
        <v>0</v>
      </c>
      <c r="AR4202" s="19">
        <v>0</v>
      </c>
      <c r="AS4202" s="23">
        <v>0</v>
      </c>
      <c r="AT4202" s="22" t="e">
        <f>EXP(Table1[[#This Row],[TmPPR]]/Table1[[#This Row],[PPCalc]])</f>
        <v>#DIV/0!</v>
      </c>
      <c r="AU4202" s="18">
        <v>0</v>
      </c>
      <c r="AV4202" s="18">
        <v>0</v>
      </c>
      <c r="AW4202" s="19">
        <v>0</v>
      </c>
      <c r="AX4202" s="19">
        <v>0</v>
      </c>
      <c r="AY4202" s="19">
        <v>0</v>
      </c>
      <c r="AZ4202" s="19">
        <f>Table1[[#This Row],[$SHP]]/Table1[[#This Row],[SFrac]]</f>
        <v>0</v>
      </c>
      <c r="BA4202" s="23">
        <v>6.171379421567573E-2</v>
      </c>
      <c r="BB4202" s="24">
        <v>0.83188377343673292</v>
      </c>
      <c r="BC4202" s="18">
        <v>1.4084507042253521E-2</v>
      </c>
      <c r="BD4202" s="18">
        <v>-2.5924301874335242E-3</v>
      </c>
      <c r="BE4202" s="22">
        <f>MAX(Table1[[#This Row],[$ESGA]],0)</f>
        <v>6.8955271983288728</v>
      </c>
      <c r="BG4202" s="20"/>
    </row>
    <row r="4203" spans="1:59">
      <c r="A4203" s="20" t="s">
        <v>4261</v>
      </c>
      <c r="B4203" s="17" t="s">
        <v>1</v>
      </c>
      <c r="C4203" s="21">
        <v>19</v>
      </c>
      <c r="D4203" s="18">
        <v>0.23170731707317074</v>
      </c>
      <c r="E4203" s="21">
        <v>1</v>
      </c>
      <c r="F4203" s="21">
        <v>0</v>
      </c>
      <c r="G4203" s="21">
        <v>1</v>
      </c>
      <c r="H4203" s="21">
        <v>0</v>
      </c>
      <c r="I4203" s="21">
        <v>1</v>
      </c>
      <c r="J4203" s="21">
        <v>0</v>
      </c>
      <c r="K4203" s="21">
        <v>1</v>
      </c>
      <c r="L4203" s="21">
        <v>0</v>
      </c>
      <c r="M4203" s="21">
        <v>0</v>
      </c>
      <c r="N4203" s="21">
        <v>0</v>
      </c>
      <c r="O4203" s="21">
        <v>0</v>
      </c>
      <c r="P4203" s="21">
        <v>0</v>
      </c>
      <c r="Q4203" s="21">
        <v>0</v>
      </c>
      <c r="R4203" s="21">
        <v>2</v>
      </c>
      <c r="S4203" s="21">
        <v>0</v>
      </c>
      <c r="T4203" s="21">
        <v>2</v>
      </c>
      <c r="U4203" s="21">
        <v>0</v>
      </c>
      <c r="V4203" s="19">
        <v>0</v>
      </c>
      <c r="W4203" s="19">
        <v>0</v>
      </c>
      <c r="X4203" s="19">
        <v>2</v>
      </c>
      <c r="Y4203" s="19">
        <v>2</v>
      </c>
      <c r="Z4203" s="19">
        <v>1.1452810180275717</v>
      </c>
      <c r="AA4203" s="19">
        <v>0</v>
      </c>
      <c r="AB4203" s="19">
        <v>1.1452810180275717</v>
      </c>
      <c r="AC4203" s="19">
        <v>4.9427917620137301</v>
      </c>
      <c r="AD4203" s="19">
        <v>2.2357495156043061</v>
      </c>
      <c r="AE4203" s="19">
        <v>2.3240629433713833</v>
      </c>
      <c r="AF4203" s="22">
        <f>Table1[[#This Row],[$ESGF]]/AE4203</f>
        <v>0.9620004148256992</v>
      </c>
      <c r="AG4203" s="22">
        <f>POWER((Table1[[#This Row],[$ESGF]]+Table1[[#This Row],[$ESGA]]+Table1[[#This Row],[XEV+/-]])/(Table1[[#This Row],[$ESGF]]+Table1[[#This Row],[$ESGA]]-Table1[[#This Row],[XEV+/-]]),1/0.65)</f>
        <v>1.2939100368195926</v>
      </c>
      <c r="AH4203" s="19">
        <v>0.38095915333765035</v>
      </c>
      <c r="AI4203" s="19">
        <v>-8.8313427767076957E-2</v>
      </c>
      <c r="AJ4203" s="19">
        <v>-0.46927258110472736</v>
      </c>
      <c r="AK4203" s="23">
        <v>4.9789461024971143E-2</v>
      </c>
      <c r="AL4203" s="24">
        <v>1.2943183607094018</v>
      </c>
      <c r="AM4203" s="18">
        <v>1.1536582432615265E-2</v>
      </c>
      <c r="AN4203" s="19">
        <v>2.9762559225573904E-3</v>
      </c>
      <c r="AO4203" s="19">
        <v>0</v>
      </c>
      <c r="AP4203" s="19">
        <v>0</v>
      </c>
      <c r="AQ4203" s="19">
        <v>0</v>
      </c>
      <c r="AR4203" s="19">
        <v>0</v>
      </c>
      <c r="AS4203" s="23">
        <v>0</v>
      </c>
      <c r="AT4203" s="22" t="e">
        <f>EXP(Table1[[#This Row],[TmPPR]]/Table1[[#This Row],[PPCalc]])</f>
        <v>#DIV/0!</v>
      </c>
      <c r="AU4203" s="18">
        <v>0</v>
      </c>
      <c r="AV4203" s="18">
        <v>0</v>
      </c>
      <c r="AW4203" s="19">
        <v>0</v>
      </c>
      <c r="AX4203" s="19">
        <v>0</v>
      </c>
      <c r="AY4203" s="19">
        <v>0</v>
      </c>
      <c r="AZ4203" s="19">
        <f>Table1[[#This Row],[$SHP]]/Table1[[#This Row],[SFrac]]</f>
        <v>0</v>
      </c>
      <c r="BA4203" s="23">
        <v>0</v>
      </c>
      <c r="BB4203" s="24" t="e">
        <v>#DIV/0!</v>
      </c>
      <c r="BC4203" s="18">
        <v>0</v>
      </c>
      <c r="BD4203" s="18">
        <v>0</v>
      </c>
      <c r="BE4203" s="22">
        <f>MAX(Table1[[#This Row],[$ESGA]],0)</f>
        <v>2.3240629433713833</v>
      </c>
      <c r="BG4203" s="20"/>
    </row>
    <row r="4204" spans="1:59">
      <c r="A4204" s="20" t="s">
        <v>4262</v>
      </c>
      <c r="B4204" s="17" t="s">
        <v>68</v>
      </c>
      <c r="C4204" s="21">
        <v>19</v>
      </c>
      <c r="D4204" s="18">
        <v>0.36991869918699183</v>
      </c>
      <c r="E4204" s="21">
        <v>0</v>
      </c>
      <c r="F4204" s="21">
        <v>1</v>
      </c>
      <c r="G4204" s="21">
        <v>1</v>
      </c>
      <c r="H4204" s="21">
        <v>0</v>
      </c>
      <c r="I4204" s="21">
        <v>0</v>
      </c>
      <c r="J4204" s="21">
        <v>1</v>
      </c>
      <c r="K4204" s="21">
        <v>1</v>
      </c>
      <c r="L4204" s="21">
        <v>0</v>
      </c>
      <c r="M4204" s="21">
        <v>0</v>
      </c>
      <c r="N4204" s="21">
        <v>0</v>
      </c>
      <c r="O4204" s="21">
        <v>0</v>
      </c>
      <c r="P4204" s="21">
        <v>0</v>
      </c>
      <c r="Q4204" s="21">
        <v>0</v>
      </c>
      <c r="R4204" s="21">
        <v>12</v>
      </c>
      <c r="S4204" s="21">
        <v>0</v>
      </c>
      <c r="T4204" s="21">
        <v>14</v>
      </c>
      <c r="U4204" s="21">
        <v>2</v>
      </c>
      <c r="V4204" s="19">
        <v>0.20512820512820512</v>
      </c>
      <c r="W4204" s="19">
        <v>0</v>
      </c>
      <c r="X4204" s="19">
        <v>11.794871794871796</v>
      </c>
      <c r="Y4204" s="19">
        <v>12</v>
      </c>
      <c r="Z4204" s="19">
        <v>0</v>
      </c>
      <c r="AA4204" s="19">
        <v>1.8280297901150981</v>
      </c>
      <c r="AB4204" s="19">
        <v>1.8280297901150981</v>
      </c>
      <c r="AC4204" s="19">
        <v>4.9417069051463098</v>
      </c>
      <c r="AD4204" s="19">
        <v>19.348693133998886</v>
      </c>
      <c r="AE4204" s="19">
        <v>20.46123489630445</v>
      </c>
      <c r="AF4204" s="22">
        <f>Table1[[#This Row],[$ESGF]]/AE4204</f>
        <v>0.94562685155887127</v>
      </c>
      <c r="AG4204" s="22">
        <f>POWER((Table1[[#This Row],[$ESGF]]+Table1[[#This Row],[$ESGA]]+Table1[[#This Row],[XEV+/-]])/(Table1[[#This Row],[$ESGF]]+Table1[[#This Row],[$ESGA]]-Table1[[#This Row],[XEV+/-]]),1/0.65)</f>
        <v>0.61297036501931224</v>
      </c>
      <c r="AH4204" s="19">
        <v>-6.2795946539677905</v>
      </c>
      <c r="AI4204" s="19">
        <v>-1.1125417623055638</v>
      </c>
      <c r="AJ4204" s="19">
        <v>5.1670528916622267</v>
      </c>
      <c r="AK4204" s="23">
        <v>0.28684866543287196</v>
      </c>
      <c r="AL4204" s="24">
        <v>0.63861387701662831</v>
      </c>
      <c r="AM4204" s="18">
        <v>0.10611068518045262</v>
      </c>
      <c r="AN4204" s="19">
        <v>-4.7585895820097465E-2</v>
      </c>
      <c r="AO4204" s="19">
        <v>0</v>
      </c>
      <c r="AP4204" s="19">
        <v>0</v>
      </c>
      <c r="AQ4204" s="19">
        <v>0</v>
      </c>
      <c r="AR4204" s="19">
        <v>0</v>
      </c>
      <c r="AS4204" s="23">
        <v>0</v>
      </c>
      <c r="AT4204" s="22" t="e">
        <f>EXP(Table1[[#This Row],[TmPPR]]/Table1[[#This Row],[PPCalc]])</f>
        <v>#DIV/0!</v>
      </c>
      <c r="AU4204" s="18">
        <v>0</v>
      </c>
      <c r="AV4204" s="18">
        <v>0</v>
      </c>
      <c r="AW4204" s="19">
        <v>0</v>
      </c>
      <c r="AX4204" s="19">
        <v>0</v>
      </c>
      <c r="AY4204" s="19">
        <v>0</v>
      </c>
      <c r="AZ4204" s="19">
        <f>Table1[[#This Row],[$SHP]]/Table1[[#This Row],[SFrac]]</f>
        <v>0</v>
      </c>
      <c r="BA4204" s="23">
        <v>0.13863060016906173</v>
      </c>
      <c r="BB4204" s="24">
        <v>1.4237560465531458</v>
      </c>
      <c r="BC4204" s="18">
        <v>5.128205128205128E-2</v>
      </c>
      <c r="BD4204" s="18">
        <v>1.811787090722029E-2</v>
      </c>
      <c r="BE4204" s="22">
        <f>MAX(Table1[[#This Row],[$ESGA]],0)</f>
        <v>20.46123489630445</v>
      </c>
      <c r="BG4204" s="20"/>
    </row>
    <row r="4205" spans="1:59">
      <c r="A4205" s="20" t="s">
        <v>4263</v>
      </c>
      <c r="B4205" s="17" t="s">
        <v>68</v>
      </c>
      <c r="C4205" s="21">
        <v>19</v>
      </c>
      <c r="D4205" s="18">
        <v>0.23170731707317074</v>
      </c>
      <c r="E4205" s="21">
        <v>0</v>
      </c>
      <c r="F4205" s="21">
        <v>1</v>
      </c>
      <c r="G4205" s="21">
        <v>1</v>
      </c>
      <c r="H4205" s="21">
        <v>-1</v>
      </c>
      <c r="I4205" s="21">
        <v>0</v>
      </c>
      <c r="J4205" s="21">
        <v>1</v>
      </c>
      <c r="K4205" s="21">
        <v>1</v>
      </c>
      <c r="L4205" s="21">
        <v>0</v>
      </c>
      <c r="M4205" s="21">
        <v>0</v>
      </c>
      <c r="N4205" s="21">
        <v>0</v>
      </c>
      <c r="O4205" s="21">
        <v>0</v>
      </c>
      <c r="P4205" s="21">
        <v>0</v>
      </c>
      <c r="Q4205" s="21">
        <v>0</v>
      </c>
      <c r="R4205" s="21">
        <v>4</v>
      </c>
      <c r="S4205" s="21">
        <v>0</v>
      </c>
      <c r="T4205" s="21">
        <v>8</v>
      </c>
      <c r="U4205" s="21">
        <v>3</v>
      </c>
      <c r="V4205" s="19">
        <v>0.3</v>
      </c>
      <c r="W4205" s="19">
        <v>0</v>
      </c>
      <c r="X4205" s="19">
        <v>3.7</v>
      </c>
      <c r="Y4205" s="19">
        <v>5</v>
      </c>
      <c r="Z4205" s="19">
        <v>0</v>
      </c>
      <c r="AA4205" s="19">
        <v>1.1452810180275717</v>
      </c>
      <c r="AB4205" s="19">
        <v>1.1452810180275717</v>
      </c>
      <c r="AC4205" s="19">
        <v>4.9427917620137301</v>
      </c>
      <c r="AD4205" s="19">
        <v>4.2375397667020156</v>
      </c>
      <c r="AE4205" s="19">
        <v>5.7264050901378587</v>
      </c>
      <c r="AF4205" s="22">
        <f>Table1[[#This Row],[$ESGF]]/AE4205</f>
        <v>0.74</v>
      </c>
      <c r="AG4205" s="22">
        <f>POWER((Table1[[#This Row],[$ESGF]]+Table1[[#This Row],[$ESGA]]+Table1[[#This Row],[XEV+/-]])/(Table1[[#This Row],[$ESGF]]+Table1[[#This Row],[$ESGA]]-Table1[[#This Row],[XEV+/-]]),1/0.65)</f>
        <v>0.97299270072992683</v>
      </c>
      <c r="AH4205" s="19">
        <v>-8.8657609316399544E-2</v>
      </c>
      <c r="AI4205" s="19">
        <v>-1.4888653234358431</v>
      </c>
      <c r="AJ4205" s="19">
        <v>-1.4002077141194436</v>
      </c>
      <c r="AK4205" s="23">
        <v>0.13457838143746462</v>
      </c>
      <c r="AL4205" s="24">
        <v>0.96478873239436624</v>
      </c>
      <c r="AM4205" s="18">
        <v>3.118279569892473E-2</v>
      </c>
      <c r="AN4205" s="19">
        <v>-1.117782603678427E-3</v>
      </c>
      <c r="AO4205" s="19">
        <v>0</v>
      </c>
      <c r="AP4205" s="19">
        <v>0</v>
      </c>
      <c r="AQ4205" s="19">
        <v>0</v>
      </c>
      <c r="AR4205" s="19">
        <v>0</v>
      </c>
      <c r="AS4205" s="23">
        <v>0</v>
      </c>
      <c r="AT4205" s="22" t="e">
        <f>EXP(Table1[[#This Row],[TmPPR]]/Table1[[#This Row],[PPCalc]])</f>
        <v>#DIV/0!</v>
      </c>
      <c r="AU4205" s="18">
        <v>0</v>
      </c>
      <c r="AV4205" s="18">
        <v>0</v>
      </c>
      <c r="AW4205" s="19">
        <v>0</v>
      </c>
      <c r="AX4205" s="19">
        <v>0</v>
      </c>
      <c r="AY4205" s="19">
        <v>0</v>
      </c>
      <c r="AZ4205" s="19">
        <f>Table1[[#This Row],[$SHP]]/Table1[[#This Row],[SFrac]]</f>
        <v>0</v>
      </c>
      <c r="BA4205" s="23">
        <v>0.32368421052631574</v>
      </c>
      <c r="BB4205" s="24">
        <v>0.86611675510529007</v>
      </c>
      <c r="BC4205" s="18">
        <v>7.4999999999999997E-2</v>
      </c>
      <c r="BD4205" s="18">
        <v>-1.0780166877712976E-2</v>
      </c>
      <c r="BE4205" s="22">
        <f>MAX(Table1[[#This Row],[$ESGA]],0)</f>
        <v>5.7264050901378587</v>
      </c>
      <c r="BG4205" s="20"/>
    </row>
    <row r="4206" spans="1:59">
      <c r="A4206" s="20" t="s">
        <v>4264</v>
      </c>
      <c r="B4206" s="17" t="s">
        <v>68</v>
      </c>
      <c r="C4206" s="21">
        <v>19</v>
      </c>
      <c r="D4206" s="18">
        <v>0.25675675675675674</v>
      </c>
      <c r="E4206" s="21">
        <v>0</v>
      </c>
      <c r="F4206" s="21">
        <v>1</v>
      </c>
      <c r="G4206" s="21">
        <v>1</v>
      </c>
      <c r="H4206" s="21">
        <v>-5</v>
      </c>
      <c r="I4206" s="21">
        <v>0</v>
      </c>
      <c r="J4206" s="21">
        <v>1</v>
      </c>
      <c r="K4206" s="21">
        <v>1</v>
      </c>
      <c r="L4206" s="21">
        <v>0</v>
      </c>
      <c r="M4206" s="21">
        <v>0</v>
      </c>
      <c r="N4206" s="21">
        <v>0</v>
      </c>
      <c r="O4206" s="21">
        <v>0</v>
      </c>
      <c r="P4206" s="21">
        <v>0</v>
      </c>
      <c r="Q4206" s="21">
        <v>0</v>
      </c>
      <c r="R4206" s="21">
        <v>12</v>
      </c>
      <c r="S4206" s="21">
        <v>2</v>
      </c>
      <c r="T4206" s="21">
        <v>20</v>
      </c>
      <c r="U4206" s="21">
        <v>5</v>
      </c>
      <c r="V4206" s="19">
        <v>0.66666666666666663</v>
      </c>
      <c r="W4206" s="19">
        <v>0.29268292682926833</v>
      </c>
      <c r="X4206" s="19">
        <v>9.3333333333333339</v>
      </c>
      <c r="Y4206" s="19">
        <v>14.707317073170731</v>
      </c>
      <c r="Z4206" s="19">
        <v>0</v>
      </c>
      <c r="AA4206" s="19">
        <v>1.1267605633802817</v>
      </c>
      <c r="AB4206" s="19">
        <v>1.1267605633802817</v>
      </c>
      <c r="AC4206" s="19">
        <v>4.3884358784284663</v>
      </c>
      <c r="AD4206" s="19">
        <v>10.51643192488263</v>
      </c>
      <c r="AE4206" s="19">
        <v>16.57162487117829</v>
      </c>
      <c r="AF4206" s="22">
        <f>Table1[[#This Row],[$ESGF]]/AE4206</f>
        <v>0.63460475400773908</v>
      </c>
      <c r="AG4206" s="22">
        <f>POWER((Table1[[#This Row],[$ESGF]]+Table1[[#This Row],[$ESGA]]+Table1[[#This Row],[XEV+/-]])/(Table1[[#This Row],[$ESGF]]+Table1[[#This Row],[$ESGA]]-Table1[[#This Row],[XEV+/-]]),1/0.65)</f>
        <v>0.63060196234420596</v>
      </c>
      <c r="AH4206" s="19">
        <v>-4.0290631223545237</v>
      </c>
      <c r="AI4206" s="19">
        <v>-6.0551929462956604</v>
      </c>
      <c r="AJ4206" s="19">
        <v>-2.0261298239411367</v>
      </c>
      <c r="AK4206" s="23">
        <v>0.34172265272403013</v>
      </c>
      <c r="AL4206" s="24">
        <v>0.63095238095238093</v>
      </c>
      <c r="AM4206" s="18">
        <v>8.7739600023737457E-2</v>
      </c>
      <c r="AN4206" s="19">
        <v>-4.0406269236426741E-2</v>
      </c>
      <c r="AO4206" s="19">
        <v>0</v>
      </c>
      <c r="AP4206" s="19">
        <v>0</v>
      </c>
      <c r="AQ4206" s="19">
        <v>0</v>
      </c>
      <c r="AR4206" s="19">
        <v>0</v>
      </c>
      <c r="AS4206" s="23">
        <v>0.18998716302952504</v>
      </c>
      <c r="AT4206" s="22">
        <f>EXP(Table1[[#This Row],[TmPPR]]/Table1[[#This Row],[PPCalc]])</f>
        <v>0.93061146252635607</v>
      </c>
      <c r="AU4206" s="18">
        <v>4.878048780487805E-2</v>
      </c>
      <c r="AV4206" s="18">
        <v>-3.5079718193642691E-3</v>
      </c>
      <c r="AW4206" s="19">
        <v>0</v>
      </c>
      <c r="AX4206" s="19">
        <v>0</v>
      </c>
      <c r="AY4206" s="19">
        <v>0</v>
      </c>
      <c r="AZ4206" s="19">
        <f>Table1[[#This Row],[$SHP]]/Table1[[#This Row],[SFrac]]</f>
        <v>0</v>
      </c>
      <c r="BA4206" s="23">
        <v>0.43274853801169588</v>
      </c>
      <c r="BB4206" s="24">
        <v>1.0369670582436539</v>
      </c>
      <c r="BC4206" s="18">
        <v>0.1111111111111111</v>
      </c>
      <c r="BD4206" s="18">
        <v>4.0333513714739108E-3</v>
      </c>
      <c r="BE4206" s="22">
        <f>MAX(Table1[[#This Row],[$ESGA]],0)</f>
        <v>16.57162487117829</v>
      </c>
      <c r="BG4206" s="20"/>
    </row>
    <row r="4207" spans="1:59">
      <c r="A4207" s="20" t="s">
        <v>4265</v>
      </c>
      <c r="B4207" s="17" t="s">
        <v>59</v>
      </c>
      <c r="C4207" s="21">
        <v>18</v>
      </c>
      <c r="D4207" s="18">
        <v>0.21951219512195122</v>
      </c>
      <c r="E4207" s="21">
        <v>0</v>
      </c>
      <c r="F4207" s="21">
        <v>1</v>
      </c>
      <c r="G4207" s="21">
        <v>1</v>
      </c>
      <c r="H4207" s="21">
        <v>0</v>
      </c>
      <c r="I4207" s="21">
        <v>0</v>
      </c>
      <c r="J4207" s="21">
        <v>1</v>
      </c>
      <c r="K4207" s="21">
        <v>1</v>
      </c>
      <c r="L4207" s="21">
        <v>0</v>
      </c>
      <c r="M4207" s="21">
        <v>0</v>
      </c>
      <c r="N4207" s="21">
        <v>0</v>
      </c>
      <c r="O4207" s="21">
        <v>0</v>
      </c>
      <c r="P4207" s="21">
        <v>0</v>
      </c>
      <c r="Q4207" s="21">
        <v>0</v>
      </c>
      <c r="R4207" s="21">
        <v>4</v>
      </c>
      <c r="S4207" s="21">
        <v>0</v>
      </c>
      <c r="T4207" s="21">
        <v>6</v>
      </c>
      <c r="U4207" s="21">
        <v>2</v>
      </c>
      <c r="V4207" s="19">
        <v>0.30303030303030304</v>
      </c>
      <c r="W4207" s="19">
        <v>0</v>
      </c>
      <c r="X4207" s="19">
        <v>3.6969696969696968</v>
      </c>
      <c r="Y4207" s="19">
        <v>4</v>
      </c>
      <c r="Z4207" s="19">
        <v>0</v>
      </c>
      <c r="AA4207" s="19">
        <v>1.1920529801324504</v>
      </c>
      <c r="AB4207" s="19">
        <v>1.1920529801324504</v>
      </c>
      <c r="AC4207" s="19">
        <v>5.4304635761589406</v>
      </c>
      <c r="AD4207" s="19">
        <v>4.4509784079192256</v>
      </c>
      <c r="AE4207" s="19">
        <v>4.8171498042997625</v>
      </c>
      <c r="AF4207" s="22">
        <f>Table1[[#This Row],[$ESGF]]/AE4207</f>
        <v>0.92398588143268989</v>
      </c>
      <c r="AG4207" s="22">
        <f>POWER((Table1[[#This Row],[$ESGF]]+Table1[[#This Row],[$ESGA]]+Table1[[#This Row],[XEV+/-]])/(Table1[[#This Row],[$ESGF]]+Table1[[#This Row],[$ESGA]]-Table1[[#This Row],[XEV+/-]]),1/0.65)</f>
        <v>0.8546719387053594</v>
      </c>
      <c r="AH4207" s="19">
        <v>-0.47260916251596985</v>
      </c>
      <c r="AI4207" s="19">
        <v>-0.36617139638053686</v>
      </c>
      <c r="AJ4207" s="19">
        <v>0.10643776613543299</v>
      </c>
      <c r="AK4207" s="23">
        <v>0.12293552030229145</v>
      </c>
      <c r="AL4207" s="24">
        <v>0.85685369709641113</v>
      </c>
      <c r="AM4207" s="18">
        <v>2.6985845920015197E-2</v>
      </c>
      <c r="AN4207" s="19">
        <v>-4.1689917967588919E-3</v>
      </c>
      <c r="AO4207" s="19">
        <v>0</v>
      </c>
      <c r="AP4207" s="19">
        <v>0</v>
      </c>
      <c r="AQ4207" s="19">
        <v>0</v>
      </c>
      <c r="AR4207" s="19">
        <v>0</v>
      </c>
      <c r="AS4207" s="23">
        <v>0</v>
      </c>
      <c r="AT4207" s="22" t="e">
        <f>EXP(Table1[[#This Row],[TmPPR]]/Table1[[#This Row],[PPCalc]])</f>
        <v>#DIV/0!</v>
      </c>
      <c r="AU4207" s="18">
        <v>0</v>
      </c>
      <c r="AV4207" s="18">
        <v>0</v>
      </c>
      <c r="AW4207" s="19">
        <v>0</v>
      </c>
      <c r="AX4207" s="19">
        <v>0</v>
      </c>
      <c r="AY4207" s="19">
        <v>0</v>
      </c>
      <c r="AZ4207" s="19">
        <f>Table1[[#This Row],[$SHP]]/Table1[[#This Row],[SFrac]]</f>
        <v>0</v>
      </c>
      <c r="BA4207" s="23">
        <v>0.13804713804713806</v>
      </c>
      <c r="BB4207" s="24">
        <v>1.1074820022969831</v>
      </c>
      <c r="BC4207" s="18">
        <v>3.0303030303030304E-2</v>
      </c>
      <c r="BD4207" s="18">
        <v>3.0936052138625389E-3</v>
      </c>
      <c r="BE4207" s="22">
        <f>MAX(Table1[[#This Row],[$ESGA]],0)</f>
        <v>4.8171498042997625</v>
      </c>
      <c r="BG4207" s="20"/>
    </row>
    <row r="4208" spans="1:59">
      <c r="A4208" s="20" t="s">
        <v>4266</v>
      </c>
      <c r="B4208" s="17" t="s">
        <v>68</v>
      </c>
      <c r="C4208" s="21">
        <v>18</v>
      </c>
      <c r="D4208" s="18">
        <v>0.21951219512195122</v>
      </c>
      <c r="E4208" s="21">
        <v>1</v>
      </c>
      <c r="F4208" s="21">
        <v>0</v>
      </c>
      <c r="G4208" s="21">
        <v>1</v>
      </c>
      <c r="H4208" s="21">
        <v>-1</v>
      </c>
      <c r="I4208" s="21">
        <v>1</v>
      </c>
      <c r="J4208" s="21">
        <v>0</v>
      </c>
      <c r="K4208" s="21">
        <v>1</v>
      </c>
      <c r="L4208" s="21">
        <v>0</v>
      </c>
      <c r="M4208" s="21">
        <v>0</v>
      </c>
      <c r="N4208" s="21">
        <v>0</v>
      </c>
      <c r="O4208" s="21">
        <v>0</v>
      </c>
      <c r="P4208" s="21">
        <v>0</v>
      </c>
      <c r="Q4208" s="21">
        <v>0</v>
      </c>
      <c r="R4208" s="21">
        <v>5</v>
      </c>
      <c r="S4208" s="21">
        <v>0</v>
      </c>
      <c r="T4208" s="21">
        <v>6</v>
      </c>
      <c r="U4208" s="21">
        <v>0</v>
      </c>
      <c r="V4208" s="19">
        <v>0</v>
      </c>
      <c r="W4208" s="19">
        <v>0</v>
      </c>
      <c r="X4208" s="19">
        <v>5</v>
      </c>
      <c r="Y4208" s="19">
        <v>6</v>
      </c>
      <c r="Z4208" s="19">
        <v>1.239384897865504</v>
      </c>
      <c r="AA4208" s="19">
        <v>0</v>
      </c>
      <c r="AB4208" s="19">
        <v>1.239384897865504</v>
      </c>
      <c r="AC4208" s="19">
        <v>5.6460867569428519</v>
      </c>
      <c r="AD4208" s="19">
        <v>6.126117821282401</v>
      </c>
      <c r="AE4208" s="19">
        <v>7.0403495010684054</v>
      </c>
      <c r="AF4208" s="22">
        <f>Table1[[#This Row],[$ESGF]]/AE4208</f>
        <v>0.87014399219140104</v>
      </c>
      <c r="AG4208" s="22">
        <f>POWER((Table1[[#This Row],[$ESGF]]+Table1[[#This Row],[$ESGA]]+Table1[[#This Row],[XEV+/-]])/(Table1[[#This Row],[$ESGF]]+Table1[[#This Row],[$ESGA]]-Table1[[#This Row],[XEV+/-]]),1/0.65)</f>
        <v>1.0356815129665673</v>
      </c>
      <c r="AH4208" s="19">
        <v>0.15001743597955475</v>
      </c>
      <c r="AI4208" s="19">
        <v>-0.9142316797860035</v>
      </c>
      <c r="AJ4208" s="19">
        <v>-1.0642491157655583</v>
      </c>
      <c r="AK4208" s="23">
        <v>0.15629511505552279</v>
      </c>
      <c r="AL4208" s="24">
        <v>1.048657950523981</v>
      </c>
      <c r="AM4208" s="18">
        <v>3.4308683792675737E-2</v>
      </c>
      <c r="AN4208" s="19">
        <v>1.6300468846186899E-3</v>
      </c>
      <c r="AO4208" s="19">
        <v>0</v>
      </c>
      <c r="AP4208" s="19">
        <v>0</v>
      </c>
      <c r="AQ4208" s="19">
        <v>0</v>
      </c>
      <c r="AR4208" s="19">
        <v>0</v>
      </c>
      <c r="AS4208" s="23">
        <v>0</v>
      </c>
      <c r="AT4208" s="22" t="e">
        <f>EXP(Table1[[#This Row],[TmPPR]]/Table1[[#This Row],[PPCalc]])</f>
        <v>#DIV/0!</v>
      </c>
      <c r="AU4208" s="18">
        <v>0</v>
      </c>
      <c r="AV4208" s="18">
        <v>0</v>
      </c>
      <c r="AW4208" s="19">
        <v>0</v>
      </c>
      <c r="AX4208" s="19">
        <v>0</v>
      </c>
      <c r="AY4208" s="19">
        <v>0</v>
      </c>
      <c r="AZ4208" s="19">
        <f>Table1[[#This Row],[$SHP]]/Table1[[#This Row],[SFrac]]</f>
        <v>0</v>
      </c>
      <c r="BA4208" s="23">
        <v>0</v>
      </c>
      <c r="BB4208" s="24" t="e">
        <v>#DIV/0!</v>
      </c>
      <c r="BC4208" s="18">
        <v>0</v>
      </c>
      <c r="BD4208" s="18">
        <v>0</v>
      </c>
      <c r="BE4208" s="22">
        <f>MAX(Table1[[#This Row],[$ESGA]],0)</f>
        <v>7.0403495010684054</v>
      </c>
      <c r="BG4208" s="20"/>
    </row>
    <row r="4209" spans="1:59">
      <c r="A4209" s="20" t="s">
        <v>4267</v>
      </c>
      <c r="B4209" s="17" t="s">
        <v>59</v>
      </c>
      <c r="C4209" s="21">
        <v>18</v>
      </c>
      <c r="D4209" s="18">
        <v>0.22500000000000001</v>
      </c>
      <c r="E4209" s="21">
        <v>0</v>
      </c>
      <c r="F4209" s="21">
        <v>1</v>
      </c>
      <c r="G4209" s="21">
        <v>1</v>
      </c>
      <c r="H4209" s="21">
        <v>-3</v>
      </c>
      <c r="I4209" s="21">
        <v>0</v>
      </c>
      <c r="J4209" s="21">
        <v>0</v>
      </c>
      <c r="K4209" s="21">
        <v>0</v>
      </c>
      <c r="L4209" s="21">
        <v>0</v>
      </c>
      <c r="M4209" s="21">
        <v>1</v>
      </c>
      <c r="N4209" s="21">
        <v>1</v>
      </c>
      <c r="O4209" s="21">
        <v>0</v>
      </c>
      <c r="P4209" s="21">
        <v>0</v>
      </c>
      <c r="Q4209" s="21">
        <v>0</v>
      </c>
      <c r="R4209" s="21">
        <v>3</v>
      </c>
      <c r="S4209" s="21">
        <v>1</v>
      </c>
      <c r="T4209" s="21">
        <v>5</v>
      </c>
      <c r="U4209" s="21">
        <v>0</v>
      </c>
      <c r="V4209" s="19">
        <v>0</v>
      </c>
      <c r="W4209" s="19">
        <v>0.10526315789473684</v>
      </c>
      <c r="X4209" s="19">
        <v>2</v>
      </c>
      <c r="Y4209" s="19">
        <v>4.8947368421052637</v>
      </c>
      <c r="Z4209" s="19">
        <v>0</v>
      </c>
      <c r="AA4209" s="19">
        <v>0</v>
      </c>
      <c r="AB4209" s="19">
        <v>0</v>
      </c>
      <c r="AC4209" s="19">
        <v>0</v>
      </c>
      <c r="AD4209" s="19">
        <v>1.6561394849222235</v>
      </c>
      <c r="AE4209" s="19">
        <v>4.0413380910252821</v>
      </c>
      <c r="AF4209" s="22">
        <f>Table1[[#This Row],[$ESGF]]/AE4209</f>
        <v>0.40979978601643374</v>
      </c>
      <c r="AG4209" s="22">
        <f>POWER((Table1[[#This Row],[$ESGF]]+Table1[[#This Row],[$ESGA]]+Table1[[#This Row],[XEV+/-]])/(Table1[[#This Row],[$ESGF]]+Table1[[#This Row],[$ESGA]]-Table1[[#This Row],[XEV+/-]]),1/0.65)</f>
        <v>0.6795972695423077</v>
      </c>
      <c r="AH4209" s="19">
        <v>-0.71148716610825091</v>
      </c>
      <c r="AI4209" s="19">
        <v>-2.3851986061030588</v>
      </c>
      <c r="AJ4209" s="19">
        <v>-1.6737114399948081</v>
      </c>
      <c r="AK4209" s="23">
        <v>7.0227008066427385E-2</v>
      </c>
      <c r="AL4209" s="24">
        <v>0.67694842997962201</v>
      </c>
      <c r="AM4209" s="18">
        <v>1.5801076814946163E-2</v>
      </c>
      <c r="AN4209" s="19">
        <v>-6.1649510264528105E-3</v>
      </c>
      <c r="AO4209" s="19">
        <v>0</v>
      </c>
      <c r="AP4209" s="19">
        <v>0.71410100915732277</v>
      </c>
      <c r="AQ4209" s="19">
        <v>0.71410100915732277</v>
      </c>
      <c r="AR4209" s="19">
        <v>3.1737822629214345</v>
      </c>
      <c r="AS4209" s="23">
        <v>5.8479532163742687E-2</v>
      </c>
      <c r="AT4209" s="22">
        <f>EXP(Table1[[#This Row],[TmPPR]]/Table1[[#This Row],[PPCalc]])</f>
        <v>0.93163922966422663</v>
      </c>
      <c r="AU4209" s="18">
        <v>1.3157894736842105E-2</v>
      </c>
      <c r="AV4209" s="18">
        <v>-9.3170568251565186E-4</v>
      </c>
      <c r="AW4209" s="19">
        <v>0</v>
      </c>
      <c r="AX4209" s="19">
        <v>0</v>
      </c>
      <c r="AY4209" s="19">
        <v>0</v>
      </c>
      <c r="AZ4209" s="19">
        <f>Table1[[#This Row],[$SHP]]/Table1[[#This Row],[SFrac]]</f>
        <v>0</v>
      </c>
      <c r="BA4209" s="23">
        <v>0</v>
      </c>
      <c r="BB4209" s="24" t="e">
        <v>#DIV/0!</v>
      </c>
      <c r="BC4209" s="18">
        <v>0</v>
      </c>
      <c r="BD4209" s="18">
        <v>0</v>
      </c>
      <c r="BE4209" s="22">
        <f>MAX(Table1[[#This Row],[$ESGA]],0)</f>
        <v>4.0413380910252821</v>
      </c>
      <c r="BG4209" s="20"/>
    </row>
    <row r="4210" spans="1:59">
      <c r="A4210" s="20" t="s">
        <v>4268</v>
      </c>
      <c r="B4210" s="17" t="s">
        <v>65</v>
      </c>
      <c r="C4210" s="21">
        <v>18</v>
      </c>
      <c r="D4210" s="18">
        <v>0.21951219512195125</v>
      </c>
      <c r="E4210" s="21">
        <v>0</v>
      </c>
      <c r="F4210" s="21">
        <v>1</v>
      </c>
      <c r="G4210" s="21">
        <v>1</v>
      </c>
      <c r="H4210" s="21">
        <v>-5</v>
      </c>
      <c r="I4210" s="21">
        <v>0</v>
      </c>
      <c r="J4210" s="21">
        <v>1</v>
      </c>
      <c r="K4210" s="21">
        <v>1</v>
      </c>
      <c r="L4210" s="21">
        <v>0</v>
      </c>
      <c r="M4210" s="21">
        <v>0</v>
      </c>
      <c r="N4210" s="21">
        <v>0</v>
      </c>
      <c r="O4210" s="21">
        <v>0</v>
      </c>
      <c r="P4210" s="21">
        <v>0</v>
      </c>
      <c r="Q4210" s="21">
        <v>0</v>
      </c>
      <c r="R4210" s="21">
        <v>2</v>
      </c>
      <c r="S4210" s="21">
        <v>0</v>
      </c>
      <c r="T4210" s="21">
        <v>7</v>
      </c>
      <c r="U4210" s="21">
        <v>0</v>
      </c>
      <c r="V4210" s="19">
        <v>0</v>
      </c>
      <c r="W4210" s="19">
        <v>0</v>
      </c>
      <c r="X4210" s="19">
        <v>2</v>
      </c>
      <c r="Y4210" s="19">
        <v>7</v>
      </c>
      <c r="Z4210" s="19">
        <v>0</v>
      </c>
      <c r="AA4210" s="19">
        <v>1.1642949547218628</v>
      </c>
      <c r="AB4210" s="19">
        <v>1.1642949547218628</v>
      </c>
      <c r="AC4210" s="19">
        <v>5.304010349288486</v>
      </c>
      <c r="AD4210" s="19">
        <v>2.4036798525873668</v>
      </c>
      <c r="AE4210" s="19">
        <v>8.2337211763937255</v>
      </c>
      <c r="AF4210" s="22">
        <f>Table1[[#This Row],[$ESGF]]/AE4210</f>
        <v>0.29193116952742754</v>
      </c>
      <c r="AG4210" s="22">
        <f>POWER((Table1[[#This Row],[$ESGF]]+Table1[[#This Row],[$ESGA]]+Table1[[#This Row],[XEV+/-]])/(Table1[[#This Row],[$ESGF]]+Table1[[#This Row],[$ESGA]]-Table1[[#This Row],[XEV+/-]]),1/0.65)</f>
        <v>0.89545706646701395</v>
      </c>
      <c r="AH4210" s="19">
        <v>-0.38157876388973633</v>
      </c>
      <c r="AI4210" s="19">
        <v>-5.8300413238063591</v>
      </c>
      <c r="AJ4210" s="19">
        <v>-5.4484625599166225</v>
      </c>
      <c r="AK4210" s="23">
        <v>0.13093515663659547</v>
      </c>
      <c r="AL4210" s="24">
        <v>0.88726869786165641</v>
      </c>
      <c r="AM4210" s="18">
        <v>2.8741863651935595E-2</v>
      </c>
      <c r="AN4210" s="19">
        <v>-3.4377399771344471E-3</v>
      </c>
      <c r="AO4210" s="19">
        <v>0</v>
      </c>
      <c r="AP4210" s="19">
        <v>0</v>
      </c>
      <c r="AQ4210" s="19">
        <v>0</v>
      </c>
      <c r="AR4210" s="19">
        <v>0</v>
      </c>
      <c r="AS4210" s="23">
        <v>0</v>
      </c>
      <c r="AT4210" s="22" t="e">
        <f>EXP(Table1[[#This Row],[TmPPR]]/Table1[[#This Row],[PPCalc]])</f>
        <v>#DIV/0!</v>
      </c>
      <c r="AU4210" s="18">
        <v>0</v>
      </c>
      <c r="AV4210" s="18">
        <v>0</v>
      </c>
      <c r="AW4210" s="19">
        <v>0</v>
      </c>
      <c r="AX4210" s="19">
        <v>0</v>
      </c>
      <c r="AY4210" s="19">
        <v>0</v>
      </c>
      <c r="AZ4210" s="19">
        <f>Table1[[#This Row],[$SHP]]/Table1[[#This Row],[SFrac]]</f>
        <v>0</v>
      </c>
      <c r="BA4210" s="23">
        <v>0</v>
      </c>
      <c r="BB4210" s="24" t="e">
        <v>#DIV/0!</v>
      </c>
      <c r="BC4210" s="18">
        <v>0</v>
      </c>
      <c r="BD4210" s="18">
        <v>0</v>
      </c>
      <c r="BE4210" s="22">
        <f>MAX(Table1[[#This Row],[$ESGA]],0)</f>
        <v>8.2337211763937255</v>
      </c>
      <c r="BG4210" s="20"/>
    </row>
    <row r="4211" spans="1:59">
      <c r="A4211" s="20" t="s">
        <v>4269</v>
      </c>
      <c r="B4211" s="17" t="s">
        <v>65</v>
      </c>
      <c r="C4211" s="21">
        <v>18</v>
      </c>
      <c r="D4211" s="18">
        <v>0.21951219512195125</v>
      </c>
      <c r="E4211" s="21">
        <v>1</v>
      </c>
      <c r="F4211" s="21">
        <v>0</v>
      </c>
      <c r="G4211" s="21">
        <v>1</v>
      </c>
      <c r="H4211" s="21">
        <v>-9</v>
      </c>
      <c r="I4211" s="21">
        <v>0</v>
      </c>
      <c r="J4211" s="21">
        <v>0</v>
      </c>
      <c r="K4211" s="21">
        <v>0</v>
      </c>
      <c r="L4211" s="21">
        <v>1</v>
      </c>
      <c r="M4211" s="21">
        <v>0</v>
      </c>
      <c r="N4211" s="21">
        <v>1</v>
      </c>
      <c r="O4211" s="21">
        <v>0</v>
      </c>
      <c r="P4211" s="21">
        <v>0</v>
      </c>
      <c r="Q4211" s="21">
        <v>0</v>
      </c>
      <c r="R4211" s="21">
        <v>2</v>
      </c>
      <c r="S4211" s="21">
        <v>1</v>
      </c>
      <c r="T4211" s="21">
        <v>10</v>
      </c>
      <c r="U4211" s="21">
        <v>0</v>
      </c>
      <c r="V4211" s="19">
        <v>0</v>
      </c>
      <c r="W4211" s="19">
        <v>7.6923076923076927E-2</v>
      </c>
      <c r="X4211" s="19">
        <v>1</v>
      </c>
      <c r="Y4211" s="19">
        <v>9.9230769230769234</v>
      </c>
      <c r="Z4211" s="19">
        <v>0</v>
      </c>
      <c r="AA4211" s="19">
        <v>0</v>
      </c>
      <c r="AB4211" s="19">
        <v>0</v>
      </c>
      <c r="AC4211" s="19">
        <v>0</v>
      </c>
      <c r="AD4211" s="19">
        <v>1.1452810180275717</v>
      </c>
      <c r="AE4211" s="19">
        <v>11.463389699253131</v>
      </c>
      <c r="AF4211" s="22">
        <f>Table1[[#This Row],[$ESGF]]/AE4211</f>
        <v>9.9907710378387429E-2</v>
      </c>
      <c r="AG4211" s="22">
        <f>POWER((Table1[[#This Row],[$ESGF]]+Table1[[#This Row],[$ESGA]]+Table1[[#This Row],[XEV+/-]])/(Table1[[#This Row],[$ESGF]]+Table1[[#This Row],[$ESGA]]-Table1[[#This Row],[XEV+/-]]),1/0.65)</f>
        <v>1.0996084848863432</v>
      </c>
      <c r="AH4211" s="19">
        <v>0.38898152827853594</v>
      </c>
      <c r="AI4211" s="19">
        <v>-10.31810868122556</v>
      </c>
      <c r="AJ4211" s="19">
        <v>-10.707090209504095</v>
      </c>
      <c r="AK4211" s="23">
        <v>0.15130338755126529</v>
      </c>
      <c r="AL4211" s="24">
        <v>1.0616311550777959</v>
      </c>
      <c r="AM4211" s="18">
        <v>3.3212938730765557E-2</v>
      </c>
      <c r="AN4211" s="19">
        <v>1.9863513104171246E-3</v>
      </c>
      <c r="AO4211" s="19">
        <v>0.76949601058498052</v>
      </c>
      <c r="AP4211" s="19">
        <v>0</v>
      </c>
      <c r="AQ4211" s="19">
        <v>0.76949601058498052</v>
      </c>
      <c r="AR4211" s="19">
        <v>3.5054818259982441</v>
      </c>
      <c r="AS4211" s="23">
        <v>5.8404558404558396E-2</v>
      </c>
      <c r="AT4211" s="22">
        <f>EXP(Table1[[#This Row],[TmPPR]]/Table1[[#This Row],[PPCalc]])</f>
        <v>1.0552495807483298</v>
      </c>
      <c r="AU4211" s="18">
        <v>1.282051282051282E-2</v>
      </c>
      <c r="AV4211" s="18">
        <v>6.8945267153321999E-4</v>
      </c>
      <c r="AW4211" s="19">
        <v>0</v>
      </c>
      <c r="AX4211" s="19">
        <v>0</v>
      </c>
      <c r="AY4211" s="19">
        <v>0</v>
      </c>
      <c r="AZ4211" s="19">
        <f>Table1[[#This Row],[$SHP]]/Table1[[#This Row],[SFrac]]</f>
        <v>0</v>
      </c>
      <c r="BA4211" s="23">
        <v>0</v>
      </c>
      <c r="BB4211" s="24" t="e">
        <v>#DIV/0!</v>
      </c>
      <c r="BC4211" s="18">
        <v>0</v>
      </c>
      <c r="BD4211" s="18">
        <v>0</v>
      </c>
      <c r="BE4211" s="22">
        <f>MAX(Table1[[#This Row],[$ESGA]],0)</f>
        <v>11.463389699253131</v>
      </c>
      <c r="BG4211" s="20"/>
    </row>
    <row r="4212" spans="1:59">
      <c r="A4212" s="20" t="s">
        <v>4270</v>
      </c>
      <c r="B4212" s="17" t="s">
        <v>65</v>
      </c>
      <c r="C4212" s="21">
        <v>17</v>
      </c>
      <c r="D4212" s="18">
        <v>0.21250000000000002</v>
      </c>
      <c r="E4212" s="21">
        <v>1</v>
      </c>
      <c r="F4212" s="21">
        <v>0</v>
      </c>
      <c r="G4212" s="21">
        <v>1</v>
      </c>
      <c r="H4212" s="21">
        <v>-2</v>
      </c>
      <c r="I4212" s="21">
        <v>1</v>
      </c>
      <c r="J4212" s="21">
        <v>0</v>
      </c>
      <c r="K4212" s="21">
        <v>1</v>
      </c>
      <c r="L4212" s="21">
        <v>0</v>
      </c>
      <c r="M4212" s="21">
        <v>0</v>
      </c>
      <c r="N4212" s="21">
        <v>0</v>
      </c>
      <c r="O4212" s="21">
        <v>0</v>
      </c>
      <c r="P4212" s="21">
        <v>0</v>
      </c>
      <c r="Q4212" s="21">
        <v>0</v>
      </c>
      <c r="R4212" s="21">
        <v>6</v>
      </c>
      <c r="S4212" s="21">
        <v>0</v>
      </c>
      <c r="T4212" s="21">
        <v>8</v>
      </c>
      <c r="U4212" s="21">
        <v>0</v>
      </c>
      <c r="V4212" s="19">
        <v>0</v>
      </c>
      <c r="W4212" s="19">
        <v>0</v>
      </c>
      <c r="X4212" s="19">
        <v>6</v>
      </c>
      <c r="Y4212" s="19">
        <v>8</v>
      </c>
      <c r="Z4212" s="19">
        <v>0.87686062246278762</v>
      </c>
      <c r="AA4212" s="19">
        <v>0</v>
      </c>
      <c r="AB4212" s="19">
        <v>0.87686062246278762</v>
      </c>
      <c r="AC4212" s="19">
        <v>4.1264029292366473</v>
      </c>
      <c r="AD4212" s="19">
        <v>5.2611637347767255</v>
      </c>
      <c r="AE4212" s="19">
        <v>7.014884979702301</v>
      </c>
      <c r="AF4212" s="22">
        <f>Table1[[#This Row],[$ESGF]]/AE4212</f>
        <v>0.75</v>
      </c>
      <c r="AG4212" s="22">
        <f>POWER((Table1[[#This Row],[$ESGF]]+Table1[[#This Row],[$ESGA]]+Table1[[#This Row],[XEV+/-]])/(Table1[[#This Row],[$ESGF]]+Table1[[#This Row],[$ESGA]]-Table1[[#This Row],[XEV+/-]]),1/0.65)</f>
        <v>1.0852272727272723</v>
      </c>
      <c r="AH4212" s="19">
        <v>0.32623976127630794</v>
      </c>
      <c r="AI4212" s="19">
        <v>-1.7537212449255755</v>
      </c>
      <c r="AJ4212" s="19">
        <v>-2.0799610062018834</v>
      </c>
      <c r="AK4212" s="23">
        <v>0.17291956152539753</v>
      </c>
      <c r="AL4212" s="24">
        <v>1.0706521739130435</v>
      </c>
      <c r="AM4212" s="18">
        <v>3.6745406824146981E-2</v>
      </c>
      <c r="AN4212" s="19">
        <v>2.5085343721943311E-3</v>
      </c>
      <c r="AO4212" s="19">
        <v>0</v>
      </c>
      <c r="AP4212" s="19">
        <v>0</v>
      </c>
      <c r="AQ4212" s="19">
        <v>0</v>
      </c>
      <c r="AR4212" s="19">
        <v>0</v>
      </c>
      <c r="AS4212" s="23">
        <v>0</v>
      </c>
      <c r="AT4212" s="22" t="e">
        <f>EXP(Table1[[#This Row],[TmPPR]]/Table1[[#This Row],[PPCalc]])</f>
        <v>#DIV/0!</v>
      </c>
      <c r="AU4212" s="18">
        <v>0</v>
      </c>
      <c r="AV4212" s="18">
        <v>0</v>
      </c>
      <c r="AW4212" s="19">
        <v>0</v>
      </c>
      <c r="AX4212" s="19">
        <v>0</v>
      </c>
      <c r="AY4212" s="19">
        <v>0</v>
      </c>
      <c r="AZ4212" s="19">
        <f>Table1[[#This Row],[$SHP]]/Table1[[#This Row],[SFrac]]</f>
        <v>0</v>
      </c>
      <c r="BA4212" s="23">
        <v>0</v>
      </c>
      <c r="BB4212" s="24" t="e">
        <v>#DIV/0!</v>
      </c>
      <c r="BC4212" s="18">
        <v>0</v>
      </c>
      <c r="BD4212" s="18">
        <v>0</v>
      </c>
      <c r="BE4212" s="22">
        <f>MAX(Table1[[#This Row],[$ESGA]],0)</f>
        <v>7.014884979702301</v>
      </c>
      <c r="BG4212" s="20"/>
    </row>
    <row r="4213" spans="1:59">
      <c r="A4213" s="20" t="s">
        <v>4271</v>
      </c>
      <c r="B4213" s="17" t="s">
        <v>68</v>
      </c>
      <c r="C4213" s="21">
        <v>17</v>
      </c>
      <c r="D4213" s="18">
        <v>0.21011904761904762</v>
      </c>
      <c r="E4213" s="21">
        <v>0</v>
      </c>
      <c r="F4213" s="21">
        <v>1</v>
      </c>
      <c r="G4213" s="21">
        <v>1</v>
      </c>
      <c r="H4213" s="21">
        <v>-5</v>
      </c>
      <c r="I4213" s="21">
        <v>0</v>
      </c>
      <c r="J4213" s="21">
        <v>1</v>
      </c>
      <c r="K4213" s="21">
        <v>1</v>
      </c>
      <c r="L4213" s="21">
        <v>0</v>
      </c>
      <c r="M4213" s="21">
        <v>0</v>
      </c>
      <c r="N4213" s="21">
        <v>0</v>
      </c>
      <c r="O4213" s="21">
        <v>0</v>
      </c>
      <c r="P4213" s="21">
        <v>0</v>
      </c>
      <c r="Q4213" s="21">
        <v>0</v>
      </c>
      <c r="R4213" s="21">
        <v>15</v>
      </c>
      <c r="S4213" s="21">
        <v>0</v>
      </c>
      <c r="T4213" s="21">
        <v>26</v>
      </c>
      <c r="U4213" s="21">
        <v>6</v>
      </c>
      <c r="V4213" s="19">
        <v>0.72447051804713136</v>
      </c>
      <c r="W4213" s="19">
        <v>0</v>
      </c>
      <c r="X4213" s="19">
        <v>14.275529481952869</v>
      </c>
      <c r="Y4213" s="19">
        <v>20</v>
      </c>
      <c r="Z4213" s="19">
        <v>0</v>
      </c>
      <c r="AA4213" s="19">
        <v>0.87840585603904042</v>
      </c>
      <c r="AB4213" s="19">
        <v>0.87840585603904042</v>
      </c>
      <c r="AC4213" s="19">
        <v>4.1805151222254615</v>
      </c>
      <c r="AD4213" s="19">
        <v>13.137860995140596</v>
      </c>
      <c r="AE4213" s="19">
        <v>18.482334044501361</v>
      </c>
      <c r="AF4213" s="22">
        <f>Table1[[#This Row],[$ESGF]]/AE4213</f>
        <v>0.71083343497133755</v>
      </c>
      <c r="AG4213" s="22">
        <f>POWER((Table1[[#This Row],[$ESGF]]+Table1[[#This Row],[$ESGA]]+Table1[[#This Row],[XEV+/-]])/(Table1[[#This Row],[$ESGF]]+Table1[[#This Row],[$ESGA]]-Table1[[#This Row],[XEV+/-]]),1/0.65)</f>
        <v>0.53223445123637247</v>
      </c>
      <c r="AH4213" s="19">
        <v>-6.3918705339822157</v>
      </c>
      <c r="AI4213" s="19">
        <v>-5.3444730493607651</v>
      </c>
      <c r="AJ4213" s="19">
        <v>1.0473974846214507</v>
      </c>
      <c r="AK4213" s="23">
        <v>0.40080694213342621</v>
      </c>
      <c r="AL4213" s="24">
        <v>0.53798406456231873</v>
      </c>
      <c r="AM4213" s="18">
        <v>8.4217172960178249E-2</v>
      </c>
      <c r="AN4213" s="19">
        <v>-5.2208443716800126E-2</v>
      </c>
      <c r="AO4213" s="19">
        <v>0</v>
      </c>
      <c r="AP4213" s="19">
        <v>0</v>
      </c>
      <c r="AQ4213" s="19">
        <v>0</v>
      </c>
      <c r="AR4213" s="19">
        <v>0</v>
      </c>
      <c r="AS4213" s="23">
        <v>0</v>
      </c>
      <c r="AT4213" s="22" t="e">
        <f>EXP(Table1[[#This Row],[TmPPR]]/Table1[[#This Row],[PPCalc]])</f>
        <v>#DIV/0!</v>
      </c>
      <c r="AU4213" s="18">
        <v>0</v>
      </c>
      <c r="AV4213" s="18">
        <v>0</v>
      </c>
      <c r="AW4213" s="19">
        <v>0</v>
      </c>
      <c r="AX4213" s="19">
        <v>0</v>
      </c>
      <c r="AY4213" s="19">
        <v>0</v>
      </c>
      <c r="AZ4213" s="19">
        <f>Table1[[#This Row],[$SHP]]/Table1[[#This Row],[SFrac]]</f>
        <v>0</v>
      </c>
      <c r="BA4213" s="23">
        <v>0.29813068343304355</v>
      </c>
      <c r="BB4213" s="24">
        <v>1.1883196193587537</v>
      </c>
      <c r="BC4213" s="18">
        <v>6.2642935268966887E-2</v>
      </c>
      <c r="BD4213" s="18">
        <v>1.0808426122163022E-2</v>
      </c>
      <c r="BE4213" s="22">
        <f>MAX(Table1[[#This Row],[$ESGA]],0)</f>
        <v>18.482334044501361</v>
      </c>
      <c r="BG4213" s="20"/>
    </row>
    <row r="4214" spans="1:59">
      <c r="A4214" s="20" t="s">
        <v>4272</v>
      </c>
      <c r="B4214" s="17" t="s">
        <v>1</v>
      </c>
      <c r="C4214" s="21">
        <v>17</v>
      </c>
      <c r="D4214" s="18">
        <v>0.20731707317073172</v>
      </c>
      <c r="E4214" s="21">
        <v>1</v>
      </c>
      <c r="F4214" s="21">
        <v>0</v>
      </c>
      <c r="G4214" s="21">
        <v>1</v>
      </c>
      <c r="H4214" s="21">
        <v>-3</v>
      </c>
      <c r="I4214" s="21">
        <v>1</v>
      </c>
      <c r="J4214" s="21">
        <v>0</v>
      </c>
      <c r="K4214" s="21">
        <v>1</v>
      </c>
      <c r="L4214" s="21">
        <v>0</v>
      </c>
      <c r="M4214" s="21">
        <v>0</v>
      </c>
      <c r="N4214" s="21">
        <v>0</v>
      </c>
      <c r="O4214" s="21">
        <v>0</v>
      </c>
      <c r="P4214" s="21">
        <v>0</v>
      </c>
      <c r="Q4214" s="21">
        <v>0</v>
      </c>
      <c r="R4214" s="21">
        <v>5</v>
      </c>
      <c r="S4214" s="21">
        <v>0</v>
      </c>
      <c r="T4214" s="21">
        <v>8</v>
      </c>
      <c r="U4214" s="21">
        <v>0</v>
      </c>
      <c r="V4214" s="19">
        <v>0</v>
      </c>
      <c r="W4214" s="19">
        <v>0</v>
      </c>
      <c r="X4214" s="19">
        <v>5</v>
      </c>
      <c r="Y4214" s="19">
        <v>8</v>
      </c>
      <c r="Z4214" s="19">
        <v>1.1965433192998005</v>
      </c>
      <c r="AA4214" s="19">
        <v>0</v>
      </c>
      <c r="AB4214" s="19">
        <v>1.1965433192998005</v>
      </c>
      <c r="AC4214" s="19">
        <v>5.7715618930931551</v>
      </c>
      <c r="AD4214" s="19">
        <v>5.982716596499003</v>
      </c>
      <c r="AE4214" s="19">
        <v>9.6151881329641071</v>
      </c>
      <c r="AF4214" s="22">
        <f>Table1[[#This Row],[$ESGF]]/AE4214</f>
        <v>0.62221524048897525</v>
      </c>
      <c r="AG4214" s="22">
        <f>POWER((Table1[[#This Row],[$ESGF]]+Table1[[#This Row],[$ESGA]]+Table1[[#This Row],[XEV+/-]])/(Table1[[#This Row],[$ESGF]]+Table1[[#This Row],[$ESGA]]-Table1[[#This Row],[XEV+/-]]),1/0.65)</f>
        <v>1.1239492644726854</v>
      </c>
      <c r="AH4214" s="19">
        <v>0.5920583065231545</v>
      </c>
      <c r="AI4214" s="19">
        <v>-3.6324715364651041</v>
      </c>
      <c r="AJ4214" s="19">
        <v>-4.2245298429882592</v>
      </c>
      <c r="AK4214" s="23">
        <v>0.18936184580180487</v>
      </c>
      <c r="AL4214" s="24">
        <v>1.1095888641088614</v>
      </c>
      <c r="AM4214" s="18">
        <v>3.92579436418376E-2</v>
      </c>
      <c r="AN4214" s="19">
        <v>4.0824160509473073E-3</v>
      </c>
      <c r="AO4214" s="19">
        <v>0</v>
      </c>
      <c r="AP4214" s="19">
        <v>0</v>
      </c>
      <c r="AQ4214" s="19">
        <v>0</v>
      </c>
      <c r="AR4214" s="19">
        <v>0</v>
      </c>
      <c r="AS4214" s="23">
        <v>0</v>
      </c>
      <c r="AT4214" s="22" t="e">
        <f>EXP(Table1[[#This Row],[TmPPR]]/Table1[[#This Row],[PPCalc]])</f>
        <v>#DIV/0!</v>
      </c>
      <c r="AU4214" s="18">
        <v>0</v>
      </c>
      <c r="AV4214" s="18">
        <v>0</v>
      </c>
      <c r="AW4214" s="19">
        <v>0</v>
      </c>
      <c r="AX4214" s="19">
        <v>0</v>
      </c>
      <c r="AY4214" s="19">
        <v>0</v>
      </c>
      <c r="AZ4214" s="19">
        <f>Table1[[#This Row],[$SHP]]/Table1[[#This Row],[SFrac]]</f>
        <v>0</v>
      </c>
      <c r="BA4214" s="23">
        <v>0</v>
      </c>
      <c r="BB4214" s="24" t="e">
        <v>#DIV/0!</v>
      </c>
      <c r="BC4214" s="18">
        <v>0</v>
      </c>
      <c r="BD4214" s="18">
        <v>0</v>
      </c>
      <c r="BE4214" s="22">
        <f>MAX(Table1[[#This Row],[$ESGA]],0)</f>
        <v>9.6151881329641071</v>
      </c>
      <c r="BG4214" s="20"/>
    </row>
    <row r="4215" spans="1:59">
      <c r="A4215" s="20" t="s">
        <v>4273</v>
      </c>
      <c r="B4215" s="17" t="s">
        <v>68</v>
      </c>
      <c r="C4215" s="21">
        <v>16</v>
      </c>
      <c r="D4215" s="18">
        <v>0.1951219512195122</v>
      </c>
      <c r="E4215" s="21">
        <v>0</v>
      </c>
      <c r="F4215" s="21">
        <v>1</v>
      </c>
      <c r="G4215" s="21">
        <v>1</v>
      </c>
      <c r="H4215" s="21">
        <v>-3</v>
      </c>
      <c r="I4215" s="21">
        <v>0</v>
      </c>
      <c r="J4215" s="21">
        <v>1</v>
      </c>
      <c r="K4215" s="21">
        <v>1</v>
      </c>
      <c r="L4215" s="21">
        <v>0</v>
      </c>
      <c r="M4215" s="21">
        <v>0</v>
      </c>
      <c r="N4215" s="21">
        <v>0</v>
      </c>
      <c r="O4215" s="21">
        <v>0</v>
      </c>
      <c r="P4215" s="21">
        <v>0</v>
      </c>
      <c r="Q4215" s="21">
        <v>0</v>
      </c>
      <c r="R4215" s="21">
        <v>9</v>
      </c>
      <c r="S4215" s="21">
        <v>3</v>
      </c>
      <c r="T4215" s="21">
        <v>9</v>
      </c>
      <c r="U4215" s="21">
        <v>0</v>
      </c>
      <c r="V4215" s="19">
        <v>0</v>
      </c>
      <c r="W4215" s="19">
        <v>0.72413793103448276</v>
      </c>
      <c r="X4215" s="19">
        <v>6</v>
      </c>
      <c r="Y4215" s="19">
        <v>8.275862068965516</v>
      </c>
      <c r="Z4215" s="19">
        <v>0</v>
      </c>
      <c r="AA4215" s="19">
        <v>1.239384897865504</v>
      </c>
      <c r="AB4215" s="19">
        <v>1.239384897865504</v>
      </c>
      <c r="AC4215" s="19">
        <v>6.3518476015607082</v>
      </c>
      <c r="AD4215" s="19">
        <v>6.9665625708427372</v>
      </c>
      <c r="AE4215" s="19">
        <v>9.9295333946717328</v>
      </c>
      <c r="AF4215" s="22">
        <f>Table1[[#This Row],[$ESGF]]/AE4215</f>
        <v>0.70160019549166841</v>
      </c>
      <c r="AG4215" s="22">
        <f>POWER((Table1[[#This Row],[$ESGF]]+Table1[[#This Row],[$ESGA]]+Table1[[#This Row],[XEV+/-]])/(Table1[[#This Row],[$ESGF]]+Table1[[#This Row],[$ESGA]]-Table1[[#This Row],[XEV+/-]]),1/0.65)</f>
        <v>0.71834868631812177</v>
      </c>
      <c r="AH4215" s="19">
        <v>-1.8095339189119595</v>
      </c>
      <c r="AI4215" s="19">
        <v>-2.9629708238289951</v>
      </c>
      <c r="AJ4215" s="19">
        <v>-1.1534369049170357</v>
      </c>
      <c r="AK4215" s="23">
        <v>0.24069152386439055</v>
      </c>
      <c r="AL4215" s="24">
        <v>0.71634371746429393</v>
      </c>
      <c r="AM4215" s="18">
        <v>4.6964199778417669E-2</v>
      </c>
      <c r="AN4215" s="19">
        <v>-1.5667030438430013E-2</v>
      </c>
      <c r="AO4215" s="19">
        <v>0</v>
      </c>
      <c r="AP4215" s="19">
        <v>0</v>
      </c>
      <c r="AQ4215" s="19">
        <v>0</v>
      </c>
      <c r="AR4215" s="19">
        <v>0</v>
      </c>
      <c r="AS4215" s="23">
        <v>0.26508620689655171</v>
      </c>
      <c r="AT4215" s="22">
        <f>EXP(Table1[[#This Row],[TmPPR]]/Table1[[#This Row],[PPCalc]])</f>
        <v>0.77724223047269814</v>
      </c>
      <c r="AU4215" s="18">
        <v>5.1724137931034482E-2</v>
      </c>
      <c r="AV4215" s="18">
        <v>-1.3034649634582771E-2</v>
      </c>
      <c r="AW4215" s="19">
        <v>0</v>
      </c>
      <c r="AX4215" s="19">
        <v>0</v>
      </c>
      <c r="AY4215" s="19">
        <v>0</v>
      </c>
      <c r="AZ4215" s="19">
        <f>Table1[[#This Row],[$SHP]]/Table1[[#This Row],[SFrac]]</f>
        <v>0</v>
      </c>
      <c r="BA4215" s="23">
        <v>0</v>
      </c>
      <c r="BB4215" s="24" t="e">
        <v>#DIV/0!</v>
      </c>
      <c r="BC4215" s="18">
        <v>0</v>
      </c>
      <c r="BD4215" s="18">
        <v>0</v>
      </c>
      <c r="BE4215" s="22">
        <f>MAX(Table1[[#This Row],[$ESGA]],0)</f>
        <v>9.9295333946717328</v>
      </c>
      <c r="BG4215" s="20"/>
    </row>
    <row r="4216" spans="1:59">
      <c r="A4216" s="20" t="s">
        <v>4274</v>
      </c>
      <c r="B4216" s="17" t="s">
        <v>68</v>
      </c>
      <c r="C4216" s="21">
        <v>16</v>
      </c>
      <c r="D4216" s="18">
        <v>0.1988095238095238</v>
      </c>
      <c r="E4216" s="21">
        <v>0</v>
      </c>
      <c r="F4216" s="21">
        <v>1</v>
      </c>
      <c r="G4216" s="21">
        <v>1</v>
      </c>
      <c r="H4216" s="21">
        <v>-3</v>
      </c>
      <c r="I4216" s="21">
        <v>0</v>
      </c>
      <c r="J4216" s="21">
        <v>1</v>
      </c>
      <c r="K4216" s="21">
        <v>1</v>
      </c>
      <c r="L4216" s="21">
        <v>0</v>
      </c>
      <c r="M4216" s="21">
        <v>0</v>
      </c>
      <c r="N4216" s="21">
        <v>0</v>
      </c>
      <c r="O4216" s="21">
        <v>0</v>
      </c>
      <c r="P4216" s="21">
        <v>0</v>
      </c>
      <c r="Q4216" s="21">
        <v>0</v>
      </c>
      <c r="R4216" s="21">
        <v>7</v>
      </c>
      <c r="S4216" s="21">
        <v>0</v>
      </c>
      <c r="T4216" s="21">
        <v>11</v>
      </c>
      <c r="U4216" s="21">
        <v>1</v>
      </c>
      <c r="V4216" s="19">
        <v>0.1</v>
      </c>
      <c r="W4216" s="19">
        <v>0</v>
      </c>
      <c r="X4216" s="19">
        <v>6.9</v>
      </c>
      <c r="Y4216" s="19">
        <v>10</v>
      </c>
      <c r="Z4216" s="19">
        <v>0</v>
      </c>
      <c r="AA4216" s="19">
        <v>0.92556317335945149</v>
      </c>
      <c r="AB4216" s="19">
        <v>0.92556317335945149</v>
      </c>
      <c r="AC4216" s="19">
        <v>4.6555273390535286</v>
      </c>
      <c r="AD4216" s="19">
        <v>6.4327200190348632</v>
      </c>
      <c r="AE4216" s="19">
        <v>9.2779756005560756</v>
      </c>
      <c r="AF4216" s="22">
        <f>Table1[[#This Row],[$ESGF]]/AE4216</f>
        <v>0.69333228453945472</v>
      </c>
      <c r="AG4216" s="22">
        <f>POWER((Table1[[#This Row],[$ESGF]]+Table1[[#This Row],[$ESGA]]+Table1[[#This Row],[XEV+/-]])/(Table1[[#This Row],[$ESGF]]+Table1[[#This Row],[$ESGA]]-Table1[[#This Row],[XEV+/-]]),1/0.65)</f>
        <v>1.0351895810424763</v>
      </c>
      <c r="AH4216" s="19">
        <v>0.17658060208149584</v>
      </c>
      <c r="AI4216" s="19">
        <v>-2.8452555815212119</v>
      </c>
      <c r="AJ4216" s="19">
        <v>-3.0218361836027077</v>
      </c>
      <c r="AK4216" s="23">
        <v>0.22541649246229814</v>
      </c>
      <c r="AL4216" s="24">
        <v>1.0341568487879949</v>
      </c>
      <c r="AM4216" s="18">
        <v>4.4814945525242601E-2</v>
      </c>
      <c r="AN4216" s="19">
        <v>1.5051751900478974E-3</v>
      </c>
      <c r="AO4216" s="19">
        <v>0</v>
      </c>
      <c r="AP4216" s="19">
        <v>0</v>
      </c>
      <c r="AQ4216" s="19">
        <v>0</v>
      </c>
      <c r="AR4216" s="19">
        <v>0</v>
      </c>
      <c r="AS4216" s="23">
        <v>0</v>
      </c>
      <c r="AT4216" s="22" t="e">
        <f>EXP(Table1[[#This Row],[TmPPR]]/Table1[[#This Row],[PPCalc]])</f>
        <v>#DIV/0!</v>
      </c>
      <c r="AU4216" s="18">
        <v>0</v>
      </c>
      <c r="AV4216" s="18">
        <v>0</v>
      </c>
      <c r="AW4216" s="19">
        <v>0</v>
      </c>
      <c r="AX4216" s="19">
        <v>0</v>
      </c>
      <c r="AY4216" s="19">
        <v>0</v>
      </c>
      <c r="AZ4216" s="19">
        <f>Table1[[#This Row],[$SHP]]/Table1[[#This Row],[SFrac]]</f>
        <v>0</v>
      </c>
      <c r="BA4216" s="23">
        <v>6.2874251497005998E-2</v>
      </c>
      <c r="BB4216" s="24">
        <v>1.1097369635440699</v>
      </c>
      <c r="BC4216" s="18">
        <v>1.2500000000000001E-2</v>
      </c>
      <c r="BD4216" s="18">
        <v>1.3015377182793849E-3</v>
      </c>
      <c r="BE4216" s="22">
        <f>MAX(Table1[[#This Row],[$ESGA]],0)</f>
        <v>9.2779756005560756</v>
      </c>
      <c r="BG4216" s="20"/>
    </row>
    <row r="4217" spans="1:59">
      <c r="A4217" s="20" t="s">
        <v>4275</v>
      </c>
      <c r="B4217" s="17" t="s">
        <v>68</v>
      </c>
      <c r="C4217" s="21">
        <v>16</v>
      </c>
      <c r="D4217" s="18">
        <v>0.2</v>
      </c>
      <c r="E4217" s="21">
        <v>0</v>
      </c>
      <c r="F4217" s="21">
        <v>1</v>
      </c>
      <c r="G4217" s="21">
        <v>1</v>
      </c>
      <c r="H4217" s="21">
        <v>-8</v>
      </c>
      <c r="I4217" s="21">
        <v>0</v>
      </c>
      <c r="J4217" s="21">
        <v>1</v>
      </c>
      <c r="K4217" s="21">
        <v>1</v>
      </c>
      <c r="L4217" s="21">
        <v>0</v>
      </c>
      <c r="M4217" s="21">
        <v>0</v>
      </c>
      <c r="N4217" s="21">
        <v>0</v>
      </c>
      <c r="O4217" s="21">
        <v>0</v>
      </c>
      <c r="P4217" s="21">
        <v>0</v>
      </c>
      <c r="Q4217" s="21">
        <v>0</v>
      </c>
      <c r="R4217" s="21">
        <v>11</v>
      </c>
      <c r="S4217" s="21">
        <v>0</v>
      </c>
      <c r="T4217" s="21">
        <v>26</v>
      </c>
      <c r="U4217" s="21">
        <v>7</v>
      </c>
      <c r="V4217" s="19">
        <v>1.044776119402985</v>
      </c>
      <c r="W4217" s="19">
        <v>0</v>
      </c>
      <c r="X4217" s="19">
        <v>9.9552238805970141</v>
      </c>
      <c r="Y4217" s="19">
        <v>19</v>
      </c>
      <c r="Z4217" s="19">
        <v>0</v>
      </c>
      <c r="AA4217" s="19">
        <v>0.86637634655053863</v>
      </c>
      <c r="AB4217" s="19">
        <v>0.86637634655053863</v>
      </c>
      <c r="AC4217" s="19">
        <v>4.3318817327526933</v>
      </c>
      <c r="AD4217" s="19">
        <v>8.6249704947643178</v>
      </c>
      <c r="AE4217" s="19">
        <v>16.461150584460235</v>
      </c>
      <c r="AF4217" s="22">
        <f>Table1[[#This Row],[$ESGF]]/AE4217</f>
        <v>0.52395915161036921</v>
      </c>
      <c r="AG4217" s="22">
        <f>POWER((Table1[[#This Row],[$ESGF]]+Table1[[#This Row],[$ESGA]]+Table1[[#This Row],[XEV+/-]])/(Table1[[#This Row],[$ESGF]]+Table1[[#This Row],[$ESGA]]-Table1[[#This Row],[XEV+/-]]),1/0.65)</f>
        <v>1.1107619795758055</v>
      </c>
      <c r="AH4217" s="19">
        <v>0.85610835630668447</v>
      </c>
      <c r="AI4217" s="19">
        <v>-7.8361800896959171</v>
      </c>
      <c r="AJ4217" s="19">
        <v>-8.6922884460026015</v>
      </c>
      <c r="AK4217" s="23">
        <v>0.33668864977438384</v>
      </c>
      <c r="AL4217" s="24">
        <v>1.0574162679425838</v>
      </c>
      <c r="AM4217" s="18">
        <v>6.7337729954876774E-2</v>
      </c>
      <c r="AN4217" s="19">
        <v>3.7593610597954617E-3</v>
      </c>
      <c r="AO4217" s="19">
        <v>0</v>
      </c>
      <c r="AP4217" s="19">
        <v>0</v>
      </c>
      <c r="AQ4217" s="19">
        <v>0</v>
      </c>
      <c r="AR4217" s="19">
        <v>0</v>
      </c>
      <c r="AS4217" s="23">
        <v>0</v>
      </c>
      <c r="AT4217" s="22" t="e">
        <f>EXP(Table1[[#This Row],[TmPPR]]/Table1[[#This Row],[PPCalc]])</f>
        <v>#DIV/0!</v>
      </c>
      <c r="AU4217" s="18">
        <v>0</v>
      </c>
      <c r="AV4217" s="18">
        <v>0</v>
      </c>
      <c r="AW4217" s="19">
        <v>0</v>
      </c>
      <c r="AX4217" s="19">
        <v>0</v>
      </c>
      <c r="AY4217" s="19">
        <v>0</v>
      </c>
      <c r="AZ4217" s="19">
        <f>Table1[[#This Row],[$SHP]]/Table1[[#This Row],[SFrac]]</f>
        <v>0</v>
      </c>
      <c r="BA4217" s="23">
        <v>0.52238805970149249</v>
      </c>
      <c r="BB4217" s="24">
        <v>0.94050977533870694</v>
      </c>
      <c r="BC4217" s="18">
        <v>0.1044776119402985</v>
      </c>
      <c r="BD4217" s="18">
        <v>-6.4079500849282085E-3</v>
      </c>
      <c r="BE4217" s="22">
        <f>MAX(Table1[[#This Row],[$ESGA]],0)</f>
        <v>16.461150584460235</v>
      </c>
      <c r="BG4217" s="20"/>
    </row>
    <row r="4218" spans="1:59">
      <c r="A4218" s="20" t="s">
        <v>4276</v>
      </c>
      <c r="B4218" s="17" t="s">
        <v>1</v>
      </c>
      <c r="C4218" s="21">
        <v>16</v>
      </c>
      <c r="D4218" s="18">
        <v>0.1951219512195122</v>
      </c>
      <c r="E4218" s="21">
        <v>1</v>
      </c>
      <c r="F4218" s="21">
        <v>0</v>
      </c>
      <c r="G4218" s="21">
        <v>1</v>
      </c>
      <c r="H4218" s="21">
        <v>-4</v>
      </c>
      <c r="I4218" s="21">
        <v>1</v>
      </c>
      <c r="J4218" s="21">
        <v>0</v>
      </c>
      <c r="K4218" s="21">
        <v>1</v>
      </c>
      <c r="L4218" s="21">
        <v>0</v>
      </c>
      <c r="M4218" s="21">
        <v>0</v>
      </c>
      <c r="N4218" s="21">
        <v>0</v>
      </c>
      <c r="O4218" s="21">
        <v>0</v>
      </c>
      <c r="P4218" s="21">
        <v>0</v>
      </c>
      <c r="Q4218" s="21">
        <v>0</v>
      </c>
      <c r="R4218" s="21">
        <v>4</v>
      </c>
      <c r="S4218" s="21">
        <v>1</v>
      </c>
      <c r="T4218" s="21">
        <v>8</v>
      </c>
      <c r="U4218" s="21">
        <v>1</v>
      </c>
      <c r="V4218" s="19">
        <v>0.18461538461538463</v>
      </c>
      <c r="W4218" s="19">
        <v>6.8965517241379309E-2</v>
      </c>
      <c r="X4218" s="19">
        <v>2.8153846153846152</v>
      </c>
      <c r="Y4218" s="19">
        <v>6.931034482758621</v>
      </c>
      <c r="Z4218" s="19">
        <v>1.1173184357541901</v>
      </c>
      <c r="AA4218" s="19">
        <v>0</v>
      </c>
      <c r="AB4218" s="19">
        <v>1.1173184357541901</v>
      </c>
      <c r="AC4218" s="19">
        <v>5.7262569832402237</v>
      </c>
      <c r="AD4218" s="19">
        <v>3.1456811345079498</v>
      </c>
      <c r="AE4218" s="19">
        <v>7.7441726064342138</v>
      </c>
      <c r="AF4218" s="22">
        <f>Table1[[#This Row],[$ESGF]]/AE4218</f>
        <v>0.40619977037887478</v>
      </c>
      <c r="AG4218" s="22">
        <f>POWER((Table1[[#This Row],[$ESGF]]+Table1[[#This Row],[$ESGA]]+Table1[[#This Row],[XEV+/-]])/(Table1[[#This Row],[$ESGF]]+Table1[[#This Row],[$ESGA]]-Table1[[#This Row],[XEV+/-]]),1/0.65)</f>
        <v>1.260287778519823</v>
      </c>
      <c r="AH4218" s="19">
        <v>0.81722012084427753</v>
      </c>
      <c r="AI4218" s="19">
        <v>-4.5984914719262644</v>
      </c>
      <c r="AJ4218" s="19">
        <v>-5.4157115927705419</v>
      </c>
      <c r="AK4218" s="23">
        <v>0.16323659437249699</v>
      </c>
      <c r="AL4218" s="24">
        <v>1.2173913043478262</v>
      </c>
      <c r="AM4218" s="18">
        <v>3.1851042804389655E-2</v>
      </c>
      <c r="AN4218" s="19">
        <v>6.2654280020951591E-3</v>
      </c>
      <c r="AO4218" s="19">
        <v>0</v>
      </c>
      <c r="AP4218" s="19">
        <v>0</v>
      </c>
      <c r="AQ4218" s="19">
        <v>0</v>
      </c>
      <c r="AR4218" s="19">
        <v>0</v>
      </c>
      <c r="AS4218" s="23">
        <v>8.8362068965517238E-2</v>
      </c>
      <c r="AT4218" s="22">
        <f>EXP(Table1[[#This Row],[TmPPR]]/Table1[[#This Row],[PPCalc]])</f>
        <v>1.0560975936314725</v>
      </c>
      <c r="AU4218" s="18">
        <v>1.7241379310344827E-2</v>
      </c>
      <c r="AV4218" s="18">
        <v>9.4104481423088935E-4</v>
      </c>
      <c r="AW4218" s="19">
        <v>0</v>
      </c>
      <c r="AX4218" s="19">
        <v>0</v>
      </c>
      <c r="AY4218" s="19">
        <v>0</v>
      </c>
      <c r="AZ4218" s="19">
        <f>Table1[[#This Row],[$SHP]]/Table1[[#This Row],[SFrac]]</f>
        <v>0</v>
      </c>
      <c r="BA4218" s="23">
        <v>7.8846153846153844E-2</v>
      </c>
      <c r="BB4218" s="24">
        <v>0.98215386065258847</v>
      </c>
      <c r="BC4218" s="18">
        <v>1.5384615384615385E-2</v>
      </c>
      <c r="BD4218" s="18">
        <v>-2.7703541525989615E-4</v>
      </c>
      <c r="BE4218" s="22">
        <f>MAX(Table1[[#This Row],[$ESGA]],0)</f>
        <v>7.7441726064342138</v>
      </c>
      <c r="BG4218" s="20"/>
    </row>
    <row r="4219" spans="1:59">
      <c r="A4219" s="20" t="s">
        <v>4277</v>
      </c>
      <c r="B4219" s="17" t="s">
        <v>59</v>
      </c>
      <c r="C4219" s="21">
        <v>16</v>
      </c>
      <c r="D4219" s="18">
        <v>0.1951219512195122</v>
      </c>
      <c r="E4219" s="21">
        <v>1</v>
      </c>
      <c r="F4219" s="21">
        <v>0</v>
      </c>
      <c r="G4219" s="21">
        <v>1</v>
      </c>
      <c r="H4219" s="21">
        <v>-3</v>
      </c>
      <c r="I4219" s="21">
        <v>0</v>
      </c>
      <c r="J4219" s="21">
        <v>0</v>
      </c>
      <c r="K4219" s="21">
        <v>0</v>
      </c>
      <c r="L4219" s="21">
        <v>1</v>
      </c>
      <c r="M4219" s="21">
        <v>0</v>
      </c>
      <c r="N4219" s="21">
        <v>1</v>
      </c>
      <c r="O4219" s="21">
        <v>0</v>
      </c>
      <c r="P4219" s="21">
        <v>0</v>
      </c>
      <c r="Q4219" s="21">
        <v>0</v>
      </c>
      <c r="R4219" s="21">
        <v>1</v>
      </c>
      <c r="S4219" s="21">
        <v>1</v>
      </c>
      <c r="T4219" s="21">
        <v>3</v>
      </c>
      <c r="U4219" s="21">
        <v>0</v>
      </c>
      <c r="V4219" s="19">
        <v>0</v>
      </c>
      <c r="W4219" s="19">
        <v>0.12987012987012989</v>
      </c>
      <c r="X4219" s="19">
        <v>0</v>
      </c>
      <c r="Y4219" s="19">
        <v>2.8701298701298699</v>
      </c>
      <c r="Z4219" s="19">
        <v>0</v>
      </c>
      <c r="AA4219" s="19">
        <v>0</v>
      </c>
      <c r="AB4219" s="19">
        <v>0</v>
      </c>
      <c r="AC4219" s="19">
        <v>0</v>
      </c>
      <c r="AD4219" s="19">
        <v>0</v>
      </c>
      <c r="AE4219" s="19">
        <v>3.3835145902647037</v>
      </c>
      <c r="AF4219" s="22">
        <f>Table1[[#This Row],[$ESGF]]/AE4219</f>
        <v>0</v>
      </c>
      <c r="AG4219" s="22">
        <f>POWER((Table1[[#This Row],[$ESGF]]+Table1[[#This Row],[$ESGA]]+Table1[[#This Row],[XEV+/-]])/(Table1[[#This Row],[$ESGF]]+Table1[[#This Row],[$ESGA]]-Table1[[#This Row],[XEV+/-]]),1/0.65)</f>
        <v>1.1162703763782011</v>
      </c>
      <c r="AH4219" s="19">
        <v>0.12090157141300018</v>
      </c>
      <c r="AI4219" s="19">
        <v>-3.3835145902647037</v>
      </c>
      <c r="AJ4219" s="19">
        <v>-3.5044161616777041</v>
      </c>
      <c r="AK4219" s="23">
        <v>4.9794688660498486E-2</v>
      </c>
      <c r="AL4219" s="24">
        <v>1.1055257908131173</v>
      </c>
      <c r="AM4219" s="18">
        <v>9.7160368118045827E-3</v>
      </c>
      <c r="AN4219" s="19">
        <v>9.7472302052403509E-4</v>
      </c>
      <c r="AO4219" s="19">
        <v>0.89426755915264733</v>
      </c>
      <c r="AP4219" s="19">
        <v>0</v>
      </c>
      <c r="AQ4219" s="19">
        <v>0.89426755915264733</v>
      </c>
      <c r="AR4219" s="19">
        <v>4.5831212406573174</v>
      </c>
      <c r="AS4219" s="23">
        <v>6.6558441558441567E-2</v>
      </c>
      <c r="AT4219" s="22">
        <f>EXP(Table1[[#This Row],[TmPPR]]/Table1[[#This Row],[PPCalc]])</f>
        <v>1.1448396488224919</v>
      </c>
      <c r="AU4219" s="18">
        <v>1.2987012987012988E-2</v>
      </c>
      <c r="AV4219" s="18">
        <v>1.7566828896430546E-3</v>
      </c>
      <c r="AW4219" s="19">
        <v>0</v>
      </c>
      <c r="AX4219" s="19">
        <v>0</v>
      </c>
      <c r="AY4219" s="19">
        <v>0</v>
      </c>
      <c r="AZ4219" s="19">
        <f>Table1[[#This Row],[$SHP]]/Table1[[#This Row],[SFrac]]</f>
        <v>0</v>
      </c>
      <c r="BA4219" s="23">
        <v>0</v>
      </c>
      <c r="BB4219" s="24" t="e">
        <v>#DIV/0!</v>
      </c>
      <c r="BC4219" s="18">
        <v>0</v>
      </c>
      <c r="BD4219" s="18">
        <v>0</v>
      </c>
      <c r="BE4219" s="22">
        <f>MAX(Table1[[#This Row],[$ESGA]],0)</f>
        <v>3.3835145902647037</v>
      </c>
      <c r="BG4219" s="20"/>
    </row>
    <row r="4220" spans="1:59">
      <c r="A4220" s="20" t="s">
        <v>4278</v>
      </c>
      <c r="B4220" s="17" t="s">
        <v>1</v>
      </c>
      <c r="C4220" s="21">
        <v>15</v>
      </c>
      <c r="D4220" s="18">
        <v>0.18292682926829268</v>
      </c>
      <c r="E4220" s="21">
        <v>0</v>
      </c>
      <c r="F4220" s="21">
        <v>1</v>
      </c>
      <c r="G4220" s="21">
        <v>1</v>
      </c>
      <c r="H4220" s="21">
        <v>0</v>
      </c>
      <c r="I4220" s="21">
        <v>0</v>
      </c>
      <c r="J4220" s="21">
        <v>1</v>
      </c>
      <c r="K4220" s="21">
        <v>1</v>
      </c>
      <c r="L4220" s="21">
        <v>0</v>
      </c>
      <c r="M4220" s="21">
        <v>0</v>
      </c>
      <c r="N4220" s="21">
        <v>0</v>
      </c>
      <c r="O4220" s="21">
        <v>0</v>
      </c>
      <c r="P4220" s="21">
        <v>0</v>
      </c>
      <c r="Q4220" s="21">
        <v>0</v>
      </c>
      <c r="R4220" s="21">
        <v>4</v>
      </c>
      <c r="S4220" s="21">
        <v>0</v>
      </c>
      <c r="T4220" s="21">
        <v>4</v>
      </c>
      <c r="U4220" s="21">
        <v>0</v>
      </c>
      <c r="V4220" s="19">
        <v>0</v>
      </c>
      <c r="W4220" s="19">
        <v>0</v>
      </c>
      <c r="X4220" s="19">
        <v>4</v>
      </c>
      <c r="Y4220" s="19">
        <v>4</v>
      </c>
      <c r="Z4220" s="19">
        <v>0</v>
      </c>
      <c r="AA4220" s="19">
        <v>1.0922330097087378</v>
      </c>
      <c r="AB4220" s="19">
        <v>1.0922330097087378</v>
      </c>
      <c r="AC4220" s="19">
        <v>5.9708737864077666</v>
      </c>
      <c r="AD4220" s="19">
        <v>4.363638502438941</v>
      </c>
      <c r="AE4220" s="19">
        <v>4.3654030145709442</v>
      </c>
      <c r="AF4220" s="22">
        <f>Table1[[#This Row],[$ESGF]]/AE4220</f>
        <v>0.99959579628132533</v>
      </c>
      <c r="AG4220" s="22">
        <f>POWER((Table1[[#This Row],[$ESGF]]+Table1[[#This Row],[$ESGA]]+Table1[[#This Row],[XEV+/-]])/(Table1[[#This Row],[$ESGF]]+Table1[[#This Row],[$ESGA]]-Table1[[#This Row],[XEV+/-]]),1/0.65)</f>
        <v>0.93378990909157189</v>
      </c>
      <c r="AH4220" s="19">
        <v>-0.19430897147842585</v>
      </c>
      <c r="AI4220" s="19">
        <v>-1.7645121320037926E-3</v>
      </c>
      <c r="AJ4220" s="19">
        <v>0.19254445934642206</v>
      </c>
      <c r="AK4220" s="23">
        <v>0.13391972462966378</v>
      </c>
      <c r="AL4220" s="24">
        <v>0.93441761646904109</v>
      </c>
      <c r="AM4220" s="18">
        <v>2.4497510602987275E-2</v>
      </c>
      <c r="AN4220" s="19">
        <v>-1.661710578868103E-3</v>
      </c>
      <c r="AO4220" s="19">
        <v>0</v>
      </c>
      <c r="AP4220" s="19">
        <v>0</v>
      </c>
      <c r="AQ4220" s="19">
        <v>0</v>
      </c>
      <c r="AR4220" s="19">
        <v>0</v>
      </c>
      <c r="AS4220" s="23">
        <v>0</v>
      </c>
      <c r="AT4220" s="22" t="e">
        <f>EXP(Table1[[#This Row],[TmPPR]]/Table1[[#This Row],[PPCalc]])</f>
        <v>#DIV/0!</v>
      </c>
      <c r="AU4220" s="18">
        <v>0</v>
      </c>
      <c r="AV4220" s="18">
        <v>0</v>
      </c>
      <c r="AW4220" s="19">
        <v>0</v>
      </c>
      <c r="AX4220" s="19">
        <v>0</v>
      </c>
      <c r="AY4220" s="19">
        <v>0</v>
      </c>
      <c r="AZ4220" s="19">
        <f>Table1[[#This Row],[$SHP]]/Table1[[#This Row],[SFrac]]</f>
        <v>0</v>
      </c>
      <c r="BA4220" s="23">
        <v>0</v>
      </c>
      <c r="BB4220" s="24" t="e">
        <v>#DIV/0!</v>
      </c>
      <c r="BC4220" s="18">
        <v>0</v>
      </c>
      <c r="BD4220" s="18">
        <v>0</v>
      </c>
      <c r="BE4220" s="22">
        <f>MAX(Table1[[#This Row],[$ESGA]],0)</f>
        <v>4.3654030145709442</v>
      </c>
      <c r="BG4220" s="20"/>
    </row>
    <row r="4221" spans="1:59">
      <c r="A4221" s="20" t="s">
        <v>4279</v>
      </c>
      <c r="B4221" s="17" t="s">
        <v>59</v>
      </c>
      <c r="C4221" s="21">
        <v>15</v>
      </c>
      <c r="D4221" s="18">
        <v>0.18292682926829271</v>
      </c>
      <c r="E4221" s="21">
        <v>0</v>
      </c>
      <c r="F4221" s="21">
        <v>1</v>
      </c>
      <c r="G4221" s="21">
        <v>1</v>
      </c>
      <c r="H4221" s="21">
        <v>-1</v>
      </c>
      <c r="I4221" s="21">
        <v>0</v>
      </c>
      <c r="J4221" s="21">
        <v>1</v>
      </c>
      <c r="K4221" s="21">
        <v>1</v>
      </c>
      <c r="L4221" s="21">
        <v>0</v>
      </c>
      <c r="M4221" s="21">
        <v>0</v>
      </c>
      <c r="N4221" s="21">
        <v>0</v>
      </c>
      <c r="O4221" s="21">
        <v>0</v>
      </c>
      <c r="P4221" s="21">
        <v>0</v>
      </c>
      <c r="Q4221" s="21">
        <v>0</v>
      </c>
      <c r="R4221" s="21">
        <v>3</v>
      </c>
      <c r="S4221" s="21">
        <v>1</v>
      </c>
      <c r="T4221" s="21">
        <v>3</v>
      </c>
      <c r="U4221" s="21">
        <v>0</v>
      </c>
      <c r="V4221" s="19">
        <v>0</v>
      </c>
      <c r="W4221" s="19">
        <v>0.21428571428571427</v>
      </c>
      <c r="X4221" s="19">
        <v>2</v>
      </c>
      <c r="Y4221" s="19">
        <v>2.7857142857142856</v>
      </c>
      <c r="Z4221" s="19">
        <v>0</v>
      </c>
      <c r="AA4221" s="19">
        <v>1.0467456944755089</v>
      </c>
      <c r="AB4221" s="19">
        <v>1.0467456944755089</v>
      </c>
      <c r="AC4221" s="19">
        <v>5.7222097964661147</v>
      </c>
      <c r="AD4221" s="19">
        <v>2.0934913889510178</v>
      </c>
      <c r="AE4221" s="19">
        <v>2.915934434610346</v>
      </c>
      <c r="AF4221" s="22">
        <f>Table1[[#This Row],[$ESGF]]/AE4221</f>
        <v>0.71794871794871806</v>
      </c>
      <c r="AG4221" s="22">
        <f>POWER((Table1[[#This Row],[$ESGF]]+Table1[[#This Row],[$ESGA]]+Table1[[#This Row],[XEV+/-]])/(Table1[[#This Row],[$ESGF]]+Table1[[#This Row],[$ESGA]]-Table1[[#This Row],[XEV+/-]]),1/0.65)</f>
        <v>0.71906239227852464</v>
      </c>
      <c r="AH4221" s="19">
        <v>-0.53490000202377264</v>
      </c>
      <c r="AI4221" s="19">
        <v>-0.82244304565932813</v>
      </c>
      <c r="AJ4221" s="19">
        <v>-0.2875430436355555</v>
      </c>
      <c r="AK4221" s="23">
        <v>7.2470650309985479E-2</v>
      </c>
      <c r="AL4221" s="24">
        <v>0.71904761904761905</v>
      </c>
      <c r="AM4221" s="18">
        <v>1.3256826276216858E-2</v>
      </c>
      <c r="AN4221" s="19">
        <v>-4.3724684391512605E-3</v>
      </c>
      <c r="AO4221" s="19">
        <v>0</v>
      </c>
      <c r="AP4221" s="19">
        <v>0</v>
      </c>
      <c r="AQ4221" s="19">
        <v>0</v>
      </c>
      <c r="AR4221" s="19">
        <v>0</v>
      </c>
      <c r="AS4221" s="23">
        <v>7.8095238095238079E-2</v>
      </c>
      <c r="AT4221" s="22">
        <f>EXP(Table1[[#This Row],[TmPPR]]/Table1[[#This Row],[PPCalc]])</f>
        <v>0.97831916415064379</v>
      </c>
      <c r="AU4221" s="18">
        <v>1.4285714285714285E-2</v>
      </c>
      <c r="AV4221" s="18">
        <v>-3.1313312105045557E-4</v>
      </c>
      <c r="AW4221" s="19">
        <v>0</v>
      </c>
      <c r="AX4221" s="19">
        <v>0</v>
      </c>
      <c r="AY4221" s="19">
        <v>0</v>
      </c>
      <c r="AZ4221" s="19">
        <f>Table1[[#This Row],[$SHP]]/Table1[[#This Row],[SFrac]]</f>
        <v>0</v>
      </c>
      <c r="BA4221" s="23">
        <v>0</v>
      </c>
      <c r="BB4221" s="24" t="e">
        <v>#DIV/0!</v>
      </c>
      <c r="BC4221" s="18">
        <v>0</v>
      </c>
      <c r="BD4221" s="18">
        <v>0</v>
      </c>
      <c r="BE4221" s="22">
        <f>MAX(Table1[[#This Row],[$ESGA]],0)</f>
        <v>2.915934434610346</v>
      </c>
      <c r="BG4221" s="20"/>
    </row>
    <row r="4222" spans="1:59">
      <c r="A4222" s="20" t="s">
        <v>4280</v>
      </c>
      <c r="B4222" s="17" t="s">
        <v>68</v>
      </c>
      <c r="C4222" s="21">
        <v>15</v>
      </c>
      <c r="D4222" s="18">
        <v>0.1875</v>
      </c>
      <c r="E4222" s="21">
        <v>0</v>
      </c>
      <c r="F4222" s="21">
        <v>1</v>
      </c>
      <c r="G4222" s="21">
        <v>1</v>
      </c>
      <c r="H4222" s="21">
        <v>-8</v>
      </c>
      <c r="I4222" s="21">
        <v>0</v>
      </c>
      <c r="J4222" s="21">
        <v>1</v>
      </c>
      <c r="K4222" s="21">
        <v>1</v>
      </c>
      <c r="L4222" s="21">
        <v>0</v>
      </c>
      <c r="M4222" s="21">
        <v>0</v>
      </c>
      <c r="N4222" s="21">
        <v>0</v>
      </c>
      <c r="O4222" s="21">
        <v>0</v>
      </c>
      <c r="P4222" s="21">
        <v>0</v>
      </c>
      <c r="Q4222" s="21">
        <v>0</v>
      </c>
      <c r="R4222" s="21">
        <v>7</v>
      </c>
      <c r="S4222" s="21">
        <v>0</v>
      </c>
      <c r="T4222" s="21">
        <v>16</v>
      </c>
      <c r="U4222" s="21">
        <v>1</v>
      </c>
      <c r="V4222" s="19">
        <v>0.12359550561797752</v>
      </c>
      <c r="W4222" s="19">
        <v>0</v>
      </c>
      <c r="X4222" s="19">
        <v>6.8764044943820224</v>
      </c>
      <c r="Y4222" s="19">
        <v>15</v>
      </c>
      <c r="Z4222" s="19">
        <v>0</v>
      </c>
      <c r="AA4222" s="19">
        <v>0.94873023478677521</v>
      </c>
      <c r="AB4222" s="19">
        <v>0.94873023478677521</v>
      </c>
      <c r="AC4222" s="19">
        <v>5.0598945855294675</v>
      </c>
      <c r="AD4222" s="19">
        <v>6.5238528504438928</v>
      </c>
      <c r="AE4222" s="19">
        <v>14.230953521801629</v>
      </c>
      <c r="AF4222" s="22">
        <f>Table1[[#This Row],[$ESGF]]/AE4222</f>
        <v>0.45842696629213481</v>
      </c>
      <c r="AG4222" s="22">
        <f>POWER((Table1[[#This Row],[$ESGF]]+Table1[[#This Row],[$ESGA]]+Table1[[#This Row],[XEV+/-]])/(Table1[[#This Row],[$ESGF]]+Table1[[#This Row],[$ESGA]]-Table1[[#This Row],[XEV+/-]]),1/0.65)</f>
        <v>0.57614956094797465</v>
      </c>
      <c r="AH4222" s="19">
        <v>-3.6799764549438372</v>
      </c>
      <c r="AI4222" s="19">
        <v>-7.7071006713577361</v>
      </c>
      <c r="AJ4222" s="19">
        <v>-4.0271242164138989</v>
      </c>
      <c r="AK4222" s="23">
        <v>0.29388956499589619</v>
      </c>
      <c r="AL4222" s="24">
        <v>0.56916996047430835</v>
      </c>
      <c r="AM4222" s="18">
        <v>5.5104293436730532E-2</v>
      </c>
      <c r="AN4222" s="19">
        <v>-3.1055467700959682E-2</v>
      </c>
      <c r="AO4222" s="19">
        <v>0</v>
      </c>
      <c r="AP4222" s="19">
        <v>0</v>
      </c>
      <c r="AQ4222" s="19">
        <v>0</v>
      </c>
      <c r="AR4222" s="19">
        <v>0</v>
      </c>
      <c r="AS4222" s="23">
        <v>0</v>
      </c>
      <c r="AT4222" s="22" t="e">
        <f>EXP(Table1[[#This Row],[TmPPR]]/Table1[[#This Row],[PPCalc]])</f>
        <v>#DIV/0!</v>
      </c>
      <c r="AU4222" s="18">
        <v>0</v>
      </c>
      <c r="AV4222" s="18">
        <v>0</v>
      </c>
      <c r="AW4222" s="19">
        <v>0</v>
      </c>
      <c r="AX4222" s="19">
        <v>0</v>
      </c>
      <c r="AY4222" s="19">
        <v>0</v>
      </c>
      <c r="AZ4222" s="19">
        <f>Table1[[#This Row],[$SHP]]/Table1[[#This Row],[SFrac]]</f>
        <v>0</v>
      </c>
      <c r="BA4222" s="23">
        <v>5.9925093632958802E-2</v>
      </c>
      <c r="BB4222" s="24">
        <v>1.1667832232959732</v>
      </c>
      <c r="BC4222" s="18">
        <v>1.1235955056179775E-2</v>
      </c>
      <c r="BD4222" s="18">
        <v>1.7331525901042779E-3</v>
      </c>
      <c r="BE4222" s="22">
        <f>MAX(Table1[[#This Row],[$ESGA]],0)</f>
        <v>14.230953521801629</v>
      </c>
      <c r="BG4222" s="20"/>
    </row>
    <row r="4223" spans="1:59">
      <c r="A4223" s="20" t="s">
        <v>4281</v>
      </c>
      <c r="B4223" s="17" t="s">
        <v>1</v>
      </c>
      <c r="C4223" s="21">
        <v>15</v>
      </c>
      <c r="D4223" s="18">
        <v>0.17857142857142858</v>
      </c>
      <c r="E4223" s="21">
        <v>0</v>
      </c>
      <c r="F4223" s="21">
        <v>1</v>
      </c>
      <c r="G4223" s="21">
        <v>1</v>
      </c>
      <c r="H4223" s="21">
        <v>-3</v>
      </c>
      <c r="I4223" s="21">
        <v>0</v>
      </c>
      <c r="J4223" s="21">
        <v>0</v>
      </c>
      <c r="K4223" s="21">
        <v>0</v>
      </c>
      <c r="L4223" s="21">
        <v>0</v>
      </c>
      <c r="M4223" s="21">
        <v>1</v>
      </c>
      <c r="N4223" s="21">
        <v>1</v>
      </c>
      <c r="O4223" s="21">
        <v>0</v>
      </c>
      <c r="P4223" s="21">
        <v>0</v>
      </c>
      <c r="Q4223" s="21">
        <v>0</v>
      </c>
      <c r="R4223" s="21">
        <v>3</v>
      </c>
      <c r="S4223" s="21">
        <v>2</v>
      </c>
      <c r="T4223" s="21">
        <v>4</v>
      </c>
      <c r="U4223" s="21">
        <v>0</v>
      </c>
      <c r="V4223" s="19">
        <v>0</v>
      </c>
      <c r="W4223" s="19">
        <v>0.16666666666666666</v>
      </c>
      <c r="X4223" s="19">
        <v>1</v>
      </c>
      <c r="Y4223" s="19">
        <v>3.8333333333333335</v>
      </c>
      <c r="Z4223" s="19">
        <v>0</v>
      </c>
      <c r="AA4223" s="19">
        <v>0</v>
      </c>
      <c r="AB4223" s="19">
        <v>0</v>
      </c>
      <c r="AC4223" s="19">
        <v>0</v>
      </c>
      <c r="AD4223" s="19">
        <v>0.97479691730889395</v>
      </c>
      <c r="AE4223" s="19">
        <v>3.7367215163507606</v>
      </c>
      <c r="AF4223" s="22">
        <f>Table1[[#This Row],[$ESGF]]/AE4223</f>
        <v>0.2608695652173913</v>
      </c>
      <c r="AG4223" s="22">
        <f>POWER((Table1[[#This Row],[$ESGF]]+Table1[[#This Row],[$ESGA]]+Table1[[#This Row],[XEV+/-]])/(Table1[[#This Row],[$ESGF]]+Table1[[#This Row],[$ESGA]]-Table1[[#This Row],[XEV+/-]]),1/0.65)</f>
        <v>1.1068616422947128</v>
      </c>
      <c r="AH4223" s="19">
        <v>0.15540870374749138</v>
      </c>
      <c r="AI4223" s="19">
        <v>-2.7619245990418664</v>
      </c>
      <c r="AJ4223" s="19">
        <v>-2.9173333027893578</v>
      </c>
      <c r="AK4223" s="23">
        <v>8.5383806519453223E-2</v>
      </c>
      <c r="AL4223" s="24">
        <v>1.0855263157894737</v>
      </c>
      <c r="AM4223" s="18">
        <v>1.5247108307045218E-2</v>
      </c>
      <c r="AN4223" s="19">
        <v>1.2512532274315574E-3</v>
      </c>
      <c r="AO4223" s="19">
        <v>0</v>
      </c>
      <c r="AP4223" s="19">
        <v>0.75899211846190584</v>
      </c>
      <c r="AQ4223" s="19">
        <v>0.75899211846190584</v>
      </c>
      <c r="AR4223" s="19">
        <v>4.2503558633866723</v>
      </c>
      <c r="AS4223" s="23">
        <v>0.11666666666666665</v>
      </c>
      <c r="AT4223" s="22">
        <f>EXP(Table1[[#This Row],[TmPPR]]/Table1[[#This Row],[PPCalc]])</f>
        <v>1.3164953112642637</v>
      </c>
      <c r="AU4223" s="18">
        <v>2.0833333333333332E-2</v>
      </c>
      <c r="AV4223" s="18">
        <v>5.7286070506654962E-3</v>
      </c>
      <c r="AW4223" s="19">
        <v>0</v>
      </c>
      <c r="AX4223" s="19">
        <v>0</v>
      </c>
      <c r="AY4223" s="19">
        <v>0</v>
      </c>
      <c r="AZ4223" s="19">
        <f>Table1[[#This Row],[$SHP]]/Table1[[#This Row],[SFrac]]</f>
        <v>0</v>
      </c>
      <c r="BA4223" s="23">
        <v>0</v>
      </c>
      <c r="BB4223" s="24" t="e">
        <v>#DIV/0!</v>
      </c>
      <c r="BC4223" s="18">
        <v>0</v>
      </c>
      <c r="BD4223" s="18">
        <v>0</v>
      </c>
      <c r="BE4223" s="22">
        <f>MAX(Table1[[#This Row],[$ESGA]],0)</f>
        <v>3.7367215163507606</v>
      </c>
      <c r="BG4223" s="20"/>
    </row>
    <row r="4224" spans="1:59">
      <c r="A4224" s="20" t="s">
        <v>4282</v>
      </c>
      <c r="B4224" s="17" t="s">
        <v>68</v>
      </c>
      <c r="C4224" s="21">
        <v>14</v>
      </c>
      <c r="D4224" s="18">
        <v>0.17500000000000002</v>
      </c>
      <c r="E4224" s="21">
        <v>0</v>
      </c>
      <c r="F4224" s="21">
        <v>1</v>
      </c>
      <c r="G4224" s="21">
        <v>1</v>
      </c>
      <c r="H4224" s="21">
        <v>2</v>
      </c>
      <c r="I4224" s="21">
        <v>0</v>
      </c>
      <c r="J4224" s="21">
        <v>1</v>
      </c>
      <c r="K4224" s="21">
        <v>1</v>
      </c>
      <c r="L4224" s="21">
        <v>0</v>
      </c>
      <c r="M4224" s="21">
        <v>0</v>
      </c>
      <c r="N4224" s="21">
        <v>0</v>
      </c>
      <c r="O4224" s="21">
        <v>0</v>
      </c>
      <c r="P4224" s="21">
        <v>0</v>
      </c>
      <c r="Q4224" s="21">
        <v>0</v>
      </c>
      <c r="R4224" s="21">
        <v>5</v>
      </c>
      <c r="S4224" s="21">
        <v>0</v>
      </c>
      <c r="T4224" s="21">
        <v>4</v>
      </c>
      <c r="U4224" s="21">
        <v>1</v>
      </c>
      <c r="V4224" s="19">
        <v>0.15492957746478875</v>
      </c>
      <c r="W4224" s="19">
        <v>0</v>
      </c>
      <c r="X4224" s="19">
        <v>4.845070422535211</v>
      </c>
      <c r="Y4224" s="19">
        <v>3</v>
      </c>
      <c r="Z4224" s="19">
        <v>0</v>
      </c>
      <c r="AA4224" s="19">
        <v>0.80152671755725191</v>
      </c>
      <c r="AB4224" s="19">
        <v>0.80152671755725191</v>
      </c>
      <c r="AC4224" s="19">
        <v>4.5801526717557248</v>
      </c>
      <c r="AD4224" s="19">
        <v>3.8834533921083754</v>
      </c>
      <c r="AE4224" s="19">
        <v>2.4045801526717558</v>
      </c>
      <c r="AF4224" s="22">
        <f>Table1[[#This Row],[$ESGF]]/AE4224</f>
        <v>1.6150234741784038</v>
      </c>
      <c r="AG4224" s="22">
        <f>POWER((Table1[[#This Row],[$ESGF]]+Table1[[#This Row],[$ESGA]]+Table1[[#This Row],[XEV+/-]])/(Table1[[#This Row],[$ESGF]]+Table1[[#This Row],[$ESGA]]-Table1[[#This Row],[XEV+/-]]),1/0.65)</f>
        <v>1.1033586132177682</v>
      </c>
      <c r="AH4224" s="19">
        <v>0.20093870265453706</v>
      </c>
      <c r="AI4224" s="19">
        <v>1.4788732394366195</v>
      </c>
      <c r="AJ4224" s="19">
        <v>1.2779345367820825</v>
      </c>
      <c r="AK4224" s="23">
        <v>0.10724634890683814</v>
      </c>
      <c r="AL4224" s="24">
        <v>1.1111111111111112</v>
      </c>
      <c r="AM4224" s="18">
        <v>1.8768111058696677E-2</v>
      </c>
      <c r="AN4224" s="19">
        <v>1.9774178590676351E-3</v>
      </c>
      <c r="AO4224" s="19">
        <v>0</v>
      </c>
      <c r="AP4224" s="19">
        <v>0</v>
      </c>
      <c r="AQ4224" s="19">
        <v>0</v>
      </c>
      <c r="AR4224" s="19">
        <v>0</v>
      </c>
      <c r="AS4224" s="23">
        <v>0</v>
      </c>
      <c r="AT4224" s="22" t="e">
        <f>EXP(Table1[[#This Row],[TmPPR]]/Table1[[#This Row],[PPCalc]])</f>
        <v>#DIV/0!</v>
      </c>
      <c r="AU4224" s="18">
        <v>0</v>
      </c>
      <c r="AV4224" s="18">
        <v>0</v>
      </c>
      <c r="AW4224" s="19">
        <v>0</v>
      </c>
      <c r="AX4224" s="19">
        <v>0</v>
      </c>
      <c r="AY4224" s="19">
        <v>0</v>
      </c>
      <c r="AZ4224" s="19">
        <f>Table1[[#This Row],[$SHP]]/Table1[[#This Row],[SFrac]]</f>
        <v>0</v>
      </c>
      <c r="BA4224" s="23">
        <v>8.0482897384305835E-2</v>
      </c>
      <c r="BB4224" s="24">
        <v>0.83126836395553583</v>
      </c>
      <c r="BC4224" s="18">
        <v>1.4084507042253521E-2</v>
      </c>
      <c r="BD4224" s="18">
        <v>-2.6028534546410258E-3</v>
      </c>
      <c r="BE4224" s="22">
        <f>MAX(Table1[[#This Row],[$ESGA]],0)</f>
        <v>2.4045801526717558</v>
      </c>
      <c r="BG4224" s="20"/>
    </row>
    <row r="4225" spans="1:59">
      <c r="A4225" s="20" t="s">
        <v>4283</v>
      </c>
      <c r="B4225" s="17" t="s">
        <v>59</v>
      </c>
      <c r="C4225" s="21">
        <v>14</v>
      </c>
      <c r="D4225" s="18">
        <v>0.17073170731707316</v>
      </c>
      <c r="E4225" s="21">
        <v>1</v>
      </c>
      <c r="F4225" s="21">
        <v>0</v>
      </c>
      <c r="G4225" s="21">
        <v>1</v>
      </c>
      <c r="H4225" s="21">
        <v>0</v>
      </c>
      <c r="I4225" s="21">
        <v>1</v>
      </c>
      <c r="J4225" s="21">
        <v>0</v>
      </c>
      <c r="K4225" s="21">
        <v>1</v>
      </c>
      <c r="L4225" s="21">
        <v>0</v>
      </c>
      <c r="M4225" s="21">
        <v>0</v>
      </c>
      <c r="N4225" s="21">
        <v>0</v>
      </c>
      <c r="O4225" s="21">
        <v>0</v>
      </c>
      <c r="P4225" s="21">
        <v>0</v>
      </c>
      <c r="Q4225" s="21">
        <v>0</v>
      </c>
      <c r="R4225" s="21">
        <v>2</v>
      </c>
      <c r="S4225" s="21">
        <v>0</v>
      </c>
      <c r="T4225" s="21">
        <v>3</v>
      </c>
      <c r="U4225" s="21">
        <v>1</v>
      </c>
      <c r="V4225" s="19">
        <v>0.109375</v>
      </c>
      <c r="W4225" s="19">
        <v>0</v>
      </c>
      <c r="X4225" s="19">
        <v>1.890625</v>
      </c>
      <c r="Y4225" s="19">
        <v>2</v>
      </c>
      <c r="Z4225" s="19">
        <v>1.0898082744702322</v>
      </c>
      <c r="AA4225" s="19">
        <v>0</v>
      </c>
      <c r="AB4225" s="19">
        <v>1.0898082744702322</v>
      </c>
      <c r="AC4225" s="19">
        <v>6.3831627504685038</v>
      </c>
      <c r="AD4225" s="19">
        <v>2.0610067801245111</v>
      </c>
      <c r="AE4225" s="19">
        <v>2.2692504229205461</v>
      </c>
      <c r="AF4225" s="22">
        <f>Table1[[#This Row],[$ESGF]]/AE4225</f>
        <v>0.9082324098333654</v>
      </c>
      <c r="AG4225" s="22">
        <f>POWER((Table1[[#This Row],[$ESGF]]+Table1[[#This Row],[$ESGA]]+Table1[[#This Row],[XEV+/-]])/(Table1[[#This Row],[$ESGF]]+Table1[[#This Row],[$ESGA]]-Table1[[#This Row],[XEV+/-]]),1/0.65)</f>
        <v>0.89949776493694678</v>
      </c>
      <c r="AH4225" s="19">
        <v>-0.14900410790463281</v>
      </c>
      <c r="AI4225" s="19">
        <v>-0.2082436427960348</v>
      </c>
      <c r="AJ4225" s="19">
        <v>-5.9239534891401879E-2</v>
      </c>
      <c r="AK4225" s="23">
        <v>7.3954270475128439E-2</v>
      </c>
      <c r="AL4225" s="24">
        <v>0.90471475131481571</v>
      </c>
      <c r="AM4225" s="18">
        <v>1.2626338861607293E-2</v>
      </c>
      <c r="AN4225" s="19">
        <v>-1.2643457258267085E-3</v>
      </c>
      <c r="AO4225" s="19">
        <v>0</v>
      </c>
      <c r="AP4225" s="19">
        <v>0</v>
      </c>
      <c r="AQ4225" s="19">
        <v>0</v>
      </c>
      <c r="AR4225" s="19">
        <v>0</v>
      </c>
      <c r="AS4225" s="23">
        <v>0</v>
      </c>
      <c r="AT4225" s="22" t="e">
        <f>EXP(Table1[[#This Row],[TmPPR]]/Table1[[#This Row],[PPCalc]])</f>
        <v>#DIV/0!</v>
      </c>
      <c r="AU4225" s="18">
        <v>0</v>
      </c>
      <c r="AV4225" s="18">
        <v>0</v>
      </c>
      <c r="AW4225" s="19">
        <v>0</v>
      </c>
      <c r="AX4225" s="19">
        <v>0</v>
      </c>
      <c r="AY4225" s="19">
        <v>0</v>
      </c>
      <c r="AZ4225" s="19">
        <f>Table1[[#This Row],[$SHP]]/Table1[[#This Row],[SFrac]]</f>
        <v>0</v>
      </c>
      <c r="BA4225" s="23">
        <v>9.1517857142857151E-2</v>
      </c>
      <c r="BB4225" s="24">
        <v>1.3834026654570861</v>
      </c>
      <c r="BC4225" s="18">
        <v>1.5625E-2</v>
      </c>
      <c r="BD4225" s="18">
        <v>5.0710338113450597E-3</v>
      </c>
      <c r="BE4225" s="22">
        <f>MAX(Table1[[#This Row],[$ESGA]],0)</f>
        <v>2.2692504229205461</v>
      </c>
      <c r="BG4225" s="20"/>
    </row>
    <row r="4226" spans="1:59">
      <c r="A4226" s="20" t="s">
        <v>4284</v>
      </c>
      <c r="B4226" s="17" t="s">
        <v>65</v>
      </c>
      <c r="C4226" s="21">
        <v>14</v>
      </c>
      <c r="D4226" s="18">
        <v>0.17073170731707316</v>
      </c>
      <c r="E4226" s="21">
        <v>0</v>
      </c>
      <c r="F4226" s="21">
        <v>1</v>
      </c>
      <c r="G4226" s="21">
        <v>1</v>
      </c>
      <c r="H4226" s="21">
        <v>-2</v>
      </c>
      <c r="I4226" s="21">
        <v>0</v>
      </c>
      <c r="J4226" s="21">
        <v>1</v>
      </c>
      <c r="K4226" s="21">
        <v>1</v>
      </c>
      <c r="L4226" s="21">
        <v>0</v>
      </c>
      <c r="M4226" s="21">
        <v>0</v>
      </c>
      <c r="N4226" s="21">
        <v>0</v>
      </c>
      <c r="O4226" s="21">
        <v>0</v>
      </c>
      <c r="P4226" s="21">
        <v>0</v>
      </c>
      <c r="Q4226" s="21">
        <v>0</v>
      </c>
      <c r="R4226" s="21">
        <v>2</v>
      </c>
      <c r="S4226" s="21">
        <v>0</v>
      </c>
      <c r="T4226" s="21">
        <v>4</v>
      </c>
      <c r="U4226" s="21">
        <v>0</v>
      </c>
      <c r="V4226" s="19">
        <v>0</v>
      </c>
      <c r="W4226" s="19">
        <v>0</v>
      </c>
      <c r="X4226" s="19">
        <v>2</v>
      </c>
      <c r="Y4226" s="19">
        <v>4</v>
      </c>
      <c r="Z4226" s="19">
        <v>0</v>
      </c>
      <c r="AA4226" s="19">
        <v>1.1965433192998005</v>
      </c>
      <c r="AB4226" s="19">
        <v>1.1965433192998005</v>
      </c>
      <c r="AC4226" s="19">
        <v>7.0083251558988318</v>
      </c>
      <c r="AD4226" s="19">
        <v>2.393086638599601</v>
      </c>
      <c r="AE4226" s="19">
        <v>4.829014855764906</v>
      </c>
      <c r="AF4226" s="22">
        <f>Table1[[#This Row],[$ESGF]]/AE4226</f>
        <v>0.49556414922656955</v>
      </c>
      <c r="AG4226" s="22">
        <f>POWER((Table1[[#This Row],[$ESGF]]+Table1[[#This Row],[$ESGA]]+Table1[[#This Row],[XEV+/-]])/(Table1[[#This Row],[$ESGF]]+Table1[[#This Row],[$ESGA]]-Table1[[#This Row],[XEV+/-]]),1/0.65)</f>
        <v>1.1321184047243618</v>
      </c>
      <c r="AH4226" s="19">
        <v>0.29110547254929375</v>
      </c>
      <c r="AI4226" s="19">
        <v>-2.4359282171653049</v>
      </c>
      <c r="AJ4226" s="19">
        <v>-2.7270336897145988</v>
      </c>
      <c r="AK4226" s="23">
        <v>0.10827766311965668</v>
      </c>
      <c r="AL4226" s="24">
        <v>1.1283342993656211</v>
      </c>
      <c r="AM4226" s="18">
        <v>1.8486430288721871E-2</v>
      </c>
      <c r="AN4226" s="19">
        <v>2.2320973257965006E-3</v>
      </c>
      <c r="AO4226" s="19">
        <v>0</v>
      </c>
      <c r="AP4226" s="19">
        <v>0</v>
      </c>
      <c r="AQ4226" s="19">
        <v>0</v>
      </c>
      <c r="AR4226" s="19">
        <v>0</v>
      </c>
      <c r="AS4226" s="23">
        <v>0</v>
      </c>
      <c r="AT4226" s="22" t="e">
        <f>EXP(Table1[[#This Row],[TmPPR]]/Table1[[#This Row],[PPCalc]])</f>
        <v>#DIV/0!</v>
      </c>
      <c r="AU4226" s="18">
        <v>0</v>
      </c>
      <c r="AV4226" s="18">
        <v>0</v>
      </c>
      <c r="AW4226" s="19">
        <v>0</v>
      </c>
      <c r="AX4226" s="19">
        <v>0</v>
      </c>
      <c r="AY4226" s="19">
        <v>0</v>
      </c>
      <c r="AZ4226" s="19">
        <f>Table1[[#This Row],[$SHP]]/Table1[[#This Row],[SFrac]]</f>
        <v>0</v>
      </c>
      <c r="BA4226" s="23">
        <v>0</v>
      </c>
      <c r="BB4226" s="24" t="e">
        <v>#DIV/0!</v>
      </c>
      <c r="BC4226" s="18">
        <v>0</v>
      </c>
      <c r="BD4226" s="18">
        <v>0</v>
      </c>
      <c r="BE4226" s="22">
        <f>MAX(Table1[[#This Row],[$ESGA]],0)</f>
        <v>4.829014855764906</v>
      </c>
      <c r="BG4226" s="20"/>
    </row>
    <row r="4227" spans="1:59">
      <c r="A4227" s="20" t="s">
        <v>4285</v>
      </c>
      <c r="B4227" s="17" t="s">
        <v>1</v>
      </c>
      <c r="C4227" s="21">
        <v>14</v>
      </c>
      <c r="D4227" s="18">
        <v>0.17073170731707318</v>
      </c>
      <c r="E4227" s="21">
        <v>0</v>
      </c>
      <c r="F4227" s="21">
        <v>1</v>
      </c>
      <c r="G4227" s="21">
        <v>1</v>
      </c>
      <c r="H4227" s="21">
        <v>-2</v>
      </c>
      <c r="I4227" s="21">
        <v>0</v>
      </c>
      <c r="J4227" s="21">
        <v>1</v>
      </c>
      <c r="K4227" s="21">
        <v>1</v>
      </c>
      <c r="L4227" s="21">
        <v>0</v>
      </c>
      <c r="M4227" s="21">
        <v>0</v>
      </c>
      <c r="N4227" s="21">
        <v>0</v>
      </c>
      <c r="O4227" s="21">
        <v>0</v>
      </c>
      <c r="P4227" s="21">
        <v>0</v>
      </c>
      <c r="Q4227" s="21">
        <v>0</v>
      </c>
      <c r="R4227" s="21">
        <v>1</v>
      </c>
      <c r="S4227" s="21">
        <v>0</v>
      </c>
      <c r="T4227" s="21">
        <v>3</v>
      </c>
      <c r="U4227" s="21">
        <v>0</v>
      </c>
      <c r="V4227" s="19">
        <v>0</v>
      </c>
      <c r="W4227" s="19">
        <v>0</v>
      </c>
      <c r="X4227" s="19">
        <v>1</v>
      </c>
      <c r="Y4227" s="19">
        <v>3</v>
      </c>
      <c r="Z4227" s="19">
        <v>0</v>
      </c>
      <c r="AA4227" s="19">
        <v>1.1790393013100438</v>
      </c>
      <c r="AB4227" s="19">
        <v>1.1790393013100438</v>
      </c>
      <c r="AC4227" s="19">
        <v>6.905801621958827</v>
      </c>
      <c r="AD4227" s="19">
        <v>1.1790393013100438</v>
      </c>
      <c r="AE4227" s="19">
        <v>3.5033596206476592</v>
      </c>
      <c r="AF4227" s="22">
        <f>Table1[[#This Row],[$ESGF]]/AE4227</f>
        <v>0.33654532476802285</v>
      </c>
      <c r="AG4227" s="22">
        <f>POWER((Table1[[#This Row],[$ESGF]]+Table1[[#This Row],[$ESGA]]+Table1[[#This Row],[XEV+/-]])/(Table1[[#This Row],[$ESGF]]+Table1[[#This Row],[$ESGA]]-Table1[[#This Row],[XEV+/-]]),1/0.65)</f>
        <v>1.1249783687764527</v>
      </c>
      <c r="AH4227" s="19">
        <v>0.1791231123122039</v>
      </c>
      <c r="AI4227" s="19">
        <v>-2.3243203193376152</v>
      </c>
      <c r="AJ4227" s="19">
        <v>-2.5034434316498193</v>
      </c>
      <c r="AK4227" s="23">
        <v>7.2456952115451126E-2</v>
      </c>
      <c r="AL4227" s="24">
        <v>1.117341750465312</v>
      </c>
      <c r="AM4227" s="18">
        <v>1.2370699141662387E-2</v>
      </c>
      <c r="AN4227" s="19">
        <v>1.3725590953844603E-3</v>
      </c>
      <c r="AO4227" s="19">
        <v>0</v>
      </c>
      <c r="AP4227" s="19">
        <v>0</v>
      </c>
      <c r="AQ4227" s="19">
        <v>0</v>
      </c>
      <c r="AR4227" s="19">
        <v>0</v>
      </c>
      <c r="AS4227" s="23">
        <v>0</v>
      </c>
      <c r="AT4227" s="22" t="e">
        <f>EXP(Table1[[#This Row],[TmPPR]]/Table1[[#This Row],[PPCalc]])</f>
        <v>#DIV/0!</v>
      </c>
      <c r="AU4227" s="18">
        <v>0</v>
      </c>
      <c r="AV4227" s="18">
        <v>0</v>
      </c>
      <c r="AW4227" s="19">
        <v>0</v>
      </c>
      <c r="AX4227" s="19">
        <v>0</v>
      </c>
      <c r="AY4227" s="19">
        <v>0</v>
      </c>
      <c r="AZ4227" s="19">
        <f>Table1[[#This Row],[$SHP]]/Table1[[#This Row],[SFrac]]</f>
        <v>0</v>
      </c>
      <c r="BA4227" s="23">
        <v>0</v>
      </c>
      <c r="BB4227" s="24" t="e">
        <v>#DIV/0!</v>
      </c>
      <c r="BC4227" s="18">
        <v>0</v>
      </c>
      <c r="BD4227" s="18">
        <v>0</v>
      </c>
      <c r="BE4227" s="22">
        <f>MAX(Table1[[#This Row],[$ESGA]],0)</f>
        <v>3.5033596206476592</v>
      </c>
      <c r="BG4227" s="20"/>
    </row>
    <row r="4228" spans="1:59">
      <c r="A4228" s="20" t="s">
        <v>4286</v>
      </c>
      <c r="B4228" s="17" t="s">
        <v>68</v>
      </c>
      <c r="C4228" s="21">
        <v>14</v>
      </c>
      <c r="D4228" s="18">
        <v>0.17499999999999999</v>
      </c>
      <c r="E4228" s="21">
        <v>0</v>
      </c>
      <c r="F4228" s="21">
        <v>1</v>
      </c>
      <c r="G4228" s="21">
        <v>1</v>
      </c>
      <c r="H4228" s="21">
        <v>-10</v>
      </c>
      <c r="I4228" s="21">
        <v>0</v>
      </c>
      <c r="J4228" s="21">
        <v>1</v>
      </c>
      <c r="K4228" s="21">
        <v>1</v>
      </c>
      <c r="L4228" s="21">
        <v>0</v>
      </c>
      <c r="M4228" s="21">
        <v>0</v>
      </c>
      <c r="N4228" s="21">
        <v>0</v>
      </c>
      <c r="O4228" s="21">
        <v>0</v>
      </c>
      <c r="P4228" s="21">
        <v>0</v>
      </c>
      <c r="Q4228" s="21">
        <v>0</v>
      </c>
      <c r="R4228" s="21">
        <v>3</v>
      </c>
      <c r="S4228" s="21">
        <v>1</v>
      </c>
      <c r="T4228" s="21">
        <v>13</v>
      </c>
      <c r="U4228" s="21">
        <v>1</v>
      </c>
      <c r="V4228" s="19">
        <v>2.0408163265306121E-2</v>
      </c>
      <c r="W4228" s="19">
        <v>0.1607142857142857</v>
      </c>
      <c r="X4228" s="19">
        <v>1.9795918367346939</v>
      </c>
      <c r="Y4228" s="19">
        <v>11.839285714285714</v>
      </c>
      <c r="Z4228" s="19">
        <v>0</v>
      </c>
      <c r="AA4228" s="19">
        <v>0.85141903171953259</v>
      </c>
      <c r="AB4228" s="19">
        <v>0.85141903171953259</v>
      </c>
      <c r="AC4228" s="19">
        <v>4.8652516098259007</v>
      </c>
      <c r="AD4228" s="19">
        <v>1.6854621648325441</v>
      </c>
      <c r="AE4228" s="19">
        <v>10.080193179108036</v>
      </c>
      <c r="AF4228" s="22">
        <f>Table1[[#This Row],[$ESGF]]/AE4228</f>
        <v>0.16720534367593193</v>
      </c>
      <c r="AG4228" s="22">
        <f>POWER((Table1[[#This Row],[$ESGF]]+Table1[[#This Row],[$ESGA]]+Table1[[#This Row],[XEV+/-]])/(Table1[[#This Row],[$ESGF]]+Table1[[#This Row],[$ESGA]]-Table1[[#This Row],[XEV+/-]]),1/0.65)</f>
        <v>0.71450487340677082</v>
      </c>
      <c r="AH4228" s="19">
        <v>-1.2803520491642164</v>
      </c>
      <c r="AI4228" s="19">
        <v>-8.394731014275493</v>
      </c>
      <c r="AJ4228" s="19">
        <v>-7.1143789651112765</v>
      </c>
      <c r="AK4228" s="23">
        <v>0.20092879027292487</v>
      </c>
      <c r="AL4228" s="24">
        <v>0.68669527896995708</v>
      </c>
      <c r="AM4228" s="18">
        <v>3.516253829776185E-2</v>
      </c>
      <c r="AN4228" s="19">
        <v>-1.3216354740118915E-2</v>
      </c>
      <c r="AO4228" s="19">
        <v>0</v>
      </c>
      <c r="AP4228" s="19">
        <v>0</v>
      </c>
      <c r="AQ4228" s="19">
        <v>0</v>
      </c>
      <c r="AR4228" s="19">
        <v>0</v>
      </c>
      <c r="AS4228" s="23">
        <v>0.10204081632653061</v>
      </c>
      <c r="AT4228" s="22">
        <f>EXP(Table1[[#This Row],[TmPPR]]/Table1[[#This Row],[PPCalc]])</f>
        <v>0.78940723577384098</v>
      </c>
      <c r="AU4228" s="18">
        <v>1.7857142857142856E-2</v>
      </c>
      <c r="AV4228" s="18">
        <v>-4.2227312433278279E-3</v>
      </c>
      <c r="AW4228" s="19">
        <v>0</v>
      </c>
      <c r="AX4228" s="19">
        <v>0</v>
      </c>
      <c r="AY4228" s="19">
        <v>0</v>
      </c>
      <c r="AZ4228" s="19">
        <f>Table1[[#This Row],[$SHP]]/Table1[[#This Row],[SFrac]]</f>
        <v>0</v>
      </c>
      <c r="BA4228" s="23">
        <v>0.11661807580174927</v>
      </c>
      <c r="BB4228" s="24">
        <v>0.9589916316538768</v>
      </c>
      <c r="BC4228" s="18">
        <v>2.0408163265306121E-2</v>
      </c>
      <c r="BD4228" s="18">
        <v>-8.545495970140489E-4</v>
      </c>
      <c r="BE4228" s="22">
        <f>MAX(Table1[[#This Row],[$ESGA]],0)</f>
        <v>10.080193179108036</v>
      </c>
      <c r="BG4228" s="20"/>
    </row>
    <row r="4229" spans="1:59">
      <c r="A4229" s="20" t="s">
        <v>4287</v>
      </c>
      <c r="B4229" s="17" t="s">
        <v>68</v>
      </c>
      <c r="C4229" s="21">
        <v>13</v>
      </c>
      <c r="D4229" s="18">
        <v>0.15853658536585363</v>
      </c>
      <c r="E4229" s="21">
        <v>0</v>
      </c>
      <c r="F4229" s="21">
        <v>1</v>
      </c>
      <c r="G4229" s="21">
        <v>1</v>
      </c>
      <c r="H4229" s="21">
        <v>-1</v>
      </c>
      <c r="I4229" s="21">
        <v>0</v>
      </c>
      <c r="J4229" s="21">
        <v>1</v>
      </c>
      <c r="K4229" s="21">
        <v>1</v>
      </c>
      <c r="L4229" s="21">
        <v>0</v>
      </c>
      <c r="M4229" s="21">
        <v>0</v>
      </c>
      <c r="N4229" s="21">
        <v>0</v>
      </c>
      <c r="O4229" s="21">
        <v>0</v>
      </c>
      <c r="P4229" s="21">
        <v>0</v>
      </c>
      <c r="Q4229" s="21">
        <v>0</v>
      </c>
      <c r="R4229" s="21">
        <v>4</v>
      </c>
      <c r="S4229" s="21">
        <v>0</v>
      </c>
      <c r="T4229" s="21">
        <v>5</v>
      </c>
      <c r="U4229" s="21">
        <v>0</v>
      </c>
      <c r="V4229" s="19">
        <v>0</v>
      </c>
      <c r="W4229" s="19">
        <v>0</v>
      </c>
      <c r="X4229" s="19">
        <v>4</v>
      </c>
      <c r="Y4229" s="19">
        <v>5</v>
      </c>
      <c r="Z4229" s="19">
        <v>0</v>
      </c>
      <c r="AA4229" s="19">
        <v>1.2083656080557708</v>
      </c>
      <c r="AB4229" s="19">
        <v>1.2083656080557708</v>
      </c>
      <c r="AC4229" s="19">
        <v>7.6219984508133241</v>
      </c>
      <c r="AD4229" s="19">
        <v>4.7453211255552672</v>
      </c>
      <c r="AE4229" s="19">
        <v>5.9210614777643968</v>
      </c>
      <c r="AF4229" s="22">
        <f>Table1[[#This Row],[$ESGF]]/AE4229</f>
        <v>0.80143081496038582</v>
      </c>
      <c r="AG4229" s="22">
        <f>POWER((Table1[[#This Row],[$ESGF]]+Table1[[#This Row],[$ESGA]]+Table1[[#This Row],[XEV+/-]])/(Table1[[#This Row],[$ESGF]]+Table1[[#This Row],[$ESGA]]-Table1[[#This Row],[XEV+/-]]),1/0.65)</f>
        <v>1.1351930798308447</v>
      </c>
      <c r="AH4229" s="19">
        <v>0.43932248528473528</v>
      </c>
      <c r="AI4229" s="19">
        <v>-1.1757403522091301</v>
      </c>
      <c r="AJ4229" s="19">
        <v>-1.6150628374938656</v>
      </c>
      <c r="AK4229" s="23">
        <v>0.17563107968977718</v>
      </c>
      <c r="AL4229" s="24">
        <v>1.1286249222318565</v>
      </c>
      <c r="AM4229" s="18">
        <v>2.7843951658135403E-2</v>
      </c>
      <c r="AN4229" s="19">
        <v>3.3691183939986791E-3</v>
      </c>
      <c r="AO4229" s="19">
        <v>0</v>
      </c>
      <c r="AP4229" s="19">
        <v>0</v>
      </c>
      <c r="AQ4229" s="19">
        <v>0</v>
      </c>
      <c r="AR4229" s="19">
        <v>0</v>
      </c>
      <c r="AS4229" s="23">
        <v>0</v>
      </c>
      <c r="AT4229" s="22" t="e">
        <f>EXP(Table1[[#This Row],[TmPPR]]/Table1[[#This Row],[PPCalc]])</f>
        <v>#DIV/0!</v>
      </c>
      <c r="AU4229" s="18">
        <v>0</v>
      </c>
      <c r="AV4229" s="18">
        <v>0</v>
      </c>
      <c r="AW4229" s="19">
        <v>0</v>
      </c>
      <c r="AX4229" s="19">
        <v>0</v>
      </c>
      <c r="AY4229" s="19">
        <v>0</v>
      </c>
      <c r="AZ4229" s="19">
        <f>Table1[[#This Row],[$SHP]]/Table1[[#This Row],[SFrac]]</f>
        <v>0</v>
      </c>
      <c r="BA4229" s="23">
        <v>0</v>
      </c>
      <c r="BB4229" s="24" t="e">
        <v>#DIV/0!</v>
      </c>
      <c r="BC4229" s="18">
        <v>0</v>
      </c>
      <c r="BD4229" s="18">
        <v>0</v>
      </c>
      <c r="BE4229" s="22">
        <f>MAX(Table1[[#This Row],[$ESGA]],0)</f>
        <v>5.9210614777643968</v>
      </c>
      <c r="BG4229" s="20"/>
    </row>
    <row r="4230" spans="1:59">
      <c r="A4230" s="20" t="s">
        <v>4288</v>
      </c>
      <c r="B4230" s="17" t="s">
        <v>68</v>
      </c>
      <c r="C4230" s="21">
        <v>12</v>
      </c>
      <c r="D4230" s="18">
        <v>0.16216216216216217</v>
      </c>
      <c r="E4230" s="21">
        <v>0</v>
      </c>
      <c r="F4230" s="21">
        <v>1</v>
      </c>
      <c r="G4230" s="21">
        <v>1</v>
      </c>
      <c r="H4230" s="21">
        <v>11</v>
      </c>
      <c r="I4230" s="21">
        <v>0</v>
      </c>
      <c r="J4230" s="21">
        <v>1</v>
      </c>
      <c r="K4230" s="21">
        <v>1</v>
      </c>
      <c r="L4230" s="21">
        <v>0</v>
      </c>
      <c r="M4230" s="21">
        <v>0</v>
      </c>
      <c r="N4230" s="21">
        <v>0</v>
      </c>
      <c r="O4230" s="21">
        <v>0</v>
      </c>
      <c r="P4230" s="21">
        <v>0</v>
      </c>
      <c r="Q4230" s="21">
        <v>0</v>
      </c>
      <c r="R4230" s="21">
        <v>16</v>
      </c>
      <c r="S4230" s="21">
        <v>0</v>
      </c>
      <c r="T4230" s="21">
        <v>6</v>
      </c>
      <c r="U4230" s="21">
        <v>1</v>
      </c>
      <c r="V4230" s="19">
        <v>7.407407407407407E-2</v>
      </c>
      <c r="W4230" s="19">
        <v>0</v>
      </c>
      <c r="X4230" s="19">
        <v>15.925925925925926</v>
      </c>
      <c r="Y4230" s="19">
        <v>5</v>
      </c>
      <c r="Z4230" s="19">
        <v>0</v>
      </c>
      <c r="AA4230" s="19">
        <v>1.1267605633802817</v>
      </c>
      <c r="AB4230" s="19">
        <v>1.1267605633802817</v>
      </c>
      <c r="AC4230" s="19">
        <v>6.948356807511737</v>
      </c>
      <c r="AD4230" s="19">
        <v>17.944705268648931</v>
      </c>
      <c r="AE4230" s="19">
        <v>5.6338028169014089</v>
      </c>
      <c r="AF4230" s="22">
        <f>Table1[[#This Row],[$ESGF]]/AE4230</f>
        <v>3.1851851851851851</v>
      </c>
      <c r="AG4230" s="22">
        <f>POWER((Table1[[#This Row],[$ESGF]]+Table1[[#This Row],[$ESGA]]+Table1[[#This Row],[XEV+/-]])/(Table1[[#This Row],[$ESGF]]+Table1[[#This Row],[$ESGA]]-Table1[[#This Row],[XEV+/-]]),1/0.65)</f>
        <v>0.94338898483976197</v>
      </c>
      <c r="AH4230" s="19">
        <v>-0.44652095586258689</v>
      </c>
      <c r="AI4230" s="19">
        <v>12.310902451747523</v>
      </c>
      <c r="AJ4230" s="19">
        <v>12.75742340761011</v>
      </c>
      <c r="AK4230" s="23">
        <v>0.32586669160743231</v>
      </c>
      <c r="AL4230" s="24">
        <v>1</v>
      </c>
      <c r="AM4230" s="18">
        <v>5.2843247287691728E-2</v>
      </c>
      <c r="AN4230" s="19">
        <v>0</v>
      </c>
      <c r="AO4230" s="19">
        <v>0</v>
      </c>
      <c r="AP4230" s="19">
        <v>0</v>
      </c>
      <c r="AQ4230" s="19">
        <v>0</v>
      </c>
      <c r="AR4230" s="19">
        <v>0</v>
      </c>
      <c r="AS4230" s="23">
        <v>0</v>
      </c>
      <c r="AT4230" s="22" t="e">
        <f>EXP(Table1[[#This Row],[TmPPR]]/Table1[[#This Row],[PPCalc]])</f>
        <v>#DIV/0!</v>
      </c>
      <c r="AU4230" s="18">
        <v>0</v>
      </c>
      <c r="AV4230" s="18">
        <v>0</v>
      </c>
      <c r="AW4230" s="19">
        <v>0</v>
      </c>
      <c r="AX4230" s="19">
        <v>0</v>
      </c>
      <c r="AY4230" s="19">
        <v>0</v>
      </c>
      <c r="AZ4230" s="19">
        <f>Table1[[#This Row],[$SHP]]/Table1[[#This Row],[SFrac]]</f>
        <v>0</v>
      </c>
      <c r="BA4230" s="23">
        <v>0.11419753086419752</v>
      </c>
      <c r="BB4230" s="24">
        <v>1.2752823745731545</v>
      </c>
      <c r="BC4230" s="18">
        <v>1.8518518518518517E-2</v>
      </c>
      <c r="BD4230" s="18">
        <v>4.5031041544986621E-3</v>
      </c>
      <c r="BE4230" s="22">
        <f>MAX(Table1[[#This Row],[$ESGA]],0)</f>
        <v>5.6338028169014089</v>
      </c>
      <c r="BG4230" s="20"/>
    </row>
    <row r="4231" spans="1:59">
      <c r="A4231" s="20" t="s">
        <v>4289</v>
      </c>
      <c r="B4231" s="17" t="s">
        <v>65</v>
      </c>
      <c r="C4231" s="21">
        <v>12</v>
      </c>
      <c r="D4231" s="18">
        <v>0.14634146341463414</v>
      </c>
      <c r="E4231" s="21">
        <v>0</v>
      </c>
      <c r="F4231" s="21">
        <v>1</v>
      </c>
      <c r="G4231" s="21">
        <v>1</v>
      </c>
      <c r="H4231" s="21">
        <v>2</v>
      </c>
      <c r="I4231" s="21">
        <v>0</v>
      </c>
      <c r="J4231" s="21">
        <v>1</v>
      </c>
      <c r="K4231" s="21">
        <v>1</v>
      </c>
      <c r="L4231" s="21">
        <v>0</v>
      </c>
      <c r="M4231" s="21">
        <v>0</v>
      </c>
      <c r="N4231" s="21">
        <v>0</v>
      </c>
      <c r="O4231" s="21">
        <v>0</v>
      </c>
      <c r="P4231" s="21">
        <v>0</v>
      </c>
      <c r="Q4231" s="21">
        <v>0</v>
      </c>
      <c r="R4231" s="21">
        <v>4</v>
      </c>
      <c r="S4231" s="21">
        <v>0</v>
      </c>
      <c r="T4231" s="21">
        <v>2</v>
      </c>
      <c r="U4231" s="21">
        <v>0</v>
      </c>
      <c r="V4231" s="19">
        <v>0</v>
      </c>
      <c r="W4231" s="19">
        <v>0</v>
      </c>
      <c r="X4231" s="19">
        <v>4</v>
      </c>
      <c r="Y4231" s="19">
        <v>2</v>
      </c>
      <c r="Z4231" s="19">
        <v>0</v>
      </c>
      <c r="AA4231" s="19">
        <v>1.1642949547218628</v>
      </c>
      <c r="AB4231" s="19">
        <v>1.1642949547218628</v>
      </c>
      <c r="AC4231" s="19">
        <v>7.9560155239327299</v>
      </c>
      <c r="AD4231" s="19">
        <v>4.6571798188874514</v>
      </c>
      <c r="AE4231" s="19">
        <v>2.3285899094437257</v>
      </c>
      <c r="AF4231" s="22">
        <f>Table1[[#This Row],[$ESGF]]/AE4231</f>
        <v>2</v>
      </c>
      <c r="AG4231" s="22">
        <f>POWER((Table1[[#This Row],[$ESGF]]+Table1[[#This Row],[$ESGA]]+Table1[[#This Row],[XEV+/-]])/(Table1[[#This Row],[$ESGF]]+Table1[[#This Row],[$ESGA]]-Table1[[#This Row],[XEV+/-]]),1/0.65)</f>
        <v>1.0844155844155849</v>
      </c>
      <c r="AH4231" s="19">
        <v>0.18395141586185781</v>
      </c>
      <c r="AI4231" s="19">
        <v>2.3285899094437257</v>
      </c>
      <c r="AJ4231" s="19">
        <v>2.1446384935818679</v>
      </c>
      <c r="AK4231" s="23">
        <v>0.12538226299694191</v>
      </c>
      <c r="AL4231" s="24">
        <v>1.0961538461538463</v>
      </c>
      <c r="AM4231" s="18">
        <v>1.834862385321101E-2</v>
      </c>
      <c r="AN4231" s="19">
        <v>1.6845421881306953E-3</v>
      </c>
      <c r="AO4231" s="19">
        <v>0</v>
      </c>
      <c r="AP4231" s="19">
        <v>0</v>
      </c>
      <c r="AQ4231" s="19">
        <v>0</v>
      </c>
      <c r="AR4231" s="19">
        <v>0</v>
      </c>
      <c r="AS4231" s="23">
        <v>0</v>
      </c>
      <c r="AT4231" s="22" t="e">
        <f>EXP(Table1[[#This Row],[TmPPR]]/Table1[[#This Row],[PPCalc]])</f>
        <v>#DIV/0!</v>
      </c>
      <c r="AU4231" s="18">
        <v>0</v>
      </c>
      <c r="AV4231" s="18">
        <v>0</v>
      </c>
      <c r="AW4231" s="19">
        <v>0</v>
      </c>
      <c r="AX4231" s="19">
        <v>0</v>
      </c>
      <c r="AY4231" s="19">
        <v>0</v>
      </c>
      <c r="AZ4231" s="19">
        <f>Table1[[#This Row],[$SHP]]/Table1[[#This Row],[SFrac]]</f>
        <v>0</v>
      </c>
      <c r="BA4231" s="23">
        <v>0</v>
      </c>
      <c r="BB4231" s="24" t="e">
        <v>#DIV/0!</v>
      </c>
      <c r="BC4231" s="18">
        <v>0</v>
      </c>
      <c r="BD4231" s="18">
        <v>0</v>
      </c>
      <c r="BE4231" s="22">
        <f>MAX(Table1[[#This Row],[$ESGA]],0)</f>
        <v>2.3285899094437257</v>
      </c>
      <c r="BG4231" s="20"/>
    </row>
    <row r="4232" spans="1:59">
      <c r="A4232" s="20" t="s">
        <v>4290</v>
      </c>
      <c r="B4232" s="17" t="s">
        <v>68</v>
      </c>
      <c r="C4232" s="21">
        <v>12</v>
      </c>
      <c r="D4232" s="18">
        <v>0.24136178861788618</v>
      </c>
      <c r="E4232" s="21">
        <v>1</v>
      </c>
      <c r="F4232" s="21">
        <v>0</v>
      </c>
      <c r="G4232" s="21">
        <v>1</v>
      </c>
      <c r="H4232" s="21">
        <v>-2</v>
      </c>
      <c r="I4232" s="21">
        <v>1</v>
      </c>
      <c r="J4232" s="21">
        <v>0</v>
      </c>
      <c r="K4232" s="21">
        <v>1</v>
      </c>
      <c r="L4232" s="21">
        <v>0</v>
      </c>
      <c r="M4232" s="21">
        <v>0</v>
      </c>
      <c r="N4232" s="21">
        <v>0</v>
      </c>
      <c r="O4232" s="21">
        <v>0</v>
      </c>
      <c r="P4232" s="21">
        <v>0</v>
      </c>
      <c r="Q4232" s="21">
        <v>0</v>
      </c>
      <c r="R4232" s="21">
        <v>3</v>
      </c>
      <c r="S4232" s="21">
        <v>0</v>
      </c>
      <c r="T4232" s="21">
        <v>6</v>
      </c>
      <c r="U4232" s="21">
        <v>1</v>
      </c>
      <c r="V4232" s="19">
        <v>0.12</v>
      </c>
      <c r="W4232" s="19">
        <v>0</v>
      </c>
      <c r="X4232" s="19">
        <v>2.88</v>
      </c>
      <c r="Y4232" s="19">
        <v>5</v>
      </c>
      <c r="Z4232" s="19">
        <v>1.8280297901150981</v>
      </c>
      <c r="AA4232" s="19">
        <v>0</v>
      </c>
      <c r="AB4232" s="19">
        <v>1.8280297901150981</v>
      </c>
      <c r="AC4232" s="19">
        <v>7.573816056729501</v>
      </c>
      <c r="AD4232" s="19">
        <v>4.5271645029931182</v>
      </c>
      <c r="AE4232" s="19">
        <v>9.1401489505754903</v>
      </c>
      <c r="AF4232" s="22">
        <f>Table1[[#This Row],[$ESGF]]/AE4232</f>
        <v>0.49530533117932118</v>
      </c>
      <c r="AG4232" s="22">
        <f>POWER((Table1[[#This Row],[$ESGF]]+Table1[[#This Row],[$ESGA]]+Table1[[#This Row],[XEV+/-]])/(Table1[[#This Row],[$ESGF]]+Table1[[#This Row],[$ESGA]]-Table1[[#This Row],[XEV+/-]]),1/0.65)</f>
        <v>1.0417849380642981</v>
      </c>
      <c r="AH4232" s="19">
        <v>0.18181985071970341</v>
      </c>
      <c r="AI4232" s="19">
        <v>-4.612984447582372</v>
      </c>
      <c r="AJ4232" s="19">
        <v>-4.7948042983020756</v>
      </c>
      <c r="AK4232" s="23">
        <v>0.16510296867616717</v>
      </c>
      <c r="AL4232" s="24">
        <v>1.0093691683455202</v>
      </c>
      <c r="AM4232" s="18">
        <v>3.9849547825802543E-2</v>
      </c>
      <c r="AN4232" s="19">
        <v>3.7161894760621864E-4</v>
      </c>
      <c r="AO4232" s="19">
        <v>0</v>
      </c>
      <c r="AP4232" s="19">
        <v>0</v>
      </c>
      <c r="AQ4232" s="19">
        <v>0</v>
      </c>
      <c r="AR4232" s="19">
        <v>0</v>
      </c>
      <c r="AS4232" s="23">
        <v>0</v>
      </c>
      <c r="AT4232" s="22" t="e">
        <f>EXP(Table1[[#This Row],[TmPPR]]/Table1[[#This Row],[PPCalc]])</f>
        <v>#DIV/0!</v>
      </c>
      <c r="AU4232" s="18">
        <v>0</v>
      </c>
      <c r="AV4232" s="18">
        <v>0</v>
      </c>
      <c r="AW4232" s="19">
        <v>0</v>
      </c>
      <c r="AX4232" s="19">
        <v>0</v>
      </c>
      <c r="AY4232" s="19">
        <v>0</v>
      </c>
      <c r="AZ4232" s="19">
        <f>Table1[[#This Row],[$SHP]]/Table1[[#This Row],[SFrac]]</f>
        <v>0</v>
      </c>
      <c r="BA4232" s="23">
        <v>0.16572631578947369</v>
      </c>
      <c r="BB4232" s="24">
        <v>0.9384360290971332</v>
      </c>
      <c r="BC4232" s="18">
        <v>0.04</v>
      </c>
      <c r="BD4232" s="18">
        <v>-2.5416235280551307E-3</v>
      </c>
      <c r="BE4232" s="22">
        <f>MAX(Table1[[#This Row],[$ESGA]],0)</f>
        <v>9.1401489505754903</v>
      </c>
      <c r="BG4232" s="20"/>
    </row>
    <row r="4233" spans="1:59">
      <c r="A4233" s="20" t="s">
        <v>4291</v>
      </c>
      <c r="B4233" s="17" t="s">
        <v>59</v>
      </c>
      <c r="C4233" s="21">
        <v>12</v>
      </c>
      <c r="D4233" s="18">
        <v>0.15</v>
      </c>
      <c r="E4233" s="21">
        <v>1</v>
      </c>
      <c r="F4233" s="21">
        <v>0</v>
      </c>
      <c r="G4233" s="21">
        <v>1</v>
      </c>
      <c r="H4233" s="21">
        <v>-5</v>
      </c>
      <c r="I4233" s="21">
        <v>1</v>
      </c>
      <c r="J4233" s="21">
        <v>0</v>
      </c>
      <c r="K4233" s="21">
        <v>1</v>
      </c>
      <c r="L4233" s="21">
        <v>0</v>
      </c>
      <c r="M4233" s="21">
        <v>0</v>
      </c>
      <c r="N4233" s="21">
        <v>0</v>
      </c>
      <c r="O4233" s="21">
        <v>0</v>
      </c>
      <c r="P4233" s="21">
        <v>0</v>
      </c>
      <c r="Q4233" s="21">
        <v>0</v>
      </c>
      <c r="R4233" s="21">
        <v>3</v>
      </c>
      <c r="S4233" s="21">
        <v>0</v>
      </c>
      <c r="T4233" s="21">
        <v>8</v>
      </c>
      <c r="U4233" s="21">
        <v>0</v>
      </c>
      <c r="V4233" s="19">
        <v>0</v>
      </c>
      <c r="W4233" s="19">
        <v>0</v>
      </c>
      <c r="X4233" s="19">
        <v>3</v>
      </c>
      <c r="Y4233" s="19">
        <v>8</v>
      </c>
      <c r="Z4233" s="19">
        <v>0.84130870242599587</v>
      </c>
      <c r="AA4233" s="19">
        <v>0</v>
      </c>
      <c r="AB4233" s="19">
        <v>0.84130870242599587</v>
      </c>
      <c r="AC4233" s="19">
        <v>5.6087246828399726</v>
      </c>
      <c r="AD4233" s="19">
        <v>2.4974481873482195</v>
      </c>
      <c r="AE4233" s="19">
        <v>6.6245579396888941</v>
      </c>
      <c r="AF4233" s="22">
        <f>Table1[[#This Row],[$ESGF]]/AE4233</f>
        <v>0.37699846692947875</v>
      </c>
      <c r="AG4233" s="22">
        <f>POWER((Table1[[#This Row],[$ESGF]]+Table1[[#This Row],[$ESGA]]+Table1[[#This Row],[XEV+/-]])/(Table1[[#This Row],[$ESGF]]+Table1[[#This Row],[$ESGA]]-Table1[[#This Row],[XEV+/-]]),1/0.65)</f>
        <v>0.58988904556434218</v>
      </c>
      <c r="AH4233" s="19">
        <v>-1.5496346276245065</v>
      </c>
      <c r="AI4233" s="19">
        <v>-4.127109752340675</v>
      </c>
      <c r="AJ4233" s="19">
        <v>-2.5774751247161682</v>
      </c>
      <c r="AK4233" s="23">
        <v>0.17029708458042345</v>
      </c>
      <c r="AL4233" s="24">
        <v>0.58962742745936914</v>
      </c>
      <c r="AM4233" s="18">
        <v>2.5544562687063517E-2</v>
      </c>
      <c r="AN4233" s="19">
        <v>-1.3494283603059359E-2</v>
      </c>
      <c r="AO4233" s="19">
        <v>0</v>
      </c>
      <c r="AP4233" s="19">
        <v>0</v>
      </c>
      <c r="AQ4233" s="19">
        <v>0</v>
      </c>
      <c r="AR4233" s="19">
        <v>0</v>
      </c>
      <c r="AS4233" s="23">
        <v>0</v>
      </c>
      <c r="AT4233" s="22" t="e">
        <f>EXP(Table1[[#This Row],[TmPPR]]/Table1[[#This Row],[PPCalc]])</f>
        <v>#DIV/0!</v>
      </c>
      <c r="AU4233" s="18">
        <v>0</v>
      </c>
      <c r="AV4233" s="18">
        <v>0</v>
      </c>
      <c r="AW4233" s="19">
        <v>0</v>
      </c>
      <c r="AX4233" s="19">
        <v>0</v>
      </c>
      <c r="AY4233" s="19">
        <v>0</v>
      </c>
      <c r="AZ4233" s="19">
        <f>Table1[[#This Row],[$SHP]]/Table1[[#This Row],[SFrac]]</f>
        <v>0</v>
      </c>
      <c r="BA4233" s="23">
        <v>0</v>
      </c>
      <c r="BB4233" s="24" t="e">
        <v>#DIV/0!</v>
      </c>
      <c r="BC4233" s="18">
        <v>0</v>
      </c>
      <c r="BD4233" s="18">
        <v>0</v>
      </c>
      <c r="BE4233" s="22">
        <f>MAX(Table1[[#This Row],[$ESGA]],0)</f>
        <v>6.6245579396888941</v>
      </c>
      <c r="BG4233" s="20"/>
    </row>
    <row r="4234" spans="1:59">
      <c r="A4234" s="20" t="s">
        <v>4292</v>
      </c>
      <c r="B4234" s="17" t="s">
        <v>65</v>
      </c>
      <c r="C4234" s="21">
        <v>12</v>
      </c>
      <c r="D4234" s="18">
        <v>0.15</v>
      </c>
      <c r="E4234" s="21">
        <v>1</v>
      </c>
      <c r="F4234" s="21">
        <v>0</v>
      </c>
      <c r="G4234" s="21">
        <v>1</v>
      </c>
      <c r="H4234" s="21">
        <v>-6</v>
      </c>
      <c r="I4234" s="21">
        <v>1</v>
      </c>
      <c r="J4234" s="21">
        <v>0</v>
      </c>
      <c r="K4234" s="21">
        <v>1</v>
      </c>
      <c r="L4234" s="21">
        <v>0</v>
      </c>
      <c r="M4234" s="21">
        <v>0</v>
      </c>
      <c r="N4234" s="21">
        <v>0</v>
      </c>
      <c r="O4234" s="21">
        <v>0</v>
      </c>
      <c r="P4234" s="21">
        <v>0</v>
      </c>
      <c r="Q4234" s="21">
        <v>0</v>
      </c>
      <c r="R4234" s="21">
        <v>3</v>
      </c>
      <c r="S4234" s="21">
        <v>0</v>
      </c>
      <c r="T4234" s="21">
        <v>9</v>
      </c>
      <c r="U4234" s="21">
        <v>0</v>
      </c>
      <c r="V4234" s="19">
        <v>0</v>
      </c>
      <c r="W4234" s="19">
        <v>0</v>
      </c>
      <c r="X4234" s="19">
        <v>3</v>
      </c>
      <c r="Y4234" s="19">
        <v>9</v>
      </c>
      <c r="Z4234" s="19">
        <v>0.81483078249622765</v>
      </c>
      <c r="AA4234" s="19">
        <v>0</v>
      </c>
      <c r="AB4234" s="19">
        <v>0.81483078249622765</v>
      </c>
      <c r="AC4234" s="19">
        <v>5.4322052166415178</v>
      </c>
      <c r="AD4234" s="19">
        <v>2.444492347488683</v>
      </c>
      <c r="AE4234" s="19">
        <v>7.3334770424660487</v>
      </c>
      <c r="AF4234" s="22">
        <f>Table1[[#This Row],[$ESGF]]/AE4234</f>
        <v>0.33333333333333337</v>
      </c>
      <c r="AG4234" s="22">
        <f>POWER((Table1[[#This Row],[$ESGF]]+Table1[[#This Row],[$ESGA]]+Table1[[#This Row],[XEV+/-]])/(Table1[[#This Row],[$ESGF]]+Table1[[#This Row],[$ESGA]]-Table1[[#This Row],[XEV+/-]]),1/0.65)</f>
        <v>0.86206896551724155</v>
      </c>
      <c r="AH4234" s="19">
        <v>-0.47128956751118434</v>
      </c>
      <c r="AI4234" s="19">
        <v>-4.8889846949773652</v>
      </c>
      <c r="AJ4234" s="19">
        <v>-4.4176951274661809</v>
      </c>
      <c r="AK4234" s="23">
        <v>0.16064257028112452</v>
      </c>
      <c r="AL4234" s="24">
        <v>0.84444444444444444</v>
      </c>
      <c r="AM4234" s="18">
        <v>2.4096385542168676E-2</v>
      </c>
      <c r="AN4234" s="19">
        <v>-4.0741284347935907E-3</v>
      </c>
      <c r="AO4234" s="19">
        <v>0</v>
      </c>
      <c r="AP4234" s="19">
        <v>0</v>
      </c>
      <c r="AQ4234" s="19">
        <v>0</v>
      </c>
      <c r="AR4234" s="19">
        <v>0</v>
      </c>
      <c r="AS4234" s="23">
        <v>0</v>
      </c>
      <c r="AT4234" s="22" t="e">
        <f>EXP(Table1[[#This Row],[TmPPR]]/Table1[[#This Row],[PPCalc]])</f>
        <v>#DIV/0!</v>
      </c>
      <c r="AU4234" s="18">
        <v>0</v>
      </c>
      <c r="AV4234" s="18">
        <v>0</v>
      </c>
      <c r="AW4234" s="19">
        <v>0</v>
      </c>
      <c r="AX4234" s="19">
        <v>0</v>
      </c>
      <c r="AY4234" s="19">
        <v>0</v>
      </c>
      <c r="AZ4234" s="19">
        <f>Table1[[#This Row],[$SHP]]/Table1[[#This Row],[SFrac]]</f>
        <v>0</v>
      </c>
      <c r="BA4234" s="23">
        <v>0</v>
      </c>
      <c r="BB4234" s="24" t="e">
        <v>#DIV/0!</v>
      </c>
      <c r="BC4234" s="18">
        <v>0</v>
      </c>
      <c r="BD4234" s="18">
        <v>0</v>
      </c>
      <c r="BE4234" s="22">
        <f>MAX(Table1[[#This Row],[$ESGA]],0)</f>
        <v>7.3334770424660487</v>
      </c>
      <c r="BG4234" s="20"/>
    </row>
    <row r="4235" spans="1:59">
      <c r="A4235" s="20" t="s">
        <v>4293</v>
      </c>
      <c r="B4235" s="17" t="s">
        <v>59</v>
      </c>
      <c r="C4235" s="21">
        <v>12</v>
      </c>
      <c r="D4235" s="18">
        <v>0.25</v>
      </c>
      <c r="E4235" s="21">
        <v>0</v>
      </c>
      <c r="F4235" s="21">
        <v>1</v>
      </c>
      <c r="G4235" s="21">
        <v>1</v>
      </c>
      <c r="H4235" s="21">
        <v>-1</v>
      </c>
      <c r="I4235" s="21">
        <v>0</v>
      </c>
      <c r="J4235" s="21">
        <v>1</v>
      </c>
      <c r="K4235" s="21">
        <v>1</v>
      </c>
      <c r="L4235" s="21">
        <v>0</v>
      </c>
      <c r="M4235" s="21">
        <v>0</v>
      </c>
      <c r="N4235" s="21">
        <v>0</v>
      </c>
      <c r="O4235" s="21">
        <v>0</v>
      </c>
      <c r="P4235" s="21">
        <v>0</v>
      </c>
      <c r="Q4235" s="21">
        <v>0</v>
      </c>
      <c r="R4235" s="21">
        <v>1</v>
      </c>
      <c r="S4235" s="21">
        <v>0</v>
      </c>
      <c r="T4235" s="21">
        <v>3</v>
      </c>
      <c r="U4235" s="21">
        <v>1</v>
      </c>
      <c r="V4235" s="19">
        <v>0.40625</v>
      </c>
      <c r="W4235" s="19">
        <v>0</v>
      </c>
      <c r="X4235" s="19">
        <v>0.59375</v>
      </c>
      <c r="Y4235" s="19">
        <v>2</v>
      </c>
      <c r="Z4235" s="19">
        <v>0</v>
      </c>
      <c r="AA4235" s="19">
        <v>1.7869415807560138</v>
      </c>
      <c r="AB4235" s="19">
        <v>1.7869415807560138</v>
      </c>
      <c r="AC4235" s="19">
        <v>7.1477663230240553</v>
      </c>
      <c r="AD4235" s="19">
        <v>1.0609965635738832</v>
      </c>
      <c r="AE4235" s="19">
        <v>3.5738831615120277</v>
      </c>
      <c r="AF4235" s="22">
        <f>Table1[[#This Row],[$ESGF]]/AE4235</f>
        <v>0.296875</v>
      </c>
      <c r="AG4235" s="22">
        <f>POWER((Table1[[#This Row],[$ESGF]]+Table1[[#This Row],[$ESGA]]+Table1[[#This Row],[XEV+/-]])/(Table1[[#This Row],[$ESGF]]+Table1[[#This Row],[$ESGA]]-Table1[[#This Row],[XEV+/-]]),1/0.65)</f>
        <v>0.91546474358974383</v>
      </c>
      <c r="AH4235" s="19">
        <v>-0.13300821839060806</v>
      </c>
      <c r="AI4235" s="19">
        <v>-2.5128865979381443</v>
      </c>
      <c r="AJ4235" s="19">
        <v>-2.3798783795475362</v>
      </c>
      <c r="AK4235" s="23">
        <v>6.8256578947368418E-2</v>
      </c>
      <c r="AL4235" s="24">
        <v>0.9</v>
      </c>
      <c r="AM4235" s="18">
        <v>1.7064144736842105E-2</v>
      </c>
      <c r="AN4235" s="19">
        <v>-1.7978870887334665E-3</v>
      </c>
      <c r="AO4235" s="19">
        <v>0</v>
      </c>
      <c r="AP4235" s="19">
        <v>0</v>
      </c>
      <c r="AQ4235" s="19">
        <v>0</v>
      </c>
      <c r="AR4235" s="19">
        <v>0</v>
      </c>
      <c r="AS4235" s="23">
        <v>0</v>
      </c>
      <c r="AT4235" s="22" t="e">
        <f>EXP(Table1[[#This Row],[TmPPR]]/Table1[[#This Row],[PPCalc]])</f>
        <v>#DIV/0!</v>
      </c>
      <c r="AU4235" s="18">
        <v>0</v>
      </c>
      <c r="AV4235" s="18">
        <v>0</v>
      </c>
      <c r="AW4235" s="19">
        <v>0</v>
      </c>
      <c r="AX4235" s="19">
        <v>0</v>
      </c>
      <c r="AY4235" s="19">
        <v>0</v>
      </c>
      <c r="AZ4235" s="19">
        <f>Table1[[#This Row],[$SHP]]/Table1[[#This Row],[SFrac]]</f>
        <v>0</v>
      </c>
      <c r="BA4235" s="23">
        <v>0.125</v>
      </c>
      <c r="BB4235" s="24">
        <v>0.5726330376940133</v>
      </c>
      <c r="BC4235" s="18">
        <v>3.125E-2</v>
      </c>
      <c r="BD4235" s="18">
        <v>-1.7422193446821849E-2</v>
      </c>
      <c r="BE4235" s="22">
        <f>MAX(Table1[[#This Row],[$ESGA]],0)</f>
        <v>3.5738831615120277</v>
      </c>
      <c r="BG4235" s="20"/>
    </row>
    <row r="4236" spans="1:59">
      <c r="A4236" s="20" t="s">
        <v>4294</v>
      </c>
      <c r="B4236" s="17" t="s">
        <v>59</v>
      </c>
      <c r="C4236" s="21">
        <v>12</v>
      </c>
      <c r="D4236" s="18">
        <v>0.14285714285714285</v>
      </c>
      <c r="E4236" s="21">
        <v>1</v>
      </c>
      <c r="F4236" s="21">
        <v>0</v>
      </c>
      <c r="G4236" s="21">
        <v>1</v>
      </c>
      <c r="H4236" s="21">
        <v>-3</v>
      </c>
      <c r="I4236" s="21">
        <v>1</v>
      </c>
      <c r="J4236" s="21">
        <v>0</v>
      </c>
      <c r="K4236" s="21">
        <v>1</v>
      </c>
      <c r="L4236" s="21">
        <v>0</v>
      </c>
      <c r="M4236" s="21">
        <v>0</v>
      </c>
      <c r="N4236" s="21">
        <v>0</v>
      </c>
      <c r="O4236" s="21">
        <v>0</v>
      </c>
      <c r="P4236" s="21">
        <v>0</v>
      </c>
      <c r="Q4236" s="21">
        <v>0</v>
      </c>
      <c r="R4236" s="21">
        <v>1</v>
      </c>
      <c r="S4236" s="21">
        <v>0</v>
      </c>
      <c r="T4236" s="21">
        <v>4</v>
      </c>
      <c r="U4236" s="21">
        <v>0</v>
      </c>
      <c r="V4236" s="19">
        <v>0</v>
      </c>
      <c r="W4236" s="19">
        <v>0</v>
      </c>
      <c r="X4236" s="19">
        <v>1</v>
      </c>
      <c r="Y4236" s="19">
        <v>4</v>
      </c>
      <c r="Z4236" s="19">
        <v>0.97479691730889395</v>
      </c>
      <c r="AA4236" s="19">
        <v>0</v>
      </c>
      <c r="AB4236" s="19">
        <v>0.97479691730889395</v>
      </c>
      <c r="AC4236" s="19">
        <v>6.8235784211622583</v>
      </c>
      <c r="AD4236" s="19">
        <v>0.97479691730889395</v>
      </c>
      <c r="AE4236" s="19">
        <v>3.8991876692355758</v>
      </c>
      <c r="AF4236" s="22">
        <f>Table1[[#This Row],[$ESGF]]/AE4236</f>
        <v>0.25</v>
      </c>
      <c r="AG4236" s="22">
        <f>POWER((Table1[[#This Row],[$ESGF]]+Table1[[#This Row],[$ESGA]]+Table1[[#This Row],[XEV+/-]])/(Table1[[#This Row],[$ESGF]]+Table1[[#This Row],[$ESGA]]-Table1[[#This Row],[XEV+/-]]),1/0.65)</f>
        <v>0.82727272727272771</v>
      </c>
      <c r="AH4236" s="19">
        <v>-0.29998829719653886</v>
      </c>
      <c r="AI4236" s="19">
        <v>-2.9243907519266816</v>
      </c>
      <c r="AJ4236" s="19">
        <v>-2.6244024547301428</v>
      </c>
      <c r="AK4236" s="23">
        <v>8.5995085995085999E-2</v>
      </c>
      <c r="AL4236" s="24">
        <v>0.8169642857142857</v>
      </c>
      <c r="AM4236" s="18">
        <v>1.2285012285012284E-2</v>
      </c>
      <c r="AN4236" s="19">
        <v>-2.4835368429191513E-3</v>
      </c>
      <c r="AO4236" s="19">
        <v>0</v>
      </c>
      <c r="AP4236" s="19">
        <v>0</v>
      </c>
      <c r="AQ4236" s="19">
        <v>0</v>
      </c>
      <c r="AR4236" s="19">
        <v>0</v>
      </c>
      <c r="AS4236" s="23">
        <v>0</v>
      </c>
      <c r="AT4236" s="22" t="e">
        <f>EXP(Table1[[#This Row],[TmPPR]]/Table1[[#This Row],[PPCalc]])</f>
        <v>#DIV/0!</v>
      </c>
      <c r="AU4236" s="18">
        <v>0</v>
      </c>
      <c r="AV4236" s="18">
        <v>0</v>
      </c>
      <c r="AW4236" s="19">
        <v>0</v>
      </c>
      <c r="AX4236" s="19">
        <v>0</v>
      </c>
      <c r="AY4236" s="19">
        <v>0</v>
      </c>
      <c r="AZ4236" s="19">
        <f>Table1[[#This Row],[$SHP]]/Table1[[#This Row],[SFrac]]</f>
        <v>0</v>
      </c>
      <c r="BA4236" s="23">
        <v>0</v>
      </c>
      <c r="BB4236" s="24" t="e">
        <v>#DIV/0!</v>
      </c>
      <c r="BC4236" s="18">
        <v>0</v>
      </c>
      <c r="BD4236" s="18">
        <v>0</v>
      </c>
      <c r="BE4236" s="22">
        <f>MAX(Table1[[#This Row],[$ESGA]],0)</f>
        <v>3.8991876692355758</v>
      </c>
      <c r="BG4236" s="20"/>
    </row>
    <row r="4237" spans="1:59">
      <c r="A4237" s="20" t="s">
        <v>4295</v>
      </c>
      <c r="B4237" s="17" t="s">
        <v>1</v>
      </c>
      <c r="C4237" s="21">
        <v>12</v>
      </c>
      <c r="D4237" s="18">
        <v>0.15</v>
      </c>
      <c r="E4237" s="21">
        <v>1</v>
      </c>
      <c r="F4237" s="21">
        <v>0</v>
      </c>
      <c r="G4237" s="21">
        <v>1</v>
      </c>
      <c r="H4237" s="21">
        <v>-6</v>
      </c>
      <c r="I4237" s="21">
        <v>1</v>
      </c>
      <c r="J4237" s="21">
        <v>0</v>
      </c>
      <c r="K4237" s="21">
        <v>1</v>
      </c>
      <c r="L4237" s="21">
        <v>0</v>
      </c>
      <c r="M4237" s="21">
        <v>0</v>
      </c>
      <c r="N4237" s="21">
        <v>0</v>
      </c>
      <c r="O4237" s="21">
        <v>0</v>
      </c>
      <c r="P4237" s="21">
        <v>0</v>
      </c>
      <c r="Q4237" s="21">
        <v>0</v>
      </c>
      <c r="R4237" s="21">
        <v>2</v>
      </c>
      <c r="S4237" s="21">
        <v>0</v>
      </c>
      <c r="T4237" s="21">
        <v>9</v>
      </c>
      <c r="U4237" s="21">
        <v>1</v>
      </c>
      <c r="V4237" s="19">
        <v>9.2592592592592587E-2</v>
      </c>
      <c r="W4237" s="19">
        <v>0</v>
      </c>
      <c r="X4237" s="19">
        <v>1.9074074074074074</v>
      </c>
      <c r="Y4237" s="19">
        <v>8</v>
      </c>
      <c r="Z4237" s="19">
        <v>0.91993185689948898</v>
      </c>
      <c r="AA4237" s="19">
        <v>0</v>
      </c>
      <c r="AB4237" s="19">
        <v>0.91993185689948898</v>
      </c>
      <c r="AC4237" s="19">
        <v>6.1328790459965932</v>
      </c>
      <c r="AD4237" s="19">
        <v>1.7546848381601363</v>
      </c>
      <c r="AE4237" s="19">
        <v>7.3594548551959118</v>
      </c>
      <c r="AF4237" s="22">
        <f>Table1[[#This Row],[$ESGF]]/AE4237</f>
        <v>0.23842592592592593</v>
      </c>
      <c r="AG4237" s="22">
        <f>POWER((Table1[[#This Row],[$ESGF]]+Table1[[#This Row],[$ESGA]]+Table1[[#This Row],[XEV+/-]])/(Table1[[#This Row],[$ESGF]]+Table1[[#This Row],[$ESGA]]-Table1[[#This Row],[XEV+/-]]),1/0.65)</f>
        <v>0.68706263867554163</v>
      </c>
      <c r="AH4237" s="19">
        <v>-1.1062811233998202</v>
      </c>
      <c r="AI4237" s="19">
        <v>-5.6047700170357757</v>
      </c>
      <c r="AJ4237" s="19">
        <v>-4.4984888936359555</v>
      </c>
      <c r="AK4237" s="23">
        <v>0.1756632519043867</v>
      </c>
      <c r="AL4237" s="24">
        <v>0.6711111111111111</v>
      </c>
      <c r="AM4237" s="18">
        <v>2.6349487785658002E-2</v>
      </c>
      <c r="AN4237" s="19">
        <v>-1.0508717616399739E-2</v>
      </c>
      <c r="AO4237" s="19">
        <v>0</v>
      </c>
      <c r="AP4237" s="19">
        <v>0</v>
      </c>
      <c r="AQ4237" s="19">
        <v>0</v>
      </c>
      <c r="AR4237" s="19">
        <v>0</v>
      </c>
      <c r="AS4237" s="23">
        <v>0</v>
      </c>
      <c r="AT4237" s="22" t="e">
        <f>EXP(Table1[[#This Row],[TmPPR]]/Table1[[#This Row],[PPCalc]])</f>
        <v>#DIV/0!</v>
      </c>
      <c r="AU4237" s="18">
        <v>0</v>
      </c>
      <c r="AV4237" s="18">
        <v>0</v>
      </c>
      <c r="AW4237" s="19">
        <v>0</v>
      </c>
      <c r="AX4237" s="19">
        <v>0</v>
      </c>
      <c r="AY4237" s="19">
        <v>0</v>
      </c>
      <c r="AZ4237" s="19">
        <f>Table1[[#This Row],[$SHP]]/Table1[[#This Row],[SFrac]]</f>
        <v>0</v>
      </c>
      <c r="BA4237" s="23">
        <v>6.1728395061728392E-2</v>
      </c>
      <c r="BB4237" s="24">
        <v>1.2933477605239834</v>
      </c>
      <c r="BC4237" s="18">
        <v>9.2592592592592587E-3</v>
      </c>
      <c r="BD4237" s="18">
        <v>2.3817964810108551E-3</v>
      </c>
      <c r="BE4237" s="22">
        <f>MAX(Table1[[#This Row],[$ESGA]],0)</f>
        <v>7.3594548551959118</v>
      </c>
      <c r="BG4237" s="20"/>
    </row>
    <row r="4238" spans="1:59">
      <c r="A4238" s="20" t="s">
        <v>4296</v>
      </c>
      <c r="B4238" s="17" t="s">
        <v>1</v>
      </c>
      <c r="C4238" s="21">
        <v>12</v>
      </c>
      <c r="D4238" s="18">
        <v>0.14634146341463414</v>
      </c>
      <c r="E4238" s="21">
        <v>0</v>
      </c>
      <c r="F4238" s="21">
        <v>1</v>
      </c>
      <c r="G4238" s="21">
        <v>1</v>
      </c>
      <c r="H4238" s="21">
        <v>-4</v>
      </c>
      <c r="I4238" s="21">
        <v>0</v>
      </c>
      <c r="J4238" s="21">
        <v>1</v>
      </c>
      <c r="K4238" s="21">
        <v>1</v>
      </c>
      <c r="L4238" s="21">
        <v>0</v>
      </c>
      <c r="M4238" s="21">
        <v>0</v>
      </c>
      <c r="N4238" s="21">
        <v>0</v>
      </c>
      <c r="O4238" s="21">
        <v>0</v>
      </c>
      <c r="P4238" s="21">
        <v>0</v>
      </c>
      <c r="Q4238" s="21">
        <v>0</v>
      </c>
      <c r="R4238" s="21">
        <v>1</v>
      </c>
      <c r="S4238" s="21">
        <v>0</v>
      </c>
      <c r="T4238" s="21">
        <v>5</v>
      </c>
      <c r="U4238" s="21">
        <v>0</v>
      </c>
      <c r="V4238" s="19">
        <v>0</v>
      </c>
      <c r="W4238" s="19">
        <v>0</v>
      </c>
      <c r="X4238" s="19">
        <v>1</v>
      </c>
      <c r="Y4238" s="19">
        <v>5</v>
      </c>
      <c r="Z4238" s="19">
        <v>0</v>
      </c>
      <c r="AA4238" s="19">
        <v>1.1790393013100438</v>
      </c>
      <c r="AB4238" s="19">
        <v>1.1790393013100438</v>
      </c>
      <c r="AC4238" s="19">
        <v>8.0567685589519655</v>
      </c>
      <c r="AD4238" s="19">
        <v>1.1790393013100438</v>
      </c>
      <c r="AE4238" s="19">
        <v>5.8951965065502181</v>
      </c>
      <c r="AF4238" s="22">
        <f>Table1[[#This Row],[$ESGF]]/AE4238</f>
        <v>0.2</v>
      </c>
      <c r="AG4238" s="22">
        <f>POWER((Table1[[#This Row],[$ESGF]]+Table1[[#This Row],[$ESGA]]+Table1[[#This Row],[XEV+/-]])/(Table1[[#This Row],[$ESGF]]+Table1[[#This Row],[$ESGA]]-Table1[[#This Row],[XEV+/-]]),1/0.65)</f>
        <v>1.0135135135135134</v>
      </c>
      <c r="AH4238" s="19">
        <v>3.0861027827708387E-2</v>
      </c>
      <c r="AI4238" s="19">
        <v>-4.7161572052401741</v>
      </c>
      <c r="AJ4238" s="19">
        <v>-4.7470182330678821</v>
      </c>
      <c r="AK4238" s="23">
        <v>0.13486842105263158</v>
      </c>
      <c r="AL4238" s="24">
        <v>0.98692810457516345</v>
      </c>
      <c r="AM4238" s="18">
        <v>1.9736842105263157E-2</v>
      </c>
      <c r="AN4238" s="19">
        <v>-2.5969903771403459E-4</v>
      </c>
      <c r="AO4238" s="19">
        <v>0</v>
      </c>
      <c r="AP4238" s="19">
        <v>0</v>
      </c>
      <c r="AQ4238" s="19">
        <v>0</v>
      </c>
      <c r="AR4238" s="19">
        <v>0</v>
      </c>
      <c r="AS4238" s="23">
        <v>0</v>
      </c>
      <c r="AT4238" s="22" t="e">
        <f>EXP(Table1[[#This Row],[TmPPR]]/Table1[[#This Row],[PPCalc]])</f>
        <v>#DIV/0!</v>
      </c>
      <c r="AU4238" s="18">
        <v>0</v>
      </c>
      <c r="AV4238" s="18">
        <v>0</v>
      </c>
      <c r="AW4238" s="19">
        <v>0</v>
      </c>
      <c r="AX4238" s="19">
        <v>0</v>
      </c>
      <c r="AY4238" s="19">
        <v>0</v>
      </c>
      <c r="AZ4238" s="19">
        <f>Table1[[#This Row],[$SHP]]/Table1[[#This Row],[SFrac]]</f>
        <v>0</v>
      </c>
      <c r="BA4238" s="23">
        <v>0</v>
      </c>
      <c r="BB4238" s="24" t="e">
        <v>#DIV/0!</v>
      </c>
      <c r="BC4238" s="18">
        <v>0</v>
      </c>
      <c r="BD4238" s="18">
        <v>0</v>
      </c>
      <c r="BE4238" s="22">
        <f>MAX(Table1[[#This Row],[$ESGA]],0)</f>
        <v>5.8951965065502181</v>
      </c>
      <c r="BG4238" s="20"/>
    </row>
    <row r="4239" spans="1:59">
      <c r="A4239" s="20" t="s">
        <v>4297</v>
      </c>
      <c r="B4239" s="17" t="s">
        <v>68</v>
      </c>
      <c r="C4239" s="21">
        <v>11</v>
      </c>
      <c r="D4239" s="18">
        <v>0.22916666666666666</v>
      </c>
      <c r="E4239" s="21">
        <v>0</v>
      </c>
      <c r="F4239" s="21">
        <v>1</v>
      </c>
      <c r="G4239" s="21">
        <v>1</v>
      </c>
      <c r="H4239" s="21">
        <v>4</v>
      </c>
      <c r="I4239" s="21">
        <v>0</v>
      </c>
      <c r="J4239" s="21">
        <v>1</v>
      </c>
      <c r="K4239" s="21">
        <v>1</v>
      </c>
      <c r="L4239" s="21">
        <v>0</v>
      </c>
      <c r="M4239" s="21">
        <v>0</v>
      </c>
      <c r="N4239" s="21">
        <v>0</v>
      </c>
      <c r="O4239" s="21">
        <v>0</v>
      </c>
      <c r="P4239" s="21">
        <v>0</v>
      </c>
      <c r="Q4239" s="21">
        <v>0</v>
      </c>
      <c r="R4239" s="21">
        <v>6</v>
      </c>
      <c r="S4239" s="21">
        <v>1</v>
      </c>
      <c r="T4239" s="21">
        <v>2</v>
      </c>
      <c r="U4239" s="21">
        <v>1</v>
      </c>
      <c r="V4239" s="19">
        <v>0.1</v>
      </c>
      <c r="W4239" s="19">
        <v>0.14705882352941177</v>
      </c>
      <c r="X4239" s="19">
        <v>4.9000000000000004</v>
      </c>
      <c r="Y4239" s="19">
        <v>0.8529411764705882</v>
      </c>
      <c r="Z4239" s="19">
        <v>0</v>
      </c>
      <c r="AA4239" s="19">
        <v>1.8280297901150981</v>
      </c>
      <c r="AB4239" s="19">
        <v>1.8280297901150981</v>
      </c>
      <c r="AC4239" s="19">
        <v>7.9768572659567925</v>
      </c>
      <c r="AD4239" s="19">
        <v>8.9573459715639814</v>
      </c>
      <c r="AE4239" s="19">
        <v>1.5592018798040543</v>
      </c>
      <c r="AF4239" s="22">
        <f>Table1[[#This Row],[$ESGF]]/AE4239</f>
        <v>5.7448275862068972</v>
      </c>
      <c r="AG4239" s="22">
        <f>POWER((Table1[[#This Row],[$ESGF]]+Table1[[#This Row],[$ESGA]]+Table1[[#This Row],[XEV+/-]])/(Table1[[#This Row],[$ESGF]]+Table1[[#This Row],[$ESGA]]-Table1[[#This Row],[XEV+/-]]),1/0.65)</f>
        <v>1.0373095503530285</v>
      </c>
      <c r="AH4239" s="19">
        <v>0.12519229291189049</v>
      </c>
      <c r="AI4239" s="19">
        <v>7.398144091759927</v>
      </c>
      <c r="AJ4239" s="19">
        <v>7.2729517988480366</v>
      </c>
      <c r="AK4239" s="23">
        <v>0.1503218162605271</v>
      </c>
      <c r="AL4239" s="24">
        <v>1.0874999999999999</v>
      </c>
      <c r="AM4239" s="18">
        <v>3.4448749559704124E-2</v>
      </c>
      <c r="AN4239" s="19">
        <v>2.8896122343475376E-3</v>
      </c>
      <c r="AO4239" s="19">
        <v>0</v>
      </c>
      <c r="AP4239" s="19">
        <v>0</v>
      </c>
      <c r="AQ4239" s="19">
        <v>0</v>
      </c>
      <c r="AR4239" s="19">
        <v>0</v>
      </c>
      <c r="AS4239" s="23">
        <v>0.12834224598930483</v>
      </c>
      <c r="AT4239" s="22">
        <f>EXP(Table1[[#This Row],[TmPPR]]/Table1[[#This Row],[PPCalc]])</f>
        <v>0.96287686916698478</v>
      </c>
      <c r="AU4239" s="18">
        <v>2.9411764705882353E-2</v>
      </c>
      <c r="AV4239" s="18">
        <v>-1.1126393257513039E-3</v>
      </c>
      <c r="AW4239" s="19">
        <v>0</v>
      </c>
      <c r="AX4239" s="19">
        <v>0</v>
      </c>
      <c r="AY4239" s="19">
        <v>0</v>
      </c>
      <c r="AZ4239" s="19">
        <f>Table1[[#This Row],[$SHP]]/Table1[[#This Row],[SFrac]]</f>
        <v>0</v>
      </c>
      <c r="BA4239" s="23">
        <v>0.14545454545454545</v>
      </c>
      <c r="BB4239" s="24">
        <v>1.0112636588496822</v>
      </c>
      <c r="BC4239" s="18">
        <v>3.3333333333333333E-2</v>
      </c>
      <c r="BD4239" s="18">
        <v>3.7335653988123285E-4</v>
      </c>
      <c r="BE4239" s="22">
        <f>MAX(Table1[[#This Row],[$ESGA]],0)</f>
        <v>1.5592018798040543</v>
      </c>
      <c r="BG4239" s="20"/>
    </row>
    <row r="4240" spans="1:59">
      <c r="A4240" s="20" t="s">
        <v>4298</v>
      </c>
      <c r="B4240" s="17" t="s">
        <v>1</v>
      </c>
      <c r="C4240" s="21">
        <v>11</v>
      </c>
      <c r="D4240" s="18">
        <v>0.16869918699186992</v>
      </c>
      <c r="E4240" s="21">
        <v>1</v>
      </c>
      <c r="F4240" s="21">
        <v>0</v>
      </c>
      <c r="G4240" s="21">
        <v>1</v>
      </c>
      <c r="H4240" s="21">
        <v>0</v>
      </c>
      <c r="I4240" s="21">
        <v>0</v>
      </c>
      <c r="J4240" s="21">
        <v>0</v>
      </c>
      <c r="K4240" s="21">
        <v>0</v>
      </c>
      <c r="L4240" s="21">
        <v>1</v>
      </c>
      <c r="M4240" s="21">
        <v>0</v>
      </c>
      <c r="N4240" s="21">
        <v>1</v>
      </c>
      <c r="O4240" s="21">
        <v>0</v>
      </c>
      <c r="P4240" s="21">
        <v>0</v>
      </c>
      <c r="Q4240" s="21">
        <v>0</v>
      </c>
      <c r="R4240" s="21">
        <v>6</v>
      </c>
      <c r="S4240" s="21">
        <v>3</v>
      </c>
      <c r="T4240" s="21">
        <v>4</v>
      </c>
      <c r="U4240" s="21">
        <v>1</v>
      </c>
      <c r="V4240" s="19">
        <v>5.1724137931034482E-2</v>
      </c>
      <c r="W4240" s="19">
        <v>0.47777777777777786</v>
      </c>
      <c r="X4240" s="19">
        <v>2.9482758620689653</v>
      </c>
      <c r="Y4240" s="19">
        <v>2.5222222222222221</v>
      </c>
      <c r="Z4240" s="19">
        <v>0</v>
      </c>
      <c r="AA4240" s="19">
        <v>0</v>
      </c>
      <c r="AB4240" s="19">
        <v>0</v>
      </c>
      <c r="AC4240" s="19">
        <v>0</v>
      </c>
      <c r="AD4240" s="19">
        <v>4.6901245348288239</v>
      </c>
      <c r="AE4240" s="19">
        <v>4.004258074536537</v>
      </c>
      <c r="AF4240" s="22">
        <f>Table1[[#This Row],[$ESGF]]/AE4240</f>
        <v>1.171284279765527</v>
      </c>
      <c r="AG4240" s="22">
        <f>POWER((Table1[[#This Row],[$ESGF]]+Table1[[#This Row],[$ESGA]]+Table1[[#This Row],[XEV+/-]])/(Table1[[#This Row],[$ESGF]]+Table1[[#This Row],[$ESGA]]-Table1[[#This Row],[XEV+/-]]),1/0.65)</f>
        <v>0.95186987626568986</v>
      </c>
      <c r="AH4240" s="19">
        <v>-0.13936992453037411</v>
      </c>
      <c r="AI4240" s="19">
        <v>0.68586646029228637</v>
      </c>
      <c r="AJ4240" s="19">
        <v>0.82523638482266048</v>
      </c>
      <c r="AK4240" s="23">
        <v>0.12976495395131107</v>
      </c>
      <c r="AL4240" s="24">
        <v>0.95513777722962834</v>
      </c>
      <c r="AM4240" s="18">
        <v>2.1891242231623618E-2</v>
      </c>
      <c r="AN4240" s="19">
        <v>-1.0048010035325246E-3</v>
      </c>
      <c r="AO4240" s="19">
        <v>1.3807836834480274</v>
      </c>
      <c r="AP4240" s="19">
        <v>0</v>
      </c>
      <c r="AQ4240" s="19">
        <v>1.3807836834480274</v>
      </c>
      <c r="AR4240" s="19">
        <v>8.1848864127280656</v>
      </c>
      <c r="AS4240" s="23">
        <v>0.72449799196787157</v>
      </c>
      <c r="AT4240" s="22">
        <f>EXP(Table1[[#This Row],[TmPPR]]/Table1[[#This Row],[PPCalc]])</f>
        <v>0.76168561137977986</v>
      </c>
      <c r="AU4240" s="18">
        <v>0.12222222222222223</v>
      </c>
      <c r="AV4240" s="18">
        <v>-3.3271503457204206E-2</v>
      </c>
      <c r="AW4240" s="19">
        <v>0</v>
      </c>
      <c r="AX4240" s="19">
        <v>0</v>
      </c>
      <c r="AY4240" s="19">
        <v>0</v>
      </c>
      <c r="AZ4240" s="19">
        <f>Table1[[#This Row],[$SHP]]/Table1[[#This Row],[SFrac]]</f>
        <v>0</v>
      </c>
      <c r="BA4240" s="23">
        <v>0.10220191109264644</v>
      </c>
      <c r="BB4240" s="24">
        <v>1.2525761937297699</v>
      </c>
      <c r="BC4240" s="18">
        <v>1.7241379310344827E-2</v>
      </c>
      <c r="BD4240" s="18">
        <v>3.8827997490309169E-3</v>
      </c>
      <c r="BE4240" s="22">
        <f>MAX(Table1[[#This Row],[$ESGA]],0)</f>
        <v>4.004258074536537</v>
      </c>
      <c r="BG4240" s="20"/>
    </row>
    <row r="4241" spans="1:59">
      <c r="A4241" s="20" t="s">
        <v>4299</v>
      </c>
      <c r="B4241" s="17" t="s">
        <v>68</v>
      </c>
      <c r="C4241" s="21">
        <v>11</v>
      </c>
      <c r="D4241" s="18">
        <v>0.13414634146341464</v>
      </c>
      <c r="E4241" s="21">
        <v>1</v>
      </c>
      <c r="F4241" s="21">
        <v>0</v>
      </c>
      <c r="G4241" s="21">
        <v>1</v>
      </c>
      <c r="H4241" s="21">
        <v>0</v>
      </c>
      <c r="I4241" s="21">
        <v>1</v>
      </c>
      <c r="J4241" s="21">
        <v>0</v>
      </c>
      <c r="K4241" s="21">
        <v>1</v>
      </c>
      <c r="L4241" s="21">
        <v>0</v>
      </c>
      <c r="M4241" s="21">
        <v>0</v>
      </c>
      <c r="N4241" s="21">
        <v>0</v>
      </c>
      <c r="O4241" s="21">
        <v>0</v>
      </c>
      <c r="P4241" s="21">
        <v>0</v>
      </c>
      <c r="Q4241" s="21">
        <v>0</v>
      </c>
      <c r="R4241" s="21">
        <v>5</v>
      </c>
      <c r="S4241" s="21">
        <v>0</v>
      </c>
      <c r="T4241" s="21">
        <v>5</v>
      </c>
      <c r="U4241" s="21">
        <v>0</v>
      </c>
      <c r="V4241" s="19">
        <v>0</v>
      </c>
      <c r="W4241" s="19">
        <v>0</v>
      </c>
      <c r="X4241" s="19">
        <v>5</v>
      </c>
      <c r="Y4241" s="19">
        <v>5</v>
      </c>
      <c r="Z4241" s="19">
        <v>1.0904684975767345</v>
      </c>
      <c r="AA4241" s="19">
        <v>0</v>
      </c>
      <c r="AB4241" s="19">
        <v>1.0904684975767345</v>
      </c>
      <c r="AC4241" s="19">
        <v>8.1289469819356572</v>
      </c>
      <c r="AD4241" s="19">
        <v>5.4523424878836719</v>
      </c>
      <c r="AE4241" s="19">
        <v>5.4523424878836719</v>
      </c>
      <c r="AF4241" s="22">
        <f>Table1[[#This Row],[$ESGF]]/AE4241</f>
        <v>1</v>
      </c>
      <c r="AG4241" s="22">
        <f>POWER((Table1[[#This Row],[$ESGF]]+Table1[[#This Row],[$ESGA]]+Table1[[#This Row],[XEV+/-]])/(Table1[[#This Row],[$ESGF]]+Table1[[#This Row],[$ESGA]]-Table1[[#This Row],[XEV+/-]]),1/0.65)</f>
        <v>0.95731707317073178</v>
      </c>
      <c r="AH4241" s="19">
        <v>-0.15458211685235668</v>
      </c>
      <c r="AI4241" s="19">
        <v>0</v>
      </c>
      <c r="AJ4241" s="19">
        <v>0.15458211685235668</v>
      </c>
      <c r="AK4241" s="23">
        <v>0.22521285361164514</v>
      </c>
      <c r="AL4241" s="24">
        <v>0.95857988165680474</v>
      </c>
      <c r="AM4241" s="18">
        <v>3.0211480362537766E-2</v>
      </c>
      <c r="AN4241" s="19">
        <v>-1.2780175133138788E-3</v>
      </c>
      <c r="AO4241" s="19">
        <v>0</v>
      </c>
      <c r="AP4241" s="19">
        <v>0</v>
      </c>
      <c r="AQ4241" s="19">
        <v>0</v>
      </c>
      <c r="AR4241" s="19">
        <v>0</v>
      </c>
      <c r="AS4241" s="23">
        <v>0</v>
      </c>
      <c r="AT4241" s="22" t="e">
        <f>EXP(Table1[[#This Row],[TmPPR]]/Table1[[#This Row],[PPCalc]])</f>
        <v>#DIV/0!</v>
      </c>
      <c r="AU4241" s="18">
        <v>0</v>
      </c>
      <c r="AV4241" s="18">
        <v>0</v>
      </c>
      <c r="AW4241" s="19">
        <v>0</v>
      </c>
      <c r="AX4241" s="19">
        <v>0</v>
      </c>
      <c r="AY4241" s="19">
        <v>0</v>
      </c>
      <c r="AZ4241" s="19">
        <f>Table1[[#This Row],[$SHP]]/Table1[[#This Row],[SFrac]]</f>
        <v>0</v>
      </c>
      <c r="BA4241" s="23">
        <v>0</v>
      </c>
      <c r="BB4241" s="24" t="e">
        <v>#DIV/0!</v>
      </c>
      <c r="BC4241" s="18">
        <v>0</v>
      </c>
      <c r="BD4241" s="18">
        <v>0</v>
      </c>
      <c r="BE4241" s="22">
        <f>MAX(Table1[[#This Row],[$ESGA]],0)</f>
        <v>5.4523424878836719</v>
      </c>
      <c r="BG4241" s="20"/>
    </row>
    <row r="4242" spans="1:59">
      <c r="A4242" s="20" t="s">
        <v>4300</v>
      </c>
      <c r="B4242" s="17" t="s">
        <v>68</v>
      </c>
      <c r="C4242" s="21">
        <v>11</v>
      </c>
      <c r="D4242" s="18">
        <v>0.13878205128205129</v>
      </c>
      <c r="E4242" s="21">
        <v>0</v>
      </c>
      <c r="F4242" s="21">
        <v>1</v>
      </c>
      <c r="G4242" s="21">
        <v>1</v>
      </c>
      <c r="H4242" s="21">
        <v>-2</v>
      </c>
      <c r="I4242" s="21">
        <v>0</v>
      </c>
      <c r="J4242" s="21">
        <v>1</v>
      </c>
      <c r="K4242" s="21">
        <v>1</v>
      </c>
      <c r="L4242" s="21">
        <v>0</v>
      </c>
      <c r="M4242" s="21">
        <v>0</v>
      </c>
      <c r="N4242" s="21">
        <v>0</v>
      </c>
      <c r="O4242" s="21">
        <v>0</v>
      </c>
      <c r="P4242" s="21">
        <v>0</v>
      </c>
      <c r="Q4242" s="21">
        <v>0</v>
      </c>
      <c r="R4242" s="21">
        <v>9</v>
      </c>
      <c r="S4242" s="21">
        <v>0</v>
      </c>
      <c r="T4242" s="21">
        <v>14</v>
      </c>
      <c r="U4242" s="21">
        <v>3</v>
      </c>
      <c r="V4242" s="19">
        <v>0.4821428571428571</v>
      </c>
      <c r="W4242" s="19">
        <v>0</v>
      </c>
      <c r="X4242" s="19">
        <v>8.5178571428571423</v>
      </c>
      <c r="Y4242" s="19">
        <v>11</v>
      </c>
      <c r="Z4242" s="19">
        <v>0</v>
      </c>
      <c r="AA4242" s="19">
        <v>0.90427016466648069</v>
      </c>
      <c r="AB4242" s="19">
        <v>0.90427016466648069</v>
      </c>
      <c r="AC4242" s="19">
        <v>6.5157573066037404</v>
      </c>
      <c r="AD4242" s="19">
        <v>7.9991877273049337</v>
      </c>
      <c r="AE4242" s="19">
        <v>10.373121282592624</v>
      </c>
      <c r="AF4242" s="22">
        <f>Table1[[#This Row],[$ESGF]]/AE4242</f>
        <v>0.77114568598832023</v>
      </c>
      <c r="AG4242" s="22">
        <f>POWER((Table1[[#This Row],[$ESGF]]+Table1[[#This Row],[$ESGA]]+Table1[[#This Row],[XEV+/-]])/(Table1[[#This Row],[$ESGF]]+Table1[[#This Row],[$ESGA]]-Table1[[#This Row],[XEV+/-]]),1/0.65)</f>
        <v>1.0613983671873222</v>
      </c>
      <c r="AH4242" s="19">
        <v>0.35575104140751845</v>
      </c>
      <c r="AI4242" s="19">
        <v>-2.3739335552876906</v>
      </c>
      <c r="AJ4242" s="19">
        <v>-2.729684596695209</v>
      </c>
      <c r="AK4242" s="23">
        <v>0.35073137544007871</v>
      </c>
      <c r="AL4242" s="24">
        <v>1.0646265419315923</v>
      </c>
      <c r="AM4242" s="18">
        <v>4.8675219732549388E-2</v>
      </c>
      <c r="AN4242" s="19">
        <v>3.0482405046287726E-3</v>
      </c>
      <c r="AO4242" s="19">
        <v>0</v>
      </c>
      <c r="AP4242" s="19">
        <v>0</v>
      </c>
      <c r="AQ4242" s="19">
        <v>0</v>
      </c>
      <c r="AR4242" s="19">
        <v>0</v>
      </c>
      <c r="AS4242" s="23">
        <v>0</v>
      </c>
      <c r="AT4242" s="22" t="e">
        <f>EXP(Table1[[#This Row],[TmPPR]]/Table1[[#This Row],[PPCalc]])</f>
        <v>#DIV/0!</v>
      </c>
      <c r="AU4242" s="18">
        <v>0</v>
      </c>
      <c r="AV4242" s="18">
        <v>0</v>
      </c>
      <c r="AW4242" s="19">
        <v>0</v>
      </c>
      <c r="AX4242" s="19">
        <v>0</v>
      </c>
      <c r="AY4242" s="19">
        <v>0</v>
      </c>
      <c r="AZ4242" s="19">
        <f>Table1[[#This Row],[$SHP]]/Table1[[#This Row],[SFrac]]</f>
        <v>0</v>
      </c>
      <c r="BA4242" s="23">
        <v>0.38601121741999334</v>
      </c>
      <c r="BB4242" s="24">
        <v>0.754766474728087</v>
      </c>
      <c r="BC4242" s="18">
        <v>5.3571428571428568E-2</v>
      </c>
      <c r="BD4242" s="18">
        <v>-1.507215442358999E-2</v>
      </c>
      <c r="BE4242" s="22">
        <f>MAX(Table1[[#This Row],[$ESGA]],0)</f>
        <v>10.373121282592624</v>
      </c>
      <c r="BG4242" s="20"/>
    </row>
    <row r="4243" spans="1:59">
      <c r="A4243" s="20" t="s">
        <v>4301</v>
      </c>
      <c r="B4243" s="17" t="s">
        <v>65</v>
      </c>
      <c r="C4243" s="21">
        <v>11</v>
      </c>
      <c r="D4243" s="18">
        <v>0.13414634146341464</v>
      </c>
      <c r="E4243" s="21">
        <v>1</v>
      </c>
      <c r="F4243" s="21">
        <v>0</v>
      </c>
      <c r="G4243" s="21">
        <v>1</v>
      </c>
      <c r="H4243" s="21">
        <v>-1</v>
      </c>
      <c r="I4243" s="21">
        <v>1</v>
      </c>
      <c r="J4243" s="21">
        <v>0</v>
      </c>
      <c r="K4243" s="21">
        <v>1</v>
      </c>
      <c r="L4243" s="21">
        <v>0</v>
      </c>
      <c r="M4243" s="21">
        <v>0</v>
      </c>
      <c r="N4243" s="21">
        <v>0</v>
      </c>
      <c r="O4243" s="21">
        <v>0</v>
      </c>
      <c r="P4243" s="21">
        <v>0</v>
      </c>
      <c r="Q4243" s="21">
        <v>0</v>
      </c>
      <c r="R4243" s="21">
        <v>3</v>
      </c>
      <c r="S4243" s="21">
        <v>0</v>
      </c>
      <c r="T4243" s="21">
        <v>4</v>
      </c>
      <c r="U4243" s="21">
        <v>0</v>
      </c>
      <c r="V4243" s="19">
        <v>0</v>
      </c>
      <c r="W4243" s="19">
        <v>0</v>
      </c>
      <c r="X4243" s="19">
        <v>3</v>
      </c>
      <c r="Y4243" s="19">
        <v>4</v>
      </c>
      <c r="Z4243" s="19">
        <v>1.1173184357541901</v>
      </c>
      <c r="AA4243" s="19">
        <v>0</v>
      </c>
      <c r="AB4243" s="19">
        <v>1.1173184357541901</v>
      </c>
      <c r="AC4243" s="19">
        <v>8.3291010665312353</v>
      </c>
      <c r="AD4243" s="19">
        <v>3.2969349846946545</v>
      </c>
      <c r="AE4243" s="19">
        <v>4.4166781556873502</v>
      </c>
      <c r="AF4243" s="22">
        <f>Table1[[#This Row],[$ESGF]]/AE4243</f>
        <v>0.74647390379785672</v>
      </c>
      <c r="AG4243" s="22">
        <f>POWER((Table1[[#This Row],[$ESGF]]+Table1[[#This Row],[$ESGA]]+Table1[[#This Row],[XEV+/-]])/(Table1[[#This Row],[$ESGF]]+Table1[[#This Row],[$ESGA]]-Table1[[#This Row],[XEV+/-]]),1/0.65)</f>
        <v>0.95421240462318413</v>
      </c>
      <c r="AH4243" s="19">
        <v>-0.11748791180921658</v>
      </c>
      <c r="AI4243" s="19">
        <v>-1.1197431709926959</v>
      </c>
      <c r="AJ4243" s="19">
        <v>-1.0022552591834792</v>
      </c>
      <c r="AK4243" s="23">
        <v>0.15599892403213478</v>
      </c>
      <c r="AL4243" s="24">
        <v>0.95434589116112034</v>
      </c>
      <c r="AM4243" s="18">
        <v>2.0926684931140034E-2</v>
      </c>
      <c r="AN4243" s="19">
        <v>-9.7788523432424355E-4</v>
      </c>
      <c r="AO4243" s="19">
        <v>0</v>
      </c>
      <c r="AP4243" s="19">
        <v>0</v>
      </c>
      <c r="AQ4243" s="19">
        <v>0</v>
      </c>
      <c r="AR4243" s="19">
        <v>0</v>
      </c>
      <c r="AS4243" s="23">
        <v>0</v>
      </c>
      <c r="AT4243" s="22" t="e">
        <f>EXP(Table1[[#This Row],[TmPPR]]/Table1[[#This Row],[PPCalc]])</f>
        <v>#DIV/0!</v>
      </c>
      <c r="AU4243" s="18">
        <v>0</v>
      </c>
      <c r="AV4243" s="18">
        <v>0</v>
      </c>
      <c r="AW4243" s="19">
        <v>0</v>
      </c>
      <c r="AX4243" s="19">
        <v>0</v>
      </c>
      <c r="AY4243" s="19">
        <v>0</v>
      </c>
      <c r="AZ4243" s="19">
        <f>Table1[[#This Row],[$SHP]]/Table1[[#This Row],[SFrac]]</f>
        <v>0</v>
      </c>
      <c r="BA4243" s="23">
        <v>0</v>
      </c>
      <c r="BB4243" s="24" t="e">
        <v>#DIV/0!</v>
      </c>
      <c r="BC4243" s="18">
        <v>0</v>
      </c>
      <c r="BD4243" s="18">
        <v>0</v>
      </c>
      <c r="BE4243" s="22">
        <f>MAX(Table1[[#This Row],[$ESGA]],0)</f>
        <v>4.4166781556873502</v>
      </c>
      <c r="BG4243" s="20"/>
    </row>
    <row r="4244" spans="1:59">
      <c r="A4244" s="20" t="s">
        <v>4302</v>
      </c>
      <c r="B4244" s="17" t="s">
        <v>59</v>
      </c>
      <c r="C4244" s="21">
        <v>11</v>
      </c>
      <c r="D4244" s="18">
        <v>0.14102564102564102</v>
      </c>
      <c r="E4244" s="21">
        <v>0</v>
      </c>
      <c r="F4244" s="21">
        <v>1</v>
      </c>
      <c r="G4244" s="21">
        <v>1</v>
      </c>
      <c r="H4244" s="21">
        <v>-2</v>
      </c>
      <c r="I4244" s="21">
        <v>0</v>
      </c>
      <c r="J4244" s="21">
        <v>1</v>
      </c>
      <c r="K4244" s="21">
        <v>1</v>
      </c>
      <c r="L4244" s="21">
        <v>0</v>
      </c>
      <c r="M4244" s="21">
        <v>0</v>
      </c>
      <c r="N4244" s="21">
        <v>0</v>
      </c>
      <c r="O4244" s="21">
        <v>0</v>
      </c>
      <c r="P4244" s="21">
        <v>0</v>
      </c>
      <c r="Q4244" s="21">
        <v>0</v>
      </c>
      <c r="R4244" s="21">
        <v>4</v>
      </c>
      <c r="S4244" s="21">
        <v>1</v>
      </c>
      <c r="T4244" s="21">
        <v>5</v>
      </c>
      <c r="U4244" s="21">
        <v>0</v>
      </c>
      <c r="V4244" s="19">
        <v>0</v>
      </c>
      <c r="W4244" s="19">
        <v>0.11320754716981132</v>
      </c>
      <c r="X4244" s="19">
        <v>3</v>
      </c>
      <c r="Y4244" s="19">
        <v>4.8867924528301883</v>
      </c>
      <c r="Z4244" s="19">
        <v>0</v>
      </c>
      <c r="AA4244" s="19">
        <v>0.98746081504702199</v>
      </c>
      <c r="AB4244" s="19">
        <v>0.98746081504702199</v>
      </c>
      <c r="AC4244" s="19">
        <v>7.0019948703334292</v>
      </c>
      <c r="AD4244" s="19">
        <v>2.9623824451410656</v>
      </c>
      <c r="AE4244" s="19">
        <v>4.8255160584373336</v>
      </c>
      <c r="AF4244" s="22">
        <f>Table1[[#This Row],[$ESGF]]/AE4244</f>
        <v>0.61389961389961389</v>
      </c>
      <c r="AG4244" s="22">
        <f>POWER((Table1[[#This Row],[$ESGF]]+Table1[[#This Row],[$ESGA]]+Table1[[#This Row],[XEV+/-]])/(Table1[[#This Row],[$ESGF]]+Table1[[#This Row],[$ESGA]]-Table1[[#This Row],[XEV+/-]]),1/0.65)</f>
        <v>1.154995102840352</v>
      </c>
      <c r="AH4244" s="19">
        <v>0.36445050128281808</v>
      </c>
      <c r="AI4244" s="19">
        <v>-1.8631336132962679</v>
      </c>
      <c r="AJ4244" s="19">
        <v>-2.227584114579086</v>
      </c>
      <c r="AK4244" s="23">
        <v>0.16448390677025526</v>
      </c>
      <c r="AL4244" s="24">
        <v>1.1383647798742138</v>
      </c>
      <c r="AM4244" s="18">
        <v>2.3196448390677023E-2</v>
      </c>
      <c r="AN4244" s="19">
        <v>3.0060933707579561E-3</v>
      </c>
      <c r="AO4244" s="19">
        <v>0</v>
      </c>
      <c r="AP4244" s="19">
        <v>0</v>
      </c>
      <c r="AQ4244" s="19">
        <v>0</v>
      </c>
      <c r="AR4244" s="19">
        <v>0</v>
      </c>
      <c r="AS4244" s="23">
        <v>0.13379073756432247</v>
      </c>
      <c r="AT4244" s="22">
        <f>EXP(Table1[[#This Row],[TmPPR]]/Table1[[#This Row],[PPCalc]])</f>
        <v>1.0004690081543461</v>
      </c>
      <c r="AU4244" s="18">
        <v>1.8867924528301886E-2</v>
      </c>
      <c r="AV4244" s="18">
        <v>8.8471359320501197E-6</v>
      </c>
      <c r="AW4244" s="19">
        <v>0</v>
      </c>
      <c r="AX4244" s="19">
        <v>0</v>
      </c>
      <c r="AY4244" s="19">
        <v>0</v>
      </c>
      <c r="AZ4244" s="19">
        <f>Table1[[#This Row],[$SHP]]/Table1[[#This Row],[SFrac]]</f>
        <v>0</v>
      </c>
      <c r="BA4244" s="23">
        <v>0</v>
      </c>
      <c r="BB4244" s="24" t="e">
        <v>#DIV/0!</v>
      </c>
      <c r="BC4244" s="18">
        <v>0</v>
      </c>
      <c r="BD4244" s="18">
        <v>0</v>
      </c>
      <c r="BE4244" s="22">
        <f>MAX(Table1[[#This Row],[$ESGA]],0)</f>
        <v>4.8255160584373336</v>
      </c>
      <c r="BG4244" s="20"/>
    </row>
    <row r="4245" spans="1:59">
      <c r="A4245" s="20" t="s">
        <v>4303</v>
      </c>
      <c r="B4245" s="17" t="s">
        <v>68</v>
      </c>
      <c r="C4245" s="21">
        <v>11</v>
      </c>
      <c r="D4245" s="18">
        <v>0.13414634146341464</v>
      </c>
      <c r="E4245" s="21">
        <v>0</v>
      </c>
      <c r="F4245" s="21">
        <v>1</v>
      </c>
      <c r="G4245" s="21">
        <v>1</v>
      </c>
      <c r="H4245" s="21">
        <v>-3</v>
      </c>
      <c r="I4245" s="21">
        <v>0</v>
      </c>
      <c r="J4245" s="21">
        <v>0</v>
      </c>
      <c r="K4245" s="21">
        <v>0</v>
      </c>
      <c r="L4245" s="21">
        <v>0</v>
      </c>
      <c r="M4245" s="21">
        <v>1</v>
      </c>
      <c r="N4245" s="21">
        <v>1</v>
      </c>
      <c r="O4245" s="21">
        <v>0</v>
      </c>
      <c r="P4245" s="21">
        <v>0</v>
      </c>
      <c r="Q4245" s="21">
        <v>0</v>
      </c>
      <c r="R4245" s="21">
        <v>6</v>
      </c>
      <c r="S4245" s="21">
        <v>3</v>
      </c>
      <c r="T4245" s="21">
        <v>7</v>
      </c>
      <c r="U4245" s="21">
        <v>1</v>
      </c>
      <c r="V4245" s="19">
        <v>0.17857142857142855</v>
      </c>
      <c r="W4245" s="19">
        <v>0.64615384615384619</v>
      </c>
      <c r="X4245" s="19">
        <v>2.8214285714285716</v>
      </c>
      <c r="Y4245" s="19">
        <v>5.3538461538461535</v>
      </c>
      <c r="Z4245" s="19">
        <v>0</v>
      </c>
      <c r="AA4245" s="19">
        <v>0</v>
      </c>
      <c r="AB4245" s="19">
        <v>0</v>
      </c>
      <c r="AC4245" s="19">
        <v>0</v>
      </c>
      <c r="AD4245" s="19">
        <v>3.3632923368022705</v>
      </c>
      <c r="AE4245" s="19">
        <v>6.3820682628629646</v>
      </c>
      <c r="AF4245" s="22">
        <f>Table1[[#This Row],[$ESGF]]/AE4245</f>
        <v>0.52699096880131369</v>
      </c>
      <c r="AG4245" s="22">
        <f>POWER((Table1[[#This Row],[$ESGF]]+Table1[[#This Row],[$ESGA]]+Table1[[#This Row],[XEV+/-]])/(Table1[[#This Row],[$ESGF]]+Table1[[#This Row],[$ESGA]]-Table1[[#This Row],[XEV+/-]]),1/0.65)</f>
        <v>1.0971118682900318</v>
      </c>
      <c r="AH4245" s="19">
        <v>0.29345491246052102</v>
      </c>
      <c r="AI4245" s="19">
        <v>-3.0187759260606941</v>
      </c>
      <c r="AJ4245" s="19">
        <v>-3.3122308385212151</v>
      </c>
      <c r="AK4245" s="23">
        <v>0.18926384174831379</v>
      </c>
      <c r="AL4245" s="24">
        <v>1.0774193548387097</v>
      </c>
      <c r="AM4245" s="18">
        <v>2.5389051941846975E-2</v>
      </c>
      <c r="AN4245" s="19">
        <v>1.8932284832220132E-3</v>
      </c>
      <c r="AO4245" s="19">
        <v>0</v>
      </c>
      <c r="AP4245" s="19">
        <v>1.0454302857789779</v>
      </c>
      <c r="AQ4245" s="19">
        <v>1.0454302857789779</v>
      </c>
      <c r="AR4245" s="19">
        <v>7.7932075848978348</v>
      </c>
      <c r="AS4245" s="23">
        <v>0.34405594405594403</v>
      </c>
      <c r="AT4245" s="22">
        <f>EXP(Table1[[#This Row],[TmPPR]]/Table1[[#This Row],[PPCalc]])</f>
        <v>1.0375079465988555</v>
      </c>
      <c r="AU4245" s="18">
        <v>4.6153846153846156E-2</v>
      </c>
      <c r="AV4245" s="18">
        <v>1.6994599599588136E-3</v>
      </c>
      <c r="AW4245" s="19">
        <v>0</v>
      </c>
      <c r="AX4245" s="19">
        <v>0</v>
      </c>
      <c r="AY4245" s="19">
        <v>0</v>
      </c>
      <c r="AZ4245" s="19">
        <f>Table1[[#This Row],[$SHP]]/Table1[[#This Row],[SFrac]]</f>
        <v>0</v>
      </c>
      <c r="BA4245" s="23">
        <v>0.13311688311688311</v>
      </c>
      <c r="BB4245" s="24">
        <v>1.1248089658685683</v>
      </c>
      <c r="BC4245" s="18">
        <v>1.7857142857142856E-2</v>
      </c>
      <c r="BD4245" s="18">
        <v>2.100235948580797E-3</v>
      </c>
      <c r="BE4245" s="22">
        <f>MAX(Table1[[#This Row],[$ESGA]],0)</f>
        <v>6.3820682628629646</v>
      </c>
      <c r="BG4245" s="20"/>
    </row>
    <row r="4246" spans="1:59">
      <c r="A4246" s="20" t="s">
        <v>4304</v>
      </c>
      <c r="B4246" s="17" t="s">
        <v>68</v>
      </c>
      <c r="C4246" s="21">
        <v>11</v>
      </c>
      <c r="D4246" s="18">
        <v>0.13414634146341464</v>
      </c>
      <c r="E4246" s="21">
        <v>0</v>
      </c>
      <c r="F4246" s="21">
        <v>1</v>
      </c>
      <c r="G4246" s="21">
        <v>1</v>
      </c>
      <c r="H4246" s="21">
        <v>-3</v>
      </c>
      <c r="I4246" s="21">
        <v>0</v>
      </c>
      <c r="J4246" s="21">
        <v>1</v>
      </c>
      <c r="K4246" s="21">
        <v>1</v>
      </c>
      <c r="L4246" s="21">
        <v>0</v>
      </c>
      <c r="M4246" s="21">
        <v>0</v>
      </c>
      <c r="N4246" s="21">
        <v>0</v>
      </c>
      <c r="O4246" s="21">
        <v>0</v>
      </c>
      <c r="P4246" s="21">
        <v>0</v>
      </c>
      <c r="Q4246" s="21">
        <v>0</v>
      </c>
      <c r="R4246" s="21">
        <v>3</v>
      </c>
      <c r="S4246" s="21">
        <v>0</v>
      </c>
      <c r="T4246" s="21">
        <v>6</v>
      </c>
      <c r="U4246" s="21">
        <v>0</v>
      </c>
      <c r="V4246" s="19">
        <v>0</v>
      </c>
      <c r="W4246" s="19">
        <v>0</v>
      </c>
      <c r="X4246" s="19">
        <v>3</v>
      </c>
      <c r="Y4246" s="19">
        <v>6</v>
      </c>
      <c r="Z4246" s="19">
        <v>0</v>
      </c>
      <c r="AA4246" s="19">
        <v>1.239384897865504</v>
      </c>
      <c r="AB4246" s="19">
        <v>1.239384897865504</v>
      </c>
      <c r="AC4246" s="19">
        <v>9.2390510568155744</v>
      </c>
      <c r="AD4246" s="19">
        <v>3.718154693596512</v>
      </c>
      <c r="AE4246" s="19">
        <v>7.279819562016498</v>
      </c>
      <c r="AF4246" s="22">
        <f>Table1[[#This Row],[$ESGF]]/AE4246</f>
        <v>0.51074819395202009</v>
      </c>
      <c r="AG4246" s="22">
        <f>POWER((Table1[[#This Row],[$ESGF]]+Table1[[#This Row],[$ESGA]]+Table1[[#This Row],[XEV+/-]])/(Table1[[#This Row],[$ESGF]]+Table1[[#This Row],[$ESGA]]-Table1[[#This Row],[XEV+/-]]),1/0.65)</f>
        <v>0.79215507541790353</v>
      </c>
      <c r="AH4246" s="19">
        <v>-0.83122662905261846</v>
      </c>
      <c r="AI4246" s="19">
        <v>-3.5616648684199861</v>
      </c>
      <c r="AJ4246" s="19">
        <v>-2.7304382393673681</v>
      </c>
      <c r="AK4246" s="23">
        <v>0.23175640453422397</v>
      </c>
      <c r="AL4246" s="24">
        <v>0.78743192769534454</v>
      </c>
      <c r="AM4246" s="18">
        <v>3.1089273778981266E-2</v>
      </c>
      <c r="AN4246" s="19">
        <v>-7.4296634449222297E-3</v>
      </c>
      <c r="AO4246" s="19">
        <v>0</v>
      </c>
      <c r="AP4246" s="19">
        <v>0</v>
      </c>
      <c r="AQ4246" s="19">
        <v>0</v>
      </c>
      <c r="AR4246" s="19">
        <v>0</v>
      </c>
      <c r="AS4246" s="23">
        <v>0</v>
      </c>
      <c r="AT4246" s="22" t="e">
        <f>EXP(Table1[[#This Row],[TmPPR]]/Table1[[#This Row],[PPCalc]])</f>
        <v>#DIV/0!</v>
      </c>
      <c r="AU4246" s="18">
        <v>0</v>
      </c>
      <c r="AV4246" s="18">
        <v>0</v>
      </c>
      <c r="AW4246" s="19">
        <v>0</v>
      </c>
      <c r="AX4246" s="19">
        <v>0</v>
      </c>
      <c r="AY4246" s="19">
        <v>0</v>
      </c>
      <c r="AZ4246" s="19">
        <f>Table1[[#This Row],[$SHP]]/Table1[[#This Row],[SFrac]]</f>
        <v>0</v>
      </c>
      <c r="BA4246" s="23">
        <v>0</v>
      </c>
      <c r="BB4246" s="24" t="e">
        <v>#DIV/0!</v>
      </c>
      <c r="BC4246" s="18">
        <v>0</v>
      </c>
      <c r="BD4246" s="18">
        <v>0</v>
      </c>
      <c r="BE4246" s="22">
        <f>MAX(Table1[[#This Row],[$ESGA]],0)</f>
        <v>7.279819562016498</v>
      </c>
      <c r="BG4246" s="20"/>
    </row>
    <row r="4247" spans="1:59">
      <c r="A4247" s="20" t="s">
        <v>4305</v>
      </c>
      <c r="B4247" s="17" t="s">
        <v>59</v>
      </c>
      <c r="C4247" s="21">
        <v>11</v>
      </c>
      <c r="D4247" s="18">
        <v>0.14880952380952381</v>
      </c>
      <c r="E4247" s="21">
        <v>1</v>
      </c>
      <c r="F4247" s="21">
        <v>0</v>
      </c>
      <c r="G4247" s="21">
        <v>1</v>
      </c>
      <c r="H4247" s="21">
        <v>-3</v>
      </c>
      <c r="I4247" s="21">
        <v>1</v>
      </c>
      <c r="J4247" s="21">
        <v>0</v>
      </c>
      <c r="K4247" s="21">
        <v>1</v>
      </c>
      <c r="L4247" s="21">
        <v>0</v>
      </c>
      <c r="M4247" s="21">
        <v>0</v>
      </c>
      <c r="N4247" s="21">
        <v>0</v>
      </c>
      <c r="O4247" s="21">
        <v>0</v>
      </c>
      <c r="P4247" s="21">
        <v>0</v>
      </c>
      <c r="Q4247" s="21">
        <v>0</v>
      </c>
      <c r="R4247" s="21">
        <v>4</v>
      </c>
      <c r="S4247" s="21">
        <v>0</v>
      </c>
      <c r="T4247" s="21">
        <v>7</v>
      </c>
      <c r="U4247" s="21">
        <v>0</v>
      </c>
      <c r="V4247" s="19">
        <v>0</v>
      </c>
      <c r="W4247" s="19">
        <v>0</v>
      </c>
      <c r="X4247" s="19">
        <v>4</v>
      </c>
      <c r="Y4247" s="19">
        <v>7</v>
      </c>
      <c r="Z4247" s="19">
        <v>0.87840585603904042</v>
      </c>
      <c r="AA4247" s="19">
        <v>0</v>
      </c>
      <c r="AB4247" s="19">
        <v>0.87840585603904042</v>
      </c>
      <c r="AC4247" s="19">
        <v>5.9028873525823515</v>
      </c>
      <c r="AD4247" s="19">
        <v>3.6100144854260146</v>
      </c>
      <c r="AE4247" s="19">
        <v>7.3465499007998165</v>
      </c>
      <c r="AF4247" s="22">
        <f>Table1[[#This Row],[$ESGF]]/AE4247</f>
        <v>0.49138909204618531</v>
      </c>
      <c r="AG4247" s="22">
        <f>POWER((Table1[[#This Row],[$ESGF]]+Table1[[#This Row],[$ESGA]]+Table1[[#This Row],[XEV+/-]])/(Table1[[#This Row],[$ESGF]]+Table1[[#This Row],[$ESGA]]-Table1[[#This Row],[XEV+/-]]),1/0.65)</f>
        <v>1.0635690294582003</v>
      </c>
      <c r="AH4247" s="19">
        <v>0.21942883245469458</v>
      </c>
      <c r="AI4247" s="19">
        <v>-3.736535415373802</v>
      </c>
      <c r="AJ4247" s="19">
        <v>-3.9559642478284966</v>
      </c>
      <c r="AK4247" s="23">
        <v>0.22169513416959127</v>
      </c>
      <c r="AL4247" s="24">
        <v>1.0480424014267733</v>
      </c>
      <c r="AM4247" s="18">
        <v>3.2990347346665366E-2</v>
      </c>
      <c r="AN4247" s="19">
        <v>1.5480405255495697E-3</v>
      </c>
      <c r="AO4247" s="19">
        <v>0</v>
      </c>
      <c r="AP4247" s="19">
        <v>0</v>
      </c>
      <c r="AQ4247" s="19">
        <v>0</v>
      </c>
      <c r="AR4247" s="19">
        <v>0</v>
      </c>
      <c r="AS4247" s="23">
        <v>0</v>
      </c>
      <c r="AT4247" s="22" t="e">
        <f>EXP(Table1[[#This Row],[TmPPR]]/Table1[[#This Row],[PPCalc]])</f>
        <v>#DIV/0!</v>
      </c>
      <c r="AU4247" s="18">
        <v>0</v>
      </c>
      <c r="AV4247" s="18">
        <v>0</v>
      </c>
      <c r="AW4247" s="19">
        <v>0</v>
      </c>
      <c r="AX4247" s="19">
        <v>0</v>
      </c>
      <c r="AY4247" s="19">
        <v>0</v>
      </c>
      <c r="AZ4247" s="19">
        <f>Table1[[#This Row],[$SHP]]/Table1[[#This Row],[SFrac]]</f>
        <v>0</v>
      </c>
      <c r="BA4247" s="23">
        <v>0</v>
      </c>
      <c r="BB4247" s="24" t="e">
        <v>#DIV/0!</v>
      </c>
      <c r="BC4247" s="18">
        <v>0</v>
      </c>
      <c r="BD4247" s="18">
        <v>0</v>
      </c>
      <c r="BE4247" s="22">
        <f>MAX(Table1[[#This Row],[$ESGA]],0)</f>
        <v>7.3465499007998165</v>
      </c>
      <c r="BG4247" s="20"/>
    </row>
    <row r="4248" spans="1:59">
      <c r="A4248" s="20" t="s">
        <v>4306</v>
      </c>
      <c r="B4248" s="17" t="s">
        <v>1</v>
      </c>
      <c r="C4248" s="21">
        <v>11</v>
      </c>
      <c r="D4248" s="18">
        <v>0.13750000000000001</v>
      </c>
      <c r="E4248" s="21">
        <v>1</v>
      </c>
      <c r="F4248" s="21">
        <v>0</v>
      </c>
      <c r="G4248" s="21">
        <v>1</v>
      </c>
      <c r="H4248" s="21">
        <v>-2</v>
      </c>
      <c r="I4248" s="21">
        <v>1</v>
      </c>
      <c r="J4248" s="21">
        <v>0</v>
      </c>
      <c r="K4248" s="21">
        <v>1</v>
      </c>
      <c r="L4248" s="21">
        <v>0</v>
      </c>
      <c r="M4248" s="21">
        <v>0</v>
      </c>
      <c r="N4248" s="21">
        <v>0</v>
      </c>
      <c r="O4248" s="21">
        <v>0</v>
      </c>
      <c r="P4248" s="21">
        <v>0</v>
      </c>
      <c r="Q4248" s="21">
        <v>0</v>
      </c>
      <c r="R4248" s="21">
        <v>2</v>
      </c>
      <c r="S4248" s="21">
        <v>0</v>
      </c>
      <c r="T4248" s="21">
        <v>6</v>
      </c>
      <c r="U4248" s="21">
        <v>2</v>
      </c>
      <c r="V4248" s="19">
        <v>0.2040816326530612</v>
      </c>
      <c r="W4248" s="19">
        <v>0</v>
      </c>
      <c r="X4248" s="19">
        <v>1.7959183673469388</v>
      </c>
      <c r="Y4248" s="19">
        <v>4</v>
      </c>
      <c r="Z4248" s="19">
        <v>0.88983050847457634</v>
      </c>
      <c r="AA4248" s="19">
        <v>0</v>
      </c>
      <c r="AB4248" s="19">
        <v>0.88983050847457634</v>
      </c>
      <c r="AC4248" s="19">
        <v>6.4714946070878279</v>
      </c>
      <c r="AD4248" s="19">
        <v>1.5980629539951574</v>
      </c>
      <c r="AE4248" s="19">
        <v>3.5593220338983054</v>
      </c>
      <c r="AF4248" s="22">
        <f>Table1[[#This Row],[$ESGF]]/AE4248</f>
        <v>0.44897959183673464</v>
      </c>
      <c r="AG4248" s="22">
        <f>POWER((Table1[[#This Row],[$ESGF]]+Table1[[#This Row],[$ESGA]]+Table1[[#This Row],[XEV+/-]])/(Table1[[#This Row],[$ESGF]]+Table1[[#This Row],[$ESGA]]-Table1[[#This Row],[XEV+/-]]),1/0.65)</f>
        <v>0.84603575943651799</v>
      </c>
      <c r="AH4248" s="19">
        <v>-0.27996616954683162</v>
      </c>
      <c r="AI4248" s="19">
        <v>-1.961259079903148</v>
      </c>
      <c r="AJ4248" s="19">
        <v>-1.6812929103563163</v>
      </c>
      <c r="AK4248" s="23">
        <v>9.9650433996938542E-2</v>
      </c>
      <c r="AL4248" s="24">
        <v>0.83913043478260874</v>
      </c>
      <c r="AM4248" s="18">
        <v>1.3701934674579051E-2</v>
      </c>
      <c r="AN4248" s="19">
        <v>-2.4031702651227858E-3</v>
      </c>
      <c r="AO4248" s="19">
        <v>0</v>
      </c>
      <c r="AP4248" s="19">
        <v>0</v>
      </c>
      <c r="AQ4248" s="19">
        <v>0</v>
      </c>
      <c r="AR4248" s="19">
        <v>0</v>
      </c>
      <c r="AS4248" s="23">
        <v>0</v>
      </c>
      <c r="AT4248" s="22" t="e">
        <f>EXP(Table1[[#This Row],[TmPPR]]/Table1[[#This Row],[PPCalc]])</f>
        <v>#DIV/0!</v>
      </c>
      <c r="AU4248" s="18">
        <v>0</v>
      </c>
      <c r="AV4248" s="18">
        <v>0</v>
      </c>
      <c r="AW4248" s="19">
        <v>0</v>
      </c>
      <c r="AX4248" s="19">
        <v>0</v>
      </c>
      <c r="AY4248" s="19">
        <v>0</v>
      </c>
      <c r="AZ4248" s="19">
        <f>Table1[[#This Row],[$SHP]]/Table1[[#This Row],[SFrac]]</f>
        <v>0</v>
      </c>
      <c r="BA4248" s="23">
        <v>0.14842300556586269</v>
      </c>
      <c r="BB4248" s="24">
        <v>1.3677283920713734</v>
      </c>
      <c r="BC4248" s="18">
        <v>2.0408163265306121E-2</v>
      </c>
      <c r="BD4248" s="18">
        <v>6.390841952662288E-3</v>
      </c>
      <c r="BE4248" s="22">
        <f>MAX(Table1[[#This Row],[$ESGA]],0)</f>
        <v>3.5593220338983054</v>
      </c>
      <c r="BG4248" s="20"/>
    </row>
    <row r="4249" spans="1:59">
      <c r="A4249" s="20" t="s">
        <v>4307</v>
      </c>
      <c r="B4249" s="17" t="s">
        <v>68</v>
      </c>
      <c r="C4249" s="21">
        <v>11</v>
      </c>
      <c r="D4249" s="18">
        <v>0.13414634146341464</v>
      </c>
      <c r="E4249" s="21">
        <v>0</v>
      </c>
      <c r="F4249" s="21">
        <v>1</v>
      </c>
      <c r="G4249" s="21">
        <v>1</v>
      </c>
      <c r="H4249" s="21">
        <v>-4</v>
      </c>
      <c r="I4249" s="21">
        <v>0</v>
      </c>
      <c r="J4249" s="21">
        <v>1</v>
      </c>
      <c r="K4249" s="21">
        <v>1</v>
      </c>
      <c r="L4249" s="21">
        <v>0</v>
      </c>
      <c r="M4249" s="21">
        <v>0</v>
      </c>
      <c r="N4249" s="21">
        <v>0</v>
      </c>
      <c r="O4249" s="21">
        <v>0</v>
      </c>
      <c r="P4249" s="21">
        <v>0</v>
      </c>
      <c r="Q4249" s="21">
        <v>0</v>
      </c>
      <c r="R4249" s="21">
        <v>3</v>
      </c>
      <c r="S4249" s="21">
        <v>0</v>
      </c>
      <c r="T4249" s="21">
        <v>10</v>
      </c>
      <c r="U4249" s="21">
        <v>3</v>
      </c>
      <c r="V4249" s="19">
        <v>0.44546070460704612</v>
      </c>
      <c r="W4249" s="19">
        <v>0</v>
      </c>
      <c r="X4249" s="19">
        <v>2.5545392953929538</v>
      </c>
      <c r="Y4249" s="19">
        <v>7</v>
      </c>
      <c r="Z4249" s="19">
        <v>0</v>
      </c>
      <c r="AA4249" s="19">
        <v>1.1790393013100438</v>
      </c>
      <c r="AB4249" s="19">
        <v>1.1790393013100438</v>
      </c>
      <c r="AC4249" s="19">
        <v>8.789202064311235</v>
      </c>
      <c r="AD4249" s="19">
        <v>3.0217826991650054</v>
      </c>
      <c r="AE4249" s="19">
        <v>8.2195168258878333</v>
      </c>
      <c r="AF4249" s="22">
        <f>Table1[[#This Row],[$ESGF]]/AE4249</f>
        <v>0.36763507675387069</v>
      </c>
      <c r="AG4249" s="22">
        <f>POWER((Table1[[#This Row],[$ESGF]]+Table1[[#This Row],[$ESGA]]+Table1[[#This Row],[XEV+/-]])/(Table1[[#This Row],[$ESGF]]+Table1[[#This Row],[$ESGA]]-Table1[[#This Row],[XEV+/-]]),1/0.65)</f>
        <v>0.90271235387063797</v>
      </c>
      <c r="AH4249" s="19">
        <v>-0.37379474586736472</v>
      </c>
      <c r="AI4249" s="19">
        <v>-5.1977341267228283</v>
      </c>
      <c r="AJ4249" s="19">
        <v>-4.8239393808554638</v>
      </c>
      <c r="AK4249" s="23">
        <v>0.21747474377535353</v>
      </c>
      <c r="AL4249" s="24">
        <v>0.88839033519366384</v>
      </c>
      <c r="AM4249" s="18">
        <v>2.9173441238157183E-2</v>
      </c>
      <c r="AN4249" s="19">
        <v>-3.4525036527554426E-3</v>
      </c>
      <c r="AO4249" s="19">
        <v>0</v>
      </c>
      <c r="AP4249" s="19">
        <v>0</v>
      </c>
      <c r="AQ4249" s="19">
        <v>0</v>
      </c>
      <c r="AR4249" s="19">
        <v>0</v>
      </c>
      <c r="AS4249" s="23">
        <v>0</v>
      </c>
      <c r="AT4249" s="22" t="e">
        <f>EXP(Table1[[#This Row],[TmPPR]]/Table1[[#This Row],[PPCalc]])</f>
        <v>#DIV/0!</v>
      </c>
      <c r="AU4249" s="18">
        <v>0</v>
      </c>
      <c r="AV4249" s="18">
        <v>0</v>
      </c>
      <c r="AW4249" s="19">
        <v>0</v>
      </c>
      <c r="AX4249" s="19">
        <v>0</v>
      </c>
      <c r="AY4249" s="19">
        <v>0</v>
      </c>
      <c r="AZ4249" s="19">
        <f>Table1[[#This Row],[$SHP]]/Table1[[#This Row],[SFrac]]</f>
        <v>0</v>
      </c>
      <c r="BA4249" s="23">
        <v>0.28535353535353536</v>
      </c>
      <c r="BB4249" s="24">
        <v>1.0673078304686803</v>
      </c>
      <c r="BC4249" s="18">
        <v>3.8279132791327913E-2</v>
      </c>
      <c r="BD4249" s="18">
        <v>2.4934809528986187E-3</v>
      </c>
      <c r="BE4249" s="22">
        <f>MAX(Table1[[#This Row],[$ESGA]],0)</f>
        <v>8.2195168258878333</v>
      </c>
      <c r="BG4249" s="20"/>
    </row>
    <row r="4250" spans="1:59">
      <c r="A4250" s="20" t="s">
        <v>4308</v>
      </c>
      <c r="B4250" s="17" t="s">
        <v>59</v>
      </c>
      <c r="C4250" s="21">
        <v>11</v>
      </c>
      <c r="D4250" s="18">
        <v>0.13414634146341464</v>
      </c>
      <c r="E4250" s="21">
        <v>0</v>
      </c>
      <c r="F4250" s="21">
        <v>1</v>
      </c>
      <c r="G4250" s="21">
        <v>1</v>
      </c>
      <c r="H4250" s="21">
        <v>-2</v>
      </c>
      <c r="I4250" s="21">
        <v>0</v>
      </c>
      <c r="J4250" s="21">
        <v>1</v>
      </c>
      <c r="K4250" s="21">
        <v>1</v>
      </c>
      <c r="L4250" s="21">
        <v>0</v>
      </c>
      <c r="M4250" s="21">
        <v>0</v>
      </c>
      <c r="N4250" s="21">
        <v>0</v>
      </c>
      <c r="O4250" s="21">
        <v>0</v>
      </c>
      <c r="P4250" s="21">
        <v>0</v>
      </c>
      <c r="Q4250" s="21">
        <v>0</v>
      </c>
      <c r="R4250" s="21">
        <v>1</v>
      </c>
      <c r="S4250" s="21">
        <v>0</v>
      </c>
      <c r="T4250" s="21">
        <v>3</v>
      </c>
      <c r="U4250" s="21">
        <v>0</v>
      </c>
      <c r="V4250" s="19">
        <v>0</v>
      </c>
      <c r="W4250" s="19">
        <v>0</v>
      </c>
      <c r="X4250" s="19">
        <v>1</v>
      </c>
      <c r="Y4250" s="19">
        <v>3</v>
      </c>
      <c r="Z4250" s="19">
        <v>0</v>
      </c>
      <c r="AA4250" s="19">
        <v>1.1452810180275717</v>
      </c>
      <c r="AB4250" s="19">
        <v>1.1452810180275717</v>
      </c>
      <c r="AC4250" s="19">
        <v>8.537549407114625</v>
      </c>
      <c r="AD4250" s="19">
        <v>1.1452810180275717</v>
      </c>
      <c r="AE4250" s="19">
        <v>3.3803703105253753</v>
      </c>
      <c r="AF4250" s="22">
        <f>Table1[[#This Row],[$ESGF]]/AE4250</f>
        <v>0.3388034188034188</v>
      </c>
      <c r="AG4250" s="22">
        <f>POWER((Table1[[#This Row],[$ESGF]]+Table1[[#This Row],[$ESGA]]+Table1[[#This Row],[XEV+/-]])/(Table1[[#This Row],[$ESGF]]+Table1[[#This Row],[$ESGA]]-Table1[[#This Row],[XEV+/-]]),1/0.65)</f>
        <v>0.74569551116665145</v>
      </c>
      <c r="AH4250" s="19">
        <v>-0.4302955506559839</v>
      </c>
      <c r="AI4250" s="19">
        <v>-2.2350892924978041</v>
      </c>
      <c r="AJ4250" s="19">
        <v>-1.8047937418418198</v>
      </c>
      <c r="AK4250" s="23">
        <v>8.4758575955126425E-2</v>
      </c>
      <c r="AL4250" s="24">
        <v>0.75366185544088837</v>
      </c>
      <c r="AM4250" s="18">
        <v>1.1370052872029156E-2</v>
      </c>
      <c r="AN4250" s="19">
        <v>-3.2155814707621969E-3</v>
      </c>
      <c r="AO4250" s="19">
        <v>0</v>
      </c>
      <c r="AP4250" s="19">
        <v>0</v>
      </c>
      <c r="AQ4250" s="19">
        <v>0</v>
      </c>
      <c r="AR4250" s="19">
        <v>0</v>
      </c>
      <c r="AS4250" s="23">
        <v>0</v>
      </c>
      <c r="AT4250" s="22" t="e">
        <f>EXP(Table1[[#This Row],[TmPPR]]/Table1[[#This Row],[PPCalc]])</f>
        <v>#DIV/0!</v>
      </c>
      <c r="AU4250" s="18">
        <v>0</v>
      </c>
      <c r="AV4250" s="18">
        <v>0</v>
      </c>
      <c r="AW4250" s="19">
        <v>0</v>
      </c>
      <c r="AX4250" s="19">
        <v>0</v>
      </c>
      <c r="AY4250" s="19">
        <v>0</v>
      </c>
      <c r="AZ4250" s="19">
        <f>Table1[[#This Row],[$SHP]]/Table1[[#This Row],[SFrac]]</f>
        <v>0</v>
      </c>
      <c r="BA4250" s="23">
        <v>0</v>
      </c>
      <c r="BB4250" s="24" t="e">
        <v>#DIV/0!</v>
      </c>
      <c r="BC4250" s="18">
        <v>0</v>
      </c>
      <c r="BD4250" s="18">
        <v>0</v>
      </c>
      <c r="BE4250" s="22">
        <f>MAX(Table1[[#This Row],[$ESGA]],0)</f>
        <v>3.3803703105253753</v>
      </c>
      <c r="BG4250" s="20"/>
    </row>
    <row r="4251" spans="1:59">
      <c r="A4251" s="20" t="s">
        <v>4309</v>
      </c>
      <c r="B4251" s="17" t="s">
        <v>68</v>
      </c>
      <c r="C4251" s="21">
        <v>11</v>
      </c>
      <c r="D4251" s="18">
        <v>0.13414634146341464</v>
      </c>
      <c r="E4251" s="21">
        <v>1</v>
      </c>
      <c r="F4251" s="21">
        <v>0</v>
      </c>
      <c r="G4251" s="21">
        <v>1</v>
      </c>
      <c r="H4251" s="21">
        <v>-3</v>
      </c>
      <c r="I4251" s="21">
        <v>1</v>
      </c>
      <c r="J4251" s="21">
        <v>0</v>
      </c>
      <c r="K4251" s="21">
        <v>1</v>
      </c>
      <c r="L4251" s="21">
        <v>0</v>
      </c>
      <c r="M4251" s="21">
        <v>0</v>
      </c>
      <c r="N4251" s="21">
        <v>0</v>
      </c>
      <c r="O4251" s="21">
        <v>0</v>
      </c>
      <c r="P4251" s="21">
        <v>0</v>
      </c>
      <c r="Q4251" s="21">
        <v>0</v>
      </c>
      <c r="R4251" s="21">
        <v>2</v>
      </c>
      <c r="S4251" s="21">
        <v>0</v>
      </c>
      <c r="T4251" s="21">
        <v>8</v>
      </c>
      <c r="U4251" s="21">
        <v>3</v>
      </c>
      <c r="V4251" s="19">
        <v>0.32</v>
      </c>
      <c r="W4251" s="19">
        <v>0</v>
      </c>
      <c r="X4251" s="19">
        <v>1.68</v>
      </c>
      <c r="Y4251" s="19">
        <v>5</v>
      </c>
      <c r="Z4251" s="19">
        <v>1.0922330097087378</v>
      </c>
      <c r="AA4251" s="19">
        <v>0</v>
      </c>
      <c r="AB4251" s="19">
        <v>1.0922330097087378</v>
      </c>
      <c r="AC4251" s="19">
        <v>8.1421006178287723</v>
      </c>
      <c r="AD4251" s="19">
        <v>1.8349514563106795</v>
      </c>
      <c r="AE4251" s="19">
        <v>5.4611650485436884</v>
      </c>
      <c r="AF4251" s="22">
        <f>Table1[[#This Row],[$ESGF]]/AE4251</f>
        <v>0.33600000000000002</v>
      </c>
      <c r="AG4251" s="22">
        <f>POWER((Table1[[#This Row],[$ESGF]]+Table1[[#This Row],[$ESGA]]+Table1[[#This Row],[XEV+/-]])/(Table1[[#This Row],[$ESGF]]+Table1[[#This Row],[$ESGA]]-Table1[[#This Row],[XEV+/-]]),1/0.65)</f>
        <v>0.82816326530612228</v>
      </c>
      <c r="AH4251" s="19">
        <v>-0.44652621209096877</v>
      </c>
      <c r="AI4251" s="19">
        <v>-3.6262135922330092</v>
      </c>
      <c r="AJ4251" s="19">
        <v>-3.1796873801420404</v>
      </c>
      <c r="AK4251" s="23">
        <v>0.1364283935242839</v>
      </c>
      <c r="AL4251" s="24">
        <v>0.8159203980099502</v>
      </c>
      <c r="AM4251" s="18">
        <v>1.8301369863013697E-2</v>
      </c>
      <c r="AN4251" s="19">
        <v>-3.7232028711478926E-3</v>
      </c>
      <c r="AO4251" s="19">
        <v>0</v>
      </c>
      <c r="AP4251" s="19">
        <v>0</v>
      </c>
      <c r="AQ4251" s="19">
        <v>0</v>
      </c>
      <c r="AR4251" s="19">
        <v>0</v>
      </c>
      <c r="AS4251" s="23">
        <v>0</v>
      </c>
      <c r="AT4251" s="22" t="e">
        <f>EXP(Table1[[#This Row],[TmPPR]]/Table1[[#This Row],[PPCalc]])</f>
        <v>#DIV/0!</v>
      </c>
      <c r="AU4251" s="18">
        <v>0</v>
      </c>
      <c r="AV4251" s="18">
        <v>0</v>
      </c>
      <c r="AW4251" s="19">
        <v>0</v>
      </c>
      <c r="AX4251" s="19">
        <v>0</v>
      </c>
      <c r="AY4251" s="19">
        <v>0</v>
      </c>
      <c r="AZ4251" s="19">
        <f>Table1[[#This Row],[$SHP]]/Table1[[#This Row],[SFrac]]</f>
        <v>0</v>
      </c>
      <c r="BA4251" s="23">
        <v>0.29818181818181816</v>
      </c>
      <c r="BB4251" s="24">
        <v>1.3626350295140106</v>
      </c>
      <c r="BC4251" s="18">
        <v>0.04</v>
      </c>
      <c r="BD4251" s="18">
        <v>1.2376813875009152E-2</v>
      </c>
      <c r="BE4251" s="22">
        <f>MAX(Table1[[#This Row],[$ESGA]],0)</f>
        <v>5.4611650485436884</v>
      </c>
      <c r="BG4251" s="20"/>
    </row>
    <row r="4252" spans="1:59">
      <c r="A4252" s="20" t="s">
        <v>4310</v>
      </c>
      <c r="B4252" s="17" t="s">
        <v>68</v>
      </c>
      <c r="C4252" s="21">
        <v>11</v>
      </c>
      <c r="D4252" s="18">
        <v>0.13414634146341464</v>
      </c>
      <c r="E4252" s="21">
        <v>0</v>
      </c>
      <c r="F4252" s="21">
        <v>1</v>
      </c>
      <c r="G4252" s="21">
        <v>1</v>
      </c>
      <c r="H4252" s="21">
        <v>-9</v>
      </c>
      <c r="I4252" s="21">
        <v>0</v>
      </c>
      <c r="J4252" s="21">
        <v>1</v>
      </c>
      <c r="K4252" s="21">
        <v>1</v>
      </c>
      <c r="L4252" s="21">
        <v>0</v>
      </c>
      <c r="M4252" s="21">
        <v>0</v>
      </c>
      <c r="N4252" s="21">
        <v>0</v>
      </c>
      <c r="O4252" s="21">
        <v>0</v>
      </c>
      <c r="P4252" s="21">
        <v>0</v>
      </c>
      <c r="Q4252" s="21">
        <v>0</v>
      </c>
      <c r="R4252" s="21">
        <v>4</v>
      </c>
      <c r="S4252" s="21">
        <v>1</v>
      </c>
      <c r="T4252" s="21">
        <v>13</v>
      </c>
      <c r="U4252" s="21">
        <v>1</v>
      </c>
      <c r="V4252" s="19">
        <v>0.28846153846153849</v>
      </c>
      <c r="W4252" s="19">
        <v>0.13461538461538464</v>
      </c>
      <c r="X4252" s="19">
        <v>2.7115384615384617</v>
      </c>
      <c r="Y4252" s="19">
        <v>11.865384615384615</v>
      </c>
      <c r="Z4252" s="19">
        <v>0</v>
      </c>
      <c r="AA4252" s="19">
        <v>1.0922330097087378</v>
      </c>
      <c r="AB4252" s="19">
        <v>1.0922330097087378</v>
      </c>
      <c r="AC4252" s="19">
        <v>8.1421006178287723</v>
      </c>
      <c r="AD4252" s="19">
        <v>2.9616318147871548</v>
      </c>
      <c r="AE4252" s="19">
        <v>12.959764749813294</v>
      </c>
      <c r="AF4252" s="22">
        <f>Table1[[#This Row],[$ESGF]]/AE4252</f>
        <v>0.22852512155591573</v>
      </c>
      <c r="AG4252" s="22">
        <f>POWER((Table1[[#This Row],[$ESGF]]+Table1[[#This Row],[$ESGA]]+Table1[[#This Row],[XEV+/-]])/(Table1[[#This Row],[$ESGF]]+Table1[[#This Row],[$ESGA]]-Table1[[#This Row],[XEV+/-]]),1/0.65)</f>
        <v>0.82982221765491704</v>
      </c>
      <c r="AH4252" s="19">
        <v>-0.96408137000214733</v>
      </c>
      <c r="AI4252" s="19">
        <v>-9.9981329350261383</v>
      </c>
      <c r="AJ4252" s="19">
        <v>-9.0340515650239901</v>
      </c>
      <c r="AK4252" s="23">
        <v>0.30438189261718673</v>
      </c>
      <c r="AL4252" s="24">
        <v>0.79396984924623115</v>
      </c>
      <c r="AM4252" s="18">
        <v>4.0831717302305538E-2</v>
      </c>
      <c r="AN4252" s="19">
        <v>-9.4202769934671627E-3</v>
      </c>
      <c r="AO4252" s="19">
        <v>0</v>
      </c>
      <c r="AP4252" s="19">
        <v>0</v>
      </c>
      <c r="AQ4252" s="19">
        <v>0</v>
      </c>
      <c r="AR4252" s="19">
        <v>0</v>
      </c>
      <c r="AS4252" s="23">
        <v>0.14335664335664336</v>
      </c>
      <c r="AT4252" s="22">
        <f>EXP(Table1[[#This Row],[TmPPR]]/Table1[[#This Row],[PPCalc]])</f>
        <v>0.95156829925041864</v>
      </c>
      <c r="AU4252" s="18">
        <v>1.9230769230769232E-2</v>
      </c>
      <c r="AV4252" s="18">
        <v>-9.5468873484680318E-4</v>
      </c>
      <c r="AW4252" s="19">
        <v>0</v>
      </c>
      <c r="AX4252" s="19">
        <v>0</v>
      </c>
      <c r="AY4252" s="19">
        <v>0</v>
      </c>
      <c r="AZ4252" s="19">
        <f>Table1[[#This Row],[$SHP]]/Table1[[#This Row],[SFrac]]</f>
        <v>0</v>
      </c>
      <c r="BA4252" s="23">
        <v>0.14335664335664336</v>
      </c>
      <c r="BB4252" s="24">
        <v>0.76220961833865064</v>
      </c>
      <c r="BC4252" s="18">
        <v>1.9230769230769232E-2</v>
      </c>
      <c r="BD4252" s="18">
        <v>-5.2218013738932981E-3</v>
      </c>
      <c r="BE4252" s="22">
        <f>MAX(Table1[[#This Row],[$ESGA]],0)</f>
        <v>12.959764749813294</v>
      </c>
      <c r="BG4252" s="20"/>
    </row>
    <row r="4253" spans="1:59">
      <c r="A4253" s="20" t="s">
        <v>4311</v>
      </c>
      <c r="B4253" s="17" t="s">
        <v>1</v>
      </c>
      <c r="C4253" s="21">
        <v>11</v>
      </c>
      <c r="D4253" s="18">
        <v>0.22916666666666666</v>
      </c>
      <c r="E4253" s="21">
        <v>1</v>
      </c>
      <c r="F4253" s="21">
        <v>0</v>
      </c>
      <c r="G4253" s="21">
        <v>1</v>
      </c>
      <c r="H4253" s="21">
        <v>-8</v>
      </c>
      <c r="I4253" s="21">
        <v>1</v>
      </c>
      <c r="J4253" s="21">
        <v>0</v>
      </c>
      <c r="K4253" s="21">
        <v>1</v>
      </c>
      <c r="L4253" s="21">
        <v>0</v>
      </c>
      <c r="M4253" s="21">
        <v>0</v>
      </c>
      <c r="N4253" s="21">
        <v>0</v>
      </c>
      <c r="O4253" s="21">
        <v>0</v>
      </c>
      <c r="P4253" s="21">
        <v>0</v>
      </c>
      <c r="Q4253" s="21">
        <v>0</v>
      </c>
      <c r="R4253" s="21">
        <v>2</v>
      </c>
      <c r="S4253" s="21">
        <v>0</v>
      </c>
      <c r="T4253" s="21">
        <v>10</v>
      </c>
      <c r="U4253" s="21">
        <v>0</v>
      </c>
      <c r="V4253" s="19">
        <v>0</v>
      </c>
      <c r="W4253" s="19">
        <v>0</v>
      </c>
      <c r="X4253" s="19">
        <v>2</v>
      </c>
      <c r="Y4253" s="19">
        <v>10</v>
      </c>
      <c r="Z4253" s="19">
        <v>1.8280297901150981</v>
      </c>
      <c r="AA4253" s="19">
        <v>0</v>
      </c>
      <c r="AB4253" s="19">
        <v>1.8280297901150981</v>
      </c>
      <c r="AC4253" s="19">
        <v>7.9768572659567925</v>
      </c>
      <c r="AD4253" s="19">
        <v>3.6560595802301963</v>
      </c>
      <c r="AE4253" s="19">
        <v>18.280297901150981</v>
      </c>
      <c r="AF4253" s="22">
        <f>Table1[[#This Row],[$ESGF]]/AE4253</f>
        <v>0.2</v>
      </c>
      <c r="AG4253" s="22">
        <f>POWER((Table1[[#This Row],[$ESGF]]+Table1[[#This Row],[$ESGA]]+Table1[[#This Row],[XEV+/-]])/(Table1[[#This Row],[$ESGF]]+Table1[[#This Row],[$ESGA]]-Table1[[#This Row],[XEV+/-]]),1/0.65)</f>
        <v>0.63636363636363624</v>
      </c>
      <c r="AH4253" s="19">
        <v>-3.1993657193347804</v>
      </c>
      <c r="AI4253" s="19">
        <v>-14.624238320920785</v>
      </c>
      <c r="AJ4253" s="19">
        <v>-11.424872601586005</v>
      </c>
      <c r="AK4253" s="23">
        <v>0.24935064935064935</v>
      </c>
      <c r="AL4253" s="24">
        <v>0.60305343511450382</v>
      </c>
      <c r="AM4253" s="18">
        <v>5.7142857142857141E-2</v>
      </c>
      <c r="AN4253" s="19">
        <v>-2.8899969756235998E-2</v>
      </c>
      <c r="AO4253" s="19">
        <v>0</v>
      </c>
      <c r="AP4253" s="19">
        <v>0</v>
      </c>
      <c r="AQ4253" s="19">
        <v>0</v>
      </c>
      <c r="AR4253" s="19">
        <v>0</v>
      </c>
      <c r="AS4253" s="23">
        <v>0</v>
      </c>
      <c r="AT4253" s="22" t="e">
        <f>EXP(Table1[[#This Row],[TmPPR]]/Table1[[#This Row],[PPCalc]])</f>
        <v>#DIV/0!</v>
      </c>
      <c r="AU4253" s="18">
        <v>0</v>
      </c>
      <c r="AV4253" s="18">
        <v>0</v>
      </c>
      <c r="AW4253" s="19">
        <v>0</v>
      </c>
      <c r="AX4253" s="19">
        <v>0</v>
      </c>
      <c r="AY4253" s="19">
        <v>0</v>
      </c>
      <c r="AZ4253" s="19">
        <f>Table1[[#This Row],[$SHP]]/Table1[[#This Row],[SFrac]]</f>
        <v>0</v>
      </c>
      <c r="BA4253" s="23">
        <v>0</v>
      </c>
      <c r="BB4253" s="24" t="e">
        <v>#DIV/0!</v>
      </c>
      <c r="BC4253" s="18">
        <v>0</v>
      </c>
      <c r="BD4253" s="18">
        <v>0</v>
      </c>
      <c r="BE4253" s="22">
        <f>MAX(Table1[[#This Row],[$ESGA]],0)</f>
        <v>18.280297901150981</v>
      </c>
      <c r="BG4253" s="20"/>
    </row>
    <row r="4254" spans="1:59">
      <c r="A4254" s="20" t="s">
        <v>4312</v>
      </c>
      <c r="B4254" s="17" t="s">
        <v>59</v>
      </c>
      <c r="C4254" s="21">
        <v>11</v>
      </c>
      <c r="D4254" s="18">
        <v>0.13414634146341464</v>
      </c>
      <c r="E4254" s="21">
        <v>0</v>
      </c>
      <c r="F4254" s="21">
        <v>1</v>
      </c>
      <c r="G4254" s="21">
        <v>1</v>
      </c>
      <c r="H4254" s="21">
        <v>-5</v>
      </c>
      <c r="I4254" s="21">
        <v>0</v>
      </c>
      <c r="J4254" s="21">
        <v>1</v>
      </c>
      <c r="K4254" s="21">
        <v>1</v>
      </c>
      <c r="L4254" s="21">
        <v>0</v>
      </c>
      <c r="M4254" s="21">
        <v>0</v>
      </c>
      <c r="N4254" s="21">
        <v>0</v>
      </c>
      <c r="O4254" s="21">
        <v>0</v>
      </c>
      <c r="P4254" s="21">
        <v>0</v>
      </c>
      <c r="Q4254" s="21">
        <v>0</v>
      </c>
      <c r="R4254" s="21">
        <v>1</v>
      </c>
      <c r="S4254" s="21">
        <v>0</v>
      </c>
      <c r="T4254" s="21">
        <v>6</v>
      </c>
      <c r="U4254" s="21">
        <v>0</v>
      </c>
      <c r="V4254" s="19">
        <v>0</v>
      </c>
      <c r="W4254" s="19">
        <v>0</v>
      </c>
      <c r="X4254" s="19">
        <v>1</v>
      </c>
      <c r="Y4254" s="19">
        <v>6</v>
      </c>
      <c r="Z4254" s="19">
        <v>0</v>
      </c>
      <c r="AA4254" s="19">
        <v>1.1642949547218628</v>
      </c>
      <c r="AB4254" s="19">
        <v>1.1642949547218628</v>
      </c>
      <c r="AC4254" s="19">
        <v>8.6792896624720672</v>
      </c>
      <c r="AD4254" s="19">
        <v>1.1642949547218628</v>
      </c>
      <c r="AE4254" s="19">
        <v>6.9185579255466241</v>
      </c>
      <c r="AF4254" s="22">
        <f>Table1[[#This Row],[$ESGF]]/AE4254</f>
        <v>0.16828578545577094</v>
      </c>
      <c r="AG4254" s="22">
        <f>POWER((Table1[[#This Row],[$ESGF]]+Table1[[#This Row],[$ESGA]]+Table1[[#This Row],[XEV+/-]])/(Table1[[#This Row],[$ESGF]]+Table1[[#This Row],[$ESGA]]-Table1[[#This Row],[XEV+/-]]),1/0.65)</f>
        <v>0.75066405514817536</v>
      </c>
      <c r="AH4254" s="19">
        <v>-0.75122072913905091</v>
      </c>
      <c r="AI4254" s="19">
        <v>-5.7542629708247608</v>
      </c>
      <c r="AJ4254" s="19">
        <v>-5.0030422416857103</v>
      </c>
      <c r="AK4254" s="23">
        <v>0.15360904787741583</v>
      </c>
      <c r="AL4254" s="24">
        <v>0.73555462260871263</v>
      </c>
      <c r="AM4254" s="18">
        <v>2.0606091788433832E-2</v>
      </c>
      <c r="AN4254" s="19">
        <v>-6.3287587742235658E-3</v>
      </c>
      <c r="AO4254" s="19">
        <v>0</v>
      </c>
      <c r="AP4254" s="19">
        <v>0</v>
      </c>
      <c r="AQ4254" s="19">
        <v>0</v>
      </c>
      <c r="AR4254" s="19">
        <v>0</v>
      </c>
      <c r="AS4254" s="23">
        <v>0</v>
      </c>
      <c r="AT4254" s="22" t="e">
        <f>EXP(Table1[[#This Row],[TmPPR]]/Table1[[#This Row],[PPCalc]])</f>
        <v>#DIV/0!</v>
      </c>
      <c r="AU4254" s="18">
        <v>0</v>
      </c>
      <c r="AV4254" s="18">
        <v>0</v>
      </c>
      <c r="AW4254" s="19">
        <v>0</v>
      </c>
      <c r="AX4254" s="19">
        <v>0</v>
      </c>
      <c r="AY4254" s="19">
        <v>0</v>
      </c>
      <c r="AZ4254" s="19">
        <f>Table1[[#This Row],[$SHP]]/Table1[[#This Row],[SFrac]]</f>
        <v>0</v>
      </c>
      <c r="BA4254" s="23">
        <v>0</v>
      </c>
      <c r="BB4254" s="24" t="e">
        <v>#DIV/0!</v>
      </c>
      <c r="BC4254" s="18">
        <v>0</v>
      </c>
      <c r="BD4254" s="18">
        <v>0</v>
      </c>
      <c r="BE4254" s="22">
        <f>MAX(Table1[[#This Row],[$ESGA]],0)</f>
        <v>6.9185579255466241</v>
      </c>
      <c r="BG4254" s="20"/>
    </row>
    <row r="4255" spans="1:59">
      <c r="A4255" s="20" t="s">
        <v>4313</v>
      </c>
      <c r="B4255" s="17" t="s">
        <v>1</v>
      </c>
      <c r="C4255" s="21">
        <v>11</v>
      </c>
      <c r="D4255" s="18">
        <v>0.22052845528455287</v>
      </c>
      <c r="E4255" s="21">
        <v>1</v>
      </c>
      <c r="F4255" s="21">
        <v>0</v>
      </c>
      <c r="G4255" s="21">
        <v>1</v>
      </c>
      <c r="H4255" s="21">
        <v>-5</v>
      </c>
      <c r="I4255" s="21">
        <v>0</v>
      </c>
      <c r="J4255" s="21">
        <v>0</v>
      </c>
      <c r="K4255" s="21">
        <v>0</v>
      </c>
      <c r="L4255" s="21">
        <v>1</v>
      </c>
      <c r="M4255" s="21">
        <v>0</v>
      </c>
      <c r="N4255" s="21">
        <v>1</v>
      </c>
      <c r="O4255" s="21">
        <v>0</v>
      </c>
      <c r="P4255" s="21">
        <v>0</v>
      </c>
      <c r="Q4255" s="21">
        <v>0</v>
      </c>
      <c r="R4255" s="21">
        <v>1</v>
      </c>
      <c r="S4255" s="21">
        <v>1</v>
      </c>
      <c r="T4255" s="21">
        <v>5</v>
      </c>
      <c r="U4255" s="21">
        <v>0</v>
      </c>
      <c r="V4255" s="19">
        <v>0</v>
      </c>
      <c r="W4255" s="19">
        <v>3.4482758620689655E-2</v>
      </c>
      <c r="X4255" s="19">
        <v>0</v>
      </c>
      <c r="Y4255" s="19">
        <v>4.9655172413793105</v>
      </c>
      <c r="Z4255" s="19">
        <v>0</v>
      </c>
      <c r="AA4255" s="19">
        <v>0</v>
      </c>
      <c r="AB4255" s="19">
        <v>0</v>
      </c>
      <c r="AC4255" s="19">
        <v>0</v>
      </c>
      <c r="AD4255" s="19">
        <v>0</v>
      </c>
      <c r="AE4255" s="19">
        <v>9.0771134405715213</v>
      </c>
      <c r="AF4255" s="22">
        <f>Table1[[#This Row],[$ESGF]]/AE4255</f>
        <v>0</v>
      </c>
      <c r="AG4255" s="22">
        <f>POWER((Table1[[#This Row],[$ESGF]]+Table1[[#This Row],[$ESGA]]+Table1[[#This Row],[XEV+/-]])/(Table1[[#This Row],[$ESGF]]+Table1[[#This Row],[$ESGA]]-Table1[[#This Row],[XEV+/-]]),1/0.65)</f>
        <v>0.62681258549931618</v>
      </c>
      <c r="AH4255" s="19">
        <v>-1.3675073716581285</v>
      </c>
      <c r="AI4255" s="19">
        <v>-9.0771134405715213</v>
      </c>
      <c r="AJ4255" s="19">
        <v>-7.7096060689133932</v>
      </c>
      <c r="AK4255" s="23">
        <v>0.10722117545572178</v>
      </c>
      <c r="AL4255" s="24">
        <v>0.60305343511450382</v>
      </c>
      <c r="AM4255" s="18">
        <v>2.3645320197044337E-2</v>
      </c>
      <c r="AN4255" s="19">
        <v>-1.1958608174994207E-2</v>
      </c>
      <c r="AO4255" s="19">
        <v>2.3186135159581345</v>
      </c>
      <c r="AP4255" s="19">
        <v>0</v>
      </c>
      <c r="AQ4255" s="19">
        <v>2.3186135159581345</v>
      </c>
      <c r="AR4255" s="19">
        <v>10.513897233653475</v>
      </c>
      <c r="AS4255" s="23">
        <v>0.1563642142062609</v>
      </c>
      <c r="AT4255" s="22">
        <f>EXP(Table1[[#This Row],[TmPPR]]/Table1[[#This Row],[PPCalc]])</f>
        <v>1.2111952846733804</v>
      </c>
      <c r="AU4255" s="18">
        <v>3.4482758620689655E-2</v>
      </c>
      <c r="AV4255" s="18">
        <v>6.6071624341465362E-3</v>
      </c>
      <c r="AW4255" s="19">
        <v>0</v>
      </c>
      <c r="AX4255" s="19">
        <v>0</v>
      </c>
      <c r="AY4255" s="19">
        <v>0</v>
      </c>
      <c r="AZ4255" s="19">
        <f>Table1[[#This Row],[$SHP]]/Table1[[#This Row],[SFrac]]</f>
        <v>0</v>
      </c>
      <c r="BA4255" s="23">
        <v>0</v>
      </c>
      <c r="BB4255" s="24" t="e">
        <v>#DIV/0!</v>
      </c>
      <c r="BC4255" s="18">
        <v>0</v>
      </c>
      <c r="BD4255" s="18">
        <v>0</v>
      </c>
      <c r="BE4255" s="22">
        <f>MAX(Table1[[#This Row],[$ESGA]],0)</f>
        <v>9.0771134405715213</v>
      </c>
      <c r="BG4255" s="20"/>
    </row>
    <row r="4256" spans="1:59">
      <c r="A4256" s="20" t="s">
        <v>4314</v>
      </c>
      <c r="B4256" s="17" t="s">
        <v>65</v>
      </c>
      <c r="C4256" s="21">
        <v>10</v>
      </c>
      <c r="D4256" s="18">
        <v>0.12195121951219512</v>
      </c>
      <c r="E4256" s="21">
        <v>1</v>
      </c>
      <c r="F4256" s="21">
        <v>0</v>
      </c>
      <c r="G4256" s="21">
        <v>1</v>
      </c>
      <c r="H4256" s="21">
        <v>1</v>
      </c>
      <c r="I4256" s="21">
        <v>1</v>
      </c>
      <c r="J4256" s="21">
        <v>0</v>
      </c>
      <c r="K4256" s="21">
        <v>1</v>
      </c>
      <c r="L4256" s="21">
        <v>0</v>
      </c>
      <c r="M4256" s="21">
        <v>0</v>
      </c>
      <c r="N4256" s="21">
        <v>0</v>
      </c>
      <c r="O4256" s="21">
        <v>0</v>
      </c>
      <c r="P4256" s="21">
        <v>0</v>
      </c>
      <c r="Q4256" s="21">
        <v>0</v>
      </c>
      <c r="R4256" s="21">
        <v>3</v>
      </c>
      <c r="S4256" s="21">
        <v>0</v>
      </c>
      <c r="T4256" s="21">
        <v>2</v>
      </c>
      <c r="U4256" s="21">
        <v>0</v>
      </c>
      <c r="V4256" s="19">
        <v>0</v>
      </c>
      <c r="W4256" s="19">
        <v>0</v>
      </c>
      <c r="X4256" s="19">
        <v>3</v>
      </c>
      <c r="Y4256" s="19">
        <v>2</v>
      </c>
      <c r="Z4256" s="19">
        <v>1.1790393013100438</v>
      </c>
      <c r="AA4256" s="19">
        <v>0</v>
      </c>
      <c r="AB4256" s="19">
        <v>1.1790393013100438</v>
      </c>
      <c r="AC4256" s="19">
        <v>9.6681222707423586</v>
      </c>
      <c r="AD4256" s="19">
        <v>3.537117903930131</v>
      </c>
      <c r="AE4256" s="19">
        <v>2.3580786026200875</v>
      </c>
      <c r="AF4256" s="22">
        <f>Table1[[#This Row],[$ESGF]]/AE4256</f>
        <v>1.5</v>
      </c>
      <c r="AG4256" s="22">
        <f>POWER((Table1[[#This Row],[$ESGF]]+Table1[[#This Row],[$ESGA]]+Table1[[#This Row],[XEV+/-]])/(Table1[[#This Row],[$ESGF]]+Table1[[#This Row],[$ESGA]]-Table1[[#This Row],[XEV+/-]]),1/0.65)</f>
        <v>0.98013245033112539</v>
      </c>
      <c r="AH4256" s="19">
        <v>-3.8447678832978394E-2</v>
      </c>
      <c r="AI4256" s="19">
        <v>1.1790393013100435</v>
      </c>
      <c r="AJ4256" s="19">
        <v>1.2174869801430219</v>
      </c>
      <c r="AK4256" s="23">
        <v>0.13486842105263158</v>
      </c>
      <c r="AL4256" s="24">
        <v>0.98692810457516345</v>
      </c>
      <c r="AM4256" s="18">
        <v>1.6447368421052631E-2</v>
      </c>
      <c r="AN4256" s="19">
        <v>-2.1641586476169551E-4</v>
      </c>
      <c r="AO4256" s="19">
        <v>0</v>
      </c>
      <c r="AP4256" s="19">
        <v>0</v>
      </c>
      <c r="AQ4256" s="19">
        <v>0</v>
      </c>
      <c r="AR4256" s="19">
        <v>0</v>
      </c>
      <c r="AS4256" s="23">
        <v>0</v>
      </c>
      <c r="AT4256" s="22" t="e">
        <f>EXP(Table1[[#This Row],[TmPPR]]/Table1[[#This Row],[PPCalc]])</f>
        <v>#DIV/0!</v>
      </c>
      <c r="AU4256" s="18">
        <v>0</v>
      </c>
      <c r="AV4256" s="18">
        <v>0</v>
      </c>
      <c r="AW4256" s="19">
        <v>0</v>
      </c>
      <c r="AX4256" s="19">
        <v>0</v>
      </c>
      <c r="AY4256" s="19">
        <v>0</v>
      </c>
      <c r="AZ4256" s="19">
        <f>Table1[[#This Row],[$SHP]]/Table1[[#This Row],[SFrac]]</f>
        <v>0</v>
      </c>
      <c r="BA4256" s="23">
        <v>0</v>
      </c>
      <c r="BB4256" s="24" t="e">
        <v>#DIV/0!</v>
      </c>
      <c r="BC4256" s="18">
        <v>0</v>
      </c>
      <c r="BD4256" s="18">
        <v>0</v>
      </c>
      <c r="BE4256" s="22">
        <f>MAX(Table1[[#This Row],[$ESGA]],0)</f>
        <v>2.3580786026200875</v>
      </c>
      <c r="BG4256" s="20"/>
    </row>
    <row r="4257" spans="1:59">
      <c r="A4257" s="20" t="s">
        <v>4315</v>
      </c>
      <c r="B4257" s="17" t="s">
        <v>1</v>
      </c>
      <c r="C4257" s="21">
        <v>10</v>
      </c>
      <c r="D4257" s="18">
        <v>0.12195121951219512</v>
      </c>
      <c r="E4257" s="21">
        <v>0</v>
      </c>
      <c r="F4257" s="21">
        <v>1</v>
      </c>
      <c r="G4257" s="21">
        <v>1</v>
      </c>
      <c r="H4257" s="21">
        <v>1</v>
      </c>
      <c r="I4257" s="21">
        <v>0</v>
      </c>
      <c r="J4257" s="21">
        <v>1</v>
      </c>
      <c r="K4257" s="21">
        <v>1</v>
      </c>
      <c r="L4257" s="21">
        <v>0</v>
      </c>
      <c r="M4257" s="21">
        <v>0</v>
      </c>
      <c r="N4257" s="21">
        <v>0</v>
      </c>
      <c r="O4257" s="21">
        <v>0</v>
      </c>
      <c r="P4257" s="21">
        <v>0</v>
      </c>
      <c r="Q4257" s="21">
        <v>0</v>
      </c>
      <c r="R4257" s="21">
        <v>3</v>
      </c>
      <c r="S4257" s="21">
        <v>0</v>
      </c>
      <c r="T4257" s="21">
        <v>2</v>
      </c>
      <c r="U4257" s="21">
        <v>0</v>
      </c>
      <c r="V4257" s="19">
        <v>0</v>
      </c>
      <c r="W4257" s="19">
        <v>0</v>
      </c>
      <c r="X4257" s="19">
        <v>3</v>
      </c>
      <c r="Y4257" s="19">
        <v>2</v>
      </c>
      <c r="Z4257" s="19">
        <v>0</v>
      </c>
      <c r="AA4257" s="19">
        <v>1.239384897865504</v>
      </c>
      <c r="AB4257" s="19">
        <v>1.239384897865504</v>
      </c>
      <c r="AC4257" s="19">
        <v>10.162956162497133</v>
      </c>
      <c r="AD4257" s="19">
        <v>3.718154693596512</v>
      </c>
      <c r="AE4257" s="19">
        <v>2.478769795731008</v>
      </c>
      <c r="AF4257" s="22">
        <f>Table1[[#This Row],[$ESGF]]/AE4257</f>
        <v>1.5</v>
      </c>
      <c r="AG4257" s="22">
        <f>POWER((Table1[[#This Row],[$ESGF]]+Table1[[#This Row],[$ESGA]]+Table1[[#This Row],[XEV+/-]])/(Table1[[#This Row],[$ESGF]]+Table1[[#This Row],[$ESGA]]-Table1[[#This Row],[XEV+/-]]),1/0.65)</f>
        <v>1.2796610169491529</v>
      </c>
      <c r="AH4257" s="19">
        <v>0.49558228793267167</v>
      </c>
      <c r="AI4257" s="19">
        <v>1.239384897865504</v>
      </c>
      <c r="AJ4257" s="19">
        <v>0.74380260993283231</v>
      </c>
      <c r="AK4257" s="23">
        <v>0.14963503649635035</v>
      </c>
      <c r="AL4257" s="24">
        <v>1.2833333333333334</v>
      </c>
      <c r="AM4257" s="18">
        <v>1.824817518248175E-2</v>
      </c>
      <c r="AN4257" s="19">
        <v>4.5522054677296208E-3</v>
      </c>
      <c r="AO4257" s="19">
        <v>0</v>
      </c>
      <c r="AP4257" s="19">
        <v>0</v>
      </c>
      <c r="AQ4257" s="19">
        <v>0</v>
      </c>
      <c r="AR4257" s="19">
        <v>0</v>
      </c>
      <c r="AS4257" s="23">
        <v>0</v>
      </c>
      <c r="AT4257" s="22" t="e">
        <f>EXP(Table1[[#This Row],[TmPPR]]/Table1[[#This Row],[PPCalc]])</f>
        <v>#DIV/0!</v>
      </c>
      <c r="AU4257" s="18">
        <v>0</v>
      </c>
      <c r="AV4257" s="18">
        <v>0</v>
      </c>
      <c r="AW4257" s="19">
        <v>0</v>
      </c>
      <c r="AX4257" s="19">
        <v>0</v>
      </c>
      <c r="AY4257" s="19">
        <v>0</v>
      </c>
      <c r="AZ4257" s="19">
        <f>Table1[[#This Row],[$SHP]]/Table1[[#This Row],[SFrac]]</f>
        <v>0</v>
      </c>
      <c r="BA4257" s="23">
        <v>0</v>
      </c>
      <c r="BB4257" s="24" t="e">
        <v>#DIV/0!</v>
      </c>
      <c r="BC4257" s="18">
        <v>0</v>
      </c>
      <c r="BD4257" s="18">
        <v>0</v>
      </c>
      <c r="BE4257" s="22">
        <f>MAX(Table1[[#This Row],[$ESGA]],0)</f>
        <v>2.478769795731008</v>
      </c>
      <c r="BG4257" s="20"/>
    </row>
    <row r="4258" spans="1:59">
      <c r="A4258" s="20" t="s">
        <v>4316</v>
      </c>
      <c r="B4258" s="17" t="s">
        <v>68</v>
      </c>
      <c r="C4258" s="21">
        <v>10</v>
      </c>
      <c r="D4258" s="18">
        <v>0.125</v>
      </c>
      <c r="E4258" s="21">
        <v>1</v>
      </c>
      <c r="F4258" s="21">
        <v>0</v>
      </c>
      <c r="G4258" s="21">
        <v>1</v>
      </c>
      <c r="H4258" s="21">
        <v>1</v>
      </c>
      <c r="I4258" s="21">
        <v>1</v>
      </c>
      <c r="J4258" s="21">
        <v>0</v>
      </c>
      <c r="K4258" s="21">
        <v>1</v>
      </c>
      <c r="L4258" s="21">
        <v>0</v>
      </c>
      <c r="M4258" s="21">
        <v>0</v>
      </c>
      <c r="N4258" s="21">
        <v>0</v>
      </c>
      <c r="O4258" s="21">
        <v>0</v>
      </c>
      <c r="P4258" s="21">
        <v>0</v>
      </c>
      <c r="Q4258" s="21">
        <v>0</v>
      </c>
      <c r="R4258" s="21">
        <v>4</v>
      </c>
      <c r="S4258" s="21">
        <v>0</v>
      </c>
      <c r="T4258" s="21">
        <v>4</v>
      </c>
      <c r="U4258" s="21">
        <v>1</v>
      </c>
      <c r="V4258" s="19">
        <v>7.6923076923076927E-2</v>
      </c>
      <c r="W4258" s="19">
        <v>0</v>
      </c>
      <c r="X4258" s="19">
        <v>3.9230769230769229</v>
      </c>
      <c r="Y4258" s="19">
        <v>3</v>
      </c>
      <c r="Z4258" s="19">
        <v>0.84130870242599587</v>
      </c>
      <c r="AA4258" s="19">
        <v>0</v>
      </c>
      <c r="AB4258" s="19">
        <v>0.84130870242599587</v>
      </c>
      <c r="AC4258" s="19">
        <v>6.730469619407967</v>
      </c>
      <c r="AD4258" s="19">
        <v>3.3005187556712152</v>
      </c>
      <c r="AE4258" s="19">
        <v>2.5239261072779877</v>
      </c>
      <c r="AF4258" s="22">
        <f>Table1[[#This Row],[$ESGF]]/AE4258</f>
        <v>1.3076923076923079</v>
      </c>
      <c r="AG4258" s="22">
        <f>POWER((Table1[[#This Row],[$ESGF]]+Table1[[#This Row],[$ESGA]]+Table1[[#This Row],[XEV+/-]])/(Table1[[#This Row],[$ESGF]]+Table1[[#This Row],[$ESGA]]-Table1[[#This Row],[XEV+/-]]),1/0.65)</f>
        <v>0.89627567003132647</v>
      </c>
      <c r="AH4258" s="19">
        <v>-0.20720367099993853</v>
      </c>
      <c r="AI4258" s="19">
        <v>0.7765926483932275</v>
      </c>
      <c r="AJ4258" s="19">
        <v>0.98379631939316603</v>
      </c>
      <c r="AK4258" s="23">
        <v>0.13001083423618637</v>
      </c>
      <c r="AL4258" s="24">
        <v>0.9017857142857143</v>
      </c>
      <c r="AM4258" s="18">
        <v>1.6251354279523296E-2</v>
      </c>
      <c r="AN4258" s="19">
        <v>-1.6800382630634087E-3</v>
      </c>
      <c r="AO4258" s="19">
        <v>0</v>
      </c>
      <c r="AP4258" s="19">
        <v>0</v>
      </c>
      <c r="AQ4258" s="19">
        <v>0</v>
      </c>
      <c r="AR4258" s="19">
        <v>0</v>
      </c>
      <c r="AS4258" s="23">
        <v>0</v>
      </c>
      <c r="AT4258" s="22" t="e">
        <f>EXP(Table1[[#This Row],[TmPPR]]/Table1[[#This Row],[PPCalc]])</f>
        <v>#DIV/0!</v>
      </c>
      <c r="AU4258" s="18">
        <v>0</v>
      </c>
      <c r="AV4258" s="18">
        <v>0</v>
      </c>
      <c r="AW4258" s="19">
        <v>0</v>
      </c>
      <c r="AX4258" s="19">
        <v>0</v>
      </c>
      <c r="AY4258" s="19">
        <v>0</v>
      </c>
      <c r="AZ4258" s="19">
        <f>Table1[[#This Row],[$SHP]]/Table1[[#This Row],[SFrac]]</f>
        <v>0</v>
      </c>
      <c r="BA4258" s="23">
        <v>0.12307692307692308</v>
      </c>
      <c r="BB4258" s="24">
        <v>1.2238232602002608</v>
      </c>
      <c r="BC4258" s="18">
        <v>1.5384615384615385E-2</v>
      </c>
      <c r="BD4258" s="18">
        <v>3.107381206198617E-3</v>
      </c>
      <c r="BE4258" s="22">
        <f>MAX(Table1[[#This Row],[$ESGA]],0)</f>
        <v>2.5239261072779877</v>
      </c>
      <c r="BG4258" s="20"/>
    </row>
    <row r="4259" spans="1:59">
      <c r="A4259" s="20" t="s">
        <v>4317</v>
      </c>
      <c r="B4259" s="17" t="s">
        <v>59</v>
      </c>
      <c r="C4259" s="21">
        <v>10</v>
      </c>
      <c r="D4259" s="18">
        <v>0.125</v>
      </c>
      <c r="E4259" s="21">
        <v>0</v>
      </c>
      <c r="F4259" s="21">
        <v>1</v>
      </c>
      <c r="G4259" s="21">
        <v>1</v>
      </c>
      <c r="H4259" s="21">
        <v>-2</v>
      </c>
      <c r="I4259" s="21">
        <v>0</v>
      </c>
      <c r="J4259" s="21">
        <v>1</v>
      </c>
      <c r="K4259" s="21">
        <v>1</v>
      </c>
      <c r="L4259" s="21">
        <v>0</v>
      </c>
      <c r="M4259" s="21">
        <v>0</v>
      </c>
      <c r="N4259" s="21">
        <v>0</v>
      </c>
      <c r="O4259" s="21">
        <v>0</v>
      </c>
      <c r="P4259" s="21">
        <v>0</v>
      </c>
      <c r="Q4259" s="21">
        <v>0</v>
      </c>
      <c r="R4259" s="21">
        <v>2</v>
      </c>
      <c r="S4259" s="21">
        <v>0</v>
      </c>
      <c r="T4259" s="21">
        <v>4</v>
      </c>
      <c r="U4259" s="21">
        <v>0</v>
      </c>
      <c r="V4259" s="19">
        <v>0</v>
      </c>
      <c r="W4259" s="19">
        <v>0</v>
      </c>
      <c r="X4259" s="19">
        <v>2</v>
      </c>
      <c r="Y4259" s="19">
        <v>4</v>
      </c>
      <c r="Z4259" s="19">
        <v>0</v>
      </c>
      <c r="AA4259" s="19">
        <v>0.81483078249622765</v>
      </c>
      <c r="AB4259" s="19">
        <v>0.81483078249622765</v>
      </c>
      <c r="AC4259" s="19">
        <v>6.5186462599698212</v>
      </c>
      <c r="AD4259" s="19">
        <v>1.6561394849222235</v>
      </c>
      <c r="AE4259" s="19">
        <v>3.312278969844447</v>
      </c>
      <c r="AF4259" s="22">
        <f>Table1[[#This Row],[$ESGF]]/AE4259</f>
        <v>0.5</v>
      </c>
      <c r="AG4259" s="22">
        <f>POWER((Table1[[#This Row],[$ESGF]]+Table1[[#This Row],[$ESGA]]+Table1[[#This Row],[XEV+/-]])/(Table1[[#This Row],[$ESGF]]+Table1[[#This Row],[$ESGA]]-Table1[[#This Row],[XEV+/-]]),1/0.65)</f>
        <v>0.87732253135271421</v>
      </c>
      <c r="AH4259" s="19">
        <v>-0.21121022869497863</v>
      </c>
      <c r="AI4259" s="19">
        <v>-1.6561394849222235</v>
      </c>
      <c r="AJ4259" s="19">
        <v>-1.4449292562272449</v>
      </c>
      <c r="AK4259" s="23">
        <v>0.11071826724000637</v>
      </c>
      <c r="AL4259" s="24">
        <v>0.87065396666272332</v>
      </c>
      <c r="AM4259" s="18">
        <v>1.3839783405000796E-2</v>
      </c>
      <c r="AN4259" s="19">
        <v>-1.9169575875007466E-3</v>
      </c>
      <c r="AO4259" s="19">
        <v>0</v>
      </c>
      <c r="AP4259" s="19">
        <v>0</v>
      </c>
      <c r="AQ4259" s="19">
        <v>0</v>
      </c>
      <c r="AR4259" s="19">
        <v>0</v>
      </c>
      <c r="AS4259" s="23">
        <v>0</v>
      </c>
      <c r="AT4259" s="22" t="e">
        <f>EXP(Table1[[#This Row],[TmPPR]]/Table1[[#This Row],[PPCalc]])</f>
        <v>#DIV/0!</v>
      </c>
      <c r="AU4259" s="18">
        <v>0</v>
      </c>
      <c r="AV4259" s="18">
        <v>0</v>
      </c>
      <c r="AW4259" s="19">
        <v>0</v>
      </c>
      <c r="AX4259" s="19">
        <v>0</v>
      </c>
      <c r="AY4259" s="19">
        <v>0</v>
      </c>
      <c r="AZ4259" s="19">
        <f>Table1[[#This Row],[$SHP]]/Table1[[#This Row],[SFrac]]</f>
        <v>0</v>
      </c>
      <c r="BA4259" s="23">
        <v>0</v>
      </c>
      <c r="BB4259" s="24" t="e">
        <v>#DIV/0!</v>
      </c>
      <c r="BC4259" s="18">
        <v>0</v>
      </c>
      <c r="BD4259" s="18">
        <v>0</v>
      </c>
      <c r="BE4259" s="22">
        <f>MAX(Table1[[#This Row],[$ESGA]],0)</f>
        <v>3.312278969844447</v>
      </c>
      <c r="BG4259" s="20"/>
    </row>
    <row r="4260" spans="1:59">
      <c r="A4260" s="20" t="s">
        <v>4318</v>
      </c>
      <c r="B4260" s="17" t="s">
        <v>65</v>
      </c>
      <c r="C4260" s="21">
        <v>10</v>
      </c>
      <c r="D4260" s="18">
        <v>0.125</v>
      </c>
      <c r="E4260" s="21">
        <v>0</v>
      </c>
      <c r="F4260" s="21">
        <v>1</v>
      </c>
      <c r="G4260" s="21">
        <v>1</v>
      </c>
      <c r="H4260" s="21">
        <v>-4</v>
      </c>
      <c r="I4260" s="21">
        <v>0</v>
      </c>
      <c r="J4260" s="21">
        <v>1</v>
      </c>
      <c r="K4260" s="21">
        <v>1</v>
      </c>
      <c r="L4260" s="21">
        <v>0</v>
      </c>
      <c r="M4260" s="21">
        <v>0</v>
      </c>
      <c r="N4260" s="21">
        <v>0</v>
      </c>
      <c r="O4260" s="21">
        <v>0</v>
      </c>
      <c r="P4260" s="21">
        <v>0</v>
      </c>
      <c r="Q4260" s="21">
        <v>0</v>
      </c>
      <c r="R4260" s="21">
        <v>1</v>
      </c>
      <c r="S4260" s="21">
        <v>0</v>
      </c>
      <c r="T4260" s="21">
        <v>7</v>
      </c>
      <c r="U4260" s="21">
        <v>2</v>
      </c>
      <c r="V4260" s="19">
        <v>0.32258064516129031</v>
      </c>
      <c r="W4260" s="19">
        <v>0</v>
      </c>
      <c r="X4260" s="19">
        <v>0.67741935483870974</v>
      </c>
      <c r="Y4260" s="19">
        <v>5</v>
      </c>
      <c r="Z4260" s="19">
        <v>0</v>
      </c>
      <c r="AA4260" s="19">
        <v>0.90427016466648069</v>
      </c>
      <c r="AB4260" s="19">
        <v>0.90427016466648069</v>
      </c>
      <c r="AC4260" s="19">
        <v>7.2341613173318455</v>
      </c>
      <c r="AD4260" s="19">
        <v>0.62141189935590413</v>
      </c>
      <c r="AE4260" s="19">
        <v>4.466531738925017</v>
      </c>
      <c r="AF4260" s="22">
        <f>Table1[[#This Row],[$ESGF]]/AE4260</f>
        <v>0.13912626970506259</v>
      </c>
      <c r="AG4260" s="22">
        <f>POWER((Table1[[#This Row],[$ESGF]]+Table1[[#This Row],[$ESGA]]+Table1[[#This Row],[XEV+/-]])/(Table1[[#This Row],[$ESGF]]+Table1[[#This Row],[$ESGA]]-Table1[[#This Row],[XEV+/-]]),1/0.65)</f>
        <v>0.57831983129812436</v>
      </c>
      <c r="AH4260" s="19">
        <v>-0.89610605777548202</v>
      </c>
      <c r="AI4260" s="19">
        <v>-3.8451198395691129</v>
      </c>
      <c r="AJ4260" s="19">
        <v>-2.9490137817936306</v>
      </c>
      <c r="AK4260" s="23">
        <v>9.7814776274713841E-2</v>
      </c>
      <c r="AL4260" s="24">
        <v>0.58522488756326529</v>
      </c>
      <c r="AM4260" s="18">
        <v>1.222684703433923E-2</v>
      </c>
      <c r="AN4260" s="19">
        <v>-6.550644348213586E-3</v>
      </c>
      <c r="AO4260" s="19">
        <v>0</v>
      </c>
      <c r="AP4260" s="19">
        <v>0</v>
      </c>
      <c r="AQ4260" s="19">
        <v>0</v>
      </c>
      <c r="AR4260" s="19">
        <v>0</v>
      </c>
      <c r="AS4260" s="23">
        <v>0</v>
      </c>
      <c r="AT4260" s="22" t="e">
        <f>EXP(Table1[[#This Row],[TmPPR]]/Table1[[#This Row],[PPCalc]])</f>
        <v>#DIV/0!</v>
      </c>
      <c r="AU4260" s="18">
        <v>0</v>
      </c>
      <c r="AV4260" s="18">
        <v>0</v>
      </c>
      <c r="AW4260" s="19">
        <v>0</v>
      </c>
      <c r="AX4260" s="19">
        <v>0</v>
      </c>
      <c r="AY4260" s="19">
        <v>0</v>
      </c>
      <c r="AZ4260" s="19">
        <f>Table1[[#This Row],[$SHP]]/Table1[[#This Row],[SFrac]]</f>
        <v>0</v>
      </c>
      <c r="BA4260" s="23">
        <v>0.25806451612903225</v>
      </c>
      <c r="BB4260" s="24">
        <v>1.0824823252160252</v>
      </c>
      <c r="BC4260" s="18">
        <v>3.2258064516129031E-2</v>
      </c>
      <c r="BD4260" s="18">
        <v>2.5566726779418509E-3</v>
      </c>
      <c r="BE4260" s="22">
        <f>MAX(Table1[[#This Row],[$ESGA]],0)</f>
        <v>4.466531738925017</v>
      </c>
      <c r="BG4260" s="20"/>
    </row>
    <row r="4261" spans="1:59">
      <c r="A4261" s="20" t="s">
        <v>4319</v>
      </c>
      <c r="B4261" s="17" t="s">
        <v>1</v>
      </c>
      <c r="C4261" s="21">
        <v>9</v>
      </c>
      <c r="D4261" s="18">
        <v>0.15416666666666667</v>
      </c>
      <c r="E4261" s="21">
        <v>1</v>
      </c>
      <c r="F4261" s="21">
        <v>0</v>
      </c>
      <c r="G4261" s="21">
        <v>1</v>
      </c>
      <c r="H4261" s="21">
        <v>1</v>
      </c>
      <c r="I4261" s="21">
        <v>1</v>
      </c>
      <c r="J4261" s="21">
        <v>0</v>
      </c>
      <c r="K4261" s="21">
        <v>1</v>
      </c>
      <c r="L4261" s="21">
        <v>0</v>
      </c>
      <c r="M4261" s="21">
        <v>0</v>
      </c>
      <c r="N4261" s="21">
        <v>0</v>
      </c>
      <c r="O4261" s="21">
        <v>0</v>
      </c>
      <c r="P4261" s="21">
        <v>0</v>
      </c>
      <c r="Q4261" s="21">
        <v>0</v>
      </c>
      <c r="R4261" s="21">
        <v>1</v>
      </c>
      <c r="S4261" s="21">
        <v>0</v>
      </c>
      <c r="T4261" s="21">
        <v>0</v>
      </c>
      <c r="U4261" s="21">
        <v>0</v>
      </c>
      <c r="V4261" s="19">
        <v>0</v>
      </c>
      <c r="W4261" s="19">
        <v>0</v>
      </c>
      <c r="X4261" s="19">
        <v>1</v>
      </c>
      <c r="Y4261" s="19">
        <v>0</v>
      </c>
      <c r="Z4261" s="19">
        <v>1.7869415807560138</v>
      </c>
      <c r="AA4261" s="19">
        <v>0</v>
      </c>
      <c r="AB4261" s="19">
        <v>1.7869415807560138</v>
      </c>
      <c r="AC4261" s="19">
        <v>11.590972415714683</v>
      </c>
      <c r="AD4261" s="19">
        <v>1.7869415807560138</v>
      </c>
      <c r="AE4261" s="19">
        <v>0</v>
      </c>
      <c r="AF4261" s="22" t="e">
        <f>Table1[[#This Row],[$ESGF]]/AE4261</f>
        <v>#DIV/0!</v>
      </c>
      <c r="AG4261" s="22">
        <f>POWER((Table1[[#This Row],[$ESGF]]+Table1[[#This Row],[$ESGA]]+Table1[[#This Row],[XEV+/-]])/(Table1[[#This Row],[$ESGF]]+Table1[[#This Row],[$ESGA]]-Table1[[#This Row],[XEV+/-]]),1/0.65)</f>
        <v>0.95876288659793818</v>
      </c>
      <c r="AH4261" s="19">
        <v>-2.4454971472832598E-2</v>
      </c>
      <c r="AI4261" s="19">
        <v>1.7869415807560138</v>
      </c>
      <c r="AJ4261" s="19">
        <v>1.8113965522288464</v>
      </c>
      <c r="AK4261" s="23">
        <v>3.3960662232913545E-2</v>
      </c>
      <c r="AL4261" s="24">
        <v>0.96907216494845361</v>
      </c>
      <c r="AM4261" s="18">
        <v>5.235602094240838E-3</v>
      </c>
      <c r="AN4261" s="19">
        <v>-1.6448270279255985E-4</v>
      </c>
      <c r="AO4261" s="19">
        <v>0</v>
      </c>
      <c r="AP4261" s="19">
        <v>0</v>
      </c>
      <c r="AQ4261" s="19">
        <v>0</v>
      </c>
      <c r="AR4261" s="19">
        <v>0</v>
      </c>
      <c r="AS4261" s="23">
        <v>0</v>
      </c>
      <c r="AT4261" s="22" t="e">
        <f>EXP(Table1[[#This Row],[TmPPR]]/Table1[[#This Row],[PPCalc]])</f>
        <v>#DIV/0!</v>
      </c>
      <c r="AU4261" s="18">
        <v>0</v>
      </c>
      <c r="AV4261" s="18">
        <v>0</v>
      </c>
      <c r="AW4261" s="19">
        <v>0</v>
      </c>
      <c r="AX4261" s="19">
        <v>0</v>
      </c>
      <c r="AY4261" s="19">
        <v>0</v>
      </c>
      <c r="AZ4261" s="19">
        <f>Table1[[#This Row],[$SHP]]/Table1[[#This Row],[SFrac]]</f>
        <v>0</v>
      </c>
      <c r="BA4261" s="23">
        <v>0</v>
      </c>
      <c r="BB4261" s="24" t="e">
        <v>#DIV/0!</v>
      </c>
      <c r="BC4261" s="18">
        <v>0</v>
      </c>
      <c r="BD4261" s="18">
        <v>0</v>
      </c>
      <c r="BE4261" s="22">
        <f>MAX(Table1[[#This Row],[$ESGA]],0)</f>
        <v>0</v>
      </c>
      <c r="BG4261" s="20"/>
    </row>
    <row r="4262" spans="1:59">
      <c r="A4262" s="20" t="s">
        <v>4320</v>
      </c>
      <c r="B4262" s="17" t="s">
        <v>65</v>
      </c>
      <c r="C4262" s="21">
        <v>9</v>
      </c>
      <c r="D4262" s="18">
        <v>0.11249999999999999</v>
      </c>
      <c r="E4262" s="21">
        <v>0</v>
      </c>
      <c r="F4262" s="21">
        <v>1</v>
      </c>
      <c r="G4262" s="21">
        <v>1</v>
      </c>
      <c r="H4262" s="21">
        <v>1</v>
      </c>
      <c r="I4262" s="21">
        <v>0</v>
      </c>
      <c r="J4262" s="21">
        <v>1</v>
      </c>
      <c r="K4262" s="21">
        <v>1</v>
      </c>
      <c r="L4262" s="21">
        <v>0</v>
      </c>
      <c r="M4262" s="21">
        <v>0</v>
      </c>
      <c r="N4262" s="21">
        <v>0</v>
      </c>
      <c r="O4262" s="21">
        <v>0</v>
      </c>
      <c r="P4262" s="21">
        <v>0</v>
      </c>
      <c r="Q4262" s="21">
        <v>0</v>
      </c>
      <c r="R4262" s="21">
        <v>5</v>
      </c>
      <c r="S4262" s="21">
        <v>0</v>
      </c>
      <c r="T4262" s="21">
        <v>4</v>
      </c>
      <c r="U4262" s="21">
        <v>0</v>
      </c>
      <c r="V4262" s="19">
        <v>0</v>
      </c>
      <c r="W4262" s="19">
        <v>0</v>
      </c>
      <c r="X4262" s="19">
        <v>5</v>
      </c>
      <c r="Y4262" s="19">
        <v>4</v>
      </c>
      <c r="Z4262" s="19">
        <v>0</v>
      </c>
      <c r="AA4262" s="19">
        <v>0.91993185689948898</v>
      </c>
      <c r="AB4262" s="19">
        <v>0.91993185689948898</v>
      </c>
      <c r="AC4262" s="19">
        <v>8.1771720613287915</v>
      </c>
      <c r="AD4262" s="19">
        <v>4.4659567081392257</v>
      </c>
      <c r="AE4262" s="19">
        <v>3.6128761394188462</v>
      </c>
      <c r="AF4262" s="22">
        <f>Table1[[#This Row],[$ESGF]]/AE4262</f>
        <v>1.2361222847948512</v>
      </c>
      <c r="AG4262" s="22">
        <f>POWER((Table1[[#This Row],[$ESGF]]+Table1[[#This Row],[$ESGA]]+Table1[[#This Row],[XEV+/-]])/(Table1[[#This Row],[$ESGF]]+Table1[[#This Row],[$ESGA]]-Table1[[#This Row],[XEV+/-]]),1/0.65)</f>
        <v>0.95009213881657428</v>
      </c>
      <c r="AH4262" s="19">
        <v>-0.13440968877628379</v>
      </c>
      <c r="AI4262" s="19">
        <v>0.85308056872037918</v>
      </c>
      <c r="AJ4262" s="19">
        <v>0.98749025749666297</v>
      </c>
      <c r="AK4262" s="23">
        <v>0.2013363760625598</v>
      </c>
      <c r="AL4262" s="24">
        <v>0.95291384657472444</v>
      </c>
      <c r="AM4262" s="18">
        <v>2.2650342307037975E-2</v>
      </c>
      <c r="AN4262" s="19">
        <v>-1.0924437163620771E-3</v>
      </c>
      <c r="AO4262" s="19">
        <v>0</v>
      </c>
      <c r="AP4262" s="19">
        <v>0</v>
      </c>
      <c r="AQ4262" s="19">
        <v>0</v>
      </c>
      <c r="AR4262" s="19">
        <v>0</v>
      </c>
      <c r="AS4262" s="23">
        <v>0</v>
      </c>
      <c r="AT4262" s="22" t="e">
        <f>EXP(Table1[[#This Row],[TmPPR]]/Table1[[#This Row],[PPCalc]])</f>
        <v>#DIV/0!</v>
      </c>
      <c r="AU4262" s="18">
        <v>0</v>
      </c>
      <c r="AV4262" s="18">
        <v>0</v>
      </c>
      <c r="AW4262" s="19">
        <v>0</v>
      </c>
      <c r="AX4262" s="19">
        <v>0</v>
      </c>
      <c r="AY4262" s="19">
        <v>0</v>
      </c>
      <c r="AZ4262" s="19">
        <f>Table1[[#This Row],[$SHP]]/Table1[[#This Row],[SFrac]]</f>
        <v>0</v>
      </c>
      <c r="BA4262" s="23">
        <v>0</v>
      </c>
      <c r="BB4262" s="24" t="e">
        <v>#DIV/0!</v>
      </c>
      <c r="BC4262" s="18">
        <v>0</v>
      </c>
      <c r="BD4262" s="18">
        <v>0</v>
      </c>
      <c r="BE4262" s="22">
        <f>MAX(Table1[[#This Row],[$ESGA]],0)</f>
        <v>3.6128761394188462</v>
      </c>
      <c r="BG4262" s="20"/>
    </row>
    <row r="4263" spans="1:59">
      <c r="A4263" s="20" t="s">
        <v>4321</v>
      </c>
      <c r="B4263" s="17" t="s">
        <v>65</v>
      </c>
      <c r="C4263" s="21">
        <v>9</v>
      </c>
      <c r="D4263" s="18">
        <v>0.1125</v>
      </c>
      <c r="E4263" s="21">
        <v>0</v>
      </c>
      <c r="F4263" s="21">
        <v>1</v>
      </c>
      <c r="G4263" s="21">
        <v>1</v>
      </c>
      <c r="H4263" s="21">
        <v>0</v>
      </c>
      <c r="I4263" s="21">
        <v>0</v>
      </c>
      <c r="J4263" s="21">
        <v>1</v>
      </c>
      <c r="K4263" s="21">
        <v>1</v>
      </c>
      <c r="L4263" s="21">
        <v>0</v>
      </c>
      <c r="M4263" s="21">
        <v>0</v>
      </c>
      <c r="N4263" s="21">
        <v>0</v>
      </c>
      <c r="O4263" s="21">
        <v>0</v>
      </c>
      <c r="P4263" s="21">
        <v>0</v>
      </c>
      <c r="Q4263" s="21">
        <v>0</v>
      </c>
      <c r="R4263" s="21">
        <v>2</v>
      </c>
      <c r="S4263" s="21">
        <v>0</v>
      </c>
      <c r="T4263" s="21">
        <v>2</v>
      </c>
      <c r="U4263" s="21">
        <v>0</v>
      </c>
      <c r="V4263" s="19">
        <v>0</v>
      </c>
      <c r="W4263" s="19">
        <v>0</v>
      </c>
      <c r="X4263" s="19">
        <v>2</v>
      </c>
      <c r="Y4263" s="19">
        <v>2</v>
      </c>
      <c r="Z4263" s="19">
        <v>0</v>
      </c>
      <c r="AA4263" s="19">
        <v>0.88307440719542107</v>
      </c>
      <c r="AB4263" s="19">
        <v>0.88307440719542107</v>
      </c>
      <c r="AC4263" s="19">
        <v>7.8495502861815201</v>
      </c>
      <c r="AD4263" s="19">
        <v>1.7661488143908421</v>
      </c>
      <c r="AE4263" s="19">
        <v>1.7661488143908421</v>
      </c>
      <c r="AF4263" s="22">
        <f>Table1[[#This Row],[$ESGF]]/AE4263</f>
        <v>1</v>
      </c>
      <c r="AG4263" s="22">
        <f>POWER((Table1[[#This Row],[$ESGF]]+Table1[[#This Row],[$ESGA]]+Table1[[#This Row],[XEV+/-]])/(Table1[[#This Row],[$ESGF]]+Table1[[#This Row],[$ESGA]]-Table1[[#This Row],[XEV+/-]]),1/0.65)</f>
        <v>1.1965317919075142</v>
      </c>
      <c r="AH4263" s="19">
        <v>0.20574867380698358</v>
      </c>
      <c r="AI4263" s="19">
        <v>0</v>
      </c>
      <c r="AJ4263" s="19">
        <v>-0.20574867380698358</v>
      </c>
      <c r="AK4263" s="23">
        <v>9.2592592592592587E-2</v>
      </c>
      <c r="AL4263" s="24">
        <v>1.1942857142857144</v>
      </c>
      <c r="AM4263" s="18">
        <v>1.0416666666666666E-2</v>
      </c>
      <c r="AN4263" s="19">
        <v>1.8494612295968443E-3</v>
      </c>
      <c r="AO4263" s="19">
        <v>0</v>
      </c>
      <c r="AP4263" s="19">
        <v>0</v>
      </c>
      <c r="AQ4263" s="19">
        <v>0</v>
      </c>
      <c r="AR4263" s="19">
        <v>0</v>
      </c>
      <c r="AS4263" s="23">
        <v>0</v>
      </c>
      <c r="AT4263" s="22" t="e">
        <f>EXP(Table1[[#This Row],[TmPPR]]/Table1[[#This Row],[PPCalc]])</f>
        <v>#DIV/0!</v>
      </c>
      <c r="AU4263" s="18">
        <v>0</v>
      </c>
      <c r="AV4263" s="18">
        <v>0</v>
      </c>
      <c r="AW4263" s="19">
        <v>0</v>
      </c>
      <c r="AX4263" s="19">
        <v>0</v>
      </c>
      <c r="AY4263" s="19">
        <v>0</v>
      </c>
      <c r="AZ4263" s="19">
        <f>Table1[[#This Row],[$SHP]]/Table1[[#This Row],[SFrac]]</f>
        <v>0</v>
      </c>
      <c r="BA4263" s="23">
        <v>0</v>
      </c>
      <c r="BB4263" s="24" t="e">
        <v>#DIV/0!</v>
      </c>
      <c r="BC4263" s="18">
        <v>0</v>
      </c>
      <c r="BD4263" s="18">
        <v>0</v>
      </c>
      <c r="BE4263" s="22">
        <f>MAX(Table1[[#This Row],[$ESGA]],0)</f>
        <v>1.7661488143908421</v>
      </c>
      <c r="BG4263" s="20"/>
    </row>
    <row r="4264" spans="1:59">
      <c r="A4264" s="20" t="s">
        <v>4322</v>
      </c>
      <c r="B4264" s="17" t="s">
        <v>59</v>
      </c>
      <c r="C4264" s="21">
        <v>9</v>
      </c>
      <c r="D4264" s="18">
        <v>0.11249999999999999</v>
      </c>
      <c r="E4264" s="21">
        <v>0</v>
      </c>
      <c r="F4264" s="21">
        <v>1</v>
      </c>
      <c r="G4264" s="21">
        <v>1</v>
      </c>
      <c r="H4264" s="21">
        <v>0</v>
      </c>
      <c r="I4264" s="21">
        <v>0</v>
      </c>
      <c r="J4264" s="21">
        <v>1</v>
      </c>
      <c r="K4264" s="21">
        <v>1</v>
      </c>
      <c r="L4264" s="21">
        <v>0</v>
      </c>
      <c r="M4264" s="21">
        <v>0</v>
      </c>
      <c r="N4264" s="21">
        <v>0</v>
      </c>
      <c r="O4264" s="21">
        <v>0</v>
      </c>
      <c r="P4264" s="21">
        <v>0</v>
      </c>
      <c r="Q4264" s="21">
        <v>0</v>
      </c>
      <c r="R4264" s="21">
        <v>1</v>
      </c>
      <c r="S4264" s="21">
        <v>0</v>
      </c>
      <c r="T4264" s="21">
        <v>1</v>
      </c>
      <c r="U4264" s="21">
        <v>0</v>
      </c>
      <c r="V4264" s="19">
        <v>0</v>
      </c>
      <c r="W4264" s="19">
        <v>0</v>
      </c>
      <c r="X4264" s="19">
        <v>1</v>
      </c>
      <c r="Y4264" s="19">
        <v>1</v>
      </c>
      <c r="Z4264" s="19">
        <v>0</v>
      </c>
      <c r="AA4264" s="19">
        <v>0.87686062246278762</v>
      </c>
      <c r="AB4264" s="19">
        <v>0.87686062246278762</v>
      </c>
      <c r="AC4264" s="19">
        <v>7.7943166441136684</v>
      </c>
      <c r="AD4264" s="19">
        <v>0.87686062246278762</v>
      </c>
      <c r="AE4264" s="19">
        <v>0.90427016466648069</v>
      </c>
      <c r="AF4264" s="22">
        <f>Table1[[#This Row],[$ESGF]]/AE4264</f>
        <v>0.96968876860622466</v>
      </c>
      <c r="AG4264" s="22">
        <f>POWER((Table1[[#This Row],[$ESGF]]+Table1[[#This Row],[$ESGA]]+Table1[[#This Row],[XEV+/-]])/(Table1[[#This Row],[$ESGF]]+Table1[[#This Row],[$ESGA]]-Table1[[#This Row],[XEV+/-]]),1/0.65)</f>
        <v>0.63480079752364205</v>
      </c>
      <c r="AH4264" s="19">
        <v>-0.26116664462775435</v>
      </c>
      <c r="AI4264" s="19">
        <v>-2.7409542203693071E-2</v>
      </c>
      <c r="AJ4264" s="19">
        <v>0.23375710242406134</v>
      </c>
      <c r="AK4264" s="23">
        <v>4.4021662144639491E-2</v>
      </c>
      <c r="AL4264" s="24">
        <v>0.63451309217335261</v>
      </c>
      <c r="AM4264" s="18">
        <v>4.9524369912719423E-3</v>
      </c>
      <c r="AN4264" s="19">
        <v>-2.2528505039697672E-3</v>
      </c>
      <c r="AO4264" s="19">
        <v>0</v>
      </c>
      <c r="AP4264" s="19">
        <v>0</v>
      </c>
      <c r="AQ4264" s="19">
        <v>0</v>
      </c>
      <c r="AR4264" s="19">
        <v>0</v>
      </c>
      <c r="AS4264" s="23">
        <v>0</v>
      </c>
      <c r="AT4264" s="22" t="e">
        <f>EXP(Table1[[#This Row],[TmPPR]]/Table1[[#This Row],[PPCalc]])</f>
        <v>#DIV/0!</v>
      </c>
      <c r="AU4264" s="18">
        <v>0</v>
      </c>
      <c r="AV4264" s="18">
        <v>0</v>
      </c>
      <c r="AW4264" s="19">
        <v>0</v>
      </c>
      <c r="AX4264" s="19">
        <v>0</v>
      </c>
      <c r="AY4264" s="19">
        <v>0</v>
      </c>
      <c r="AZ4264" s="19">
        <f>Table1[[#This Row],[$SHP]]/Table1[[#This Row],[SFrac]]</f>
        <v>0</v>
      </c>
      <c r="BA4264" s="23">
        <v>0</v>
      </c>
      <c r="BB4264" s="24" t="e">
        <v>#DIV/0!</v>
      </c>
      <c r="BC4264" s="18">
        <v>0</v>
      </c>
      <c r="BD4264" s="18">
        <v>0</v>
      </c>
      <c r="BE4264" s="22">
        <f>MAX(Table1[[#This Row],[$ESGA]],0)</f>
        <v>0.90427016466648069</v>
      </c>
      <c r="BG4264" s="20"/>
    </row>
    <row r="4265" spans="1:59">
      <c r="A4265" s="20" t="s">
        <v>4323</v>
      </c>
      <c r="B4265" s="17" t="s">
        <v>1</v>
      </c>
      <c r="C4265" s="21">
        <v>9</v>
      </c>
      <c r="D4265" s="18">
        <v>0.1125</v>
      </c>
      <c r="E4265" s="21">
        <v>0</v>
      </c>
      <c r="F4265" s="21">
        <v>1</v>
      </c>
      <c r="G4265" s="21">
        <v>1</v>
      </c>
      <c r="H4265" s="21">
        <v>-1</v>
      </c>
      <c r="I4265" s="21">
        <v>0</v>
      </c>
      <c r="J4265" s="21">
        <v>1</v>
      </c>
      <c r="K4265" s="21">
        <v>1</v>
      </c>
      <c r="L4265" s="21">
        <v>0</v>
      </c>
      <c r="M4265" s="21">
        <v>0</v>
      </c>
      <c r="N4265" s="21">
        <v>0</v>
      </c>
      <c r="O4265" s="21">
        <v>0</v>
      </c>
      <c r="P4265" s="21">
        <v>0</v>
      </c>
      <c r="Q4265" s="21">
        <v>0</v>
      </c>
      <c r="R4265" s="21">
        <v>2</v>
      </c>
      <c r="S4265" s="21">
        <v>0</v>
      </c>
      <c r="T4265" s="21">
        <v>3</v>
      </c>
      <c r="U4265" s="21">
        <v>0</v>
      </c>
      <c r="V4265" s="19">
        <v>0</v>
      </c>
      <c r="W4265" s="19">
        <v>0</v>
      </c>
      <c r="X4265" s="19">
        <v>2</v>
      </c>
      <c r="Y4265" s="19">
        <v>3</v>
      </c>
      <c r="Z4265" s="19">
        <v>0</v>
      </c>
      <c r="AA4265" s="19">
        <v>0.86637634655053863</v>
      </c>
      <c r="AB4265" s="19">
        <v>0.86637634655053863</v>
      </c>
      <c r="AC4265" s="19">
        <v>7.7011230804492321</v>
      </c>
      <c r="AD4265" s="19">
        <v>1.7327526931010773</v>
      </c>
      <c r="AE4265" s="19">
        <v>2.5991290396516158</v>
      </c>
      <c r="AF4265" s="22">
        <f>Table1[[#This Row],[$ESGF]]/AE4265</f>
        <v>0.66666666666666674</v>
      </c>
      <c r="AG4265" s="22">
        <f>POWER((Table1[[#This Row],[$ESGF]]+Table1[[#This Row],[$ESGA]]+Table1[[#This Row],[XEV+/-]])/(Table1[[#This Row],[$ESGF]]+Table1[[#This Row],[$ESGA]]-Table1[[#This Row],[XEV+/-]]),1/0.65)</f>
        <v>1.3652694610778444</v>
      </c>
      <c r="AH4265" s="19">
        <v>0.43685026082712763</v>
      </c>
      <c r="AI4265" s="19">
        <v>-0.86637634655053852</v>
      </c>
      <c r="AJ4265" s="19">
        <v>-1.3032266073776662</v>
      </c>
      <c r="AK4265" s="23">
        <v>0.11111111111111112</v>
      </c>
      <c r="AL4265" s="24">
        <v>1.3529411764705883</v>
      </c>
      <c r="AM4265" s="18">
        <v>1.2500000000000001E-2</v>
      </c>
      <c r="AN4265" s="19">
        <v>3.7785108984116711E-3</v>
      </c>
      <c r="AO4265" s="19">
        <v>0</v>
      </c>
      <c r="AP4265" s="19">
        <v>0</v>
      </c>
      <c r="AQ4265" s="19">
        <v>0</v>
      </c>
      <c r="AR4265" s="19">
        <v>0</v>
      </c>
      <c r="AS4265" s="23">
        <v>0</v>
      </c>
      <c r="AT4265" s="22" t="e">
        <f>EXP(Table1[[#This Row],[TmPPR]]/Table1[[#This Row],[PPCalc]])</f>
        <v>#DIV/0!</v>
      </c>
      <c r="AU4265" s="18">
        <v>0</v>
      </c>
      <c r="AV4265" s="18">
        <v>0</v>
      </c>
      <c r="AW4265" s="19">
        <v>0</v>
      </c>
      <c r="AX4265" s="19">
        <v>0</v>
      </c>
      <c r="AY4265" s="19">
        <v>0</v>
      </c>
      <c r="AZ4265" s="19">
        <f>Table1[[#This Row],[$SHP]]/Table1[[#This Row],[SFrac]]</f>
        <v>0</v>
      </c>
      <c r="BA4265" s="23">
        <v>0</v>
      </c>
      <c r="BB4265" s="24" t="e">
        <v>#DIV/0!</v>
      </c>
      <c r="BC4265" s="18">
        <v>0</v>
      </c>
      <c r="BD4265" s="18">
        <v>0</v>
      </c>
      <c r="BE4265" s="22">
        <f>MAX(Table1[[#This Row],[$ESGA]],0)</f>
        <v>2.5991290396516158</v>
      </c>
      <c r="BG4265" s="20"/>
    </row>
    <row r="4266" spans="1:59">
      <c r="A4266" s="20" t="s">
        <v>4324</v>
      </c>
      <c r="B4266" s="17" t="s">
        <v>1</v>
      </c>
      <c r="C4266" s="21">
        <v>9</v>
      </c>
      <c r="D4266" s="18">
        <v>0.1097560975609756</v>
      </c>
      <c r="E4266" s="21">
        <v>0</v>
      </c>
      <c r="F4266" s="21">
        <v>1</v>
      </c>
      <c r="G4266" s="21">
        <v>1</v>
      </c>
      <c r="H4266" s="21">
        <v>-1</v>
      </c>
      <c r="I4266" s="21">
        <v>0</v>
      </c>
      <c r="J4266" s="21">
        <v>1</v>
      </c>
      <c r="K4266" s="21">
        <v>1</v>
      </c>
      <c r="L4266" s="21">
        <v>0</v>
      </c>
      <c r="M4266" s="21">
        <v>0</v>
      </c>
      <c r="N4266" s="21">
        <v>0</v>
      </c>
      <c r="O4266" s="21">
        <v>0</v>
      </c>
      <c r="P4266" s="21">
        <v>0</v>
      </c>
      <c r="Q4266" s="21">
        <v>0</v>
      </c>
      <c r="R4266" s="21">
        <v>2</v>
      </c>
      <c r="S4266" s="21">
        <v>0</v>
      </c>
      <c r="T4266" s="21">
        <v>3</v>
      </c>
      <c r="U4266" s="21">
        <v>0</v>
      </c>
      <c r="V4266" s="19">
        <v>0</v>
      </c>
      <c r="W4266" s="19">
        <v>0</v>
      </c>
      <c r="X4266" s="19">
        <v>2</v>
      </c>
      <c r="Y4266" s="19">
        <v>3</v>
      </c>
      <c r="Z4266" s="19">
        <v>0</v>
      </c>
      <c r="AA4266" s="19">
        <v>1.0922330097087378</v>
      </c>
      <c r="AB4266" s="19">
        <v>1.0922330097087378</v>
      </c>
      <c r="AC4266" s="19">
        <v>9.9514563106796121</v>
      </c>
      <c r="AD4266" s="19">
        <v>2.18204128417897</v>
      </c>
      <c r="AE4266" s="19">
        <v>3.3632479447612873</v>
      </c>
      <c r="AF4266" s="22">
        <f>Table1[[#This Row],[$ESGF]]/AE4266</f>
        <v>0.64878989596285752</v>
      </c>
      <c r="AG4266" s="22">
        <f>POWER((Table1[[#This Row],[$ESGF]]+Table1[[#This Row],[$ESGA]]+Table1[[#This Row],[XEV+/-]])/(Table1[[#This Row],[$ESGF]]+Table1[[#This Row],[$ESGA]]-Table1[[#This Row],[XEV+/-]]),1/0.65)</f>
        <v>0.83361463994420659</v>
      </c>
      <c r="AH4266" s="19">
        <v>-0.32759320842748474</v>
      </c>
      <c r="AI4266" s="19">
        <v>-1.181206660582317</v>
      </c>
      <c r="AJ4266" s="19">
        <v>-0.8536134521548322</v>
      </c>
      <c r="AK4266" s="23">
        <v>0.14027327190072811</v>
      </c>
      <c r="AL4266" s="24">
        <v>0.83248815221341765</v>
      </c>
      <c r="AM4266" s="18">
        <v>1.5395846915933572E-2</v>
      </c>
      <c r="AN4266" s="19">
        <v>-2.8226174365661161E-3</v>
      </c>
      <c r="AO4266" s="19">
        <v>0</v>
      </c>
      <c r="AP4266" s="19">
        <v>0</v>
      </c>
      <c r="AQ4266" s="19">
        <v>0</v>
      </c>
      <c r="AR4266" s="19">
        <v>0</v>
      </c>
      <c r="AS4266" s="23">
        <v>0</v>
      </c>
      <c r="AT4266" s="22" t="e">
        <f>EXP(Table1[[#This Row],[TmPPR]]/Table1[[#This Row],[PPCalc]])</f>
        <v>#DIV/0!</v>
      </c>
      <c r="AU4266" s="18">
        <v>0</v>
      </c>
      <c r="AV4266" s="18">
        <v>0</v>
      </c>
      <c r="AW4266" s="19">
        <v>0</v>
      </c>
      <c r="AX4266" s="19">
        <v>0</v>
      </c>
      <c r="AY4266" s="19">
        <v>0</v>
      </c>
      <c r="AZ4266" s="19">
        <f>Table1[[#This Row],[$SHP]]/Table1[[#This Row],[SFrac]]</f>
        <v>0</v>
      </c>
      <c r="BA4266" s="23">
        <v>0</v>
      </c>
      <c r="BB4266" s="24" t="e">
        <v>#DIV/0!</v>
      </c>
      <c r="BC4266" s="18">
        <v>0</v>
      </c>
      <c r="BD4266" s="18">
        <v>0</v>
      </c>
      <c r="BE4266" s="22">
        <f>MAX(Table1[[#This Row],[$ESGA]],0)</f>
        <v>3.3632479447612873</v>
      </c>
      <c r="BG4266" s="20"/>
    </row>
    <row r="4267" spans="1:59">
      <c r="A4267" s="20" t="s">
        <v>4325</v>
      </c>
      <c r="B4267" s="17" t="s">
        <v>68</v>
      </c>
      <c r="C4267" s="21">
        <v>9</v>
      </c>
      <c r="D4267" s="18">
        <v>0.11249999999999999</v>
      </c>
      <c r="E4267" s="21">
        <v>1</v>
      </c>
      <c r="F4267" s="21">
        <v>0</v>
      </c>
      <c r="G4267" s="21">
        <v>1</v>
      </c>
      <c r="H4267" s="21">
        <v>-2</v>
      </c>
      <c r="I4267" s="21">
        <v>0</v>
      </c>
      <c r="J4267" s="21">
        <v>0</v>
      </c>
      <c r="K4267" s="21">
        <v>0</v>
      </c>
      <c r="L4267" s="21">
        <v>1</v>
      </c>
      <c r="M4267" s="21">
        <v>0</v>
      </c>
      <c r="N4267" s="21">
        <v>1</v>
      </c>
      <c r="O4267" s="21">
        <v>0</v>
      </c>
      <c r="P4267" s="21">
        <v>0</v>
      </c>
      <c r="Q4267" s="21">
        <v>0</v>
      </c>
      <c r="R4267" s="21">
        <v>5</v>
      </c>
      <c r="S4267" s="21">
        <v>2</v>
      </c>
      <c r="T4267" s="21">
        <v>6</v>
      </c>
      <c r="U4267" s="21">
        <v>1</v>
      </c>
      <c r="V4267" s="19">
        <v>0.11494252873563218</v>
      </c>
      <c r="W4267" s="19">
        <v>0.20512820512820512</v>
      </c>
      <c r="X4267" s="19">
        <v>2.8850574712643677</v>
      </c>
      <c r="Y4267" s="19">
        <v>4.7948717948717947</v>
      </c>
      <c r="Z4267" s="19">
        <v>0</v>
      </c>
      <c r="AA4267" s="19">
        <v>0</v>
      </c>
      <c r="AB4267" s="19">
        <v>0</v>
      </c>
      <c r="AC4267" s="19">
        <v>0</v>
      </c>
      <c r="AD4267" s="19">
        <v>2.3698462935557854</v>
      </c>
      <c r="AE4267" s="19">
        <v>3.9596146208393894</v>
      </c>
      <c r="AF4267" s="22">
        <f>Table1[[#This Row],[$ESGF]]/AE4267</f>
        <v>0.59850427894758285</v>
      </c>
      <c r="AG4267" s="22">
        <f>POWER((Table1[[#This Row],[$ESGF]]+Table1[[#This Row],[$ESGA]]+Table1[[#This Row],[XEV+/-]])/(Table1[[#This Row],[$ESGF]]+Table1[[#This Row],[$ESGA]]-Table1[[#This Row],[XEV+/-]]),1/0.65)</f>
        <v>1.0424900774575407</v>
      </c>
      <c r="AH4267" s="19">
        <v>8.5594100392721417E-2</v>
      </c>
      <c r="AI4267" s="19">
        <v>-1.5897683272836041</v>
      </c>
      <c r="AJ4267" s="19">
        <v>-1.6753624276763257</v>
      </c>
      <c r="AK4267" s="23">
        <v>0.16804039485363129</v>
      </c>
      <c r="AL4267" s="24">
        <v>1.0370081000018283</v>
      </c>
      <c r="AM4267" s="18">
        <v>1.8904544421033519E-2</v>
      </c>
      <c r="AN4267" s="19">
        <v>6.8698623308463395E-4</v>
      </c>
      <c r="AO4267" s="19">
        <v>0.87520609471828981</v>
      </c>
      <c r="AP4267" s="19">
        <v>0</v>
      </c>
      <c r="AQ4267" s="19">
        <v>0.87520609471828981</v>
      </c>
      <c r="AR4267" s="19">
        <v>7.7796097308292431</v>
      </c>
      <c r="AS4267" s="23">
        <v>0.22792022792022792</v>
      </c>
      <c r="AT4267" s="22">
        <f>EXP(Table1[[#This Row],[TmPPR]]/Table1[[#This Row],[PPCalc]])</f>
        <v>1.1900123685837973</v>
      </c>
      <c r="AU4267" s="18">
        <v>2.564102564102564E-2</v>
      </c>
      <c r="AV4267" s="18">
        <v>4.4606077137774383E-3</v>
      </c>
      <c r="AW4267" s="19">
        <v>0</v>
      </c>
      <c r="AX4267" s="19">
        <v>0</v>
      </c>
      <c r="AY4267" s="19">
        <v>0</v>
      </c>
      <c r="AZ4267" s="19">
        <f>Table1[[#This Row],[$SHP]]/Table1[[#This Row],[SFrac]]</f>
        <v>0</v>
      </c>
      <c r="BA4267" s="23">
        <v>0.10217113665389528</v>
      </c>
      <c r="BB4267" s="24">
        <v>1.1643517245173003</v>
      </c>
      <c r="BC4267" s="18">
        <v>1.1494252873563218E-2</v>
      </c>
      <c r="BD4267" s="18">
        <v>1.7490169252268471E-3</v>
      </c>
      <c r="BE4267" s="22">
        <f>MAX(Table1[[#This Row],[$ESGA]],0)</f>
        <v>3.9596146208393894</v>
      </c>
      <c r="BG4267" s="20"/>
    </row>
    <row r="4268" spans="1:59">
      <c r="A4268" s="20" t="s">
        <v>4326</v>
      </c>
      <c r="B4268" s="17" t="s">
        <v>65</v>
      </c>
      <c r="C4268" s="21">
        <v>9</v>
      </c>
      <c r="D4268" s="18">
        <v>0.10975609756097561</v>
      </c>
      <c r="E4268" s="21">
        <v>0</v>
      </c>
      <c r="F4268" s="21">
        <v>1</v>
      </c>
      <c r="G4268" s="21">
        <v>1</v>
      </c>
      <c r="H4268" s="21">
        <v>-1</v>
      </c>
      <c r="I4268" s="21">
        <v>0</v>
      </c>
      <c r="J4268" s="21">
        <v>1</v>
      </c>
      <c r="K4268" s="21">
        <v>1</v>
      </c>
      <c r="L4268" s="21">
        <v>0</v>
      </c>
      <c r="M4268" s="21">
        <v>0</v>
      </c>
      <c r="N4268" s="21">
        <v>0</v>
      </c>
      <c r="O4268" s="21">
        <v>0</v>
      </c>
      <c r="P4268" s="21">
        <v>0</v>
      </c>
      <c r="Q4268" s="21">
        <v>0</v>
      </c>
      <c r="R4268" s="21">
        <v>1</v>
      </c>
      <c r="S4268" s="21">
        <v>0</v>
      </c>
      <c r="T4268" s="21">
        <v>2</v>
      </c>
      <c r="U4268" s="21">
        <v>0</v>
      </c>
      <c r="V4268" s="19">
        <v>0</v>
      </c>
      <c r="W4268" s="19">
        <v>0</v>
      </c>
      <c r="X4268" s="19">
        <v>1</v>
      </c>
      <c r="Y4268" s="19">
        <v>2</v>
      </c>
      <c r="Z4268" s="19">
        <v>0</v>
      </c>
      <c r="AA4268" s="19">
        <v>1.239384897865504</v>
      </c>
      <c r="AB4268" s="19">
        <v>1.239384897865504</v>
      </c>
      <c r="AC4268" s="19">
        <v>11.292173513885704</v>
      </c>
      <c r="AD4268" s="19">
        <v>1.239384897865504</v>
      </c>
      <c r="AE4268" s="19">
        <v>2.4036798525873668</v>
      </c>
      <c r="AF4268" s="22">
        <f>Table1[[#This Row],[$ESGF]]/AE4268</f>
        <v>0.5156197887715398</v>
      </c>
      <c r="AG4268" s="22">
        <f>POWER((Table1[[#This Row],[$ESGF]]+Table1[[#This Row],[$ESGA]]+Table1[[#This Row],[XEV+/-]])/(Table1[[#This Row],[$ESGF]]+Table1[[#This Row],[$ESGA]]-Table1[[#This Row],[XEV+/-]]),1/0.65)</f>
        <v>1.2475117064357397</v>
      </c>
      <c r="AH4268" s="19">
        <v>0.26139187782505569</v>
      </c>
      <c r="AI4268" s="19">
        <v>-1.1642949547218628</v>
      </c>
      <c r="AJ4268" s="19">
        <v>-1.4256868325469185</v>
      </c>
      <c r="AK4268" s="23">
        <v>9.3359484728032946E-2</v>
      </c>
      <c r="AL4268" s="24">
        <v>1.2437939055476668</v>
      </c>
      <c r="AM4268" s="18">
        <v>1.0246772714052397E-2</v>
      </c>
      <c r="AN4268" s="19">
        <v>2.2355005904912159E-3</v>
      </c>
      <c r="AO4268" s="19">
        <v>0</v>
      </c>
      <c r="AP4268" s="19">
        <v>0</v>
      </c>
      <c r="AQ4268" s="19">
        <v>0</v>
      </c>
      <c r="AR4268" s="19">
        <v>0</v>
      </c>
      <c r="AS4268" s="23">
        <v>0</v>
      </c>
      <c r="AT4268" s="22" t="e">
        <f>EXP(Table1[[#This Row],[TmPPR]]/Table1[[#This Row],[PPCalc]])</f>
        <v>#DIV/0!</v>
      </c>
      <c r="AU4268" s="18">
        <v>0</v>
      </c>
      <c r="AV4268" s="18">
        <v>0</v>
      </c>
      <c r="AW4268" s="19">
        <v>0</v>
      </c>
      <c r="AX4268" s="19">
        <v>0</v>
      </c>
      <c r="AY4268" s="19">
        <v>0</v>
      </c>
      <c r="AZ4268" s="19">
        <f>Table1[[#This Row],[$SHP]]/Table1[[#This Row],[SFrac]]</f>
        <v>0</v>
      </c>
      <c r="BA4268" s="23">
        <v>0</v>
      </c>
      <c r="BB4268" s="24" t="e">
        <v>#DIV/0!</v>
      </c>
      <c r="BC4268" s="18">
        <v>0</v>
      </c>
      <c r="BD4268" s="18">
        <v>0</v>
      </c>
      <c r="BE4268" s="22">
        <f>MAX(Table1[[#This Row],[$ESGA]],0)</f>
        <v>2.4036798525873668</v>
      </c>
      <c r="BG4268" s="20"/>
    </row>
    <row r="4269" spans="1:59">
      <c r="A4269" s="20" t="s">
        <v>4327</v>
      </c>
      <c r="B4269" s="17" t="s">
        <v>59</v>
      </c>
      <c r="C4269" s="21">
        <v>9</v>
      </c>
      <c r="D4269" s="18">
        <v>0.1125</v>
      </c>
      <c r="E4269" s="21">
        <v>0</v>
      </c>
      <c r="F4269" s="21">
        <v>1</v>
      </c>
      <c r="G4269" s="21">
        <v>1</v>
      </c>
      <c r="H4269" s="21">
        <v>-1</v>
      </c>
      <c r="I4269" s="21">
        <v>0</v>
      </c>
      <c r="J4269" s="21">
        <v>1</v>
      </c>
      <c r="K4269" s="21">
        <v>1</v>
      </c>
      <c r="L4269" s="21">
        <v>0</v>
      </c>
      <c r="M4269" s="21">
        <v>0</v>
      </c>
      <c r="N4269" s="21">
        <v>0</v>
      </c>
      <c r="O4269" s="21">
        <v>0</v>
      </c>
      <c r="P4269" s="21">
        <v>0</v>
      </c>
      <c r="Q4269" s="21">
        <v>0</v>
      </c>
      <c r="R4269" s="21">
        <v>1</v>
      </c>
      <c r="S4269" s="21">
        <v>0</v>
      </c>
      <c r="T4269" s="21">
        <v>2</v>
      </c>
      <c r="U4269" s="21">
        <v>0</v>
      </c>
      <c r="V4269" s="19">
        <v>0</v>
      </c>
      <c r="W4269" s="19">
        <v>0</v>
      </c>
      <c r="X4269" s="19">
        <v>1</v>
      </c>
      <c r="Y4269" s="19">
        <v>2</v>
      </c>
      <c r="Z4269" s="19">
        <v>0</v>
      </c>
      <c r="AA4269" s="19">
        <v>0.84130870242599587</v>
      </c>
      <c r="AB4269" s="19">
        <v>0.84130870242599587</v>
      </c>
      <c r="AC4269" s="19">
        <v>7.4782995771199632</v>
      </c>
      <c r="AD4269" s="19">
        <v>0.84130870242599587</v>
      </c>
      <c r="AE4269" s="19">
        <v>1.6826174048519917</v>
      </c>
      <c r="AF4269" s="22">
        <f>Table1[[#This Row],[$ESGF]]/AE4269</f>
        <v>0.5</v>
      </c>
      <c r="AG4269" s="22">
        <f>POWER((Table1[[#This Row],[$ESGF]]+Table1[[#This Row],[$ESGA]]+Table1[[#This Row],[XEV+/-]])/(Table1[[#This Row],[$ESGF]]+Table1[[#This Row],[$ESGA]]-Table1[[#This Row],[XEV+/-]]),1/0.65)</f>
        <v>0.77922077922077926</v>
      </c>
      <c r="AH4269" s="19">
        <v>-0.20417958261361413</v>
      </c>
      <c r="AI4269" s="19">
        <v>-0.84130870242599587</v>
      </c>
      <c r="AJ4269" s="19">
        <v>-0.63712911981238174</v>
      </c>
      <c r="AK4269" s="23">
        <v>6.4412238325281798E-2</v>
      </c>
      <c r="AL4269" s="24">
        <v>0.77682403433476399</v>
      </c>
      <c r="AM4269" s="18">
        <v>7.246376811594203E-3</v>
      </c>
      <c r="AN4269" s="19">
        <v>-1.8300103065208315E-3</v>
      </c>
      <c r="AO4269" s="19">
        <v>0</v>
      </c>
      <c r="AP4269" s="19">
        <v>0</v>
      </c>
      <c r="AQ4269" s="19">
        <v>0</v>
      </c>
      <c r="AR4269" s="19">
        <v>0</v>
      </c>
      <c r="AS4269" s="23">
        <v>0</v>
      </c>
      <c r="AT4269" s="22" t="e">
        <f>EXP(Table1[[#This Row],[TmPPR]]/Table1[[#This Row],[PPCalc]])</f>
        <v>#DIV/0!</v>
      </c>
      <c r="AU4269" s="18">
        <v>0</v>
      </c>
      <c r="AV4269" s="18">
        <v>0</v>
      </c>
      <c r="AW4269" s="19">
        <v>0</v>
      </c>
      <c r="AX4269" s="19">
        <v>0</v>
      </c>
      <c r="AY4269" s="19">
        <v>0</v>
      </c>
      <c r="AZ4269" s="19">
        <f>Table1[[#This Row],[$SHP]]/Table1[[#This Row],[SFrac]]</f>
        <v>0</v>
      </c>
      <c r="BA4269" s="23">
        <v>0</v>
      </c>
      <c r="BB4269" s="24" t="e">
        <v>#DIV/0!</v>
      </c>
      <c r="BC4269" s="18">
        <v>0</v>
      </c>
      <c r="BD4269" s="18">
        <v>0</v>
      </c>
      <c r="BE4269" s="22">
        <f>MAX(Table1[[#This Row],[$ESGA]],0)</f>
        <v>1.6826174048519917</v>
      </c>
      <c r="BG4269" s="20"/>
    </row>
    <row r="4270" spans="1:59">
      <c r="A4270" s="20" t="s">
        <v>4328</v>
      </c>
      <c r="B4270" s="17" t="s">
        <v>1</v>
      </c>
      <c r="C4270" s="21">
        <v>9</v>
      </c>
      <c r="D4270" s="18">
        <v>0.10975609756097561</v>
      </c>
      <c r="E4270" s="21">
        <v>0</v>
      </c>
      <c r="F4270" s="21">
        <v>1</v>
      </c>
      <c r="G4270" s="21">
        <v>1</v>
      </c>
      <c r="H4270" s="21">
        <v>-1</v>
      </c>
      <c r="I4270" s="21">
        <v>0</v>
      </c>
      <c r="J4270" s="21">
        <v>1</v>
      </c>
      <c r="K4270" s="21">
        <v>1</v>
      </c>
      <c r="L4270" s="21">
        <v>0</v>
      </c>
      <c r="M4270" s="21">
        <v>0</v>
      </c>
      <c r="N4270" s="21">
        <v>0</v>
      </c>
      <c r="O4270" s="21">
        <v>0</v>
      </c>
      <c r="P4270" s="21">
        <v>0</v>
      </c>
      <c r="Q4270" s="21">
        <v>0</v>
      </c>
      <c r="R4270" s="21">
        <v>1</v>
      </c>
      <c r="S4270" s="21">
        <v>0</v>
      </c>
      <c r="T4270" s="21">
        <v>2</v>
      </c>
      <c r="U4270" s="21">
        <v>0</v>
      </c>
      <c r="V4270" s="19">
        <v>0</v>
      </c>
      <c r="W4270" s="19">
        <v>0</v>
      </c>
      <c r="X4270" s="19">
        <v>1</v>
      </c>
      <c r="Y4270" s="19">
        <v>2</v>
      </c>
      <c r="Z4270" s="19">
        <v>0</v>
      </c>
      <c r="AA4270" s="19">
        <v>1.1787819253438114</v>
      </c>
      <c r="AB4270" s="19">
        <v>1.1787819253438114</v>
      </c>
      <c r="AC4270" s="19">
        <v>10.740013097576949</v>
      </c>
      <c r="AD4270" s="19">
        <v>1.1787819253438114</v>
      </c>
      <c r="AE4270" s="19">
        <v>2.3575638506876229</v>
      </c>
      <c r="AF4270" s="22">
        <f>Table1[[#This Row],[$ESGF]]/AE4270</f>
        <v>0.5</v>
      </c>
      <c r="AG4270" s="22">
        <f>POWER((Table1[[#This Row],[$ESGF]]+Table1[[#This Row],[$ESGA]]+Table1[[#This Row],[XEV+/-]])/(Table1[[#This Row],[$ESGF]]+Table1[[#This Row],[$ESGA]]-Table1[[#This Row],[XEV+/-]]),1/0.65)</f>
        <v>0.97986577181208045</v>
      </c>
      <c r="AH4270" s="19">
        <v>-2.3376310348965701E-2</v>
      </c>
      <c r="AI4270" s="19">
        <v>-1.1787819253438114</v>
      </c>
      <c r="AJ4270" s="19">
        <v>-1.1554056149948457</v>
      </c>
      <c r="AK4270" s="23">
        <v>9.1722595078299773E-2</v>
      </c>
      <c r="AL4270" s="24">
        <v>0.97350993377483441</v>
      </c>
      <c r="AM4270" s="18">
        <v>1.0067114093959731E-2</v>
      </c>
      <c r="AN4270" s="19">
        <v>-2.7027432922336963E-4</v>
      </c>
      <c r="AO4270" s="19">
        <v>0</v>
      </c>
      <c r="AP4270" s="19">
        <v>0</v>
      </c>
      <c r="AQ4270" s="19">
        <v>0</v>
      </c>
      <c r="AR4270" s="19">
        <v>0</v>
      </c>
      <c r="AS4270" s="23">
        <v>0</v>
      </c>
      <c r="AT4270" s="22" t="e">
        <f>EXP(Table1[[#This Row],[TmPPR]]/Table1[[#This Row],[PPCalc]])</f>
        <v>#DIV/0!</v>
      </c>
      <c r="AU4270" s="18">
        <v>0</v>
      </c>
      <c r="AV4270" s="18">
        <v>0</v>
      </c>
      <c r="AW4270" s="19">
        <v>0</v>
      </c>
      <c r="AX4270" s="19">
        <v>0</v>
      </c>
      <c r="AY4270" s="19">
        <v>0</v>
      </c>
      <c r="AZ4270" s="19">
        <f>Table1[[#This Row],[$SHP]]/Table1[[#This Row],[SFrac]]</f>
        <v>0</v>
      </c>
      <c r="BA4270" s="23">
        <v>0</v>
      </c>
      <c r="BB4270" s="24" t="e">
        <v>#DIV/0!</v>
      </c>
      <c r="BC4270" s="18">
        <v>0</v>
      </c>
      <c r="BD4270" s="18">
        <v>0</v>
      </c>
      <c r="BE4270" s="22">
        <f>MAX(Table1[[#This Row],[$ESGA]],0)</f>
        <v>2.3575638506876229</v>
      </c>
      <c r="BG4270" s="20"/>
    </row>
    <row r="4271" spans="1:59">
      <c r="A4271" s="20" t="s">
        <v>4329</v>
      </c>
      <c r="B4271" s="17" t="s">
        <v>1</v>
      </c>
      <c r="C4271" s="21">
        <v>9</v>
      </c>
      <c r="D4271" s="18">
        <v>0.10975609756097562</v>
      </c>
      <c r="E4271" s="21">
        <v>0</v>
      </c>
      <c r="F4271" s="21">
        <v>1</v>
      </c>
      <c r="G4271" s="21">
        <v>1</v>
      </c>
      <c r="H4271" s="21">
        <v>-3</v>
      </c>
      <c r="I4271" s="21">
        <v>0</v>
      </c>
      <c r="J4271" s="21">
        <v>1</v>
      </c>
      <c r="K4271" s="21">
        <v>1</v>
      </c>
      <c r="L4271" s="21">
        <v>0</v>
      </c>
      <c r="M4271" s="21">
        <v>0</v>
      </c>
      <c r="N4271" s="21">
        <v>0</v>
      </c>
      <c r="O4271" s="21">
        <v>0</v>
      </c>
      <c r="P4271" s="21">
        <v>0</v>
      </c>
      <c r="Q4271" s="21">
        <v>0</v>
      </c>
      <c r="R4271" s="21">
        <v>2</v>
      </c>
      <c r="S4271" s="21">
        <v>0</v>
      </c>
      <c r="T4271" s="21">
        <v>5</v>
      </c>
      <c r="U4271" s="21">
        <v>0</v>
      </c>
      <c r="V4271" s="19">
        <v>0</v>
      </c>
      <c r="W4271" s="19">
        <v>0</v>
      </c>
      <c r="X4271" s="19">
        <v>2</v>
      </c>
      <c r="Y4271" s="19">
        <v>5</v>
      </c>
      <c r="Z4271" s="19">
        <v>0</v>
      </c>
      <c r="AA4271" s="19">
        <v>1.1685782298203853</v>
      </c>
      <c r="AB4271" s="19">
        <v>1.1685782298203853</v>
      </c>
      <c r="AC4271" s="19">
        <v>10.647046093919064</v>
      </c>
      <c r="AD4271" s="19">
        <v>2.407963127685889</v>
      </c>
      <c r="AE4271" s="19">
        <v>6.0124695746715791</v>
      </c>
      <c r="AF4271" s="22">
        <f>Table1[[#This Row],[$ESGF]]/AE4271</f>
        <v>0.40049485453195327</v>
      </c>
      <c r="AG4271" s="22">
        <f>POWER((Table1[[#This Row],[$ESGF]]+Table1[[#This Row],[$ESGA]]+Table1[[#This Row],[XEV+/-]])/(Table1[[#This Row],[$ESGF]]+Table1[[#This Row],[$ESGA]]-Table1[[#This Row],[XEV+/-]]),1/0.65)</f>
        <v>0.95723362731947836</v>
      </c>
      <c r="AH4271" s="19">
        <v>-0.11960447650942574</v>
      </c>
      <c r="AI4271" s="19">
        <v>-3.60450644698569</v>
      </c>
      <c r="AJ4271" s="19">
        <v>-3.4849019704762636</v>
      </c>
      <c r="AK4271" s="23">
        <v>0.21260508490641697</v>
      </c>
      <c r="AL4271" s="24">
        <v>0.95189603769621634</v>
      </c>
      <c r="AM4271" s="18">
        <v>2.3334704440948206E-2</v>
      </c>
      <c r="AN4271" s="19">
        <v>-1.1503881941308291E-3</v>
      </c>
      <c r="AO4271" s="19">
        <v>0</v>
      </c>
      <c r="AP4271" s="19">
        <v>0</v>
      </c>
      <c r="AQ4271" s="19">
        <v>0</v>
      </c>
      <c r="AR4271" s="19">
        <v>0</v>
      </c>
      <c r="AS4271" s="23">
        <v>0</v>
      </c>
      <c r="AT4271" s="22" t="e">
        <f>EXP(Table1[[#This Row],[TmPPR]]/Table1[[#This Row],[PPCalc]])</f>
        <v>#DIV/0!</v>
      </c>
      <c r="AU4271" s="18">
        <v>0</v>
      </c>
      <c r="AV4271" s="18">
        <v>0</v>
      </c>
      <c r="AW4271" s="19">
        <v>0</v>
      </c>
      <c r="AX4271" s="19">
        <v>0</v>
      </c>
      <c r="AY4271" s="19">
        <v>0</v>
      </c>
      <c r="AZ4271" s="19">
        <f>Table1[[#This Row],[$SHP]]/Table1[[#This Row],[SFrac]]</f>
        <v>0</v>
      </c>
      <c r="BA4271" s="23">
        <v>0</v>
      </c>
      <c r="BB4271" s="24" t="e">
        <v>#DIV/0!</v>
      </c>
      <c r="BC4271" s="18">
        <v>0</v>
      </c>
      <c r="BD4271" s="18">
        <v>0</v>
      </c>
      <c r="BE4271" s="22">
        <f>MAX(Table1[[#This Row],[$ESGA]],0)</f>
        <v>6.0124695746715791</v>
      </c>
      <c r="BG4271" s="20"/>
    </row>
    <row r="4272" spans="1:59">
      <c r="A4272" s="20" t="s">
        <v>4330</v>
      </c>
      <c r="B4272" s="17" t="s">
        <v>65</v>
      </c>
      <c r="C4272" s="21">
        <v>9</v>
      </c>
      <c r="D4272" s="18">
        <v>0.1125</v>
      </c>
      <c r="E4272" s="21">
        <v>0</v>
      </c>
      <c r="F4272" s="21">
        <v>1</v>
      </c>
      <c r="G4272" s="21">
        <v>1</v>
      </c>
      <c r="H4272" s="21">
        <v>-3</v>
      </c>
      <c r="I4272" s="21">
        <v>0</v>
      </c>
      <c r="J4272" s="21">
        <v>1</v>
      </c>
      <c r="K4272" s="21">
        <v>1</v>
      </c>
      <c r="L4272" s="21">
        <v>0</v>
      </c>
      <c r="M4272" s="21">
        <v>0</v>
      </c>
      <c r="N4272" s="21">
        <v>0</v>
      </c>
      <c r="O4272" s="21">
        <v>0</v>
      </c>
      <c r="P4272" s="21">
        <v>0</v>
      </c>
      <c r="Q4272" s="21">
        <v>0</v>
      </c>
      <c r="R4272" s="21">
        <v>2</v>
      </c>
      <c r="S4272" s="21">
        <v>0</v>
      </c>
      <c r="T4272" s="21">
        <v>5</v>
      </c>
      <c r="U4272" s="21">
        <v>0</v>
      </c>
      <c r="V4272" s="19">
        <v>0</v>
      </c>
      <c r="W4272" s="19">
        <v>0</v>
      </c>
      <c r="X4272" s="19">
        <v>2</v>
      </c>
      <c r="Y4272" s="19">
        <v>5</v>
      </c>
      <c r="Z4272" s="19">
        <v>0</v>
      </c>
      <c r="AA4272" s="19">
        <v>0.78635323486582076</v>
      </c>
      <c r="AB4272" s="19">
        <v>0.78635323486582076</v>
      </c>
      <c r="AC4272" s="19">
        <v>6.9898065321406291</v>
      </c>
      <c r="AD4272" s="19">
        <v>1.5727064697316415</v>
      </c>
      <c r="AE4272" s="19">
        <v>3.9317661743291037</v>
      </c>
      <c r="AF4272" s="22">
        <f>Table1[[#This Row],[$ESGF]]/AE4272</f>
        <v>0.4</v>
      </c>
      <c r="AG4272" s="22">
        <f>POWER((Table1[[#This Row],[$ESGF]]+Table1[[#This Row],[$ESGA]]+Table1[[#This Row],[XEV+/-]])/(Table1[[#This Row],[$ESGF]]+Table1[[#This Row],[$ESGA]]-Table1[[#This Row],[XEV+/-]]),1/0.65)</f>
        <v>0.63265306122448972</v>
      </c>
      <c r="AH4272" s="19">
        <v>-0.81305064161819773</v>
      </c>
      <c r="AI4272" s="19">
        <v>-2.3590597045974624</v>
      </c>
      <c r="AJ4272" s="19">
        <v>-1.5460090629792647</v>
      </c>
      <c r="AK4272" s="23">
        <v>0.15288015288015289</v>
      </c>
      <c r="AL4272" s="24">
        <v>0.628</v>
      </c>
      <c r="AM4272" s="18">
        <v>1.7199017199017199E-2</v>
      </c>
      <c r="AN4272" s="19">
        <v>-8.0012427213699468E-3</v>
      </c>
      <c r="AO4272" s="19">
        <v>0</v>
      </c>
      <c r="AP4272" s="19">
        <v>0</v>
      </c>
      <c r="AQ4272" s="19">
        <v>0</v>
      </c>
      <c r="AR4272" s="19">
        <v>0</v>
      </c>
      <c r="AS4272" s="23">
        <v>0</v>
      </c>
      <c r="AT4272" s="22" t="e">
        <f>EXP(Table1[[#This Row],[TmPPR]]/Table1[[#This Row],[PPCalc]])</f>
        <v>#DIV/0!</v>
      </c>
      <c r="AU4272" s="18">
        <v>0</v>
      </c>
      <c r="AV4272" s="18">
        <v>0</v>
      </c>
      <c r="AW4272" s="19">
        <v>0</v>
      </c>
      <c r="AX4272" s="19">
        <v>0</v>
      </c>
      <c r="AY4272" s="19">
        <v>0</v>
      </c>
      <c r="AZ4272" s="19">
        <f>Table1[[#This Row],[$SHP]]/Table1[[#This Row],[SFrac]]</f>
        <v>0</v>
      </c>
      <c r="BA4272" s="23">
        <v>0</v>
      </c>
      <c r="BB4272" s="24" t="e">
        <v>#DIV/0!</v>
      </c>
      <c r="BC4272" s="18">
        <v>0</v>
      </c>
      <c r="BD4272" s="18">
        <v>0</v>
      </c>
      <c r="BE4272" s="22">
        <f>MAX(Table1[[#This Row],[$ESGA]],0)</f>
        <v>3.9317661743291037</v>
      </c>
      <c r="BG4272" s="20"/>
    </row>
    <row r="4273" spans="1:59">
      <c r="A4273" s="20" t="s">
        <v>4331</v>
      </c>
      <c r="B4273" s="17" t="s">
        <v>68</v>
      </c>
      <c r="C4273" s="21">
        <v>9</v>
      </c>
      <c r="D4273" s="18">
        <v>0.11249999999999999</v>
      </c>
      <c r="E4273" s="21">
        <v>0</v>
      </c>
      <c r="F4273" s="21">
        <v>1</v>
      </c>
      <c r="G4273" s="21">
        <v>1</v>
      </c>
      <c r="H4273" s="21">
        <v>-6</v>
      </c>
      <c r="I4273" s="21">
        <v>0</v>
      </c>
      <c r="J4273" s="21">
        <v>1</v>
      </c>
      <c r="K4273" s="21">
        <v>1</v>
      </c>
      <c r="L4273" s="21">
        <v>0</v>
      </c>
      <c r="M4273" s="21">
        <v>0</v>
      </c>
      <c r="N4273" s="21">
        <v>0</v>
      </c>
      <c r="O4273" s="21">
        <v>0</v>
      </c>
      <c r="P4273" s="21">
        <v>0</v>
      </c>
      <c r="Q4273" s="21">
        <v>0</v>
      </c>
      <c r="R4273" s="21">
        <v>4</v>
      </c>
      <c r="S4273" s="21">
        <v>0</v>
      </c>
      <c r="T4273" s="21">
        <v>11</v>
      </c>
      <c r="U4273" s="21">
        <v>1</v>
      </c>
      <c r="V4273" s="19">
        <v>0.15662650602409639</v>
      </c>
      <c r="W4273" s="19">
        <v>0</v>
      </c>
      <c r="X4273" s="19">
        <v>3.8433734939759034</v>
      </c>
      <c r="Y4273" s="19">
        <v>10</v>
      </c>
      <c r="Z4273" s="19">
        <v>0</v>
      </c>
      <c r="AA4273" s="19">
        <v>0.80152671755725191</v>
      </c>
      <c r="AB4273" s="19">
        <v>0.80152671755725191</v>
      </c>
      <c r="AC4273" s="19">
        <v>7.1246819338422398</v>
      </c>
      <c r="AD4273" s="19">
        <v>3.0668680851915404</v>
      </c>
      <c r="AE4273" s="19">
        <v>7.9604733524464706</v>
      </c>
      <c r="AF4273" s="22">
        <f>Table1[[#This Row],[$ESGF]]/AE4273</f>
        <v>0.38526202518459635</v>
      </c>
      <c r="AG4273" s="22">
        <f>POWER((Table1[[#This Row],[$ESGF]]+Table1[[#This Row],[$ESGA]]+Table1[[#This Row],[XEV+/-]])/(Table1[[#This Row],[$ESGF]]+Table1[[#This Row],[$ESGA]]-Table1[[#This Row],[XEV+/-]]),1/0.65)</f>
        <v>0.88071775800128116</v>
      </c>
      <c r="AH4273" s="19">
        <v>-0.45495987357530776</v>
      </c>
      <c r="AI4273" s="19">
        <v>-4.8936052672549302</v>
      </c>
      <c r="AJ4273" s="19">
        <v>-4.4386453936796233</v>
      </c>
      <c r="AK4273" s="23">
        <v>0.24821050899567798</v>
      </c>
      <c r="AL4273" s="24">
        <v>0.86841435829172164</v>
      </c>
      <c r="AM4273" s="18">
        <v>2.792368226201377E-2</v>
      </c>
      <c r="AN4273" s="19">
        <v>-3.9396492060497588E-3</v>
      </c>
      <c r="AO4273" s="19">
        <v>0</v>
      </c>
      <c r="AP4273" s="19">
        <v>0</v>
      </c>
      <c r="AQ4273" s="19">
        <v>0</v>
      </c>
      <c r="AR4273" s="19">
        <v>0</v>
      </c>
      <c r="AS4273" s="23">
        <v>0</v>
      </c>
      <c r="AT4273" s="22" t="e">
        <f>EXP(Table1[[#This Row],[TmPPR]]/Table1[[#This Row],[PPCalc]])</f>
        <v>#DIV/0!</v>
      </c>
      <c r="AU4273" s="18">
        <v>0</v>
      </c>
      <c r="AV4273" s="18">
        <v>0</v>
      </c>
      <c r="AW4273" s="19">
        <v>0</v>
      </c>
      <c r="AX4273" s="19">
        <v>0</v>
      </c>
      <c r="AY4273" s="19">
        <v>0</v>
      </c>
      <c r="AZ4273" s="19">
        <f>Table1[[#This Row],[$SHP]]/Table1[[#This Row],[SFrac]]</f>
        <v>0</v>
      </c>
      <c r="BA4273" s="23">
        <v>0.10709504685408301</v>
      </c>
      <c r="BB4273" s="24">
        <v>1.0971915271512618</v>
      </c>
      <c r="BC4273" s="18">
        <v>1.2048192771084338E-2</v>
      </c>
      <c r="BD4273" s="18">
        <v>1.1175151542783762E-3</v>
      </c>
      <c r="BE4273" s="22">
        <f>MAX(Table1[[#This Row],[$ESGA]],0)</f>
        <v>7.9604733524464706</v>
      </c>
      <c r="BG4273" s="20"/>
    </row>
    <row r="4274" spans="1:59">
      <c r="A4274" s="20" t="s">
        <v>4332</v>
      </c>
      <c r="B4274" s="17" t="s">
        <v>1</v>
      </c>
      <c r="C4274" s="21">
        <v>9</v>
      </c>
      <c r="D4274" s="18">
        <v>0.10975609756097561</v>
      </c>
      <c r="E4274" s="21">
        <v>1</v>
      </c>
      <c r="F4274" s="21">
        <v>0</v>
      </c>
      <c r="G4274" s="21">
        <v>1</v>
      </c>
      <c r="H4274" s="21">
        <v>-2</v>
      </c>
      <c r="I4274" s="21">
        <v>1</v>
      </c>
      <c r="J4274" s="21">
        <v>0</v>
      </c>
      <c r="K4274" s="21">
        <v>1</v>
      </c>
      <c r="L4274" s="21">
        <v>0</v>
      </c>
      <c r="M4274" s="21">
        <v>0</v>
      </c>
      <c r="N4274" s="21">
        <v>0</v>
      </c>
      <c r="O4274" s="21">
        <v>0</v>
      </c>
      <c r="P4274" s="21">
        <v>0</v>
      </c>
      <c r="Q4274" s="21">
        <v>0</v>
      </c>
      <c r="R4274" s="21">
        <v>1</v>
      </c>
      <c r="S4274" s="21">
        <v>0</v>
      </c>
      <c r="T4274" s="21">
        <v>3</v>
      </c>
      <c r="U4274" s="21">
        <v>0</v>
      </c>
      <c r="V4274" s="19">
        <v>0</v>
      </c>
      <c r="W4274" s="19">
        <v>0</v>
      </c>
      <c r="X4274" s="19">
        <v>1</v>
      </c>
      <c r="Y4274" s="19">
        <v>3</v>
      </c>
      <c r="Z4274" s="19">
        <v>1.0898082744702322</v>
      </c>
      <c r="AA4274" s="19">
        <v>0</v>
      </c>
      <c r="AB4274" s="19">
        <v>1.0898082744702322</v>
      </c>
      <c r="AC4274" s="19">
        <v>9.9293642785065597</v>
      </c>
      <c r="AD4274" s="19">
        <v>1.0898082744702322</v>
      </c>
      <c r="AE4274" s="19">
        <v>3.2694248234106964</v>
      </c>
      <c r="AF4274" s="22">
        <f>Table1[[#This Row],[$ESGF]]/AE4274</f>
        <v>0.33333333333333337</v>
      </c>
      <c r="AG4274" s="22">
        <f>POWER((Table1[[#This Row],[$ESGF]]+Table1[[#This Row],[$ESGA]]+Table1[[#This Row],[XEV+/-]])/(Table1[[#This Row],[$ESGF]]+Table1[[#This Row],[$ESGA]]-Table1[[#This Row],[XEV+/-]]),1/0.65)</f>
        <v>1.1459854014598541</v>
      </c>
      <c r="AH4274" s="19">
        <v>0.19292726100233715</v>
      </c>
      <c r="AI4274" s="19">
        <v>-2.179616548940464</v>
      </c>
      <c r="AJ4274" s="19">
        <v>-2.3725438099428011</v>
      </c>
      <c r="AK4274" s="23">
        <v>0.12229679343773303</v>
      </c>
      <c r="AL4274" s="24">
        <v>1.1285714285714286</v>
      </c>
      <c r="AM4274" s="18">
        <v>1.3422818791946308E-2</v>
      </c>
      <c r="AN4274" s="19">
        <v>1.6235249720491609E-3</v>
      </c>
      <c r="AO4274" s="19">
        <v>0</v>
      </c>
      <c r="AP4274" s="19">
        <v>0</v>
      </c>
      <c r="AQ4274" s="19">
        <v>0</v>
      </c>
      <c r="AR4274" s="19">
        <v>0</v>
      </c>
      <c r="AS4274" s="23">
        <v>0</v>
      </c>
      <c r="AT4274" s="22" t="e">
        <f>EXP(Table1[[#This Row],[TmPPR]]/Table1[[#This Row],[PPCalc]])</f>
        <v>#DIV/0!</v>
      </c>
      <c r="AU4274" s="18">
        <v>0</v>
      </c>
      <c r="AV4274" s="18">
        <v>0</v>
      </c>
      <c r="AW4274" s="19">
        <v>0</v>
      </c>
      <c r="AX4274" s="19">
        <v>0</v>
      </c>
      <c r="AY4274" s="19">
        <v>0</v>
      </c>
      <c r="AZ4274" s="19">
        <f>Table1[[#This Row],[$SHP]]/Table1[[#This Row],[SFrac]]</f>
        <v>0</v>
      </c>
      <c r="BA4274" s="23">
        <v>0</v>
      </c>
      <c r="BB4274" s="24" t="e">
        <v>#DIV/0!</v>
      </c>
      <c r="BC4274" s="18">
        <v>0</v>
      </c>
      <c r="BD4274" s="18">
        <v>0</v>
      </c>
      <c r="BE4274" s="22">
        <f>MAX(Table1[[#This Row],[$ESGA]],0)</f>
        <v>3.2694248234106964</v>
      </c>
      <c r="BG4274" s="20"/>
    </row>
    <row r="4275" spans="1:59">
      <c r="A4275" s="20" t="s">
        <v>4333</v>
      </c>
      <c r="B4275" s="17" t="s">
        <v>59</v>
      </c>
      <c r="C4275" s="21">
        <v>9</v>
      </c>
      <c r="D4275" s="18">
        <v>0.1125</v>
      </c>
      <c r="E4275" s="21">
        <v>0</v>
      </c>
      <c r="F4275" s="21">
        <v>1</v>
      </c>
      <c r="G4275" s="21">
        <v>1</v>
      </c>
      <c r="H4275" s="21">
        <v>-3</v>
      </c>
      <c r="I4275" s="21">
        <v>0</v>
      </c>
      <c r="J4275" s="21">
        <v>1</v>
      </c>
      <c r="K4275" s="21">
        <v>1</v>
      </c>
      <c r="L4275" s="21">
        <v>0</v>
      </c>
      <c r="M4275" s="21">
        <v>0</v>
      </c>
      <c r="N4275" s="21">
        <v>0</v>
      </c>
      <c r="O4275" s="21">
        <v>0</v>
      </c>
      <c r="P4275" s="21">
        <v>0</v>
      </c>
      <c r="Q4275" s="21">
        <v>0</v>
      </c>
      <c r="R4275" s="21">
        <v>1</v>
      </c>
      <c r="S4275" s="21">
        <v>0</v>
      </c>
      <c r="T4275" s="21">
        <v>4</v>
      </c>
      <c r="U4275" s="21">
        <v>0</v>
      </c>
      <c r="V4275" s="19">
        <v>0</v>
      </c>
      <c r="W4275" s="19">
        <v>0</v>
      </c>
      <c r="X4275" s="19">
        <v>1</v>
      </c>
      <c r="Y4275" s="19">
        <v>4</v>
      </c>
      <c r="Z4275" s="19">
        <v>0</v>
      </c>
      <c r="AA4275" s="19">
        <v>0.94873023478677521</v>
      </c>
      <c r="AB4275" s="19">
        <v>0.94873023478677521</v>
      </c>
      <c r="AC4275" s="19">
        <v>8.4331576425491122</v>
      </c>
      <c r="AD4275" s="19">
        <v>0.94873023478677521</v>
      </c>
      <c r="AE4275" s="19">
        <v>3.7254197548651296</v>
      </c>
      <c r="AF4275" s="22">
        <f>Table1[[#This Row],[$ESGF]]/AE4275</f>
        <v>0.25466398344718122</v>
      </c>
      <c r="AG4275" s="22">
        <f>POWER((Table1[[#This Row],[$ESGF]]+Table1[[#This Row],[$ESGA]]+Table1[[#This Row],[XEV+/-]])/(Table1[[#This Row],[$ESGF]]+Table1[[#This Row],[$ESGA]]-Table1[[#This Row],[XEV+/-]]),1/0.65)</f>
        <v>0.76964402483419025</v>
      </c>
      <c r="AH4275" s="19">
        <v>-0.39678409825727934</v>
      </c>
      <c r="AI4275" s="19">
        <v>-2.7766895200783543</v>
      </c>
      <c r="AJ4275" s="19">
        <v>-2.3799054218210753</v>
      </c>
      <c r="AK4275" s="23">
        <v>0.11989766756148421</v>
      </c>
      <c r="AL4275" s="24">
        <v>0.77383649107903951</v>
      </c>
      <c r="AM4275" s="18">
        <v>1.3488487600666973E-2</v>
      </c>
      <c r="AN4275" s="19">
        <v>-3.4583764559209056E-3</v>
      </c>
      <c r="AO4275" s="19">
        <v>0</v>
      </c>
      <c r="AP4275" s="19">
        <v>0</v>
      </c>
      <c r="AQ4275" s="19">
        <v>0</v>
      </c>
      <c r="AR4275" s="19">
        <v>0</v>
      </c>
      <c r="AS4275" s="23">
        <v>0</v>
      </c>
      <c r="AT4275" s="22" t="e">
        <f>EXP(Table1[[#This Row],[TmPPR]]/Table1[[#This Row],[PPCalc]])</f>
        <v>#DIV/0!</v>
      </c>
      <c r="AU4275" s="18">
        <v>0</v>
      </c>
      <c r="AV4275" s="18">
        <v>0</v>
      </c>
      <c r="AW4275" s="19">
        <v>0</v>
      </c>
      <c r="AX4275" s="19">
        <v>0</v>
      </c>
      <c r="AY4275" s="19">
        <v>0</v>
      </c>
      <c r="AZ4275" s="19">
        <f>Table1[[#This Row],[$SHP]]/Table1[[#This Row],[SFrac]]</f>
        <v>0</v>
      </c>
      <c r="BA4275" s="23">
        <v>0</v>
      </c>
      <c r="BB4275" s="24" t="e">
        <v>#DIV/0!</v>
      </c>
      <c r="BC4275" s="18">
        <v>0</v>
      </c>
      <c r="BD4275" s="18">
        <v>0</v>
      </c>
      <c r="BE4275" s="22">
        <f>MAX(Table1[[#This Row],[$ESGA]],0)</f>
        <v>3.7254197548651296</v>
      </c>
      <c r="BG4275" s="20"/>
    </row>
    <row r="4276" spans="1:59">
      <c r="A4276" s="20" t="s">
        <v>4334</v>
      </c>
      <c r="B4276" s="17" t="s">
        <v>59</v>
      </c>
      <c r="C4276" s="21">
        <v>9</v>
      </c>
      <c r="D4276" s="18">
        <v>0.11282051282051282</v>
      </c>
      <c r="E4276" s="21">
        <v>0</v>
      </c>
      <c r="F4276" s="21">
        <v>1</v>
      </c>
      <c r="G4276" s="21">
        <v>1</v>
      </c>
      <c r="H4276" s="21">
        <v>-3</v>
      </c>
      <c r="I4276" s="21">
        <v>0</v>
      </c>
      <c r="J4276" s="21">
        <v>1</v>
      </c>
      <c r="K4276" s="21">
        <v>1</v>
      </c>
      <c r="L4276" s="21">
        <v>0</v>
      </c>
      <c r="M4276" s="21">
        <v>0</v>
      </c>
      <c r="N4276" s="21">
        <v>0</v>
      </c>
      <c r="O4276" s="21">
        <v>0</v>
      </c>
      <c r="P4276" s="21">
        <v>0</v>
      </c>
      <c r="Q4276" s="21">
        <v>0</v>
      </c>
      <c r="R4276" s="21">
        <v>1</v>
      </c>
      <c r="S4276" s="21">
        <v>0</v>
      </c>
      <c r="T4276" s="21">
        <v>4</v>
      </c>
      <c r="U4276" s="21">
        <v>0</v>
      </c>
      <c r="V4276" s="19">
        <v>0</v>
      </c>
      <c r="W4276" s="19">
        <v>0</v>
      </c>
      <c r="X4276" s="19">
        <v>1</v>
      </c>
      <c r="Y4276" s="19">
        <v>4</v>
      </c>
      <c r="Z4276" s="19">
        <v>0</v>
      </c>
      <c r="AA4276" s="19">
        <v>0.89626556016597503</v>
      </c>
      <c r="AB4276" s="19">
        <v>0.89626556016597503</v>
      </c>
      <c r="AC4276" s="19">
        <v>7.9441720105620517</v>
      </c>
      <c r="AD4276" s="19">
        <v>0.89626556016597503</v>
      </c>
      <c r="AE4276" s="19">
        <v>3.5850622406639001</v>
      </c>
      <c r="AF4276" s="22">
        <f>Table1[[#This Row],[$ESGF]]/AE4276</f>
        <v>0.25</v>
      </c>
      <c r="AG4276" s="22">
        <f>POWER((Table1[[#This Row],[$ESGF]]+Table1[[#This Row],[$ESGA]]+Table1[[#This Row],[XEV+/-]])/(Table1[[#This Row],[$ESGF]]+Table1[[#This Row],[$ESGA]]-Table1[[#This Row],[XEV+/-]]),1/0.65)</f>
        <v>0.68103448275862055</v>
      </c>
      <c r="AH4276" s="19">
        <v>-0.55658824575096033</v>
      </c>
      <c r="AI4276" s="19">
        <v>-2.6887966804979251</v>
      </c>
      <c r="AJ4276" s="19">
        <v>-2.132208434746965</v>
      </c>
      <c r="AK4276" s="23">
        <v>0.11219792865362485</v>
      </c>
      <c r="AL4276" s="24">
        <v>0.67372881355932202</v>
      </c>
      <c r="AM4276" s="18">
        <v>1.2658227848101266E-2</v>
      </c>
      <c r="AN4276" s="19">
        <v>-4.9990835798149188E-3</v>
      </c>
      <c r="AO4276" s="19">
        <v>0</v>
      </c>
      <c r="AP4276" s="19">
        <v>0</v>
      </c>
      <c r="AQ4276" s="19">
        <v>0</v>
      </c>
      <c r="AR4276" s="19">
        <v>0</v>
      </c>
      <c r="AS4276" s="23">
        <v>0</v>
      </c>
      <c r="AT4276" s="22" t="e">
        <f>EXP(Table1[[#This Row],[TmPPR]]/Table1[[#This Row],[PPCalc]])</f>
        <v>#DIV/0!</v>
      </c>
      <c r="AU4276" s="18">
        <v>0</v>
      </c>
      <c r="AV4276" s="18">
        <v>0</v>
      </c>
      <c r="AW4276" s="19">
        <v>0</v>
      </c>
      <c r="AX4276" s="19">
        <v>0</v>
      </c>
      <c r="AY4276" s="19">
        <v>0</v>
      </c>
      <c r="AZ4276" s="19">
        <f>Table1[[#This Row],[$SHP]]/Table1[[#This Row],[SFrac]]</f>
        <v>0</v>
      </c>
      <c r="BA4276" s="23">
        <v>0</v>
      </c>
      <c r="BB4276" s="24" t="e">
        <v>#DIV/0!</v>
      </c>
      <c r="BC4276" s="18">
        <v>0</v>
      </c>
      <c r="BD4276" s="18">
        <v>0</v>
      </c>
      <c r="BE4276" s="22">
        <f>MAX(Table1[[#This Row],[$ESGA]],0)</f>
        <v>3.5850622406639001</v>
      </c>
      <c r="BG4276" s="20"/>
    </row>
    <row r="4277" spans="1:59">
      <c r="A4277" s="20" t="s">
        <v>4335</v>
      </c>
      <c r="B4277" s="17" t="s">
        <v>1</v>
      </c>
      <c r="C4277" s="21">
        <v>9</v>
      </c>
      <c r="D4277" s="18">
        <v>0.10975609756097561</v>
      </c>
      <c r="E4277" s="21">
        <v>0</v>
      </c>
      <c r="F4277" s="21">
        <v>1</v>
      </c>
      <c r="G4277" s="21">
        <v>1</v>
      </c>
      <c r="H4277" s="21">
        <v>-3</v>
      </c>
      <c r="I4277" s="21">
        <v>0</v>
      </c>
      <c r="J4277" s="21">
        <v>1</v>
      </c>
      <c r="K4277" s="21">
        <v>1</v>
      </c>
      <c r="L4277" s="21">
        <v>0</v>
      </c>
      <c r="M4277" s="21">
        <v>0</v>
      </c>
      <c r="N4277" s="21">
        <v>0</v>
      </c>
      <c r="O4277" s="21">
        <v>0</v>
      </c>
      <c r="P4277" s="21">
        <v>0</v>
      </c>
      <c r="Q4277" s="21">
        <v>0</v>
      </c>
      <c r="R4277" s="21">
        <v>1</v>
      </c>
      <c r="S4277" s="21">
        <v>0</v>
      </c>
      <c r="T4277" s="21">
        <v>5</v>
      </c>
      <c r="U4277" s="21">
        <v>1</v>
      </c>
      <c r="V4277" s="19">
        <v>5.3333333333333337E-2</v>
      </c>
      <c r="W4277" s="19">
        <v>0</v>
      </c>
      <c r="X4277" s="19">
        <v>0.94666666666666666</v>
      </c>
      <c r="Y4277" s="19">
        <v>4</v>
      </c>
      <c r="Z4277" s="19">
        <v>0</v>
      </c>
      <c r="AA4277" s="19">
        <v>1.239384897865504</v>
      </c>
      <c r="AB4277" s="19">
        <v>1.239384897865504</v>
      </c>
      <c r="AC4277" s="19">
        <v>11.292173513885704</v>
      </c>
      <c r="AD4277" s="19">
        <v>1.1732843699793436</v>
      </c>
      <c r="AE4277" s="19">
        <v>4.9575395914620159</v>
      </c>
      <c r="AF4277" s="22">
        <f>Table1[[#This Row],[$ESGF]]/AE4277</f>
        <v>0.23666666666666664</v>
      </c>
      <c r="AG4277" s="22">
        <f>POWER((Table1[[#This Row],[$ESGF]]+Table1[[#This Row],[$ESGA]]+Table1[[#This Row],[XEV+/-]])/(Table1[[#This Row],[$ESGF]]+Table1[[#This Row],[$ESGA]]-Table1[[#This Row],[XEV+/-]]),1/0.65)</f>
        <v>0.69262327416173575</v>
      </c>
      <c r="AH4277" s="19">
        <v>-0.7283344276442687</v>
      </c>
      <c r="AI4277" s="19">
        <v>-3.7842552214826721</v>
      </c>
      <c r="AJ4277" s="19">
        <v>-3.0559207938384034</v>
      </c>
      <c r="AK4277" s="23">
        <v>0.15487845233549702</v>
      </c>
      <c r="AL4277" s="24">
        <v>0.68208092485549132</v>
      </c>
      <c r="AM4277" s="18">
        <v>1.699885452462772E-2</v>
      </c>
      <c r="AN4277" s="19">
        <v>-6.5038802236845068E-3</v>
      </c>
      <c r="AO4277" s="19">
        <v>0</v>
      </c>
      <c r="AP4277" s="19">
        <v>0</v>
      </c>
      <c r="AQ4277" s="19">
        <v>0</v>
      </c>
      <c r="AR4277" s="19">
        <v>0</v>
      </c>
      <c r="AS4277" s="23">
        <v>0</v>
      </c>
      <c r="AT4277" s="22" t="e">
        <f>EXP(Table1[[#This Row],[TmPPR]]/Table1[[#This Row],[PPCalc]])</f>
        <v>#DIV/0!</v>
      </c>
      <c r="AU4277" s="18">
        <v>0</v>
      </c>
      <c r="AV4277" s="18">
        <v>0</v>
      </c>
      <c r="AW4277" s="19">
        <v>0</v>
      </c>
      <c r="AX4277" s="19">
        <v>0</v>
      </c>
      <c r="AY4277" s="19">
        <v>0</v>
      </c>
      <c r="AZ4277" s="19">
        <f>Table1[[#This Row],[$SHP]]/Table1[[#This Row],[SFrac]]</f>
        <v>0</v>
      </c>
      <c r="BA4277" s="23">
        <v>0.1214814814814815</v>
      </c>
      <c r="BB4277" s="24">
        <v>1.2541863264445809</v>
      </c>
      <c r="BC4277" s="18">
        <v>1.3333333333333334E-2</v>
      </c>
      <c r="BD4277" s="18">
        <v>3.0198268913927194E-3</v>
      </c>
      <c r="BE4277" s="22">
        <f>MAX(Table1[[#This Row],[$ESGA]],0)</f>
        <v>4.9575395914620159</v>
      </c>
      <c r="BG4277" s="20"/>
    </row>
    <row r="4278" spans="1:59">
      <c r="A4278" s="20" t="s">
        <v>4336</v>
      </c>
      <c r="B4278" s="17" t="s">
        <v>59</v>
      </c>
      <c r="C4278" s="21">
        <v>8</v>
      </c>
      <c r="D4278" s="18">
        <v>9.7560975609756101E-2</v>
      </c>
      <c r="E4278" s="21">
        <v>1</v>
      </c>
      <c r="F4278" s="21">
        <v>0</v>
      </c>
      <c r="G4278" s="21">
        <v>1</v>
      </c>
      <c r="H4278" s="21">
        <v>1</v>
      </c>
      <c r="I4278" s="21">
        <v>1</v>
      </c>
      <c r="J4278" s="21">
        <v>0</v>
      </c>
      <c r="K4278" s="21">
        <v>1</v>
      </c>
      <c r="L4278" s="21">
        <v>0</v>
      </c>
      <c r="M4278" s="21">
        <v>0</v>
      </c>
      <c r="N4278" s="21">
        <v>0</v>
      </c>
      <c r="O4278" s="21">
        <v>0</v>
      </c>
      <c r="P4278" s="21">
        <v>0</v>
      </c>
      <c r="Q4278" s="21">
        <v>0</v>
      </c>
      <c r="R4278" s="21">
        <v>1</v>
      </c>
      <c r="S4278" s="21">
        <v>0</v>
      </c>
      <c r="T4278" s="21">
        <v>0</v>
      </c>
      <c r="U4278" s="21">
        <v>0</v>
      </c>
      <c r="V4278" s="19">
        <v>0</v>
      </c>
      <c r="W4278" s="19">
        <v>0</v>
      </c>
      <c r="X4278" s="19">
        <v>1</v>
      </c>
      <c r="Y4278" s="19">
        <v>0</v>
      </c>
      <c r="Z4278" s="19">
        <v>1.239384897865504</v>
      </c>
      <c r="AA4278" s="19">
        <v>0</v>
      </c>
      <c r="AB4278" s="19">
        <v>1.239384897865504</v>
      </c>
      <c r="AC4278" s="19">
        <v>12.703695203121416</v>
      </c>
      <c r="AD4278" s="19">
        <v>1.239384897865504</v>
      </c>
      <c r="AE4278" s="19">
        <v>0</v>
      </c>
      <c r="AF4278" s="22" t="e">
        <f>Table1[[#This Row],[$ESGF]]/AE4278</f>
        <v>#DIV/0!</v>
      </c>
      <c r="AG4278" s="22">
        <f>POWER((Table1[[#This Row],[$ESGF]]+Table1[[#This Row],[$ESGA]]+Table1[[#This Row],[XEV+/-]])/(Table1[[#This Row],[$ESGF]]+Table1[[#This Row],[$ESGA]]-Table1[[#This Row],[XEV+/-]]),1/0.65)</f>
        <v>1.2749999999999999</v>
      </c>
      <c r="AH4278" s="19">
        <v>9.7655889028385401E-2</v>
      </c>
      <c r="AI4278" s="19">
        <v>1.239384897865504</v>
      </c>
      <c r="AJ4278" s="19">
        <v>1.1417290088371186</v>
      </c>
      <c r="AK4278" s="23">
        <v>3.7408759124087587E-2</v>
      </c>
      <c r="AL4278" s="24">
        <v>1.2833333333333334</v>
      </c>
      <c r="AM4278" s="18">
        <v>3.6496350364963502E-3</v>
      </c>
      <c r="AN4278" s="19">
        <v>9.1044109354592416E-4</v>
      </c>
      <c r="AO4278" s="19">
        <v>0</v>
      </c>
      <c r="AP4278" s="19">
        <v>0</v>
      </c>
      <c r="AQ4278" s="19">
        <v>0</v>
      </c>
      <c r="AR4278" s="19">
        <v>0</v>
      </c>
      <c r="AS4278" s="23">
        <v>0</v>
      </c>
      <c r="AT4278" s="22" t="e">
        <f>EXP(Table1[[#This Row],[TmPPR]]/Table1[[#This Row],[PPCalc]])</f>
        <v>#DIV/0!</v>
      </c>
      <c r="AU4278" s="18">
        <v>0</v>
      </c>
      <c r="AV4278" s="18">
        <v>0</v>
      </c>
      <c r="AW4278" s="19">
        <v>0</v>
      </c>
      <c r="AX4278" s="19">
        <v>0</v>
      </c>
      <c r="AY4278" s="19">
        <v>0</v>
      </c>
      <c r="AZ4278" s="19">
        <f>Table1[[#This Row],[$SHP]]/Table1[[#This Row],[SFrac]]</f>
        <v>0</v>
      </c>
      <c r="BA4278" s="23">
        <v>0</v>
      </c>
      <c r="BB4278" s="24" t="e">
        <v>#DIV/0!</v>
      </c>
      <c r="BC4278" s="18">
        <v>0</v>
      </c>
      <c r="BD4278" s="18">
        <v>0</v>
      </c>
      <c r="BE4278" s="22">
        <f>MAX(Table1[[#This Row],[$ESGA]],0)</f>
        <v>0</v>
      </c>
      <c r="BG4278" s="20"/>
    </row>
    <row r="4279" spans="1:59">
      <c r="A4279" s="20" t="s">
        <v>4337</v>
      </c>
      <c r="B4279" s="17" t="s">
        <v>68</v>
      </c>
      <c r="C4279" s="21">
        <v>8</v>
      </c>
      <c r="D4279" s="18">
        <v>9.7560975609756087E-2</v>
      </c>
      <c r="E4279" s="21">
        <v>0</v>
      </c>
      <c r="F4279" s="21">
        <v>1</v>
      </c>
      <c r="G4279" s="21">
        <v>1</v>
      </c>
      <c r="H4279" s="21">
        <v>3</v>
      </c>
      <c r="I4279" s="21">
        <v>0</v>
      </c>
      <c r="J4279" s="21">
        <v>1</v>
      </c>
      <c r="K4279" s="21">
        <v>1</v>
      </c>
      <c r="L4279" s="21">
        <v>0</v>
      </c>
      <c r="M4279" s="21">
        <v>0</v>
      </c>
      <c r="N4279" s="21">
        <v>0</v>
      </c>
      <c r="O4279" s="21">
        <v>0</v>
      </c>
      <c r="P4279" s="21">
        <v>0</v>
      </c>
      <c r="Q4279" s="21">
        <v>0</v>
      </c>
      <c r="R4279" s="21">
        <v>6</v>
      </c>
      <c r="S4279" s="21">
        <v>0</v>
      </c>
      <c r="T4279" s="21">
        <v>3</v>
      </c>
      <c r="U4279" s="21">
        <v>0</v>
      </c>
      <c r="V4279" s="19">
        <v>0</v>
      </c>
      <c r="W4279" s="19">
        <v>0</v>
      </c>
      <c r="X4279" s="19">
        <v>6</v>
      </c>
      <c r="Y4279" s="19">
        <v>3</v>
      </c>
      <c r="Z4279" s="19">
        <v>0</v>
      </c>
      <c r="AA4279" s="19">
        <v>1.0467456944755089</v>
      </c>
      <c r="AB4279" s="19">
        <v>1.0467456944755089</v>
      </c>
      <c r="AC4279" s="19">
        <v>10.729143368373968</v>
      </c>
      <c r="AD4279" s="19">
        <v>6.4032486471061922</v>
      </c>
      <c r="AE4279" s="19">
        <v>3.1013916500994037</v>
      </c>
      <c r="AF4279" s="22">
        <f>Table1[[#This Row],[$ESGF]]/AE4279</f>
        <v>2.0646372240348811</v>
      </c>
      <c r="AG4279" s="22">
        <f>POWER((Table1[[#This Row],[$ESGF]]+Table1[[#This Row],[$ESGA]]+Table1[[#This Row],[XEV+/-]])/(Table1[[#This Row],[$ESGF]]+Table1[[#This Row],[$ESGA]]-Table1[[#This Row],[XEV+/-]]),1/0.65)</f>
        <v>0.98785748341529189</v>
      </c>
      <c r="AH4279" s="19">
        <v>-3.773771687888039E-2</v>
      </c>
      <c r="AI4279" s="19">
        <v>3.3018569970067886</v>
      </c>
      <c r="AJ4279" s="19">
        <v>3.3395947138856692</v>
      </c>
      <c r="AK4279" s="23">
        <v>0.25688636545702159</v>
      </c>
      <c r="AL4279" s="24">
        <v>0.99393610482401418</v>
      </c>
      <c r="AM4279" s="18">
        <v>2.5062084434831371E-2</v>
      </c>
      <c r="AN4279" s="19">
        <v>-1.5243650090878487E-4</v>
      </c>
      <c r="AO4279" s="19">
        <v>0</v>
      </c>
      <c r="AP4279" s="19">
        <v>0</v>
      </c>
      <c r="AQ4279" s="19">
        <v>0</v>
      </c>
      <c r="AR4279" s="19">
        <v>0</v>
      </c>
      <c r="AS4279" s="23">
        <v>0</v>
      </c>
      <c r="AT4279" s="22" t="e">
        <f>EXP(Table1[[#This Row],[TmPPR]]/Table1[[#This Row],[PPCalc]])</f>
        <v>#DIV/0!</v>
      </c>
      <c r="AU4279" s="18">
        <v>0</v>
      </c>
      <c r="AV4279" s="18">
        <v>0</v>
      </c>
      <c r="AW4279" s="19">
        <v>0</v>
      </c>
      <c r="AX4279" s="19">
        <v>0</v>
      </c>
      <c r="AY4279" s="19">
        <v>0</v>
      </c>
      <c r="AZ4279" s="19">
        <f>Table1[[#This Row],[$SHP]]/Table1[[#This Row],[SFrac]]</f>
        <v>0</v>
      </c>
      <c r="BA4279" s="23">
        <v>0</v>
      </c>
      <c r="BB4279" s="24" t="e">
        <v>#DIV/0!</v>
      </c>
      <c r="BC4279" s="18">
        <v>0</v>
      </c>
      <c r="BD4279" s="18">
        <v>0</v>
      </c>
      <c r="BE4279" s="22">
        <f>MAX(Table1[[#This Row],[$ESGA]],0)</f>
        <v>3.1013916500994037</v>
      </c>
      <c r="BG4279" s="20"/>
    </row>
    <row r="4280" spans="1:59">
      <c r="A4280" s="20" t="s">
        <v>4338</v>
      </c>
      <c r="B4280" s="17" t="s">
        <v>68</v>
      </c>
      <c r="C4280" s="21">
        <v>8</v>
      </c>
      <c r="D4280" s="18">
        <v>0.1</v>
      </c>
      <c r="E4280" s="21">
        <v>0</v>
      </c>
      <c r="F4280" s="21">
        <v>1</v>
      </c>
      <c r="G4280" s="21">
        <v>1</v>
      </c>
      <c r="H4280" s="21">
        <v>0</v>
      </c>
      <c r="I4280" s="21">
        <v>0</v>
      </c>
      <c r="J4280" s="21">
        <v>1</v>
      </c>
      <c r="K4280" s="21">
        <v>1</v>
      </c>
      <c r="L4280" s="21">
        <v>0</v>
      </c>
      <c r="M4280" s="21">
        <v>0</v>
      </c>
      <c r="N4280" s="21">
        <v>0</v>
      </c>
      <c r="O4280" s="21">
        <v>0</v>
      </c>
      <c r="P4280" s="21">
        <v>0</v>
      </c>
      <c r="Q4280" s="21">
        <v>0</v>
      </c>
      <c r="R4280" s="21">
        <v>6</v>
      </c>
      <c r="S4280" s="21">
        <v>0</v>
      </c>
      <c r="T4280" s="21">
        <v>8</v>
      </c>
      <c r="U4280" s="21">
        <v>2</v>
      </c>
      <c r="V4280" s="19">
        <v>0.21875</v>
      </c>
      <c r="W4280" s="19">
        <v>0</v>
      </c>
      <c r="X4280" s="19">
        <v>5.78125</v>
      </c>
      <c r="Y4280" s="19">
        <v>6</v>
      </c>
      <c r="Z4280" s="19">
        <v>0</v>
      </c>
      <c r="AA4280" s="19">
        <v>0.84130870242599587</v>
      </c>
      <c r="AB4280" s="19">
        <v>0.84130870242599587</v>
      </c>
      <c r="AC4280" s="19">
        <v>8.4130870242599585</v>
      </c>
      <c r="AD4280" s="19">
        <v>4.8638159359002895</v>
      </c>
      <c r="AE4280" s="19">
        <v>5.0478522145559754</v>
      </c>
      <c r="AF4280" s="22">
        <f>Table1[[#This Row],[$ESGF]]/AE4280</f>
        <v>0.96354166666666685</v>
      </c>
      <c r="AG4280" s="22">
        <f>POWER((Table1[[#This Row],[$ESGF]]+Table1[[#This Row],[$ESGA]]+Table1[[#This Row],[XEV+/-]])/(Table1[[#This Row],[$ESGF]]+Table1[[#This Row],[$ESGA]]-Table1[[#This Row],[XEV+/-]]),1/0.65)</f>
        <v>1.0299533195020747</v>
      </c>
      <c r="AH4280" s="19">
        <v>9.5068626962190095E-2</v>
      </c>
      <c r="AI4280" s="19">
        <v>-0.18403627865568595</v>
      </c>
      <c r="AJ4280" s="19">
        <v>-0.27910490561787604</v>
      </c>
      <c r="AK4280" s="23">
        <v>0.23515469061876246</v>
      </c>
      <c r="AL4280" s="24">
        <v>1.0283400809716599</v>
      </c>
      <c r="AM4280" s="18">
        <v>2.3515469061876248E-2</v>
      </c>
      <c r="AN4280" s="19">
        <v>6.571616615045449E-4</v>
      </c>
      <c r="AO4280" s="19">
        <v>0</v>
      </c>
      <c r="AP4280" s="19">
        <v>0</v>
      </c>
      <c r="AQ4280" s="19">
        <v>0</v>
      </c>
      <c r="AR4280" s="19">
        <v>0</v>
      </c>
      <c r="AS4280" s="23">
        <v>0</v>
      </c>
      <c r="AT4280" s="22" t="e">
        <f>EXP(Table1[[#This Row],[TmPPR]]/Table1[[#This Row],[PPCalc]])</f>
        <v>#DIV/0!</v>
      </c>
      <c r="AU4280" s="18">
        <v>0</v>
      </c>
      <c r="AV4280" s="18">
        <v>0</v>
      </c>
      <c r="AW4280" s="19">
        <v>0</v>
      </c>
      <c r="AX4280" s="19">
        <v>0</v>
      </c>
      <c r="AY4280" s="19">
        <v>0</v>
      </c>
      <c r="AZ4280" s="19">
        <f>Table1[[#This Row],[$SHP]]/Table1[[#This Row],[SFrac]]</f>
        <v>0</v>
      </c>
      <c r="BA4280" s="23">
        <v>0.3125</v>
      </c>
      <c r="BB4280" s="24">
        <v>1.1579628919806482</v>
      </c>
      <c r="BC4280" s="18">
        <v>3.125E-2</v>
      </c>
      <c r="BD4280" s="18">
        <v>4.5831979286135617E-3</v>
      </c>
      <c r="BE4280" s="22">
        <f>MAX(Table1[[#This Row],[$ESGA]],0)</f>
        <v>5.0478522145559754</v>
      </c>
      <c r="BG4280" s="20"/>
    </row>
    <row r="4281" spans="1:59">
      <c r="A4281" s="20" t="s">
        <v>4339</v>
      </c>
      <c r="B4281" s="17" t="s">
        <v>68</v>
      </c>
      <c r="C4281" s="21">
        <v>8</v>
      </c>
      <c r="D4281" s="18">
        <v>9.7560975609756101E-2</v>
      </c>
      <c r="E4281" s="21">
        <v>0</v>
      </c>
      <c r="F4281" s="21">
        <v>1</v>
      </c>
      <c r="G4281" s="21">
        <v>1</v>
      </c>
      <c r="H4281" s="21">
        <v>-1</v>
      </c>
      <c r="I4281" s="21">
        <v>0</v>
      </c>
      <c r="J4281" s="21">
        <v>0</v>
      </c>
      <c r="K4281" s="21">
        <v>0</v>
      </c>
      <c r="L4281" s="21">
        <v>0</v>
      </c>
      <c r="M4281" s="21">
        <v>1</v>
      </c>
      <c r="N4281" s="21">
        <v>1</v>
      </c>
      <c r="O4281" s="21">
        <v>0</v>
      </c>
      <c r="P4281" s="21">
        <v>0</v>
      </c>
      <c r="Q4281" s="21">
        <v>0</v>
      </c>
      <c r="R4281" s="21">
        <v>4</v>
      </c>
      <c r="S4281" s="21">
        <v>1</v>
      </c>
      <c r="T4281" s="21">
        <v>4</v>
      </c>
      <c r="U4281" s="21">
        <v>0</v>
      </c>
      <c r="V4281" s="19">
        <v>0</v>
      </c>
      <c r="W4281" s="19">
        <v>0.16</v>
      </c>
      <c r="X4281" s="19">
        <v>3</v>
      </c>
      <c r="Y4281" s="19">
        <v>3.84</v>
      </c>
      <c r="Z4281" s="19">
        <v>0</v>
      </c>
      <c r="AA4281" s="19">
        <v>0</v>
      </c>
      <c r="AB4281" s="19">
        <v>0</v>
      </c>
      <c r="AC4281" s="19">
        <v>0</v>
      </c>
      <c r="AD4281" s="19">
        <v>3.3268698812171182</v>
      </c>
      <c r="AE4281" s="19">
        <v>4.2403319412051852</v>
      </c>
      <c r="AF4281" s="22">
        <f>Table1[[#This Row],[$ESGF]]/AE4281</f>
        <v>0.78457769989383352</v>
      </c>
      <c r="AG4281" s="22">
        <f>POWER((Table1[[#This Row],[$ESGF]]+Table1[[#This Row],[$ESGA]]+Table1[[#This Row],[XEV+/-]])/(Table1[[#This Row],[$ESGF]]+Table1[[#This Row],[$ESGA]]-Table1[[#This Row],[XEV+/-]]),1/0.65)</f>
        <v>0.77799723070959137</v>
      </c>
      <c r="AH4281" s="19">
        <v>-0.61600781080084288</v>
      </c>
      <c r="AI4281" s="19">
        <v>-0.91346205998806718</v>
      </c>
      <c r="AJ4281" s="19">
        <v>-0.2974542491872243</v>
      </c>
      <c r="AK4281" s="23">
        <v>0.20841061319735532</v>
      </c>
      <c r="AL4281" s="24">
        <v>0.77683149824254649</v>
      </c>
      <c r="AM4281" s="18">
        <v>2.0332742750961495E-2</v>
      </c>
      <c r="AN4281" s="19">
        <v>-5.1346644127557087E-3</v>
      </c>
      <c r="AO4281" s="19">
        <v>0</v>
      </c>
      <c r="AP4281" s="19">
        <v>0.99548260217691853</v>
      </c>
      <c r="AQ4281" s="19">
        <v>0.99548260217691853</v>
      </c>
      <c r="AR4281" s="19">
        <v>10.203696672313415</v>
      </c>
      <c r="AS4281" s="23">
        <v>0.20499999999999999</v>
      </c>
      <c r="AT4281" s="22">
        <f>EXP(Table1[[#This Row],[TmPPR]]/Table1[[#This Row],[PPCalc]])</f>
        <v>0.79299571233893573</v>
      </c>
      <c r="AU4281" s="18">
        <v>0.02</v>
      </c>
      <c r="AV4281" s="18">
        <v>-4.6387492849698864E-3</v>
      </c>
      <c r="AW4281" s="19">
        <v>0</v>
      </c>
      <c r="AX4281" s="19">
        <v>0</v>
      </c>
      <c r="AY4281" s="19">
        <v>0</v>
      </c>
      <c r="AZ4281" s="19">
        <f>Table1[[#This Row],[$SHP]]/Table1[[#This Row],[SFrac]]</f>
        <v>0</v>
      </c>
      <c r="BA4281" s="23">
        <v>0</v>
      </c>
      <c r="BB4281" s="24" t="e">
        <v>#DIV/0!</v>
      </c>
      <c r="BC4281" s="18">
        <v>0</v>
      </c>
      <c r="BD4281" s="18">
        <v>0</v>
      </c>
      <c r="BE4281" s="22">
        <f>MAX(Table1[[#This Row],[$ESGA]],0)</f>
        <v>4.2403319412051852</v>
      </c>
      <c r="BG4281" s="20"/>
    </row>
    <row r="4282" spans="1:59">
      <c r="A4282" s="20" t="s">
        <v>4340</v>
      </c>
      <c r="B4282" s="17" t="s">
        <v>59</v>
      </c>
      <c r="C4282" s="21">
        <v>8</v>
      </c>
      <c r="D4282" s="18">
        <v>9.7560975609756101E-2</v>
      </c>
      <c r="E4282" s="21">
        <v>1</v>
      </c>
      <c r="F4282" s="21">
        <v>0</v>
      </c>
      <c r="G4282" s="21">
        <v>1</v>
      </c>
      <c r="H4282" s="21">
        <v>-1</v>
      </c>
      <c r="I4282" s="21">
        <v>1</v>
      </c>
      <c r="J4282" s="21">
        <v>0</v>
      </c>
      <c r="K4282" s="21">
        <v>1</v>
      </c>
      <c r="L4282" s="21">
        <v>0</v>
      </c>
      <c r="M4282" s="21">
        <v>0</v>
      </c>
      <c r="N4282" s="21">
        <v>0</v>
      </c>
      <c r="O4282" s="21">
        <v>0</v>
      </c>
      <c r="P4282" s="21">
        <v>0</v>
      </c>
      <c r="Q4282" s="21">
        <v>0</v>
      </c>
      <c r="R4282" s="21">
        <v>2</v>
      </c>
      <c r="S4282" s="21">
        <v>1</v>
      </c>
      <c r="T4282" s="21">
        <v>2</v>
      </c>
      <c r="U4282" s="21">
        <v>0</v>
      </c>
      <c r="V4282" s="19">
        <v>0</v>
      </c>
      <c r="W4282" s="19">
        <v>0.28260869565217389</v>
      </c>
      <c r="X4282" s="19">
        <v>1</v>
      </c>
      <c r="Y4282" s="19">
        <v>1.7173913043478262</v>
      </c>
      <c r="Z4282" s="19">
        <v>1.1642949547218628</v>
      </c>
      <c r="AA4282" s="19">
        <v>0</v>
      </c>
      <c r="AB4282" s="19">
        <v>1.1642949547218628</v>
      </c>
      <c r="AC4282" s="19">
        <v>11.934023285899094</v>
      </c>
      <c r="AD4282" s="19">
        <v>1.1642949547218628</v>
      </c>
      <c r="AE4282" s="19">
        <v>2.0746399740790142</v>
      </c>
      <c r="AF4282" s="22">
        <f>Table1[[#This Row],[$ESGF]]/AE4282</f>
        <v>0.56120337469093795</v>
      </c>
      <c r="AG4282" s="22">
        <f>POWER((Table1[[#This Row],[$ESGF]]+Table1[[#This Row],[$ESGA]]+Table1[[#This Row],[XEV+/-]])/(Table1[[#This Row],[$ESGF]]+Table1[[#This Row],[$ESGA]]-Table1[[#This Row],[XEV+/-]]),1/0.65)</f>
        <v>0.78994716282736233</v>
      </c>
      <c r="AH4282" s="19">
        <v>-0.24771971660652425</v>
      </c>
      <c r="AI4282" s="19">
        <v>-0.91034501935715162</v>
      </c>
      <c r="AJ4282" s="19">
        <v>-0.66262530275062725</v>
      </c>
      <c r="AK4282" s="23">
        <v>9.1106735537484079E-2</v>
      </c>
      <c r="AL4282" s="24">
        <v>0.78847441166015952</v>
      </c>
      <c r="AM4282" s="18">
        <v>8.8884620036569842E-3</v>
      </c>
      <c r="AN4282" s="19">
        <v>-2.112390326467341E-3</v>
      </c>
      <c r="AO4282" s="19">
        <v>0</v>
      </c>
      <c r="AP4282" s="19">
        <v>0</v>
      </c>
      <c r="AQ4282" s="19">
        <v>0</v>
      </c>
      <c r="AR4282" s="19">
        <v>0</v>
      </c>
      <c r="AS4282" s="23">
        <v>0.22282608695652173</v>
      </c>
      <c r="AT4282" s="22">
        <f>EXP(Table1[[#This Row],[TmPPR]]/Table1[[#This Row],[PPCalc]])</f>
        <v>0.65508771312441716</v>
      </c>
      <c r="AU4282" s="18">
        <v>2.1739130434782608E-2</v>
      </c>
      <c r="AV4282" s="18">
        <v>-9.1953508509870392E-3</v>
      </c>
      <c r="AW4282" s="19">
        <v>0</v>
      </c>
      <c r="AX4282" s="19">
        <v>0</v>
      </c>
      <c r="AY4282" s="19">
        <v>0</v>
      </c>
      <c r="AZ4282" s="19">
        <f>Table1[[#This Row],[$SHP]]/Table1[[#This Row],[SFrac]]</f>
        <v>0</v>
      </c>
      <c r="BA4282" s="23">
        <v>0</v>
      </c>
      <c r="BB4282" s="24" t="e">
        <v>#DIV/0!</v>
      </c>
      <c r="BC4282" s="18">
        <v>0</v>
      </c>
      <c r="BD4282" s="18">
        <v>0</v>
      </c>
      <c r="BE4282" s="22">
        <f>MAX(Table1[[#This Row],[$ESGA]],0)</f>
        <v>2.0746399740790142</v>
      </c>
      <c r="BG4282" s="20"/>
    </row>
    <row r="4283" spans="1:59">
      <c r="A4283" s="20" t="s">
        <v>4341</v>
      </c>
      <c r="B4283" s="17" t="s">
        <v>59</v>
      </c>
      <c r="C4283" s="21">
        <v>8</v>
      </c>
      <c r="D4283" s="18">
        <v>0.1</v>
      </c>
      <c r="E4283" s="21">
        <v>0</v>
      </c>
      <c r="F4283" s="21">
        <v>1</v>
      </c>
      <c r="G4283" s="21">
        <v>1</v>
      </c>
      <c r="H4283" s="21">
        <v>-2</v>
      </c>
      <c r="I4283" s="21">
        <v>0</v>
      </c>
      <c r="J4283" s="21">
        <v>1</v>
      </c>
      <c r="K4283" s="21">
        <v>1</v>
      </c>
      <c r="L4283" s="21">
        <v>0</v>
      </c>
      <c r="M4283" s="21">
        <v>0</v>
      </c>
      <c r="N4283" s="21">
        <v>0</v>
      </c>
      <c r="O4283" s="21">
        <v>0</v>
      </c>
      <c r="P4283" s="21">
        <v>0</v>
      </c>
      <c r="Q4283" s="21">
        <v>0</v>
      </c>
      <c r="R4283" s="21">
        <v>2</v>
      </c>
      <c r="S4283" s="21">
        <v>0</v>
      </c>
      <c r="T4283" s="21">
        <v>4</v>
      </c>
      <c r="U4283" s="21">
        <v>0</v>
      </c>
      <c r="V4283" s="19">
        <v>0</v>
      </c>
      <c r="W4283" s="19">
        <v>0</v>
      </c>
      <c r="X4283" s="19">
        <v>2</v>
      </c>
      <c r="Y4283" s="19">
        <v>4</v>
      </c>
      <c r="Z4283" s="19">
        <v>0</v>
      </c>
      <c r="AA4283" s="19">
        <v>0.80152671755725191</v>
      </c>
      <c r="AB4283" s="19">
        <v>0.80152671755725191</v>
      </c>
      <c r="AC4283" s="19">
        <v>8.015267175572518</v>
      </c>
      <c r="AD4283" s="19">
        <v>1.6030534351145038</v>
      </c>
      <c r="AE4283" s="19">
        <v>3.1858947454787008</v>
      </c>
      <c r="AF4283" s="22">
        <f>Table1[[#This Row],[$ESGF]]/AE4283</f>
        <v>0.5031721268850754</v>
      </c>
      <c r="AG4283" s="22">
        <f>POWER((Table1[[#This Row],[$ESGF]]+Table1[[#This Row],[$ESGA]]+Table1[[#This Row],[XEV+/-]])/(Table1[[#This Row],[$ESGF]]+Table1[[#This Row],[$ESGA]]-Table1[[#This Row],[XEV+/-]]),1/0.65)</f>
        <v>0.77161789780340506</v>
      </c>
      <c r="AH4283" s="19">
        <v>-0.4025711118703032</v>
      </c>
      <c r="AI4283" s="19">
        <v>-1.5828413103641972</v>
      </c>
      <c r="AJ4283" s="19">
        <v>-1.1802701984938939</v>
      </c>
      <c r="AK4283" s="23">
        <v>0.12500209664704207</v>
      </c>
      <c r="AL4283" s="24">
        <v>0.77008326708662123</v>
      </c>
      <c r="AM4283" s="18">
        <v>1.2500209664704207E-2</v>
      </c>
      <c r="AN4283" s="19">
        <v>-3.2657626626377599E-3</v>
      </c>
      <c r="AO4283" s="19">
        <v>0</v>
      </c>
      <c r="AP4283" s="19">
        <v>0</v>
      </c>
      <c r="AQ4283" s="19">
        <v>0</v>
      </c>
      <c r="AR4283" s="19">
        <v>0</v>
      </c>
      <c r="AS4283" s="23">
        <v>0</v>
      </c>
      <c r="AT4283" s="22" t="e">
        <f>EXP(Table1[[#This Row],[TmPPR]]/Table1[[#This Row],[PPCalc]])</f>
        <v>#DIV/0!</v>
      </c>
      <c r="AU4283" s="18">
        <v>0</v>
      </c>
      <c r="AV4283" s="18">
        <v>0</v>
      </c>
      <c r="AW4283" s="19">
        <v>0</v>
      </c>
      <c r="AX4283" s="19">
        <v>0</v>
      </c>
      <c r="AY4283" s="19">
        <v>0</v>
      </c>
      <c r="AZ4283" s="19">
        <f>Table1[[#This Row],[$SHP]]/Table1[[#This Row],[SFrac]]</f>
        <v>0</v>
      </c>
      <c r="BA4283" s="23">
        <v>0</v>
      </c>
      <c r="BB4283" s="24" t="e">
        <v>#DIV/0!</v>
      </c>
      <c r="BC4283" s="18">
        <v>0</v>
      </c>
      <c r="BD4283" s="18">
        <v>0</v>
      </c>
      <c r="BE4283" s="22">
        <f>MAX(Table1[[#This Row],[$ESGA]],0)</f>
        <v>3.1858947454787008</v>
      </c>
      <c r="BG4283" s="20"/>
    </row>
    <row r="4284" spans="1:59">
      <c r="A4284" s="20" t="s">
        <v>4342</v>
      </c>
      <c r="B4284" s="17" t="s">
        <v>1</v>
      </c>
      <c r="C4284" s="21">
        <v>8</v>
      </c>
      <c r="D4284" s="18">
        <v>9.7560975609756101E-2</v>
      </c>
      <c r="E4284" s="21">
        <v>0</v>
      </c>
      <c r="F4284" s="21">
        <v>1</v>
      </c>
      <c r="G4284" s="21">
        <v>1</v>
      </c>
      <c r="H4284" s="21">
        <v>-2</v>
      </c>
      <c r="I4284" s="21">
        <v>0</v>
      </c>
      <c r="J4284" s="21">
        <v>1</v>
      </c>
      <c r="K4284" s="21">
        <v>1</v>
      </c>
      <c r="L4284" s="21">
        <v>0</v>
      </c>
      <c r="M4284" s="21">
        <v>0</v>
      </c>
      <c r="N4284" s="21">
        <v>0</v>
      </c>
      <c r="O4284" s="21">
        <v>0</v>
      </c>
      <c r="P4284" s="21">
        <v>0</v>
      </c>
      <c r="Q4284" s="21">
        <v>0</v>
      </c>
      <c r="R4284" s="21">
        <v>2</v>
      </c>
      <c r="S4284" s="21">
        <v>0</v>
      </c>
      <c r="T4284" s="21">
        <v>4</v>
      </c>
      <c r="U4284" s="21">
        <v>0</v>
      </c>
      <c r="V4284" s="19">
        <v>0</v>
      </c>
      <c r="W4284" s="19">
        <v>0</v>
      </c>
      <c r="X4284" s="19">
        <v>2</v>
      </c>
      <c r="Y4284" s="19">
        <v>4</v>
      </c>
      <c r="Z4284" s="19">
        <v>0</v>
      </c>
      <c r="AA4284" s="19">
        <v>1.0922330097087378</v>
      </c>
      <c r="AB4284" s="19">
        <v>1.0922330097087378</v>
      </c>
      <c r="AC4284" s="19">
        <v>11.195388349514563</v>
      </c>
      <c r="AD4284" s="19">
        <v>2.1844660194174756</v>
      </c>
      <c r="AE4284" s="19">
        <v>4.3689320388349513</v>
      </c>
      <c r="AF4284" s="22">
        <f>Table1[[#This Row],[$ESGF]]/AE4284</f>
        <v>0.5</v>
      </c>
      <c r="AG4284" s="22">
        <f>POWER((Table1[[#This Row],[$ESGF]]+Table1[[#This Row],[$ESGA]]+Table1[[#This Row],[XEV+/-]])/(Table1[[#This Row],[$ESGF]]+Table1[[#This Row],[$ESGA]]-Table1[[#This Row],[XEV+/-]]),1/0.65)</f>
        <v>0.8</v>
      </c>
      <c r="AH4284" s="19">
        <v>-0.47443181844431503</v>
      </c>
      <c r="AI4284" s="19">
        <v>-2.1844660194174756</v>
      </c>
      <c r="AJ4284" s="19">
        <v>-1.7100342009731606</v>
      </c>
      <c r="AK4284" s="23">
        <v>0.17226890756302521</v>
      </c>
      <c r="AL4284" s="24">
        <v>0.79396984924623115</v>
      </c>
      <c r="AM4284" s="18">
        <v>1.680672268907563E-2</v>
      </c>
      <c r="AN4284" s="19">
        <v>-3.8774754907147158E-3</v>
      </c>
      <c r="AO4284" s="19">
        <v>0</v>
      </c>
      <c r="AP4284" s="19">
        <v>0</v>
      </c>
      <c r="AQ4284" s="19">
        <v>0</v>
      </c>
      <c r="AR4284" s="19">
        <v>0</v>
      </c>
      <c r="AS4284" s="23">
        <v>0</v>
      </c>
      <c r="AT4284" s="22" t="e">
        <f>EXP(Table1[[#This Row],[TmPPR]]/Table1[[#This Row],[PPCalc]])</f>
        <v>#DIV/0!</v>
      </c>
      <c r="AU4284" s="18">
        <v>0</v>
      </c>
      <c r="AV4284" s="18">
        <v>0</v>
      </c>
      <c r="AW4284" s="19">
        <v>0</v>
      </c>
      <c r="AX4284" s="19">
        <v>0</v>
      </c>
      <c r="AY4284" s="19">
        <v>0</v>
      </c>
      <c r="AZ4284" s="19">
        <f>Table1[[#This Row],[$SHP]]/Table1[[#This Row],[SFrac]]</f>
        <v>0</v>
      </c>
      <c r="BA4284" s="23">
        <v>0</v>
      </c>
      <c r="BB4284" s="24" t="e">
        <v>#DIV/0!</v>
      </c>
      <c r="BC4284" s="18">
        <v>0</v>
      </c>
      <c r="BD4284" s="18">
        <v>0</v>
      </c>
      <c r="BE4284" s="22">
        <f>MAX(Table1[[#This Row],[$ESGA]],0)</f>
        <v>4.3689320388349513</v>
      </c>
      <c r="BG4284" s="20"/>
    </row>
    <row r="4285" spans="1:59">
      <c r="A4285" s="20" t="s">
        <v>4343</v>
      </c>
      <c r="B4285" s="17" t="s">
        <v>1</v>
      </c>
      <c r="C4285" s="21">
        <v>8</v>
      </c>
      <c r="D4285" s="18">
        <v>0.1</v>
      </c>
      <c r="E4285" s="21">
        <v>0</v>
      </c>
      <c r="F4285" s="21">
        <v>1</v>
      </c>
      <c r="G4285" s="21">
        <v>1</v>
      </c>
      <c r="H4285" s="21">
        <v>-1</v>
      </c>
      <c r="I4285" s="21">
        <v>0</v>
      </c>
      <c r="J4285" s="21">
        <v>1</v>
      </c>
      <c r="K4285" s="21">
        <v>1</v>
      </c>
      <c r="L4285" s="21">
        <v>0</v>
      </c>
      <c r="M4285" s="21">
        <v>0</v>
      </c>
      <c r="N4285" s="21">
        <v>0</v>
      </c>
      <c r="O4285" s="21">
        <v>0</v>
      </c>
      <c r="P4285" s="21">
        <v>0</v>
      </c>
      <c r="Q4285" s="21">
        <v>0</v>
      </c>
      <c r="R4285" s="21">
        <v>1</v>
      </c>
      <c r="S4285" s="21">
        <v>0</v>
      </c>
      <c r="T4285" s="21">
        <v>2</v>
      </c>
      <c r="U4285" s="21">
        <v>0</v>
      </c>
      <c r="V4285" s="19">
        <v>0</v>
      </c>
      <c r="W4285" s="19">
        <v>0</v>
      </c>
      <c r="X4285" s="19">
        <v>1</v>
      </c>
      <c r="Y4285" s="19">
        <v>2</v>
      </c>
      <c r="Z4285" s="19">
        <v>0</v>
      </c>
      <c r="AA4285" s="19">
        <v>0.88983050847457634</v>
      </c>
      <c r="AB4285" s="19">
        <v>0.88983050847457634</v>
      </c>
      <c r="AC4285" s="19">
        <v>8.898305084745763</v>
      </c>
      <c r="AD4285" s="19">
        <v>0.88983050847457634</v>
      </c>
      <c r="AE4285" s="19">
        <v>1.7796610169491527</v>
      </c>
      <c r="AF4285" s="22">
        <f>Table1[[#This Row],[$ESGF]]/AE4285</f>
        <v>0.5</v>
      </c>
      <c r="AG4285" s="22">
        <f>POWER((Table1[[#This Row],[$ESGF]]+Table1[[#This Row],[$ESGA]]+Table1[[#This Row],[XEV+/-]])/(Table1[[#This Row],[$ESGF]]+Table1[[#This Row],[$ESGA]]-Table1[[#This Row],[XEV+/-]]),1/0.65)</f>
        <v>1.0546448087431699</v>
      </c>
      <c r="AH4285" s="19">
        <v>4.6154410299270365E-2</v>
      </c>
      <c r="AI4285" s="19">
        <v>-0.88983050847457634</v>
      </c>
      <c r="AJ4285" s="19">
        <v>-0.93598491877384671</v>
      </c>
      <c r="AK4285" s="23">
        <v>7.9155672823219003E-2</v>
      </c>
      <c r="AL4285" s="24">
        <v>1.0486486486486486</v>
      </c>
      <c r="AM4285" s="18">
        <v>7.9155672823219003E-3</v>
      </c>
      <c r="AN4285" s="19">
        <v>3.7600792072561948E-4</v>
      </c>
      <c r="AO4285" s="19">
        <v>0</v>
      </c>
      <c r="AP4285" s="19">
        <v>0</v>
      </c>
      <c r="AQ4285" s="19">
        <v>0</v>
      </c>
      <c r="AR4285" s="19">
        <v>0</v>
      </c>
      <c r="AS4285" s="23">
        <v>0</v>
      </c>
      <c r="AT4285" s="22" t="e">
        <f>EXP(Table1[[#This Row],[TmPPR]]/Table1[[#This Row],[PPCalc]])</f>
        <v>#DIV/0!</v>
      </c>
      <c r="AU4285" s="18">
        <v>0</v>
      </c>
      <c r="AV4285" s="18">
        <v>0</v>
      </c>
      <c r="AW4285" s="19">
        <v>0</v>
      </c>
      <c r="AX4285" s="19">
        <v>0</v>
      </c>
      <c r="AY4285" s="19">
        <v>0</v>
      </c>
      <c r="AZ4285" s="19">
        <f>Table1[[#This Row],[$SHP]]/Table1[[#This Row],[SFrac]]</f>
        <v>0</v>
      </c>
      <c r="BA4285" s="23">
        <v>0</v>
      </c>
      <c r="BB4285" s="24" t="e">
        <v>#DIV/0!</v>
      </c>
      <c r="BC4285" s="18">
        <v>0</v>
      </c>
      <c r="BD4285" s="18">
        <v>0</v>
      </c>
      <c r="BE4285" s="22">
        <f>MAX(Table1[[#This Row],[$ESGA]],0)</f>
        <v>1.7796610169491527</v>
      </c>
      <c r="BG4285" s="20"/>
    </row>
    <row r="4286" spans="1:59">
      <c r="A4286" s="20" t="s">
        <v>4344</v>
      </c>
      <c r="B4286" s="17" t="s">
        <v>65</v>
      </c>
      <c r="C4286" s="21">
        <v>8</v>
      </c>
      <c r="D4286" s="18">
        <v>9.7560975609756101E-2</v>
      </c>
      <c r="E4286" s="21">
        <v>1</v>
      </c>
      <c r="F4286" s="21">
        <v>0</v>
      </c>
      <c r="G4286" s="21">
        <v>1</v>
      </c>
      <c r="H4286" s="21">
        <v>-3</v>
      </c>
      <c r="I4286" s="21">
        <v>1</v>
      </c>
      <c r="J4286" s="21">
        <v>0</v>
      </c>
      <c r="K4286" s="21">
        <v>1</v>
      </c>
      <c r="L4286" s="21">
        <v>0</v>
      </c>
      <c r="M4286" s="21">
        <v>0</v>
      </c>
      <c r="N4286" s="21">
        <v>0</v>
      </c>
      <c r="O4286" s="21">
        <v>0</v>
      </c>
      <c r="P4286" s="21">
        <v>0</v>
      </c>
      <c r="Q4286" s="21">
        <v>0</v>
      </c>
      <c r="R4286" s="21">
        <v>3</v>
      </c>
      <c r="S4286" s="21">
        <v>1</v>
      </c>
      <c r="T4286" s="21">
        <v>5</v>
      </c>
      <c r="U4286" s="21">
        <v>0</v>
      </c>
      <c r="V4286" s="19">
        <v>0</v>
      </c>
      <c r="W4286" s="19">
        <v>8.8235294117647051E-2</v>
      </c>
      <c r="X4286" s="19">
        <v>2</v>
      </c>
      <c r="Y4286" s="19">
        <v>4.9117647058823533</v>
      </c>
      <c r="Z4286" s="19">
        <v>1.0922330097087378</v>
      </c>
      <c r="AA4286" s="19">
        <v>0</v>
      </c>
      <c r="AB4286" s="19">
        <v>1.0922330097087378</v>
      </c>
      <c r="AC4286" s="19">
        <v>11.195388349514563</v>
      </c>
      <c r="AD4286" s="19">
        <v>2.18204128417897</v>
      </c>
      <c r="AE4286" s="19">
        <v>5.3528818187214346</v>
      </c>
      <c r="AF4286" s="22">
        <f>Table1[[#This Row],[$ESGF]]/AE4286</f>
        <v>0.40763860628258042</v>
      </c>
      <c r="AG4286" s="22">
        <f>POWER((Table1[[#This Row],[$ESGF]]+Table1[[#This Row],[$ESGA]]+Table1[[#This Row],[XEV+/-]])/(Table1[[#This Row],[$ESGF]]+Table1[[#This Row],[$ESGA]]-Table1[[#This Row],[XEV+/-]]),1/0.65)</f>
        <v>1.2977470824014945</v>
      </c>
      <c r="AH4286" s="19">
        <v>0.63672108802608052</v>
      </c>
      <c r="AI4286" s="19">
        <v>-3.1708405345424646</v>
      </c>
      <c r="AJ4286" s="19">
        <v>-3.8075616225685454</v>
      </c>
      <c r="AK4286" s="23">
        <v>0.20838699002312414</v>
      </c>
      <c r="AL4286" s="24">
        <v>1.269889675031475</v>
      </c>
      <c r="AM4286" s="18">
        <v>2.0330438051036501E-2</v>
      </c>
      <c r="AN4286" s="19">
        <v>4.8575521052004831E-3</v>
      </c>
      <c r="AO4286" s="19">
        <v>0</v>
      </c>
      <c r="AP4286" s="19">
        <v>0</v>
      </c>
      <c r="AQ4286" s="19">
        <v>0</v>
      </c>
      <c r="AR4286" s="19">
        <v>0</v>
      </c>
      <c r="AS4286" s="23">
        <v>0.15073529411764705</v>
      </c>
      <c r="AT4286" s="22">
        <f>EXP(Table1[[#This Row],[TmPPR]]/Table1[[#This Row],[PPCalc]])</f>
        <v>1.1827878818264999</v>
      </c>
      <c r="AU4286" s="18">
        <v>1.4705882352941176E-2</v>
      </c>
      <c r="AV4286" s="18">
        <v>2.4687391708248354E-3</v>
      </c>
      <c r="AW4286" s="19">
        <v>0</v>
      </c>
      <c r="AX4286" s="19">
        <v>0</v>
      </c>
      <c r="AY4286" s="19">
        <v>0</v>
      </c>
      <c r="AZ4286" s="19">
        <f>Table1[[#This Row],[$SHP]]/Table1[[#This Row],[SFrac]]</f>
        <v>0</v>
      </c>
      <c r="BA4286" s="23">
        <v>0</v>
      </c>
      <c r="BB4286" s="24" t="e">
        <v>#DIV/0!</v>
      </c>
      <c r="BC4286" s="18">
        <v>0</v>
      </c>
      <c r="BD4286" s="18">
        <v>0</v>
      </c>
      <c r="BE4286" s="22">
        <f>MAX(Table1[[#This Row],[$ESGA]],0)</f>
        <v>5.3528818187214346</v>
      </c>
      <c r="BG4286" s="20"/>
    </row>
    <row r="4287" spans="1:59">
      <c r="A4287" s="20" t="s">
        <v>4345</v>
      </c>
      <c r="B4287" s="17" t="s">
        <v>68</v>
      </c>
      <c r="C4287" s="21">
        <v>8</v>
      </c>
      <c r="D4287" s="18">
        <v>0.1</v>
      </c>
      <c r="E4287" s="21">
        <v>0</v>
      </c>
      <c r="F4287" s="21">
        <v>1</v>
      </c>
      <c r="G4287" s="21">
        <v>1</v>
      </c>
      <c r="H4287" s="21">
        <v>-5</v>
      </c>
      <c r="I4287" s="21">
        <v>0</v>
      </c>
      <c r="J4287" s="21">
        <v>0</v>
      </c>
      <c r="K4287" s="21">
        <v>0</v>
      </c>
      <c r="L4287" s="21">
        <v>0</v>
      </c>
      <c r="M4287" s="21">
        <v>1</v>
      </c>
      <c r="N4287" s="21">
        <v>1</v>
      </c>
      <c r="O4287" s="21">
        <v>0</v>
      </c>
      <c r="P4287" s="21">
        <v>0</v>
      </c>
      <c r="Q4287" s="21">
        <v>0</v>
      </c>
      <c r="R4287" s="21">
        <v>4</v>
      </c>
      <c r="S4287" s="21">
        <v>1</v>
      </c>
      <c r="T4287" s="21">
        <v>9</v>
      </c>
      <c r="U4287" s="21">
        <v>1</v>
      </c>
      <c r="V4287" s="19">
        <v>2.5000000000000001E-2</v>
      </c>
      <c r="W4287" s="19">
        <v>0.36956521739130432</v>
      </c>
      <c r="X4287" s="19">
        <v>2.9750000000000001</v>
      </c>
      <c r="Y4287" s="19">
        <v>7.6304347826086953</v>
      </c>
      <c r="Z4287" s="19">
        <v>0</v>
      </c>
      <c r="AA4287" s="19">
        <v>0</v>
      </c>
      <c r="AB4287" s="19">
        <v>0</v>
      </c>
      <c r="AC4287" s="19">
        <v>0</v>
      </c>
      <c r="AD4287" s="19">
        <v>2.6902037398827798</v>
      </c>
      <c r="AE4287" s="19">
        <v>6.899974517346406</v>
      </c>
      <c r="AF4287" s="22">
        <f>Table1[[#This Row],[$ESGF]]/AE4287</f>
        <v>0.38988603988603993</v>
      </c>
      <c r="AG4287" s="22">
        <f>POWER((Table1[[#This Row],[$ESGF]]+Table1[[#This Row],[$ESGA]]+Table1[[#This Row],[XEV+/-]])/(Table1[[#This Row],[$ESGF]]+Table1[[#This Row],[$ESGA]]-Table1[[#This Row],[XEV+/-]]),1/0.65)</f>
        <v>0.56429453807464935</v>
      </c>
      <c r="AH4287" s="19">
        <v>-1.7630956646155895</v>
      </c>
      <c r="AI4287" s="19">
        <v>-4.2097707774636266</v>
      </c>
      <c r="AJ4287" s="19">
        <v>-2.4466751128480371</v>
      </c>
      <c r="AK4287" s="23">
        <v>0.26781400966183572</v>
      </c>
      <c r="AL4287" s="24">
        <v>0.55905511811023623</v>
      </c>
      <c r="AM4287" s="18">
        <v>2.6781400966183574E-2</v>
      </c>
      <c r="AN4287" s="19">
        <v>-1.5573577740130545E-2</v>
      </c>
      <c r="AO4287" s="19">
        <v>0</v>
      </c>
      <c r="AP4287" s="19">
        <v>0.82970833972098734</v>
      </c>
      <c r="AQ4287" s="19">
        <v>0.82970833972098734</v>
      </c>
      <c r="AR4287" s="19">
        <v>8.2970833972098728</v>
      </c>
      <c r="AS4287" s="23">
        <v>0.21739130434782608</v>
      </c>
      <c r="AT4287" s="22">
        <f>EXP(Table1[[#This Row],[TmPPR]]/Table1[[#This Row],[PPCalc]])</f>
        <v>0.45644575554004535</v>
      </c>
      <c r="AU4287" s="18">
        <v>2.1739130434782608E-2</v>
      </c>
      <c r="AV4287" s="18">
        <v>-1.7049682888347864E-2</v>
      </c>
      <c r="AW4287" s="19">
        <v>0</v>
      </c>
      <c r="AX4287" s="19">
        <v>0</v>
      </c>
      <c r="AY4287" s="19">
        <v>0</v>
      </c>
      <c r="AZ4287" s="19">
        <f>Table1[[#This Row],[$SHP]]/Table1[[#This Row],[SFrac]]</f>
        <v>0</v>
      </c>
      <c r="BA4287" s="23">
        <v>0.125</v>
      </c>
      <c r="BB4287" s="24">
        <v>1.4648947591008166</v>
      </c>
      <c r="BC4287" s="18">
        <v>1.2500000000000001E-2</v>
      </c>
      <c r="BD4287" s="18">
        <v>4.7722925387174162E-3</v>
      </c>
      <c r="BE4287" s="22">
        <f>MAX(Table1[[#This Row],[$ESGA]],0)</f>
        <v>6.899974517346406</v>
      </c>
      <c r="BG4287" s="20"/>
    </row>
    <row r="4288" spans="1:59">
      <c r="A4288" s="20" t="s">
        <v>4346</v>
      </c>
      <c r="B4288" s="17" t="s">
        <v>68</v>
      </c>
      <c r="C4288" s="21">
        <v>8</v>
      </c>
      <c r="D4288" s="18">
        <v>0.1</v>
      </c>
      <c r="E4288" s="21">
        <v>0</v>
      </c>
      <c r="F4288" s="21">
        <v>1</v>
      </c>
      <c r="G4288" s="21">
        <v>1</v>
      </c>
      <c r="H4288" s="21">
        <v>-4</v>
      </c>
      <c r="I4288" s="21">
        <v>0</v>
      </c>
      <c r="J4288" s="21">
        <v>1</v>
      </c>
      <c r="K4288" s="21">
        <v>1</v>
      </c>
      <c r="L4288" s="21">
        <v>0</v>
      </c>
      <c r="M4288" s="21">
        <v>0</v>
      </c>
      <c r="N4288" s="21">
        <v>0</v>
      </c>
      <c r="O4288" s="21">
        <v>0</v>
      </c>
      <c r="P4288" s="21">
        <v>0</v>
      </c>
      <c r="Q4288" s="21">
        <v>0</v>
      </c>
      <c r="R4288" s="21">
        <v>3</v>
      </c>
      <c r="S4288" s="21">
        <v>0</v>
      </c>
      <c r="T4288" s="21">
        <v>10</v>
      </c>
      <c r="U4288" s="21">
        <v>3</v>
      </c>
      <c r="V4288" s="19">
        <v>0.34375</v>
      </c>
      <c r="W4288" s="19">
        <v>0</v>
      </c>
      <c r="X4288" s="19">
        <v>2.65625</v>
      </c>
      <c r="Y4288" s="19">
        <v>7</v>
      </c>
      <c r="Z4288" s="19">
        <v>0</v>
      </c>
      <c r="AA4288" s="19">
        <v>0.91993185689948898</v>
      </c>
      <c r="AB4288" s="19">
        <v>0.91993185689948898</v>
      </c>
      <c r="AC4288" s="19">
        <v>9.1993185689948884</v>
      </c>
      <c r="AD4288" s="19">
        <v>2.4435689948892674</v>
      </c>
      <c r="AE4288" s="19">
        <v>6.4395229982964226</v>
      </c>
      <c r="AF4288" s="22">
        <f>Table1[[#This Row],[$ESGF]]/AE4288</f>
        <v>0.3794642857142857</v>
      </c>
      <c r="AG4288" s="22">
        <f>POWER((Table1[[#This Row],[$ESGF]]+Table1[[#This Row],[$ESGA]]+Table1[[#This Row],[XEV+/-]])/(Table1[[#This Row],[$ESGF]]+Table1[[#This Row],[$ESGA]]-Table1[[#This Row],[XEV+/-]]),1/0.65)</f>
        <v>0.8319989669421487</v>
      </c>
      <c r="AH4288" s="19">
        <v>-0.53035819722014477</v>
      </c>
      <c r="AI4288" s="19">
        <v>-3.9959540034071552</v>
      </c>
      <c r="AJ4288" s="19">
        <v>-3.4655958061870105</v>
      </c>
      <c r="AK4288" s="23">
        <v>0.21316225165562913</v>
      </c>
      <c r="AL4288" s="24">
        <v>0.81927710843373491</v>
      </c>
      <c r="AM4288" s="18">
        <v>2.1316225165562915E-2</v>
      </c>
      <c r="AN4288" s="19">
        <v>-4.2490250351636177E-3</v>
      </c>
      <c r="AO4288" s="19">
        <v>0</v>
      </c>
      <c r="AP4288" s="19">
        <v>0</v>
      </c>
      <c r="AQ4288" s="19">
        <v>0</v>
      </c>
      <c r="AR4288" s="19">
        <v>0</v>
      </c>
      <c r="AS4288" s="23">
        <v>0</v>
      </c>
      <c r="AT4288" s="22" t="e">
        <f>EXP(Table1[[#This Row],[TmPPR]]/Table1[[#This Row],[PPCalc]])</f>
        <v>#DIV/0!</v>
      </c>
      <c r="AU4288" s="18">
        <v>0</v>
      </c>
      <c r="AV4288" s="18">
        <v>0</v>
      </c>
      <c r="AW4288" s="19">
        <v>0</v>
      </c>
      <c r="AX4288" s="19">
        <v>0</v>
      </c>
      <c r="AY4288" s="19">
        <v>0</v>
      </c>
      <c r="AZ4288" s="19">
        <f>Table1[[#This Row],[$SHP]]/Table1[[#This Row],[SFrac]]</f>
        <v>0</v>
      </c>
      <c r="BA4288" s="23">
        <v>0.3125</v>
      </c>
      <c r="BB4288" s="24">
        <v>1.1508155583437891</v>
      </c>
      <c r="BC4288" s="18">
        <v>3.125E-2</v>
      </c>
      <c r="BD4288" s="18">
        <v>4.3897147560479459E-3</v>
      </c>
      <c r="BE4288" s="22">
        <f>MAX(Table1[[#This Row],[$ESGA]],0)</f>
        <v>6.4395229982964226</v>
      </c>
      <c r="BG4288" s="20"/>
    </row>
    <row r="4289" spans="1:59">
      <c r="A4289" s="20" t="s">
        <v>4347</v>
      </c>
      <c r="B4289" s="17" t="s">
        <v>65</v>
      </c>
      <c r="C4289" s="21">
        <v>8</v>
      </c>
      <c r="D4289" s="18">
        <v>0.1</v>
      </c>
      <c r="E4289" s="21">
        <v>0</v>
      </c>
      <c r="F4289" s="21">
        <v>1</v>
      </c>
      <c r="G4289" s="21">
        <v>1</v>
      </c>
      <c r="H4289" s="21">
        <v>-2</v>
      </c>
      <c r="I4289" s="21">
        <v>0</v>
      </c>
      <c r="J4289" s="21">
        <v>1</v>
      </c>
      <c r="K4289" s="21">
        <v>1</v>
      </c>
      <c r="L4289" s="21">
        <v>0</v>
      </c>
      <c r="M4289" s="21">
        <v>0</v>
      </c>
      <c r="N4289" s="21">
        <v>0</v>
      </c>
      <c r="O4289" s="21">
        <v>0</v>
      </c>
      <c r="P4289" s="21">
        <v>0</v>
      </c>
      <c r="Q4289" s="21">
        <v>0</v>
      </c>
      <c r="R4289" s="21">
        <v>2</v>
      </c>
      <c r="S4289" s="21">
        <v>1</v>
      </c>
      <c r="T4289" s="21">
        <v>3</v>
      </c>
      <c r="U4289" s="21">
        <v>0</v>
      </c>
      <c r="V4289" s="19">
        <v>0</v>
      </c>
      <c r="W4289" s="19">
        <v>0.11392405063291139</v>
      </c>
      <c r="X4289" s="19">
        <v>1</v>
      </c>
      <c r="Y4289" s="19">
        <v>2.8860759493670884</v>
      </c>
      <c r="Z4289" s="19">
        <v>0</v>
      </c>
      <c r="AA4289" s="19">
        <v>0.91993185689948898</v>
      </c>
      <c r="AB4289" s="19">
        <v>0.91993185689948898</v>
      </c>
      <c r="AC4289" s="19">
        <v>9.1993185689948884</v>
      </c>
      <c r="AD4289" s="19">
        <v>0.91993185689948898</v>
      </c>
      <c r="AE4289" s="19">
        <v>2.6702110249542597</v>
      </c>
      <c r="AF4289" s="22">
        <f>Table1[[#This Row],[$ESGF]]/AE4289</f>
        <v>0.34451653757037698</v>
      </c>
      <c r="AG4289" s="22">
        <f>POWER((Table1[[#This Row],[$ESGF]]+Table1[[#This Row],[$ESGA]]+Table1[[#This Row],[XEV+/-]])/(Table1[[#This Row],[$ESGF]]+Table1[[#This Row],[$ESGA]]-Table1[[#This Row],[XEV+/-]]),1/0.65)</f>
        <v>0.85869059025586103</v>
      </c>
      <c r="AH4289" s="19">
        <v>-0.17761237739511135</v>
      </c>
      <c r="AI4289" s="19">
        <v>-1.7502791680547707</v>
      </c>
      <c r="AJ4289" s="19">
        <v>-1.5726667906596594</v>
      </c>
      <c r="AK4289" s="23">
        <v>8.6293808008868114E-2</v>
      </c>
      <c r="AL4289" s="24">
        <v>0.8520727824419021</v>
      </c>
      <c r="AM4289" s="18">
        <v>8.6293808008868125E-3</v>
      </c>
      <c r="AN4289" s="19">
        <v>-1.3814200178963803E-3</v>
      </c>
      <c r="AO4289" s="19">
        <v>0</v>
      </c>
      <c r="AP4289" s="19">
        <v>0</v>
      </c>
      <c r="AQ4289" s="19">
        <v>0</v>
      </c>
      <c r="AR4289" s="19">
        <v>0</v>
      </c>
      <c r="AS4289" s="23">
        <v>0.12658227848101264</v>
      </c>
      <c r="AT4289" s="22">
        <f>EXP(Table1[[#This Row],[TmPPR]]/Table1[[#This Row],[PPCalc]])</f>
        <v>0.98880184031771523</v>
      </c>
      <c r="AU4289" s="18">
        <v>1.2658227848101266E-2</v>
      </c>
      <c r="AV4289" s="18">
        <v>-1.4254849516082016E-4</v>
      </c>
      <c r="AW4289" s="19">
        <v>0</v>
      </c>
      <c r="AX4289" s="19">
        <v>0</v>
      </c>
      <c r="AY4289" s="19">
        <v>0</v>
      </c>
      <c r="AZ4289" s="19">
        <f>Table1[[#This Row],[$SHP]]/Table1[[#This Row],[SFrac]]</f>
        <v>0</v>
      </c>
      <c r="BA4289" s="23">
        <v>0</v>
      </c>
      <c r="BB4289" s="24" t="e">
        <v>#DIV/0!</v>
      </c>
      <c r="BC4289" s="18">
        <v>0</v>
      </c>
      <c r="BD4289" s="18">
        <v>0</v>
      </c>
      <c r="BE4289" s="22">
        <f>MAX(Table1[[#This Row],[$ESGA]],0)</f>
        <v>2.6702110249542597</v>
      </c>
      <c r="BG4289" s="20"/>
    </row>
    <row r="4290" spans="1:59">
      <c r="A4290" s="20" t="s">
        <v>4348</v>
      </c>
      <c r="B4290" s="17" t="s">
        <v>1</v>
      </c>
      <c r="C4290" s="21">
        <v>8</v>
      </c>
      <c r="D4290" s="18">
        <v>9.7560975609756101E-2</v>
      </c>
      <c r="E4290" s="21">
        <v>0</v>
      </c>
      <c r="F4290" s="21">
        <v>1</v>
      </c>
      <c r="G4290" s="21">
        <v>1</v>
      </c>
      <c r="H4290" s="21">
        <v>-2</v>
      </c>
      <c r="I4290" s="21">
        <v>0</v>
      </c>
      <c r="J4290" s="21">
        <v>0</v>
      </c>
      <c r="K4290" s="21">
        <v>0</v>
      </c>
      <c r="L4290" s="21">
        <v>0</v>
      </c>
      <c r="M4290" s="21">
        <v>1</v>
      </c>
      <c r="N4290" s="21">
        <v>1</v>
      </c>
      <c r="O4290" s="21">
        <v>0</v>
      </c>
      <c r="P4290" s="21">
        <v>0</v>
      </c>
      <c r="Q4290" s="21">
        <v>0</v>
      </c>
      <c r="R4290" s="21">
        <v>2</v>
      </c>
      <c r="S4290" s="21">
        <v>1</v>
      </c>
      <c r="T4290" s="21">
        <v>4</v>
      </c>
      <c r="U4290" s="21">
        <v>1</v>
      </c>
      <c r="V4290" s="19">
        <v>0.17333333333333334</v>
      </c>
      <c r="W4290" s="19">
        <v>0.19230769230769232</v>
      </c>
      <c r="X4290" s="19">
        <v>0.82666666666666666</v>
      </c>
      <c r="Y4290" s="19">
        <v>2.8076923076923075</v>
      </c>
      <c r="Z4290" s="19">
        <v>0</v>
      </c>
      <c r="AA4290" s="19">
        <v>0</v>
      </c>
      <c r="AB4290" s="19">
        <v>0</v>
      </c>
      <c r="AC4290" s="19">
        <v>0</v>
      </c>
      <c r="AD4290" s="19">
        <v>0.97445972495088418</v>
      </c>
      <c r="AE4290" s="19">
        <v>3.3096569442345474</v>
      </c>
      <c r="AF4290" s="22">
        <f>Table1[[#This Row],[$ESGF]]/AE4290</f>
        <v>0.29442922374429226</v>
      </c>
      <c r="AG4290" s="22">
        <f>POWER((Table1[[#This Row],[$ESGF]]+Table1[[#This Row],[$ESGA]]+Table1[[#This Row],[XEV+/-]])/(Table1[[#This Row],[$ESGF]]+Table1[[#This Row],[$ESGA]]-Table1[[#This Row],[XEV+/-]]),1/0.65)</f>
        <v>0.79225268004892457</v>
      </c>
      <c r="AH4290" s="19">
        <v>-0.32362286894468606</v>
      </c>
      <c r="AI4290" s="19">
        <v>-2.3351972192836632</v>
      </c>
      <c r="AJ4290" s="19">
        <v>-2.0115743503389769</v>
      </c>
      <c r="AK4290" s="23">
        <v>0.11533182503770738</v>
      </c>
      <c r="AL4290" s="24">
        <v>0.78453038674033149</v>
      </c>
      <c r="AM4290" s="18">
        <v>1.1251885369532427E-2</v>
      </c>
      <c r="AN4290" s="19">
        <v>-2.7304947263011386E-3</v>
      </c>
      <c r="AO4290" s="19">
        <v>0</v>
      </c>
      <c r="AP4290" s="19">
        <v>1.069725118226901</v>
      </c>
      <c r="AQ4290" s="19">
        <v>1.069725118226901</v>
      </c>
      <c r="AR4290" s="19">
        <v>10.964682461825735</v>
      </c>
      <c r="AS4290" s="23">
        <v>0.19711538461538461</v>
      </c>
      <c r="AT4290" s="22">
        <f>EXP(Table1[[#This Row],[TmPPR]]/Table1[[#This Row],[PPCalc]])</f>
        <v>0.85846751675353683</v>
      </c>
      <c r="AU4290" s="18">
        <v>1.9230769230769232E-2</v>
      </c>
      <c r="AV4290" s="18">
        <v>-2.9347391648539803E-3</v>
      </c>
      <c r="AW4290" s="19">
        <v>0</v>
      </c>
      <c r="AX4290" s="19">
        <v>0</v>
      </c>
      <c r="AY4290" s="19">
        <v>0</v>
      </c>
      <c r="AZ4290" s="19">
        <f>Table1[[#This Row],[$SHP]]/Table1[[#This Row],[SFrac]]</f>
        <v>0</v>
      </c>
      <c r="BA4290" s="23">
        <v>0.13666666666666666</v>
      </c>
      <c r="BB4290" s="24">
        <v>1.1312278442450427</v>
      </c>
      <c r="BC4290" s="18">
        <v>1.3333333333333334E-2</v>
      </c>
      <c r="BD4290" s="18">
        <v>1.6440484085660544E-3</v>
      </c>
      <c r="BE4290" s="22">
        <f>MAX(Table1[[#This Row],[$ESGA]],0)</f>
        <v>3.3096569442345474</v>
      </c>
      <c r="BG4290" s="20"/>
    </row>
    <row r="4291" spans="1:59">
      <c r="A4291" s="20" t="s">
        <v>4349</v>
      </c>
      <c r="B4291" s="17" t="s">
        <v>65</v>
      </c>
      <c r="C4291" s="21">
        <v>8</v>
      </c>
      <c r="D4291" s="18">
        <v>9.9999999999999992E-2</v>
      </c>
      <c r="E4291" s="21">
        <v>0</v>
      </c>
      <c r="F4291" s="21">
        <v>1</v>
      </c>
      <c r="G4291" s="21">
        <v>1</v>
      </c>
      <c r="H4291" s="21">
        <v>-5</v>
      </c>
      <c r="I4291" s="21">
        <v>0</v>
      </c>
      <c r="J4291" s="21">
        <v>1</v>
      </c>
      <c r="K4291" s="21">
        <v>1</v>
      </c>
      <c r="L4291" s="21">
        <v>0</v>
      </c>
      <c r="M4291" s="21">
        <v>0</v>
      </c>
      <c r="N4291" s="21">
        <v>0</v>
      </c>
      <c r="O4291" s="21">
        <v>0</v>
      </c>
      <c r="P4291" s="21">
        <v>0</v>
      </c>
      <c r="Q4291" s="21">
        <v>0</v>
      </c>
      <c r="R4291" s="21">
        <v>2</v>
      </c>
      <c r="S4291" s="21">
        <v>0</v>
      </c>
      <c r="T4291" s="21">
        <v>7</v>
      </c>
      <c r="U4291" s="21">
        <v>0</v>
      </c>
      <c r="V4291" s="19">
        <v>0</v>
      </c>
      <c r="W4291" s="19">
        <v>0</v>
      </c>
      <c r="X4291" s="19">
        <v>2</v>
      </c>
      <c r="Y4291" s="19">
        <v>7</v>
      </c>
      <c r="Z4291" s="19">
        <v>0</v>
      </c>
      <c r="AA4291" s="19">
        <v>0.90427016466648069</v>
      </c>
      <c r="AB4291" s="19">
        <v>0.90427016466648069</v>
      </c>
      <c r="AC4291" s="19">
        <v>9.042701646664808</v>
      </c>
      <c r="AD4291" s="19">
        <v>1.8085403293329614</v>
      </c>
      <c r="AE4291" s="19">
        <v>6.3298911526653638</v>
      </c>
      <c r="AF4291" s="22">
        <f>Table1[[#This Row],[$ESGF]]/AE4291</f>
        <v>0.28571428571428575</v>
      </c>
      <c r="AG4291" s="22">
        <f>POWER((Table1[[#This Row],[$ESGF]]+Table1[[#This Row],[$ESGA]]+Table1[[#This Row],[XEV+/-]])/(Table1[[#This Row],[$ESGF]]+Table1[[#This Row],[$ESGA]]-Table1[[#This Row],[XEV+/-]]),1/0.65)</f>
        <v>1.3392857142857144</v>
      </c>
      <c r="AH4291" s="19">
        <v>0.77038451618566395</v>
      </c>
      <c r="AI4291" s="19">
        <v>-4.5213508233324022</v>
      </c>
      <c r="AJ4291" s="19">
        <v>-5.2917353395180662</v>
      </c>
      <c r="AK4291" s="23">
        <v>0.22388059701492538</v>
      </c>
      <c r="AL4291" s="24">
        <v>1.2971428571428572</v>
      </c>
      <c r="AM4291" s="18">
        <v>2.2388059701492536E-2</v>
      </c>
      <c r="AN4291" s="19">
        <v>5.8245681393557158E-3</v>
      </c>
      <c r="AO4291" s="19">
        <v>0</v>
      </c>
      <c r="AP4291" s="19">
        <v>0</v>
      </c>
      <c r="AQ4291" s="19">
        <v>0</v>
      </c>
      <c r="AR4291" s="19">
        <v>0</v>
      </c>
      <c r="AS4291" s="23">
        <v>0</v>
      </c>
      <c r="AT4291" s="22" t="e">
        <f>EXP(Table1[[#This Row],[TmPPR]]/Table1[[#This Row],[PPCalc]])</f>
        <v>#DIV/0!</v>
      </c>
      <c r="AU4291" s="18">
        <v>0</v>
      </c>
      <c r="AV4291" s="18">
        <v>0</v>
      </c>
      <c r="AW4291" s="19">
        <v>0</v>
      </c>
      <c r="AX4291" s="19">
        <v>0</v>
      </c>
      <c r="AY4291" s="19">
        <v>0</v>
      </c>
      <c r="AZ4291" s="19">
        <f>Table1[[#This Row],[$SHP]]/Table1[[#This Row],[SFrac]]</f>
        <v>0</v>
      </c>
      <c r="BA4291" s="23">
        <v>0</v>
      </c>
      <c r="BB4291" s="24" t="e">
        <v>#DIV/0!</v>
      </c>
      <c r="BC4291" s="18">
        <v>0</v>
      </c>
      <c r="BD4291" s="18">
        <v>0</v>
      </c>
      <c r="BE4291" s="22">
        <f>MAX(Table1[[#This Row],[$ESGA]],0)</f>
        <v>6.3298911526653638</v>
      </c>
      <c r="BG4291" s="20"/>
    </row>
    <row r="4292" spans="1:59">
      <c r="A4292" s="20" t="s">
        <v>4350</v>
      </c>
      <c r="B4292" s="17" t="s">
        <v>59</v>
      </c>
      <c r="C4292" s="21">
        <v>8</v>
      </c>
      <c r="D4292" s="18">
        <v>0.1</v>
      </c>
      <c r="E4292" s="21">
        <v>1</v>
      </c>
      <c r="F4292" s="21">
        <v>0</v>
      </c>
      <c r="G4292" s="21">
        <v>1</v>
      </c>
      <c r="H4292" s="21">
        <v>-5</v>
      </c>
      <c r="I4292" s="21">
        <v>1</v>
      </c>
      <c r="J4292" s="21">
        <v>0</v>
      </c>
      <c r="K4292" s="21">
        <v>1</v>
      </c>
      <c r="L4292" s="21">
        <v>0</v>
      </c>
      <c r="M4292" s="21">
        <v>0</v>
      </c>
      <c r="N4292" s="21">
        <v>0</v>
      </c>
      <c r="O4292" s="21">
        <v>0</v>
      </c>
      <c r="P4292" s="21">
        <v>0</v>
      </c>
      <c r="Q4292" s="21">
        <v>0</v>
      </c>
      <c r="R4292" s="21">
        <v>2</v>
      </c>
      <c r="S4292" s="21">
        <v>0</v>
      </c>
      <c r="T4292" s="21">
        <v>8</v>
      </c>
      <c r="U4292" s="21">
        <v>1</v>
      </c>
      <c r="V4292" s="19">
        <v>6.0240963855421686E-2</v>
      </c>
      <c r="W4292" s="19">
        <v>0</v>
      </c>
      <c r="X4292" s="19">
        <v>1.9397590361445785</v>
      </c>
      <c r="Y4292" s="19">
        <v>7</v>
      </c>
      <c r="Z4292" s="19">
        <v>0.88307440719542107</v>
      </c>
      <c r="AA4292" s="19">
        <v>0</v>
      </c>
      <c r="AB4292" s="19">
        <v>0.88307440719542107</v>
      </c>
      <c r="AC4292" s="19">
        <v>8.8307440719542107</v>
      </c>
      <c r="AD4292" s="19">
        <v>1.6832031357993191</v>
      </c>
      <c r="AE4292" s="19">
        <v>6.0865547239402815</v>
      </c>
      <c r="AF4292" s="22">
        <f>Table1[[#This Row],[$ESGF]]/AE4292</f>
        <v>0.27654448405413434</v>
      </c>
      <c r="AG4292" s="22">
        <f>POWER((Table1[[#This Row],[$ESGF]]+Table1[[#This Row],[$ESGA]]+Table1[[#This Row],[XEV+/-]])/(Table1[[#This Row],[$ESGF]]+Table1[[#This Row],[$ESGA]]-Table1[[#This Row],[XEV+/-]]),1/0.65)</f>
        <v>0.76486887329493247</v>
      </c>
      <c r="AH4292" s="19">
        <v>-0.67516720851606205</v>
      </c>
      <c r="AI4292" s="19">
        <v>-4.4033515881409624</v>
      </c>
      <c r="AJ4292" s="19">
        <v>-3.728184379624901</v>
      </c>
      <c r="AK4292" s="23">
        <v>0.21432985380341829</v>
      </c>
      <c r="AL4292" s="24">
        <v>0.75232636727140412</v>
      </c>
      <c r="AM4292" s="18">
        <v>2.1432985380341829E-2</v>
      </c>
      <c r="AN4292" s="19">
        <v>-6.0995072193612554E-3</v>
      </c>
      <c r="AO4292" s="19">
        <v>0</v>
      </c>
      <c r="AP4292" s="19">
        <v>0</v>
      </c>
      <c r="AQ4292" s="19">
        <v>0</v>
      </c>
      <c r="AR4292" s="19">
        <v>0</v>
      </c>
      <c r="AS4292" s="23">
        <v>0</v>
      </c>
      <c r="AT4292" s="22" t="e">
        <f>EXP(Table1[[#This Row],[TmPPR]]/Table1[[#This Row],[PPCalc]])</f>
        <v>#DIV/0!</v>
      </c>
      <c r="AU4292" s="18">
        <v>0</v>
      </c>
      <c r="AV4292" s="18">
        <v>0</v>
      </c>
      <c r="AW4292" s="19">
        <v>0</v>
      </c>
      <c r="AX4292" s="19">
        <v>0</v>
      </c>
      <c r="AY4292" s="19">
        <v>0</v>
      </c>
      <c r="AZ4292" s="19">
        <f>Table1[[#This Row],[$SHP]]/Table1[[#This Row],[SFrac]]</f>
        <v>0</v>
      </c>
      <c r="BA4292" s="23">
        <v>0.12048192771084337</v>
      </c>
      <c r="BB4292" s="24">
        <v>1.3852101346111554</v>
      </c>
      <c r="BC4292" s="18">
        <v>1.2048192771084338E-2</v>
      </c>
      <c r="BD4292" s="18">
        <v>3.9259259020678191E-3</v>
      </c>
      <c r="BE4292" s="22">
        <f>MAX(Table1[[#This Row],[$ESGA]],0)</f>
        <v>6.0865547239402815</v>
      </c>
      <c r="BG4292" s="20"/>
    </row>
    <row r="4293" spans="1:59">
      <c r="A4293" s="20" t="s">
        <v>4351</v>
      </c>
      <c r="B4293" s="17" t="s">
        <v>65</v>
      </c>
      <c r="C4293" s="21">
        <v>8</v>
      </c>
      <c r="D4293" s="18">
        <v>9.7560975609756101E-2</v>
      </c>
      <c r="E4293" s="21">
        <v>0</v>
      </c>
      <c r="F4293" s="21">
        <v>1</v>
      </c>
      <c r="G4293" s="21">
        <v>1</v>
      </c>
      <c r="H4293" s="21">
        <v>-4</v>
      </c>
      <c r="I4293" s="21">
        <v>0</v>
      </c>
      <c r="J4293" s="21">
        <v>1</v>
      </c>
      <c r="K4293" s="21">
        <v>1</v>
      </c>
      <c r="L4293" s="21">
        <v>0</v>
      </c>
      <c r="M4293" s="21">
        <v>0</v>
      </c>
      <c r="N4293" s="21">
        <v>0</v>
      </c>
      <c r="O4293" s="21">
        <v>0</v>
      </c>
      <c r="P4293" s="21">
        <v>0</v>
      </c>
      <c r="Q4293" s="21">
        <v>0</v>
      </c>
      <c r="R4293" s="21">
        <v>1</v>
      </c>
      <c r="S4293" s="21">
        <v>0</v>
      </c>
      <c r="T4293" s="21">
        <v>5</v>
      </c>
      <c r="U4293" s="21">
        <v>0</v>
      </c>
      <c r="V4293" s="19">
        <v>0</v>
      </c>
      <c r="W4293" s="19">
        <v>0</v>
      </c>
      <c r="X4293" s="19">
        <v>1</v>
      </c>
      <c r="Y4293" s="19">
        <v>5</v>
      </c>
      <c r="Z4293" s="19">
        <v>0</v>
      </c>
      <c r="AA4293" s="19">
        <v>1.1685782298203853</v>
      </c>
      <c r="AB4293" s="19">
        <v>1.1685782298203853</v>
      </c>
      <c r="AC4293" s="19">
        <v>11.977926855658948</v>
      </c>
      <c r="AD4293" s="19">
        <v>1.1685782298203853</v>
      </c>
      <c r="AE4293" s="19">
        <v>5.8428911491019253</v>
      </c>
      <c r="AF4293" s="22">
        <f>Table1[[#This Row],[$ESGF]]/AE4293</f>
        <v>0.20000000000000004</v>
      </c>
      <c r="AG4293" s="22">
        <f>POWER((Table1[[#This Row],[$ESGF]]+Table1[[#This Row],[$ESGA]]+Table1[[#This Row],[XEV+/-]])/(Table1[[#This Row],[$ESGF]]+Table1[[#This Row],[$ESGA]]-Table1[[#This Row],[XEV+/-]]),1/0.65)</f>
        <v>0.98816568047337294</v>
      </c>
      <c r="AH4293" s="19">
        <v>-2.7127893932186176E-2</v>
      </c>
      <c r="AI4293" s="19">
        <v>-4.6743129192815402</v>
      </c>
      <c r="AJ4293" s="19">
        <v>-4.6471850253493541</v>
      </c>
      <c r="AK4293" s="23">
        <v>0.17982456140350875</v>
      </c>
      <c r="AL4293" s="24">
        <v>0.96551724137931039</v>
      </c>
      <c r="AM4293" s="18">
        <v>1.7543859649122806E-2</v>
      </c>
      <c r="AN4293" s="19">
        <v>-6.1563718967140449E-4</v>
      </c>
      <c r="AO4293" s="19">
        <v>0</v>
      </c>
      <c r="AP4293" s="19">
        <v>0</v>
      </c>
      <c r="AQ4293" s="19">
        <v>0</v>
      </c>
      <c r="AR4293" s="19">
        <v>0</v>
      </c>
      <c r="AS4293" s="23">
        <v>0</v>
      </c>
      <c r="AT4293" s="22" t="e">
        <f>EXP(Table1[[#This Row],[TmPPR]]/Table1[[#This Row],[PPCalc]])</f>
        <v>#DIV/0!</v>
      </c>
      <c r="AU4293" s="18">
        <v>0</v>
      </c>
      <c r="AV4293" s="18">
        <v>0</v>
      </c>
      <c r="AW4293" s="19">
        <v>0</v>
      </c>
      <c r="AX4293" s="19">
        <v>0</v>
      </c>
      <c r="AY4293" s="19">
        <v>0</v>
      </c>
      <c r="AZ4293" s="19">
        <f>Table1[[#This Row],[$SHP]]/Table1[[#This Row],[SFrac]]</f>
        <v>0</v>
      </c>
      <c r="BA4293" s="23">
        <v>0</v>
      </c>
      <c r="BB4293" s="24" t="e">
        <v>#DIV/0!</v>
      </c>
      <c r="BC4293" s="18">
        <v>0</v>
      </c>
      <c r="BD4293" s="18">
        <v>0</v>
      </c>
      <c r="BE4293" s="22">
        <f>MAX(Table1[[#This Row],[$ESGA]],0)</f>
        <v>5.8428911491019253</v>
      </c>
      <c r="BG4293" s="20"/>
    </row>
    <row r="4294" spans="1:59">
      <c r="A4294" s="20" t="s">
        <v>4352</v>
      </c>
      <c r="B4294" s="17" t="s">
        <v>1</v>
      </c>
      <c r="C4294" s="21">
        <v>7</v>
      </c>
      <c r="D4294" s="18">
        <v>8.7499999999999994E-2</v>
      </c>
      <c r="E4294" s="21">
        <v>1</v>
      </c>
      <c r="F4294" s="21">
        <v>0</v>
      </c>
      <c r="G4294" s="21">
        <v>1</v>
      </c>
      <c r="H4294" s="21">
        <v>1</v>
      </c>
      <c r="I4294" s="21">
        <v>1</v>
      </c>
      <c r="J4294" s="21">
        <v>0</v>
      </c>
      <c r="K4294" s="21">
        <v>1</v>
      </c>
      <c r="L4294" s="21">
        <v>0</v>
      </c>
      <c r="M4294" s="21">
        <v>0</v>
      </c>
      <c r="N4294" s="21">
        <v>0</v>
      </c>
      <c r="O4294" s="21">
        <v>0</v>
      </c>
      <c r="P4294" s="21">
        <v>0</v>
      </c>
      <c r="Q4294" s="21">
        <v>0</v>
      </c>
      <c r="R4294" s="21">
        <v>1</v>
      </c>
      <c r="S4294" s="21">
        <v>0</v>
      </c>
      <c r="T4294" s="21">
        <v>0</v>
      </c>
      <c r="U4294" s="21">
        <v>0</v>
      </c>
      <c r="V4294" s="19">
        <v>0</v>
      </c>
      <c r="W4294" s="19">
        <v>0</v>
      </c>
      <c r="X4294" s="19">
        <v>1</v>
      </c>
      <c r="Y4294" s="19">
        <v>0</v>
      </c>
      <c r="Z4294" s="19">
        <v>0.91993185689948898</v>
      </c>
      <c r="AA4294" s="19">
        <v>0</v>
      </c>
      <c r="AB4294" s="19">
        <v>0.91993185689948898</v>
      </c>
      <c r="AC4294" s="19">
        <v>10.51350693599416</v>
      </c>
      <c r="AD4294" s="19">
        <v>0.91993185689948898</v>
      </c>
      <c r="AE4294" s="19">
        <v>0</v>
      </c>
      <c r="AF4294" s="22" t="e">
        <f>Table1[[#This Row],[$ESGF]]/AE4294</f>
        <v>#DIV/0!</v>
      </c>
      <c r="AG4294" s="22">
        <f>POWER((Table1[[#This Row],[$ESGF]]+Table1[[#This Row],[$ESGA]]+Table1[[#This Row],[XEV+/-]])/(Table1[[#This Row],[$ESGF]]+Table1[[#This Row],[$ESGA]]-Table1[[#This Row],[XEV+/-]]),1/0.65)</f>
        <v>0.81526104417670697</v>
      </c>
      <c r="AH4294" s="19">
        <v>-6.0975771311802429E-2</v>
      </c>
      <c r="AI4294" s="19">
        <v>0.91993185689948898</v>
      </c>
      <c r="AJ4294" s="19">
        <v>0.9809076282112914</v>
      </c>
      <c r="AK4294" s="23">
        <v>2.5228634500157679E-2</v>
      </c>
      <c r="AL4294" s="24">
        <v>0.81927710843373491</v>
      </c>
      <c r="AM4294" s="18">
        <v>2.2075055187637969E-3</v>
      </c>
      <c r="AN4294" s="19">
        <v>-4.4002848260594096E-4</v>
      </c>
      <c r="AO4294" s="19">
        <v>0</v>
      </c>
      <c r="AP4294" s="19">
        <v>0</v>
      </c>
      <c r="AQ4294" s="19">
        <v>0</v>
      </c>
      <c r="AR4294" s="19">
        <v>0</v>
      </c>
      <c r="AS4294" s="23">
        <v>0</v>
      </c>
      <c r="AT4294" s="22" t="e">
        <f>EXP(Table1[[#This Row],[TmPPR]]/Table1[[#This Row],[PPCalc]])</f>
        <v>#DIV/0!</v>
      </c>
      <c r="AU4294" s="18">
        <v>0</v>
      </c>
      <c r="AV4294" s="18">
        <v>0</v>
      </c>
      <c r="AW4294" s="19">
        <v>0</v>
      </c>
      <c r="AX4294" s="19">
        <v>0</v>
      </c>
      <c r="AY4294" s="19">
        <v>0</v>
      </c>
      <c r="AZ4294" s="19">
        <f>Table1[[#This Row],[$SHP]]/Table1[[#This Row],[SFrac]]</f>
        <v>0</v>
      </c>
      <c r="BA4294" s="23">
        <v>0</v>
      </c>
      <c r="BB4294" s="24" t="e">
        <v>#DIV/0!</v>
      </c>
      <c r="BC4294" s="18">
        <v>0</v>
      </c>
      <c r="BD4294" s="18">
        <v>0</v>
      </c>
      <c r="BE4294" s="22">
        <f>MAX(Table1[[#This Row],[$ESGA]],0)</f>
        <v>0</v>
      </c>
      <c r="BG4294" s="20"/>
    </row>
    <row r="4295" spans="1:59">
      <c r="A4295" s="20" t="s">
        <v>4353</v>
      </c>
      <c r="B4295" s="17" t="s">
        <v>68</v>
      </c>
      <c r="C4295" s="21">
        <v>7</v>
      </c>
      <c r="D4295" s="18">
        <v>8.5365853658536578E-2</v>
      </c>
      <c r="E4295" s="21">
        <v>1</v>
      </c>
      <c r="F4295" s="21">
        <v>0</v>
      </c>
      <c r="G4295" s="21">
        <v>1</v>
      </c>
      <c r="H4295" s="21">
        <v>4</v>
      </c>
      <c r="I4295" s="21">
        <v>1</v>
      </c>
      <c r="J4295" s="21">
        <v>0</v>
      </c>
      <c r="K4295" s="21">
        <v>1</v>
      </c>
      <c r="L4295" s="21">
        <v>0</v>
      </c>
      <c r="M4295" s="21">
        <v>0</v>
      </c>
      <c r="N4295" s="21">
        <v>0</v>
      </c>
      <c r="O4295" s="21">
        <v>0</v>
      </c>
      <c r="P4295" s="21">
        <v>0</v>
      </c>
      <c r="Q4295" s="21">
        <v>0</v>
      </c>
      <c r="R4295" s="21">
        <v>4</v>
      </c>
      <c r="S4295" s="21">
        <v>0</v>
      </c>
      <c r="T4295" s="21">
        <v>0</v>
      </c>
      <c r="U4295" s="21">
        <v>0</v>
      </c>
      <c r="V4295" s="19">
        <v>0</v>
      </c>
      <c r="W4295" s="19">
        <v>0</v>
      </c>
      <c r="X4295" s="19">
        <v>4</v>
      </c>
      <c r="Y4295" s="19">
        <v>0</v>
      </c>
      <c r="Z4295" s="19">
        <v>1.0922330097087378</v>
      </c>
      <c r="AA4295" s="19">
        <v>0</v>
      </c>
      <c r="AB4295" s="19">
        <v>1.0922330097087378</v>
      </c>
      <c r="AC4295" s="19">
        <v>12.794729542302358</v>
      </c>
      <c r="AD4295" s="19">
        <v>4.4219800471537845</v>
      </c>
      <c r="AE4295" s="19">
        <v>0</v>
      </c>
      <c r="AF4295" s="22" t="e">
        <f>Table1[[#This Row],[$ESGF]]/AE4295</f>
        <v>#DIV/0!</v>
      </c>
      <c r="AG4295" s="22">
        <f>POWER((Table1[[#This Row],[$ESGF]]+Table1[[#This Row],[$ESGA]]+Table1[[#This Row],[XEV+/-]])/(Table1[[#This Row],[$ESGF]]+Table1[[#This Row],[$ESGA]]-Table1[[#This Row],[XEV+/-]]),1/0.65)</f>
        <v>0.85778357225889268</v>
      </c>
      <c r="AH4295" s="19">
        <v>-0.22028030326751535</v>
      </c>
      <c r="AI4295" s="19">
        <v>4.4219800471537845</v>
      </c>
      <c r="AJ4295" s="19">
        <v>4.6422603504213003</v>
      </c>
      <c r="AK4295" s="23">
        <v>0.13709812692200168</v>
      </c>
      <c r="AL4295" s="24">
        <v>0.87954905593963795</v>
      </c>
      <c r="AM4295" s="18">
        <v>1.170349863968307E-2</v>
      </c>
      <c r="AN4295" s="19">
        <v>-1.502096525801983E-3</v>
      </c>
      <c r="AO4295" s="19">
        <v>0</v>
      </c>
      <c r="AP4295" s="19">
        <v>0</v>
      </c>
      <c r="AQ4295" s="19">
        <v>0</v>
      </c>
      <c r="AR4295" s="19">
        <v>0</v>
      </c>
      <c r="AS4295" s="23">
        <v>0</v>
      </c>
      <c r="AT4295" s="22" t="e">
        <f>EXP(Table1[[#This Row],[TmPPR]]/Table1[[#This Row],[PPCalc]])</f>
        <v>#DIV/0!</v>
      </c>
      <c r="AU4295" s="18">
        <v>0</v>
      </c>
      <c r="AV4295" s="18">
        <v>0</v>
      </c>
      <c r="AW4295" s="19">
        <v>0</v>
      </c>
      <c r="AX4295" s="19">
        <v>0</v>
      </c>
      <c r="AY4295" s="19">
        <v>0</v>
      </c>
      <c r="AZ4295" s="19">
        <f>Table1[[#This Row],[$SHP]]/Table1[[#This Row],[SFrac]]</f>
        <v>0</v>
      </c>
      <c r="BA4295" s="23">
        <v>0</v>
      </c>
      <c r="BB4295" s="24" t="e">
        <v>#DIV/0!</v>
      </c>
      <c r="BC4295" s="18">
        <v>0</v>
      </c>
      <c r="BD4295" s="18">
        <v>0</v>
      </c>
      <c r="BE4295" s="22">
        <f>MAX(Table1[[#This Row],[$ESGA]],0)</f>
        <v>0</v>
      </c>
      <c r="BG4295" s="20"/>
    </row>
    <row r="4296" spans="1:59">
      <c r="A4296" s="20" t="s">
        <v>4354</v>
      </c>
      <c r="B4296" s="17" t="s">
        <v>59</v>
      </c>
      <c r="C4296" s="21">
        <v>7</v>
      </c>
      <c r="D4296" s="18">
        <v>8.5365853658536578E-2</v>
      </c>
      <c r="E4296" s="21">
        <v>0</v>
      </c>
      <c r="F4296" s="21">
        <v>1</v>
      </c>
      <c r="G4296" s="21">
        <v>1</v>
      </c>
      <c r="H4296" s="21">
        <v>1</v>
      </c>
      <c r="I4296" s="21">
        <v>0</v>
      </c>
      <c r="J4296" s="21">
        <v>1</v>
      </c>
      <c r="K4296" s="21">
        <v>1</v>
      </c>
      <c r="L4296" s="21">
        <v>0</v>
      </c>
      <c r="M4296" s="21">
        <v>0</v>
      </c>
      <c r="N4296" s="21">
        <v>0</v>
      </c>
      <c r="O4296" s="21">
        <v>0</v>
      </c>
      <c r="P4296" s="21">
        <v>0</v>
      </c>
      <c r="Q4296" s="21">
        <v>0</v>
      </c>
      <c r="R4296" s="21">
        <v>1</v>
      </c>
      <c r="S4296" s="21">
        <v>0</v>
      </c>
      <c r="T4296" s="21">
        <v>0</v>
      </c>
      <c r="U4296" s="21">
        <v>0</v>
      </c>
      <c r="V4296" s="19">
        <v>0</v>
      </c>
      <c r="W4296" s="19">
        <v>0</v>
      </c>
      <c r="X4296" s="19">
        <v>1</v>
      </c>
      <c r="Y4296" s="19">
        <v>0</v>
      </c>
      <c r="Z4296" s="19">
        <v>0</v>
      </c>
      <c r="AA4296" s="19">
        <v>1.1173184357541901</v>
      </c>
      <c r="AB4296" s="19">
        <v>1.1173184357541901</v>
      </c>
      <c r="AC4296" s="19">
        <v>13.08858739026337</v>
      </c>
      <c r="AD4296" s="19">
        <v>1.1173184357541901</v>
      </c>
      <c r="AE4296" s="19">
        <v>0</v>
      </c>
      <c r="AF4296" s="22" t="e">
        <f>Table1[[#This Row],[$ESGF]]/AE4296</f>
        <v>#DIV/0!</v>
      </c>
      <c r="AG4296" s="22">
        <f>POWER((Table1[[#This Row],[$ESGF]]+Table1[[#This Row],[$ESGA]]+Table1[[#This Row],[XEV+/-]])/(Table1[[#This Row],[$ESGF]]+Table1[[#This Row],[$ESGA]]-Table1[[#This Row],[XEV+/-]]),1/0.65)</f>
        <v>0.82456140350877194</v>
      </c>
      <c r="AH4296" s="19">
        <v>-6.9957185767128172E-2</v>
      </c>
      <c r="AI4296" s="19">
        <v>1.1173184357541901</v>
      </c>
      <c r="AJ4296" s="19">
        <v>1.1872756215213183</v>
      </c>
      <c r="AK4296" s="23">
        <v>3.7425832952989506E-2</v>
      </c>
      <c r="AL4296" s="24">
        <v>0.83040935672514615</v>
      </c>
      <c r="AM4296" s="18">
        <v>3.1948881789137379E-3</v>
      </c>
      <c r="AN4296" s="19">
        <v>-5.9372683355079603E-4</v>
      </c>
      <c r="AO4296" s="19">
        <v>0</v>
      </c>
      <c r="AP4296" s="19">
        <v>0</v>
      </c>
      <c r="AQ4296" s="19">
        <v>0</v>
      </c>
      <c r="AR4296" s="19">
        <v>0</v>
      </c>
      <c r="AS4296" s="23">
        <v>0</v>
      </c>
      <c r="AT4296" s="22" t="e">
        <f>EXP(Table1[[#This Row],[TmPPR]]/Table1[[#This Row],[PPCalc]])</f>
        <v>#DIV/0!</v>
      </c>
      <c r="AU4296" s="18">
        <v>0</v>
      </c>
      <c r="AV4296" s="18">
        <v>0</v>
      </c>
      <c r="AW4296" s="19">
        <v>0</v>
      </c>
      <c r="AX4296" s="19">
        <v>0</v>
      </c>
      <c r="AY4296" s="19">
        <v>0</v>
      </c>
      <c r="AZ4296" s="19">
        <f>Table1[[#This Row],[$SHP]]/Table1[[#This Row],[SFrac]]</f>
        <v>0</v>
      </c>
      <c r="BA4296" s="23">
        <v>0</v>
      </c>
      <c r="BB4296" s="24" t="e">
        <v>#DIV/0!</v>
      </c>
      <c r="BC4296" s="18">
        <v>0</v>
      </c>
      <c r="BD4296" s="18">
        <v>0</v>
      </c>
      <c r="BE4296" s="22">
        <f>MAX(Table1[[#This Row],[$ESGA]],0)</f>
        <v>0</v>
      </c>
      <c r="BG4296" s="20"/>
    </row>
    <row r="4297" spans="1:59">
      <c r="A4297" s="20" t="s">
        <v>4355</v>
      </c>
      <c r="B4297" s="17" t="s">
        <v>68</v>
      </c>
      <c r="C4297" s="21">
        <v>7</v>
      </c>
      <c r="D4297" s="18">
        <v>8.5365853658536592E-2</v>
      </c>
      <c r="E4297" s="21">
        <v>0</v>
      </c>
      <c r="F4297" s="21">
        <v>1</v>
      </c>
      <c r="G4297" s="21">
        <v>1</v>
      </c>
      <c r="H4297" s="21">
        <v>2</v>
      </c>
      <c r="I4297" s="21">
        <v>0</v>
      </c>
      <c r="J4297" s="21">
        <v>1</v>
      </c>
      <c r="K4297" s="21">
        <v>1</v>
      </c>
      <c r="L4297" s="21">
        <v>0</v>
      </c>
      <c r="M4297" s="21">
        <v>0</v>
      </c>
      <c r="N4297" s="21">
        <v>0</v>
      </c>
      <c r="O4297" s="21">
        <v>0</v>
      </c>
      <c r="P4297" s="21">
        <v>0</v>
      </c>
      <c r="Q4297" s="21">
        <v>0</v>
      </c>
      <c r="R4297" s="21">
        <v>2</v>
      </c>
      <c r="S4297" s="21">
        <v>0</v>
      </c>
      <c r="T4297" s="21">
        <v>0</v>
      </c>
      <c r="U4297" s="21">
        <v>0</v>
      </c>
      <c r="V4297" s="19">
        <v>0</v>
      </c>
      <c r="W4297" s="19">
        <v>0</v>
      </c>
      <c r="X4297" s="19">
        <v>2</v>
      </c>
      <c r="Y4297" s="19">
        <v>0</v>
      </c>
      <c r="Z4297" s="19">
        <v>0</v>
      </c>
      <c r="AA4297" s="19">
        <v>1.239384897865504</v>
      </c>
      <c r="AB4297" s="19">
        <v>1.239384897865504</v>
      </c>
      <c r="AC4297" s="19">
        <v>14.518508803567331</v>
      </c>
      <c r="AD4297" s="19">
        <v>2.478769795731008</v>
      </c>
      <c r="AE4297" s="19">
        <v>0</v>
      </c>
      <c r="AF4297" s="22" t="e">
        <f>Table1[[#This Row],[$ESGF]]/AE4297</f>
        <v>#DIV/0!</v>
      </c>
      <c r="AG4297" s="22">
        <f>POWER((Table1[[#This Row],[$ESGF]]+Table1[[#This Row],[$ESGA]]+Table1[[#This Row],[XEV+/-]])/(Table1[[#This Row],[$ESGF]]+Table1[[#This Row],[$ESGA]]-Table1[[#This Row],[XEV+/-]]),1/0.65)</f>
        <v>0.67052023121387261</v>
      </c>
      <c r="AH4297" s="19">
        <v>-0.32020044312835583</v>
      </c>
      <c r="AI4297" s="19">
        <v>2.478769795731008</v>
      </c>
      <c r="AJ4297" s="19">
        <v>2.798970238859364</v>
      </c>
      <c r="AK4297" s="23">
        <v>8.0510554737358853E-2</v>
      </c>
      <c r="AL4297" s="24">
        <v>0.68208092485549132</v>
      </c>
      <c r="AM4297" s="18">
        <v>6.8728522336769758E-3</v>
      </c>
      <c r="AN4297" s="19">
        <v>-2.6296011686055957E-3</v>
      </c>
      <c r="AO4297" s="19">
        <v>0</v>
      </c>
      <c r="AP4297" s="19">
        <v>0</v>
      </c>
      <c r="AQ4297" s="19">
        <v>0</v>
      </c>
      <c r="AR4297" s="19">
        <v>0</v>
      </c>
      <c r="AS4297" s="23">
        <v>0</v>
      </c>
      <c r="AT4297" s="22" t="e">
        <f>EXP(Table1[[#This Row],[TmPPR]]/Table1[[#This Row],[PPCalc]])</f>
        <v>#DIV/0!</v>
      </c>
      <c r="AU4297" s="18">
        <v>0</v>
      </c>
      <c r="AV4297" s="18">
        <v>0</v>
      </c>
      <c r="AW4297" s="19">
        <v>0</v>
      </c>
      <c r="AX4297" s="19">
        <v>0</v>
      </c>
      <c r="AY4297" s="19">
        <v>0</v>
      </c>
      <c r="AZ4297" s="19">
        <f>Table1[[#This Row],[$SHP]]/Table1[[#This Row],[SFrac]]</f>
        <v>0</v>
      </c>
      <c r="BA4297" s="23">
        <v>0</v>
      </c>
      <c r="BB4297" s="24" t="e">
        <v>#DIV/0!</v>
      </c>
      <c r="BC4297" s="18">
        <v>0</v>
      </c>
      <c r="BD4297" s="18">
        <v>0</v>
      </c>
      <c r="BE4297" s="22">
        <f>MAX(Table1[[#This Row],[$ESGA]],0)</f>
        <v>0</v>
      </c>
      <c r="BG4297" s="20"/>
    </row>
    <row r="4298" spans="1:59">
      <c r="A4298" s="20" t="s">
        <v>4356</v>
      </c>
      <c r="B4298" s="17" t="s">
        <v>1</v>
      </c>
      <c r="C4298" s="21">
        <v>7</v>
      </c>
      <c r="D4298" s="18">
        <v>8.5365853658536578E-2</v>
      </c>
      <c r="E4298" s="21">
        <v>1</v>
      </c>
      <c r="F4298" s="21">
        <v>0</v>
      </c>
      <c r="G4298" s="21">
        <v>1</v>
      </c>
      <c r="H4298" s="21">
        <v>2</v>
      </c>
      <c r="I4298" s="21">
        <v>1</v>
      </c>
      <c r="J4298" s="21">
        <v>0</v>
      </c>
      <c r="K4298" s="21">
        <v>1</v>
      </c>
      <c r="L4298" s="21">
        <v>0</v>
      </c>
      <c r="M4298" s="21">
        <v>0</v>
      </c>
      <c r="N4298" s="21">
        <v>0</v>
      </c>
      <c r="O4298" s="21">
        <v>0</v>
      </c>
      <c r="P4298" s="21">
        <v>0</v>
      </c>
      <c r="Q4298" s="21">
        <v>0</v>
      </c>
      <c r="R4298" s="21">
        <v>4</v>
      </c>
      <c r="S4298" s="21">
        <v>1</v>
      </c>
      <c r="T4298" s="21">
        <v>1</v>
      </c>
      <c r="U4298" s="21">
        <v>0</v>
      </c>
      <c r="V4298" s="19">
        <v>0</v>
      </c>
      <c r="W4298" s="19">
        <v>0.125</v>
      </c>
      <c r="X4298" s="19">
        <v>3</v>
      </c>
      <c r="Y4298" s="19">
        <v>0.875</v>
      </c>
      <c r="Z4298" s="19">
        <v>1.239384897865504</v>
      </c>
      <c r="AA4298" s="19">
        <v>0</v>
      </c>
      <c r="AB4298" s="19">
        <v>1.239384897865504</v>
      </c>
      <c r="AC4298" s="19">
        <v>14.518508803567334</v>
      </c>
      <c r="AD4298" s="19">
        <v>3.718154693596512</v>
      </c>
      <c r="AE4298" s="19">
        <v>1.0920049852017486</v>
      </c>
      <c r="AF4298" s="22">
        <f>Table1[[#This Row],[$ESGF]]/AE4298</f>
        <v>3.4048880215593345</v>
      </c>
      <c r="AG4298" s="22">
        <f>POWER((Table1[[#This Row],[$ESGF]]+Table1[[#This Row],[$ESGA]]+Table1[[#This Row],[XEV+/-]])/(Table1[[#This Row],[$ESGF]]+Table1[[#This Row],[$ESGA]]-Table1[[#This Row],[XEV+/-]]),1/0.65)</f>
        <v>1.2253553846796139</v>
      </c>
      <c r="AH4298" s="19">
        <v>0.31725005794192196</v>
      </c>
      <c r="AI4298" s="19">
        <v>2.6261497083947636</v>
      </c>
      <c r="AJ4298" s="19">
        <v>2.3088996504528416</v>
      </c>
      <c r="AK4298" s="23">
        <v>0.15257540411966952</v>
      </c>
      <c r="AL4298" s="24">
        <v>1.239183529047323</v>
      </c>
      <c r="AM4298" s="18">
        <v>1.3024729619971786E-2</v>
      </c>
      <c r="AN4298" s="19">
        <v>2.7931886738266146E-3</v>
      </c>
      <c r="AO4298" s="19">
        <v>0</v>
      </c>
      <c r="AP4298" s="19">
        <v>0</v>
      </c>
      <c r="AQ4298" s="19">
        <v>0</v>
      </c>
      <c r="AR4298" s="19">
        <v>0</v>
      </c>
      <c r="AS4298" s="23">
        <v>0.1830357142857143</v>
      </c>
      <c r="AT4298" s="22">
        <f>EXP(Table1[[#This Row],[TmPPR]]/Table1[[#This Row],[PPCalc]])</f>
        <v>0.8025512332520558</v>
      </c>
      <c r="AU4298" s="18">
        <v>1.5625E-2</v>
      </c>
      <c r="AV4298" s="18">
        <v>-3.4368684993304234E-3</v>
      </c>
      <c r="AW4298" s="19">
        <v>0</v>
      </c>
      <c r="AX4298" s="19">
        <v>0</v>
      </c>
      <c r="AY4298" s="19">
        <v>0</v>
      </c>
      <c r="AZ4298" s="19">
        <f>Table1[[#This Row],[$SHP]]/Table1[[#This Row],[SFrac]]</f>
        <v>0</v>
      </c>
      <c r="BA4298" s="23">
        <v>0</v>
      </c>
      <c r="BB4298" s="24" t="e">
        <v>#DIV/0!</v>
      </c>
      <c r="BC4298" s="18">
        <v>0</v>
      </c>
      <c r="BD4298" s="18">
        <v>0</v>
      </c>
      <c r="BE4298" s="22">
        <f>MAX(Table1[[#This Row],[$ESGA]],0)</f>
        <v>1.0920049852017486</v>
      </c>
      <c r="BG4298" s="20"/>
    </row>
    <row r="4299" spans="1:59">
      <c r="A4299" s="20" t="s">
        <v>4357</v>
      </c>
      <c r="B4299" s="17" t="s">
        <v>1</v>
      </c>
      <c r="C4299" s="21">
        <v>7</v>
      </c>
      <c r="D4299" s="18">
        <v>8.5365853658536592E-2</v>
      </c>
      <c r="E4299" s="21">
        <v>0</v>
      </c>
      <c r="F4299" s="21">
        <v>1</v>
      </c>
      <c r="G4299" s="21">
        <v>1</v>
      </c>
      <c r="H4299" s="21">
        <v>2</v>
      </c>
      <c r="I4299" s="21">
        <v>0</v>
      </c>
      <c r="J4299" s="21">
        <v>1</v>
      </c>
      <c r="K4299" s="21">
        <v>1</v>
      </c>
      <c r="L4299" s="21">
        <v>0</v>
      </c>
      <c r="M4299" s="21">
        <v>0</v>
      </c>
      <c r="N4299" s="21">
        <v>0</v>
      </c>
      <c r="O4299" s="21">
        <v>0</v>
      </c>
      <c r="P4299" s="21">
        <v>0</v>
      </c>
      <c r="Q4299" s="21">
        <v>0</v>
      </c>
      <c r="R4299" s="21">
        <v>3</v>
      </c>
      <c r="S4299" s="21">
        <v>0</v>
      </c>
      <c r="T4299" s="21">
        <v>1</v>
      </c>
      <c r="U4299" s="21">
        <v>0</v>
      </c>
      <c r="V4299" s="19">
        <v>0</v>
      </c>
      <c r="W4299" s="19">
        <v>0</v>
      </c>
      <c r="X4299" s="19">
        <v>3</v>
      </c>
      <c r="Y4299" s="19">
        <v>1</v>
      </c>
      <c r="Z4299" s="19">
        <v>0</v>
      </c>
      <c r="AA4299" s="19">
        <v>1.1965433192998005</v>
      </c>
      <c r="AB4299" s="19">
        <v>1.1965433192998005</v>
      </c>
      <c r="AC4299" s="19">
        <v>14.016650311797662</v>
      </c>
      <c r="AD4299" s="19">
        <v>3.589629957899402</v>
      </c>
      <c r="AE4299" s="19">
        <v>1.1965433192998005</v>
      </c>
      <c r="AF4299" s="22">
        <f>Table1[[#This Row],[$ESGF]]/AE4299</f>
        <v>3.0000000000000004</v>
      </c>
      <c r="AG4299" s="22">
        <f>POWER((Table1[[#This Row],[$ESGF]]+Table1[[#This Row],[$ESGA]]+Table1[[#This Row],[XEV+/-]])/(Table1[[#This Row],[$ESGF]]+Table1[[#This Row],[$ESGA]]-Table1[[#This Row],[XEV+/-]]),1/0.65)</f>
        <v>0.86250000000000004</v>
      </c>
      <c r="AH4299" s="19">
        <v>-0.22991360493134394</v>
      </c>
      <c r="AI4299" s="19">
        <v>2.3930866385996015</v>
      </c>
      <c r="AJ4299" s="19">
        <v>2.6230002435309454</v>
      </c>
      <c r="AK4299" s="23">
        <v>0.1551561021759697</v>
      </c>
      <c r="AL4299" s="24">
        <v>0.87577639751552794</v>
      </c>
      <c r="AM4299" s="18">
        <v>1.3245033112582781E-2</v>
      </c>
      <c r="AN4299" s="19">
        <v>-1.7568804583615195E-3</v>
      </c>
      <c r="AO4299" s="19">
        <v>0</v>
      </c>
      <c r="AP4299" s="19">
        <v>0</v>
      </c>
      <c r="AQ4299" s="19">
        <v>0</v>
      </c>
      <c r="AR4299" s="19">
        <v>0</v>
      </c>
      <c r="AS4299" s="23">
        <v>0</v>
      </c>
      <c r="AT4299" s="22" t="e">
        <f>EXP(Table1[[#This Row],[TmPPR]]/Table1[[#This Row],[PPCalc]])</f>
        <v>#DIV/0!</v>
      </c>
      <c r="AU4299" s="18">
        <v>0</v>
      </c>
      <c r="AV4299" s="18">
        <v>0</v>
      </c>
      <c r="AW4299" s="19">
        <v>0</v>
      </c>
      <c r="AX4299" s="19">
        <v>0</v>
      </c>
      <c r="AY4299" s="19">
        <v>0</v>
      </c>
      <c r="AZ4299" s="19">
        <f>Table1[[#This Row],[$SHP]]/Table1[[#This Row],[SFrac]]</f>
        <v>0</v>
      </c>
      <c r="BA4299" s="23">
        <v>0</v>
      </c>
      <c r="BB4299" s="22" t="e">
        <f>EXP(Table1[[#This Row],[TmSHR]]/Table1[[#This Row],[SHCalc]])</f>
        <v>#DIV/0!</v>
      </c>
      <c r="BC4299" s="18">
        <v>0</v>
      </c>
      <c r="BD4299" s="18">
        <v>0</v>
      </c>
      <c r="BE4299" s="22">
        <f>MAX(Table1[[#This Row],[$ESGA]],0)</f>
        <v>1.1965433192998005</v>
      </c>
      <c r="BG4299" s="20"/>
    </row>
    <row r="4300" spans="1:59">
      <c r="A4300" s="20" t="s">
        <v>4358</v>
      </c>
      <c r="B4300" s="17" t="s">
        <v>1</v>
      </c>
      <c r="C4300" s="21">
        <v>7</v>
      </c>
      <c r="D4300" s="18">
        <v>9.0080971659919018E-2</v>
      </c>
      <c r="E4300" s="21">
        <v>0</v>
      </c>
      <c r="F4300" s="21">
        <v>1</v>
      </c>
      <c r="G4300" s="21">
        <v>1</v>
      </c>
      <c r="H4300" s="21">
        <v>0</v>
      </c>
      <c r="I4300" s="21">
        <v>0</v>
      </c>
      <c r="J4300" s="21">
        <v>1</v>
      </c>
      <c r="K4300" s="21">
        <v>1</v>
      </c>
      <c r="L4300" s="21">
        <v>0</v>
      </c>
      <c r="M4300" s="21">
        <v>0</v>
      </c>
      <c r="N4300" s="21">
        <v>0</v>
      </c>
      <c r="O4300" s="21">
        <v>0</v>
      </c>
      <c r="P4300" s="21">
        <v>0</v>
      </c>
      <c r="Q4300" s="21">
        <v>0</v>
      </c>
      <c r="R4300" s="21">
        <v>2</v>
      </c>
      <c r="S4300" s="21">
        <v>1</v>
      </c>
      <c r="T4300" s="21">
        <v>1</v>
      </c>
      <c r="U4300" s="21">
        <v>0</v>
      </c>
      <c r="V4300" s="19">
        <v>0</v>
      </c>
      <c r="W4300" s="19">
        <v>0.24390243902439024</v>
      </c>
      <c r="X4300" s="19">
        <v>1</v>
      </c>
      <c r="Y4300" s="19">
        <v>0.75609756097560976</v>
      </c>
      <c r="Z4300" s="19">
        <v>0</v>
      </c>
      <c r="AA4300" s="19">
        <v>1.0031847133757963</v>
      </c>
      <c r="AB4300" s="19">
        <v>1.0031847133757963</v>
      </c>
      <c r="AC4300" s="19">
        <v>11.136477492306593</v>
      </c>
      <c r="AD4300" s="19">
        <v>0.98746081504702199</v>
      </c>
      <c r="AE4300" s="19">
        <v>0.7623406121448153</v>
      </c>
      <c r="AF4300" s="22">
        <f>Table1[[#This Row],[$ESGF]]/AE4300</f>
        <v>1.2953013381627929</v>
      </c>
      <c r="AG4300" s="22">
        <f>POWER((Table1[[#This Row],[$ESGF]]+Table1[[#This Row],[$ESGA]]+Table1[[#This Row],[XEV+/-]])/(Table1[[#This Row],[$ESGF]]+Table1[[#This Row],[$ESGA]]-Table1[[#This Row],[XEV+/-]]),1/0.65)</f>
        <v>0.71720916772917243</v>
      </c>
      <c r="AH4300" s="19">
        <v>-0.18829222066325513</v>
      </c>
      <c r="AI4300" s="19">
        <v>0.22512020290220658</v>
      </c>
      <c r="AJ4300" s="19">
        <v>0.41341242356546171</v>
      </c>
      <c r="AK4300" s="23">
        <v>4.6373948067323298E-2</v>
      </c>
      <c r="AL4300" s="24">
        <v>0.71621002274132106</v>
      </c>
      <c r="AM4300" s="18">
        <v>4.1774103016111062E-3</v>
      </c>
      <c r="AN4300" s="19">
        <v>-1.3943436433635371E-3</v>
      </c>
      <c r="AO4300" s="19">
        <v>0</v>
      </c>
      <c r="AP4300" s="19">
        <v>0</v>
      </c>
      <c r="AQ4300" s="19">
        <v>0</v>
      </c>
      <c r="AR4300" s="19">
        <v>0</v>
      </c>
      <c r="AS4300" s="23">
        <v>0.27075911208550291</v>
      </c>
      <c r="AT4300" s="22">
        <f>EXP(Table1[[#This Row],[TmPPR]]/Table1[[#This Row],[PPCalc]])</f>
        <v>0.71672773793191269</v>
      </c>
      <c r="AU4300" s="18">
        <v>2.4390243902439025E-2</v>
      </c>
      <c r="AV4300" s="18">
        <v>-8.1233959619571566E-3</v>
      </c>
      <c r="AW4300" s="19">
        <v>0</v>
      </c>
      <c r="AX4300" s="19">
        <v>0</v>
      </c>
      <c r="AY4300" s="19">
        <v>0</v>
      </c>
      <c r="AZ4300" s="19">
        <f>Table1[[#This Row],[$SHP]]/Table1[[#This Row],[SFrac]]</f>
        <v>0</v>
      </c>
      <c r="BA4300" s="23">
        <v>0</v>
      </c>
      <c r="BB4300" s="24" t="e">
        <v>#DIV/0!</v>
      </c>
      <c r="BC4300" s="18">
        <v>0</v>
      </c>
      <c r="BD4300" s="18">
        <v>0</v>
      </c>
      <c r="BE4300" s="22">
        <f>MAX(Table1[[#This Row],[$ESGA]],0)</f>
        <v>0.7623406121448153</v>
      </c>
      <c r="BG4300" s="20"/>
    </row>
    <row r="4301" spans="1:59">
      <c r="A4301" s="20" t="s">
        <v>4359</v>
      </c>
      <c r="B4301" s="17" t="s">
        <v>65</v>
      </c>
      <c r="C4301" s="21">
        <v>7</v>
      </c>
      <c r="D4301" s="18">
        <v>8.7499999999999994E-2</v>
      </c>
      <c r="E4301" s="21">
        <v>1</v>
      </c>
      <c r="F4301" s="21">
        <v>0</v>
      </c>
      <c r="G4301" s="21">
        <v>1</v>
      </c>
      <c r="H4301" s="21">
        <v>0</v>
      </c>
      <c r="I4301" s="21">
        <v>1</v>
      </c>
      <c r="J4301" s="21">
        <v>0</v>
      </c>
      <c r="K4301" s="21">
        <v>1</v>
      </c>
      <c r="L4301" s="21">
        <v>0</v>
      </c>
      <c r="M4301" s="21">
        <v>0</v>
      </c>
      <c r="N4301" s="21">
        <v>0</v>
      </c>
      <c r="O4301" s="21">
        <v>0</v>
      </c>
      <c r="P4301" s="21">
        <v>0</v>
      </c>
      <c r="Q4301" s="21">
        <v>0</v>
      </c>
      <c r="R4301" s="21">
        <v>4</v>
      </c>
      <c r="S4301" s="21">
        <v>0</v>
      </c>
      <c r="T4301" s="21">
        <v>4</v>
      </c>
      <c r="U4301" s="21">
        <v>0</v>
      </c>
      <c r="V4301" s="19">
        <v>0</v>
      </c>
      <c r="W4301" s="19">
        <v>0</v>
      </c>
      <c r="X4301" s="19">
        <v>4</v>
      </c>
      <c r="Y4301" s="19">
        <v>4</v>
      </c>
      <c r="Z4301" s="19">
        <v>0.7543404510077828</v>
      </c>
      <c r="AA4301" s="19">
        <v>0</v>
      </c>
      <c r="AB4301" s="19">
        <v>0.7543404510077828</v>
      </c>
      <c r="AC4301" s="19">
        <v>8.6210337258032332</v>
      </c>
      <c r="AD4301" s="19">
        <v>3.2816933276354341</v>
      </c>
      <c r="AE4301" s="19">
        <v>3.1829532099228377</v>
      </c>
      <c r="AF4301" s="22">
        <f>Table1[[#This Row],[$ESGF]]/AE4301</f>
        <v>1.0310215423226377</v>
      </c>
      <c r="AG4301" s="22">
        <f>POWER((Table1[[#This Row],[$ESGF]]+Table1[[#This Row],[$ESGA]]+Table1[[#This Row],[XEV+/-]])/(Table1[[#This Row],[$ESGF]]+Table1[[#This Row],[$ESGA]]-Table1[[#This Row],[XEV+/-]]),1/0.65)</f>
        <v>0.8846897243554972</v>
      </c>
      <c r="AH4301" s="19">
        <v>-0.25727620964652564</v>
      </c>
      <c r="AI4301" s="19">
        <v>9.8740117712596276E-2</v>
      </c>
      <c r="AJ4301" s="19">
        <v>0.35601632735912192</v>
      </c>
      <c r="AK4301" s="23">
        <v>0.2058327445528125</v>
      </c>
      <c r="AL4301" s="24">
        <v>0.88466494256134909</v>
      </c>
      <c r="AM4301" s="18">
        <v>1.8010365148371094E-2</v>
      </c>
      <c r="AN4301" s="19">
        <v>-2.2071036400402042E-3</v>
      </c>
      <c r="AO4301" s="19">
        <v>0</v>
      </c>
      <c r="AP4301" s="19">
        <v>0</v>
      </c>
      <c r="AQ4301" s="19">
        <v>0</v>
      </c>
      <c r="AR4301" s="19">
        <v>0</v>
      </c>
      <c r="AS4301" s="23">
        <v>0</v>
      </c>
      <c r="AT4301" s="22" t="e">
        <f>EXP(Table1[[#This Row],[TmPPR]]/Table1[[#This Row],[PPCalc]])</f>
        <v>#DIV/0!</v>
      </c>
      <c r="AU4301" s="18">
        <v>0</v>
      </c>
      <c r="AV4301" s="18">
        <v>0</v>
      </c>
      <c r="AW4301" s="19">
        <v>0</v>
      </c>
      <c r="AX4301" s="19">
        <v>0</v>
      </c>
      <c r="AY4301" s="19">
        <v>0</v>
      </c>
      <c r="AZ4301" s="19">
        <f>Table1[[#This Row],[$SHP]]/Table1[[#This Row],[SFrac]]</f>
        <v>0</v>
      </c>
      <c r="BA4301" s="23">
        <v>0</v>
      </c>
      <c r="BB4301" s="24" t="e">
        <v>#DIV/0!</v>
      </c>
      <c r="BC4301" s="18">
        <v>0</v>
      </c>
      <c r="BD4301" s="18">
        <v>0</v>
      </c>
      <c r="BE4301" s="22">
        <f>MAX(Table1[[#This Row],[$ESGA]],0)</f>
        <v>3.1829532099228377</v>
      </c>
      <c r="BG4301" s="20"/>
    </row>
    <row r="4302" spans="1:59">
      <c r="A4302" s="20" t="s">
        <v>4360</v>
      </c>
      <c r="B4302" s="17" t="s">
        <v>68</v>
      </c>
      <c r="C4302" s="21">
        <v>7</v>
      </c>
      <c r="D4302" s="18">
        <v>9.4004065040650397E-2</v>
      </c>
      <c r="E4302" s="21">
        <v>0</v>
      </c>
      <c r="F4302" s="21">
        <v>1</v>
      </c>
      <c r="G4302" s="21">
        <v>1</v>
      </c>
      <c r="H4302" s="21">
        <v>0</v>
      </c>
      <c r="I4302" s="21">
        <v>0</v>
      </c>
      <c r="J4302" s="21">
        <v>1</v>
      </c>
      <c r="K4302" s="21">
        <v>1</v>
      </c>
      <c r="L4302" s="21">
        <v>0</v>
      </c>
      <c r="M4302" s="21">
        <v>0</v>
      </c>
      <c r="N4302" s="21">
        <v>0</v>
      </c>
      <c r="O4302" s="21">
        <v>0</v>
      </c>
      <c r="P4302" s="21">
        <v>0</v>
      </c>
      <c r="Q4302" s="21">
        <v>0</v>
      </c>
      <c r="R4302" s="21">
        <v>4</v>
      </c>
      <c r="S4302" s="21">
        <v>0</v>
      </c>
      <c r="T4302" s="21">
        <v>4</v>
      </c>
      <c r="U4302" s="21">
        <v>0</v>
      </c>
      <c r="V4302" s="19">
        <v>0</v>
      </c>
      <c r="W4302" s="19">
        <v>0</v>
      </c>
      <c r="X4302" s="19">
        <v>4</v>
      </c>
      <c r="Y4302" s="19">
        <v>4</v>
      </c>
      <c r="Z4302" s="19">
        <v>0</v>
      </c>
      <c r="AA4302" s="19">
        <v>1.0337972166998011</v>
      </c>
      <c r="AB4302" s="19">
        <v>1.0337972166998011</v>
      </c>
      <c r="AC4302" s="19">
        <v>10.997367148460588</v>
      </c>
      <c r="AD4302" s="19">
        <v>4.1610858223506195</v>
      </c>
      <c r="AE4302" s="19">
        <v>4.914230186406833</v>
      </c>
      <c r="AF4302" s="22">
        <f>Table1[[#This Row],[$ESGF]]/AE4302</f>
        <v>0.84674214770413625</v>
      </c>
      <c r="AG4302" s="22">
        <f>POWER((Table1[[#This Row],[$ESGF]]+Table1[[#This Row],[$ESGA]]+Table1[[#This Row],[XEV+/-]])/(Table1[[#This Row],[$ESGF]]+Table1[[#This Row],[$ESGA]]-Table1[[#This Row],[XEV+/-]]),1/0.65)</f>
        <v>0.76784982029356708</v>
      </c>
      <c r="AH4302" s="19">
        <v>-0.77722869132783212</v>
      </c>
      <c r="AI4302" s="19">
        <v>-0.75314436405621277</v>
      </c>
      <c r="AJ4302" s="19">
        <v>2.4084327271619355E-2</v>
      </c>
      <c r="AK4302" s="23">
        <v>0.26283034778228337</v>
      </c>
      <c r="AL4302" s="24">
        <v>0.77186973515582669</v>
      </c>
      <c r="AM4302" s="18">
        <v>2.4707121107582528E-2</v>
      </c>
      <c r="AN4302" s="19">
        <v>-6.3976490928779831E-3</v>
      </c>
      <c r="AO4302" s="19">
        <v>0</v>
      </c>
      <c r="AP4302" s="19">
        <v>0</v>
      </c>
      <c r="AQ4302" s="19">
        <v>0</v>
      </c>
      <c r="AR4302" s="19">
        <v>0</v>
      </c>
      <c r="AS4302" s="23">
        <v>0</v>
      </c>
      <c r="AT4302" s="22" t="e">
        <f>EXP(Table1[[#This Row],[TmPPR]]/Table1[[#This Row],[PPCalc]])</f>
        <v>#DIV/0!</v>
      </c>
      <c r="AU4302" s="18">
        <v>0</v>
      </c>
      <c r="AV4302" s="18">
        <v>0</v>
      </c>
      <c r="AW4302" s="19">
        <v>0</v>
      </c>
      <c r="AX4302" s="19">
        <v>0</v>
      </c>
      <c r="AY4302" s="19">
        <v>0</v>
      </c>
      <c r="AZ4302" s="19">
        <f>Table1[[#This Row],[$SHP]]/Table1[[#This Row],[SFrac]]</f>
        <v>0</v>
      </c>
      <c r="BA4302" s="23">
        <v>0</v>
      </c>
      <c r="BB4302" s="24" t="e">
        <v>#DIV/0!</v>
      </c>
      <c r="BC4302" s="18">
        <v>0</v>
      </c>
      <c r="BD4302" s="18">
        <v>0</v>
      </c>
      <c r="BE4302" s="22">
        <f>MAX(Table1[[#This Row],[$ESGA]],0)</f>
        <v>4.914230186406833</v>
      </c>
      <c r="BG4302" s="20"/>
    </row>
    <row r="4303" spans="1:59">
      <c r="A4303" s="20" t="s">
        <v>4361</v>
      </c>
      <c r="B4303" s="17" t="s">
        <v>59</v>
      </c>
      <c r="C4303" s="21">
        <v>7</v>
      </c>
      <c r="D4303" s="18">
        <v>8.5365853658536592E-2</v>
      </c>
      <c r="E4303" s="21">
        <v>0</v>
      </c>
      <c r="F4303" s="21">
        <v>1</v>
      </c>
      <c r="G4303" s="21">
        <v>1</v>
      </c>
      <c r="H4303" s="21">
        <v>0</v>
      </c>
      <c r="I4303" s="21">
        <v>0</v>
      </c>
      <c r="J4303" s="21">
        <v>1</v>
      </c>
      <c r="K4303" s="21">
        <v>1</v>
      </c>
      <c r="L4303" s="21">
        <v>0</v>
      </c>
      <c r="M4303" s="21">
        <v>0</v>
      </c>
      <c r="N4303" s="21">
        <v>0</v>
      </c>
      <c r="O4303" s="21">
        <v>0</v>
      </c>
      <c r="P4303" s="21">
        <v>0</v>
      </c>
      <c r="Q4303" s="21">
        <v>0</v>
      </c>
      <c r="R4303" s="21">
        <v>1</v>
      </c>
      <c r="S4303" s="21">
        <v>0</v>
      </c>
      <c r="T4303" s="21">
        <v>2</v>
      </c>
      <c r="U4303" s="21">
        <v>1</v>
      </c>
      <c r="V4303" s="19">
        <v>0.19587628865979381</v>
      </c>
      <c r="W4303" s="19">
        <v>0</v>
      </c>
      <c r="X4303" s="19">
        <v>0.80412371134020622</v>
      </c>
      <c r="Y4303" s="19">
        <v>1</v>
      </c>
      <c r="Z4303" s="19">
        <v>0</v>
      </c>
      <c r="AA4303" s="19">
        <v>1.1790393013100438</v>
      </c>
      <c r="AB4303" s="19">
        <v>1.1790393013100438</v>
      </c>
      <c r="AC4303" s="19">
        <v>13.811603243917654</v>
      </c>
      <c r="AD4303" s="19">
        <v>0.94809345878539608</v>
      </c>
      <c r="AE4303" s="19">
        <v>1.1790393013100438</v>
      </c>
      <c r="AF4303" s="22">
        <f>Table1[[#This Row],[$ESGF]]/AE4303</f>
        <v>0.80412371134020622</v>
      </c>
      <c r="AG4303" s="22">
        <f>POWER((Table1[[#This Row],[$ESGF]]+Table1[[#This Row],[$ESGA]]+Table1[[#This Row],[XEV+/-]])/(Table1[[#This Row],[$ESGF]]+Table1[[#This Row],[$ESGA]]-Table1[[#This Row],[XEV+/-]]),1/0.65)</f>
        <v>1.0952743375077842</v>
      </c>
      <c r="AH4303" s="19">
        <v>6.2894978445487526E-2</v>
      </c>
      <c r="AI4303" s="19">
        <v>-0.23094584252464767</v>
      </c>
      <c r="AJ4303" s="19">
        <v>-0.2938408209701352</v>
      </c>
      <c r="AK4303" s="23">
        <v>6.7305798148269744E-2</v>
      </c>
      <c r="AL4303" s="24">
        <v>1.0933333333333333</v>
      </c>
      <c r="AM4303" s="18">
        <v>5.7456169150961979E-3</v>
      </c>
      <c r="AN4303" s="19">
        <v>5.1268791130047796E-4</v>
      </c>
      <c r="AO4303" s="19">
        <v>0</v>
      </c>
      <c r="AP4303" s="19">
        <v>0</v>
      </c>
      <c r="AQ4303" s="19">
        <v>0</v>
      </c>
      <c r="AR4303" s="19">
        <v>0</v>
      </c>
      <c r="AS4303" s="23">
        <v>0</v>
      </c>
      <c r="AT4303" s="22" t="e">
        <f>EXP(Table1[[#This Row],[TmPPR]]/Table1[[#This Row],[PPCalc]])</f>
        <v>#DIV/0!</v>
      </c>
      <c r="AU4303" s="18">
        <v>0</v>
      </c>
      <c r="AV4303" s="18">
        <v>0</v>
      </c>
      <c r="AW4303" s="19">
        <v>0</v>
      </c>
      <c r="AX4303" s="19">
        <v>0</v>
      </c>
      <c r="AY4303" s="19">
        <v>0</v>
      </c>
      <c r="AZ4303" s="19">
        <f>Table1[[#This Row],[$SHP]]/Table1[[#This Row],[SFrac]]</f>
        <v>0</v>
      </c>
      <c r="BA4303" s="23">
        <v>0.12076583210603828</v>
      </c>
      <c r="BB4303" s="24">
        <v>1.0841838434462681</v>
      </c>
      <c r="BC4303" s="18">
        <v>1.0309278350515464E-2</v>
      </c>
      <c r="BD4303" s="18">
        <v>8.3327305064554108E-4</v>
      </c>
      <c r="BE4303" s="22">
        <f>MAX(Table1[[#This Row],[$ESGA]],0)</f>
        <v>1.1790393013100438</v>
      </c>
      <c r="BG4303" s="20"/>
    </row>
    <row r="4304" spans="1:59">
      <c r="A4304" s="20" t="s">
        <v>4362</v>
      </c>
      <c r="B4304" s="17" t="s">
        <v>68</v>
      </c>
      <c r="C4304" s="21">
        <v>7</v>
      </c>
      <c r="D4304" s="18">
        <v>8.5365853658536592E-2</v>
      </c>
      <c r="E4304" s="21">
        <v>0</v>
      </c>
      <c r="F4304" s="21">
        <v>1</v>
      </c>
      <c r="G4304" s="21">
        <v>1</v>
      </c>
      <c r="H4304" s="21">
        <v>-1</v>
      </c>
      <c r="I4304" s="21">
        <v>0</v>
      </c>
      <c r="J4304" s="21">
        <v>1</v>
      </c>
      <c r="K4304" s="21">
        <v>1</v>
      </c>
      <c r="L4304" s="21">
        <v>0</v>
      </c>
      <c r="M4304" s="21">
        <v>0</v>
      </c>
      <c r="N4304" s="21">
        <v>0</v>
      </c>
      <c r="O4304" s="21">
        <v>0</v>
      </c>
      <c r="P4304" s="21">
        <v>0</v>
      </c>
      <c r="Q4304" s="21">
        <v>0</v>
      </c>
      <c r="R4304" s="21">
        <v>3</v>
      </c>
      <c r="S4304" s="21">
        <v>0</v>
      </c>
      <c r="T4304" s="21">
        <v>4</v>
      </c>
      <c r="U4304" s="21">
        <v>0</v>
      </c>
      <c r="V4304" s="19">
        <v>0</v>
      </c>
      <c r="W4304" s="19">
        <v>0</v>
      </c>
      <c r="X4304" s="19">
        <v>3</v>
      </c>
      <c r="Y4304" s="19">
        <v>4</v>
      </c>
      <c r="Z4304" s="19">
        <v>0</v>
      </c>
      <c r="AA4304" s="19">
        <v>1.0922330097087378</v>
      </c>
      <c r="AB4304" s="19">
        <v>1.0922330097087378</v>
      </c>
      <c r="AC4304" s="19">
        <v>12.794729542302356</v>
      </c>
      <c r="AD4304" s="19">
        <v>3.2766990291262132</v>
      </c>
      <c r="AE4304" s="19">
        <v>4.3689320388349513</v>
      </c>
      <c r="AF4304" s="22">
        <f>Table1[[#This Row],[$ESGF]]/AE4304</f>
        <v>0.75</v>
      </c>
      <c r="AG4304" s="22">
        <f>POWER((Table1[[#This Row],[$ESGF]]+Table1[[#This Row],[$ESGA]]+Table1[[#This Row],[XEV+/-]])/(Table1[[#This Row],[$ESGF]]+Table1[[#This Row],[$ESGA]]-Table1[[#This Row],[XEV+/-]]),1/0.65)</f>
        <v>1.1726618705035969</v>
      </c>
      <c r="AH4304" s="19">
        <v>0.39542133731216067</v>
      </c>
      <c r="AI4304" s="19">
        <v>-1.092233009708738</v>
      </c>
      <c r="AJ4304" s="19">
        <v>-1.4876543470208987</v>
      </c>
      <c r="AK4304" s="23">
        <v>0.26537216828478966</v>
      </c>
      <c r="AL4304" s="24">
        <v>1.1608391608391608</v>
      </c>
      <c r="AM4304" s="18">
        <v>2.2653721682847898E-2</v>
      </c>
      <c r="AN4304" s="19">
        <v>3.3786475944221736E-3</v>
      </c>
      <c r="AO4304" s="19">
        <v>0</v>
      </c>
      <c r="AP4304" s="19">
        <v>0</v>
      </c>
      <c r="AQ4304" s="19">
        <v>0</v>
      </c>
      <c r="AR4304" s="19">
        <v>0</v>
      </c>
      <c r="AS4304" s="23">
        <v>0</v>
      </c>
      <c r="AT4304" s="22" t="e">
        <f>EXP(Table1[[#This Row],[TmPPR]]/Table1[[#This Row],[PPCalc]])</f>
        <v>#DIV/0!</v>
      </c>
      <c r="AU4304" s="18">
        <v>0</v>
      </c>
      <c r="AV4304" s="18">
        <v>0</v>
      </c>
      <c r="AW4304" s="19">
        <v>0</v>
      </c>
      <c r="AX4304" s="19">
        <v>0</v>
      </c>
      <c r="AY4304" s="19">
        <v>0</v>
      </c>
      <c r="AZ4304" s="19">
        <f>Table1[[#This Row],[$SHP]]/Table1[[#This Row],[SFrac]]</f>
        <v>0</v>
      </c>
      <c r="BA4304" s="23">
        <v>0</v>
      </c>
      <c r="BB4304" s="24" t="e">
        <v>#DIV/0!</v>
      </c>
      <c r="BC4304" s="18">
        <v>0</v>
      </c>
      <c r="BD4304" s="18">
        <v>0</v>
      </c>
      <c r="BE4304" s="22">
        <f>MAX(Table1[[#This Row],[$ESGA]],0)</f>
        <v>4.3689320388349513</v>
      </c>
      <c r="BG4304" s="20"/>
    </row>
    <row r="4305" spans="1:59">
      <c r="A4305" s="20" t="s">
        <v>4363</v>
      </c>
      <c r="B4305" s="17" t="s">
        <v>68</v>
      </c>
      <c r="C4305" s="21">
        <v>7</v>
      </c>
      <c r="D4305" s="18">
        <v>8.5365853658536578E-2</v>
      </c>
      <c r="E4305" s="21">
        <v>1</v>
      </c>
      <c r="F4305" s="21">
        <v>0</v>
      </c>
      <c r="G4305" s="21">
        <v>1</v>
      </c>
      <c r="H4305" s="21">
        <v>-1</v>
      </c>
      <c r="I4305" s="21">
        <v>1</v>
      </c>
      <c r="J4305" s="21">
        <v>0</v>
      </c>
      <c r="K4305" s="21">
        <v>1</v>
      </c>
      <c r="L4305" s="21">
        <v>0</v>
      </c>
      <c r="M4305" s="21">
        <v>0</v>
      </c>
      <c r="N4305" s="21">
        <v>0</v>
      </c>
      <c r="O4305" s="21">
        <v>0</v>
      </c>
      <c r="P4305" s="21">
        <v>0</v>
      </c>
      <c r="Q4305" s="21">
        <v>0</v>
      </c>
      <c r="R4305" s="21">
        <v>3</v>
      </c>
      <c r="S4305" s="21">
        <v>0</v>
      </c>
      <c r="T4305" s="21">
        <v>4</v>
      </c>
      <c r="U4305" s="21">
        <v>0</v>
      </c>
      <c r="V4305" s="19">
        <v>0</v>
      </c>
      <c r="W4305" s="19">
        <v>0</v>
      </c>
      <c r="X4305" s="19">
        <v>3</v>
      </c>
      <c r="Y4305" s="19">
        <v>4</v>
      </c>
      <c r="Z4305" s="19">
        <v>1.1920529801324504</v>
      </c>
      <c r="AA4305" s="19">
        <v>0</v>
      </c>
      <c r="AB4305" s="19">
        <v>1.1920529801324504</v>
      </c>
      <c r="AC4305" s="19">
        <v>13.964049195837278</v>
      </c>
      <c r="AD4305" s="19">
        <v>3.576158940397351</v>
      </c>
      <c r="AE4305" s="19">
        <v>4.7682119205298017</v>
      </c>
      <c r="AF4305" s="22">
        <f>Table1[[#This Row],[$ESGF]]/AE4305</f>
        <v>0.75</v>
      </c>
      <c r="AG4305" s="22">
        <f>POWER((Table1[[#This Row],[$ESGF]]+Table1[[#This Row],[$ESGA]]+Table1[[#This Row],[XEV+/-]])/(Table1[[#This Row],[$ESGF]]+Table1[[#This Row],[$ESGA]]-Table1[[#This Row],[XEV+/-]]),1/0.65)</f>
        <v>0.81874999999999987</v>
      </c>
      <c r="AH4305" s="19">
        <v>-0.54155805388344502</v>
      </c>
      <c r="AI4305" s="19">
        <v>-1.1920529801324506</v>
      </c>
      <c r="AJ4305" s="19">
        <v>-0.65049492624900562</v>
      </c>
      <c r="AK4305" s="23">
        <v>0.27516778523489938</v>
      </c>
      <c r="AL4305" s="24">
        <v>0.81707317073170727</v>
      </c>
      <c r="AM4305" s="18">
        <v>2.3489932885906041E-2</v>
      </c>
      <c r="AN4305" s="19">
        <v>-4.7455919299094294E-3</v>
      </c>
      <c r="AO4305" s="19">
        <v>0</v>
      </c>
      <c r="AP4305" s="19">
        <v>0</v>
      </c>
      <c r="AQ4305" s="19">
        <v>0</v>
      </c>
      <c r="AR4305" s="19">
        <v>0</v>
      </c>
      <c r="AS4305" s="23">
        <v>0</v>
      </c>
      <c r="AT4305" s="22" t="e">
        <f>EXP(Table1[[#This Row],[TmPPR]]/Table1[[#This Row],[PPCalc]])</f>
        <v>#DIV/0!</v>
      </c>
      <c r="AU4305" s="18">
        <v>0</v>
      </c>
      <c r="AV4305" s="18">
        <v>0</v>
      </c>
      <c r="AW4305" s="19">
        <v>0</v>
      </c>
      <c r="AX4305" s="19">
        <v>0</v>
      </c>
      <c r="AY4305" s="19">
        <v>0</v>
      </c>
      <c r="AZ4305" s="19">
        <f>Table1[[#This Row],[$SHP]]/Table1[[#This Row],[SFrac]]</f>
        <v>0</v>
      </c>
      <c r="BA4305" s="23">
        <v>0</v>
      </c>
      <c r="BB4305" s="24" t="e">
        <v>#DIV/0!</v>
      </c>
      <c r="BC4305" s="18">
        <v>0</v>
      </c>
      <c r="BD4305" s="18">
        <v>0</v>
      </c>
      <c r="BE4305" s="22">
        <f>MAX(Table1[[#This Row],[$ESGA]],0)</f>
        <v>4.7682119205298017</v>
      </c>
      <c r="BG4305" s="20"/>
    </row>
    <row r="4306" spans="1:59">
      <c r="A4306" s="20" t="s">
        <v>4364</v>
      </c>
      <c r="B4306" s="17" t="s">
        <v>68</v>
      </c>
      <c r="C4306" s="21">
        <v>7</v>
      </c>
      <c r="D4306" s="18">
        <v>8.7499999999999994E-2</v>
      </c>
      <c r="E4306" s="21">
        <v>0</v>
      </c>
      <c r="F4306" s="21">
        <v>1</v>
      </c>
      <c r="G4306" s="21">
        <v>1</v>
      </c>
      <c r="H4306" s="21">
        <v>-2</v>
      </c>
      <c r="I4306" s="21">
        <v>0</v>
      </c>
      <c r="J4306" s="21">
        <v>1</v>
      </c>
      <c r="K4306" s="21">
        <v>1</v>
      </c>
      <c r="L4306" s="21">
        <v>0</v>
      </c>
      <c r="M4306" s="21">
        <v>0</v>
      </c>
      <c r="N4306" s="21">
        <v>0</v>
      </c>
      <c r="O4306" s="21">
        <v>0</v>
      </c>
      <c r="P4306" s="21">
        <v>0</v>
      </c>
      <c r="Q4306" s="21">
        <v>0</v>
      </c>
      <c r="R4306" s="21">
        <v>4</v>
      </c>
      <c r="S4306" s="21">
        <v>0</v>
      </c>
      <c r="T4306" s="21">
        <v>10</v>
      </c>
      <c r="U4306" s="21">
        <v>4</v>
      </c>
      <c r="V4306" s="19">
        <v>0.42553191489361702</v>
      </c>
      <c r="W4306" s="19">
        <v>0</v>
      </c>
      <c r="X4306" s="19">
        <v>3.5744680851063828</v>
      </c>
      <c r="Y4306" s="19">
        <v>6</v>
      </c>
      <c r="Z4306" s="19">
        <v>0</v>
      </c>
      <c r="AA4306" s="19">
        <v>0.78635323486582076</v>
      </c>
      <c r="AB4306" s="19">
        <v>0.78635323486582076</v>
      </c>
      <c r="AC4306" s="19">
        <v>8.9868941127522373</v>
      </c>
      <c r="AD4306" s="19">
        <v>2.8107945416480398</v>
      </c>
      <c r="AE4306" s="19">
        <v>4.7181194091949239</v>
      </c>
      <c r="AF4306" s="22">
        <f>Table1[[#This Row],[$ESGF]]/AE4306</f>
        <v>0.5957446808510638</v>
      </c>
      <c r="AG4306" s="22">
        <f>POWER((Table1[[#This Row],[$ESGF]]+Table1[[#This Row],[$ESGA]]+Table1[[#This Row],[XEV+/-]])/(Table1[[#This Row],[$ESGF]]+Table1[[#This Row],[$ESGA]]-Table1[[#This Row],[XEV+/-]]),1/0.65)</f>
        <v>0.85030092396371948</v>
      </c>
      <c r="AH4306" s="19">
        <v>-0.39643398291153042</v>
      </c>
      <c r="AI4306" s="19">
        <v>-1.9073248675468841</v>
      </c>
      <c r="AJ4306" s="19">
        <v>-1.5108908846353537</v>
      </c>
      <c r="AK4306" s="23">
        <v>0.23084914008695315</v>
      </c>
      <c r="AL4306" s="24">
        <v>0.8443579766536965</v>
      </c>
      <c r="AM4306" s="18">
        <v>2.01992997576084E-2</v>
      </c>
      <c r="AN4306" s="19">
        <v>-3.4172919072467051E-3</v>
      </c>
      <c r="AO4306" s="19">
        <v>0</v>
      </c>
      <c r="AP4306" s="19">
        <v>0</v>
      </c>
      <c r="AQ4306" s="19">
        <v>0</v>
      </c>
      <c r="AR4306" s="19">
        <v>0</v>
      </c>
      <c r="AS4306" s="23">
        <v>0</v>
      </c>
      <c r="AT4306" s="22" t="e">
        <f>EXP(Table1[[#This Row],[TmPPR]]/Table1[[#This Row],[PPCalc]])</f>
        <v>#DIV/0!</v>
      </c>
      <c r="AU4306" s="18">
        <v>0</v>
      </c>
      <c r="AV4306" s="18">
        <v>0</v>
      </c>
      <c r="AW4306" s="19">
        <v>0</v>
      </c>
      <c r="AX4306" s="19">
        <v>0</v>
      </c>
      <c r="AY4306" s="19">
        <v>0</v>
      </c>
      <c r="AZ4306" s="19">
        <f>Table1[[#This Row],[$SHP]]/Table1[[#This Row],[SFrac]]</f>
        <v>0</v>
      </c>
      <c r="BA4306" s="23">
        <v>0.48632218844984804</v>
      </c>
      <c r="BB4306" s="24">
        <v>1.4230729188356308</v>
      </c>
      <c r="BC4306" s="18">
        <v>4.2553191489361701E-2</v>
      </c>
      <c r="BD4306" s="18">
        <v>1.5013555779898099E-2</v>
      </c>
      <c r="BE4306" s="22">
        <f>MAX(Table1[[#This Row],[$ESGA]],0)</f>
        <v>4.7181194091949239</v>
      </c>
      <c r="BG4306" s="20"/>
    </row>
    <row r="4307" spans="1:59">
      <c r="A4307" s="20" t="s">
        <v>4365</v>
      </c>
      <c r="B4307" s="17" t="s">
        <v>59</v>
      </c>
      <c r="C4307" s="21">
        <v>7</v>
      </c>
      <c r="D4307" s="18">
        <v>8.7499999999999994E-2</v>
      </c>
      <c r="E4307" s="21">
        <v>0</v>
      </c>
      <c r="F4307" s="21">
        <v>1</v>
      </c>
      <c r="G4307" s="21">
        <v>1</v>
      </c>
      <c r="H4307" s="21">
        <v>-1</v>
      </c>
      <c r="I4307" s="21">
        <v>0</v>
      </c>
      <c r="J4307" s="21">
        <v>1</v>
      </c>
      <c r="K4307" s="21">
        <v>1</v>
      </c>
      <c r="L4307" s="21">
        <v>0</v>
      </c>
      <c r="M4307" s="21">
        <v>0</v>
      </c>
      <c r="N4307" s="21">
        <v>0</v>
      </c>
      <c r="O4307" s="21">
        <v>0</v>
      </c>
      <c r="P4307" s="21">
        <v>0</v>
      </c>
      <c r="Q4307" s="21">
        <v>0</v>
      </c>
      <c r="R4307" s="21">
        <v>1</v>
      </c>
      <c r="S4307" s="21">
        <v>0</v>
      </c>
      <c r="T4307" s="21">
        <v>2</v>
      </c>
      <c r="U4307" s="21">
        <v>0</v>
      </c>
      <c r="V4307" s="19">
        <v>0</v>
      </c>
      <c r="W4307" s="19">
        <v>0</v>
      </c>
      <c r="X4307" s="19">
        <v>1</v>
      </c>
      <c r="Y4307" s="19">
        <v>2</v>
      </c>
      <c r="Z4307" s="19">
        <v>0</v>
      </c>
      <c r="AA4307" s="19">
        <v>0.89626556016597503</v>
      </c>
      <c r="AB4307" s="19">
        <v>0.89626556016597503</v>
      </c>
      <c r="AC4307" s="19">
        <v>10.243034973325429</v>
      </c>
      <c r="AD4307" s="19">
        <v>0.89626556016597503</v>
      </c>
      <c r="AE4307" s="19">
        <v>1.7873445718619019</v>
      </c>
      <c r="AF4307" s="22">
        <f>Table1[[#This Row],[$ESGF]]/AE4307</f>
        <v>0.5014509089494269</v>
      </c>
      <c r="AG4307" s="22">
        <f>POWER((Table1[[#This Row],[$ESGF]]+Table1[[#This Row],[$ESGA]]+Table1[[#This Row],[XEV+/-]])/(Table1[[#This Row],[$ESGF]]+Table1[[#This Row],[$ESGA]]-Table1[[#This Row],[XEV+/-]]),1/0.65)</f>
        <v>1.454497497915765</v>
      </c>
      <c r="AH4307" s="19">
        <v>0.32516342358635081</v>
      </c>
      <c r="AI4307" s="19">
        <v>-0.89107901169592674</v>
      </c>
      <c r="AJ4307" s="19">
        <v>-1.2162424352822776</v>
      </c>
      <c r="AK4307" s="23">
        <v>8.1549558558811588E-2</v>
      </c>
      <c r="AL4307" s="24">
        <v>1.4472979041328351</v>
      </c>
      <c r="AM4307" s="18">
        <v>7.1355863738960133E-3</v>
      </c>
      <c r="AN4307" s="19">
        <v>2.6380141771799306E-3</v>
      </c>
      <c r="AO4307" s="19">
        <v>0</v>
      </c>
      <c r="AP4307" s="19">
        <v>0</v>
      </c>
      <c r="AQ4307" s="19">
        <v>0</v>
      </c>
      <c r="AR4307" s="19">
        <v>0</v>
      </c>
      <c r="AS4307" s="23">
        <v>0</v>
      </c>
      <c r="AT4307" s="22" t="e">
        <f>EXP(Table1[[#This Row],[TmPPR]]/Table1[[#This Row],[PPCalc]])</f>
        <v>#DIV/0!</v>
      </c>
      <c r="AU4307" s="18">
        <v>0</v>
      </c>
      <c r="AV4307" s="18">
        <v>0</v>
      </c>
      <c r="AW4307" s="19">
        <v>0</v>
      </c>
      <c r="AX4307" s="19">
        <v>0</v>
      </c>
      <c r="AY4307" s="19">
        <v>0</v>
      </c>
      <c r="AZ4307" s="19">
        <f>Table1[[#This Row],[$SHP]]/Table1[[#This Row],[SFrac]]</f>
        <v>0</v>
      </c>
      <c r="BA4307" s="23">
        <v>0</v>
      </c>
      <c r="BB4307" s="24" t="e">
        <v>#DIV/0!</v>
      </c>
      <c r="BC4307" s="18">
        <v>0</v>
      </c>
      <c r="BD4307" s="18">
        <v>0</v>
      </c>
      <c r="BE4307" s="22">
        <f>MAX(Table1[[#This Row],[$ESGA]],0)</f>
        <v>1.7873445718619019</v>
      </c>
      <c r="BG4307" s="20"/>
    </row>
    <row r="4308" spans="1:59">
      <c r="A4308" s="20" t="s">
        <v>4366</v>
      </c>
      <c r="B4308" s="17" t="s">
        <v>59</v>
      </c>
      <c r="C4308" s="21">
        <v>7</v>
      </c>
      <c r="D4308" s="18">
        <v>9.4004065040650397E-2</v>
      </c>
      <c r="E4308" s="21">
        <v>1</v>
      </c>
      <c r="F4308" s="21">
        <v>0</v>
      </c>
      <c r="G4308" s="21">
        <v>1</v>
      </c>
      <c r="H4308" s="21">
        <v>-1</v>
      </c>
      <c r="I4308" s="21">
        <v>1</v>
      </c>
      <c r="J4308" s="21">
        <v>0</v>
      </c>
      <c r="K4308" s="21">
        <v>1</v>
      </c>
      <c r="L4308" s="21">
        <v>0</v>
      </c>
      <c r="M4308" s="21">
        <v>0</v>
      </c>
      <c r="N4308" s="21">
        <v>0</v>
      </c>
      <c r="O4308" s="21">
        <v>0</v>
      </c>
      <c r="P4308" s="21">
        <v>0</v>
      </c>
      <c r="Q4308" s="21">
        <v>0</v>
      </c>
      <c r="R4308" s="21">
        <v>1</v>
      </c>
      <c r="S4308" s="21">
        <v>0</v>
      </c>
      <c r="T4308" s="21">
        <v>3</v>
      </c>
      <c r="U4308" s="21">
        <v>1</v>
      </c>
      <c r="V4308" s="19">
        <v>0</v>
      </c>
      <c r="W4308" s="19">
        <v>0</v>
      </c>
      <c r="X4308" s="19">
        <v>1</v>
      </c>
      <c r="Y4308" s="19">
        <v>2</v>
      </c>
      <c r="Z4308" s="19">
        <v>1.0904684975767345</v>
      </c>
      <c r="AA4308" s="19">
        <v>0</v>
      </c>
      <c r="AB4308" s="19">
        <v>1.0904684975767345</v>
      </c>
      <c r="AC4308" s="19">
        <v>11.600227044491966</v>
      </c>
      <c r="AD4308" s="19">
        <v>1.0904684975767345</v>
      </c>
      <c r="AE4308" s="19">
        <v>2.1809369951534689</v>
      </c>
      <c r="AF4308" s="22">
        <f>Table1[[#This Row],[$ESGF]]/AE4308</f>
        <v>0.5</v>
      </c>
      <c r="AG4308" s="22">
        <f>POWER((Table1[[#This Row],[$ESGF]]+Table1[[#This Row],[$ESGA]]+Table1[[#This Row],[XEV+/-]])/(Table1[[#This Row],[$ESGF]]+Table1[[#This Row],[$ESGA]]-Table1[[#This Row],[XEV+/-]]),1/0.65)</f>
        <v>0.91707317073170713</v>
      </c>
      <c r="AH4308" s="19">
        <v>-9.2015425141691809E-2</v>
      </c>
      <c r="AI4308" s="19">
        <v>-1.0904684975767345</v>
      </c>
      <c r="AJ4308" s="19">
        <v>-0.99845307243504267</v>
      </c>
      <c r="AK4308" s="23">
        <v>8.0589680589680593E-2</v>
      </c>
      <c r="AL4308" s="24">
        <v>0.91304347826086951</v>
      </c>
      <c r="AM4308" s="18">
        <v>7.575757575757576E-3</v>
      </c>
      <c r="AN4308" s="19">
        <v>-6.8918013792217245E-4</v>
      </c>
      <c r="AO4308" s="19">
        <v>0</v>
      </c>
      <c r="AP4308" s="19">
        <v>0</v>
      </c>
      <c r="AQ4308" s="19">
        <v>0</v>
      </c>
      <c r="AR4308" s="19">
        <v>0</v>
      </c>
      <c r="AS4308" s="23">
        <v>0</v>
      </c>
      <c r="AT4308" s="22" t="e">
        <f>EXP(Table1[[#This Row],[TmPPR]]/Table1[[#This Row],[PPCalc]])</f>
        <v>#DIV/0!</v>
      </c>
      <c r="AU4308" s="18">
        <v>0</v>
      </c>
      <c r="AV4308" s="18">
        <v>0</v>
      </c>
      <c r="AW4308" s="19">
        <v>0</v>
      </c>
      <c r="AX4308" s="19">
        <v>0</v>
      </c>
      <c r="AY4308" s="19">
        <v>0</v>
      </c>
      <c r="AZ4308" s="19">
        <f>Table1[[#This Row],[$SHP]]/Table1[[#This Row],[SFrac]]</f>
        <v>0</v>
      </c>
      <c r="BA4308" s="23">
        <v>0.35459459459459464</v>
      </c>
      <c r="BB4308" s="24">
        <v>1.1888691043107376</v>
      </c>
      <c r="BC4308" s="18">
        <v>3.3333333333333333E-2</v>
      </c>
      <c r="BD4308" s="18">
        <v>5.7667507586405056E-3</v>
      </c>
      <c r="BE4308" s="22">
        <f>MAX(Table1[[#This Row],[$ESGA]],0)</f>
        <v>2.1809369951534689</v>
      </c>
      <c r="BG4308" s="20"/>
    </row>
    <row r="4309" spans="1:59">
      <c r="A4309" s="20" t="s">
        <v>4367</v>
      </c>
      <c r="B4309" s="17" t="s">
        <v>65</v>
      </c>
      <c r="C4309" s="21">
        <v>7</v>
      </c>
      <c r="D4309" s="18">
        <v>8.7499999999999994E-2</v>
      </c>
      <c r="E4309" s="21">
        <v>1</v>
      </c>
      <c r="F4309" s="21">
        <v>0</v>
      </c>
      <c r="G4309" s="21">
        <v>1</v>
      </c>
      <c r="H4309" s="21">
        <v>-3</v>
      </c>
      <c r="I4309" s="21">
        <v>1</v>
      </c>
      <c r="J4309" s="21">
        <v>0</v>
      </c>
      <c r="K4309" s="21">
        <v>1</v>
      </c>
      <c r="L4309" s="21">
        <v>0</v>
      </c>
      <c r="M4309" s="21">
        <v>0</v>
      </c>
      <c r="N4309" s="21">
        <v>0</v>
      </c>
      <c r="O4309" s="21">
        <v>0</v>
      </c>
      <c r="P4309" s="21">
        <v>0</v>
      </c>
      <c r="Q4309" s="21">
        <v>0</v>
      </c>
      <c r="R4309" s="21">
        <v>3</v>
      </c>
      <c r="S4309" s="21">
        <v>0</v>
      </c>
      <c r="T4309" s="21">
        <v>6</v>
      </c>
      <c r="U4309" s="21">
        <v>0</v>
      </c>
      <c r="V4309" s="19">
        <v>0</v>
      </c>
      <c r="W4309" s="19">
        <v>0</v>
      </c>
      <c r="X4309" s="19">
        <v>3</v>
      </c>
      <c r="Y4309" s="19">
        <v>6</v>
      </c>
      <c r="Z4309" s="19">
        <v>0.92556317335945149</v>
      </c>
      <c r="AA4309" s="19">
        <v>0</v>
      </c>
      <c r="AB4309" s="19">
        <v>0.92556317335945149</v>
      </c>
      <c r="AC4309" s="19">
        <v>10.577864838393731</v>
      </c>
      <c r="AD4309" s="19">
        <v>2.7766895200783543</v>
      </c>
      <c r="AE4309" s="19">
        <v>5.5533790401567087</v>
      </c>
      <c r="AF4309" s="22">
        <f>Table1[[#This Row],[$ESGF]]/AE4309</f>
        <v>0.5</v>
      </c>
      <c r="AG4309" s="22">
        <f>POWER((Table1[[#This Row],[$ESGF]]+Table1[[#This Row],[$ESGA]]+Table1[[#This Row],[XEV+/-]])/(Table1[[#This Row],[$ESGF]]+Table1[[#This Row],[$ESGA]]-Table1[[#This Row],[XEV+/-]]),1/0.65)</f>
        <v>0.92227979274611427</v>
      </c>
      <c r="AH4309" s="19">
        <v>-0.21898583288554452</v>
      </c>
      <c r="AI4309" s="19">
        <v>-2.7766895200783543</v>
      </c>
      <c r="AJ4309" s="19">
        <v>-2.5577036871928098</v>
      </c>
      <c r="AK4309" s="23">
        <v>0.27067669172932335</v>
      </c>
      <c r="AL4309" s="24">
        <v>0.90954773869346739</v>
      </c>
      <c r="AM4309" s="18">
        <v>2.368421052631579E-2</v>
      </c>
      <c r="AN4309" s="19">
        <v>-2.2454477398105247E-3</v>
      </c>
      <c r="AO4309" s="19">
        <v>0</v>
      </c>
      <c r="AP4309" s="19">
        <v>0</v>
      </c>
      <c r="AQ4309" s="19">
        <v>0</v>
      </c>
      <c r="AR4309" s="19">
        <v>0</v>
      </c>
      <c r="AS4309" s="23">
        <v>0</v>
      </c>
      <c r="AT4309" s="22" t="e">
        <f>EXP(Table1[[#This Row],[TmPPR]]/Table1[[#This Row],[PPCalc]])</f>
        <v>#DIV/0!</v>
      </c>
      <c r="AU4309" s="18">
        <v>0</v>
      </c>
      <c r="AV4309" s="18">
        <v>0</v>
      </c>
      <c r="AW4309" s="19">
        <v>0</v>
      </c>
      <c r="AX4309" s="19">
        <v>0</v>
      </c>
      <c r="AY4309" s="19">
        <v>0</v>
      </c>
      <c r="AZ4309" s="19">
        <f>Table1[[#This Row],[$SHP]]/Table1[[#This Row],[SFrac]]</f>
        <v>0</v>
      </c>
      <c r="BA4309" s="23">
        <v>0</v>
      </c>
      <c r="BB4309" s="24" t="e">
        <v>#DIV/0!</v>
      </c>
      <c r="BC4309" s="18">
        <v>0</v>
      </c>
      <c r="BD4309" s="18">
        <v>0</v>
      </c>
      <c r="BE4309" s="22">
        <f>MAX(Table1[[#This Row],[$ESGA]],0)</f>
        <v>5.5533790401567087</v>
      </c>
      <c r="BG4309" s="20"/>
    </row>
    <row r="4310" spans="1:59">
      <c r="A4310" s="20" t="s">
        <v>4368</v>
      </c>
      <c r="B4310" s="17" t="s">
        <v>68</v>
      </c>
      <c r="C4310" s="21">
        <v>7</v>
      </c>
      <c r="D4310" s="18">
        <v>8.7499999999999994E-2</v>
      </c>
      <c r="E4310" s="21">
        <v>1</v>
      </c>
      <c r="F4310" s="21">
        <v>0</v>
      </c>
      <c r="G4310" s="21">
        <v>1</v>
      </c>
      <c r="H4310" s="21">
        <v>-4</v>
      </c>
      <c r="I4310" s="21">
        <v>1</v>
      </c>
      <c r="J4310" s="21">
        <v>0</v>
      </c>
      <c r="K4310" s="21">
        <v>1</v>
      </c>
      <c r="L4310" s="21">
        <v>0</v>
      </c>
      <c r="M4310" s="21">
        <v>0</v>
      </c>
      <c r="N4310" s="21">
        <v>0</v>
      </c>
      <c r="O4310" s="21">
        <v>0</v>
      </c>
      <c r="P4310" s="21">
        <v>0</v>
      </c>
      <c r="Q4310" s="21">
        <v>0</v>
      </c>
      <c r="R4310" s="21">
        <v>3</v>
      </c>
      <c r="S4310" s="21">
        <v>0</v>
      </c>
      <c r="T4310" s="21">
        <v>7</v>
      </c>
      <c r="U4310" s="21">
        <v>0</v>
      </c>
      <c r="V4310" s="19">
        <v>0</v>
      </c>
      <c r="W4310" s="19">
        <v>0</v>
      </c>
      <c r="X4310" s="19">
        <v>3</v>
      </c>
      <c r="Y4310" s="19">
        <v>7</v>
      </c>
      <c r="Z4310" s="19">
        <v>0.86637634655053863</v>
      </c>
      <c r="AA4310" s="19">
        <v>0</v>
      </c>
      <c r="AB4310" s="19">
        <v>0.86637634655053863</v>
      </c>
      <c r="AC4310" s="19">
        <v>9.9014439605775841</v>
      </c>
      <c r="AD4310" s="19">
        <v>2.5991290396516158</v>
      </c>
      <c r="AE4310" s="19">
        <v>6.0646344258537699</v>
      </c>
      <c r="AF4310" s="22">
        <f>Table1[[#This Row],[$ESGF]]/AE4310</f>
        <v>0.4285714285714286</v>
      </c>
      <c r="AG4310" s="22">
        <f>POWER((Table1[[#This Row],[$ESGF]]+Table1[[#This Row],[$ESGA]]+Table1[[#This Row],[XEV+/-]])/(Table1[[#This Row],[$ESGF]]+Table1[[#This Row],[$ESGA]]-Table1[[#This Row],[XEV+/-]]),1/0.65)</f>
        <v>1.1098901098901102</v>
      </c>
      <c r="AH4310" s="19">
        <v>0.29345783224319355</v>
      </c>
      <c r="AI4310" s="19">
        <v>-3.4655053862021541</v>
      </c>
      <c r="AJ4310" s="19">
        <v>-3.7589632184453476</v>
      </c>
      <c r="AK4310" s="23">
        <v>0.29006526468455401</v>
      </c>
      <c r="AL4310" s="24">
        <v>1.0846560846560847</v>
      </c>
      <c r="AM4310" s="18">
        <v>2.5380710659898477E-2</v>
      </c>
      <c r="AN4310" s="19">
        <v>2.062511778648878E-3</v>
      </c>
      <c r="AO4310" s="19">
        <v>0</v>
      </c>
      <c r="AP4310" s="19">
        <v>0</v>
      </c>
      <c r="AQ4310" s="19">
        <v>0</v>
      </c>
      <c r="AR4310" s="19">
        <v>0</v>
      </c>
      <c r="AS4310" s="23">
        <v>0</v>
      </c>
      <c r="AT4310" s="22" t="e">
        <f>EXP(Table1[[#This Row],[TmPPR]]/Table1[[#This Row],[PPCalc]])</f>
        <v>#DIV/0!</v>
      </c>
      <c r="AU4310" s="18">
        <v>0</v>
      </c>
      <c r="AV4310" s="18">
        <v>0</v>
      </c>
      <c r="AW4310" s="19">
        <v>0</v>
      </c>
      <c r="AX4310" s="19">
        <v>0</v>
      </c>
      <c r="AY4310" s="19">
        <v>0</v>
      </c>
      <c r="AZ4310" s="19">
        <f>Table1[[#This Row],[$SHP]]/Table1[[#This Row],[SFrac]]</f>
        <v>0</v>
      </c>
      <c r="BA4310" s="23">
        <v>0</v>
      </c>
      <c r="BB4310" s="24" t="e">
        <v>#DIV/0!</v>
      </c>
      <c r="BC4310" s="18">
        <v>0</v>
      </c>
      <c r="BD4310" s="18">
        <v>0</v>
      </c>
      <c r="BE4310" s="22">
        <f>MAX(Table1[[#This Row],[$ESGA]],0)</f>
        <v>6.0646344258537699</v>
      </c>
      <c r="BG4310" s="20"/>
    </row>
    <row r="4311" spans="1:59">
      <c r="A4311" s="20" t="s">
        <v>4369</v>
      </c>
      <c r="B4311" s="17" t="s">
        <v>68</v>
      </c>
      <c r="C4311" s="21">
        <v>7</v>
      </c>
      <c r="D4311" s="18">
        <v>8.5365853658536578E-2</v>
      </c>
      <c r="E4311" s="21">
        <v>0</v>
      </c>
      <c r="F4311" s="21">
        <v>1</v>
      </c>
      <c r="G4311" s="21">
        <v>1</v>
      </c>
      <c r="H4311" s="21">
        <v>-4</v>
      </c>
      <c r="I4311" s="21">
        <v>0</v>
      </c>
      <c r="J4311" s="21">
        <v>1</v>
      </c>
      <c r="K4311" s="21">
        <v>1</v>
      </c>
      <c r="L4311" s="21">
        <v>0</v>
      </c>
      <c r="M4311" s="21">
        <v>0</v>
      </c>
      <c r="N4311" s="21">
        <v>0</v>
      </c>
      <c r="O4311" s="21">
        <v>0</v>
      </c>
      <c r="P4311" s="21">
        <v>0</v>
      </c>
      <c r="Q4311" s="21">
        <v>0</v>
      </c>
      <c r="R4311" s="21">
        <v>2</v>
      </c>
      <c r="S4311" s="21">
        <v>0</v>
      </c>
      <c r="T4311" s="21">
        <v>6</v>
      </c>
      <c r="U4311" s="21">
        <v>0</v>
      </c>
      <c r="V4311" s="19">
        <v>0</v>
      </c>
      <c r="W4311" s="19">
        <v>0</v>
      </c>
      <c r="X4311" s="19">
        <v>2</v>
      </c>
      <c r="Y4311" s="19">
        <v>6</v>
      </c>
      <c r="Z4311" s="19">
        <v>0</v>
      </c>
      <c r="AA4311" s="19">
        <v>1.239384897865504</v>
      </c>
      <c r="AB4311" s="19">
        <v>1.239384897865504</v>
      </c>
      <c r="AC4311" s="19">
        <v>14.518508803567334</v>
      </c>
      <c r="AD4311" s="19">
        <v>2.478769795731008</v>
      </c>
      <c r="AE4311" s="19">
        <v>7.2110395577621009</v>
      </c>
      <c r="AF4311" s="22">
        <f>Table1[[#This Row],[$ESGF]]/AE4311</f>
        <v>0.34374652584769316</v>
      </c>
      <c r="AG4311" s="22">
        <f>POWER((Table1[[#This Row],[$ESGF]]+Table1[[#This Row],[$ESGA]]+Table1[[#This Row],[XEV+/-]])/(Table1[[#This Row],[$ESGF]]+Table1[[#This Row],[$ESGA]]-Table1[[#This Row],[XEV+/-]]),1/0.65)</f>
        <v>0.82368741877688212</v>
      </c>
      <c r="AH4311" s="19">
        <v>-0.61002180763561387</v>
      </c>
      <c r="AI4311" s="19">
        <v>-4.732269762031093</v>
      </c>
      <c r="AJ4311" s="19">
        <v>-4.1222479543954798</v>
      </c>
      <c r="AK4311" s="23">
        <v>0.34690121656827366</v>
      </c>
      <c r="AL4311" s="24">
        <v>0.81755097821836087</v>
      </c>
      <c r="AM4311" s="18">
        <v>2.9613518487535552E-2</v>
      </c>
      <c r="AN4311" s="19">
        <v>-5.9654069679799075E-3</v>
      </c>
      <c r="AO4311" s="19">
        <v>0</v>
      </c>
      <c r="AP4311" s="19">
        <v>0</v>
      </c>
      <c r="AQ4311" s="19">
        <v>0</v>
      </c>
      <c r="AR4311" s="19">
        <v>0</v>
      </c>
      <c r="AS4311" s="23">
        <v>0</v>
      </c>
      <c r="AT4311" s="22" t="e">
        <f>EXP(Table1[[#This Row],[TmPPR]]/Table1[[#This Row],[PPCalc]])</f>
        <v>#DIV/0!</v>
      </c>
      <c r="AU4311" s="18">
        <v>0</v>
      </c>
      <c r="AV4311" s="18">
        <v>0</v>
      </c>
      <c r="AW4311" s="19">
        <v>0</v>
      </c>
      <c r="AX4311" s="19">
        <v>0</v>
      </c>
      <c r="AY4311" s="19">
        <v>0</v>
      </c>
      <c r="AZ4311" s="19">
        <f>Table1[[#This Row],[$SHP]]/Table1[[#This Row],[SFrac]]</f>
        <v>0</v>
      </c>
      <c r="BA4311" s="23">
        <v>0</v>
      </c>
      <c r="BB4311" s="24" t="e">
        <v>#DIV/0!</v>
      </c>
      <c r="BC4311" s="18">
        <v>0</v>
      </c>
      <c r="BD4311" s="18">
        <v>0</v>
      </c>
      <c r="BE4311" s="22">
        <f>MAX(Table1[[#This Row],[$ESGA]],0)</f>
        <v>7.2110395577621009</v>
      </c>
      <c r="BG4311" s="20"/>
    </row>
    <row r="4312" spans="1:59">
      <c r="A4312" s="20" t="s">
        <v>4370</v>
      </c>
      <c r="B4312" s="17" t="s">
        <v>65</v>
      </c>
      <c r="C4312" s="21">
        <v>7</v>
      </c>
      <c r="D4312" s="18">
        <v>8.5365853658536592E-2</v>
      </c>
      <c r="E4312" s="21">
        <v>1</v>
      </c>
      <c r="F4312" s="21">
        <v>0</v>
      </c>
      <c r="G4312" s="21">
        <v>1</v>
      </c>
      <c r="H4312" s="21">
        <v>-2</v>
      </c>
      <c r="I4312" s="21">
        <v>1</v>
      </c>
      <c r="J4312" s="21">
        <v>0</v>
      </c>
      <c r="K4312" s="21">
        <v>1</v>
      </c>
      <c r="L4312" s="21">
        <v>0</v>
      </c>
      <c r="M4312" s="21">
        <v>0</v>
      </c>
      <c r="N4312" s="21">
        <v>0</v>
      </c>
      <c r="O4312" s="21">
        <v>0</v>
      </c>
      <c r="P4312" s="21">
        <v>0</v>
      </c>
      <c r="Q4312" s="21">
        <v>0</v>
      </c>
      <c r="R4312" s="21">
        <v>1</v>
      </c>
      <c r="S4312" s="21">
        <v>0</v>
      </c>
      <c r="T4312" s="21">
        <v>3</v>
      </c>
      <c r="U4312" s="21">
        <v>0</v>
      </c>
      <c r="V4312" s="19">
        <v>0</v>
      </c>
      <c r="W4312" s="19">
        <v>0</v>
      </c>
      <c r="X4312" s="19">
        <v>1</v>
      </c>
      <c r="Y4312" s="19">
        <v>3</v>
      </c>
      <c r="Z4312" s="19">
        <v>1.1790393013100438</v>
      </c>
      <c r="AA4312" s="19">
        <v>0</v>
      </c>
      <c r="AB4312" s="19">
        <v>1.1790393013100438</v>
      </c>
      <c r="AC4312" s="19">
        <v>13.811603243917654</v>
      </c>
      <c r="AD4312" s="19">
        <v>1.1790393013100438</v>
      </c>
      <c r="AE4312" s="19">
        <v>3.537117903930131</v>
      </c>
      <c r="AF4312" s="22">
        <f>Table1[[#This Row],[$ESGF]]/AE4312</f>
        <v>0.33333333333333337</v>
      </c>
      <c r="AG4312" s="22">
        <f>POWER((Table1[[#This Row],[$ESGF]]+Table1[[#This Row],[$ESGA]]+Table1[[#This Row],[XEV+/-]])/(Table1[[#This Row],[$ESGF]]+Table1[[#This Row],[$ESGA]]-Table1[[#This Row],[XEV+/-]]),1/0.65)</f>
        <v>0.9791666666666663</v>
      </c>
      <c r="AH4312" s="19">
        <v>-3.2269132343016427E-2</v>
      </c>
      <c r="AI4312" s="19">
        <v>-2.3580786026200871</v>
      </c>
      <c r="AJ4312" s="19">
        <v>-2.3258094702770706</v>
      </c>
      <c r="AK4312" s="23">
        <v>0.16213544241225902</v>
      </c>
      <c r="AL4312" s="24">
        <v>0.96598639455782309</v>
      </c>
      <c r="AM4312" s="18">
        <v>1.384083044982699E-2</v>
      </c>
      <c r="AN4312" s="19">
        <v>-4.7896926197198072E-4</v>
      </c>
      <c r="AO4312" s="19">
        <v>0</v>
      </c>
      <c r="AP4312" s="19">
        <v>0</v>
      </c>
      <c r="AQ4312" s="19">
        <v>0</v>
      </c>
      <c r="AR4312" s="19">
        <v>0</v>
      </c>
      <c r="AS4312" s="23">
        <v>0</v>
      </c>
      <c r="AT4312" s="22" t="e">
        <f>EXP(Table1[[#This Row],[TmPPR]]/Table1[[#This Row],[PPCalc]])</f>
        <v>#DIV/0!</v>
      </c>
      <c r="AU4312" s="18">
        <v>0</v>
      </c>
      <c r="AV4312" s="18">
        <v>0</v>
      </c>
      <c r="AW4312" s="19">
        <v>0</v>
      </c>
      <c r="AX4312" s="19">
        <v>0</v>
      </c>
      <c r="AY4312" s="19">
        <v>0</v>
      </c>
      <c r="AZ4312" s="19">
        <f>Table1[[#This Row],[$SHP]]/Table1[[#This Row],[SFrac]]</f>
        <v>0</v>
      </c>
      <c r="BA4312" s="23">
        <v>0</v>
      </c>
      <c r="BB4312" s="24" t="e">
        <v>#DIV/0!</v>
      </c>
      <c r="BC4312" s="18">
        <v>0</v>
      </c>
      <c r="BD4312" s="18">
        <v>0</v>
      </c>
      <c r="BE4312" s="22">
        <f>MAX(Table1[[#This Row],[$ESGA]],0)</f>
        <v>3.537117903930131</v>
      </c>
      <c r="BG4312" s="20"/>
    </row>
    <row r="4313" spans="1:59">
      <c r="A4313" s="20" t="s">
        <v>4371</v>
      </c>
      <c r="B4313" s="17" t="s">
        <v>68</v>
      </c>
      <c r="C4313" s="21">
        <v>7</v>
      </c>
      <c r="D4313" s="18">
        <v>8.5365853658536592E-2</v>
      </c>
      <c r="E4313" s="21">
        <v>0</v>
      </c>
      <c r="F4313" s="21">
        <v>1</v>
      </c>
      <c r="G4313" s="21">
        <v>1</v>
      </c>
      <c r="H4313" s="21">
        <v>-6</v>
      </c>
      <c r="I4313" s="21">
        <v>0</v>
      </c>
      <c r="J4313" s="21">
        <v>1</v>
      </c>
      <c r="K4313" s="21">
        <v>1</v>
      </c>
      <c r="L4313" s="21">
        <v>0</v>
      </c>
      <c r="M4313" s="21">
        <v>0</v>
      </c>
      <c r="N4313" s="21">
        <v>0</v>
      </c>
      <c r="O4313" s="21">
        <v>0</v>
      </c>
      <c r="P4313" s="21">
        <v>0</v>
      </c>
      <c r="Q4313" s="21">
        <v>0</v>
      </c>
      <c r="R4313" s="21">
        <v>6</v>
      </c>
      <c r="S4313" s="21">
        <v>4</v>
      </c>
      <c r="T4313" s="21">
        <v>8</v>
      </c>
      <c r="U4313" s="21">
        <v>0</v>
      </c>
      <c r="V4313" s="19">
        <v>0</v>
      </c>
      <c r="W4313" s="19">
        <v>0.45714285714285713</v>
      </c>
      <c r="X4313" s="19">
        <v>2</v>
      </c>
      <c r="Y4313" s="19">
        <v>7.5428571428571427</v>
      </c>
      <c r="Z4313" s="19">
        <v>0</v>
      </c>
      <c r="AA4313" s="19">
        <v>1.1452810180275717</v>
      </c>
      <c r="AB4313" s="19">
        <v>1.1452810180275717</v>
      </c>
      <c r="AC4313" s="19">
        <v>13.416149068322982</v>
      </c>
      <c r="AD4313" s="19">
        <v>2.2905620360551433</v>
      </c>
      <c r="AE4313" s="19">
        <v>8.6386911074079684</v>
      </c>
      <c r="AF4313" s="22">
        <f>Table1[[#This Row],[$ESGF]]/AE4313</f>
        <v>0.26515151515151519</v>
      </c>
      <c r="AG4313" s="22">
        <f>POWER((Table1[[#This Row],[$ESGF]]+Table1[[#This Row],[$ESGA]]+Table1[[#This Row],[XEV+/-]])/(Table1[[#This Row],[$ESGF]]+Table1[[#This Row],[$ESGA]]-Table1[[#This Row],[XEV+/-]]),1/0.65)</f>
        <v>1.1248852157943072</v>
      </c>
      <c r="AH4313" s="19">
        <v>0.41780007103742189</v>
      </c>
      <c r="AI4313" s="19">
        <v>-6.3481290713528251</v>
      </c>
      <c r="AJ4313" s="19">
        <v>-6.765929142390247</v>
      </c>
      <c r="AK4313" s="23">
        <v>0.40798450767168182</v>
      </c>
      <c r="AL4313" s="24">
        <v>1.0757575757575757</v>
      </c>
      <c r="AM4313" s="18">
        <v>3.4827945776850888E-2</v>
      </c>
      <c r="AN4313" s="19">
        <v>2.5433154426457976E-3</v>
      </c>
      <c r="AO4313" s="19">
        <v>0</v>
      </c>
      <c r="AP4313" s="19">
        <v>0</v>
      </c>
      <c r="AQ4313" s="19">
        <v>0</v>
      </c>
      <c r="AR4313" s="19">
        <v>0</v>
      </c>
      <c r="AS4313" s="23">
        <v>0.66938775510204074</v>
      </c>
      <c r="AT4313" s="22">
        <f>EXP(Table1[[#This Row],[TmPPR]]/Table1[[#This Row],[PPCalc]])</f>
        <v>0.99320868954948704</v>
      </c>
      <c r="AU4313" s="18">
        <v>5.7142857142857141E-2</v>
      </c>
      <c r="AV4313" s="18">
        <v>-3.8939864819536327E-4</v>
      </c>
      <c r="AW4313" s="19">
        <v>0</v>
      </c>
      <c r="AX4313" s="19">
        <v>0</v>
      </c>
      <c r="AY4313" s="19">
        <v>0</v>
      </c>
      <c r="AZ4313" s="19">
        <f>Table1[[#This Row],[$SHP]]/Table1[[#This Row],[SFrac]]</f>
        <v>0</v>
      </c>
      <c r="BA4313" s="23">
        <v>0</v>
      </c>
      <c r="BB4313" s="24" t="e">
        <v>#DIV/0!</v>
      </c>
      <c r="BC4313" s="18">
        <v>0</v>
      </c>
      <c r="BD4313" s="18">
        <v>0</v>
      </c>
      <c r="BE4313" s="22">
        <f>MAX(Table1[[#This Row],[$ESGA]],0)</f>
        <v>8.6386911074079684</v>
      </c>
      <c r="BG4313" s="20"/>
    </row>
    <row r="4314" spans="1:59">
      <c r="A4314" s="20" t="s">
        <v>4372</v>
      </c>
      <c r="B4314" s="17" t="s">
        <v>68</v>
      </c>
      <c r="C4314" s="21">
        <v>7</v>
      </c>
      <c r="D4314" s="18">
        <v>8.7499999999999994E-2</v>
      </c>
      <c r="E4314" s="21">
        <v>0</v>
      </c>
      <c r="F4314" s="21">
        <v>1</v>
      </c>
      <c r="G4314" s="21">
        <v>1</v>
      </c>
      <c r="H4314" s="21">
        <v>-9</v>
      </c>
      <c r="I4314" s="21">
        <v>0</v>
      </c>
      <c r="J4314" s="21">
        <v>0</v>
      </c>
      <c r="K4314" s="21">
        <v>0</v>
      </c>
      <c r="L4314" s="21">
        <v>0</v>
      </c>
      <c r="M4314" s="21">
        <v>1</v>
      </c>
      <c r="N4314" s="21">
        <v>1</v>
      </c>
      <c r="O4314" s="21">
        <v>0</v>
      </c>
      <c r="P4314" s="21">
        <v>0</v>
      </c>
      <c r="Q4314" s="21">
        <v>0</v>
      </c>
      <c r="R4314" s="21">
        <v>4</v>
      </c>
      <c r="S4314" s="21">
        <v>1</v>
      </c>
      <c r="T4314" s="21">
        <v>13</v>
      </c>
      <c r="U4314" s="21">
        <v>1</v>
      </c>
      <c r="V4314" s="19">
        <v>7.6923076923076927E-2</v>
      </c>
      <c r="W4314" s="19">
        <v>0.10294117647058823</v>
      </c>
      <c r="X4314" s="19">
        <v>2.9230769230769234</v>
      </c>
      <c r="Y4314" s="19">
        <v>11.897058823529413</v>
      </c>
      <c r="Z4314" s="19">
        <v>0</v>
      </c>
      <c r="AA4314" s="19">
        <v>0</v>
      </c>
      <c r="AB4314" s="19">
        <v>0</v>
      </c>
      <c r="AC4314" s="19">
        <v>0</v>
      </c>
      <c r="AD4314" s="19">
        <v>2.2370079483423262</v>
      </c>
      <c r="AE4314" s="19">
        <v>9.198522205613564</v>
      </c>
      <c r="AF4314" s="22">
        <f>Table1[[#This Row],[$ESGF]]/AE4314</f>
        <v>0.24319210176795047</v>
      </c>
      <c r="AG4314" s="22">
        <f>POWER((Table1[[#This Row],[$ESGF]]+Table1[[#This Row],[$ESGA]]+Table1[[#This Row],[XEV+/-]])/(Table1[[#This Row],[$ESGF]]+Table1[[#This Row],[$ESGA]]-Table1[[#This Row],[XEV+/-]]),1/0.65)</f>
        <v>0.67527542057361412</v>
      </c>
      <c r="AH4314" s="19">
        <v>-1.4513759949790281</v>
      </c>
      <c r="AI4314" s="19">
        <v>-6.9615142572712383</v>
      </c>
      <c r="AJ4314" s="19">
        <v>-5.5101382622922097</v>
      </c>
      <c r="AK4314" s="23">
        <v>0.34409089362649736</v>
      </c>
      <c r="AL4314" s="24">
        <v>0.67034916371709308</v>
      </c>
      <c r="AM4314" s="18">
        <v>3.0107953192318519E-2</v>
      </c>
      <c r="AN4314" s="19">
        <v>-1.2041873461719838E-2</v>
      </c>
      <c r="AO4314" s="19">
        <v>0</v>
      </c>
      <c r="AP4314" s="19">
        <v>0.89932353544086041</v>
      </c>
      <c r="AQ4314" s="19">
        <v>0.89932353544086041</v>
      </c>
      <c r="AR4314" s="19">
        <v>10.277983262181262</v>
      </c>
      <c r="AS4314" s="23">
        <v>0.16806722689075632</v>
      </c>
      <c r="AT4314" s="22">
        <f>EXP(Table1[[#This Row],[TmPPR]]/Table1[[#This Row],[PPCalc]])</f>
        <v>1.0456085901826484</v>
      </c>
      <c r="AU4314" s="18">
        <v>1.4705882352941176E-2</v>
      </c>
      <c r="AV4314" s="18">
        <v>6.5586910069912417E-4</v>
      </c>
      <c r="AW4314" s="19">
        <v>0</v>
      </c>
      <c r="AX4314" s="19">
        <v>0</v>
      </c>
      <c r="AY4314" s="19">
        <v>0</v>
      </c>
      <c r="AZ4314" s="19">
        <f>Table1[[#This Row],[$SHP]]/Table1[[#This Row],[SFrac]]</f>
        <v>0</v>
      </c>
      <c r="BA4314" s="23">
        <v>0.14652014652014653</v>
      </c>
      <c r="BB4314" s="24">
        <v>1.2734098939929326</v>
      </c>
      <c r="BC4314" s="18">
        <v>1.282051282051282E-2</v>
      </c>
      <c r="BD4314" s="18">
        <v>3.0986956194272871E-3</v>
      </c>
      <c r="BE4314" s="22">
        <f>MAX(Table1[[#This Row],[$ESGA]],0)</f>
        <v>9.198522205613564</v>
      </c>
      <c r="BG4314" s="20"/>
    </row>
    <row r="4315" spans="1:59">
      <c r="A4315" s="20" t="s">
        <v>4373</v>
      </c>
      <c r="B4315" s="17" t="s">
        <v>68</v>
      </c>
      <c r="C4315" s="21">
        <v>7</v>
      </c>
      <c r="D4315" s="18">
        <v>8.5365853658536578E-2</v>
      </c>
      <c r="E4315" s="21">
        <v>0</v>
      </c>
      <c r="F4315" s="21">
        <v>1</v>
      </c>
      <c r="G4315" s="21">
        <v>1</v>
      </c>
      <c r="H4315" s="21">
        <v>-1</v>
      </c>
      <c r="I4315" s="21">
        <v>0</v>
      </c>
      <c r="J4315" s="21">
        <v>0</v>
      </c>
      <c r="K4315" s="21">
        <v>0</v>
      </c>
      <c r="L4315" s="21">
        <v>0</v>
      </c>
      <c r="M4315" s="21">
        <v>1</v>
      </c>
      <c r="N4315" s="21">
        <v>1</v>
      </c>
      <c r="O4315" s="21">
        <v>0</v>
      </c>
      <c r="P4315" s="21">
        <v>0</v>
      </c>
      <c r="Q4315" s="21">
        <v>0</v>
      </c>
      <c r="R4315" s="21">
        <v>1</v>
      </c>
      <c r="S4315" s="21">
        <v>1</v>
      </c>
      <c r="T4315" s="21">
        <v>1</v>
      </c>
      <c r="U4315" s="21">
        <v>0</v>
      </c>
      <c r="V4315" s="19">
        <v>0</v>
      </c>
      <c r="W4315" s="19">
        <v>9.8039215686274508E-2</v>
      </c>
      <c r="X4315" s="19">
        <v>0</v>
      </c>
      <c r="Y4315" s="19">
        <v>0.90196078431372551</v>
      </c>
      <c r="Z4315" s="19">
        <v>0</v>
      </c>
      <c r="AA4315" s="19">
        <v>0</v>
      </c>
      <c r="AB4315" s="19">
        <v>0</v>
      </c>
      <c r="AC4315" s="19">
        <v>0</v>
      </c>
      <c r="AD4315" s="19">
        <v>0</v>
      </c>
      <c r="AE4315" s="19">
        <v>0.98538906123126413</v>
      </c>
      <c r="AF4315" s="22">
        <f>Table1[[#This Row],[$ESGF]]/AE4315</f>
        <v>0</v>
      </c>
      <c r="AG4315" s="22">
        <f>POWER((Table1[[#This Row],[$ESGF]]+Table1[[#This Row],[$ESGA]]+Table1[[#This Row],[XEV+/-]])/(Table1[[#This Row],[$ESGF]]+Table1[[#This Row],[$ESGA]]-Table1[[#This Row],[XEV+/-]]),1/0.65)</f>
        <v>0.82222534990998741</v>
      </c>
      <c r="AH4315" s="19">
        <v>-6.2601839089184041E-2</v>
      </c>
      <c r="AI4315" s="19">
        <v>-0.98538906123126413</v>
      </c>
      <c r="AJ4315" s="19">
        <v>-0.9227872221420802</v>
      </c>
      <c r="AK4315" s="23">
        <v>3.6126606768872888E-2</v>
      </c>
      <c r="AL4315" s="24">
        <v>0.81691845259698836</v>
      </c>
      <c r="AM4315" s="18">
        <v>3.0839786266111001E-3</v>
      </c>
      <c r="AN4315" s="19">
        <v>-6.2362982913393111E-4</v>
      </c>
      <c r="AO4315" s="19">
        <v>0</v>
      </c>
      <c r="AP4315" s="19">
        <v>1.2098569157392687</v>
      </c>
      <c r="AQ4315" s="19">
        <v>1.2098569157392687</v>
      </c>
      <c r="AR4315" s="19">
        <v>14.172609584374291</v>
      </c>
      <c r="AS4315" s="23">
        <v>0.2296918767507003</v>
      </c>
      <c r="AT4315" s="22">
        <f>EXP(Table1[[#This Row],[TmPPR]]/Table1[[#This Row],[PPCalc]])</f>
        <v>1.0420933555608478</v>
      </c>
      <c r="AU4315" s="18">
        <v>1.9607843137254902E-2</v>
      </c>
      <c r="AV4315" s="18">
        <v>8.0846141150493376E-4</v>
      </c>
      <c r="AW4315" s="19">
        <v>0</v>
      </c>
      <c r="AX4315" s="19">
        <v>0</v>
      </c>
      <c r="AY4315" s="19">
        <v>0</v>
      </c>
      <c r="AZ4315" s="19">
        <f>Table1[[#This Row],[$SHP]]/Table1[[#This Row],[SFrac]]</f>
        <v>0</v>
      </c>
      <c r="BA4315" s="23">
        <v>0</v>
      </c>
      <c r="BB4315" s="24" t="e">
        <v>#DIV/0!</v>
      </c>
      <c r="BC4315" s="18">
        <v>0</v>
      </c>
      <c r="BD4315" s="18">
        <v>0</v>
      </c>
      <c r="BE4315" s="22">
        <f>MAX(Table1[[#This Row],[$ESGA]],0)</f>
        <v>0.98538906123126413</v>
      </c>
      <c r="BG4315" s="20"/>
    </row>
    <row r="4316" spans="1:59">
      <c r="A4316" s="20" t="s">
        <v>4374</v>
      </c>
      <c r="B4316" s="17" t="s">
        <v>59</v>
      </c>
      <c r="C4316" s="21">
        <v>7</v>
      </c>
      <c r="D4316" s="18">
        <v>9.45945945945946E-2</v>
      </c>
      <c r="E4316" s="21">
        <v>1</v>
      </c>
      <c r="F4316" s="21">
        <v>0</v>
      </c>
      <c r="G4316" s="21">
        <v>1</v>
      </c>
      <c r="H4316" s="21">
        <v>-3</v>
      </c>
      <c r="I4316" s="21">
        <v>0</v>
      </c>
      <c r="J4316" s="21">
        <v>0</v>
      </c>
      <c r="K4316" s="21">
        <v>0</v>
      </c>
      <c r="L4316" s="21">
        <v>1</v>
      </c>
      <c r="M4316" s="21">
        <v>0</v>
      </c>
      <c r="N4316" s="21">
        <v>1</v>
      </c>
      <c r="O4316" s="21">
        <v>0</v>
      </c>
      <c r="P4316" s="21">
        <v>0</v>
      </c>
      <c r="Q4316" s="21">
        <v>0</v>
      </c>
      <c r="R4316" s="21">
        <v>1</v>
      </c>
      <c r="S4316" s="21">
        <v>1</v>
      </c>
      <c r="T4316" s="21">
        <v>4</v>
      </c>
      <c r="U4316" s="21">
        <v>1</v>
      </c>
      <c r="V4316" s="19">
        <v>3.4482758620689655E-2</v>
      </c>
      <c r="W4316" s="19">
        <v>0.10909090909090909</v>
      </c>
      <c r="X4316" s="19">
        <v>-3.4482758620689655E-2</v>
      </c>
      <c r="Y4316" s="19">
        <v>2.8909090909090911</v>
      </c>
      <c r="Z4316" s="19">
        <v>0</v>
      </c>
      <c r="AA4316" s="19">
        <v>0</v>
      </c>
      <c r="AB4316" s="19">
        <v>0</v>
      </c>
      <c r="AC4316" s="19">
        <v>0</v>
      </c>
      <c r="AD4316" s="19">
        <v>0</v>
      </c>
      <c r="AE4316" s="19">
        <v>3.2573623559539056</v>
      </c>
      <c r="AF4316" s="22">
        <f>Table1[[#This Row],[$ESGF]]/AE4316</f>
        <v>0</v>
      </c>
      <c r="AG4316" s="22">
        <f>POWER((Table1[[#This Row],[$ESGF]]+Table1[[#This Row],[$ESGA]]+Table1[[#This Row],[XEV+/-]])/(Table1[[#This Row],[$ESGF]]+Table1[[#This Row],[$ESGA]]-Table1[[#This Row],[XEV+/-]]),1/0.65)</f>
        <v>0.7207177117749799</v>
      </c>
      <c r="AH4316" s="19">
        <v>-0.34541024633867945</v>
      </c>
      <c r="AI4316" s="19">
        <v>-3.2962161684842601</v>
      </c>
      <c r="AJ4316" s="19">
        <v>-2.9508059221455807</v>
      </c>
      <c r="AK4316" s="23">
        <v>9.2627321905934146E-2</v>
      </c>
      <c r="AL4316" s="24">
        <v>0.70680628272251311</v>
      </c>
      <c r="AM4316" s="18">
        <v>8.7620439640748518E-3</v>
      </c>
      <c r="AN4316" s="19">
        <v>-3.0404174233416566E-3</v>
      </c>
      <c r="AO4316" s="19">
        <v>1.3638598216166868</v>
      </c>
      <c r="AP4316" s="19">
        <v>0</v>
      </c>
      <c r="AQ4316" s="19">
        <v>1.3638598216166868</v>
      </c>
      <c r="AR4316" s="19">
        <v>14.417946685662118</v>
      </c>
      <c r="AS4316" s="23">
        <v>0.19220779220779219</v>
      </c>
      <c r="AT4316" s="22">
        <f>EXP(Table1[[#This Row],[TmPPR]]/Table1[[#This Row],[PPCalc]])</f>
        <v>1.292872476291405</v>
      </c>
      <c r="AU4316" s="18">
        <v>1.8181818181818181E-2</v>
      </c>
      <c r="AV4316" s="18">
        <v>4.6702994309289047E-3</v>
      </c>
      <c r="AW4316" s="19">
        <v>0</v>
      </c>
      <c r="AX4316" s="19">
        <v>0</v>
      </c>
      <c r="AY4316" s="19">
        <v>0</v>
      </c>
      <c r="AZ4316" s="19">
        <f>Table1[[#This Row],[$SHP]]/Table1[[#This Row],[SFrac]]</f>
        <v>0</v>
      </c>
      <c r="BA4316" s="23">
        <v>0.3645320197044335</v>
      </c>
      <c r="BB4316" s="24">
        <v>0.89269766220120816</v>
      </c>
      <c r="BC4316" s="18">
        <v>3.4482758620689655E-2</v>
      </c>
      <c r="BD4316" s="18">
        <v>-3.9140455033036068E-3</v>
      </c>
      <c r="BE4316" s="22">
        <f>MAX(Table1[[#This Row],[$ESGA]],0)</f>
        <v>3.2573623559539056</v>
      </c>
      <c r="BG4316" s="20"/>
    </row>
    <row r="4317" spans="1:59">
      <c r="A4317" s="20" t="s">
        <v>4375</v>
      </c>
      <c r="B4317" s="17" t="s">
        <v>59</v>
      </c>
      <c r="C4317" s="21">
        <v>6</v>
      </c>
      <c r="D4317" s="18">
        <v>7.3170731707317069E-2</v>
      </c>
      <c r="E4317" s="21">
        <v>0</v>
      </c>
      <c r="F4317" s="21">
        <v>1</v>
      </c>
      <c r="G4317" s="21">
        <v>1</v>
      </c>
      <c r="H4317" s="21">
        <v>1</v>
      </c>
      <c r="I4317" s="21">
        <v>0</v>
      </c>
      <c r="J4317" s="21">
        <v>1</v>
      </c>
      <c r="K4317" s="21">
        <v>1</v>
      </c>
      <c r="L4317" s="21">
        <v>0</v>
      </c>
      <c r="M4317" s="21">
        <v>0</v>
      </c>
      <c r="N4317" s="21">
        <v>0</v>
      </c>
      <c r="O4317" s="21">
        <v>0</v>
      </c>
      <c r="P4317" s="21">
        <v>0</v>
      </c>
      <c r="Q4317" s="21">
        <v>0</v>
      </c>
      <c r="R4317" s="21">
        <v>1</v>
      </c>
      <c r="S4317" s="21">
        <v>0</v>
      </c>
      <c r="T4317" s="21">
        <v>0</v>
      </c>
      <c r="U4317" s="21">
        <v>0</v>
      </c>
      <c r="V4317" s="19">
        <v>0</v>
      </c>
      <c r="W4317" s="19">
        <v>0</v>
      </c>
      <c r="X4317" s="19">
        <v>1</v>
      </c>
      <c r="Y4317" s="19">
        <v>0</v>
      </c>
      <c r="Z4317" s="19">
        <v>0</v>
      </c>
      <c r="AA4317" s="19">
        <v>1.1685782298203853</v>
      </c>
      <c r="AB4317" s="19">
        <v>1.1685782298203853</v>
      </c>
      <c r="AC4317" s="19">
        <v>15.970569140878601</v>
      </c>
      <c r="AD4317" s="19">
        <v>1.1685782298203853</v>
      </c>
      <c r="AE4317" s="19">
        <v>0</v>
      </c>
      <c r="AF4317" s="22" t="e">
        <f>Table1[[#This Row],[$ESGF]]/AE4317</f>
        <v>#DIV/0!</v>
      </c>
      <c r="AG4317" s="22">
        <f>POWER((Table1[[#This Row],[$ESGF]]+Table1[[#This Row],[$ESGA]]+Table1[[#This Row],[XEV+/-]])/(Table1[[#This Row],[$ESGF]]+Table1[[#This Row],[$ESGA]]-Table1[[#This Row],[XEV+/-]]),1/0.65)</f>
        <v>1.1354838709677419</v>
      </c>
      <c r="AH4317" s="19">
        <v>4.8228017854571981E-2</v>
      </c>
      <c r="AI4317" s="19">
        <v>1.1685782298203853</v>
      </c>
      <c r="AJ4317" s="19">
        <v>1.1203502119658133</v>
      </c>
      <c r="AK4317" s="23">
        <v>4.1164658634538158E-2</v>
      </c>
      <c r="AL4317" s="24">
        <v>1.1419354838709677</v>
      </c>
      <c r="AM4317" s="18">
        <v>3.0120481927710845E-3</v>
      </c>
      <c r="AN4317" s="19">
        <v>3.9977293871862188E-4</v>
      </c>
      <c r="AO4317" s="19">
        <v>0</v>
      </c>
      <c r="AP4317" s="19">
        <v>0</v>
      </c>
      <c r="AQ4317" s="19">
        <v>0</v>
      </c>
      <c r="AR4317" s="19">
        <v>0</v>
      </c>
      <c r="AS4317" s="23">
        <v>0</v>
      </c>
      <c r="AT4317" s="22" t="e">
        <f>EXP(Table1[[#This Row],[TmPPR]]/Table1[[#This Row],[PPCalc]])</f>
        <v>#DIV/0!</v>
      </c>
      <c r="AU4317" s="18">
        <v>0</v>
      </c>
      <c r="AV4317" s="18">
        <v>0</v>
      </c>
      <c r="AW4317" s="19">
        <v>0</v>
      </c>
      <c r="AX4317" s="19">
        <v>0</v>
      </c>
      <c r="AY4317" s="19">
        <v>0</v>
      </c>
      <c r="AZ4317" s="19">
        <f>Table1[[#This Row],[$SHP]]/Table1[[#This Row],[SFrac]]</f>
        <v>0</v>
      </c>
      <c r="BA4317" s="23">
        <v>0</v>
      </c>
      <c r="BB4317" s="24" t="e">
        <v>#DIV/0!</v>
      </c>
      <c r="BC4317" s="18">
        <v>0</v>
      </c>
      <c r="BD4317" s="18">
        <v>0</v>
      </c>
      <c r="BE4317" s="22">
        <f>MAX(Table1[[#This Row],[$ESGA]],0)</f>
        <v>0</v>
      </c>
      <c r="BG4317" s="20"/>
    </row>
    <row r="4318" spans="1:59">
      <c r="A4318" s="20" t="s">
        <v>4376</v>
      </c>
      <c r="B4318" s="17" t="s">
        <v>1</v>
      </c>
      <c r="C4318" s="21">
        <v>6</v>
      </c>
      <c r="D4318" s="18">
        <v>7.3170731707317069E-2</v>
      </c>
      <c r="E4318" s="21">
        <v>0</v>
      </c>
      <c r="F4318" s="21">
        <v>1</v>
      </c>
      <c r="G4318" s="21">
        <v>1</v>
      </c>
      <c r="H4318" s="21">
        <v>1</v>
      </c>
      <c r="I4318" s="21">
        <v>0</v>
      </c>
      <c r="J4318" s="21">
        <v>1</v>
      </c>
      <c r="K4318" s="21">
        <v>1</v>
      </c>
      <c r="L4318" s="21">
        <v>0</v>
      </c>
      <c r="M4318" s="21">
        <v>0</v>
      </c>
      <c r="N4318" s="21">
        <v>0</v>
      </c>
      <c r="O4318" s="21">
        <v>0</v>
      </c>
      <c r="P4318" s="21">
        <v>0</v>
      </c>
      <c r="Q4318" s="21">
        <v>0</v>
      </c>
      <c r="R4318" s="21">
        <v>1</v>
      </c>
      <c r="S4318" s="21">
        <v>0</v>
      </c>
      <c r="T4318" s="21">
        <v>0</v>
      </c>
      <c r="U4318" s="21">
        <v>0</v>
      </c>
      <c r="V4318" s="19">
        <v>0</v>
      </c>
      <c r="W4318" s="19">
        <v>0</v>
      </c>
      <c r="X4318" s="19">
        <v>1</v>
      </c>
      <c r="Y4318" s="19">
        <v>0</v>
      </c>
      <c r="Z4318" s="19">
        <v>0</v>
      </c>
      <c r="AA4318" s="19">
        <v>1.1452810180275717</v>
      </c>
      <c r="AB4318" s="19">
        <v>1.1452810180275717</v>
      </c>
      <c r="AC4318" s="19">
        <v>15.65217391304348</v>
      </c>
      <c r="AD4318" s="19">
        <v>1.1452810180275717</v>
      </c>
      <c r="AE4318" s="19">
        <v>0</v>
      </c>
      <c r="AF4318" s="22" t="e">
        <f>Table1[[#This Row],[$ESGF]]/AE4318</f>
        <v>#DIV/0!</v>
      </c>
      <c r="AG4318" s="22">
        <f>POWER((Table1[[#This Row],[$ESGF]]+Table1[[#This Row],[$ESGA]]+Table1[[#This Row],[XEV+/-]])/(Table1[[#This Row],[$ESGF]]+Table1[[#This Row],[$ESGA]]-Table1[[#This Row],[XEV+/-]]),1/0.65)</f>
        <v>1.3706293706293711</v>
      </c>
      <c r="AH4318" s="19">
        <v>0.11693970449482094</v>
      </c>
      <c r="AI4318" s="19">
        <v>1.1452810180275717</v>
      </c>
      <c r="AJ4318" s="19">
        <v>1.0283413135327506</v>
      </c>
      <c r="AK4318" s="23">
        <v>4.0196078431372552E-2</v>
      </c>
      <c r="AL4318" s="24">
        <v>1.3776223776223777</v>
      </c>
      <c r="AM4318" s="18">
        <v>2.9411764705882353E-3</v>
      </c>
      <c r="AN4318" s="19">
        <v>9.4223264258259205E-4</v>
      </c>
      <c r="AO4318" s="19">
        <v>0</v>
      </c>
      <c r="AP4318" s="19">
        <v>0</v>
      </c>
      <c r="AQ4318" s="19">
        <v>0</v>
      </c>
      <c r="AR4318" s="19">
        <v>0</v>
      </c>
      <c r="AS4318" s="23">
        <v>0</v>
      </c>
      <c r="AT4318" s="22" t="e">
        <f>EXP(Table1[[#This Row],[TmPPR]]/Table1[[#This Row],[PPCalc]])</f>
        <v>#DIV/0!</v>
      </c>
      <c r="AU4318" s="18">
        <v>0</v>
      </c>
      <c r="AV4318" s="18">
        <v>0</v>
      </c>
      <c r="AW4318" s="19">
        <v>0</v>
      </c>
      <c r="AX4318" s="19">
        <v>0</v>
      </c>
      <c r="AY4318" s="19">
        <v>0</v>
      </c>
      <c r="AZ4318" s="19">
        <f>Table1[[#This Row],[$SHP]]/Table1[[#This Row],[SFrac]]</f>
        <v>0</v>
      </c>
      <c r="BA4318" s="23">
        <v>0</v>
      </c>
      <c r="BB4318" s="24" t="e">
        <v>#DIV/0!</v>
      </c>
      <c r="BC4318" s="18">
        <v>0</v>
      </c>
      <c r="BD4318" s="18">
        <v>0</v>
      </c>
      <c r="BE4318" s="22">
        <f>MAX(Table1[[#This Row],[$ESGA]],0)</f>
        <v>0</v>
      </c>
      <c r="BG4318" s="20"/>
    </row>
    <row r="4319" spans="1:59">
      <c r="A4319" s="20" t="s">
        <v>4377</v>
      </c>
      <c r="B4319" s="17" t="s">
        <v>1</v>
      </c>
      <c r="C4319" s="21">
        <v>6</v>
      </c>
      <c r="D4319" s="18">
        <v>0.11636178861788618</v>
      </c>
      <c r="E4319" s="21">
        <v>0</v>
      </c>
      <c r="F4319" s="21">
        <v>1</v>
      </c>
      <c r="G4319" s="21">
        <v>1</v>
      </c>
      <c r="H4319" s="21">
        <v>1</v>
      </c>
      <c r="I4319" s="21">
        <v>0</v>
      </c>
      <c r="J4319" s="21">
        <v>1</v>
      </c>
      <c r="K4319" s="21">
        <v>1</v>
      </c>
      <c r="L4319" s="21">
        <v>0</v>
      </c>
      <c r="M4319" s="21">
        <v>0</v>
      </c>
      <c r="N4319" s="21">
        <v>0</v>
      </c>
      <c r="O4319" s="21">
        <v>0</v>
      </c>
      <c r="P4319" s="21">
        <v>0</v>
      </c>
      <c r="Q4319" s="21">
        <v>0</v>
      </c>
      <c r="R4319" s="21">
        <v>1</v>
      </c>
      <c r="S4319" s="21">
        <v>0</v>
      </c>
      <c r="T4319" s="21">
        <v>0</v>
      </c>
      <c r="U4319" s="21">
        <v>0</v>
      </c>
      <c r="V4319" s="19">
        <v>0</v>
      </c>
      <c r="W4319" s="19">
        <v>0</v>
      </c>
      <c r="X4319" s="19">
        <v>1</v>
      </c>
      <c r="Y4319" s="19">
        <v>0</v>
      </c>
      <c r="Z4319" s="19">
        <v>0</v>
      </c>
      <c r="AA4319" s="19">
        <v>1.8280297901150981</v>
      </c>
      <c r="AB4319" s="19">
        <v>1.8280297901150981</v>
      </c>
      <c r="AC4319" s="19">
        <v>15.70988046701534</v>
      </c>
      <c r="AD4319" s="19">
        <v>1.8280297901150981</v>
      </c>
      <c r="AE4319" s="19">
        <v>0</v>
      </c>
      <c r="AF4319" s="22" t="e">
        <f>Table1[[#This Row],[$ESGF]]/AE4319</f>
        <v>#DIV/0!</v>
      </c>
      <c r="AG4319" s="22">
        <f>POWER((Table1[[#This Row],[$ESGF]]+Table1[[#This Row],[$ESGA]]+Table1[[#This Row],[XEV+/-]])/(Table1[[#This Row],[$ESGF]]+Table1[[#This Row],[$ESGA]]-Table1[[#This Row],[XEV+/-]]),1/0.65)</f>
        <v>0.83333333333333326</v>
      </c>
      <c r="AH4319" s="19">
        <v>-0.10819240705962885</v>
      </c>
      <c r="AI4319" s="19">
        <v>1.8280297901150981</v>
      </c>
      <c r="AJ4319" s="19">
        <v>1.9362221971747271</v>
      </c>
      <c r="AK4319" s="23">
        <v>3.888636408543935E-2</v>
      </c>
      <c r="AL4319" s="24">
        <v>0.84166666666666667</v>
      </c>
      <c r="AM4319" s="18">
        <v>4.5248868778280547E-3</v>
      </c>
      <c r="AN4319" s="19">
        <v>-7.7996029837459967E-4</v>
      </c>
      <c r="AO4319" s="19">
        <v>0</v>
      </c>
      <c r="AP4319" s="19">
        <v>0</v>
      </c>
      <c r="AQ4319" s="19">
        <v>0</v>
      </c>
      <c r="AR4319" s="19">
        <v>0</v>
      </c>
      <c r="AS4319" s="23">
        <v>0</v>
      </c>
      <c r="AT4319" s="22" t="e">
        <f>EXP(Table1[[#This Row],[TmPPR]]/Table1[[#This Row],[PPCalc]])</f>
        <v>#DIV/0!</v>
      </c>
      <c r="AU4319" s="18">
        <v>0</v>
      </c>
      <c r="AV4319" s="18">
        <v>0</v>
      </c>
      <c r="AW4319" s="19">
        <v>0</v>
      </c>
      <c r="AX4319" s="19">
        <v>0</v>
      </c>
      <c r="AY4319" s="19">
        <v>0</v>
      </c>
      <c r="AZ4319" s="19">
        <f>Table1[[#This Row],[$SHP]]/Table1[[#This Row],[SFrac]]</f>
        <v>0</v>
      </c>
      <c r="BA4319" s="23">
        <v>0</v>
      </c>
      <c r="BB4319" s="24" t="e">
        <v>#DIV/0!</v>
      </c>
      <c r="BC4319" s="18">
        <v>0</v>
      </c>
      <c r="BD4319" s="18">
        <v>0</v>
      </c>
      <c r="BE4319" s="22">
        <f>MAX(Table1[[#This Row],[$ESGA]],0)</f>
        <v>0</v>
      </c>
      <c r="BG4319" s="20"/>
    </row>
    <row r="4320" spans="1:59">
      <c r="A4320" s="20" t="s">
        <v>4378</v>
      </c>
      <c r="B4320" s="17" t="s">
        <v>68</v>
      </c>
      <c r="C4320" s="21">
        <v>6</v>
      </c>
      <c r="D4320" s="18">
        <v>7.4999999999999997E-2</v>
      </c>
      <c r="E4320" s="21">
        <v>0</v>
      </c>
      <c r="F4320" s="21">
        <v>1</v>
      </c>
      <c r="G4320" s="21">
        <v>1</v>
      </c>
      <c r="H4320" s="21">
        <v>3</v>
      </c>
      <c r="I4320" s="21">
        <v>0</v>
      </c>
      <c r="J4320" s="21">
        <v>1</v>
      </c>
      <c r="K4320" s="21">
        <v>1</v>
      </c>
      <c r="L4320" s="21">
        <v>0</v>
      </c>
      <c r="M4320" s="21">
        <v>0</v>
      </c>
      <c r="N4320" s="21">
        <v>0</v>
      </c>
      <c r="O4320" s="21">
        <v>0</v>
      </c>
      <c r="P4320" s="21">
        <v>0</v>
      </c>
      <c r="Q4320" s="21">
        <v>0</v>
      </c>
      <c r="R4320" s="21">
        <v>5</v>
      </c>
      <c r="S4320" s="21">
        <v>0</v>
      </c>
      <c r="T4320" s="21">
        <v>3</v>
      </c>
      <c r="U4320" s="21">
        <v>1</v>
      </c>
      <c r="V4320" s="19">
        <v>0.16216216216216217</v>
      </c>
      <c r="W4320" s="19">
        <v>0</v>
      </c>
      <c r="X4320" s="19">
        <v>4.8378378378378377</v>
      </c>
      <c r="Y4320" s="19">
        <v>2</v>
      </c>
      <c r="Z4320" s="19">
        <v>0</v>
      </c>
      <c r="AA4320" s="19">
        <v>0.86637634655053863</v>
      </c>
      <c r="AB4320" s="19">
        <v>0.86637634655053863</v>
      </c>
      <c r="AC4320" s="19">
        <v>11.551684620673848</v>
      </c>
      <c r="AD4320" s="19">
        <v>4.1913882711499033</v>
      </c>
      <c r="AE4320" s="19">
        <v>1.7327526931010773</v>
      </c>
      <c r="AF4320" s="22">
        <f>Table1[[#This Row],[$ESGF]]/AE4320</f>
        <v>2.4189189189189189</v>
      </c>
      <c r="AG4320" s="22">
        <f>POWER((Table1[[#This Row],[$ESGF]]+Table1[[#This Row],[$ESGA]]+Table1[[#This Row],[XEV+/-]])/(Table1[[#This Row],[$ESGF]]+Table1[[#This Row],[$ESGA]]-Table1[[#This Row],[XEV+/-]]),1/0.65)</f>
        <v>0.9789129789129789</v>
      </c>
      <c r="AH4320" s="19">
        <v>-4.1033330588968298E-2</v>
      </c>
      <c r="AI4320" s="19">
        <v>2.4586355780488258</v>
      </c>
      <c r="AJ4320" s="19">
        <v>2.4996689086377941</v>
      </c>
      <c r="AK4320" s="23">
        <v>0.24842280973071165</v>
      </c>
      <c r="AL4320" s="24">
        <v>0.99456521739130432</v>
      </c>
      <c r="AM4320" s="18">
        <v>1.8631710729803373E-2</v>
      </c>
      <c r="AN4320" s="19">
        <v>-1.0153545962102289E-4</v>
      </c>
      <c r="AO4320" s="19">
        <v>0</v>
      </c>
      <c r="AP4320" s="19">
        <v>0</v>
      </c>
      <c r="AQ4320" s="19">
        <v>0</v>
      </c>
      <c r="AR4320" s="19">
        <v>0</v>
      </c>
      <c r="AS4320" s="23">
        <v>0</v>
      </c>
      <c r="AT4320" s="22" t="e">
        <f>EXP(Table1[[#This Row],[TmPPR]]/Table1[[#This Row],[PPCalc]])</f>
        <v>#DIV/0!</v>
      </c>
      <c r="AU4320" s="18">
        <v>0</v>
      </c>
      <c r="AV4320" s="18">
        <v>0</v>
      </c>
      <c r="AW4320" s="19">
        <v>0</v>
      </c>
      <c r="AX4320" s="19">
        <v>0</v>
      </c>
      <c r="AY4320" s="19">
        <v>0</v>
      </c>
      <c r="AZ4320" s="19">
        <f>Table1[[#This Row],[$SHP]]/Table1[[#This Row],[SFrac]]</f>
        <v>0</v>
      </c>
      <c r="BA4320" s="23">
        <v>0.1801801801801802</v>
      </c>
      <c r="BB4320" s="24">
        <v>0.8673905614971319</v>
      </c>
      <c r="BC4320" s="18">
        <v>1.3513513513513514E-2</v>
      </c>
      <c r="BD4320" s="18">
        <v>-1.9225125542296035E-3</v>
      </c>
      <c r="BE4320" s="22">
        <f>MAX(Table1[[#This Row],[$ESGA]],0)</f>
        <v>1.7327526931010773</v>
      </c>
      <c r="BG4320" s="20"/>
    </row>
    <row r="4321" spans="1:59">
      <c r="A4321" s="20" t="s">
        <v>4379</v>
      </c>
      <c r="B4321" s="17" t="s">
        <v>59</v>
      </c>
      <c r="C4321" s="21">
        <v>6</v>
      </c>
      <c r="D4321" s="18">
        <v>7.4999999999999997E-2</v>
      </c>
      <c r="E4321" s="21">
        <v>0</v>
      </c>
      <c r="F4321" s="21">
        <v>1</v>
      </c>
      <c r="G4321" s="21">
        <v>1</v>
      </c>
      <c r="H4321" s="21">
        <v>2</v>
      </c>
      <c r="I4321" s="21">
        <v>0</v>
      </c>
      <c r="J4321" s="21">
        <v>1</v>
      </c>
      <c r="K4321" s="21">
        <v>1</v>
      </c>
      <c r="L4321" s="21">
        <v>0</v>
      </c>
      <c r="M4321" s="21">
        <v>0</v>
      </c>
      <c r="N4321" s="21">
        <v>0</v>
      </c>
      <c r="O4321" s="21">
        <v>0</v>
      </c>
      <c r="P4321" s="21">
        <v>0</v>
      </c>
      <c r="Q4321" s="21">
        <v>0</v>
      </c>
      <c r="R4321" s="21">
        <v>4</v>
      </c>
      <c r="S4321" s="21">
        <v>0</v>
      </c>
      <c r="T4321" s="21">
        <v>2</v>
      </c>
      <c r="U4321" s="21">
        <v>0</v>
      </c>
      <c r="V4321" s="19">
        <v>0</v>
      </c>
      <c r="W4321" s="19">
        <v>0</v>
      </c>
      <c r="X4321" s="19">
        <v>4</v>
      </c>
      <c r="Y4321" s="19">
        <v>2</v>
      </c>
      <c r="Z4321" s="19">
        <v>0</v>
      </c>
      <c r="AA4321" s="19">
        <v>0.84130870242599587</v>
      </c>
      <c r="AB4321" s="19">
        <v>0.84130870242599587</v>
      </c>
      <c r="AC4321" s="19">
        <v>11.217449365679945</v>
      </c>
      <c r="AD4321" s="19">
        <v>3.3652348097039835</v>
      </c>
      <c r="AE4321" s="19">
        <v>1.6826174048519917</v>
      </c>
      <c r="AF4321" s="22">
        <f>Table1[[#This Row],[$ESGF]]/AE4321</f>
        <v>2</v>
      </c>
      <c r="AG4321" s="22">
        <f>POWER((Table1[[#This Row],[$ESGF]]+Table1[[#This Row],[$ESGA]]+Table1[[#This Row],[XEV+/-]])/(Table1[[#This Row],[$ESGF]]+Table1[[#This Row],[$ESGA]]-Table1[[#This Row],[XEV+/-]]),1/0.65)</f>
        <v>0.59832635983263582</v>
      </c>
      <c r="AH4321" s="19">
        <v>-0.83487845481099754</v>
      </c>
      <c r="AI4321" s="19">
        <v>1.6826174048519917</v>
      </c>
      <c r="AJ4321" s="19">
        <v>2.5174958596629891</v>
      </c>
      <c r="AK4321" s="23">
        <v>0.2061855670103093</v>
      </c>
      <c r="AL4321" s="24">
        <v>0.60995850622406644</v>
      </c>
      <c r="AM4321" s="18">
        <v>1.5463917525773196E-2</v>
      </c>
      <c r="AN4321" s="19">
        <v>-7.6448094852358548E-3</v>
      </c>
      <c r="AO4321" s="19">
        <v>0</v>
      </c>
      <c r="AP4321" s="19">
        <v>0</v>
      </c>
      <c r="AQ4321" s="19">
        <v>0</v>
      </c>
      <c r="AR4321" s="19">
        <v>0</v>
      </c>
      <c r="AS4321" s="23">
        <v>0</v>
      </c>
      <c r="AT4321" s="22" t="e">
        <f>EXP(Table1[[#This Row],[TmPPR]]/Table1[[#This Row],[PPCalc]])</f>
        <v>#DIV/0!</v>
      </c>
      <c r="AU4321" s="18">
        <v>0</v>
      </c>
      <c r="AV4321" s="18">
        <v>0</v>
      </c>
      <c r="AW4321" s="19">
        <v>0</v>
      </c>
      <c r="AX4321" s="19">
        <v>0</v>
      </c>
      <c r="AY4321" s="19">
        <v>0</v>
      </c>
      <c r="AZ4321" s="19">
        <f>Table1[[#This Row],[$SHP]]/Table1[[#This Row],[SFrac]]</f>
        <v>0</v>
      </c>
      <c r="BA4321" s="23">
        <v>0</v>
      </c>
      <c r="BB4321" s="24" t="e">
        <v>#DIV/0!</v>
      </c>
      <c r="BC4321" s="18">
        <v>0</v>
      </c>
      <c r="BD4321" s="18">
        <v>0</v>
      </c>
      <c r="BE4321" s="22">
        <f>MAX(Table1[[#This Row],[$ESGA]],0)</f>
        <v>1.6826174048519917</v>
      </c>
      <c r="BG4321" s="20"/>
    </row>
    <row r="4322" spans="1:59">
      <c r="A4322" s="20" t="s">
        <v>4380</v>
      </c>
      <c r="B4322" s="17" t="s">
        <v>1</v>
      </c>
      <c r="C4322" s="21">
        <v>6</v>
      </c>
      <c r="D4322" s="18">
        <v>7.1428571428571425E-2</v>
      </c>
      <c r="E4322" s="21">
        <v>1</v>
      </c>
      <c r="F4322" s="21">
        <v>0</v>
      </c>
      <c r="G4322" s="21">
        <v>1</v>
      </c>
      <c r="H4322" s="21">
        <v>1</v>
      </c>
      <c r="I4322" s="21">
        <v>1</v>
      </c>
      <c r="J4322" s="21">
        <v>0</v>
      </c>
      <c r="K4322" s="21">
        <v>1</v>
      </c>
      <c r="L4322" s="21">
        <v>0</v>
      </c>
      <c r="M4322" s="21">
        <v>0</v>
      </c>
      <c r="N4322" s="21">
        <v>0</v>
      </c>
      <c r="O4322" s="21">
        <v>0</v>
      </c>
      <c r="P4322" s="21">
        <v>0</v>
      </c>
      <c r="Q4322" s="21">
        <v>0</v>
      </c>
      <c r="R4322" s="21">
        <v>2</v>
      </c>
      <c r="S4322" s="21">
        <v>0</v>
      </c>
      <c r="T4322" s="21">
        <v>1</v>
      </c>
      <c r="U4322" s="21">
        <v>0</v>
      </c>
      <c r="V4322" s="19">
        <v>0</v>
      </c>
      <c r="W4322" s="19">
        <v>0</v>
      </c>
      <c r="X4322" s="19">
        <v>2</v>
      </c>
      <c r="Y4322" s="19">
        <v>1</v>
      </c>
      <c r="Z4322" s="19">
        <v>0.97479691730889395</v>
      </c>
      <c r="AA4322" s="19">
        <v>0</v>
      </c>
      <c r="AB4322" s="19">
        <v>0.97479691730889395</v>
      </c>
      <c r="AC4322" s="19">
        <v>13.647156842324517</v>
      </c>
      <c r="AD4322" s="19">
        <v>1.9495938346177879</v>
      </c>
      <c r="AE4322" s="19">
        <v>0.97479691730889395</v>
      </c>
      <c r="AF4322" s="22">
        <f>Table1[[#This Row],[$ESGF]]/AE4322</f>
        <v>2</v>
      </c>
      <c r="AG4322" s="22">
        <f>POWER((Table1[[#This Row],[$ESGF]]+Table1[[#This Row],[$ESGA]]+Table1[[#This Row],[XEV+/-]])/(Table1[[#This Row],[$ESGF]]+Table1[[#This Row],[$ESGA]]-Table1[[#This Row],[XEV+/-]]),1/0.65)</f>
        <v>1.0114942528735629</v>
      </c>
      <c r="AH4322" s="19">
        <v>1.0862091069403279E-2</v>
      </c>
      <c r="AI4322" s="19">
        <v>0.97479691730889395</v>
      </c>
      <c r="AJ4322" s="19">
        <v>0.96393482623949067</v>
      </c>
      <c r="AK4322" s="23">
        <v>0.11898016997167141</v>
      </c>
      <c r="AL4322" s="24">
        <v>1.0171428571428571</v>
      </c>
      <c r="AM4322" s="18">
        <v>8.4985835694051E-3</v>
      </c>
      <c r="AN4322" s="19">
        <v>1.4445532324564657E-4</v>
      </c>
      <c r="AO4322" s="19">
        <v>0</v>
      </c>
      <c r="AP4322" s="19">
        <v>0</v>
      </c>
      <c r="AQ4322" s="19">
        <v>0</v>
      </c>
      <c r="AR4322" s="19">
        <v>0</v>
      </c>
      <c r="AS4322" s="23">
        <v>0</v>
      </c>
      <c r="AT4322" s="22" t="e">
        <f>EXP(Table1[[#This Row],[TmPPR]]/Table1[[#This Row],[PPCalc]])</f>
        <v>#DIV/0!</v>
      </c>
      <c r="AU4322" s="18">
        <v>0</v>
      </c>
      <c r="AV4322" s="18">
        <v>0</v>
      </c>
      <c r="AW4322" s="19">
        <v>0</v>
      </c>
      <c r="AX4322" s="19">
        <v>0</v>
      </c>
      <c r="AY4322" s="19">
        <v>0</v>
      </c>
      <c r="AZ4322" s="19">
        <f>Table1[[#This Row],[$SHP]]/Table1[[#This Row],[SFrac]]</f>
        <v>0</v>
      </c>
      <c r="BA4322" s="23">
        <v>0</v>
      </c>
      <c r="BB4322" s="24" t="e">
        <v>#DIV/0!</v>
      </c>
      <c r="BC4322" s="18">
        <v>0</v>
      </c>
      <c r="BD4322" s="18">
        <v>0</v>
      </c>
      <c r="BE4322" s="22">
        <f>MAX(Table1[[#This Row],[$ESGA]],0)</f>
        <v>0.97479691730889395</v>
      </c>
      <c r="BG4322" s="20"/>
    </row>
    <row r="4323" spans="1:59">
      <c r="A4323" s="20" t="s">
        <v>4381</v>
      </c>
      <c r="B4323" s="17" t="s">
        <v>59</v>
      </c>
      <c r="C4323" s="21">
        <v>6</v>
      </c>
      <c r="D4323" s="18">
        <v>7.3170731707317069E-2</v>
      </c>
      <c r="E4323" s="21">
        <v>1</v>
      </c>
      <c r="F4323" s="21">
        <v>0</v>
      </c>
      <c r="G4323" s="21">
        <v>1</v>
      </c>
      <c r="H4323" s="21">
        <v>1</v>
      </c>
      <c r="I4323" s="21">
        <v>1</v>
      </c>
      <c r="J4323" s="21">
        <v>0</v>
      </c>
      <c r="K4323" s="21">
        <v>1</v>
      </c>
      <c r="L4323" s="21">
        <v>0</v>
      </c>
      <c r="M4323" s="21">
        <v>0</v>
      </c>
      <c r="N4323" s="21">
        <v>0</v>
      </c>
      <c r="O4323" s="21">
        <v>0</v>
      </c>
      <c r="P4323" s="21">
        <v>0</v>
      </c>
      <c r="Q4323" s="21">
        <v>0</v>
      </c>
      <c r="R4323" s="21">
        <v>4</v>
      </c>
      <c r="S4323" s="21">
        <v>1</v>
      </c>
      <c r="T4323" s="21">
        <v>2</v>
      </c>
      <c r="U4323" s="21">
        <v>0</v>
      </c>
      <c r="V4323" s="19">
        <v>0</v>
      </c>
      <c r="W4323" s="19">
        <v>0.16455696202531644</v>
      </c>
      <c r="X4323" s="19">
        <v>3</v>
      </c>
      <c r="Y4323" s="19">
        <v>1.8354430379746836</v>
      </c>
      <c r="Z4323" s="19">
        <v>1.1787819253438114</v>
      </c>
      <c r="AA4323" s="19">
        <v>0</v>
      </c>
      <c r="AB4323" s="19">
        <v>1.1787819253438114</v>
      </c>
      <c r="AC4323" s="19">
        <v>16.110019646365423</v>
      </c>
      <c r="AD4323" s="19">
        <v>3.5363457760314345</v>
      </c>
      <c r="AE4323" s="19">
        <v>2.163587078162692</v>
      </c>
      <c r="AF4323" s="22">
        <f>Table1[[#This Row],[$ESGF]]/AE4323</f>
        <v>1.6344827586206896</v>
      </c>
      <c r="AG4323" s="22">
        <f>POWER((Table1[[#This Row],[$ESGF]]+Table1[[#This Row],[$ESGA]]+Table1[[#This Row],[XEV+/-]])/(Table1[[#This Row],[$ESGF]]+Table1[[#This Row],[$ESGA]]-Table1[[#This Row],[XEV+/-]]),1/0.65)</f>
        <v>1.0501742725135774</v>
      </c>
      <c r="AH4323" s="19">
        <v>9.0682499764995317E-2</v>
      </c>
      <c r="AI4323" s="19">
        <v>1.3727586978687425</v>
      </c>
      <c r="AJ4323" s="19">
        <v>1.2820761981037472</v>
      </c>
      <c r="AK4323" s="23">
        <v>0.20333657903278157</v>
      </c>
      <c r="AL4323" s="24">
        <v>1.0569620253164558</v>
      </c>
      <c r="AM4323" s="18">
        <v>1.4878286270691333E-2</v>
      </c>
      <c r="AN4323" s="19">
        <v>8.2423889880814643E-4</v>
      </c>
      <c r="AO4323" s="19">
        <v>0</v>
      </c>
      <c r="AP4323" s="19">
        <v>0</v>
      </c>
      <c r="AQ4323" s="19">
        <v>0</v>
      </c>
      <c r="AR4323" s="19">
        <v>0</v>
      </c>
      <c r="AS4323" s="23">
        <v>0.1729957805907173</v>
      </c>
      <c r="AT4323" s="22">
        <f>EXP(Table1[[#This Row],[TmPPR]]/Table1[[#This Row],[PPCalc]])</f>
        <v>1.0149772408963587</v>
      </c>
      <c r="AU4323" s="18">
        <v>1.2658227848101266E-2</v>
      </c>
      <c r="AV4323" s="18">
        <v>1.8817961367276637E-4</v>
      </c>
      <c r="AW4323" s="19">
        <v>0</v>
      </c>
      <c r="AX4323" s="19">
        <v>0</v>
      </c>
      <c r="AY4323" s="19">
        <v>0</v>
      </c>
      <c r="AZ4323" s="19">
        <f>Table1[[#This Row],[$SHP]]/Table1[[#This Row],[SFrac]]</f>
        <v>0</v>
      </c>
      <c r="BA4323" s="23">
        <v>0</v>
      </c>
      <c r="BB4323" s="24" t="e">
        <v>#DIV/0!</v>
      </c>
      <c r="BC4323" s="18">
        <v>0</v>
      </c>
      <c r="BD4323" s="18">
        <v>0</v>
      </c>
      <c r="BE4323" s="22">
        <f>MAX(Table1[[#This Row],[$ESGA]],0)</f>
        <v>2.163587078162692</v>
      </c>
      <c r="BG4323" s="20"/>
    </row>
    <row r="4324" spans="1:59">
      <c r="A4324" s="20" t="s">
        <v>4382</v>
      </c>
      <c r="B4324" s="17" t="s">
        <v>68</v>
      </c>
      <c r="C4324" s="21">
        <v>6</v>
      </c>
      <c r="D4324" s="18">
        <v>7.3170731707317069E-2</v>
      </c>
      <c r="E4324" s="21">
        <v>0</v>
      </c>
      <c r="F4324" s="21">
        <v>1</v>
      </c>
      <c r="G4324" s="21">
        <v>1</v>
      </c>
      <c r="H4324" s="21">
        <v>0</v>
      </c>
      <c r="I4324" s="21">
        <v>0</v>
      </c>
      <c r="J4324" s="21">
        <v>0</v>
      </c>
      <c r="K4324" s="21">
        <v>0</v>
      </c>
      <c r="L4324" s="21">
        <v>0</v>
      </c>
      <c r="M4324" s="21">
        <v>1</v>
      </c>
      <c r="N4324" s="21">
        <v>1</v>
      </c>
      <c r="O4324" s="21">
        <v>0</v>
      </c>
      <c r="P4324" s="21">
        <v>0</v>
      </c>
      <c r="Q4324" s="21">
        <v>0</v>
      </c>
      <c r="R4324" s="21">
        <v>4</v>
      </c>
      <c r="S4324" s="21">
        <v>1</v>
      </c>
      <c r="T4324" s="21">
        <v>3</v>
      </c>
      <c r="U4324" s="21">
        <v>0</v>
      </c>
      <c r="V4324" s="19">
        <v>0</v>
      </c>
      <c r="W4324" s="19">
        <v>0.14754098360655737</v>
      </c>
      <c r="X4324" s="19">
        <v>3</v>
      </c>
      <c r="Y4324" s="19">
        <v>2.8524590163934427</v>
      </c>
      <c r="Z4324" s="19">
        <v>0</v>
      </c>
      <c r="AA4324" s="19">
        <v>0</v>
      </c>
      <c r="AB4324" s="19">
        <v>0</v>
      </c>
      <c r="AC4324" s="19">
        <v>0</v>
      </c>
      <c r="AD4324" s="19">
        <v>3.3519553072625698</v>
      </c>
      <c r="AE4324" s="19">
        <v>3.1871050462496568</v>
      </c>
      <c r="AF4324" s="22">
        <f>Table1[[#This Row],[$ESGF]]/AE4324</f>
        <v>1.0517241379310345</v>
      </c>
      <c r="AG4324" s="22">
        <f>POWER((Table1[[#This Row],[$ESGF]]+Table1[[#This Row],[$ESGA]]+Table1[[#This Row],[XEV+/-]])/(Table1[[#This Row],[$ESGF]]+Table1[[#This Row],[$ESGA]]-Table1[[#This Row],[XEV+/-]]),1/0.65)</f>
        <v>0.82665496733937804</v>
      </c>
      <c r="AH4324" s="19">
        <v>-0.40405337616081916</v>
      </c>
      <c r="AI4324" s="19">
        <v>0.164850261012913</v>
      </c>
      <c r="AJ4324" s="19">
        <v>0.56890363717373216</v>
      </c>
      <c r="AK4324" s="23">
        <v>0.2555386790970513</v>
      </c>
      <c r="AL4324" s="24">
        <v>0.83040935672514615</v>
      </c>
      <c r="AM4324" s="18">
        <v>1.8697952129052533E-2</v>
      </c>
      <c r="AN4324" s="19">
        <v>-3.4747619602890851E-3</v>
      </c>
      <c r="AO4324" s="19">
        <v>0</v>
      </c>
      <c r="AP4324" s="19">
        <v>0.92292556120192437</v>
      </c>
      <c r="AQ4324" s="19">
        <v>0.92292556120192437</v>
      </c>
      <c r="AR4324" s="19">
        <v>12.613316003092967</v>
      </c>
      <c r="AS4324" s="23">
        <v>0.22404371584699456</v>
      </c>
      <c r="AT4324" s="22">
        <f>EXP(Table1[[#This Row],[TmPPR]]/Table1[[#This Row],[PPCalc]])</f>
        <v>0.91024414127701259</v>
      </c>
      <c r="AU4324" s="18">
        <v>1.6393442622950821E-2</v>
      </c>
      <c r="AV4324" s="18">
        <v>-1.5416791530524295E-3</v>
      </c>
      <c r="AW4324" s="19">
        <v>0</v>
      </c>
      <c r="AX4324" s="19">
        <v>0</v>
      </c>
      <c r="AY4324" s="19">
        <v>0</v>
      </c>
      <c r="AZ4324" s="19">
        <f>Table1[[#This Row],[$SHP]]/Table1[[#This Row],[SFrac]]</f>
        <v>0</v>
      </c>
      <c r="BA4324" s="23">
        <v>0</v>
      </c>
      <c r="BB4324" s="24" t="e">
        <v>#DIV/0!</v>
      </c>
      <c r="BC4324" s="18">
        <v>0</v>
      </c>
      <c r="BD4324" s="18">
        <v>0</v>
      </c>
      <c r="BE4324" s="22">
        <f>MAX(Table1[[#This Row],[$ESGA]],0)</f>
        <v>3.1871050462496568</v>
      </c>
      <c r="BG4324" s="20"/>
    </row>
    <row r="4325" spans="1:59">
      <c r="A4325" s="20" t="s">
        <v>4383</v>
      </c>
      <c r="B4325" s="17" t="s">
        <v>59</v>
      </c>
      <c r="C4325" s="21">
        <v>6</v>
      </c>
      <c r="D4325" s="18">
        <v>7.5000000000000011E-2</v>
      </c>
      <c r="E4325" s="21">
        <v>1</v>
      </c>
      <c r="F4325" s="21">
        <v>0</v>
      </c>
      <c r="G4325" s="21">
        <v>1</v>
      </c>
      <c r="H4325" s="21">
        <v>0</v>
      </c>
      <c r="I4325" s="21">
        <v>1</v>
      </c>
      <c r="J4325" s="21">
        <v>0</v>
      </c>
      <c r="K4325" s="21">
        <v>1</v>
      </c>
      <c r="L4325" s="21">
        <v>0</v>
      </c>
      <c r="M4325" s="21">
        <v>0</v>
      </c>
      <c r="N4325" s="21">
        <v>0</v>
      </c>
      <c r="O4325" s="21">
        <v>0</v>
      </c>
      <c r="P4325" s="21">
        <v>0</v>
      </c>
      <c r="Q4325" s="21">
        <v>0</v>
      </c>
      <c r="R4325" s="21">
        <v>1</v>
      </c>
      <c r="S4325" s="21">
        <v>0</v>
      </c>
      <c r="T4325" s="21">
        <v>1</v>
      </c>
      <c r="U4325" s="21">
        <v>0</v>
      </c>
      <c r="V4325" s="19">
        <v>0</v>
      </c>
      <c r="W4325" s="19">
        <v>0</v>
      </c>
      <c r="X4325" s="19">
        <v>1</v>
      </c>
      <c r="Y4325" s="19">
        <v>1</v>
      </c>
      <c r="Z4325" s="19">
        <v>0.91993185689948898</v>
      </c>
      <c r="AA4325" s="19">
        <v>0</v>
      </c>
      <c r="AB4325" s="19">
        <v>0.91993185689948898</v>
      </c>
      <c r="AC4325" s="19">
        <v>12.265758091993185</v>
      </c>
      <c r="AD4325" s="19">
        <v>0.91993185689948898</v>
      </c>
      <c r="AE4325" s="19">
        <v>0.88983050847457634</v>
      </c>
      <c r="AF4325" s="22">
        <f>Table1[[#This Row],[$ESGF]]/AE4325</f>
        <v>1.0338281820394257</v>
      </c>
      <c r="AG4325" s="22">
        <f>POWER((Table1[[#This Row],[$ESGF]]+Table1[[#This Row],[$ESGA]]+Table1[[#This Row],[XEV+/-]])/(Table1[[#This Row],[$ESGF]]+Table1[[#This Row],[$ESGA]]-Table1[[#This Row],[XEV+/-]]),1/0.65)</f>
        <v>1.0316234646766895</v>
      </c>
      <c r="AH4325" s="19">
        <v>1.8311393529742592E-2</v>
      </c>
      <c r="AI4325" s="19">
        <v>3.0101348424912633E-2</v>
      </c>
      <c r="AJ4325" s="19">
        <v>1.1789954895170096E-2</v>
      </c>
      <c r="AK4325" s="23">
        <v>6.9373965367145241E-2</v>
      </c>
      <c r="AL4325" s="24">
        <v>1.0319461294235415</v>
      </c>
      <c r="AM4325" s="18">
        <v>5.2030474025358941E-3</v>
      </c>
      <c r="AN4325" s="19">
        <v>1.6361745077350871E-4</v>
      </c>
      <c r="AO4325" s="19">
        <v>0</v>
      </c>
      <c r="AP4325" s="19">
        <v>0</v>
      </c>
      <c r="AQ4325" s="19">
        <v>0</v>
      </c>
      <c r="AR4325" s="19">
        <v>0</v>
      </c>
      <c r="AS4325" s="23">
        <v>0</v>
      </c>
      <c r="AT4325" s="22" t="e">
        <f>EXP(Table1[[#This Row],[TmPPR]]/Table1[[#This Row],[PPCalc]])</f>
        <v>#DIV/0!</v>
      </c>
      <c r="AU4325" s="18">
        <v>0</v>
      </c>
      <c r="AV4325" s="18">
        <v>0</v>
      </c>
      <c r="AW4325" s="19">
        <v>0</v>
      </c>
      <c r="AX4325" s="19">
        <v>0</v>
      </c>
      <c r="AY4325" s="19">
        <v>0</v>
      </c>
      <c r="AZ4325" s="19">
        <f>Table1[[#This Row],[$SHP]]/Table1[[#This Row],[SFrac]]</f>
        <v>0</v>
      </c>
      <c r="BA4325" s="23">
        <v>0</v>
      </c>
      <c r="BB4325" s="24" t="e">
        <v>#DIV/0!</v>
      </c>
      <c r="BC4325" s="18">
        <v>0</v>
      </c>
      <c r="BD4325" s="18">
        <v>0</v>
      </c>
      <c r="BE4325" s="22">
        <f>MAX(Table1[[#This Row],[$ESGA]],0)</f>
        <v>0.88983050847457634</v>
      </c>
      <c r="BG4325" s="20"/>
    </row>
    <row r="4326" spans="1:59">
      <c r="A4326" s="20" t="s">
        <v>4384</v>
      </c>
      <c r="B4326" s="17" t="s">
        <v>59</v>
      </c>
      <c r="C4326" s="21">
        <v>6</v>
      </c>
      <c r="D4326" s="18">
        <v>7.9302987197724037E-2</v>
      </c>
      <c r="E4326" s="21">
        <v>0</v>
      </c>
      <c r="F4326" s="21">
        <v>1</v>
      </c>
      <c r="G4326" s="21">
        <v>1</v>
      </c>
      <c r="H4326" s="21">
        <v>0</v>
      </c>
      <c r="I4326" s="21">
        <v>0</v>
      </c>
      <c r="J4326" s="21">
        <v>1</v>
      </c>
      <c r="K4326" s="21">
        <v>1</v>
      </c>
      <c r="L4326" s="21">
        <v>0</v>
      </c>
      <c r="M4326" s="21">
        <v>0</v>
      </c>
      <c r="N4326" s="21">
        <v>0</v>
      </c>
      <c r="O4326" s="21">
        <v>0</v>
      </c>
      <c r="P4326" s="21">
        <v>0</v>
      </c>
      <c r="Q4326" s="21">
        <v>0</v>
      </c>
      <c r="R4326" s="21">
        <v>2</v>
      </c>
      <c r="S4326" s="21">
        <v>1</v>
      </c>
      <c r="T4326" s="21">
        <v>1</v>
      </c>
      <c r="U4326" s="21">
        <v>0</v>
      </c>
      <c r="V4326" s="19">
        <v>0</v>
      </c>
      <c r="W4326" s="19">
        <v>0.10909090909090909</v>
      </c>
      <c r="X4326" s="19">
        <v>1</v>
      </c>
      <c r="Y4326" s="19">
        <v>0.89090909090909087</v>
      </c>
      <c r="Z4326" s="19">
        <v>0</v>
      </c>
      <c r="AA4326" s="19">
        <v>1.0305343511450382</v>
      </c>
      <c r="AB4326" s="19">
        <v>1.0305343511450382</v>
      </c>
      <c r="AC4326" s="19">
        <v>12.994899531030706</v>
      </c>
      <c r="AD4326" s="19">
        <v>1.0305343511450382</v>
      </c>
      <c r="AE4326" s="19">
        <v>1.0038412291933418</v>
      </c>
      <c r="AF4326" s="22">
        <f>Table1[[#This Row],[$ESGF]]/AE4326</f>
        <v>1.0265909799034119</v>
      </c>
      <c r="AG4326" s="22">
        <f>POWER((Table1[[#This Row],[$ESGF]]+Table1[[#This Row],[$ESGA]]+Table1[[#This Row],[XEV+/-]])/(Table1[[#This Row],[$ESGF]]+Table1[[#This Row],[$ESGA]]-Table1[[#This Row],[XEV+/-]]),1/0.65)</f>
        <v>0.66545571320436292</v>
      </c>
      <c r="AH4326" s="19">
        <v>-0.26772249902547252</v>
      </c>
      <c r="AI4326" s="19">
        <v>2.6693121951696375E-2</v>
      </c>
      <c r="AJ4326" s="19">
        <v>0.29441562097716889</v>
      </c>
      <c r="AK4326" s="23">
        <v>6.9488274586076454E-2</v>
      </c>
      <c r="AL4326" s="24">
        <v>0.66643051881181581</v>
      </c>
      <c r="AM4326" s="18">
        <v>5.5106277498915539E-3</v>
      </c>
      <c r="AN4326" s="19">
        <v>-2.2363196065360133E-3</v>
      </c>
      <c r="AO4326" s="19">
        <v>0</v>
      </c>
      <c r="AP4326" s="19">
        <v>0</v>
      </c>
      <c r="AQ4326" s="19">
        <v>0</v>
      </c>
      <c r="AR4326" s="19">
        <v>0</v>
      </c>
      <c r="AS4326" s="23">
        <v>0.2292702812882185</v>
      </c>
      <c r="AT4326" s="22">
        <f>EXP(Table1[[#This Row],[TmPPR]]/Table1[[#This Row],[PPCalc]])</f>
        <v>1.292872476291405</v>
      </c>
      <c r="AU4326" s="18">
        <v>1.8181818181818181E-2</v>
      </c>
      <c r="AV4326" s="18">
        <v>4.6702994309289047E-3</v>
      </c>
      <c r="AW4326" s="19">
        <v>0</v>
      </c>
      <c r="AX4326" s="19">
        <v>0</v>
      </c>
      <c r="AY4326" s="19">
        <v>0</v>
      </c>
      <c r="AZ4326" s="19">
        <f>Table1[[#This Row],[$SHP]]/Table1[[#This Row],[SFrac]]</f>
        <v>0</v>
      </c>
      <c r="BA4326" s="23">
        <v>0</v>
      </c>
      <c r="BB4326" s="24" t="e">
        <v>#DIV/0!</v>
      </c>
      <c r="BC4326" s="18">
        <v>0</v>
      </c>
      <c r="BD4326" s="18">
        <v>0</v>
      </c>
      <c r="BE4326" s="22">
        <f>MAX(Table1[[#This Row],[$ESGA]],0)</f>
        <v>1.0038412291933418</v>
      </c>
      <c r="BG4326" s="20"/>
    </row>
    <row r="4327" spans="1:59">
      <c r="A4327" s="20" t="s">
        <v>4385</v>
      </c>
      <c r="B4327" s="17" t="s">
        <v>59</v>
      </c>
      <c r="C4327" s="21">
        <v>6</v>
      </c>
      <c r="D4327" s="18">
        <v>7.5000000000000011E-2</v>
      </c>
      <c r="E4327" s="21">
        <v>0</v>
      </c>
      <c r="F4327" s="21">
        <v>1</v>
      </c>
      <c r="G4327" s="21">
        <v>1</v>
      </c>
      <c r="H4327" s="21">
        <v>0</v>
      </c>
      <c r="I4327" s="21">
        <v>0</v>
      </c>
      <c r="J4327" s="21">
        <v>1</v>
      </c>
      <c r="K4327" s="21">
        <v>1</v>
      </c>
      <c r="L4327" s="21">
        <v>0</v>
      </c>
      <c r="M4327" s="21">
        <v>0</v>
      </c>
      <c r="N4327" s="21">
        <v>0</v>
      </c>
      <c r="O4327" s="21">
        <v>0</v>
      </c>
      <c r="P4327" s="21">
        <v>0</v>
      </c>
      <c r="Q4327" s="21">
        <v>0</v>
      </c>
      <c r="R4327" s="21">
        <v>1</v>
      </c>
      <c r="S4327" s="21">
        <v>0</v>
      </c>
      <c r="T4327" s="21">
        <v>1</v>
      </c>
      <c r="U4327" s="21">
        <v>0</v>
      </c>
      <c r="V4327" s="19">
        <v>0</v>
      </c>
      <c r="W4327" s="19">
        <v>0</v>
      </c>
      <c r="X4327" s="19">
        <v>1</v>
      </c>
      <c r="Y4327" s="19">
        <v>1</v>
      </c>
      <c r="Z4327" s="19">
        <v>0</v>
      </c>
      <c r="AA4327" s="19">
        <v>0.81483078249622765</v>
      </c>
      <c r="AB4327" s="19">
        <v>0.81483078249622765</v>
      </c>
      <c r="AC4327" s="19">
        <v>10.864410433283034</v>
      </c>
      <c r="AD4327" s="19">
        <v>0.81483078249622765</v>
      </c>
      <c r="AE4327" s="19">
        <v>0.81483078249622765</v>
      </c>
      <c r="AF4327" s="22">
        <f>Table1[[#This Row],[$ESGF]]/AE4327</f>
        <v>1</v>
      </c>
      <c r="AG4327" s="22">
        <f>POWER((Table1[[#This Row],[$ESGF]]+Table1[[#This Row],[$ESGA]]+Table1[[#This Row],[XEV+/-]])/(Table1[[#This Row],[$ESGF]]+Table1[[#This Row],[$ESGA]]-Table1[[#This Row],[XEV+/-]]),1/0.65)</f>
        <v>0.66415094339622638</v>
      </c>
      <c r="AH4327" s="19">
        <v>-0.21548380360473041</v>
      </c>
      <c r="AI4327" s="19">
        <v>0</v>
      </c>
      <c r="AJ4327" s="19">
        <v>0.21548380360473041</v>
      </c>
      <c r="AK4327" s="23">
        <v>6.0195635816403296E-2</v>
      </c>
      <c r="AL4327" s="24">
        <v>0.66541353383458646</v>
      </c>
      <c r="AM4327" s="18">
        <v>4.5146726862302479E-3</v>
      </c>
      <c r="AN4327" s="19">
        <v>-1.8390364614350786E-3</v>
      </c>
      <c r="AO4327" s="19">
        <v>0</v>
      </c>
      <c r="AP4327" s="19">
        <v>0</v>
      </c>
      <c r="AQ4327" s="19">
        <v>0</v>
      </c>
      <c r="AR4327" s="19">
        <v>0</v>
      </c>
      <c r="AS4327" s="23">
        <v>0</v>
      </c>
      <c r="AT4327" s="22" t="e">
        <f>EXP(Table1[[#This Row],[TmPPR]]/Table1[[#This Row],[PPCalc]])</f>
        <v>#DIV/0!</v>
      </c>
      <c r="AU4327" s="18">
        <v>0</v>
      </c>
      <c r="AV4327" s="18">
        <v>0</v>
      </c>
      <c r="AW4327" s="19">
        <v>0</v>
      </c>
      <c r="AX4327" s="19">
        <v>0</v>
      </c>
      <c r="AY4327" s="19">
        <v>0</v>
      </c>
      <c r="AZ4327" s="19">
        <f>Table1[[#This Row],[$SHP]]/Table1[[#This Row],[SFrac]]</f>
        <v>0</v>
      </c>
      <c r="BA4327" s="23">
        <v>0</v>
      </c>
      <c r="BB4327" s="24" t="e">
        <v>#DIV/0!</v>
      </c>
      <c r="BC4327" s="18">
        <v>0</v>
      </c>
      <c r="BD4327" s="18">
        <v>0</v>
      </c>
      <c r="BE4327" s="22">
        <f>MAX(Table1[[#This Row],[$ESGA]],0)</f>
        <v>0.81483078249622765</v>
      </c>
      <c r="BG4327" s="20"/>
    </row>
    <row r="4328" spans="1:59">
      <c r="A4328" s="20" t="s">
        <v>4386</v>
      </c>
      <c r="B4328" s="17" t="s">
        <v>65</v>
      </c>
      <c r="C4328" s="21">
        <v>6</v>
      </c>
      <c r="D4328" s="18">
        <v>7.4999999999999997E-2</v>
      </c>
      <c r="E4328" s="21">
        <v>0</v>
      </c>
      <c r="F4328" s="21">
        <v>1</v>
      </c>
      <c r="G4328" s="21">
        <v>1</v>
      </c>
      <c r="H4328" s="21">
        <v>0</v>
      </c>
      <c r="I4328" s="21">
        <v>0</v>
      </c>
      <c r="J4328" s="21">
        <v>1</v>
      </c>
      <c r="K4328" s="21">
        <v>1</v>
      </c>
      <c r="L4328" s="21">
        <v>0</v>
      </c>
      <c r="M4328" s="21">
        <v>0</v>
      </c>
      <c r="N4328" s="21">
        <v>0</v>
      </c>
      <c r="O4328" s="21">
        <v>0</v>
      </c>
      <c r="P4328" s="21">
        <v>0</v>
      </c>
      <c r="Q4328" s="21">
        <v>0</v>
      </c>
      <c r="R4328" s="21">
        <v>1</v>
      </c>
      <c r="S4328" s="21">
        <v>0</v>
      </c>
      <c r="T4328" s="21">
        <v>1</v>
      </c>
      <c r="U4328" s="21">
        <v>0</v>
      </c>
      <c r="V4328" s="19">
        <v>0</v>
      </c>
      <c r="W4328" s="19">
        <v>0</v>
      </c>
      <c r="X4328" s="19">
        <v>1</v>
      </c>
      <c r="Y4328" s="19">
        <v>1</v>
      </c>
      <c r="Z4328" s="19">
        <v>0</v>
      </c>
      <c r="AA4328" s="19">
        <v>0.78782826177573984</v>
      </c>
      <c r="AB4328" s="19">
        <v>0.78782826177573984</v>
      </c>
      <c r="AC4328" s="19">
        <v>10.504376823676532</v>
      </c>
      <c r="AD4328" s="19">
        <v>0.78782826177573984</v>
      </c>
      <c r="AE4328" s="19">
        <v>0.78782826177573984</v>
      </c>
      <c r="AF4328" s="22">
        <f>Table1[[#This Row],[$ESGF]]/AE4328</f>
        <v>1</v>
      </c>
      <c r="AG4328" s="22">
        <f>POWER((Table1[[#This Row],[$ESGF]]+Table1[[#This Row],[$ESGA]]+Table1[[#This Row],[XEV+/-]])/(Table1[[#This Row],[$ESGF]]+Table1[[#This Row],[$ESGA]]-Table1[[#This Row],[XEV+/-]]),1/0.65)</f>
        <v>1.1173469387755102</v>
      </c>
      <c r="AH4328" s="19">
        <v>5.6795208753216087E-2</v>
      </c>
      <c r="AI4328" s="19">
        <v>0</v>
      </c>
      <c r="AJ4328" s="19">
        <v>-5.6795208753216087E-2</v>
      </c>
      <c r="AK4328" s="23">
        <v>6.3948840927258194E-2</v>
      </c>
      <c r="AL4328" s="24">
        <v>1.116751269035533</v>
      </c>
      <c r="AM4328" s="18">
        <v>4.7961630695443642E-3</v>
      </c>
      <c r="AN4328" s="19">
        <v>5.296106360401585E-4</v>
      </c>
      <c r="AO4328" s="19">
        <v>0</v>
      </c>
      <c r="AP4328" s="19">
        <v>0</v>
      </c>
      <c r="AQ4328" s="19">
        <v>0</v>
      </c>
      <c r="AR4328" s="19">
        <v>0</v>
      </c>
      <c r="AS4328" s="23">
        <v>0</v>
      </c>
      <c r="AT4328" s="22" t="e">
        <f>EXP(Table1[[#This Row],[TmPPR]]/Table1[[#This Row],[PPCalc]])</f>
        <v>#DIV/0!</v>
      </c>
      <c r="AU4328" s="18">
        <v>0</v>
      </c>
      <c r="AV4328" s="18">
        <v>0</v>
      </c>
      <c r="AW4328" s="19">
        <v>0</v>
      </c>
      <c r="AX4328" s="19">
        <v>0</v>
      </c>
      <c r="AY4328" s="19">
        <v>0</v>
      </c>
      <c r="AZ4328" s="19">
        <f>Table1[[#This Row],[$SHP]]/Table1[[#This Row],[SFrac]]</f>
        <v>0</v>
      </c>
      <c r="BA4328" s="23">
        <v>0</v>
      </c>
      <c r="BB4328" s="24" t="e">
        <v>#DIV/0!</v>
      </c>
      <c r="BC4328" s="18">
        <v>0</v>
      </c>
      <c r="BD4328" s="18">
        <v>0</v>
      </c>
      <c r="BE4328" s="22">
        <f>MAX(Table1[[#This Row],[$ESGA]],0)</f>
        <v>0.78782826177573984</v>
      </c>
      <c r="BG4328" s="20"/>
    </row>
    <row r="4329" spans="1:59">
      <c r="A4329" s="20" t="s">
        <v>4387</v>
      </c>
      <c r="B4329" s="17" t="s">
        <v>68</v>
      </c>
      <c r="C4329" s="21">
        <v>6</v>
      </c>
      <c r="D4329" s="18">
        <v>7.3170731707317069E-2</v>
      </c>
      <c r="E4329" s="21">
        <v>1</v>
      </c>
      <c r="F4329" s="21">
        <v>0</v>
      </c>
      <c r="G4329" s="21">
        <v>1</v>
      </c>
      <c r="H4329" s="21">
        <v>-1</v>
      </c>
      <c r="I4329" s="21">
        <v>1</v>
      </c>
      <c r="J4329" s="21">
        <v>0</v>
      </c>
      <c r="K4329" s="21">
        <v>1</v>
      </c>
      <c r="L4329" s="21">
        <v>0</v>
      </c>
      <c r="M4329" s="21">
        <v>0</v>
      </c>
      <c r="N4329" s="21">
        <v>0</v>
      </c>
      <c r="O4329" s="21">
        <v>0</v>
      </c>
      <c r="P4329" s="21">
        <v>0</v>
      </c>
      <c r="Q4329" s="21">
        <v>0</v>
      </c>
      <c r="R4329" s="21">
        <v>4</v>
      </c>
      <c r="S4329" s="21">
        <v>0</v>
      </c>
      <c r="T4329" s="21">
        <v>5</v>
      </c>
      <c r="U4329" s="21">
        <v>0</v>
      </c>
      <c r="V4329" s="19">
        <v>0</v>
      </c>
      <c r="W4329" s="19">
        <v>0</v>
      </c>
      <c r="X4329" s="19">
        <v>4</v>
      </c>
      <c r="Y4329" s="19">
        <v>5</v>
      </c>
      <c r="Z4329" s="19">
        <v>1.0922330097087378</v>
      </c>
      <c r="AA4329" s="19">
        <v>0</v>
      </c>
      <c r="AB4329" s="19">
        <v>1.0922330097087378</v>
      </c>
      <c r="AC4329" s="19">
        <v>14.927184466019417</v>
      </c>
      <c r="AD4329" s="19">
        <v>4.3689320388349513</v>
      </c>
      <c r="AE4329" s="19">
        <v>5.4611650485436884</v>
      </c>
      <c r="AF4329" s="22">
        <f>Table1[[#This Row],[$ESGF]]/AE4329</f>
        <v>0.8</v>
      </c>
      <c r="AG4329" s="22">
        <f>POWER((Table1[[#This Row],[$ESGF]]+Table1[[#This Row],[$ESGA]]+Table1[[#This Row],[XEV+/-]])/(Table1[[#This Row],[$ESGF]]+Table1[[#This Row],[$ESGA]]-Table1[[#This Row],[XEV+/-]]),1/0.65)</f>
        <v>1.178571428571429</v>
      </c>
      <c r="AH4329" s="19">
        <v>0.52441401430629053</v>
      </c>
      <c r="AI4329" s="19">
        <v>-1.0922330097087372</v>
      </c>
      <c r="AJ4329" s="19">
        <v>-1.6166470240150277</v>
      </c>
      <c r="AK4329" s="23">
        <v>0.39171974522292996</v>
      </c>
      <c r="AL4329" s="24">
        <v>1.1655172413793105</v>
      </c>
      <c r="AM4329" s="18">
        <v>2.8662420382165606E-2</v>
      </c>
      <c r="AN4329" s="19">
        <v>4.3900788296894668E-3</v>
      </c>
      <c r="AO4329" s="19">
        <v>0</v>
      </c>
      <c r="AP4329" s="19">
        <v>0</v>
      </c>
      <c r="AQ4329" s="19">
        <v>0</v>
      </c>
      <c r="AR4329" s="19">
        <v>0</v>
      </c>
      <c r="AS4329" s="23">
        <v>0</v>
      </c>
      <c r="AT4329" s="22" t="e">
        <f>EXP(Table1[[#This Row],[TmPPR]]/Table1[[#This Row],[PPCalc]])</f>
        <v>#DIV/0!</v>
      </c>
      <c r="AU4329" s="18">
        <v>0</v>
      </c>
      <c r="AV4329" s="18">
        <v>0</v>
      </c>
      <c r="AW4329" s="19">
        <v>0</v>
      </c>
      <c r="AX4329" s="19">
        <v>0</v>
      </c>
      <c r="AY4329" s="19">
        <v>0</v>
      </c>
      <c r="AZ4329" s="19">
        <f>Table1[[#This Row],[$SHP]]/Table1[[#This Row],[SFrac]]</f>
        <v>0</v>
      </c>
      <c r="BA4329" s="23">
        <v>0</v>
      </c>
      <c r="BB4329" s="24" t="e">
        <v>#DIV/0!</v>
      </c>
      <c r="BC4329" s="18">
        <v>0</v>
      </c>
      <c r="BD4329" s="18">
        <v>0</v>
      </c>
      <c r="BE4329" s="22">
        <f>MAX(Table1[[#This Row],[$ESGA]],0)</f>
        <v>5.4611650485436884</v>
      </c>
      <c r="BG4329" s="20"/>
    </row>
    <row r="4330" spans="1:59">
      <c r="A4330" s="20" t="s">
        <v>4388</v>
      </c>
      <c r="B4330" s="17" t="s">
        <v>59</v>
      </c>
      <c r="C4330" s="21">
        <v>6</v>
      </c>
      <c r="D4330" s="18">
        <v>7.8947368421052627E-2</v>
      </c>
      <c r="E4330" s="21">
        <v>1</v>
      </c>
      <c r="F4330" s="21">
        <v>0</v>
      </c>
      <c r="G4330" s="21">
        <v>1</v>
      </c>
      <c r="H4330" s="21">
        <v>-1</v>
      </c>
      <c r="I4330" s="21">
        <v>1</v>
      </c>
      <c r="J4330" s="21">
        <v>0</v>
      </c>
      <c r="K4330" s="21">
        <v>1</v>
      </c>
      <c r="L4330" s="21">
        <v>0</v>
      </c>
      <c r="M4330" s="21">
        <v>0</v>
      </c>
      <c r="N4330" s="21">
        <v>0</v>
      </c>
      <c r="O4330" s="21">
        <v>0</v>
      </c>
      <c r="P4330" s="21">
        <v>0</v>
      </c>
      <c r="Q4330" s="21">
        <v>0</v>
      </c>
      <c r="R4330" s="21">
        <v>3</v>
      </c>
      <c r="S4330" s="21">
        <v>0</v>
      </c>
      <c r="T4330" s="21">
        <v>4</v>
      </c>
      <c r="U4330" s="21">
        <v>0</v>
      </c>
      <c r="V4330" s="19">
        <v>0</v>
      </c>
      <c r="W4330" s="19">
        <v>0</v>
      </c>
      <c r="X4330" s="19">
        <v>3</v>
      </c>
      <c r="Y4330" s="19">
        <v>4</v>
      </c>
      <c r="Z4330" s="19">
        <v>1.0305343511450382</v>
      </c>
      <c r="AA4330" s="19">
        <v>0</v>
      </c>
      <c r="AB4330" s="19">
        <v>1.0305343511450382</v>
      </c>
      <c r="AC4330" s="19">
        <v>13.053435114503818</v>
      </c>
      <c r="AD4330" s="19">
        <v>3.1955224838026814</v>
      </c>
      <c r="AE4330" s="19">
        <v>4.53781512605042</v>
      </c>
      <c r="AF4330" s="22">
        <f>Table1[[#This Row],[$ESGF]]/AE4330</f>
        <v>0.70419847328244278</v>
      </c>
      <c r="AG4330" s="22">
        <f>POWER((Table1[[#This Row],[$ESGF]]+Table1[[#This Row],[$ESGA]]+Table1[[#This Row],[XEV+/-]])/(Table1[[#This Row],[$ESGF]]+Table1[[#This Row],[$ESGA]]-Table1[[#This Row],[XEV+/-]]),1/0.65)</f>
        <v>0.98034362179859746</v>
      </c>
      <c r="AH4330" s="19">
        <v>-4.9894366108080623E-2</v>
      </c>
      <c r="AI4330" s="19">
        <v>-1.3422926422477386</v>
      </c>
      <c r="AJ4330" s="19">
        <v>-1.292398276139658</v>
      </c>
      <c r="AK4330" s="23">
        <v>0.24964659315804355</v>
      </c>
      <c r="AL4330" s="24">
        <v>0.96770728949618745</v>
      </c>
      <c r="AM4330" s="18">
        <v>1.97089415651087E-2</v>
      </c>
      <c r="AN4330" s="19">
        <v>-6.469583115176604E-4</v>
      </c>
      <c r="AO4330" s="19">
        <v>0</v>
      </c>
      <c r="AP4330" s="19">
        <v>0</v>
      </c>
      <c r="AQ4330" s="19">
        <v>0</v>
      </c>
      <c r="AR4330" s="19">
        <v>0</v>
      </c>
      <c r="AS4330" s="23">
        <v>0</v>
      </c>
      <c r="AT4330" s="22" t="e">
        <f>EXP(Table1[[#This Row],[TmPPR]]/Table1[[#This Row],[PPCalc]])</f>
        <v>#DIV/0!</v>
      </c>
      <c r="AU4330" s="18">
        <v>0</v>
      </c>
      <c r="AV4330" s="18">
        <v>0</v>
      </c>
      <c r="AW4330" s="19">
        <v>0</v>
      </c>
      <c r="AX4330" s="19">
        <v>0</v>
      </c>
      <c r="AY4330" s="19">
        <v>0</v>
      </c>
      <c r="AZ4330" s="19">
        <f>Table1[[#This Row],[$SHP]]/Table1[[#This Row],[SFrac]]</f>
        <v>0</v>
      </c>
      <c r="BA4330" s="23">
        <v>0</v>
      </c>
      <c r="BB4330" s="24" t="e">
        <v>#DIV/0!</v>
      </c>
      <c r="BC4330" s="18">
        <v>0</v>
      </c>
      <c r="BD4330" s="18">
        <v>0</v>
      </c>
      <c r="BE4330" s="22">
        <f>MAX(Table1[[#This Row],[$ESGA]],0)</f>
        <v>4.53781512605042</v>
      </c>
      <c r="BG4330" s="20"/>
    </row>
    <row r="4331" spans="1:59">
      <c r="A4331" s="20" t="s">
        <v>4389</v>
      </c>
      <c r="B4331" s="17" t="s">
        <v>68</v>
      </c>
      <c r="C4331" s="21">
        <v>6</v>
      </c>
      <c r="D4331" s="18">
        <v>7.4999999999999997E-2</v>
      </c>
      <c r="E4331" s="21">
        <v>0</v>
      </c>
      <c r="F4331" s="21">
        <v>1</v>
      </c>
      <c r="G4331" s="21">
        <v>1</v>
      </c>
      <c r="H4331" s="21">
        <v>-1</v>
      </c>
      <c r="I4331" s="21">
        <v>0</v>
      </c>
      <c r="J4331" s="21">
        <v>1</v>
      </c>
      <c r="K4331" s="21">
        <v>1</v>
      </c>
      <c r="L4331" s="21">
        <v>0</v>
      </c>
      <c r="M4331" s="21">
        <v>0</v>
      </c>
      <c r="N4331" s="21">
        <v>0</v>
      </c>
      <c r="O4331" s="21">
        <v>0</v>
      </c>
      <c r="P4331" s="21">
        <v>0</v>
      </c>
      <c r="Q4331" s="21">
        <v>0</v>
      </c>
      <c r="R4331" s="21">
        <v>3</v>
      </c>
      <c r="S4331" s="21">
        <v>0</v>
      </c>
      <c r="T4331" s="21">
        <v>6</v>
      </c>
      <c r="U4331" s="21">
        <v>2</v>
      </c>
      <c r="V4331" s="19">
        <v>0.24390243902439024</v>
      </c>
      <c r="W4331" s="19">
        <v>0</v>
      </c>
      <c r="X4331" s="19">
        <v>2.7560975609756095</v>
      </c>
      <c r="Y4331" s="19">
        <v>4</v>
      </c>
      <c r="Z4331" s="19">
        <v>0</v>
      </c>
      <c r="AA4331" s="19">
        <v>0.78131459280694504</v>
      </c>
      <c r="AB4331" s="19">
        <v>0.78131459280694504</v>
      </c>
      <c r="AC4331" s="19">
        <v>10.417527904092601</v>
      </c>
      <c r="AD4331" s="19">
        <v>2.1533792435898729</v>
      </c>
      <c r="AE4331" s="19">
        <v>3.1252583712277802</v>
      </c>
      <c r="AF4331" s="22">
        <f>Table1[[#This Row],[$ESGF]]/AE4331</f>
        <v>0.68902439024390238</v>
      </c>
      <c r="AG4331" s="22">
        <f>POWER((Table1[[#This Row],[$ESGF]]+Table1[[#This Row],[$ESGA]]+Table1[[#This Row],[XEV+/-]])/(Table1[[#This Row],[$ESGF]]+Table1[[#This Row],[$ESGA]]-Table1[[#This Row],[XEV+/-]]),1/0.65)</f>
        <v>0.8104172250513717</v>
      </c>
      <c r="AH4331" s="19">
        <v>-0.36006055921653379</v>
      </c>
      <c r="AI4331" s="19">
        <v>-0.97187912763790729</v>
      </c>
      <c r="AJ4331" s="19">
        <v>-0.6118185684213735</v>
      </c>
      <c r="AK4331" s="23">
        <v>0.17980299563474678</v>
      </c>
      <c r="AL4331" s="24">
        <v>0.80866425992779778</v>
      </c>
      <c r="AM4331" s="18">
        <v>1.3485224672606008E-2</v>
      </c>
      <c r="AN4331" s="19">
        <v>-2.8638767757191343E-3</v>
      </c>
      <c r="AO4331" s="19">
        <v>0</v>
      </c>
      <c r="AP4331" s="19">
        <v>0</v>
      </c>
      <c r="AQ4331" s="19">
        <v>0</v>
      </c>
      <c r="AR4331" s="19">
        <v>0</v>
      </c>
      <c r="AS4331" s="23">
        <v>0</v>
      </c>
      <c r="AT4331" s="22" t="e">
        <f>EXP(Table1[[#This Row],[TmPPR]]/Table1[[#This Row],[PPCalc]])</f>
        <v>#DIV/0!</v>
      </c>
      <c r="AU4331" s="18">
        <v>0</v>
      </c>
      <c r="AV4331" s="18">
        <v>0</v>
      </c>
      <c r="AW4331" s="19">
        <v>0</v>
      </c>
      <c r="AX4331" s="19">
        <v>0</v>
      </c>
      <c r="AY4331" s="19">
        <v>0</v>
      </c>
      <c r="AZ4331" s="19">
        <f>Table1[[#This Row],[$SHP]]/Table1[[#This Row],[SFrac]]</f>
        <v>0</v>
      </c>
      <c r="BA4331" s="23">
        <v>0.32520325203252037</v>
      </c>
      <c r="BB4331" s="24">
        <v>1.3252638986629135</v>
      </c>
      <c r="BC4331" s="18">
        <v>2.4390243902439025E-2</v>
      </c>
      <c r="BD4331" s="18">
        <v>6.8685758148515049E-3</v>
      </c>
      <c r="BE4331" s="22">
        <f>MAX(Table1[[#This Row],[$ESGA]],0)</f>
        <v>3.1252583712277802</v>
      </c>
      <c r="BG4331" s="20"/>
    </row>
    <row r="4332" spans="1:59">
      <c r="A4332" s="20" t="s">
        <v>4390</v>
      </c>
      <c r="B4332" s="17" t="s">
        <v>1</v>
      </c>
      <c r="C4332" s="21">
        <v>6</v>
      </c>
      <c r="D4332" s="18">
        <v>7.3170731707317083E-2</v>
      </c>
      <c r="E4332" s="21">
        <v>1</v>
      </c>
      <c r="F4332" s="21">
        <v>0</v>
      </c>
      <c r="G4332" s="21">
        <v>1</v>
      </c>
      <c r="H4332" s="21">
        <v>-1</v>
      </c>
      <c r="I4332" s="21">
        <v>1</v>
      </c>
      <c r="J4332" s="21">
        <v>0</v>
      </c>
      <c r="K4332" s="21">
        <v>1</v>
      </c>
      <c r="L4332" s="21">
        <v>0</v>
      </c>
      <c r="M4332" s="21">
        <v>0</v>
      </c>
      <c r="N4332" s="21">
        <v>0</v>
      </c>
      <c r="O4332" s="21">
        <v>0</v>
      </c>
      <c r="P4332" s="21">
        <v>0</v>
      </c>
      <c r="Q4332" s="21">
        <v>0</v>
      </c>
      <c r="R4332" s="21">
        <v>2</v>
      </c>
      <c r="S4332" s="21">
        <v>0</v>
      </c>
      <c r="T4332" s="21">
        <v>3</v>
      </c>
      <c r="U4332" s="21">
        <v>0</v>
      </c>
      <c r="V4332" s="19">
        <v>0</v>
      </c>
      <c r="W4332" s="19">
        <v>0</v>
      </c>
      <c r="X4332" s="19">
        <v>2</v>
      </c>
      <c r="Y4332" s="19">
        <v>3</v>
      </c>
      <c r="Z4332" s="19">
        <v>1.0922330097087378</v>
      </c>
      <c r="AA4332" s="19">
        <v>0</v>
      </c>
      <c r="AB4332" s="19">
        <v>1.0922330097087378</v>
      </c>
      <c r="AC4332" s="19">
        <v>14.927184466019416</v>
      </c>
      <c r="AD4332" s="19">
        <v>2.1844660194174756</v>
      </c>
      <c r="AE4332" s="19">
        <v>3.271849558649202</v>
      </c>
      <c r="AF4332" s="22">
        <f>Table1[[#This Row],[$ESGF]]/AE4332</f>
        <v>0.66765478676817358</v>
      </c>
      <c r="AG4332" s="22">
        <f>POWER((Table1[[#This Row],[$ESGF]]+Table1[[#This Row],[$ESGA]]+Table1[[#This Row],[XEV+/-]])/(Table1[[#This Row],[$ESGF]]+Table1[[#This Row],[$ESGA]]-Table1[[#This Row],[XEV+/-]]),1/0.65)</f>
        <v>1.3171664790860647</v>
      </c>
      <c r="AH4332" s="19">
        <v>0.48721326244907481</v>
      </c>
      <c r="AI4332" s="19">
        <v>-1.0873835392317266</v>
      </c>
      <c r="AJ4332" s="19">
        <v>-1.5745968016808012</v>
      </c>
      <c r="AK4332" s="23">
        <v>0.21021746847555983</v>
      </c>
      <c r="AL4332" s="24">
        <v>1.3153913561860793</v>
      </c>
      <c r="AM4332" s="18">
        <v>1.5381765986016576E-2</v>
      </c>
      <c r="AN4332" s="19">
        <v>4.2166685841513096E-3</v>
      </c>
      <c r="AO4332" s="19">
        <v>0</v>
      </c>
      <c r="AP4332" s="19">
        <v>0</v>
      </c>
      <c r="AQ4332" s="19">
        <v>0</v>
      </c>
      <c r="AR4332" s="19">
        <v>0</v>
      </c>
      <c r="AS4332" s="23">
        <v>0</v>
      </c>
      <c r="AT4332" s="22" t="e">
        <f>EXP(Table1[[#This Row],[TmPPR]]/Table1[[#This Row],[PPCalc]])</f>
        <v>#DIV/0!</v>
      </c>
      <c r="AU4332" s="18">
        <v>0</v>
      </c>
      <c r="AV4332" s="18">
        <v>0</v>
      </c>
      <c r="AW4332" s="19">
        <v>0</v>
      </c>
      <c r="AX4332" s="19">
        <v>0</v>
      </c>
      <c r="AY4332" s="19">
        <v>0</v>
      </c>
      <c r="AZ4332" s="19">
        <f>Table1[[#This Row],[$SHP]]/Table1[[#This Row],[SFrac]]</f>
        <v>0</v>
      </c>
      <c r="BA4332" s="23">
        <v>0</v>
      </c>
      <c r="BB4332" s="24" t="e">
        <v>#DIV/0!</v>
      </c>
      <c r="BC4332" s="18">
        <v>0</v>
      </c>
      <c r="BD4332" s="18">
        <v>0</v>
      </c>
      <c r="BE4332" s="22">
        <f>MAX(Table1[[#This Row],[$ESGA]],0)</f>
        <v>3.271849558649202</v>
      </c>
      <c r="BG4332" s="20"/>
    </row>
    <row r="4333" spans="1:59">
      <c r="A4333" s="20" t="s">
        <v>4391</v>
      </c>
      <c r="B4333" s="17" t="s">
        <v>1</v>
      </c>
      <c r="C4333" s="21">
        <v>6</v>
      </c>
      <c r="D4333" s="18">
        <v>7.6282051282051289E-2</v>
      </c>
      <c r="E4333" s="21">
        <v>1</v>
      </c>
      <c r="F4333" s="21">
        <v>0</v>
      </c>
      <c r="G4333" s="21">
        <v>1</v>
      </c>
      <c r="H4333" s="21">
        <v>-2</v>
      </c>
      <c r="I4333" s="21">
        <v>0</v>
      </c>
      <c r="J4333" s="21">
        <v>0</v>
      </c>
      <c r="K4333" s="21">
        <v>0</v>
      </c>
      <c r="L4333" s="21">
        <v>1</v>
      </c>
      <c r="M4333" s="21">
        <v>0</v>
      </c>
      <c r="N4333" s="21">
        <v>1</v>
      </c>
      <c r="O4333" s="21">
        <v>0</v>
      </c>
      <c r="P4333" s="21">
        <v>0</v>
      </c>
      <c r="Q4333" s="21">
        <v>0</v>
      </c>
      <c r="R4333" s="21">
        <v>4</v>
      </c>
      <c r="S4333" s="21">
        <v>2</v>
      </c>
      <c r="T4333" s="21">
        <v>4</v>
      </c>
      <c r="U4333" s="21">
        <v>0</v>
      </c>
      <c r="V4333" s="19">
        <v>0</v>
      </c>
      <c r="W4333" s="19">
        <v>0.82352941176470584</v>
      </c>
      <c r="X4333" s="19">
        <v>2</v>
      </c>
      <c r="Y4333" s="19">
        <v>3.1764705882352944</v>
      </c>
      <c r="Z4333" s="19">
        <v>0</v>
      </c>
      <c r="AA4333" s="19">
        <v>0</v>
      </c>
      <c r="AB4333" s="19">
        <v>0</v>
      </c>
      <c r="AC4333" s="19">
        <v>0</v>
      </c>
      <c r="AD4333" s="19">
        <v>1.8116220635533427</v>
      </c>
      <c r="AE4333" s="19">
        <v>2.9113414060128195</v>
      </c>
      <c r="AF4333" s="22">
        <f>Table1[[#This Row],[$ESGF]]/AE4333</f>
        <v>0.62226369597594544</v>
      </c>
      <c r="AG4333" s="22">
        <f>POWER((Table1[[#This Row],[$ESGF]]+Table1[[#This Row],[$ESGA]]+Table1[[#This Row],[XEV+/-]])/(Table1[[#This Row],[$ESGF]]+Table1[[#This Row],[$ESGA]]-Table1[[#This Row],[XEV+/-]]),1/0.65)</f>
        <v>0.62850734258257601</v>
      </c>
      <c r="AH4333" s="19">
        <v>-0.7074843272757112</v>
      </c>
      <c r="AI4333" s="19">
        <v>-1.0997193424594767</v>
      </c>
      <c r="AJ4333" s="19">
        <v>-0.39223501518376547</v>
      </c>
      <c r="AK4333" s="23">
        <v>0.15970750817496082</v>
      </c>
      <c r="AL4333" s="24">
        <v>0.63465304032929404</v>
      </c>
      <c r="AM4333" s="18">
        <v>1.2182816328730988E-2</v>
      </c>
      <c r="AN4333" s="19">
        <v>-5.5392442186523172E-3</v>
      </c>
      <c r="AO4333" s="19">
        <v>1.1729520337245072</v>
      </c>
      <c r="AP4333" s="19">
        <v>0</v>
      </c>
      <c r="AQ4333" s="19">
        <v>1.1729520337245072</v>
      </c>
      <c r="AR4333" s="19">
        <v>15.37651405554816</v>
      </c>
      <c r="AS4333" s="23">
        <v>0.77113198220464652</v>
      </c>
      <c r="AT4333" s="22">
        <f>EXP(Table1[[#This Row],[TmPPR]]/Table1[[#This Row],[PPCalc]])</f>
        <v>0.46282143499370609</v>
      </c>
      <c r="AU4333" s="18">
        <v>5.8823529411764705E-2</v>
      </c>
      <c r="AV4333" s="18">
        <v>-4.5318468755621462E-2</v>
      </c>
      <c r="AW4333" s="19">
        <v>0</v>
      </c>
      <c r="AX4333" s="19">
        <v>0</v>
      </c>
      <c r="AY4333" s="19">
        <v>0</v>
      </c>
      <c r="AZ4333" s="19">
        <f>Table1[[#This Row],[$SHP]]/Table1[[#This Row],[SFrac]]</f>
        <v>0</v>
      </c>
      <c r="BA4333" s="23">
        <v>0</v>
      </c>
      <c r="BB4333" s="24" t="e">
        <v>#DIV/0!</v>
      </c>
      <c r="BC4333" s="18">
        <v>0</v>
      </c>
      <c r="BD4333" s="18">
        <v>0</v>
      </c>
      <c r="BE4333" s="22">
        <f>MAX(Table1[[#This Row],[$ESGA]],0)</f>
        <v>2.9113414060128195</v>
      </c>
      <c r="BG4333" s="20"/>
    </row>
    <row r="4334" spans="1:59">
      <c r="A4334" s="20" t="s">
        <v>4392</v>
      </c>
      <c r="B4334" s="17" t="s">
        <v>1</v>
      </c>
      <c r="C4334" s="21">
        <v>6</v>
      </c>
      <c r="D4334" s="18">
        <v>7.3170731707317083E-2</v>
      </c>
      <c r="E4334" s="21">
        <v>0</v>
      </c>
      <c r="F4334" s="21">
        <v>1</v>
      </c>
      <c r="G4334" s="21">
        <v>1</v>
      </c>
      <c r="H4334" s="21">
        <v>-2</v>
      </c>
      <c r="I4334" s="21">
        <v>0</v>
      </c>
      <c r="J4334" s="21">
        <v>1</v>
      </c>
      <c r="K4334" s="21">
        <v>1</v>
      </c>
      <c r="L4334" s="21">
        <v>0</v>
      </c>
      <c r="M4334" s="21">
        <v>0</v>
      </c>
      <c r="N4334" s="21">
        <v>0</v>
      </c>
      <c r="O4334" s="21">
        <v>0</v>
      </c>
      <c r="P4334" s="21">
        <v>0</v>
      </c>
      <c r="Q4334" s="21">
        <v>0</v>
      </c>
      <c r="R4334" s="21">
        <v>2</v>
      </c>
      <c r="S4334" s="21">
        <v>0</v>
      </c>
      <c r="T4334" s="21">
        <v>4</v>
      </c>
      <c r="U4334" s="21">
        <v>0</v>
      </c>
      <c r="V4334" s="19">
        <v>0</v>
      </c>
      <c r="W4334" s="19">
        <v>0</v>
      </c>
      <c r="X4334" s="19">
        <v>2</v>
      </c>
      <c r="Y4334" s="19">
        <v>4</v>
      </c>
      <c r="Z4334" s="19">
        <v>0</v>
      </c>
      <c r="AA4334" s="19">
        <v>1.0922330097087378</v>
      </c>
      <c r="AB4334" s="19">
        <v>1.0922330097087378</v>
      </c>
      <c r="AC4334" s="19">
        <v>14.927184466019416</v>
      </c>
      <c r="AD4334" s="19">
        <v>2.1844660194174756</v>
      </c>
      <c r="AE4334" s="19">
        <v>4.3665073035964452</v>
      </c>
      <c r="AF4334" s="22">
        <f>Table1[[#This Row],[$ESGF]]/AE4334</f>
        <v>0.50027765157251758</v>
      </c>
      <c r="AG4334" s="22">
        <f>POWER((Table1[[#This Row],[$ESGF]]+Table1[[#This Row],[$ESGA]]+Table1[[#This Row],[XEV+/-]])/(Table1[[#This Row],[$ESGF]]+Table1[[#This Row],[$ESGA]]-Table1[[#This Row],[XEV+/-]]),1/0.65)</f>
        <v>1.0673880674774723</v>
      </c>
      <c r="AH4334" s="19">
        <v>0.1388254344608032</v>
      </c>
      <c r="AI4334" s="19">
        <v>-2.18204128417897</v>
      </c>
      <c r="AJ4334" s="19">
        <v>-2.3208667186397731</v>
      </c>
      <c r="AK4334" s="23">
        <v>0.26018175265163213</v>
      </c>
      <c r="AL4334" s="24">
        <v>1.061478038429623</v>
      </c>
      <c r="AM4334" s="18">
        <v>1.9037689218412108E-2</v>
      </c>
      <c r="AN4334" s="19">
        <v>1.1358325684085475E-3</v>
      </c>
      <c r="AO4334" s="19">
        <v>0</v>
      </c>
      <c r="AP4334" s="19">
        <v>0</v>
      </c>
      <c r="AQ4334" s="19">
        <v>0</v>
      </c>
      <c r="AR4334" s="19">
        <v>0</v>
      </c>
      <c r="AS4334" s="23">
        <v>0</v>
      </c>
      <c r="AT4334" s="22" t="e">
        <f>EXP(Table1[[#This Row],[TmPPR]]/Table1[[#This Row],[PPCalc]])</f>
        <v>#DIV/0!</v>
      </c>
      <c r="AU4334" s="18">
        <v>0</v>
      </c>
      <c r="AV4334" s="18">
        <v>0</v>
      </c>
      <c r="AW4334" s="19">
        <v>0</v>
      </c>
      <c r="AX4334" s="19">
        <v>0</v>
      </c>
      <c r="AY4334" s="19">
        <v>0</v>
      </c>
      <c r="AZ4334" s="19">
        <f>Table1[[#This Row],[$SHP]]/Table1[[#This Row],[SFrac]]</f>
        <v>0</v>
      </c>
      <c r="BA4334" s="23">
        <v>0</v>
      </c>
      <c r="BB4334" s="24" t="e">
        <v>#DIV/0!</v>
      </c>
      <c r="BC4334" s="18">
        <v>0</v>
      </c>
      <c r="BD4334" s="18">
        <v>0</v>
      </c>
      <c r="BE4334" s="22">
        <f>MAX(Table1[[#This Row],[$ESGA]],0)</f>
        <v>4.3665073035964452</v>
      </c>
      <c r="BG4334" s="20"/>
    </row>
    <row r="4335" spans="1:59">
      <c r="A4335" s="20" t="s">
        <v>4393</v>
      </c>
      <c r="B4335" s="17" t="s">
        <v>59</v>
      </c>
      <c r="C4335" s="21">
        <v>6</v>
      </c>
      <c r="D4335" s="18">
        <v>7.4999999999999997E-2</v>
      </c>
      <c r="E4335" s="21">
        <v>1</v>
      </c>
      <c r="F4335" s="21">
        <v>0</v>
      </c>
      <c r="G4335" s="21">
        <v>1</v>
      </c>
      <c r="H4335" s="21">
        <v>-2</v>
      </c>
      <c r="I4335" s="21">
        <v>1</v>
      </c>
      <c r="J4335" s="21">
        <v>0</v>
      </c>
      <c r="K4335" s="21">
        <v>1</v>
      </c>
      <c r="L4335" s="21">
        <v>0</v>
      </c>
      <c r="M4335" s="21">
        <v>0</v>
      </c>
      <c r="N4335" s="21">
        <v>0</v>
      </c>
      <c r="O4335" s="21">
        <v>0</v>
      </c>
      <c r="P4335" s="21">
        <v>0</v>
      </c>
      <c r="Q4335" s="21">
        <v>0</v>
      </c>
      <c r="R4335" s="21">
        <v>2</v>
      </c>
      <c r="S4335" s="21">
        <v>0</v>
      </c>
      <c r="T4335" s="21">
        <v>4</v>
      </c>
      <c r="U4335" s="21">
        <v>0</v>
      </c>
      <c r="V4335" s="19">
        <v>0</v>
      </c>
      <c r="W4335" s="19">
        <v>0</v>
      </c>
      <c r="X4335" s="19">
        <v>2</v>
      </c>
      <c r="Y4335" s="19">
        <v>4</v>
      </c>
      <c r="Z4335" s="19">
        <v>0.81483078249622765</v>
      </c>
      <c r="AA4335" s="19">
        <v>0</v>
      </c>
      <c r="AB4335" s="19">
        <v>0.81483078249622765</v>
      </c>
      <c r="AC4335" s="19">
        <v>10.864410433283036</v>
      </c>
      <c r="AD4335" s="19">
        <v>1.6296615649924553</v>
      </c>
      <c r="AE4335" s="19">
        <v>3.2593231299849106</v>
      </c>
      <c r="AF4335" s="22">
        <f>Table1[[#This Row],[$ESGF]]/AE4335</f>
        <v>0.5</v>
      </c>
      <c r="AG4335" s="22">
        <f>POWER((Table1[[#This Row],[$ESGF]]+Table1[[#This Row],[$ESGA]]+Table1[[#This Row],[XEV+/-]])/(Table1[[#This Row],[$ESGF]]+Table1[[#This Row],[$ESGA]]-Table1[[#This Row],[XEV+/-]]),1/0.65)</f>
        <v>0.56050955414012738</v>
      </c>
      <c r="AH4335" s="19">
        <v>-0.90913788646463578</v>
      </c>
      <c r="AI4335" s="19">
        <v>-1.6296615649924553</v>
      </c>
      <c r="AJ4335" s="19">
        <v>-0.72052367852781951</v>
      </c>
      <c r="AK4335" s="23">
        <v>0.16129032258064516</v>
      </c>
      <c r="AL4335" s="24">
        <v>0.55974842767295596</v>
      </c>
      <c r="AM4335" s="18">
        <v>1.2096774193548387E-2</v>
      </c>
      <c r="AN4335" s="19">
        <v>-7.019368941388205E-3</v>
      </c>
      <c r="AO4335" s="19">
        <v>0</v>
      </c>
      <c r="AP4335" s="19">
        <v>0</v>
      </c>
      <c r="AQ4335" s="19">
        <v>0</v>
      </c>
      <c r="AR4335" s="19">
        <v>0</v>
      </c>
      <c r="AS4335" s="23">
        <v>0</v>
      </c>
      <c r="AT4335" s="22" t="e">
        <f>EXP(Table1[[#This Row],[TmPPR]]/Table1[[#This Row],[PPCalc]])</f>
        <v>#DIV/0!</v>
      </c>
      <c r="AU4335" s="18">
        <v>0</v>
      </c>
      <c r="AV4335" s="18">
        <v>0</v>
      </c>
      <c r="AW4335" s="19">
        <v>0</v>
      </c>
      <c r="AX4335" s="19">
        <v>0</v>
      </c>
      <c r="AY4335" s="19">
        <v>0</v>
      </c>
      <c r="AZ4335" s="19">
        <f>Table1[[#This Row],[$SHP]]/Table1[[#This Row],[SFrac]]</f>
        <v>0</v>
      </c>
      <c r="BA4335" s="23">
        <v>0</v>
      </c>
      <c r="BB4335" s="24" t="e">
        <v>#DIV/0!</v>
      </c>
      <c r="BC4335" s="18">
        <v>0</v>
      </c>
      <c r="BD4335" s="18">
        <v>0</v>
      </c>
      <c r="BE4335" s="22">
        <f>MAX(Table1[[#This Row],[$ESGA]],0)</f>
        <v>3.2593231299849106</v>
      </c>
      <c r="BG4335" s="20"/>
    </row>
    <row r="4336" spans="1:59">
      <c r="A4336" s="20" t="s">
        <v>4394</v>
      </c>
      <c r="B4336" s="17" t="s">
        <v>1</v>
      </c>
      <c r="C4336" s="21">
        <v>6</v>
      </c>
      <c r="D4336" s="18">
        <v>7.3170731707317069E-2</v>
      </c>
      <c r="E4336" s="21">
        <v>1</v>
      </c>
      <c r="F4336" s="21">
        <v>0</v>
      </c>
      <c r="G4336" s="21">
        <v>1</v>
      </c>
      <c r="H4336" s="21">
        <v>-1</v>
      </c>
      <c r="I4336" s="21">
        <v>1</v>
      </c>
      <c r="J4336" s="21">
        <v>0</v>
      </c>
      <c r="K4336" s="21">
        <v>1</v>
      </c>
      <c r="L4336" s="21">
        <v>0</v>
      </c>
      <c r="M4336" s="21">
        <v>0</v>
      </c>
      <c r="N4336" s="21">
        <v>0</v>
      </c>
      <c r="O4336" s="21">
        <v>0</v>
      </c>
      <c r="P4336" s="21">
        <v>0</v>
      </c>
      <c r="Q4336" s="21">
        <v>0</v>
      </c>
      <c r="R4336" s="21">
        <v>1</v>
      </c>
      <c r="S4336" s="21">
        <v>0</v>
      </c>
      <c r="T4336" s="21">
        <v>2</v>
      </c>
      <c r="U4336" s="21">
        <v>0</v>
      </c>
      <c r="V4336" s="19">
        <v>0</v>
      </c>
      <c r="W4336" s="19">
        <v>0</v>
      </c>
      <c r="X4336" s="19">
        <v>1</v>
      </c>
      <c r="Y4336" s="19">
        <v>2</v>
      </c>
      <c r="Z4336" s="19">
        <v>1.1642949547218628</v>
      </c>
      <c r="AA4336" s="19">
        <v>0</v>
      </c>
      <c r="AB4336" s="19">
        <v>1.1642949547218628</v>
      </c>
      <c r="AC4336" s="19">
        <v>15.91203104786546</v>
      </c>
      <c r="AD4336" s="19">
        <v>1.1642949547218628</v>
      </c>
      <c r="AE4336" s="19">
        <v>2.3285899094437257</v>
      </c>
      <c r="AF4336" s="22">
        <f>Table1[[#This Row],[$ESGF]]/AE4336</f>
        <v>0.5</v>
      </c>
      <c r="AG4336" s="22">
        <f>POWER((Table1[[#This Row],[$ESGF]]+Table1[[#This Row],[$ESGA]]+Table1[[#This Row],[XEV+/-]])/(Table1[[#This Row],[$ESGF]]+Table1[[#This Row],[$ESGA]]-Table1[[#This Row],[XEV+/-]]),1/0.65)</f>
        <v>1.2269503546099292</v>
      </c>
      <c r="AH4336" s="19">
        <v>0.23184047824178</v>
      </c>
      <c r="AI4336" s="19">
        <v>-1.1642949547218628</v>
      </c>
      <c r="AJ4336" s="19">
        <v>-1.3961354329636428</v>
      </c>
      <c r="AK4336" s="23">
        <v>0.12933753943217666</v>
      </c>
      <c r="AL4336" s="24">
        <v>1.2167832167832169</v>
      </c>
      <c r="AM4336" s="18">
        <v>9.4637223974763408E-3</v>
      </c>
      <c r="AN4336" s="19">
        <v>1.8568833024096704E-3</v>
      </c>
      <c r="AO4336" s="19">
        <v>0</v>
      </c>
      <c r="AP4336" s="19">
        <v>0</v>
      </c>
      <c r="AQ4336" s="19">
        <v>0</v>
      </c>
      <c r="AR4336" s="19">
        <v>0</v>
      </c>
      <c r="AS4336" s="23">
        <v>0</v>
      </c>
      <c r="AT4336" s="22" t="e">
        <f>EXP(Table1[[#This Row],[TmPPR]]/Table1[[#This Row],[PPCalc]])</f>
        <v>#DIV/0!</v>
      </c>
      <c r="AU4336" s="18">
        <v>0</v>
      </c>
      <c r="AV4336" s="18">
        <v>0</v>
      </c>
      <c r="AW4336" s="19">
        <v>0</v>
      </c>
      <c r="AX4336" s="19">
        <v>0</v>
      </c>
      <c r="AY4336" s="19">
        <v>0</v>
      </c>
      <c r="AZ4336" s="19">
        <f>Table1[[#This Row],[$SHP]]/Table1[[#This Row],[SFrac]]</f>
        <v>0</v>
      </c>
      <c r="BA4336" s="23">
        <v>0</v>
      </c>
      <c r="BB4336" s="24" t="e">
        <v>#DIV/0!</v>
      </c>
      <c r="BC4336" s="18">
        <v>0</v>
      </c>
      <c r="BD4336" s="18">
        <v>0</v>
      </c>
      <c r="BE4336" s="22">
        <f>MAX(Table1[[#This Row],[$ESGA]],0)</f>
        <v>2.3285899094437257</v>
      </c>
      <c r="BG4336" s="20"/>
    </row>
    <row r="4337" spans="1:59">
      <c r="A4337" s="20" t="s">
        <v>4395</v>
      </c>
      <c r="B4337" s="17" t="s">
        <v>68</v>
      </c>
      <c r="C4337" s="21">
        <v>6</v>
      </c>
      <c r="D4337" s="18">
        <v>7.8947368421052627E-2</v>
      </c>
      <c r="E4337" s="21">
        <v>0</v>
      </c>
      <c r="F4337" s="21">
        <v>1</v>
      </c>
      <c r="G4337" s="21">
        <v>1</v>
      </c>
      <c r="H4337" s="21">
        <v>-2</v>
      </c>
      <c r="I4337" s="21">
        <v>0</v>
      </c>
      <c r="J4337" s="21">
        <v>1</v>
      </c>
      <c r="K4337" s="21">
        <v>1</v>
      </c>
      <c r="L4337" s="21">
        <v>0</v>
      </c>
      <c r="M4337" s="21">
        <v>0</v>
      </c>
      <c r="N4337" s="21">
        <v>0</v>
      </c>
      <c r="O4337" s="21">
        <v>0</v>
      </c>
      <c r="P4337" s="21">
        <v>0</v>
      </c>
      <c r="Q4337" s="21">
        <v>0</v>
      </c>
      <c r="R4337" s="21">
        <v>2</v>
      </c>
      <c r="S4337" s="21">
        <v>0</v>
      </c>
      <c r="T4337" s="21">
        <v>4</v>
      </c>
      <c r="U4337" s="21">
        <v>0</v>
      </c>
      <c r="V4337" s="19">
        <v>0</v>
      </c>
      <c r="W4337" s="19">
        <v>0</v>
      </c>
      <c r="X4337" s="19">
        <v>2</v>
      </c>
      <c r="Y4337" s="19">
        <v>4</v>
      </c>
      <c r="Z4337" s="19">
        <v>0</v>
      </c>
      <c r="AA4337" s="19">
        <v>1.0305343511450382</v>
      </c>
      <c r="AB4337" s="19">
        <v>1.0305343511450382</v>
      </c>
      <c r="AC4337" s="19">
        <v>13.053435114503818</v>
      </c>
      <c r="AD4337" s="19">
        <v>2.0610687022900764</v>
      </c>
      <c r="AE4337" s="19">
        <v>4.1221374045801529</v>
      </c>
      <c r="AF4337" s="22">
        <f>Table1[[#This Row],[$ESGF]]/AE4337</f>
        <v>0.5</v>
      </c>
      <c r="AG4337" s="22">
        <f>POWER((Table1[[#This Row],[$ESGF]]+Table1[[#This Row],[$ESGA]]+Table1[[#This Row],[XEV+/-]])/(Table1[[#This Row],[$ESGF]]+Table1[[#This Row],[$ESGA]]-Table1[[#This Row],[XEV+/-]]),1/0.65)</f>
        <v>0.63133640552995418</v>
      </c>
      <c r="AH4337" s="19">
        <v>-0.91739930769502243</v>
      </c>
      <c r="AI4337" s="19">
        <v>-2.0610687022900764</v>
      </c>
      <c r="AJ4337" s="19">
        <v>-1.143669394595054</v>
      </c>
      <c r="AK4337" s="23">
        <v>0.21111111111111111</v>
      </c>
      <c r="AL4337" s="24">
        <v>0.62895927601809953</v>
      </c>
      <c r="AM4337" s="18">
        <v>1.6666666666666666E-2</v>
      </c>
      <c r="AN4337" s="19">
        <v>-7.7281461397843516E-3</v>
      </c>
      <c r="AO4337" s="19">
        <v>0</v>
      </c>
      <c r="AP4337" s="19">
        <v>0</v>
      </c>
      <c r="AQ4337" s="19">
        <v>0</v>
      </c>
      <c r="AR4337" s="19">
        <v>0</v>
      </c>
      <c r="AS4337" s="23">
        <v>0</v>
      </c>
      <c r="AT4337" s="22" t="e">
        <f>EXP(Table1[[#This Row],[TmPPR]]/Table1[[#This Row],[PPCalc]])</f>
        <v>#DIV/0!</v>
      </c>
      <c r="AU4337" s="18">
        <v>0</v>
      </c>
      <c r="AV4337" s="18">
        <v>0</v>
      </c>
      <c r="AW4337" s="19">
        <v>0</v>
      </c>
      <c r="AX4337" s="19">
        <v>0</v>
      </c>
      <c r="AY4337" s="19">
        <v>0</v>
      </c>
      <c r="AZ4337" s="19">
        <f>Table1[[#This Row],[$SHP]]/Table1[[#This Row],[SFrac]]</f>
        <v>0</v>
      </c>
      <c r="BA4337" s="23">
        <v>0</v>
      </c>
      <c r="BB4337" s="24" t="e">
        <v>#DIV/0!</v>
      </c>
      <c r="BC4337" s="18">
        <v>0</v>
      </c>
      <c r="BD4337" s="18">
        <v>0</v>
      </c>
      <c r="BE4337" s="22">
        <f>MAX(Table1[[#This Row],[$ESGA]],0)</f>
        <v>4.1221374045801529</v>
      </c>
      <c r="BG4337" s="20"/>
    </row>
    <row r="4338" spans="1:59">
      <c r="A4338" s="20" t="s">
        <v>4396</v>
      </c>
      <c r="B4338" s="17" t="s">
        <v>1</v>
      </c>
      <c r="C4338" s="21">
        <v>6</v>
      </c>
      <c r="D4338" s="18">
        <v>7.3170731707317069E-2</v>
      </c>
      <c r="E4338" s="21">
        <v>1</v>
      </c>
      <c r="F4338" s="21">
        <v>0</v>
      </c>
      <c r="G4338" s="21">
        <v>1</v>
      </c>
      <c r="H4338" s="21">
        <v>-2</v>
      </c>
      <c r="I4338" s="21">
        <v>1</v>
      </c>
      <c r="J4338" s="21">
        <v>0</v>
      </c>
      <c r="K4338" s="21">
        <v>1</v>
      </c>
      <c r="L4338" s="21">
        <v>0</v>
      </c>
      <c r="M4338" s="21">
        <v>0</v>
      </c>
      <c r="N4338" s="21">
        <v>0</v>
      </c>
      <c r="O4338" s="21">
        <v>0</v>
      </c>
      <c r="P4338" s="21">
        <v>0</v>
      </c>
      <c r="Q4338" s="21">
        <v>0</v>
      </c>
      <c r="R4338" s="21">
        <v>2</v>
      </c>
      <c r="S4338" s="21">
        <v>0</v>
      </c>
      <c r="T4338" s="21">
        <v>4</v>
      </c>
      <c r="U4338" s="21">
        <v>0</v>
      </c>
      <c r="V4338" s="19">
        <v>0</v>
      </c>
      <c r="W4338" s="19">
        <v>0</v>
      </c>
      <c r="X4338" s="19">
        <v>2</v>
      </c>
      <c r="Y4338" s="19">
        <v>4</v>
      </c>
      <c r="Z4338" s="19">
        <v>1.0904684975767345</v>
      </c>
      <c r="AA4338" s="19">
        <v>0</v>
      </c>
      <c r="AB4338" s="19">
        <v>1.0904684975767345</v>
      </c>
      <c r="AC4338" s="19">
        <v>14.903069466882039</v>
      </c>
      <c r="AD4338" s="19">
        <v>2.1809369951534689</v>
      </c>
      <c r="AE4338" s="19">
        <v>4.3618739903069379</v>
      </c>
      <c r="AF4338" s="22">
        <f>Table1[[#This Row],[$ESGF]]/AE4338</f>
        <v>0.5</v>
      </c>
      <c r="AG4338" s="22">
        <f>POWER((Table1[[#This Row],[$ESGF]]+Table1[[#This Row],[$ESGA]]+Table1[[#This Row],[XEV+/-]])/(Table1[[#This Row],[$ESGF]]+Table1[[#This Row],[$ESGA]]-Table1[[#This Row],[XEV+/-]]),1/0.65)</f>
        <v>0.75949367088607578</v>
      </c>
      <c r="AH4338" s="19">
        <v>-0.58342957308902088</v>
      </c>
      <c r="AI4338" s="19">
        <v>-2.1809369951534689</v>
      </c>
      <c r="AJ4338" s="19">
        <v>-1.5975074220644481</v>
      </c>
      <c r="AK4338" s="23">
        <v>0.28873239436619719</v>
      </c>
      <c r="AL4338" s="24">
        <v>0.75308641975308643</v>
      </c>
      <c r="AM4338" s="18">
        <v>2.1126760563380281E-2</v>
      </c>
      <c r="AN4338" s="19">
        <v>-5.991027264066074E-3</v>
      </c>
      <c r="AO4338" s="19">
        <v>0</v>
      </c>
      <c r="AP4338" s="19">
        <v>0</v>
      </c>
      <c r="AQ4338" s="19">
        <v>0</v>
      </c>
      <c r="AR4338" s="19">
        <v>0</v>
      </c>
      <c r="AS4338" s="23">
        <v>0</v>
      </c>
      <c r="AT4338" s="22" t="e">
        <f>EXP(Table1[[#This Row],[TmPPR]]/Table1[[#This Row],[PPCalc]])</f>
        <v>#DIV/0!</v>
      </c>
      <c r="AU4338" s="18">
        <v>0</v>
      </c>
      <c r="AV4338" s="18">
        <v>0</v>
      </c>
      <c r="AW4338" s="19">
        <v>0</v>
      </c>
      <c r="AX4338" s="19">
        <v>0</v>
      </c>
      <c r="AY4338" s="19">
        <v>0</v>
      </c>
      <c r="AZ4338" s="19">
        <f>Table1[[#This Row],[$SHP]]/Table1[[#This Row],[SFrac]]</f>
        <v>0</v>
      </c>
      <c r="BA4338" s="23">
        <v>0</v>
      </c>
      <c r="BB4338" s="24" t="e">
        <v>#DIV/0!</v>
      </c>
      <c r="BC4338" s="18">
        <v>0</v>
      </c>
      <c r="BD4338" s="18">
        <v>0</v>
      </c>
      <c r="BE4338" s="22">
        <f>MAX(Table1[[#This Row],[$ESGA]],0)</f>
        <v>4.3618739903069379</v>
      </c>
      <c r="BG4338" s="20"/>
    </row>
    <row r="4339" spans="1:59">
      <c r="A4339" s="20" t="s">
        <v>4397</v>
      </c>
      <c r="B4339" s="17" t="s">
        <v>65</v>
      </c>
      <c r="C4339" s="21">
        <v>6</v>
      </c>
      <c r="D4339" s="18">
        <v>0.125</v>
      </c>
      <c r="E4339" s="21">
        <v>1</v>
      </c>
      <c r="F4339" s="21">
        <v>0</v>
      </c>
      <c r="G4339" s="21">
        <v>1</v>
      </c>
      <c r="H4339" s="21">
        <v>-2</v>
      </c>
      <c r="I4339" s="21">
        <v>1</v>
      </c>
      <c r="J4339" s="21">
        <v>0</v>
      </c>
      <c r="K4339" s="21">
        <v>1</v>
      </c>
      <c r="L4339" s="21">
        <v>0</v>
      </c>
      <c r="M4339" s="21">
        <v>0</v>
      </c>
      <c r="N4339" s="21">
        <v>0</v>
      </c>
      <c r="O4339" s="21">
        <v>0</v>
      </c>
      <c r="P4339" s="21">
        <v>0</v>
      </c>
      <c r="Q4339" s="21">
        <v>0</v>
      </c>
      <c r="R4339" s="21">
        <v>2</v>
      </c>
      <c r="S4339" s="21">
        <v>0</v>
      </c>
      <c r="T4339" s="21">
        <v>4</v>
      </c>
      <c r="U4339" s="21">
        <v>0</v>
      </c>
      <c r="V4339" s="19">
        <v>0</v>
      </c>
      <c r="W4339" s="19">
        <v>0</v>
      </c>
      <c r="X4339" s="19">
        <v>2</v>
      </c>
      <c r="Y4339" s="19">
        <v>4</v>
      </c>
      <c r="Z4339" s="19">
        <v>1.8280297901150981</v>
      </c>
      <c r="AA4339" s="19">
        <v>0</v>
      </c>
      <c r="AB4339" s="19">
        <v>1.8280297901150981</v>
      </c>
      <c r="AC4339" s="19">
        <v>14.624238320920785</v>
      </c>
      <c r="AD4339" s="19">
        <v>3.6560595802301963</v>
      </c>
      <c r="AE4339" s="19">
        <v>7.3121191604603926</v>
      </c>
      <c r="AF4339" s="22">
        <f>Table1[[#This Row],[$ESGF]]/AE4339</f>
        <v>0.5</v>
      </c>
      <c r="AG4339" s="22">
        <f>POWER((Table1[[#This Row],[$ESGF]]+Table1[[#This Row],[$ESGA]]+Table1[[#This Row],[XEV+/-]])/(Table1[[#This Row],[$ESGF]]+Table1[[#This Row],[$ESGA]]-Table1[[#This Row],[XEV+/-]]),1/0.65)</f>
        <v>0.86597938144329922</v>
      </c>
      <c r="AH4339" s="19">
        <v>-0.5125599462208088</v>
      </c>
      <c r="AI4339" s="19">
        <v>-3.6560595802301963</v>
      </c>
      <c r="AJ4339" s="19">
        <v>-3.1434996340093875</v>
      </c>
      <c r="AK4339" s="23">
        <v>0.25668449197860965</v>
      </c>
      <c r="AL4339" s="24">
        <v>0.85148514851485146</v>
      </c>
      <c r="AM4339" s="18">
        <v>3.2085561497326207E-2</v>
      </c>
      <c r="AN4339" s="19">
        <v>-5.1584990562914997E-3</v>
      </c>
      <c r="AO4339" s="19">
        <v>0</v>
      </c>
      <c r="AP4339" s="19">
        <v>0</v>
      </c>
      <c r="AQ4339" s="19">
        <v>0</v>
      </c>
      <c r="AR4339" s="19">
        <v>0</v>
      </c>
      <c r="AS4339" s="23">
        <v>0</v>
      </c>
      <c r="AT4339" s="22" t="e">
        <f>EXP(Table1[[#This Row],[TmPPR]]/Table1[[#This Row],[PPCalc]])</f>
        <v>#DIV/0!</v>
      </c>
      <c r="AU4339" s="18">
        <v>0</v>
      </c>
      <c r="AV4339" s="18">
        <v>0</v>
      </c>
      <c r="AW4339" s="19">
        <v>0</v>
      </c>
      <c r="AX4339" s="19">
        <v>0</v>
      </c>
      <c r="AY4339" s="19">
        <v>0</v>
      </c>
      <c r="AZ4339" s="19">
        <f>Table1[[#This Row],[$SHP]]/Table1[[#This Row],[SFrac]]</f>
        <v>0</v>
      </c>
      <c r="BA4339" s="23">
        <v>0</v>
      </c>
      <c r="BB4339" s="24" t="e">
        <v>#DIV/0!</v>
      </c>
      <c r="BC4339" s="18">
        <v>0</v>
      </c>
      <c r="BD4339" s="18">
        <v>0</v>
      </c>
      <c r="BE4339" s="22">
        <f>MAX(Table1[[#This Row],[$ESGA]],0)</f>
        <v>7.3121191604603926</v>
      </c>
      <c r="BG4339" s="20"/>
    </row>
    <row r="4340" spans="1:59">
      <c r="A4340" s="20" t="s">
        <v>4398</v>
      </c>
      <c r="B4340" s="17" t="s">
        <v>59</v>
      </c>
      <c r="C4340" s="21">
        <v>6</v>
      </c>
      <c r="D4340" s="18">
        <v>7.4999999999999997E-2</v>
      </c>
      <c r="E4340" s="21">
        <v>1</v>
      </c>
      <c r="F4340" s="21">
        <v>0</v>
      </c>
      <c r="G4340" s="21">
        <v>1</v>
      </c>
      <c r="H4340" s="21">
        <v>-1</v>
      </c>
      <c r="I4340" s="21">
        <v>1</v>
      </c>
      <c r="J4340" s="21">
        <v>0</v>
      </c>
      <c r="K4340" s="21">
        <v>1</v>
      </c>
      <c r="L4340" s="21">
        <v>0</v>
      </c>
      <c r="M4340" s="21">
        <v>0</v>
      </c>
      <c r="N4340" s="21">
        <v>0</v>
      </c>
      <c r="O4340" s="21">
        <v>0</v>
      </c>
      <c r="P4340" s="21">
        <v>0</v>
      </c>
      <c r="Q4340" s="21">
        <v>0</v>
      </c>
      <c r="R4340" s="21">
        <v>2</v>
      </c>
      <c r="S4340" s="21">
        <v>1</v>
      </c>
      <c r="T4340" s="21">
        <v>4</v>
      </c>
      <c r="U4340" s="21">
        <v>2</v>
      </c>
      <c r="V4340" s="19">
        <v>0.21276595744680851</v>
      </c>
      <c r="W4340" s="19">
        <v>0.1728395061728395</v>
      </c>
      <c r="X4340" s="19">
        <v>0.78723404255319152</v>
      </c>
      <c r="Y4340" s="19">
        <v>1.8271604938271606</v>
      </c>
      <c r="Z4340" s="19">
        <v>0.78635323486582076</v>
      </c>
      <c r="AA4340" s="19">
        <v>0</v>
      </c>
      <c r="AB4340" s="19">
        <v>0.78635323486582076</v>
      </c>
      <c r="AC4340" s="19">
        <v>10.484709798210943</v>
      </c>
      <c r="AD4340" s="19">
        <v>0.61904403595819923</v>
      </c>
      <c r="AE4340" s="19">
        <v>1.4367935649400183</v>
      </c>
      <c r="AF4340" s="22">
        <f>Table1[[#This Row],[$ESGF]]/AE4340</f>
        <v>0.43085106382978716</v>
      </c>
      <c r="AG4340" s="22">
        <f>POWER((Table1[[#This Row],[$ESGF]]+Table1[[#This Row],[$ESGA]]+Table1[[#This Row],[XEV+/-]])/(Table1[[#This Row],[$ESGF]]+Table1[[#This Row],[$ESGA]]-Table1[[#This Row],[XEV+/-]]),1/0.65)</f>
        <v>0.84731888541067257</v>
      </c>
      <c r="AH4340" s="19">
        <v>-0.11059054805283441</v>
      </c>
      <c r="AI4340" s="19">
        <v>-0.81774952898181907</v>
      </c>
      <c r="AJ4340" s="19">
        <v>-0.70715898092898466</v>
      </c>
      <c r="AK4340" s="23">
        <v>7.3541337169630155E-2</v>
      </c>
      <c r="AL4340" s="24">
        <v>0.8443579766536965</v>
      </c>
      <c r="AM4340" s="18">
        <v>5.5156002877222617E-3</v>
      </c>
      <c r="AN4340" s="19">
        <v>-9.3312225933680278E-4</v>
      </c>
      <c r="AO4340" s="19">
        <v>0</v>
      </c>
      <c r="AP4340" s="19">
        <v>0</v>
      </c>
      <c r="AQ4340" s="19">
        <v>0</v>
      </c>
      <c r="AR4340" s="19">
        <v>0</v>
      </c>
      <c r="AS4340" s="23">
        <v>0.16460905349794239</v>
      </c>
      <c r="AT4340" s="22">
        <f>EXP(Table1[[#This Row],[TmPPR]]/Table1[[#This Row],[PPCalc]])</f>
        <v>0.98817864588054016</v>
      </c>
      <c r="AU4340" s="18">
        <v>1.2345679012345678E-2</v>
      </c>
      <c r="AV4340" s="18">
        <v>-1.468121223566548E-4</v>
      </c>
      <c r="AW4340" s="19">
        <v>0</v>
      </c>
      <c r="AX4340" s="19">
        <v>0</v>
      </c>
      <c r="AY4340" s="19">
        <v>0</v>
      </c>
      <c r="AZ4340" s="19">
        <f>Table1[[#This Row],[$SHP]]/Table1[[#This Row],[SFrac]]</f>
        <v>0</v>
      </c>
      <c r="BA4340" s="23">
        <v>0.28368794326241137</v>
      </c>
      <c r="BB4340" s="24">
        <v>1.4230729188356308</v>
      </c>
      <c r="BC4340" s="18">
        <v>2.1276595744680851E-2</v>
      </c>
      <c r="BD4340" s="18">
        <v>7.5067778899490494E-3</v>
      </c>
      <c r="BE4340" s="22">
        <f>MAX(Table1[[#This Row],[$ESGA]],0)</f>
        <v>1.4367935649400183</v>
      </c>
      <c r="BG4340" s="20"/>
    </row>
    <row r="4341" spans="1:59">
      <c r="A4341" s="20" t="s">
        <v>4399</v>
      </c>
      <c r="B4341" s="17" t="s">
        <v>65</v>
      </c>
      <c r="C4341" s="21">
        <v>6</v>
      </c>
      <c r="D4341" s="18">
        <v>7.4999999999999997E-2</v>
      </c>
      <c r="E4341" s="21">
        <v>1</v>
      </c>
      <c r="F4341" s="21">
        <v>0</v>
      </c>
      <c r="G4341" s="21">
        <v>1</v>
      </c>
      <c r="H4341" s="21">
        <v>-2</v>
      </c>
      <c r="I4341" s="21">
        <v>1</v>
      </c>
      <c r="J4341" s="21">
        <v>0</v>
      </c>
      <c r="K4341" s="21">
        <v>1</v>
      </c>
      <c r="L4341" s="21">
        <v>0</v>
      </c>
      <c r="M4341" s="21">
        <v>0</v>
      </c>
      <c r="N4341" s="21">
        <v>0</v>
      </c>
      <c r="O4341" s="21">
        <v>0</v>
      </c>
      <c r="P4341" s="21">
        <v>0</v>
      </c>
      <c r="Q4341" s="21">
        <v>0</v>
      </c>
      <c r="R4341" s="21">
        <v>2</v>
      </c>
      <c r="S4341" s="21">
        <v>1</v>
      </c>
      <c r="T4341" s="21">
        <v>3</v>
      </c>
      <c r="U4341" s="21">
        <v>0</v>
      </c>
      <c r="V4341" s="19">
        <v>0</v>
      </c>
      <c r="W4341" s="19">
        <v>3.3898305084745763E-2</v>
      </c>
      <c r="X4341" s="19">
        <v>1</v>
      </c>
      <c r="Y4341" s="19">
        <v>2.9661016949152543</v>
      </c>
      <c r="Z4341" s="19">
        <v>0.85141903171953259</v>
      </c>
      <c r="AA4341" s="19">
        <v>0</v>
      </c>
      <c r="AB4341" s="19">
        <v>0.85141903171953259</v>
      </c>
      <c r="AC4341" s="19">
        <v>11.352253756260435</v>
      </c>
      <c r="AD4341" s="19">
        <v>0.85141903171953259</v>
      </c>
      <c r="AE4341" s="19">
        <v>2.5253954330664103</v>
      </c>
      <c r="AF4341" s="22">
        <f>Table1[[#This Row],[$ESGF]]/AE4341</f>
        <v>0.33714285714285713</v>
      </c>
      <c r="AG4341" s="22">
        <f>POWER((Table1[[#This Row],[$ESGF]]+Table1[[#This Row],[$ESGA]]+Table1[[#This Row],[XEV+/-]])/(Table1[[#This Row],[$ESGF]]+Table1[[#This Row],[$ESGA]]-Table1[[#This Row],[XEV+/-]]),1/0.65)</f>
        <v>1.2056419457735246</v>
      </c>
      <c r="AH4341" s="19">
        <v>0.20498689386576041</v>
      </c>
      <c r="AI4341" s="19">
        <v>-1.6739764013468776</v>
      </c>
      <c r="AJ4341" s="19">
        <v>-1.8789632952126381</v>
      </c>
      <c r="AK4341" s="23">
        <v>0.13952864362058945</v>
      </c>
      <c r="AL4341" s="24">
        <v>1.1907514450867052</v>
      </c>
      <c r="AM4341" s="18">
        <v>1.0464648271544207E-2</v>
      </c>
      <c r="AN4341" s="19">
        <v>1.8269661636009882E-3</v>
      </c>
      <c r="AO4341" s="19">
        <v>0</v>
      </c>
      <c r="AP4341" s="19">
        <v>0</v>
      </c>
      <c r="AQ4341" s="19">
        <v>0</v>
      </c>
      <c r="AR4341" s="19">
        <v>0</v>
      </c>
      <c r="AS4341" s="23">
        <v>0.22598870056497175</v>
      </c>
      <c r="AT4341" s="22">
        <f>EXP(Table1[[#This Row],[TmPPR]]/Table1[[#This Row],[PPCalc]])</f>
        <v>1.2173406703537359</v>
      </c>
      <c r="AU4341" s="18">
        <v>1.6949152542372881E-2</v>
      </c>
      <c r="AV4341" s="18">
        <v>3.3333678164685276E-3</v>
      </c>
      <c r="AW4341" s="19">
        <v>0</v>
      </c>
      <c r="AX4341" s="19">
        <v>0</v>
      </c>
      <c r="AY4341" s="19">
        <v>0</v>
      </c>
      <c r="AZ4341" s="19">
        <f>Table1[[#This Row],[$SHP]]/Table1[[#This Row],[SFrac]]</f>
        <v>0</v>
      </c>
      <c r="BA4341" s="23">
        <v>0</v>
      </c>
      <c r="BB4341" s="24" t="e">
        <v>#DIV/0!</v>
      </c>
      <c r="BC4341" s="18">
        <v>0</v>
      </c>
      <c r="BD4341" s="18">
        <v>0</v>
      </c>
      <c r="BE4341" s="22">
        <f>MAX(Table1[[#This Row],[$ESGA]],0)</f>
        <v>2.5253954330664103</v>
      </c>
      <c r="BG4341" s="20"/>
    </row>
    <row r="4342" spans="1:59">
      <c r="A4342" s="20" t="s">
        <v>4400</v>
      </c>
      <c r="B4342" s="17" t="s">
        <v>1</v>
      </c>
      <c r="C4342" s="21">
        <v>6</v>
      </c>
      <c r="D4342" s="18">
        <v>0.125</v>
      </c>
      <c r="E4342" s="21">
        <v>0</v>
      </c>
      <c r="F4342" s="21">
        <v>1</v>
      </c>
      <c r="G4342" s="21">
        <v>1</v>
      </c>
      <c r="H4342" s="21">
        <v>-1</v>
      </c>
      <c r="I4342" s="21">
        <v>0</v>
      </c>
      <c r="J4342" s="21">
        <v>0</v>
      </c>
      <c r="K4342" s="21">
        <v>0</v>
      </c>
      <c r="L4342" s="21">
        <v>0</v>
      </c>
      <c r="M4342" s="21">
        <v>0</v>
      </c>
      <c r="N4342" s="21">
        <v>0</v>
      </c>
      <c r="O4342" s="21">
        <v>0</v>
      </c>
      <c r="P4342" s="21">
        <v>1</v>
      </c>
      <c r="Q4342" s="21">
        <v>1</v>
      </c>
      <c r="R4342" s="21">
        <v>2</v>
      </c>
      <c r="S4342" s="21">
        <v>0</v>
      </c>
      <c r="T4342" s="21">
        <v>3</v>
      </c>
      <c r="U4342" s="21">
        <v>0</v>
      </c>
      <c r="V4342" s="19">
        <v>1</v>
      </c>
      <c r="W4342" s="19">
        <v>0</v>
      </c>
      <c r="X4342" s="19">
        <v>1</v>
      </c>
      <c r="Y4342" s="19">
        <v>3</v>
      </c>
      <c r="Z4342" s="19">
        <v>0</v>
      </c>
      <c r="AA4342" s="19">
        <v>0</v>
      </c>
      <c r="AB4342" s="19">
        <v>0</v>
      </c>
      <c r="AC4342" s="19">
        <v>0</v>
      </c>
      <c r="AD4342" s="19">
        <v>1.8280297901150981</v>
      </c>
      <c r="AE4342" s="19">
        <v>5.484089370345294</v>
      </c>
      <c r="AF4342" s="22">
        <f>Table1[[#This Row],[$ESGF]]/AE4342</f>
        <v>0.33333333333333337</v>
      </c>
      <c r="AG4342" s="22">
        <f>POWER((Table1[[#This Row],[$ESGF]]+Table1[[#This Row],[$ESGA]]+Table1[[#This Row],[XEV+/-]])/(Table1[[#This Row],[$ESGF]]+Table1[[#This Row],[$ESGA]]-Table1[[#This Row],[XEV+/-]]),1/0.65)</f>
        <v>0.70866141732283472</v>
      </c>
      <c r="AH4342" s="19">
        <v>-0.81499162006399484</v>
      </c>
      <c r="AI4342" s="19">
        <v>-3.6560595802301958</v>
      </c>
      <c r="AJ4342" s="19">
        <v>-2.841067960166201</v>
      </c>
      <c r="AK4342" s="23">
        <v>0.14479638009049775</v>
      </c>
      <c r="AL4342" s="24">
        <v>0.7</v>
      </c>
      <c r="AM4342" s="18">
        <v>1.8099547511312219E-2</v>
      </c>
      <c r="AN4342" s="19">
        <v>-6.4556550939137104E-3</v>
      </c>
      <c r="AO4342" s="19">
        <v>0</v>
      </c>
      <c r="AP4342" s="19">
        <v>0</v>
      </c>
      <c r="AQ4342" s="19">
        <v>0</v>
      </c>
      <c r="AR4342" s="19">
        <v>0</v>
      </c>
      <c r="AS4342" s="23">
        <v>0</v>
      </c>
      <c r="AT4342" s="22" t="e">
        <f>EXP(Table1[[#This Row],[TmPPR]]/Table1[[#This Row],[PPCalc]])</f>
        <v>#DIV/0!</v>
      </c>
      <c r="AU4342" s="18">
        <v>0</v>
      </c>
      <c r="AV4342" s="18">
        <v>0</v>
      </c>
      <c r="AW4342" s="19">
        <v>0</v>
      </c>
      <c r="AX4342" s="19">
        <v>0</v>
      </c>
      <c r="AY4342" s="19">
        <v>0</v>
      </c>
      <c r="AZ4342" s="19">
        <f>Table1[[#This Row],[$SHP]]/Table1[[#This Row],[SFrac]]</f>
        <v>0</v>
      </c>
      <c r="BA4342" s="23">
        <v>0</v>
      </c>
      <c r="BB4342" s="24" t="e">
        <v>#DIV/0!</v>
      </c>
      <c r="BC4342" s="18">
        <v>0</v>
      </c>
      <c r="BD4342" s="18">
        <v>0</v>
      </c>
      <c r="BE4342" s="22">
        <f>MAX(Table1[[#This Row],[$ESGA]],0)</f>
        <v>5.484089370345294</v>
      </c>
      <c r="BG4342" s="20"/>
    </row>
    <row r="4343" spans="1:59">
      <c r="A4343" s="20" t="s">
        <v>4401</v>
      </c>
      <c r="B4343" s="17" t="s">
        <v>1</v>
      </c>
      <c r="C4343" s="21">
        <v>6</v>
      </c>
      <c r="D4343" s="18">
        <v>7.3170731707317069E-2</v>
      </c>
      <c r="E4343" s="21">
        <v>0</v>
      </c>
      <c r="F4343" s="21">
        <v>1</v>
      </c>
      <c r="G4343" s="21">
        <v>1</v>
      </c>
      <c r="H4343" s="21">
        <v>-2</v>
      </c>
      <c r="I4343" s="21">
        <v>0</v>
      </c>
      <c r="J4343" s="21">
        <v>1</v>
      </c>
      <c r="K4343" s="21">
        <v>1</v>
      </c>
      <c r="L4343" s="21">
        <v>0</v>
      </c>
      <c r="M4343" s="21">
        <v>0</v>
      </c>
      <c r="N4343" s="21">
        <v>0</v>
      </c>
      <c r="O4343" s="21">
        <v>0</v>
      </c>
      <c r="P4343" s="21">
        <v>0</v>
      </c>
      <c r="Q4343" s="21">
        <v>0</v>
      </c>
      <c r="R4343" s="21">
        <v>1</v>
      </c>
      <c r="S4343" s="21">
        <v>0</v>
      </c>
      <c r="T4343" s="21">
        <v>3</v>
      </c>
      <c r="U4343" s="21">
        <v>0</v>
      </c>
      <c r="V4343" s="19">
        <v>0</v>
      </c>
      <c r="W4343" s="19">
        <v>0</v>
      </c>
      <c r="X4343" s="19">
        <v>1</v>
      </c>
      <c r="Y4343" s="19">
        <v>3</v>
      </c>
      <c r="Z4343" s="19">
        <v>0</v>
      </c>
      <c r="AA4343" s="19">
        <v>1.1787819253438114</v>
      </c>
      <c r="AB4343" s="19">
        <v>1.1787819253438114</v>
      </c>
      <c r="AC4343" s="19">
        <v>16.110019646365423</v>
      </c>
      <c r="AD4343" s="19">
        <v>1.1787819253438114</v>
      </c>
      <c r="AE4343" s="19">
        <v>3.5363457760314345</v>
      </c>
      <c r="AF4343" s="22">
        <f>Table1[[#This Row],[$ESGF]]/AE4343</f>
        <v>0.33333333333333331</v>
      </c>
      <c r="AG4343" s="22">
        <f>POWER((Table1[[#This Row],[$ESGF]]+Table1[[#This Row],[$ESGA]]+Table1[[#This Row],[XEV+/-]])/(Table1[[#This Row],[$ESGF]]+Table1[[#This Row],[$ESGA]]-Table1[[#This Row],[XEV+/-]]),1/0.65)</f>
        <v>1.0709677419354844</v>
      </c>
      <c r="AH4343" s="19">
        <v>0.10504918321433054</v>
      </c>
      <c r="AI4343" s="19">
        <v>-2.3575638506876233</v>
      </c>
      <c r="AJ4343" s="19">
        <v>-2.4626130339019539</v>
      </c>
      <c r="AK4343" s="23">
        <v>0.1682051282051282</v>
      </c>
      <c r="AL4343" s="24">
        <v>1.0569620253164558</v>
      </c>
      <c r="AM4343" s="18">
        <v>1.2307692307692308E-2</v>
      </c>
      <c r="AN4343" s="19">
        <v>6.8183113095124153E-4</v>
      </c>
      <c r="AO4343" s="19">
        <v>0</v>
      </c>
      <c r="AP4343" s="19">
        <v>0</v>
      </c>
      <c r="AQ4343" s="19">
        <v>0</v>
      </c>
      <c r="AR4343" s="19">
        <v>0</v>
      </c>
      <c r="AS4343" s="23">
        <v>0</v>
      </c>
      <c r="AT4343" s="22" t="e">
        <f>EXP(Table1[[#This Row],[TmPPR]]/Table1[[#This Row],[PPCalc]])</f>
        <v>#DIV/0!</v>
      </c>
      <c r="AU4343" s="18">
        <v>0</v>
      </c>
      <c r="AV4343" s="18">
        <v>0</v>
      </c>
      <c r="AW4343" s="19">
        <v>0</v>
      </c>
      <c r="AX4343" s="19">
        <v>0</v>
      </c>
      <c r="AY4343" s="19">
        <v>0</v>
      </c>
      <c r="AZ4343" s="19">
        <f>Table1[[#This Row],[$SHP]]/Table1[[#This Row],[SFrac]]</f>
        <v>0</v>
      </c>
      <c r="BA4343" s="23">
        <v>0</v>
      </c>
      <c r="BB4343" s="24" t="e">
        <v>#DIV/0!</v>
      </c>
      <c r="BC4343" s="18">
        <v>0</v>
      </c>
      <c r="BD4343" s="18">
        <v>0</v>
      </c>
      <c r="BE4343" s="22">
        <f>MAX(Table1[[#This Row],[$ESGA]],0)</f>
        <v>3.5363457760314345</v>
      </c>
      <c r="BG4343" s="20"/>
    </row>
    <row r="4344" spans="1:59">
      <c r="A4344" s="20" t="s">
        <v>4402</v>
      </c>
      <c r="B4344" s="17" t="s">
        <v>65</v>
      </c>
      <c r="C4344" s="21">
        <v>6</v>
      </c>
      <c r="D4344" s="18">
        <v>7.3170731707317083E-2</v>
      </c>
      <c r="E4344" s="21">
        <v>0</v>
      </c>
      <c r="F4344" s="21">
        <v>1</v>
      </c>
      <c r="G4344" s="21">
        <v>1</v>
      </c>
      <c r="H4344" s="21">
        <v>-2</v>
      </c>
      <c r="I4344" s="21">
        <v>0</v>
      </c>
      <c r="J4344" s="21">
        <v>1</v>
      </c>
      <c r="K4344" s="21">
        <v>1</v>
      </c>
      <c r="L4344" s="21">
        <v>0</v>
      </c>
      <c r="M4344" s="21">
        <v>0</v>
      </c>
      <c r="N4344" s="21">
        <v>0</v>
      </c>
      <c r="O4344" s="21">
        <v>0</v>
      </c>
      <c r="P4344" s="21">
        <v>0</v>
      </c>
      <c r="Q4344" s="21">
        <v>0</v>
      </c>
      <c r="R4344" s="21">
        <v>1</v>
      </c>
      <c r="S4344" s="21">
        <v>0</v>
      </c>
      <c r="T4344" s="21">
        <v>3</v>
      </c>
      <c r="U4344" s="21">
        <v>0</v>
      </c>
      <c r="V4344" s="19">
        <v>0</v>
      </c>
      <c r="W4344" s="19">
        <v>0</v>
      </c>
      <c r="X4344" s="19">
        <v>1</v>
      </c>
      <c r="Y4344" s="19">
        <v>3</v>
      </c>
      <c r="Z4344" s="19">
        <v>0</v>
      </c>
      <c r="AA4344" s="19">
        <v>1.1685782298203853</v>
      </c>
      <c r="AB4344" s="19">
        <v>1.1685782298203853</v>
      </c>
      <c r="AC4344" s="19">
        <v>15.970569140878597</v>
      </c>
      <c r="AD4344" s="19">
        <v>1.1685782298203853</v>
      </c>
      <c r="AE4344" s="19">
        <v>3.5292094397732212</v>
      </c>
      <c r="AF4344" s="22">
        <f>Table1[[#This Row],[$ESGF]]/AE4344</f>
        <v>0.3311161464805204</v>
      </c>
      <c r="AG4344" s="22">
        <f>POWER((Table1[[#This Row],[$ESGF]]+Table1[[#This Row],[$ESGA]]+Table1[[#This Row],[XEV+/-]])/(Table1[[#This Row],[$ESGF]]+Table1[[#This Row],[$ESGA]]-Table1[[#This Row],[XEV+/-]]),1/0.65)</f>
        <v>1.0349118142570319</v>
      </c>
      <c r="AH4344" s="19">
        <v>5.2391179431155011E-2</v>
      </c>
      <c r="AI4344" s="19">
        <v>-2.3606312099528357</v>
      </c>
      <c r="AJ4344" s="19">
        <v>-2.4130223893839906</v>
      </c>
      <c r="AK4344" s="23">
        <v>0.17950888192267503</v>
      </c>
      <c r="AL4344" s="24">
        <v>1.0322392009463475</v>
      </c>
      <c r="AM4344" s="18">
        <v>1.3134796238244515E-2</v>
      </c>
      <c r="AN4344" s="19">
        <v>4.1677265463874007E-4</v>
      </c>
      <c r="AO4344" s="19">
        <v>0</v>
      </c>
      <c r="AP4344" s="19">
        <v>0</v>
      </c>
      <c r="AQ4344" s="19">
        <v>0</v>
      </c>
      <c r="AR4344" s="19">
        <v>0</v>
      </c>
      <c r="AS4344" s="23">
        <v>0</v>
      </c>
      <c r="AT4344" s="22" t="e">
        <f>EXP(Table1[[#This Row],[TmPPR]]/Table1[[#This Row],[PPCalc]])</f>
        <v>#DIV/0!</v>
      </c>
      <c r="AU4344" s="18">
        <v>0</v>
      </c>
      <c r="AV4344" s="18">
        <v>0</v>
      </c>
      <c r="AW4344" s="19">
        <v>0</v>
      </c>
      <c r="AX4344" s="19">
        <v>0</v>
      </c>
      <c r="AY4344" s="19">
        <v>0</v>
      </c>
      <c r="AZ4344" s="19">
        <f>Table1[[#This Row],[$SHP]]/Table1[[#This Row],[SFrac]]</f>
        <v>0</v>
      </c>
      <c r="BA4344" s="23">
        <v>0</v>
      </c>
      <c r="BB4344" s="24" t="e">
        <v>#DIV/0!</v>
      </c>
      <c r="BC4344" s="18">
        <v>0</v>
      </c>
      <c r="BD4344" s="18">
        <v>0</v>
      </c>
      <c r="BE4344" s="22">
        <f>MAX(Table1[[#This Row],[$ESGA]],0)</f>
        <v>3.5292094397732212</v>
      </c>
      <c r="BG4344" s="20"/>
    </row>
    <row r="4345" spans="1:59">
      <c r="A4345" s="20" t="s">
        <v>4403</v>
      </c>
      <c r="B4345" s="17" t="s">
        <v>68</v>
      </c>
      <c r="C4345" s="21">
        <v>6</v>
      </c>
      <c r="D4345" s="18">
        <v>7.2880371660859464E-2</v>
      </c>
      <c r="E4345" s="21">
        <v>0</v>
      </c>
      <c r="F4345" s="21">
        <v>1</v>
      </c>
      <c r="G4345" s="21">
        <v>1</v>
      </c>
      <c r="H4345" s="21">
        <v>-2</v>
      </c>
      <c r="I4345" s="21">
        <v>0</v>
      </c>
      <c r="J4345" s="21">
        <v>1</v>
      </c>
      <c r="K4345" s="21">
        <v>1</v>
      </c>
      <c r="L4345" s="21">
        <v>0</v>
      </c>
      <c r="M4345" s="21">
        <v>0</v>
      </c>
      <c r="N4345" s="21">
        <v>0</v>
      </c>
      <c r="O4345" s="21">
        <v>0</v>
      </c>
      <c r="P4345" s="21">
        <v>0</v>
      </c>
      <c r="Q4345" s="21">
        <v>0</v>
      </c>
      <c r="R4345" s="21">
        <v>1</v>
      </c>
      <c r="S4345" s="21">
        <v>0</v>
      </c>
      <c r="T4345" s="21">
        <v>4</v>
      </c>
      <c r="U4345" s="21">
        <v>1</v>
      </c>
      <c r="V4345" s="19">
        <v>0.27777777777777779</v>
      </c>
      <c r="W4345" s="19">
        <v>0</v>
      </c>
      <c r="X4345" s="19">
        <v>0.72222222222222221</v>
      </c>
      <c r="Y4345" s="19">
        <v>3</v>
      </c>
      <c r="Z4345" s="19">
        <v>0</v>
      </c>
      <c r="AA4345" s="19">
        <v>1.1685782298203853</v>
      </c>
      <c r="AB4345" s="19">
        <v>1.1685782298203853</v>
      </c>
      <c r="AC4345" s="19">
        <v>16.034196906380107</v>
      </c>
      <c r="AD4345" s="19">
        <v>0.84397316598138927</v>
      </c>
      <c r="AE4345" s="19">
        <v>3.5057346894611552</v>
      </c>
      <c r="AF4345" s="22">
        <f>Table1[[#This Row],[$ESGF]]/AE4345</f>
        <v>0.24074074074074076</v>
      </c>
      <c r="AG4345" s="22">
        <f>POWER((Table1[[#This Row],[$ESGF]]+Table1[[#This Row],[$ESGA]]+Table1[[#This Row],[XEV+/-]])/(Table1[[#This Row],[$ESGF]]+Table1[[#This Row],[$ESGA]]-Table1[[#This Row],[XEV+/-]]),1/0.65)</f>
        <v>1.274101307189542</v>
      </c>
      <c r="AH4345" s="19">
        <v>0.34173955709479875</v>
      </c>
      <c r="AI4345" s="19">
        <v>-2.661761523479766</v>
      </c>
      <c r="AJ4345" s="19">
        <v>-3.0035010805745648</v>
      </c>
      <c r="AK4345" s="23">
        <v>0.16317265549092239</v>
      </c>
      <c r="AL4345" s="24">
        <v>1.2517985611510791</v>
      </c>
      <c r="AM4345" s="18">
        <v>1.1892083777067804E-2</v>
      </c>
      <c r="AN4345" s="19">
        <v>2.6707404202373267E-3</v>
      </c>
      <c r="AO4345" s="19">
        <v>0</v>
      </c>
      <c r="AP4345" s="19">
        <v>0</v>
      </c>
      <c r="AQ4345" s="19">
        <v>0</v>
      </c>
      <c r="AR4345" s="19">
        <v>0</v>
      </c>
      <c r="AS4345" s="23">
        <v>0</v>
      </c>
      <c r="AT4345" s="22" t="e">
        <f>EXP(Table1[[#This Row],[TmPPR]]/Table1[[#This Row],[PPCalc]])</f>
        <v>#DIV/0!</v>
      </c>
      <c r="AU4345" s="18">
        <v>0</v>
      </c>
      <c r="AV4345" s="18">
        <v>0</v>
      </c>
      <c r="AW4345" s="19">
        <v>0</v>
      </c>
      <c r="AX4345" s="19">
        <v>0</v>
      </c>
      <c r="AY4345" s="19">
        <v>0</v>
      </c>
      <c r="AZ4345" s="19">
        <f>Table1[[#This Row],[$SHP]]/Table1[[#This Row],[SFrac]]</f>
        <v>0</v>
      </c>
      <c r="BA4345" s="23">
        <v>0.2540947321823816</v>
      </c>
      <c r="BB4345" s="24">
        <v>0.75263274929156654</v>
      </c>
      <c r="BC4345" s="18">
        <v>1.8518518518518517E-2</v>
      </c>
      <c r="BD4345" s="18">
        <v>-5.2625534610927244E-3</v>
      </c>
      <c r="BE4345" s="22">
        <f>MAX(Table1[[#This Row],[$ESGA]],0)</f>
        <v>3.5057346894611552</v>
      </c>
      <c r="BG4345" s="20"/>
    </row>
    <row r="4346" spans="1:59">
      <c r="A4346" s="20" t="s">
        <v>4404</v>
      </c>
      <c r="B4346" s="17" t="s">
        <v>68</v>
      </c>
      <c r="C4346" s="21">
        <v>6</v>
      </c>
      <c r="D4346" s="18">
        <v>7.5000000000000011E-2</v>
      </c>
      <c r="E4346" s="21">
        <v>0</v>
      </c>
      <c r="F4346" s="21">
        <v>1</v>
      </c>
      <c r="G4346" s="21">
        <v>1</v>
      </c>
      <c r="H4346" s="21">
        <v>-5</v>
      </c>
      <c r="I4346" s="21">
        <v>0</v>
      </c>
      <c r="J4346" s="21">
        <v>1</v>
      </c>
      <c r="K4346" s="21">
        <v>1</v>
      </c>
      <c r="L4346" s="21">
        <v>0</v>
      </c>
      <c r="M4346" s="21">
        <v>0</v>
      </c>
      <c r="N4346" s="21">
        <v>0</v>
      </c>
      <c r="O4346" s="21">
        <v>0</v>
      </c>
      <c r="P4346" s="21">
        <v>0</v>
      </c>
      <c r="Q4346" s="21">
        <v>0</v>
      </c>
      <c r="R4346" s="21">
        <v>1</v>
      </c>
      <c r="S4346" s="21">
        <v>0</v>
      </c>
      <c r="T4346" s="21">
        <v>7</v>
      </c>
      <c r="U4346" s="21">
        <v>1</v>
      </c>
      <c r="V4346" s="19">
        <v>0.24561403508771928</v>
      </c>
      <c r="W4346" s="19">
        <v>0</v>
      </c>
      <c r="X4346" s="19">
        <v>0.75438596491228072</v>
      </c>
      <c r="Y4346" s="19">
        <v>6</v>
      </c>
      <c r="Z4346" s="19">
        <v>0</v>
      </c>
      <c r="AA4346" s="19">
        <v>0.86637634655053863</v>
      </c>
      <c r="AB4346" s="19">
        <v>0.86637634655053863</v>
      </c>
      <c r="AC4346" s="19">
        <v>11.551684620673846</v>
      </c>
      <c r="AD4346" s="19">
        <v>0.65358215616970461</v>
      </c>
      <c r="AE4346" s="19">
        <v>5.4359342826230703</v>
      </c>
      <c r="AF4346" s="22">
        <f>Table1[[#This Row],[$ESGF]]/AE4346</f>
        <v>0.12023363826509016</v>
      </c>
      <c r="AG4346" s="22">
        <f>POWER((Table1[[#This Row],[$ESGF]]+Table1[[#This Row],[$ESGA]]+Table1[[#This Row],[XEV+/-]])/(Table1[[#This Row],[$ESGF]]+Table1[[#This Row],[$ESGA]]-Table1[[#This Row],[XEV+/-]]),1/0.65)</f>
        <v>0.88658577881249068</v>
      </c>
      <c r="AH4346" s="19">
        <v>-0.23811657143790033</v>
      </c>
      <c r="AI4346" s="19">
        <v>-4.7823521264533664</v>
      </c>
      <c r="AJ4346" s="19">
        <v>-4.5442355550154661</v>
      </c>
      <c r="AK4346" s="23">
        <v>0.22532231904241762</v>
      </c>
      <c r="AL4346" s="24">
        <v>0.87466767974727788</v>
      </c>
      <c r="AM4346" s="18">
        <v>1.6899173928181323E-2</v>
      </c>
      <c r="AN4346" s="19">
        <v>-2.2629896625164202E-3</v>
      </c>
      <c r="AO4346" s="19">
        <v>0</v>
      </c>
      <c r="AP4346" s="19">
        <v>0</v>
      </c>
      <c r="AQ4346" s="19">
        <v>0</v>
      </c>
      <c r="AR4346" s="19">
        <v>0</v>
      </c>
      <c r="AS4346" s="23">
        <v>0</v>
      </c>
      <c r="AT4346" s="22" t="e">
        <f>EXP(Table1[[#This Row],[TmPPR]]/Table1[[#This Row],[PPCalc]])</f>
        <v>#DIV/0!</v>
      </c>
      <c r="AU4346" s="18">
        <v>0</v>
      </c>
      <c r="AV4346" s="18">
        <v>0</v>
      </c>
      <c r="AW4346" s="19">
        <v>0</v>
      </c>
      <c r="AX4346" s="19">
        <v>0</v>
      </c>
      <c r="AY4346" s="19">
        <v>0</v>
      </c>
      <c r="AZ4346" s="19">
        <f>Table1[[#This Row],[$SHP]]/Table1[[#This Row],[SFrac]]</f>
        <v>0</v>
      </c>
      <c r="BA4346" s="23">
        <v>0.23391812865497072</v>
      </c>
      <c r="BB4346" s="24">
        <v>0.72442194380969904</v>
      </c>
      <c r="BC4346" s="18">
        <v>1.7543859649122806E-2</v>
      </c>
      <c r="BD4346" s="18">
        <v>-5.6558115971648126E-3</v>
      </c>
      <c r="BE4346" s="22">
        <f>MAX(Table1[[#This Row],[$ESGA]],0)</f>
        <v>5.4359342826230703</v>
      </c>
      <c r="BG4346" s="20"/>
    </row>
    <row r="4347" spans="1:59">
      <c r="A4347" s="20" t="s">
        <v>4405</v>
      </c>
      <c r="B4347" s="17" t="s">
        <v>1</v>
      </c>
      <c r="C4347" s="21">
        <v>6</v>
      </c>
      <c r="D4347" s="18">
        <v>7.5000000000000011E-2</v>
      </c>
      <c r="E4347" s="21">
        <v>0</v>
      </c>
      <c r="F4347" s="21">
        <v>1</v>
      </c>
      <c r="G4347" s="21">
        <v>1</v>
      </c>
      <c r="H4347" s="21">
        <v>1</v>
      </c>
      <c r="I4347" s="21">
        <v>0</v>
      </c>
      <c r="J4347" s="21">
        <v>1</v>
      </c>
      <c r="K4347" s="21">
        <v>1</v>
      </c>
      <c r="L4347" s="21">
        <v>0</v>
      </c>
      <c r="M4347" s="21">
        <v>0</v>
      </c>
      <c r="N4347" s="21">
        <v>0</v>
      </c>
      <c r="O4347" s="21">
        <v>0</v>
      </c>
      <c r="P4347" s="21">
        <v>0</v>
      </c>
      <c r="Q4347" s="21">
        <v>0</v>
      </c>
      <c r="R4347" s="21">
        <v>2</v>
      </c>
      <c r="S4347" s="21">
        <v>1</v>
      </c>
      <c r="T4347" s="21">
        <v>0</v>
      </c>
      <c r="U4347" s="21">
        <v>0</v>
      </c>
      <c r="V4347" s="19">
        <v>0</v>
      </c>
      <c r="W4347" s="19">
        <v>0.25</v>
      </c>
      <c r="X4347" s="19">
        <v>1</v>
      </c>
      <c r="Y4347" s="19">
        <v>-0.25</v>
      </c>
      <c r="Z4347" s="19">
        <v>0</v>
      </c>
      <c r="AA4347" s="19">
        <v>0.91993185689948898</v>
      </c>
      <c r="AB4347" s="19">
        <v>0.91993185689948898</v>
      </c>
      <c r="AC4347" s="19">
        <v>12.265758091993185</v>
      </c>
      <c r="AD4347" s="19">
        <v>0.91993185689948898</v>
      </c>
      <c r="AE4347" s="19">
        <v>0</v>
      </c>
      <c r="AF4347" s="22" t="e">
        <f>Table1[[#This Row],[$ESGF]]/AE4347</f>
        <v>#DIV/0!</v>
      </c>
      <c r="AG4347" s="22">
        <f>POWER((Table1[[#This Row],[$ESGF]]+Table1[[#This Row],[$ESGA]]+Table1[[#This Row],[XEV+/-]])/(Table1[[#This Row],[$ESGF]]+Table1[[#This Row],[$ESGA]]-Table1[[#This Row],[XEV+/-]]),1/0.65)</f>
        <v>0.88473875193911877</v>
      </c>
      <c r="AH4347" s="19">
        <v>-3.659436623834407E-2</v>
      </c>
      <c r="AI4347" s="19">
        <v>1.142389484018133</v>
      </c>
      <c r="AJ4347" s="19">
        <v>1.1789838502564771</v>
      </c>
      <c r="AK4347" s="23">
        <v>2.1749408983451533E-2</v>
      </c>
      <c r="AL4347" s="24">
        <v>0.8565085056759878</v>
      </c>
      <c r="AM4347" s="18">
        <v>1.6312056737588653E-3</v>
      </c>
      <c r="AN4347" s="19">
        <v>-2.5265912781581834E-4</v>
      </c>
      <c r="AO4347" s="19">
        <v>0</v>
      </c>
      <c r="AP4347" s="19">
        <v>0</v>
      </c>
      <c r="AQ4347" s="19">
        <v>0</v>
      </c>
      <c r="AR4347" s="19">
        <v>0</v>
      </c>
      <c r="AS4347" s="23">
        <v>0.23809523809523805</v>
      </c>
      <c r="AT4347" s="22">
        <f>EXP(Table1[[#This Row],[TmPPR]]/Table1[[#This Row],[PPCalc]])</f>
        <v>0.70164019786513909</v>
      </c>
      <c r="AU4347" s="18">
        <v>1.7857142857142856E-2</v>
      </c>
      <c r="AV4347" s="18">
        <v>-6.3274025893358486E-3</v>
      </c>
      <c r="AW4347" s="19">
        <v>0</v>
      </c>
      <c r="AX4347" s="19">
        <v>0</v>
      </c>
      <c r="AY4347" s="19">
        <v>0</v>
      </c>
      <c r="AZ4347" s="19">
        <f>Table1[[#This Row],[$SHP]]/Table1[[#This Row],[SFrac]]</f>
        <v>0</v>
      </c>
      <c r="BA4347" s="23">
        <v>0</v>
      </c>
      <c r="BB4347" s="24" t="e">
        <v>#DIV/0!</v>
      </c>
      <c r="BC4347" s="18">
        <v>0</v>
      </c>
      <c r="BD4347" s="18">
        <v>0</v>
      </c>
      <c r="BE4347" s="22">
        <f>MAX(Table1[[#This Row],[$ESGA]],0)</f>
        <v>0</v>
      </c>
      <c r="BG4347" s="20"/>
    </row>
    <row r="4348" spans="1:59">
      <c r="A4348" s="20" t="s">
        <v>4406</v>
      </c>
      <c r="B4348" s="17" t="s">
        <v>59</v>
      </c>
      <c r="C4348" s="21">
        <v>6</v>
      </c>
      <c r="D4348" s="18">
        <v>7.3170731707317069E-2</v>
      </c>
      <c r="E4348" s="21">
        <v>0</v>
      </c>
      <c r="F4348" s="21">
        <v>1</v>
      </c>
      <c r="G4348" s="21">
        <v>1</v>
      </c>
      <c r="H4348" s="21">
        <v>2</v>
      </c>
      <c r="I4348" s="21">
        <v>0</v>
      </c>
      <c r="J4348" s="21">
        <v>1</v>
      </c>
      <c r="K4348" s="21">
        <v>1</v>
      </c>
      <c r="L4348" s="21">
        <v>0</v>
      </c>
      <c r="M4348" s="21">
        <v>0</v>
      </c>
      <c r="N4348" s="21">
        <v>0</v>
      </c>
      <c r="O4348" s="21">
        <v>0</v>
      </c>
      <c r="P4348" s="21">
        <v>0</v>
      </c>
      <c r="Q4348" s="21">
        <v>0</v>
      </c>
      <c r="R4348" s="21">
        <v>3</v>
      </c>
      <c r="S4348" s="21">
        <v>1</v>
      </c>
      <c r="T4348" s="21">
        <v>0</v>
      </c>
      <c r="U4348" s="21">
        <v>0</v>
      </c>
      <c r="V4348" s="19">
        <v>0</v>
      </c>
      <c r="W4348" s="19">
        <v>0.14545454545454545</v>
      </c>
      <c r="X4348" s="19">
        <v>2</v>
      </c>
      <c r="Y4348" s="19">
        <v>-0.14545454545454545</v>
      </c>
      <c r="Z4348" s="19">
        <v>0</v>
      </c>
      <c r="AA4348" s="19">
        <v>1.0970831519373094</v>
      </c>
      <c r="AB4348" s="19">
        <v>1.0970831519373094</v>
      </c>
      <c r="AC4348" s="19">
        <v>14.99346974314323</v>
      </c>
      <c r="AD4348" s="19">
        <v>2.1941663038746189</v>
      </c>
      <c r="AE4348" s="19">
        <v>0</v>
      </c>
      <c r="AF4348" s="22" t="e">
        <f>Table1[[#This Row],[$ESGF]]/AE4348</f>
        <v>#DIV/0!</v>
      </c>
      <c r="AG4348" s="22">
        <f>POWER((Table1[[#This Row],[$ESGF]]+Table1[[#This Row],[$ESGA]]+Table1[[#This Row],[XEV+/-]])/(Table1[[#This Row],[$ESGF]]+Table1[[#This Row],[$ESGA]]-Table1[[#This Row],[XEV+/-]]),1/0.65)</f>
        <v>0.99323918879542727</v>
      </c>
      <c r="AH4348" s="19">
        <v>-4.8375253179113731E-3</v>
      </c>
      <c r="AI4348" s="19">
        <v>2.3537420350655003</v>
      </c>
      <c r="AJ4348" s="19">
        <v>2.3585795603834114</v>
      </c>
      <c r="AK4348" s="23">
        <v>8.046176046176047E-2</v>
      </c>
      <c r="AL4348" s="24">
        <v>1.0063694267515924</v>
      </c>
      <c r="AM4348" s="18">
        <v>5.8874458874458874E-3</v>
      </c>
      <c r="AN4348" s="19">
        <v>3.7380734385177024E-5</v>
      </c>
      <c r="AO4348" s="19">
        <v>0</v>
      </c>
      <c r="AP4348" s="19">
        <v>0</v>
      </c>
      <c r="AQ4348" s="19">
        <v>0</v>
      </c>
      <c r="AR4348" s="19">
        <v>0</v>
      </c>
      <c r="AS4348" s="23">
        <v>0.24848484848484848</v>
      </c>
      <c r="AT4348" s="22">
        <f>EXP(Table1[[#This Row],[TmPPR]]/Table1[[#This Row],[PPCalc]])</f>
        <v>1.0244752447289156</v>
      </c>
      <c r="AU4348" s="18">
        <v>1.8181818181818181E-2</v>
      </c>
      <c r="AV4348" s="18">
        <v>4.3964591152608439E-4</v>
      </c>
      <c r="AW4348" s="19">
        <v>0</v>
      </c>
      <c r="AX4348" s="19">
        <v>0</v>
      </c>
      <c r="AY4348" s="19">
        <v>0</v>
      </c>
      <c r="AZ4348" s="19">
        <f>Table1[[#This Row],[$SHP]]/Table1[[#This Row],[SFrac]]</f>
        <v>0</v>
      </c>
      <c r="BA4348" s="23">
        <v>0</v>
      </c>
      <c r="BB4348" s="24" t="e">
        <v>#DIV/0!</v>
      </c>
      <c r="BC4348" s="18">
        <v>0</v>
      </c>
      <c r="BD4348" s="18">
        <v>0</v>
      </c>
      <c r="BE4348" s="22">
        <f>MAX(Table1[[#This Row],[$ESGA]],0)</f>
        <v>0</v>
      </c>
      <c r="BG4348" s="20"/>
    </row>
    <row r="4349" spans="1:59">
      <c r="A4349" s="20" t="s">
        <v>4407</v>
      </c>
      <c r="B4349" s="17" t="s">
        <v>1</v>
      </c>
      <c r="C4349" s="21">
        <v>5</v>
      </c>
      <c r="D4349" s="18">
        <v>6.097560975609756E-2</v>
      </c>
      <c r="E4349" s="21">
        <v>0</v>
      </c>
      <c r="F4349" s="21">
        <v>1</v>
      </c>
      <c r="G4349" s="21">
        <v>1</v>
      </c>
      <c r="H4349" s="21">
        <v>1</v>
      </c>
      <c r="I4349" s="21">
        <v>0</v>
      </c>
      <c r="J4349" s="21">
        <v>1</v>
      </c>
      <c r="K4349" s="21">
        <v>1</v>
      </c>
      <c r="L4349" s="21">
        <v>0</v>
      </c>
      <c r="M4349" s="21">
        <v>0</v>
      </c>
      <c r="N4349" s="21">
        <v>0</v>
      </c>
      <c r="O4349" s="21">
        <v>0</v>
      </c>
      <c r="P4349" s="21">
        <v>0</v>
      </c>
      <c r="Q4349" s="21">
        <v>0</v>
      </c>
      <c r="R4349" s="21">
        <v>1</v>
      </c>
      <c r="S4349" s="21">
        <v>0</v>
      </c>
      <c r="T4349" s="21">
        <v>0</v>
      </c>
      <c r="U4349" s="21">
        <v>0</v>
      </c>
      <c r="V4349" s="19">
        <v>0</v>
      </c>
      <c r="W4349" s="19">
        <v>0</v>
      </c>
      <c r="X4349" s="19">
        <v>1</v>
      </c>
      <c r="Y4349" s="19">
        <v>0</v>
      </c>
      <c r="Z4349" s="19">
        <v>0</v>
      </c>
      <c r="AA4349" s="19">
        <v>1.1685782298203853</v>
      </c>
      <c r="AB4349" s="19">
        <v>1.1685782298203853</v>
      </c>
      <c r="AC4349" s="19">
        <v>19.164682969054319</v>
      </c>
      <c r="AD4349" s="19">
        <v>1.1685782298203853</v>
      </c>
      <c r="AE4349" s="19">
        <v>0</v>
      </c>
      <c r="AF4349" s="22" t="e">
        <f>Table1[[#This Row],[$ESGF]]/AE4349</f>
        <v>#DIV/0!</v>
      </c>
      <c r="AG4349" s="22">
        <f>POWER((Table1[[#This Row],[$ESGF]]+Table1[[#This Row],[$ESGA]]+Table1[[#This Row],[XEV+/-]])/(Table1[[#This Row],[$ESGF]]+Table1[[#This Row],[$ESGA]]-Table1[[#This Row],[XEV+/-]]),1/0.65)</f>
        <v>0.56410256410256421</v>
      </c>
      <c r="AH4349" s="19">
        <v>-0.21496082235657404</v>
      </c>
      <c r="AI4349" s="19">
        <v>1.1685782298203853</v>
      </c>
      <c r="AJ4349" s="19">
        <v>1.3835390521769593</v>
      </c>
      <c r="AK4349" s="23">
        <v>5.3594771241830069E-2</v>
      </c>
      <c r="AL4349" s="24">
        <v>0.56923076923076921</v>
      </c>
      <c r="AM4349" s="18">
        <v>3.2679738562091504E-3</v>
      </c>
      <c r="AN4349" s="19">
        <v>-1.8414031282725904E-3</v>
      </c>
      <c r="AO4349" s="19">
        <v>0</v>
      </c>
      <c r="AP4349" s="19">
        <v>0</v>
      </c>
      <c r="AQ4349" s="19">
        <v>0</v>
      </c>
      <c r="AR4349" s="19">
        <v>0</v>
      </c>
      <c r="AS4349" s="23">
        <v>0</v>
      </c>
      <c r="AT4349" s="22" t="e">
        <f>EXP(Table1[[#This Row],[TmPPR]]/Table1[[#This Row],[PPCalc]])</f>
        <v>#DIV/0!</v>
      </c>
      <c r="AU4349" s="18">
        <v>0</v>
      </c>
      <c r="AV4349" s="18">
        <v>0</v>
      </c>
      <c r="AW4349" s="19">
        <v>0</v>
      </c>
      <c r="AX4349" s="19">
        <v>0</v>
      </c>
      <c r="AY4349" s="19">
        <v>0</v>
      </c>
      <c r="AZ4349" s="19">
        <f>Table1[[#This Row],[$SHP]]/Table1[[#This Row],[SFrac]]</f>
        <v>0</v>
      </c>
      <c r="BA4349" s="23">
        <v>0</v>
      </c>
      <c r="BB4349" s="24" t="e">
        <v>#DIV/0!</v>
      </c>
      <c r="BC4349" s="18">
        <v>0</v>
      </c>
      <c r="BD4349" s="18">
        <v>0</v>
      </c>
      <c r="BE4349" s="22">
        <f>MAX(Table1[[#This Row],[$ESGA]],0)</f>
        <v>0</v>
      </c>
      <c r="BG4349" s="20"/>
    </row>
    <row r="4350" spans="1:59">
      <c r="A4350" s="20" t="s">
        <v>4408</v>
      </c>
      <c r="B4350" s="17" t="s">
        <v>65</v>
      </c>
      <c r="C4350" s="21">
        <v>5</v>
      </c>
      <c r="D4350" s="18">
        <v>6.097560975609756E-2</v>
      </c>
      <c r="E4350" s="21">
        <v>0</v>
      </c>
      <c r="F4350" s="21">
        <v>1</v>
      </c>
      <c r="G4350" s="21">
        <v>1</v>
      </c>
      <c r="H4350" s="21">
        <v>2</v>
      </c>
      <c r="I4350" s="21">
        <v>0</v>
      </c>
      <c r="J4350" s="21">
        <v>1</v>
      </c>
      <c r="K4350" s="21">
        <v>1</v>
      </c>
      <c r="L4350" s="21">
        <v>0</v>
      </c>
      <c r="M4350" s="21">
        <v>0</v>
      </c>
      <c r="N4350" s="21">
        <v>0</v>
      </c>
      <c r="O4350" s="21">
        <v>0</v>
      </c>
      <c r="P4350" s="21">
        <v>0</v>
      </c>
      <c r="Q4350" s="21">
        <v>0</v>
      </c>
      <c r="R4350" s="21">
        <v>3</v>
      </c>
      <c r="S4350" s="21">
        <v>0</v>
      </c>
      <c r="T4350" s="21">
        <v>1</v>
      </c>
      <c r="U4350" s="21">
        <v>0</v>
      </c>
      <c r="V4350" s="19">
        <v>0</v>
      </c>
      <c r="W4350" s="19">
        <v>0</v>
      </c>
      <c r="X4350" s="19">
        <v>3</v>
      </c>
      <c r="Y4350" s="19">
        <v>1</v>
      </c>
      <c r="Z4350" s="19">
        <v>0</v>
      </c>
      <c r="AA4350" s="19">
        <v>1.0904684975767345</v>
      </c>
      <c r="AB4350" s="19">
        <v>1.0904684975767345</v>
      </c>
      <c r="AC4350" s="19">
        <v>17.883683360258445</v>
      </c>
      <c r="AD4350" s="19">
        <v>3.271405492730203</v>
      </c>
      <c r="AE4350" s="19">
        <v>1.0904684975767345</v>
      </c>
      <c r="AF4350" s="22">
        <f>Table1[[#This Row],[$ESGF]]/AE4350</f>
        <v>2.9999999999999996</v>
      </c>
      <c r="AG4350" s="22">
        <f>POWER((Table1[[#This Row],[$ESGF]]+Table1[[#This Row],[$ESGA]]+Table1[[#This Row],[XEV+/-]])/(Table1[[#This Row],[$ESGF]]+Table1[[#This Row],[$ESGA]]-Table1[[#This Row],[XEV+/-]]),1/0.65)</f>
        <v>0.90291262135922334</v>
      </c>
      <c r="AH4350" s="19">
        <v>-0.14472655095729703</v>
      </c>
      <c r="AI4350" s="19">
        <v>2.1809369951534685</v>
      </c>
      <c r="AJ4350" s="19">
        <v>2.3256635461107655</v>
      </c>
      <c r="AK4350" s="23">
        <v>0.16565656565656567</v>
      </c>
      <c r="AL4350" s="24">
        <v>0.91304347826086951</v>
      </c>
      <c r="AM4350" s="18">
        <v>1.0101010101010102E-2</v>
      </c>
      <c r="AN4350" s="19">
        <v>-9.1890685056289663E-4</v>
      </c>
      <c r="AO4350" s="19">
        <v>0</v>
      </c>
      <c r="AP4350" s="19">
        <v>0</v>
      </c>
      <c r="AQ4350" s="19">
        <v>0</v>
      </c>
      <c r="AR4350" s="19">
        <v>0</v>
      </c>
      <c r="AS4350" s="23">
        <v>0</v>
      </c>
      <c r="AT4350" s="22" t="e">
        <f>EXP(Table1[[#This Row],[TmPPR]]/Table1[[#This Row],[PPCalc]])</f>
        <v>#DIV/0!</v>
      </c>
      <c r="AU4350" s="18">
        <v>0</v>
      </c>
      <c r="AV4350" s="18">
        <v>0</v>
      </c>
      <c r="AW4350" s="19">
        <v>0</v>
      </c>
      <c r="AX4350" s="19">
        <v>0</v>
      </c>
      <c r="AY4350" s="19">
        <v>0</v>
      </c>
      <c r="AZ4350" s="19">
        <f>Table1[[#This Row],[$SHP]]/Table1[[#This Row],[SFrac]]</f>
        <v>0</v>
      </c>
      <c r="BA4350" s="23">
        <v>0</v>
      </c>
      <c r="BB4350" s="24" t="e">
        <v>#DIV/0!</v>
      </c>
      <c r="BC4350" s="18">
        <v>0</v>
      </c>
      <c r="BD4350" s="18">
        <v>0</v>
      </c>
      <c r="BE4350" s="22">
        <f>MAX(Table1[[#This Row],[$ESGA]],0)</f>
        <v>1.0904684975767345</v>
      </c>
      <c r="BG4350" s="20"/>
    </row>
    <row r="4351" spans="1:59">
      <c r="A4351" s="20" t="s">
        <v>4409</v>
      </c>
      <c r="B4351" s="17" t="s">
        <v>65</v>
      </c>
      <c r="C4351" s="21">
        <v>5</v>
      </c>
      <c r="D4351" s="18">
        <v>6.4102564102564097E-2</v>
      </c>
      <c r="E4351" s="21">
        <v>0</v>
      </c>
      <c r="F4351" s="21">
        <v>1</v>
      </c>
      <c r="G4351" s="21">
        <v>1</v>
      </c>
      <c r="H4351" s="21">
        <v>1</v>
      </c>
      <c r="I4351" s="21">
        <v>0</v>
      </c>
      <c r="J4351" s="21">
        <v>1</v>
      </c>
      <c r="K4351" s="21">
        <v>1</v>
      </c>
      <c r="L4351" s="21">
        <v>0</v>
      </c>
      <c r="M4351" s="21">
        <v>0</v>
      </c>
      <c r="N4351" s="21">
        <v>0</v>
      </c>
      <c r="O4351" s="21">
        <v>0</v>
      </c>
      <c r="P4351" s="21">
        <v>0</v>
      </c>
      <c r="Q4351" s="21">
        <v>0</v>
      </c>
      <c r="R4351" s="21">
        <v>2</v>
      </c>
      <c r="S4351" s="21">
        <v>0</v>
      </c>
      <c r="T4351" s="21">
        <v>1</v>
      </c>
      <c r="U4351" s="21">
        <v>0</v>
      </c>
      <c r="V4351" s="19">
        <v>0</v>
      </c>
      <c r="W4351" s="19">
        <v>0</v>
      </c>
      <c r="X4351" s="19">
        <v>2</v>
      </c>
      <c r="Y4351" s="19">
        <v>1</v>
      </c>
      <c r="Z4351" s="19">
        <v>0</v>
      </c>
      <c r="AA4351" s="19">
        <v>0.89663760896637612</v>
      </c>
      <c r="AB4351" s="19">
        <v>0.89663760896637612</v>
      </c>
      <c r="AC4351" s="19">
        <v>13.987546699875468</v>
      </c>
      <c r="AD4351" s="19">
        <v>1.7932752179327522</v>
      </c>
      <c r="AE4351" s="19">
        <v>0.89663760896637612</v>
      </c>
      <c r="AF4351" s="22">
        <f>Table1[[#This Row],[$ESGF]]/AE4351</f>
        <v>2</v>
      </c>
      <c r="AG4351" s="22">
        <f>POWER((Table1[[#This Row],[$ESGF]]+Table1[[#This Row],[$ESGA]]+Table1[[#This Row],[XEV+/-]])/(Table1[[#This Row],[$ESGF]]+Table1[[#This Row],[$ESGA]]-Table1[[#This Row],[XEV+/-]]),1/0.65)</f>
        <v>1.3017751479289941</v>
      </c>
      <c r="AH4351" s="19">
        <v>0.22999451463484721</v>
      </c>
      <c r="AI4351" s="19">
        <v>0.89663760896637612</v>
      </c>
      <c r="AJ4351" s="19">
        <v>0.66664309433152891</v>
      </c>
      <c r="AK4351" s="23">
        <v>0.11938775510204082</v>
      </c>
      <c r="AL4351" s="24">
        <v>1.3058823529411765</v>
      </c>
      <c r="AM4351" s="18">
        <v>7.6530612244897957E-3</v>
      </c>
      <c r="AN4351" s="19">
        <v>2.0424409042501352E-3</v>
      </c>
      <c r="AO4351" s="19">
        <v>0</v>
      </c>
      <c r="AP4351" s="19">
        <v>0</v>
      </c>
      <c r="AQ4351" s="19">
        <v>0</v>
      </c>
      <c r="AR4351" s="19">
        <v>0</v>
      </c>
      <c r="AS4351" s="23">
        <v>0</v>
      </c>
      <c r="AT4351" s="22" t="e">
        <f>EXP(Table1[[#This Row],[TmPPR]]/Table1[[#This Row],[PPCalc]])</f>
        <v>#DIV/0!</v>
      </c>
      <c r="AU4351" s="18">
        <v>0</v>
      </c>
      <c r="AV4351" s="18">
        <v>0</v>
      </c>
      <c r="AW4351" s="19">
        <v>0</v>
      </c>
      <c r="AX4351" s="19">
        <v>0</v>
      </c>
      <c r="AY4351" s="19">
        <v>0</v>
      </c>
      <c r="AZ4351" s="19">
        <f>Table1[[#This Row],[$SHP]]/Table1[[#This Row],[SFrac]]</f>
        <v>0</v>
      </c>
      <c r="BA4351" s="23">
        <v>0</v>
      </c>
      <c r="BB4351" s="24" t="e">
        <v>#DIV/0!</v>
      </c>
      <c r="BC4351" s="18">
        <v>0</v>
      </c>
      <c r="BD4351" s="18">
        <v>0</v>
      </c>
      <c r="BE4351" s="22">
        <f>MAX(Table1[[#This Row],[$ESGA]],0)</f>
        <v>0.89663760896637612</v>
      </c>
      <c r="BG4351" s="20"/>
    </row>
    <row r="4352" spans="1:59">
      <c r="A4352" s="20" t="s">
        <v>4410</v>
      </c>
      <c r="B4352" s="17" t="s">
        <v>59</v>
      </c>
      <c r="C4352" s="21">
        <v>5</v>
      </c>
      <c r="D4352" s="18">
        <v>6.097560975609756E-2</v>
      </c>
      <c r="E4352" s="21">
        <v>1</v>
      </c>
      <c r="F4352" s="21">
        <v>0</v>
      </c>
      <c r="G4352" s="21">
        <v>1</v>
      </c>
      <c r="H4352" s="21">
        <v>1</v>
      </c>
      <c r="I4352" s="21">
        <v>1</v>
      </c>
      <c r="J4352" s="21">
        <v>0</v>
      </c>
      <c r="K4352" s="21">
        <v>1</v>
      </c>
      <c r="L4352" s="21">
        <v>0</v>
      </c>
      <c r="M4352" s="21">
        <v>0</v>
      </c>
      <c r="N4352" s="21">
        <v>0</v>
      </c>
      <c r="O4352" s="21">
        <v>0</v>
      </c>
      <c r="P4352" s="21">
        <v>0</v>
      </c>
      <c r="Q4352" s="21">
        <v>0</v>
      </c>
      <c r="R4352" s="21">
        <v>2</v>
      </c>
      <c r="S4352" s="21">
        <v>0</v>
      </c>
      <c r="T4352" s="21">
        <v>1</v>
      </c>
      <c r="U4352" s="21">
        <v>0</v>
      </c>
      <c r="V4352" s="19">
        <v>0</v>
      </c>
      <c r="W4352" s="19">
        <v>0</v>
      </c>
      <c r="X4352" s="19">
        <v>2</v>
      </c>
      <c r="Y4352" s="19">
        <v>1</v>
      </c>
      <c r="Z4352" s="19">
        <v>1.239384897865504</v>
      </c>
      <c r="AA4352" s="19">
        <v>0</v>
      </c>
      <c r="AB4352" s="19">
        <v>1.239384897865504</v>
      </c>
      <c r="AC4352" s="19">
        <v>20.325912324994267</v>
      </c>
      <c r="AD4352" s="19">
        <v>2.478769795731008</v>
      </c>
      <c r="AE4352" s="19">
        <v>1.239384897865504</v>
      </c>
      <c r="AF4352" s="22">
        <f>Table1[[#This Row],[$ESGF]]/AE4352</f>
        <v>2</v>
      </c>
      <c r="AG4352" s="22">
        <f>POWER((Table1[[#This Row],[$ESGF]]+Table1[[#This Row],[$ESGA]]+Table1[[#This Row],[XEV+/-]])/(Table1[[#This Row],[$ESGF]]+Table1[[#This Row],[$ESGA]]-Table1[[#This Row],[XEV+/-]]),1/0.65)</f>
        <v>0.80891719745222923</v>
      </c>
      <c r="AH4352" s="19">
        <v>-0.25584686529092249</v>
      </c>
      <c r="AI4352" s="19">
        <v>1.239384897865504</v>
      </c>
      <c r="AJ4352" s="19">
        <v>1.4952317631564265</v>
      </c>
      <c r="AK4352" s="23">
        <v>0.17142857142857146</v>
      </c>
      <c r="AL4352" s="24">
        <v>0.81645569620253167</v>
      </c>
      <c r="AM4352" s="18">
        <v>1.0452961672473868E-2</v>
      </c>
      <c r="AN4352" s="19">
        <v>-2.1196790452818262E-3</v>
      </c>
      <c r="AO4352" s="19">
        <v>0</v>
      </c>
      <c r="AP4352" s="19">
        <v>0</v>
      </c>
      <c r="AQ4352" s="19">
        <v>0</v>
      </c>
      <c r="AR4352" s="19">
        <v>0</v>
      </c>
      <c r="AS4352" s="23">
        <v>0</v>
      </c>
      <c r="AT4352" s="22" t="e">
        <f>EXP(Table1[[#This Row],[TmPPR]]/Table1[[#This Row],[PPCalc]])</f>
        <v>#DIV/0!</v>
      </c>
      <c r="AU4352" s="18">
        <v>0</v>
      </c>
      <c r="AV4352" s="18">
        <v>0</v>
      </c>
      <c r="AW4352" s="19">
        <v>0</v>
      </c>
      <c r="AX4352" s="19">
        <v>0</v>
      </c>
      <c r="AY4352" s="19">
        <v>0</v>
      </c>
      <c r="AZ4352" s="19">
        <f>Table1[[#This Row],[$SHP]]/Table1[[#This Row],[SFrac]]</f>
        <v>0</v>
      </c>
      <c r="BA4352" s="23">
        <v>0</v>
      </c>
      <c r="BB4352" s="24" t="e">
        <v>#DIV/0!</v>
      </c>
      <c r="BC4352" s="18">
        <v>0</v>
      </c>
      <c r="BD4352" s="18">
        <v>0</v>
      </c>
      <c r="BE4352" s="22">
        <f>MAX(Table1[[#This Row],[$ESGA]],0)</f>
        <v>1.239384897865504</v>
      </c>
      <c r="BG4352" s="20"/>
    </row>
    <row r="4353" spans="1:59">
      <c r="A4353" s="20" t="s">
        <v>4411</v>
      </c>
      <c r="B4353" s="17" t="s">
        <v>1</v>
      </c>
      <c r="C4353" s="21">
        <v>5</v>
      </c>
      <c r="D4353" s="18">
        <v>6.25E-2</v>
      </c>
      <c r="E4353" s="21">
        <v>0</v>
      </c>
      <c r="F4353" s="21">
        <v>1</v>
      </c>
      <c r="G4353" s="21">
        <v>1</v>
      </c>
      <c r="H4353" s="21">
        <v>1</v>
      </c>
      <c r="I4353" s="21">
        <v>0</v>
      </c>
      <c r="J4353" s="21">
        <v>1</v>
      </c>
      <c r="K4353" s="21">
        <v>1</v>
      </c>
      <c r="L4353" s="21">
        <v>0</v>
      </c>
      <c r="M4353" s="21">
        <v>0</v>
      </c>
      <c r="N4353" s="21">
        <v>0</v>
      </c>
      <c r="O4353" s="21">
        <v>0</v>
      </c>
      <c r="P4353" s="21">
        <v>0</v>
      </c>
      <c r="Q4353" s="21">
        <v>0</v>
      </c>
      <c r="R4353" s="21">
        <v>3</v>
      </c>
      <c r="S4353" s="21">
        <v>0</v>
      </c>
      <c r="T4353" s="21">
        <v>2</v>
      </c>
      <c r="U4353" s="21">
        <v>0</v>
      </c>
      <c r="V4353" s="19">
        <v>0</v>
      </c>
      <c r="W4353" s="19">
        <v>0</v>
      </c>
      <c r="X4353" s="19">
        <v>3</v>
      </c>
      <c r="Y4353" s="19">
        <v>2</v>
      </c>
      <c r="Z4353" s="19">
        <v>0</v>
      </c>
      <c r="AA4353" s="19">
        <v>0.78131459280694504</v>
      </c>
      <c r="AB4353" s="19">
        <v>0.78131459280694504</v>
      </c>
      <c r="AC4353" s="19">
        <v>12.501033484911121</v>
      </c>
      <c r="AD4353" s="19">
        <v>2.4039378880398861</v>
      </c>
      <c r="AE4353" s="19">
        <v>1.5626291856138901</v>
      </c>
      <c r="AF4353" s="22">
        <f>Table1[[#This Row],[$ESGF]]/AE4353</f>
        <v>1.5383930558646783</v>
      </c>
      <c r="AG4353" s="22">
        <f>POWER((Table1[[#This Row],[$ESGF]]+Table1[[#This Row],[$ESGA]]+Table1[[#This Row],[XEV+/-]])/(Table1[[#This Row],[$ESGF]]+Table1[[#This Row],[$ESGA]]-Table1[[#This Row],[XEV+/-]]),1/0.65)</f>
        <v>1.3804581537888283</v>
      </c>
      <c r="AH4353" s="19">
        <v>0.41412223638401247</v>
      </c>
      <c r="AI4353" s="19">
        <v>0.84130870242599587</v>
      </c>
      <c r="AJ4353" s="19">
        <v>0.4271864660419834</v>
      </c>
      <c r="AK4353" s="23">
        <v>0.17794566968501752</v>
      </c>
      <c r="AL4353" s="24">
        <v>1.3740401535316977</v>
      </c>
      <c r="AM4353" s="18">
        <v>1.1121604355313595E-2</v>
      </c>
      <c r="AN4353" s="19">
        <v>3.5339500318042529E-3</v>
      </c>
      <c r="AO4353" s="19">
        <v>0</v>
      </c>
      <c r="AP4353" s="19">
        <v>0</v>
      </c>
      <c r="AQ4353" s="19">
        <v>0</v>
      </c>
      <c r="AR4353" s="19">
        <v>0</v>
      </c>
      <c r="AS4353" s="23">
        <v>0</v>
      </c>
      <c r="AT4353" s="22" t="e">
        <f>EXP(Table1[[#This Row],[TmPPR]]/Table1[[#This Row],[PPCalc]])</f>
        <v>#DIV/0!</v>
      </c>
      <c r="AU4353" s="18">
        <v>0</v>
      </c>
      <c r="AV4353" s="18">
        <v>0</v>
      </c>
      <c r="AW4353" s="19">
        <v>0</v>
      </c>
      <c r="AX4353" s="19">
        <v>0</v>
      </c>
      <c r="AY4353" s="19">
        <v>0</v>
      </c>
      <c r="AZ4353" s="19">
        <f>Table1[[#This Row],[$SHP]]/Table1[[#This Row],[SFrac]]</f>
        <v>0</v>
      </c>
      <c r="BA4353" s="23">
        <v>0</v>
      </c>
      <c r="BB4353" s="24" t="e">
        <v>#DIV/0!</v>
      </c>
      <c r="BC4353" s="18">
        <v>0</v>
      </c>
      <c r="BD4353" s="18">
        <v>0</v>
      </c>
      <c r="BE4353" s="22">
        <f>MAX(Table1[[#This Row],[$ESGA]],0)</f>
        <v>1.5626291856138901</v>
      </c>
      <c r="BG4353" s="20"/>
    </row>
    <row r="4354" spans="1:59">
      <c r="A4354" s="20" t="s">
        <v>4412</v>
      </c>
      <c r="B4354" s="17" t="s">
        <v>68</v>
      </c>
      <c r="C4354" s="21">
        <v>5</v>
      </c>
      <c r="D4354" s="18">
        <v>6.097560975609756E-2</v>
      </c>
      <c r="E4354" s="21">
        <v>0</v>
      </c>
      <c r="F4354" s="21">
        <v>1</v>
      </c>
      <c r="G4354" s="21">
        <v>1</v>
      </c>
      <c r="H4354" s="21">
        <v>1</v>
      </c>
      <c r="I4354" s="21">
        <v>0</v>
      </c>
      <c r="J4354" s="21">
        <v>1</v>
      </c>
      <c r="K4354" s="21">
        <v>1</v>
      </c>
      <c r="L4354" s="21">
        <v>0</v>
      </c>
      <c r="M4354" s="21">
        <v>0</v>
      </c>
      <c r="N4354" s="21">
        <v>0</v>
      </c>
      <c r="O4354" s="21">
        <v>0</v>
      </c>
      <c r="P4354" s="21">
        <v>0</v>
      </c>
      <c r="Q4354" s="21">
        <v>0</v>
      </c>
      <c r="R4354" s="21">
        <v>3</v>
      </c>
      <c r="S4354" s="21">
        <v>0</v>
      </c>
      <c r="T4354" s="21">
        <v>2</v>
      </c>
      <c r="U4354" s="21">
        <v>0</v>
      </c>
      <c r="V4354" s="19">
        <v>0</v>
      </c>
      <c r="W4354" s="19">
        <v>0</v>
      </c>
      <c r="X4354" s="19">
        <v>3</v>
      </c>
      <c r="Y4354" s="19">
        <v>2</v>
      </c>
      <c r="Z4354" s="19">
        <v>0</v>
      </c>
      <c r="AA4354" s="19">
        <v>1.1452810180275717</v>
      </c>
      <c r="AB4354" s="19">
        <v>1.1452810180275717</v>
      </c>
      <c r="AC4354" s="19">
        <v>18.782608695652176</v>
      </c>
      <c r="AD4354" s="19">
        <v>3.435843054082715</v>
      </c>
      <c r="AE4354" s="19">
        <v>2.3240629433713833</v>
      </c>
      <c r="AF4354" s="22">
        <f>Table1[[#This Row],[$ESGF]]/AE4354</f>
        <v>1.4783777969018932</v>
      </c>
      <c r="AG4354" s="22">
        <f>POWER((Table1[[#This Row],[$ESGF]]+Table1[[#This Row],[$ESGA]]+Table1[[#This Row],[XEV+/-]])/(Table1[[#This Row],[$ESGF]]+Table1[[#This Row],[$ESGA]]-Table1[[#This Row],[XEV+/-]]),1/0.65)</f>
        <v>1.0534032200949568</v>
      </c>
      <c r="AH4354" s="19">
        <v>9.738196131836252E-2</v>
      </c>
      <c r="AI4354" s="19">
        <v>1.1117801107113319</v>
      </c>
      <c r="AJ4354" s="19">
        <v>1.0143981493929695</v>
      </c>
      <c r="AK4354" s="23">
        <v>0.24573123146558454</v>
      </c>
      <c r="AL4354" s="24">
        <v>1.0588553070040156</v>
      </c>
      <c r="AM4354" s="18">
        <v>1.4983611674730763E-2</v>
      </c>
      <c r="AN4354" s="19">
        <v>8.5688916088106075E-4</v>
      </c>
      <c r="AO4354" s="19">
        <v>0</v>
      </c>
      <c r="AP4354" s="19">
        <v>0</v>
      </c>
      <c r="AQ4354" s="19">
        <v>0</v>
      </c>
      <c r="AR4354" s="19">
        <v>0</v>
      </c>
      <c r="AS4354" s="23">
        <v>0</v>
      </c>
      <c r="AT4354" s="22" t="e">
        <f>EXP(Table1[[#This Row],[TmPPR]]/Table1[[#This Row],[PPCalc]])</f>
        <v>#DIV/0!</v>
      </c>
      <c r="AU4354" s="18">
        <v>0</v>
      </c>
      <c r="AV4354" s="18">
        <v>0</v>
      </c>
      <c r="AW4354" s="19">
        <v>0</v>
      </c>
      <c r="AX4354" s="19">
        <v>0</v>
      </c>
      <c r="AY4354" s="19">
        <v>0</v>
      </c>
      <c r="AZ4354" s="19">
        <f>Table1[[#This Row],[$SHP]]/Table1[[#This Row],[SFrac]]</f>
        <v>0</v>
      </c>
      <c r="BA4354" s="23">
        <v>0</v>
      </c>
      <c r="BB4354" s="24" t="e">
        <v>#DIV/0!</v>
      </c>
      <c r="BC4354" s="18">
        <v>0</v>
      </c>
      <c r="BD4354" s="18">
        <v>0</v>
      </c>
      <c r="BE4354" s="22">
        <f>MAX(Table1[[#This Row],[$ESGA]],0)</f>
        <v>2.3240629433713833</v>
      </c>
      <c r="BG4354" s="20"/>
    </row>
    <row r="4355" spans="1:59">
      <c r="A4355" s="20" t="s">
        <v>4413</v>
      </c>
      <c r="B4355" s="17" t="s">
        <v>68</v>
      </c>
      <c r="C4355" s="21">
        <v>5</v>
      </c>
      <c r="D4355" s="18">
        <v>6.25E-2</v>
      </c>
      <c r="E4355" s="21">
        <v>1</v>
      </c>
      <c r="F4355" s="21">
        <v>0</v>
      </c>
      <c r="G4355" s="21">
        <v>1</v>
      </c>
      <c r="H4355" s="21">
        <v>0</v>
      </c>
      <c r="I4355" s="21">
        <v>0</v>
      </c>
      <c r="J4355" s="21">
        <v>0</v>
      </c>
      <c r="K4355" s="21">
        <v>0</v>
      </c>
      <c r="L4355" s="21">
        <v>1</v>
      </c>
      <c r="M4355" s="21">
        <v>0</v>
      </c>
      <c r="N4355" s="21">
        <v>1</v>
      </c>
      <c r="O4355" s="21">
        <v>0</v>
      </c>
      <c r="P4355" s="21">
        <v>0</v>
      </c>
      <c r="Q4355" s="21">
        <v>0</v>
      </c>
      <c r="R4355" s="21">
        <v>4</v>
      </c>
      <c r="S4355" s="21">
        <v>2</v>
      </c>
      <c r="T4355" s="21">
        <v>2</v>
      </c>
      <c r="U4355" s="21">
        <v>0</v>
      </c>
      <c r="V4355" s="19">
        <v>0</v>
      </c>
      <c r="W4355" s="19">
        <v>0.25</v>
      </c>
      <c r="X4355" s="19">
        <v>2</v>
      </c>
      <c r="Y4355" s="19">
        <v>1.75</v>
      </c>
      <c r="Z4355" s="19">
        <v>0</v>
      </c>
      <c r="AA4355" s="19">
        <v>0</v>
      </c>
      <c r="AB4355" s="19">
        <v>0</v>
      </c>
      <c r="AC4355" s="19">
        <v>0</v>
      </c>
      <c r="AD4355" s="19">
        <v>1.839863713798978</v>
      </c>
      <c r="AE4355" s="19">
        <v>1.6098807495741057</v>
      </c>
      <c r="AF4355" s="22">
        <f>Table1[[#This Row],[$ESGF]]/AE4355</f>
        <v>1.1428571428571428</v>
      </c>
      <c r="AG4355" s="22">
        <f>POWER((Table1[[#This Row],[$ESGF]]+Table1[[#This Row],[$ESGA]]+Table1[[#This Row],[XEV+/-]])/(Table1[[#This Row],[$ESGF]]+Table1[[#This Row],[$ESGA]]-Table1[[#This Row],[XEV+/-]]),1/0.65)</f>
        <v>1.336856010568032</v>
      </c>
      <c r="AH4355" s="19">
        <v>0.32453534710953469</v>
      </c>
      <c r="AI4355" s="19">
        <v>0.2299829642248723</v>
      </c>
      <c r="AJ4355" s="19">
        <v>-9.4552382884662389E-2</v>
      </c>
      <c r="AK4355" s="23">
        <v>0.13452914798206278</v>
      </c>
      <c r="AL4355" s="24">
        <v>1.3350785340314135</v>
      </c>
      <c r="AM4355" s="18">
        <v>8.4080717488789238E-3</v>
      </c>
      <c r="AN4355" s="19">
        <v>2.4298496393929054E-3</v>
      </c>
      <c r="AO4355" s="19">
        <v>0.73560194727597894</v>
      </c>
      <c r="AP4355" s="19">
        <v>0</v>
      </c>
      <c r="AQ4355" s="19">
        <v>0.73560194727597894</v>
      </c>
      <c r="AR4355" s="19">
        <v>11.769631156415663</v>
      </c>
      <c r="AS4355" s="23">
        <v>0.36363636363636365</v>
      </c>
      <c r="AT4355" s="22">
        <f>EXP(Table1[[#This Row],[TmPPR]]/Table1[[#This Row],[PPCalc]])</f>
        <v>1.1021492287620867</v>
      </c>
      <c r="AU4355" s="18">
        <v>2.2727272727272728E-2</v>
      </c>
      <c r="AV4355" s="18">
        <v>2.2105026786885793E-3</v>
      </c>
      <c r="AW4355" s="19">
        <v>0</v>
      </c>
      <c r="AX4355" s="19">
        <v>0</v>
      </c>
      <c r="AY4355" s="19">
        <v>0</v>
      </c>
      <c r="AZ4355" s="19">
        <f>Table1[[#This Row],[$SHP]]/Table1[[#This Row],[SFrac]]</f>
        <v>0</v>
      </c>
      <c r="BA4355" s="23">
        <v>0</v>
      </c>
      <c r="BB4355" s="24" t="e">
        <v>#DIV/0!</v>
      </c>
      <c r="BC4355" s="18">
        <v>0</v>
      </c>
      <c r="BD4355" s="18">
        <v>0</v>
      </c>
      <c r="BE4355" s="22">
        <f>MAX(Table1[[#This Row],[$ESGA]],0)</f>
        <v>1.6098807495741057</v>
      </c>
      <c r="BG4355" s="20"/>
    </row>
    <row r="4356" spans="1:59">
      <c r="A4356" s="20" t="s">
        <v>4414</v>
      </c>
      <c r="B4356" s="17" t="s">
        <v>65</v>
      </c>
      <c r="C4356" s="21">
        <v>5</v>
      </c>
      <c r="D4356" s="18">
        <v>6.25E-2</v>
      </c>
      <c r="E4356" s="21">
        <v>0</v>
      </c>
      <c r="F4356" s="21">
        <v>1</v>
      </c>
      <c r="G4356" s="21">
        <v>1</v>
      </c>
      <c r="H4356" s="21">
        <v>0</v>
      </c>
      <c r="I4356" s="21">
        <v>0</v>
      </c>
      <c r="J4356" s="21">
        <v>1</v>
      </c>
      <c r="K4356" s="21">
        <v>1</v>
      </c>
      <c r="L4356" s="21">
        <v>0</v>
      </c>
      <c r="M4356" s="21">
        <v>0</v>
      </c>
      <c r="N4356" s="21">
        <v>0</v>
      </c>
      <c r="O4356" s="21">
        <v>0</v>
      </c>
      <c r="P4356" s="21">
        <v>0</v>
      </c>
      <c r="Q4356" s="21">
        <v>0</v>
      </c>
      <c r="R4356" s="21">
        <v>1</v>
      </c>
      <c r="S4356" s="21">
        <v>0</v>
      </c>
      <c r="T4356" s="21">
        <v>1</v>
      </c>
      <c r="U4356" s="21">
        <v>0</v>
      </c>
      <c r="V4356" s="19">
        <v>0</v>
      </c>
      <c r="W4356" s="19">
        <v>0</v>
      </c>
      <c r="X4356" s="19">
        <v>1</v>
      </c>
      <c r="Y4356" s="19">
        <v>1</v>
      </c>
      <c r="Z4356" s="19">
        <v>0</v>
      </c>
      <c r="AA4356" s="19">
        <v>0.88983050847457634</v>
      </c>
      <c r="AB4356" s="19">
        <v>0.88983050847457634</v>
      </c>
      <c r="AC4356" s="19">
        <v>14.237288135593221</v>
      </c>
      <c r="AD4356" s="19">
        <v>0.88983050847457634</v>
      </c>
      <c r="AE4356" s="19">
        <v>0.86637634655053863</v>
      </c>
      <c r="AF4356" s="22">
        <f>Table1[[#This Row],[$ESGF]]/AE4356</f>
        <v>1.0270715630885123</v>
      </c>
      <c r="AG4356" s="22">
        <f>POWER((Table1[[#This Row],[$ESGF]]+Table1[[#This Row],[$ESGA]]+Table1[[#This Row],[XEV+/-]])/(Table1[[#This Row],[$ESGF]]+Table1[[#This Row],[$ESGA]]-Table1[[#This Row],[XEV+/-]]),1/0.65)</f>
        <v>1.0448670973697622</v>
      </c>
      <c r="AH4356" s="19">
        <v>2.5049102276164248E-2</v>
      </c>
      <c r="AI4356" s="19">
        <v>2.3454161924037709E-2</v>
      </c>
      <c r="AJ4356" s="19">
        <v>-1.5949403521265948E-3</v>
      </c>
      <c r="AK4356" s="23">
        <v>7.7162645842048988E-2</v>
      </c>
      <c r="AL4356" s="24">
        <v>1.045742644265421</v>
      </c>
      <c r="AM4356" s="18">
        <v>4.8226653651280618E-3</v>
      </c>
      <c r="AN4356" s="19">
        <v>2.1570478796598702E-4</v>
      </c>
      <c r="AO4356" s="19">
        <v>0</v>
      </c>
      <c r="AP4356" s="19">
        <v>0</v>
      </c>
      <c r="AQ4356" s="19">
        <v>0</v>
      </c>
      <c r="AR4356" s="19">
        <v>0</v>
      </c>
      <c r="AS4356" s="23">
        <v>0</v>
      </c>
      <c r="AT4356" s="22" t="e">
        <f>EXP(Table1[[#This Row],[TmPPR]]/Table1[[#This Row],[PPCalc]])</f>
        <v>#DIV/0!</v>
      </c>
      <c r="AU4356" s="18">
        <v>0</v>
      </c>
      <c r="AV4356" s="18">
        <v>0</v>
      </c>
      <c r="AW4356" s="19">
        <v>0</v>
      </c>
      <c r="AX4356" s="19">
        <v>0</v>
      </c>
      <c r="AY4356" s="19">
        <v>0</v>
      </c>
      <c r="AZ4356" s="19">
        <f>Table1[[#This Row],[$SHP]]/Table1[[#This Row],[SFrac]]</f>
        <v>0</v>
      </c>
      <c r="BA4356" s="23">
        <v>0</v>
      </c>
      <c r="BB4356" s="24" t="e">
        <v>#DIV/0!</v>
      </c>
      <c r="BC4356" s="18">
        <v>0</v>
      </c>
      <c r="BD4356" s="18">
        <v>0</v>
      </c>
      <c r="BE4356" s="22">
        <f>MAX(Table1[[#This Row],[$ESGA]],0)</f>
        <v>0.86637634655053863</v>
      </c>
      <c r="BG4356" s="20"/>
    </row>
    <row r="4357" spans="1:59">
      <c r="A4357" s="20" t="s">
        <v>4415</v>
      </c>
      <c r="B4357" s="17" t="s">
        <v>65</v>
      </c>
      <c r="C4357" s="21">
        <v>5</v>
      </c>
      <c r="D4357" s="18">
        <v>6.097560975609756E-2</v>
      </c>
      <c r="E4357" s="21">
        <v>1</v>
      </c>
      <c r="F4357" s="21">
        <v>0</v>
      </c>
      <c r="G4357" s="21">
        <v>1</v>
      </c>
      <c r="H4357" s="21">
        <v>0</v>
      </c>
      <c r="I4357" s="21">
        <v>1</v>
      </c>
      <c r="J4357" s="21">
        <v>0</v>
      </c>
      <c r="K4357" s="21">
        <v>1</v>
      </c>
      <c r="L4357" s="21">
        <v>0</v>
      </c>
      <c r="M4357" s="21">
        <v>0</v>
      </c>
      <c r="N4357" s="21">
        <v>0</v>
      </c>
      <c r="O4357" s="21">
        <v>0</v>
      </c>
      <c r="P4357" s="21">
        <v>0</v>
      </c>
      <c r="Q4357" s="21">
        <v>0</v>
      </c>
      <c r="R4357" s="21">
        <v>1</v>
      </c>
      <c r="S4357" s="21">
        <v>0</v>
      </c>
      <c r="T4357" s="21">
        <v>1</v>
      </c>
      <c r="U4357" s="21">
        <v>0</v>
      </c>
      <c r="V4357" s="19">
        <v>0</v>
      </c>
      <c r="W4357" s="19">
        <v>0</v>
      </c>
      <c r="X4357" s="19">
        <v>1</v>
      </c>
      <c r="Y4357" s="19">
        <v>1</v>
      </c>
      <c r="Z4357" s="19">
        <v>1.1685782298203853</v>
      </c>
      <c r="AA4357" s="19">
        <v>0</v>
      </c>
      <c r="AB4357" s="19">
        <v>1.1685782298203853</v>
      </c>
      <c r="AC4357" s="19">
        <v>19.164682969054319</v>
      </c>
      <c r="AD4357" s="19">
        <v>1.1685782298203853</v>
      </c>
      <c r="AE4357" s="19">
        <v>1.1642949547218628</v>
      </c>
      <c r="AF4357" s="22">
        <f>Table1[[#This Row],[$ESGF]]/AE4357</f>
        <v>1.0036788573901754</v>
      </c>
      <c r="AG4357" s="22">
        <f>POWER((Table1[[#This Row],[$ESGF]]+Table1[[#This Row],[$ESGA]]+Table1[[#This Row],[XEV+/-]])/(Table1[[#This Row],[$ESGF]]+Table1[[#This Row],[$ESGA]]-Table1[[#This Row],[XEV+/-]]),1/0.65)</f>
        <v>1.2669436466187067</v>
      </c>
      <c r="AH4357" s="19">
        <v>0.17903915139566162</v>
      </c>
      <c r="AI4357" s="19">
        <v>4.2832750985224433E-3</v>
      </c>
      <c r="AJ4357" s="19">
        <v>-0.17475587629713907</v>
      </c>
      <c r="AK4357" s="23">
        <v>0.10158304008898009</v>
      </c>
      <c r="AL4357" s="24">
        <v>1.2649235803322298</v>
      </c>
      <c r="AM4357" s="18">
        <v>6.1940878103036636E-3</v>
      </c>
      <c r="AN4357" s="19">
        <v>1.4556831654029983E-3</v>
      </c>
      <c r="AO4357" s="19">
        <v>0</v>
      </c>
      <c r="AP4357" s="19">
        <v>0</v>
      </c>
      <c r="AQ4357" s="19">
        <v>0</v>
      </c>
      <c r="AR4357" s="19">
        <v>0</v>
      </c>
      <c r="AS4357" s="23">
        <v>0</v>
      </c>
      <c r="AT4357" s="22" t="e">
        <f>EXP(Table1[[#This Row],[TmPPR]]/Table1[[#This Row],[PPCalc]])</f>
        <v>#DIV/0!</v>
      </c>
      <c r="AU4357" s="18">
        <v>0</v>
      </c>
      <c r="AV4357" s="18">
        <v>0</v>
      </c>
      <c r="AW4357" s="19">
        <v>0</v>
      </c>
      <c r="AX4357" s="19">
        <v>0</v>
      </c>
      <c r="AY4357" s="19">
        <v>0</v>
      </c>
      <c r="AZ4357" s="19">
        <f>Table1[[#This Row],[$SHP]]/Table1[[#This Row],[SFrac]]</f>
        <v>0</v>
      </c>
      <c r="BA4357" s="23">
        <v>0</v>
      </c>
      <c r="BB4357" s="24" t="e">
        <v>#DIV/0!</v>
      </c>
      <c r="BC4357" s="18">
        <v>0</v>
      </c>
      <c r="BD4357" s="18">
        <v>0</v>
      </c>
      <c r="BE4357" s="22">
        <f>MAX(Table1[[#This Row],[$ESGA]],0)</f>
        <v>1.1642949547218628</v>
      </c>
      <c r="BG4357" s="20"/>
    </row>
    <row r="4358" spans="1:59">
      <c r="A4358" s="20" t="s">
        <v>4416</v>
      </c>
      <c r="B4358" s="17" t="s">
        <v>59</v>
      </c>
      <c r="C4358" s="21">
        <v>5</v>
      </c>
      <c r="D4358" s="18">
        <v>6.4102564102564097E-2</v>
      </c>
      <c r="E4358" s="21">
        <v>1</v>
      </c>
      <c r="F4358" s="21">
        <v>0</v>
      </c>
      <c r="G4358" s="21">
        <v>1</v>
      </c>
      <c r="H4358" s="21">
        <v>0</v>
      </c>
      <c r="I4358" s="21">
        <v>1</v>
      </c>
      <c r="J4358" s="21">
        <v>0</v>
      </c>
      <c r="K4358" s="21">
        <v>1</v>
      </c>
      <c r="L4358" s="21">
        <v>0</v>
      </c>
      <c r="M4358" s="21">
        <v>0</v>
      </c>
      <c r="N4358" s="21">
        <v>0</v>
      </c>
      <c r="O4358" s="21">
        <v>0</v>
      </c>
      <c r="P4358" s="21">
        <v>0</v>
      </c>
      <c r="Q4358" s="21">
        <v>0</v>
      </c>
      <c r="R4358" s="21">
        <v>1</v>
      </c>
      <c r="S4358" s="21">
        <v>0</v>
      </c>
      <c r="T4358" s="21">
        <v>1</v>
      </c>
      <c r="U4358" s="21">
        <v>0</v>
      </c>
      <c r="V4358" s="19">
        <v>0</v>
      </c>
      <c r="W4358" s="19">
        <v>0</v>
      </c>
      <c r="X4358" s="19">
        <v>1</v>
      </c>
      <c r="Y4358" s="19">
        <v>1</v>
      </c>
      <c r="Z4358" s="19">
        <v>1.0031847133757963</v>
      </c>
      <c r="AA4358" s="19">
        <v>0</v>
      </c>
      <c r="AB4358" s="19">
        <v>1.0031847133757963</v>
      </c>
      <c r="AC4358" s="19">
        <v>15.649681528662423</v>
      </c>
      <c r="AD4358" s="19">
        <v>1.0031847133757963</v>
      </c>
      <c r="AE4358" s="19">
        <v>1.0031847133757963</v>
      </c>
      <c r="AF4358" s="22">
        <f>Table1[[#This Row],[$ESGF]]/AE4358</f>
        <v>1</v>
      </c>
      <c r="AG4358" s="22">
        <f>POWER((Table1[[#This Row],[$ESGF]]+Table1[[#This Row],[$ESGA]]+Table1[[#This Row],[XEV+/-]])/(Table1[[#This Row],[$ESGF]]+Table1[[#This Row],[$ESGA]]-Table1[[#This Row],[XEV+/-]]),1/0.65)</f>
        <v>0.65991902834008087</v>
      </c>
      <c r="AH4358" s="19">
        <v>-0.26938864124174866</v>
      </c>
      <c r="AI4358" s="19">
        <v>0</v>
      </c>
      <c r="AJ4358" s="19">
        <v>0.26938864124174866</v>
      </c>
      <c r="AK4358" s="23">
        <v>7.5728155339805828E-2</v>
      </c>
      <c r="AL4358" s="24">
        <v>0.66129032258064513</v>
      </c>
      <c r="AM4358" s="18">
        <v>4.8543689320388345E-3</v>
      </c>
      <c r="AN4358" s="19">
        <v>-2.0075840696154551E-3</v>
      </c>
      <c r="AO4358" s="19">
        <v>0</v>
      </c>
      <c r="AP4358" s="19">
        <v>0</v>
      </c>
      <c r="AQ4358" s="19">
        <v>0</v>
      </c>
      <c r="AR4358" s="19">
        <v>0</v>
      </c>
      <c r="AS4358" s="23">
        <v>0</v>
      </c>
      <c r="AT4358" s="22" t="e">
        <f>EXP(Table1[[#This Row],[TmPPR]]/Table1[[#This Row],[PPCalc]])</f>
        <v>#DIV/0!</v>
      </c>
      <c r="AU4358" s="18">
        <v>0</v>
      </c>
      <c r="AV4358" s="18">
        <v>0</v>
      </c>
      <c r="AW4358" s="19">
        <v>0</v>
      </c>
      <c r="AX4358" s="19">
        <v>0</v>
      </c>
      <c r="AY4358" s="19">
        <v>0</v>
      </c>
      <c r="AZ4358" s="19">
        <f>Table1[[#This Row],[$SHP]]/Table1[[#This Row],[SFrac]]</f>
        <v>0</v>
      </c>
      <c r="BA4358" s="23">
        <v>0</v>
      </c>
      <c r="BB4358" s="24" t="e">
        <v>#DIV/0!</v>
      </c>
      <c r="BC4358" s="18">
        <v>0</v>
      </c>
      <c r="BD4358" s="18">
        <v>0</v>
      </c>
      <c r="BE4358" s="22">
        <f>MAX(Table1[[#This Row],[$ESGA]],0)</f>
        <v>1.0031847133757963</v>
      </c>
      <c r="BG4358" s="20"/>
    </row>
    <row r="4359" spans="1:59">
      <c r="A4359" s="20" t="s">
        <v>4417</v>
      </c>
      <c r="B4359" s="17" t="s">
        <v>59</v>
      </c>
      <c r="C4359" s="21">
        <v>5</v>
      </c>
      <c r="D4359" s="18">
        <v>0.10416666666666667</v>
      </c>
      <c r="E4359" s="21">
        <v>1</v>
      </c>
      <c r="F4359" s="21">
        <v>0</v>
      </c>
      <c r="G4359" s="21">
        <v>1</v>
      </c>
      <c r="H4359" s="21">
        <v>0</v>
      </c>
      <c r="I4359" s="21">
        <v>1</v>
      </c>
      <c r="J4359" s="21">
        <v>0</v>
      </c>
      <c r="K4359" s="21">
        <v>1</v>
      </c>
      <c r="L4359" s="21">
        <v>0</v>
      </c>
      <c r="M4359" s="21">
        <v>0</v>
      </c>
      <c r="N4359" s="21">
        <v>0</v>
      </c>
      <c r="O4359" s="21">
        <v>0</v>
      </c>
      <c r="P4359" s="21">
        <v>0</v>
      </c>
      <c r="Q4359" s="21">
        <v>0</v>
      </c>
      <c r="R4359" s="21">
        <v>2</v>
      </c>
      <c r="S4359" s="21">
        <v>0</v>
      </c>
      <c r="T4359" s="21">
        <v>2</v>
      </c>
      <c r="U4359" s="21">
        <v>0</v>
      </c>
      <c r="V4359" s="19">
        <v>0</v>
      </c>
      <c r="W4359" s="19">
        <v>0</v>
      </c>
      <c r="X4359" s="19">
        <v>2</v>
      </c>
      <c r="Y4359" s="19">
        <v>2</v>
      </c>
      <c r="Z4359" s="19">
        <v>1.8280297901150981</v>
      </c>
      <c r="AA4359" s="19">
        <v>0</v>
      </c>
      <c r="AB4359" s="19">
        <v>1.8280297901150981</v>
      </c>
      <c r="AC4359" s="19">
        <v>17.549085985104941</v>
      </c>
      <c r="AD4359" s="19">
        <v>3.6560595802301963</v>
      </c>
      <c r="AE4359" s="19">
        <v>3.6560595802301963</v>
      </c>
      <c r="AF4359" s="22">
        <f>Table1[[#This Row],[$ESGF]]/AE4359</f>
        <v>1</v>
      </c>
      <c r="AG4359" s="22">
        <f>POWER((Table1[[#This Row],[$ESGF]]+Table1[[#This Row],[$ESGA]]+Table1[[#This Row],[XEV+/-]])/(Table1[[#This Row],[$ESGF]]+Table1[[#This Row],[$ESGA]]-Table1[[#This Row],[XEV+/-]]),1/0.65)</f>
        <v>0.69531249999999978</v>
      </c>
      <c r="AH4359" s="19">
        <v>-0.85959042009072339</v>
      </c>
      <c r="AI4359" s="19">
        <v>0</v>
      </c>
      <c r="AJ4359" s="19">
        <v>0.85959042009072339</v>
      </c>
      <c r="AK4359" s="23">
        <v>0.17375565610859731</v>
      </c>
      <c r="AL4359" s="24">
        <v>0.7</v>
      </c>
      <c r="AM4359" s="18">
        <v>1.8099547511312219E-2</v>
      </c>
      <c r="AN4359" s="19">
        <v>-6.4556550939137104E-3</v>
      </c>
      <c r="AO4359" s="19">
        <v>0</v>
      </c>
      <c r="AP4359" s="19">
        <v>0</v>
      </c>
      <c r="AQ4359" s="19">
        <v>0</v>
      </c>
      <c r="AR4359" s="19">
        <v>0</v>
      </c>
      <c r="AS4359" s="23">
        <v>0</v>
      </c>
      <c r="AT4359" s="22" t="e">
        <f>EXP(Table1[[#This Row],[TmPPR]]/Table1[[#This Row],[PPCalc]])</f>
        <v>#DIV/0!</v>
      </c>
      <c r="AU4359" s="18">
        <v>0</v>
      </c>
      <c r="AV4359" s="18">
        <v>0</v>
      </c>
      <c r="AW4359" s="19">
        <v>0</v>
      </c>
      <c r="AX4359" s="19">
        <v>0</v>
      </c>
      <c r="AY4359" s="19">
        <v>0</v>
      </c>
      <c r="AZ4359" s="19">
        <f>Table1[[#This Row],[$SHP]]/Table1[[#This Row],[SFrac]]</f>
        <v>0</v>
      </c>
      <c r="BA4359" s="23">
        <v>0</v>
      </c>
      <c r="BB4359" s="24" t="e">
        <v>#DIV/0!</v>
      </c>
      <c r="BC4359" s="18">
        <v>0</v>
      </c>
      <c r="BD4359" s="18">
        <v>0</v>
      </c>
      <c r="BE4359" s="22">
        <f>MAX(Table1[[#This Row],[$ESGA]],0)</f>
        <v>3.6560595802301963</v>
      </c>
      <c r="BG4359" s="20"/>
    </row>
    <row r="4360" spans="1:59">
      <c r="A4360" s="20" t="s">
        <v>4418</v>
      </c>
      <c r="B4360" s="17" t="s">
        <v>59</v>
      </c>
      <c r="C4360" s="21">
        <v>5</v>
      </c>
      <c r="D4360" s="18">
        <v>6.25E-2</v>
      </c>
      <c r="E4360" s="21">
        <v>0</v>
      </c>
      <c r="F4360" s="21">
        <v>1</v>
      </c>
      <c r="G4360" s="21">
        <v>1</v>
      </c>
      <c r="H4360" s="21">
        <v>0</v>
      </c>
      <c r="I4360" s="21">
        <v>0</v>
      </c>
      <c r="J4360" s="21">
        <v>1</v>
      </c>
      <c r="K4360" s="21">
        <v>1</v>
      </c>
      <c r="L4360" s="21">
        <v>0</v>
      </c>
      <c r="M4360" s="21">
        <v>0</v>
      </c>
      <c r="N4360" s="21">
        <v>0</v>
      </c>
      <c r="O4360" s="21">
        <v>0</v>
      </c>
      <c r="P4360" s="21">
        <v>0</v>
      </c>
      <c r="Q4360" s="21">
        <v>0</v>
      </c>
      <c r="R4360" s="21">
        <v>2</v>
      </c>
      <c r="S4360" s="21">
        <v>0</v>
      </c>
      <c r="T4360" s="21">
        <v>2</v>
      </c>
      <c r="U4360" s="21">
        <v>0</v>
      </c>
      <c r="V4360" s="19">
        <v>0</v>
      </c>
      <c r="W4360" s="19">
        <v>0</v>
      </c>
      <c r="X4360" s="19">
        <v>2</v>
      </c>
      <c r="Y4360" s="19">
        <v>2</v>
      </c>
      <c r="Z4360" s="19">
        <v>0</v>
      </c>
      <c r="AA4360" s="19">
        <v>0.78131459280694504</v>
      </c>
      <c r="AB4360" s="19">
        <v>0.78131459280694504</v>
      </c>
      <c r="AC4360" s="19">
        <v>12.501033484911121</v>
      </c>
      <c r="AD4360" s="19">
        <v>1.5626291856138901</v>
      </c>
      <c r="AE4360" s="19">
        <v>1.5727064697316415</v>
      </c>
      <c r="AF4360" s="22">
        <f>Table1[[#This Row],[$ESGF]]/AE4360</f>
        <v>0.99359239355105411</v>
      </c>
      <c r="AG4360" s="22">
        <f>POWER((Table1[[#This Row],[$ESGF]]+Table1[[#This Row],[$ESGA]]+Table1[[#This Row],[XEV+/-]])/(Table1[[#This Row],[$ESGF]]+Table1[[#This Row],[$ESGA]]-Table1[[#This Row],[XEV+/-]]),1/0.65)</f>
        <v>1.4514298794841634</v>
      </c>
      <c r="AH4360" s="19">
        <v>0.37777743029827926</v>
      </c>
      <c r="AI4360" s="19">
        <v>-1.0077284117751439E-2</v>
      </c>
      <c r="AJ4360" s="19">
        <v>-0.3878547144160307</v>
      </c>
      <c r="AK4360" s="23">
        <v>0.11746322538929899</v>
      </c>
      <c r="AL4360" s="24">
        <v>1.4490217636616776</v>
      </c>
      <c r="AM4360" s="18">
        <v>7.3414515868311866E-3</v>
      </c>
      <c r="AN4360" s="19">
        <v>2.7228613103926075E-3</v>
      </c>
      <c r="AO4360" s="19">
        <v>0</v>
      </c>
      <c r="AP4360" s="19">
        <v>0</v>
      </c>
      <c r="AQ4360" s="19">
        <v>0</v>
      </c>
      <c r="AR4360" s="19">
        <v>0</v>
      </c>
      <c r="AS4360" s="23">
        <v>0</v>
      </c>
      <c r="AT4360" s="22" t="e">
        <f>EXP(Table1[[#This Row],[TmPPR]]/Table1[[#This Row],[PPCalc]])</f>
        <v>#DIV/0!</v>
      </c>
      <c r="AU4360" s="18">
        <v>0</v>
      </c>
      <c r="AV4360" s="18">
        <v>0</v>
      </c>
      <c r="AW4360" s="19">
        <v>0</v>
      </c>
      <c r="AX4360" s="19">
        <v>0</v>
      </c>
      <c r="AY4360" s="19">
        <v>0</v>
      </c>
      <c r="AZ4360" s="19">
        <f>Table1[[#This Row],[$SHP]]/Table1[[#This Row],[SFrac]]</f>
        <v>0</v>
      </c>
      <c r="BA4360" s="23">
        <v>0</v>
      </c>
      <c r="BB4360" s="24" t="e">
        <v>#DIV/0!</v>
      </c>
      <c r="BC4360" s="18">
        <v>0</v>
      </c>
      <c r="BD4360" s="18">
        <v>0</v>
      </c>
      <c r="BE4360" s="22">
        <f>MAX(Table1[[#This Row],[$ESGA]],0)</f>
        <v>1.5727064697316415</v>
      </c>
      <c r="BG4360" s="20"/>
    </row>
    <row r="4361" spans="1:59">
      <c r="A4361" s="20" t="s">
        <v>4419</v>
      </c>
      <c r="B4361" s="17" t="s">
        <v>68</v>
      </c>
      <c r="C4361" s="21">
        <v>5</v>
      </c>
      <c r="D4361" s="18">
        <v>6.7567567567567571E-2</v>
      </c>
      <c r="E4361" s="21">
        <v>0</v>
      </c>
      <c r="F4361" s="21">
        <v>1</v>
      </c>
      <c r="G4361" s="21">
        <v>1</v>
      </c>
      <c r="H4361" s="21">
        <v>-1</v>
      </c>
      <c r="I4361" s="21">
        <v>0</v>
      </c>
      <c r="J4361" s="21">
        <v>1</v>
      </c>
      <c r="K4361" s="21">
        <v>1</v>
      </c>
      <c r="L4361" s="21">
        <v>0</v>
      </c>
      <c r="M4361" s="21">
        <v>0</v>
      </c>
      <c r="N4361" s="21">
        <v>0</v>
      </c>
      <c r="O4361" s="21">
        <v>0</v>
      </c>
      <c r="P4361" s="21">
        <v>0</v>
      </c>
      <c r="Q4361" s="21">
        <v>0</v>
      </c>
      <c r="R4361" s="21">
        <v>5</v>
      </c>
      <c r="S4361" s="21">
        <v>1</v>
      </c>
      <c r="T4361" s="21">
        <v>7</v>
      </c>
      <c r="U4361" s="21">
        <v>2</v>
      </c>
      <c r="V4361" s="19">
        <v>0.14814814814814814</v>
      </c>
      <c r="W4361" s="19">
        <v>0.11627906976744186</v>
      </c>
      <c r="X4361" s="19">
        <v>3.8518518518518521</v>
      </c>
      <c r="Y4361" s="19">
        <v>4.8837209302325579</v>
      </c>
      <c r="Z4361" s="19">
        <v>0</v>
      </c>
      <c r="AA4361" s="19">
        <v>1.1267605633802817</v>
      </c>
      <c r="AB4361" s="19">
        <v>1.1267605633802817</v>
      </c>
      <c r="AC4361" s="19">
        <v>16.676056338028168</v>
      </c>
      <c r="AD4361" s="19">
        <v>4.3401147626499741</v>
      </c>
      <c r="AE4361" s="19">
        <v>5.5027841467409102</v>
      </c>
      <c r="AF4361" s="22">
        <f>Table1[[#This Row],[$ESGF]]/AE4361</f>
        <v>0.78871252204585551</v>
      </c>
      <c r="AG4361" s="22">
        <f>POWER((Table1[[#This Row],[$ESGF]]+Table1[[#This Row],[$ESGA]]+Table1[[#This Row],[XEV+/-]])/(Table1[[#This Row],[$ESGF]]+Table1[[#This Row],[$ESGA]]-Table1[[#This Row],[XEV+/-]]),1/0.65)</f>
        <v>1.005343252693927</v>
      </c>
      <c r="AH4361" s="19">
        <v>1.704723575304179E-2</v>
      </c>
      <c r="AI4361" s="19">
        <v>-1.1626693840909361</v>
      </c>
      <c r="AJ4361" s="19">
        <v>-1.1797166198439779</v>
      </c>
      <c r="AK4361" s="23">
        <v>0.32648100296679111</v>
      </c>
      <c r="AL4361" s="24">
        <v>1</v>
      </c>
      <c r="AM4361" s="18">
        <v>2.2059527227485887E-2</v>
      </c>
      <c r="AN4361" s="19">
        <v>0</v>
      </c>
      <c r="AO4361" s="19">
        <v>0</v>
      </c>
      <c r="AP4361" s="19">
        <v>0</v>
      </c>
      <c r="AQ4361" s="19">
        <v>0</v>
      </c>
      <c r="AR4361" s="19">
        <v>0</v>
      </c>
      <c r="AS4361" s="23">
        <v>0.34418604651162787</v>
      </c>
      <c r="AT4361" s="22">
        <f>EXP(Table1[[#This Row],[TmPPR]]/Table1[[#This Row],[PPCalc]])</f>
        <v>1.1682497467071935</v>
      </c>
      <c r="AU4361" s="18">
        <v>2.3255813953488372E-2</v>
      </c>
      <c r="AV4361" s="18">
        <v>3.6164345531279661E-3</v>
      </c>
      <c r="AW4361" s="19">
        <v>0</v>
      </c>
      <c r="AX4361" s="19">
        <v>0</v>
      </c>
      <c r="AY4361" s="19">
        <v>0</v>
      </c>
      <c r="AZ4361" s="19">
        <f>Table1[[#This Row],[$SHP]]/Table1[[#This Row],[SFrac]]</f>
        <v>0</v>
      </c>
      <c r="BA4361" s="23">
        <v>0.54814814814814805</v>
      </c>
      <c r="BB4361" s="24">
        <v>1.2752823745731545</v>
      </c>
      <c r="BC4361" s="18">
        <v>3.7037037037037035E-2</v>
      </c>
      <c r="BD4361" s="18">
        <v>9.0062083089973242E-3</v>
      </c>
      <c r="BE4361" s="22">
        <f>MAX(Table1[[#This Row],[$ESGA]],0)</f>
        <v>5.5027841467409102</v>
      </c>
      <c r="BG4361" s="20"/>
    </row>
    <row r="4362" spans="1:59">
      <c r="A4362" s="20" t="s">
        <v>4420</v>
      </c>
      <c r="B4362" s="17" t="s">
        <v>65</v>
      </c>
      <c r="C4362" s="21">
        <v>5</v>
      </c>
      <c r="D4362" s="18">
        <v>6.25E-2</v>
      </c>
      <c r="E4362" s="21">
        <v>1</v>
      </c>
      <c r="F4362" s="21">
        <v>0</v>
      </c>
      <c r="G4362" s="21">
        <v>1</v>
      </c>
      <c r="H4362" s="21">
        <v>-3</v>
      </c>
      <c r="I4362" s="21">
        <v>0</v>
      </c>
      <c r="J4362" s="21">
        <v>0</v>
      </c>
      <c r="K4362" s="21">
        <v>0</v>
      </c>
      <c r="L4362" s="21">
        <v>1</v>
      </c>
      <c r="M4362" s="21">
        <v>0</v>
      </c>
      <c r="N4362" s="21">
        <v>1</v>
      </c>
      <c r="O4362" s="21">
        <v>0</v>
      </c>
      <c r="P4362" s="21">
        <v>0</v>
      </c>
      <c r="Q4362" s="21">
        <v>0</v>
      </c>
      <c r="R4362" s="21">
        <v>6</v>
      </c>
      <c r="S4362" s="21">
        <v>3</v>
      </c>
      <c r="T4362" s="21">
        <v>6</v>
      </c>
      <c r="U4362" s="21">
        <v>0</v>
      </c>
      <c r="V4362" s="19">
        <v>0</v>
      </c>
      <c r="W4362" s="19">
        <v>0.68</v>
      </c>
      <c r="X4362" s="19">
        <v>3</v>
      </c>
      <c r="Y4362" s="19">
        <v>5.32</v>
      </c>
      <c r="Z4362" s="19">
        <v>0</v>
      </c>
      <c r="AA4362" s="19">
        <v>0</v>
      </c>
      <c r="AB4362" s="19">
        <v>0</v>
      </c>
      <c r="AC4362" s="19">
        <v>0</v>
      </c>
      <c r="AD4362" s="19">
        <v>2.3439437784208352</v>
      </c>
      <c r="AE4362" s="19">
        <v>4.1565936337329479</v>
      </c>
      <c r="AF4362" s="22">
        <f>Table1[[#This Row],[$ESGF]]/AE4362</f>
        <v>0.56390977443609025</v>
      </c>
      <c r="AG4362" s="22">
        <f>POWER((Table1[[#This Row],[$ESGF]]+Table1[[#This Row],[$ESGA]]+Table1[[#This Row],[XEV+/-]])/(Table1[[#This Row],[$ESGF]]+Table1[[#This Row],[$ESGA]]-Table1[[#This Row],[XEV+/-]]),1/0.65)</f>
        <v>0.81345700824499412</v>
      </c>
      <c r="AH4362" s="19">
        <v>-0.43553400239952822</v>
      </c>
      <c r="AI4362" s="19">
        <v>-1.8126498553121126</v>
      </c>
      <c r="AJ4362" s="19">
        <v>-1.3771158529125844</v>
      </c>
      <c r="AK4362" s="23">
        <v>0.26570858283433135</v>
      </c>
      <c r="AL4362" s="24">
        <v>0.80866425992779778</v>
      </c>
      <c r="AM4362" s="18">
        <v>1.660678642714571E-2</v>
      </c>
      <c r="AN4362" s="19">
        <v>-3.5268073853188132E-3</v>
      </c>
      <c r="AO4362" s="19">
        <v>0.76082740788623127</v>
      </c>
      <c r="AP4362" s="19">
        <v>0</v>
      </c>
      <c r="AQ4362" s="19">
        <v>0.76082740788623127</v>
      </c>
      <c r="AR4362" s="19">
        <v>12.1732385261797</v>
      </c>
      <c r="AS4362" s="23">
        <v>0.64</v>
      </c>
      <c r="AT4362" s="22">
        <f>EXP(Table1[[#This Row],[TmPPR]]/Table1[[#This Row],[PPCalc]])</f>
        <v>0.87185185185185188</v>
      </c>
      <c r="AU4362" s="18">
        <v>0.04</v>
      </c>
      <c r="AV4362" s="18">
        <v>-5.4854305668879354E-3</v>
      </c>
      <c r="AW4362" s="19">
        <v>0</v>
      </c>
      <c r="AX4362" s="19">
        <v>0</v>
      </c>
      <c r="AY4362" s="19">
        <v>0</v>
      </c>
      <c r="AZ4362" s="19">
        <f>Table1[[#This Row],[$SHP]]/Table1[[#This Row],[SFrac]]</f>
        <v>0</v>
      </c>
      <c r="BA4362" s="23">
        <v>0</v>
      </c>
      <c r="BB4362" s="24" t="e">
        <v>#DIV/0!</v>
      </c>
      <c r="BC4362" s="18">
        <v>0</v>
      </c>
      <c r="BD4362" s="18">
        <v>0</v>
      </c>
      <c r="BE4362" s="22">
        <f>MAX(Table1[[#This Row],[$ESGA]],0)</f>
        <v>4.1565936337329479</v>
      </c>
      <c r="BG4362" s="20"/>
    </row>
    <row r="4363" spans="1:59">
      <c r="A4363" s="20" t="s">
        <v>4421</v>
      </c>
      <c r="B4363" s="17" t="s">
        <v>65</v>
      </c>
      <c r="C4363" s="21">
        <v>5</v>
      </c>
      <c r="D4363" s="18">
        <v>6.25E-2</v>
      </c>
      <c r="E4363" s="21">
        <v>1</v>
      </c>
      <c r="F4363" s="21">
        <v>0</v>
      </c>
      <c r="G4363" s="21">
        <v>1</v>
      </c>
      <c r="H4363" s="21">
        <v>-1</v>
      </c>
      <c r="I4363" s="21">
        <v>1</v>
      </c>
      <c r="J4363" s="21">
        <v>0</v>
      </c>
      <c r="K4363" s="21">
        <v>1</v>
      </c>
      <c r="L4363" s="21">
        <v>0</v>
      </c>
      <c r="M4363" s="21">
        <v>0</v>
      </c>
      <c r="N4363" s="21">
        <v>0</v>
      </c>
      <c r="O4363" s="21">
        <v>0</v>
      </c>
      <c r="P4363" s="21">
        <v>0</v>
      </c>
      <c r="Q4363" s="21">
        <v>0</v>
      </c>
      <c r="R4363" s="21">
        <v>1</v>
      </c>
      <c r="S4363" s="21">
        <v>0</v>
      </c>
      <c r="T4363" s="21">
        <v>2</v>
      </c>
      <c r="U4363" s="21">
        <v>0</v>
      </c>
      <c r="V4363" s="19">
        <v>0</v>
      </c>
      <c r="W4363" s="19">
        <v>0</v>
      </c>
      <c r="X4363" s="19">
        <v>1</v>
      </c>
      <c r="Y4363" s="19">
        <v>2</v>
      </c>
      <c r="Z4363" s="19">
        <v>0.87686062246278762</v>
      </c>
      <c r="AA4363" s="19">
        <v>0</v>
      </c>
      <c r="AB4363" s="19">
        <v>0.87686062246278762</v>
      </c>
      <c r="AC4363" s="19">
        <v>14.029769959404602</v>
      </c>
      <c r="AD4363" s="19">
        <v>0.87686062246278762</v>
      </c>
      <c r="AE4363" s="19">
        <v>1.7537212449255752</v>
      </c>
      <c r="AF4363" s="22">
        <f>Table1[[#This Row],[$ESGF]]/AE4363</f>
        <v>0.5</v>
      </c>
      <c r="AG4363" s="22">
        <f>POWER((Table1[[#This Row],[$ESGF]]+Table1[[#This Row],[$ESGA]]+Table1[[#This Row],[XEV+/-]])/(Table1[[#This Row],[$ESGF]]+Table1[[#This Row],[$ESGA]]-Table1[[#This Row],[XEV+/-]]),1/0.65)</f>
        <v>0.6026785714285714</v>
      </c>
      <c r="AH4363" s="19">
        <v>-0.42905018588016786</v>
      </c>
      <c r="AI4363" s="19">
        <v>-0.87686062246278762</v>
      </c>
      <c r="AJ4363" s="19">
        <v>-0.44781043658261976</v>
      </c>
      <c r="AK4363" s="23">
        <v>0.13259668508287292</v>
      </c>
      <c r="AL4363" s="24">
        <v>0.60176991150442483</v>
      </c>
      <c r="AM4363" s="18">
        <v>8.2872928176795577E-3</v>
      </c>
      <c r="AN4363" s="19">
        <v>-4.2089512171511086E-3</v>
      </c>
      <c r="AO4363" s="19">
        <v>0</v>
      </c>
      <c r="AP4363" s="19">
        <v>0</v>
      </c>
      <c r="AQ4363" s="19">
        <v>0</v>
      </c>
      <c r="AR4363" s="19">
        <v>0</v>
      </c>
      <c r="AS4363" s="23">
        <v>0</v>
      </c>
      <c r="AT4363" s="22" t="e">
        <f>EXP(Table1[[#This Row],[TmPPR]]/Table1[[#This Row],[PPCalc]])</f>
        <v>#DIV/0!</v>
      </c>
      <c r="AU4363" s="18">
        <v>0</v>
      </c>
      <c r="AV4363" s="18">
        <v>0</v>
      </c>
      <c r="AW4363" s="19">
        <v>0</v>
      </c>
      <c r="AX4363" s="19">
        <v>0</v>
      </c>
      <c r="AY4363" s="19">
        <v>0</v>
      </c>
      <c r="AZ4363" s="19">
        <f>Table1[[#This Row],[$SHP]]/Table1[[#This Row],[SFrac]]</f>
        <v>0</v>
      </c>
      <c r="BA4363" s="23">
        <v>0</v>
      </c>
      <c r="BB4363" s="24" t="e">
        <v>#DIV/0!</v>
      </c>
      <c r="BC4363" s="18">
        <v>0</v>
      </c>
      <c r="BD4363" s="18">
        <v>0</v>
      </c>
      <c r="BE4363" s="22">
        <f>MAX(Table1[[#This Row],[$ESGA]],0)</f>
        <v>1.7537212449255752</v>
      </c>
      <c r="BG4363" s="20"/>
    </row>
    <row r="4364" spans="1:59">
      <c r="A4364" s="20" t="s">
        <v>4422</v>
      </c>
      <c r="B4364" s="17" t="s">
        <v>68</v>
      </c>
      <c r="C4364" s="21">
        <v>5</v>
      </c>
      <c r="D4364" s="18">
        <v>6.097560975609756E-2</v>
      </c>
      <c r="E4364" s="21">
        <v>0</v>
      </c>
      <c r="F4364" s="21">
        <v>1</v>
      </c>
      <c r="G4364" s="21">
        <v>1</v>
      </c>
      <c r="H4364" s="21">
        <v>-1</v>
      </c>
      <c r="I4364" s="21">
        <v>0</v>
      </c>
      <c r="J4364" s="21">
        <v>1</v>
      </c>
      <c r="K4364" s="21">
        <v>1</v>
      </c>
      <c r="L4364" s="21">
        <v>0</v>
      </c>
      <c r="M4364" s="21">
        <v>0</v>
      </c>
      <c r="N4364" s="21">
        <v>0</v>
      </c>
      <c r="O4364" s="21">
        <v>0</v>
      </c>
      <c r="P4364" s="21">
        <v>0</v>
      </c>
      <c r="Q4364" s="21">
        <v>0</v>
      </c>
      <c r="R4364" s="21">
        <v>1</v>
      </c>
      <c r="S4364" s="21">
        <v>0</v>
      </c>
      <c r="T4364" s="21">
        <v>2</v>
      </c>
      <c r="U4364" s="21">
        <v>0</v>
      </c>
      <c r="V4364" s="19">
        <v>0</v>
      </c>
      <c r="W4364" s="19">
        <v>0</v>
      </c>
      <c r="X4364" s="19">
        <v>1</v>
      </c>
      <c r="Y4364" s="19">
        <v>2</v>
      </c>
      <c r="Z4364" s="19">
        <v>0</v>
      </c>
      <c r="AA4364" s="19">
        <v>1.0904684975767345</v>
      </c>
      <c r="AB4364" s="19">
        <v>1.0904684975767345</v>
      </c>
      <c r="AC4364" s="19">
        <v>17.883683360258445</v>
      </c>
      <c r="AD4364" s="19">
        <v>1.0904684975767345</v>
      </c>
      <c r="AE4364" s="19">
        <v>2.1809369951534689</v>
      </c>
      <c r="AF4364" s="22">
        <f>Table1[[#This Row],[$ESGF]]/AE4364</f>
        <v>0.5</v>
      </c>
      <c r="AG4364" s="22">
        <f>POWER((Table1[[#This Row],[$ESGF]]+Table1[[#This Row],[$ESGA]]+Table1[[#This Row],[XEV+/-]])/(Table1[[#This Row],[$ESGF]]+Table1[[#This Row],[$ESGA]]-Table1[[#This Row],[XEV+/-]]),1/0.65)</f>
        <v>1.3909090909090907</v>
      </c>
      <c r="AH4364" s="19">
        <v>0.34947453157846287</v>
      </c>
      <c r="AI4364" s="19">
        <v>-1.0904684975767345</v>
      </c>
      <c r="AJ4364" s="19">
        <v>-1.4399430291551973</v>
      </c>
      <c r="AK4364" s="23">
        <v>0.18496240601503758</v>
      </c>
      <c r="AL4364" s="24">
        <v>1.375</v>
      </c>
      <c r="AM4364" s="18">
        <v>1.1278195488721804E-2</v>
      </c>
      <c r="AN4364" s="19">
        <v>3.5915834336676831E-3</v>
      </c>
      <c r="AO4364" s="19">
        <v>0</v>
      </c>
      <c r="AP4364" s="19">
        <v>0</v>
      </c>
      <c r="AQ4364" s="19">
        <v>0</v>
      </c>
      <c r="AR4364" s="19">
        <v>0</v>
      </c>
      <c r="AS4364" s="23">
        <v>0</v>
      </c>
      <c r="AT4364" s="22" t="e">
        <f>EXP(Table1[[#This Row],[TmPPR]]/Table1[[#This Row],[PPCalc]])</f>
        <v>#DIV/0!</v>
      </c>
      <c r="AU4364" s="18">
        <v>0</v>
      </c>
      <c r="AV4364" s="18">
        <v>0</v>
      </c>
      <c r="AW4364" s="19">
        <v>0</v>
      </c>
      <c r="AX4364" s="19">
        <v>0</v>
      </c>
      <c r="AY4364" s="19">
        <v>0</v>
      </c>
      <c r="AZ4364" s="19">
        <f>Table1[[#This Row],[$SHP]]/Table1[[#This Row],[SFrac]]</f>
        <v>0</v>
      </c>
      <c r="BA4364" s="23">
        <v>0</v>
      </c>
      <c r="BB4364" s="24" t="e">
        <v>#DIV/0!</v>
      </c>
      <c r="BC4364" s="18">
        <v>0</v>
      </c>
      <c r="BD4364" s="18">
        <v>0</v>
      </c>
      <c r="BE4364" s="22">
        <f>MAX(Table1[[#This Row],[$ESGA]],0)</f>
        <v>2.1809369951534689</v>
      </c>
      <c r="BG4364" s="20"/>
    </row>
    <row r="4365" spans="1:59">
      <c r="A4365" s="20" t="s">
        <v>4423</v>
      </c>
      <c r="B4365" s="17" t="s">
        <v>1</v>
      </c>
      <c r="C4365" s="21">
        <v>5</v>
      </c>
      <c r="D4365" s="18">
        <v>5.9523809523809521E-2</v>
      </c>
      <c r="E4365" s="21">
        <v>1</v>
      </c>
      <c r="F4365" s="21">
        <v>0</v>
      </c>
      <c r="G4365" s="21">
        <v>1</v>
      </c>
      <c r="H4365" s="21">
        <v>-1</v>
      </c>
      <c r="I4365" s="21">
        <v>1</v>
      </c>
      <c r="J4365" s="21">
        <v>0</v>
      </c>
      <c r="K4365" s="21">
        <v>1</v>
      </c>
      <c r="L4365" s="21">
        <v>0</v>
      </c>
      <c r="M4365" s="21">
        <v>0</v>
      </c>
      <c r="N4365" s="21">
        <v>0</v>
      </c>
      <c r="O4365" s="21">
        <v>0</v>
      </c>
      <c r="P4365" s="21">
        <v>0</v>
      </c>
      <c r="Q4365" s="21">
        <v>0</v>
      </c>
      <c r="R4365" s="21">
        <v>1</v>
      </c>
      <c r="S4365" s="21">
        <v>0</v>
      </c>
      <c r="T4365" s="21">
        <v>3</v>
      </c>
      <c r="U4365" s="21">
        <v>1</v>
      </c>
      <c r="V4365" s="19">
        <v>0.11504424778761062</v>
      </c>
      <c r="W4365" s="19">
        <v>0</v>
      </c>
      <c r="X4365" s="19">
        <v>0.88495575221238942</v>
      </c>
      <c r="Y4365" s="19">
        <v>2</v>
      </c>
      <c r="Z4365" s="19">
        <v>0.87840585603904042</v>
      </c>
      <c r="AA4365" s="19">
        <v>0</v>
      </c>
      <c r="AB4365" s="19">
        <v>0.87840585603904042</v>
      </c>
      <c r="AC4365" s="19">
        <v>14.75721838145588</v>
      </c>
      <c r="AD4365" s="19">
        <v>0.77735031507879671</v>
      </c>
      <c r="AE4365" s="19">
        <v>1.7568117120780808</v>
      </c>
      <c r="AF4365" s="22">
        <f>Table1[[#This Row],[$ESGF]]/AE4365</f>
        <v>0.4424778761061946</v>
      </c>
      <c r="AG4365" s="22">
        <f>POWER((Table1[[#This Row],[$ESGF]]+Table1[[#This Row],[$ESGA]]+Table1[[#This Row],[XEV+/-]])/(Table1[[#This Row],[$ESGF]]+Table1[[#This Row],[$ESGA]]-Table1[[#This Row],[XEV+/-]]),1/0.65)</f>
        <v>0.48632057833728043</v>
      </c>
      <c r="AH4365" s="19">
        <v>-0.58309460313196237</v>
      </c>
      <c r="AI4365" s="19">
        <v>-0.97946139699928414</v>
      </c>
      <c r="AJ4365" s="19">
        <v>-0.39636679386732176</v>
      </c>
      <c r="AK4365" s="23">
        <v>0.11404060385216035</v>
      </c>
      <c r="AL4365" s="24">
        <v>0.48601398601398599</v>
      </c>
      <c r="AM4365" s="18">
        <v>6.7881311816762107E-3</v>
      </c>
      <c r="AN4365" s="19">
        <v>-4.897758003678635E-3</v>
      </c>
      <c r="AO4365" s="19">
        <v>0</v>
      </c>
      <c r="AP4365" s="19">
        <v>0</v>
      </c>
      <c r="AQ4365" s="19">
        <v>0</v>
      </c>
      <c r="AR4365" s="19">
        <v>0</v>
      </c>
      <c r="AS4365" s="23">
        <v>0</v>
      </c>
      <c r="AT4365" s="22" t="e">
        <f>EXP(Table1[[#This Row],[TmPPR]]/Table1[[#This Row],[PPCalc]])</f>
        <v>#DIV/0!</v>
      </c>
      <c r="AU4365" s="18">
        <v>0</v>
      </c>
      <c r="AV4365" s="18">
        <v>0</v>
      </c>
      <c r="AW4365" s="19">
        <v>0</v>
      </c>
      <c r="AX4365" s="19">
        <v>0</v>
      </c>
      <c r="AY4365" s="19">
        <v>0</v>
      </c>
      <c r="AZ4365" s="19">
        <f>Table1[[#This Row],[$SHP]]/Table1[[#This Row],[SFrac]]</f>
        <v>0</v>
      </c>
      <c r="BA4365" s="23">
        <v>0.14867256637168141</v>
      </c>
      <c r="BB4365" s="24">
        <v>1.2448108498443988</v>
      </c>
      <c r="BC4365" s="18">
        <v>8.8495575221238937E-3</v>
      </c>
      <c r="BD4365" s="18">
        <v>1.9379078808729557E-3</v>
      </c>
      <c r="BE4365" s="22">
        <f>MAX(Table1[[#This Row],[$ESGA]],0)</f>
        <v>1.7568117120780808</v>
      </c>
      <c r="BG4365" s="20"/>
    </row>
    <row r="4366" spans="1:59">
      <c r="A4366" s="20" t="s">
        <v>4424</v>
      </c>
      <c r="B4366" s="17" t="s">
        <v>65</v>
      </c>
      <c r="C4366" s="21">
        <v>5</v>
      </c>
      <c r="D4366" s="18">
        <v>6.7567567567567571E-2</v>
      </c>
      <c r="E4366" s="21">
        <v>0</v>
      </c>
      <c r="F4366" s="21">
        <v>1</v>
      </c>
      <c r="G4366" s="21">
        <v>1</v>
      </c>
      <c r="H4366" s="21">
        <v>-3</v>
      </c>
      <c r="I4366" s="21">
        <v>0</v>
      </c>
      <c r="J4366" s="21">
        <v>1</v>
      </c>
      <c r="K4366" s="21">
        <v>1</v>
      </c>
      <c r="L4366" s="21">
        <v>0</v>
      </c>
      <c r="M4366" s="21">
        <v>0</v>
      </c>
      <c r="N4366" s="21">
        <v>0</v>
      </c>
      <c r="O4366" s="21">
        <v>0</v>
      </c>
      <c r="P4366" s="21">
        <v>0</v>
      </c>
      <c r="Q4366" s="21">
        <v>0</v>
      </c>
      <c r="R4366" s="21">
        <v>1</v>
      </c>
      <c r="S4366" s="21">
        <v>0</v>
      </c>
      <c r="T4366" s="21">
        <v>4</v>
      </c>
      <c r="U4366" s="21">
        <v>0</v>
      </c>
      <c r="V4366" s="19">
        <v>0</v>
      </c>
      <c r="W4366" s="19">
        <v>0</v>
      </c>
      <c r="X4366" s="19">
        <v>1</v>
      </c>
      <c r="Y4366" s="19">
        <v>4</v>
      </c>
      <c r="Z4366" s="19">
        <v>0</v>
      </c>
      <c r="AA4366" s="19">
        <v>1.1267605633802817</v>
      </c>
      <c r="AB4366" s="19">
        <v>1.1267605633802817</v>
      </c>
      <c r="AC4366" s="19">
        <v>16.676056338028168</v>
      </c>
      <c r="AD4366" s="19">
        <v>1.1267605633802817</v>
      </c>
      <c r="AE4366" s="19">
        <v>4.507042253521127</v>
      </c>
      <c r="AF4366" s="22">
        <f>Table1[[#This Row],[$ESGF]]/AE4366</f>
        <v>0.25</v>
      </c>
      <c r="AG4366" s="22">
        <f>POWER((Table1[[#This Row],[$ESGF]]+Table1[[#This Row],[$ESGA]]+Table1[[#This Row],[XEV+/-]])/(Table1[[#This Row],[$ESGF]]+Table1[[#This Row],[$ESGA]]-Table1[[#This Row],[XEV+/-]]),1/0.65)</f>
        <v>0.94285714285714284</v>
      </c>
      <c r="AH4366" s="19">
        <v>-0.10772299585666012</v>
      </c>
      <c r="AI4366" s="19">
        <v>-3.380281690140845</v>
      </c>
      <c r="AJ4366" s="19">
        <v>-3.2725586942841849</v>
      </c>
      <c r="AK4366" s="23">
        <v>0.2144927536231884</v>
      </c>
      <c r="AL4366" s="24">
        <v>0.92737430167597767</v>
      </c>
      <c r="AM4366" s="18">
        <v>1.4492753623188406E-2</v>
      </c>
      <c r="AN4366" s="19">
        <v>-1.0927248910755324E-3</v>
      </c>
      <c r="AO4366" s="19">
        <v>0</v>
      </c>
      <c r="AP4366" s="19">
        <v>0</v>
      </c>
      <c r="AQ4366" s="19">
        <v>0</v>
      </c>
      <c r="AR4366" s="19">
        <v>0</v>
      </c>
      <c r="AS4366" s="23">
        <v>0</v>
      </c>
      <c r="AT4366" s="22" t="e">
        <f>EXP(Table1[[#This Row],[TmPPR]]/Table1[[#This Row],[PPCalc]])</f>
        <v>#DIV/0!</v>
      </c>
      <c r="AU4366" s="18">
        <v>0</v>
      </c>
      <c r="AV4366" s="18">
        <v>0</v>
      </c>
      <c r="AW4366" s="19">
        <v>0</v>
      </c>
      <c r="AX4366" s="19">
        <v>0</v>
      </c>
      <c r="AY4366" s="19">
        <v>0</v>
      </c>
      <c r="AZ4366" s="19">
        <f>Table1[[#This Row],[$SHP]]/Table1[[#This Row],[SFrac]]</f>
        <v>0</v>
      </c>
      <c r="BA4366" s="23">
        <v>0</v>
      </c>
      <c r="BB4366" s="24" t="e">
        <v>#DIV/0!</v>
      </c>
      <c r="BC4366" s="18">
        <v>0</v>
      </c>
      <c r="BD4366" s="18">
        <v>0</v>
      </c>
      <c r="BE4366" s="22">
        <f>MAX(Table1[[#This Row],[$ESGA]],0)</f>
        <v>4.507042253521127</v>
      </c>
      <c r="BG4366" s="20"/>
    </row>
    <row r="4367" spans="1:59">
      <c r="A4367" s="20" t="s">
        <v>4425</v>
      </c>
      <c r="B4367" s="17" t="s">
        <v>1</v>
      </c>
      <c r="C4367" s="21">
        <v>5</v>
      </c>
      <c r="D4367" s="18">
        <v>0.10416666666666667</v>
      </c>
      <c r="E4367" s="21">
        <v>0</v>
      </c>
      <c r="F4367" s="21">
        <v>1</v>
      </c>
      <c r="G4367" s="21">
        <v>1</v>
      </c>
      <c r="H4367" s="21">
        <v>-5</v>
      </c>
      <c r="I4367" s="21">
        <v>0</v>
      </c>
      <c r="J4367" s="21">
        <v>1</v>
      </c>
      <c r="K4367" s="21">
        <v>1</v>
      </c>
      <c r="L4367" s="21">
        <v>0</v>
      </c>
      <c r="M4367" s="21">
        <v>0</v>
      </c>
      <c r="N4367" s="21">
        <v>0</v>
      </c>
      <c r="O4367" s="21">
        <v>0</v>
      </c>
      <c r="P4367" s="21">
        <v>0</v>
      </c>
      <c r="Q4367" s="21">
        <v>0</v>
      </c>
      <c r="R4367" s="21">
        <v>1</v>
      </c>
      <c r="S4367" s="21">
        <v>0</v>
      </c>
      <c r="T4367" s="21">
        <v>6</v>
      </c>
      <c r="U4367" s="21">
        <v>0</v>
      </c>
      <c r="V4367" s="19">
        <v>0</v>
      </c>
      <c r="W4367" s="19">
        <v>0</v>
      </c>
      <c r="X4367" s="19">
        <v>1</v>
      </c>
      <c r="Y4367" s="19">
        <v>6</v>
      </c>
      <c r="Z4367" s="19">
        <v>0</v>
      </c>
      <c r="AA4367" s="19">
        <v>1.8280297901150981</v>
      </c>
      <c r="AB4367" s="19">
        <v>1.8280297901150981</v>
      </c>
      <c r="AC4367" s="19">
        <v>17.549085985104941</v>
      </c>
      <c r="AD4367" s="19">
        <v>1.8280297901150981</v>
      </c>
      <c r="AE4367" s="19">
        <v>10.968178740690588</v>
      </c>
      <c r="AF4367" s="22">
        <f>Table1[[#This Row],[$ESGF]]/AE4367</f>
        <v>0.16666666666666669</v>
      </c>
      <c r="AG4367" s="22">
        <f>POWER((Table1[[#This Row],[$ESGF]]+Table1[[#This Row],[$ESGA]]+Table1[[#This Row],[XEV+/-]])/(Table1[[#This Row],[$ESGF]]+Table1[[#This Row],[$ESGA]]-Table1[[#This Row],[XEV+/-]]),1/0.65)</f>
        <v>0.89473684210526327</v>
      </c>
      <c r="AH4367" s="19">
        <v>-0.46236021533003324</v>
      </c>
      <c r="AI4367" s="19">
        <v>-9.1401489505754903</v>
      </c>
      <c r="AJ4367" s="19">
        <v>-8.677788735245457</v>
      </c>
      <c r="AK4367" s="23">
        <v>0.35935828877005344</v>
      </c>
      <c r="AL4367" s="24">
        <v>0.85148514851485146</v>
      </c>
      <c r="AM4367" s="18">
        <v>3.7433155080213901E-2</v>
      </c>
      <c r="AN4367" s="19">
        <v>-6.0182488990067487E-3</v>
      </c>
      <c r="AO4367" s="19">
        <v>0</v>
      </c>
      <c r="AP4367" s="19">
        <v>0</v>
      </c>
      <c r="AQ4367" s="19">
        <v>0</v>
      </c>
      <c r="AR4367" s="19">
        <v>0</v>
      </c>
      <c r="AS4367" s="23">
        <v>0</v>
      </c>
      <c r="AT4367" s="22" t="e">
        <f>EXP(Table1[[#This Row],[TmPPR]]/Table1[[#This Row],[PPCalc]])</f>
        <v>#DIV/0!</v>
      </c>
      <c r="AU4367" s="18">
        <v>0</v>
      </c>
      <c r="AV4367" s="18">
        <v>0</v>
      </c>
      <c r="AW4367" s="19">
        <v>0</v>
      </c>
      <c r="AX4367" s="19">
        <v>0</v>
      </c>
      <c r="AY4367" s="19">
        <v>0</v>
      </c>
      <c r="AZ4367" s="19">
        <f>Table1[[#This Row],[$SHP]]/Table1[[#This Row],[SFrac]]</f>
        <v>0</v>
      </c>
      <c r="BA4367" s="23">
        <v>0</v>
      </c>
      <c r="BB4367" s="24" t="e">
        <v>#DIV/0!</v>
      </c>
      <c r="BC4367" s="18">
        <v>0</v>
      </c>
      <c r="BD4367" s="18">
        <v>0</v>
      </c>
      <c r="BE4367" s="22">
        <f>MAX(Table1[[#This Row],[$ESGA]],0)</f>
        <v>10.968178740690588</v>
      </c>
      <c r="BG4367" s="20"/>
    </row>
    <row r="4368" spans="1:59">
      <c r="A4368" s="20" t="s">
        <v>4426</v>
      </c>
      <c r="B4368" s="17" t="s">
        <v>65</v>
      </c>
      <c r="C4368" s="21">
        <v>5</v>
      </c>
      <c r="D4368" s="18">
        <v>6.097560975609756E-2</v>
      </c>
      <c r="E4368" s="21">
        <v>0</v>
      </c>
      <c r="F4368" s="21">
        <v>1</v>
      </c>
      <c r="G4368" s="21">
        <v>1</v>
      </c>
      <c r="H4368" s="21">
        <v>-2</v>
      </c>
      <c r="I4368" s="21">
        <v>0</v>
      </c>
      <c r="J4368" s="21">
        <v>1</v>
      </c>
      <c r="K4368" s="21">
        <v>1</v>
      </c>
      <c r="L4368" s="21">
        <v>0</v>
      </c>
      <c r="M4368" s="21">
        <v>0</v>
      </c>
      <c r="N4368" s="21">
        <v>0</v>
      </c>
      <c r="O4368" s="21">
        <v>0</v>
      </c>
      <c r="P4368" s="21">
        <v>0</v>
      </c>
      <c r="Q4368" s="21">
        <v>0</v>
      </c>
      <c r="R4368" s="21">
        <v>1</v>
      </c>
      <c r="S4368" s="21">
        <v>1</v>
      </c>
      <c r="T4368" s="21">
        <v>4</v>
      </c>
      <c r="U4368" s="21">
        <v>1</v>
      </c>
      <c r="V4368" s="19">
        <v>0.24637681159420291</v>
      </c>
      <c r="W4368" s="19">
        <v>6.9767441860465115E-2</v>
      </c>
      <c r="X4368" s="19">
        <v>-0.24637681159420291</v>
      </c>
      <c r="Y4368" s="19">
        <v>2.9302325581395348</v>
      </c>
      <c r="Z4368" s="19">
        <v>0</v>
      </c>
      <c r="AA4368" s="19">
        <v>1.1452810180275717</v>
      </c>
      <c r="AB4368" s="19">
        <v>1.1452810180275717</v>
      </c>
      <c r="AC4368" s="19">
        <v>18.782608695652176</v>
      </c>
      <c r="AD4368" s="19">
        <v>0</v>
      </c>
      <c r="AE4368" s="19">
        <v>3.355939727243582</v>
      </c>
      <c r="AF4368" s="22">
        <f>Table1[[#This Row],[$ESGF]]/AE4368</f>
        <v>0</v>
      </c>
      <c r="AG4368" s="22">
        <f>POWER((Table1[[#This Row],[$ESGF]]+Table1[[#This Row],[$ESGA]]+Table1[[#This Row],[XEV+/-]])/(Table1[[#This Row],[$ESGF]]+Table1[[#This Row],[$ESGA]]-Table1[[#This Row],[XEV+/-]]),1/0.65)</f>
        <v>0.80328629661078166</v>
      </c>
      <c r="AH4368" s="19">
        <v>-0.23850433247606118</v>
      </c>
      <c r="AI4368" s="19">
        <v>-3.6381104128445778</v>
      </c>
      <c r="AJ4368" s="19">
        <v>-3.3996060803685166</v>
      </c>
      <c r="AK4368" s="23">
        <v>0.14107446872866486</v>
      </c>
      <c r="AL4368" s="24">
        <v>0.77272727272727271</v>
      </c>
      <c r="AM4368" s="18">
        <v>8.6021017517478576E-3</v>
      </c>
      <c r="AN4368" s="19">
        <v>-2.2178722327791823E-3</v>
      </c>
      <c r="AO4368" s="19">
        <v>0</v>
      </c>
      <c r="AP4368" s="19">
        <v>0</v>
      </c>
      <c r="AQ4368" s="19">
        <v>0</v>
      </c>
      <c r="AR4368" s="19">
        <v>0</v>
      </c>
      <c r="AS4368" s="23">
        <v>0.19069767441860466</v>
      </c>
      <c r="AT4368" s="22">
        <f>EXP(Table1[[#This Row],[TmPPR]]/Table1[[#This Row],[PPCalc]])</f>
        <v>1.3798803094270053</v>
      </c>
      <c r="AU4368" s="18">
        <v>1.1627906976744186E-2</v>
      </c>
      <c r="AV4368" s="18">
        <v>3.7441484082369591E-3</v>
      </c>
      <c r="AW4368" s="19">
        <v>0</v>
      </c>
      <c r="AX4368" s="19">
        <v>0</v>
      </c>
      <c r="AY4368" s="19">
        <v>0</v>
      </c>
      <c r="AZ4368" s="19">
        <f>Table1[[#This Row],[$SHP]]/Table1[[#This Row],[SFrac]]</f>
        <v>0</v>
      </c>
      <c r="BA4368" s="23">
        <v>0.23768115942028986</v>
      </c>
      <c r="BB4368" s="24">
        <v>0.80915654421531069</v>
      </c>
      <c r="BC4368" s="18">
        <v>1.4492753623188406E-2</v>
      </c>
      <c r="BD4368" s="18">
        <v>-3.0690272070525498E-3</v>
      </c>
      <c r="BE4368" s="22">
        <f>MAX(Table1[[#This Row],[$ESGA]],0)</f>
        <v>3.355939727243582</v>
      </c>
      <c r="BG4368" s="20"/>
    </row>
    <row r="4369" spans="1:59">
      <c r="A4369" s="20" t="s">
        <v>4427</v>
      </c>
      <c r="B4369" s="17" t="s">
        <v>65</v>
      </c>
      <c r="C4369" s="21">
        <v>4</v>
      </c>
      <c r="D4369" s="18">
        <v>4.878048780487805E-2</v>
      </c>
      <c r="E4369" s="21">
        <v>1</v>
      </c>
      <c r="F4369" s="21">
        <v>0</v>
      </c>
      <c r="G4369" s="21">
        <v>1</v>
      </c>
      <c r="H4369" s="21">
        <v>1</v>
      </c>
      <c r="I4369" s="21">
        <v>1</v>
      </c>
      <c r="J4369" s="21">
        <v>0</v>
      </c>
      <c r="K4369" s="21">
        <v>1</v>
      </c>
      <c r="L4369" s="21">
        <v>0</v>
      </c>
      <c r="M4369" s="21">
        <v>0</v>
      </c>
      <c r="N4369" s="21">
        <v>0</v>
      </c>
      <c r="O4369" s="21">
        <v>0</v>
      </c>
      <c r="P4369" s="21">
        <v>0</v>
      </c>
      <c r="Q4369" s="21">
        <v>0</v>
      </c>
      <c r="R4369" s="21">
        <v>1</v>
      </c>
      <c r="S4369" s="21">
        <v>0</v>
      </c>
      <c r="T4369" s="21">
        <v>0</v>
      </c>
      <c r="U4369" s="21">
        <v>0</v>
      </c>
      <c r="V4369" s="19">
        <v>0</v>
      </c>
      <c r="W4369" s="19">
        <v>0</v>
      </c>
      <c r="X4369" s="19">
        <v>1</v>
      </c>
      <c r="Y4369" s="19">
        <v>0</v>
      </c>
      <c r="Z4369" s="19">
        <v>1.1173184357541901</v>
      </c>
      <c r="AA4369" s="19">
        <v>0</v>
      </c>
      <c r="AB4369" s="19">
        <v>1.1173184357541901</v>
      </c>
      <c r="AC4369" s="19">
        <v>22.905027932960895</v>
      </c>
      <c r="AD4369" s="19">
        <v>1.1173184357541901</v>
      </c>
      <c r="AE4369" s="19">
        <v>0</v>
      </c>
      <c r="AF4369" s="22" t="e">
        <f>Table1[[#This Row],[$ESGF]]/AE4369</f>
        <v>#DIV/0!</v>
      </c>
      <c r="AG4369" s="22">
        <f>POWER((Table1[[#This Row],[$ESGF]]+Table1[[#This Row],[$ESGA]]+Table1[[#This Row],[XEV+/-]])/(Table1[[#This Row],[$ESGF]]+Table1[[#This Row],[$ESGA]]-Table1[[#This Row],[XEV+/-]]),1/0.65)</f>
        <v>0.66836734693877542</v>
      </c>
      <c r="AH4369" s="19">
        <v>-0.14548017724113221</v>
      </c>
      <c r="AI4369" s="19">
        <v>1.1173184357541901</v>
      </c>
      <c r="AJ4369" s="19">
        <v>1.2627986129953224</v>
      </c>
      <c r="AK4369" s="23">
        <v>6.25E-2</v>
      </c>
      <c r="AL4369" s="24">
        <v>0.67346938775510201</v>
      </c>
      <c r="AM4369" s="18">
        <v>3.0487804878048782E-3</v>
      </c>
      <c r="AN4369" s="19">
        <v>-1.205221758061422E-3</v>
      </c>
      <c r="AO4369" s="19">
        <v>0</v>
      </c>
      <c r="AP4369" s="19">
        <v>0</v>
      </c>
      <c r="AQ4369" s="19">
        <v>0</v>
      </c>
      <c r="AR4369" s="19">
        <v>0</v>
      </c>
      <c r="AS4369" s="23">
        <v>0</v>
      </c>
      <c r="AT4369" s="22" t="e">
        <f>EXP(Table1[[#This Row],[TmPPR]]/Table1[[#This Row],[PPCalc]])</f>
        <v>#DIV/0!</v>
      </c>
      <c r="AU4369" s="18">
        <v>0</v>
      </c>
      <c r="AV4369" s="18">
        <v>0</v>
      </c>
      <c r="AW4369" s="19">
        <v>0</v>
      </c>
      <c r="AX4369" s="19">
        <v>0</v>
      </c>
      <c r="AY4369" s="19">
        <v>0</v>
      </c>
      <c r="AZ4369" s="19">
        <f>Table1[[#This Row],[$SHP]]/Table1[[#This Row],[SFrac]]</f>
        <v>0</v>
      </c>
      <c r="BA4369" s="23">
        <v>0</v>
      </c>
      <c r="BB4369" s="24" t="e">
        <v>#DIV/0!</v>
      </c>
      <c r="BC4369" s="18">
        <v>0</v>
      </c>
      <c r="BD4369" s="18">
        <v>0</v>
      </c>
      <c r="BE4369" s="22">
        <f>MAX(Table1[[#This Row],[$ESGA]],0)</f>
        <v>0</v>
      </c>
      <c r="BG4369" s="20"/>
    </row>
    <row r="4370" spans="1:59">
      <c r="A4370" s="20" t="s">
        <v>4428</v>
      </c>
      <c r="B4370" s="17" t="s">
        <v>68</v>
      </c>
      <c r="C4370" s="21">
        <v>4</v>
      </c>
      <c r="D4370" s="18">
        <v>0.05</v>
      </c>
      <c r="E4370" s="21">
        <v>0</v>
      </c>
      <c r="F4370" s="21">
        <v>1</v>
      </c>
      <c r="G4370" s="21">
        <v>1</v>
      </c>
      <c r="H4370" s="21">
        <v>1</v>
      </c>
      <c r="I4370" s="21">
        <v>0</v>
      </c>
      <c r="J4370" s="21">
        <v>1</v>
      </c>
      <c r="K4370" s="21">
        <v>1</v>
      </c>
      <c r="L4370" s="21">
        <v>0</v>
      </c>
      <c r="M4370" s="21">
        <v>0</v>
      </c>
      <c r="N4370" s="21">
        <v>0</v>
      </c>
      <c r="O4370" s="21">
        <v>0</v>
      </c>
      <c r="P4370" s="21">
        <v>0</v>
      </c>
      <c r="Q4370" s="21">
        <v>0</v>
      </c>
      <c r="R4370" s="21">
        <v>2</v>
      </c>
      <c r="S4370" s="21">
        <v>0</v>
      </c>
      <c r="T4370" s="21">
        <v>2</v>
      </c>
      <c r="U4370" s="21">
        <v>1</v>
      </c>
      <c r="V4370" s="19">
        <v>0.11538461538461538</v>
      </c>
      <c r="W4370" s="19">
        <v>0</v>
      </c>
      <c r="X4370" s="19">
        <v>1.8846153846153846</v>
      </c>
      <c r="Y4370" s="19">
        <v>1</v>
      </c>
      <c r="Z4370" s="19">
        <v>0</v>
      </c>
      <c r="AA4370" s="19">
        <v>0.85141903171953259</v>
      </c>
      <c r="AB4370" s="19">
        <v>0.85141903171953259</v>
      </c>
      <c r="AC4370" s="19">
        <v>17.028380634390651</v>
      </c>
      <c r="AD4370" s="19">
        <v>1.6045974059329653</v>
      </c>
      <c r="AE4370" s="19">
        <v>0.85141903171953259</v>
      </c>
      <c r="AF4370" s="22">
        <f>Table1[[#This Row],[$ESGF]]/AE4370</f>
        <v>1.8846153846153846</v>
      </c>
      <c r="AG4370" s="22">
        <f>POWER((Table1[[#This Row],[$ESGF]]+Table1[[#This Row],[$ESGA]]+Table1[[#This Row],[XEV+/-]])/(Table1[[#This Row],[$ESGF]]+Table1[[#This Row],[$ESGA]]-Table1[[#This Row],[XEV+/-]]),1/0.65)</f>
        <v>1.1448526597780331</v>
      </c>
      <c r="AH4370" s="19">
        <v>0.10790846758981321</v>
      </c>
      <c r="AI4370" s="19">
        <v>0.7531783742134327</v>
      </c>
      <c r="AJ4370" s="19">
        <v>0.64526990662361949</v>
      </c>
      <c r="AK4370" s="23">
        <v>0.13293158454448775</v>
      </c>
      <c r="AL4370" s="24">
        <v>1.1485148514851484</v>
      </c>
      <c r="AM4370" s="18">
        <v>6.6465792272243883E-3</v>
      </c>
      <c r="AN4370" s="19">
        <v>9.2034966057097519E-4</v>
      </c>
      <c r="AO4370" s="19">
        <v>0</v>
      </c>
      <c r="AP4370" s="19">
        <v>0</v>
      </c>
      <c r="AQ4370" s="19">
        <v>0</v>
      </c>
      <c r="AR4370" s="19">
        <v>0</v>
      </c>
      <c r="AS4370" s="23">
        <v>0</v>
      </c>
      <c r="AT4370" s="22" t="e">
        <f>EXP(Table1[[#This Row],[TmPPR]]/Table1[[#This Row],[PPCalc]])</f>
        <v>#DIV/0!</v>
      </c>
      <c r="AU4370" s="18">
        <v>0</v>
      </c>
      <c r="AV4370" s="18">
        <v>0</v>
      </c>
      <c r="AW4370" s="19">
        <v>0</v>
      </c>
      <c r="AX4370" s="19">
        <v>0</v>
      </c>
      <c r="AY4370" s="19">
        <v>0</v>
      </c>
      <c r="AZ4370" s="19">
        <f>Table1[[#This Row],[$SHP]]/Table1[[#This Row],[SFrac]]</f>
        <v>0</v>
      </c>
      <c r="BA4370" s="23">
        <v>0.25641025641025639</v>
      </c>
      <c r="BB4370" s="24">
        <v>1.0992942658669038</v>
      </c>
      <c r="BC4370" s="18">
        <v>1.282051282051282E-2</v>
      </c>
      <c r="BD4370" s="18">
        <v>1.2136974028388219E-3</v>
      </c>
      <c r="BE4370" s="22">
        <f>MAX(Table1[[#This Row],[$ESGA]],0)</f>
        <v>0.85141903171953259</v>
      </c>
      <c r="BG4370" s="20"/>
    </row>
    <row r="4371" spans="1:59">
      <c r="A4371" s="20" t="s">
        <v>4429</v>
      </c>
      <c r="B4371" s="17" t="s">
        <v>65</v>
      </c>
      <c r="C4371" s="21">
        <v>4</v>
      </c>
      <c r="D4371" s="18">
        <v>0.05</v>
      </c>
      <c r="E4371" s="21">
        <v>1</v>
      </c>
      <c r="F4371" s="21">
        <v>0</v>
      </c>
      <c r="G4371" s="21">
        <v>1</v>
      </c>
      <c r="H4371" s="21">
        <v>0</v>
      </c>
      <c r="I4371" s="21">
        <v>1</v>
      </c>
      <c r="J4371" s="21">
        <v>0</v>
      </c>
      <c r="K4371" s="21">
        <v>1</v>
      </c>
      <c r="L4371" s="21">
        <v>0</v>
      </c>
      <c r="M4371" s="21">
        <v>0</v>
      </c>
      <c r="N4371" s="21">
        <v>0</v>
      </c>
      <c r="O4371" s="21">
        <v>0</v>
      </c>
      <c r="P4371" s="21">
        <v>0</v>
      </c>
      <c r="Q4371" s="21">
        <v>0</v>
      </c>
      <c r="R4371" s="21">
        <v>2</v>
      </c>
      <c r="S4371" s="21">
        <v>1</v>
      </c>
      <c r="T4371" s="21">
        <v>1</v>
      </c>
      <c r="U4371" s="21">
        <v>0</v>
      </c>
      <c r="V4371" s="19">
        <v>0</v>
      </c>
      <c r="W4371" s="19">
        <v>6.3492063492063489E-2</v>
      </c>
      <c r="X4371" s="19">
        <v>1</v>
      </c>
      <c r="Y4371" s="19">
        <v>0.93650793650793651</v>
      </c>
      <c r="Z4371" s="19">
        <v>0.92556317335945149</v>
      </c>
      <c r="AA4371" s="19">
        <v>0</v>
      </c>
      <c r="AB4371" s="19">
        <v>0.92556317335945149</v>
      </c>
      <c r="AC4371" s="19">
        <v>18.511263467189028</v>
      </c>
      <c r="AD4371" s="19">
        <v>0.92556317335945149</v>
      </c>
      <c r="AE4371" s="19">
        <v>0.86679725759059745</v>
      </c>
      <c r="AF4371" s="22">
        <f>Table1[[#This Row],[$ESGF]]/AE4371</f>
        <v>1.0677966101694916</v>
      </c>
      <c r="AG4371" s="22">
        <f>POWER((Table1[[#This Row],[$ESGF]]+Table1[[#This Row],[$ESGA]]+Table1[[#This Row],[XEV+/-]])/(Table1[[#This Row],[$ESGF]]+Table1[[#This Row],[$ESGA]]-Table1[[#This Row],[XEV+/-]]),1/0.65)</f>
        <v>1.0424268137462878</v>
      </c>
      <c r="AH4371" s="19">
        <v>2.4202971994227052E-2</v>
      </c>
      <c r="AI4371" s="19">
        <v>5.8765915768854038E-2</v>
      </c>
      <c r="AJ4371" s="19">
        <v>3.4562943774626986E-2</v>
      </c>
      <c r="AK4371" s="23">
        <v>0.10085978835978834</v>
      </c>
      <c r="AL4371" s="24">
        <v>1.0425531914893618</v>
      </c>
      <c r="AM4371" s="18">
        <v>5.0429894179894177E-3</v>
      </c>
      <c r="AN4371" s="19">
        <v>2.1015496696715052E-4</v>
      </c>
      <c r="AO4371" s="19">
        <v>0</v>
      </c>
      <c r="AP4371" s="19">
        <v>0</v>
      </c>
      <c r="AQ4371" s="19">
        <v>0</v>
      </c>
      <c r="AR4371" s="19">
        <v>0</v>
      </c>
      <c r="AS4371" s="23">
        <v>0.31746031746031744</v>
      </c>
      <c r="AT4371" s="22">
        <f>EXP(Table1[[#This Row],[TmPPR]]/Table1[[#This Row],[PPCalc]])</f>
        <v>0.99249559304960955</v>
      </c>
      <c r="AU4371" s="18">
        <v>1.5873015873015872E-2</v>
      </c>
      <c r="AV4371" s="18">
        <v>-1.1956677274495388E-4</v>
      </c>
      <c r="AW4371" s="19">
        <v>0</v>
      </c>
      <c r="AX4371" s="19">
        <v>0</v>
      </c>
      <c r="AY4371" s="19">
        <v>0</v>
      </c>
      <c r="AZ4371" s="19">
        <f>Table1[[#This Row],[$SHP]]/Table1[[#This Row],[SFrac]]</f>
        <v>0</v>
      </c>
      <c r="BA4371" s="23">
        <v>0</v>
      </c>
      <c r="BB4371" s="24" t="e">
        <v>#DIV/0!</v>
      </c>
      <c r="BC4371" s="18">
        <v>0</v>
      </c>
      <c r="BD4371" s="18">
        <v>0</v>
      </c>
      <c r="BE4371" s="22">
        <f>MAX(Table1[[#This Row],[$ESGA]],0)</f>
        <v>0.86679725759059745</v>
      </c>
      <c r="BG4371" s="20"/>
    </row>
    <row r="4372" spans="1:59">
      <c r="A4372" s="20" t="s">
        <v>4430</v>
      </c>
      <c r="B4372" s="17" t="s">
        <v>68</v>
      </c>
      <c r="C4372" s="21">
        <v>4</v>
      </c>
      <c r="D4372" s="18">
        <v>0.05</v>
      </c>
      <c r="E4372" s="21">
        <v>0</v>
      </c>
      <c r="F4372" s="21">
        <v>1</v>
      </c>
      <c r="G4372" s="21">
        <v>1</v>
      </c>
      <c r="H4372" s="21">
        <v>0</v>
      </c>
      <c r="I4372" s="21">
        <v>0</v>
      </c>
      <c r="J4372" s="21">
        <v>1</v>
      </c>
      <c r="K4372" s="21">
        <v>1</v>
      </c>
      <c r="L4372" s="21">
        <v>0</v>
      </c>
      <c r="M4372" s="21">
        <v>0</v>
      </c>
      <c r="N4372" s="21">
        <v>0</v>
      </c>
      <c r="O4372" s="21">
        <v>0</v>
      </c>
      <c r="P4372" s="21">
        <v>0</v>
      </c>
      <c r="Q4372" s="21">
        <v>0</v>
      </c>
      <c r="R4372" s="21">
        <v>4</v>
      </c>
      <c r="S4372" s="21">
        <v>1</v>
      </c>
      <c r="T4372" s="21">
        <v>4</v>
      </c>
      <c r="U4372" s="21">
        <v>1</v>
      </c>
      <c r="V4372" s="19">
        <v>7.0175438596491224E-2</v>
      </c>
      <c r="W4372" s="19">
        <v>0.15873015873015872</v>
      </c>
      <c r="X4372" s="19">
        <v>2.9298245614035086</v>
      </c>
      <c r="Y4372" s="19">
        <v>2.8412698412698414</v>
      </c>
      <c r="Z4372" s="19">
        <v>0</v>
      </c>
      <c r="AA4372" s="19">
        <v>0.7543404510077828</v>
      </c>
      <c r="AB4372" s="19">
        <v>0.7543404510077828</v>
      </c>
      <c r="AC4372" s="19">
        <v>15.086809020155656</v>
      </c>
      <c r="AD4372" s="19">
        <v>2.2100851810228024</v>
      </c>
      <c r="AE4372" s="19">
        <v>2.143284773498304</v>
      </c>
      <c r="AF4372" s="22">
        <f>Table1[[#This Row],[$ESGF]]/AE4372</f>
        <v>1.0311673037341957</v>
      </c>
      <c r="AG4372" s="22">
        <f>POWER((Table1[[#This Row],[$ESGF]]+Table1[[#This Row],[$ESGA]]+Table1[[#This Row],[XEV+/-]])/(Table1[[#This Row],[$ESGF]]+Table1[[#This Row],[$ESGA]]-Table1[[#This Row],[XEV+/-]]),1/0.65)</f>
        <v>1.1669209354349228</v>
      </c>
      <c r="AH4372" s="19">
        <v>0.21822461887591249</v>
      </c>
      <c r="AI4372" s="19">
        <v>6.680040752449834E-2</v>
      </c>
      <c r="AJ4372" s="19">
        <v>-0.15142421135141415</v>
      </c>
      <c r="AK4372" s="23">
        <v>0.25879347097189909</v>
      </c>
      <c r="AL4372" s="24">
        <v>1.1650485436893203</v>
      </c>
      <c r="AM4372" s="18">
        <v>1.2939673548594956E-2</v>
      </c>
      <c r="AN4372" s="19">
        <v>1.9767001742923259E-3</v>
      </c>
      <c r="AO4372" s="19">
        <v>0</v>
      </c>
      <c r="AP4372" s="19">
        <v>0</v>
      </c>
      <c r="AQ4372" s="19">
        <v>0</v>
      </c>
      <c r="AR4372" s="19">
        <v>0</v>
      </c>
      <c r="AS4372" s="23">
        <v>0.31746031746031744</v>
      </c>
      <c r="AT4372" s="22">
        <f>EXP(Table1[[#This Row],[TmPPR]]/Table1[[#This Row],[PPCalc]])</f>
        <v>0.8813157530454041</v>
      </c>
      <c r="AU4372" s="18">
        <v>1.5873015873015872E-2</v>
      </c>
      <c r="AV4372" s="18">
        <v>-2.0053859405435408E-3</v>
      </c>
      <c r="AW4372" s="19">
        <v>0</v>
      </c>
      <c r="AX4372" s="19">
        <v>0</v>
      </c>
      <c r="AY4372" s="19">
        <v>0</v>
      </c>
      <c r="AZ4372" s="19">
        <f>Table1[[#This Row],[$SHP]]/Table1[[#This Row],[SFrac]]</f>
        <v>0</v>
      </c>
      <c r="BA4372" s="23">
        <v>0.35087719298245612</v>
      </c>
      <c r="BB4372" s="24">
        <v>0.94404285290628698</v>
      </c>
      <c r="BC4372" s="18">
        <v>1.7543859649122806E-2</v>
      </c>
      <c r="BD4372" s="18">
        <v>-1.0102406813879488E-3</v>
      </c>
      <c r="BE4372" s="22">
        <f>MAX(Table1[[#This Row],[$ESGA]],0)</f>
        <v>2.143284773498304</v>
      </c>
      <c r="BG4372" s="20"/>
    </row>
    <row r="4373" spans="1:59">
      <c r="A4373" s="20" t="s">
        <v>4431</v>
      </c>
      <c r="B4373" s="17" t="s">
        <v>59</v>
      </c>
      <c r="C4373" s="21">
        <v>4</v>
      </c>
      <c r="D4373" s="18">
        <v>8.3333333333333329E-2</v>
      </c>
      <c r="E4373" s="21">
        <v>1</v>
      </c>
      <c r="F4373" s="21">
        <v>0</v>
      </c>
      <c r="G4373" s="21">
        <v>1</v>
      </c>
      <c r="H4373" s="21">
        <v>-1</v>
      </c>
      <c r="I4373" s="21">
        <v>1</v>
      </c>
      <c r="J4373" s="21">
        <v>0</v>
      </c>
      <c r="K4373" s="21">
        <v>1</v>
      </c>
      <c r="L4373" s="21">
        <v>0</v>
      </c>
      <c r="M4373" s="21">
        <v>0</v>
      </c>
      <c r="N4373" s="21">
        <v>0</v>
      </c>
      <c r="O4373" s="21">
        <v>0</v>
      </c>
      <c r="P4373" s="21">
        <v>0</v>
      </c>
      <c r="Q4373" s="21">
        <v>0</v>
      </c>
      <c r="R4373" s="21">
        <v>3</v>
      </c>
      <c r="S4373" s="21">
        <v>0</v>
      </c>
      <c r="T4373" s="21">
        <v>4</v>
      </c>
      <c r="U4373" s="21">
        <v>0</v>
      </c>
      <c r="V4373" s="19">
        <v>0</v>
      </c>
      <c r="W4373" s="19">
        <v>0</v>
      </c>
      <c r="X4373" s="19">
        <v>3</v>
      </c>
      <c r="Y4373" s="19">
        <v>4</v>
      </c>
      <c r="Z4373" s="19">
        <v>1.8280297901150981</v>
      </c>
      <c r="AA4373" s="19">
        <v>0</v>
      </c>
      <c r="AB4373" s="19">
        <v>1.8280297901150981</v>
      </c>
      <c r="AC4373" s="19">
        <v>21.936357481381179</v>
      </c>
      <c r="AD4373" s="19">
        <v>5.484089370345294</v>
      </c>
      <c r="AE4373" s="19">
        <v>7.3121191604603926</v>
      </c>
      <c r="AF4373" s="22">
        <f>Table1[[#This Row],[$ESGF]]/AE4373</f>
        <v>0.74999999999999989</v>
      </c>
      <c r="AG4373" s="22">
        <f>POWER((Table1[[#This Row],[$ESGF]]+Table1[[#This Row],[$ESGA]]+Table1[[#This Row],[XEV+/-]])/(Table1[[#This Row],[$ESGF]]+Table1[[#This Row],[$ESGA]]-Table1[[#This Row],[XEV+/-]]),1/0.65)</f>
        <v>0.85567010309278357</v>
      </c>
      <c r="AH4373" s="19">
        <v>-0.64767474388552593</v>
      </c>
      <c r="AI4373" s="19">
        <v>-1.8280297901150986</v>
      </c>
      <c r="AJ4373" s="19">
        <v>-1.1803550462295727</v>
      </c>
      <c r="AK4373" s="23">
        <v>0.44919786096256681</v>
      </c>
      <c r="AL4373" s="24">
        <v>0.85148514851485146</v>
      </c>
      <c r="AM4373" s="18">
        <v>3.7433155080213901E-2</v>
      </c>
      <c r="AN4373" s="19">
        <v>-6.0182488990067487E-3</v>
      </c>
      <c r="AO4373" s="19">
        <v>0</v>
      </c>
      <c r="AP4373" s="19">
        <v>0</v>
      </c>
      <c r="AQ4373" s="19">
        <v>0</v>
      </c>
      <c r="AR4373" s="19">
        <v>0</v>
      </c>
      <c r="AS4373" s="23">
        <v>0</v>
      </c>
      <c r="AT4373" s="22" t="e">
        <f>EXP(Table1[[#This Row],[TmPPR]]/Table1[[#This Row],[PPCalc]])</f>
        <v>#DIV/0!</v>
      </c>
      <c r="AU4373" s="18">
        <v>0</v>
      </c>
      <c r="AV4373" s="18">
        <v>0</v>
      </c>
      <c r="AW4373" s="19">
        <v>0</v>
      </c>
      <c r="AX4373" s="19">
        <v>0</v>
      </c>
      <c r="AY4373" s="19">
        <v>0</v>
      </c>
      <c r="AZ4373" s="19">
        <f>Table1[[#This Row],[$SHP]]/Table1[[#This Row],[SFrac]]</f>
        <v>0</v>
      </c>
      <c r="BA4373" s="23">
        <v>0</v>
      </c>
      <c r="BB4373" s="24" t="e">
        <v>#DIV/0!</v>
      </c>
      <c r="BC4373" s="18">
        <v>0</v>
      </c>
      <c r="BD4373" s="18">
        <v>0</v>
      </c>
      <c r="BE4373" s="22">
        <f>MAX(Table1[[#This Row],[$ESGA]],0)</f>
        <v>7.3121191604603926</v>
      </c>
      <c r="BG4373" s="20"/>
    </row>
    <row r="4374" spans="1:59">
      <c r="A4374" s="20" t="s">
        <v>4432</v>
      </c>
      <c r="B4374" s="17" t="s">
        <v>68</v>
      </c>
      <c r="C4374" s="21">
        <v>4</v>
      </c>
      <c r="D4374" s="18">
        <v>0.05</v>
      </c>
      <c r="E4374" s="21">
        <v>0</v>
      </c>
      <c r="F4374" s="21">
        <v>1</v>
      </c>
      <c r="G4374" s="21">
        <v>1</v>
      </c>
      <c r="H4374" s="21">
        <v>-2</v>
      </c>
      <c r="I4374" s="21">
        <v>0</v>
      </c>
      <c r="J4374" s="21">
        <v>1</v>
      </c>
      <c r="K4374" s="21">
        <v>1</v>
      </c>
      <c r="L4374" s="21">
        <v>0</v>
      </c>
      <c r="M4374" s="21">
        <v>0</v>
      </c>
      <c r="N4374" s="21">
        <v>0</v>
      </c>
      <c r="O4374" s="21">
        <v>0</v>
      </c>
      <c r="P4374" s="21">
        <v>0</v>
      </c>
      <c r="Q4374" s="21">
        <v>0</v>
      </c>
      <c r="R4374" s="21">
        <v>6</v>
      </c>
      <c r="S4374" s="21">
        <v>0</v>
      </c>
      <c r="T4374" s="21">
        <v>9</v>
      </c>
      <c r="U4374" s="21">
        <v>1</v>
      </c>
      <c r="V4374" s="19">
        <v>0.11458333333333333</v>
      </c>
      <c r="W4374" s="19">
        <v>0</v>
      </c>
      <c r="X4374" s="19">
        <v>5.885416666666667</v>
      </c>
      <c r="Y4374" s="19">
        <v>8</v>
      </c>
      <c r="Z4374" s="19">
        <v>0</v>
      </c>
      <c r="AA4374" s="19">
        <v>0.91993185689948898</v>
      </c>
      <c r="AB4374" s="19">
        <v>0.91993185689948898</v>
      </c>
      <c r="AC4374" s="19">
        <v>18.398637137989777</v>
      </c>
      <c r="AD4374" s="19">
        <v>5.4141822827938677</v>
      </c>
      <c r="AE4374" s="19">
        <v>7.3594548551959118</v>
      </c>
      <c r="AF4374" s="22">
        <f>Table1[[#This Row],[$ESGF]]/AE4374</f>
        <v>0.73567708333333337</v>
      </c>
      <c r="AG4374" s="22">
        <f>POWER((Table1[[#This Row],[$ESGF]]+Table1[[#This Row],[$ESGA]]+Table1[[#This Row],[XEV+/-]])/(Table1[[#This Row],[$ESGF]]+Table1[[#This Row],[$ESGA]]-Table1[[#This Row],[XEV+/-]]),1/0.65)</f>
        <v>0.82205221300138331</v>
      </c>
      <c r="AH4374" s="19">
        <v>-0.81238083244594339</v>
      </c>
      <c r="AI4374" s="19">
        <v>-1.9452725724020441</v>
      </c>
      <c r="AJ4374" s="19">
        <v>-1.1328917399561007</v>
      </c>
      <c r="AK4374" s="23">
        <v>0.61304267844002946</v>
      </c>
      <c r="AL4374" s="24">
        <v>0.81927710843373491</v>
      </c>
      <c r="AM4374" s="18">
        <v>3.0652133922001473E-2</v>
      </c>
      <c r="AN4374" s="19">
        <v>-6.1099788261845759E-3</v>
      </c>
      <c r="AO4374" s="19">
        <v>0</v>
      </c>
      <c r="AP4374" s="19">
        <v>0</v>
      </c>
      <c r="AQ4374" s="19">
        <v>0</v>
      </c>
      <c r="AR4374" s="19">
        <v>0</v>
      </c>
      <c r="AS4374" s="23">
        <v>0</v>
      </c>
      <c r="AT4374" s="22" t="e">
        <f>EXP(Table1[[#This Row],[TmPPR]]/Table1[[#This Row],[PPCalc]])</f>
        <v>#DIV/0!</v>
      </c>
      <c r="AU4374" s="18">
        <v>0</v>
      </c>
      <c r="AV4374" s="18">
        <v>0</v>
      </c>
      <c r="AW4374" s="19">
        <v>0</v>
      </c>
      <c r="AX4374" s="19">
        <v>0</v>
      </c>
      <c r="AY4374" s="19">
        <v>0</v>
      </c>
      <c r="AZ4374" s="19">
        <f>Table1[[#This Row],[$SHP]]/Table1[[#This Row],[SFrac]]</f>
        <v>0</v>
      </c>
      <c r="BA4374" s="23">
        <v>0.20833333333333331</v>
      </c>
      <c r="BB4374" s="24">
        <v>1.1508155583437891</v>
      </c>
      <c r="BC4374" s="18">
        <v>1.0416666666666666E-2</v>
      </c>
      <c r="BD4374" s="18">
        <v>1.4632382520159818E-3</v>
      </c>
      <c r="BE4374" s="22">
        <f>MAX(Table1[[#This Row],[$ESGA]],0)</f>
        <v>7.3594548551959118</v>
      </c>
      <c r="BG4374" s="20"/>
    </row>
    <row r="4375" spans="1:59">
      <c r="A4375" s="20" t="s">
        <v>4433</v>
      </c>
      <c r="B4375" s="17" t="s">
        <v>65</v>
      </c>
      <c r="C4375" s="21">
        <v>4</v>
      </c>
      <c r="D4375" s="18">
        <v>4.878048780487805E-2</v>
      </c>
      <c r="E4375" s="21">
        <v>0</v>
      </c>
      <c r="F4375" s="21">
        <v>1</v>
      </c>
      <c r="G4375" s="21">
        <v>1</v>
      </c>
      <c r="H4375" s="21">
        <v>-1</v>
      </c>
      <c r="I4375" s="21">
        <v>0</v>
      </c>
      <c r="J4375" s="21">
        <v>1</v>
      </c>
      <c r="K4375" s="21">
        <v>1</v>
      </c>
      <c r="L4375" s="21">
        <v>0</v>
      </c>
      <c r="M4375" s="21">
        <v>0</v>
      </c>
      <c r="N4375" s="21">
        <v>0</v>
      </c>
      <c r="O4375" s="21">
        <v>0</v>
      </c>
      <c r="P4375" s="21">
        <v>0</v>
      </c>
      <c r="Q4375" s="21">
        <v>0</v>
      </c>
      <c r="R4375" s="21">
        <v>1</v>
      </c>
      <c r="S4375" s="21">
        <v>0</v>
      </c>
      <c r="T4375" s="21">
        <v>2</v>
      </c>
      <c r="U4375" s="21">
        <v>0</v>
      </c>
      <c r="V4375" s="19">
        <v>0</v>
      </c>
      <c r="W4375" s="19">
        <v>0</v>
      </c>
      <c r="X4375" s="19">
        <v>1</v>
      </c>
      <c r="Y4375" s="19">
        <v>2</v>
      </c>
      <c r="Z4375" s="19">
        <v>0</v>
      </c>
      <c r="AA4375" s="19">
        <v>1.239384897865504</v>
      </c>
      <c r="AB4375" s="19">
        <v>1.239384897865504</v>
      </c>
      <c r="AC4375" s="19">
        <v>25.407390406242833</v>
      </c>
      <c r="AD4375" s="19">
        <v>1.239384897865504</v>
      </c>
      <c r="AE4375" s="19">
        <v>2.478769795731008</v>
      </c>
      <c r="AF4375" s="22">
        <f>Table1[[#This Row],[$ESGF]]/AE4375</f>
        <v>0.5</v>
      </c>
      <c r="AG4375" s="22">
        <f>POWER((Table1[[#This Row],[$ESGF]]+Table1[[#This Row],[$ESGA]]+Table1[[#This Row],[XEV+/-]])/(Table1[[#This Row],[$ESGF]]+Table1[[#This Row],[$ESGA]]-Table1[[#This Row],[XEV+/-]]),1/0.65)</f>
        <v>0.6842105263157896</v>
      </c>
      <c r="AH4375" s="19">
        <v>-0.45626424754335781</v>
      </c>
      <c r="AI4375" s="19">
        <v>-1.239384897865504</v>
      </c>
      <c r="AJ4375" s="19">
        <v>-0.78312065032214617</v>
      </c>
      <c r="AK4375" s="23">
        <v>0.21134020618556701</v>
      </c>
      <c r="AL4375" s="24">
        <v>0.68208092485549132</v>
      </c>
      <c r="AM4375" s="18">
        <v>1.0309278350515464E-2</v>
      </c>
      <c r="AN4375" s="19">
        <v>-3.9444017529083938E-3</v>
      </c>
      <c r="AO4375" s="19">
        <v>0</v>
      </c>
      <c r="AP4375" s="19">
        <v>0</v>
      </c>
      <c r="AQ4375" s="19">
        <v>0</v>
      </c>
      <c r="AR4375" s="19">
        <v>0</v>
      </c>
      <c r="AS4375" s="23">
        <v>0</v>
      </c>
      <c r="AT4375" s="22" t="e">
        <f>EXP(Table1[[#This Row],[TmPPR]]/Table1[[#This Row],[PPCalc]])</f>
        <v>#DIV/0!</v>
      </c>
      <c r="AU4375" s="18">
        <v>0</v>
      </c>
      <c r="AV4375" s="18">
        <v>0</v>
      </c>
      <c r="AW4375" s="19">
        <v>0</v>
      </c>
      <c r="AX4375" s="19">
        <v>0</v>
      </c>
      <c r="AY4375" s="19">
        <v>0</v>
      </c>
      <c r="AZ4375" s="19">
        <f>Table1[[#This Row],[$SHP]]/Table1[[#This Row],[SFrac]]</f>
        <v>0</v>
      </c>
      <c r="BA4375" s="23">
        <v>0</v>
      </c>
      <c r="BB4375" s="24" t="e">
        <v>#DIV/0!</v>
      </c>
      <c r="BC4375" s="18">
        <v>0</v>
      </c>
      <c r="BD4375" s="18">
        <v>0</v>
      </c>
      <c r="BE4375" s="22">
        <f>MAX(Table1[[#This Row],[$ESGA]],0)</f>
        <v>2.478769795731008</v>
      </c>
      <c r="BG4375" s="20"/>
    </row>
    <row r="4376" spans="1:59">
      <c r="A4376" s="20" t="s">
        <v>4434</v>
      </c>
      <c r="B4376" s="17" t="s">
        <v>65</v>
      </c>
      <c r="C4376" s="21">
        <v>4</v>
      </c>
      <c r="D4376" s="18">
        <v>0.05</v>
      </c>
      <c r="E4376" s="21">
        <v>0</v>
      </c>
      <c r="F4376" s="21">
        <v>1</v>
      </c>
      <c r="G4376" s="21">
        <v>1</v>
      </c>
      <c r="H4376" s="21">
        <v>-3</v>
      </c>
      <c r="I4376" s="21">
        <v>0</v>
      </c>
      <c r="J4376" s="21">
        <v>1</v>
      </c>
      <c r="K4376" s="21">
        <v>1</v>
      </c>
      <c r="L4376" s="21">
        <v>0</v>
      </c>
      <c r="M4376" s="21">
        <v>0</v>
      </c>
      <c r="N4376" s="21">
        <v>0</v>
      </c>
      <c r="O4376" s="21">
        <v>0</v>
      </c>
      <c r="P4376" s="21">
        <v>0</v>
      </c>
      <c r="Q4376" s="21">
        <v>0</v>
      </c>
      <c r="R4376" s="21">
        <v>2</v>
      </c>
      <c r="S4376" s="21">
        <v>0</v>
      </c>
      <c r="T4376" s="21">
        <v>8</v>
      </c>
      <c r="U4376" s="21">
        <v>3</v>
      </c>
      <c r="V4376" s="19">
        <v>0.21621621621621623</v>
      </c>
      <c r="W4376" s="19">
        <v>0</v>
      </c>
      <c r="X4376" s="19">
        <v>1.7837837837837838</v>
      </c>
      <c r="Y4376" s="19">
        <v>5</v>
      </c>
      <c r="Z4376" s="19">
        <v>0</v>
      </c>
      <c r="AA4376" s="19">
        <v>0.80152671755725191</v>
      </c>
      <c r="AB4376" s="19">
        <v>0.80152671755725191</v>
      </c>
      <c r="AC4376" s="19">
        <v>16.030534351145036</v>
      </c>
      <c r="AD4376" s="19">
        <v>1.4297503610480709</v>
      </c>
      <c r="AE4376" s="19">
        <v>4.007633587786259</v>
      </c>
      <c r="AF4376" s="22">
        <f>Table1[[#This Row],[$ESGF]]/AE4376</f>
        <v>0.35675675675675678</v>
      </c>
      <c r="AG4376" s="22">
        <f>POWER((Table1[[#This Row],[$ESGF]]+Table1[[#This Row],[$ESGA]]+Table1[[#This Row],[XEV+/-]])/(Table1[[#This Row],[$ESGF]]+Table1[[#This Row],[$ESGA]]-Table1[[#This Row],[XEV+/-]]),1/0.65)</f>
        <v>0.61533408408408408</v>
      </c>
      <c r="AH4376" s="19">
        <v>-0.85105634419937815</v>
      </c>
      <c r="AI4376" s="19">
        <v>-2.5778832267381881</v>
      </c>
      <c r="AJ4376" s="19">
        <v>-1.72682688253881</v>
      </c>
      <c r="AK4376" s="23">
        <v>0.28744846541456714</v>
      </c>
      <c r="AL4376" s="24">
        <v>0.61092150170648463</v>
      </c>
      <c r="AM4376" s="18">
        <v>1.4372423270728357E-2</v>
      </c>
      <c r="AN4376" s="19">
        <v>-7.0825405174790666E-3</v>
      </c>
      <c r="AO4376" s="19">
        <v>0</v>
      </c>
      <c r="AP4376" s="19">
        <v>0</v>
      </c>
      <c r="AQ4376" s="19">
        <v>0</v>
      </c>
      <c r="AR4376" s="19">
        <v>0</v>
      </c>
      <c r="AS4376" s="23">
        <v>0</v>
      </c>
      <c r="AT4376" s="22" t="e">
        <f>EXP(Table1[[#This Row],[TmPPR]]/Table1[[#This Row],[PPCalc]])</f>
        <v>#DIV/0!</v>
      </c>
      <c r="AU4376" s="18">
        <v>0</v>
      </c>
      <c r="AV4376" s="18">
        <v>0</v>
      </c>
      <c r="AW4376" s="19">
        <v>0</v>
      </c>
      <c r="AX4376" s="19">
        <v>0</v>
      </c>
      <c r="AY4376" s="19">
        <v>0</v>
      </c>
      <c r="AZ4376" s="19">
        <f>Table1[[#This Row],[$SHP]]/Table1[[#This Row],[SFrac]]</f>
        <v>0</v>
      </c>
      <c r="BA4376" s="23">
        <v>0.54054054054054057</v>
      </c>
      <c r="BB4376" s="24">
        <v>1.3726828732543253</v>
      </c>
      <c r="BC4376" s="18">
        <v>2.7027027027027029E-2</v>
      </c>
      <c r="BD4376" s="18">
        <v>8.5612736895274242E-3</v>
      </c>
      <c r="BE4376" s="22">
        <f>MAX(Table1[[#This Row],[$ESGA]],0)</f>
        <v>4.007633587786259</v>
      </c>
      <c r="BG4376" s="20"/>
    </row>
    <row r="4377" spans="1:59">
      <c r="A4377" s="20" t="s">
        <v>4435</v>
      </c>
      <c r="B4377" s="17" t="s">
        <v>59</v>
      </c>
      <c r="C4377" s="21">
        <v>4</v>
      </c>
      <c r="D4377" s="18">
        <v>0.05</v>
      </c>
      <c r="E4377" s="21">
        <v>1</v>
      </c>
      <c r="F4377" s="21">
        <v>0</v>
      </c>
      <c r="G4377" s="21">
        <v>1</v>
      </c>
      <c r="H4377" s="21">
        <v>-2</v>
      </c>
      <c r="I4377" s="21">
        <v>0</v>
      </c>
      <c r="J4377" s="21">
        <v>0</v>
      </c>
      <c r="K4377" s="21">
        <v>0</v>
      </c>
      <c r="L4377" s="21">
        <v>1</v>
      </c>
      <c r="M4377" s="21">
        <v>0</v>
      </c>
      <c r="N4377" s="21">
        <v>1</v>
      </c>
      <c r="O4377" s="21">
        <v>0</v>
      </c>
      <c r="P4377" s="21">
        <v>0</v>
      </c>
      <c r="Q4377" s="21">
        <v>0</v>
      </c>
      <c r="R4377" s="21">
        <v>2</v>
      </c>
      <c r="S4377" s="21">
        <v>1</v>
      </c>
      <c r="T4377" s="21">
        <v>3</v>
      </c>
      <c r="U4377" s="21">
        <v>0</v>
      </c>
      <c r="V4377" s="19">
        <v>0</v>
      </c>
      <c r="W4377" s="19">
        <v>0.17582417582417584</v>
      </c>
      <c r="X4377" s="19">
        <v>1</v>
      </c>
      <c r="Y4377" s="19">
        <v>2.8241758241758244</v>
      </c>
      <c r="Z4377" s="19">
        <v>0</v>
      </c>
      <c r="AA4377" s="19">
        <v>0</v>
      </c>
      <c r="AB4377" s="19">
        <v>0</v>
      </c>
      <c r="AC4377" s="19">
        <v>0</v>
      </c>
      <c r="AD4377" s="19">
        <v>0.88983050847457634</v>
      </c>
      <c r="AE4377" s="19">
        <v>2.5130378096479795</v>
      </c>
      <c r="AF4377" s="22">
        <f>Table1[[#This Row],[$ESGF]]/AE4377</f>
        <v>0.35408560311284043</v>
      </c>
      <c r="AG4377" s="22">
        <f>POWER((Table1[[#This Row],[$ESGF]]+Table1[[#This Row],[$ESGA]]+Table1[[#This Row],[XEV+/-]])/(Table1[[#This Row],[$ESGF]]+Table1[[#This Row],[$ESGA]]-Table1[[#This Row],[XEV+/-]]),1/0.65)</f>
        <v>0.92699490662139228</v>
      </c>
      <c r="AH4377" s="19">
        <v>-8.3820673480810459E-2</v>
      </c>
      <c r="AI4377" s="19">
        <v>-1.6232073011734032</v>
      </c>
      <c r="AJ4377" s="19">
        <v>-1.5393866276925927</v>
      </c>
      <c r="AK4377" s="23">
        <v>0.20233734519448807</v>
      </c>
      <c r="AL4377" s="24">
        <v>0.91878172588832485</v>
      </c>
      <c r="AM4377" s="18">
        <v>1.0116867259724403E-2</v>
      </c>
      <c r="AN4377" s="19">
        <v>-8.5696641433550354E-4</v>
      </c>
      <c r="AO4377" s="19">
        <v>0.65858703145977715</v>
      </c>
      <c r="AP4377" s="19">
        <v>0</v>
      </c>
      <c r="AQ4377" s="19">
        <v>0.65858703145977715</v>
      </c>
      <c r="AR4377" s="19">
        <v>13.171740629195542</v>
      </c>
      <c r="AS4377" s="23">
        <v>0.21978021978021978</v>
      </c>
      <c r="AT4377" s="22">
        <f>EXP(Table1[[#This Row],[TmPPR]]/Table1[[#This Row],[PPCalc]])</f>
        <v>0.96423562412342201</v>
      </c>
      <c r="AU4377" s="18">
        <v>1.098901098901099E-2</v>
      </c>
      <c r="AV4377" s="18">
        <v>-4.0021528432494216E-4</v>
      </c>
      <c r="AW4377" s="19">
        <v>0</v>
      </c>
      <c r="AX4377" s="19">
        <v>0</v>
      </c>
      <c r="AY4377" s="19">
        <v>0</v>
      </c>
      <c r="AZ4377" s="19">
        <f>Table1[[#This Row],[$SHP]]/Table1[[#This Row],[SFrac]]</f>
        <v>0</v>
      </c>
      <c r="BA4377" s="23">
        <v>0</v>
      </c>
      <c r="BB4377" s="24" t="e">
        <v>#DIV/0!</v>
      </c>
      <c r="BC4377" s="18">
        <v>0</v>
      </c>
      <c r="BD4377" s="18">
        <v>0</v>
      </c>
      <c r="BE4377" s="22">
        <f>MAX(Table1[[#This Row],[$ESGA]],0)</f>
        <v>2.5130378096479795</v>
      </c>
      <c r="BG4377" s="20"/>
    </row>
    <row r="4378" spans="1:59">
      <c r="A4378" s="20" t="s">
        <v>4436</v>
      </c>
      <c r="B4378" s="17" t="s">
        <v>59</v>
      </c>
      <c r="C4378" s="21">
        <v>4</v>
      </c>
      <c r="D4378" s="18">
        <v>4.878048780487805E-2</v>
      </c>
      <c r="E4378" s="21">
        <v>1</v>
      </c>
      <c r="F4378" s="21">
        <v>0</v>
      </c>
      <c r="G4378" s="21">
        <v>1</v>
      </c>
      <c r="H4378" s="21">
        <v>-2</v>
      </c>
      <c r="I4378" s="21">
        <v>1</v>
      </c>
      <c r="J4378" s="21">
        <v>0</v>
      </c>
      <c r="K4378" s="21">
        <v>1</v>
      </c>
      <c r="L4378" s="21">
        <v>0</v>
      </c>
      <c r="M4378" s="21">
        <v>0</v>
      </c>
      <c r="N4378" s="21">
        <v>0</v>
      </c>
      <c r="O4378" s="21">
        <v>0</v>
      </c>
      <c r="P4378" s="21">
        <v>0</v>
      </c>
      <c r="Q4378" s="21">
        <v>0</v>
      </c>
      <c r="R4378" s="21">
        <v>1</v>
      </c>
      <c r="S4378" s="21">
        <v>0</v>
      </c>
      <c r="T4378" s="21">
        <v>3</v>
      </c>
      <c r="U4378" s="21">
        <v>0</v>
      </c>
      <c r="V4378" s="19">
        <v>0</v>
      </c>
      <c r="W4378" s="19">
        <v>0</v>
      </c>
      <c r="X4378" s="19">
        <v>1</v>
      </c>
      <c r="Y4378" s="19">
        <v>3</v>
      </c>
      <c r="Z4378" s="19">
        <v>1.1787819253438114</v>
      </c>
      <c r="AA4378" s="19">
        <v>0</v>
      </c>
      <c r="AB4378" s="19">
        <v>1.1787819253438114</v>
      </c>
      <c r="AC4378" s="19">
        <v>24.165029469548134</v>
      </c>
      <c r="AD4378" s="19">
        <v>1.1787819253438114</v>
      </c>
      <c r="AE4378" s="19">
        <v>3.5363457760314345</v>
      </c>
      <c r="AF4378" s="22">
        <f>Table1[[#This Row],[$ESGF]]/AE4378</f>
        <v>0.33333333333333331</v>
      </c>
      <c r="AG4378" s="22">
        <f>POWER((Table1[[#This Row],[$ESGF]]+Table1[[#This Row],[$ESGA]]+Table1[[#This Row],[XEV+/-]])/(Table1[[#This Row],[$ESGF]]+Table1[[#This Row],[$ESGA]]-Table1[[#This Row],[XEV+/-]]),1/0.65)</f>
        <v>0.79787234042553223</v>
      </c>
      <c r="AH4378" s="19">
        <v>-0.34540999934948813</v>
      </c>
      <c r="AI4378" s="19">
        <v>-2.3575638506876233</v>
      </c>
      <c r="AJ4378" s="19">
        <v>-2.0121538513381352</v>
      </c>
      <c r="AK4378" s="23">
        <v>0.23976608187134502</v>
      </c>
      <c r="AL4378" s="24">
        <v>0.79057591623036649</v>
      </c>
      <c r="AM4378" s="18">
        <v>1.1695906432748537E-2</v>
      </c>
      <c r="AN4378" s="19">
        <v>-2.7484630553415851E-3</v>
      </c>
      <c r="AO4378" s="19">
        <v>0</v>
      </c>
      <c r="AP4378" s="19">
        <v>0</v>
      </c>
      <c r="AQ4378" s="19">
        <v>0</v>
      </c>
      <c r="AR4378" s="19">
        <v>0</v>
      </c>
      <c r="AS4378" s="23">
        <v>0</v>
      </c>
      <c r="AT4378" s="22" t="e">
        <f>EXP(Table1[[#This Row],[TmPPR]]/Table1[[#This Row],[PPCalc]])</f>
        <v>#DIV/0!</v>
      </c>
      <c r="AU4378" s="18">
        <v>0</v>
      </c>
      <c r="AV4378" s="18">
        <v>0</v>
      </c>
      <c r="AW4378" s="19">
        <v>0</v>
      </c>
      <c r="AX4378" s="19">
        <v>0</v>
      </c>
      <c r="AY4378" s="19">
        <v>0</v>
      </c>
      <c r="AZ4378" s="19">
        <f>Table1[[#This Row],[$SHP]]/Table1[[#This Row],[SFrac]]</f>
        <v>0</v>
      </c>
      <c r="BA4378" s="23">
        <v>0</v>
      </c>
      <c r="BB4378" s="24" t="e">
        <v>#DIV/0!</v>
      </c>
      <c r="BC4378" s="18">
        <v>0</v>
      </c>
      <c r="BD4378" s="18">
        <v>0</v>
      </c>
      <c r="BE4378" s="22">
        <f>MAX(Table1[[#This Row],[$ESGA]],0)</f>
        <v>3.5363457760314345</v>
      </c>
      <c r="BG4378" s="20"/>
    </row>
    <row r="4379" spans="1:59">
      <c r="A4379" s="20" t="s">
        <v>4437</v>
      </c>
      <c r="B4379" s="17" t="s">
        <v>68</v>
      </c>
      <c r="C4379" s="21">
        <v>4</v>
      </c>
      <c r="D4379" s="18">
        <v>4.878048780487805E-2</v>
      </c>
      <c r="E4379" s="21">
        <v>0</v>
      </c>
      <c r="F4379" s="21">
        <v>1</v>
      </c>
      <c r="G4379" s="21">
        <v>1</v>
      </c>
      <c r="H4379" s="21">
        <v>-4</v>
      </c>
      <c r="I4379" s="21">
        <v>0</v>
      </c>
      <c r="J4379" s="21">
        <v>1</v>
      </c>
      <c r="K4379" s="21">
        <v>1</v>
      </c>
      <c r="L4379" s="21">
        <v>0</v>
      </c>
      <c r="M4379" s="21">
        <v>0</v>
      </c>
      <c r="N4379" s="21">
        <v>0</v>
      </c>
      <c r="O4379" s="21">
        <v>0</v>
      </c>
      <c r="P4379" s="21">
        <v>0</v>
      </c>
      <c r="Q4379" s="21">
        <v>0</v>
      </c>
      <c r="R4379" s="21">
        <v>2</v>
      </c>
      <c r="S4379" s="21">
        <v>0</v>
      </c>
      <c r="T4379" s="21">
        <v>8</v>
      </c>
      <c r="U4379" s="21">
        <v>2</v>
      </c>
      <c r="V4379" s="19">
        <v>0.1875</v>
      </c>
      <c r="W4379" s="19">
        <v>0</v>
      </c>
      <c r="X4379" s="19">
        <v>1.8125</v>
      </c>
      <c r="Y4379" s="19">
        <v>6</v>
      </c>
      <c r="Z4379" s="19">
        <v>0</v>
      </c>
      <c r="AA4379" s="19">
        <v>1.0922330097087378</v>
      </c>
      <c r="AB4379" s="19">
        <v>1.0922330097087378</v>
      </c>
      <c r="AC4379" s="19">
        <v>22.390776699029125</v>
      </c>
      <c r="AD4379" s="19">
        <v>1.9796723300970871</v>
      </c>
      <c r="AE4379" s="19">
        <v>6.5533980582524265</v>
      </c>
      <c r="AF4379" s="22">
        <f>Table1[[#This Row],[$ESGF]]/AE4379</f>
        <v>0.30208333333333331</v>
      </c>
      <c r="AG4379" s="22">
        <f>POWER((Table1[[#This Row],[$ESGF]]+Table1[[#This Row],[$ESGA]]+Table1[[#This Row],[XEV+/-]])/(Table1[[#This Row],[$ESGF]]+Table1[[#This Row],[$ESGA]]-Table1[[#This Row],[XEV+/-]]),1/0.65)</f>
        <v>0.86366758241758268</v>
      </c>
      <c r="AH4379" s="19">
        <v>-0.406160376910087</v>
      </c>
      <c r="AI4379" s="19">
        <v>-4.5737257281553392</v>
      </c>
      <c r="AJ4379" s="19">
        <v>-4.1675653512452522</v>
      </c>
      <c r="AK4379" s="23">
        <v>0.46154538904899134</v>
      </c>
      <c r="AL4379" s="24">
        <v>0.8457446808510638</v>
      </c>
      <c r="AM4379" s="18">
        <v>2.2514409221902017E-2</v>
      </c>
      <c r="AN4379" s="19">
        <v>-3.7720137024882406E-3</v>
      </c>
      <c r="AO4379" s="19">
        <v>0</v>
      </c>
      <c r="AP4379" s="19">
        <v>0</v>
      </c>
      <c r="AQ4379" s="19">
        <v>0</v>
      </c>
      <c r="AR4379" s="19">
        <v>0</v>
      </c>
      <c r="AS4379" s="23">
        <v>0</v>
      </c>
      <c r="AT4379" s="22" t="e">
        <f>EXP(Table1[[#This Row],[TmPPR]]/Table1[[#This Row],[PPCalc]])</f>
        <v>#DIV/0!</v>
      </c>
      <c r="AU4379" s="18">
        <v>0</v>
      </c>
      <c r="AV4379" s="18">
        <v>0</v>
      </c>
      <c r="AW4379" s="19">
        <v>0</v>
      </c>
      <c r="AX4379" s="19">
        <v>0</v>
      </c>
      <c r="AY4379" s="19">
        <v>0</v>
      </c>
      <c r="AZ4379" s="19">
        <f>Table1[[#This Row],[$SHP]]/Table1[[#This Row],[SFrac]]</f>
        <v>0</v>
      </c>
      <c r="BA4379" s="23">
        <v>0.640625</v>
      </c>
      <c r="BB4379" s="24">
        <v>1.2996234175181545</v>
      </c>
      <c r="BC4379" s="18">
        <v>3.125E-2</v>
      </c>
      <c r="BD4379" s="18">
        <v>8.1898294896964006E-3</v>
      </c>
      <c r="BE4379" s="22">
        <f>MAX(Table1[[#This Row],[$ESGA]],0)</f>
        <v>6.5533980582524265</v>
      </c>
      <c r="BG4379" s="20"/>
    </row>
    <row r="4380" spans="1:59">
      <c r="A4380" s="20" t="s">
        <v>4438</v>
      </c>
      <c r="B4380" s="17" t="s">
        <v>59</v>
      </c>
      <c r="C4380" s="21">
        <v>4</v>
      </c>
      <c r="D4380" s="18">
        <v>0.05</v>
      </c>
      <c r="E4380" s="21">
        <v>1</v>
      </c>
      <c r="F4380" s="21">
        <v>0</v>
      </c>
      <c r="G4380" s="21">
        <v>1</v>
      </c>
      <c r="H4380" s="21">
        <v>-3</v>
      </c>
      <c r="I4380" s="21">
        <v>1</v>
      </c>
      <c r="J4380" s="21">
        <v>0</v>
      </c>
      <c r="K4380" s="21">
        <v>1</v>
      </c>
      <c r="L4380" s="21">
        <v>0</v>
      </c>
      <c r="M4380" s="21">
        <v>0</v>
      </c>
      <c r="N4380" s="21">
        <v>0</v>
      </c>
      <c r="O4380" s="21">
        <v>0</v>
      </c>
      <c r="P4380" s="21">
        <v>0</v>
      </c>
      <c r="Q4380" s="21">
        <v>0</v>
      </c>
      <c r="R4380" s="21">
        <v>2</v>
      </c>
      <c r="S4380" s="21">
        <v>1</v>
      </c>
      <c r="T4380" s="21">
        <v>4</v>
      </c>
      <c r="U4380" s="21">
        <v>0</v>
      </c>
      <c r="V4380" s="19">
        <v>0</v>
      </c>
      <c r="W4380" s="19">
        <v>0.10526315789473684</v>
      </c>
      <c r="X4380" s="19">
        <v>1</v>
      </c>
      <c r="Y4380" s="19">
        <v>3.8947368421052633</v>
      </c>
      <c r="Z4380" s="19">
        <v>0.89626556016597503</v>
      </c>
      <c r="AA4380" s="19">
        <v>0</v>
      </c>
      <c r="AB4380" s="19">
        <v>0.89626556016597503</v>
      </c>
      <c r="AC4380" s="19">
        <v>17.925311203319499</v>
      </c>
      <c r="AD4380" s="19">
        <v>0.89626556016597503</v>
      </c>
      <c r="AE4380" s="19">
        <v>3.4907184974885341</v>
      </c>
      <c r="AF4380" s="22">
        <f>Table1[[#This Row],[$ESGF]]/AE4380</f>
        <v>0.25675675675675674</v>
      </c>
      <c r="AG4380" s="22">
        <f>POWER((Table1[[#This Row],[$ESGF]]+Table1[[#This Row],[$ESGA]]+Table1[[#This Row],[XEV+/-]])/(Table1[[#This Row],[$ESGF]]+Table1[[#This Row],[$ESGA]]-Table1[[#This Row],[XEV+/-]]),1/0.65)</f>
        <v>0.45265038713519951</v>
      </c>
      <c r="AH4380" s="19">
        <v>-1.1057630350980678</v>
      </c>
      <c r="AI4380" s="19">
        <v>-2.5944529373225591</v>
      </c>
      <c r="AJ4380" s="19">
        <v>-1.4886899022244913</v>
      </c>
      <c r="AK4380" s="23">
        <v>0.25101214574898789</v>
      </c>
      <c r="AL4380" s="24">
        <v>0.44981412639405205</v>
      </c>
      <c r="AM4380" s="18">
        <v>1.2550607287449394E-2</v>
      </c>
      <c r="AN4380" s="19">
        <v>-1.0026941641359531E-2</v>
      </c>
      <c r="AO4380" s="19">
        <v>0</v>
      </c>
      <c r="AP4380" s="19">
        <v>0</v>
      </c>
      <c r="AQ4380" s="19">
        <v>0</v>
      </c>
      <c r="AR4380" s="19">
        <v>0</v>
      </c>
      <c r="AS4380" s="23">
        <v>0.35087719298245612</v>
      </c>
      <c r="AT4380" s="22">
        <f>EXP(Table1[[#This Row],[TmPPR]]/Table1[[#This Row],[PPCalc]])</f>
        <v>0.82953132902982463</v>
      </c>
      <c r="AU4380" s="18">
        <v>1.7543859649122806E-2</v>
      </c>
      <c r="AV4380" s="18">
        <v>-3.2788491490111449E-3</v>
      </c>
      <c r="AW4380" s="19">
        <v>0</v>
      </c>
      <c r="AX4380" s="19">
        <v>0</v>
      </c>
      <c r="AY4380" s="19">
        <v>0</v>
      </c>
      <c r="AZ4380" s="19">
        <f>Table1[[#This Row],[$SHP]]/Table1[[#This Row],[SFrac]]</f>
        <v>0</v>
      </c>
      <c r="BA4380" s="23">
        <v>0</v>
      </c>
      <c r="BB4380" s="24" t="e">
        <v>#DIV/0!</v>
      </c>
      <c r="BC4380" s="18">
        <v>0</v>
      </c>
      <c r="BD4380" s="18">
        <v>0</v>
      </c>
      <c r="BE4380" s="22">
        <f>MAX(Table1[[#This Row],[$ESGA]],0)</f>
        <v>3.4907184974885341</v>
      </c>
      <c r="BG4380" s="20"/>
    </row>
    <row r="4381" spans="1:59">
      <c r="A4381" s="20" t="s">
        <v>4439</v>
      </c>
      <c r="B4381" s="17" t="s">
        <v>1</v>
      </c>
      <c r="C4381" s="21">
        <v>4</v>
      </c>
      <c r="D4381" s="18">
        <v>5.2631578947368418E-2</v>
      </c>
      <c r="E4381" s="21">
        <v>0</v>
      </c>
      <c r="F4381" s="21">
        <v>1</v>
      </c>
      <c r="G4381" s="21">
        <v>1</v>
      </c>
      <c r="H4381" s="21">
        <v>-2</v>
      </c>
      <c r="I4381" s="21">
        <v>0</v>
      </c>
      <c r="J4381" s="21">
        <v>0</v>
      </c>
      <c r="K4381" s="21">
        <v>0</v>
      </c>
      <c r="L4381" s="21">
        <v>0</v>
      </c>
      <c r="M4381" s="21">
        <v>1</v>
      </c>
      <c r="N4381" s="21">
        <v>1</v>
      </c>
      <c r="O4381" s="21">
        <v>0</v>
      </c>
      <c r="P4381" s="21">
        <v>0</v>
      </c>
      <c r="Q4381" s="21">
        <v>0</v>
      </c>
      <c r="R4381" s="21">
        <v>2</v>
      </c>
      <c r="S4381" s="21">
        <v>2</v>
      </c>
      <c r="T4381" s="21">
        <v>2</v>
      </c>
      <c r="U4381" s="21">
        <v>0</v>
      </c>
      <c r="V4381" s="19">
        <v>0</v>
      </c>
      <c r="W4381" s="19">
        <v>0.34042553191489361</v>
      </c>
      <c r="X4381" s="19">
        <v>0</v>
      </c>
      <c r="Y4381" s="19">
        <v>1.6595744680851063</v>
      </c>
      <c r="Z4381" s="19">
        <v>0</v>
      </c>
      <c r="AA4381" s="19">
        <v>0</v>
      </c>
      <c r="AB4381" s="19">
        <v>0</v>
      </c>
      <c r="AC4381" s="19">
        <v>0</v>
      </c>
      <c r="AD4381" s="19">
        <v>0</v>
      </c>
      <c r="AE4381" s="19">
        <v>1.7102484976449568</v>
      </c>
      <c r="AF4381" s="22">
        <f>Table1[[#This Row],[$ESGF]]/AE4381</f>
        <v>0</v>
      </c>
      <c r="AG4381" s="22">
        <f>POWER((Table1[[#This Row],[$ESGF]]+Table1[[#This Row],[$ESGA]]+Table1[[#This Row],[XEV+/-]])/(Table1[[#This Row],[$ESGF]]+Table1[[#This Row],[$ESGA]]-Table1[[#This Row],[XEV+/-]]),1/0.65)</f>
        <v>0.63371811038898052</v>
      </c>
      <c r="AH4381" s="19">
        <v>-0.25170153047595245</v>
      </c>
      <c r="AI4381" s="19">
        <v>-1.7102484976449568</v>
      </c>
      <c r="AJ4381" s="19">
        <v>-1.4585469671690043</v>
      </c>
      <c r="AK4381" s="23">
        <v>8.7588652482269505E-2</v>
      </c>
      <c r="AL4381" s="24">
        <v>0.62895927601809953</v>
      </c>
      <c r="AM4381" s="18">
        <v>4.6099290780141841E-3</v>
      </c>
      <c r="AN4381" s="19">
        <v>-2.1375723365360971E-3</v>
      </c>
      <c r="AO4381" s="19">
        <v>0</v>
      </c>
      <c r="AP4381" s="19">
        <v>1.4017738359201775</v>
      </c>
      <c r="AQ4381" s="19">
        <v>1.4017738359201775</v>
      </c>
      <c r="AR4381" s="19">
        <v>26.633702882483373</v>
      </c>
      <c r="AS4381" s="23">
        <v>0.8085106382978724</v>
      </c>
      <c r="AT4381" s="22">
        <f>EXP(Table1[[#This Row],[TmPPR]]/Table1[[#This Row],[PPCalc]])</f>
        <v>1.0483977956934383</v>
      </c>
      <c r="AU4381" s="18">
        <v>4.2553191489361701E-2</v>
      </c>
      <c r="AV4381" s="18">
        <v>2.0111953158061927E-3</v>
      </c>
      <c r="AW4381" s="19">
        <v>0</v>
      </c>
      <c r="AX4381" s="19">
        <v>0</v>
      </c>
      <c r="AY4381" s="19">
        <v>0</v>
      </c>
      <c r="AZ4381" s="19">
        <f>Table1[[#This Row],[$SHP]]/Table1[[#This Row],[SFrac]]</f>
        <v>0</v>
      </c>
      <c r="BA4381" s="23">
        <v>0</v>
      </c>
      <c r="BB4381" s="24" t="e">
        <v>#DIV/0!</v>
      </c>
      <c r="BC4381" s="18">
        <v>0</v>
      </c>
      <c r="BD4381" s="18">
        <v>0</v>
      </c>
      <c r="BE4381" s="22">
        <f>MAX(Table1[[#This Row],[$ESGA]],0)</f>
        <v>1.7102484976449568</v>
      </c>
      <c r="BG4381" s="20"/>
    </row>
    <row r="4382" spans="1:59">
      <c r="A4382" s="20" t="s">
        <v>4440</v>
      </c>
      <c r="B4382" s="17" t="s">
        <v>59</v>
      </c>
      <c r="C4382" s="21">
        <v>4</v>
      </c>
      <c r="D4382" s="18">
        <v>0.05</v>
      </c>
      <c r="E4382" s="21">
        <v>1</v>
      </c>
      <c r="F4382" s="21">
        <v>0</v>
      </c>
      <c r="G4382" s="21">
        <v>1</v>
      </c>
      <c r="H4382" s="21">
        <v>-2</v>
      </c>
      <c r="I4382" s="21">
        <v>0</v>
      </c>
      <c r="J4382" s="21">
        <v>0</v>
      </c>
      <c r="K4382" s="21">
        <v>0</v>
      </c>
      <c r="L4382" s="21">
        <v>1</v>
      </c>
      <c r="M4382" s="21">
        <v>0</v>
      </c>
      <c r="N4382" s="21">
        <v>1</v>
      </c>
      <c r="O4382" s="21">
        <v>0</v>
      </c>
      <c r="P4382" s="21">
        <v>0</v>
      </c>
      <c r="Q4382" s="21">
        <v>0</v>
      </c>
      <c r="R4382" s="21">
        <v>1</v>
      </c>
      <c r="S4382" s="21">
        <v>1</v>
      </c>
      <c r="T4382" s="21">
        <v>2</v>
      </c>
      <c r="U4382" s="21">
        <v>0</v>
      </c>
      <c r="V4382" s="19">
        <v>0</v>
      </c>
      <c r="W4382" s="19">
        <v>0.375</v>
      </c>
      <c r="X4382" s="19">
        <v>0</v>
      </c>
      <c r="Y4382" s="19">
        <v>1.625</v>
      </c>
      <c r="Z4382" s="19">
        <v>0</v>
      </c>
      <c r="AA4382" s="19">
        <v>0</v>
      </c>
      <c r="AB4382" s="19">
        <v>0</v>
      </c>
      <c r="AC4382" s="19">
        <v>0</v>
      </c>
      <c r="AD4382" s="19">
        <v>0</v>
      </c>
      <c r="AE4382" s="19">
        <v>1.4564315352697093</v>
      </c>
      <c r="AF4382" s="22">
        <f>Table1[[#This Row],[$ESGF]]/AE4382</f>
        <v>0</v>
      </c>
      <c r="AG4382" s="22">
        <f>POWER((Table1[[#This Row],[$ESGF]]+Table1[[#This Row],[$ESGA]]+Table1[[#This Row],[XEV+/-]])/(Table1[[#This Row],[$ESGF]]+Table1[[#This Row],[$ESGA]]-Table1[[#This Row],[XEV+/-]]),1/0.65)</f>
        <v>0.37608123354644613</v>
      </c>
      <c r="AH4382" s="19">
        <v>-0.44792101548987795</v>
      </c>
      <c r="AI4382" s="19">
        <v>-1.4564315352697093</v>
      </c>
      <c r="AJ4382" s="19">
        <v>-1.0085105197798314</v>
      </c>
      <c r="AK4382" s="23">
        <v>7.0806100217864917E-2</v>
      </c>
      <c r="AL4382" s="24">
        <v>0.37425149700598798</v>
      </c>
      <c r="AM4382" s="18">
        <v>3.540305010893246E-3</v>
      </c>
      <c r="AN4382" s="19">
        <v>-3.4795082581065336E-3</v>
      </c>
      <c r="AO4382" s="19">
        <v>0.79348704937686465</v>
      </c>
      <c r="AP4382" s="19">
        <v>0</v>
      </c>
      <c r="AQ4382" s="19">
        <v>0.79348704937686465</v>
      </c>
      <c r="AR4382" s="19">
        <v>15.869740987537293</v>
      </c>
      <c r="AS4382" s="23">
        <v>0.41666666666666663</v>
      </c>
      <c r="AT4382" s="22">
        <f>EXP(Table1[[#This Row],[TmPPR]]/Table1[[#This Row],[PPCalc]])</f>
        <v>0.4604134985601967</v>
      </c>
      <c r="AU4382" s="18">
        <v>2.0833333333333332E-2</v>
      </c>
      <c r="AV4382" s="18">
        <v>-1.615896423673097E-2</v>
      </c>
      <c r="AW4382" s="19">
        <v>0</v>
      </c>
      <c r="AX4382" s="19">
        <v>0</v>
      </c>
      <c r="AY4382" s="19">
        <v>0</v>
      </c>
      <c r="AZ4382" s="19">
        <f>Table1[[#This Row],[$SHP]]/Table1[[#This Row],[SFrac]]</f>
        <v>0</v>
      </c>
      <c r="BA4382" s="23">
        <v>0</v>
      </c>
      <c r="BB4382" s="24" t="e">
        <v>#DIV/0!</v>
      </c>
      <c r="BC4382" s="18">
        <v>0</v>
      </c>
      <c r="BD4382" s="18">
        <v>0</v>
      </c>
      <c r="BE4382" s="22">
        <f>MAX(Table1[[#This Row],[$ESGA]],0)</f>
        <v>1.4564315352697093</v>
      </c>
      <c r="BG4382" s="20"/>
    </row>
    <row r="4383" spans="1:59">
      <c r="A4383" s="20" t="s">
        <v>4441</v>
      </c>
      <c r="B4383" s="17" t="s">
        <v>59</v>
      </c>
      <c r="C4383" s="21">
        <v>4</v>
      </c>
      <c r="D4383" s="18">
        <v>0.05</v>
      </c>
      <c r="E4383" s="21">
        <v>0</v>
      </c>
      <c r="F4383" s="21">
        <v>1</v>
      </c>
      <c r="G4383" s="21">
        <v>1</v>
      </c>
      <c r="H4383" s="21">
        <v>0</v>
      </c>
      <c r="I4383" s="21">
        <v>0</v>
      </c>
      <c r="J4383" s="21">
        <v>0</v>
      </c>
      <c r="K4383" s="21">
        <v>0</v>
      </c>
      <c r="L4383" s="21">
        <v>0</v>
      </c>
      <c r="M4383" s="21">
        <v>1</v>
      </c>
      <c r="N4383" s="21">
        <v>1</v>
      </c>
      <c r="O4383" s="21">
        <v>0</v>
      </c>
      <c r="P4383" s="21">
        <v>0</v>
      </c>
      <c r="Q4383" s="21">
        <v>0</v>
      </c>
      <c r="R4383" s="21">
        <v>1</v>
      </c>
      <c r="S4383" s="21">
        <v>1</v>
      </c>
      <c r="T4383" s="21">
        <v>0</v>
      </c>
      <c r="U4383" s="21">
        <v>0</v>
      </c>
      <c r="V4383" s="19">
        <v>0</v>
      </c>
      <c r="W4383" s="19">
        <v>0.11392405063291139</v>
      </c>
      <c r="X4383" s="19">
        <v>0</v>
      </c>
      <c r="Y4383" s="19">
        <v>-0.11392405063291139</v>
      </c>
      <c r="Z4383" s="19">
        <v>0</v>
      </c>
      <c r="AA4383" s="19">
        <v>0</v>
      </c>
      <c r="AB4383" s="19">
        <v>0</v>
      </c>
      <c r="AC4383" s="19">
        <v>0</v>
      </c>
      <c r="AD4383" s="19">
        <v>0</v>
      </c>
      <c r="AE4383" s="19">
        <v>-8.9584545744207419E-2</v>
      </c>
      <c r="AF4383" s="22">
        <f>Table1[[#This Row],[$ESGF]]/AE4383</f>
        <v>0</v>
      </c>
      <c r="AG4383" s="22">
        <f>POWER((Table1[[#This Row],[$ESGF]]+Table1[[#This Row],[$ESGA]]+Table1[[#This Row],[XEV+/-]])/(Table1[[#This Row],[$ESGF]]+Table1[[#This Row],[$ESGA]]-Table1[[#This Row],[XEV+/-]]),1/0.65)</f>
        <v>0.8441337515283609</v>
      </c>
      <c r="AH4383" s="19">
        <v>4.9283866460644588E-3</v>
      </c>
      <c r="AI4383" s="19">
        <v>8.9584545744207419E-2</v>
      </c>
      <c r="AJ4383" s="19">
        <v>8.4656159098142961E-2</v>
      </c>
      <c r="AK4383" s="23">
        <v>-5.1901617600415206E-3</v>
      </c>
      <c r="AL4383" s="24">
        <v>0.84453781512605042</v>
      </c>
      <c r="AM4383" s="18">
        <v>-2.5950808800207604E-4</v>
      </c>
      <c r="AN4383" s="19">
        <v>4.3847982771880581E-5</v>
      </c>
      <c r="AO4383" s="19">
        <v>0</v>
      </c>
      <c r="AP4383" s="19">
        <v>0.73734093569459647</v>
      </c>
      <c r="AQ4383" s="19">
        <v>0.73734093569459647</v>
      </c>
      <c r="AR4383" s="19">
        <v>14.746818713891928</v>
      </c>
      <c r="AS4383" s="23">
        <v>0.25316455696202528</v>
      </c>
      <c r="AT4383" s="22">
        <f>EXP(Table1[[#This Row],[TmPPR]]/Table1[[#This Row],[PPCalc]])</f>
        <v>0.98880184031771523</v>
      </c>
      <c r="AU4383" s="18">
        <v>1.2658227848101266E-2</v>
      </c>
      <c r="AV4383" s="18">
        <v>-1.4254849516082016E-4</v>
      </c>
      <c r="AW4383" s="19">
        <v>0</v>
      </c>
      <c r="AX4383" s="19">
        <v>0</v>
      </c>
      <c r="AY4383" s="19">
        <v>0</v>
      </c>
      <c r="AZ4383" s="19">
        <f>Table1[[#This Row],[$SHP]]/Table1[[#This Row],[SFrac]]</f>
        <v>0</v>
      </c>
      <c r="BA4383" s="23">
        <v>0</v>
      </c>
      <c r="BB4383" s="24" t="e">
        <v>#DIV/0!</v>
      </c>
      <c r="BC4383" s="18">
        <v>0</v>
      </c>
      <c r="BD4383" s="18">
        <v>0</v>
      </c>
      <c r="BE4383" s="22">
        <f>MAX(Table1[[#This Row],[$ESGA]],0)</f>
        <v>0</v>
      </c>
      <c r="BG4383" s="20"/>
    </row>
    <row r="4384" spans="1:59">
      <c r="A4384" s="20" t="s">
        <v>4442</v>
      </c>
      <c r="B4384" s="17" t="s">
        <v>1</v>
      </c>
      <c r="C4384" s="21">
        <v>3</v>
      </c>
      <c r="D4384" s="18">
        <v>3.6585365853658534E-2</v>
      </c>
      <c r="E4384" s="21">
        <v>1</v>
      </c>
      <c r="F4384" s="21">
        <v>0</v>
      </c>
      <c r="G4384" s="21">
        <v>1</v>
      </c>
      <c r="H4384" s="21">
        <v>1</v>
      </c>
      <c r="I4384" s="21">
        <v>1</v>
      </c>
      <c r="J4384" s="21">
        <v>0</v>
      </c>
      <c r="K4384" s="21">
        <v>1</v>
      </c>
      <c r="L4384" s="21">
        <v>0</v>
      </c>
      <c r="M4384" s="21">
        <v>0</v>
      </c>
      <c r="N4384" s="21">
        <v>0</v>
      </c>
      <c r="O4384" s="21">
        <v>0</v>
      </c>
      <c r="P4384" s="21">
        <v>0</v>
      </c>
      <c r="Q4384" s="21">
        <v>0</v>
      </c>
      <c r="R4384" s="21">
        <v>1</v>
      </c>
      <c r="S4384" s="21">
        <v>0</v>
      </c>
      <c r="T4384" s="21">
        <v>0</v>
      </c>
      <c r="U4384" s="21">
        <v>0</v>
      </c>
      <c r="V4384" s="19">
        <v>0</v>
      </c>
      <c r="W4384" s="19">
        <v>0</v>
      </c>
      <c r="X4384" s="19">
        <v>1</v>
      </c>
      <c r="Y4384" s="19">
        <v>0</v>
      </c>
      <c r="Z4384" s="19">
        <v>1.0904684975767345</v>
      </c>
      <c r="AA4384" s="19">
        <v>0</v>
      </c>
      <c r="AB4384" s="19">
        <v>1.0904684975767345</v>
      </c>
      <c r="AC4384" s="19">
        <v>29.806138933764078</v>
      </c>
      <c r="AD4384" s="19">
        <v>1.0904684975767345</v>
      </c>
      <c r="AE4384" s="19">
        <v>0</v>
      </c>
      <c r="AF4384" s="22" t="e">
        <f>Table1[[#This Row],[$ESGF]]/AE4384</f>
        <v>#DIV/0!</v>
      </c>
      <c r="AG4384" s="22">
        <f>POWER((Table1[[#This Row],[$ESGF]]+Table1[[#This Row],[$ESGA]]+Table1[[#This Row],[XEV+/-]])/(Table1[[#This Row],[$ESGF]]+Table1[[#This Row],[$ESGA]]-Table1[[#This Row],[XEV+/-]]),1/0.65)</f>
        <v>1.3419354838709674</v>
      </c>
      <c r="AH4384" s="19">
        <v>0.10391799848612454</v>
      </c>
      <c r="AI4384" s="19">
        <v>1.0904684975767345</v>
      </c>
      <c r="AJ4384" s="19">
        <v>0.98655049909060999</v>
      </c>
      <c r="AK4384" s="23">
        <v>7.5091575091575102E-2</v>
      </c>
      <c r="AL4384" s="24">
        <v>1.3483870967741935</v>
      </c>
      <c r="AM4384" s="18">
        <v>2.7472527472527475E-3</v>
      </c>
      <c r="AN4384" s="19">
        <v>8.2117894243286926E-4</v>
      </c>
      <c r="AO4384" s="19">
        <v>0</v>
      </c>
      <c r="AP4384" s="19">
        <v>0</v>
      </c>
      <c r="AQ4384" s="19">
        <v>0</v>
      </c>
      <c r="AR4384" s="19">
        <v>0</v>
      </c>
      <c r="AS4384" s="23">
        <v>0</v>
      </c>
      <c r="AT4384" s="22" t="e">
        <f>EXP(Table1[[#This Row],[TmPPR]]/Table1[[#This Row],[PPCalc]])</f>
        <v>#DIV/0!</v>
      </c>
      <c r="AU4384" s="18">
        <v>0</v>
      </c>
      <c r="AV4384" s="18">
        <v>0</v>
      </c>
      <c r="AW4384" s="19">
        <v>0</v>
      </c>
      <c r="AX4384" s="19">
        <v>0</v>
      </c>
      <c r="AY4384" s="19">
        <v>0</v>
      </c>
      <c r="AZ4384" s="19">
        <f>Table1[[#This Row],[$SHP]]/Table1[[#This Row],[SFrac]]</f>
        <v>0</v>
      </c>
      <c r="BA4384" s="23">
        <v>0</v>
      </c>
      <c r="BB4384" s="24" t="e">
        <v>#DIV/0!</v>
      </c>
      <c r="BC4384" s="18">
        <v>0</v>
      </c>
      <c r="BD4384" s="18">
        <v>0</v>
      </c>
      <c r="BE4384" s="22">
        <f>MAX(Table1[[#This Row],[$ESGA]],0)</f>
        <v>0</v>
      </c>
      <c r="BG4384" s="20"/>
    </row>
    <row r="4385" spans="1:59">
      <c r="A4385" s="20" t="s">
        <v>4443</v>
      </c>
      <c r="B4385" s="17" t="s">
        <v>59</v>
      </c>
      <c r="C4385" s="21">
        <v>3</v>
      </c>
      <c r="D4385" s="18">
        <v>3.6585365853658534E-2</v>
      </c>
      <c r="E4385" s="21">
        <v>0</v>
      </c>
      <c r="F4385" s="21">
        <v>1</v>
      </c>
      <c r="G4385" s="21">
        <v>1</v>
      </c>
      <c r="H4385" s="21">
        <v>1</v>
      </c>
      <c r="I4385" s="21">
        <v>0</v>
      </c>
      <c r="J4385" s="21">
        <v>1</v>
      </c>
      <c r="K4385" s="21">
        <v>1</v>
      </c>
      <c r="L4385" s="21">
        <v>0</v>
      </c>
      <c r="M4385" s="21">
        <v>0</v>
      </c>
      <c r="N4385" s="21">
        <v>0</v>
      </c>
      <c r="O4385" s="21">
        <v>0</v>
      </c>
      <c r="P4385" s="21">
        <v>0</v>
      </c>
      <c r="Q4385" s="21">
        <v>0</v>
      </c>
      <c r="R4385" s="21">
        <v>1</v>
      </c>
      <c r="S4385" s="21">
        <v>0</v>
      </c>
      <c r="T4385" s="21">
        <v>1</v>
      </c>
      <c r="U4385" s="21">
        <v>1</v>
      </c>
      <c r="V4385" s="19">
        <v>7.9365079365079361E-2</v>
      </c>
      <c r="W4385" s="19">
        <v>0</v>
      </c>
      <c r="X4385" s="19">
        <v>0.92063492063492069</v>
      </c>
      <c r="Y4385" s="19">
        <v>0</v>
      </c>
      <c r="Z4385" s="19">
        <v>0</v>
      </c>
      <c r="AA4385" s="19">
        <v>1.239384897865504</v>
      </c>
      <c r="AB4385" s="19">
        <v>1.239384897865504</v>
      </c>
      <c r="AC4385" s="19">
        <v>33.876520541657108</v>
      </c>
      <c r="AD4385" s="19">
        <v>1.1410210170825275</v>
      </c>
      <c r="AE4385" s="19">
        <v>0</v>
      </c>
      <c r="AF4385" s="22" t="e">
        <f>Table1[[#This Row],[$ESGF]]/AE4385</f>
        <v>#DIV/0!</v>
      </c>
      <c r="AG4385" s="22">
        <f>POWER((Table1[[#This Row],[$ESGF]]+Table1[[#This Row],[$ESGA]]+Table1[[#This Row],[XEV+/-]])/(Table1[[#This Row],[$ESGF]]+Table1[[#This Row],[$ESGA]]-Table1[[#This Row],[XEV+/-]]),1/0.65)</f>
        <v>0.69823826966684122</v>
      </c>
      <c r="AH4385" s="19">
        <v>-0.13259909280854365</v>
      </c>
      <c r="AI4385" s="19">
        <v>1.1410210170825275</v>
      </c>
      <c r="AJ4385" s="19">
        <v>1.2736201098910711</v>
      </c>
      <c r="AK4385" s="23">
        <v>8.117426181942311E-2</v>
      </c>
      <c r="AL4385" s="24">
        <v>0.70329670329670335</v>
      </c>
      <c r="AM4385" s="18">
        <v>2.9697900665642601E-3</v>
      </c>
      <c r="AN4385" s="19">
        <v>-1.045296085157006E-3</v>
      </c>
      <c r="AO4385" s="19">
        <v>0</v>
      </c>
      <c r="AP4385" s="19">
        <v>0</v>
      </c>
      <c r="AQ4385" s="19">
        <v>0</v>
      </c>
      <c r="AR4385" s="19">
        <v>0</v>
      </c>
      <c r="AS4385" s="23">
        <v>0</v>
      </c>
      <c r="AT4385" s="22" t="e">
        <f>EXP(Table1[[#This Row],[TmPPR]]/Table1[[#This Row],[PPCalc]])</f>
        <v>#DIV/0!</v>
      </c>
      <c r="AU4385" s="18">
        <v>0</v>
      </c>
      <c r="AV4385" s="18">
        <v>0</v>
      </c>
      <c r="AW4385" s="19">
        <v>0</v>
      </c>
      <c r="AX4385" s="19">
        <v>0</v>
      </c>
      <c r="AY4385" s="19">
        <v>0</v>
      </c>
      <c r="AZ4385" s="19">
        <f>Table1[[#This Row],[$SHP]]/Table1[[#This Row],[SFrac]]</f>
        <v>0</v>
      </c>
      <c r="BA4385" s="23">
        <v>0.43386243386243384</v>
      </c>
      <c r="BB4385" s="24">
        <v>1.0726975905728706</v>
      </c>
      <c r="BC4385" s="18">
        <v>1.5873015873015872E-2</v>
      </c>
      <c r="BD4385" s="18">
        <v>1.1139141029441475E-3</v>
      </c>
      <c r="BE4385" s="22">
        <f>MAX(Table1[[#This Row],[$ESGA]],0)</f>
        <v>0</v>
      </c>
      <c r="BG4385" s="20"/>
    </row>
    <row r="4386" spans="1:59">
      <c r="A4386" s="20" t="s">
        <v>4444</v>
      </c>
      <c r="B4386" s="17" t="s">
        <v>65</v>
      </c>
      <c r="C4386" s="21">
        <v>3</v>
      </c>
      <c r="D4386" s="18">
        <v>3.6585365853658534E-2</v>
      </c>
      <c r="E4386" s="21">
        <v>0</v>
      </c>
      <c r="F4386" s="21">
        <v>1</v>
      </c>
      <c r="G4386" s="21">
        <v>1</v>
      </c>
      <c r="H4386" s="21">
        <v>1</v>
      </c>
      <c r="I4386" s="21">
        <v>0</v>
      </c>
      <c r="J4386" s="21">
        <v>1</v>
      </c>
      <c r="K4386" s="21">
        <v>1</v>
      </c>
      <c r="L4386" s="21">
        <v>0</v>
      </c>
      <c r="M4386" s="21">
        <v>0</v>
      </c>
      <c r="N4386" s="21">
        <v>0</v>
      </c>
      <c r="O4386" s="21">
        <v>0</v>
      </c>
      <c r="P4386" s="21">
        <v>0</v>
      </c>
      <c r="Q4386" s="21">
        <v>0</v>
      </c>
      <c r="R4386" s="21">
        <v>1</v>
      </c>
      <c r="S4386" s="21">
        <v>0</v>
      </c>
      <c r="T4386" s="21">
        <v>0</v>
      </c>
      <c r="U4386" s="21">
        <v>0</v>
      </c>
      <c r="V4386" s="19">
        <v>0</v>
      </c>
      <c r="W4386" s="19">
        <v>0</v>
      </c>
      <c r="X4386" s="19">
        <v>1</v>
      </c>
      <c r="Y4386" s="19">
        <v>0</v>
      </c>
      <c r="Z4386" s="19">
        <v>0</v>
      </c>
      <c r="AA4386" s="19">
        <v>1.0970831519373094</v>
      </c>
      <c r="AB4386" s="19">
        <v>1.0970831519373094</v>
      </c>
      <c r="AC4386" s="19">
        <v>29.98693948628646</v>
      </c>
      <c r="AD4386" s="19">
        <v>1.0970831519373094</v>
      </c>
      <c r="AE4386" s="19">
        <v>0</v>
      </c>
      <c r="AF4386" s="22" t="e">
        <f>Table1[[#This Row],[$ESGF]]/AE4386</f>
        <v>#DIV/0!</v>
      </c>
      <c r="AG4386" s="22">
        <f>POWER((Table1[[#This Row],[$ESGF]]+Table1[[#This Row],[$ESGA]]+Table1[[#This Row],[XEV+/-]])/(Table1[[#This Row],[$ESGF]]+Table1[[#This Row],[$ESGA]]-Table1[[#This Row],[XEV+/-]]),1/0.65)</f>
        <v>0.63274336283185839</v>
      </c>
      <c r="AH4386" s="19">
        <v>-0.16199738141183362</v>
      </c>
      <c r="AI4386" s="19">
        <v>1.0970831519373094</v>
      </c>
      <c r="AJ4386" s="19">
        <v>1.259080533349143</v>
      </c>
      <c r="AK4386" s="23">
        <v>7.3873873873873883E-2</v>
      </c>
      <c r="AL4386" s="24">
        <v>0.63716814159292035</v>
      </c>
      <c r="AM4386" s="18">
        <v>2.7027027027027029E-3</v>
      </c>
      <c r="AN4386" s="19">
        <v>-1.2181667559359062E-3</v>
      </c>
      <c r="AO4386" s="19">
        <v>0</v>
      </c>
      <c r="AP4386" s="19">
        <v>0</v>
      </c>
      <c r="AQ4386" s="19">
        <v>0</v>
      </c>
      <c r="AR4386" s="19">
        <v>0</v>
      </c>
      <c r="AS4386" s="23">
        <v>0</v>
      </c>
      <c r="AT4386" s="22" t="e">
        <f>EXP(Table1[[#This Row],[TmPPR]]/Table1[[#This Row],[PPCalc]])</f>
        <v>#DIV/0!</v>
      </c>
      <c r="AU4386" s="18">
        <v>0</v>
      </c>
      <c r="AV4386" s="18">
        <v>0</v>
      </c>
      <c r="AW4386" s="19">
        <v>0</v>
      </c>
      <c r="AX4386" s="19">
        <v>0</v>
      </c>
      <c r="AY4386" s="19">
        <v>0</v>
      </c>
      <c r="AZ4386" s="19">
        <f>Table1[[#This Row],[$SHP]]/Table1[[#This Row],[SFrac]]</f>
        <v>0</v>
      </c>
      <c r="BA4386" s="23">
        <v>0</v>
      </c>
      <c r="BB4386" s="24" t="e">
        <v>#DIV/0!</v>
      </c>
      <c r="BC4386" s="18">
        <v>0</v>
      </c>
      <c r="BD4386" s="18">
        <v>0</v>
      </c>
      <c r="BE4386" s="22">
        <f>MAX(Table1[[#This Row],[$ESGA]],0)</f>
        <v>0</v>
      </c>
      <c r="BG4386" s="20"/>
    </row>
    <row r="4387" spans="1:59">
      <c r="A4387" s="20" t="s">
        <v>4445</v>
      </c>
      <c r="B4387" s="17" t="s">
        <v>1</v>
      </c>
      <c r="C4387" s="21">
        <v>3</v>
      </c>
      <c r="D4387" s="18">
        <v>3.6585365853658534E-2</v>
      </c>
      <c r="E4387" s="21">
        <v>1</v>
      </c>
      <c r="F4387" s="21">
        <v>0</v>
      </c>
      <c r="G4387" s="21">
        <v>1</v>
      </c>
      <c r="H4387" s="21">
        <v>1</v>
      </c>
      <c r="I4387" s="21">
        <v>1</v>
      </c>
      <c r="J4387" s="21">
        <v>0</v>
      </c>
      <c r="K4387" s="21">
        <v>1</v>
      </c>
      <c r="L4387" s="21">
        <v>0</v>
      </c>
      <c r="M4387" s="21">
        <v>0</v>
      </c>
      <c r="N4387" s="21">
        <v>0</v>
      </c>
      <c r="O4387" s="21">
        <v>0</v>
      </c>
      <c r="P4387" s="21">
        <v>0</v>
      </c>
      <c r="Q4387" s="21">
        <v>0</v>
      </c>
      <c r="R4387" s="21">
        <v>1</v>
      </c>
      <c r="S4387" s="21">
        <v>0</v>
      </c>
      <c r="T4387" s="21">
        <v>0</v>
      </c>
      <c r="U4387" s="21">
        <v>0</v>
      </c>
      <c r="V4387" s="19">
        <v>0</v>
      </c>
      <c r="W4387" s="19">
        <v>0</v>
      </c>
      <c r="X4387" s="19">
        <v>1</v>
      </c>
      <c r="Y4387" s="19">
        <v>0</v>
      </c>
      <c r="Z4387" s="19">
        <v>1.1787819253438114</v>
      </c>
      <c r="AA4387" s="19">
        <v>0</v>
      </c>
      <c r="AB4387" s="19">
        <v>1.1787819253438114</v>
      </c>
      <c r="AC4387" s="19">
        <v>32.220039292730846</v>
      </c>
      <c r="AD4387" s="19">
        <v>1.1787819253438114</v>
      </c>
      <c r="AE4387" s="19">
        <v>0</v>
      </c>
      <c r="AF4387" s="22" t="e">
        <f>Table1[[#This Row],[$ESGF]]/AE4387</f>
        <v>#DIV/0!</v>
      </c>
      <c r="AG4387" s="22">
        <f>POWER((Table1[[#This Row],[$ESGF]]+Table1[[#This Row],[$ESGA]]+Table1[[#This Row],[XEV+/-]])/(Table1[[#This Row],[$ESGF]]+Table1[[#This Row],[$ESGA]]-Table1[[#This Row],[XEV+/-]]),1/0.65)</f>
        <v>1.1851851851851851</v>
      </c>
      <c r="AH4387" s="19">
        <v>6.5022951739696522E-2</v>
      </c>
      <c r="AI4387" s="19">
        <v>1.1787819253438114</v>
      </c>
      <c r="AJ4387" s="19">
        <v>1.1137589736041149</v>
      </c>
      <c r="AK4387" s="23">
        <v>0.11533052039381153</v>
      </c>
      <c r="AL4387" s="24">
        <v>1.1944444444444444</v>
      </c>
      <c r="AM4387" s="18">
        <v>4.2194092827004216E-3</v>
      </c>
      <c r="AN4387" s="19">
        <v>7.4970960859684554E-4</v>
      </c>
      <c r="AO4387" s="19">
        <v>0</v>
      </c>
      <c r="AP4387" s="19">
        <v>0</v>
      </c>
      <c r="AQ4387" s="19">
        <v>0</v>
      </c>
      <c r="AR4387" s="19">
        <v>0</v>
      </c>
      <c r="AS4387" s="23">
        <v>0</v>
      </c>
      <c r="AT4387" s="22" t="e">
        <f>EXP(Table1[[#This Row],[TmPPR]]/Table1[[#This Row],[PPCalc]])</f>
        <v>#DIV/0!</v>
      </c>
      <c r="AU4387" s="18">
        <v>0</v>
      </c>
      <c r="AV4387" s="18">
        <v>0</v>
      </c>
      <c r="AW4387" s="19">
        <v>0</v>
      </c>
      <c r="AX4387" s="19">
        <v>0</v>
      </c>
      <c r="AY4387" s="19">
        <v>0</v>
      </c>
      <c r="AZ4387" s="19">
        <f>Table1[[#This Row],[$SHP]]/Table1[[#This Row],[SFrac]]</f>
        <v>0</v>
      </c>
      <c r="BA4387" s="23">
        <v>0</v>
      </c>
      <c r="BB4387" s="24" t="e">
        <v>#DIV/0!</v>
      </c>
      <c r="BC4387" s="18">
        <v>0</v>
      </c>
      <c r="BD4387" s="18">
        <v>0</v>
      </c>
      <c r="BE4387" s="22">
        <f>MAX(Table1[[#This Row],[$ESGA]],0)</f>
        <v>0</v>
      </c>
      <c r="BG4387" s="20"/>
    </row>
    <row r="4388" spans="1:59">
      <c r="A4388" s="20" t="s">
        <v>4446</v>
      </c>
      <c r="B4388" s="17" t="s">
        <v>68</v>
      </c>
      <c r="C4388" s="21">
        <v>3</v>
      </c>
      <c r="D4388" s="18">
        <v>3.6309523809523805E-2</v>
      </c>
      <c r="E4388" s="21">
        <v>1</v>
      </c>
      <c r="F4388" s="21">
        <v>0</v>
      </c>
      <c r="G4388" s="21">
        <v>1</v>
      </c>
      <c r="H4388" s="21">
        <v>1</v>
      </c>
      <c r="I4388" s="21">
        <v>0</v>
      </c>
      <c r="J4388" s="21">
        <v>0</v>
      </c>
      <c r="K4388" s="21">
        <v>0</v>
      </c>
      <c r="L4388" s="21">
        <v>1</v>
      </c>
      <c r="M4388" s="21">
        <v>0</v>
      </c>
      <c r="N4388" s="21">
        <v>1</v>
      </c>
      <c r="O4388" s="21">
        <v>0</v>
      </c>
      <c r="P4388" s="21">
        <v>0</v>
      </c>
      <c r="Q4388" s="21">
        <v>0</v>
      </c>
      <c r="R4388" s="21">
        <v>3</v>
      </c>
      <c r="S4388" s="21">
        <v>1</v>
      </c>
      <c r="T4388" s="21">
        <v>1</v>
      </c>
      <c r="U4388" s="21">
        <v>0</v>
      </c>
      <c r="V4388" s="19">
        <v>0</v>
      </c>
      <c r="W4388" s="19">
        <v>0.17142857142857143</v>
      </c>
      <c r="X4388" s="19">
        <v>2</v>
      </c>
      <c r="Y4388" s="19">
        <v>0.82857142857142851</v>
      </c>
      <c r="Z4388" s="19">
        <v>0</v>
      </c>
      <c r="AA4388" s="19">
        <v>0</v>
      </c>
      <c r="AB4388" s="19">
        <v>0</v>
      </c>
      <c r="AC4388" s="19">
        <v>0</v>
      </c>
      <c r="AD4388" s="19">
        <v>1.9495938346177879</v>
      </c>
      <c r="AE4388" s="19">
        <v>0.80768887434165493</v>
      </c>
      <c r="AF4388" s="22">
        <f>Table1[[#This Row],[$ESGF]]/AE4388</f>
        <v>2.4137931034482762</v>
      </c>
      <c r="AG4388" s="22">
        <f>POWER((Table1[[#This Row],[$ESGF]]+Table1[[#This Row],[$ESGA]]+Table1[[#This Row],[XEV+/-]])/(Table1[[#This Row],[$ESGF]]+Table1[[#This Row],[$ESGA]]-Table1[[#This Row],[XEV+/-]]),1/0.65)</f>
        <v>1.1182289977294846</v>
      </c>
      <c r="AH4388" s="19">
        <v>0.10009363713472585</v>
      </c>
      <c r="AI4388" s="19">
        <v>1.1419049602761331</v>
      </c>
      <c r="AJ4388" s="19">
        <v>1.0418113231414072</v>
      </c>
      <c r="AK4388" s="23">
        <v>0.20718521102197418</v>
      </c>
      <c r="AL4388" s="24">
        <v>1.1242937853107344</v>
      </c>
      <c r="AM4388" s="18">
        <v>7.5227963525835856E-3</v>
      </c>
      <c r="AN4388" s="19">
        <v>8.813338999176031E-4</v>
      </c>
      <c r="AO4388" s="19">
        <v>0.83371154981307782</v>
      </c>
      <c r="AP4388" s="19">
        <v>0</v>
      </c>
      <c r="AQ4388" s="19">
        <v>0.83371154981307782</v>
      </c>
      <c r="AR4388" s="19">
        <v>22.961236125999523</v>
      </c>
      <c r="AS4388" s="23">
        <v>0.39344262295081972</v>
      </c>
      <c r="AT4388" s="22">
        <f>EXP(Table1[[#This Row],[TmPPR]]/Table1[[#This Row],[PPCalc]])</f>
        <v>0.95311035959169721</v>
      </c>
      <c r="AU4388" s="18">
        <v>1.4285714285714285E-2</v>
      </c>
      <c r="AV4388" s="18">
        <v>-6.8606542475309221E-4</v>
      </c>
      <c r="AW4388" s="19">
        <v>0</v>
      </c>
      <c r="AX4388" s="19">
        <v>0</v>
      </c>
      <c r="AY4388" s="19">
        <v>0</v>
      </c>
      <c r="AZ4388" s="19">
        <f>Table1[[#This Row],[$SHP]]/Table1[[#This Row],[SFrac]]</f>
        <v>0</v>
      </c>
      <c r="BA4388" s="23">
        <v>0</v>
      </c>
      <c r="BB4388" s="24" t="e">
        <v>#DIV/0!</v>
      </c>
      <c r="BC4388" s="18">
        <v>0</v>
      </c>
      <c r="BD4388" s="18">
        <v>0</v>
      </c>
      <c r="BE4388" s="22">
        <f>MAX(Table1[[#This Row],[$ESGA]],0)</f>
        <v>0.80768887434165493</v>
      </c>
      <c r="BG4388" s="20"/>
    </row>
    <row r="4389" spans="1:59">
      <c r="A4389" s="20" t="s">
        <v>4447</v>
      </c>
      <c r="B4389" s="17" t="s">
        <v>1</v>
      </c>
      <c r="C4389" s="21">
        <v>3</v>
      </c>
      <c r="D4389" s="18">
        <v>3.7499999999999999E-2</v>
      </c>
      <c r="E4389" s="21">
        <v>1</v>
      </c>
      <c r="F4389" s="21">
        <v>0</v>
      </c>
      <c r="G4389" s="21">
        <v>1</v>
      </c>
      <c r="H4389" s="21">
        <v>1</v>
      </c>
      <c r="I4389" s="21">
        <v>1</v>
      </c>
      <c r="J4389" s="21">
        <v>0</v>
      </c>
      <c r="K4389" s="21">
        <v>1</v>
      </c>
      <c r="L4389" s="21">
        <v>0</v>
      </c>
      <c r="M4389" s="21">
        <v>0</v>
      </c>
      <c r="N4389" s="21">
        <v>0</v>
      </c>
      <c r="O4389" s="21">
        <v>0</v>
      </c>
      <c r="P4389" s="21">
        <v>0</v>
      </c>
      <c r="Q4389" s="21">
        <v>0</v>
      </c>
      <c r="R4389" s="21">
        <v>2</v>
      </c>
      <c r="S4389" s="21">
        <v>0</v>
      </c>
      <c r="T4389" s="21">
        <v>1</v>
      </c>
      <c r="U4389" s="21">
        <v>0</v>
      </c>
      <c r="V4389" s="19">
        <v>0</v>
      </c>
      <c r="W4389" s="19">
        <v>0</v>
      </c>
      <c r="X4389" s="19">
        <v>2</v>
      </c>
      <c r="Y4389" s="19">
        <v>1</v>
      </c>
      <c r="Z4389" s="19">
        <v>0.78635323486582076</v>
      </c>
      <c r="AA4389" s="19">
        <v>0</v>
      </c>
      <c r="AB4389" s="19">
        <v>0.78635323486582076</v>
      </c>
      <c r="AC4389" s="19">
        <v>20.969419596421886</v>
      </c>
      <c r="AD4389" s="19">
        <v>1.5727064697316415</v>
      </c>
      <c r="AE4389" s="19">
        <v>0.78635323486582076</v>
      </c>
      <c r="AF4389" s="22">
        <f>Table1[[#This Row],[$ESGF]]/AE4389</f>
        <v>2</v>
      </c>
      <c r="AG4389" s="22">
        <f>POWER((Table1[[#This Row],[$ESGF]]+Table1[[#This Row],[$ESGA]]+Table1[[#This Row],[XEV+/-]])/(Table1[[#This Row],[$ESGF]]+Table1[[#This Row],[$ESGA]]-Table1[[#This Row],[XEV+/-]]),1/0.65)</f>
        <v>0.83984375</v>
      </c>
      <c r="AH4389" s="19">
        <v>-0.13367504643162231</v>
      </c>
      <c r="AI4389" s="19">
        <v>0.78635323486582076</v>
      </c>
      <c r="AJ4389" s="19">
        <v>0.92002828129744307</v>
      </c>
      <c r="AK4389" s="23">
        <v>0.16877637130801687</v>
      </c>
      <c r="AL4389" s="24">
        <v>0.8443579766536965</v>
      </c>
      <c r="AM4389" s="18">
        <v>6.3291139240506328E-3</v>
      </c>
      <c r="AN4389" s="19">
        <v>-1.0707514642706345E-3</v>
      </c>
      <c r="AO4389" s="19">
        <v>0</v>
      </c>
      <c r="AP4389" s="19">
        <v>0</v>
      </c>
      <c r="AQ4389" s="19">
        <v>0</v>
      </c>
      <c r="AR4389" s="19">
        <v>0</v>
      </c>
      <c r="AS4389" s="23">
        <v>0</v>
      </c>
      <c r="AT4389" s="22" t="e">
        <f>EXP(Table1[[#This Row],[TmPPR]]/Table1[[#This Row],[PPCalc]])</f>
        <v>#DIV/0!</v>
      </c>
      <c r="AU4389" s="18">
        <v>0</v>
      </c>
      <c r="AV4389" s="18">
        <v>0</v>
      </c>
      <c r="AW4389" s="19">
        <v>0</v>
      </c>
      <c r="AX4389" s="19">
        <v>0</v>
      </c>
      <c r="AY4389" s="19">
        <v>0</v>
      </c>
      <c r="AZ4389" s="19">
        <f>Table1[[#This Row],[$SHP]]/Table1[[#This Row],[SFrac]]</f>
        <v>0</v>
      </c>
      <c r="BA4389" s="23">
        <v>0</v>
      </c>
      <c r="BB4389" s="24" t="e">
        <v>#DIV/0!</v>
      </c>
      <c r="BC4389" s="18">
        <v>0</v>
      </c>
      <c r="BD4389" s="18">
        <v>0</v>
      </c>
      <c r="BE4389" s="22">
        <f>MAX(Table1[[#This Row],[$ESGA]],0)</f>
        <v>0.78635323486582076</v>
      </c>
      <c r="BG4389" s="20"/>
    </row>
    <row r="4390" spans="1:59">
      <c r="A4390" s="20" t="s">
        <v>4448</v>
      </c>
      <c r="B4390" s="17" t="s">
        <v>65</v>
      </c>
      <c r="C4390" s="21">
        <v>3</v>
      </c>
      <c r="D4390" s="18">
        <v>3.7499999999999999E-2</v>
      </c>
      <c r="E4390" s="21">
        <v>0</v>
      </c>
      <c r="F4390" s="21">
        <v>1</v>
      </c>
      <c r="G4390" s="21">
        <v>1</v>
      </c>
      <c r="H4390" s="21">
        <v>0</v>
      </c>
      <c r="I4390" s="21">
        <v>0</v>
      </c>
      <c r="J4390" s="21">
        <v>1</v>
      </c>
      <c r="K4390" s="21">
        <v>1</v>
      </c>
      <c r="L4390" s="21">
        <v>0</v>
      </c>
      <c r="M4390" s="21">
        <v>0</v>
      </c>
      <c r="N4390" s="21">
        <v>0</v>
      </c>
      <c r="O4390" s="21">
        <v>0</v>
      </c>
      <c r="P4390" s="21">
        <v>0</v>
      </c>
      <c r="Q4390" s="21">
        <v>0</v>
      </c>
      <c r="R4390" s="21">
        <v>2</v>
      </c>
      <c r="S4390" s="21">
        <v>0</v>
      </c>
      <c r="T4390" s="21">
        <v>2</v>
      </c>
      <c r="U4390" s="21">
        <v>0</v>
      </c>
      <c r="V4390" s="19">
        <v>0</v>
      </c>
      <c r="W4390" s="19">
        <v>0</v>
      </c>
      <c r="X4390" s="19">
        <v>2</v>
      </c>
      <c r="Y4390" s="19">
        <v>2</v>
      </c>
      <c r="Z4390" s="19">
        <v>0</v>
      </c>
      <c r="AA4390" s="19">
        <v>0.78131459280694504</v>
      </c>
      <c r="AB4390" s="19">
        <v>0.78131459280694504</v>
      </c>
      <c r="AC4390" s="19">
        <v>20.835055808185203</v>
      </c>
      <c r="AD4390" s="19">
        <v>1.5626291856138901</v>
      </c>
      <c r="AE4390" s="19">
        <v>1.5626291856138901</v>
      </c>
      <c r="AF4390" s="22">
        <f>Table1[[#This Row],[$ESGF]]/AE4390</f>
        <v>1</v>
      </c>
      <c r="AG4390" s="22">
        <f>POWER((Table1[[#This Row],[$ESGF]]+Table1[[#This Row],[$ESGA]]+Table1[[#This Row],[XEV+/-]])/(Table1[[#This Row],[$ESGF]]+Table1[[#This Row],[$ESGA]]-Table1[[#This Row],[XEV+/-]]),1/0.65)</f>
        <v>0.91417910447761197</v>
      </c>
      <c r="AH4390" s="19">
        <v>-9.1112490279865899E-2</v>
      </c>
      <c r="AI4390" s="19">
        <v>0</v>
      </c>
      <c r="AJ4390" s="19">
        <v>9.1112490279865899E-2</v>
      </c>
      <c r="AK4390" s="23">
        <v>0.20631850419084463</v>
      </c>
      <c r="AL4390" s="24">
        <v>0.91481481481481486</v>
      </c>
      <c r="AM4390" s="18">
        <v>7.7369439071566732E-3</v>
      </c>
      <c r="AN4390" s="19">
        <v>-6.8884814213073507E-4</v>
      </c>
      <c r="AO4390" s="19">
        <v>0</v>
      </c>
      <c r="AP4390" s="19">
        <v>0</v>
      </c>
      <c r="AQ4390" s="19">
        <v>0</v>
      </c>
      <c r="AR4390" s="19">
        <v>0</v>
      </c>
      <c r="AS4390" s="23">
        <v>0</v>
      </c>
      <c r="AT4390" s="22" t="e">
        <f>EXP(Table1[[#This Row],[TmPPR]]/Table1[[#This Row],[PPCalc]])</f>
        <v>#DIV/0!</v>
      </c>
      <c r="AU4390" s="18">
        <v>0</v>
      </c>
      <c r="AV4390" s="18">
        <v>0</v>
      </c>
      <c r="AW4390" s="19">
        <v>0</v>
      </c>
      <c r="AX4390" s="19">
        <v>0</v>
      </c>
      <c r="AY4390" s="19">
        <v>0</v>
      </c>
      <c r="AZ4390" s="19">
        <f>Table1[[#This Row],[$SHP]]/Table1[[#This Row],[SFrac]]</f>
        <v>0</v>
      </c>
      <c r="BA4390" s="23">
        <v>0</v>
      </c>
      <c r="BB4390" s="24" t="e">
        <v>#DIV/0!</v>
      </c>
      <c r="BC4390" s="18">
        <v>0</v>
      </c>
      <c r="BD4390" s="18">
        <v>0</v>
      </c>
      <c r="BE4390" s="22">
        <f>MAX(Table1[[#This Row],[$ESGA]],0)</f>
        <v>1.5626291856138901</v>
      </c>
      <c r="BG4390" s="20"/>
    </row>
    <row r="4391" spans="1:59">
      <c r="A4391" s="20" t="s">
        <v>4449</v>
      </c>
      <c r="B4391" s="17" t="s">
        <v>68</v>
      </c>
      <c r="C4391" s="21">
        <v>3</v>
      </c>
      <c r="D4391" s="18">
        <v>3.6585365853658534E-2</v>
      </c>
      <c r="E4391" s="21">
        <v>0</v>
      </c>
      <c r="F4391" s="21">
        <v>1</v>
      </c>
      <c r="G4391" s="21">
        <v>1</v>
      </c>
      <c r="H4391" s="21">
        <v>0</v>
      </c>
      <c r="I4391" s="21">
        <v>0</v>
      </c>
      <c r="J4391" s="21">
        <v>1</v>
      </c>
      <c r="K4391" s="21">
        <v>1</v>
      </c>
      <c r="L4391" s="21">
        <v>0</v>
      </c>
      <c r="M4391" s="21">
        <v>0</v>
      </c>
      <c r="N4391" s="21">
        <v>0</v>
      </c>
      <c r="O4391" s="21">
        <v>0</v>
      </c>
      <c r="P4391" s="21">
        <v>0</v>
      </c>
      <c r="Q4391" s="21">
        <v>0</v>
      </c>
      <c r="R4391" s="21">
        <v>1</v>
      </c>
      <c r="S4391" s="21">
        <v>0</v>
      </c>
      <c r="T4391" s="21">
        <v>1</v>
      </c>
      <c r="U4391" s="21">
        <v>0</v>
      </c>
      <c r="V4391" s="19">
        <v>0</v>
      </c>
      <c r="W4391" s="19">
        <v>0</v>
      </c>
      <c r="X4391" s="19">
        <v>1</v>
      </c>
      <c r="Y4391" s="19">
        <v>1</v>
      </c>
      <c r="Z4391" s="19">
        <v>0</v>
      </c>
      <c r="AA4391" s="19">
        <v>1.239384897865504</v>
      </c>
      <c r="AB4391" s="19">
        <v>1.239384897865504</v>
      </c>
      <c r="AC4391" s="19">
        <v>33.876520541657108</v>
      </c>
      <c r="AD4391" s="19">
        <v>1.239384897865504</v>
      </c>
      <c r="AE4391" s="19">
        <v>1.239384897865504</v>
      </c>
      <c r="AF4391" s="22">
        <f>Table1[[#This Row],[$ESGF]]/AE4391</f>
        <v>1</v>
      </c>
      <c r="AG4391" s="22">
        <f>POWER((Table1[[#This Row],[$ESGF]]+Table1[[#This Row],[$ESGA]]+Table1[[#This Row],[XEV+/-]])/(Table1[[#This Row],[$ESGF]]+Table1[[#This Row],[$ESGA]]-Table1[[#This Row],[XEV+/-]]),1/0.65)</f>
        <v>1.225563909774436</v>
      </c>
      <c r="AH4391" s="19">
        <v>0.16362167311057907</v>
      </c>
      <c r="AI4391" s="19">
        <v>0</v>
      </c>
      <c r="AJ4391" s="19">
        <v>-0.16362167311057907</v>
      </c>
      <c r="AK4391" s="23">
        <v>0.18344519015659955</v>
      </c>
      <c r="AL4391" s="24">
        <v>1.2238805970149254</v>
      </c>
      <c r="AM4391" s="18">
        <v>6.7114093959731542E-3</v>
      </c>
      <c r="AN4391" s="19">
        <v>1.3558834085455505E-3</v>
      </c>
      <c r="AO4391" s="19">
        <v>0</v>
      </c>
      <c r="AP4391" s="19">
        <v>0</v>
      </c>
      <c r="AQ4391" s="19">
        <v>0</v>
      </c>
      <c r="AR4391" s="19">
        <v>0</v>
      </c>
      <c r="AS4391" s="23">
        <v>0</v>
      </c>
      <c r="AT4391" s="22" t="e">
        <f>EXP(Table1[[#This Row],[TmPPR]]/Table1[[#This Row],[PPCalc]])</f>
        <v>#DIV/0!</v>
      </c>
      <c r="AU4391" s="18">
        <v>0</v>
      </c>
      <c r="AV4391" s="18">
        <v>0</v>
      </c>
      <c r="AW4391" s="19">
        <v>0</v>
      </c>
      <c r="AX4391" s="19">
        <v>0</v>
      </c>
      <c r="AY4391" s="19">
        <v>0</v>
      </c>
      <c r="AZ4391" s="19">
        <f>Table1[[#This Row],[$SHP]]/Table1[[#This Row],[SFrac]]</f>
        <v>0</v>
      </c>
      <c r="BA4391" s="23">
        <v>0</v>
      </c>
      <c r="BB4391" s="24" t="e">
        <v>#DIV/0!</v>
      </c>
      <c r="BC4391" s="18">
        <v>0</v>
      </c>
      <c r="BD4391" s="18">
        <v>0</v>
      </c>
      <c r="BE4391" s="22">
        <f>MAX(Table1[[#This Row],[$ESGA]],0)</f>
        <v>1.239384897865504</v>
      </c>
      <c r="BG4391" s="20"/>
    </row>
    <row r="4392" spans="1:59">
      <c r="A4392" s="20" t="s">
        <v>4450</v>
      </c>
      <c r="B4392" s="17" t="s">
        <v>65</v>
      </c>
      <c r="C4392" s="21">
        <v>3</v>
      </c>
      <c r="D4392" s="18">
        <v>3.6585365853658534E-2</v>
      </c>
      <c r="E4392" s="21">
        <v>1</v>
      </c>
      <c r="F4392" s="21">
        <v>0</v>
      </c>
      <c r="G4392" s="21">
        <v>1</v>
      </c>
      <c r="H4392" s="21">
        <v>-1</v>
      </c>
      <c r="I4392" s="21">
        <v>1</v>
      </c>
      <c r="J4392" s="21">
        <v>0</v>
      </c>
      <c r="K4392" s="21">
        <v>1</v>
      </c>
      <c r="L4392" s="21">
        <v>0</v>
      </c>
      <c r="M4392" s="21">
        <v>0</v>
      </c>
      <c r="N4392" s="21">
        <v>0</v>
      </c>
      <c r="O4392" s="21">
        <v>0</v>
      </c>
      <c r="P4392" s="21">
        <v>0</v>
      </c>
      <c r="Q4392" s="21">
        <v>0</v>
      </c>
      <c r="R4392" s="21">
        <v>2</v>
      </c>
      <c r="S4392" s="21">
        <v>0</v>
      </c>
      <c r="T4392" s="21">
        <v>2</v>
      </c>
      <c r="U4392" s="21">
        <v>0</v>
      </c>
      <c r="V4392" s="19">
        <v>0</v>
      </c>
      <c r="W4392" s="19">
        <v>0</v>
      </c>
      <c r="X4392" s="19">
        <v>2</v>
      </c>
      <c r="Y4392" s="19">
        <v>2</v>
      </c>
      <c r="Z4392" s="19">
        <v>1.1452810180275717</v>
      </c>
      <c r="AA4392" s="19">
        <v>0</v>
      </c>
      <c r="AB4392" s="19">
        <v>1.1452810180275717</v>
      </c>
      <c r="AC4392" s="19">
        <v>31.304347826086961</v>
      </c>
      <c r="AD4392" s="19">
        <v>2.2905620360551433</v>
      </c>
      <c r="AE4392" s="19">
        <v>2.2905620360551433</v>
      </c>
      <c r="AF4392" s="22">
        <f>Table1[[#This Row],[$ESGF]]/AE4392</f>
        <v>1</v>
      </c>
      <c r="AG4392" s="22">
        <f>POWER((Table1[[#This Row],[$ESGF]]+Table1[[#This Row],[$ESGA]]+Table1[[#This Row],[XEV+/-]])/(Table1[[#This Row],[$ESGF]]+Table1[[#This Row],[$ESGA]]-Table1[[#This Row],[XEV+/-]]),1/0.65)</f>
        <v>1.2137404580152671</v>
      </c>
      <c r="AH4392" s="19">
        <v>0.28802304845332616</v>
      </c>
      <c r="AI4392" s="19">
        <v>0</v>
      </c>
      <c r="AJ4392" s="19">
        <v>-0.28802304845332616</v>
      </c>
      <c r="AK4392" s="23">
        <v>0.37188208616780044</v>
      </c>
      <c r="AL4392" s="24">
        <v>1.2105263157894737</v>
      </c>
      <c r="AM4392" s="18">
        <v>1.3605442176870748E-2</v>
      </c>
      <c r="AN4392" s="19">
        <v>2.5993909763633908E-3</v>
      </c>
      <c r="AO4392" s="19">
        <v>0</v>
      </c>
      <c r="AP4392" s="19">
        <v>0</v>
      </c>
      <c r="AQ4392" s="19">
        <v>0</v>
      </c>
      <c r="AR4392" s="19">
        <v>0</v>
      </c>
      <c r="AS4392" s="23">
        <v>0</v>
      </c>
      <c r="AT4392" s="22" t="e">
        <f>EXP(Table1[[#This Row],[TmPPR]]/Table1[[#This Row],[PPCalc]])</f>
        <v>#DIV/0!</v>
      </c>
      <c r="AU4392" s="18">
        <v>0</v>
      </c>
      <c r="AV4392" s="18">
        <v>0</v>
      </c>
      <c r="AW4392" s="19">
        <v>0</v>
      </c>
      <c r="AX4392" s="19">
        <v>0</v>
      </c>
      <c r="AY4392" s="19">
        <v>0</v>
      </c>
      <c r="AZ4392" s="19">
        <f>Table1[[#This Row],[$SHP]]/Table1[[#This Row],[SFrac]]</f>
        <v>0</v>
      </c>
      <c r="BA4392" s="23">
        <v>0</v>
      </c>
      <c r="BB4392" s="24" t="e">
        <v>#DIV/0!</v>
      </c>
      <c r="BC4392" s="18">
        <v>0</v>
      </c>
      <c r="BD4392" s="18">
        <v>0</v>
      </c>
      <c r="BE4392" s="22">
        <f>MAX(Table1[[#This Row],[$ESGA]],0)</f>
        <v>2.2905620360551433</v>
      </c>
      <c r="BG4392" s="20"/>
    </row>
    <row r="4393" spans="1:59">
      <c r="A4393" s="20" t="s">
        <v>4451</v>
      </c>
      <c r="B4393" s="17" t="s">
        <v>65</v>
      </c>
      <c r="C4393" s="21">
        <v>3</v>
      </c>
      <c r="D4393" s="18">
        <v>3.7499999999999999E-2</v>
      </c>
      <c r="E4393" s="21">
        <v>0</v>
      </c>
      <c r="F4393" s="21">
        <v>1</v>
      </c>
      <c r="G4393" s="21">
        <v>1</v>
      </c>
      <c r="H4393" s="21">
        <v>0</v>
      </c>
      <c r="I4393" s="21">
        <v>0</v>
      </c>
      <c r="J4393" s="21">
        <v>1</v>
      </c>
      <c r="K4393" s="21">
        <v>1</v>
      </c>
      <c r="L4393" s="21">
        <v>0</v>
      </c>
      <c r="M4393" s="21">
        <v>0</v>
      </c>
      <c r="N4393" s="21">
        <v>0</v>
      </c>
      <c r="O4393" s="21">
        <v>0</v>
      </c>
      <c r="P4393" s="21">
        <v>0</v>
      </c>
      <c r="Q4393" s="21">
        <v>0</v>
      </c>
      <c r="R4393" s="21">
        <v>1</v>
      </c>
      <c r="S4393" s="21">
        <v>0</v>
      </c>
      <c r="T4393" s="21">
        <v>1</v>
      </c>
      <c r="U4393" s="21">
        <v>0</v>
      </c>
      <c r="V4393" s="19">
        <v>0</v>
      </c>
      <c r="W4393" s="19">
        <v>0</v>
      </c>
      <c r="X4393" s="19">
        <v>1</v>
      </c>
      <c r="Y4393" s="19">
        <v>1</v>
      </c>
      <c r="Z4393" s="19">
        <v>0</v>
      </c>
      <c r="AA4393" s="19">
        <v>0.86637634655053863</v>
      </c>
      <c r="AB4393" s="19">
        <v>0.86637634655053863</v>
      </c>
      <c r="AC4393" s="19">
        <v>23.103369241347696</v>
      </c>
      <c r="AD4393" s="19">
        <v>0.86637634655053863</v>
      </c>
      <c r="AE4393" s="19">
        <v>0.86637634655053863</v>
      </c>
      <c r="AF4393" s="22">
        <f>Table1[[#This Row],[$ESGF]]/AE4393</f>
        <v>1</v>
      </c>
      <c r="AG4393" s="22">
        <f>POWER((Table1[[#This Row],[$ESGF]]+Table1[[#This Row],[$ESGA]]+Table1[[#This Row],[XEV+/-]])/(Table1[[#This Row],[$ESGF]]+Table1[[#This Row],[$ESGA]]-Table1[[#This Row],[XEV+/-]]),1/0.65)</f>
        <v>1.0721649484536084</v>
      </c>
      <c r="AH4393" s="19">
        <v>3.9233166244041606E-2</v>
      </c>
      <c r="AI4393" s="19">
        <v>0</v>
      </c>
      <c r="AJ4393" s="19">
        <v>-3.9233166244041606E-2</v>
      </c>
      <c r="AK4393" s="23">
        <v>0.13201320132013203</v>
      </c>
      <c r="AL4393" s="24">
        <v>1.0717948717948718</v>
      </c>
      <c r="AM4393" s="18">
        <v>4.9504950495049506E-3</v>
      </c>
      <c r="AN4393" s="19">
        <v>3.4324105644091172E-4</v>
      </c>
      <c r="AO4393" s="19">
        <v>0</v>
      </c>
      <c r="AP4393" s="19">
        <v>0</v>
      </c>
      <c r="AQ4393" s="19">
        <v>0</v>
      </c>
      <c r="AR4393" s="19">
        <v>0</v>
      </c>
      <c r="AS4393" s="23">
        <v>0</v>
      </c>
      <c r="AT4393" s="22" t="e">
        <f>EXP(Table1[[#This Row],[TmPPR]]/Table1[[#This Row],[PPCalc]])</f>
        <v>#DIV/0!</v>
      </c>
      <c r="AU4393" s="18">
        <v>0</v>
      </c>
      <c r="AV4393" s="18">
        <v>0</v>
      </c>
      <c r="AW4393" s="19">
        <v>0</v>
      </c>
      <c r="AX4393" s="19">
        <v>0</v>
      </c>
      <c r="AY4393" s="19">
        <v>0</v>
      </c>
      <c r="AZ4393" s="19">
        <f>Table1[[#This Row],[$SHP]]/Table1[[#This Row],[SFrac]]</f>
        <v>0</v>
      </c>
      <c r="BA4393" s="23">
        <v>0</v>
      </c>
      <c r="BB4393" s="24" t="e">
        <v>#DIV/0!</v>
      </c>
      <c r="BC4393" s="18">
        <v>0</v>
      </c>
      <c r="BD4393" s="18">
        <v>0</v>
      </c>
      <c r="BE4393" s="22">
        <f>MAX(Table1[[#This Row],[$ESGA]],0)</f>
        <v>0.86637634655053863</v>
      </c>
      <c r="BG4393" s="20"/>
    </row>
    <row r="4394" spans="1:59">
      <c r="A4394" s="20" t="s">
        <v>4452</v>
      </c>
      <c r="B4394" s="17" t="s">
        <v>1</v>
      </c>
      <c r="C4394" s="21">
        <v>3</v>
      </c>
      <c r="D4394" s="18">
        <v>3.7499999999999999E-2</v>
      </c>
      <c r="E4394" s="21">
        <v>1</v>
      </c>
      <c r="F4394" s="21">
        <v>0</v>
      </c>
      <c r="G4394" s="21">
        <v>1</v>
      </c>
      <c r="H4394" s="21">
        <v>0</v>
      </c>
      <c r="I4394" s="21">
        <v>1</v>
      </c>
      <c r="J4394" s="21">
        <v>0</v>
      </c>
      <c r="K4394" s="21">
        <v>1</v>
      </c>
      <c r="L4394" s="21">
        <v>0</v>
      </c>
      <c r="M4394" s="21">
        <v>0</v>
      </c>
      <c r="N4394" s="21">
        <v>0</v>
      </c>
      <c r="O4394" s="21">
        <v>0</v>
      </c>
      <c r="P4394" s="21">
        <v>0</v>
      </c>
      <c r="Q4394" s="21">
        <v>0</v>
      </c>
      <c r="R4394" s="21">
        <v>1</v>
      </c>
      <c r="S4394" s="21">
        <v>0</v>
      </c>
      <c r="T4394" s="21">
        <v>1</v>
      </c>
      <c r="U4394" s="21">
        <v>0</v>
      </c>
      <c r="V4394" s="19">
        <v>0</v>
      </c>
      <c r="W4394" s="19">
        <v>0</v>
      </c>
      <c r="X4394" s="19">
        <v>1</v>
      </c>
      <c r="Y4394" s="19">
        <v>1</v>
      </c>
      <c r="Z4394" s="19">
        <v>0.81483078249622765</v>
      </c>
      <c r="AA4394" s="19">
        <v>0</v>
      </c>
      <c r="AB4394" s="19">
        <v>0.81483078249622765</v>
      </c>
      <c r="AC4394" s="19">
        <v>21.728820866566071</v>
      </c>
      <c r="AD4394" s="19">
        <v>0.81483078249622765</v>
      </c>
      <c r="AE4394" s="19">
        <v>0.81483078249622765</v>
      </c>
      <c r="AF4394" s="22">
        <f>Table1[[#This Row],[$ESGF]]/AE4394</f>
        <v>1</v>
      </c>
      <c r="AG4394" s="22">
        <f>POWER((Table1[[#This Row],[$ESGF]]+Table1[[#This Row],[$ESGA]]+Table1[[#This Row],[XEV+/-]])/(Table1[[#This Row],[$ESGF]]+Table1[[#This Row],[$ESGA]]-Table1[[#This Row],[XEV+/-]]),1/0.65)</f>
        <v>1.0128205128205128</v>
      </c>
      <c r="AH4394" s="19">
        <v>6.7470591719314132E-3</v>
      </c>
      <c r="AI4394" s="19">
        <v>0</v>
      </c>
      <c r="AJ4394" s="19">
        <v>-6.7470591719314132E-3</v>
      </c>
      <c r="AK4394" s="23">
        <v>0.1127554615926709</v>
      </c>
      <c r="AL4394" s="24">
        <v>1.0127659574468084</v>
      </c>
      <c r="AM4394" s="18">
        <v>4.2283298097251587E-3</v>
      </c>
      <c r="AN4394" s="19">
        <v>5.3637038170467833E-5</v>
      </c>
      <c r="AO4394" s="19">
        <v>0</v>
      </c>
      <c r="AP4394" s="19">
        <v>0</v>
      </c>
      <c r="AQ4394" s="19">
        <v>0</v>
      </c>
      <c r="AR4394" s="19">
        <v>0</v>
      </c>
      <c r="AS4394" s="23">
        <v>0</v>
      </c>
      <c r="AT4394" s="22" t="e">
        <f>EXP(Table1[[#This Row],[TmPPR]]/Table1[[#This Row],[PPCalc]])</f>
        <v>#DIV/0!</v>
      </c>
      <c r="AU4394" s="18">
        <v>0</v>
      </c>
      <c r="AV4394" s="18">
        <v>0</v>
      </c>
      <c r="AW4394" s="19">
        <v>0</v>
      </c>
      <c r="AX4394" s="19">
        <v>0</v>
      </c>
      <c r="AY4394" s="19">
        <v>0</v>
      </c>
      <c r="AZ4394" s="19">
        <f>Table1[[#This Row],[$SHP]]/Table1[[#This Row],[SFrac]]</f>
        <v>0</v>
      </c>
      <c r="BA4394" s="23">
        <v>0</v>
      </c>
      <c r="BB4394" s="24" t="e">
        <v>#DIV/0!</v>
      </c>
      <c r="BC4394" s="18">
        <v>0</v>
      </c>
      <c r="BD4394" s="18">
        <v>0</v>
      </c>
      <c r="BE4394" s="22">
        <f>MAX(Table1[[#This Row],[$ESGA]],0)</f>
        <v>0.81483078249622765</v>
      </c>
      <c r="BG4394" s="20"/>
    </row>
    <row r="4395" spans="1:59">
      <c r="A4395" s="20" t="s">
        <v>4453</v>
      </c>
      <c r="B4395" s="17" t="s">
        <v>1</v>
      </c>
      <c r="C4395" s="21">
        <v>3</v>
      </c>
      <c r="D4395" s="18">
        <v>3.7499999999999999E-2</v>
      </c>
      <c r="E4395" s="21">
        <v>1</v>
      </c>
      <c r="F4395" s="21">
        <v>0</v>
      </c>
      <c r="G4395" s="21">
        <v>1</v>
      </c>
      <c r="H4395" s="21">
        <v>0</v>
      </c>
      <c r="I4395" s="21">
        <v>1</v>
      </c>
      <c r="J4395" s="21">
        <v>0</v>
      </c>
      <c r="K4395" s="21">
        <v>1</v>
      </c>
      <c r="L4395" s="21">
        <v>0</v>
      </c>
      <c r="M4395" s="21">
        <v>0</v>
      </c>
      <c r="N4395" s="21">
        <v>0</v>
      </c>
      <c r="O4395" s="21">
        <v>0</v>
      </c>
      <c r="P4395" s="21">
        <v>0</v>
      </c>
      <c r="Q4395" s="21">
        <v>0</v>
      </c>
      <c r="R4395" s="21">
        <v>1</v>
      </c>
      <c r="S4395" s="21">
        <v>0</v>
      </c>
      <c r="T4395" s="21">
        <v>1</v>
      </c>
      <c r="U4395" s="21">
        <v>0</v>
      </c>
      <c r="V4395" s="19">
        <v>0</v>
      </c>
      <c r="W4395" s="19">
        <v>0</v>
      </c>
      <c r="X4395" s="19">
        <v>1</v>
      </c>
      <c r="Y4395" s="19">
        <v>1</v>
      </c>
      <c r="Z4395" s="19">
        <v>0.80152671755725191</v>
      </c>
      <c r="AA4395" s="19">
        <v>0</v>
      </c>
      <c r="AB4395" s="19">
        <v>0.80152671755725191</v>
      </c>
      <c r="AC4395" s="19">
        <v>21.374045801526719</v>
      </c>
      <c r="AD4395" s="19">
        <v>0.80152671755725191</v>
      </c>
      <c r="AE4395" s="19">
        <v>0.80152671755725191</v>
      </c>
      <c r="AF4395" s="22">
        <f>Table1[[#This Row],[$ESGF]]/AE4395</f>
        <v>1</v>
      </c>
      <c r="AG4395" s="22">
        <f>POWER((Table1[[#This Row],[$ESGF]]+Table1[[#This Row],[$ESGA]]+Table1[[#This Row],[XEV+/-]])/(Table1[[#This Row],[$ESGF]]+Table1[[#This Row],[$ESGA]]-Table1[[#This Row],[XEV+/-]]),1/0.65)</f>
        <v>0.76277372262773724</v>
      </c>
      <c r="AH4395" s="19">
        <v>-0.14071841129038276</v>
      </c>
      <c r="AI4395" s="19">
        <v>0</v>
      </c>
      <c r="AJ4395" s="19">
        <v>0.14071841129038276</v>
      </c>
      <c r="AK4395" s="23">
        <v>0.10996563573883163</v>
      </c>
      <c r="AL4395" s="24">
        <v>0.76363636363636367</v>
      </c>
      <c r="AM4395" s="18">
        <v>4.1237113402061857E-3</v>
      </c>
      <c r="AN4395" s="19">
        <v>-1.1120147090684642E-3</v>
      </c>
      <c r="AO4395" s="19">
        <v>0</v>
      </c>
      <c r="AP4395" s="19">
        <v>0</v>
      </c>
      <c r="AQ4395" s="19">
        <v>0</v>
      </c>
      <c r="AR4395" s="19">
        <v>0</v>
      </c>
      <c r="AS4395" s="23">
        <v>0</v>
      </c>
      <c r="AT4395" s="22" t="e">
        <f>EXP(Table1[[#This Row],[TmPPR]]/Table1[[#This Row],[PPCalc]])</f>
        <v>#DIV/0!</v>
      </c>
      <c r="AU4395" s="18">
        <v>0</v>
      </c>
      <c r="AV4395" s="18">
        <v>0</v>
      </c>
      <c r="AW4395" s="19">
        <v>0</v>
      </c>
      <c r="AX4395" s="19">
        <v>0</v>
      </c>
      <c r="AY4395" s="19">
        <v>0</v>
      </c>
      <c r="AZ4395" s="19">
        <f>Table1[[#This Row],[$SHP]]/Table1[[#This Row],[SFrac]]</f>
        <v>0</v>
      </c>
      <c r="BA4395" s="23">
        <v>0</v>
      </c>
      <c r="BB4395" s="24" t="e">
        <v>#DIV/0!</v>
      </c>
      <c r="BC4395" s="18">
        <v>0</v>
      </c>
      <c r="BD4395" s="18">
        <v>0</v>
      </c>
      <c r="BE4395" s="22">
        <f>MAX(Table1[[#This Row],[$ESGA]],0)</f>
        <v>0.80152671755725191</v>
      </c>
      <c r="BG4395" s="20"/>
    </row>
    <row r="4396" spans="1:59">
      <c r="A4396" s="20" t="s">
        <v>4454</v>
      </c>
      <c r="B4396" s="17" t="s">
        <v>59</v>
      </c>
      <c r="C4396" s="21">
        <v>3</v>
      </c>
      <c r="D4396" s="18">
        <v>6.25E-2</v>
      </c>
      <c r="E4396" s="21">
        <v>1</v>
      </c>
      <c r="F4396" s="21">
        <v>0</v>
      </c>
      <c r="G4396" s="21">
        <v>1</v>
      </c>
      <c r="H4396" s="21">
        <v>0</v>
      </c>
      <c r="I4396" s="21">
        <v>1</v>
      </c>
      <c r="J4396" s="21">
        <v>0</v>
      </c>
      <c r="K4396" s="21">
        <v>1</v>
      </c>
      <c r="L4396" s="21">
        <v>0</v>
      </c>
      <c r="M4396" s="21">
        <v>0</v>
      </c>
      <c r="N4396" s="21">
        <v>0</v>
      </c>
      <c r="O4396" s="21">
        <v>0</v>
      </c>
      <c r="P4396" s="21">
        <v>0</v>
      </c>
      <c r="Q4396" s="21">
        <v>0</v>
      </c>
      <c r="R4396" s="21">
        <v>1</v>
      </c>
      <c r="S4396" s="21">
        <v>0</v>
      </c>
      <c r="T4396" s="21">
        <v>1</v>
      </c>
      <c r="U4396" s="21">
        <v>0</v>
      </c>
      <c r="V4396" s="19">
        <v>0</v>
      </c>
      <c r="W4396" s="19">
        <v>0</v>
      </c>
      <c r="X4396" s="19">
        <v>1</v>
      </c>
      <c r="Y4396" s="19">
        <v>1</v>
      </c>
      <c r="Z4396" s="19">
        <v>1.8280297901150981</v>
      </c>
      <c r="AA4396" s="19">
        <v>0</v>
      </c>
      <c r="AB4396" s="19">
        <v>1.8280297901150981</v>
      </c>
      <c r="AC4396" s="19">
        <v>29.24847664184157</v>
      </c>
      <c r="AD4396" s="19">
        <v>1.8280297901150981</v>
      </c>
      <c r="AE4396" s="19">
        <v>1.8280297901150981</v>
      </c>
      <c r="AF4396" s="22">
        <f>Table1[[#This Row],[$ESGF]]/AE4396</f>
        <v>1</v>
      </c>
      <c r="AG4396" s="22">
        <f>POWER((Table1[[#This Row],[$ESGF]]+Table1[[#This Row],[$ESGA]]+Table1[[#This Row],[XEV+/-]])/(Table1[[#This Row],[$ESGF]]+Table1[[#This Row],[$ESGA]]-Table1[[#This Row],[XEV+/-]]),1/0.65)</f>
        <v>0.84033613445378152</v>
      </c>
      <c r="AH4396" s="19">
        <v>-0.20647475746849064</v>
      </c>
      <c r="AI4396" s="19">
        <v>0</v>
      </c>
      <c r="AJ4396" s="19">
        <v>0.20647475746849064</v>
      </c>
      <c r="AK4396" s="23">
        <v>0.14479638009049775</v>
      </c>
      <c r="AL4396" s="24">
        <v>0.84166666666666667</v>
      </c>
      <c r="AM4396" s="18">
        <v>9.0497737556561094E-3</v>
      </c>
      <c r="AN4396" s="19">
        <v>-1.5599205967491993E-3</v>
      </c>
      <c r="AO4396" s="19">
        <v>0</v>
      </c>
      <c r="AP4396" s="19">
        <v>0</v>
      </c>
      <c r="AQ4396" s="19">
        <v>0</v>
      </c>
      <c r="AR4396" s="19">
        <v>0</v>
      </c>
      <c r="AS4396" s="23">
        <v>0</v>
      </c>
      <c r="AT4396" s="22" t="e">
        <f>EXP(Table1[[#This Row],[TmPPR]]/Table1[[#This Row],[PPCalc]])</f>
        <v>#DIV/0!</v>
      </c>
      <c r="AU4396" s="18">
        <v>0</v>
      </c>
      <c r="AV4396" s="18">
        <v>0</v>
      </c>
      <c r="AW4396" s="19">
        <v>0</v>
      </c>
      <c r="AX4396" s="19">
        <v>0</v>
      </c>
      <c r="AY4396" s="19">
        <v>0</v>
      </c>
      <c r="AZ4396" s="19">
        <f>Table1[[#This Row],[$SHP]]/Table1[[#This Row],[SFrac]]</f>
        <v>0</v>
      </c>
      <c r="BA4396" s="23">
        <v>0</v>
      </c>
      <c r="BB4396" s="24" t="e">
        <v>#DIV/0!</v>
      </c>
      <c r="BC4396" s="18">
        <v>0</v>
      </c>
      <c r="BD4396" s="18">
        <v>0</v>
      </c>
      <c r="BE4396" s="22">
        <f>MAX(Table1[[#This Row],[$ESGA]],0)</f>
        <v>1.8280297901150981</v>
      </c>
      <c r="BG4396" s="20"/>
    </row>
    <row r="4397" spans="1:59">
      <c r="A4397" s="20" t="s">
        <v>4455</v>
      </c>
      <c r="B4397" s="17" t="s">
        <v>1</v>
      </c>
      <c r="C4397" s="21">
        <v>3</v>
      </c>
      <c r="D4397" s="18">
        <v>3.6585365853658534E-2</v>
      </c>
      <c r="E4397" s="21">
        <v>1</v>
      </c>
      <c r="F4397" s="21">
        <v>0</v>
      </c>
      <c r="G4397" s="21">
        <v>1</v>
      </c>
      <c r="H4397" s="21">
        <v>0</v>
      </c>
      <c r="I4397" s="21">
        <v>1</v>
      </c>
      <c r="J4397" s="21">
        <v>0</v>
      </c>
      <c r="K4397" s="21">
        <v>1</v>
      </c>
      <c r="L4397" s="21">
        <v>0</v>
      </c>
      <c r="M4397" s="21">
        <v>0</v>
      </c>
      <c r="N4397" s="21">
        <v>0</v>
      </c>
      <c r="O4397" s="21">
        <v>0</v>
      </c>
      <c r="P4397" s="21">
        <v>0</v>
      </c>
      <c r="Q4397" s="21">
        <v>0</v>
      </c>
      <c r="R4397" s="21">
        <v>1</v>
      </c>
      <c r="S4397" s="21">
        <v>0</v>
      </c>
      <c r="T4397" s="21">
        <v>1</v>
      </c>
      <c r="U4397" s="21">
        <v>0</v>
      </c>
      <c r="V4397" s="19">
        <v>0</v>
      </c>
      <c r="W4397" s="19">
        <v>0</v>
      </c>
      <c r="X4397" s="19">
        <v>1</v>
      </c>
      <c r="Y4397" s="19">
        <v>1</v>
      </c>
      <c r="Z4397" s="19">
        <v>1.0904684975767345</v>
      </c>
      <c r="AA4397" s="19">
        <v>0</v>
      </c>
      <c r="AB4397" s="19">
        <v>1.0904684975767345</v>
      </c>
      <c r="AC4397" s="19">
        <v>29.806138933764078</v>
      </c>
      <c r="AD4397" s="19">
        <v>1.0904684975767345</v>
      </c>
      <c r="AE4397" s="19">
        <v>1.0904684975767345</v>
      </c>
      <c r="AF4397" s="22">
        <f>Table1[[#This Row],[$ESGF]]/AE4397</f>
        <v>1</v>
      </c>
      <c r="AG4397" s="22">
        <f>POWER((Table1[[#This Row],[$ESGF]]+Table1[[#This Row],[$ESGA]]+Table1[[#This Row],[XEV+/-]])/(Table1[[#This Row],[$ESGF]]+Table1[[#This Row],[$ESGA]]-Table1[[#This Row],[XEV+/-]]),1/0.65)</f>
        <v>0.95833333333333293</v>
      </c>
      <c r="AH4397" s="19">
        <v>-3.016452353996768E-2</v>
      </c>
      <c r="AI4397" s="19">
        <v>0</v>
      </c>
      <c r="AJ4397" s="19">
        <v>3.016452353996768E-2</v>
      </c>
      <c r="AK4397" s="23">
        <v>0.16515609264853978</v>
      </c>
      <c r="AL4397" s="24">
        <v>0.95857988165680474</v>
      </c>
      <c r="AM4397" s="18">
        <v>6.0422960725075529E-3</v>
      </c>
      <c r="AN4397" s="19">
        <v>-2.5560350266277574E-4</v>
      </c>
      <c r="AO4397" s="19">
        <v>0</v>
      </c>
      <c r="AP4397" s="19">
        <v>0</v>
      </c>
      <c r="AQ4397" s="19">
        <v>0</v>
      </c>
      <c r="AR4397" s="19">
        <v>0</v>
      </c>
      <c r="AS4397" s="23">
        <v>0</v>
      </c>
      <c r="AT4397" s="22" t="e">
        <f>EXP(Table1[[#This Row],[TmPPR]]/Table1[[#This Row],[PPCalc]])</f>
        <v>#DIV/0!</v>
      </c>
      <c r="AU4397" s="18">
        <v>0</v>
      </c>
      <c r="AV4397" s="18">
        <v>0</v>
      </c>
      <c r="AW4397" s="19">
        <v>0</v>
      </c>
      <c r="AX4397" s="19">
        <v>0</v>
      </c>
      <c r="AY4397" s="19">
        <v>0</v>
      </c>
      <c r="AZ4397" s="19">
        <f>Table1[[#This Row],[$SHP]]/Table1[[#This Row],[SFrac]]</f>
        <v>0</v>
      </c>
      <c r="BA4397" s="23">
        <v>0</v>
      </c>
      <c r="BB4397" s="24" t="e">
        <v>#DIV/0!</v>
      </c>
      <c r="BC4397" s="18">
        <v>0</v>
      </c>
      <c r="BD4397" s="18">
        <v>0</v>
      </c>
      <c r="BE4397" s="22">
        <f>MAX(Table1[[#This Row],[$ESGA]],0)</f>
        <v>1.0904684975767345</v>
      </c>
      <c r="BG4397" s="20"/>
    </row>
    <row r="4398" spans="1:59">
      <c r="A4398" s="20" t="s">
        <v>4456</v>
      </c>
      <c r="B4398" s="17" t="s">
        <v>68</v>
      </c>
      <c r="C4398" s="21">
        <v>3</v>
      </c>
      <c r="D4398" s="18">
        <v>3.7499999999999999E-2</v>
      </c>
      <c r="E4398" s="21">
        <v>0</v>
      </c>
      <c r="F4398" s="21">
        <v>1</v>
      </c>
      <c r="G4398" s="21">
        <v>1</v>
      </c>
      <c r="H4398" s="21">
        <v>-2</v>
      </c>
      <c r="I4398" s="21">
        <v>0</v>
      </c>
      <c r="J4398" s="21">
        <v>1</v>
      </c>
      <c r="K4398" s="21">
        <v>1</v>
      </c>
      <c r="L4398" s="21">
        <v>0</v>
      </c>
      <c r="M4398" s="21">
        <v>0</v>
      </c>
      <c r="N4398" s="21">
        <v>0</v>
      </c>
      <c r="O4398" s="21">
        <v>0</v>
      </c>
      <c r="P4398" s="21">
        <v>0</v>
      </c>
      <c r="Q4398" s="21">
        <v>0</v>
      </c>
      <c r="R4398" s="21">
        <v>2</v>
      </c>
      <c r="S4398" s="21">
        <v>0</v>
      </c>
      <c r="T4398" s="21">
        <v>4</v>
      </c>
      <c r="U4398" s="21">
        <v>0</v>
      </c>
      <c r="V4398" s="19">
        <v>0</v>
      </c>
      <c r="W4398" s="19">
        <v>0</v>
      </c>
      <c r="X4398" s="19">
        <v>2</v>
      </c>
      <c r="Y4398" s="19">
        <v>4</v>
      </c>
      <c r="Z4398" s="19">
        <v>0</v>
      </c>
      <c r="AA4398" s="19">
        <v>0.78635323486582076</v>
      </c>
      <c r="AB4398" s="19">
        <v>0.78635323486582076</v>
      </c>
      <c r="AC4398" s="19">
        <v>20.969419596421886</v>
      </c>
      <c r="AD4398" s="19">
        <v>1.5727064697316415</v>
      </c>
      <c r="AE4398" s="19">
        <v>3.145412939463283</v>
      </c>
      <c r="AF4398" s="22">
        <f>Table1[[#This Row],[$ESGF]]/AE4398</f>
        <v>0.5</v>
      </c>
      <c r="AG4398" s="22">
        <f>POWER((Table1[[#This Row],[$ESGF]]+Table1[[#This Row],[$ESGA]]+Table1[[#This Row],[XEV+/-]])/(Table1[[#This Row],[$ESGF]]+Table1[[#This Row],[$ESGA]]-Table1[[#This Row],[XEV+/-]]),1/0.65)</f>
        <v>0.84980237154150184</v>
      </c>
      <c r="AH4398" s="19">
        <v>-0.24932878758168187</v>
      </c>
      <c r="AI4398" s="19">
        <v>-1.5727064697316415</v>
      </c>
      <c r="AJ4398" s="19">
        <v>-1.3233776821499597</v>
      </c>
      <c r="AK4398" s="23">
        <v>0.33755274261603374</v>
      </c>
      <c r="AL4398" s="24">
        <v>0.8443579766536965</v>
      </c>
      <c r="AM4398" s="18">
        <v>1.2658227848101266E-2</v>
      </c>
      <c r="AN4398" s="19">
        <v>-2.141502928541269E-3</v>
      </c>
      <c r="AO4398" s="19">
        <v>0</v>
      </c>
      <c r="AP4398" s="19">
        <v>0</v>
      </c>
      <c r="AQ4398" s="19">
        <v>0</v>
      </c>
      <c r="AR4398" s="19">
        <v>0</v>
      </c>
      <c r="AS4398" s="23">
        <v>0</v>
      </c>
      <c r="AT4398" s="22" t="e">
        <f>EXP(Table1[[#This Row],[TmPPR]]/Table1[[#This Row],[PPCalc]])</f>
        <v>#DIV/0!</v>
      </c>
      <c r="AU4398" s="18">
        <v>0</v>
      </c>
      <c r="AV4398" s="18">
        <v>0</v>
      </c>
      <c r="AW4398" s="19">
        <v>0</v>
      </c>
      <c r="AX4398" s="19">
        <v>0</v>
      </c>
      <c r="AY4398" s="19">
        <v>0</v>
      </c>
      <c r="AZ4398" s="19">
        <f>Table1[[#This Row],[$SHP]]/Table1[[#This Row],[SFrac]]</f>
        <v>0</v>
      </c>
      <c r="BA4398" s="23">
        <v>0</v>
      </c>
      <c r="BB4398" s="24" t="e">
        <v>#DIV/0!</v>
      </c>
      <c r="BC4398" s="18">
        <v>0</v>
      </c>
      <c r="BD4398" s="18">
        <v>0</v>
      </c>
      <c r="BE4398" s="22">
        <f>MAX(Table1[[#This Row],[$ESGA]],0)</f>
        <v>3.145412939463283</v>
      </c>
      <c r="BG4398" s="20"/>
    </row>
    <row r="4399" spans="1:59">
      <c r="A4399" s="20" t="s">
        <v>4457</v>
      </c>
      <c r="B4399" s="17" t="s">
        <v>68</v>
      </c>
      <c r="C4399" s="21">
        <v>3</v>
      </c>
      <c r="D4399" s="18">
        <v>3.6585365853658534E-2</v>
      </c>
      <c r="E4399" s="21">
        <v>0</v>
      </c>
      <c r="F4399" s="21">
        <v>1</v>
      </c>
      <c r="G4399" s="21">
        <v>1</v>
      </c>
      <c r="H4399" s="21">
        <v>-1</v>
      </c>
      <c r="I4399" s="21">
        <v>0</v>
      </c>
      <c r="J4399" s="21">
        <v>1</v>
      </c>
      <c r="K4399" s="21">
        <v>1</v>
      </c>
      <c r="L4399" s="21">
        <v>0</v>
      </c>
      <c r="M4399" s="21">
        <v>0</v>
      </c>
      <c r="N4399" s="21">
        <v>0</v>
      </c>
      <c r="O4399" s="21">
        <v>0</v>
      </c>
      <c r="P4399" s="21">
        <v>0</v>
      </c>
      <c r="Q4399" s="21">
        <v>0</v>
      </c>
      <c r="R4399" s="21">
        <v>3</v>
      </c>
      <c r="S4399" s="21">
        <v>2</v>
      </c>
      <c r="T4399" s="21">
        <v>4</v>
      </c>
      <c r="U4399" s="21">
        <v>2</v>
      </c>
      <c r="V4399" s="19">
        <v>0.25</v>
      </c>
      <c r="W4399" s="19">
        <v>0.21333333333333335</v>
      </c>
      <c r="X4399" s="19">
        <v>0.75</v>
      </c>
      <c r="Y4399" s="19">
        <v>1.7866666666666666</v>
      </c>
      <c r="Z4399" s="19">
        <v>0</v>
      </c>
      <c r="AA4399" s="19">
        <v>1.239384897865504</v>
      </c>
      <c r="AB4399" s="19">
        <v>1.239384897865504</v>
      </c>
      <c r="AC4399" s="19">
        <v>33.876520541657108</v>
      </c>
      <c r="AD4399" s="19">
        <v>0.92953867339912799</v>
      </c>
      <c r="AE4399" s="19">
        <v>2.2143676841863669</v>
      </c>
      <c r="AF4399" s="22">
        <f>Table1[[#This Row],[$ESGF]]/AE4399</f>
        <v>0.41977611940298515</v>
      </c>
      <c r="AG4399" s="22">
        <f>POWER((Table1[[#This Row],[$ESGF]]+Table1[[#This Row],[$ESGA]]+Table1[[#This Row],[XEV+/-]])/(Table1[[#This Row],[$ESGF]]+Table1[[#This Row],[$ESGA]]-Table1[[#This Row],[XEV+/-]]),1/0.65)</f>
        <v>1.2153133319680527</v>
      </c>
      <c r="AH4399" s="19">
        <v>0.19898070864611661</v>
      </c>
      <c r="AI4399" s="19">
        <v>-1.2848290107872389</v>
      </c>
      <c r="AJ4399" s="19">
        <v>-1.4838097194333555</v>
      </c>
      <c r="AK4399" s="23">
        <v>0.23826651393661705</v>
      </c>
      <c r="AL4399" s="24">
        <v>1.2045454545454546</v>
      </c>
      <c r="AM4399" s="18">
        <v>8.7170675830469651E-3</v>
      </c>
      <c r="AN4399" s="19">
        <v>1.6222661489274685E-3</v>
      </c>
      <c r="AO4399" s="19">
        <v>0</v>
      </c>
      <c r="AP4399" s="19">
        <v>0</v>
      </c>
      <c r="AQ4399" s="19">
        <v>0</v>
      </c>
      <c r="AR4399" s="19">
        <v>0</v>
      </c>
      <c r="AS4399" s="23">
        <v>0.72888888888888903</v>
      </c>
      <c r="AT4399" s="22">
        <f>EXP(Table1[[#This Row],[TmPPR]]/Table1[[#This Row],[PPCalc]])</f>
        <v>1.2723718624244444</v>
      </c>
      <c r="AU4399" s="18">
        <v>2.6666666666666668E-2</v>
      </c>
      <c r="AV4399" s="18">
        <v>6.4235404497828916E-3</v>
      </c>
      <c r="AW4399" s="19">
        <v>0</v>
      </c>
      <c r="AX4399" s="19">
        <v>0</v>
      </c>
      <c r="AY4399" s="19">
        <v>0</v>
      </c>
      <c r="AZ4399" s="19">
        <f>Table1[[#This Row],[$SHP]]/Table1[[#This Row],[SFrac]]</f>
        <v>0</v>
      </c>
      <c r="BA4399" s="23">
        <v>0.85416666666666674</v>
      </c>
      <c r="BB4399" s="24">
        <v>1.0276584742990407</v>
      </c>
      <c r="BC4399" s="18">
        <v>3.125E-2</v>
      </c>
      <c r="BD4399" s="18">
        <v>8.5259026218831378E-4</v>
      </c>
      <c r="BE4399" s="22">
        <f>MAX(Table1[[#This Row],[$ESGA]],0)</f>
        <v>2.2143676841863669</v>
      </c>
      <c r="BG4399" s="20"/>
    </row>
    <row r="4400" spans="1:59">
      <c r="A4400" s="20" t="s">
        <v>4458</v>
      </c>
      <c r="B4400" s="17" t="s">
        <v>65</v>
      </c>
      <c r="C4400" s="21">
        <v>3</v>
      </c>
      <c r="D4400" s="18">
        <v>3.7499999999999999E-2</v>
      </c>
      <c r="E4400" s="21">
        <v>0</v>
      </c>
      <c r="F4400" s="21">
        <v>1</v>
      </c>
      <c r="G4400" s="21">
        <v>1</v>
      </c>
      <c r="H4400" s="21">
        <v>-2</v>
      </c>
      <c r="I4400" s="21">
        <v>0</v>
      </c>
      <c r="J4400" s="21">
        <v>1</v>
      </c>
      <c r="K4400" s="21">
        <v>1</v>
      </c>
      <c r="L4400" s="21">
        <v>0</v>
      </c>
      <c r="M4400" s="21">
        <v>0</v>
      </c>
      <c r="N4400" s="21">
        <v>0</v>
      </c>
      <c r="O4400" s="21">
        <v>0</v>
      </c>
      <c r="P4400" s="21">
        <v>0</v>
      </c>
      <c r="Q4400" s="21">
        <v>0</v>
      </c>
      <c r="R4400" s="21">
        <v>2</v>
      </c>
      <c r="S4400" s="21">
        <v>1</v>
      </c>
      <c r="T4400" s="21">
        <v>3</v>
      </c>
      <c r="U4400" s="21">
        <v>0</v>
      </c>
      <c r="V4400" s="19">
        <v>0</v>
      </c>
      <c r="W4400" s="19">
        <v>0.1095890410958904</v>
      </c>
      <c r="X4400" s="19">
        <v>1</v>
      </c>
      <c r="Y4400" s="19">
        <v>2.8904109589041096</v>
      </c>
      <c r="Z4400" s="19">
        <v>0</v>
      </c>
      <c r="AA4400" s="19">
        <v>0.92556317335945149</v>
      </c>
      <c r="AB4400" s="19">
        <v>0.92556317335945149</v>
      </c>
      <c r="AC4400" s="19">
        <v>24.681684622918706</v>
      </c>
      <c r="AD4400" s="19">
        <v>0.92556317335945149</v>
      </c>
      <c r="AE4400" s="19">
        <v>2.6752579394362228</v>
      </c>
      <c r="AF4400" s="22">
        <f>Table1[[#This Row],[$ESGF]]/AE4400</f>
        <v>0.34597156398104267</v>
      </c>
      <c r="AG4400" s="22">
        <f>POWER((Table1[[#This Row],[$ESGF]]+Table1[[#This Row],[$ESGA]]+Table1[[#This Row],[XEV+/-]])/(Table1[[#This Row],[$ESGF]]+Table1[[#This Row],[$ESGA]]-Table1[[#This Row],[XEV+/-]]),1/0.65)</f>
        <v>0.98971482000934996</v>
      </c>
      <c r="AH4400" s="19">
        <v>-1.2098685801787967E-2</v>
      </c>
      <c r="AI4400" s="19">
        <v>-1.7496947660767712</v>
      </c>
      <c r="AJ4400" s="19">
        <v>-1.7375960802749832</v>
      </c>
      <c r="AK4400" s="23">
        <v>0.25180653455690033</v>
      </c>
      <c r="AL4400" s="24">
        <v>0.98076923076923073</v>
      </c>
      <c r="AM4400" s="18">
        <v>9.442745045883761E-3</v>
      </c>
      <c r="AN4400" s="19">
        <v>-1.8336003402769191E-4</v>
      </c>
      <c r="AO4400" s="19">
        <v>0</v>
      </c>
      <c r="AP4400" s="19">
        <v>0</v>
      </c>
      <c r="AQ4400" s="19">
        <v>0</v>
      </c>
      <c r="AR4400" s="19">
        <v>0</v>
      </c>
      <c r="AS4400" s="23">
        <v>0.36529680365296802</v>
      </c>
      <c r="AT4400" s="22">
        <f>EXP(Table1[[#This Row],[TmPPR]]/Table1[[#This Row],[PPCalc]])</f>
        <v>0.98681818181818171</v>
      </c>
      <c r="AU4400" s="18">
        <v>1.3698630136986301E-2</v>
      </c>
      <c r="AV4400" s="18">
        <v>-1.8177355435774646E-4</v>
      </c>
      <c r="AW4400" s="19">
        <v>0</v>
      </c>
      <c r="AX4400" s="19">
        <v>0</v>
      </c>
      <c r="AY4400" s="19">
        <v>0</v>
      </c>
      <c r="AZ4400" s="19">
        <f>Table1[[#This Row],[$SHP]]/Table1[[#This Row],[SFrac]]</f>
        <v>0</v>
      </c>
      <c r="BA4400" s="23">
        <v>0</v>
      </c>
      <c r="BB4400" s="24" t="e">
        <v>#DIV/0!</v>
      </c>
      <c r="BC4400" s="18">
        <v>0</v>
      </c>
      <c r="BD4400" s="18">
        <v>0</v>
      </c>
      <c r="BE4400" s="22">
        <f>MAX(Table1[[#This Row],[$ESGA]],0)</f>
        <v>2.6752579394362228</v>
      </c>
      <c r="BG4400" s="20"/>
    </row>
    <row r="4401" spans="1:59">
      <c r="A4401" s="20" t="s">
        <v>4459</v>
      </c>
      <c r="B4401" s="17" t="s">
        <v>68</v>
      </c>
      <c r="C4401" s="21">
        <v>3</v>
      </c>
      <c r="D4401" s="18">
        <v>3.6585365853658534E-2</v>
      </c>
      <c r="E4401" s="21">
        <v>0</v>
      </c>
      <c r="F4401" s="21">
        <v>1</v>
      </c>
      <c r="G4401" s="21">
        <v>1</v>
      </c>
      <c r="H4401" s="21">
        <v>-2</v>
      </c>
      <c r="I4401" s="21">
        <v>0</v>
      </c>
      <c r="J4401" s="21">
        <v>1</v>
      </c>
      <c r="K4401" s="21">
        <v>1</v>
      </c>
      <c r="L4401" s="21">
        <v>0</v>
      </c>
      <c r="M4401" s="21">
        <v>0</v>
      </c>
      <c r="N4401" s="21">
        <v>0</v>
      </c>
      <c r="O4401" s="21">
        <v>0</v>
      </c>
      <c r="P4401" s="21">
        <v>0</v>
      </c>
      <c r="Q4401" s="21">
        <v>0</v>
      </c>
      <c r="R4401" s="21">
        <v>1</v>
      </c>
      <c r="S4401" s="21">
        <v>0</v>
      </c>
      <c r="T4401" s="21">
        <v>3</v>
      </c>
      <c r="U4401" s="21">
        <v>0</v>
      </c>
      <c r="V4401" s="19">
        <v>0</v>
      </c>
      <c r="W4401" s="19">
        <v>0</v>
      </c>
      <c r="X4401" s="19">
        <v>1</v>
      </c>
      <c r="Y4401" s="19">
        <v>3</v>
      </c>
      <c r="Z4401" s="19">
        <v>0</v>
      </c>
      <c r="AA4401" s="19">
        <v>1.1173184357541901</v>
      </c>
      <c r="AB4401" s="19">
        <v>1.1173184357541901</v>
      </c>
      <c r="AC4401" s="19">
        <v>30.540037243947864</v>
      </c>
      <c r="AD4401" s="19">
        <v>1.1173184357541901</v>
      </c>
      <c r="AE4401" s="19">
        <v>3.3519553072625698</v>
      </c>
      <c r="AF4401" s="22">
        <f>Table1[[#This Row],[$ESGF]]/AE4401</f>
        <v>0.33333333333333337</v>
      </c>
      <c r="AG4401" s="22">
        <f>POWER((Table1[[#This Row],[$ESGF]]+Table1[[#This Row],[$ESGA]]+Table1[[#This Row],[XEV+/-]])/(Table1[[#This Row],[$ESGF]]+Table1[[#This Row],[$ESGA]]-Table1[[#This Row],[XEV+/-]]),1/0.65)</f>
        <v>1.0764705882352941</v>
      </c>
      <c r="AH4401" s="19">
        <v>0.10701197889716152</v>
      </c>
      <c r="AI4401" s="19">
        <v>-2.2346368715083798</v>
      </c>
      <c r="AJ4401" s="19">
        <v>-2.3416488504055413</v>
      </c>
      <c r="AK4401" s="23">
        <v>0.3062558356676004</v>
      </c>
      <c r="AL4401" s="24">
        <v>1.0635838150289016</v>
      </c>
      <c r="AM4401" s="18">
        <v>1.1204481792717087E-2</v>
      </c>
      <c r="AN4401" s="19">
        <v>6.9069090320679645E-4</v>
      </c>
      <c r="AO4401" s="19">
        <v>0</v>
      </c>
      <c r="AP4401" s="19">
        <v>0</v>
      </c>
      <c r="AQ4401" s="19">
        <v>0</v>
      </c>
      <c r="AR4401" s="19">
        <v>0</v>
      </c>
      <c r="AS4401" s="23">
        <v>0</v>
      </c>
      <c r="AT4401" s="22" t="e">
        <f>EXP(Table1[[#This Row],[TmPPR]]/Table1[[#This Row],[PPCalc]])</f>
        <v>#DIV/0!</v>
      </c>
      <c r="AU4401" s="18">
        <v>0</v>
      </c>
      <c r="AV4401" s="18">
        <v>0</v>
      </c>
      <c r="AW4401" s="19">
        <v>0</v>
      </c>
      <c r="AX4401" s="19">
        <v>0</v>
      </c>
      <c r="AY4401" s="19">
        <v>0</v>
      </c>
      <c r="AZ4401" s="19">
        <f>Table1[[#This Row],[$SHP]]/Table1[[#This Row],[SFrac]]</f>
        <v>0</v>
      </c>
      <c r="BA4401" s="23">
        <v>0</v>
      </c>
      <c r="BB4401" s="24" t="e">
        <v>#DIV/0!</v>
      </c>
      <c r="BC4401" s="18">
        <v>0</v>
      </c>
      <c r="BD4401" s="18">
        <v>0</v>
      </c>
      <c r="BE4401" s="22">
        <f>MAX(Table1[[#This Row],[$ESGA]],0)</f>
        <v>3.3519553072625698</v>
      </c>
      <c r="BG4401" s="20"/>
    </row>
    <row r="4402" spans="1:59">
      <c r="A4402" s="20" t="s">
        <v>4460</v>
      </c>
      <c r="B4402" s="17" t="s">
        <v>68</v>
      </c>
      <c r="C4402" s="21">
        <v>3</v>
      </c>
      <c r="D4402" s="18">
        <v>3.6585365853658534E-2</v>
      </c>
      <c r="E4402" s="21">
        <v>1</v>
      </c>
      <c r="F4402" s="21">
        <v>0</v>
      </c>
      <c r="G4402" s="21">
        <v>1</v>
      </c>
      <c r="H4402" s="21">
        <v>-2</v>
      </c>
      <c r="I4402" s="21">
        <v>1</v>
      </c>
      <c r="J4402" s="21">
        <v>0</v>
      </c>
      <c r="K4402" s="21">
        <v>1</v>
      </c>
      <c r="L4402" s="21">
        <v>0</v>
      </c>
      <c r="M4402" s="21">
        <v>0</v>
      </c>
      <c r="N4402" s="21">
        <v>0</v>
      </c>
      <c r="O4402" s="21">
        <v>0</v>
      </c>
      <c r="P4402" s="21">
        <v>0</v>
      </c>
      <c r="Q4402" s="21">
        <v>0</v>
      </c>
      <c r="R4402" s="21">
        <v>1</v>
      </c>
      <c r="S4402" s="21">
        <v>0</v>
      </c>
      <c r="T4402" s="21">
        <v>3</v>
      </c>
      <c r="U4402" s="21">
        <v>0</v>
      </c>
      <c r="V4402" s="19">
        <v>0</v>
      </c>
      <c r="W4402" s="19">
        <v>0</v>
      </c>
      <c r="X4402" s="19">
        <v>1</v>
      </c>
      <c r="Y4402" s="19">
        <v>3</v>
      </c>
      <c r="Z4402" s="19">
        <v>1.0337972166998011</v>
      </c>
      <c r="AA4402" s="19">
        <v>0</v>
      </c>
      <c r="AB4402" s="19">
        <v>1.0337972166998011</v>
      </c>
      <c r="AC4402" s="19">
        <v>28.257123923127896</v>
      </c>
      <c r="AD4402" s="19">
        <v>1.0337972166998011</v>
      </c>
      <c r="AE4402" s="19">
        <v>3.1013916500994037</v>
      </c>
      <c r="AF4402" s="22">
        <f>Table1[[#This Row],[$ESGF]]/AE4402</f>
        <v>0.33333333333333326</v>
      </c>
      <c r="AG4402" s="22">
        <f>POWER((Table1[[#This Row],[$ESGF]]+Table1[[#This Row],[$ESGA]]+Table1[[#This Row],[XEV+/-]])/(Table1[[#This Row],[$ESGF]]+Table1[[#This Row],[$ESGA]]-Table1[[#This Row],[XEV+/-]]),1/0.65)</f>
        <v>0.73191489361702133</v>
      </c>
      <c r="AH4402" s="19">
        <v>-0.41799803249081635</v>
      </c>
      <c r="AI4402" s="19">
        <v>-2.0675944333996026</v>
      </c>
      <c r="AJ4402" s="19">
        <v>-1.6495964009087862</v>
      </c>
      <c r="AK4402" s="23">
        <v>0.26601784266017847</v>
      </c>
      <c r="AL4402" s="24">
        <v>0.72689075630252098</v>
      </c>
      <c r="AM4402" s="18">
        <v>9.7323600973236012E-3</v>
      </c>
      <c r="AN4402" s="19">
        <v>-3.1044192620311027E-3</v>
      </c>
      <c r="AO4402" s="19">
        <v>0</v>
      </c>
      <c r="AP4402" s="19">
        <v>0</v>
      </c>
      <c r="AQ4402" s="19">
        <v>0</v>
      </c>
      <c r="AR4402" s="19">
        <v>0</v>
      </c>
      <c r="AS4402" s="23">
        <v>0</v>
      </c>
      <c r="AT4402" s="22" t="e">
        <f>EXP(Table1[[#This Row],[TmPPR]]/Table1[[#This Row],[PPCalc]])</f>
        <v>#DIV/0!</v>
      </c>
      <c r="AU4402" s="18">
        <v>0</v>
      </c>
      <c r="AV4402" s="18">
        <v>0</v>
      </c>
      <c r="AW4402" s="19">
        <v>0</v>
      </c>
      <c r="AX4402" s="19">
        <v>0</v>
      </c>
      <c r="AY4402" s="19">
        <v>0</v>
      </c>
      <c r="AZ4402" s="19">
        <f>Table1[[#This Row],[$SHP]]/Table1[[#This Row],[SFrac]]</f>
        <v>0</v>
      </c>
      <c r="BA4402" s="23">
        <v>0</v>
      </c>
      <c r="BB4402" s="24" t="e">
        <v>#DIV/0!</v>
      </c>
      <c r="BC4402" s="18">
        <v>0</v>
      </c>
      <c r="BD4402" s="18">
        <v>0</v>
      </c>
      <c r="BE4402" s="22">
        <f>MAX(Table1[[#This Row],[$ESGA]],0)</f>
        <v>3.1013916500994037</v>
      </c>
      <c r="BG4402" s="20"/>
    </row>
    <row r="4403" spans="1:59">
      <c r="A4403" s="20" t="s">
        <v>4461</v>
      </c>
      <c r="B4403" s="17" t="s">
        <v>1</v>
      </c>
      <c r="C4403" s="21">
        <v>3</v>
      </c>
      <c r="D4403" s="18">
        <v>3.6585365853658534E-2</v>
      </c>
      <c r="E4403" s="21">
        <v>1</v>
      </c>
      <c r="F4403" s="21">
        <v>0</v>
      </c>
      <c r="G4403" s="21">
        <v>1</v>
      </c>
      <c r="H4403" s="21">
        <v>-2</v>
      </c>
      <c r="I4403" s="21">
        <v>1</v>
      </c>
      <c r="J4403" s="21">
        <v>0</v>
      </c>
      <c r="K4403" s="21">
        <v>1</v>
      </c>
      <c r="L4403" s="21">
        <v>0</v>
      </c>
      <c r="M4403" s="21">
        <v>0</v>
      </c>
      <c r="N4403" s="21">
        <v>0</v>
      </c>
      <c r="O4403" s="21">
        <v>0</v>
      </c>
      <c r="P4403" s="21">
        <v>0</v>
      </c>
      <c r="Q4403" s="21">
        <v>0</v>
      </c>
      <c r="R4403" s="21">
        <v>1</v>
      </c>
      <c r="S4403" s="21">
        <v>0</v>
      </c>
      <c r="T4403" s="21">
        <v>4</v>
      </c>
      <c r="U4403" s="21">
        <v>1</v>
      </c>
      <c r="V4403" s="19">
        <v>6.6666666666666666E-2</v>
      </c>
      <c r="W4403" s="19">
        <v>0</v>
      </c>
      <c r="X4403" s="19">
        <v>0.93333333333333335</v>
      </c>
      <c r="Y4403" s="19">
        <v>3</v>
      </c>
      <c r="Z4403" s="19">
        <v>1.0898082744702322</v>
      </c>
      <c r="AA4403" s="19">
        <v>0</v>
      </c>
      <c r="AB4403" s="19">
        <v>1.0898082744702322</v>
      </c>
      <c r="AC4403" s="19">
        <v>29.788092835519681</v>
      </c>
      <c r="AD4403" s="19">
        <v>1.0171543895055499</v>
      </c>
      <c r="AE4403" s="19">
        <v>3.2694248234106964</v>
      </c>
      <c r="AF4403" s="22">
        <f>Table1[[#This Row],[$ESGF]]/AE4403</f>
        <v>0.31111111111111112</v>
      </c>
      <c r="AG4403" s="22">
        <f>POWER((Table1[[#This Row],[$ESGF]]+Table1[[#This Row],[$ESGA]]+Table1[[#This Row],[XEV+/-]])/(Table1[[#This Row],[$ESGF]]+Table1[[#This Row],[$ESGA]]-Table1[[#This Row],[XEV+/-]]),1/0.65)</f>
        <v>1.1413145539906107</v>
      </c>
      <c r="AH4403" s="19">
        <v>0.18403281603828026</v>
      </c>
      <c r="AI4403" s="19">
        <v>-2.2522704339051467</v>
      </c>
      <c r="AJ4403" s="19">
        <v>-2.436303249943427</v>
      </c>
      <c r="AK4403" s="23">
        <v>0.34906204906204907</v>
      </c>
      <c r="AL4403" s="24">
        <v>1.1241379310344828</v>
      </c>
      <c r="AM4403" s="18">
        <v>1.2770562770562771E-2</v>
      </c>
      <c r="AN4403" s="19">
        <v>1.4943660270097597E-3</v>
      </c>
      <c r="AO4403" s="19">
        <v>0</v>
      </c>
      <c r="AP4403" s="19">
        <v>0</v>
      </c>
      <c r="AQ4403" s="19">
        <v>0</v>
      </c>
      <c r="AR4403" s="19">
        <v>0</v>
      </c>
      <c r="AS4403" s="23">
        <v>0</v>
      </c>
      <c r="AT4403" s="22" t="e">
        <f>EXP(Table1[[#This Row],[TmPPR]]/Table1[[#This Row],[PPCalc]])</f>
        <v>#DIV/0!</v>
      </c>
      <c r="AU4403" s="18">
        <v>0</v>
      </c>
      <c r="AV4403" s="18">
        <v>0</v>
      </c>
      <c r="AW4403" s="19">
        <v>0</v>
      </c>
      <c r="AX4403" s="19">
        <v>0</v>
      </c>
      <c r="AY4403" s="19">
        <v>0</v>
      </c>
      <c r="AZ4403" s="19">
        <f>Table1[[#This Row],[$SHP]]/Table1[[#This Row],[SFrac]]</f>
        <v>0</v>
      </c>
      <c r="BA4403" s="23">
        <v>0.4555555555555556</v>
      </c>
      <c r="BB4403" s="24">
        <v>1.1350948220754313</v>
      </c>
      <c r="BC4403" s="18">
        <v>1.6666666666666666E-2</v>
      </c>
      <c r="BD4403" s="18">
        <v>2.1119365187096889E-3</v>
      </c>
      <c r="BE4403" s="22">
        <f>MAX(Table1[[#This Row],[$ESGA]],0)</f>
        <v>3.2694248234106964</v>
      </c>
      <c r="BG4403" s="20"/>
    </row>
    <row r="4404" spans="1:59">
      <c r="A4404" s="20" t="s">
        <v>4462</v>
      </c>
      <c r="B4404" s="17" t="s">
        <v>68</v>
      </c>
      <c r="C4404" s="21">
        <v>3</v>
      </c>
      <c r="D4404" s="18">
        <v>3.5714285714285712E-2</v>
      </c>
      <c r="E4404" s="21">
        <v>0</v>
      </c>
      <c r="F4404" s="21">
        <v>1</v>
      </c>
      <c r="G4404" s="21">
        <v>1</v>
      </c>
      <c r="H4404" s="21">
        <v>-2</v>
      </c>
      <c r="I4404" s="21">
        <v>0</v>
      </c>
      <c r="J4404" s="21">
        <v>1</v>
      </c>
      <c r="K4404" s="21">
        <v>1</v>
      </c>
      <c r="L4404" s="21">
        <v>0</v>
      </c>
      <c r="M4404" s="21">
        <v>0</v>
      </c>
      <c r="N4404" s="21">
        <v>0</v>
      </c>
      <c r="O4404" s="21">
        <v>0</v>
      </c>
      <c r="P4404" s="21">
        <v>0</v>
      </c>
      <c r="Q4404" s="21">
        <v>0</v>
      </c>
      <c r="R4404" s="21">
        <v>1</v>
      </c>
      <c r="S4404" s="21">
        <v>0</v>
      </c>
      <c r="T4404" s="21">
        <v>4</v>
      </c>
      <c r="U4404" s="21">
        <v>1</v>
      </c>
      <c r="V4404" s="19">
        <v>0.21111111111111111</v>
      </c>
      <c r="W4404" s="19">
        <v>0</v>
      </c>
      <c r="X4404" s="19">
        <v>0.78888888888888886</v>
      </c>
      <c r="Y4404" s="19">
        <v>3</v>
      </c>
      <c r="Z4404" s="19">
        <v>0</v>
      </c>
      <c r="AA4404" s="19">
        <v>0.97479691730889395</v>
      </c>
      <c r="AB4404" s="19">
        <v>0.97479691730889395</v>
      </c>
      <c r="AC4404" s="19">
        <v>27.294313684649033</v>
      </c>
      <c r="AD4404" s="19">
        <v>0.76900645698812753</v>
      </c>
      <c r="AE4404" s="19">
        <v>2.9243907519266821</v>
      </c>
      <c r="AF4404" s="22">
        <f>Table1[[#This Row],[$ESGF]]/AE4404</f>
        <v>0.26296296296296295</v>
      </c>
      <c r="AG4404" s="22">
        <f>POWER((Table1[[#This Row],[$ESGF]]+Table1[[#This Row],[$ESGA]]+Table1[[#This Row],[XEV+/-]])/(Table1[[#This Row],[$ESGF]]+Table1[[#This Row],[$ESGA]]-Table1[[#This Row],[XEV+/-]]),1/0.65)</f>
        <v>0.82448466566113632</v>
      </c>
      <c r="AH4404" s="19">
        <v>-0.23136108686508794</v>
      </c>
      <c r="AI4404" s="19">
        <v>-2.1553842949385547</v>
      </c>
      <c r="AJ4404" s="19">
        <v>-1.9240232080734667</v>
      </c>
      <c r="AK4404" s="23">
        <v>0.26066066066066068</v>
      </c>
      <c r="AL4404" s="24">
        <v>0.8169642857142857</v>
      </c>
      <c r="AM4404" s="18">
        <v>9.3093093093093091E-3</v>
      </c>
      <c r="AN4404" s="19">
        <v>-1.8819690298565127E-3</v>
      </c>
      <c r="AO4404" s="19">
        <v>0</v>
      </c>
      <c r="AP4404" s="19">
        <v>0</v>
      </c>
      <c r="AQ4404" s="19">
        <v>0</v>
      </c>
      <c r="AR4404" s="19">
        <v>0</v>
      </c>
      <c r="AS4404" s="23">
        <v>0</v>
      </c>
      <c r="AT4404" s="22" t="e">
        <f>EXP(Table1[[#This Row],[TmPPR]]/Table1[[#This Row],[PPCalc]])</f>
        <v>#DIV/0!</v>
      </c>
      <c r="AU4404" s="18">
        <v>0</v>
      </c>
      <c r="AV4404" s="18">
        <v>0</v>
      </c>
      <c r="AW4404" s="19">
        <v>0</v>
      </c>
      <c r="AX4404" s="19">
        <v>0</v>
      </c>
      <c r="AY4404" s="19">
        <v>0</v>
      </c>
      <c r="AZ4404" s="19">
        <f>Table1[[#This Row],[$SHP]]/Table1[[#This Row],[SFrac]]</f>
        <v>0</v>
      </c>
      <c r="BA4404" s="23">
        <v>0.31111111111111112</v>
      </c>
      <c r="BB4404" s="24">
        <v>0.97480752780153945</v>
      </c>
      <c r="BC4404" s="18">
        <v>1.1111111111111112E-2</v>
      </c>
      <c r="BD4404" s="18">
        <v>-2.8350260949698282E-4</v>
      </c>
      <c r="BE4404" s="22">
        <f>MAX(Table1[[#This Row],[$ESGA]],0)</f>
        <v>2.9243907519266821</v>
      </c>
      <c r="BG4404" s="20"/>
    </row>
    <row r="4405" spans="1:59">
      <c r="A4405" s="20" t="s">
        <v>4463</v>
      </c>
      <c r="B4405" s="17" t="s">
        <v>1</v>
      </c>
      <c r="C4405" s="21">
        <v>3</v>
      </c>
      <c r="D4405" s="18">
        <v>3.5714285714285712E-2</v>
      </c>
      <c r="E4405" s="21">
        <v>1</v>
      </c>
      <c r="F4405" s="21">
        <v>0</v>
      </c>
      <c r="G4405" s="21">
        <v>1</v>
      </c>
      <c r="H4405" s="21">
        <v>-4</v>
      </c>
      <c r="I4405" s="21">
        <v>0</v>
      </c>
      <c r="J4405" s="21">
        <v>0</v>
      </c>
      <c r="K4405" s="21">
        <v>0</v>
      </c>
      <c r="L4405" s="21">
        <v>1</v>
      </c>
      <c r="M4405" s="21">
        <v>0</v>
      </c>
      <c r="N4405" s="21">
        <v>1</v>
      </c>
      <c r="O4405" s="21">
        <v>0</v>
      </c>
      <c r="P4405" s="21">
        <v>0</v>
      </c>
      <c r="Q4405" s="21">
        <v>0</v>
      </c>
      <c r="R4405" s="21">
        <v>1</v>
      </c>
      <c r="S4405" s="21">
        <v>1</v>
      </c>
      <c r="T4405" s="21">
        <v>4</v>
      </c>
      <c r="U4405" s="21">
        <v>0</v>
      </c>
      <c r="V4405" s="19">
        <v>0</v>
      </c>
      <c r="W4405" s="19">
        <v>0.19117647058823528</v>
      </c>
      <c r="X4405" s="19">
        <v>0</v>
      </c>
      <c r="Y4405" s="19">
        <v>3.8088235294117645</v>
      </c>
      <c r="Z4405" s="19">
        <v>0</v>
      </c>
      <c r="AA4405" s="19">
        <v>0</v>
      </c>
      <c r="AB4405" s="19">
        <v>0</v>
      </c>
      <c r="AC4405" s="19">
        <v>0</v>
      </c>
      <c r="AD4405" s="19">
        <v>0</v>
      </c>
      <c r="AE4405" s="19">
        <v>3.7128294350441693</v>
      </c>
      <c r="AF4405" s="22">
        <f>Table1[[#This Row],[$ESGF]]/AE4405</f>
        <v>0</v>
      </c>
      <c r="AG4405" s="22">
        <f>POWER((Table1[[#This Row],[$ESGF]]+Table1[[#This Row],[$ESGA]]+Table1[[#This Row],[XEV+/-]])/(Table1[[#This Row],[$ESGF]]+Table1[[#This Row],[$ESGA]]-Table1[[#This Row],[XEV+/-]]),1/0.65)</f>
        <v>1.0397732153595052</v>
      </c>
      <c r="AH4405" s="19">
        <v>4.7060762770902542E-2</v>
      </c>
      <c r="AI4405" s="19">
        <v>-3.7128294350441693</v>
      </c>
      <c r="AJ4405" s="19">
        <v>-3.7598901978150718</v>
      </c>
      <c r="AK4405" s="23">
        <v>0.30211631394767541</v>
      </c>
      <c r="AL4405" s="24">
        <v>1.0171428571428571</v>
      </c>
      <c r="AM4405" s="18">
        <v>1.078986835527412E-2</v>
      </c>
      <c r="AN4405" s="19">
        <v>1.8340161137560027E-4</v>
      </c>
      <c r="AO4405" s="19">
        <v>0.75899211846190584</v>
      </c>
      <c r="AP4405" s="19">
        <v>0</v>
      </c>
      <c r="AQ4405" s="19">
        <v>0.75899211846190584</v>
      </c>
      <c r="AR4405" s="19">
        <v>21.251779316933366</v>
      </c>
      <c r="AS4405" s="23">
        <v>0.41176470588235298</v>
      </c>
      <c r="AT4405" s="22">
        <f>EXP(Table1[[#This Row],[TmPPR]]/Table1[[#This Row],[PPCalc]])</f>
        <v>0.82280956954016471</v>
      </c>
      <c r="AU4405" s="18">
        <v>1.4705882352941176E-2</v>
      </c>
      <c r="AV4405" s="18">
        <v>-2.8680954531439978E-3</v>
      </c>
      <c r="AW4405" s="19">
        <v>0</v>
      </c>
      <c r="AX4405" s="19">
        <v>0</v>
      </c>
      <c r="AY4405" s="19">
        <v>0</v>
      </c>
      <c r="AZ4405" s="19">
        <f>Table1[[#This Row],[$SHP]]/Table1[[#This Row],[SFrac]]</f>
        <v>0</v>
      </c>
      <c r="BA4405" s="23">
        <v>0</v>
      </c>
      <c r="BB4405" s="24" t="e">
        <v>#DIV/0!</v>
      </c>
      <c r="BC4405" s="18">
        <v>0</v>
      </c>
      <c r="BD4405" s="18">
        <v>0</v>
      </c>
      <c r="BE4405" s="22">
        <f>MAX(Table1[[#This Row],[$ESGA]],0)</f>
        <v>3.7128294350441693</v>
      </c>
      <c r="BG4405" s="20"/>
    </row>
    <row r="4406" spans="1:59">
      <c r="A4406" s="20" t="s">
        <v>4464</v>
      </c>
      <c r="B4406" s="17" t="s">
        <v>65</v>
      </c>
      <c r="C4406" s="21">
        <v>3</v>
      </c>
      <c r="D4406" s="18">
        <v>4.0540540540540543E-2</v>
      </c>
      <c r="E4406" s="21">
        <v>1</v>
      </c>
      <c r="F4406" s="21">
        <v>0</v>
      </c>
      <c r="G4406" s="21">
        <v>1</v>
      </c>
      <c r="H4406" s="21">
        <v>0</v>
      </c>
      <c r="I4406" s="21">
        <v>0</v>
      </c>
      <c r="J4406" s="21">
        <v>0</v>
      </c>
      <c r="K4406" s="21">
        <v>0</v>
      </c>
      <c r="L4406" s="21">
        <v>1</v>
      </c>
      <c r="M4406" s="21">
        <v>0</v>
      </c>
      <c r="N4406" s="21">
        <v>1</v>
      </c>
      <c r="O4406" s="21">
        <v>0</v>
      </c>
      <c r="P4406" s="21">
        <v>0</v>
      </c>
      <c r="Q4406" s="21">
        <v>0</v>
      </c>
      <c r="R4406" s="21">
        <v>1</v>
      </c>
      <c r="S4406" s="21">
        <v>1</v>
      </c>
      <c r="T4406" s="21">
        <v>0</v>
      </c>
      <c r="U4406" s="21">
        <v>0</v>
      </c>
      <c r="V4406" s="19">
        <v>0</v>
      </c>
      <c r="W4406" s="19">
        <v>0.24242424242424243</v>
      </c>
      <c r="X4406" s="19">
        <v>0</v>
      </c>
      <c r="Y4406" s="19">
        <v>-0.24242424242424243</v>
      </c>
      <c r="Z4406" s="19">
        <v>0</v>
      </c>
      <c r="AA4406" s="19">
        <v>0</v>
      </c>
      <c r="AB4406" s="19">
        <v>0</v>
      </c>
      <c r="AC4406" s="19">
        <v>0</v>
      </c>
      <c r="AD4406" s="19">
        <v>0</v>
      </c>
      <c r="AE4406" s="19">
        <v>-0.27315407597097735</v>
      </c>
      <c r="AF4406" s="22">
        <f>Table1[[#This Row],[$ESGF]]/AE4406</f>
        <v>0</v>
      </c>
      <c r="AG4406" s="22">
        <f>POWER((Table1[[#This Row],[$ESGF]]+Table1[[#This Row],[$ESGA]]+Table1[[#This Row],[XEV+/-]])/(Table1[[#This Row],[$ESGF]]+Table1[[#This Row],[$ESGA]]-Table1[[#This Row],[XEV+/-]]),1/0.65)</f>
        <v>1.2121866897147797</v>
      </c>
      <c r="AH4406" s="19">
        <v>-1.7060388979709545E-2</v>
      </c>
      <c r="AI4406" s="19">
        <v>0.27315407597097735</v>
      </c>
      <c r="AJ4406" s="19">
        <v>0.29021446495068692</v>
      </c>
      <c r="AK4406" s="23">
        <v>-1.9289670902574128E-2</v>
      </c>
      <c r="AL4406" s="24">
        <v>1.2142857142857142</v>
      </c>
      <c r="AM4406" s="18">
        <v>-7.8201368523949169E-4</v>
      </c>
      <c r="AN4406" s="19">
        <v>-1.5183266036438507E-4</v>
      </c>
      <c r="AO4406" s="19">
        <v>1.540984473774698</v>
      </c>
      <c r="AP4406" s="19">
        <v>0</v>
      </c>
      <c r="AQ4406" s="19">
        <v>1.540984473774698</v>
      </c>
      <c r="AR4406" s="19">
        <v>38.010950353109216</v>
      </c>
      <c r="AS4406" s="23">
        <v>0.7474747474747474</v>
      </c>
      <c r="AT4406" s="22">
        <f>EXP(Table1[[#This Row],[TmPPR]]/Table1[[#This Row],[PPCalc]])</f>
        <v>0.74529489423106432</v>
      </c>
      <c r="AU4406" s="18">
        <v>3.0303030303030304E-2</v>
      </c>
      <c r="AV4406" s="18">
        <v>-8.9083426588011019E-3</v>
      </c>
      <c r="AW4406" s="19">
        <v>0</v>
      </c>
      <c r="AX4406" s="19">
        <v>0</v>
      </c>
      <c r="AY4406" s="19">
        <v>0</v>
      </c>
      <c r="AZ4406" s="19">
        <f>Table1[[#This Row],[$SHP]]/Table1[[#This Row],[SFrac]]</f>
        <v>0</v>
      </c>
      <c r="BA4406" s="23">
        <v>0</v>
      </c>
      <c r="BB4406" s="24" t="e">
        <v>#DIV/0!</v>
      </c>
      <c r="BC4406" s="18">
        <v>0</v>
      </c>
      <c r="BD4406" s="18">
        <v>0</v>
      </c>
      <c r="BE4406" s="22">
        <f>MAX(Table1[[#This Row],[$ESGA]],0)</f>
        <v>0</v>
      </c>
      <c r="BG4406" s="20"/>
    </row>
    <row r="4407" spans="1:59">
      <c r="A4407" s="20" t="s">
        <v>4465</v>
      </c>
      <c r="B4407" s="17" t="s">
        <v>1</v>
      </c>
      <c r="C4407" s="21">
        <v>2</v>
      </c>
      <c r="D4407" s="18">
        <v>2.6315789473684209E-2</v>
      </c>
      <c r="E4407" s="21">
        <v>0</v>
      </c>
      <c r="F4407" s="21">
        <v>1</v>
      </c>
      <c r="G4407" s="21">
        <v>1</v>
      </c>
      <c r="H4407" s="21">
        <v>1</v>
      </c>
      <c r="I4407" s="21">
        <v>0</v>
      </c>
      <c r="J4407" s="21">
        <v>1</v>
      </c>
      <c r="K4407" s="21">
        <v>1</v>
      </c>
      <c r="L4407" s="21">
        <v>0</v>
      </c>
      <c r="M4407" s="21">
        <v>0</v>
      </c>
      <c r="N4407" s="21">
        <v>0</v>
      </c>
      <c r="O4407" s="21">
        <v>0</v>
      </c>
      <c r="P4407" s="21">
        <v>0</v>
      </c>
      <c r="Q4407" s="21">
        <v>0</v>
      </c>
      <c r="R4407" s="21">
        <v>1</v>
      </c>
      <c r="S4407" s="21">
        <v>0</v>
      </c>
      <c r="T4407" s="21">
        <v>0</v>
      </c>
      <c r="U4407" s="21">
        <v>0</v>
      </c>
      <c r="V4407" s="19">
        <v>0</v>
      </c>
      <c r="W4407" s="19">
        <v>0</v>
      </c>
      <c r="X4407" s="19">
        <v>1</v>
      </c>
      <c r="Y4407" s="19">
        <v>0</v>
      </c>
      <c r="Z4407" s="19">
        <v>0</v>
      </c>
      <c r="AA4407" s="19">
        <v>1.134453781512605</v>
      </c>
      <c r="AB4407" s="19">
        <v>1.134453781512605</v>
      </c>
      <c r="AC4407" s="19">
        <v>43.109243697478995</v>
      </c>
      <c r="AD4407" s="19">
        <v>1.134453781512605</v>
      </c>
      <c r="AE4407" s="19">
        <v>0</v>
      </c>
      <c r="AF4407" s="22" t="e">
        <f>Table1[[#This Row],[$ESGF]]/AE4407</f>
        <v>#DIV/0!</v>
      </c>
      <c r="AG4407" s="22">
        <f>POWER((Table1[[#This Row],[$ESGF]]+Table1[[#This Row],[$ESGA]]+Table1[[#This Row],[XEV+/-]])/(Table1[[#This Row],[$ESGF]]+Table1[[#This Row],[$ESGA]]-Table1[[#This Row],[XEV+/-]]),1/0.65)</f>
        <v>0.95428571428571451</v>
      </c>
      <c r="AH4407" s="19">
        <v>-1.7250822158218715E-2</v>
      </c>
      <c r="AI4407" s="19">
        <v>1.134453781512605</v>
      </c>
      <c r="AJ4407" s="19">
        <v>1.1517046036708236</v>
      </c>
      <c r="AK4407" s="23">
        <v>0.11078717201166181</v>
      </c>
      <c r="AL4407" s="24">
        <v>0.96</v>
      </c>
      <c r="AM4407" s="18">
        <v>2.9154518950437317E-3</v>
      </c>
      <c r="AN4407" s="19">
        <v>-1.1901456128354275E-4</v>
      </c>
      <c r="AO4407" s="19">
        <v>0</v>
      </c>
      <c r="AP4407" s="19">
        <v>0</v>
      </c>
      <c r="AQ4407" s="19">
        <v>0</v>
      </c>
      <c r="AR4407" s="19">
        <v>0</v>
      </c>
      <c r="AS4407" s="23">
        <v>0</v>
      </c>
      <c r="AT4407" s="22" t="e">
        <f>EXP(Table1[[#This Row],[TmPPR]]/Table1[[#This Row],[PPCalc]])</f>
        <v>#DIV/0!</v>
      </c>
      <c r="AU4407" s="18">
        <v>0</v>
      </c>
      <c r="AV4407" s="18">
        <v>0</v>
      </c>
      <c r="AW4407" s="19">
        <v>0</v>
      </c>
      <c r="AX4407" s="19">
        <v>0</v>
      </c>
      <c r="AY4407" s="19">
        <v>0</v>
      </c>
      <c r="AZ4407" s="19">
        <f>Table1[[#This Row],[$SHP]]/Table1[[#This Row],[SFrac]]</f>
        <v>0</v>
      </c>
      <c r="BA4407" s="23">
        <v>0</v>
      </c>
      <c r="BB4407" s="24" t="e">
        <v>#DIV/0!</v>
      </c>
      <c r="BC4407" s="18">
        <v>0</v>
      </c>
      <c r="BD4407" s="18">
        <v>0</v>
      </c>
      <c r="BE4407" s="22">
        <f>MAX(Table1[[#This Row],[$ESGA]],0)</f>
        <v>0</v>
      </c>
      <c r="BG4407" s="20"/>
    </row>
    <row r="4408" spans="1:59">
      <c r="A4408" s="20" t="s">
        <v>4466</v>
      </c>
      <c r="B4408" s="17" t="s">
        <v>65</v>
      </c>
      <c r="C4408" s="21">
        <v>2</v>
      </c>
      <c r="D4408" s="18">
        <v>4.1666666666666664E-2</v>
      </c>
      <c r="E4408" s="21">
        <v>0</v>
      </c>
      <c r="F4408" s="21">
        <v>1</v>
      </c>
      <c r="G4408" s="21">
        <v>1</v>
      </c>
      <c r="H4408" s="21">
        <v>1</v>
      </c>
      <c r="I4408" s="21">
        <v>0</v>
      </c>
      <c r="J4408" s="21">
        <v>1</v>
      </c>
      <c r="K4408" s="21">
        <v>1</v>
      </c>
      <c r="L4408" s="21">
        <v>0</v>
      </c>
      <c r="M4408" s="21">
        <v>0</v>
      </c>
      <c r="N4408" s="21">
        <v>0</v>
      </c>
      <c r="O4408" s="21">
        <v>0</v>
      </c>
      <c r="P4408" s="21">
        <v>0</v>
      </c>
      <c r="Q4408" s="21">
        <v>0</v>
      </c>
      <c r="R4408" s="21">
        <v>1</v>
      </c>
      <c r="S4408" s="21">
        <v>0</v>
      </c>
      <c r="T4408" s="21">
        <v>0</v>
      </c>
      <c r="U4408" s="21">
        <v>0</v>
      </c>
      <c r="V4408" s="19">
        <v>0</v>
      </c>
      <c r="W4408" s="19">
        <v>0</v>
      </c>
      <c r="X4408" s="19">
        <v>1</v>
      </c>
      <c r="Y4408" s="19">
        <v>0</v>
      </c>
      <c r="Z4408" s="19">
        <v>0</v>
      </c>
      <c r="AA4408" s="19">
        <v>1.8280297901150981</v>
      </c>
      <c r="AB4408" s="19">
        <v>1.8280297901150981</v>
      </c>
      <c r="AC4408" s="19">
        <v>43.872714962762359</v>
      </c>
      <c r="AD4408" s="19">
        <v>1.8280297901150981</v>
      </c>
      <c r="AE4408" s="19">
        <v>0</v>
      </c>
      <c r="AF4408" s="22" t="e">
        <f>Table1[[#This Row],[$ESGF]]/AE4408</f>
        <v>#DIV/0!</v>
      </c>
      <c r="AG4408" s="22">
        <f>POWER((Table1[[#This Row],[$ESGF]]+Table1[[#This Row],[$ESGA]]+Table1[[#This Row],[XEV+/-]])/(Table1[[#This Row],[$ESGF]]+Table1[[#This Row],[$ESGA]]-Table1[[#This Row],[XEV+/-]]),1/0.65)</f>
        <v>0.79120879120879117</v>
      </c>
      <c r="AH4408" s="19">
        <v>-0.13886849967459769</v>
      </c>
      <c r="AI4408" s="19">
        <v>1.8280297901150981</v>
      </c>
      <c r="AJ4408" s="19">
        <v>1.9668982897896958</v>
      </c>
      <c r="AK4408" s="23">
        <v>0.14634146341463417</v>
      </c>
      <c r="AL4408" s="24">
        <v>0.80219780219780223</v>
      </c>
      <c r="AM4408" s="18">
        <v>6.0975609756097563E-3</v>
      </c>
      <c r="AN4408" s="19">
        <v>-1.3439028376125541E-3</v>
      </c>
      <c r="AO4408" s="19">
        <v>0</v>
      </c>
      <c r="AP4408" s="19">
        <v>0</v>
      </c>
      <c r="AQ4408" s="19">
        <v>0</v>
      </c>
      <c r="AR4408" s="19">
        <v>0</v>
      </c>
      <c r="AS4408" s="23">
        <v>0</v>
      </c>
      <c r="AT4408" s="22" t="e">
        <f>EXP(Table1[[#This Row],[TmPPR]]/Table1[[#This Row],[PPCalc]])</f>
        <v>#DIV/0!</v>
      </c>
      <c r="AU4408" s="18">
        <v>0</v>
      </c>
      <c r="AV4408" s="18">
        <v>0</v>
      </c>
      <c r="AW4408" s="19">
        <v>0</v>
      </c>
      <c r="AX4408" s="19">
        <v>0</v>
      </c>
      <c r="AY4408" s="19">
        <v>0</v>
      </c>
      <c r="AZ4408" s="19">
        <f>Table1[[#This Row],[$SHP]]/Table1[[#This Row],[SFrac]]</f>
        <v>0</v>
      </c>
      <c r="BA4408" s="23">
        <v>0</v>
      </c>
      <c r="BB4408" s="24" t="e">
        <v>#DIV/0!</v>
      </c>
      <c r="BC4408" s="18">
        <v>0</v>
      </c>
      <c r="BD4408" s="18">
        <v>0</v>
      </c>
      <c r="BE4408" s="22">
        <f>MAX(Table1[[#This Row],[$ESGA]],0)</f>
        <v>0</v>
      </c>
      <c r="BG4408" s="20"/>
    </row>
    <row r="4409" spans="1:59">
      <c r="A4409" s="20" t="s">
        <v>4467</v>
      </c>
      <c r="B4409" s="17" t="s">
        <v>65</v>
      </c>
      <c r="C4409" s="21">
        <v>2</v>
      </c>
      <c r="D4409" s="18">
        <v>2.5000000000000001E-2</v>
      </c>
      <c r="E4409" s="21">
        <v>0</v>
      </c>
      <c r="F4409" s="21">
        <v>1</v>
      </c>
      <c r="G4409" s="21">
        <v>1</v>
      </c>
      <c r="H4409" s="21">
        <v>1</v>
      </c>
      <c r="I4409" s="21">
        <v>0</v>
      </c>
      <c r="J4409" s="21">
        <v>1</v>
      </c>
      <c r="K4409" s="21">
        <v>1</v>
      </c>
      <c r="L4409" s="21">
        <v>0</v>
      </c>
      <c r="M4409" s="21">
        <v>0</v>
      </c>
      <c r="N4409" s="21">
        <v>0</v>
      </c>
      <c r="O4409" s="21">
        <v>0</v>
      </c>
      <c r="P4409" s="21">
        <v>0</v>
      </c>
      <c r="Q4409" s="21">
        <v>0</v>
      </c>
      <c r="R4409" s="21">
        <v>1</v>
      </c>
      <c r="S4409" s="21">
        <v>0</v>
      </c>
      <c r="T4409" s="21">
        <v>0</v>
      </c>
      <c r="U4409" s="21">
        <v>0</v>
      </c>
      <c r="V4409" s="19">
        <v>0</v>
      </c>
      <c r="W4409" s="19">
        <v>0</v>
      </c>
      <c r="X4409" s="19">
        <v>1</v>
      </c>
      <c r="Y4409" s="19">
        <v>0</v>
      </c>
      <c r="Z4409" s="19">
        <v>0</v>
      </c>
      <c r="AA4409" s="19">
        <v>0.90427016466648069</v>
      </c>
      <c r="AB4409" s="19">
        <v>0.90427016466648069</v>
      </c>
      <c r="AC4409" s="19">
        <v>36.170806586659225</v>
      </c>
      <c r="AD4409" s="19">
        <v>0.90427016466648069</v>
      </c>
      <c r="AE4409" s="19">
        <v>0</v>
      </c>
      <c r="AF4409" s="22" t="e">
        <f>Table1[[#This Row],[$ESGF]]/AE4409</f>
        <v>#DIV/0!</v>
      </c>
      <c r="AG4409" s="22">
        <f>POWER((Table1[[#This Row],[$ESGF]]+Table1[[#This Row],[$ESGA]]+Table1[[#This Row],[XEV+/-]])/(Table1[[#This Row],[$ESGF]]+Table1[[#This Row],[$ESGA]]-Table1[[#This Row],[XEV+/-]]),1/0.65)</f>
        <v>1.0476190476190479</v>
      </c>
      <c r="AH4409" s="19">
        <v>1.3670623600327725E-2</v>
      </c>
      <c r="AI4409" s="19">
        <v>0.90427016466648069</v>
      </c>
      <c r="AJ4409" s="19">
        <v>0.89059954106615291</v>
      </c>
      <c r="AK4409" s="23">
        <v>0.10309278350515463</v>
      </c>
      <c r="AL4409" s="24">
        <v>1.052910052910053</v>
      </c>
      <c r="AM4409" s="18">
        <v>2.5773195876288659E-3</v>
      </c>
      <c r="AN4409" s="19">
        <v>1.3288095274445905E-4</v>
      </c>
      <c r="AO4409" s="19">
        <v>0</v>
      </c>
      <c r="AP4409" s="19">
        <v>0</v>
      </c>
      <c r="AQ4409" s="19">
        <v>0</v>
      </c>
      <c r="AR4409" s="19">
        <v>0</v>
      </c>
      <c r="AS4409" s="23">
        <v>0</v>
      </c>
      <c r="AT4409" s="22" t="e">
        <f>EXP(Table1[[#This Row],[TmPPR]]/Table1[[#This Row],[PPCalc]])</f>
        <v>#DIV/0!</v>
      </c>
      <c r="AU4409" s="18">
        <v>0</v>
      </c>
      <c r="AV4409" s="18">
        <v>0</v>
      </c>
      <c r="AW4409" s="19">
        <v>0</v>
      </c>
      <c r="AX4409" s="19">
        <v>0</v>
      </c>
      <c r="AY4409" s="19">
        <v>0</v>
      </c>
      <c r="AZ4409" s="19">
        <f>Table1[[#This Row],[$SHP]]/Table1[[#This Row],[SFrac]]</f>
        <v>0</v>
      </c>
      <c r="BA4409" s="23">
        <v>0</v>
      </c>
      <c r="BB4409" s="24" t="e">
        <v>#DIV/0!</v>
      </c>
      <c r="BC4409" s="18">
        <v>0</v>
      </c>
      <c r="BD4409" s="18">
        <v>0</v>
      </c>
      <c r="BE4409" s="22">
        <f>MAX(Table1[[#This Row],[$ESGA]],0)</f>
        <v>0</v>
      </c>
      <c r="BG4409" s="20"/>
    </row>
    <row r="4410" spans="1:59">
      <c r="A4410" s="20" t="s">
        <v>4468</v>
      </c>
      <c r="B4410" s="17" t="s">
        <v>59</v>
      </c>
      <c r="C4410" s="21">
        <v>2</v>
      </c>
      <c r="D4410" s="18">
        <v>2.5000000000000001E-2</v>
      </c>
      <c r="E4410" s="21">
        <v>0</v>
      </c>
      <c r="F4410" s="21">
        <v>1</v>
      </c>
      <c r="G4410" s="21">
        <v>1</v>
      </c>
      <c r="H4410" s="21">
        <v>1</v>
      </c>
      <c r="I4410" s="21">
        <v>0</v>
      </c>
      <c r="J4410" s="21">
        <v>1</v>
      </c>
      <c r="K4410" s="21">
        <v>1</v>
      </c>
      <c r="L4410" s="21">
        <v>0</v>
      </c>
      <c r="M4410" s="21">
        <v>0</v>
      </c>
      <c r="N4410" s="21">
        <v>0</v>
      </c>
      <c r="O4410" s="21">
        <v>0</v>
      </c>
      <c r="P4410" s="21">
        <v>0</v>
      </c>
      <c r="Q4410" s="21">
        <v>0</v>
      </c>
      <c r="R4410" s="21">
        <v>1</v>
      </c>
      <c r="S4410" s="21">
        <v>0</v>
      </c>
      <c r="T4410" s="21">
        <v>0</v>
      </c>
      <c r="U4410" s="21">
        <v>0</v>
      </c>
      <c r="V4410" s="19">
        <v>0</v>
      </c>
      <c r="W4410" s="19">
        <v>0</v>
      </c>
      <c r="X4410" s="19">
        <v>1</v>
      </c>
      <c r="Y4410" s="19">
        <v>0</v>
      </c>
      <c r="Z4410" s="19">
        <v>0</v>
      </c>
      <c r="AA4410" s="19">
        <v>0.78635323486582076</v>
      </c>
      <c r="AB4410" s="19">
        <v>0.78635323486582076</v>
      </c>
      <c r="AC4410" s="19">
        <v>31.45412939463283</v>
      </c>
      <c r="AD4410" s="19">
        <v>0.78635323486582076</v>
      </c>
      <c r="AE4410" s="19">
        <v>0</v>
      </c>
      <c r="AF4410" s="22" t="e">
        <f>Table1[[#This Row],[$ESGF]]/AE4410</f>
        <v>#DIV/0!</v>
      </c>
      <c r="AG4410" s="22">
        <f>POWER((Table1[[#This Row],[$ESGF]]+Table1[[#This Row],[$ESGA]]+Table1[[#This Row],[XEV+/-]])/(Table1[[#This Row],[$ESGF]]+Table1[[#This Row],[$ESGA]]-Table1[[#This Row],[XEV+/-]]),1/0.65)</f>
        <v>1.3214285714285716</v>
      </c>
      <c r="AH4410" s="19">
        <v>7.1035158643133756E-2</v>
      </c>
      <c r="AI4410" s="19">
        <v>0.78635323486582076</v>
      </c>
      <c r="AJ4410" s="19">
        <v>0.71531807622268695</v>
      </c>
      <c r="AK4410" s="23">
        <v>0.10230179028132992</v>
      </c>
      <c r="AL4410" s="24">
        <v>1.3273809523809523</v>
      </c>
      <c r="AM4410" s="18">
        <v>2.5575447570332483E-3</v>
      </c>
      <c r="AN4410" s="19">
        <v>7.2431660372598427E-4</v>
      </c>
      <c r="AO4410" s="19">
        <v>0</v>
      </c>
      <c r="AP4410" s="19">
        <v>0</v>
      </c>
      <c r="AQ4410" s="19">
        <v>0</v>
      </c>
      <c r="AR4410" s="19">
        <v>0</v>
      </c>
      <c r="AS4410" s="23">
        <v>0</v>
      </c>
      <c r="AT4410" s="22" t="e">
        <f>EXP(Table1[[#This Row],[TmPPR]]/Table1[[#This Row],[PPCalc]])</f>
        <v>#DIV/0!</v>
      </c>
      <c r="AU4410" s="18">
        <v>0</v>
      </c>
      <c r="AV4410" s="18">
        <v>0</v>
      </c>
      <c r="AW4410" s="19">
        <v>0</v>
      </c>
      <c r="AX4410" s="19">
        <v>0</v>
      </c>
      <c r="AY4410" s="19">
        <v>0</v>
      </c>
      <c r="AZ4410" s="19">
        <f>Table1[[#This Row],[$SHP]]/Table1[[#This Row],[SFrac]]</f>
        <v>0</v>
      </c>
      <c r="BA4410" s="23">
        <v>0</v>
      </c>
      <c r="BB4410" s="24" t="e">
        <v>#DIV/0!</v>
      </c>
      <c r="BC4410" s="18">
        <v>0</v>
      </c>
      <c r="BD4410" s="18">
        <v>0</v>
      </c>
      <c r="BE4410" s="22">
        <f>MAX(Table1[[#This Row],[$ESGA]],0)</f>
        <v>0</v>
      </c>
      <c r="BG4410" s="20"/>
    </row>
    <row r="4411" spans="1:59">
      <c r="A4411" s="20" t="s">
        <v>4469</v>
      </c>
      <c r="B4411" s="17" t="s">
        <v>59</v>
      </c>
      <c r="C4411" s="21">
        <v>2</v>
      </c>
      <c r="D4411" s="18">
        <v>2.4390243902439025E-2</v>
      </c>
      <c r="E4411" s="21">
        <v>0</v>
      </c>
      <c r="F4411" s="21">
        <v>1</v>
      </c>
      <c r="G4411" s="21">
        <v>1</v>
      </c>
      <c r="H4411" s="21">
        <v>1</v>
      </c>
      <c r="I4411" s="21">
        <v>0</v>
      </c>
      <c r="J4411" s="21">
        <v>1</v>
      </c>
      <c r="K4411" s="21">
        <v>1</v>
      </c>
      <c r="L4411" s="21">
        <v>0</v>
      </c>
      <c r="M4411" s="21">
        <v>0</v>
      </c>
      <c r="N4411" s="21">
        <v>0</v>
      </c>
      <c r="O4411" s="21">
        <v>0</v>
      </c>
      <c r="P4411" s="21">
        <v>0</v>
      </c>
      <c r="Q4411" s="21">
        <v>0</v>
      </c>
      <c r="R4411" s="21">
        <v>1</v>
      </c>
      <c r="S4411" s="21">
        <v>0</v>
      </c>
      <c r="T4411" s="21">
        <v>0</v>
      </c>
      <c r="U4411" s="21">
        <v>0</v>
      </c>
      <c r="V4411" s="19">
        <v>0</v>
      </c>
      <c r="W4411" s="19">
        <v>0</v>
      </c>
      <c r="X4411" s="19">
        <v>1</v>
      </c>
      <c r="Y4411" s="19">
        <v>0</v>
      </c>
      <c r="Z4411" s="19">
        <v>0</v>
      </c>
      <c r="AA4411" s="19">
        <v>1.0970831519373094</v>
      </c>
      <c r="AB4411" s="19">
        <v>1.0970831519373094</v>
      </c>
      <c r="AC4411" s="19">
        <v>44.980409229429682</v>
      </c>
      <c r="AD4411" s="19">
        <v>1.0970831519373094</v>
      </c>
      <c r="AE4411" s="19">
        <v>0</v>
      </c>
      <c r="AF4411" s="22" t="e">
        <f>Table1[[#This Row],[$ESGF]]/AE4411</f>
        <v>#DIV/0!</v>
      </c>
      <c r="AG4411" s="22">
        <f>POWER((Table1[[#This Row],[$ESGF]]+Table1[[#This Row],[$ESGA]]+Table1[[#This Row],[XEV+/-]])/(Table1[[#This Row],[$ESGF]]+Table1[[#This Row],[$ESGA]]-Table1[[#This Row],[XEV+/-]]),1/0.65)</f>
        <v>1.2083333333333337</v>
      </c>
      <c r="AH4411" s="19">
        <v>6.7389667880564441E-2</v>
      </c>
      <c r="AI4411" s="19">
        <v>1.0970831519373094</v>
      </c>
      <c r="AJ4411" s="19">
        <v>1.0296934840567449</v>
      </c>
      <c r="AK4411" s="23">
        <v>0.12852664576802506</v>
      </c>
      <c r="AL4411" s="24">
        <v>1.2152777777777777</v>
      </c>
      <c r="AM4411" s="18">
        <v>3.134796238244514E-3</v>
      </c>
      <c r="AN4411" s="19">
        <v>6.1119960610505752E-4</v>
      </c>
      <c r="AO4411" s="19">
        <v>0</v>
      </c>
      <c r="AP4411" s="19">
        <v>0</v>
      </c>
      <c r="AQ4411" s="19">
        <v>0</v>
      </c>
      <c r="AR4411" s="19">
        <v>0</v>
      </c>
      <c r="AS4411" s="23">
        <v>0</v>
      </c>
      <c r="AT4411" s="22" t="e">
        <f>EXP(Table1[[#This Row],[TmPPR]]/Table1[[#This Row],[PPCalc]])</f>
        <v>#DIV/0!</v>
      </c>
      <c r="AU4411" s="18">
        <v>0</v>
      </c>
      <c r="AV4411" s="18">
        <v>0</v>
      </c>
      <c r="AW4411" s="19">
        <v>0</v>
      </c>
      <c r="AX4411" s="19">
        <v>0</v>
      </c>
      <c r="AY4411" s="19">
        <v>0</v>
      </c>
      <c r="AZ4411" s="19">
        <f>Table1[[#This Row],[$SHP]]/Table1[[#This Row],[SFrac]]</f>
        <v>0</v>
      </c>
      <c r="BA4411" s="23">
        <v>0</v>
      </c>
      <c r="BB4411" s="24" t="e">
        <v>#DIV/0!</v>
      </c>
      <c r="BC4411" s="18">
        <v>0</v>
      </c>
      <c r="BD4411" s="18">
        <v>0</v>
      </c>
      <c r="BE4411" s="22">
        <f>MAX(Table1[[#This Row],[$ESGA]],0)</f>
        <v>0</v>
      </c>
      <c r="BG4411" s="20"/>
    </row>
    <row r="4412" spans="1:59">
      <c r="A4412" s="20" t="s">
        <v>4470</v>
      </c>
      <c r="B4412" s="17" t="s">
        <v>59</v>
      </c>
      <c r="C4412" s="21">
        <v>2</v>
      </c>
      <c r="D4412" s="18">
        <v>2.4390243902439025E-2</v>
      </c>
      <c r="E4412" s="21">
        <v>0</v>
      </c>
      <c r="F4412" s="21">
        <v>1</v>
      </c>
      <c r="G4412" s="21">
        <v>1</v>
      </c>
      <c r="H4412" s="21">
        <v>2</v>
      </c>
      <c r="I4412" s="21">
        <v>0</v>
      </c>
      <c r="J4412" s="21">
        <v>1</v>
      </c>
      <c r="K4412" s="21">
        <v>1</v>
      </c>
      <c r="L4412" s="21">
        <v>0</v>
      </c>
      <c r="M4412" s="21">
        <v>0</v>
      </c>
      <c r="N4412" s="21">
        <v>0</v>
      </c>
      <c r="O4412" s="21">
        <v>0</v>
      </c>
      <c r="P4412" s="21">
        <v>0</v>
      </c>
      <c r="Q4412" s="21">
        <v>0</v>
      </c>
      <c r="R4412" s="21">
        <v>2</v>
      </c>
      <c r="S4412" s="21">
        <v>0</v>
      </c>
      <c r="T4412" s="21">
        <v>0</v>
      </c>
      <c r="U4412" s="21">
        <v>0</v>
      </c>
      <c r="V4412" s="19">
        <v>0</v>
      </c>
      <c r="W4412" s="19">
        <v>0</v>
      </c>
      <c r="X4412" s="19">
        <v>2</v>
      </c>
      <c r="Y4412" s="19">
        <v>0</v>
      </c>
      <c r="Z4412" s="19">
        <v>0</v>
      </c>
      <c r="AA4412" s="19">
        <v>1.1790393013100438</v>
      </c>
      <c r="AB4412" s="19">
        <v>1.1790393013100438</v>
      </c>
      <c r="AC4412" s="19">
        <v>48.340611353711793</v>
      </c>
      <c r="AD4412" s="19">
        <v>2.3580786026200875</v>
      </c>
      <c r="AE4412" s="19">
        <v>0</v>
      </c>
      <c r="AF4412" s="22" t="e">
        <f>Table1[[#This Row],[$ESGF]]/AE4412</f>
        <v>#DIV/0!</v>
      </c>
      <c r="AG4412" s="22">
        <f>POWER((Table1[[#This Row],[$ESGF]]+Table1[[#This Row],[$ESGA]]+Table1[[#This Row],[XEV+/-]])/(Table1[[#This Row],[$ESGF]]+Table1[[#This Row],[$ESGA]]-Table1[[#This Row],[XEV+/-]]),1/0.65)</f>
        <v>1.0487804878048781</v>
      </c>
      <c r="AH4412" s="19">
        <v>3.6498057073527601E-2</v>
      </c>
      <c r="AI4412" s="19">
        <v>2.3580786026200875</v>
      </c>
      <c r="AJ4412" s="19">
        <v>2.3215805455465599</v>
      </c>
      <c r="AK4412" s="23">
        <v>0.24260355029585798</v>
      </c>
      <c r="AL4412" s="24">
        <v>1.0609756097560976</v>
      </c>
      <c r="AM4412" s="18">
        <v>5.9171597633136093E-3</v>
      </c>
      <c r="AN4412" s="19">
        <v>3.502300082268086E-4</v>
      </c>
      <c r="AO4412" s="19">
        <v>0</v>
      </c>
      <c r="AP4412" s="19">
        <v>0</v>
      </c>
      <c r="AQ4412" s="19">
        <v>0</v>
      </c>
      <c r="AR4412" s="19">
        <v>0</v>
      </c>
      <c r="AS4412" s="23">
        <v>0</v>
      </c>
      <c r="AT4412" s="22" t="e">
        <f>EXP(Table1[[#This Row],[TmPPR]]/Table1[[#This Row],[PPCalc]])</f>
        <v>#DIV/0!</v>
      </c>
      <c r="AU4412" s="18">
        <v>0</v>
      </c>
      <c r="AV4412" s="18">
        <v>0</v>
      </c>
      <c r="AW4412" s="19">
        <v>0</v>
      </c>
      <c r="AX4412" s="19">
        <v>0</v>
      </c>
      <c r="AY4412" s="19">
        <v>0</v>
      </c>
      <c r="AZ4412" s="19">
        <f>Table1[[#This Row],[$SHP]]/Table1[[#This Row],[SFrac]]</f>
        <v>0</v>
      </c>
      <c r="BA4412" s="23">
        <v>0</v>
      </c>
      <c r="BB4412" s="24" t="e">
        <v>#DIV/0!</v>
      </c>
      <c r="BC4412" s="18">
        <v>0</v>
      </c>
      <c r="BD4412" s="18">
        <v>0</v>
      </c>
      <c r="BE4412" s="22">
        <f>MAX(Table1[[#This Row],[$ESGA]],0)</f>
        <v>0</v>
      </c>
      <c r="BG4412" s="20"/>
    </row>
    <row r="4413" spans="1:59">
      <c r="A4413" s="20" t="s">
        <v>4471</v>
      </c>
      <c r="B4413" s="17" t="s">
        <v>65</v>
      </c>
      <c r="C4413" s="21">
        <v>2</v>
      </c>
      <c r="D4413" s="18">
        <v>2.5000000000000001E-2</v>
      </c>
      <c r="E4413" s="21">
        <v>1</v>
      </c>
      <c r="F4413" s="21">
        <v>0</v>
      </c>
      <c r="G4413" s="21">
        <v>1</v>
      </c>
      <c r="H4413" s="21">
        <v>1</v>
      </c>
      <c r="I4413" s="21">
        <v>1</v>
      </c>
      <c r="J4413" s="21">
        <v>0</v>
      </c>
      <c r="K4413" s="21">
        <v>1</v>
      </c>
      <c r="L4413" s="21">
        <v>0</v>
      </c>
      <c r="M4413" s="21">
        <v>0</v>
      </c>
      <c r="N4413" s="21">
        <v>0</v>
      </c>
      <c r="O4413" s="21">
        <v>0</v>
      </c>
      <c r="P4413" s="21">
        <v>0</v>
      </c>
      <c r="Q4413" s="21">
        <v>0</v>
      </c>
      <c r="R4413" s="21">
        <v>1</v>
      </c>
      <c r="S4413" s="21">
        <v>0</v>
      </c>
      <c r="T4413" s="21">
        <v>0</v>
      </c>
      <c r="U4413" s="21">
        <v>0</v>
      </c>
      <c r="V4413" s="19">
        <v>0</v>
      </c>
      <c r="W4413" s="19">
        <v>0</v>
      </c>
      <c r="X4413" s="19">
        <v>1</v>
      </c>
      <c r="Y4413" s="19">
        <v>0</v>
      </c>
      <c r="Z4413" s="19">
        <v>0.88983050847457634</v>
      </c>
      <c r="AA4413" s="19">
        <v>0</v>
      </c>
      <c r="AB4413" s="19">
        <v>0.88983050847457634</v>
      </c>
      <c r="AC4413" s="19">
        <v>35.593220338983052</v>
      </c>
      <c r="AD4413" s="19">
        <v>0.88983050847457634</v>
      </c>
      <c r="AE4413" s="19">
        <v>0</v>
      </c>
      <c r="AF4413" s="22" t="e">
        <f>Table1[[#This Row],[$ESGF]]/AE4413</f>
        <v>#DIV/0!</v>
      </c>
      <c r="AG4413" s="22">
        <f>POWER((Table1[[#This Row],[$ESGF]]+Table1[[#This Row],[$ESGA]]+Table1[[#This Row],[XEV+/-]])/(Table1[[#This Row],[$ESGF]]+Table1[[#This Row],[$ESGA]]-Table1[[#This Row],[XEV+/-]]),1/0.65)</f>
        <v>0.78846153846153844</v>
      </c>
      <c r="AH4413" s="19">
        <v>-6.8597058762116969E-2</v>
      </c>
      <c r="AI4413" s="19">
        <v>0.88983050847457634</v>
      </c>
      <c r="AJ4413" s="19">
        <v>0.95842756723669331</v>
      </c>
      <c r="AK4413" s="23">
        <v>8.5836909871244635E-2</v>
      </c>
      <c r="AL4413" s="24">
        <v>0.79230769230769227</v>
      </c>
      <c r="AM4413" s="18">
        <v>2.1459227467811159E-3</v>
      </c>
      <c r="AN4413" s="19">
        <v>-4.9958253696555084E-4</v>
      </c>
      <c r="AO4413" s="19">
        <v>0</v>
      </c>
      <c r="AP4413" s="19">
        <v>0</v>
      </c>
      <c r="AQ4413" s="19">
        <v>0</v>
      </c>
      <c r="AR4413" s="19">
        <v>0</v>
      </c>
      <c r="AS4413" s="23">
        <v>0</v>
      </c>
      <c r="AT4413" s="22" t="e">
        <f>EXP(Table1[[#This Row],[TmPPR]]/Table1[[#This Row],[PPCalc]])</f>
        <v>#DIV/0!</v>
      </c>
      <c r="AU4413" s="18">
        <v>0</v>
      </c>
      <c r="AV4413" s="18">
        <v>0</v>
      </c>
      <c r="AW4413" s="19">
        <v>0</v>
      </c>
      <c r="AX4413" s="19">
        <v>0</v>
      </c>
      <c r="AY4413" s="19">
        <v>0</v>
      </c>
      <c r="AZ4413" s="19">
        <f>Table1[[#This Row],[$SHP]]/Table1[[#This Row],[SFrac]]</f>
        <v>0</v>
      </c>
      <c r="BA4413" s="23">
        <v>0</v>
      </c>
      <c r="BB4413" s="24" t="e">
        <v>#DIV/0!</v>
      </c>
      <c r="BC4413" s="18">
        <v>0</v>
      </c>
      <c r="BD4413" s="18">
        <v>0</v>
      </c>
      <c r="BE4413" s="22">
        <f>MAX(Table1[[#This Row],[$ESGA]],0)</f>
        <v>0</v>
      </c>
      <c r="BG4413" s="20"/>
    </row>
    <row r="4414" spans="1:59">
      <c r="A4414" s="20" t="s">
        <v>4472</v>
      </c>
      <c r="B4414" s="17" t="s">
        <v>1</v>
      </c>
      <c r="C4414" s="21">
        <v>2</v>
      </c>
      <c r="D4414" s="18">
        <v>2.5000000000000001E-2</v>
      </c>
      <c r="E4414" s="21">
        <v>0</v>
      </c>
      <c r="F4414" s="21">
        <v>1</v>
      </c>
      <c r="G4414" s="21">
        <v>1</v>
      </c>
      <c r="H4414" s="21">
        <v>1</v>
      </c>
      <c r="I4414" s="21">
        <v>0</v>
      </c>
      <c r="J4414" s="21">
        <v>1</v>
      </c>
      <c r="K4414" s="21">
        <v>1</v>
      </c>
      <c r="L4414" s="21">
        <v>0</v>
      </c>
      <c r="M4414" s="21">
        <v>0</v>
      </c>
      <c r="N4414" s="21">
        <v>0</v>
      </c>
      <c r="O4414" s="21">
        <v>0</v>
      </c>
      <c r="P4414" s="21">
        <v>0</v>
      </c>
      <c r="Q4414" s="21">
        <v>0</v>
      </c>
      <c r="R4414" s="21">
        <v>1</v>
      </c>
      <c r="S4414" s="21">
        <v>0</v>
      </c>
      <c r="T4414" s="21">
        <v>0</v>
      </c>
      <c r="U4414" s="21">
        <v>0</v>
      </c>
      <c r="V4414" s="19">
        <v>0</v>
      </c>
      <c r="W4414" s="19">
        <v>0</v>
      </c>
      <c r="X4414" s="19">
        <v>1</v>
      </c>
      <c r="Y4414" s="19">
        <v>0</v>
      </c>
      <c r="Z4414" s="19">
        <v>0</v>
      </c>
      <c r="AA4414" s="19">
        <v>0.84130870242599587</v>
      </c>
      <c r="AB4414" s="19">
        <v>0.84130870242599587</v>
      </c>
      <c r="AC4414" s="19">
        <v>33.652348097039834</v>
      </c>
      <c r="AD4414" s="19">
        <v>0.84130870242599587</v>
      </c>
      <c r="AE4414" s="19">
        <v>0</v>
      </c>
      <c r="AF4414" s="22" t="e">
        <f>Table1[[#This Row],[$ESGF]]/AE4414</f>
        <v>#DIV/0!</v>
      </c>
      <c r="AG4414" s="22">
        <f>POWER((Table1[[#This Row],[$ESGF]]+Table1[[#This Row],[$ESGA]]+Table1[[#This Row],[XEV+/-]])/(Table1[[#This Row],[$ESGF]]+Table1[[#This Row],[$ESGA]]-Table1[[#This Row],[XEV+/-]]),1/0.65)</f>
        <v>0.68774703557312267</v>
      </c>
      <c r="AH4414" s="19">
        <v>-0.10185045377465096</v>
      </c>
      <c r="AI4414" s="19">
        <v>0.84130870242599587</v>
      </c>
      <c r="AJ4414" s="19">
        <v>0.94315915620064683</v>
      </c>
      <c r="AK4414" s="23">
        <v>9.3457943925233627E-2</v>
      </c>
      <c r="AL4414" s="24">
        <v>0.69169960474308301</v>
      </c>
      <c r="AM4414" s="18">
        <v>2.3364485981308409E-3</v>
      </c>
      <c r="AN4414" s="19">
        <v>-8.6122316542992089E-4</v>
      </c>
      <c r="AO4414" s="19">
        <v>0</v>
      </c>
      <c r="AP4414" s="19">
        <v>0</v>
      </c>
      <c r="AQ4414" s="19">
        <v>0</v>
      </c>
      <c r="AR4414" s="19">
        <v>0</v>
      </c>
      <c r="AS4414" s="23">
        <v>0</v>
      </c>
      <c r="AT4414" s="22" t="e">
        <f>EXP(Table1[[#This Row],[TmPPR]]/Table1[[#This Row],[PPCalc]])</f>
        <v>#DIV/0!</v>
      </c>
      <c r="AU4414" s="18">
        <v>0</v>
      </c>
      <c r="AV4414" s="18">
        <v>0</v>
      </c>
      <c r="AW4414" s="19">
        <v>0</v>
      </c>
      <c r="AX4414" s="19">
        <v>0</v>
      </c>
      <c r="AY4414" s="19">
        <v>0</v>
      </c>
      <c r="AZ4414" s="19">
        <f>Table1[[#This Row],[$SHP]]/Table1[[#This Row],[SFrac]]</f>
        <v>0</v>
      </c>
      <c r="BA4414" s="23">
        <v>0</v>
      </c>
      <c r="BB4414" s="24" t="e">
        <v>#DIV/0!</v>
      </c>
      <c r="BC4414" s="18">
        <v>0</v>
      </c>
      <c r="BD4414" s="18">
        <v>0</v>
      </c>
      <c r="BE4414" s="22">
        <f>MAX(Table1[[#This Row],[$ESGA]],0)</f>
        <v>0</v>
      </c>
      <c r="BG4414" s="20"/>
    </row>
    <row r="4415" spans="1:59">
      <c r="A4415" s="20" t="s">
        <v>4473</v>
      </c>
      <c r="B4415" s="17" t="s">
        <v>1</v>
      </c>
      <c r="C4415" s="21">
        <v>2</v>
      </c>
      <c r="D4415" s="18">
        <v>2.4390243902439025E-2</v>
      </c>
      <c r="E4415" s="21">
        <v>0</v>
      </c>
      <c r="F4415" s="21">
        <v>1</v>
      </c>
      <c r="G4415" s="21">
        <v>1</v>
      </c>
      <c r="H4415" s="21">
        <v>1</v>
      </c>
      <c r="I4415" s="21">
        <v>0</v>
      </c>
      <c r="J4415" s="21">
        <v>1</v>
      </c>
      <c r="K4415" s="21">
        <v>1</v>
      </c>
      <c r="L4415" s="21">
        <v>0</v>
      </c>
      <c r="M4415" s="21">
        <v>0</v>
      </c>
      <c r="N4415" s="21">
        <v>0</v>
      </c>
      <c r="O4415" s="21">
        <v>0</v>
      </c>
      <c r="P4415" s="21">
        <v>0</v>
      </c>
      <c r="Q4415" s="21">
        <v>0</v>
      </c>
      <c r="R4415" s="21">
        <v>1</v>
      </c>
      <c r="S4415" s="21">
        <v>0</v>
      </c>
      <c r="T4415" s="21">
        <v>0</v>
      </c>
      <c r="U4415" s="21">
        <v>0</v>
      </c>
      <c r="V4415" s="19">
        <v>0</v>
      </c>
      <c r="W4415" s="19">
        <v>0</v>
      </c>
      <c r="X4415" s="19">
        <v>1</v>
      </c>
      <c r="Y4415" s="19">
        <v>0</v>
      </c>
      <c r="Z4415" s="19">
        <v>0</v>
      </c>
      <c r="AA4415" s="19">
        <v>1.1173184357541901</v>
      </c>
      <c r="AB4415" s="19">
        <v>1.1173184357541901</v>
      </c>
      <c r="AC4415" s="19">
        <v>45.81005586592179</v>
      </c>
      <c r="AD4415" s="19">
        <v>1.1173184357541901</v>
      </c>
      <c r="AE4415" s="19">
        <v>0</v>
      </c>
      <c r="AF4415" s="22" t="e">
        <f>Table1[[#This Row],[$ESGF]]/AE4415</f>
        <v>#DIV/0!</v>
      </c>
      <c r="AG4415" s="22">
        <f>POWER((Table1[[#This Row],[$ESGF]]+Table1[[#This Row],[$ESGA]]+Table1[[#This Row],[XEV+/-]])/(Table1[[#This Row],[$ESGF]]+Table1[[#This Row],[$ESGA]]-Table1[[#This Row],[XEV+/-]]),1/0.65)</f>
        <v>1.0261437908496733</v>
      </c>
      <c r="AH4415" s="19">
        <v>9.3713582117315175E-3</v>
      </c>
      <c r="AI4415" s="19">
        <v>1.1173184357541901</v>
      </c>
      <c r="AJ4415" s="19">
        <v>1.1079470775424585</v>
      </c>
      <c r="AK4415" s="23">
        <v>0.13183279742765272</v>
      </c>
      <c r="AL4415" s="24">
        <v>1.0326797385620916</v>
      </c>
      <c r="AM4415" s="18">
        <v>3.2154340836012861E-3</v>
      </c>
      <c r="AN4415" s="19">
        <v>1.0339907277984387E-4</v>
      </c>
      <c r="AO4415" s="19">
        <v>0</v>
      </c>
      <c r="AP4415" s="19">
        <v>0</v>
      </c>
      <c r="AQ4415" s="19">
        <v>0</v>
      </c>
      <c r="AR4415" s="19">
        <v>0</v>
      </c>
      <c r="AS4415" s="23">
        <v>0</v>
      </c>
      <c r="AT4415" s="22" t="e">
        <f>EXP(Table1[[#This Row],[TmPPR]]/Table1[[#This Row],[PPCalc]])</f>
        <v>#DIV/0!</v>
      </c>
      <c r="AU4415" s="18">
        <v>0</v>
      </c>
      <c r="AV4415" s="18">
        <v>0</v>
      </c>
      <c r="AW4415" s="19">
        <v>0</v>
      </c>
      <c r="AX4415" s="19">
        <v>0</v>
      </c>
      <c r="AY4415" s="19">
        <v>0</v>
      </c>
      <c r="AZ4415" s="19">
        <f>Table1[[#This Row],[$SHP]]/Table1[[#This Row],[SFrac]]</f>
        <v>0</v>
      </c>
      <c r="BA4415" s="23">
        <v>0</v>
      </c>
      <c r="BB4415" s="24" t="e">
        <v>#DIV/0!</v>
      </c>
      <c r="BC4415" s="18">
        <v>0</v>
      </c>
      <c r="BD4415" s="18">
        <v>0</v>
      </c>
      <c r="BE4415" s="22">
        <f>MAX(Table1[[#This Row],[$ESGA]],0)</f>
        <v>0</v>
      </c>
      <c r="BG4415" s="20"/>
    </row>
    <row r="4416" spans="1:59">
      <c r="A4416" s="20" t="s">
        <v>4474</v>
      </c>
      <c r="B4416" s="17" t="s">
        <v>65</v>
      </c>
      <c r="C4416" s="21">
        <v>2</v>
      </c>
      <c r="D4416" s="18">
        <v>2.5000000000000001E-2</v>
      </c>
      <c r="E4416" s="21">
        <v>0</v>
      </c>
      <c r="F4416" s="21">
        <v>1</v>
      </c>
      <c r="G4416" s="21">
        <v>1</v>
      </c>
      <c r="H4416" s="21">
        <v>1</v>
      </c>
      <c r="I4416" s="21">
        <v>0</v>
      </c>
      <c r="J4416" s="21">
        <v>1</v>
      </c>
      <c r="K4416" s="21">
        <v>1</v>
      </c>
      <c r="L4416" s="21">
        <v>0</v>
      </c>
      <c r="M4416" s="21">
        <v>0</v>
      </c>
      <c r="N4416" s="21">
        <v>0</v>
      </c>
      <c r="O4416" s="21">
        <v>0</v>
      </c>
      <c r="P4416" s="21">
        <v>0</v>
      </c>
      <c r="Q4416" s="21">
        <v>0</v>
      </c>
      <c r="R4416" s="21">
        <v>1</v>
      </c>
      <c r="S4416" s="21">
        <v>0</v>
      </c>
      <c r="T4416" s="21">
        <v>0</v>
      </c>
      <c r="U4416" s="21">
        <v>0</v>
      </c>
      <c r="V4416" s="19">
        <v>0</v>
      </c>
      <c r="W4416" s="19">
        <v>0</v>
      </c>
      <c r="X4416" s="19">
        <v>1</v>
      </c>
      <c r="Y4416" s="19">
        <v>0</v>
      </c>
      <c r="Z4416" s="19">
        <v>0</v>
      </c>
      <c r="AA4416" s="19">
        <v>0.90427016466648069</v>
      </c>
      <c r="AB4416" s="19">
        <v>0.90427016466648069</v>
      </c>
      <c r="AC4416" s="19">
        <v>36.170806586659225</v>
      </c>
      <c r="AD4416" s="19">
        <v>0.90427016466648069</v>
      </c>
      <c r="AE4416" s="19">
        <v>0</v>
      </c>
      <c r="AF4416" s="22" t="e">
        <f>Table1[[#This Row],[$ESGF]]/AE4416</f>
        <v>#DIV/0!</v>
      </c>
      <c r="AG4416" s="22">
        <f>POWER((Table1[[#This Row],[$ESGF]]+Table1[[#This Row],[$ESGA]]+Table1[[#This Row],[XEV+/-]])/(Table1[[#This Row],[$ESGF]]+Table1[[#This Row],[$ESGA]]-Table1[[#This Row],[XEV+/-]]),1/0.65)</f>
        <v>1.2914285714285711</v>
      </c>
      <c r="AH4416" s="19">
        <v>7.4988907493064694E-2</v>
      </c>
      <c r="AI4416" s="19">
        <v>0.90427016466648069</v>
      </c>
      <c r="AJ4416" s="19">
        <v>0.82928125717341605</v>
      </c>
      <c r="AK4416" s="23">
        <v>9.9502487562189046E-2</v>
      </c>
      <c r="AL4416" s="24">
        <v>1.2971428571428572</v>
      </c>
      <c r="AM4416" s="18">
        <v>2.4875621890547263E-3</v>
      </c>
      <c r="AN4416" s="19">
        <v>6.471742377061906E-4</v>
      </c>
      <c r="AO4416" s="19">
        <v>0</v>
      </c>
      <c r="AP4416" s="19">
        <v>0</v>
      </c>
      <c r="AQ4416" s="19">
        <v>0</v>
      </c>
      <c r="AR4416" s="19">
        <v>0</v>
      </c>
      <c r="AS4416" s="23">
        <v>0</v>
      </c>
      <c r="AT4416" s="22" t="e">
        <f>EXP(Table1[[#This Row],[TmPPR]]/Table1[[#This Row],[PPCalc]])</f>
        <v>#DIV/0!</v>
      </c>
      <c r="AU4416" s="18">
        <v>0</v>
      </c>
      <c r="AV4416" s="18">
        <v>0</v>
      </c>
      <c r="AW4416" s="19">
        <v>0</v>
      </c>
      <c r="AX4416" s="19">
        <v>0</v>
      </c>
      <c r="AY4416" s="19">
        <v>0</v>
      </c>
      <c r="AZ4416" s="19">
        <f>Table1[[#This Row],[$SHP]]/Table1[[#This Row],[SFrac]]</f>
        <v>0</v>
      </c>
      <c r="BA4416" s="23">
        <v>0</v>
      </c>
      <c r="BB4416" s="24" t="e">
        <v>#DIV/0!</v>
      </c>
      <c r="BC4416" s="18">
        <v>0</v>
      </c>
      <c r="BD4416" s="18">
        <v>0</v>
      </c>
      <c r="BE4416" s="22">
        <f>MAX(Table1[[#This Row],[$ESGA]],0)</f>
        <v>0</v>
      </c>
      <c r="BG4416" s="20"/>
    </row>
    <row r="4417" spans="1:59">
      <c r="A4417" s="20" t="s">
        <v>4475</v>
      </c>
      <c r="B4417" s="17" t="s">
        <v>1</v>
      </c>
      <c r="C4417" s="21">
        <v>2</v>
      </c>
      <c r="D4417" s="18">
        <v>2.5000000000000001E-2</v>
      </c>
      <c r="E4417" s="21">
        <v>0</v>
      </c>
      <c r="F4417" s="21">
        <v>1</v>
      </c>
      <c r="G4417" s="21">
        <v>1</v>
      </c>
      <c r="H4417" s="21">
        <v>1</v>
      </c>
      <c r="I4417" s="21">
        <v>0</v>
      </c>
      <c r="J4417" s="21">
        <v>1</v>
      </c>
      <c r="K4417" s="21">
        <v>1</v>
      </c>
      <c r="L4417" s="21">
        <v>0</v>
      </c>
      <c r="M4417" s="21">
        <v>0</v>
      </c>
      <c r="N4417" s="21">
        <v>0</v>
      </c>
      <c r="O4417" s="21">
        <v>0</v>
      </c>
      <c r="P4417" s="21">
        <v>0</v>
      </c>
      <c r="Q4417" s="21">
        <v>0</v>
      </c>
      <c r="R4417" s="21">
        <v>1</v>
      </c>
      <c r="S4417" s="21">
        <v>0</v>
      </c>
      <c r="T4417" s="21">
        <v>0</v>
      </c>
      <c r="U4417" s="21">
        <v>0</v>
      </c>
      <c r="V4417" s="19">
        <v>0</v>
      </c>
      <c r="W4417" s="19">
        <v>0</v>
      </c>
      <c r="X4417" s="19">
        <v>1</v>
      </c>
      <c r="Y4417" s="19">
        <v>0</v>
      </c>
      <c r="Z4417" s="19">
        <v>0</v>
      </c>
      <c r="AA4417" s="19">
        <v>0.78782826177573984</v>
      </c>
      <c r="AB4417" s="19">
        <v>0.78782826177573984</v>
      </c>
      <c r="AC4417" s="19">
        <v>31.513130471029591</v>
      </c>
      <c r="AD4417" s="19">
        <v>0.78782826177573984</v>
      </c>
      <c r="AE4417" s="19">
        <v>0</v>
      </c>
      <c r="AF4417" s="22" t="e">
        <f>Table1[[#This Row],[$ESGF]]/AE4417</f>
        <v>#DIV/0!</v>
      </c>
      <c r="AG4417" s="22">
        <f>POWER((Table1[[#This Row],[$ESGF]]+Table1[[#This Row],[$ESGA]]+Table1[[#This Row],[XEV+/-]])/(Table1[[#This Row],[$ESGF]]+Table1[[#This Row],[$ESGA]]-Table1[[#This Row],[XEV+/-]]),1/0.65)</f>
        <v>1.1116751269035532</v>
      </c>
      <c r="AH4417" s="19">
        <v>2.7096194308868116E-2</v>
      </c>
      <c r="AI4417" s="19">
        <v>0.78782826177573984</v>
      </c>
      <c r="AJ4417" s="19">
        <v>0.76073206746687172</v>
      </c>
      <c r="AK4417" s="23">
        <v>9.5923261390887277E-2</v>
      </c>
      <c r="AL4417" s="24">
        <v>1.116751269035533</v>
      </c>
      <c r="AM4417" s="18">
        <v>2.3980815347721821E-3</v>
      </c>
      <c r="AN4417" s="19">
        <v>2.6480531802007925E-4</v>
      </c>
      <c r="AO4417" s="19">
        <v>0</v>
      </c>
      <c r="AP4417" s="19">
        <v>0</v>
      </c>
      <c r="AQ4417" s="19">
        <v>0</v>
      </c>
      <c r="AR4417" s="19">
        <v>0</v>
      </c>
      <c r="AS4417" s="23">
        <v>0</v>
      </c>
      <c r="AT4417" s="22" t="e">
        <f>EXP(Table1[[#This Row],[TmPPR]]/Table1[[#This Row],[PPCalc]])</f>
        <v>#DIV/0!</v>
      </c>
      <c r="AU4417" s="18">
        <v>0</v>
      </c>
      <c r="AV4417" s="18">
        <v>0</v>
      </c>
      <c r="AW4417" s="19">
        <v>0</v>
      </c>
      <c r="AX4417" s="19">
        <v>0</v>
      </c>
      <c r="AY4417" s="19">
        <v>0</v>
      </c>
      <c r="AZ4417" s="19">
        <f>Table1[[#This Row],[$SHP]]/Table1[[#This Row],[SFrac]]</f>
        <v>0</v>
      </c>
      <c r="BA4417" s="23">
        <v>0</v>
      </c>
      <c r="BB4417" s="24" t="e">
        <v>#DIV/0!</v>
      </c>
      <c r="BC4417" s="18">
        <v>0</v>
      </c>
      <c r="BD4417" s="18">
        <v>0</v>
      </c>
      <c r="BE4417" s="22">
        <f>MAX(Table1[[#This Row],[$ESGA]],0)</f>
        <v>0</v>
      </c>
      <c r="BG4417" s="20"/>
    </row>
    <row r="4418" spans="1:59">
      <c r="A4418" s="20" t="s">
        <v>4476</v>
      </c>
      <c r="B4418" s="17" t="s">
        <v>68</v>
      </c>
      <c r="C4418" s="21">
        <v>2</v>
      </c>
      <c r="D4418" s="18">
        <v>2.4390243902439025E-2</v>
      </c>
      <c r="E4418" s="21">
        <v>0</v>
      </c>
      <c r="F4418" s="21">
        <v>1</v>
      </c>
      <c r="G4418" s="21">
        <v>1</v>
      </c>
      <c r="H4418" s="21">
        <v>2</v>
      </c>
      <c r="I4418" s="21">
        <v>0</v>
      </c>
      <c r="J4418" s="21">
        <v>1</v>
      </c>
      <c r="K4418" s="21">
        <v>1</v>
      </c>
      <c r="L4418" s="21">
        <v>0</v>
      </c>
      <c r="M4418" s="21">
        <v>0</v>
      </c>
      <c r="N4418" s="21">
        <v>0</v>
      </c>
      <c r="O4418" s="21">
        <v>0</v>
      </c>
      <c r="P4418" s="21">
        <v>0</v>
      </c>
      <c r="Q4418" s="21">
        <v>0</v>
      </c>
      <c r="R4418" s="21">
        <v>2</v>
      </c>
      <c r="S4418" s="21">
        <v>0</v>
      </c>
      <c r="T4418" s="21">
        <v>0</v>
      </c>
      <c r="U4418" s="21">
        <v>0</v>
      </c>
      <c r="V4418" s="19">
        <v>0</v>
      </c>
      <c r="W4418" s="19">
        <v>0</v>
      </c>
      <c r="X4418" s="19">
        <v>2</v>
      </c>
      <c r="Y4418" s="19">
        <v>0</v>
      </c>
      <c r="Z4418" s="19">
        <v>0</v>
      </c>
      <c r="AA4418" s="19">
        <v>1.1173184357541901</v>
      </c>
      <c r="AB4418" s="19">
        <v>1.1173184357541901</v>
      </c>
      <c r="AC4418" s="19">
        <v>45.81005586592179</v>
      </c>
      <c r="AD4418" s="19">
        <v>2.2346368715083802</v>
      </c>
      <c r="AE4418" s="19">
        <v>0</v>
      </c>
      <c r="AF4418" s="22" t="e">
        <f>Table1[[#This Row],[$ESGF]]/AE4418</f>
        <v>#DIV/0!</v>
      </c>
      <c r="AG4418" s="22">
        <f>POWER((Table1[[#This Row],[$ESGF]]+Table1[[#This Row],[$ESGA]]+Table1[[#This Row],[XEV+/-]])/(Table1[[#This Row],[$ESGF]]+Table1[[#This Row],[$ESGA]]-Table1[[#This Row],[XEV+/-]]),1/0.65)</f>
        <v>1.0536912751677854</v>
      </c>
      <c r="AH4418" s="19">
        <v>3.7979219212963766E-2</v>
      </c>
      <c r="AI4418" s="19">
        <v>2.2346368715083802</v>
      </c>
      <c r="AJ4418" s="19">
        <v>2.1966576522954164</v>
      </c>
      <c r="AK4418" s="23">
        <v>0.26623376623376627</v>
      </c>
      <c r="AL4418" s="24">
        <v>1.0671140939597314</v>
      </c>
      <c r="AM4418" s="18">
        <v>6.4935064935064939E-3</v>
      </c>
      <c r="AN4418" s="19">
        <v>4.2180452126475517E-4</v>
      </c>
      <c r="AO4418" s="19">
        <v>0</v>
      </c>
      <c r="AP4418" s="19">
        <v>0</v>
      </c>
      <c r="AQ4418" s="19">
        <v>0</v>
      </c>
      <c r="AR4418" s="19">
        <v>0</v>
      </c>
      <c r="AS4418" s="23">
        <v>0</v>
      </c>
      <c r="AT4418" s="22" t="e">
        <f>EXP(Table1[[#This Row],[TmPPR]]/Table1[[#This Row],[PPCalc]])</f>
        <v>#DIV/0!</v>
      </c>
      <c r="AU4418" s="18">
        <v>0</v>
      </c>
      <c r="AV4418" s="18">
        <v>0</v>
      </c>
      <c r="AW4418" s="19">
        <v>0</v>
      </c>
      <c r="AX4418" s="19">
        <v>0</v>
      </c>
      <c r="AY4418" s="19">
        <v>0</v>
      </c>
      <c r="AZ4418" s="19">
        <f>Table1[[#This Row],[$SHP]]/Table1[[#This Row],[SFrac]]</f>
        <v>0</v>
      </c>
      <c r="BA4418" s="23">
        <v>0</v>
      </c>
      <c r="BB4418" s="24" t="e">
        <v>#DIV/0!</v>
      </c>
      <c r="BC4418" s="18">
        <v>0</v>
      </c>
      <c r="BD4418" s="18">
        <v>0</v>
      </c>
      <c r="BE4418" s="22">
        <f>MAX(Table1[[#This Row],[$ESGA]],0)</f>
        <v>0</v>
      </c>
      <c r="BG4418" s="20"/>
    </row>
    <row r="4419" spans="1:59">
      <c r="A4419" s="20" t="s">
        <v>4477</v>
      </c>
      <c r="B4419" s="17" t="s">
        <v>59</v>
      </c>
      <c r="C4419" s="21">
        <v>2</v>
      </c>
      <c r="D4419" s="18">
        <v>4.1666666666666664E-2</v>
      </c>
      <c r="E4419" s="21">
        <v>0</v>
      </c>
      <c r="F4419" s="21">
        <v>1</v>
      </c>
      <c r="G4419" s="21">
        <v>1</v>
      </c>
      <c r="H4419" s="21">
        <v>2</v>
      </c>
      <c r="I4419" s="21">
        <v>0</v>
      </c>
      <c r="J4419" s="21">
        <v>1</v>
      </c>
      <c r="K4419" s="21">
        <v>1</v>
      </c>
      <c r="L4419" s="21">
        <v>0</v>
      </c>
      <c r="M4419" s="21">
        <v>0</v>
      </c>
      <c r="N4419" s="21">
        <v>0</v>
      </c>
      <c r="O4419" s="21">
        <v>0</v>
      </c>
      <c r="P4419" s="21">
        <v>0</v>
      </c>
      <c r="Q4419" s="21">
        <v>0</v>
      </c>
      <c r="R4419" s="21">
        <v>2</v>
      </c>
      <c r="S4419" s="21">
        <v>0</v>
      </c>
      <c r="T4419" s="21">
        <v>0</v>
      </c>
      <c r="U4419" s="21">
        <v>0</v>
      </c>
      <c r="V4419" s="19">
        <v>0</v>
      </c>
      <c r="W4419" s="19">
        <v>0</v>
      </c>
      <c r="X4419" s="19">
        <v>2</v>
      </c>
      <c r="Y4419" s="19">
        <v>0</v>
      </c>
      <c r="Z4419" s="19">
        <v>0</v>
      </c>
      <c r="AA4419" s="19">
        <v>1.8280297901150981</v>
      </c>
      <c r="AB4419" s="19">
        <v>1.8280297901150981</v>
      </c>
      <c r="AC4419" s="19">
        <v>43.872714962762359</v>
      </c>
      <c r="AD4419" s="19">
        <v>3.6560595802301963</v>
      </c>
      <c r="AE4419" s="19">
        <v>0</v>
      </c>
      <c r="AF4419" s="22" t="e">
        <f>Table1[[#This Row],[$ESGF]]/AE4419</f>
        <v>#DIV/0!</v>
      </c>
      <c r="AG4419" s="22">
        <f>POWER((Table1[[#This Row],[$ESGF]]+Table1[[#This Row],[$ESGA]]+Table1[[#This Row],[XEV+/-]])/(Table1[[#This Row],[$ESGF]]+Table1[[#This Row],[$ESGA]]-Table1[[#This Row],[XEV+/-]]),1/0.65)</f>
        <v>0.58778625954198493</v>
      </c>
      <c r="AH4419" s="19">
        <v>-0.62520664447469643</v>
      </c>
      <c r="AI4419" s="19">
        <v>3.6560595802301963</v>
      </c>
      <c r="AJ4419" s="19">
        <v>4.2812662247048925</v>
      </c>
      <c r="AK4419" s="23">
        <v>0.22857142857142859</v>
      </c>
      <c r="AL4419" s="24">
        <v>0.60305343511450382</v>
      </c>
      <c r="AM4419" s="18">
        <v>9.5238095238095247E-3</v>
      </c>
      <c r="AN4419" s="19">
        <v>-4.8166616260393339E-3</v>
      </c>
      <c r="AO4419" s="19">
        <v>0</v>
      </c>
      <c r="AP4419" s="19">
        <v>0</v>
      </c>
      <c r="AQ4419" s="19">
        <v>0</v>
      </c>
      <c r="AR4419" s="19">
        <v>0</v>
      </c>
      <c r="AS4419" s="23">
        <v>0</v>
      </c>
      <c r="AT4419" s="22" t="e">
        <f>EXP(Table1[[#This Row],[TmPPR]]/Table1[[#This Row],[PPCalc]])</f>
        <v>#DIV/0!</v>
      </c>
      <c r="AU4419" s="18">
        <v>0</v>
      </c>
      <c r="AV4419" s="18">
        <v>0</v>
      </c>
      <c r="AW4419" s="19">
        <v>0</v>
      </c>
      <c r="AX4419" s="19">
        <v>0</v>
      </c>
      <c r="AY4419" s="19">
        <v>0</v>
      </c>
      <c r="AZ4419" s="19">
        <f>Table1[[#This Row],[$SHP]]/Table1[[#This Row],[SFrac]]</f>
        <v>0</v>
      </c>
      <c r="BA4419" s="23">
        <v>0</v>
      </c>
      <c r="BB4419" s="24" t="e">
        <v>#DIV/0!</v>
      </c>
      <c r="BC4419" s="18">
        <v>0</v>
      </c>
      <c r="BD4419" s="18">
        <v>0</v>
      </c>
      <c r="BE4419" s="22">
        <f>MAX(Table1[[#This Row],[$ESGA]],0)</f>
        <v>0</v>
      </c>
      <c r="BG4419" s="20"/>
    </row>
    <row r="4420" spans="1:59">
      <c r="A4420" s="20" t="s">
        <v>4478</v>
      </c>
      <c r="B4420" s="17" t="s">
        <v>59</v>
      </c>
      <c r="C4420" s="21">
        <v>2</v>
      </c>
      <c r="D4420" s="18">
        <v>2.5000000000000001E-2</v>
      </c>
      <c r="E4420" s="21">
        <v>0</v>
      </c>
      <c r="F4420" s="21">
        <v>1</v>
      </c>
      <c r="G4420" s="21">
        <v>1</v>
      </c>
      <c r="H4420" s="21">
        <v>1</v>
      </c>
      <c r="I4420" s="21">
        <v>0</v>
      </c>
      <c r="J4420" s="21">
        <v>1</v>
      </c>
      <c r="K4420" s="21">
        <v>1</v>
      </c>
      <c r="L4420" s="21">
        <v>0</v>
      </c>
      <c r="M4420" s="21">
        <v>0</v>
      </c>
      <c r="N4420" s="21">
        <v>0</v>
      </c>
      <c r="O4420" s="21">
        <v>0</v>
      </c>
      <c r="P4420" s="21">
        <v>0</v>
      </c>
      <c r="Q4420" s="21">
        <v>0</v>
      </c>
      <c r="R4420" s="21">
        <v>2</v>
      </c>
      <c r="S4420" s="21">
        <v>0</v>
      </c>
      <c r="T4420" s="21">
        <v>1</v>
      </c>
      <c r="U4420" s="21">
        <v>0</v>
      </c>
      <c r="V4420" s="19">
        <v>0</v>
      </c>
      <c r="W4420" s="19">
        <v>0</v>
      </c>
      <c r="X4420" s="19">
        <v>2</v>
      </c>
      <c r="Y4420" s="19">
        <v>1</v>
      </c>
      <c r="Z4420" s="19">
        <v>0</v>
      </c>
      <c r="AA4420" s="19">
        <v>0.85308056872037918</v>
      </c>
      <c r="AB4420" s="19">
        <v>0.85308056872037918</v>
      </c>
      <c r="AC4420" s="19">
        <v>34.123222748815166</v>
      </c>
      <c r="AD4420" s="19">
        <v>1.7061611374407584</v>
      </c>
      <c r="AE4420" s="19">
        <v>0.85308056872037918</v>
      </c>
      <c r="AF4420" s="22">
        <f>Table1[[#This Row],[$ESGF]]/AE4420</f>
        <v>2</v>
      </c>
      <c r="AG4420" s="22">
        <f>POWER((Table1[[#This Row],[$ESGF]]+Table1[[#This Row],[$ESGA]]+Table1[[#This Row],[XEV+/-]])/(Table1[[#This Row],[$ESGF]]+Table1[[#This Row],[$ESGA]]-Table1[[#This Row],[XEV+/-]]),1/0.65)</f>
        <v>1.0432692307692306</v>
      </c>
      <c r="AH4420" s="19">
        <v>3.5230250953059983E-2</v>
      </c>
      <c r="AI4420" s="19">
        <v>0.85308056872037918</v>
      </c>
      <c r="AJ4420" s="19">
        <v>0.8178503177673192</v>
      </c>
      <c r="AK4420" s="23">
        <v>0.28037383177570091</v>
      </c>
      <c r="AL4420" s="24">
        <v>1.0478468899521531</v>
      </c>
      <c r="AM4420" s="18">
        <v>7.0093457943925233E-3</v>
      </c>
      <c r="AN4420" s="19">
        <v>3.2759914382025592E-4</v>
      </c>
      <c r="AO4420" s="19">
        <v>0</v>
      </c>
      <c r="AP4420" s="19">
        <v>0</v>
      </c>
      <c r="AQ4420" s="19">
        <v>0</v>
      </c>
      <c r="AR4420" s="19">
        <v>0</v>
      </c>
      <c r="AS4420" s="23">
        <v>0</v>
      </c>
      <c r="AT4420" s="22" t="e">
        <f>EXP(Table1[[#This Row],[TmPPR]]/Table1[[#This Row],[PPCalc]])</f>
        <v>#DIV/0!</v>
      </c>
      <c r="AU4420" s="18">
        <v>0</v>
      </c>
      <c r="AV4420" s="18">
        <v>0</v>
      </c>
      <c r="AW4420" s="19">
        <v>0</v>
      </c>
      <c r="AX4420" s="19">
        <v>0</v>
      </c>
      <c r="AY4420" s="19">
        <v>0</v>
      </c>
      <c r="AZ4420" s="19">
        <f>Table1[[#This Row],[$SHP]]/Table1[[#This Row],[SFrac]]</f>
        <v>0</v>
      </c>
      <c r="BA4420" s="23">
        <v>0</v>
      </c>
      <c r="BB4420" s="24" t="e">
        <v>#DIV/0!</v>
      </c>
      <c r="BC4420" s="18">
        <v>0</v>
      </c>
      <c r="BD4420" s="18">
        <v>0</v>
      </c>
      <c r="BE4420" s="22">
        <f>MAX(Table1[[#This Row],[$ESGA]],0)</f>
        <v>0.85308056872037918</v>
      </c>
      <c r="BG4420" s="20"/>
    </row>
    <row r="4421" spans="1:59">
      <c r="A4421" s="20" t="s">
        <v>4479</v>
      </c>
      <c r="B4421" s="17" t="s">
        <v>68</v>
      </c>
      <c r="C4421" s="21">
        <v>2</v>
      </c>
      <c r="D4421" s="18">
        <v>2.4390243902439025E-2</v>
      </c>
      <c r="E4421" s="21">
        <v>0</v>
      </c>
      <c r="F4421" s="21">
        <v>1</v>
      </c>
      <c r="G4421" s="21">
        <v>1</v>
      </c>
      <c r="H4421" s="21">
        <v>0</v>
      </c>
      <c r="I4421" s="21">
        <v>0</v>
      </c>
      <c r="J4421" s="21">
        <v>1</v>
      </c>
      <c r="K4421" s="21">
        <v>1</v>
      </c>
      <c r="L4421" s="21">
        <v>0</v>
      </c>
      <c r="M4421" s="21">
        <v>0</v>
      </c>
      <c r="N4421" s="21">
        <v>0</v>
      </c>
      <c r="O4421" s="21">
        <v>0</v>
      </c>
      <c r="P4421" s="21">
        <v>0</v>
      </c>
      <c r="Q4421" s="21">
        <v>0</v>
      </c>
      <c r="R4421" s="21">
        <v>2</v>
      </c>
      <c r="S4421" s="21">
        <v>0</v>
      </c>
      <c r="T4421" s="21">
        <v>2</v>
      </c>
      <c r="U4421" s="21">
        <v>0</v>
      </c>
      <c r="V4421" s="19">
        <v>0</v>
      </c>
      <c r="W4421" s="19">
        <v>0</v>
      </c>
      <c r="X4421" s="19">
        <v>2</v>
      </c>
      <c r="Y4421" s="19">
        <v>2</v>
      </c>
      <c r="Z4421" s="19">
        <v>0</v>
      </c>
      <c r="AA4421" s="19">
        <v>1.1920529801324504</v>
      </c>
      <c r="AB4421" s="19">
        <v>1.1920529801324504</v>
      </c>
      <c r="AC4421" s="19">
        <v>48.874172185430467</v>
      </c>
      <c r="AD4421" s="19">
        <v>2.3841059602649008</v>
      </c>
      <c r="AE4421" s="19">
        <v>2.3841059602649008</v>
      </c>
      <c r="AF4421" s="22">
        <f>Table1[[#This Row],[$ESGF]]/AE4421</f>
        <v>1</v>
      </c>
      <c r="AG4421" s="22">
        <f>POWER((Table1[[#This Row],[$ESGF]]+Table1[[#This Row],[$ESGA]]+Table1[[#This Row],[XEV+/-]])/(Table1[[#This Row],[$ESGF]]+Table1[[#This Row],[$ESGA]]-Table1[[#This Row],[XEV+/-]]),1/0.65)</f>
        <v>1.1940298507462681</v>
      </c>
      <c r="AH4421" s="19">
        <v>0.2745051365719493</v>
      </c>
      <c r="AI4421" s="19">
        <v>0</v>
      </c>
      <c r="AJ4421" s="19">
        <v>-0.2745051365719493</v>
      </c>
      <c r="AK4421" s="23">
        <v>0.55033557046979864</v>
      </c>
      <c r="AL4421" s="24">
        <v>1.1911764705882353</v>
      </c>
      <c r="AM4421" s="18">
        <v>1.3422818791946308E-2</v>
      </c>
      <c r="AN4421" s="19">
        <v>2.3482073757896921E-3</v>
      </c>
      <c r="AO4421" s="19">
        <v>0</v>
      </c>
      <c r="AP4421" s="19">
        <v>0</v>
      </c>
      <c r="AQ4421" s="19">
        <v>0</v>
      </c>
      <c r="AR4421" s="19">
        <v>0</v>
      </c>
      <c r="AS4421" s="23">
        <v>0</v>
      </c>
      <c r="AT4421" s="22" t="e">
        <f>EXP(Table1[[#This Row],[TmPPR]]/Table1[[#This Row],[PPCalc]])</f>
        <v>#DIV/0!</v>
      </c>
      <c r="AU4421" s="18">
        <v>0</v>
      </c>
      <c r="AV4421" s="18">
        <v>0</v>
      </c>
      <c r="AW4421" s="19">
        <v>0</v>
      </c>
      <c r="AX4421" s="19">
        <v>0</v>
      </c>
      <c r="AY4421" s="19">
        <v>0</v>
      </c>
      <c r="AZ4421" s="19">
        <f>Table1[[#This Row],[$SHP]]/Table1[[#This Row],[SFrac]]</f>
        <v>0</v>
      </c>
      <c r="BA4421" s="23">
        <v>0</v>
      </c>
      <c r="BB4421" s="24" t="e">
        <v>#DIV/0!</v>
      </c>
      <c r="BC4421" s="18">
        <v>0</v>
      </c>
      <c r="BD4421" s="18">
        <v>0</v>
      </c>
      <c r="BE4421" s="22">
        <f>MAX(Table1[[#This Row],[$ESGA]],0)</f>
        <v>2.3841059602649008</v>
      </c>
      <c r="BG4421" s="20"/>
    </row>
    <row r="4422" spans="1:59">
      <c r="A4422" s="20" t="s">
        <v>4480</v>
      </c>
      <c r="B4422" s="17" t="s">
        <v>59</v>
      </c>
      <c r="C4422" s="21">
        <v>2</v>
      </c>
      <c r="D4422" s="18">
        <v>2.4390243902439025E-2</v>
      </c>
      <c r="E4422" s="21">
        <v>0</v>
      </c>
      <c r="F4422" s="21">
        <v>1</v>
      </c>
      <c r="G4422" s="21">
        <v>1</v>
      </c>
      <c r="H4422" s="21">
        <v>0</v>
      </c>
      <c r="I4422" s="21">
        <v>0</v>
      </c>
      <c r="J4422" s="21">
        <v>1</v>
      </c>
      <c r="K4422" s="21">
        <v>1</v>
      </c>
      <c r="L4422" s="21">
        <v>0</v>
      </c>
      <c r="M4422" s="21">
        <v>0</v>
      </c>
      <c r="N4422" s="21">
        <v>0</v>
      </c>
      <c r="O4422" s="21">
        <v>0</v>
      </c>
      <c r="P4422" s="21">
        <v>0</v>
      </c>
      <c r="Q4422" s="21">
        <v>0</v>
      </c>
      <c r="R4422" s="21">
        <v>1</v>
      </c>
      <c r="S4422" s="21">
        <v>0</v>
      </c>
      <c r="T4422" s="21">
        <v>1</v>
      </c>
      <c r="U4422" s="21">
        <v>0</v>
      </c>
      <c r="V4422" s="19">
        <v>0</v>
      </c>
      <c r="W4422" s="19">
        <v>0</v>
      </c>
      <c r="X4422" s="19">
        <v>1</v>
      </c>
      <c r="Y4422" s="19">
        <v>1</v>
      </c>
      <c r="Z4422" s="19">
        <v>0</v>
      </c>
      <c r="AA4422" s="19">
        <v>1.0904684975767345</v>
      </c>
      <c r="AB4422" s="19">
        <v>1.0904684975767345</v>
      </c>
      <c r="AC4422" s="19">
        <v>44.709208400646112</v>
      </c>
      <c r="AD4422" s="19">
        <v>1.0904684975767345</v>
      </c>
      <c r="AE4422" s="19">
        <v>1.0904684975767345</v>
      </c>
      <c r="AF4422" s="22">
        <f>Table1[[#This Row],[$ESGF]]/AE4422</f>
        <v>1</v>
      </c>
      <c r="AG4422" s="22">
        <f>POWER((Table1[[#This Row],[$ESGF]]+Table1[[#This Row],[$ESGA]]+Table1[[#This Row],[XEV+/-]])/(Table1[[#This Row],[$ESGF]]+Table1[[#This Row],[$ESGA]]-Table1[[#This Row],[XEV+/-]]),1/0.65)</f>
        <v>0.85964912280701766</v>
      </c>
      <c r="AH4422" s="19">
        <v>-0.10710696218086668</v>
      </c>
      <c r="AI4422" s="19">
        <v>0</v>
      </c>
      <c r="AJ4422" s="19">
        <v>0.10710696218086668</v>
      </c>
      <c r="AK4422" s="23">
        <v>0.25624999999999998</v>
      </c>
      <c r="AL4422" s="24">
        <v>0.86046511627906974</v>
      </c>
      <c r="AM4422" s="18">
        <v>6.2500000000000003E-3</v>
      </c>
      <c r="AN4422" s="19">
        <v>-9.3926376905836264E-4</v>
      </c>
      <c r="AO4422" s="19">
        <v>0</v>
      </c>
      <c r="AP4422" s="19">
        <v>0</v>
      </c>
      <c r="AQ4422" s="19">
        <v>0</v>
      </c>
      <c r="AR4422" s="19">
        <v>0</v>
      </c>
      <c r="AS4422" s="23">
        <v>0</v>
      </c>
      <c r="AT4422" s="22" t="e">
        <f>EXP(Table1[[#This Row],[TmPPR]]/Table1[[#This Row],[PPCalc]])</f>
        <v>#DIV/0!</v>
      </c>
      <c r="AU4422" s="18">
        <v>0</v>
      </c>
      <c r="AV4422" s="18">
        <v>0</v>
      </c>
      <c r="AW4422" s="19">
        <v>0</v>
      </c>
      <c r="AX4422" s="19">
        <v>0</v>
      </c>
      <c r="AY4422" s="19">
        <v>0</v>
      </c>
      <c r="AZ4422" s="19">
        <f>Table1[[#This Row],[$SHP]]/Table1[[#This Row],[SFrac]]</f>
        <v>0</v>
      </c>
      <c r="BA4422" s="23">
        <v>0</v>
      </c>
      <c r="BB4422" s="24" t="e">
        <v>#DIV/0!</v>
      </c>
      <c r="BC4422" s="18">
        <v>0</v>
      </c>
      <c r="BD4422" s="18">
        <v>0</v>
      </c>
      <c r="BE4422" s="22">
        <f>MAX(Table1[[#This Row],[$ESGA]],0)</f>
        <v>1.0904684975767345</v>
      </c>
      <c r="BG4422" s="20"/>
    </row>
    <row r="4423" spans="1:59">
      <c r="A4423" s="20" t="s">
        <v>4481</v>
      </c>
      <c r="B4423" s="17" t="s">
        <v>68</v>
      </c>
      <c r="C4423" s="21">
        <v>2</v>
      </c>
      <c r="D4423" s="18">
        <v>2.5000000000000001E-2</v>
      </c>
      <c r="E4423" s="21">
        <v>0</v>
      </c>
      <c r="F4423" s="21">
        <v>1</v>
      </c>
      <c r="G4423" s="21">
        <v>1</v>
      </c>
      <c r="H4423" s="21">
        <v>-1</v>
      </c>
      <c r="I4423" s="21">
        <v>0</v>
      </c>
      <c r="J4423" s="21">
        <v>1</v>
      </c>
      <c r="K4423" s="21">
        <v>1</v>
      </c>
      <c r="L4423" s="21">
        <v>0</v>
      </c>
      <c r="M4423" s="21">
        <v>0</v>
      </c>
      <c r="N4423" s="21">
        <v>0</v>
      </c>
      <c r="O4423" s="21">
        <v>0</v>
      </c>
      <c r="P4423" s="21">
        <v>0</v>
      </c>
      <c r="Q4423" s="21">
        <v>0</v>
      </c>
      <c r="R4423" s="21">
        <v>3</v>
      </c>
      <c r="S4423" s="21">
        <v>2</v>
      </c>
      <c r="T4423" s="21">
        <v>2</v>
      </c>
      <c r="U4423" s="21">
        <v>0</v>
      </c>
      <c r="V4423" s="19">
        <v>0</v>
      </c>
      <c r="W4423" s="19">
        <v>0.3783783783783784</v>
      </c>
      <c r="X4423" s="19">
        <v>1</v>
      </c>
      <c r="Y4423" s="19">
        <v>1.6216216216216215</v>
      </c>
      <c r="Z4423" s="19">
        <v>0</v>
      </c>
      <c r="AA4423" s="19">
        <v>0.81483078249622765</v>
      </c>
      <c r="AB4423" s="19">
        <v>0.81483078249622765</v>
      </c>
      <c r="AC4423" s="19">
        <v>32.593231299849101</v>
      </c>
      <c r="AD4423" s="19">
        <v>0.81483078249622765</v>
      </c>
      <c r="AE4423" s="19">
        <v>1.3213472148587475</v>
      </c>
      <c r="AF4423" s="22">
        <f>Table1[[#This Row],[$ESGF]]/AE4423</f>
        <v>0.6166666666666667</v>
      </c>
      <c r="AG4423" s="22">
        <f>POWER((Table1[[#This Row],[$ESGF]]+Table1[[#This Row],[$ESGA]]+Table1[[#This Row],[XEV+/-]])/(Table1[[#This Row],[$ESGF]]+Table1[[#This Row],[$ESGA]]-Table1[[#This Row],[XEV+/-]]),1/0.65)</f>
        <v>0.92957920792079207</v>
      </c>
      <c r="AH4423" s="19">
        <v>-5.0687455357704359E-2</v>
      </c>
      <c r="AI4423" s="19">
        <v>-0.50651643236251986</v>
      </c>
      <c r="AJ4423" s="19">
        <v>-0.45582897700481551</v>
      </c>
      <c r="AK4423" s="23">
        <v>0.24732279449260577</v>
      </c>
      <c r="AL4423" s="24">
        <v>0.92727272727272725</v>
      </c>
      <c r="AM4423" s="18">
        <v>6.1830698623151449E-3</v>
      </c>
      <c r="AN4423" s="19">
        <v>-4.6686847229029076E-4</v>
      </c>
      <c r="AO4423" s="19">
        <v>0</v>
      </c>
      <c r="AP4423" s="19">
        <v>0</v>
      </c>
      <c r="AQ4423" s="19">
        <v>0</v>
      </c>
      <c r="AR4423" s="19">
        <v>0</v>
      </c>
      <c r="AS4423" s="23">
        <v>1.0810810810810811</v>
      </c>
      <c r="AT4423" s="22">
        <f>EXP(Table1[[#This Row],[TmPPR]]/Table1[[#This Row],[PPCalc]])</f>
        <v>0.77822058673803352</v>
      </c>
      <c r="AU4423" s="18">
        <v>2.7027027027027029E-2</v>
      </c>
      <c r="AV4423" s="18">
        <v>-6.7768990399814525E-3</v>
      </c>
      <c r="AW4423" s="19">
        <v>0</v>
      </c>
      <c r="AX4423" s="19">
        <v>0</v>
      </c>
      <c r="AY4423" s="19">
        <v>0</v>
      </c>
      <c r="AZ4423" s="19">
        <f>Table1[[#This Row],[$SHP]]/Table1[[#This Row],[SFrac]]</f>
        <v>0</v>
      </c>
      <c r="BA4423" s="23">
        <v>0</v>
      </c>
      <c r="BB4423" s="24" t="e">
        <v>#DIV/0!</v>
      </c>
      <c r="BC4423" s="18">
        <v>0</v>
      </c>
      <c r="BD4423" s="18">
        <v>0</v>
      </c>
      <c r="BE4423" s="22">
        <f>MAX(Table1[[#This Row],[$ESGA]],0)</f>
        <v>1.3213472148587475</v>
      </c>
      <c r="BG4423" s="20"/>
    </row>
    <row r="4424" spans="1:59">
      <c r="A4424" s="20" t="s">
        <v>4482</v>
      </c>
      <c r="B4424" s="17" t="s">
        <v>1</v>
      </c>
      <c r="C4424" s="21">
        <v>2</v>
      </c>
      <c r="D4424" s="18">
        <v>2.7027027027027029E-2</v>
      </c>
      <c r="E4424" s="21">
        <v>0</v>
      </c>
      <c r="F4424" s="21">
        <v>1</v>
      </c>
      <c r="G4424" s="21">
        <v>1</v>
      </c>
      <c r="H4424" s="21">
        <v>-1</v>
      </c>
      <c r="I4424" s="21">
        <v>0</v>
      </c>
      <c r="J4424" s="21">
        <v>1</v>
      </c>
      <c r="K4424" s="21">
        <v>1</v>
      </c>
      <c r="L4424" s="21">
        <v>0</v>
      </c>
      <c r="M4424" s="21">
        <v>0</v>
      </c>
      <c r="N4424" s="21">
        <v>0</v>
      </c>
      <c r="O4424" s="21">
        <v>0</v>
      </c>
      <c r="P4424" s="21">
        <v>0</v>
      </c>
      <c r="Q4424" s="21">
        <v>0</v>
      </c>
      <c r="R4424" s="21">
        <v>1</v>
      </c>
      <c r="S4424" s="21">
        <v>0</v>
      </c>
      <c r="T4424" s="21">
        <v>2</v>
      </c>
      <c r="U4424" s="21">
        <v>0</v>
      </c>
      <c r="V4424" s="19">
        <v>0</v>
      </c>
      <c r="W4424" s="19">
        <v>0</v>
      </c>
      <c r="X4424" s="19">
        <v>1</v>
      </c>
      <c r="Y4424" s="19">
        <v>2</v>
      </c>
      <c r="Z4424" s="19">
        <v>0</v>
      </c>
      <c r="AA4424" s="19">
        <v>1.1267605633802817</v>
      </c>
      <c r="AB4424" s="19">
        <v>1.1267605633802817</v>
      </c>
      <c r="AC4424" s="19">
        <v>41.690140845070424</v>
      </c>
      <c r="AD4424" s="19">
        <v>1.1267605633802817</v>
      </c>
      <c r="AE4424" s="19">
        <v>2.2535211267605635</v>
      </c>
      <c r="AF4424" s="22">
        <f>Table1[[#This Row],[$ESGF]]/AE4424</f>
        <v>0.5</v>
      </c>
      <c r="AG4424" s="22">
        <f>POWER((Table1[[#This Row],[$ESGF]]+Table1[[#This Row],[$ESGA]]+Table1[[#This Row],[XEV+/-]])/(Table1[[#This Row],[$ESGF]]+Table1[[#This Row],[$ESGA]]-Table1[[#This Row],[XEV+/-]]),1/0.65)</f>
        <v>0.89595375722543369</v>
      </c>
      <c r="AH4424" s="19">
        <v>-0.12064711469454736</v>
      </c>
      <c r="AI4424" s="19">
        <v>-1.1267605633802817</v>
      </c>
      <c r="AJ4424" s="19">
        <v>-1.0061134486857344</v>
      </c>
      <c r="AK4424" s="23">
        <v>0.33534743202416922</v>
      </c>
      <c r="AL4424" s="24">
        <v>0.89142857142857146</v>
      </c>
      <c r="AM4424" s="18">
        <v>9.0634441087613302E-3</v>
      </c>
      <c r="AN4424" s="19">
        <v>-1.0416613293713927E-3</v>
      </c>
      <c r="AO4424" s="19">
        <v>0</v>
      </c>
      <c r="AP4424" s="19">
        <v>0</v>
      </c>
      <c r="AQ4424" s="19">
        <v>0</v>
      </c>
      <c r="AR4424" s="19">
        <v>0</v>
      </c>
      <c r="AS4424" s="23">
        <v>0</v>
      </c>
      <c r="AT4424" s="22" t="e">
        <f>EXP(Table1[[#This Row],[TmPPR]]/Table1[[#This Row],[PPCalc]])</f>
        <v>#DIV/0!</v>
      </c>
      <c r="AU4424" s="18">
        <v>0</v>
      </c>
      <c r="AV4424" s="18">
        <v>0</v>
      </c>
      <c r="AW4424" s="19">
        <v>0</v>
      </c>
      <c r="AX4424" s="19">
        <v>0</v>
      </c>
      <c r="AY4424" s="19">
        <v>0</v>
      </c>
      <c r="AZ4424" s="19">
        <f>Table1[[#This Row],[$SHP]]/Table1[[#This Row],[SFrac]]</f>
        <v>0</v>
      </c>
      <c r="BA4424" s="23">
        <v>0</v>
      </c>
      <c r="BB4424" s="24" t="e">
        <v>#DIV/0!</v>
      </c>
      <c r="BC4424" s="18">
        <v>0</v>
      </c>
      <c r="BD4424" s="18">
        <v>0</v>
      </c>
      <c r="BE4424" s="22">
        <f>MAX(Table1[[#This Row],[$ESGA]],0)</f>
        <v>2.2535211267605635</v>
      </c>
      <c r="BG4424" s="20"/>
    </row>
    <row r="4425" spans="1:59">
      <c r="A4425" s="20" t="s">
        <v>4483</v>
      </c>
      <c r="B4425" s="17" t="s">
        <v>1</v>
      </c>
      <c r="C4425" s="21">
        <v>2</v>
      </c>
      <c r="D4425" s="18">
        <v>4.1666666666666664E-2</v>
      </c>
      <c r="E4425" s="21">
        <v>0</v>
      </c>
      <c r="F4425" s="21">
        <v>1</v>
      </c>
      <c r="G4425" s="21">
        <v>1</v>
      </c>
      <c r="H4425" s="21">
        <v>-1</v>
      </c>
      <c r="I4425" s="21">
        <v>0</v>
      </c>
      <c r="J4425" s="21">
        <v>1</v>
      </c>
      <c r="K4425" s="21">
        <v>1</v>
      </c>
      <c r="L4425" s="21">
        <v>0</v>
      </c>
      <c r="M4425" s="21">
        <v>0</v>
      </c>
      <c r="N4425" s="21">
        <v>0</v>
      </c>
      <c r="O4425" s="21">
        <v>0</v>
      </c>
      <c r="P4425" s="21">
        <v>0</v>
      </c>
      <c r="Q4425" s="21">
        <v>0</v>
      </c>
      <c r="R4425" s="21">
        <v>1</v>
      </c>
      <c r="S4425" s="21">
        <v>0</v>
      </c>
      <c r="T4425" s="21">
        <v>2</v>
      </c>
      <c r="U4425" s="21">
        <v>0</v>
      </c>
      <c r="V4425" s="19">
        <v>0</v>
      </c>
      <c r="W4425" s="19">
        <v>0</v>
      </c>
      <c r="X4425" s="19">
        <v>1</v>
      </c>
      <c r="Y4425" s="19">
        <v>2</v>
      </c>
      <c r="Z4425" s="19">
        <v>0</v>
      </c>
      <c r="AA4425" s="19">
        <v>1.8280297901150981</v>
      </c>
      <c r="AB4425" s="19">
        <v>1.8280297901150981</v>
      </c>
      <c r="AC4425" s="19">
        <v>43.872714962762359</v>
      </c>
      <c r="AD4425" s="19">
        <v>1.8280297901150981</v>
      </c>
      <c r="AE4425" s="19">
        <v>3.6560595802301963</v>
      </c>
      <c r="AF4425" s="22">
        <f>Table1[[#This Row],[$ESGF]]/AE4425</f>
        <v>0.5</v>
      </c>
      <c r="AG4425" s="22">
        <f>POWER((Table1[[#This Row],[$ESGF]]+Table1[[#This Row],[$ESGA]]+Table1[[#This Row],[XEV+/-]])/(Table1[[#This Row],[$ESGF]]+Table1[[#This Row],[$ESGA]]-Table1[[#This Row],[XEV+/-]]),1/0.65)</f>
        <v>0.85858585858585856</v>
      </c>
      <c r="AH4425" s="19">
        <v>-0.27152700083803705</v>
      </c>
      <c r="AI4425" s="19">
        <v>-1.8280297901150981</v>
      </c>
      <c r="AJ4425" s="19">
        <v>-1.5565027892770611</v>
      </c>
      <c r="AK4425" s="23">
        <v>0.38502673796791448</v>
      </c>
      <c r="AL4425" s="24">
        <v>0.85148514851485146</v>
      </c>
      <c r="AM4425" s="18">
        <v>1.6042780748663103E-2</v>
      </c>
      <c r="AN4425" s="19">
        <v>-2.5792495281457498E-3</v>
      </c>
      <c r="AO4425" s="19">
        <v>0</v>
      </c>
      <c r="AP4425" s="19">
        <v>0</v>
      </c>
      <c r="AQ4425" s="19">
        <v>0</v>
      </c>
      <c r="AR4425" s="19">
        <v>0</v>
      </c>
      <c r="AS4425" s="23">
        <v>0</v>
      </c>
      <c r="AT4425" s="22" t="e">
        <f>EXP(Table1[[#This Row],[TmPPR]]/Table1[[#This Row],[PPCalc]])</f>
        <v>#DIV/0!</v>
      </c>
      <c r="AU4425" s="18">
        <v>0</v>
      </c>
      <c r="AV4425" s="18">
        <v>0</v>
      </c>
      <c r="AW4425" s="19">
        <v>0</v>
      </c>
      <c r="AX4425" s="19">
        <v>0</v>
      </c>
      <c r="AY4425" s="19">
        <v>0</v>
      </c>
      <c r="AZ4425" s="19">
        <f>Table1[[#This Row],[$SHP]]/Table1[[#This Row],[SFrac]]</f>
        <v>0</v>
      </c>
      <c r="BA4425" s="23">
        <v>0</v>
      </c>
      <c r="BB4425" s="24" t="e">
        <v>#DIV/0!</v>
      </c>
      <c r="BC4425" s="18">
        <v>0</v>
      </c>
      <c r="BD4425" s="18">
        <v>0</v>
      </c>
      <c r="BE4425" s="22">
        <f>MAX(Table1[[#This Row],[$ESGA]],0)</f>
        <v>3.6560595802301963</v>
      </c>
      <c r="BG4425" s="20"/>
    </row>
    <row r="4426" spans="1:59">
      <c r="A4426" s="20" t="s">
        <v>4484</v>
      </c>
      <c r="B4426" s="17" t="s">
        <v>65</v>
      </c>
      <c r="C4426" s="21">
        <v>2</v>
      </c>
      <c r="D4426" s="18">
        <v>2.3809523809523808E-2</v>
      </c>
      <c r="E4426" s="21">
        <v>0</v>
      </c>
      <c r="F4426" s="21">
        <v>1</v>
      </c>
      <c r="G4426" s="21">
        <v>1</v>
      </c>
      <c r="H4426" s="21">
        <v>-1</v>
      </c>
      <c r="I4426" s="21">
        <v>0</v>
      </c>
      <c r="J4426" s="21">
        <v>1</v>
      </c>
      <c r="K4426" s="21">
        <v>1</v>
      </c>
      <c r="L4426" s="21">
        <v>0</v>
      </c>
      <c r="M4426" s="21">
        <v>0</v>
      </c>
      <c r="N4426" s="21">
        <v>0</v>
      </c>
      <c r="O4426" s="21">
        <v>0</v>
      </c>
      <c r="P4426" s="21">
        <v>0</v>
      </c>
      <c r="Q4426" s="21">
        <v>0</v>
      </c>
      <c r="R4426" s="21">
        <v>1</v>
      </c>
      <c r="S4426" s="21">
        <v>0</v>
      </c>
      <c r="T4426" s="21">
        <v>2</v>
      </c>
      <c r="U4426" s="21">
        <v>0</v>
      </c>
      <c r="V4426" s="19">
        <v>0</v>
      </c>
      <c r="W4426" s="19">
        <v>0</v>
      </c>
      <c r="X4426" s="19">
        <v>1</v>
      </c>
      <c r="Y4426" s="19">
        <v>2</v>
      </c>
      <c r="Z4426" s="19">
        <v>0</v>
      </c>
      <c r="AA4426" s="19">
        <v>0.87840585603904042</v>
      </c>
      <c r="AB4426" s="19">
        <v>0.87840585603904042</v>
      </c>
      <c r="AC4426" s="19">
        <v>36.8930459536397</v>
      </c>
      <c r="AD4426" s="19">
        <v>0.87840585603904042</v>
      </c>
      <c r="AE4426" s="19">
        <v>1.7568117120780808</v>
      </c>
      <c r="AF4426" s="22">
        <f>Table1[[#This Row],[$ESGF]]/AE4426</f>
        <v>0.5</v>
      </c>
      <c r="AG4426" s="22">
        <f>POWER((Table1[[#This Row],[$ESGF]]+Table1[[#This Row],[$ESGA]]+Table1[[#This Row],[XEV+/-]])/(Table1[[#This Row],[$ESGF]]+Table1[[#This Row],[$ESGA]]-Table1[[#This Row],[XEV+/-]]),1/0.65)</f>
        <v>1.1155778894472361</v>
      </c>
      <c r="AH4426" s="19">
        <v>9.3632225125364066E-2</v>
      </c>
      <c r="AI4426" s="19">
        <v>-0.87840585603904042</v>
      </c>
      <c r="AJ4426" s="19">
        <v>-0.97203808116440449</v>
      </c>
      <c r="AK4426" s="23">
        <v>0.29716981132075476</v>
      </c>
      <c r="AL4426" s="24">
        <v>1.1094527363184079</v>
      </c>
      <c r="AM4426" s="18">
        <v>7.0754716981132077E-3</v>
      </c>
      <c r="AN4426" s="19">
        <v>7.3490705236586992E-4</v>
      </c>
      <c r="AO4426" s="19">
        <v>0</v>
      </c>
      <c r="AP4426" s="19">
        <v>0</v>
      </c>
      <c r="AQ4426" s="19">
        <v>0</v>
      </c>
      <c r="AR4426" s="19">
        <v>0</v>
      </c>
      <c r="AS4426" s="23">
        <v>0</v>
      </c>
      <c r="AT4426" s="22" t="e">
        <f>EXP(Table1[[#This Row],[TmPPR]]/Table1[[#This Row],[PPCalc]])</f>
        <v>#DIV/0!</v>
      </c>
      <c r="AU4426" s="18">
        <v>0</v>
      </c>
      <c r="AV4426" s="18">
        <v>0</v>
      </c>
      <c r="AW4426" s="19">
        <v>0</v>
      </c>
      <c r="AX4426" s="19">
        <v>0</v>
      </c>
      <c r="AY4426" s="19">
        <v>0</v>
      </c>
      <c r="AZ4426" s="19">
        <f>Table1[[#This Row],[$SHP]]/Table1[[#This Row],[SFrac]]</f>
        <v>0</v>
      </c>
      <c r="BA4426" s="23">
        <v>0</v>
      </c>
      <c r="BB4426" s="24" t="e">
        <v>#DIV/0!</v>
      </c>
      <c r="BC4426" s="18">
        <v>0</v>
      </c>
      <c r="BD4426" s="18">
        <v>0</v>
      </c>
      <c r="BE4426" s="22">
        <f>MAX(Table1[[#This Row],[$ESGA]],0)</f>
        <v>1.7568117120780808</v>
      </c>
      <c r="BG4426" s="20"/>
    </row>
    <row r="4427" spans="1:59">
      <c r="A4427" s="20" t="s">
        <v>4485</v>
      </c>
      <c r="B4427" s="17" t="s">
        <v>1</v>
      </c>
      <c r="C4427" s="21">
        <v>2</v>
      </c>
      <c r="D4427" s="18">
        <v>3.3028455284552845E-2</v>
      </c>
      <c r="E4427" s="21">
        <v>0</v>
      </c>
      <c r="F4427" s="21">
        <v>1</v>
      </c>
      <c r="G4427" s="21">
        <v>1</v>
      </c>
      <c r="H4427" s="21">
        <v>-2</v>
      </c>
      <c r="I4427" s="21">
        <v>0</v>
      </c>
      <c r="J4427" s="21">
        <v>1</v>
      </c>
      <c r="K4427" s="21">
        <v>1</v>
      </c>
      <c r="L4427" s="21">
        <v>0</v>
      </c>
      <c r="M4427" s="21">
        <v>0</v>
      </c>
      <c r="N4427" s="21">
        <v>0</v>
      </c>
      <c r="O4427" s="21">
        <v>0</v>
      </c>
      <c r="P4427" s="21">
        <v>0</v>
      </c>
      <c r="Q4427" s="21">
        <v>0</v>
      </c>
      <c r="R4427" s="21">
        <v>1</v>
      </c>
      <c r="S4427" s="21">
        <v>0</v>
      </c>
      <c r="T4427" s="21">
        <v>3</v>
      </c>
      <c r="U4427" s="21">
        <v>0</v>
      </c>
      <c r="V4427" s="19">
        <v>0</v>
      </c>
      <c r="W4427" s="19">
        <v>0</v>
      </c>
      <c r="X4427" s="19">
        <v>1</v>
      </c>
      <c r="Y4427" s="19">
        <v>3</v>
      </c>
      <c r="Z4427" s="19">
        <v>0</v>
      </c>
      <c r="AA4427" s="19">
        <v>1.8280297901150981</v>
      </c>
      <c r="AB4427" s="19">
        <v>1.8280297901150981</v>
      </c>
      <c r="AC4427" s="19">
        <v>55.347117337638664</v>
      </c>
      <c r="AD4427" s="19">
        <v>1.8280297901150981</v>
      </c>
      <c r="AE4427" s="19">
        <v>4.7482925899389343</v>
      </c>
      <c r="AF4427" s="22">
        <f>Table1[[#This Row],[$ESGF]]/AE4427</f>
        <v>0.38498676218657529</v>
      </c>
      <c r="AG4427" s="22">
        <f>POWER((Table1[[#This Row],[$ESGF]]+Table1[[#This Row],[$ESGA]]+Table1[[#This Row],[XEV+/-]])/(Table1[[#This Row],[$ESGF]]+Table1[[#This Row],[$ESGA]]-Table1[[#This Row],[XEV+/-]]),1/0.65)</f>
        <v>0.96139872959563655</v>
      </c>
      <c r="AH4427" s="19">
        <v>-8.4132645369750736E-2</v>
      </c>
      <c r="AI4427" s="19">
        <v>-2.9202627998238357</v>
      </c>
      <c r="AJ4427" s="19">
        <v>-2.8361301544540853</v>
      </c>
      <c r="AK4427" s="23">
        <v>0.54198025241062264</v>
      </c>
      <c r="AL4427" s="24">
        <v>0.95389817590994819</v>
      </c>
      <c r="AM4427" s="18">
        <v>1.7900770531854914E-2</v>
      </c>
      <c r="AN4427" s="19">
        <v>-8.4488678051408326E-4</v>
      </c>
      <c r="AO4427" s="19">
        <v>0</v>
      </c>
      <c r="AP4427" s="19">
        <v>0</v>
      </c>
      <c r="AQ4427" s="19">
        <v>0</v>
      </c>
      <c r="AR4427" s="19">
        <v>0</v>
      </c>
      <c r="AS4427" s="23">
        <v>0</v>
      </c>
      <c r="AT4427" s="22" t="e">
        <f>EXP(Table1[[#This Row],[TmPPR]]/Table1[[#This Row],[PPCalc]])</f>
        <v>#DIV/0!</v>
      </c>
      <c r="AU4427" s="18">
        <v>0</v>
      </c>
      <c r="AV4427" s="18">
        <v>0</v>
      </c>
      <c r="AW4427" s="19">
        <v>0</v>
      </c>
      <c r="AX4427" s="19">
        <v>0</v>
      </c>
      <c r="AY4427" s="19">
        <v>0</v>
      </c>
      <c r="AZ4427" s="19">
        <f>Table1[[#This Row],[$SHP]]/Table1[[#This Row],[SFrac]]</f>
        <v>0</v>
      </c>
      <c r="BA4427" s="23">
        <v>0</v>
      </c>
      <c r="BB4427" s="24" t="e">
        <v>#DIV/0!</v>
      </c>
      <c r="BC4427" s="18">
        <v>0</v>
      </c>
      <c r="BD4427" s="18">
        <v>0</v>
      </c>
      <c r="BE4427" s="22">
        <f>MAX(Table1[[#This Row],[$ESGA]],0)</f>
        <v>4.7482925899389343</v>
      </c>
      <c r="BG4427" s="20"/>
    </row>
    <row r="4428" spans="1:59">
      <c r="A4428" s="20" t="s">
        <v>4486</v>
      </c>
      <c r="B4428" s="17" t="s">
        <v>68</v>
      </c>
      <c r="C4428" s="21">
        <v>2</v>
      </c>
      <c r="D4428" s="18">
        <v>2.5000000000000001E-2</v>
      </c>
      <c r="E4428" s="21">
        <v>0</v>
      </c>
      <c r="F4428" s="21">
        <v>1</v>
      </c>
      <c r="G4428" s="21">
        <v>1</v>
      </c>
      <c r="H4428" s="21">
        <v>-3</v>
      </c>
      <c r="I4428" s="21">
        <v>0</v>
      </c>
      <c r="J4428" s="21">
        <v>1</v>
      </c>
      <c r="K4428" s="21">
        <v>1</v>
      </c>
      <c r="L4428" s="21">
        <v>0</v>
      </c>
      <c r="M4428" s="21">
        <v>0</v>
      </c>
      <c r="N4428" s="21">
        <v>0</v>
      </c>
      <c r="O4428" s="21">
        <v>0</v>
      </c>
      <c r="P4428" s="21">
        <v>0</v>
      </c>
      <c r="Q4428" s="21">
        <v>0</v>
      </c>
      <c r="R4428" s="21">
        <v>1</v>
      </c>
      <c r="S4428" s="21">
        <v>0</v>
      </c>
      <c r="T4428" s="21">
        <v>4</v>
      </c>
      <c r="U4428" s="21">
        <v>0</v>
      </c>
      <c r="V4428" s="19">
        <v>0</v>
      </c>
      <c r="W4428" s="19">
        <v>0</v>
      </c>
      <c r="X4428" s="19">
        <v>1</v>
      </c>
      <c r="Y4428" s="19">
        <v>4</v>
      </c>
      <c r="Z4428" s="19">
        <v>0</v>
      </c>
      <c r="AA4428" s="19">
        <v>0.81483078249622765</v>
      </c>
      <c r="AB4428" s="19">
        <v>0.81483078249622765</v>
      </c>
      <c r="AC4428" s="19">
        <v>32.593231299849101</v>
      </c>
      <c r="AD4428" s="19">
        <v>0.81483078249622765</v>
      </c>
      <c r="AE4428" s="19">
        <v>3.2593231299849106</v>
      </c>
      <c r="AF4428" s="22">
        <f>Table1[[#This Row],[$ESGF]]/AE4428</f>
        <v>0.25</v>
      </c>
      <c r="AG4428" s="22">
        <f>POWER((Table1[[#This Row],[$ESGF]]+Table1[[#This Row],[$ESGA]]+Table1[[#This Row],[XEV+/-]])/(Table1[[#This Row],[$ESGF]]+Table1[[#This Row],[$ESGA]]-Table1[[#This Row],[XEV+/-]]),1/0.65)</f>
        <v>1.0733944954128438</v>
      </c>
      <c r="AH4428" s="19">
        <v>9.3764217999561694E-2</v>
      </c>
      <c r="AI4428" s="19">
        <v>-2.444492347488683</v>
      </c>
      <c r="AJ4428" s="19">
        <v>-2.5382565654882447</v>
      </c>
      <c r="AK4428" s="23">
        <v>0.43763676148796493</v>
      </c>
      <c r="AL4428" s="24">
        <v>1.0585585585585586</v>
      </c>
      <c r="AM4428" s="18">
        <v>1.0940919037199124E-2</v>
      </c>
      <c r="AN4428" s="19">
        <v>6.2262726774485314E-4</v>
      </c>
      <c r="AO4428" s="19">
        <v>0</v>
      </c>
      <c r="AP4428" s="19">
        <v>0</v>
      </c>
      <c r="AQ4428" s="19">
        <v>0</v>
      </c>
      <c r="AR4428" s="19">
        <v>0</v>
      </c>
      <c r="AS4428" s="23">
        <v>0</v>
      </c>
      <c r="AT4428" s="22" t="e">
        <f>EXP(Table1[[#This Row],[TmPPR]]/Table1[[#This Row],[PPCalc]])</f>
        <v>#DIV/0!</v>
      </c>
      <c r="AU4428" s="18">
        <v>0</v>
      </c>
      <c r="AV4428" s="18">
        <v>0</v>
      </c>
      <c r="AW4428" s="19">
        <v>0</v>
      </c>
      <c r="AX4428" s="19">
        <v>0</v>
      </c>
      <c r="AY4428" s="19">
        <v>0</v>
      </c>
      <c r="AZ4428" s="19">
        <f>Table1[[#This Row],[$SHP]]/Table1[[#This Row],[SFrac]]</f>
        <v>0</v>
      </c>
      <c r="BA4428" s="23">
        <v>0</v>
      </c>
      <c r="BB4428" s="24" t="e">
        <v>#DIV/0!</v>
      </c>
      <c r="BC4428" s="18">
        <v>0</v>
      </c>
      <c r="BD4428" s="18">
        <v>0</v>
      </c>
      <c r="BE4428" s="22">
        <f>MAX(Table1[[#This Row],[$ESGA]],0)</f>
        <v>3.2593231299849106</v>
      </c>
      <c r="BG4428" s="20"/>
    </row>
    <row r="4429" spans="1:59">
      <c r="A4429" s="20" t="s">
        <v>4487</v>
      </c>
      <c r="B4429" s="17" t="s">
        <v>1</v>
      </c>
      <c r="C4429" s="21">
        <v>1</v>
      </c>
      <c r="D4429" s="18">
        <v>2.0833333333333332E-2</v>
      </c>
      <c r="E4429" s="21">
        <v>1</v>
      </c>
      <c r="F4429" s="21">
        <v>0</v>
      </c>
      <c r="G4429" s="21">
        <v>1</v>
      </c>
      <c r="H4429" s="21">
        <v>2</v>
      </c>
      <c r="I4429" s="21">
        <v>1</v>
      </c>
      <c r="J4429" s="21">
        <v>0</v>
      </c>
      <c r="K4429" s="21">
        <v>1</v>
      </c>
      <c r="L4429" s="21">
        <v>0</v>
      </c>
      <c r="M4429" s="21">
        <v>0</v>
      </c>
      <c r="N4429" s="21">
        <v>0</v>
      </c>
      <c r="O4429" s="21">
        <v>0</v>
      </c>
      <c r="P4429" s="21">
        <v>0</v>
      </c>
      <c r="Q4429" s="21">
        <v>0</v>
      </c>
      <c r="R4429" s="21">
        <v>2</v>
      </c>
      <c r="S4429" s="21">
        <v>0</v>
      </c>
      <c r="T4429" s="21">
        <v>0</v>
      </c>
      <c r="U4429" s="21">
        <v>0</v>
      </c>
      <c r="V4429" s="19">
        <v>0</v>
      </c>
      <c r="W4429" s="19">
        <v>0</v>
      </c>
      <c r="X4429" s="19">
        <v>2</v>
      </c>
      <c r="Y4429" s="19">
        <v>0</v>
      </c>
      <c r="Z4429" s="19">
        <v>1.8280297901150981</v>
      </c>
      <c r="AA4429" s="19">
        <v>0</v>
      </c>
      <c r="AB4429" s="19">
        <v>1.8280297901150981</v>
      </c>
      <c r="AC4429" s="19">
        <v>87.745429925524718</v>
      </c>
      <c r="AD4429" s="19">
        <v>3.6560595802301963</v>
      </c>
      <c r="AE4429" s="19">
        <v>0</v>
      </c>
      <c r="AF4429" s="22" t="e">
        <f>Table1[[#This Row],[$ESGF]]/AE4429</f>
        <v>#DIV/0!</v>
      </c>
      <c r="AG4429" s="22">
        <f>POWER((Table1[[#This Row],[$ESGF]]+Table1[[#This Row],[$ESGA]]+Table1[[#This Row],[XEV+/-]])/(Table1[[#This Row],[$ESGF]]+Table1[[#This Row],[$ESGA]]-Table1[[#This Row],[XEV+/-]]),1/0.65)</f>
        <v>0.82142857142857151</v>
      </c>
      <c r="AH4429" s="19">
        <v>-0.23341706350038072</v>
      </c>
      <c r="AI4429" s="19">
        <v>3.6560595802301963</v>
      </c>
      <c r="AJ4429" s="19">
        <v>3.889476643730577</v>
      </c>
      <c r="AK4429" s="23">
        <v>0.46601941747572811</v>
      </c>
      <c r="AL4429" s="24">
        <v>0.8392857142857143</v>
      </c>
      <c r="AM4429" s="18">
        <v>9.7087378640776691E-3</v>
      </c>
      <c r="AN4429" s="19">
        <v>-1.7010105730591322E-3</v>
      </c>
      <c r="AO4429" s="19">
        <v>0</v>
      </c>
      <c r="AP4429" s="19">
        <v>0</v>
      </c>
      <c r="AQ4429" s="19">
        <v>0</v>
      </c>
      <c r="AR4429" s="19">
        <v>0</v>
      </c>
      <c r="AS4429" s="23">
        <v>0</v>
      </c>
      <c r="AT4429" s="22" t="e">
        <f>EXP(Table1[[#This Row],[TmPPR]]/Table1[[#This Row],[PPCalc]])</f>
        <v>#DIV/0!</v>
      </c>
      <c r="AU4429" s="18">
        <v>0</v>
      </c>
      <c r="AV4429" s="18">
        <v>0</v>
      </c>
      <c r="AW4429" s="19">
        <v>0</v>
      </c>
      <c r="AX4429" s="19">
        <v>0</v>
      </c>
      <c r="AY4429" s="19">
        <v>0</v>
      </c>
      <c r="AZ4429" s="19">
        <f>Table1[[#This Row],[$SHP]]/Table1[[#This Row],[SFrac]]</f>
        <v>0</v>
      </c>
      <c r="BA4429" s="23">
        <v>0</v>
      </c>
      <c r="BB4429" s="24" t="e">
        <v>#DIV/0!</v>
      </c>
      <c r="BC4429" s="18">
        <v>0</v>
      </c>
      <c r="BD4429" s="18">
        <v>0</v>
      </c>
      <c r="BE4429" s="22">
        <f>MAX(Table1[[#This Row],[$ESGA]],0)</f>
        <v>0</v>
      </c>
      <c r="BG4429" s="20"/>
    </row>
    <row r="4430" spans="1:59">
      <c r="A4430" s="20" t="s">
        <v>4488</v>
      </c>
      <c r="B4430" s="17" t="s">
        <v>1</v>
      </c>
      <c r="C4430" s="21">
        <v>1</v>
      </c>
      <c r="D4430" s="18">
        <v>1.2500000000000001E-2</v>
      </c>
      <c r="E4430" s="21">
        <v>0</v>
      </c>
      <c r="F4430" s="21">
        <v>1</v>
      </c>
      <c r="G4430" s="21">
        <v>1</v>
      </c>
      <c r="H4430" s="21">
        <v>1</v>
      </c>
      <c r="I4430" s="21">
        <v>0</v>
      </c>
      <c r="J4430" s="21">
        <v>1</v>
      </c>
      <c r="K4430" s="21">
        <v>1</v>
      </c>
      <c r="L4430" s="21">
        <v>0</v>
      </c>
      <c r="M4430" s="21">
        <v>0</v>
      </c>
      <c r="N4430" s="21">
        <v>0</v>
      </c>
      <c r="O4430" s="21">
        <v>0</v>
      </c>
      <c r="P4430" s="21">
        <v>0</v>
      </c>
      <c r="Q4430" s="21">
        <v>0</v>
      </c>
      <c r="R4430" s="21">
        <v>1</v>
      </c>
      <c r="S4430" s="21">
        <v>0</v>
      </c>
      <c r="T4430" s="21">
        <v>0</v>
      </c>
      <c r="U4430" s="21">
        <v>0</v>
      </c>
      <c r="V4430" s="19">
        <v>0</v>
      </c>
      <c r="W4430" s="19">
        <v>0</v>
      </c>
      <c r="X4430" s="19">
        <v>1</v>
      </c>
      <c r="Y4430" s="19">
        <v>0</v>
      </c>
      <c r="Z4430" s="19">
        <v>0</v>
      </c>
      <c r="AA4430" s="19">
        <v>0.92556317335945149</v>
      </c>
      <c r="AB4430" s="19">
        <v>0.92556317335945149</v>
      </c>
      <c r="AC4430" s="19">
        <v>74.045053868756114</v>
      </c>
      <c r="AD4430" s="19">
        <v>0.92556317335945149</v>
      </c>
      <c r="AE4430" s="19">
        <v>0</v>
      </c>
      <c r="AF4430" s="22" t="e">
        <f>Table1[[#This Row],[$ESGF]]/AE4430</f>
        <v>#DIV/0!</v>
      </c>
      <c r="AG4430" s="22">
        <f>POWER((Table1[[#This Row],[$ESGF]]+Table1[[#This Row],[$ESGA]]+Table1[[#This Row],[XEV+/-]])/(Table1[[#This Row],[$ESGF]]+Table1[[#This Row],[$ESGA]]-Table1[[#This Row],[XEV+/-]]),1/0.65)</f>
        <v>1.0111731843575418</v>
      </c>
      <c r="AH4430" s="19">
        <v>3.3423313174867353E-3</v>
      </c>
      <c r="AI4430" s="19">
        <v>0.92556317335945149</v>
      </c>
      <c r="AJ4430" s="19">
        <v>0.92222084204196475</v>
      </c>
      <c r="AK4430" s="23">
        <v>0.22160664819944598</v>
      </c>
      <c r="AL4430" s="24">
        <v>1.0167597765363128</v>
      </c>
      <c r="AM4430" s="18">
        <v>2.7700831024930748E-3</v>
      </c>
      <c r="AN4430" s="19">
        <v>4.6041222260499395E-5</v>
      </c>
      <c r="AO4430" s="19">
        <v>0</v>
      </c>
      <c r="AP4430" s="19">
        <v>0</v>
      </c>
      <c r="AQ4430" s="19">
        <v>0</v>
      </c>
      <c r="AR4430" s="19">
        <v>0</v>
      </c>
      <c r="AS4430" s="23">
        <v>0</v>
      </c>
      <c r="AT4430" s="22" t="e">
        <f>EXP(Table1[[#This Row],[TmPPR]]/Table1[[#This Row],[PPCalc]])</f>
        <v>#DIV/0!</v>
      </c>
      <c r="AU4430" s="18">
        <v>0</v>
      </c>
      <c r="AV4430" s="18">
        <v>0</v>
      </c>
      <c r="AW4430" s="19">
        <v>0</v>
      </c>
      <c r="AX4430" s="19">
        <v>0</v>
      </c>
      <c r="AY4430" s="19">
        <v>0</v>
      </c>
      <c r="BA4430" s="23">
        <v>0</v>
      </c>
      <c r="BB4430" s="24" t="e">
        <v>#DIV/0!</v>
      </c>
      <c r="BC4430" s="18">
        <v>0</v>
      </c>
      <c r="BD4430" s="18">
        <v>0</v>
      </c>
      <c r="BE4430" s="22">
        <f>MAX(Table1[[#This Row],[$ESGA]],0)</f>
        <v>0</v>
      </c>
      <c r="BG4430" s="20"/>
    </row>
    <row r="4431" spans="1:59">
      <c r="A4431" s="20" t="s">
        <v>4489</v>
      </c>
      <c r="B4431" s="17" t="s">
        <v>68</v>
      </c>
      <c r="C4431" s="21">
        <v>1</v>
      </c>
      <c r="D4431" s="18">
        <v>1.2195121951219513E-2</v>
      </c>
      <c r="E4431" s="21">
        <v>0</v>
      </c>
      <c r="F4431" s="21">
        <v>1</v>
      </c>
      <c r="G4431" s="21">
        <v>1</v>
      </c>
      <c r="H4431" s="21">
        <v>1</v>
      </c>
      <c r="I4431" s="21">
        <v>0</v>
      </c>
      <c r="J4431" s="21">
        <v>1</v>
      </c>
      <c r="K4431" s="21">
        <v>1</v>
      </c>
      <c r="L4431" s="21">
        <v>0</v>
      </c>
      <c r="M4431" s="21">
        <v>0</v>
      </c>
      <c r="N4431" s="21">
        <v>0</v>
      </c>
      <c r="O4431" s="21">
        <v>0</v>
      </c>
      <c r="P4431" s="21">
        <v>0</v>
      </c>
      <c r="Q4431" s="21">
        <v>0</v>
      </c>
      <c r="R4431" s="21">
        <v>1</v>
      </c>
      <c r="S4431" s="21">
        <v>0</v>
      </c>
      <c r="T4431" s="21">
        <v>0</v>
      </c>
      <c r="U4431" s="21">
        <v>0</v>
      </c>
      <c r="V4431" s="19">
        <v>0</v>
      </c>
      <c r="W4431" s="19">
        <v>0</v>
      </c>
      <c r="X4431" s="19">
        <v>1</v>
      </c>
      <c r="Y4431" s="19">
        <v>0</v>
      </c>
      <c r="Z4431" s="19">
        <v>0</v>
      </c>
      <c r="AA4431" s="19">
        <v>1.1787819253438114</v>
      </c>
      <c r="AB4431" s="19">
        <v>1.1787819253438114</v>
      </c>
      <c r="AC4431" s="19">
        <v>96.660117878192537</v>
      </c>
      <c r="AD4431" s="19">
        <v>1.1787819253438114</v>
      </c>
      <c r="AE4431" s="19">
        <v>0</v>
      </c>
      <c r="AF4431" s="22" t="e">
        <f>Table1[[#This Row],[$ESGF]]/AE4431</f>
        <v>#DIV/0!</v>
      </c>
      <c r="AG4431" s="22">
        <f>POWER((Table1[[#This Row],[$ESGF]]+Table1[[#This Row],[$ESGA]]+Table1[[#This Row],[XEV+/-]])/(Table1[[#This Row],[$ESGF]]+Table1[[#This Row],[$ESGA]]-Table1[[#This Row],[XEV+/-]]),1/0.65)</f>
        <v>1.061068702290076</v>
      </c>
      <c r="AH4431" s="19">
        <v>2.2706304848510217E-2</v>
      </c>
      <c r="AI4431" s="19">
        <v>1.1787819253438114</v>
      </c>
      <c r="AJ4431" s="19">
        <v>1.1560756204953013</v>
      </c>
      <c r="AK4431" s="23">
        <v>0.30258302583025826</v>
      </c>
      <c r="AL4431" s="24">
        <v>1.0687022900763359</v>
      </c>
      <c r="AM4431" s="18">
        <v>3.6900369003690036E-3</v>
      </c>
      <c r="AN4431" s="19">
        <v>2.4518486866477029E-4</v>
      </c>
      <c r="AO4431" s="19">
        <v>0</v>
      </c>
      <c r="AP4431" s="19">
        <v>0</v>
      </c>
      <c r="AQ4431" s="19">
        <v>0</v>
      </c>
      <c r="AR4431" s="19">
        <v>0</v>
      </c>
      <c r="AS4431" s="23">
        <v>0</v>
      </c>
      <c r="AT4431" s="22" t="e">
        <f>EXP(Table1[[#This Row],[TmPPR]]/Table1[[#This Row],[PPCalc]])</f>
        <v>#DIV/0!</v>
      </c>
      <c r="AU4431" s="18">
        <v>0</v>
      </c>
      <c r="AV4431" s="18">
        <v>0</v>
      </c>
      <c r="AW4431" s="19">
        <v>0</v>
      </c>
      <c r="AX4431" s="19">
        <v>0</v>
      </c>
      <c r="AY4431" s="19">
        <v>0</v>
      </c>
      <c r="BA4431" s="23">
        <v>0</v>
      </c>
      <c r="BB4431" s="24" t="e">
        <v>#DIV/0!</v>
      </c>
      <c r="BC4431" s="18">
        <v>0</v>
      </c>
      <c r="BD4431" s="18">
        <v>0</v>
      </c>
      <c r="BE4431" s="22">
        <f>MAX(Table1[[#This Row],[$ESGA]],0)</f>
        <v>0</v>
      </c>
      <c r="BG4431" s="20"/>
    </row>
    <row r="4432" spans="1:59">
      <c r="A4432" s="20" t="s">
        <v>4490</v>
      </c>
      <c r="B4432" s="17" t="s">
        <v>68</v>
      </c>
      <c r="C4432" s="21">
        <v>1</v>
      </c>
      <c r="D4432" s="18">
        <v>1.2195121951219513E-2</v>
      </c>
      <c r="E4432" s="21">
        <v>1</v>
      </c>
      <c r="F4432" s="21">
        <v>0</v>
      </c>
      <c r="G4432" s="21">
        <v>1</v>
      </c>
      <c r="H4432" s="21">
        <v>1</v>
      </c>
      <c r="I4432" s="21">
        <v>1</v>
      </c>
      <c r="J4432" s="21">
        <v>0</v>
      </c>
      <c r="K4432" s="21">
        <v>1</v>
      </c>
      <c r="L4432" s="21">
        <v>0</v>
      </c>
      <c r="M4432" s="21">
        <v>0</v>
      </c>
      <c r="N4432" s="21">
        <v>0</v>
      </c>
      <c r="O4432" s="21">
        <v>0</v>
      </c>
      <c r="P4432" s="21">
        <v>0</v>
      </c>
      <c r="Q4432" s="21">
        <v>0</v>
      </c>
      <c r="R4432" s="21">
        <v>2</v>
      </c>
      <c r="S4432" s="21">
        <v>0</v>
      </c>
      <c r="T4432" s="21">
        <v>1</v>
      </c>
      <c r="U4432" s="21">
        <v>0</v>
      </c>
      <c r="V4432" s="19">
        <v>0</v>
      </c>
      <c r="W4432" s="19">
        <v>0</v>
      </c>
      <c r="X4432" s="19">
        <v>2</v>
      </c>
      <c r="Y4432" s="19">
        <v>1</v>
      </c>
      <c r="Z4432" s="19">
        <v>1.239384897865504</v>
      </c>
      <c r="AA4432" s="19">
        <v>0</v>
      </c>
      <c r="AB4432" s="19">
        <v>1.239384897865504</v>
      </c>
      <c r="AC4432" s="19">
        <v>101.62956162497133</v>
      </c>
      <c r="AD4432" s="19">
        <v>2.478769795731008</v>
      </c>
      <c r="AE4432" s="19">
        <v>1.239384897865504</v>
      </c>
      <c r="AF4432" s="22">
        <f>Table1[[#This Row],[$ESGF]]/AE4432</f>
        <v>2</v>
      </c>
      <c r="AG4432" s="22">
        <f>POWER((Table1[[#This Row],[$ESGF]]+Table1[[#This Row],[$ESGA]]+Table1[[#This Row],[XEV+/-]])/(Table1[[#This Row],[$ESGF]]+Table1[[#This Row],[$ESGA]]-Table1[[#This Row],[XEV+/-]]),1/0.65)</f>
        <v>0.90225563909774442</v>
      </c>
      <c r="AH4432" s="19">
        <v>-0.12424661552692129</v>
      </c>
      <c r="AI4432" s="19">
        <v>1.239384897865504</v>
      </c>
      <c r="AJ4432" s="19">
        <v>1.3636315133924253</v>
      </c>
      <c r="AK4432" s="23">
        <v>0.9609375</v>
      </c>
      <c r="AL4432" s="24">
        <v>0.91044776119402981</v>
      </c>
      <c r="AM4432" s="18">
        <v>1.171875E-2</v>
      </c>
      <c r="AN4432" s="19">
        <v>-1.0994385377068928E-3</v>
      </c>
      <c r="AO4432" s="19">
        <v>0</v>
      </c>
      <c r="AP4432" s="19">
        <v>0</v>
      </c>
      <c r="AQ4432" s="19">
        <v>0</v>
      </c>
      <c r="AR4432" s="19">
        <v>0</v>
      </c>
      <c r="AS4432" s="23">
        <v>0</v>
      </c>
      <c r="AT4432" s="22" t="e">
        <f>EXP(Table1[[#This Row],[TmPPR]]/Table1[[#This Row],[PPCalc]])</f>
        <v>#DIV/0!</v>
      </c>
      <c r="AU4432" s="18">
        <v>0</v>
      </c>
      <c r="AV4432" s="18">
        <v>0</v>
      </c>
      <c r="AW4432" s="19">
        <v>0</v>
      </c>
      <c r="AX4432" s="19">
        <v>0</v>
      </c>
      <c r="AY4432" s="19">
        <v>0</v>
      </c>
      <c r="BA4432" s="23">
        <v>0</v>
      </c>
      <c r="BB4432" s="24" t="e">
        <v>#DIV/0!</v>
      </c>
      <c r="BC4432" s="18">
        <v>0</v>
      </c>
      <c r="BD4432" s="18">
        <v>0</v>
      </c>
      <c r="BE4432" s="22">
        <f>MAX(Table1[[#This Row],[$ESGA]],0)</f>
        <v>1.239384897865504</v>
      </c>
      <c r="BG4432" s="20"/>
    </row>
    <row r="4433" spans="1:59">
      <c r="A4433" s="20" t="s">
        <v>4491</v>
      </c>
      <c r="B4433" s="17" t="s">
        <v>68</v>
      </c>
      <c r="C4433" s="21">
        <v>1</v>
      </c>
      <c r="D4433" s="18">
        <v>1.2195121951219513E-2</v>
      </c>
      <c r="E4433" s="21">
        <v>0</v>
      </c>
      <c r="F4433" s="21">
        <v>1</v>
      </c>
      <c r="G4433" s="21">
        <v>1</v>
      </c>
      <c r="H4433" s="21">
        <v>1</v>
      </c>
      <c r="I4433" s="21">
        <v>0</v>
      </c>
      <c r="J4433" s="21">
        <v>1</v>
      </c>
      <c r="K4433" s="21">
        <v>1</v>
      </c>
      <c r="L4433" s="21">
        <v>0</v>
      </c>
      <c r="M4433" s="21">
        <v>0</v>
      </c>
      <c r="N4433" s="21">
        <v>0</v>
      </c>
      <c r="O4433" s="21">
        <v>0</v>
      </c>
      <c r="P4433" s="21">
        <v>0</v>
      </c>
      <c r="Q4433" s="21">
        <v>0</v>
      </c>
      <c r="R4433" s="21">
        <v>2</v>
      </c>
      <c r="S4433" s="21">
        <v>0</v>
      </c>
      <c r="T4433" s="21">
        <v>1</v>
      </c>
      <c r="U4433" s="21">
        <v>0</v>
      </c>
      <c r="V4433" s="19">
        <v>0</v>
      </c>
      <c r="W4433" s="19">
        <v>0</v>
      </c>
      <c r="X4433" s="19">
        <v>2</v>
      </c>
      <c r="Y4433" s="19">
        <v>1</v>
      </c>
      <c r="Z4433" s="19">
        <v>0</v>
      </c>
      <c r="AA4433" s="19">
        <v>1.0904684975767345</v>
      </c>
      <c r="AB4433" s="19">
        <v>1.0904684975767345</v>
      </c>
      <c r="AC4433" s="19">
        <v>89.418416801292224</v>
      </c>
      <c r="AD4433" s="19">
        <v>2.1809369951534689</v>
      </c>
      <c r="AE4433" s="19">
        <v>1.0904684975767345</v>
      </c>
      <c r="AF4433" s="22">
        <f>Table1[[#This Row],[$ESGF]]/AE4433</f>
        <v>2</v>
      </c>
      <c r="AG4433" s="22">
        <f>POWER((Table1[[#This Row],[$ESGF]]+Table1[[#This Row],[$ESGA]]+Table1[[#This Row],[XEV+/-]])/(Table1[[#This Row],[$ESGF]]+Table1[[#This Row],[$ESGA]]-Table1[[#This Row],[XEV+/-]]),1/0.65)</f>
        <v>1.1666666666666663</v>
      </c>
      <c r="AH4433" s="19">
        <v>0.16375706664844247</v>
      </c>
      <c r="AI4433" s="19">
        <v>1.0904684975767345</v>
      </c>
      <c r="AJ4433" s="19">
        <v>0.926711430928292</v>
      </c>
      <c r="AK4433" s="23">
        <v>0.64736842105263159</v>
      </c>
      <c r="AL4433" s="24">
        <v>1.1714285714285715</v>
      </c>
      <c r="AM4433" s="18">
        <v>7.8947368421052634E-3</v>
      </c>
      <c r="AN4433" s="19">
        <v>1.2491368832754804E-3</v>
      </c>
      <c r="AO4433" s="19">
        <v>0</v>
      </c>
      <c r="AP4433" s="19">
        <v>0</v>
      </c>
      <c r="AQ4433" s="19">
        <v>0</v>
      </c>
      <c r="AR4433" s="19">
        <v>0</v>
      </c>
      <c r="AS4433" s="23">
        <v>0</v>
      </c>
      <c r="AT4433" s="22" t="e">
        <f>EXP(Table1[[#This Row],[TmPPR]]/Table1[[#This Row],[PPCalc]])</f>
        <v>#DIV/0!</v>
      </c>
      <c r="AU4433" s="18">
        <v>0</v>
      </c>
      <c r="AV4433" s="18">
        <v>0</v>
      </c>
      <c r="AW4433" s="19">
        <v>0</v>
      </c>
      <c r="AX4433" s="19">
        <v>0</v>
      </c>
      <c r="AY4433" s="19">
        <v>0</v>
      </c>
      <c r="AZ4433" s="19">
        <f>Table1[[#This Row],[$SHP]]/Table1[[#This Row],[SFrac]]</f>
        <v>0</v>
      </c>
      <c r="BA4433" s="23">
        <v>0</v>
      </c>
      <c r="BB4433" s="24" t="e">
        <v>#DIV/0!</v>
      </c>
      <c r="BC4433" s="18">
        <v>0</v>
      </c>
      <c r="BD4433" s="18">
        <v>0</v>
      </c>
      <c r="BE4433" s="22">
        <f>MAX(Table1[[#This Row],[$ESGA]],0)</f>
        <v>1.0904684975767345</v>
      </c>
      <c r="BG4433" s="20"/>
    </row>
    <row r="4434" spans="1:59">
      <c r="A4434" s="20" t="s">
        <v>4492</v>
      </c>
      <c r="B4434" s="17" t="s">
        <v>68</v>
      </c>
      <c r="C4434" s="21">
        <v>1</v>
      </c>
      <c r="D4434" s="18">
        <v>1.3157894736842105E-2</v>
      </c>
      <c r="E4434" s="21">
        <v>0</v>
      </c>
      <c r="F4434" s="21">
        <v>1</v>
      </c>
      <c r="G4434" s="21">
        <v>1</v>
      </c>
      <c r="H4434" s="21">
        <v>1</v>
      </c>
      <c r="I4434" s="21">
        <v>0</v>
      </c>
      <c r="J4434" s="21">
        <v>1</v>
      </c>
      <c r="K4434" s="21">
        <v>1</v>
      </c>
      <c r="L4434" s="21">
        <v>0</v>
      </c>
      <c r="M4434" s="21">
        <v>0</v>
      </c>
      <c r="N4434" s="21">
        <v>0</v>
      </c>
      <c r="O4434" s="21">
        <v>0</v>
      </c>
      <c r="P4434" s="21">
        <v>0</v>
      </c>
      <c r="Q4434" s="21">
        <v>0</v>
      </c>
      <c r="R4434" s="21">
        <v>2</v>
      </c>
      <c r="S4434" s="21">
        <v>0</v>
      </c>
      <c r="T4434" s="21">
        <v>2</v>
      </c>
      <c r="U4434" s="21">
        <v>1</v>
      </c>
      <c r="V4434" s="19">
        <v>0.24074074074074073</v>
      </c>
      <c r="W4434" s="19">
        <v>0</v>
      </c>
      <c r="X4434" s="19">
        <v>1.7592592592592593</v>
      </c>
      <c r="Y4434" s="19">
        <v>1</v>
      </c>
      <c r="Z4434" s="19">
        <v>0</v>
      </c>
      <c r="AA4434" s="19">
        <v>1.0305343511450382</v>
      </c>
      <c r="AB4434" s="19">
        <v>1.0305343511450382</v>
      </c>
      <c r="AC4434" s="19">
        <v>78.320610687022906</v>
      </c>
      <c r="AD4434" s="19">
        <v>1.8129770992366414</v>
      </c>
      <c r="AE4434" s="19">
        <v>1.0305343511450382</v>
      </c>
      <c r="AF4434" s="22">
        <f>Table1[[#This Row],[$ESGF]]/AE4434</f>
        <v>1.7592592592592593</v>
      </c>
      <c r="AG4434" s="22">
        <f>POWER((Table1[[#This Row],[$ESGF]]+Table1[[#This Row],[$ESGA]]+Table1[[#This Row],[XEV+/-]])/(Table1[[#This Row],[$ESGF]]+Table1[[#This Row],[$ESGA]]-Table1[[#This Row],[XEV+/-]]),1/0.65)</f>
        <v>1.4088934613625976</v>
      </c>
      <c r="AH4434" s="19">
        <v>0.31549559109912617</v>
      </c>
      <c r="AI4434" s="19">
        <v>0.78244274809160319</v>
      </c>
      <c r="AJ4434" s="19">
        <v>0.46694715699247702</v>
      </c>
      <c r="AK4434" s="23">
        <v>0.53359721044199426</v>
      </c>
      <c r="AL4434" s="24">
        <v>1.4110429447852761</v>
      </c>
      <c r="AM4434" s="18">
        <v>7.0210159268683445E-3</v>
      </c>
      <c r="AN4434" s="19">
        <v>2.4175401521698489E-3</v>
      </c>
      <c r="AO4434" s="19">
        <v>0</v>
      </c>
      <c r="AP4434" s="19">
        <v>0</v>
      </c>
      <c r="AQ4434" s="19">
        <v>0</v>
      </c>
      <c r="AR4434" s="19">
        <v>0</v>
      </c>
      <c r="AS4434" s="23">
        <v>0</v>
      </c>
      <c r="AT4434" s="22" t="e">
        <f>EXP(Table1[[#This Row],[TmPPR]]/Table1[[#This Row],[PPCalc]])</f>
        <v>#DIV/0!</v>
      </c>
      <c r="AU4434" s="18">
        <v>0</v>
      </c>
      <c r="AV4434" s="18">
        <v>0</v>
      </c>
      <c r="AW4434" s="19">
        <v>0</v>
      </c>
      <c r="AX4434" s="19">
        <v>0</v>
      </c>
      <c r="AY4434" s="19">
        <v>0</v>
      </c>
      <c r="BA4434" s="23">
        <v>1.4074074074074074</v>
      </c>
      <c r="BB4434" s="24">
        <v>0.77245526827116795</v>
      </c>
      <c r="BC4434" s="18">
        <v>1.8518518518518517E-2</v>
      </c>
      <c r="BD4434" s="18">
        <v>-4.7811329080999282E-3</v>
      </c>
      <c r="BE4434" s="22">
        <f>MAX(Table1[[#This Row],[$ESGA]],0)</f>
        <v>1.0305343511450382</v>
      </c>
      <c r="BG4434" s="20"/>
    </row>
    <row r="4435" spans="1:59">
      <c r="A4435" s="20" t="s">
        <v>4493</v>
      </c>
      <c r="B4435" s="17" t="s">
        <v>1</v>
      </c>
      <c r="C4435" s="21">
        <v>1</v>
      </c>
      <c r="D4435" s="18">
        <v>1.2195121951219513E-2</v>
      </c>
      <c r="E4435" s="21">
        <v>0</v>
      </c>
      <c r="F4435" s="21">
        <v>1</v>
      </c>
      <c r="G4435" s="21">
        <v>1</v>
      </c>
      <c r="H4435" s="21">
        <v>0</v>
      </c>
      <c r="I4435" s="21">
        <v>0</v>
      </c>
      <c r="J4435" s="21">
        <v>1</v>
      </c>
      <c r="K4435" s="21">
        <v>1</v>
      </c>
      <c r="L4435" s="21">
        <v>0</v>
      </c>
      <c r="M4435" s="21">
        <v>0</v>
      </c>
      <c r="N4435" s="21">
        <v>0</v>
      </c>
      <c r="O4435" s="21">
        <v>0</v>
      </c>
      <c r="P4435" s="21">
        <v>0</v>
      </c>
      <c r="Q4435" s="21">
        <v>0</v>
      </c>
      <c r="R4435" s="21">
        <v>1</v>
      </c>
      <c r="S4435" s="21">
        <v>0</v>
      </c>
      <c r="T4435" s="21">
        <v>1</v>
      </c>
      <c r="U4435" s="21">
        <v>0</v>
      </c>
      <c r="V4435" s="19">
        <v>0</v>
      </c>
      <c r="W4435" s="19">
        <v>0</v>
      </c>
      <c r="X4435" s="19">
        <v>1</v>
      </c>
      <c r="Y4435" s="19">
        <v>1</v>
      </c>
      <c r="Z4435" s="19">
        <v>0</v>
      </c>
      <c r="AA4435" s="19">
        <v>1.1685782298203853</v>
      </c>
      <c r="AB4435" s="19">
        <v>1.1685782298203853</v>
      </c>
      <c r="AC4435" s="19">
        <v>95.823414845271586</v>
      </c>
      <c r="AD4435" s="19">
        <v>1.1685782298203853</v>
      </c>
      <c r="AE4435" s="19">
        <v>1.1685782298203853</v>
      </c>
      <c r="AF4435" s="22">
        <f>Table1[[#This Row],[$ESGF]]/AE4435</f>
        <v>1</v>
      </c>
      <c r="AG4435" s="22">
        <f>POWER((Table1[[#This Row],[$ESGF]]+Table1[[#This Row],[$ESGA]]+Table1[[#This Row],[XEV+/-]])/(Table1[[#This Row],[$ESGF]]+Table1[[#This Row],[$ESGA]]-Table1[[#This Row],[XEV+/-]]),1/0.65)</f>
        <v>1.1833333333333336</v>
      </c>
      <c r="AH4435" s="19">
        <v>0.12773602410958196</v>
      </c>
      <c r="AI4435" s="19">
        <v>0</v>
      </c>
      <c r="AJ4435" s="19">
        <v>-0.12773602410958196</v>
      </c>
      <c r="AK4435" s="23">
        <v>0.62121212121212122</v>
      </c>
      <c r="AL4435" s="24">
        <v>1.1818181818181819</v>
      </c>
      <c r="AM4435" s="18">
        <v>7.575757575757576E-3</v>
      </c>
      <c r="AN4435" s="19">
        <v>1.2655612474482291E-3</v>
      </c>
      <c r="AO4435" s="19">
        <v>0</v>
      </c>
      <c r="AP4435" s="19">
        <v>0</v>
      </c>
      <c r="AQ4435" s="19">
        <v>0</v>
      </c>
      <c r="AR4435" s="19">
        <v>0</v>
      </c>
      <c r="AS4435" s="23">
        <v>0</v>
      </c>
      <c r="AT4435" s="22" t="e">
        <f>EXP(Table1[[#This Row],[TmPPR]]/Table1[[#This Row],[PPCalc]])</f>
        <v>#DIV/0!</v>
      </c>
      <c r="AU4435" s="18">
        <v>0</v>
      </c>
      <c r="AV4435" s="18">
        <v>0</v>
      </c>
      <c r="AW4435" s="19">
        <v>0</v>
      </c>
      <c r="AX4435" s="19">
        <v>0</v>
      </c>
      <c r="AY4435" s="19">
        <v>0</v>
      </c>
      <c r="BA4435" s="23">
        <v>0</v>
      </c>
      <c r="BB4435" s="24" t="e">
        <v>#DIV/0!</v>
      </c>
      <c r="BC4435" s="18">
        <v>0</v>
      </c>
      <c r="BD4435" s="18">
        <v>0</v>
      </c>
      <c r="BE4435" s="22">
        <f>MAX(Table1[[#This Row],[$ESGA]],0)</f>
        <v>1.1685782298203853</v>
      </c>
      <c r="BG4435" s="20"/>
    </row>
    <row r="4436" spans="1:59">
      <c r="A4436" s="20" t="s">
        <v>4494</v>
      </c>
      <c r="B4436" s="17" t="s">
        <v>68</v>
      </c>
      <c r="C4436" s="21">
        <v>1</v>
      </c>
      <c r="D4436" s="18">
        <v>1.2195121951219513E-2</v>
      </c>
      <c r="E4436" s="21">
        <v>0</v>
      </c>
      <c r="F4436" s="21">
        <v>1</v>
      </c>
      <c r="G4436" s="21">
        <v>1</v>
      </c>
      <c r="H4436" s="21">
        <v>0</v>
      </c>
      <c r="I4436" s="21">
        <v>0</v>
      </c>
      <c r="J4436" s="21">
        <v>1</v>
      </c>
      <c r="K4436" s="21">
        <v>1</v>
      </c>
      <c r="L4436" s="21">
        <v>0</v>
      </c>
      <c r="M4436" s="21">
        <v>0</v>
      </c>
      <c r="N4436" s="21">
        <v>0</v>
      </c>
      <c r="O4436" s="21">
        <v>0</v>
      </c>
      <c r="P4436" s="21">
        <v>0</v>
      </c>
      <c r="Q4436" s="21">
        <v>0</v>
      </c>
      <c r="R4436" s="21">
        <v>1</v>
      </c>
      <c r="S4436" s="21">
        <v>0</v>
      </c>
      <c r="T4436" s="21">
        <v>1</v>
      </c>
      <c r="U4436" s="21">
        <v>0</v>
      </c>
      <c r="V4436" s="19">
        <v>0</v>
      </c>
      <c r="W4436" s="19">
        <v>0</v>
      </c>
      <c r="X4436" s="19">
        <v>1</v>
      </c>
      <c r="Y4436" s="19">
        <v>1</v>
      </c>
      <c r="Z4436" s="19">
        <v>0</v>
      </c>
      <c r="AA4436" s="19">
        <v>1.0904684975767345</v>
      </c>
      <c r="AB4436" s="19">
        <v>1.0904684975767345</v>
      </c>
      <c r="AC4436" s="19">
        <v>89.418416801292224</v>
      </c>
      <c r="AD4436" s="19">
        <v>1.0904684975767345</v>
      </c>
      <c r="AE4436" s="19">
        <v>1.0904684975767345</v>
      </c>
      <c r="AF4436" s="22">
        <f>Table1[[#This Row],[$ESGF]]/AE4436</f>
        <v>1</v>
      </c>
      <c r="AG4436" s="22">
        <f>POWER((Table1[[#This Row],[$ESGF]]+Table1[[#This Row],[$ESGA]]+Table1[[#This Row],[XEV+/-]])/(Table1[[#This Row],[$ESGF]]+Table1[[#This Row],[$ESGA]]-Table1[[#This Row],[XEV+/-]]),1/0.65)</f>
        <v>0.75155279503105565</v>
      </c>
      <c r="AH4436" s="19">
        <v>-0.20186491787345007</v>
      </c>
      <c r="AI4436" s="19">
        <v>0</v>
      </c>
      <c r="AJ4436" s="19">
        <v>0.20186491787345007</v>
      </c>
      <c r="AK4436" s="23">
        <v>0.57746478873239437</v>
      </c>
      <c r="AL4436" s="24">
        <v>0.75308641975308643</v>
      </c>
      <c r="AM4436" s="18">
        <v>7.0422535211267607E-3</v>
      </c>
      <c r="AN4436" s="19">
        <v>-1.9970090880220247E-3</v>
      </c>
      <c r="AO4436" s="19">
        <v>0</v>
      </c>
      <c r="AP4436" s="19">
        <v>0</v>
      </c>
      <c r="AQ4436" s="19">
        <v>0</v>
      </c>
      <c r="AR4436" s="19">
        <v>0</v>
      </c>
      <c r="AS4436" s="23">
        <v>0</v>
      </c>
      <c r="AT4436" s="22" t="e">
        <f>EXP(Table1[[#This Row],[TmPPR]]/Table1[[#This Row],[PPCalc]])</f>
        <v>#DIV/0!</v>
      </c>
      <c r="AU4436" s="18">
        <v>0</v>
      </c>
      <c r="AV4436" s="18">
        <v>0</v>
      </c>
      <c r="AW4436" s="19">
        <v>0</v>
      </c>
      <c r="AX4436" s="19">
        <v>0</v>
      </c>
      <c r="AY4436" s="19">
        <v>0</v>
      </c>
      <c r="BA4436" s="23">
        <v>0</v>
      </c>
      <c r="BB4436" s="24" t="e">
        <v>#DIV/0!</v>
      </c>
      <c r="BC4436" s="18">
        <v>0</v>
      </c>
      <c r="BD4436" s="18">
        <v>0</v>
      </c>
      <c r="BE4436" s="22">
        <f>MAX(Table1[[#This Row],[$ESGA]],0)</f>
        <v>1.0904684975767345</v>
      </c>
      <c r="BG4436" s="20"/>
    </row>
    <row r="4437" spans="1:59">
      <c r="A4437" s="20" t="s">
        <v>4495</v>
      </c>
      <c r="B4437" s="17" t="s">
        <v>68</v>
      </c>
      <c r="C4437" s="21">
        <v>1</v>
      </c>
      <c r="D4437" s="18">
        <v>1.1904761904761904E-2</v>
      </c>
      <c r="E4437" s="21">
        <v>0</v>
      </c>
      <c r="F4437" s="21">
        <v>1</v>
      </c>
      <c r="G4437" s="21">
        <v>1</v>
      </c>
      <c r="H4437" s="21">
        <v>0</v>
      </c>
      <c r="I4437" s="21">
        <v>0</v>
      </c>
      <c r="J4437" s="21">
        <v>1</v>
      </c>
      <c r="K4437" s="21">
        <v>1</v>
      </c>
      <c r="L4437" s="21">
        <v>0</v>
      </c>
      <c r="M4437" s="21">
        <v>0</v>
      </c>
      <c r="N4437" s="21">
        <v>0</v>
      </c>
      <c r="O4437" s="21">
        <v>0</v>
      </c>
      <c r="P4437" s="21">
        <v>0</v>
      </c>
      <c r="Q4437" s="21">
        <v>0</v>
      </c>
      <c r="R4437" s="21">
        <v>2</v>
      </c>
      <c r="S4437" s="21">
        <v>0</v>
      </c>
      <c r="T4437" s="21">
        <v>2</v>
      </c>
      <c r="U4437" s="21">
        <v>0</v>
      </c>
      <c r="V4437" s="19">
        <v>0</v>
      </c>
      <c r="W4437" s="19">
        <v>0</v>
      </c>
      <c r="X4437" s="19">
        <v>2</v>
      </c>
      <c r="Y4437" s="19">
        <v>2</v>
      </c>
      <c r="Z4437" s="19">
        <v>0</v>
      </c>
      <c r="AA4437" s="19">
        <v>0.87840585603904042</v>
      </c>
      <c r="AB4437" s="19">
        <v>0.87840585603904042</v>
      </c>
      <c r="AC4437" s="19">
        <v>73.786091907279399</v>
      </c>
      <c r="AD4437" s="19">
        <v>1.7568117120780808</v>
      </c>
      <c r="AE4437" s="19">
        <v>1.7568117120780808</v>
      </c>
      <c r="AF4437" s="22">
        <f>Table1[[#This Row],[$ESGF]]/AE4437</f>
        <v>1</v>
      </c>
      <c r="AG4437" s="22">
        <f>POWER((Table1[[#This Row],[$ESGF]]+Table1[[#This Row],[$ESGA]]+Table1[[#This Row],[XEV+/-]])/(Table1[[#This Row],[$ESGF]]+Table1[[#This Row],[$ESGA]]-Table1[[#This Row],[XEV+/-]]),1/0.65)</f>
        <v>1.4702380952380958</v>
      </c>
      <c r="AH4437" s="19">
        <v>0.43783909313941982</v>
      </c>
      <c r="AI4437" s="19">
        <v>0</v>
      </c>
      <c r="AJ4437" s="19">
        <v>-0.43783909313941982</v>
      </c>
      <c r="AK4437" s="23">
        <v>0.80190930787589509</v>
      </c>
      <c r="AL4437" s="24">
        <v>1.4647058823529411</v>
      </c>
      <c r="AM4437" s="18">
        <v>9.5465393794749408E-3</v>
      </c>
      <c r="AN4437" s="19">
        <v>3.643479326152227E-3</v>
      </c>
      <c r="AO4437" s="19">
        <v>0</v>
      </c>
      <c r="AP4437" s="19">
        <v>0</v>
      </c>
      <c r="AQ4437" s="19">
        <v>0</v>
      </c>
      <c r="AR4437" s="19">
        <v>0</v>
      </c>
      <c r="AS4437" s="23">
        <v>0</v>
      </c>
      <c r="AT4437" s="22" t="e">
        <f>EXP(Table1[[#This Row],[TmPPR]]/Table1[[#This Row],[PPCalc]])</f>
        <v>#DIV/0!</v>
      </c>
      <c r="AU4437" s="18">
        <v>0</v>
      </c>
      <c r="AV4437" s="18">
        <v>0</v>
      </c>
      <c r="AW4437" s="19">
        <v>0</v>
      </c>
      <c r="AX4437" s="19">
        <v>0</v>
      </c>
      <c r="AY4437" s="19">
        <v>0</v>
      </c>
      <c r="AZ4437" s="19">
        <f>Table1[[#This Row],[$SHP]]/Table1[[#This Row],[SFrac]]</f>
        <v>0</v>
      </c>
      <c r="BA4437" s="23">
        <v>0</v>
      </c>
      <c r="BB4437" s="24" t="e">
        <v>#DIV/0!</v>
      </c>
      <c r="BC4437" s="18">
        <v>0</v>
      </c>
      <c r="BD4437" s="18">
        <v>0</v>
      </c>
      <c r="BE4437" s="22">
        <f>MAX(Table1[[#This Row],[$ESGA]],0)</f>
        <v>1.7568117120780808</v>
      </c>
      <c r="BG4437" s="20"/>
    </row>
    <row r="4438" spans="1:59">
      <c r="A4438" s="20" t="s">
        <v>4496</v>
      </c>
      <c r="B4438" s="17" t="s">
        <v>59</v>
      </c>
      <c r="C4438" s="21">
        <v>1</v>
      </c>
      <c r="D4438" s="18">
        <v>1.2500000000000001E-2</v>
      </c>
      <c r="E4438" s="21">
        <v>0</v>
      </c>
      <c r="F4438" s="21">
        <v>1</v>
      </c>
      <c r="G4438" s="21">
        <v>1</v>
      </c>
      <c r="H4438" s="21">
        <v>-1</v>
      </c>
      <c r="I4438" s="21">
        <v>0</v>
      </c>
      <c r="J4438" s="21">
        <v>1</v>
      </c>
      <c r="K4438" s="21">
        <v>1</v>
      </c>
      <c r="L4438" s="21">
        <v>0</v>
      </c>
      <c r="M4438" s="21">
        <v>0</v>
      </c>
      <c r="N4438" s="21">
        <v>0</v>
      </c>
      <c r="O4438" s="21">
        <v>0</v>
      </c>
      <c r="P4438" s="21">
        <v>0</v>
      </c>
      <c r="Q4438" s="21">
        <v>0</v>
      </c>
      <c r="R4438" s="21">
        <v>2</v>
      </c>
      <c r="S4438" s="21">
        <v>1</v>
      </c>
      <c r="T4438" s="21">
        <v>2</v>
      </c>
      <c r="U4438" s="21">
        <v>0</v>
      </c>
      <c r="V4438" s="19">
        <v>0</v>
      </c>
      <c r="W4438" s="19">
        <v>6.097560975609756E-2</v>
      </c>
      <c r="X4438" s="19">
        <v>1</v>
      </c>
      <c r="Y4438" s="19">
        <v>1.9390243902439024</v>
      </c>
      <c r="Z4438" s="19">
        <v>0</v>
      </c>
      <c r="AA4438" s="19">
        <v>0.91993185689948898</v>
      </c>
      <c r="AB4438" s="19">
        <v>0.91993185689948898</v>
      </c>
      <c r="AC4438" s="19">
        <v>73.594548551959107</v>
      </c>
      <c r="AD4438" s="19">
        <v>0.91993185689948898</v>
      </c>
      <c r="AE4438" s="19">
        <v>1.7837703078904725</v>
      </c>
      <c r="AF4438" s="22">
        <f>Table1[[#This Row],[$ESGF]]/AE4438</f>
        <v>0.51572327044025157</v>
      </c>
      <c r="AG4438" s="22">
        <f>POWER((Table1[[#This Row],[$ESGF]]+Table1[[#This Row],[$ESGA]]+Table1[[#This Row],[XEV+/-]])/(Table1[[#This Row],[$ESGF]]+Table1[[#This Row],[$ESGA]]-Table1[[#This Row],[XEV+/-]]),1/0.65)</f>
        <v>0.8918902766987391</v>
      </c>
      <c r="AH4438" s="19">
        <v>-0.10048802454550909</v>
      </c>
      <c r="AI4438" s="19">
        <v>-0.86383845099098355</v>
      </c>
      <c r="AJ4438" s="19">
        <v>-0.76335042644547446</v>
      </c>
      <c r="AK4438" s="23">
        <v>0.60442660981879737</v>
      </c>
      <c r="AL4438" s="24">
        <v>0.88834951456310685</v>
      </c>
      <c r="AM4438" s="18">
        <v>7.5553326227349674E-3</v>
      </c>
      <c r="AN4438" s="19">
        <v>-8.9447594969924691E-4</v>
      </c>
      <c r="AO4438" s="19">
        <v>0</v>
      </c>
      <c r="AP4438" s="19">
        <v>0</v>
      </c>
      <c r="AQ4438" s="19">
        <v>0</v>
      </c>
      <c r="AR4438" s="19">
        <v>0</v>
      </c>
      <c r="AS4438" s="23">
        <v>0.97560975609756095</v>
      </c>
      <c r="AT4438" s="22">
        <f>EXP(Table1[[#This Row],[TmPPR]]/Table1[[#This Row],[PPCalc]])</f>
        <v>1.0727941645577697</v>
      </c>
      <c r="AU4438" s="18">
        <v>1.2195121951219513E-2</v>
      </c>
      <c r="AV4438" s="18">
        <v>8.5690992097909593E-4</v>
      </c>
      <c r="AW4438" s="19">
        <v>0</v>
      </c>
      <c r="AX4438" s="19">
        <v>0</v>
      </c>
      <c r="AY4438" s="19">
        <v>0</v>
      </c>
      <c r="BA4438" s="23">
        <v>0</v>
      </c>
      <c r="BB4438" s="24" t="e">
        <v>#DIV/0!</v>
      </c>
      <c r="BC4438" s="18">
        <v>0</v>
      </c>
      <c r="BD4438" s="18">
        <v>0</v>
      </c>
      <c r="BE4438" s="22">
        <f>MAX(Table1[[#This Row],[$ESGA]],0)</f>
        <v>1.7837703078904725</v>
      </c>
      <c r="BG4438" s="20"/>
    </row>
    <row r="4439" spans="1:59">
      <c r="A4439" s="20" t="s">
        <v>4497</v>
      </c>
      <c r="B4439" s="17" t="s">
        <v>68</v>
      </c>
      <c r="C4439" s="21">
        <v>1</v>
      </c>
      <c r="D4439" s="18">
        <v>1.2500000000000001E-2</v>
      </c>
      <c r="E4439" s="21">
        <v>1</v>
      </c>
      <c r="F4439" s="21">
        <v>0</v>
      </c>
      <c r="G4439" s="21">
        <v>1</v>
      </c>
      <c r="H4439" s="21">
        <v>-1</v>
      </c>
      <c r="I4439" s="21">
        <v>1</v>
      </c>
      <c r="J4439" s="21">
        <v>0</v>
      </c>
      <c r="K4439" s="21">
        <v>1</v>
      </c>
      <c r="L4439" s="21">
        <v>0</v>
      </c>
      <c r="M4439" s="21">
        <v>0</v>
      </c>
      <c r="N4439" s="21">
        <v>0</v>
      </c>
      <c r="O4439" s="21">
        <v>0</v>
      </c>
      <c r="P4439" s="21">
        <v>0</v>
      </c>
      <c r="Q4439" s="21">
        <v>0</v>
      </c>
      <c r="R4439" s="21">
        <v>1</v>
      </c>
      <c r="S4439" s="21">
        <v>0</v>
      </c>
      <c r="T4439" s="21">
        <v>2</v>
      </c>
      <c r="U4439" s="21">
        <v>0</v>
      </c>
      <c r="V4439" s="19">
        <v>0</v>
      </c>
      <c r="W4439" s="19">
        <v>0</v>
      </c>
      <c r="X4439" s="19">
        <v>1</v>
      </c>
      <c r="Y4439" s="19">
        <v>2</v>
      </c>
      <c r="Z4439" s="19">
        <v>0.86637634655053863</v>
      </c>
      <c r="AA4439" s="19">
        <v>0</v>
      </c>
      <c r="AB4439" s="19">
        <v>0.86637634655053863</v>
      </c>
      <c r="AC4439" s="19">
        <v>69.310107724043093</v>
      </c>
      <c r="AD4439" s="19">
        <v>0.86637634655053863</v>
      </c>
      <c r="AE4439" s="19">
        <v>1.7327526931010773</v>
      </c>
      <c r="AF4439" s="22">
        <f>Table1[[#This Row],[$ESGF]]/AE4439</f>
        <v>0.5</v>
      </c>
      <c r="AG4439" s="22">
        <f>POWER((Table1[[#This Row],[$ESGF]]+Table1[[#This Row],[$ESGA]]+Table1[[#This Row],[XEV+/-]])/(Table1[[#This Row],[$ESGF]]+Table1[[#This Row],[$ESGA]]-Table1[[#This Row],[XEV+/-]]),1/0.65)</f>
        <v>0.97685185185185197</v>
      </c>
      <c r="AH4439" s="19">
        <v>-1.9783120261485765E-2</v>
      </c>
      <c r="AI4439" s="19">
        <v>-0.86637634655053863</v>
      </c>
      <c r="AJ4439" s="19">
        <v>-0.84659322628905287</v>
      </c>
      <c r="AK4439" s="23">
        <v>0.55813953488372092</v>
      </c>
      <c r="AL4439" s="24">
        <v>0.97247706422018354</v>
      </c>
      <c r="AM4439" s="18">
        <v>6.9767441860465115E-3</v>
      </c>
      <c r="AN4439" s="19">
        <v>-1.9471247523541744E-4</v>
      </c>
      <c r="AO4439" s="19">
        <v>0</v>
      </c>
      <c r="AP4439" s="19">
        <v>0</v>
      </c>
      <c r="AQ4439" s="19">
        <v>0</v>
      </c>
      <c r="AR4439" s="19">
        <v>0</v>
      </c>
      <c r="AS4439" s="23">
        <v>0</v>
      </c>
      <c r="AT4439" s="22" t="e">
        <f>EXP(Table1[[#This Row],[TmPPR]]/Table1[[#This Row],[PPCalc]])</f>
        <v>#DIV/0!</v>
      </c>
      <c r="AU4439" s="18">
        <v>0</v>
      </c>
      <c r="AV4439" s="18">
        <v>0</v>
      </c>
      <c r="AW4439" s="19">
        <v>0</v>
      </c>
      <c r="AX4439" s="19">
        <v>0</v>
      </c>
      <c r="AY4439" s="19">
        <v>0</v>
      </c>
      <c r="BA4439" s="23">
        <v>0</v>
      </c>
      <c r="BB4439" s="24" t="e">
        <v>#DIV/0!</v>
      </c>
      <c r="BC4439" s="18">
        <v>0</v>
      </c>
      <c r="BD4439" s="18">
        <v>0</v>
      </c>
      <c r="BE4439" s="22">
        <f>MAX(Table1[[#This Row],[$ESGA]],0)</f>
        <v>1.7327526931010773</v>
      </c>
      <c r="BG4439" s="20"/>
    </row>
    <row r="4440" spans="1:59">
      <c r="A4440" s="20" t="s">
        <v>4498</v>
      </c>
      <c r="B4440" s="17" t="s">
        <v>68</v>
      </c>
      <c r="C4440" s="21">
        <v>1</v>
      </c>
      <c r="D4440" s="18">
        <v>1.282051282051282E-2</v>
      </c>
      <c r="E4440" s="21">
        <v>0</v>
      </c>
      <c r="F4440" s="21">
        <v>1</v>
      </c>
      <c r="G4440" s="21">
        <v>1</v>
      </c>
      <c r="H4440" s="21">
        <v>-2</v>
      </c>
      <c r="I4440" s="21">
        <v>0</v>
      </c>
      <c r="J4440" s="21">
        <v>1</v>
      </c>
      <c r="K4440" s="21">
        <v>1</v>
      </c>
      <c r="L4440" s="21">
        <v>0</v>
      </c>
      <c r="M4440" s="21">
        <v>0</v>
      </c>
      <c r="N4440" s="21">
        <v>0</v>
      </c>
      <c r="O4440" s="21">
        <v>0</v>
      </c>
      <c r="P4440" s="21">
        <v>0</v>
      </c>
      <c r="Q4440" s="21">
        <v>0</v>
      </c>
      <c r="R4440" s="21">
        <v>1</v>
      </c>
      <c r="S4440" s="21">
        <v>0</v>
      </c>
      <c r="T4440" s="21">
        <v>3</v>
      </c>
      <c r="U4440" s="21">
        <v>0</v>
      </c>
      <c r="V4440" s="19">
        <v>0</v>
      </c>
      <c r="W4440" s="19">
        <v>0</v>
      </c>
      <c r="X4440" s="19">
        <v>1</v>
      </c>
      <c r="Y4440" s="19">
        <v>3</v>
      </c>
      <c r="Z4440" s="19">
        <v>0</v>
      </c>
      <c r="AA4440" s="19">
        <v>0.93476144109055503</v>
      </c>
      <c r="AB4440" s="19">
        <v>0.93476144109055503</v>
      </c>
      <c r="AC4440" s="19">
        <v>72.911392405063296</v>
      </c>
      <c r="AD4440" s="19">
        <v>0.93476144109055503</v>
      </c>
      <c r="AE4440" s="19">
        <v>2.804284323271665</v>
      </c>
      <c r="AF4440" s="22">
        <f>Table1[[#This Row],[$ESGF]]/AE4440</f>
        <v>0.33333333333333337</v>
      </c>
      <c r="AG4440" s="22">
        <f>POWER((Table1[[#This Row],[$ESGF]]+Table1[[#This Row],[$ESGA]]+Table1[[#This Row],[XEV+/-]])/(Table1[[#This Row],[$ESGF]]+Table1[[#This Row],[$ESGA]]-Table1[[#This Row],[XEV+/-]]),1/0.65)</f>
        <v>0.73622047244094502</v>
      </c>
      <c r="AH4440" s="19">
        <v>-0.37089854659304944</v>
      </c>
      <c r="AI4440" s="19">
        <v>-1.8695228821811098</v>
      </c>
      <c r="AJ4440" s="19">
        <v>-1.4986243355880604</v>
      </c>
      <c r="AK4440" s="23">
        <v>0.70112359550561809</v>
      </c>
      <c r="AL4440" s="24">
        <v>0.73151750972762641</v>
      </c>
      <c r="AM4440" s="18">
        <v>8.988764044943821E-3</v>
      </c>
      <c r="AN4440" s="19">
        <v>-2.8101943556428826E-3</v>
      </c>
      <c r="AO4440" s="19">
        <v>0</v>
      </c>
      <c r="AP4440" s="19">
        <v>0</v>
      </c>
      <c r="AQ4440" s="19">
        <v>0</v>
      </c>
      <c r="AR4440" s="19">
        <v>0</v>
      </c>
      <c r="AS4440" s="23">
        <v>0</v>
      </c>
      <c r="AT4440" s="22" t="e">
        <f>EXP(Table1[[#This Row],[TmPPR]]/Table1[[#This Row],[PPCalc]])</f>
        <v>#DIV/0!</v>
      </c>
      <c r="AU4440" s="18">
        <v>0</v>
      </c>
      <c r="AV4440" s="18">
        <v>0</v>
      </c>
      <c r="AW4440" s="19">
        <v>0</v>
      </c>
      <c r="AX4440" s="19">
        <v>0</v>
      </c>
      <c r="AY4440" s="19">
        <v>0</v>
      </c>
      <c r="AZ4440" s="19">
        <f>Table1[[#This Row],[$SHP]]/Table1[[#This Row],[SFrac]]</f>
        <v>0</v>
      </c>
      <c r="BA4440" s="23">
        <v>0</v>
      </c>
      <c r="BB4440" s="24" t="e">
        <v>#DIV/0!</v>
      </c>
      <c r="BC4440" s="18">
        <v>0</v>
      </c>
      <c r="BD4440" s="18">
        <v>0</v>
      </c>
      <c r="BE4440" s="22">
        <f>MAX(Table1[[#This Row],[$ESGA]],0)</f>
        <v>2.804284323271665</v>
      </c>
      <c r="BG4440" s="20"/>
    </row>
    <row r="4441" spans="1:59">
      <c r="A4441" s="20" t="s">
        <v>4499</v>
      </c>
      <c r="B4441" s="17" t="s">
        <v>68</v>
      </c>
      <c r="C4441" s="21">
        <v>1</v>
      </c>
      <c r="D4441" s="18">
        <v>1.2195121951219513E-2</v>
      </c>
      <c r="E4441" s="21">
        <v>0</v>
      </c>
      <c r="F4441" s="21">
        <v>1</v>
      </c>
      <c r="G4441" s="21">
        <v>1</v>
      </c>
      <c r="H4441" s="21">
        <v>1</v>
      </c>
      <c r="I4441" s="21">
        <v>0</v>
      </c>
      <c r="J4441" s="21">
        <v>0</v>
      </c>
      <c r="K4441" s="21">
        <v>0</v>
      </c>
      <c r="L4441" s="21">
        <v>0</v>
      </c>
      <c r="M4441" s="21">
        <v>1</v>
      </c>
      <c r="N4441" s="21">
        <v>1</v>
      </c>
      <c r="O4441" s="21">
        <v>0</v>
      </c>
      <c r="P4441" s="21">
        <v>0</v>
      </c>
      <c r="Q4441" s="21">
        <v>0</v>
      </c>
      <c r="R4441" s="21">
        <v>2</v>
      </c>
      <c r="S4441" s="21">
        <v>1</v>
      </c>
      <c r="T4441" s="21">
        <v>0</v>
      </c>
      <c r="U4441" s="21">
        <v>0</v>
      </c>
      <c r="V4441" s="19">
        <v>0</v>
      </c>
      <c r="W4441" s="19">
        <v>0.21428571428571427</v>
      </c>
      <c r="X4441" s="19">
        <v>1</v>
      </c>
      <c r="Y4441" s="19">
        <v>-0.21428571428571427</v>
      </c>
      <c r="Z4441" s="19">
        <v>0</v>
      </c>
      <c r="AA4441" s="19">
        <v>0</v>
      </c>
      <c r="AB4441" s="19">
        <v>0</v>
      </c>
      <c r="AC4441" s="19">
        <v>0</v>
      </c>
      <c r="AD4441" s="19">
        <v>1.0467456944755089</v>
      </c>
      <c r="AE4441" s="19">
        <v>0</v>
      </c>
      <c r="AF4441" s="22" t="e">
        <f>Table1[[#This Row],[$ESGF]]/AE4441</f>
        <v>#DIV/0!</v>
      </c>
      <c r="AG4441" s="22">
        <f>POWER((Table1[[#This Row],[$ESGF]]+Table1[[#This Row],[$ESGA]]+Table1[[#This Row],[XEV+/-]])/(Table1[[#This Row],[$ESGF]]+Table1[[#This Row],[$ESGA]]-Table1[[#This Row],[XEV+/-]]),1/0.65)</f>
        <v>0.76738579441335042</v>
      </c>
      <c r="AH4441" s="19">
        <v>-8.9849584787354553E-2</v>
      </c>
      <c r="AI4441" s="19">
        <v>1.2710483432916895</v>
      </c>
      <c r="AJ4441" s="19">
        <v>1.3608979280790441</v>
      </c>
      <c r="AK4441" s="23">
        <v>0.17847249703205378</v>
      </c>
      <c r="AL4441" s="24">
        <v>0.71904761904761905</v>
      </c>
      <c r="AM4441" s="18">
        <v>2.1764938662445586E-3</v>
      </c>
      <c r="AN4441" s="19">
        <v>-7.178679526964756E-4</v>
      </c>
      <c r="AO4441" s="19">
        <v>0</v>
      </c>
      <c r="AP4441" s="19">
        <v>0.89944255653949823</v>
      </c>
      <c r="AQ4441" s="19">
        <v>0.89944255653949823</v>
      </c>
      <c r="AR4441" s="19">
        <v>73.754289636238852</v>
      </c>
      <c r="AS4441" s="23">
        <v>1.1714285714285713</v>
      </c>
      <c r="AT4441" s="22">
        <f>EXP(Table1[[#This Row],[TmPPR]]/Table1[[#This Row],[PPCalc]])</f>
        <v>0.97831916415064379</v>
      </c>
      <c r="AU4441" s="18">
        <v>1.4285714285714285E-2</v>
      </c>
      <c r="AV4441" s="18">
        <v>-3.1313312105045557E-4</v>
      </c>
      <c r="AW4441" s="19">
        <v>0</v>
      </c>
      <c r="AX4441" s="19">
        <v>0</v>
      </c>
      <c r="AY4441" s="19">
        <v>0</v>
      </c>
      <c r="BA4441" s="23">
        <v>0</v>
      </c>
      <c r="BB4441" s="24" t="e">
        <v>#DIV/0!</v>
      </c>
      <c r="BC4441" s="18">
        <v>0</v>
      </c>
      <c r="BD4441" s="18">
        <v>0</v>
      </c>
      <c r="BE4441" s="22">
        <f>MAX(Table1[[#This Row],[$ESGA]],0)</f>
        <v>0</v>
      </c>
      <c r="BG4441" s="20"/>
    </row>
    <row r="4442" spans="1:59">
      <c r="A4442" s="20" t="s">
        <v>4500</v>
      </c>
      <c r="B4442" s="17" t="s">
        <v>59</v>
      </c>
      <c r="C4442" s="21">
        <v>43</v>
      </c>
      <c r="D4442" s="18">
        <v>0.74034552845528456</v>
      </c>
      <c r="E4442" s="21">
        <v>0</v>
      </c>
      <c r="F4442" s="21">
        <v>0</v>
      </c>
      <c r="G4442" s="21">
        <v>0</v>
      </c>
      <c r="H4442" s="21">
        <v>-3</v>
      </c>
      <c r="I4442" s="21">
        <v>0</v>
      </c>
      <c r="J4442" s="21">
        <v>0</v>
      </c>
      <c r="K4442" s="21">
        <v>0</v>
      </c>
      <c r="L4442" s="21">
        <v>0</v>
      </c>
      <c r="M4442" s="21">
        <v>0</v>
      </c>
      <c r="N4442" s="21">
        <v>0</v>
      </c>
      <c r="O4442" s="21">
        <v>0</v>
      </c>
      <c r="P4442" s="21">
        <v>0</v>
      </c>
      <c r="Q4442" s="21">
        <v>0</v>
      </c>
      <c r="R4442" s="21">
        <v>6</v>
      </c>
      <c r="S4442" s="21">
        <v>0</v>
      </c>
      <c r="T4442" s="21">
        <v>9</v>
      </c>
      <c r="U4442" s="21">
        <v>0</v>
      </c>
      <c r="V4442" s="19">
        <v>0</v>
      </c>
      <c r="W4442" s="19">
        <v>0</v>
      </c>
      <c r="X4442" s="19">
        <v>6</v>
      </c>
      <c r="Y4442" s="19">
        <v>9</v>
      </c>
      <c r="Z4442" s="19">
        <v>0</v>
      </c>
      <c r="AA4442" s="19">
        <v>0</v>
      </c>
      <c r="AB4442" s="19">
        <v>0</v>
      </c>
      <c r="AC4442" s="19">
        <v>0</v>
      </c>
      <c r="AD4442" s="19">
        <v>10.230617448152225</v>
      </c>
      <c r="AE4442" s="19">
        <v>14.239584233420791</v>
      </c>
      <c r="AF4442" s="22">
        <f>Table1[[#This Row],[$ESGF]]/AE4442</f>
        <v>0.71846321356354048</v>
      </c>
      <c r="AG4442" s="22">
        <f>POWER((Table1[[#This Row],[$ESGF]]+Table1[[#This Row],[$ESGA]]+Table1[[#This Row],[XEV+/-]])/(Table1[[#This Row],[$ESGF]]+Table1[[#This Row],[$ESGA]]-Table1[[#This Row],[XEV+/-]]),1/0.65)</f>
        <v>1.5283637875333955</v>
      </c>
      <c r="AH4442" s="19">
        <v>3.3523543669559372</v>
      </c>
      <c r="AI4442" s="19">
        <v>-4.0089667852685658</v>
      </c>
      <c r="AJ4442" s="19">
        <v>-7.3613211522245035</v>
      </c>
      <c r="AK4442" s="23">
        <v>8.747493506668283E-2</v>
      </c>
      <c r="AL4442" s="24">
        <v>1.4853861969982407</v>
      </c>
      <c r="AM4442" s="18">
        <v>6.4761677028534997E-2</v>
      </c>
      <c r="AN4442" s="19">
        <v>2.562456384957789E-2</v>
      </c>
      <c r="AO4442" s="19">
        <v>0</v>
      </c>
      <c r="AP4442" s="19">
        <v>0</v>
      </c>
      <c r="AQ4442" s="19">
        <v>0</v>
      </c>
      <c r="AR4442" s="19">
        <v>0</v>
      </c>
      <c r="AS4442" s="23">
        <v>0</v>
      </c>
      <c r="AT4442" s="22" t="e">
        <f>EXP(Table1[[#This Row],[TmPPR]]/Table1[[#This Row],[PPCalc]])</f>
        <v>#DIV/0!</v>
      </c>
      <c r="AU4442" s="18">
        <v>0</v>
      </c>
      <c r="AV4442" s="18">
        <v>0</v>
      </c>
      <c r="AW4442" s="19">
        <v>0</v>
      </c>
      <c r="AX4442" s="19">
        <v>0</v>
      </c>
      <c r="AY4442" s="19">
        <v>0</v>
      </c>
      <c r="AZ4442" s="19">
        <f>Table1[[#This Row],[$SHP]]/Table1[[#This Row],[SFrac]]</f>
        <v>0</v>
      </c>
      <c r="BA4442" s="23">
        <v>0</v>
      </c>
      <c r="BB4442" s="24" t="e">
        <v>#DIV/0!</v>
      </c>
      <c r="BC4442" s="18">
        <v>0</v>
      </c>
      <c r="BD4442" s="18">
        <v>0</v>
      </c>
      <c r="BE4442" s="22">
        <f>MAX(Table1[[#This Row],[$ESGA]],0)</f>
        <v>14.239584233420791</v>
      </c>
      <c r="BG4442" s="20"/>
    </row>
    <row r="4443" spans="1:59">
      <c r="A4443" s="20" t="s">
        <v>4501</v>
      </c>
      <c r="B4443" s="17" t="s">
        <v>68</v>
      </c>
      <c r="C4443" s="21">
        <v>34</v>
      </c>
      <c r="D4443" s="18">
        <v>0.42499999999999999</v>
      </c>
      <c r="E4443" s="21">
        <v>0</v>
      </c>
      <c r="F4443" s="21">
        <v>0</v>
      </c>
      <c r="G4443" s="21">
        <v>0</v>
      </c>
      <c r="H4443" s="21">
        <v>-12</v>
      </c>
      <c r="I4443" s="21">
        <v>0</v>
      </c>
      <c r="J4443" s="21">
        <v>0</v>
      </c>
      <c r="K4443" s="21">
        <v>0</v>
      </c>
      <c r="L4443" s="21">
        <v>0</v>
      </c>
      <c r="M4443" s="21">
        <v>0</v>
      </c>
      <c r="N4443" s="21">
        <v>0</v>
      </c>
      <c r="O4443" s="21">
        <v>0</v>
      </c>
      <c r="P4443" s="21">
        <v>0</v>
      </c>
      <c r="Q4443" s="21">
        <v>0</v>
      </c>
      <c r="R4443" s="21">
        <v>15</v>
      </c>
      <c r="S4443" s="21">
        <v>0</v>
      </c>
      <c r="T4443" s="21">
        <v>32</v>
      </c>
      <c r="U4443" s="21">
        <v>5</v>
      </c>
      <c r="V4443" s="19">
        <v>0.41326530612244894</v>
      </c>
      <c r="W4443" s="19">
        <v>0</v>
      </c>
      <c r="X4443" s="19">
        <v>14.586734693877551</v>
      </c>
      <c r="Y4443" s="19">
        <v>27</v>
      </c>
      <c r="Z4443" s="19">
        <v>0</v>
      </c>
      <c r="AA4443" s="19">
        <v>0</v>
      </c>
      <c r="AB4443" s="19">
        <v>0</v>
      </c>
      <c r="AC4443" s="19">
        <v>0</v>
      </c>
      <c r="AD4443" s="19">
        <v>13.373990179481689</v>
      </c>
      <c r="AE4443" s="19">
        <v>24.516827074192499</v>
      </c>
      <c r="AF4443" s="22">
        <f>Table1[[#This Row],[$ESGF]]/AE4443</f>
        <v>0.54550248851572414</v>
      </c>
      <c r="AG4443" s="22">
        <f>POWER((Table1[[#This Row],[$ESGF]]+Table1[[#This Row],[$ESGA]]+Table1[[#This Row],[XEV+/-]])/(Table1[[#This Row],[$ESGF]]+Table1[[#This Row],[$ESGA]]-Table1[[#This Row],[XEV+/-]]),1/0.65)</f>
        <v>0.81548271165652797</v>
      </c>
      <c r="AH4443" s="19">
        <v>-2.5081809335612255</v>
      </c>
      <c r="AI4443" s="19">
        <v>-11.142836894710811</v>
      </c>
      <c r="AJ4443" s="19">
        <v>-8.6346559611495852</v>
      </c>
      <c r="AK4443" s="23">
        <v>0.26431005838868055</v>
      </c>
      <c r="AL4443" s="24">
        <v>0.80200754509807604</v>
      </c>
      <c r="AM4443" s="18">
        <v>0.11233177481518923</v>
      </c>
      <c r="AN4443" s="19">
        <v>-2.4784575377631818E-2</v>
      </c>
      <c r="AO4443" s="19">
        <v>0</v>
      </c>
      <c r="AP4443" s="19">
        <v>0</v>
      </c>
      <c r="AQ4443" s="19">
        <v>0</v>
      </c>
      <c r="AR4443" s="19">
        <v>0</v>
      </c>
      <c r="AS4443" s="23">
        <v>0</v>
      </c>
      <c r="AT4443" s="22" t="e">
        <f>EXP(Table1[[#This Row],[TmPPR]]/Table1[[#This Row],[PPCalc]])</f>
        <v>#DIV/0!</v>
      </c>
      <c r="AU4443" s="18">
        <v>0</v>
      </c>
      <c r="AV4443" s="18">
        <v>0</v>
      </c>
      <c r="AW4443" s="19">
        <v>0</v>
      </c>
      <c r="AX4443" s="19">
        <v>0</v>
      </c>
      <c r="AY4443" s="19">
        <v>0</v>
      </c>
      <c r="AZ4443" s="19">
        <f>Table1[[#This Row],[$SHP]]/Table1[[#This Row],[SFrac]]</f>
        <v>0</v>
      </c>
      <c r="BA4443" s="23">
        <v>0.1215486194477791</v>
      </c>
      <c r="BB4443" s="24">
        <v>1.2685798087855138</v>
      </c>
      <c r="BC4443" s="18">
        <v>5.1658163265306117E-2</v>
      </c>
      <c r="BD4443" s="18">
        <v>1.2289374445201881E-2</v>
      </c>
      <c r="BE4443" s="22">
        <f>MAX(Table1[[#This Row],[$ESGA]],0)</f>
        <v>24.516827074192499</v>
      </c>
      <c r="BG4443" s="20"/>
    </row>
    <row r="4444" spans="1:59">
      <c r="A4444" s="20" t="s">
        <v>4502</v>
      </c>
      <c r="B4444" s="17" t="s">
        <v>68</v>
      </c>
      <c r="C4444" s="21">
        <v>30</v>
      </c>
      <c r="D4444" s="18">
        <v>0.36585365853658536</v>
      </c>
      <c r="E4444" s="21">
        <v>0</v>
      </c>
      <c r="F4444" s="21">
        <v>0</v>
      </c>
      <c r="G4444" s="21">
        <v>0</v>
      </c>
      <c r="H4444" s="21">
        <v>-5</v>
      </c>
      <c r="I4444" s="21">
        <v>0</v>
      </c>
      <c r="J4444" s="21">
        <v>0</v>
      </c>
      <c r="K4444" s="21">
        <v>0</v>
      </c>
      <c r="L4444" s="21">
        <v>0</v>
      </c>
      <c r="M4444" s="21">
        <v>0</v>
      </c>
      <c r="N4444" s="21">
        <v>0</v>
      </c>
      <c r="O4444" s="21">
        <v>0</v>
      </c>
      <c r="P4444" s="21">
        <v>0</v>
      </c>
      <c r="Q4444" s="21">
        <v>0</v>
      </c>
      <c r="R4444" s="21">
        <v>5</v>
      </c>
      <c r="S4444" s="21">
        <v>0</v>
      </c>
      <c r="T4444" s="21">
        <v>11</v>
      </c>
      <c r="U4444" s="21">
        <v>1</v>
      </c>
      <c r="V4444" s="19">
        <v>0.19565217391304346</v>
      </c>
      <c r="W4444" s="19">
        <v>0</v>
      </c>
      <c r="X4444" s="19">
        <v>4.804347826086957</v>
      </c>
      <c r="Y4444" s="19">
        <v>10</v>
      </c>
      <c r="Z4444" s="19">
        <v>0</v>
      </c>
      <c r="AA4444" s="19">
        <v>0</v>
      </c>
      <c r="AB4444" s="19">
        <v>0</v>
      </c>
      <c r="AC4444" s="19">
        <v>0</v>
      </c>
      <c r="AD4444" s="19">
        <v>5.6239611703634953</v>
      </c>
      <c r="AE4444" s="19">
        <v>11.471297064554625</v>
      </c>
      <c r="AF4444" s="22">
        <f>Table1[[#This Row],[$ESGF]]/AE4444</f>
        <v>0.49026375471881711</v>
      </c>
      <c r="AG4444" s="22">
        <f>POWER((Table1[[#This Row],[$ESGF]]+Table1[[#This Row],[$ESGA]]+Table1[[#This Row],[XEV+/-]])/(Table1[[#This Row],[$ESGF]]+Table1[[#This Row],[$ESGA]]-Table1[[#This Row],[XEV+/-]]),1/0.65)</f>
        <v>0.83685761680229276</v>
      </c>
      <c r="AH4444" s="19">
        <v>-0.98842006590916365</v>
      </c>
      <c r="AI4444" s="19">
        <v>-5.8473358941911284</v>
      </c>
      <c r="AJ4444" s="19">
        <v>-4.8589158282819653</v>
      </c>
      <c r="AK4444" s="23">
        <v>0.12878111362900813</v>
      </c>
      <c r="AL4444" s="24">
        <v>0.82692320041981027</v>
      </c>
      <c r="AM4444" s="18">
        <v>4.7115041571588336E-2</v>
      </c>
      <c r="AN4444" s="19">
        <v>-8.9539052140861532E-3</v>
      </c>
      <c r="AO4444" s="19">
        <v>0</v>
      </c>
      <c r="AP4444" s="19">
        <v>0</v>
      </c>
      <c r="AQ4444" s="19">
        <v>0</v>
      </c>
      <c r="AR4444" s="19">
        <v>0</v>
      </c>
      <c r="AS4444" s="23">
        <v>0</v>
      </c>
      <c r="AT4444" s="22" t="e">
        <f>EXP(Table1[[#This Row],[TmPPR]]/Table1[[#This Row],[PPCalc]])</f>
        <v>#DIV/0!</v>
      </c>
      <c r="AU4444" s="18">
        <v>0</v>
      </c>
      <c r="AV4444" s="18">
        <v>0</v>
      </c>
      <c r="AW4444" s="19">
        <v>0</v>
      </c>
      <c r="AX4444" s="19">
        <v>0</v>
      </c>
      <c r="AY4444" s="19">
        <v>0</v>
      </c>
      <c r="AZ4444" s="19">
        <f>Table1[[#This Row],[$SHP]]/Table1[[#This Row],[SFrac]]</f>
        <v>0</v>
      </c>
      <c r="BA4444" s="23">
        <v>5.9420289855072465E-2</v>
      </c>
      <c r="BB4444" s="24">
        <v>0.86653266585760502</v>
      </c>
      <c r="BC4444" s="18">
        <v>2.1739130434782608E-2</v>
      </c>
      <c r="BD4444" s="18">
        <v>-3.1142493894164465E-3</v>
      </c>
      <c r="BE4444" s="22">
        <f>MAX(Table1[[#This Row],[$ESGA]],0)</f>
        <v>11.471297064554625</v>
      </c>
      <c r="BG4444" s="20"/>
    </row>
    <row r="4445" spans="1:59">
      <c r="A4445" s="20" t="s">
        <v>4503</v>
      </c>
      <c r="B4445" s="17" t="s">
        <v>1</v>
      </c>
      <c r="C4445" s="21">
        <v>26</v>
      </c>
      <c r="D4445" s="18">
        <v>0.31707317073170732</v>
      </c>
      <c r="E4445" s="21">
        <v>0</v>
      </c>
      <c r="F4445" s="21">
        <v>0</v>
      </c>
      <c r="G4445" s="21">
        <v>0</v>
      </c>
      <c r="H4445" s="21">
        <v>-5</v>
      </c>
      <c r="I4445" s="21">
        <v>0</v>
      </c>
      <c r="J4445" s="21">
        <v>0</v>
      </c>
      <c r="K4445" s="21">
        <v>0</v>
      </c>
      <c r="L4445" s="21">
        <v>0</v>
      </c>
      <c r="M4445" s="21">
        <v>0</v>
      </c>
      <c r="N4445" s="21">
        <v>0</v>
      </c>
      <c r="O4445" s="21">
        <v>0</v>
      </c>
      <c r="P4445" s="21">
        <v>0</v>
      </c>
      <c r="Q4445" s="21">
        <v>0</v>
      </c>
      <c r="R4445" s="21">
        <v>1</v>
      </c>
      <c r="S4445" s="21">
        <v>0</v>
      </c>
      <c r="T4445" s="21">
        <v>10</v>
      </c>
      <c r="U4445" s="21">
        <v>4</v>
      </c>
      <c r="V4445" s="19">
        <v>0.32130965593784683</v>
      </c>
      <c r="W4445" s="19">
        <v>0</v>
      </c>
      <c r="X4445" s="19">
        <v>0.67869034406215323</v>
      </c>
      <c r="Y4445" s="19">
        <v>6</v>
      </c>
      <c r="Z4445" s="19">
        <v>0</v>
      </c>
      <c r="AA4445" s="19">
        <v>0</v>
      </c>
      <c r="AB4445" s="19">
        <v>0</v>
      </c>
      <c r="AC4445" s="19">
        <v>0</v>
      </c>
      <c r="AD4445" s="19">
        <v>0.80506415487490934</v>
      </c>
      <c r="AE4445" s="19">
        <v>6.777399921090244</v>
      </c>
      <c r="AF4445" s="22">
        <f>Table1[[#This Row],[$ESGF]]/AE4445</f>
        <v>0.11878657955090881</v>
      </c>
      <c r="AG4445" s="22">
        <f>POWER((Table1[[#This Row],[$ESGF]]+Table1[[#This Row],[$ESGA]]+Table1[[#This Row],[XEV+/-]])/(Table1[[#This Row],[$ESGF]]+Table1[[#This Row],[$ESGA]]-Table1[[#This Row],[XEV+/-]]),1/0.65)</f>
        <v>1.0252970870956808</v>
      </c>
      <c r="AH4445" s="19">
        <v>6.156282487377096E-2</v>
      </c>
      <c r="AI4445" s="19">
        <v>-5.9723357662153349</v>
      </c>
      <c r="AJ4445" s="19">
        <v>-6.0338985910891054</v>
      </c>
      <c r="AK4445" s="23">
        <v>6.7248021266490543E-2</v>
      </c>
      <c r="AL4445" s="24">
        <v>1.0079685134008789</v>
      </c>
      <c r="AM4445" s="18">
        <v>2.1322543328399439E-2</v>
      </c>
      <c r="AN4445" s="19">
        <v>1.6923558618387575E-4</v>
      </c>
      <c r="AO4445" s="19">
        <v>0</v>
      </c>
      <c r="AP4445" s="19">
        <v>0</v>
      </c>
      <c r="AQ4445" s="19">
        <v>0</v>
      </c>
      <c r="AR4445" s="19">
        <v>0</v>
      </c>
      <c r="AS4445" s="23">
        <v>0</v>
      </c>
      <c r="AT4445" s="22" t="e">
        <f>EXP(Table1[[#This Row],[TmPPR]]/Table1[[#This Row],[PPCalc]])</f>
        <v>#DIV/0!</v>
      </c>
      <c r="AU4445" s="18">
        <v>0</v>
      </c>
      <c r="AV4445" s="18">
        <v>0</v>
      </c>
      <c r="AW4445" s="19">
        <v>0</v>
      </c>
      <c r="AX4445" s="19">
        <v>0</v>
      </c>
      <c r="AY4445" s="19">
        <v>0</v>
      </c>
      <c r="AZ4445" s="19">
        <f>Table1[[#This Row],[$SHP]]/Table1[[#This Row],[SFrac]]</f>
        <v>0</v>
      </c>
      <c r="BA4445" s="23">
        <v>0.19864680269785709</v>
      </c>
      <c r="BB4445" s="24">
        <v>1.0860007991078582</v>
      </c>
      <c r="BC4445" s="18">
        <v>6.2985571587125422E-2</v>
      </c>
      <c r="BD4445" s="18">
        <v>5.1964329400050529E-3</v>
      </c>
      <c r="BE4445" s="22">
        <f>MAX(Table1[[#This Row],[$ESGA]],0)</f>
        <v>6.777399921090244</v>
      </c>
      <c r="BG4445" s="20"/>
    </row>
    <row r="4446" spans="1:59">
      <c r="A4446" s="20" t="s">
        <v>4504</v>
      </c>
      <c r="B4446" s="17" t="s">
        <v>68</v>
      </c>
      <c r="C4446" s="21">
        <v>25</v>
      </c>
      <c r="D4446" s="18">
        <v>0.3048780487804878</v>
      </c>
      <c r="E4446" s="21">
        <v>0</v>
      </c>
      <c r="F4446" s="21">
        <v>0</v>
      </c>
      <c r="G4446" s="21">
        <v>0</v>
      </c>
      <c r="H4446" s="21">
        <v>0</v>
      </c>
      <c r="I4446" s="21">
        <v>0</v>
      </c>
      <c r="J4446" s="21">
        <v>0</v>
      </c>
      <c r="K4446" s="21">
        <v>0</v>
      </c>
      <c r="L4446" s="21">
        <v>0</v>
      </c>
      <c r="M4446" s="21">
        <v>0</v>
      </c>
      <c r="N4446" s="21">
        <v>0</v>
      </c>
      <c r="O4446" s="21">
        <v>0</v>
      </c>
      <c r="P4446" s="21">
        <v>0</v>
      </c>
      <c r="Q4446" s="21">
        <v>0</v>
      </c>
      <c r="R4446" s="21">
        <v>1</v>
      </c>
      <c r="S4446" s="21">
        <v>0</v>
      </c>
      <c r="T4446" s="21">
        <v>1</v>
      </c>
      <c r="U4446" s="21">
        <v>0</v>
      </c>
      <c r="V4446" s="19">
        <v>0</v>
      </c>
      <c r="W4446" s="19">
        <v>0</v>
      </c>
      <c r="X4446" s="19">
        <v>1</v>
      </c>
      <c r="Y4446" s="19">
        <v>1</v>
      </c>
      <c r="Z4446" s="19">
        <v>0</v>
      </c>
      <c r="AA4446" s="19">
        <v>0</v>
      </c>
      <c r="AB4446" s="19">
        <v>0</v>
      </c>
      <c r="AC4446" s="19">
        <v>0</v>
      </c>
      <c r="AD4446" s="19">
        <v>1.2083656080557708</v>
      </c>
      <c r="AE4446" s="19">
        <v>1.2083656080557708</v>
      </c>
      <c r="AF4446" s="22">
        <f>Table1[[#This Row],[$ESGF]]/AE4446</f>
        <v>1</v>
      </c>
      <c r="AG4446" s="22">
        <f>POWER((Table1[[#This Row],[$ESGF]]+Table1[[#This Row],[$ESGA]]+Table1[[#This Row],[XEV+/-]])/(Table1[[#This Row],[$ESGF]]+Table1[[#This Row],[$ESGA]]-Table1[[#This Row],[XEV+/-]]),1/0.65)</f>
        <v>0.91715976331360982</v>
      </c>
      <c r="AH4446" s="19">
        <v>-6.7901743181469465E-2</v>
      </c>
      <c r="AI4446" s="19">
        <v>0</v>
      </c>
      <c r="AJ4446" s="19">
        <v>6.7901743181469465E-2</v>
      </c>
      <c r="AK4446" s="23">
        <v>2.012269938650307E-2</v>
      </c>
      <c r="AL4446" s="24">
        <v>0.91764705882352937</v>
      </c>
      <c r="AM4446" s="18">
        <v>6.1349693251533744E-3</v>
      </c>
      <c r="AN4446" s="19">
        <v>-5.272541705565937E-4</v>
      </c>
      <c r="AO4446" s="19">
        <v>0</v>
      </c>
      <c r="AP4446" s="19">
        <v>0</v>
      </c>
      <c r="AQ4446" s="19">
        <v>0</v>
      </c>
      <c r="AR4446" s="19">
        <v>0</v>
      </c>
      <c r="AS4446" s="23">
        <v>0</v>
      </c>
      <c r="AT4446" s="22" t="e">
        <f>EXP(Table1[[#This Row],[TmPPR]]/Table1[[#This Row],[PPCalc]])</f>
        <v>#DIV/0!</v>
      </c>
      <c r="AU4446" s="18">
        <v>0</v>
      </c>
      <c r="AV4446" s="18">
        <v>0</v>
      </c>
      <c r="AW4446" s="19">
        <v>0</v>
      </c>
      <c r="AX4446" s="19">
        <v>0</v>
      </c>
      <c r="AY4446" s="19">
        <v>0</v>
      </c>
      <c r="AZ4446" s="19">
        <f>Table1[[#This Row],[$SHP]]/Table1[[#This Row],[SFrac]]</f>
        <v>0</v>
      </c>
      <c r="BA4446" s="23">
        <v>0</v>
      </c>
      <c r="BB4446" s="24" t="e">
        <v>#DIV/0!</v>
      </c>
      <c r="BC4446" s="18">
        <v>0</v>
      </c>
      <c r="BD4446" s="18">
        <v>0</v>
      </c>
      <c r="BE4446" s="22">
        <f>MAX(Table1[[#This Row],[$ESGA]],0)</f>
        <v>1.2083656080557708</v>
      </c>
      <c r="BG4446" s="20"/>
    </row>
    <row r="4447" spans="1:59">
      <c r="A4447" s="20" t="s">
        <v>4505</v>
      </c>
      <c r="B4447" s="17" t="s">
        <v>65</v>
      </c>
      <c r="C4447" s="21">
        <v>25</v>
      </c>
      <c r="D4447" s="18">
        <v>0.3125</v>
      </c>
      <c r="E4447" s="21">
        <v>0</v>
      </c>
      <c r="F4447" s="21">
        <v>0</v>
      </c>
      <c r="G4447" s="21">
        <v>0</v>
      </c>
      <c r="H4447" s="21">
        <v>-4</v>
      </c>
      <c r="I4447" s="21">
        <v>0</v>
      </c>
      <c r="J4447" s="21">
        <v>0</v>
      </c>
      <c r="K4447" s="21">
        <v>0</v>
      </c>
      <c r="L4447" s="21">
        <v>0</v>
      </c>
      <c r="M4447" s="21">
        <v>0</v>
      </c>
      <c r="N4447" s="21">
        <v>0</v>
      </c>
      <c r="O4447" s="21">
        <v>0</v>
      </c>
      <c r="P4447" s="21">
        <v>0</v>
      </c>
      <c r="Q4447" s="21">
        <v>0</v>
      </c>
      <c r="R4447" s="21">
        <v>1</v>
      </c>
      <c r="S4447" s="21">
        <v>0</v>
      </c>
      <c r="T4447" s="21">
        <v>5</v>
      </c>
      <c r="U4447" s="21">
        <v>0</v>
      </c>
      <c r="V4447" s="19">
        <v>0</v>
      </c>
      <c r="W4447" s="19">
        <v>0</v>
      </c>
      <c r="X4447" s="19">
        <v>1</v>
      </c>
      <c r="Y4447" s="19">
        <v>5</v>
      </c>
      <c r="Z4447" s="19">
        <v>0</v>
      </c>
      <c r="AA4447" s="19">
        <v>0</v>
      </c>
      <c r="AB4447" s="19">
        <v>0</v>
      </c>
      <c r="AC4447" s="19">
        <v>0</v>
      </c>
      <c r="AD4447" s="19">
        <v>0.78635323486582076</v>
      </c>
      <c r="AE4447" s="19">
        <v>3.8997533904710657</v>
      </c>
      <c r="AF4447" s="22">
        <f>Table1[[#This Row],[$ESGF]]/AE4447</f>
        <v>0.20164178503883146</v>
      </c>
      <c r="AG4447" s="22">
        <f>POWER((Table1[[#This Row],[$ESGF]]+Table1[[#This Row],[$ESGA]]+Table1[[#This Row],[XEV+/-]])/(Table1[[#This Row],[$ESGF]]+Table1[[#This Row],[$ESGA]]-Table1[[#This Row],[XEV+/-]]),1/0.65)</f>
        <v>0.85222238738200062</v>
      </c>
      <c r="AH4447" s="19">
        <v>-0.24331805836433484</v>
      </c>
      <c r="AI4447" s="19">
        <v>-3.1134001556052451</v>
      </c>
      <c r="AJ4447" s="19">
        <v>-2.8700820972409105</v>
      </c>
      <c r="AK4447" s="23">
        <v>4.2783102911657912E-2</v>
      </c>
      <c r="AL4447" s="24">
        <v>0.84332211083302611</v>
      </c>
      <c r="AM4447" s="18">
        <v>1.3369719659893097E-2</v>
      </c>
      <c r="AN4447" s="19">
        <v>-2.2782843701014883E-3</v>
      </c>
      <c r="AO4447" s="19">
        <v>0</v>
      </c>
      <c r="AP4447" s="19">
        <v>0</v>
      </c>
      <c r="AQ4447" s="19">
        <v>0</v>
      </c>
      <c r="AR4447" s="19">
        <v>0</v>
      </c>
      <c r="AS4447" s="23">
        <v>0</v>
      </c>
      <c r="AT4447" s="22" t="e">
        <f>EXP(Table1[[#This Row],[TmPPR]]/Table1[[#This Row],[PPCalc]])</f>
        <v>#DIV/0!</v>
      </c>
      <c r="AU4447" s="18">
        <v>0</v>
      </c>
      <c r="AV4447" s="18">
        <v>0</v>
      </c>
      <c r="AW4447" s="19">
        <v>0</v>
      </c>
      <c r="AX4447" s="19">
        <v>0</v>
      </c>
      <c r="AY4447" s="19">
        <v>0</v>
      </c>
      <c r="AZ4447" s="19">
        <f>Table1[[#This Row],[$SHP]]/Table1[[#This Row],[SFrac]]</f>
        <v>0</v>
      </c>
      <c r="BA4447" s="23">
        <v>0</v>
      </c>
      <c r="BB4447" s="24" t="e">
        <v>#DIV/0!</v>
      </c>
      <c r="BC4447" s="18">
        <v>0</v>
      </c>
      <c r="BD4447" s="18">
        <v>0</v>
      </c>
      <c r="BE4447" s="22">
        <f>MAX(Table1[[#This Row],[$ESGA]],0)</f>
        <v>3.8997533904710657</v>
      </c>
      <c r="BG4447" s="20"/>
    </row>
    <row r="4448" spans="1:59">
      <c r="A4448" s="20" t="s">
        <v>4506</v>
      </c>
      <c r="B4448" s="17" t="s">
        <v>68</v>
      </c>
      <c r="C4448" s="21">
        <v>24</v>
      </c>
      <c r="D4448" s="18">
        <v>0.29268292682926833</v>
      </c>
      <c r="E4448" s="21">
        <v>0</v>
      </c>
      <c r="F4448" s="21">
        <v>0</v>
      </c>
      <c r="G4448" s="21">
        <v>0</v>
      </c>
      <c r="H4448" s="21">
        <v>-3</v>
      </c>
      <c r="I4448" s="21">
        <v>0</v>
      </c>
      <c r="J4448" s="21">
        <v>0</v>
      </c>
      <c r="K4448" s="21">
        <v>0</v>
      </c>
      <c r="L4448" s="21">
        <v>0</v>
      </c>
      <c r="M4448" s="21">
        <v>0</v>
      </c>
      <c r="N4448" s="21">
        <v>0</v>
      </c>
      <c r="O4448" s="21">
        <v>0</v>
      </c>
      <c r="P4448" s="21">
        <v>0</v>
      </c>
      <c r="Q4448" s="21">
        <v>0</v>
      </c>
      <c r="R4448" s="21">
        <v>8</v>
      </c>
      <c r="S4448" s="21">
        <v>0</v>
      </c>
      <c r="T4448" s="21">
        <v>18</v>
      </c>
      <c r="U4448" s="21">
        <v>7</v>
      </c>
      <c r="V4448" s="19">
        <v>0.35353535353535354</v>
      </c>
      <c r="W4448" s="19">
        <v>0</v>
      </c>
      <c r="X4448" s="19">
        <v>7.6464646464646462</v>
      </c>
      <c r="Y4448" s="19">
        <v>11</v>
      </c>
      <c r="Z4448" s="19">
        <v>0</v>
      </c>
      <c r="AA4448" s="19">
        <v>0</v>
      </c>
      <c r="AB4448" s="19">
        <v>0</v>
      </c>
      <c r="AC4448" s="19">
        <v>0</v>
      </c>
      <c r="AD4448" s="19">
        <v>9.1536775453603045</v>
      </c>
      <c r="AE4448" s="19">
        <v>13.210814700632323</v>
      </c>
      <c r="AF4448" s="22">
        <f>Table1[[#This Row],[$ESGF]]/AE4448</f>
        <v>0.69289273620060488</v>
      </c>
      <c r="AG4448" s="22">
        <f>POWER((Table1[[#This Row],[$ESGF]]+Table1[[#This Row],[$ESGA]]+Table1[[#This Row],[XEV+/-]])/(Table1[[#This Row],[$ESGF]]+Table1[[#This Row],[$ESGA]]-Table1[[#This Row],[XEV+/-]]),1/0.65)</f>
        <v>0.96325022878996958</v>
      </c>
      <c r="AH4448" s="19">
        <v>-0.27213266780964585</v>
      </c>
      <c r="AI4448" s="19">
        <v>-4.0571371552720183</v>
      </c>
      <c r="AJ4448" s="19">
        <v>-3.7850044874623721</v>
      </c>
      <c r="AK4448" s="23">
        <v>0.20619241740721789</v>
      </c>
      <c r="AL4448" s="24">
        <v>0.94602115613564008</v>
      </c>
      <c r="AM4448" s="18">
        <v>6.0349000216746704E-2</v>
      </c>
      <c r="AN4448" s="19">
        <v>-3.3487869269558331E-3</v>
      </c>
      <c r="AO4448" s="19">
        <v>0</v>
      </c>
      <c r="AP4448" s="19">
        <v>0</v>
      </c>
      <c r="AQ4448" s="19">
        <v>0</v>
      </c>
      <c r="AR4448" s="19">
        <v>0</v>
      </c>
      <c r="AS4448" s="23">
        <v>0</v>
      </c>
      <c r="AT4448" s="22" t="e">
        <f>EXP(Table1[[#This Row],[TmPPR]]/Table1[[#This Row],[PPCalc]])</f>
        <v>#DIV/0!</v>
      </c>
      <c r="AU4448" s="18">
        <v>0</v>
      </c>
      <c r="AV4448" s="18">
        <v>0</v>
      </c>
      <c r="AW4448" s="19">
        <v>0</v>
      </c>
      <c r="AX4448" s="19">
        <v>0</v>
      </c>
      <c r="AY4448" s="19">
        <v>0</v>
      </c>
      <c r="AZ4448" s="19">
        <f>Table1[[#This Row],[$SHP]]/Table1[[#This Row],[SFrac]]</f>
        <v>0</v>
      </c>
      <c r="BA4448" s="23">
        <v>0.24158249158249154</v>
      </c>
      <c r="BB4448" s="24">
        <v>1.2763864414198547</v>
      </c>
      <c r="BC4448" s="18">
        <v>7.0707070707070704E-2</v>
      </c>
      <c r="BD4448" s="18">
        <v>1.7254858080229897E-2</v>
      </c>
      <c r="BE4448" s="22">
        <f>MAX(Table1[[#This Row],[$ESGA]],0)</f>
        <v>13.210814700632323</v>
      </c>
      <c r="BG4448" s="20"/>
    </row>
    <row r="4449" spans="1:59">
      <c r="A4449" s="20" t="s">
        <v>4507</v>
      </c>
      <c r="B4449" s="17" t="s">
        <v>68</v>
      </c>
      <c r="C4449" s="21">
        <v>23</v>
      </c>
      <c r="D4449" s="18">
        <v>0.27619047619047621</v>
      </c>
      <c r="E4449" s="21">
        <v>0</v>
      </c>
      <c r="F4449" s="21">
        <v>0</v>
      </c>
      <c r="G4449" s="21">
        <v>0</v>
      </c>
      <c r="H4449" s="21">
        <v>-2</v>
      </c>
      <c r="I4449" s="21">
        <v>0</v>
      </c>
      <c r="J4449" s="21">
        <v>0</v>
      </c>
      <c r="K4449" s="21">
        <v>0</v>
      </c>
      <c r="L4449" s="21">
        <v>0</v>
      </c>
      <c r="M4449" s="21">
        <v>0</v>
      </c>
      <c r="N4449" s="21">
        <v>0</v>
      </c>
      <c r="O4449" s="21">
        <v>0</v>
      </c>
      <c r="P4449" s="21">
        <v>0</v>
      </c>
      <c r="Q4449" s="21">
        <v>0</v>
      </c>
      <c r="R4449" s="21">
        <v>12</v>
      </c>
      <c r="S4449" s="21">
        <v>0</v>
      </c>
      <c r="T4449" s="21">
        <v>18</v>
      </c>
      <c r="U4449" s="21">
        <v>4</v>
      </c>
      <c r="V4449" s="19">
        <v>1.1319576903069186</v>
      </c>
      <c r="W4449" s="19">
        <v>0</v>
      </c>
      <c r="X4449" s="19">
        <v>10.868042309693081</v>
      </c>
      <c r="Y4449" s="19">
        <v>14</v>
      </c>
      <c r="Z4449" s="19">
        <v>0</v>
      </c>
      <c r="AA4449" s="19">
        <v>0</v>
      </c>
      <c r="AB4449" s="19">
        <v>0</v>
      </c>
      <c r="AC4449" s="19">
        <v>0</v>
      </c>
      <c r="AD4449" s="19">
        <v>9.9392828054427742</v>
      </c>
      <c r="AE4449" s="19">
        <v>13.115967792025804</v>
      </c>
      <c r="AF4449" s="22">
        <f>Table1[[#This Row],[$ESGF]]/AE4449</f>
        <v>0.75780018394720527</v>
      </c>
      <c r="AG4449" s="22">
        <f>POWER((Table1[[#This Row],[$ESGF]]+Table1[[#This Row],[$ESGA]]+Table1[[#This Row],[XEV+/-]])/(Table1[[#This Row],[$ESGF]]+Table1[[#This Row],[$ESGA]]-Table1[[#This Row],[XEV+/-]]),1/0.65)</f>
        <v>1.2631962044052663</v>
      </c>
      <c r="AH4449" s="19">
        <v>1.7473360173320027</v>
      </c>
      <c r="AI4449" s="19">
        <v>-3.1766849865830302</v>
      </c>
      <c r="AJ4449" s="19">
        <v>-4.9240210039150334</v>
      </c>
      <c r="AK4449" s="23">
        <v>0.20980134540330073</v>
      </c>
      <c r="AL4449" s="24">
        <v>1.2402116394291705</v>
      </c>
      <c r="AM4449" s="18">
        <v>5.7945133492340206E-2</v>
      </c>
      <c r="AN4449" s="19">
        <v>1.2474546662906252E-2</v>
      </c>
      <c r="AO4449" s="19">
        <v>0</v>
      </c>
      <c r="AP4449" s="19">
        <v>0</v>
      </c>
      <c r="AQ4449" s="19">
        <v>0</v>
      </c>
      <c r="AR4449" s="19">
        <v>0</v>
      </c>
      <c r="AS4449" s="23">
        <v>0</v>
      </c>
      <c r="AT4449" s="22" t="e">
        <f>EXP(Table1[[#This Row],[TmPPR]]/Table1[[#This Row],[PPCalc]])</f>
        <v>#DIV/0!</v>
      </c>
      <c r="AU4449" s="18">
        <v>0</v>
      </c>
      <c r="AV4449" s="18">
        <v>0</v>
      </c>
      <c r="AW4449" s="19">
        <v>0</v>
      </c>
      <c r="AX4449" s="19">
        <v>0</v>
      </c>
      <c r="AY4449" s="19">
        <v>0</v>
      </c>
      <c r="AZ4449" s="19">
        <f>Table1[[#This Row],[$SHP]]/Table1[[#This Row],[SFrac]]</f>
        <v>0</v>
      </c>
      <c r="BA4449" s="23">
        <v>0.1946269799034937</v>
      </c>
      <c r="BB4449" s="24">
        <v>0.85129155647952937</v>
      </c>
      <c r="BC4449" s="18">
        <v>5.3754118259060166E-2</v>
      </c>
      <c r="BD4449" s="18">
        <v>-8.6544455354446853E-3</v>
      </c>
      <c r="BE4449" s="22">
        <f>MAX(Table1[[#This Row],[$ESGA]],0)</f>
        <v>13.115967792025804</v>
      </c>
      <c r="BG4449" s="20"/>
    </row>
    <row r="4450" spans="1:59">
      <c r="A4450" s="20" t="s">
        <v>4508</v>
      </c>
      <c r="B4450" s="17" t="s">
        <v>68</v>
      </c>
      <c r="C4450" s="21">
        <v>23</v>
      </c>
      <c r="D4450" s="18">
        <v>0.28048780487804881</v>
      </c>
      <c r="E4450" s="21">
        <v>0</v>
      </c>
      <c r="F4450" s="21">
        <v>0</v>
      </c>
      <c r="G4450" s="21">
        <v>0</v>
      </c>
      <c r="H4450" s="21">
        <v>-2</v>
      </c>
      <c r="I4450" s="21">
        <v>0</v>
      </c>
      <c r="J4450" s="21">
        <v>0</v>
      </c>
      <c r="K4450" s="21">
        <v>0</v>
      </c>
      <c r="L4450" s="21">
        <v>0</v>
      </c>
      <c r="M4450" s="21">
        <v>0</v>
      </c>
      <c r="N4450" s="21">
        <v>0</v>
      </c>
      <c r="O4450" s="21">
        <v>0</v>
      </c>
      <c r="P4450" s="21">
        <v>0</v>
      </c>
      <c r="Q4450" s="21">
        <v>0</v>
      </c>
      <c r="R4450" s="21">
        <v>5</v>
      </c>
      <c r="S4450" s="21">
        <v>0</v>
      </c>
      <c r="T4450" s="21">
        <v>7</v>
      </c>
      <c r="U4450" s="21">
        <v>0</v>
      </c>
      <c r="V4450" s="19">
        <v>0</v>
      </c>
      <c r="W4450" s="19">
        <v>0</v>
      </c>
      <c r="X4450" s="19">
        <v>5</v>
      </c>
      <c r="Y4450" s="19">
        <v>7</v>
      </c>
      <c r="Z4450" s="19">
        <v>0</v>
      </c>
      <c r="AA4450" s="19">
        <v>0</v>
      </c>
      <c r="AB4450" s="19">
        <v>0</v>
      </c>
      <c r="AC4450" s="19">
        <v>0</v>
      </c>
      <c r="AD4450" s="19">
        <v>5.8343245989048809</v>
      </c>
      <c r="AE4450" s="19">
        <v>8.1629145083486065</v>
      </c>
      <c r="AF4450" s="22">
        <f>Table1[[#This Row],[$ESGF]]/AE4450</f>
        <v>0.71473547749861099</v>
      </c>
      <c r="AG4450" s="22">
        <f>POWER((Table1[[#This Row],[$ESGF]]+Table1[[#This Row],[$ESGA]]+Table1[[#This Row],[XEV+/-]])/(Table1[[#This Row],[$ESGF]]+Table1[[#This Row],[$ESGA]]-Table1[[#This Row],[XEV+/-]]),1/0.65)</f>
        <v>1.0373196891317797</v>
      </c>
      <c r="AH4450" s="19">
        <v>0.16667199315985215</v>
      </c>
      <c r="AI4450" s="19">
        <v>-2.3285899094437257</v>
      </c>
      <c r="AJ4450" s="19">
        <v>-2.4952619026035778</v>
      </c>
      <c r="AK4450" s="23">
        <v>0.12847746100256269</v>
      </c>
      <c r="AL4450" s="24">
        <v>1.0296850367385477</v>
      </c>
      <c r="AM4450" s="18">
        <v>3.603636101291393E-2</v>
      </c>
      <c r="AN4450" s="19">
        <v>1.0541704400205427E-3</v>
      </c>
      <c r="AO4450" s="19">
        <v>0</v>
      </c>
      <c r="AP4450" s="19">
        <v>0</v>
      </c>
      <c r="AQ4450" s="19">
        <v>0</v>
      </c>
      <c r="AR4450" s="19">
        <v>0</v>
      </c>
      <c r="AS4450" s="23">
        <v>0</v>
      </c>
      <c r="AT4450" s="22" t="e">
        <f>EXP(Table1[[#This Row],[TmPPR]]/Table1[[#This Row],[PPCalc]])</f>
        <v>#DIV/0!</v>
      </c>
      <c r="AU4450" s="18">
        <v>0</v>
      </c>
      <c r="AV4450" s="18">
        <v>0</v>
      </c>
      <c r="AW4450" s="19">
        <v>0</v>
      </c>
      <c r="AX4450" s="19">
        <v>0</v>
      </c>
      <c r="AY4450" s="19">
        <v>0</v>
      </c>
      <c r="AZ4450" s="19">
        <f>Table1[[#This Row],[$SHP]]/Table1[[#This Row],[SFrac]]</f>
        <v>0</v>
      </c>
      <c r="BA4450" s="23">
        <v>0</v>
      </c>
      <c r="BB4450" s="24" t="e">
        <v>#DIV/0!</v>
      </c>
      <c r="BC4450" s="18">
        <v>0</v>
      </c>
      <c r="BD4450" s="18">
        <v>0</v>
      </c>
      <c r="BE4450" s="22">
        <f>MAX(Table1[[#This Row],[$ESGA]],0)</f>
        <v>8.1629145083486065</v>
      </c>
      <c r="BG4450" s="20"/>
    </row>
    <row r="4451" spans="1:59">
      <c r="A4451" s="20" t="s">
        <v>4509</v>
      </c>
      <c r="B4451" s="17" t="s">
        <v>65</v>
      </c>
      <c r="C4451" s="21">
        <v>23</v>
      </c>
      <c r="D4451" s="18">
        <v>0.28048780487804881</v>
      </c>
      <c r="E4451" s="21">
        <v>0</v>
      </c>
      <c r="F4451" s="21">
        <v>0</v>
      </c>
      <c r="G4451" s="21">
        <v>0</v>
      </c>
      <c r="H4451" s="21">
        <v>-4</v>
      </c>
      <c r="I4451" s="21">
        <v>0</v>
      </c>
      <c r="J4451" s="21">
        <v>0</v>
      </c>
      <c r="K4451" s="21">
        <v>0</v>
      </c>
      <c r="L4451" s="21">
        <v>0</v>
      </c>
      <c r="M4451" s="21">
        <v>0</v>
      </c>
      <c r="N4451" s="21">
        <v>0</v>
      </c>
      <c r="O4451" s="21">
        <v>0</v>
      </c>
      <c r="P4451" s="21">
        <v>0</v>
      </c>
      <c r="Q4451" s="21">
        <v>0</v>
      </c>
      <c r="R4451" s="21">
        <v>0</v>
      </c>
      <c r="S4451" s="21">
        <v>0</v>
      </c>
      <c r="T4451" s="21">
        <v>4</v>
      </c>
      <c r="U4451" s="21">
        <v>0</v>
      </c>
      <c r="V4451" s="19">
        <v>0</v>
      </c>
      <c r="W4451" s="19">
        <v>0</v>
      </c>
      <c r="X4451" s="19">
        <v>0</v>
      </c>
      <c r="Y4451" s="19">
        <v>4</v>
      </c>
      <c r="Z4451" s="19">
        <v>0</v>
      </c>
      <c r="AA4451" s="19">
        <v>0</v>
      </c>
      <c r="AB4451" s="19">
        <v>0</v>
      </c>
      <c r="AC4451" s="19">
        <v>0</v>
      </c>
      <c r="AD4451" s="19">
        <v>0</v>
      </c>
      <c r="AE4451" s="19">
        <v>4.3671675267029482</v>
      </c>
      <c r="AF4451" s="22">
        <f>Table1[[#This Row],[$ESGF]]/AE4451</f>
        <v>0</v>
      </c>
      <c r="AG4451" s="22">
        <f>POWER((Table1[[#This Row],[$ESGF]]+Table1[[#This Row],[$ESGA]]+Table1[[#This Row],[XEV+/-]])/(Table1[[#This Row],[$ESGF]]+Table1[[#This Row],[$ESGA]]-Table1[[#This Row],[XEV+/-]]),1/0.65)</f>
        <v>1.2402647429191769</v>
      </c>
      <c r="AH4451" s="19">
        <v>0.3051189911466603</v>
      </c>
      <c r="AI4451" s="19">
        <v>-4.3671675267029482</v>
      </c>
      <c r="AJ4451" s="19">
        <v>-4.6722865178496082</v>
      </c>
      <c r="AK4451" s="23">
        <v>4.5347642762992586E-2</v>
      </c>
      <c r="AL4451" s="24">
        <v>1.2197363829007071</v>
      </c>
      <c r="AM4451" s="18">
        <v>1.2719460774985727E-2</v>
      </c>
      <c r="AN4451" s="19">
        <v>2.526526985036295E-3</v>
      </c>
      <c r="AO4451" s="19">
        <v>0</v>
      </c>
      <c r="AP4451" s="19">
        <v>0</v>
      </c>
      <c r="AQ4451" s="19">
        <v>0</v>
      </c>
      <c r="AR4451" s="19">
        <v>0</v>
      </c>
      <c r="AS4451" s="23">
        <v>0</v>
      </c>
      <c r="AT4451" s="22" t="e">
        <f>EXP(Table1[[#This Row],[TmPPR]]/Table1[[#This Row],[PPCalc]])</f>
        <v>#DIV/0!</v>
      </c>
      <c r="AU4451" s="18">
        <v>0</v>
      </c>
      <c r="AV4451" s="18">
        <v>0</v>
      </c>
      <c r="AW4451" s="19">
        <v>0</v>
      </c>
      <c r="AX4451" s="19">
        <v>0</v>
      </c>
      <c r="AY4451" s="19">
        <v>0</v>
      </c>
      <c r="AZ4451" s="19">
        <f>Table1[[#This Row],[$SHP]]/Table1[[#This Row],[SFrac]]</f>
        <v>0</v>
      </c>
      <c r="BA4451" s="23">
        <v>0</v>
      </c>
      <c r="BB4451" s="24" t="e">
        <v>#DIV/0!</v>
      </c>
      <c r="BC4451" s="18">
        <v>0</v>
      </c>
      <c r="BD4451" s="18">
        <v>0</v>
      </c>
      <c r="BE4451" s="22">
        <f>MAX(Table1[[#This Row],[$ESGA]],0)</f>
        <v>4.3671675267029482</v>
      </c>
      <c r="BG4451" s="20"/>
    </row>
    <row r="4452" spans="1:59">
      <c r="A4452" s="20" t="s">
        <v>4510</v>
      </c>
      <c r="B4452" s="17" t="s">
        <v>68</v>
      </c>
      <c r="C4452" s="21">
        <v>22</v>
      </c>
      <c r="D4452" s="18">
        <v>0.26829268292682928</v>
      </c>
      <c r="E4452" s="21">
        <v>0</v>
      </c>
      <c r="F4452" s="21">
        <v>0</v>
      </c>
      <c r="G4452" s="21">
        <v>0</v>
      </c>
      <c r="H4452" s="21">
        <v>8</v>
      </c>
      <c r="I4452" s="21">
        <v>0</v>
      </c>
      <c r="J4452" s="21">
        <v>0</v>
      </c>
      <c r="K4452" s="21">
        <v>0</v>
      </c>
      <c r="L4452" s="21">
        <v>0</v>
      </c>
      <c r="M4452" s="21">
        <v>0</v>
      </c>
      <c r="N4452" s="21">
        <v>0</v>
      </c>
      <c r="O4452" s="21">
        <v>0</v>
      </c>
      <c r="P4452" s="21">
        <v>0</v>
      </c>
      <c r="Q4452" s="21">
        <v>0</v>
      </c>
      <c r="R4452" s="21">
        <v>13</v>
      </c>
      <c r="S4452" s="21">
        <v>0</v>
      </c>
      <c r="T4452" s="21">
        <v>6</v>
      </c>
      <c r="U4452" s="21">
        <v>1</v>
      </c>
      <c r="V4452" s="19">
        <v>0.1111111111111111</v>
      </c>
      <c r="W4452" s="19">
        <v>0</v>
      </c>
      <c r="X4452" s="19">
        <v>12.888888888888889</v>
      </c>
      <c r="Y4452" s="19">
        <v>5</v>
      </c>
      <c r="Z4452" s="19">
        <v>0</v>
      </c>
      <c r="AA4452" s="19">
        <v>0</v>
      </c>
      <c r="AB4452" s="19">
        <v>0</v>
      </c>
      <c r="AC4452" s="19">
        <v>0</v>
      </c>
      <c r="AD4452" s="19">
        <v>15.027274210720979</v>
      </c>
      <c r="AE4452" s="19">
        <v>5.8262540359998907</v>
      </c>
      <c r="AF4452" s="22">
        <f>Table1[[#This Row],[$ESGF]]/AE4452</f>
        <v>2.5792342932300629</v>
      </c>
      <c r="AG4452" s="22">
        <f>POWER((Table1[[#This Row],[$ESGF]]+Table1[[#This Row],[$ESGA]]+Table1[[#This Row],[XEV+/-]])/(Table1[[#This Row],[$ESGF]]+Table1[[#This Row],[$ESGA]]-Table1[[#This Row],[XEV+/-]]),1/0.65)</f>
        <v>1.069404021465735</v>
      </c>
      <c r="AH4452" s="19">
        <v>0.45470142924909407</v>
      </c>
      <c r="AI4452" s="19">
        <v>9.2010201747210871</v>
      </c>
      <c r="AJ4452" s="19">
        <v>8.7463187454719939</v>
      </c>
      <c r="AK4452" s="23">
        <v>0.22085586790746536</v>
      </c>
      <c r="AL4452" s="24">
        <v>1.0918704486301125</v>
      </c>
      <c r="AM4452" s="18">
        <v>5.9254013341027298E-2</v>
      </c>
      <c r="AN4452" s="19">
        <v>5.2079675763343977E-3</v>
      </c>
      <c r="AO4452" s="19">
        <v>0</v>
      </c>
      <c r="AP4452" s="19">
        <v>0</v>
      </c>
      <c r="AQ4452" s="19">
        <v>0</v>
      </c>
      <c r="AR4452" s="19">
        <v>0</v>
      </c>
      <c r="AS4452" s="23">
        <v>0</v>
      </c>
      <c r="AT4452" s="22" t="e">
        <f>EXP(Table1[[#This Row],[TmPPR]]/Table1[[#This Row],[PPCalc]])</f>
        <v>#DIV/0!</v>
      </c>
      <c r="AU4452" s="18">
        <v>0</v>
      </c>
      <c r="AV4452" s="18">
        <v>0</v>
      </c>
      <c r="AW4452" s="19">
        <v>0</v>
      </c>
      <c r="AX4452" s="19">
        <v>0</v>
      </c>
      <c r="AY4452" s="19">
        <v>0</v>
      </c>
      <c r="AZ4452" s="19">
        <f>Table1[[#This Row],[$SHP]]/Table1[[#This Row],[SFrac]]</f>
        <v>0</v>
      </c>
      <c r="BA4452" s="23">
        <v>5.9163059163059153E-2</v>
      </c>
      <c r="BB4452" s="24">
        <v>1.071343164607413</v>
      </c>
      <c r="BC4452" s="18">
        <v>1.5873015873015872E-2</v>
      </c>
      <c r="BD4452" s="18">
        <v>1.0938596075653578E-3</v>
      </c>
      <c r="BE4452" s="22">
        <f>MAX(Table1[[#This Row],[$ESGA]],0)</f>
        <v>5.8262540359998907</v>
      </c>
      <c r="BG4452" s="20"/>
    </row>
    <row r="4453" spans="1:59">
      <c r="A4453" s="20" t="s">
        <v>4511</v>
      </c>
      <c r="B4453" s="17" t="s">
        <v>68</v>
      </c>
      <c r="C4453" s="21">
        <v>22</v>
      </c>
      <c r="D4453" s="18">
        <v>0.26829268292682928</v>
      </c>
      <c r="E4453" s="21">
        <v>0</v>
      </c>
      <c r="F4453" s="21">
        <v>0</v>
      </c>
      <c r="G4453" s="21">
        <v>0</v>
      </c>
      <c r="H4453" s="21">
        <v>5</v>
      </c>
      <c r="I4453" s="21">
        <v>0</v>
      </c>
      <c r="J4453" s="21">
        <v>0</v>
      </c>
      <c r="K4453" s="21">
        <v>0</v>
      </c>
      <c r="L4453" s="21">
        <v>0</v>
      </c>
      <c r="M4453" s="21">
        <v>0</v>
      </c>
      <c r="N4453" s="21">
        <v>0</v>
      </c>
      <c r="O4453" s="21">
        <v>0</v>
      </c>
      <c r="P4453" s="21">
        <v>0</v>
      </c>
      <c r="Q4453" s="21">
        <v>0</v>
      </c>
      <c r="R4453" s="21">
        <v>13</v>
      </c>
      <c r="S4453" s="21">
        <v>1</v>
      </c>
      <c r="T4453" s="21">
        <v>8</v>
      </c>
      <c r="U4453" s="21">
        <v>1</v>
      </c>
      <c r="V4453" s="19">
        <v>4.6511627906976744E-2</v>
      </c>
      <c r="W4453" s="19">
        <v>8.4507042253521125E-2</v>
      </c>
      <c r="X4453" s="19">
        <v>11.953488372093023</v>
      </c>
      <c r="Y4453" s="19">
        <v>6.915492957746479</v>
      </c>
      <c r="Z4453" s="19">
        <v>0</v>
      </c>
      <c r="AA4453" s="19">
        <v>0</v>
      </c>
      <c r="AB4453" s="19">
        <v>0</v>
      </c>
      <c r="AC4453" s="19">
        <v>0</v>
      </c>
      <c r="AD4453" s="19">
        <v>13.921470255955278</v>
      </c>
      <c r="AE4453" s="19">
        <v>8.0645233854143648</v>
      </c>
      <c r="AF4453" s="22">
        <f>Table1[[#This Row],[$ESGF]]/AE4453</f>
        <v>1.7262607584639023</v>
      </c>
      <c r="AG4453" s="22">
        <f>POWER((Table1[[#This Row],[$ESGF]]+Table1[[#This Row],[$ESGA]]+Table1[[#This Row],[XEV+/-]])/(Table1[[#This Row],[$ESGF]]+Table1[[#This Row],[$ESGA]]-Table1[[#This Row],[XEV+/-]]),1/0.65)</f>
        <v>1.3562859515143135</v>
      </c>
      <c r="AH4453" s="19">
        <v>2.1704829846931863</v>
      </c>
      <c r="AI4453" s="19">
        <v>5.8569468705409129</v>
      </c>
      <c r="AJ4453" s="19">
        <v>3.6864638858477257</v>
      </c>
      <c r="AK4453" s="23">
        <v>0.2064693817011333</v>
      </c>
      <c r="AL4453" s="24">
        <v>1.3600613467420748</v>
      </c>
      <c r="AM4453" s="18">
        <v>5.5394224358840644E-2</v>
      </c>
      <c r="AN4453" s="19">
        <v>1.7035375105449578E-2</v>
      </c>
      <c r="AO4453" s="19">
        <v>0</v>
      </c>
      <c r="AP4453" s="19">
        <v>0</v>
      </c>
      <c r="AQ4453" s="19">
        <v>0</v>
      </c>
      <c r="AR4453" s="19">
        <v>0</v>
      </c>
      <c r="AS4453" s="23">
        <v>5.2496798975672214E-2</v>
      </c>
      <c r="AT4453" s="22">
        <f>EXP(Table1[[#This Row],[TmPPR]]/Table1[[#This Row],[PPCalc]])</f>
        <v>1.4693047485473854</v>
      </c>
      <c r="AU4453" s="18">
        <v>1.4084507042253521E-2</v>
      </c>
      <c r="AV4453" s="18">
        <v>5.4195680103923654E-3</v>
      </c>
      <c r="AW4453" s="19">
        <v>0</v>
      </c>
      <c r="AX4453" s="19">
        <v>0</v>
      </c>
      <c r="AY4453" s="19">
        <v>0</v>
      </c>
      <c r="AZ4453" s="19">
        <f>Table1[[#This Row],[$SHP]]/Table1[[#This Row],[SFrac]]</f>
        <v>0</v>
      </c>
      <c r="BA4453" s="23">
        <v>8.6680761099365747E-2</v>
      </c>
      <c r="BB4453" s="24">
        <v>1.1375787302064404</v>
      </c>
      <c r="BC4453" s="18">
        <v>2.3255813953488372E-2</v>
      </c>
      <c r="BD4453" s="18">
        <v>2.99772285618914E-3</v>
      </c>
      <c r="BE4453" s="22">
        <f>MAX(Table1[[#This Row],[$ESGA]],0)</f>
        <v>8.0645233854143648</v>
      </c>
      <c r="BG4453" s="20"/>
    </row>
    <row r="4454" spans="1:59">
      <c r="A4454" s="20" t="s">
        <v>4512</v>
      </c>
      <c r="B4454" s="17" t="s">
        <v>65</v>
      </c>
      <c r="C4454" s="21">
        <v>22</v>
      </c>
      <c r="D4454" s="18">
        <v>0.45833333333333331</v>
      </c>
      <c r="E4454" s="21">
        <v>0</v>
      </c>
      <c r="F4454" s="21">
        <v>0</v>
      </c>
      <c r="G4454" s="21">
        <v>0</v>
      </c>
      <c r="H4454" s="21">
        <v>1</v>
      </c>
      <c r="I4454" s="21">
        <v>0</v>
      </c>
      <c r="J4454" s="21">
        <v>0</v>
      </c>
      <c r="K4454" s="21">
        <v>0</v>
      </c>
      <c r="L4454" s="21">
        <v>0</v>
      </c>
      <c r="M4454" s="21">
        <v>0</v>
      </c>
      <c r="N4454" s="21">
        <v>0</v>
      </c>
      <c r="O4454" s="21">
        <v>0</v>
      </c>
      <c r="P4454" s="21">
        <v>0</v>
      </c>
      <c r="Q4454" s="21">
        <v>0</v>
      </c>
      <c r="R4454" s="21">
        <v>4</v>
      </c>
      <c r="S4454" s="21">
        <v>0</v>
      </c>
      <c r="T4454" s="21">
        <v>3</v>
      </c>
      <c r="U4454" s="21">
        <v>0</v>
      </c>
      <c r="V4454" s="19">
        <v>0</v>
      </c>
      <c r="W4454" s="19">
        <v>0</v>
      </c>
      <c r="X4454" s="19">
        <v>4</v>
      </c>
      <c r="Y4454" s="19">
        <v>3</v>
      </c>
      <c r="Z4454" s="19">
        <v>0</v>
      </c>
      <c r="AA4454" s="19">
        <v>0</v>
      </c>
      <c r="AB4454" s="19">
        <v>0</v>
      </c>
      <c r="AC4454" s="19">
        <v>0</v>
      </c>
      <c r="AD4454" s="19">
        <v>7.3121191604603926</v>
      </c>
      <c r="AE4454" s="19">
        <v>5.484089370345294</v>
      </c>
      <c r="AF4454" s="22">
        <f>Table1[[#This Row],[$ESGF]]/AE4454</f>
        <v>1.3333333333333335</v>
      </c>
      <c r="AG4454" s="22">
        <f>POWER((Table1[[#This Row],[$ESGF]]+Table1[[#This Row],[$ESGA]]+Table1[[#This Row],[XEV+/-]])/(Table1[[#This Row],[$ESGF]]+Table1[[#This Row],[$ESGA]]-Table1[[#This Row],[XEV+/-]]),1/0.65)</f>
        <v>0.78409090909090906</v>
      </c>
      <c r="AH4454" s="19">
        <v>-1.0094366336832117</v>
      </c>
      <c r="AI4454" s="19">
        <v>1.8280297901150986</v>
      </c>
      <c r="AJ4454" s="19">
        <v>2.8374664237983103</v>
      </c>
      <c r="AK4454" s="23">
        <v>9.3126385809312651E-2</v>
      </c>
      <c r="AL4454" s="24">
        <v>0.80219780219780223</v>
      </c>
      <c r="AM4454" s="18">
        <v>4.2682926829268296E-2</v>
      </c>
      <c r="AN4454" s="19">
        <v>-9.4073198632878777E-3</v>
      </c>
      <c r="AO4454" s="19">
        <v>0</v>
      </c>
      <c r="AP4454" s="19">
        <v>0</v>
      </c>
      <c r="AQ4454" s="19">
        <v>0</v>
      </c>
      <c r="AR4454" s="19">
        <v>0</v>
      </c>
      <c r="AS4454" s="23">
        <v>0</v>
      </c>
      <c r="AT4454" s="22" t="e">
        <f>EXP(Table1[[#This Row],[TmPPR]]/Table1[[#This Row],[PPCalc]])</f>
        <v>#DIV/0!</v>
      </c>
      <c r="AU4454" s="18">
        <v>0</v>
      </c>
      <c r="AV4454" s="18">
        <v>0</v>
      </c>
      <c r="AW4454" s="19">
        <v>0</v>
      </c>
      <c r="AX4454" s="19">
        <v>0</v>
      </c>
      <c r="AY4454" s="19">
        <v>0</v>
      </c>
      <c r="AZ4454" s="19">
        <f>Table1[[#This Row],[$SHP]]/Table1[[#This Row],[SFrac]]</f>
        <v>0</v>
      </c>
      <c r="BA4454" s="23">
        <v>0</v>
      </c>
      <c r="BB4454" s="24" t="e">
        <v>#DIV/0!</v>
      </c>
      <c r="BC4454" s="18">
        <v>0</v>
      </c>
      <c r="BD4454" s="18">
        <v>0</v>
      </c>
      <c r="BE4454" s="22">
        <f>MAX(Table1[[#This Row],[$ESGA]],0)</f>
        <v>5.484089370345294</v>
      </c>
      <c r="BG4454" s="20"/>
    </row>
    <row r="4455" spans="1:59">
      <c r="A4455" s="20" t="s">
        <v>4513</v>
      </c>
      <c r="B4455" s="17" t="s">
        <v>59</v>
      </c>
      <c r="C4455" s="21">
        <v>20</v>
      </c>
      <c r="D4455" s="18">
        <v>0.25775978407557354</v>
      </c>
      <c r="E4455" s="21">
        <v>0</v>
      </c>
      <c r="F4455" s="21">
        <v>0</v>
      </c>
      <c r="G4455" s="21">
        <v>0</v>
      </c>
      <c r="H4455" s="21">
        <v>-3</v>
      </c>
      <c r="I4455" s="21">
        <v>0</v>
      </c>
      <c r="J4455" s="21">
        <v>0</v>
      </c>
      <c r="K4455" s="21">
        <v>0</v>
      </c>
      <c r="L4455" s="21">
        <v>0</v>
      </c>
      <c r="M4455" s="21">
        <v>0</v>
      </c>
      <c r="N4455" s="21">
        <v>0</v>
      </c>
      <c r="O4455" s="21">
        <v>0</v>
      </c>
      <c r="P4455" s="21">
        <v>0</v>
      </c>
      <c r="Q4455" s="21">
        <v>0</v>
      </c>
      <c r="R4455" s="21">
        <v>1</v>
      </c>
      <c r="S4455" s="21">
        <v>0</v>
      </c>
      <c r="T4455" s="21">
        <v>4</v>
      </c>
      <c r="U4455" s="21">
        <v>0</v>
      </c>
      <c r="V4455" s="19">
        <v>0</v>
      </c>
      <c r="W4455" s="19">
        <v>0</v>
      </c>
      <c r="X4455" s="19">
        <v>1</v>
      </c>
      <c r="Y4455" s="19">
        <v>4</v>
      </c>
      <c r="Z4455" s="19">
        <v>0</v>
      </c>
      <c r="AA4455" s="19">
        <v>0</v>
      </c>
      <c r="AB4455" s="19">
        <v>0</v>
      </c>
      <c r="AC4455" s="19">
        <v>0</v>
      </c>
      <c r="AD4455" s="19">
        <v>1.134453781512605</v>
      </c>
      <c r="AE4455" s="19">
        <v>4.0968362266536706</v>
      </c>
      <c r="AF4455" s="22">
        <f>Table1[[#This Row],[$ESGF]]/AE4455</f>
        <v>0.27690972222222221</v>
      </c>
      <c r="AG4455" s="22">
        <f>POWER((Table1[[#This Row],[$ESGF]]+Table1[[#This Row],[$ESGA]]+Table1[[#This Row],[XEV+/-]])/(Table1[[#This Row],[$ESGF]]+Table1[[#This Row],[$ESGA]]-Table1[[#This Row],[XEV+/-]]),1/0.65)</f>
        <v>0.63774828247318249</v>
      </c>
      <c r="AH4455" s="19">
        <v>-0.75935414305151328</v>
      </c>
      <c r="AI4455" s="19">
        <v>-2.9623824451410656</v>
      </c>
      <c r="AJ4455" s="19">
        <v>-2.2030283020895522</v>
      </c>
      <c r="AK4455" s="23">
        <v>5.3941967728654901E-2</v>
      </c>
      <c r="AL4455" s="24">
        <v>0.63610615530754921</v>
      </c>
      <c r="AM4455" s="18">
        <v>1.3904069954349643E-2</v>
      </c>
      <c r="AN4455" s="19">
        <v>-6.2900596859676626E-3</v>
      </c>
      <c r="AO4455" s="19">
        <v>0</v>
      </c>
      <c r="AP4455" s="19">
        <v>0</v>
      </c>
      <c r="AQ4455" s="19">
        <v>0</v>
      </c>
      <c r="AR4455" s="19">
        <v>0</v>
      </c>
      <c r="AS4455" s="23">
        <v>0</v>
      </c>
      <c r="AT4455" s="22" t="e">
        <f>EXP(Table1[[#This Row],[TmPPR]]/Table1[[#This Row],[PPCalc]])</f>
        <v>#DIV/0!</v>
      </c>
      <c r="AU4455" s="18">
        <v>0</v>
      </c>
      <c r="AV4455" s="18">
        <v>0</v>
      </c>
      <c r="AW4455" s="19">
        <v>0</v>
      </c>
      <c r="AX4455" s="19">
        <v>0</v>
      </c>
      <c r="AY4455" s="19">
        <v>0</v>
      </c>
      <c r="AZ4455" s="19">
        <f>Table1[[#This Row],[$SHP]]/Table1[[#This Row],[SFrac]]</f>
        <v>0</v>
      </c>
      <c r="BA4455" s="23">
        <v>0</v>
      </c>
      <c r="BB4455" s="24" t="e">
        <v>#DIV/0!</v>
      </c>
      <c r="BC4455" s="18">
        <v>0</v>
      </c>
      <c r="BD4455" s="18">
        <v>0</v>
      </c>
      <c r="BE4455" s="22">
        <f>MAX(Table1[[#This Row],[$ESGA]],0)</f>
        <v>4.0968362266536706</v>
      </c>
      <c r="BG4455" s="20"/>
    </row>
    <row r="4456" spans="1:59">
      <c r="A4456" s="20" t="s">
        <v>4514</v>
      </c>
      <c r="B4456" s="17" t="s">
        <v>59</v>
      </c>
      <c r="C4456" s="21">
        <v>20</v>
      </c>
      <c r="D4456" s="18">
        <v>0.24390243902439024</v>
      </c>
      <c r="E4456" s="21">
        <v>0</v>
      </c>
      <c r="F4456" s="21">
        <v>0</v>
      </c>
      <c r="G4456" s="21">
        <v>0</v>
      </c>
      <c r="H4456" s="21">
        <v>-4</v>
      </c>
      <c r="I4456" s="21">
        <v>0</v>
      </c>
      <c r="J4456" s="21">
        <v>0</v>
      </c>
      <c r="K4456" s="21">
        <v>0</v>
      </c>
      <c r="L4456" s="21">
        <v>0</v>
      </c>
      <c r="M4456" s="21">
        <v>0</v>
      </c>
      <c r="N4456" s="21">
        <v>0</v>
      </c>
      <c r="O4456" s="21">
        <v>0</v>
      </c>
      <c r="P4456" s="21">
        <v>0</v>
      </c>
      <c r="Q4456" s="21">
        <v>0</v>
      </c>
      <c r="R4456" s="21">
        <v>0</v>
      </c>
      <c r="S4456" s="21">
        <v>0</v>
      </c>
      <c r="T4456" s="21">
        <v>4</v>
      </c>
      <c r="U4456" s="21">
        <v>0</v>
      </c>
      <c r="V4456" s="19">
        <v>0</v>
      </c>
      <c r="W4456" s="19">
        <v>0</v>
      </c>
      <c r="X4456" s="19">
        <v>0</v>
      </c>
      <c r="Y4456" s="19">
        <v>4</v>
      </c>
      <c r="Z4456" s="19">
        <v>0</v>
      </c>
      <c r="AA4456" s="19">
        <v>0</v>
      </c>
      <c r="AB4456" s="19">
        <v>0</v>
      </c>
      <c r="AC4456" s="19">
        <v>0</v>
      </c>
      <c r="AD4456" s="19">
        <v>0</v>
      </c>
      <c r="AE4456" s="19">
        <v>4.4692737430167604</v>
      </c>
      <c r="AF4456" s="22">
        <f>Table1[[#This Row],[$ESGF]]/AE4456</f>
        <v>0</v>
      </c>
      <c r="AG4456" s="22">
        <f>POWER((Table1[[#This Row],[$ESGF]]+Table1[[#This Row],[$ESGA]]+Table1[[#This Row],[XEV+/-]])/(Table1[[#This Row],[$ESGF]]+Table1[[#This Row],[$ESGA]]-Table1[[#This Row],[XEV+/-]]),1/0.65)</f>
        <v>0.68750000000000011</v>
      </c>
      <c r="AH4456" s="19">
        <v>-0.54157307209260108</v>
      </c>
      <c r="AI4456" s="19">
        <v>-4.4692737430167604</v>
      </c>
      <c r="AJ4456" s="19">
        <v>-3.9277006709241595</v>
      </c>
      <c r="AK4456" s="23">
        <v>0.05</v>
      </c>
      <c r="AL4456" s="24">
        <v>0.67346938775510201</v>
      </c>
      <c r="AM4456" s="18">
        <v>1.2195121951219513E-2</v>
      </c>
      <c r="AN4456" s="19">
        <v>-4.8208870322456882E-3</v>
      </c>
      <c r="AO4456" s="19">
        <v>0</v>
      </c>
      <c r="AP4456" s="19">
        <v>0</v>
      </c>
      <c r="AQ4456" s="19">
        <v>0</v>
      </c>
      <c r="AR4456" s="19">
        <v>0</v>
      </c>
      <c r="AS4456" s="23">
        <v>0</v>
      </c>
      <c r="AT4456" s="22" t="e">
        <f>EXP(Table1[[#This Row],[TmPPR]]/Table1[[#This Row],[PPCalc]])</f>
        <v>#DIV/0!</v>
      </c>
      <c r="AU4456" s="18">
        <v>0</v>
      </c>
      <c r="AV4456" s="18">
        <v>0</v>
      </c>
      <c r="AW4456" s="19">
        <v>0</v>
      </c>
      <c r="AX4456" s="19">
        <v>0</v>
      </c>
      <c r="AY4456" s="19">
        <v>0</v>
      </c>
      <c r="AZ4456" s="19">
        <f>Table1[[#This Row],[$SHP]]/Table1[[#This Row],[SFrac]]</f>
        <v>0</v>
      </c>
      <c r="BA4456" s="23">
        <v>0</v>
      </c>
      <c r="BB4456" s="24" t="e">
        <v>#DIV/0!</v>
      </c>
      <c r="BC4456" s="18">
        <v>0</v>
      </c>
      <c r="BD4456" s="18">
        <v>0</v>
      </c>
      <c r="BE4456" s="22">
        <f>MAX(Table1[[#This Row],[$ESGA]],0)</f>
        <v>4.4692737430167604</v>
      </c>
      <c r="BG4456" s="20"/>
    </row>
    <row r="4457" spans="1:59">
      <c r="A4457" s="20" t="s">
        <v>4515</v>
      </c>
      <c r="B4457" s="17" t="s">
        <v>59</v>
      </c>
      <c r="C4457" s="21">
        <v>19</v>
      </c>
      <c r="D4457" s="18">
        <v>0.23749999999999999</v>
      </c>
      <c r="E4457" s="21">
        <v>0</v>
      </c>
      <c r="F4457" s="21">
        <v>0</v>
      </c>
      <c r="G4457" s="21">
        <v>0</v>
      </c>
      <c r="H4457" s="21">
        <v>-3</v>
      </c>
      <c r="I4457" s="21">
        <v>0</v>
      </c>
      <c r="J4457" s="21">
        <v>0</v>
      </c>
      <c r="K4457" s="21">
        <v>0</v>
      </c>
      <c r="L4457" s="21">
        <v>0</v>
      </c>
      <c r="M4457" s="21">
        <v>0</v>
      </c>
      <c r="N4457" s="21">
        <v>0</v>
      </c>
      <c r="O4457" s="21">
        <v>0</v>
      </c>
      <c r="P4457" s="21">
        <v>0</v>
      </c>
      <c r="Q4457" s="21">
        <v>0</v>
      </c>
      <c r="R4457" s="21">
        <v>5</v>
      </c>
      <c r="S4457" s="21">
        <v>2</v>
      </c>
      <c r="T4457" s="21">
        <v>7</v>
      </c>
      <c r="U4457" s="21">
        <v>1</v>
      </c>
      <c r="V4457" s="19">
        <v>0.30357142857142855</v>
      </c>
      <c r="W4457" s="19">
        <v>0.12048192771084337</v>
      </c>
      <c r="X4457" s="19">
        <v>2.6964285714285712</v>
      </c>
      <c r="Y4457" s="19">
        <v>5.8795180722891569</v>
      </c>
      <c r="Z4457" s="19">
        <v>0</v>
      </c>
      <c r="AA4457" s="19">
        <v>0</v>
      </c>
      <c r="AB4457" s="19">
        <v>0</v>
      </c>
      <c r="AC4457" s="19">
        <v>0</v>
      </c>
      <c r="AD4457" s="19">
        <v>2.4247206685194742</v>
      </c>
      <c r="AE4457" s="19">
        <v>5.2696095585662155</v>
      </c>
      <c r="AF4457" s="22">
        <f>Table1[[#This Row],[$ESGF]]/AE4457</f>
        <v>0.4601328887028977</v>
      </c>
      <c r="AG4457" s="22">
        <f>POWER((Table1[[#This Row],[$ESGF]]+Table1[[#This Row],[$ESGA]]+Table1[[#This Row],[XEV+/-]])/(Table1[[#This Row],[$ESGF]]+Table1[[#This Row],[$ESGA]]-Table1[[#This Row],[XEV+/-]]),1/0.65)</f>
        <v>1.4542517636474319</v>
      </c>
      <c r="AH4457" s="19">
        <v>0.93187810659544468</v>
      </c>
      <c r="AI4457" s="19">
        <v>-2.8448888900467413</v>
      </c>
      <c r="AJ4457" s="19">
        <v>-3.776766996642186</v>
      </c>
      <c r="AK4457" s="23">
        <v>8.3216784287332618E-2</v>
      </c>
      <c r="AL4457" s="24">
        <v>1.420987916091085</v>
      </c>
      <c r="AM4457" s="18">
        <v>1.9763986268241496E-2</v>
      </c>
      <c r="AN4457" s="19">
        <v>6.9441229272779901E-3</v>
      </c>
      <c r="AO4457" s="19">
        <v>0</v>
      </c>
      <c r="AP4457" s="19">
        <v>0</v>
      </c>
      <c r="AQ4457" s="19">
        <v>0</v>
      </c>
      <c r="AR4457" s="19">
        <v>0</v>
      </c>
      <c r="AS4457" s="23">
        <v>0.10145846544071022</v>
      </c>
      <c r="AT4457" s="22">
        <f>EXP(Table1[[#This Row],[TmPPR]]/Table1[[#This Row],[PPCalc]])</f>
        <v>1.4696763558000734</v>
      </c>
      <c r="AU4457" s="18">
        <v>2.4096385542168676E-2</v>
      </c>
      <c r="AV4457" s="18">
        <v>9.2781255524849952E-3</v>
      </c>
      <c r="AW4457" s="19">
        <v>0</v>
      </c>
      <c r="AX4457" s="19">
        <v>0</v>
      </c>
      <c r="AY4457" s="19">
        <v>0</v>
      </c>
      <c r="AZ4457" s="19">
        <f>Table1[[#This Row],[$SHP]]/Table1[[#This Row],[SFrac]]</f>
        <v>0</v>
      </c>
      <c r="BA4457" s="23">
        <v>7.5187969924812026E-2</v>
      </c>
      <c r="BB4457" s="24">
        <v>0.68299376657580102</v>
      </c>
      <c r="BC4457" s="18">
        <v>1.7857142857142856E-2</v>
      </c>
      <c r="BD4457" s="18">
        <v>-6.808384749806367E-3</v>
      </c>
      <c r="BE4457" s="22">
        <f>MAX(Table1[[#This Row],[$ESGA]],0)</f>
        <v>5.2696095585662155</v>
      </c>
      <c r="BG4457" s="20"/>
    </row>
    <row r="4458" spans="1:59">
      <c r="A4458" s="20" t="s">
        <v>4516</v>
      </c>
      <c r="B4458" s="17" t="s">
        <v>68</v>
      </c>
      <c r="C4458" s="21">
        <v>19</v>
      </c>
      <c r="D4458" s="18">
        <v>0.23170731707317074</v>
      </c>
      <c r="E4458" s="21">
        <v>0</v>
      </c>
      <c r="F4458" s="21">
        <v>0</v>
      </c>
      <c r="G4458" s="21">
        <v>0</v>
      </c>
      <c r="H4458" s="21">
        <v>-7</v>
      </c>
      <c r="I4458" s="21">
        <v>0</v>
      </c>
      <c r="J4458" s="21">
        <v>0</v>
      </c>
      <c r="K4458" s="21">
        <v>0</v>
      </c>
      <c r="L4458" s="21">
        <v>0</v>
      </c>
      <c r="M4458" s="21">
        <v>0</v>
      </c>
      <c r="N4458" s="21">
        <v>0</v>
      </c>
      <c r="O4458" s="21">
        <v>0</v>
      </c>
      <c r="P4458" s="21">
        <v>0</v>
      </c>
      <c r="Q4458" s="21">
        <v>0</v>
      </c>
      <c r="R4458" s="21">
        <v>7</v>
      </c>
      <c r="S4458" s="21">
        <v>1</v>
      </c>
      <c r="T4458" s="21">
        <v>14</v>
      </c>
      <c r="U4458" s="21">
        <v>1</v>
      </c>
      <c r="V4458" s="19">
        <v>0.13333333333333333</v>
      </c>
      <c r="W4458" s="19">
        <v>0.11320754716981132</v>
      </c>
      <c r="X4458" s="19">
        <v>5.8666666666666671</v>
      </c>
      <c r="Y4458" s="19">
        <v>12.886792452830189</v>
      </c>
      <c r="Z4458" s="19">
        <v>0</v>
      </c>
      <c r="AA4458" s="19">
        <v>0</v>
      </c>
      <c r="AB4458" s="19">
        <v>0</v>
      </c>
      <c r="AC4458" s="19">
        <v>0</v>
      </c>
      <c r="AD4458" s="19">
        <v>6.8470923980825482</v>
      </c>
      <c r="AE4458" s="19">
        <v>15.054941837492478</v>
      </c>
      <c r="AF4458" s="22">
        <f>Table1[[#This Row],[$ESGF]]/AE4458</f>
        <v>0.45480696451650898</v>
      </c>
      <c r="AG4458" s="22">
        <f>POWER((Table1[[#This Row],[$ESGF]]+Table1[[#This Row],[$ESGA]]+Table1[[#This Row],[XEV+/-]])/(Table1[[#This Row],[$ESGF]]+Table1[[#This Row],[$ESGA]]-Table1[[#This Row],[XEV+/-]]),1/0.65)</f>
        <v>1.10000717883316</v>
      </c>
      <c r="AH4458" s="19">
        <v>0.67826272430731605</v>
      </c>
      <c r="AI4458" s="19">
        <v>-8.2078494394099302</v>
      </c>
      <c r="AJ4458" s="19">
        <v>-8.8861121637172467</v>
      </c>
      <c r="AK4458" s="23">
        <v>0.26536870149236869</v>
      </c>
      <c r="AL4458" s="24">
        <v>1.0652738014717811</v>
      </c>
      <c r="AM4458" s="18">
        <v>6.1487869857987869E-2</v>
      </c>
      <c r="AN4458" s="19">
        <v>3.887992175839117E-3</v>
      </c>
      <c r="AO4458" s="19">
        <v>0</v>
      </c>
      <c r="AP4458" s="19">
        <v>0</v>
      </c>
      <c r="AQ4458" s="19">
        <v>0</v>
      </c>
      <c r="AR4458" s="19">
        <v>0</v>
      </c>
      <c r="AS4458" s="23">
        <v>8.1429990069513403E-2</v>
      </c>
      <c r="AT4458" s="22">
        <f>EXP(Table1[[#This Row],[TmPPR]]/Table1[[#This Row],[PPCalc]])</f>
        <v>1.0163947693487243</v>
      </c>
      <c r="AU4458" s="18">
        <v>1.8867924528301886E-2</v>
      </c>
      <c r="AV4458" s="18">
        <v>3.0682690939432179E-4</v>
      </c>
      <c r="AW4458" s="19">
        <v>0</v>
      </c>
      <c r="AX4458" s="19">
        <v>0</v>
      </c>
      <c r="AY4458" s="19">
        <v>0</v>
      </c>
      <c r="AZ4458" s="19">
        <f>Table1[[#This Row],[$SHP]]/Table1[[#This Row],[SFrac]]</f>
        <v>0</v>
      </c>
      <c r="BA4458" s="23">
        <v>7.192982456140351E-2</v>
      </c>
      <c r="BB4458" s="24">
        <v>1.073981563595831</v>
      </c>
      <c r="BC4458" s="18">
        <v>1.6666666666666666E-2</v>
      </c>
      <c r="BD4458" s="18">
        <v>1.1895471637907388E-3</v>
      </c>
      <c r="BE4458" s="22">
        <f>MAX(Table1[[#This Row],[$ESGA]],0)</f>
        <v>15.054941837492478</v>
      </c>
      <c r="BG4458" s="20"/>
    </row>
    <row r="4459" spans="1:59">
      <c r="A4459" s="20" t="s">
        <v>4517</v>
      </c>
      <c r="B4459" s="17" t="s">
        <v>68</v>
      </c>
      <c r="C4459" s="21">
        <v>19</v>
      </c>
      <c r="D4459" s="18">
        <v>0.23749999999999999</v>
      </c>
      <c r="E4459" s="21">
        <v>0</v>
      </c>
      <c r="F4459" s="21">
        <v>0</v>
      </c>
      <c r="G4459" s="21">
        <v>0</v>
      </c>
      <c r="H4459" s="21">
        <v>-15</v>
      </c>
      <c r="I4459" s="21">
        <v>0</v>
      </c>
      <c r="J4459" s="21">
        <v>0</v>
      </c>
      <c r="K4459" s="21">
        <v>0</v>
      </c>
      <c r="L4459" s="21">
        <v>0</v>
      </c>
      <c r="M4459" s="21">
        <v>0</v>
      </c>
      <c r="N4459" s="21">
        <v>0</v>
      </c>
      <c r="O4459" s="21">
        <v>0</v>
      </c>
      <c r="P4459" s="21">
        <v>0</v>
      </c>
      <c r="Q4459" s="21">
        <v>0</v>
      </c>
      <c r="R4459" s="21">
        <v>6</v>
      </c>
      <c r="S4459" s="21">
        <v>0</v>
      </c>
      <c r="T4459" s="21">
        <v>21</v>
      </c>
      <c r="U4459" s="21">
        <v>0</v>
      </c>
      <c r="V4459" s="19">
        <v>0</v>
      </c>
      <c r="W4459" s="19">
        <v>0</v>
      </c>
      <c r="X4459" s="19">
        <v>6</v>
      </c>
      <c r="Y4459" s="19">
        <v>21</v>
      </c>
      <c r="Z4459" s="19">
        <v>0</v>
      </c>
      <c r="AA4459" s="19">
        <v>0</v>
      </c>
      <c r="AB4459" s="19">
        <v>0</v>
      </c>
      <c r="AC4459" s="19">
        <v>0</v>
      </c>
      <c r="AD4459" s="19">
        <v>5.0478522145559754</v>
      </c>
      <c r="AE4459" s="19">
        <v>17.667482750945915</v>
      </c>
      <c r="AF4459" s="22">
        <f>Table1[[#This Row],[$ESGF]]/AE4459</f>
        <v>0.2857142857142857</v>
      </c>
      <c r="AG4459" s="22">
        <f>POWER((Table1[[#This Row],[$ESGF]]+Table1[[#This Row],[$ESGA]]+Table1[[#This Row],[XEV+/-]])/(Table1[[#This Row],[$ESGF]]+Table1[[#This Row],[$ESGA]]-Table1[[#This Row],[XEV+/-]]),1/0.65)</f>
        <v>0.64090909090909087</v>
      </c>
      <c r="AH4459" s="19">
        <v>-3.2615335870462587</v>
      </c>
      <c r="AI4459" s="19">
        <v>-12.619630536389939</v>
      </c>
      <c r="AJ4459" s="19">
        <v>-9.3580969493436807</v>
      </c>
      <c r="AK4459" s="23">
        <v>0.29300054259359742</v>
      </c>
      <c r="AL4459" s="24">
        <v>0.60995850622406644</v>
      </c>
      <c r="AM4459" s="18">
        <v>6.9587628865979384E-2</v>
      </c>
      <c r="AN4459" s="19">
        <v>-3.440164268356135E-2</v>
      </c>
      <c r="AO4459" s="19">
        <v>0</v>
      </c>
      <c r="AP4459" s="19">
        <v>0</v>
      </c>
      <c r="AQ4459" s="19">
        <v>0</v>
      </c>
      <c r="AR4459" s="19">
        <v>0</v>
      </c>
      <c r="AS4459" s="23">
        <v>0</v>
      </c>
      <c r="AT4459" s="22" t="e">
        <f>EXP(Table1[[#This Row],[TmPPR]]/Table1[[#This Row],[PPCalc]])</f>
        <v>#DIV/0!</v>
      </c>
      <c r="AU4459" s="18">
        <v>0</v>
      </c>
      <c r="AV4459" s="18">
        <v>0</v>
      </c>
      <c r="AW4459" s="19">
        <v>0</v>
      </c>
      <c r="AX4459" s="19">
        <v>0</v>
      </c>
      <c r="AY4459" s="19">
        <v>0</v>
      </c>
      <c r="AZ4459" s="19">
        <f>Table1[[#This Row],[$SHP]]/Table1[[#This Row],[SFrac]]</f>
        <v>0</v>
      </c>
      <c r="BA4459" s="23">
        <v>0</v>
      </c>
      <c r="BB4459" s="24" t="e">
        <v>#DIV/0!</v>
      </c>
      <c r="BC4459" s="18">
        <v>0</v>
      </c>
      <c r="BD4459" s="18">
        <v>0</v>
      </c>
      <c r="BE4459" s="22">
        <f>MAX(Table1[[#This Row],[$ESGA]],0)</f>
        <v>17.667482750945915</v>
      </c>
      <c r="BG4459" s="20"/>
    </row>
    <row r="4460" spans="1:59">
      <c r="A4460" s="20" t="s">
        <v>4518</v>
      </c>
      <c r="B4460" s="17" t="s">
        <v>68</v>
      </c>
      <c r="C4460" s="21">
        <v>18</v>
      </c>
      <c r="D4460" s="18">
        <v>0.22500000000000001</v>
      </c>
      <c r="E4460" s="21">
        <v>0</v>
      </c>
      <c r="F4460" s="21">
        <v>0</v>
      </c>
      <c r="G4460" s="21">
        <v>0</v>
      </c>
      <c r="H4460" s="21">
        <v>0</v>
      </c>
      <c r="I4460" s="21">
        <v>0</v>
      </c>
      <c r="J4460" s="21">
        <v>0</v>
      </c>
      <c r="K4460" s="21">
        <v>0</v>
      </c>
      <c r="L4460" s="21">
        <v>0</v>
      </c>
      <c r="M4460" s="21">
        <v>0</v>
      </c>
      <c r="N4460" s="21">
        <v>0</v>
      </c>
      <c r="O4460" s="21">
        <v>0</v>
      </c>
      <c r="P4460" s="21">
        <v>0</v>
      </c>
      <c r="Q4460" s="21">
        <v>0</v>
      </c>
      <c r="R4460" s="21">
        <v>13</v>
      </c>
      <c r="S4460" s="21">
        <v>0</v>
      </c>
      <c r="T4460" s="21">
        <v>15</v>
      </c>
      <c r="U4460" s="21">
        <v>2</v>
      </c>
      <c r="V4460" s="19">
        <v>0.23995771670190275</v>
      </c>
      <c r="W4460" s="19">
        <v>0</v>
      </c>
      <c r="X4460" s="19">
        <v>12.760042283298098</v>
      </c>
      <c r="Y4460" s="19">
        <v>13</v>
      </c>
      <c r="Z4460" s="19">
        <v>0</v>
      </c>
      <c r="AA4460" s="19">
        <v>0</v>
      </c>
      <c r="AB4460" s="19">
        <v>0</v>
      </c>
      <c r="AC4460" s="19">
        <v>0</v>
      </c>
      <c r="AD4460" s="19">
        <v>10.813555881435244</v>
      </c>
      <c r="AE4460" s="19">
        <v>10.883831988712421</v>
      </c>
      <c r="AF4460" s="22">
        <f>Table1[[#This Row],[$ESGF]]/AE4460</f>
        <v>0.99354307312442347</v>
      </c>
      <c r="AG4460" s="22">
        <f>POWER((Table1[[#This Row],[$ESGF]]+Table1[[#This Row],[$ESGA]]+Table1[[#This Row],[XEV+/-]])/(Table1[[#This Row],[$ESGF]]+Table1[[#This Row],[$ESGA]]-Table1[[#This Row],[XEV+/-]]),1/0.65)</f>
        <v>0.99529367169589544</v>
      </c>
      <c r="AH4460" s="19">
        <v>-3.3265700160217904E-2</v>
      </c>
      <c r="AI4460" s="19">
        <v>-7.0276107277176703E-2</v>
      </c>
      <c r="AJ4460" s="19">
        <v>-3.7010407116958799E-2</v>
      </c>
      <c r="AK4460" s="23">
        <v>0.26821087438110641</v>
      </c>
      <c r="AL4460" s="24">
        <v>0.98975169900694449</v>
      </c>
      <c r="AM4460" s="18">
        <v>6.034744673574894E-2</v>
      </c>
      <c r="AN4460" s="19">
        <v>-6.2164969382816077E-4</v>
      </c>
      <c r="AO4460" s="19">
        <v>0</v>
      </c>
      <c r="AP4460" s="19">
        <v>0</v>
      </c>
      <c r="AQ4460" s="19">
        <v>0</v>
      </c>
      <c r="AR4460" s="19">
        <v>0</v>
      </c>
      <c r="AS4460" s="23">
        <v>0</v>
      </c>
      <c r="AT4460" s="22" t="e">
        <f>EXP(Table1[[#This Row],[TmPPR]]/Table1[[#This Row],[PPCalc]])</f>
        <v>#DIV/0!</v>
      </c>
      <c r="AU4460" s="18">
        <v>0</v>
      </c>
      <c r="AV4460" s="18">
        <v>0</v>
      </c>
      <c r="AW4460" s="19">
        <v>0</v>
      </c>
      <c r="AX4460" s="19">
        <v>0</v>
      </c>
      <c r="AY4460" s="19">
        <v>0</v>
      </c>
      <c r="AZ4460" s="19">
        <f>Table1[[#This Row],[$SHP]]/Table1[[#This Row],[SFrac]]</f>
        <v>0</v>
      </c>
      <c r="BA4460" s="23">
        <v>0.11901965390337484</v>
      </c>
      <c r="BB4460" s="24">
        <v>0.997871957088592</v>
      </c>
      <c r="BC4460" s="18">
        <v>2.6779422128259338E-2</v>
      </c>
      <c r="BD4460" s="18">
        <v>-5.7048481792214278E-5</v>
      </c>
      <c r="BE4460" s="22">
        <f>MAX(Table1[[#This Row],[$ESGA]],0)</f>
        <v>10.883831988712421</v>
      </c>
      <c r="BG4460" s="20"/>
    </row>
    <row r="4461" spans="1:59">
      <c r="A4461" s="20" t="s">
        <v>4519</v>
      </c>
      <c r="B4461" s="17" t="s">
        <v>68</v>
      </c>
      <c r="C4461" s="21">
        <v>18</v>
      </c>
      <c r="D4461" s="18">
        <v>0.21951219512195122</v>
      </c>
      <c r="E4461" s="21">
        <v>0</v>
      </c>
      <c r="F4461" s="21">
        <v>0</v>
      </c>
      <c r="G4461" s="21">
        <v>0</v>
      </c>
      <c r="H4461" s="21">
        <v>-4</v>
      </c>
      <c r="I4461" s="21">
        <v>0</v>
      </c>
      <c r="J4461" s="21">
        <v>0</v>
      </c>
      <c r="K4461" s="21">
        <v>0</v>
      </c>
      <c r="L4461" s="21">
        <v>0</v>
      </c>
      <c r="M4461" s="21">
        <v>0</v>
      </c>
      <c r="N4461" s="21">
        <v>0</v>
      </c>
      <c r="O4461" s="21">
        <v>0</v>
      </c>
      <c r="P4461" s="21">
        <v>0</v>
      </c>
      <c r="Q4461" s="21">
        <v>0</v>
      </c>
      <c r="R4461" s="21">
        <v>4</v>
      </c>
      <c r="S4461" s="21">
        <v>0</v>
      </c>
      <c r="T4461" s="21">
        <v>14</v>
      </c>
      <c r="U4461" s="21">
        <v>6</v>
      </c>
      <c r="V4461" s="19">
        <v>0.44999999999999996</v>
      </c>
      <c r="W4461" s="19">
        <v>0</v>
      </c>
      <c r="X4461" s="19">
        <v>3.55</v>
      </c>
      <c r="Y4461" s="19">
        <v>8</v>
      </c>
      <c r="Z4461" s="19">
        <v>0</v>
      </c>
      <c r="AA4461" s="19">
        <v>0</v>
      </c>
      <c r="AB4461" s="19">
        <v>0</v>
      </c>
      <c r="AC4461" s="19">
        <v>0</v>
      </c>
      <c r="AD4461" s="19">
        <v>3.8774271844660189</v>
      </c>
      <c r="AE4461" s="19">
        <v>8.7378640776699026</v>
      </c>
      <c r="AF4461" s="22">
        <f>Table1[[#This Row],[$ESGF]]/AE4461</f>
        <v>0.44374999999999998</v>
      </c>
      <c r="AG4461" s="22">
        <f>POWER((Table1[[#This Row],[$ESGF]]+Table1[[#This Row],[$ESGA]]+Table1[[#This Row],[XEV+/-]])/(Table1[[#This Row],[$ESGF]]+Table1[[#This Row],[$ESGA]]-Table1[[#This Row],[XEV+/-]]),1/0.65)</f>
        <v>0.86390728476821166</v>
      </c>
      <c r="AH4461" s="19">
        <v>-0.59933232610489373</v>
      </c>
      <c r="AI4461" s="19">
        <v>-4.8604368932038842</v>
      </c>
      <c r="AJ4461" s="19">
        <v>-4.2611045670989904</v>
      </c>
      <c r="AK4461" s="23">
        <v>0.17957906712172925</v>
      </c>
      <c r="AL4461" s="24">
        <v>0.84276729559748431</v>
      </c>
      <c r="AM4461" s="18">
        <v>3.9419795221843003E-2</v>
      </c>
      <c r="AN4461" s="19">
        <v>-6.7433237072035751E-3</v>
      </c>
      <c r="AO4461" s="19">
        <v>0</v>
      </c>
      <c r="AP4461" s="19">
        <v>0</v>
      </c>
      <c r="AQ4461" s="19">
        <v>0</v>
      </c>
      <c r="AR4461" s="19">
        <v>0</v>
      </c>
      <c r="AS4461" s="23">
        <v>0</v>
      </c>
      <c r="AT4461" s="22" t="e">
        <f>EXP(Table1[[#This Row],[TmPPR]]/Table1[[#This Row],[PPCalc]])</f>
        <v>#DIV/0!</v>
      </c>
      <c r="AU4461" s="18">
        <v>0</v>
      </c>
      <c r="AV4461" s="18">
        <v>0</v>
      </c>
      <c r="AW4461" s="19">
        <v>0</v>
      </c>
      <c r="AX4461" s="19">
        <v>0</v>
      </c>
      <c r="AY4461" s="19">
        <v>0</v>
      </c>
      <c r="AZ4461" s="19">
        <f>Table1[[#This Row],[$SHP]]/Table1[[#This Row],[SFrac]]</f>
        <v>0</v>
      </c>
      <c r="BA4461" s="23">
        <v>0.68333333333333335</v>
      </c>
      <c r="BB4461" s="24">
        <v>0.98043560865137647</v>
      </c>
      <c r="BC4461" s="18">
        <v>0.15</v>
      </c>
      <c r="BD4461" s="18">
        <v>-2.9637461180871652E-3</v>
      </c>
      <c r="BE4461" s="22">
        <f>MAX(Table1[[#This Row],[$ESGA]],0)</f>
        <v>8.7378640776699026</v>
      </c>
      <c r="BG4461" s="20"/>
    </row>
    <row r="4462" spans="1:59">
      <c r="A4462" s="20" t="s">
        <v>4520</v>
      </c>
      <c r="B4462" s="17" t="s">
        <v>68</v>
      </c>
      <c r="C4462" s="21">
        <v>18</v>
      </c>
      <c r="D4462" s="18">
        <v>0.21951219512195122</v>
      </c>
      <c r="E4462" s="21">
        <v>0</v>
      </c>
      <c r="F4462" s="21">
        <v>0</v>
      </c>
      <c r="G4462" s="21">
        <v>0</v>
      </c>
      <c r="H4462" s="21">
        <v>-10</v>
      </c>
      <c r="I4462" s="21">
        <v>0</v>
      </c>
      <c r="J4462" s="21">
        <v>0</v>
      </c>
      <c r="K4462" s="21">
        <v>0</v>
      </c>
      <c r="L4462" s="21">
        <v>0</v>
      </c>
      <c r="M4462" s="21">
        <v>0</v>
      </c>
      <c r="N4462" s="21">
        <v>0</v>
      </c>
      <c r="O4462" s="21">
        <v>0</v>
      </c>
      <c r="P4462" s="21">
        <v>0</v>
      </c>
      <c r="Q4462" s="21">
        <v>0</v>
      </c>
      <c r="R4462" s="21">
        <v>4</v>
      </c>
      <c r="S4462" s="21">
        <v>1</v>
      </c>
      <c r="T4462" s="21">
        <v>15</v>
      </c>
      <c r="U4462" s="21">
        <v>2</v>
      </c>
      <c r="V4462" s="19">
        <v>0.2</v>
      </c>
      <c r="W4462" s="19">
        <v>0.2</v>
      </c>
      <c r="X4462" s="19">
        <v>2.8</v>
      </c>
      <c r="Y4462" s="19">
        <v>12.8</v>
      </c>
      <c r="Z4462" s="19">
        <v>0</v>
      </c>
      <c r="AA4462" s="19">
        <v>0</v>
      </c>
      <c r="AB4462" s="19">
        <v>0</v>
      </c>
      <c r="AC4462" s="19">
        <v>0</v>
      </c>
      <c r="AD4462" s="19">
        <v>3.3377483443708607</v>
      </c>
      <c r="AE4462" s="19">
        <v>15.258278145695364</v>
      </c>
      <c r="AF4462" s="22">
        <f>Table1[[#This Row],[$ESGF]]/AE4462</f>
        <v>0.21874999999999997</v>
      </c>
      <c r="AG4462" s="22">
        <f>POWER((Table1[[#This Row],[$ESGF]]+Table1[[#This Row],[$ESGA]]+Table1[[#This Row],[XEV+/-]])/(Table1[[#This Row],[$ESGF]]+Table1[[#This Row],[$ESGA]]-Table1[[#This Row],[XEV+/-]]),1/0.65)</f>
        <v>0.97245179063360887</v>
      </c>
      <c r="AH4462" s="19">
        <v>-0.16882501583426368</v>
      </c>
      <c r="AI4462" s="19">
        <v>-11.920529801324504</v>
      </c>
      <c r="AJ4462" s="19">
        <v>-11.75170478549024</v>
      </c>
      <c r="AK4462" s="23">
        <v>0.23532008830022078</v>
      </c>
      <c r="AL4462" s="24">
        <v>0.91139240506329111</v>
      </c>
      <c r="AM4462" s="18">
        <v>5.1655629139072852E-2</v>
      </c>
      <c r="AN4462" s="19">
        <v>-4.7926988140234205E-3</v>
      </c>
      <c r="AO4462" s="19">
        <v>0</v>
      </c>
      <c r="AP4462" s="19">
        <v>0</v>
      </c>
      <c r="AQ4462" s="19">
        <v>0</v>
      </c>
      <c r="AR4462" s="19">
        <v>0</v>
      </c>
      <c r="AS4462" s="23">
        <v>9.1111111111111115E-2</v>
      </c>
      <c r="AT4462" s="22">
        <f>EXP(Table1[[#This Row],[TmPPR]]/Table1[[#This Row],[PPCalc]])</f>
        <v>0.88174512055109056</v>
      </c>
      <c r="AU4462" s="18">
        <v>0.02</v>
      </c>
      <c r="AV4462" s="18">
        <v>-2.5170448740966158E-3</v>
      </c>
      <c r="AW4462" s="19">
        <v>0</v>
      </c>
      <c r="AX4462" s="19">
        <v>0</v>
      </c>
      <c r="AY4462" s="19">
        <v>0</v>
      </c>
      <c r="AZ4462" s="19">
        <f>Table1[[#This Row],[$SHP]]/Table1[[#This Row],[SFrac]]</f>
        <v>0</v>
      </c>
      <c r="BA4462" s="23">
        <v>0.1138888888888889</v>
      </c>
      <c r="BB4462" s="24">
        <v>1.3128205128205126</v>
      </c>
      <c r="BC4462" s="18">
        <v>2.5000000000000001E-2</v>
      </c>
      <c r="BD4462" s="18">
        <v>6.8044471478953877E-3</v>
      </c>
      <c r="BE4462" s="22">
        <f>MAX(Table1[[#This Row],[$ESGA]],0)</f>
        <v>15.258278145695364</v>
      </c>
      <c r="BG4462" s="20"/>
    </row>
    <row r="4463" spans="1:59">
      <c r="A4463" s="20" t="s">
        <v>4521</v>
      </c>
      <c r="B4463" s="17" t="s">
        <v>1</v>
      </c>
      <c r="C4463" s="21">
        <v>18</v>
      </c>
      <c r="D4463" s="18">
        <v>0.375</v>
      </c>
      <c r="E4463" s="21">
        <v>0</v>
      </c>
      <c r="F4463" s="21">
        <v>0</v>
      </c>
      <c r="G4463" s="21">
        <v>0</v>
      </c>
      <c r="H4463" s="21">
        <v>-11</v>
      </c>
      <c r="I4463" s="21">
        <v>0</v>
      </c>
      <c r="J4463" s="21">
        <v>0</v>
      </c>
      <c r="K4463" s="21">
        <v>0</v>
      </c>
      <c r="L4463" s="21">
        <v>0</v>
      </c>
      <c r="M4463" s="21">
        <v>0</v>
      </c>
      <c r="N4463" s="21">
        <v>0</v>
      </c>
      <c r="O4463" s="21">
        <v>0</v>
      </c>
      <c r="P4463" s="21">
        <v>0</v>
      </c>
      <c r="Q4463" s="21">
        <v>0</v>
      </c>
      <c r="R4463" s="21">
        <v>1</v>
      </c>
      <c r="S4463" s="21">
        <v>0</v>
      </c>
      <c r="T4463" s="21">
        <v>12</v>
      </c>
      <c r="U4463" s="21">
        <v>0</v>
      </c>
      <c r="V4463" s="19">
        <v>0</v>
      </c>
      <c r="W4463" s="19">
        <v>0</v>
      </c>
      <c r="X4463" s="19">
        <v>1</v>
      </c>
      <c r="Y4463" s="19">
        <v>12</v>
      </c>
      <c r="Z4463" s="19">
        <v>0</v>
      </c>
      <c r="AA4463" s="19">
        <v>0</v>
      </c>
      <c r="AB4463" s="19">
        <v>0</v>
      </c>
      <c r="AC4463" s="19">
        <v>0</v>
      </c>
      <c r="AD4463" s="19">
        <v>1.8280297901150981</v>
      </c>
      <c r="AE4463" s="19">
        <v>21.936357481381176</v>
      </c>
      <c r="AF4463" s="22">
        <f>Table1[[#This Row],[$ESGF]]/AE4463</f>
        <v>8.3333333333333343E-2</v>
      </c>
      <c r="AG4463" s="22">
        <f>POWER((Table1[[#This Row],[$ESGF]]+Table1[[#This Row],[$ESGA]]+Table1[[#This Row],[XEV+/-]])/(Table1[[#This Row],[$ESGF]]+Table1[[#This Row],[$ESGA]]-Table1[[#This Row],[XEV+/-]]),1/0.65)</f>
        <v>0.65546218487394958</v>
      </c>
      <c r="AH4463" s="19">
        <v>-3.2421455512544952</v>
      </c>
      <c r="AI4463" s="19">
        <v>-20.108327691266076</v>
      </c>
      <c r="AJ4463" s="19">
        <v>-16.866182140011581</v>
      </c>
      <c r="AK4463" s="23">
        <v>0.16507936507936508</v>
      </c>
      <c r="AL4463" s="24">
        <v>0.60305343511450382</v>
      </c>
      <c r="AM4463" s="18">
        <v>6.1904761904761907E-2</v>
      </c>
      <c r="AN4463" s="19">
        <v>-3.1308300569255668E-2</v>
      </c>
      <c r="AO4463" s="19">
        <v>0</v>
      </c>
      <c r="AP4463" s="19">
        <v>0</v>
      </c>
      <c r="AQ4463" s="19">
        <v>0</v>
      </c>
      <c r="AR4463" s="19">
        <v>0</v>
      </c>
      <c r="AS4463" s="23">
        <v>0</v>
      </c>
      <c r="AT4463" s="22" t="e">
        <f>EXP(Table1[[#This Row],[TmPPR]]/Table1[[#This Row],[PPCalc]])</f>
        <v>#DIV/0!</v>
      </c>
      <c r="AU4463" s="18">
        <v>0</v>
      </c>
      <c r="AV4463" s="18">
        <v>0</v>
      </c>
      <c r="AW4463" s="19">
        <v>0</v>
      </c>
      <c r="AX4463" s="19">
        <v>0</v>
      </c>
      <c r="AY4463" s="19">
        <v>0</v>
      </c>
      <c r="AZ4463" s="19">
        <f>Table1[[#This Row],[$SHP]]/Table1[[#This Row],[SFrac]]</f>
        <v>0</v>
      </c>
      <c r="BA4463" s="23">
        <v>0</v>
      </c>
      <c r="BB4463" s="24" t="e">
        <v>#DIV/0!</v>
      </c>
      <c r="BC4463" s="18">
        <v>0</v>
      </c>
      <c r="BD4463" s="18">
        <v>0</v>
      </c>
      <c r="BE4463" s="22">
        <f>MAX(Table1[[#This Row],[$ESGA]],0)</f>
        <v>21.936357481381176</v>
      </c>
      <c r="BG4463" s="20"/>
    </row>
    <row r="4464" spans="1:59">
      <c r="A4464" s="20" t="s">
        <v>4522</v>
      </c>
      <c r="B4464" s="17" t="s">
        <v>68</v>
      </c>
      <c r="C4464" s="21">
        <v>17</v>
      </c>
      <c r="D4464" s="18">
        <v>0.20731707317073172</v>
      </c>
      <c r="E4464" s="21">
        <v>0</v>
      </c>
      <c r="F4464" s="21">
        <v>0</v>
      </c>
      <c r="G4464" s="21">
        <v>0</v>
      </c>
      <c r="H4464" s="21">
        <v>-1</v>
      </c>
      <c r="I4464" s="21">
        <v>0</v>
      </c>
      <c r="J4464" s="21">
        <v>0</v>
      </c>
      <c r="K4464" s="21">
        <v>0</v>
      </c>
      <c r="L4464" s="21">
        <v>0</v>
      </c>
      <c r="M4464" s="21">
        <v>0</v>
      </c>
      <c r="N4464" s="21">
        <v>0</v>
      </c>
      <c r="O4464" s="21">
        <v>0</v>
      </c>
      <c r="P4464" s="21">
        <v>0</v>
      </c>
      <c r="Q4464" s="21">
        <v>0</v>
      </c>
      <c r="R4464" s="21">
        <v>6</v>
      </c>
      <c r="S4464" s="21">
        <v>0</v>
      </c>
      <c r="T4464" s="21">
        <v>7</v>
      </c>
      <c r="U4464" s="21">
        <v>0</v>
      </c>
      <c r="V4464" s="19">
        <v>0</v>
      </c>
      <c r="W4464" s="19">
        <v>0</v>
      </c>
      <c r="X4464" s="19">
        <v>6</v>
      </c>
      <c r="Y4464" s="19">
        <v>7</v>
      </c>
      <c r="Z4464" s="19">
        <v>0</v>
      </c>
      <c r="AA4464" s="19">
        <v>0</v>
      </c>
      <c r="AB4464" s="19">
        <v>0</v>
      </c>
      <c r="AC4464" s="19">
        <v>0</v>
      </c>
      <c r="AD4464" s="19">
        <v>6.9729609580128464</v>
      </c>
      <c r="AE4464" s="19">
        <v>8.1857585426053614</v>
      </c>
      <c r="AF4464" s="22">
        <f>Table1[[#This Row],[$ESGF]]/AE4464</f>
        <v>0.85184053765083256</v>
      </c>
      <c r="AG4464" s="22">
        <f>POWER((Table1[[#This Row],[$ESGF]]+Table1[[#This Row],[$ESGA]]+Table1[[#This Row],[XEV+/-]])/(Table1[[#This Row],[$ESGF]]+Table1[[#This Row],[$ESGA]]-Table1[[#This Row],[XEV+/-]]),1/0.65)</f>
        <v>1.2315394268278621</v>
      </c>
      <c r="AH4464" s="19">
        <v>1.0244707241664242</v>
      </c>
      <c r="AI4464" s="19">
        <v>-1.2127975845925154</v>
      </c>
      <c r="AJ4464" s="19">
        <v>-2.2372683087589396</v>
      </c>
      <c r="AK4464" s="23">
        <v>0.21412595380215915</v>
      </c>
      <c r="AL4464" s="24">
        <v>1.1946369833925026</v>
      </c>
      <c r="AM4464" s="18">
        <v>4.439196603215495E-2</v>
      </c>
      <c r="AN4464" s="19">
        <v>7.8947719884499765E-3</v>
      </c>
      <c r="AO4464" s="19">
        <v>0</v>
      </c>
      <c r="AP4464" s="19">
        <v>0</v>
      </c>
      <c r="AQ4464" s="19">
        <v>0</v>
      </c>
      <c r="AR4464" s="19">
        <v>0</v>
      </c>
      <c r="AS4464" s="23">
        <v>0</v>
      </c>
      <c r="AT4464" s="22" t="e">
        <f>EXP(Table1[[#This Row],[TmPPR]]/Table1[[#This Row],[PPCalc]])</f>
        <v>#DIV/0!</v>
      </c>
      <c r="AU4464" s="18">
        <v>0</v>
      </c>
      <c r="AV4464" s="18">
        <v>0</v>
      </c>
      <c r="AW4464" s="19">
        <v>0</v>
      </c>
      <c r="AX4464" s="19">
        <v>0</v>
      </c>
      <c r="AY4464" s="19">
        <v>0</v>
      </c>
      <c r="AZ4464" s="19">
        <f>Table1[[#This Row],[$SHP]]/Table1[[#This Row],[SFrac]]</f>
        <v>0</v>
      </c>
      <c r="BA4464" s="23">
        <v>0</v>
      </c>
      <c r="BB4464" s="24" t="e">
        <v>#DIV/0!</v>
      </c>
      <c r="BC4464" s="18">
        <v>0</v>
      </c>
      <c r="BD4464" s="18">
        <v>0</v>
      </c>
      <c r="BE4464" s="22">
        <f>MAX(Table1[[#This Row],[$ESGA]],0)</f>
        <v>8.1857585426053614</v>
      </c>
      <c r="BG4464" s="20"/>
    </row>
    <row r="4465" spans="1:59">
      <c r="A4465" s="20" t="s">
        <v>4523</v>
      </c>
      <c r="B4465" s="17" t="s">
        <v>68</v>
      </c>
      <c r="C4465" s="21">
        <v>17</v>
      </c>
      <c r="D4465" s="18">
        <v>0.20731707317073172</v>
      </c>
      <c r="E4465" s="21">
        <v>0</v>
      </c>
      <c r="F4465" s="21">
        <v>0</v>
      </c>
      <c r="G4465" s="21">
        <v>0</v>
      </c>
      <c r="H4465" s="21">
        <v>-3</v>
      </c>
      <c r="I4465" s="21">
        <v>0</v>
      </c>
      <c r="J4465" s="21">
        <v>0</v>
      </c>
      <c r="K4465" s="21">
        <v>0</v>
      </c>
      <c r="L4465" s="21">
        <v>0</v>
      </c>
      <c r="M4465" s="21">
        <v>0</v>
      </c>
      <c r="N4465" s="21">
        <v>0</v>
      </c>
      <c r="O4465" s="21">
        <v>0</v>
      </c>
      <c r="P4465" s="21">
        <v>0</v>
      </c>
      <c r="Q4465" s="21">
        <v>0</v>
      </c>
      <c r="R4465" s="21">
        <v>3</v>
      </c>
      <c r="S4465" s="21">
        <v>0</v>
      </c>
      <c r="T4465" s="21">
        <v>7</v>
      </c>
      <c r="U4465" s="21">
        <v>1</v>
      </c>
      <c r="V4465" s="19">
        <v>0.125</v>
      </c>
      <c r="W4465" s="19">
        <v>0</v>
      </c>
      <c r="X4465" s="19">
        <v>2.875</v>
      </c>
      <c r="Y4465" s="19">
        <v>6</v>
      </c>
      <c r="Z4465" s="19">
        <v>0</v>
      </c>
      <c r="AA4465" s="19">
        <v>0</v>
      </c>
      <c r="AB4465" s="19">
        <v>0</v>
      </c>
      <c r="AC4465" s="19">
        <v>0</v>
      </c>
      <c r="AD4465" s="19">
        <v>3.1344367074266097</v>
      </c>
      <c r="AE4465" s="19">
        <v>6.5408303161408998</v>
      </c>
      <c r="AF4465" s="22">
        <f>Table1[[#This Row],[$ESGF]]/AE4465</f>
        <v>0.47921082736112502</v>
      </c>
      <c r="AG4465" s="22">
        <f>POWER((Table1[[#This Row],[$ESGF]]+Table1[[#This Row],[$ESGA]]+Table1[[#This Row],[XEV+/-]])/(Table1[[#This Row],[$ESGF]]+Table1[[#This Row],[$ESGA]]-Table1[[#This Row],[XEV+/-]]),1/0.65)</f>
        <v>1.0748605323479954</v>
      </c>
      <c r="AH4465" s="19">
        <v>0.22695993265269054</v>
      </c>
      <c r="AI4465" s="19">
        <v>-3.4063936087142896</v>
      </c>
      <c r="AJ4465" s="19">
        <v>-3.6333535413669802</v>
      </c>
      <c r="AK4465" s="23">
        <v>0.1303229310469306</v>
      </c>
      <c r="AL4465" s="24">
        <v>1.0636281816666928</v>
      </c>
      <c r="AM4465" s="18">
        <v>2.7018168631680738E-2</v>
      </c>
      <c r="AN4465" s="19">
        <v>1.666639414162641E-3</v>
      </c>
      <c r="AO4465" s="19">
        <v>0</v>
      </c>
      <c r="AP4465" s="19">
        <v>0</v>
      </c>
      <c r="AQ4465" s="19">
        <v>0</v>
      </c>
      <c r="AR4465" s="19">
        <v>0</v>
      </c>
      <c r="AS4465" s="23">
        <v>0</v>
      </c>
      <c r="AT4465" s="22" t="e">
        <f>EXP(Table1[[#This Row],[TmPPR]]/Table1[[#This Row],[PPCalc]])</f>
        <v>#DIV/0!</v>
      </c>
      <c r="AU4465" s="18">
        <v>0</v>
      </c>
      <c r="AV4465" s="18">
        <v>0</v>
      </c>
      <c r="AW4465" s="19">
        <v>0</v>
      </c>
      <c r="AX4465" s="19">
        <v>0</v>
      </c>
      <c r="AY4465" s="19">
        <v>0</v>
      </c>
      <c r="AZ4465" s="19">
        <f>Table1[[#This Row],[$SHP]]/Table1[[#This Row],[SFrac]]</f>
        <v>0</v>
      </c>
      <c r="BA4465" s="23">
        <v>0.12058823529411765</v>
      </c>
      <c r="BB4465" s="24">
        <v>0.9538993069983791</v>
      </c>
      <c r="BC4465" s="18">
        <v>2.5000000000000001E-2</v>
      </c>
      <c r="BD4465" s="18">
        <v>-1.1799290331046064E-3</v>
      </c>
      <c r="BE4465" s="22">
        <f>MAX(Table1[[#This Row],[$ESGA]],0)</f>
        <v>6.5408303161408998</v>
      </c>
      <c r="BG4465" s="20"/>
    </row>
    <row r="4466" spans="1:59">
      <c r="A4466" s="20" t="s">
        <v>4524</v>
      </c>
      <c r="B4466" s="17" t="s">
        <v>68</v>
      </c>
      <c r="C4466" s="21">
        <v>17</v>
      </c>
      <c r="D4466" s="18">
        <v>0.21249999999999999</v>
      </c>
      <c r="E4466" s="21">
        <v>0</v>
      </c>
      <c r="F4466" s="21">
        <v>0</v>
      </c>
      <c r="G4466" s="21">
        <v>0</v>
      </c>
      <c r="H4466" s="21">
        <v>-9</v>
      </c>
      <c r="I4466" s="21">
        <v>0</v>
      </c>
      <c r="J4466" s="21">
        <v>0</v>
      </c>
      <c r="K4466" s="21">
        <v>0</v>
      </c>
      <c r="L4466" s="21">
        <v>0</v>
      </c>
      <c r="M4466" s="21">
        <v>0</v>
      </c>
      <c r="N4466" s="21">
        <v>0</v>
      </c>
      <c r="O4466" s="21">
        <v>0</v>
      </c>
      <c r="P4466" s="21">
        <v>0</v>
      </c>
      <c r="Q4466" s="21">
        <v>0</v>
      </c>
      <c r="R4466" s="21">
        <v>6</v>
      </c>
      <c r="S4466" s="21">
        <v>0</v>
      </c>
      <c r="T4466" s="21">
        <v>18</v>
      </c>
      <c r="U4466" s="21">
        <v>3</v>
      </c>
      <c r="V4466" s="19">
        <v>0.339622641509434</v>
      </c>
      <c r="W4466" s="19">
        <v>0</v>
      </c>
      <c r="X4466" s="19">
        <v>5.6603773584905657</v>
      </c>
      <c r="Y4466" s="19">
        <v>15</v>
      </c>
      <c r="Z4466" s="19">
        <v>0</v>
      </c>
      <c r="AA4466" s="19">
        <v>0</v>
      </c>
      <c r="AB4466" s="19">
        <v>0</v>
      </c>
      <c r="AC4466" s="19">
        <v>0</v>
      </c>
      <c r="AD4466" s="19">
        <v>5.0732012839583494</v>
      </c>
      <c r="AE4466" s="19">
        <v>13.443983402489627</v>
      </c>
      <c r="AF4466" s="22">
        <f>Table1[[#This Row],[$ESGF]]/AE4466</f>
        <v>0.37735849056603771</v>
      </c>
      <c r="AG4466" s="22">
        <f>POWER((Table1[[#This Row],[$ESGF]]+Table1[[#This Row],[$ESGA]]+Table1[[#This Row],[XEV+/-]])/(Table1[[#This Row],[$ESGF]]+Table1[[#This Row],[$ESGA]]-Table1[[#This Row],[XEV+/-]]),1/0.65)</f>
        <v>0.45409300252562751</v>
      </c>
      <c r="AH4466" s="19">
        <v>-4.6494189932043843</v>
      </c>
      <c r="AI4466" s="19">
        <v>-8.3707821185312774</v>
      </c>
      <c r="AJ4466" s="19">
        <v>-3.7213631253268931</v>
      </c>
      <c r="AK4466" s="23">
        <v>0.2492956544010928</v>
      </c>
      <c r="AL4466" s="24">
        <v>0.44981412639405205</v>
      </c>
      <c r="AM4466" s="18">
        <v>5.2975326560232218E-2</v>
      </c>
      <c r="AN4466" s="19">
        <v>-4.2323092077193147E-2</v>
      </c>
      <c r="AO4466" s="19">
        <v>0</v>
      </c>
      <c r="AP4466" s="19">
        <v>0</v>
      </c>
      <c r="AQ4466" s="19">
        <v>0</v>
      </c>
      <c r="AR4466" s="19">
        <v>0</v>
      </c>
      <c r="AS4466" s="23">
        <v>0</v>
      </c>
      <c r="AT4466" s="22" t="e">
        <f>EXP(Table1[[#This Row],[TmPPR]]/Table1[[#This Row],[PPCalc]])</f>
        <v>#DIV/0!</v>
      </c>
      <c r="AU4466" s="18">
        <v>0</v>
      </c>
      <c r="AV4466" s="18">
        <v>0</v>
      </c>
      <c r="AW4466" s="19">
        <v>0</v>
      </c>
      <c r="AX4466" s="19">
        <v>0</v>
      </c>
      <c r="AY4466" s="19">
        <v>0</v>
      </c>
      <c r="AZ4466" s="19">
        <f>Table1[[#This Row],[$SHP]]/Table1[[#This Row],[SFrac]]</f>
        <v>0</v>
      </c>
      <c r="BA4466" s="23">
        <v>0.26637069922308548</v>
      </c>
      <c r="BB4466" s="24">
        <v>1.1516265534801831</v>
      </c>
      <c r="BC4466" s="18">
        <v>5.6603773584905662E-2</v>
      </c>
      <c r="BD4466" s="18">
        <v>7.991056833524305E-3</v>
      </c>
      <c r="BE4466" s="22">
        <f>MAX(Table1[[#This Row],[$ESGA]],0)</f>
        <v>13.443983402489627</v>
      </c>
      <c r="BG4466" s="20"/>
    </row>
    <row r="4467" spans="1:59">
      <c r="A4467" s="20" t="s">
        <v>4525</v>
      </c>
      <c r="B4467" s="17" t="s">
        <v>1</v>
      </c>
      <c r="C4467" s="21">
        <v>17</v>
      </c>
      <c r="D4467" s="18">
        <v>0.241869918699187</v>
      </c>
      <c r="E4467" s="21">
        <v>0</v>
      </c>
      <c r="F4467" s="21">
        <v>0</v>
      </c>
      <c r="G4467" s="21">
        <v>0</v>
      </c>
      <c r="H4467" s="21">
        <v>-4</v>
      </c>
      <c r="I4467" s="21">
        <v>0</v>
      </c>
      <c r="J4467" s="21">
        <v>0</v>
      </c>
      <c r="K4467" s="21">
        <v>0</v>
      </c>
      <c r="L4467" s="21">
        <v>0</v>
      </c>
      <c r="M4467" s="21">
        <v>0</v>
      </c>
      <c r="N4467" s="21">
        <v>0</v>
      </c>
      <c r="O4467" s="21">
        <v>0</v>
      </c>
      <c r="P4467" s="21">
        <v>0</v>
      </c>
      <c r="Q4467" s="21">
        <v>0</v>
      </c>
      <c r="R4467" s="21">
        <v>2</v>
      </c>
      <c r="S4467" s="21">
        <v>0</v>
      </c>
      <c r="T4467" s="21">
        <v>6</v>
      </c>
      <c r="U4467" s="21">
        <v>0</v>
      </c>
      <c r="V4467" s="19">
        <v>0</v>
      </c>
      <c r="W4467" s="19">
        <v>0</v>
      </c>
      <c r="X4467" s="19">
        <v>2</v>
      </c>
      <c r="Y4467" s="19">
        <v>6</v>
      </c>
      <c r="Z4467" s="19">
        <v>0</v>
      </c>
      <c r="AA4467" s="19">
        <v>0</v>
      </c>
      <c r="AB4467" s="19">
        <v>0</v>
      </c>
      <c r="AC4467" s="19">
        <v>0</v>
      </c>
      <c r="AD4467" s="19">
        <v>2.1844660194174756</v>
      </c>
      <c r="AE4467" s="19">
        <v>8.0249916190651476</v>
      </c>
      <c r="AF4467" s="22">
        <f>Table1[[#This Row],[$ESGF]]/AE4467</f>
        <v>0.27220788794692224</v>
      </c>
      <c r="AG4467" s="22">
        <f>POWER((Table1[[#This Row],[$ESGF]]+Table1[[#This Row],[$ESGA]]+Table1[[#This Row],[XEV+/-]])/(Table1[[#This Row],[$ESGF]]+Table1[[#This Row],[$ESGA]]-Table1[[#This Row],[XEV+/-]]),1/0.65)</f>
        <v>1.2227819540058176</v>
      </c>
      <c r="AH4467" s="19">
        <v>0.66641048904262323</v>
      </c>
      <c r="AI4467" s="19">
        <v>-5.8405255996476715</v>
      </c>
      <c r="AJ4467" s="19">
        <v>-6.5069360886902956</v>
      </c>
      <c r="AK4467" s="23">
        <v>0.12468687372897569</v>
      </c>
      <c r="AL4467" s="24">
        <v>1.2001547146126299</v>
      </c>
      <c r="AM4467" s="18">
        <v>3.0158004011683146E-2</v>
      </c>
      <c r="AN4467" s="19">
        <v>5.5023422271673183E-3</v>
      </c>
      <c r="AO4467" s="19">
        <v>0</v>
      </c>
      <c r="AP4467" s="19">
        <v>0</v>
      </c>
      <c r="AQ4467" s="19">
        <v>0</v>
      </c>
      <c r="AR4467" s="19">
        <v>0</v>
      </c>
      <c r="AS4467" s="23">
        <v>0</v>
      </c>
      <c r="AT4467" s="22" t="e">
        <f>EXP(Table1[[#This Row],[TmPPR]]/Table1[[#This Row],[PPCalc]])</f>
        <v>#DIV/0!</v>
      </c>
      <c r="AU4467" s="18">
        <v>0</v>
      </c>
      <c r="AV4467" s="18">
        <v>0</v>
      </c>
      <c r="AW4467" s="19">
        <v>0</v>
      </c>
      <c r="AX4467" s="19">
        <v>0</v>
      </c>
      <c r="AY4467" s="19">
        <v>0</v>
      </c>
      <c r="AZ4467" s="19">
        <f>Table1[[#This Row],[$SHP]]/Table1[[#This Row],[SFrac]]</f>
        <v>0</v>
      </c>
      <c r="BA4467" s="23">
        <v>0</v>
      </c>
      <c r="BB4467" s="24" t="e">
        <v>#DIV/0!</v>
      </c>
      <c r="BC4467" s="18">
        <v>0</v>
      </c>
      <c r="BD4467" s="18">
        <v>0</v>
      </c>
      <c r="BE4467" s="22">
        <f>MAX(Table1[[#This Row],[$ESGA]],0)</f>
        <v>8.0249916190651476</v>
      </c>
      <c r="BG4467" s="20"/>
    </row>
    <row r="4468" spans="1:59">
      <c r="A4468" s="20" t="s">
        <v>4526</v>
      </c>
      <c r="B4468" s="17" t="s">
        <v>68</v>
      </c>
      <c r="C4468" s="21">
        <v>17</v>
      </c>
      <c r="D4468" s="18">
        <v>0.2073170731707317</v>
      </c>
      <c r="E4468" s="21">
        <v>0</v>
      </c>
      <c r="F4468" s="21">
        <v>0</v>
      </c>
      <c r="G4468" s="21">
        <v>0</v>
      </c>
      <c r="H4468" s="21">
        <v>-9</v>
      </c>
      <c r="I4468" s="21">
        <v>0</v>
      </c>
      <c r="J4468" s="21">
        <v>0</v>
      </c>
      <c r="K4468" s="21">
        <v>0</v>
      </c>
      <c r="L4468" s="21">
        <v>0</v>
      </c>
      <c r="M4468" s="21">
        <v>0</v>
      </c>
      <c r="N4468" s="21">
        <v>0</v>
      </c>
      <c r="O4468" s="21">
        <v>0</v>
      </c>
      <c r="P4468" s="21">
        <v>0</v>
      </c>
      <c r="Q4468" s="21">
        <v>0</v>
      </c>
      <c r="R4468" s="21">
        <v>1</v>
      </c>
      <c r="S4468" s="21">
        <v>0</v>
      </c>
      <c r="T4468" s="21">
        <v>10</v>
      </c>
      <c r="U4468" s="21">
        <v>0</v>
      </c>
      <c r="V4468" s="19">
        <v>0</v>
      </c>
      <c r="W4468" s="19">
        <v>0</v>
      </c>
      <c r="X4468" s="19">
        <v>1</v>
      </c>
      <c r="Y4468" s="19">
        <v>10</v>
      </c>
      <c r="Z4468" s="19">
        <v>0</v>
      </c>
      <c r="AA4468" s="19">
        <v>0</v>
      </c>
      <c r="AB4468" s="19">
        <v>0</v>
      </c>
      <c r="AC4468" s="19">
        <v>0</v>
      </c>
      <c r="AD4468" s="19">
        <v>1.1452810180275717</v>
      </c>
      <c r="AE4468" s="19">
        <v>11.486311087591956</v>
      </c>
      <c r="AF4468" s="22">
        <f>Table1[[#This Row],[$ESGF]]/AE4468</f>
        <v>9.9708340588542582E-2</v>
      </c>
      <c r="AG4468" s="22">
        <f>POWER((Table1[[#This Row],[$ESGF]]+Table1[[#This Row],[$ESGA]]+Table1[[#This Row],[XEV+/-]])/(Table1[[#This Row],[$ESGF]]+Table1[[#This Row],[$ESGA]]-Table1[[#This Row],[XEV+/-]]),1/0.65)</f>
        <v>0.77215556205311475</v>
      </c>
      <c r="AH4468" s="19">
        <v>-1.0590042155155248</v>
      </c>
      <c r="AI4468" s="19">
        <v>-10.341030069564384</v>
      </c>
      <c r="AJ4468" s="19">
        <v>-9.2820258540488609</v>
      </c>
      <c r="AK4468" s="23">
        <v>0.16744106148888832</v>
      </c>
      <c r="AL4468" s="24">
        <v>0.74115042779561169</v>
      </c>
      <c r="AM4468" s="18">
        <v>3.4713390796476847E-2</v>
      </c>
      <c r="AN4468" s="19">
        <v>-1.0398454108677135E-2</v>
      </c>
      <c r="AO4468" s="19">
        <v>0</v>
      </c>
      <c r="AP4468" s="19">
        <v>0</v>
      </c>
      <c r="AQ4468" s="19">
        <v>0</v>
      </c>
      <c r="AR4468" s="19">
        <v>0</v>
      </c>
      <c r="AS4468" s="23">
        <v>0</v>
      </c>
      <c r="AT4468" s="22" t="e">
        <f>EXP(Table1[[#This Row],[TmPPR]]/Table1[[#This Row],[PPCalc]])</f>
        <v>#DIV/0!</v>
      </c>
      <c r="AU4468" s="18">
        <v>0</v>
      </c>
      <c r="AV4468" s="18">
        <v>0</v>
      </c>
      <c r="AW4468" s="19">
        <v>0</v>
      </c>
      <c r="AX4468" s="19">
        <v>0</v>
      </c>
      <c r="AY4468" s="19">
        <v>0</v>
      </c>
      <c r="AZ4468" s="19">
        <f>Table1[[#This Row],[$SHP]]/Table1[[#This Row],[SFrac]]</f>
        <v>0</v>
      </c>
      <c r="BA4468" s="23">
        <v>0</v>
      </c>
      <c r="BB4468" s="24" t="e">
        <v>#DIV/0!</v>
      </c>
      <c r="BC4468" s="18">
        <v>0</v>
      </c>
      <c r="BD4468" s="18">
        <v>0</v>
      </c>
      <c r="BE4468" s="22">
        <f>MAX(Table1[[#This Row],[$ESGA]],0)</f>
        <v>11.486311087591956</v>
      </c>
      <c r="BG4468" s="20"/>
    </row>
    <row r="4469" spans="1:59">
      <c r="A4469" s="20" t="s">
        <v>4527</v>
      </c>
      <c r="B4469" s="17" t="s">
        <v>1</v>
      </c>
      <c r="C4469" s="21">
        <v>17</v>
      </c>
      <c r="D4469" s="18">
        <v>0.20731707317073172</v>
      </c>
      <c r="E4469" s="21">
        <v>0</v>
      </c>
      <c r="F4469" s="21">
        <v>0</v>
      </c>
      <c r="G4469" s="21">
        <v>0</v>
      </c>
      <c r="H4469" s="21">
        <v>-3</v>
      </c>
      <c r="I4469" s="21">
        <v>0</v>
      </c>
      <c r="J4469" s="21">
        <v>0</v>
      </c>
      <c r="K4469" s="21">
        <v>0</v>
      </c>
      <c r="L4469" s="21">
        <v>0</v>
      </c>
      <c r="M4469" s="21">
        <v>0</v>
      </c>
      <c r="N4469" s="21">
        <v>0</v>
      </c>
      <c r="O4469" s="21">
        <v>0</v>
      </c>
      <c r="P4469" s="21">
        <v>0</v>
      </c>
      <c r="Q4469" s="21">
        <v>0</v>
      </c>
      <c r="R4469" s="21">
        <v>0</v>
      </c>
      <c r="S4469" s="21">
        <v>0</v>
      </c>
      <c r="T4469" s="21">
        <v>4</v>
      </c>
      <c r="U4469" s="21">
        <v>1</v>
      </c>
      <c r="V4469" s="19">
        <v>0.15277777777777776</v>
      </c>
      <c r="W4469" s="19">
        <v>0</v>
      </c>
      <c r="X4469" s="19">
        <v>-0.15277777777777776</v>
      </c>
      <c r="Y4469" s="19">
        <v>3</v>
      </c>
      <c r="Z4469" s="19">
        <v>0</v>
      </c>
      <c r="AA4469" s="19">
        <v>0</v>
      </c>
      <c r="AB4469" s="19">
        <v>0</v>
      </c>
      <c r="AC4469" s="19">
        <v>0</v>
      </c>
      <c r="AD4469" s="19">
        <v>0</v>
      </c>
      <c r="AE4469" s="19">
        <v>3.1013916500994037</v>
      </c>
      <c r="AF4469" s="22">
        <f>Table1[[#This Row],[$ESGF]]/AE4469</f>
        <v>0</v>
      </c>
      <c r="AG4469" s="22">
        <f>POWER((Table1[[#This Row],[$ESGF]]+Table1[[#This Row],[$ESGA]]+Table1[[#This Row],[XEV+/-]])/(Table1[[#This Row],[$ESGF]]+Table1[[#This Row],[$ESGA]]-Table1[[#This Row],[XEV+/-]]),1/0.65)</f>
        <v>0.89964447757806965</v>
      </c>
      <c r="AH4469" s="19">
        <v>-0.1065546619029178</v>
      </c>
      <c r="AI4469" s="19">
        <v>-3.2860030624412575</v>
      </c>
      <c r="AJ4469" s="19">
        <v>-3.1794484005383397</v>
      </c>
      <c r="AK4469" s="23">
        <v>4.0001775492332005E-2</v>
      </c>
      <c r="AL4469" s="24">
        <v>0.87860715930796751</v>
      </c>
      <c r="AM4469" s="18">
        <v>8.2930510167029767E-3</v>
      </c>
      <c r="AN4469" s="19">
        <v>-1.07326509179899E-3</v>
      </c>
      <c r="AO4469" s="19">
        <v>0</v>
      </c>
      <c r="AP4469" s="19">
        <v>0</v>
      </c>
      <c r="AQ4469" s="19">
        <v>0</v>
      </c>
      <c r="AR4469" s="19">
        <v>0</v>
      </c>
      <c r="AS4469" s="23">
        <v>0</v>
      </c>
      <c r="AT4469" s="22" t="e">
        <f>EXP(Table1[[#This Row],[TmPPR]]/Table1[[#This Row],[PPCalc]])</f>
        <v>#DIV/0!</v>
      </c>
      <c r="AU4469" s="18">
        <v>0</v>
      </c>
      <c r="AV4469" s="18">
        <v>0</v>
      </c>
      <c r="AW4469" s="19">
        <v>0</v>
      </c>
      <c r="AX4469" s="19">
        <v>0</v>
      </c>
      <c r="AY4469" s="19">
        <v>0</v>
      </c>
      <c r="AZ4469" s="19">
        <f>Table1[[#This Row],[$SHP]]/Table1[[#This Row],[SFrac]]</f>
        <v>0</v>
      </c>
      <c r="BA4469" s="23">
        <v>6.6993464052287566E-2</v>
      </c>
      <c r="BB4469" s="24">
        <v>1.1945949158922944</v>
      </c>
      <c r="BC4469" s="18">
        <v>1.3888888888888888E-2</v>
      </c>
      <c r="BD4469" s="18">
        <v>2.4695436860972882E-3</v>
      </c>
      <c r="BE4469" s="22">
        <f>MAX(Table1[[#This Row],[$ESGA]],0)</f>
        <v>3.1013916500994037</v>
      </c>
      <c r="BG4469" s="20"/>
    </row>
    <row r="4470" spans="1:59">
      <c r="A4470" s="20" t="s">
        <v>4528</v>
      </c>
      <c r="B4470" s="17" t="s">
        <v>68</v>
      </c>
      <c r="C4470" s="21">
        <v>16</v>
      </c>
      <c r="D4470" s="18">
        <v>0.27976190476190477</v>
      </c>
      <c r="E4470" s="21">
        <v>0</v>
      </c>
      <c r="F4470" s="21">
        <v>0</v>
      </c>
      <c r="G4470" s="21">
        <v>0</v>
      </c>
      <c r="H4470" s="21">
        <v>-4</v>
      </c>
      <c r="I4470" s="21">
        <v>0</v>
      </c>
      <c r="J4470" s="21">
        <v>0</v>
      </c>
      <c r="K4470" s="21">
        <v>0</v>
      </c>
      <c r="L4470" s="21">
        <v>0</v>
      </c>
      <c r="M4470" s="21">
        <v>0</v>
      </c>
      <c r="N4470" s="21">
        <v>0</v>
      </c>
      <c r="O4470" s="21">
        <v>0</v>
      </c>
      <c r="P4470" s="21">
        <v>0</v>
      </c>
      <c r="Q4470" s="21">
        <v>0</v>
      </c>
      <c r="R4470" s="21">
        <v>7</v>
      </c>
      <c r="S4470" s="21">
        <v>0</v>
      </c>
      <c r="T4470" s="21">
        <v>13</v>
      </c>
      <c r="U4470" s="21">
        <v>2</v>
      </c>
      <c r="V4470" s="19">
        <v>0.30434782608695654</v>
      </c>
      <c r="W4470" s="19">
        <v>0</v>
      </c>
      <c r="X4470" s="19">
        <v>6.695652173913043</v>
      </c>
      <c r="Y4470" s="19">
        <v>11</v>
      </c>
      <c r="Z4470" s="19">
        <v>0</v>
      </c>
      <c r="AA4470" s="19">
        <v>0</v>
      </c>
      <c r="AB4470" s="19">
        <v>0</v>
      </c>
      <c r="AC4470" s="19">
        <v>0</v>
      </c>
      <c r="AD4470" s="19">
        <v>10.340449952950374</v>
      </c>
      <c r="AE4470" s="19">
        <v>18.844212724869031</v>
      </c>
      <c r="AF4470" s="22">
        <f>Table1[[#This Row],[$ESGF]]/AE4470</f>
        <v>0.54873345487678049</v>
      </c>
      <c r="AG4470" s="22">
        <f>POWER((Table1[[#This Row],[$ESGF]]+Table1[[#This Row],[$ESGA]]+Table1[[#This Row],[XEV+/-]])/(Table1[[#This Row],[$ESGF]]+Table1[[#This Row],[$ESGA]]-Table1[[#This Row],[XEV+/-]]),1/0.65)</f>
        <v>1.5767530651089467</v>
      </c>
      <c r="AH4470" s="19">
        <v>4.2879102111537044</v>
      </c>
      <c r="AI4470" s="19">
        <v>-8.5037627719186588</v>
      </c>
      <c r="AJ4470" s="19">
        <v>-12.791672983072363</v>
      </c>
      <c r="AK4470" s="23">
        <v>0.26615880488557297</v>
      </c>
      <c r="AL4470" s="24">
        <v>1.4518365372388442</v>
      </c>
      <c r="AM4470" s="18">
        <v>7.4461094223940066E-2</v>
      </c>
      <c r="AN4470" s="19">
        <v>2.7761280049736738E-2</v>
      </c>
      <c r="AO4470" s="19">
        <v>0</v>
      </c>
      <c r="AP4470" s="19">
        <v>0</v>
      </c>
      <c r="AQ4470" s="19">
        <v>0</v>
      </c>
      <c r="AR4470" s="19">
        <v>0</v>
      </c>
      <c r="AS4470" s="23">
        <v>0</v>
      </c>
      <c r="AT4470" s="22" t="e">
        <f>EXP(Table1[[#This Row],[TmPPR]]/Table1[[#This Row],[PPCalc]])</f>
        <v>#DIV/0!</v>
      </c>
      <c r="AU4470" s="18">
        <v>0</v>
      </c>
      <c r="AV4470" s="18">
        <v>0</v>
      </c>
      <c r="AW4470" s="19">
        <v>0</v>
      </c>
      <c r="AX4470" s="19">
        <v>0</v>
      </c>
      <c r="AY4470" s="19">
        <v>0</v>
      </c>
      <c r="AZ4470" s="19">
        <f>Table1[[#This Row],[$SHP]]/Table1[[#This Row],[SFrac]]</f>
        <v>0</v>
      </c>
      <c r="BA4470" s="23">
        <v>0.15541165587419056</v>
      </c>
      <c r="BB4470" s="24">
        <v>1.1098241390139223</v>
      </c>
      <c r="BC4470" s="18">
        <v>4.3478260869565216E-2</v>
      </c>
      <c r="BD4470" s="18">
        <v>4.5305030196333782E-3</v>
      </c>
      <c r="BE4470" s="22">
        <f>MAX(Table1[[#This Row],[$ESGA]],0)</f>
        <v>18.844212724869031</v>
      </c>
      <c r="BG4470" s="20"/>
    </row>
    <row r="4471" spans="1:59">
      <c r="A4471" s="20" t="s">
        <v>4529</v>
      </c>
      <c r="B4471" s="17" t="s">
        <v>1</v>
      </c>
      <c r="C4471" s="21">
        <v>16</v>
      </c>
      <c r="D4471" s="18">
        <v>0.1951219512195122</v>
      </c>
      <c r="E4471" s="21">
        <v>0</v>
      </c>
      <c r="F4471" s="21">
        <v>0</v>
      </c>
      <c r="G4471" s="21">
        <v>0</v>
      </c>
      <c r="H4471" s="21">
        <v>-1</v>
      </c>
      <c r="I4471" s="21">
        <v>0</v>
      </c>
      <c r="J4471" s="21">
        <v>0</v>
      </c>
      <c r="K4471" s="21">
        <v>0</v>
      </c>
      <c r="L4471" s="21">
        <v>0</v>
      </c>
      <c r="M4471" s="21">
        <v>0</v>
      </c>
      <c r="N4471" s="21">
        <v>0</v>
      </c>
      <c r="O4471" s="21">
        <v>0</v>
      </c>
      <c r="P4471" s="21">
        <v>0</v>
      </c>
      <c r="Q4471" s="21">
        <v>0</v>
      </c>
      <c r="R4471" s="21">
        <v>1</v>
      </c>
      <c r="S4471" s="21">
        <v>0</v>
      </c>
      <c r="T4471" s="21">
        <v>2</v>
      </c>
      <c r="U4471" s="21">
        <v>0</v>
      </c>
      <c r="V4471" s="19">
        <v>0</v>
      </c>
      <c r="W4471" s="19">
        <v>0</v>
      </c>
      <c r="X4471" s="19">
        <v>1</v>
      </c>
      <c r="Y4471" s="19">
        <v>2</v>
      </c>
      <c r="Z4471" s="19">
        <v>0</v>
      </c>
      <c r="AA4471" s="19">
        <v>0</v>
      </c>
      <c r="AB4471" s="19">
        <v>0</v>
      </c>
      <c r="AC4471" s="19">
        <v>0</v>
      </c>
      <c r="AD4471" s="19">
        <v>1.1685782298203853</v>
      </c>
      <c r="AE4471" s="19">
        <v>2.3371564596407706</v>
      </c>
      <c r="AF4471" s="22">
        <f>Table1[[#This Row],[$ESGF]]/AE4471</f>
        <v>0.5</v>
      </c>
      <c r="AG4471" s="22">
        <f>POWER((Table1[[#This Row],[$ESGF]]+Table1[[#This Row],[$ESGA]]+Table1[[#This Row],[XEV+/-]])/(Table1[[#This Row],[$ESGF]]+Table1[[#This Row],[$ESGA]]-Table1[[#This Row],[XEV+/-]]),1/0.65)</f>
        <v>0.73333333333333317</v>
      </c>
      <c r="AH4471" s="19">
        <v>-0.35218727252209603</v>
      </c>
      <c r="AI4471" s="19">
        <v>-1.1685782298203853</v>
      </c>
      <c r="AJ4471" s="19">
        <v>-0.81639095729828925</v>
      </c>
      <c r="AK4471" s="23">
        <v>5.3200692041522488E-2</v>
      </c>
      <c r="AL4471" s="24">
        <v>0.73053892215568861</v>
      </c>
      <c r="AM4471" s="18">
        <v>1.0380622837370242E-2</v>
      </c>
      <c r="AN4471" s="19">
        <v>-3.2592328825276668E-3</v>
      </c>
      <c r="AO4471" s="19">
        <v>0</v>
      </c>
      <c r="AP4471" s="19">
        <v>0</v>
      </c>
      <c r="AQ4471" s="19">
        <v>0</v>
      </c>
      <c r="AR4471" s="19">
        <v>0</v>
      </c>
      <c r="AS4471" s="23">
        <v>0</v>
      </c>
      <c r="AT4471" s="22" t="e">
        <f>EXP(Table1[[#This Row],[TmPPR]]/Table1[[#This Row],[PPCalc]])</f>
        <v>#DIV/0!</v>
      </c>
      <c r="AU4471" s="18">
        <v>0</v>
      </c>
      <c r="AV4471" s="18">
        <v>0</v>
      </c>
      <c r="AW4471" s="19">
        <v>0</v>
      </c>
      <c r="AX4471" s="19">
        <v>0</v>
      </c>
      <c r="AY4471" s="19">
        <v>0</v>
      </c>
      <c r="AZ4471" s="19">
        <f>Table1[[#This Row],[$SHP]]/Table1[[#This Row],[SFrac]]</f>
        <v>0</v>
      </c>
      <c r="BA4471" s="23">
        <v>0</v>
      </c>
      <c r="BB4471" s="24" t="e">
        <v>#DIV/0!</v>
      </c>
      <c r="BC4471" s="18">
        <v>0</v>
      </c>
      <c r="BD4471" s="18">
        <v>0</v>
      </c>
      <c r="BE4471" s="22">
        <f>MAX(Table1[[#This Row],[$ESGA]],0)</f>
        <v>2.3371564596407706</v>
      </c>
      <c r="BG4471" s="20"/>
    </row>
    <row r="4472" spans="1:59">
      <c r="A4472" s="20" t="s">
        <v>4530</v>
      </c>
      <c r="B4472" s="17" t="s">
        <v>65</v>
      </c>
      <c r="C4472" s="21">
        <v>16</v>
      </c>
      <c r="D4472" s="18">
        <v>0.1951219512195122</v>
      </c>
      <c r="E4472" s="21">
        <v>0</v>
      </c>
      <c r="F4472" s="21">
        <v>0</v>
      </c>
      <c r="G4472" s="21">
        <v>0</v>
      </c>
      <c r="H4472" s="21">
        <v>-2</v>
      </c>
      <c r="I4472" s="21">
        <v>0</v>
      </c>
      <c r="J4472" s="21">
        <v>0</v>
      </c>
      <c r="K4472" s="21">
        <v>0</v>
      </c>
      <c r="L4472" s="21">
        <v>0</v>
      </c>
      <c r="M4472" s="21">
        <v>0</v>
      </c>
      <c r="N4472" s="21">
        <v>0</v>
      </c>
      <c r="O4472" s="21">
        <v>0</v>
      </c>
      <c r="P4472" s="21">
        <v>0</v>
      </c>
      <c r="Q4472" s="21">
        <v>0</v>
      </c>
      <c r="R4472" s="21">
        <v>1</v>
      </c>
      <c r="S4472" s="21">
        <v>0</v>
      </c>
      <c r="T4472" s="21">
        <v>3</v>
      </c>
      <c r="U4472" s="21">
        <v>0</v>
      </c>
      <c r="V4472" s="19">
        <v>0</v>
      </c>
      <c r="W4472" s="19">
        <v>0</v>
      </c>
      <c r="X4472" s="19">
        <v>1</v>
      </c>
      <c r="Y4472" s="19">
        <v>3</v>
      </c>
      <c r="Z4472" s="19">
        <v>0</v>
      </c>
      <c r="AA4472" s="19">
        <v>0</v>
      </c>
      <c r="AB4472" s="19">
        <v>0</v>
      </c>
      <c r="AC4472" s="19">
        <v>0</v>
      </c>
      <c r="AD4472" s="19">
        <v>1.1790393013100438</v>
      </c>
      <c r="AE4472" s="19">
        <v>3.537117903930131</v>
      </c>
      <c r="AF4472" s="22">
        <f>Table1[[#This Row],[$ESGF]]/AE4472</f>
        <v>0.33333333333333337</v>
      </c>
      <c r="AG4472" s="22">
        <f>POWER((Table1[[#This Row],[$ESGF]]+Table1[[#This Row],[$ESGA]]+Table1[[#This Row],[XEV+/-]])/(Table1[[#This Row],[$ESGF]]+Table1[[#This Row],[$ESGA]]-Table1[[#This Row],[XEV+/-]]),1/0.65)</f>
        <v>0.879746835443038</v>
      </c>
      <c r="AH4472" s="19">
        <v>-0.19626433878072369</v>
      </c>
      <c r="AI4472" s="19">
        <v>-2.3580786026200871</v>
      </c>
      <c r="AJ4472" s="19">
        <v>-2.1618142638393634</v>
      </c>
      <c r="AK4472" s="23">
        <v>6.8106312292358806E-2</v>
      </c>
      <c r="AL4472" s="24">
        <v>0.86956521739130432</v>
      </c>
      <c r="AM4472" s="18">
        <v>1.3289036544850499E-2</v>
      </c>
      <c r="AN4472" s="19">
        <v>-1.857301559802774E-3</v>
      </c>
      <c r="AO4472" s="19">
        <v>0</v>
      </c>
      <c r="AP4472" s="19">
        <v>0</v>
      </c>
      <c r="AQ4472" s="19">
        <v>0</v>
      </c>
      <c r="AR4472" s="19">
        <v>0</v>
      </c>
      <c r="AS4472" s="23">
        <v>0</v>
      </c>
      <c r="AT4472" s="22" t="e">
        <f>EXP(Table1[[#This Row],[TmPPR]]/Table1[[#This Row],[PPCalc]])</f>
        <v>#DIV/0!</v>
      </c>
      <c r="AU4472" s="18">
        <v>0</v>
      </c>
      <c r="AV4472" s="18">
        <v>0</v>
      </c>
      <c r="AW4472" s="19">
        <v>0</v>
      </c>
      <c r="AX4472" s="19">
        <v>0</v>
      </c>
      <c r="AY4472" s="19">
        <v>0</v>
      </c>
      <c r="AZ4472" s="19">
        <f>Table1[[#This Row],[$SHP]]/Table1[[#This Row],[SFrac]]</f>
        <v>0</v>
      </c>
      <c r="BA4472" s="23">
        <v>0</v>
      </c>
      <c r="BB4472" s="24" t="e">
        <v>#DIV/0!</v>
      </c>
      <c r="BC4472" s="18">
        <v>0</v>
      </c>
      <c r="BD4472" s="18">
        <v>0</v>
      </c>
      <c r="BE4472" s="22">
        <f>MAX(Table1[[#This Row],[$ESGA]],0)</f>
        <v>3.537117903930131</v>
      </c>
      <c r="BG4472" s="20"/>
    </row>
    <row r="4473" spans="1:59">
      <c r="A4473" s="20" t="s">
        <v>4531</v>
      </c>
      <c r="B4473" s="17" t="s">
        <v>68</v>
      </c>
      <c r="C4473" s="21">
        <v>16</v>
      </c>
      <c r="D4473" s="18">
        <v>0.1951219512195122</v>
      </c>
      <c r="E4473" s="21">
        <v>0</v>
      </c>
      <c r="F4473" s="21">
        <v>0</v>
      </c>
      <c r="G4473" s="21">
        <v>0</v>
      </c>
      <c r="H4473" s="21">
        <v>-5</v>
      </c>
      <c r="I4473" s="21">
        <v>0</v>
      </c>
      <c r="J4473" s="21">
        <v>0</v>
      </c>
      <c r="K4473" s="21">
        <v>0</v>
      </c>
      <c r="L4473" s="21">
        <v>0</v>
      </c>
      <c r="M4473" s="21">
        <v>0</v>
      </c>
      <c r="N4473" s="21">
        <v>0</v>
      </c>
      <c r="O4473" s="21">
        <v>0</v>
      </c>
      <c r="P4473" s="21">
        <v>0</v>
      </c>
      <c r="Q4473" s="21">
        <v>0</v>
      </c>
      <c r="R4473" s="21">
        <v>1</v>
      </c>
      <c r="S4473" s="21">
        <v>0</v>
      </c>
      <c r="T4473" s="21">
        <v>6</v>
      </c>
      <c r="U4473" s="21">
        <v>0</v>
      </c>
      <c r="V4473" s="19">
        <v>0</v>
      </c>
      <c r="W4473" s="19">
        <v>0</v>
      </c>
      <c r="X4473" s="19">
        <v>1</v>
      </c>
      <c r="Y4473" s="19">
        <v>6</v>
      </c>
      <c r="Z4473" s="19">
        <v>0</v>
      </c>
      <c r="AA4473" s="19">
        <v>0</v>
      </c>
      <c r="AB4473" s="19">
        <v>0</v>
      </c>
      <c r="AC4473" s="19">
        <v>0</v>
      </c>
      <c r="AD4473" s="19">
        <v>1.1965433192998005</v>
      </c>
      <c r="AE4473" s="19">
        <v>7.179259915798804</v>
      </c>
      <c r="AF4473" s="22">
        <f>Table1[[#This Row],[$ESGF]]/AE4473</f>
        <v>0.16666666666666666</v>
      </c>
      <c r="AG4473" s="22">
        <f>POWER((Table1[[#This Row],[$ESGF]]+Table1[[#This Row],[$ESGA]]+Table1[[#This Row],[XEV+/-]])/(Table1[[#This Row],[$ESGF]]+Table1[[#This Row],[$ESGA]]-Table1[[#This Row],[XEV+/-]]),1/0.65)</f>
        <v>0.90322580645161277</v>
      </c>
      <c r="AH4473" s="19">
        <v>-0.27696532630944937</v>
      </c>
      <c r="AI4473" s="19">
        <v>-5.982716596499003</v>
      </c>
      <c r="AJ4473" s="19">
        <v>-5.7057512701895536</v>
      </c>
      <c r="AK4473" s="23">
        <v>0.11879139072847682</v>
      </c>
      <c r="AL4473" s="24">
        <v>0.87577639751552794</v>
      </c>
      <c r="AM4473" s="18">
        <v>2.3178807947019868E-2</v>
      </c>
      <c r="AN4473" s="19">
        <v>-3.0745408021326591E-3</v>
      </c>
      <c r="AO4473" s="19">
        <v>0</v>
      </c>
      <c r="AP4473" s="19">
        <v>0</v>
      </c>
      <c r="AQ4473" s="19">
        <v>0</v>
      </c>
      <c r="AR4473" s="19">
        <v>0</v>
      </c>
      <c r="AS4473" s="23">
        <v>0</v>
      </c>
      <c r="AT4473" s="22" t="e">
        <f>EXP(Table1[[#This Row],[TmPPR]]/Table1[[#This Row],[PPCalc]])</f>
        <v>#DIV/0!</v>
      </c>
      <c r="AU4473" s="18">
        <v>0</v>
      </c>
      <c r="AV4473" s="18">
        <v>0</v>
      </c>
      <c r="AW4473" s="19">
        <v>0</v>
      </c>
      <c r="AX4473" s="19">
        <v>0</v>
      </c>
      <c r="AY4473" s="19">
        <v>0</v>
      </c>
      <c r="AZ4473" s="19">
        <f>Table1[[#This Row],[$SHP]]/Table1[[#This Row],[SFrac]]</f>
        <v>0</v>
      </c>
      <c r="BA4473" s="23">
        <v>0</v>
      </c>
      <c r="BB4473" s="24" t="e">
        <v>#DIV/0!</v>
      </c>
      <c r="BC4473" s="18">
        <v>0</v>
      </c>
      <c r="BD4473" s="18">
        <v>0</v>
      </c>
      <c r="BE4473" s="22">
        <f>MAX(Table1[[#This Row],[$ESGA]],0)</f>
        <v>7.179259915798804</v>
      </c>
      <c r="BG4473" s="20"/>
    </row>
    <row r="4474" spans="1:59">
      <c r="A4474" s="20" t="s">
        <v>4532</v>
      </c>
      <c r="B4474" s="17" t="s">
        <v>65</v>
      </c>
      <c r="C4474" s="21">
        <v>15</v>
      </c>
      <c r="D4474" s="18">
        <v>0.1875</v>
      </c>
      <c r="E4474" s="21">
        <v>0</v>
      </c>
      <c r="F4474" s="21">
        <v>0</v>
      </c>
      <c r="G4474" s="21">
        <v>0</v>
      </c>
      <c r="H4474" s="21">
        <v>0</v>
      </c>
      <c r="I4474" s="21">
        <v>0</v>
      </c>
      <c r="J4474" s="21">
        <v>0</v>
      </c>
      <c r="K4474" s="21">
        <v>0</v>
      </c>
      <c r="L4474" s="21">
        <v>0</v>
      </c>
      <c r="M4474" s="21">
        <v>0</v>
      </c>
      <c r="N4474" s="21">
        <v>0</v>
      </c>
      <c r="O4474" s="21">
        <v>0</v>
      </c>
      <c r="P4474" s="21">
        <v>0</v>
      </c>
      <c r="Q4474" s="21">
        <v>0</v>
      </c>
      <c r="R4474" s="21">
        <v>2</v>
      </c>
      <c r="S4474" s="21">
        <v>0</v>
      </c>
      <c r="T4474" s="21">
        <v>3</v>
      </c>
      <c r="U4474" s="21">
        <v>1</v>
      </c>
      <c r="V4474" s="19">
        <v>0.2</v>
      </c>
      <c r="W4474" s="19">
        <v>0</v>
      </c>
      <c r="X4474" s="19">
        <v>1.8</v>
      </c>
      <c r="Y4474" s="19">
        <v>2</v>
      </c>
      <c r="Z4474" s="19">
        <v>0</v>
      </c>
      <c r="AA4474" s="19">
        <v>0</v>
      </c>
      <c r="AB4474" s="19">
        <v>0</v>
      </c>
      <c r="AC4474" s="19">
        <v>0</v>
      </c>
      <c r="AD4474" s="19">
        <v>1.5782407533301996</v>
      </c>
      <c r="AE4474" s="19">
        <v>1.7327526931010773</v>
      </c>
      <c r="AF4474" s="22">
        <f>Table1[[#This Row],[$ESGF]]/AE4474</f>
        <v>0.91082862523540487</v>
      </c>
      <c r="AG4474" s="22">
        <f>POWER((Table1[[#This Row],[$ESGF]]+Table1[[#This Row],[$ESGA]]+Table1[[#This Row],[XEV+/-]])/(Table1[[#This Row],[$ESGF]]+Table1[[#This Row],[$ESGA]]-Table1[[#This Row],[XEV+/-]]),1/0.65)</f>
        <v>1.0148157250244869</v>
      </c>
      <c r="AH4474" s="19">
        <v>1.5825730862459253E-2</v>
      </c>
      <c r="AI4474" s="19">
        <v>-0.15451193977087752</v>
      </c>
      <c r="AJ4474" s="19">
        <v>-0.17033767063333671</v>
      </c>
      <c r="AK4474" s="23">
        <v>4.9245806734644515E-2</v>
      </c>
      <c r="AL4474" s="24">
        <v>1.0115067994410718</v>
      </c>
      <c r="AM4474" s="18">
        <v>9.2335887627458466E-3</v>
      </c>
      <c r="AN4474" s="19">
        <v>1.0564240998876256E-4</v>
      </c>
      <c r="AO4474" s="19">
        <v>0</v>
      </c>
      <c r="AP4474" s="19">
        <v>0</v>
      </c>
      <c r="AQ4474" s="19">
        <v>0</v>
      </c>
      <c r="AR4474" s="19">
        <v>0</v>
      </c>
      <c r="AS4474" s="23">
        <v>0</v>
      </c>
      <c r="AT4474" s="22" t="e">
        <f>EXP(Table1[[#This Row],[TmPPR]]/Table1[[#This Row],[PPCalc]])</f>
        <v>#DIV/0!</v>
      </c>
      <c r="AU4474" s="18">
        <v>0</v>
      </c>
      <c r="AV4474" s="18">
        <v>0</v>
      </c>
      <c r="AW4474" s="19">
        <v>0</v>
      </c>
      <c r="AX4474" s="19">
        <v>0</v>
      </c>
      <c r="AY4474" s="19">
        <v>0</v>
      </c>
      <c r="AZ4474" s="19">
        <f>Table1[[#This Row],[$SHP]]/Table1[[#This Row],[SFrac]]</f>
        <v>0</v>
      </c>
      <c r="BA4474" s="23">
        <v>6.6666666666666666E-2</v>
      </c>
      <c r="BB4474" s="24">
        <v>0.8266237251744496</v>
      </c>
      <c r="BC4474" s="18">
        <v>1.2500000000000001E-2</v>
      </c>
      <c r="BD4474" s="18">
        <v>-2.3800709399239236E-3</v>
      </c>
      <c r="BE4474" s="22">
        <f>MAX(Table1[[#This Row],[$ESGA]],0)</f>
        <v>1.7327526931010773</v>
      </c>
      <c r="BG4474" s="20"/>
    </row>
    <row r="4475" spans="1:59">
      <c r="A4475" s="20" t="s">
        <v>4533</v>
      </c>
      <c r="B4475" s="17" t="s">
        <v>65</v>
      </c>
      <c r="C4475" s="21">
        <v>15</v>
      </c>
      <c r="D4475" s="18">
        <v>0.18292682926829268</v>
      </c>
      <c r="E4475" s="21">
        <v>0</v>
      </c>
      <c r="F4475" s="21">
        <v>0</v>
      </c>
      <c r="G4475" s="21">
        <v>0</v>
      </c>
      <c r="H4475" s="21">
        <v>-5</v>
      </c>
      <c r="I4475" s="21">
        <v>0</v>
      </c>
      <c r="J4475" s="21">
        <v>0</v>
      </c>
      <c r="K4475" s="21">
        <v>0</v>
      </c>
      <c r="L4475" s="21">
        <v>0</v>
      </c>
      <c r="M4475" s="21">
        <v>0</v>
      </c>
      <c r="N4475" s="21">
        <v>0</v>
      </c>
      <c r="O4475" s="21">
        <v>0</v>
      </c>
      <c r="P4475" s="21">
        <v>0</v>
      </c>
      <c r="Q4475" s="21">
        <v>0</v>
      </c>
      <c r="R4475" s="21">
        <v>2</v>
      </c>
      <c r="S4475" s="21">
        <v>0</v>
      </c>
      <c r="T4475" s="21">
        <v>7</v>
      </c>
      <c r="U4475" s="21">
        <v>0</v>
      </c>
      <c r="V4475" s="19">
        <v>0</v>
      </c>
      <c r="W4475" s="19">
        <v>0</v>
      </c>
      <c r="X4475" s="19">
        <v>2</v>
      </c>
      <c r="Y4475" s="19">
        <v>7</v>
      </c>
      <c r="Z4475" s="19">
        <v>0</v>
      </c>
      <c r="AA4475" s="19">
        <v>0</v>
      </c>
      <c r="AB4475" s="19">
        <v>0</v>
      </c>
      <c r="AC4475" s="19">
        <v>0</v>
      </c>
      <c r="AD4475" s="19">
        <v>2.0805429111753098</v>
      </c>
      <c r="AE4475" s="19">
        <v>7.3013229057771465</v>
      </c>
      <c r="AF4475" s="22">
        <f>Table1[[#This Row],[$ESGF]]/AE4475</f>
        <v>0.2849542388447287</v>
      </c>
      <c r="AG4475" s="22">
        <f>POWER((Table1[[#This Row],[$ESGF]]+Table1[[#This Row],[$ESGA]]+Table1[[#This Row],[XEV+/-]])/(Table1[[#This Row],[$ESGF]]+Table1[[#This Row],[$ESGA]]-Table1[[#This Row],[XEV+/-]]),1/0.65)</f>
        <v>1.3218402619445302</v>
      </c>
      <c r="AH4475" s="19">
        <v>0.84845216334220641</v>
      </c>
      <c r="AI4475" s="19">
        <v>-5.2207799946018367</v>
      </c>
      <c r="AJ4475" s="19">
        <v>-6.0692321579440431</v>
      </c>
      <c r="AK4475" s="23">
        <v>0.14713595583160802</v>
      </c>
      <c r="AL4475" s="24">
        <v>1.2900313823752494</v>
      </c>
      <c r="AM4475" s="18">
        <v>2.6915113871635612E-2</v>
      </c>
      <c r="AN4475" s="19">
        <v>6.8543790714379318E-3</v>
      </c>
      <c r="AO4475" s="19">
        <v>0</v>
      </c>
      <c r="AP4475" s="19">
        <v>0</v>
      </c>
      <c r="AQ4475" s="19">
        <v>0</v>
      </c>
      <c r="AR4475" s="19">
        <v>0</v>
      </c>
      <c r="AS4475" s="23">
        <v>0</v>
      </c>
      <c r="AT4475" s="22" t="e">
        <f>EXP(Table1[[#This Row],[TmPPR]]/Table1[[#This Row],[PPCalc]])</f>
        <v>#DIV/0!</v>
      </c>
      <c r="AU4475" s="18">
        <v>0</v>
      </c>
      <c r="AV4475" s="18">
        <v>0</v>
      </c>
      <c r="AW4475" s="19">
        <v>0</v>
      </c>
      <c r="AX4475" s="19">
        <v>0</v>
      </c>
      <c r="AY4475" s="19">
        <v>0</v>
      </c>
      <c r="AZ4475" s="19">
        <f>Table1[[#This Row],[$SHP]]/Table1[[#This Row],[SFrac]]</f>
        <v>0</v>
      </c>
      <c r="BA4475" s="23">
        <v>0</v>
      </c>
      <c r="BB4475" s="24" t="e">
        <v>#DIV/0!</v>
      </c>
      <c r="BC4475" s="18">
        <v>0</v>
      </c>
      <c r="BD4475" s="18">
        <v>0</v>
      </c>
      <c r="BE4475" s="22">
        <f>MAX(Table1[[#This Row],[$ESGA]],0)</f>
        <v>7.3013229057771465</v>
      </c>
      <c r="BG4475" s="20"/>
    </row>
    <row r="4476" spans="1:59">
      <c r="A4476" s="20" t="s">
        <v>4534</v>
      </c>
      <c r="B4476" s="17" t="s">
        <v>59</v>
      </c>
      <c r="C4476" s="21">
        <v>15</v>
      </c>
      <c r="D4476" s="18">
        <v>0.18292682926829271</v>
      </c>
      <c r="E4476" s="21">
        <v>0</v>
      </c>
      <c r="F4476" s="21">
        <v>0</v>
      </c>
      <c r="G4476" s="21">
        <v>0</v>
      </c>
      <c r="H4476" s="21">
        <v>-6</v>
      </c>
      <c r="I4476" s="21">
        <v>0</v>
      </c>
      <c r="J4476" s="21">
        <v>0</v>
      </c>
      <c r="K4476" s="21">
        <v>0</v>
      </c>
      <c r="L4476" s="21">
        <v>0</v>
      </c>
      <c r="M4476" s="21">
        <v>0</v>
      </c>
      <c r="N4476" s="21">
        <v>0</v>
      </c>
      <c r="O4476" s="21">
        <v>0</v>
      </c>
      <c r="P4476" s="21">
        <v>0</v>
      </c>
      <c r="Q4476" s="21">
        <v>0</v>
      </c>
      <c r="R4476" s="21">
        <v>3</v>
      </c>
      <c r="S4476" s="21">
        <v>1</v>
      </c>
      <c r="T4476" s="21">
        <v>8</v>
      </c>
      <c r="U4476" s="21">
        <v>0</v>
      </c>
      <c r="V4476" s="19">
        <v>0</v>
      </c>
      <c r="W4476" s="19">
        <v>0.16363636363636364</v>
      </c>
      <c r="X4476" s="19">
        <v>2</v>
      </c>
      <c r="Y4476" s="19">
        <v>7.836363636363636</v>
      </c>
      <c r="Z4476" s="19">
        <v>0</v>
      </c>
      <c r="AA4476" s="19">
        <v>0</v>
      </c>
      <c r="AB4476" s="19">
        <v>0</v>
      </c>
      <c r="AC4476" s="19">
        <v>0</v>
      </c>
      <c r="AD4476" s="19">
        <v>2.1941663038746189</v>
      </c>
      <c r="AE4476" s="19">
        <v>8.5971425179087344</v>
      </c>
      <c r="AF4476" s="22">
        <f>Table1[[#This Row],[$ESGF]]/AE4476</f>
        <v>0.25522041763341063</v>
      </c>
      <c r="AG4476" s="22">
        <f>POWER((Table1[[#This Row],[$ESGF]]+Table1[[#This Row],[$ESGA]]+Table1[[#This Row],[XEV+/-]])/(Table1[[#This Row],[$ESGF]]+Table1[[#This Row],[$ESGA]]-Table1[[#This Row],[XEV+/-]]),1/0.65)</f>
        <v>0.96609772383298032</v>
      </c>
      <c r="AH4476" s="19">
        <v>-0.12095841713570543</v>
      </c>
      <c r="AI4476" s="19">
        <v>-6.4029762140341155</v>
      </c>
      <c r="AJ4476" s="19">
        <v>-6.2820177968984101</v>
      </c>
      <c r="AK4476" s="23">
        <v>0.1569496268272278</v>
      </c>
      <c r="AL4476" s="24">
        <v>0.94278478216239192</v>
      </c>
      <c r="AM4476" s="18">
        <v>2.8710297590346552E-2</v>
      </c>
      <c r="AN4476" s="19">
        <v>-1.6915317565731388E-3</v>
      </c>
      <c r="AO4476" s="19">
        <v>0</v>
      </c>
      <c r="AP4476" s="19">
        <v>0</v>
      </c>
      <c r="AQ4476" s="19">
        <v>0</v>
      </c>
      <c r="AR4476" s="19">
        <v>0</v>
      </c>
      <c r="AS4476" s="23">
        <v>9.9393939393939382E-2</v>
      </c>
      <c r="AT4476" s="22">
        <f>EXP(Table1[[#This Row],[TmPPR]]/Table1[[#This Row],[PPCalc]])</f>
        <v>1.2149235857664231</v>
      </c>
      <c r="AU4476" s="18">
        <v>1.8181818181818181E-2</v>
      </c>
      <c r="AV4476" s="18">
        <v>3.5396578625707131E-3</v>
      </c>
      <c r="AW4476" s="19">
        <v>0</v>
      </c>
      <c r="AX4476" s="19">
        <v>0</v>
      </c>
      <c r="AY4476" s="19">
        <v>0</v>
      </c>
      <c r="AZ4476" s="19">
        <f>Table1[[#This Row],[$SHP]]/Table1[[#This Row],[SFrac]]</f>
        <v>0</v>
      </c>
      <c r="BA4476" s="23">
        <v>0</v>
      </c>
      <c r="BB4476" s="24" t="e">
        <v>#DIV/0!</v>
      </c>
      <c r="BC4476" s="18">
        <v>0</v>
      </c>
      <c r="BD4476" s="18">
        <v>0</v>
      </c>
      <c r="BE4476" s="22">
        <f>MAX(Table1[[#This Row],[$ESGA]],0)</f>
        <v>8.5971425179087344</v>
      </c>
      <c r="BG4476" s="20"/>
    </row>
    <row r="4477" spans="1:59">
      <c r="A4477" s="20" t="s">
        <v>4535</v>
      </c>
      <c r="B4477" s="17" t="s">
        <v>1</v>
      </c>
      <c r="C4477" s="21">
        <v>15</v>
      </c>
      <c r="D4477" s="18">
        <v>0.1875</v>
      </c>
      <c r="E4477" s="21">
        <v>0</v>
      </c>
      <c r="F4477" s="21">
        <v>0</v>
      </c>
      <c r="G4477" s="21">
        <v>0</v>
      </c>
      <c r="H4477" s="21">
        <v>-5</v>
      </c>
      <c r="I4477" s="21">
        <v>0</v>
      </c>
      <c r="J4477" s="21">
        <v>0</v>
      </c>
      <c r="K4477" s="21">
        <v>0</v>
      </c>
      <c r="L4477" s="21">
        <v>0</v>
      </c>
      <c r="M4477" s="21">
        <v>0</v>
      </c>
      <c r="N4477" s="21">
        <v>0</v>
      </c>
      <c r="O4477" s="21">
        <v>0</v>
      </c>
      <c r="P4477" s="21">
        <v>0</v>
      </c>
      <c r="Q4477" s="21">
        <v>0</v>
      </c>
      <c r="R4477" s="21">
        <v>1</v>
      </c>
      <c r="S4477" s="21">
        <v>0</v>
      </c>
      <c r="T4477" s="21">
        <v>6</v>
      </c>
      <c r="U4477" s="21">
        <v>0</v>
      </c>
      <c r="V4477" s="19">
        <v>0</v>
      </c>
      <c r="W4477" s="19">
        <v>0</v>
      </c>
      <c r="X4477" s="19">
        <v>1</v>
      </c>
      <c r="Y4477" s="19">
        <v>6</v>
      </c>
      <c r="Z4477" s="19">
        <v>0</v>
      </c>
      <c r="AA4477" s="19">
        <v>0</v>
      </c>
      <c r="AB4477" s="19">
        <v>0</v>
      </c>
      <c r="AC4477" s="19">
        <v>0</v>
      </c>
      <c r="AD4477" s="19">
        <v>0.78131459280694504</v>
      </c>
      <c r="AE4477" s="19">
        <v>4.6878875568416705</v>
      </c>
      <c r="AF4477" s="22">
        <f>Table1[[#This Row],[$ESGF]]/AE4477</f>
        <v>0.16666666666666666</v>
      </c>
      <c r="AG4477" s="22">
        <f>POWER((Table1[[#This Row],[$ESGF]]+Table1[[#This Row],[$ESGA]]+Table1[[#This Row],[XEV+/-]])/(Table1[[#This Row],[$ESGF]]+Table1[[#This Row],[$ESGA]]-Table1[[#This Row],[XEV+/-]]),1/0.65)</f>
        <v>1.4977168949771686</v>
      </c>
      <c r="AH4477" s="19">
        <v>0.71390630908324537</v>
      </c>
      <c r="AI4477" s="19">
        <v>-3.9065729640347255</v>
      </c>
      <c r="AJ4477" s="19">
        <v>-4.6204792731179705</v>
      </c>
      <c r="AK4477" s="23">
        <v>6.7388688327316482E-2</v>
      </c>
      <c r="AL4477" s="24">
        <v>1.4622222222222223</v>
      </c>
      <c r="AM4477" s="18">
        <v>1.263537906137184E-2</v>
      </c>
      <c r="AN4477" s="19">
        <v>4.8009051262214121E-3</v>
      </c>
      <c r="AO4477" s="19">
        <v>0</v>
      </c>
      <c r="AP4477" s="19">
        <v>0</v>
      </c>
      <c r="AQ4477" s="19">
        <v>0</v>
      </c>
      <c r="AR4477" s="19">
        <v>0</v>
      </c>
      <c r="AS4477" s="23">
        <v>0</v>
      </c>
      <c r="AT4477" s="22" t="e">
        <f>EXP(Table1[[#This Row],[TmPPR]]/Table1[[#This Row],[PPCalc]])</f>
        <v>#DIV/0!</v>
      </c>
      <c r="AU4477" s="18">
        <v>0</v>
      </c>
      <c r="AV4477" s="18">
        <v>0</v>
      </c>
      <c r="AW4477" s="19">
        <v>0</v>
      </c>
      <c r="AX4477" s="19">
        <v>0</v>
      </c>
      <c r="AY4477" s="19">
        <v>0</v>
      </c>
      <c r="AZ4477" s="19">
        <f>Table1[[#This Row],[$SHP]]/Table1[[#This Row],[SFrac]]</f>
        <v>0</v>
      </c>
      <c r="BA4477" s="23">
        <v>0</v>
      </c>
      <c r="BB4477" s="24" t="e">
        <v>#DIV/0!</v>
      </c>
      <c r="BC4477" s="18">
        <v>0</v>
      </c>
      <c r="BD4477" s="18">
        <v>0</v>
      </c>
      <c r="BE4477" s="22">
        <f>MAX(Table1[[#This Row],[$ESGA]],0)</f>
        <v>4.6878875568416705</v>
      </c>
      <c r="BG4477" s="20"/>
    </row>
    <row r="4478" spans="1:59">
      <c r="A4478" s="20" t="s">
        <v>4536</v>
      </c>
      <c r="B4478" s="17" t="s">
        <v>1</v>
      </c>
      <c r="C4478" s="21">
        <v>15</v>
      </c>
      <c r="D4478" s="18">
        <v>0.18292682926829268</v>
      </c>
      <c r="E4478" s="21">
        <v>0</v>
      </c>
      <c r="F4478" s="21">
        <v>0</v>
      </c>
      <c r="G4478" s="21">
        <v>0</v>
      </c>
      <c r="H4478" s="21">
        <v>-1</v>
      </c>
      <c r="I4478" s="21">
        <v>0</v>
      </c>
      <c r="J4478" s="21">
        <v>0</v>
      </c>
      <c r="K4478" s="21">
        <v>0</v>
      </c>
      <c r="L4478" s="21">
        <v>0</v>
      </c>
      <c r="M4478" s="21">
        <v>0</v>
      </c>
      <c r="N4478" s="21">
        <v>0</v>
      </c>
      <c r="O4478" s="21">
        <v>0</v>
      </c>
      <c r="P4478" s="21">
        <v>0</v>
      </c>
      <c r="Q4478" s="21">
        <v>0</v>
      </c>
      <c r="R4478" s="21">
        <v>1</v>
      </c>
      <c r="S4478" s="21">
        <v>0</v>
      </c>
      <c r="T4478" s="21">
        <v>6</v>
      </c>
      <c r="U4478" s="21">
        <v>4</v>
      </c>
      <c r="V4478" s="19">
        <v>0.75163398692810457</v>
      </c>
      <c r="W4478" s="19">
        <v>0</v>
      </c>
      <c r="X4478" s="19">
        <v>0.2483660130718954</v>
      </c>
      <c r="Y4478" s="19">
        <v>2</v>
      </c>
      <c r="Z4478" s="19">
        <v>0</v>
      </c>
      <c r="AA4478" s="19">
        <v>0</v>
      </c>
      <c r="AB4478" s="19">
        <v>0</v>
      </c>
      <c r="AC4478" s="19">
        <v>0</v>
      </c>
      <c r="AD4478" s="19">
        <v>0.27048933035265227</v>
      </c>
      <c r="AE4478" s="19">
        <v>2.1809369951534689</v>
      </c>
      <c r="AF4478" s="22">
        <f>Table1[[#This Row],[$ESGF]]/AE4478</f>
        <v>0.12402436702836452</v>
      </c>
      <c r="AG4478" s="22">
        <f>POWER((Table1[[#This Row],[$ESGF]]+Table1[[#This Row],[$ESGA]]+Table1[[#This Row],[XEV+/-]])/(Table1[[#This Row],[$ESGF]]+Table1[[#This Row],[$ESGA]]-Table1[[#This Row],[XEV+/-]]),1/0.65)</f>
        <v>0.90570630264048069</v>
      </c>
      <c r="AH4478" s="19">
        <v>-7.8879426045275619E-2</v>
      </c>
      <c r="AI4478" s="19">
        <v>-1.9104476648008166</v>
      </c>
      <c r="AJ4478" s="19">
        <v>-1.831568238755541</v>
      </c>
      <c r="AK4478" s="23">
        <v>3.7670728099195784E-2</v>
      </c>
      <c r="AL4478" s="24">
        <v>0.89629489356338377</v>
      </c>
      <c r="AM4478" s="18">
        <v>6.890986847413863E-3</v>
      </c>
      <c r="AN4478" s="19">
        <v>-7.5446519313869249E-4</v>
      </c>
      <c r="AO4478" s="19">
        <v>0</v>
      </c>
      <c r="AP4478" s="19">
        <v>0</v>
      </c>
      <c r="AQ4478" s="19">
        <v>0</v>
      </c>
      <c r="AR4478" s="19">
        <v>0</v>
      </c>
      <c r="AS4478" s="23">
        <v>0</v>
      </c>
      <c r="AT4478" s="22" t="e">
        <f>EXP(Table1[[#This Row],[TmPPR]]/Table1[[#This Row],[PPCalc]])</f>
        <v>#DIV/0!</v>
      </c>
      <c r="AU4478" s="18">
        <v>0</v>
      </c>
      <c r="AV4478" s="18">
        <v>0</v>
      </c>
      <c r="AW4478" s="19">
        <v>0</v>
      </c>
      <c r="AX4478" s="19">
        <v>0</v>
      </c>
      <c r="AY4478" s="19">
        <v>0</v>
      </c>
      <c r="AZ4478" s="19">
        <f>Table1[[#This Row],[$SHP]]/Table1[[#This Row],[SFrac]]</f>
        <v>0</v>
      </c>
      <c r="BA4478" s="23">
        <v>0.51808278867102397</v>
      </c>
      <c r="BB4478" s="24">
        <v>0.67300949463679305</v>
      </c>
      <c r="BC4478" s="18">
        <v>9.4771241830065356E-2</v>
      </c>
      <c r="BD4478" s="18">
        <v>-3.7529017659166691E-2</v>
      </c>
      <c r="BE4478" s="22">
        <f>MAX(Table1[[#This Row],[$ESGA]],0)</f>
        <v>2.1809369951534689</v>
      </c>
      <c r="BG4478" s="20"/>
    </row>
    <row r="4479" spans="1:59">
      <c r="A4479" s="20" t="s">
        <v>4537</v>
      </c>
      <c r="B4479" s="17" t="s">
        <v>65</v>
      </c>
      <c r="C4479" s="21">
        <v>15</v>
      </c>
      <c r="D4479" s="18">
        <v>0.18292682926829268</v>
      </c>
      <c r="E4479" s="21">
        <v>0</v>
      </c>
      <c r="F4479" s="21">
        <v>0</v>
      </c>
      <c r="G4479" s="21">
        <v>0</v>
      </c>
      <c r="H4479" s="21">
        <v>-10</v>
      </c>
      <c r="I4479" s="21">
        <v>0</v>
      </c>
      <c r="J4479" s="21">
        <v>0</v>
      </c>
      <c r="K4479" s="21">
        <v>0</v>
      </c>
      <c r="L4479" s="21">
        <v>0</v>
      </c>
      <c r="M4479" s="21">
        <v>0</v>
      </c>
      <c r="N4479" s="21">
        <v>0</v>
      </c>
      <c r="O4479" s="21">
        <v>0</v>
      </c>
      <c r="P4479" s="21">
        <v>0</v>
      </c>
      <c r="Q4479" s="21">
        <v>0</v>
      </c>
      <c r="R4479" s="21">
        <v>0</v>
      </c>
      <c r="S4479" s="21">
        <v>0</v>
      </c>
      <c r="T4479" s="21">
        <v>10</v>
      </c>
      <c r="U4479" s="21">
        <v>0</v>
      </c>
      <c r="V4479" s="19">
        <v>0</v>
      </c>
      <c r="W4479" s="19">
        <v>0</v>
      </c>
      <c r="X4479" s="19">
        <v>0</v>
      </c>
      <c r="Y4479" s="19">
        <v>10</v>
      </c>
      <c r="Z4479" s="19">
        <v>0</v>
      </c>
      <c r="AA4479" s="19">
        <v>0</v>
      </c>
      <c r="AB4479" s="19">
        <v>0</v>
      </c>
      <c r="AC4479" s="19">
        <v>0</v>
      </c>
      <c r="AD4479" s="19">
        <v>0</v>
      </c>
      <c r="AE4479" s="19">
        <v>10.904684975767344</v>
      </c>
      <c r="AF4479" s="22">
        <f>Table1[[#This Row],[$ESGF]]/AE4479</f>
        <v>0</v>
      </c>
      <c r="AG4479" s="22">
        <f>POWER((Table1[[#This Row],[$ESGF]]+Table1[[#This Row],[$ESGA]]+Table1[[#This Row],[XEV+/-]])/(Table1[[#This Row],[$ESGF]]+Table1[[#This Row],[$ESGA]]-Table1[[#This Row],[XEV+/-]]),1/0.65)</f>
        <v>0.92021276595744683</v>
      </c>
      <c r="AH4479" s="19">
        <v>-0.29461507138179499</v>
      </c>
      <c r="AI4479" s="19">
        <v>-10.904684975767344</v>
      </c>
      <c r="AJ4479" s="19">
        <v>-10.610069904385549</v>
      </c>
      <c r="AK4479" s="23">
        <v>0.14734950584007189</v>
      </c>
      <c r="AL4479" s="24">
        <v>0.8737373737373737</v>
      </c>
      <c r="AM4479" s="18">
        <v>2.6954177897574125E-2</v>
      </c>
      <c r="AN4479" s="19">
        <v>-3.6381519190500362E-3</v>
      </c>
      <c r="AO4479" s="19">
        <v>0</v>
      </c>
      <c r="AP4479" s="19">
        <v>0</v>
      </c>
      <c r="AQ4479" s="19">
        <v>0</v>
      </c>
      <c r="AR4479" s="19">
        <v>0</v>
      </c>
      <c r="AS4479" s="23">
        <v>0</v>
      </c>
      <c r="AT4479" s="22" t="e">
        <f>EXP(Table1[[#This Row],[TmPPR]]/Table1[[#This Row],[PPCalc]])</f>
        <v>#DIV/0!</v>
      </c>
      <c r="AU4479" s="18">
        <v>0</v>
      </c>
      <c r="AV4479" s="18">
        <v>0</v>
      </c>
      <c r="AW4479" s="19">
        <v>0</v>
      </c>
      <c r="AX4479" s="19">
        <v>0</v>
      </c>
      <c r="AY4479" s="19">
        <v>0</v>
      </c>
      <c r="AZ4479" s="19">
        <f>Table1[[#This Row],[$SHP]]/Table1[[#This Row],[SFrac]]</f>
        <v>0</v>
      </c>
      <c r="BA4479" s="23">
        <v>0</v>
      </c>
      <c r="BB4479" s="24" t="e">
        <v>#DIV/0!</v>
      </c>
      <c r="BC4479" s="18">
        <v>0</v>
      </c>
      <c r="BD4479" s="18">
        <v>0</v>
      </c>
      <c r="BE4479" s="22">
        <f>MAX(Table1[[#This Row],[$ESGA]],0)</f>
        <v>10.904684975767344</v>
      </c>
      <c r="BG4479" s="20"/>
    </row>
    <row r="4480" spans="1:59">
      <c r="A4480" s="20" t="s">
        <v>4538</v>
      </c>
      <c r="B4480" s="17" t="s">
        <v>68</v>
      </c>
      <c r="C4480" s="21">
        <v>15</v>
      </c>
      <c r="D4480" s="18">
        <v>0.20270270270270271</v>
      </c>
      <c r="E4480" s="21">
        <v>0</v>
      </c>
      <c r="F4480" s="21">
        <v>0</v>
      </c>
      <c r="G4480" s="21">
        <v>0</v>
      </c>
      <c r="H4480" s="21">
        <v>1</v>
      </c>
      <c r="I4480" s="21">
        <v>0</v>
      </c>
      <c r="J4480" s="21">
        <v>0</v>
      </c>
      <c r="K4480" s="21">
        <v>0</v>
      </c>
      <c r="L4480" s="21">
        <v>0</v>
      </c>
      <c r="M4480" s="21">
        <v>0</v>
      </c>
      <c r="N4480" s="21">
        <v>0</v>
      </c>
      <c r="O4480" s="21">
        <v>0</v>
      </c>
      <c r="P4480" s="21">
        <v>0</v>
      </c>
      <c r="Q4480" s="21">
        <v>0</v>
      </c>
      <c r="R4480" s="21">
        <v>2</v>
      </c>
      <c r="S4480" s="21">
        <v>1</v>
      </c>
      <c r="T4480" s="21">
        <v>0</v>
      </c>
      <c r="U4480" s="21">
        <v>0</v>
      </c>
      <c r="V4480" s="19">
        <v>0</v>
      </c>
      <c r="W4480" s="19">
        <v>6.0606060606060608E-2</v>
      </c>
      <c r="X4480" s="19">
        <v>1</v>
      </c>
      <c r="Y4480" s="19">
        <v>-6.0606060606060608E-2</v>
      </c>
      <c r="Z4480" s="19">
        <v>0</v>
      </c>
      <c r="AA4480" s="19">
        <v>0</v>
      </c>
      <c r="AB4480" s="19">
        <v>0</v>
      </c>
      <c r="AC4480" s="19">
        <v>0</v>
      </c>
      <c r="AD4480" s="19">
        <v>1.1267605633802817</v>
      </c>
      <c r="AE4480" s="19">
        <v>0</v>
      </c>
      <c r="AF4480" s="22" t="e">
        <f>Table1[[#This Row],[$ESGF]]/AE4480</f>
        <v>#DIV/0!</v>
      </c>
      <c r="AG4480" s="22">
        <f>POWER((Table1[[#This Row],[$ESGF]]+Table1[[#This Row],[$ESGA]]+Table1[[#This Row],[XEV+/-]])/(Table1[[#This Row],[$ESGF]]+Table1[[#This Row],[$ESGA]]-Table1[[#This Row],[XEV+/-]]),1/0.65)</f>
        <v>1.0288708286290922</v>
      </c>
      <c r="AH4480" s="19">
        <v>1.0422376935907307E-2</v>
      </c>
      <c r="AI4480" s="19">
        <v>1.195049082373026</v>
      </c>
      <c r="AJ4480" s="19">
        <v>1.1846267054371187</v>
      </c>
      <c r="AK4480" s="23">
        <v>1.7756105112426951E-2</v>
      </c>
      <c r="AL4480" s="24">
        <v>1.0390625</v>
      </c>
      <c r="AM4480" s="18">
        <v>3.5992104957622202E-3</v>
      </c>
      <c r="AN4480" s="19">
        <v>1.3791765858193832E-4</v>
      </c>
      <c r="AO4480" s="19">
        <v>0</v>
      </c>
      <c r="AP4480" s="19">
        <v>0</v>
      </c>
      <c r="AQ4480" s="19">
        <v>0</v>
      </c>
      <c r="AR4480" s="19">
        <v>0</v>
      </c>
      <c r="AS4480" s="23">
        <v>0.14949494949494949</v>
      </c>
      <c r="AT4480" s="22">
        <f>EXP(Table1[[#This Row],[TmPPR]]/Table1[[#This Row],[PPCalc]])</f>
        <v>0.79361438477154678</v>
      </c>
      <c r="AU4480" s="18">
        <v>3.0303030303030304E-2</v>
      </c>
      <c r="AV4480" s="18">
        <v>-7.0047756728344335E-3</v>
      </c>
      <c r="AW4480" s="19">
        <v>0</v>
      </c>
      <c r="AX4480" s="19">
        <v>0</v>
      </c>
      <c r="AY4480" s="19">
        <v>0</v>
      </c>
      <c r="AZ4480" s="19">
        <f>Table1[[#This Row],[$SHP]]/Table1[[#This Row],[SFrac]]</f>
        <v>0</v>
      </c>
      <c r="BA4480" s="23">
        <v>0</v>
      </c>
      <c r="BB4480" s="24" t="e">
        <v>#DIV/0!</v>
      </c>
      <c r="BC4480" s="18">
        <v>0</v>
      </c>
      <c r="BD4480" s="18">
        <v>0</v>
      </c>
      <c r="BE4480" s="22">
        <f>MAX(Table1[[#This Row],[$ESGA]],0)</f>
        <v>0</v>
      </c>
      <c r="BG4480" s="20"/>
    </row>
    <row r="4481" spans="1:59">
      <c r="A4481" s="20" t="s">
        <v>4539</v>
      </c>
      <c r="B4481" s="17" t="s">
        <v>68</v>
      </c>
      <c r="C4481" s="21">
        <v>14</v>
      </c>
      <c r="D4481" s="18">
        <v>0.17073170731707318</v>
      </c>
      <c r="E4481" s="21">
        <v>0</v>
      </c>
      <c r="F4481" s="21">
        <v>0</v>
      </c>
      <c r="G4481" s="21">
        <v>0</v>
      </c>
      <c r="H4481" s="21">
        <v>0</v>
      </c>
      <c r="I4481" s="21">
        <v>0</v>
      </c>
      <c r="J4481" s="21">
        <v>0</v>
      </c>
      <c r="K4481" s="21">
        <v>0</v>
      </c>
      <c r="L4481" s="21">
        <v>0</v>
      </c>
      <c r="M4481" s="21">
        <v>0</v>
      </c>
      <c r="N4481" s="21">
        <v>0</v>
      </c>
      <c r="O4481" s="21">
        <v>0</v>
      </c>
      <c r="P4481" s="21">
        <v>0</v>
      </c>
      <c r="Q4481" s="21">
        <v>0</v>
      </c>
      <c r="R4481" s="21">
        <v>1</v>
      </c>
      <c r="S4481" s="21">
        <v>0</v>
      </c>
      <c r="T4481" s="21">
        <v>1</v>
      </c>
      <c r="U4481" s="21">
        <v>0</v>
      </c>
      <c r="V4481" s="19">
        <v>0</v>
      </c>
      <c r="W4481" s="19">
        <v>0</v>
      </c>
      <c r="X4481" s="19">
        <v>1</v>
      </c>
      <c r="Y4481" s="19">
        <v>1</v>
      </c>
      <c r="Z4481" s="19">
        <v>0</v>
      </c>
      <c r="AA4481" s="19">
        <v>0</v>
      </c>
      <c r="AB4481" s="19">
        <v>0</v>
      </c>
      <c r="AC4481" s="19">
        <v>0</v>
      </c>
      <c r="AD4481" s="19">
        <v>1.1965433192998005</v>
      </c>
      <c r="AE4481" s="19">
        <v>1.1965433192998005</v>
      </c>
      <c r="AF4481" s="22">
        <f>Table1[[#This Row],[$ESGF]]/AE4481</f>
        <v>1</v>
      </c>
      <c r="AG4481" s="22">
        <f>POWER((Table1[[#This Row],[$ESGF]]+Table1[[#This Row],[$ESGA]]+Table1[[#This Row],[XEV+/-]])/(Table1[[#This Row],[$ESGF]]+Table1[[#This Row],[$ESGA]]-Table1[[#This Row],[XEV+/-]]),1/0.65)</f>
        <v>0.84415584415584399</v>
      </c>
      <c r="AH4481" s="19">
        <v>-0.13163250597020726</v>
      </c>
      <c r="AI4481" s="19">
        <v>0</v>
      </c>
      <c r="AJ4481" s="19">
        <v>0.13163250597020726</v>
      </c>
      <c r="AK4481" s="23">
        <v>4.0959040959040953E-2</v>
      </c>
      <c r="AL4481" s="24">
        <v>0.84516129032258069</v>
      </c>
      <c r="AM4481" s="18">
        <v>6.993006993006993E-3</v>
      </c>
      <c r="AN4481" s="19">
        <v>-1.1764181378887764E-3</v>
      </c>
      <c r="AO4481" s="19">
        <v>0</v>
      </c>
      <c r="AP4481" s="19">
        <v>0</v>
      </c>
      <c r="AQ4481" s="19">
        <v>0</v>
      </c>
      <c r="AR4481" s="19">
        <v>0</v>
      </c>
      <c r="AS4481" s="23">
        <v>0</v>
      </c>
      <c r="AT4481" s="22" t="e">
        <f>EXP(Table1[[#This Row],[TmPPR]]/Table1[[#This Row],[PPCalc]])</f>
        <v>#DIV/0!</v>
      </c>
      <c r="AU4481" s="18">
        <v>0</v>
      </c>
      <c r="AV4481" s="18">
        <v>0</v>
      </c>
      <c r="AW4481" s="19">
        <v>0</v>
      </c>
      <c r="AX4481" s="19">
        <v>0</v>
      </c>
      <c r="AY4481" s="19">
        <v>0</v>
      </c>
      <c r="AZ4481" s="19">
        <f>Table1[[#This Row],[$SHP]]/Table1[[#This Row],[SFrac]]</f>
        <v>0</v>
      </c>
      <c r="BA4481" s="23">
        <v>0</v>
      </c>
      <c r="BB4481" s="24" t="e">
        <v>#DIV/0!</v>
      </c>
      <c r="BC4481" s="18">
        <v>0</v>
      </c>
      <c r="BD4481" s="18">
        <v>0</v>
      </c>
      <c r="BE4481" s="22">
        <f>MAX(Table1[[#This Row],[$ESGA]],0)</f>
        <v>1.1965433192998005</v>
      </c>
      <c r="BG4481" s="20"/>
    </row>
    <row r="4482" spans="1:59">
      <c r="A4482" s="20" t="s">
        <v>4540</v>
      </c>
      <c r="B4482" s="17" t="s">
        <v>68</v>
      </c>
      <c r="C4482" s="21">
        <v>14</v>
      </c>
      <c r="D4482" s="18">
        <v>0.17202380952380952</v>
      </c>
      <c r="E4482" s="21">
        <v>0</v>
      </c>
      <c r="F4482" s="21">
        <v>0</v>
      </c>
      <c r="G4482" s="21">
        <v>0</v>
      </c>
      <c r="H4482" s="21">
        <v>-3</v>
      </c>
      <c r="I4482" s="21">
        <v>0</v>
      </c>
      <c r="J4482" s="21">
        <v>0</v>
      </c>
      <c r="K4482" s="21">
        <v>0</v>
      </c>
      <c r="L4482" s="21">
        <v>0</v>
      </c>
      <c r="M4482" s="21">
        <v>0</v>
      </c>
      <c r="N4482" s="21">
        <v>0</v>
      </c>
      <c r="O4482" s="21">
        <v>0</v>
      </c>
      <c r="P4482" s="21">
        <v>0</v>
      </c>
      <c r="Q4482" s="21">
        <v>0</v>
      </c>
      <c r="R4482" s="21">
        <v>3</v>
      </c>
      <c r="S4482" s="21">
        <v>0</v>
      </c>
      <c r="T4482" s="21">
        <v>8</v>
      </c>
      <c r="U4482" s="21">
        <v>2</v>
      </c>
      <c r="V4482" s="19">
        <v>5.128205128205128E-2</v>
      </c>
      <c r="W4482" s="19">
        <v>0</v>
      </c>
      <c r="X4482" s="19">
        <v>2.9487179487179489</v>
      </c>
      <c r="Y4482" s="19">
        <v>6</v>
      </c>
      <c r="Z4482" s="19">
        <v>0</v>
      </c>
      <c r="AA4482" s="19">
        <v>0</v>
      </c>
      <c r="AB4482" s="19">
        <v>0</v>
      </c>
      <c r="AC4482" s="19">
        <v>0</v>
      </c>
      <c r="AD4482" s="19">
        <v>2.8744011664236617</v>
      </c>
      <c r="AE4482" s="19">
        <v>5.7403609330950083</v>
      </c>
      <c r="AF4482" s="22">
        <f>Table1[[#This Row],[$ESGF]]/AE4482</f>
        <v>0.50073526733342222</v>
      </c>
      <c r="AG4482" s="22">
        <f>POWER((Table1[[#This Row],[$ESGF]]+Table1[[#This Row],[$ESGA]]+Table1[[#This Row],[XEV+/-]])/(Table1[[#This Row],[$ESGF]]+Table1[[#This Row],[$ESGA]]-Table1[[#This Row],[XEV+/-]]),1/0.65)</f>
        <v>0.86832374795830913</v>
      </c>
      <c r="AH4482" s="19">
        <v>-0.39502804134793568</v>
      </c>
      <c r="AI4482" s="19">
        <v>-2.865959766671347</v>
      </c>
      <c r="AJ4482" s="19">
        <v>-2.4709317253234113</v>
      </c>
      <c r="AK4482" s="23">
        <v>0.13049740951662814</v>
      </c>
      <c r="AL4482" s="24">
        <v>0.86512813341322836</v>
      </c>
      <c r="AM4482" s="18">
        <v>2.2448661518039006E-2</v>
      </c>
      <c r="AN4482" s="19">
        <v>-3.2523093691891707E-3</v>
      </c>
      <c r="AO4482" s="19">
        <v>0</v>
      </c>
      <c r="AP4482" s="19">
        <v>0</v>
      </c>
      <c r="AQ4482" s="19">
        <v>0</v>
      </c>
      <c r="AR4482" s="19">
        <v>0</v>
      </c>
      <c r="AS4482" s="23">
        <v>0</v>
      </c>
      <c r="AT4482" s="22" t="e">
        <f>EXP(Table1[[#This Row],[TmPPR]]/Table1[[#This Row],[PPCalc]])</f>
        <v>#DIV/0!</v>
      </c>
      <c r="AU4482" s="18">
        <v>0</v>
      </c>
      <c r="AV4482" s="18">
        <v>0</v>
      </c>
      <c r="AW4482" s="19">
        <v>0</v>
      </c>
      <c r="AX4482" s="19">
        <v>0</v>
      </c>
      <c r="AY4482" s="19">
        <v>0</v>
      </c>
      <c r="AZ4482" s="19">
        <f>Table1[[#This Row],[$SHP]]/Table1[[#This Row],[SFrac]]</f>
        <v>0</v>
      </c>
      <c r="BA4482" s="23">
        <v>0.14905509715198295</v>
      </c>
      <c r="BB4482" s="24">
        <v>1.2021861513879968</v>
      </c>
      <c r="BC4482" s="18">
        <v>2.564102564102564E-2</v>
      </c>
      <c r="BD4482" s="18">
        <v>4.7215818503963322E-3</v>
      </c>
      <c r="BE4482" s="22">
        <f>MAX(Table1[[#This Row],[$ESGA]],0)</f>
        <v>5.7403609330950083</v>
      </c>
      <c r="BG4482" s="20"/>
    </row>
    <row r="4483" spans="1:59">
      <c r="A4483" s="20" t="s">
        <v>4541</v>
      </c>
      <c r="B4483" s="17" t="s">
        <v>68</v>
      </c>
      <c r="C4483" s="21">
        <v>14</v>
      </c>
      <c r="D4483" s="18">
        <v>0.17073170731707318</v>
      </c>
      <c r="E4483" s="21">
        <v>0</v>
      </c>
      <c r="F4483" s="21">
        <v>0</v>
      </c>
      <c r="G4483" s="21">
        <v>0</v>
      </c>
      <c r="H4483" s="21">
        <v>-4</v>
      </c>
      <c r="I4483" s="21">
        <v>0</v>
      </c>
      <c r="J4483" s="21">
        <v>0</v>
      </c>
      <c r="K4483" s="21">
        <v>0</v>
      </c>
      <c r="L4483" s="21">
        <v>0</v>
      </c>
      <c r="M4483" s="21">
        <v>0</v>
      </c>
      <c r="N4483" s="21">
        <v>0</v>
      </c>
      <c r="O4483" s="21">
        <v>0</v>
      </c>
      <c r="P4483" s="21">
        <v>0</v>
      </c>
      <c r="Q4483" s="21">
        <v>0</v>
      </c>
      <c r="R4483" s="21">
        <v>4</v>
      </c>
      <c r="S4483" s="21">
        <v>0</v>
      </c>
      <c r="T4483" s="21">
        <v>8</v>
      </c>
      <c r="U4483" s="21">
        <v>0</v>
      </c>
      <c r="V4483" s="19">
        <v>0</v>
      </c>
      <c r="W4483" s="19">
        <v>0</v>
      </c>
      <c r="X4483" s="19">
        <v>4</v>
      </c>
      <c r="Y4483" s="19">
        <v>8</v>
      </c>
      <c r="Z4483" s="19">
        <v>0</v>
      </c>
      <c r="AA4483" s="19">
        <v>0</v>
      </c>
      <c r="AB4483" s="19">
        <v>0</v>
      </c>
      <c r="AC4483" s="19">
        <v>0</v>
      </c>
      <c r="AD4483" s="19">
        <v>4.4417635817328023</v>
      </c>
      <c r="AE4483" s="19">
        <v>8.9110373247495627</v>
      </c>
      <c r="AF4483" s="22">
        <f>Table1[[#This Row],[$ESGF]]/AE4483</f>
        <v>0.49845639961536514</v>
      </c>
      <c r="AG4483" s="22">
        <f>POWER((Table1[[#This Row],[$ESGF]]+Table1[[#This Row],[$ESGA]]+Table1[[#This Row],[XEV+/-]])/(Table1[[#This Row],[$ESGF]]+Table1[[#This Row],[$ESGA]]-Table1[[#This Row],[XEV+/-]]),1/0.65)</f>
        <v>0.80997757980530682</v>
      </c>
      <c r="AH4483" s="19">
        <v>-0.91315029438891471</v>
      </c>
      <c r="AI4483" s="19">
        <v>-4.4692737430167604</v>
      </c>
      <c r="AJ4483" s="19">
        <v>-3.5561234486278455</v>
      </c>
      <c r="AK4483" s="23">
        <v>0.22005190658985646</v>
      </c>
      <c r="AL4483" s="24">
        <v>0.79733682213716139</v>
      </c>
      <c r="AM4483" s="18">
        <v>3.7569837710463301E-2</v>
      </c>
      <c r="AN4483" s="19">
        <v>-8.5087445978382029E-3</v>
      </c>
      <c r="AO4483" s="19">
        <v>0</v>
      </c>
      <c r="AP4483" s="19">
        <v>0</v>
      </c>
      <c r="AQ4483" s="19">
        <v>0</v>
      </c>
      <c r="AR4483" s="19">
        <v>0</v>
      </c>
      <c r="AS4483" s="23">
        <v>0</v>
      </c>
      <c r="AT4483" s="22" t="e">
        <f>EXP(Table1[[#This Row],[TmPPR]]/Table1[[#This Row],[PPCalc]])</f>
        <v>#DIV/0!</v>
      </c>
      <c r="AU4483" s="18">
        <v>0</v>
      </c>
      <c r="AV4483" s="18">
        <v>0</v>
      </c>
      <c r="AW4483" s="19">
        <v>0</v>
      </c>
      <c r="AX4483" s="19">
        <v>0</v>
      </c>
      <c r="AY4483" s="19">
        <v>0</v>
      </c>
      <c r="AZ4483" s="19">
        <f>Table1[[#This Row],[$SHP]]/Table1[[#This Row],[SFrac]]</f>
        <v>0</v>
      </c>
      <c r="BA4483" s="23">
        <v>0</v>
      </c>
      <c r="BB4483" s="24" t="e">
        <v>#DIV/0!</v>
      </c>
      <c r="BC4483" s="18">
        <v>0</v>
      </c>
      <c r="BD4483" s="18">
        <v>0</v>
      </c>
      <c r="BE4483" s="22">
        <f>MAX(Table1[[#This Row],[$ESGA]],0)</f>
        <v>8.9110373247495627</v>
      </c>
      <c r="BG4483" s="20"/>
    </row>
    <row r="4484" spans="1:59">
      <c r="A4484" s="20" t="s">
        <v>4542</v>
      </c>
      <c r="B4484" s="17" t="s">
        <v>59</v>
      </c>
      <c r="C4484" s="21">
        <v>14</v>
      </c>
      <c r="D4484" s="18">
        <v>0.17499999999999999</v>
      </c>
      <c r="E4484" s="21">
        <v>0</v>
      </c>
      <c r="F4484" s="21">
        <v>0</v>
      </c>
      <c r="G4484" s="21">
        <v>0</v>
      </c>
      <c r="H4484" s="21">
        <v>-5</v>
      </c>
      <c r="I4484" s="21">
        <v>0</v>
      </c>
      <c r="J4484" s="21">
        <v>0</v>
      </c>
      <c r="K4484" s="21">
        <v>0</v>
      </c>
      <c r="L4484" s="21">
        <v>0</v>
      </c>
      <c r="M4484" s="21">
        <v>0</v>
      </c>
      <c r="N4484" s="21">
        <v>0</v>
      </c>
      <c r="O4484" s="21">
        <v>0</v>
      </c>
      <c r="P4484" s="21">
        <v>0</v>
      </c>
      <c r="Q4484" s="21">
        <v>0</v>
      </c>
      <c r="R4484" s="21">
        <v>4</v>
      </c>
      <c r="S4484" s="21">
        <v>0</v>
      </c>
      <c r="T4484" s="21">
        <v>10</v>
      </c>
      <c r="U4484" s="21">
        <v>1</v>
      </c>
      <c r="V4484" s="19">
        <v>6.4516129032258063E-2</v>
      </c>
      <c r="W4484" s="19">
        <v>0</v>
      </c>
      <c r="X4484" s="19">
        <v>3.935483870967742</v>
      </c>
      <c r="Y4484" s="19">
        <v>9</v>
      </c>
      <c r="Z4484" s="19">
        <v>0</v>
      </c>
      <c r="AA4484" s="19">
        <v>0</v>
      </c>
      <c r="AB4484" s="19">
        <v>0</v>
      </c>
      <c r="AC4484" s="19">
        <v>0</v>
      </c>
      <c r="AD4484" s="19">
        <v>3.4508708367890351</v>
      </c>
      <c r="AE4484" s="19">
        <v>7.8917456021650878</v>
      </c>
      <c r="AF4484" s="22">
        <f>Table1[[#This Row],[$ESGF]]/AE4484</f>
        <v>0.43727598566308246</v>
      </c>
      <c r="AG4484" s="22">
        <f>POWER((Table1[[#This Row],[$ESGF]]+Table1[[#This Row],[$ESGA]]+Table1[[#This Row],[XEV+/-]])/(Table1[[#This Row],[$ESGF]]+Table1[[#This Row],[$ESGA]]-Table1[[#This Row],[XEV+/-]]),1/0.65)</f>
        <v>0.79387392719739569</v>
      </c>
      <c r="AH4484" s="19">
        <v>-0.84932976333352528</v>
      </c>
      <c r="AI4484" s="19">
        <v>-4.4408747653760532</v>
      </c>
      <c r="AJ4484" s="19">
        <v>-3.5915450020425279</v>
      </c>
      <c r="AK4484" s="23">
        <v>0.18296299676050554</v>
      </c>
      <c r="AL4484" s="24">
        <v>0.77973568281938321</v>
      </c>
      <c r="AM4484" s="18">
        <v>3.2018524433088467E-2</v>
      </c>
      <c r="AN4484" s="19">
        <v>-7.9662180012725174E-3</v>
      </c>
      <c r="AO4484" s="19">
        <v>0</v>
      </c>
      <c r="AP4484" s="19">
        <v>0</v>
      </c>
      <c r="AQ4484" s="19">
        <v>0</v>
      </c>
      <c r="AR4484" s="19">
        <v>0</v>
      </c>
      <c r="AS4484" s="23">
        <v>0</v>
      </c>
      <c r="AT4484" s="22" t="e">
        <f>EXP(Table1[[#This Row],[TmPPR]]/Table1[[#This Row],[PPCalc]])</f>
        <v>#DIV/0!</v>
      </c>
      <c r="AU4484" s="18">
        <v>0</v>
      </c>
      <c r="AV4484" s="18">
        <v>0</v>
      </c>
      <c r="AW4484" s="19">
        <v>0</v>
      </c>
      <c r="AX4484" s="19">
        <v>0</v>
      </c>
      <c r="AY4484" s="19">
        <v>0</v>
      </c>
      <c r="AZ4484" s="19">
        <f>Table1[[#This Row],[$SHP]]/Table1[[#This Row],[SFrac]]</f>
        <v>0</v>
      </c>
      <c r="BA4484" s="23">
        <v>9.2165898617511524E-2</v>
      </c>
      <c r="BB4484" s="24">
        <v>1.2202286440139725</v>
      </c>
      <c r="BC4484" s="18">
        <v>1.6129032258064516E-2</v>
      </c>
      <c r="BD4484" s="18">
        <v>3.2102944243826786E-3</v>
      </c>
      <c r="BE4484" s="22">
        <f>MAX(Table1[[#This Row],[$ESGA]],0)</f>
        <v>7.8917456021650878</v>
      </c>
      <c r="BG4484" s="20"/>
    </row>
    <row r="4485" spans="1:59">
      <c r="A4485" s="20" t="s">
        <v>4543</v>
      </c>
      <c r="B4485" s="17" t="s">
        <v>68</v>
      </c>
      <c r="C4485" s="21">
        <v>14</v>
      </c>
      <c r="D4485" s="18">
        <v>0.17073170731707316</v>
      </c>
      <c r="E4485" s="21">
        <v>0</v>
      </c>
      <c r="F4485" s="21">
        <v>0</v>
      </c>
      <c r="G4485" s="21">
        <v>0</v>
      </c>
      <c r="H4485" s="21">
        <v>-8</v>
      </c>
      <c r="I4485" s="21">
        <v>0</v>
      </c>
      <c r="J4485" s="21">
        <v>0</v>
      </c>
      <c r="K4485" s="21">
        <v>0</v>
      </c>
      <c r="L4485" s="21">
        <v>0</v>
      </c>
      <c r="M4485" s="21">
        <v>0</v>
      </c>
      <c r="N4485" s="21">
        <v>0</v>
      </c>
      <c r="O4485" s="21">
        <v>0</v>
      </c>
      <c r="P4485" s="21">
        <v>0</v>
      </c>
      <c r="Q4485" s="21">
        <v>0</v>
      </c>
      <c r="R4485" s="21">
        <v>3</v>
      </c>
      <c r="S4485" s="21">
        <v>1</v>
      </c>
      <c r="T4485" s="21">
        <v>10</v>
      </c>
      <c r="U4485" s="21">
        <v>0</v>
      </c>
      <c r="V4485" s="19">
        <v>0</v>
      </c>
      <c r="W4485" s="19">
        <v>9.0909090909090912E-2</v>
      </c>
      <c r="X4485" s="19">
        <v>2</v>
      </c>
      <c r="Y4485" s="19">
        <v>9.9090909090909101</v>
      </c>
      <c r="Z4485" s="19">
        <v>0</v>
      </c>
      <c r="AA4485" s="19">
        <v>0</v>
      </c>
      <c r="AB4485" s="19">
        <v>0</v>
      </c>
      <c r="AC4485" s="19">
        <v>0</v>
      </c>
      <c r="AD4485" s="19">
        <v>2.1941663038746189</v>
      </c>
      <c r="AE4485" s="19">
        <v>11.107047457972612</v>
      </c>
      <c r="AF4485" s="22">
        <f>Table1[[#This Row],[$ESGF]]/AE4485</f>
        <v>0.19754721605152153</v>
      </c>
      <c r="AG4485" s="22">
        <f>POWER((Table1[[#This Row],[$ESGF]]+Table1[[#This Row],[$ESGA]]+Table1[[#This Row],[XEV+/-]])/(Table1[[#This Row],[$ESGF]]+Table1[[#This Row],[$ESGA]]-Table1[[#This Row],[XEV+/-]]),1/0.65)</f>
        <v>1.0436088716495739</v>
      </c>
      <c r="AH4485" s="19">
        <v>0.18450994297313816</v>
      </c>
      <c r="AI4485" s="19">
        <v>-8.9128811540979935</v>
      </c>
      <c r="AJ4485" s="19">
        <v>-9.0973910970711316</v>
      </c>
      <c r="AK4485" s="23">
        <v>0.23972076525203864</v>
      </c>
      <c r="AL4485" s="24">
        <v>1.014043315685454</v>
      </c>
      <c r="AM4485" s="18">
        <v>4.092793553083586E-2</v>
      </c>
      <c r="AN4485" s="19">
        <v>5.707655138614575E-4</v>
      </c>
      <c r="AO4485" s="19">
        <v>0</v>
      </c>
      <c r="AP4485" s="19">
        <v>0</v>
      </c>
      <c r="AQ4485" s="19">
        <v>0</v>
      </c>
      <c r="AR4485" s="19">
        <v>0</v>
      </c>
      <c r="AS4485" s="23">
        <v>0.1064935064935065</v>
      </c>
      <c r="AT4485" s="22">
        <f>EXP(Table1[[#This Row],[TmPPR]]/Table1[[#This Row],[PPCalc]])</f>
        <v>1.0099784357568573</v>
      </c>
      <c r="AU4485" s="18">
        <v>1.8181818181818181E-2</v>
      </c>
      <c r="AV4485" s="18">
        <v>1.8052690708096427E-4</v>
      </c>
      <c r="AW4485" s="19">
        <v>0</v>
      </c>
      <c r="AX4485" s="19">
        <v>0</v>
      </c>
      <c r="AY4485" s="19">
        <v>0</v>
      </c>
      <c r="AZ4485" s="19">
        <f>Table1[[#This Row],[$SHP]]/Table1[[#This Row],[SFrac]]</f>
        <v>0</v>
      </c>
      <c r="BA4485" s="23">
        <v>0</v>
      </c>
      <c r="BB4485" s="24" t="e">
        <v>#DIV/0!</v>
      </c>
      <c r="BC4485" s="18">
        <v>0</v>
      </c>
      <c r="BD4485" s="18">
        <v>0</v>
      </c>
      <c r="BE4485" s="22">
        <f>MAX(Table1[[#This Row],[$ESGA]],0)</f>
        <v>11.107047457972612</v>
      </c>
      <c r="BG4485" s="20"/>
    </row>
    <row r="4486" spans="1:59">
      <c r="A4486" s="20" t="s">
        <v>4544</v>
      </c>
      <c r="B4486" s="17" t="s">
        <v>1</v>
      </c>
      <c r="C4486" s="21">
        <v>14</v>
      </c>
      <c r="D4486" s="18">
        <v>0.18151147098515519</v>
      </c>
      <c r="E4486" s="21">
        <v>0</v>
      </c>
      <c r="F4486" s="21">
        <v>0</v>
      </c>
      <c r="G4486" s="21">
        <v>0</v>
      </c>
      <c r="H4486" s="21">
        <v>-2</v>
      </c>
      <c r="I4486" s="21">
        <v>0</v>
      </c>
      <c r="J4486" s="21">
        <v>0</v>
      </c>
      <c r="K4486" s="21">
        <v>0</v>
      </c>
      <c r="L4486" s="21">
        <v>0</v>
      </c>
      <c r="M4486" s="21">
        <v>0</v>
      </c>
      <c r="N4486" s="21">
        <v>0</v>
      </c>
      <c r="O4486" s="21">
        <v>0</v>
      </c>
      <c r="P4486" s="21">
        <v>0</v>
      </c>
      <c r="Q4486" s="21">
        <v>0</v>
      </c>
      <c r="R4486" s="21">
        <v>1</v>
      </c>
      <c r="S4486" s="21">
        <v>1</v>
      </c>
      <c r="T4486" s="21">
        <v>2</v>
      </c>
      <c r="U4486" s="21">
        <v>0</v>
      </c>
      <c r="V4486" s="19">
        <v>0</v>
      </c>
      <c r="W4486" s="19">
        <v>0.12727272727272726</v>
      </c>
      <c r="X4486" s="19">
        <v>0</v>
      </c>
      <c r="Y4486" s="19">
        <v>1.8727272727272728</v>
      </c>
      <c r="Z4486" s="19">
        <v>0</v>
      </c>
      <c r="AA4486" s="19">
        <v>0</v>
      </c>
      <c r="AB4486" s="19">
        <v>0</v>
      </c>
      <c r="AC4486" s="19">
        <v>0</v>
      </c>
      <c r="AD4486" s="19">
        <v>0</v>
      </c>
      <c r="AE4486" s="19">
        <v>1.8305366033560762</v>
      </c>
      <c r="AF4486" s="22">
        <f>Table1[[#This Row],[$ESGF]]/AE4486</f>
        <v>0</v>
      </c>
      <c r="AG4486" s="22">
        <f>POWER((Table1[[#This Row],[$ESGF]]+Table1[[#This Row],[$ESGA]]+Table1[[#This Row],[XEV+/-]])/(Table1[[#This Row],[$ESGF]]+Table1[[#This Row],[$ESGA]]-Table1[[#This Row],[XEV+/-]]),1/0.65)</f>
        <v>0.87532190380940378</v>
      </c>
      <c r="AH4486" s="19">
        <v>-7.9172832544199795E-2</v>
      </c>
      <c r="AI4486" s="19">
        <v>-1.8305366033560762</v>
      </c>
      <c r="AJ4486" s="19">
        <v>-1.7513637708118763</v>
      </c>
      <c r="AK4486" s="23">
        <v>3.3231476048200953E-2</v>
      </c>
      <c r="AL4486" s="24">
        <v>0.86886594023388797</v>
      </c>
      <c r="AM4486" s="18">
        <v>6.0318941005169067E-3</v>
      </c>
      <c r="AN4486" s="19">
        <v>-8.4788184773506756E-4</v>
      </c>
      <c r="AO4486" s="19">
        <v>0</v>
      </c>
      <c r="AP4486" s="19">
        <v>0</v>
      </c>
      <c r="AQ4486" s="19">
        <v>0</v>
      </c>
      <c r="AR4486" s="19">
        <v>0</v>
      </c>
      <c r="AS4486" s="23">
        <v>0.10016897600540724</v>
      </c>
      <c r="AT4486" s="22">
        <f>EXP(Table1[[#This Row],[TmPPR]]/Table1[[#This Row],[PPCalc]])</f>
        <v>1.0418818129661502</v>
      </c>
      <c r="AU4486" s="18">
        <v>1.8181818181818181E-2</v>
      </c>
      <c r="AV4486" s="18">
        <v>7.459729752948655E-4</v>
      </c>
      <c r="AW4486" s="19">
        <v>0</v>
      </c>
      <c r="AX4486" s="19">
        <v>0</v>
      </c>
      <c r="AY4486" s="19">
        <v>0</v>
      </c>
      <c r="AZ4486" s="19">
        <f>Table1[[#This Row],[$SHP]]/Table1[[#This Row],[SFrac]]</f>
        <v>0</v>
      </c>
      <c r="BA4486" s="23">
        <v>0</v>
      </c>
      <c r="BB4486" s="24" t="e">
        <v>#DIV/0!</v>
      </c>
      <c r="BC4486" s="18">
        <v>0</v>
      </c>
      <c r="BD4486" s="18">
        <v>0</v>
      </c>
      <c r="BE4486" s="22">
        <f>MAX(Table1[[#This Row],[$ESGA]],0)</f>
        <v>1.8305366033560762</v>
      </c>
      <c r="BG4486" s="20"/>
    </row>
    <row r="4487" spans="1:59">
      <c r="A4487" s="20" t="s">
        <v>4545</v>
      </c>
      <c r="B4487" s="17" t="s">
        <v>65</v>
      </c>
      <c r="C4487" s="21">
        <v>14</v>
      </c>
      <c r="D4487" s="18">
        <v>0.17073170731707316</v>
      </c>
      <c r="E4487" s="21">
        <v>0</v>
      </c>
      <c r="F4487" s="21">
        <v>0</v>
      </c>
      <c r="G4487" s="21">
        <v>0</v>
      </c>
      <c r="H4487" s="21">
        <v>-1</v>
      </c>
      <c r="I4487" s="21">
        <v>0</v>
      </c>
      <c r="J4487" s="21">
        <v>0</v>
      </c>
      <c r="K4487" s="21">
        <v>0</v>
      </c>
      <c r="L4487" s="21">
        <v>0</v>
      </c>
      <c r="M4487" s="21">
        <v>0</v>
      </c>
      <c r="N4487" s="21">
        <v>0</v>
      </c>
      <c r="O4487" s="21">
        <v>0</v>
      </c>
      <c r="P4487" s="21">
        <v>0</v>
      </c>
      <c r="Q4487" s="21">
        <v>0</v>
      </c>
      <c r="R4487" s="21">
        <v>0</v>
      </c>
      <c r="S4487" s="21">
        <v>0</v>
      </c>
      <c r="T4487" s="21">
        <v>1</v>
      </c>
      <c r="U4487" s="21">
        <v>0</v>
      </c>
      <c r="V4487" s="19">
        <v>0</v>
      </c>
      <c r="W4487" s="19">
        <v>0</v>
      </c>
      <c r="X4487" s="19">
        <v>0</v>
      </c>
      <c r="Y4487" s="19">
        <v>1</v>
      </c>
      <c r="Z4487" s="19">
        <v>0</v>
      </c>
      <c r="AA4487" s="19">
        <v>0</v>
      </c>
      <c r="AB4487" s="19">
        <v>0</v>
      </c>
      <c r="AC4487" s="19">
        <v>0</v>
      </c>
      <c r="AD4487" s="19">
        <v>0</v>
      </c>
      <c r="AE4487" s="19">
        <v>1.1920529801324504</v>
      </c>
      <c r="AF4487" s="22">
        <f>Table1[[#This Row],[$ESGF]]/AE4487</f>
        <v>0</v>
      </c>
      <c r="AG4487" s="22">
        <f>POWER((Table1[[#This Row],[$ESGF]]+Table1[[#This Row],[$ESGA]]+Table1[[#This Row],[XEV+/-]])/(Table1[[#This Row],[$ESGF]]+Table1[[#This Row],[$ESGA]]-Table1[[#This Row],[XEV+/-]]),1/0.65)</f>
        <v>0.91719745222929971</v>
      </c>
      <c r="AH4487" s="19">
        <v>-3.3476636195305498E-2</v>
      </c>
      <c r="AI4487" s="19">
        <v>-1.1920529801324504</v>
      </c>
      <c r="AJ4487" s="19">
        <v>-1.158576343937145</v>
      </c>
      <c r="AK4487" s="23">
        <v>1.9394512771996216E-2</v>
      </c>
      <c r="AL4487" s="24">
        <v>0.91139240506329111</v>
      </c>
      <c r="AM4487" s="18">
        <v>3.3112582781456954E-3</v>
      </c>
      <c r="AN4487" s="19">
        <v>-3.0722428295021923E-4</v>
      </c>
      <c r="AO4487" s="19">
        <v>0</v>
      </c>
      <c r="AP4487" s="19">
        <v>0</v>
      </c>
      <c r="AQ4487" s="19">
        <v>0</v>
      </c>
      <c r="AR4487" s="19">
        <v>0</v>
      </c>
      <c r="AS4487" s="23">
        <v>0</v>
      </c>
      <c r="AT4487" s="22" t="e">
        <f>EXP(Table1[[#This Row],[TmPPR]]/Table1[[#This Row],[PPCalc]])</f>
        <v>#DIV/0!</v>
      </c>
      <c r="AU4487" s="18">
        <v>0</v>
      </c>
      <c r="AV4487" s="18">
        <v>0</v>
      </c>
      <c r="AW4487" s="19">
        <v>0</v>
      </c>
      <c r="AX4487" s="19">
        <v>0</v>
      </c>
      <c r="AY4487" s="19">
        <v>0</v>
      </c>
      <c r="AZ4487" s="19">
        <f>Table1[[#This Row],[$SHP]]/Table1[[#This Row],[SFrac]]</f>
        <v>0</v>
      </c>
      <c r="BA4487" s="23">
        <v>0</v>
      </c>
      <c r="BB4487" s="24" t="e">
        <v>#DIV/0!</v>
      </c>
      <c r="BC4487" s="18">
        <v>0</v>
      </c>
      <c r="BD4487" s="18">
        <v>0</v>
      </c>
      <c r="BE4487" s="22">
        <f>MAX(Table1[[#This Row],[$ESGA]],0)</f>
        <v>1.1920529801324504</v>
      </c>
      <c r="BG4487" s="20"/>
    </row>
    <row r="4488" spans="1:59">
      <c r="A4488" s="20" t="s">
        <v>4546</v>
      </c>
      <c r="B4488" s="17" t="s">
        <v>65</v>
      </c>
      <c r="C4488" s="21">
        <v>13</v>
      </c>
      <c r="D4488" s="18">
        <v>0.15853658536585369</v>
      </c>
      <c r="E4488" s="21">
        <v>0</v>
      </c>
      <c r="F4488" s="21">
        <v>0</v>
      </c>
      <c r="G4488" s="21">
        <v>0</v>
      </c>
      <c r="H4488" s="21">
        <v>0</v>
      </c>
      <c r="I4488" s="21">
        <v>0</v>
      </c>
      <c r="J4488" s="21">
        <v>0</v>
      </c>
      <c r="K4488" s="21">
        <v>0</v>
      </c>
      <c r="L4488" s="21">
        <v>0</v>
      </c>
      <c r="M4488" s="21">
        <v>0</v>
      </c>
      <c r="N4488" s="21">
        <v>0</v>
      </c>
      <c r="O4488" s="21">
        <v>0</v>
      </c>
      <c r="P4488" s="21">
        <v>0</v>
      </c>
      <c r="Q4488" s="21">
        <v>0</v>
      </c>
      <c r="R4488" s="21">
        <v>2</v>
      </c>
      <c r="S4488" s="21">
        <v>0</v>
      </c>
      <c r="T4488" s="21">
        <v>2</v>
      </c>
      <c r="U4488" s="21">
        <v>0</v>
      </c>
      <c r="V4488" s="19">
        <v>0</v>
      </c>
      <c r="W4488" s="19">
        <v>0</v>
      </c>
      <c r="X4488" s="19">
        <v>2</v>
      </c>
      <c r="Y4488" s="19">
        <v>2</v>
      </c>
      <c r="Z4488" s="19">
        <v>0</v>
      </c>
      <c r="AA4488" s="19">
        <v>0</v>
      </c>
      <c r="AB4488" s="19">
        <v>0</v>
      </c>
      <c r="AC4488" s="19">
        <v>0</v>
      </c>
      <c r="AD4488" s="19">
        <v>2.365121549120186</v>
      </c>
      <c r="AE4488" s="19">
        <v>2.3371564596407706</v>
      </c>
      <c r="AF4488" s="22">
        <f>Table1[[#This Row],[$ESGF]]/AE4488</f>
        <v>1.0119654331929981</v>
      </c>
      <c r="AG4488" s="22">
        <f>POWER((Table1[[#This Row],[$ESGF]]+Table1[[#This Row],[$ESGA]]+Table1[[#This Row],[XEV+/-]])/(Table1[[#This Row],[$ESGF]]+Table1[[#This Row],[$ESGA]]-Table1[[#This Row],[XEV+/-]]),1/0.65)</f>
        <v>1.0016101735277421</v>
      </c>
      <c r="AH4488" s="19">
        <v>2.4587529572566158E-3</v>
      </c>
      <c r="AI4488" s="19">
        <v>2.7965089479415228E-2</v>
      </c>
      <c r="AJ4488" s="19">
        <v>2.5506336522158612E-2</v>
      </c>
      <c r="AK4488" s="23">
        <v>7.6148100640023503E-2</v>
      </c>
      <c r="AL4488" s="24">
        <v>1.0015928571762363</v>
      </c>
      <c r="AM4488" s="18">
        <v>1.2072259857564703E-2</v>
      </c>
      <c r="AN4488" s="19">
        <v>1.921408715845936E-5</v>
      </c>
      <c r="AO4488" s="19">
        <v>0</v>
      </c>
      <c r="AP4488" s="19">
        <v>0</v>
      </c>
      <c r="AQ4488" s="19">
        <v>0</v>
      </c>
      <c r="AR4488" s="19">
        <v>0</v>
      </c>
      <c r="AS4488" s="23">
        <v>0</v>
      </c>
      <c r="AT4488" s="22" t="e">
        <f>EXP(Table1[[#This Row],[TmPPR]]/Table1[[#This Row],[PPCalc]])</f>
        <v>#DIV/0!</v>
      </c>
      <c r="AU4488" s="18">
        <v>0</v>
      </c>
      <c r="AV4488" s="18">
        <v>0</v>
      </c>
      <c r="AW4488" s="19">
        <v>0</v>
      </c>
      <c r="AX4488" s="19">
        <v>0</v>
      </c>
      <c r="AY4488" s="19">
        <v>0</v>
      </c>
      <c r="AZ4488" s="19">
        <f>Table1[[#This Row],[$SHP]]/Table1[[#This Row],[SFrac]]</f>
        <v>0</v>
      </c>
      <c r="BA4488" s="23">
        <v>0</v>
      </c>
      <c r="BB4488" s="24" t="e">
        <v>#DIV/0!</v>
      </c>
      <c r="BC4488" s="18">
        <v>0</v>
      </c>
      <c r="BD4488" s="18">
        <v>0</v>
      </c>
      <c r="BE4488" s="22">
        <f>MAX(Table1[[#This Row],[$ESGA]],0)</f>
        <v>2.3371564596407706</v>
      </c>
      <c r="BG4488" s="20"/>
    </row>
    <row r="4489" spans="1:59">
      <c r="A4489" s="20" t="s">
        <v>4547</v>
      </c>
      <c r="B4489" s="17" t="s">
        <v>68</v>
      </c>
      <c r="C4489" s="21">
        <v>13</v>
      </c>
      <c r="D4489" s="18">
        <v>0.15853658536585366</v>
      </c>
      <c r="E4489" s="21">
        <v>0</v>
      </c>
      <c r="F4489" s="21">
        <v>0</v>
      </c>
      <c r="G4489" s="21">
        <v>0</v>
      </c>
      <c r="H4489" s="21">
        <v>-2</v>
      </c>
      <c r="I4489" s="21">
        <v>0</v>
      </c>
      <c r="J4489" s="21">
        <v>0</v>
      </c>
      <c r="K4489" s="21">
        <v>0</v>
      </c>
      <c r="L4489" s="21">
        <v>0</v>
      </c>
      <c r="M4489" s="21">
        <v>0</v>
      </c>
      <c r="N4489" s="21">
        <v>0</v>
      </c>
      <c r="O4489" s="21">
        <v>0</v>
      </c>
      <c r="P4489" s="21">
        <v>0</v>
      </c>
      <c r="Q4489" s="21">
        <v>0</v>
      </c>
      <c r="R4489" s="21">
        <v>2</v>
      </c>
      <c r="S4489" s="21">
        <v>0</v>
      </c>
      <c r="T4489" s="21">
        <v>4</v>
      </c>
      <c r="U4489" s="21">
        <v>0</v>
      </c>
      <c r="V4489" s="19">
        <v>0</v>
      </c>
      <c r="W4489" s="19">
        <v>0</v>
      </c>
      <c r="X4489" s="19">
        <v>2</v>
      </c>
      <c r="Y4489" s="19">
        <v>4</v>
      </c>
      <c r="Z4489" s="19">
        <v>0</v>
      </c>
      <c r="AA4489" s="19">
        <v>0</v>
      </c>
      <c r="AB4489" s="19">
        <v>0</v>
      </c>
      <c r="AC4489" s="19">
        <v>0</v>
      </c>
      <c r="AD4489" s="19">
        <v>2.393086638599601</v>
      </c>
      <c r="AE4489" s="19">
        <v>4.786173277199202</v>
      </c>
      <c r="AF4489" s="22">
        <f>Table1[[#This Row],[$ESGF]]/AE4489</f>
        <v>0.5</v>
      </c>
      <c r="AG4489" s="22">
        <f>POWER((Table1[[#This Row],[$ESGF]]+Table1[[#This Row],[$ESGA]]+Table1[[#This Row],[XEV+/-]])/(Table1[[#This Row],[$ESGF]]+Table1[[#This Row],[$ESGA]]-Table1[[#This Row],[XEV+/-]]),1/0.65)</f>
        <v>1.0191082802547771</v>
      </c>
      <c r="AH4489" s="19">
        <v>4.4163401284500914E-2</v>
      </c>
      <c r="AI4489" s="19">
        <v>-2.393086638599601</v>
      </c>
      <c r="AJ4489" s="19">
        <v>-2.4372500398841019</v>
      </c>
      <c r="AK4489" s="23">
        <v>0.11717075494165277</v>
      </c>
      <c r="AL4489" s="24">
        <v>1.0062111801242235</v>
      </c>
      <c r="AM4489" s="18">
        <v>1.8575851393188854E-2</v>
      </c>
      <c r="AN4489" s="19">
        <v>1.1502111915642688E-4</v>
      </c>
      <c r="AO4489" s="19">
        <v>0</v>
      </c>
      <c r="AP4489" s="19">
        <v>0</v>
      </c>
      <c r="AQ4489" s="19">
        <v>0</v>
      </c>
      <c r="AR4489" s="19">
        <v>0</v>
      </c>
      <c r="AS4489" s="23">
        <v>0</v>
      </c>
      <c r="AT4489" s="22" t="e">
        <f>EXP(Table1[[#This Row],[TmPPR]]/Table1[[#This Row],[PPCalc]])</f>
        <v>#DIV/0!</v>
      </c>
      <c r="AU4489" s="18">
        <v>0</v>
      </c>
      <c r="AV4489" s="18">
        <v>0</v>
      </c>
      <c r="AW4489" s="19">
        <v>0</v>
      </c>
      <c r="AX4489" s="19">
        <v>0</v>
      </c>
      <c r="AY4489" s="19">
        <v>0</v>
      </c>
      <c r="AZ4489" s="19">
        <f>Table1[[#This Row],[$SHP]]/Table1[[#This Row],[SFrac]]</f>
        <v>0</v>
      </c>
      <c r="BA4489" s="23">
        <v>0</v>
      </c>
      <c r="BB4489" s="24" t="e">
        <v>#DIV/0!</v>
      </c>
      <c r="BC4489" s="18">
        <v>0</v>
      </c>
      <c r="BD4489" s="18">
        <v>0</v>
      </c>
      <c r="BE4489" s="22">
        <f>MAX(Table1[[#This Row],[$ESGA]],0)</f>
        <v>4.786173277199202</v>
      </c>
      <c r="BG4489" s="20"/>
    </row>
    <row r="4490" spans="1:59">
      <c r="A4490" s="20" t="s">
        <v>4548</v>
      </c>
      <c r="B4490" s="17" t="s">
        <v>68</v>
      </c>
      <c r="C4490" s="21">
        <v>13</v>
      </c>
      <c r="D4490" s="18">
        <v>0.15853658536585366</v>
      </c>
      <c r="E4490" s="21">
        <v>0</v>
      </c>
      <c r="F4490" s="21">
        <v>0</v>
      </c>
      <c r="G4490" s="21">
        <v>0</v>
      </c>
      <c r="H4490" s="21">
        <v>-3</v>
      </c>
      <c r="I4490" s="21">
        <v>0</v>
      </c>
      <c r="J4490" s="21">
        <v>0</v>
      </c>
      <c r="K4490" s="21">
        <v>0</v>
      </c>
      <c r="L4490" s="21">
        <v>0</v>
      </c>
      <c r="M4490" s="21">
        <v>0</v>
      </c>
      <c r="N4490" s="21">
        <v>0</v>
      </c>
      <c r="O4490" s="21">
        <v>0</v>
      </c>
      <c r="P4490" s="21">
        <v>0</v>
      </c>
      <c r="Q4490" s="21">
        <v>0</v>
      </c>
      <c r="R4490" s="21">
        <v>3</v>
      </c>
      <c r="S4490" s="21">
        <v>0</v>
      </c>
      <c r="T4490" s="21">
        <v>8</v>
      </c>
      <c r="U4490" s="21">
        <v>2</v>
      </c>
      <c r="V4490" s="19">
        <v>0.17910447761194029</v>
      </c>
      <c r="W4490" s="19">
        <v>0</v>
      </c>
      <c r="X4490" s="19">
        <v>2.8208955223880596</v>
      </c>
      <c r="Y4490" s="19">
        <v>6</v>
      </c>
      <c r="Z4490" s="19">
        <v>0</v>
      </c>
      <c r="AA4490" s="19">
        <v>0</v>
      </c>
      <c r="AB4490" s="19">
        <v>0</v>
      </c>
      <c r="AC4490" s="19">
        <v>0</v>
      </c>
      <c r="AD4490" s="19">
        <v>3.0742352817145351</v>
      </c>
      <c r="AE4490" s="19">
        <v>6.5388496468213928</v>
      </c>
      <c r="AF4490" s="22">
        <f>Table1[[#This Row],[$ESGF]]/AE4490</f>
        <v>0.47014925373134325</v>
      </c>
      <c r="AG4490" s="22">
        <f>POWER((Table1[[#This Row],[$ESGF]]+Table1[[#This Row],[$ESGA]]+Table1[[#This Row],[XEV+/-]])/(Table1[[#This Row],[$ESGF]]+Table1[[#This Row],[$ESGA]]-Table1[[#This Row],[XEV+/-]]),1/0.65)</f>
        <v>0.72589552238805977</v>
      </c>
      <c r="AH4490" s="19">
        <v>-0.99725109634008824</v>
      </c>
      <c r="AI4490" s="19">
        <v>-3.4646143651068577</v>
      </c>
      <c r="AJ4490" s="19">
        <v>-2.4673632687667695</v>
      </c>
      <c r="AK4490" s="23">
        <v>0.15717371421899629</v>
      </c>
      <c r="AL4490" s="24">
        <v>0.71844660194174759</v>
      </c>
      <c r="AM4490" s="18">
        <v>2.4917783961548191E-2</v>
      </c>
      <c r="AN4490" s="19">
        <v>-8.2394115001286107E-3</v>
      </c>
      <c r="AO4490" s="19">
        <v>0</v>
      </c>
      <c r="AP4490" s="19">
        <v>0</v>
      </c>
      <c r="AQ4490" s="19">
        <v>0</v>
      </c>
      <c r="AR4490" s="19">
        <v>0</v>
      </c>
      <c r="AS4490" s="23">
        <v>0</v>
      </c>
      <c r="AT4490" s="22" t="e">
        <f>EXP(Table1[[#This Row],[TmPPR]]/Table1[[#This Row],[PPCalc]])</f>
        <v>#DIV/0!</v>
      </c>
      <c r="AU4490" s="18">
        <v>0</v>
      </c>
      <c r="AV4490" s="18">
        <v>0</v>
      </c>
      <c r="AW4490" s="19">
        <v>0</v>
      </c>
      <c r="AX4490" s="19">
        <v>0</v>
      </c>
      <c r="AY4490" s="19">
        <v>0</v>
      </c>
      <c r="AZ4490" s="19">
        <f>Table1[[#This Row],[$SHP]]/Table1[[#This Row],[SFrac]]</f>
        <v>0</v>
      </c>
      <c r="BA4490" s="23">
        <v>0.18828932261768083</v>
      </c>
      <c r="BB4490" s="24">
        <v>1.2323886639676114</v>
      </c>
      <c r="BC4490" s="18">
        <v>2.9850746268656716E-2</v>
      </c>
      <c r="BD4490" s="18">
        <v>6.23744147341951E-3</v>
      </c>
      <c r="BE4490" s="22">
        <f>MAX(Table1[[#This Row],[$ESGA]],0)</f>
        <v>6.5388496468213928</v>
      </c>
      <c r="BG4490" s="20"/>
    </row>
    <row r="4491" spans="1:59">
      <c r="A4491" s="20" t="s">
        <v>4549</v>
      </c>
      <c r="B4491" s="17" t="s">
        <v>68</v>
      </c>
      <c r="C4491" s="21">
        <v>13</v>
      </c>
      <c r="D4491" s="18">
        <v>0.15853658536585366</v>
      </c>
      <c r="E4491" s="21">
        <v>0</v>
      </c>
      <c r="F4491" s="21">
        <v>0</v>
      </c>
      <c r="G4491" s="21">
        <v>0</v>
      </c>
      <c r="H4491" s="21">
        <v>-3</v>
      </c>
      <c r="I4491" s="21">
        <v>0</v>
      </c>
      <c r="J4491" s="21">
        <v>0</v>
      </c>
      <c r="K4491" s="21">
        <v>0</v>
      </c>
      <c r="L4491" s="21">
        <v>0</v>
      </c>
      <c r="M4491" s="21">
        <v>0</v>
      </c>
      <c r="N4491" s="21">
        <v>0</v>
      </c>
      <c r="O4491" s="21">
        <v>0</v>
      </c>
      <c r="P4491" s="21">
        <v>0</v>
      </c>
      <c r="Q4491" s="21">
        <v>0</v>
      </c>
      <c r="R4491" s="21">
        <v>2</v>
      </c>
      <c r="S4491" s="21">
        <v>0</v>
      </c>
      <c r="T4491" s="21">
        <v>5</v>
      </c>
      <c r="U4491" s="21">
        <v>0</v>
      </c>
      <c r="V4491" s="19">
        <v>0</v>
      </c>
      <c r="W4491" s="19">
        <v>0</v>
      </c>
      <c r="X4491" s="19">
        <v>2</v>
      </c>
      <c r="Y4491" s="19">
        <v>5</v>
      </c>
      <c r="Z4491" s="19">
        <v>0</v>
      </c>
      <c r="AA4491" s="19">
        <v>0</v>
      </c>
      <c r="AB4491" s="19">
        <v>0</v>
      </c>
      <c r="AC4491" s="19">
        <v>0</v>
      </c>
      <c r="AD4491" s="19">
        <v>2.2905620360551433</v>
      </c>
      <c r="AE4491" s="19">
        <v>5.7264050901378587</v>
      </c>
      <c r="AF4491" s="22">
        <f>Table1[[#This Row],[$ESGF]]/AE4491</f>
        <v>0.39999999999999997</v>
      </c>
      <c r="AG4491" s="22">
        <f>POWER((Table1[[#This Row],[$ESGF]]+Table1[[#This Row],[$ESGA]]+Table1[[#This Row],[XEV+/-]])/(Table1[[#This Row],[$ESGF]]+Table1[[#This Row],[$ESGA]]-Table1[[#This Row],[XEV+/-]]),1/0.65)</f>
        <v>0.67136150234741776</v>
      </c>
      <c r="AH4491" s="19">
        <v>-1.0323964224665327</v>
      </c>
      <c r="AI4491" s="19">
        <v>-3.4358430540827154</v>
      </c>
      <c r="AJ4491" s="19">
        <v>-2.4034466316161827</v>
      </c>
      <c r="AK4491" s="23">
        <v>0.121635939817758</v>
      </c>
      <c r="AL4491" s="24">
        <v>0.66513761467889909</v>
      </c>
      <c r="AM4491" s="18">
        <v>1.928374655647383E-2</v>
      </c>
      <c r="AN4491" s="19">
        <v>-7.8631659575195655E-3</v>
      </c>
      <c r="AO4491" s="19">
        <v>0</v>
      </c>
      <c r="AP4491" s="19">
        <v>0</v>
      </c>
      <c r="AQ4491" s="19">
        <v>0</v>
      </c>
      <c r="AR4491" s="19">
        <v>0</v>
      </c>
      <c r="AS4491" s="23">
        <v>0</v>
      </c>
      <c r="AT4491" s="22" t="e">
        <f>EXP(Table1[[#This Row],[TmPPR]]/Table1[[#This Row],[PPCalc]])</f>
        <v>#DIV/0!</v>
      </c>
      <c r="AU4491" s="18">
        <v>0</v>
      </c>
      <c r="AV4491" s="18">
        <v>0</v>
      </c>
      <c r="AW4491" s="19">
        <v>0</v>
      </c>
      <c r="AX4491" s="19">
        <v>0</v>
      </c>
      <c r="AY4491" s="19">
        <v>0</v>
      </c>
      <c r="AZ4491" s="19">
        <f>Table1[[#This Row],[$SHP]]/Table1[[#This Row],[SFrac]]</f>
        <v>0</v>
      </c>
      <c r="BA4491" s="23">
        <v>0</v>
      </c>
      <c r="BB4491" s="24" t="e">
        <v>#DIV/0!</v>
      </c>
      <c r="BC4491" s="18">
        <v>0</v>
      </c>
      <c r="BD4491" s="18">
        <v>0</v>
      </c>
      <c r="BE4491" s="22">
        <f>MAX(Table1[[#This Row],[$ESGA]],0)</f>
        <v>5.7264050901378587</v>
      </c>
      <c r="BG4491" s="20"/>
    </row>
    <row r="4492" spans="1:59">
      <c r="A4492" s="20" t="s">
        <v>4550</v>
      </c>
      <c r="B4492" s="17" t="s">
        <v>59</v>
      </c>
      <c r="C4492" s="21">
        <v>13</v>
      </c>
      <c r="D4492" s="18">
        <v>0.15853658536585366</v>
      </c>
      <c r="E4492" s="21">
        <v>0</v>
      </c>
      <c r="F4492" s="21">
        <v>0</v>
      </c>
      <c r="G4492" s="21">
        <v>0</v>
      </c>
      <c r="H4492" s="21">
        <v>-6</v>
      </c>
      <c r="I4492" s="21">
        <v>0</v>
      </c>
      <c r="J4492" s="21">
        <v>0</v>
      </c>
      <c r="K4492" s="21">
        <v>0</v>
      </c>
      <c r="L4492" s="21">
        <v>0</v>
      </c>
      <c r="M4492" s="21">
        <v>0</v>
      </c>
      <c r="N4492" s="21">
        <v>0</v>
      </c>
      <c r="O4492" s="21">
        <v>0</v>
      </c>
      <c r="P4492" s="21">
        <v>0</v>
      </c>
      <c r="Q4492" s="21">
        <v>0</v>
      </c>
      <c r="R4492" s="21">
        <v>1</v>
      </c>
      <c r="S4492" s="21">
        <v>0</v>
      </c>
      <c r="T4492" s="21">
        <v>7</v>
      </c>
      <c r="U4492" s="21">
        <v>0</v>
      </c>
      <c r="V4492" s="19">
        <v>0</v>
      </c>
      <c r="W4492" s="19">
        <v>0</v>
      </c>
      <c r="X4492" s="19">
        <v>1</v>
      </c>
      <c r="Y4492" s="19">
        <v>7</v>
      </c>
      <c r="Z4492" s="19">
        <v>0</v>
      </c>
      <c r="AA4492" s="19">
        <v>0</v>
      </c>
      <c r="AB4492" s="19">
        <v>0</v>
      </c>
      <c r="AC4492" s="19">
        <v>0</v>
      </c>
      <c r="AD4492" s="19">
        <v>1.1173184357541901</v>
      </c>
      <c r="AE4492" s="19">
        <v>7.9441560294585738</v>
      </c>
      <c r="AF4492" s="22">
        <f>Table1[[#This Row],[$ESGF]]/AE4492</f>
        <v>0.14064658745509809</v>
      </c>
      <c r="AG4492" s="22">
        <f>POWER((Table1[[#This Row],[$ESGF]]+Table1[[#This Row],[$ESGA]]+Table1[[#This Row],[XEV+/-]])/(Table1[[#This Row],[$ESGF]]+Table1[[#This Row],[$ESGA]]-Table1[[#This Row],[XEV+/-]]),1/0.65)</f>
        <v>1.2502808323177137</v>
      </c>
      <c r="AH4492" s="19">
        <v>0.65666155234786849</v>
      </c>
      <c r="AI4492" s="19">
        <v>-6.8268375937043828</v>
      </c>
      <c r="AJ4492" s="19">
        <v>-7.4834991460522513</v>
      </c>
      <c r="AK4492" s="23">
        <v>0.16385641302215273</v>
      </c>
      <c r="AL4492" s="24">
        <v>1.2129905325449093</v>
      </c>
      <c r="AM4492" s="18">
        <v>2.5977236210829091E-2</v>
      </c>
      <c r="AN4492" s="19">
        <v>5.015914015128021E-3</v>
      </c>
      <c r="AO4492" s="19">
        <v>0</v>
      </c>
      <c r="AP4492" s="19">
        <v>0</v>
      </c>
      <c r="AQ4492" s="19">
        <v>0</v>
      </c>
      <c r="AR4492" s="19">
        <v>0</v>
      </c>
      <c r="AS4492" s="23">
        <v>0</v>
      </c>
      <c r="AT4492" s="22" t="e">
        <f>EXP(Table1[[#This Row],[TmPPR]]/Table1[[#This Row],[PPCalc]])</f>
        <v>#DIV/0!</v>
      </c>
      <c r="AU4492" s="18">
        <v>0</v>
      </c>
      <c r="AV4492" s="18">
        <v>0</v>
      </c>
      <c r="AW4492" s="19">
        <v>0</v>
      </c>
      <c r="AX4492" s="19">
        <v>0</v>
      </c>
      <c r="AY4492" s="19">
        <v>0</v>
      </c>
      <c r="AZ4492" s="19">
        <f>Table1[[#This Row],[$SHP]]/Table1[[#This Row],[SFrac]]</f>
        <v>0</v>
      </c>
      <c r="BA4492" s="23">
        <v>0</v>
      </c>
      <c r="BB4492" s="24" t="e">
        <v>#DIV/0!</v>
      </c>
      <c r="BC4492" s="18">
        <v>0</v>
      </c>
      <c r="BD4492" s="18">
        <v>0</v>
      </c>
      <c r="BE4492" s="22">
        <f>MAX(Table1[[#This Row],[$ESGA]],0)</f>
        <v>7.9441560294585738</v>
      </c>
      <c r="BG4492" s="20"/>
    </row>
    <row r="4493" spans="1:59">
      <c r="A4493" s="20" t="s">
        <v>4551</v>
      </c>
      <c r="B4493" s="17" t="s">
        <v>1</v>
      </c>
      <c r="C4493" s="21">
        <v>13</v>
      </c>
      <c r="D4493" s="18">
        <v>0.15853658536585366</v>
      </c>
      <c r="E4493" s="21">
        <v>0</v>
      </c>
      <c r="F4493" s="21">
        <v>0</v>
      </c>
      <c r="G4493" s="21">
        <v>0</v>
      </c>
      <c r="H4493" s="21">
        <v>-5</v>
      </c>
      <c r="I4493" s="21">
        <v>0</v>
      </c>
      <c r="J4493" s="21">
        <v>0</v>
      </c>
      <c r="K4493" s="21">
        <v>0</v>
      </c>
      <c r="L4493" s="21">
        <v>0</v>
      </c>
      <c r="M4493" s="21">
        <v>0</v>
      </c>
      <c r="N4493" s="21">
        <v>0</v>
      </c>
      <c r="O4493" s="21">
        <v>0</v>
      </c>
      <c r="P4493" s="21">
        <v>0</v>
      </c>
      <c r="Q4493" s="21">
        <v>0</v>
      </c>
      <c r="R4493" s="21">
        <v>0</v>
      </c>
      <c r="S4493" s="21">
        <v>0</v>
      </c>
      <c r="T4493" s="21">
        <v>5</v>
      </c>
      <c r="U4493" s="21">
        <v>0</v>
      </c>
      <c r="V4493" s="19">
        <v>0</v>
      </c>
      <c r="W4493" s="19">
        <v>0</v>
      </c>
      <c r="X4493" s="19">
        <v>0</v>
      </c>
      <c r="Y4493" s="19">
        <v>5</v>
      </c>
      <c r="Z4493" s="19">
        <v>0</v>
      </c>
      <c r="AA4493" s="19">
        <v>0</v>
      </c>
      <c r="AB4493" s="19">
        <v>0</v>
      </c>
      <c r="AC4493" s="19">
        <v>0</v>
      </c>
      <c r="AD4493" s="19">
        <v>0</v>
      </c>
      <c r="AE4493" s="19">
        <v>5.5590820174869924</v>
      </c>
      <c r="AF4493" s="22">
        <f>Table1[[#This Row],[$ESGF]]/AE4493</f>
        <v>0</v>
      </c>
      <c r="AG4493" s="22">
        <f>POWER((Table1[[#This Row],[$ESGF]]+Table1[[#This Row],[$ESGA]]+Table1[[#This Row],[XEV+/-]])/(Table1[[#This Row],[$ESGF]]+Table1[[#This Row],[$ESGA]]-Table1[[#This Row],[XEV+/-]]),1/0.65)</f>
        <v>1.0674593037968492</v>
      </c>
      <c r="AH4493" s="19">
        <v>0.1179262157631531</v>
      </c>
      <c r="AI4493" s="19">
        <v>-5.5590820174869924</v>
      </c>
      <c r="AJ4493" s="19">
        <v>-5.6770082332501453</v>
      </c>
      <c r="AK4493" s="23">
        <v>9.476683441618057E-2</v>
      </c>
      <c r="AL4493" s="24">
        <v>1.044493704792731</v>
      </c>
      <c r="AM4493" s="18">
        <v>1.5024010334272529E-2</v>
      </c>
      <c r="AN4493" s="19">
        <v>6.5402934933613888E-4</v>
      </c>
      <c r="AO4493" s="19">
        <v>0</v>
      </c>
      <c r="AP4493" s="19">
        <v>0</v>
      </c>
      <c r="AQ4493" s="19">
        <v>0</v>
      </c>
      <c r="AR4493" s="19">
        <v>0</v>
      </c>
      <c r="AS4493" s="23">
        <v>0</v>
      </c>
      <c r="AT4493" s="22" t="e">
        <f>EXP(Table1[[#This Row],[TmPPR]]/Table1[[#This Row],[PPCalc]])</f>
        <v>#DIV/0!</v>
      </c>
      <c r="AU4493" s="18">
        <v>0</v>
      </c>
      <c r="AV4493" s="18">
        <v>0</v>
      </c>
      <c r="AW4493" s="19">
        <v>0</v>
      </c>
      <c r="AX4493" s="19">
        <v>0</v>
      </c>
      <c r="AY4493" s="19">
        <v>0</v>
      </c>
      <c r="AZ4493" s="19">
        <f>Table1[[#This Row],[$SHP]]/Table1[[#This Row],[SFrac]]</f>
        <v>0</v>
      </c>
      <c r="BA4493" s="23">
        <v>0</v>
      </c>
      <c r="BB4493" s="24" t="e">
        <v>#DIV/0!</v>
      </c>
      <c r="BC4493" s="18">
        <v>0</v>
      </c>
      <c r="BD4493" s="18">
        <v>0</v>
      </c>
      <c r="BE4493" s="22">
        <f>MAX(Table1[[#This Row],[$ESGA]],0)</f>
        <v>5.5590820174869924</v>
      </c>
      <c r="BG4493" s="20"/>
    </row>
    <row r="4494" spans="1:59">
      <c r="A4494" s="20" t="s">
        <v>4552</v>
      </c>
      <c r="B4494" s="17" t="s">
        <v>68</v>
      </c>
      <c r="C4494" s="21">
        <v>13</v>
      </c>
      <c r="D4494" s="18">
        <v>0.16666666666666666</v>
      </c>
      <c r="E4494" s="21">
        <v>0</v>
      </c>
      <c r="F4494" s="21">
        <v>0</v>
      </c>
      <c r="G4494" s="21">
        <v>0</v>
      </c>
      <c r="H4494" s="21">
        <v>-11</v>
      </c>
      <c r="I4494" s="21">
        <v>0</v>
      </c>
      <c r="J4494" s="21">
        <v>0</v>
      </c>
      <c r="K4494" s="21">
        <v>0</v>
      </c>
      <c r="L4494" s="21">
        <v>0</v>
      </c>
      <c r="M4494" s="21">
        <v>0</v>
      </c>
      <c r="N4494" s="21">
        <v>0</v>
      </c>
      <c r="O4494" s="21">
        <v>0</v>
      </c>
      <c r="P4494" s="21">
        <v>0</v>
      </c>
      <c r="Q4494" s="21">
        <v>0</v>
      </c>
      <c r="R4494" s="21">
        <v>0</v>
      </c>
      <c r="S4494" s="21">
        <v>0</v>
      </c>
      <c r="T4494" s="21">
        <v>14</v>
      </c>
      <c r="U4494" s="21">
        <v>3</v>
      </c>
      <c r="V4494" s="19">
        <v>0.26785714285714285</v>
      </c>
      <c r="W4494" s="19">
        <v>0</v>
      </c>
      <c r="X4494" s="19">
        <v>-0.26785714285714285</v>
      </c>
      <c r="Y4494" s="19">
        <v>11</v>
      </c>
      <c r="Z4494" s="19">
        <v>0</v>
      </c>
      <c r="AA4494" s="19">
        <v>0</v>
      </c>
      <c r="AB4494" s="19">
        <v>0</v>
      </c>
      <c r="AC4494" s="19">
        <v>0</v>
      </c>
      <c r="AD4494" s="19">
        <v>0</v>
      </c>
      <c r="AE4494" s="19">
        <v>10.862068965517242</v>
      </c>
      <c r="AF4494" s="22">
        <f>Table1[[#This Row],[$ESGF]]/AE4494</f>
        <v>0</v>
      </c>
      <c r="AG4494" s="22">
        <f>POWER((Table1[[#This Row],[$ESGF]]+Table1[[#This Row],[$ESGA]]+Table1[[#This Row],[XEV+/-]])/(Table1[[#This Row],[$ESGF]]+Table1[[#This Row],[$ESGA]]-Table1[[#This Row],[XEV+/-]]),1/0.65)</f>
        <v>0.74264255958095937</v>
      </c>
      <c r="AH4494" s="19">
        <v>-1.0471072034235247</v>
      </c>
      <c r="AI4494" s="19">
        <v>-11.126567398119123</v>
      </c>
      <c r="AJ4494" s="19">
        <v>-10.079460194695599</v>
      </c>
      <c r="AK4494" s="23">
        <v>0.16990199773840936</v>
      </c>
      <c r="AL4494" s="24">
        <v>0.69955156950672648</v>
      </c>
      <c r="AM4494" s="18">
        <v>2.8316999623068224E-2</v>
      </c>
      <c r="AN4494" s="19">
        <v>-1.0118110360467376E-2</v>
      </c>
      <c r="AO4494" s="19">
        <v>0</v>
      </c>
      <c r="AP4494" s="19">
        <v>0</v>
      </c>
      <c r="AQ4494" s="19">
        <v>0</v>
      </c>
      <c r="AR4494" s="19">
        <v>0</v>
      </c>
      <c r="AS4494" s="23">
        <v>0</v>
      </c>
      <c r="AT4494" s="22" t="e">
        <f>EXP(Table1[[#This Row],[TmPPR]]/Table1[[#This Row],[PPCalc]])</f>
        <v>#DIV/0!</v>
      </c>
      <c r="AU4494" s="18">
        <v>0</v>
      </c>
      <c r="AV4494" s="18">
        <v>0</v>
      </c>
      <c r="AW4494" s="19">
        <v>0</v>
      </c>
      <c r="AX4494" s="19">
        <v>0</v>
      </c>
      <c r="AY4494" s="19">
        <v>0</v>
      </c>
      <c r="AZ4494" s="19">
        <f>Table1[[#This Row],[$SHP]]/Table1[[#This Row],[SFrac]]</f>
        <v>0</v>
      </c>
      <c r="BA4494" s="23">
        <v>0.32142857142857145</v>
      </c>
      <c r="BB4494" s="24">
        <v>1.0424782746655474</v>
      </c>
      <c r="BC4494" s="18">
        <v>5.3571428571428568E-2</v>
      </c>
      <c r="BD4494" s="18">
        <v>2.2286161513026411E-3</v>
      </c>
      <c r="BE4494" s="22">
        <f>MAX(Table1[[#This Row],[$ESGA]],0)</f>
        <v>10.862068965517242</v>
      </c>
      <c r="BG4494" s="20"/>
    </row>
    <row r="4495" spans="1:59">
      <c r="A4495" s="20" t="s">
        <v>4553</v>
      </c>
      <c r="B4495" s="17" t="s">
        <v>68</v>
      </c>
      <c r="C4495" s="21">
        <v>12</v>
      </c>
      <c r="D4495" s="18">
        <v>0.15</v>
      </c>
      <c r="E4495" s="21">
        <v>0</v>
      </c>
      <c r="F4495" s="21">
        <v>0</v>
      </c>
      <c r="G4495" s="21">
        <v>0</v>
      </c>
      <c r="H4495" s="21">
        <v>2</v>
      </c>
      <c r="I4495" s="21">
        <v>0</v>
      </c>
      <c r="J4495" s="21">
        <v>0</v>
      </c>
      <c r="K4495" s="21">
        <v>0</v>
      </c>
      <c r="L4495" s="21">
        <v>0</v>
      </c>
      <c r="M4495" s="21">
        <v>0</v>
      </c>
      <c r="N4495" s="21">
        <v>0</v>
      </c>
      <c r="O4495" s="21">
        <v>0</v>
      </c>
      <c r="P4495" s="21">
        <v>0</v>
      </c>
      <c r="Q4495" s="21">
        <v>0</v>
      </c>
      <c r="R4495" s="21">
        <v>5</v>
      </c>
      <c r="S4495" s="21">
        <v>0</v>
      </c>
      <c r="T4495" s="21">
        <v>3</v>
      </c>
      <c r="U4495" s="21">
        <v>0</v>
      </c>
      <c r="V4495" s="19">
        <v>0</v>
      </c>
      <c r="W4495" s="19">
        <v>0</v>
      </c>
      <c r="X4495" s="19">
        <v>5</v>
      </c>
      <c r="Y4495" s="19">
        <v>3</v>
      </c>
      <c r="Z4495" s="19">
        <v>0</v>
      </c>
      <c r="AA4495" s="19">
        <v>0</v>
      </c>
      <c r="AB4495" s="19">
        <v>0</v>
      </c>
      <c r="AC4495" s="19">
        <v>0</v>
      </c>
      <c r="AD4495" s="19">
        <v>4.4491525423728815</v>
      </c>
      <c r="AE4495" s="19">
        <v>2.6694915254237288</v>
      </c>
      <c r="AF4495" s="22">
        <f>Table1[[#This Row],[$ESGF]]/AE4495</f>
        <v>1.6666666666666667</v>
      </c>
      <c r="AG4495" s="22">
        <f>POWER((Table1[[#This Row],[$ESGF]]+Table1[[#This Row],[$ESGA]]+Table1[[#This Row],[XEV+/-]])/(Table1[[#This Row],[$ESGF]]+Table1[[#This Row],[$ESGA]]-Table1[[#This Row],[XEV+/-]]),1/0.65)</f>
        <v>1.0247524752475246</v>
      </c>
      <c r="AH4495" s="19">
        <v>5.6567870049182289E-2</v>
      </c>
      <c r="AI4495" s="19">
        <v>1.7796610169491527</v>
      </c>
      <c r="AJ4495" s="19">
        <v>1.7230931468999704</v>
      </c>
      <c r="AK4495" s="23">
        <v>0.12789768185451639</v>
      </c>
      <c r="AL4495" s="24">
        <v>1.0341463414634147</v>
      </c>
      <c r="AM4495" s="18">
        <v>1.9184652278177457E-2</v>
      </c>
      <c r="AN4495" s="19">
        <v>6.4414955460152139E-4</v>
      </c>
      <c r="AO4495" s="19">
        <v>0</v>
      </c>
      <c r="AP4495" s="19">
        <v>0</v>
      </c>
      <c r="AQ4495" s="19">
        <v>0</v>
      </c>
      <c r="AR4495" s="19">
        <v>0</v>
      </c>
      <c r="AS4495" s="23">
        <v>0</v>
      </c>
      <c r="AT4495" s="22" t="e">
        <f>EXP(Table1[[#This Row],[TmPPR]]/Table1[[#This Row],[PPCalc]])</f>
        <v>#DIV/0!</v>
      </c>
      <c r="AU4495" s="18">
        <v>0</v>
      </c>
      <c r="AV4495" s="18">
        <v>0</v>
      </c>
      <c r="AW4495" s="19">
        <v>0</v>
      </c>
      <c r="AX4495" s="19">
        <v>0</v>
      </c>
      <c r="AY4495" s="19">
        <v>0</v>
      </c>
      <c r="AZ4495" s="19">
        <f>Table1[[#This Row],[$SHP]]/Table1[[#This Row],[SFrac]]</f>
        <v>0</v>
      </c>
      <c r="BA4495" s="23">
        <v>0</v>
      </c>
      <c r="BB4495" s="24" t="e">
        <v>#DIV/0!</v>
      </c>
      <c r="BC4495" s="18">
        <v>0</v>
      </c>
      <c r="BD4495" s="18">
        <v>0</v>
      </c>
      <c r="BE4495" s="22">
        <f>MAX(Table1[[#This Row],[$ESGA]],0)</f>
        <v>2.6694915254237288</v>
      </c>
      <c r="BG4495" s="20"/>
    </row>
    <row r="4496" spans="1:59">
      <c r="A4496" s="20" t="s">
        <v>4554</v>
      </c>
      <c r="B4496" s="17" t="s">
        <v>68</v>
      </c>
      <c r="C4496" s="21">
        <v>12</v>
      </c>
      <c r="D4496" s="18">
        <v>0.14634146341463414</v>
      </c>
      <c r="E4496" s="21">
        <v>0</v>
      </c>
      <c r="F4496" s="21">
        <v>0</v>
      </c>
      <c r="G4496" s="21">
        <v>0</v>
      </c>
      <c r="H4496" s="21">
        <v>1</v>
      </c>
      <c r="I4496" s="21">
        <v>0</v>
      </c>
      <c r="J4496" s="21">
        <v>0</v>
      </c>
      <c r="K4496" s="21">
        <v>0</v>
      </c>
      <c r="L4496" s="21">
        <v>0</v>
      </c>
      <c r="M4496" s="21">
        <v>0</v>
      </c>
      <c r="N4496" s="21">
        <v>0</v>
      </c>
      <c r="O4496" s="21">
        <v>0</v>
      </c>
      <c r="P4496" s="21">
        <v>0</v>
      </c>
      <c r="Q4496" s="21">
        <v>0</v>
      </c>
      <c r="R4496" s="21">
        <v>5</v>
      </c>
      <c r="S4496" s="21">
        <v>0</v>
      </c>
      <c r="T4496" s="21">
        <v>4</v>
      </c>
      <c r="U4496" s="21">
        <v>0</v>
      </c>
      <c r="V4496" s="19">
        <v>0</v>
      </c>
      <c r="W4496" s="19">
        <v>0</v>
      </c>
      <c r="X4496" s="19">
        <v>5</v>
      </c>
      <c r="Y4496" s="19">
        <v>4</v>
      </c>
      <c r="Z4496" s="19">
        <v>0</v>
      </c>
      <c r="AA4496" s="19">
        <v>0</v>
      </c>
      <c r="AB4496" s="19">
        <v>0</v>
      </c>
      <c r="AC4496" s="19">
        <v>0</v>
      </c>
      <c r="AD4496" s="19">
        <v>5.932506875251665</v>
      </c>
      <c r="AE4496" s="19">
        <v>4.7212624199056714</v>
      </c>
      <c r="AF4496" s="22">
        <f>Table1[[#This Row],[$ESGF]]/AE4496</f>
        <v>1.2565509704013007</v>
      </c>
      <c r="AG4496" s="22">
        <f>POWER((Table1[[#This Row],[$ESGF]]+Table1[[#This Row],[$ESGA]]+Table1[[#This Row],[XEV+/-]])/(Table1[[#This Row],[$ESGF]]+Table1[[#This Row],[$ESGA]]-Table1[[#This Row],[XEV+/-]]),1/0.65)</f>
        <v>0.98717464032902291</v>
      </c>
      <c r="AH4496" s="19">
        <v>-4.4694454815939699E-2</v>
      </c>
      <c r="AI4496" s="19">
        <v>1.2112444553459931</v>
      </c>
      <c r="AJ4496" s="19">
        <v>1.2559389101619329</v>
      </c>
      <c r="AK4496" s="23">
        <v>0.19570209353094983</v>
      </c>
      <c r="AL4496" s="24">
        <v>0.98838426816970815</v>
      </c>
      <c r="AM4496" s="18">
        <v>2.8639330760626802E-2</v>
      </c>
      <c r="AN4496" s="19">
        <v>-3.3461396328174527E-4</v>
      </c>
      <c r="AO4496" s="19">
        <v>0</v>
      </c>
      <c r="AP4496" s="19">
        <v>0</v>
      </c>
      <c r="AQ4496" s="19">
        <v>0</v>
      </c>
      <c r="AR4496" s="19">
        <v>0</v>
      </c>
      <c r="AS4496" s="23">
        <v>0</v>
      </c>
      <c r="AT4496" s="22" t="e">
        <f>EXP(Table1[[#This Row],[TmPPR]]/Table1[[#This Row],[PPCalc]])</f>
        <v>#DIV/0!</v>
      </c>
      <c r="AU4496" s="18">
        <v>0</v>
      </c>
      <c r="AV4496" s="18">
        <v>0</v>
      </c>
      <c r="AW4496" s="19">
        <v>0</v>
      </c>
      <c r="AX4496" s="19">
        <v>0</v>
      </c>
      <c r="AY4496" s="19">
        <v>0</v>
      </c>
      <c r="AZ4496" s="19">
        <f>Table1[[#This Row],[$SHP]]/Table1[[#This Row],[SFrac]]</f>
        <v>0</v>
      </c>
      <c r="BA4496" s="23">
        <v>0</v>
      </c>
      <c r="BB4496" s="24" t="e">
        <v>#DIV/0!</v>
      </c>
      <c r="BC4496" s="18">
        <v>0</v>
      </c>
      <c r="BD4496" s="18">
        <v>0</v>
      </c>
      <c r="BE4496" s="22">
        <f>MAX(Table1[[#This Row],[$ESGA]],0)</f>
        <v>4.7212624199056714</v>
      </c>
      <c r="BG4496" s="20"/>
    </row>
    <row r="4497" spans="1:59">
      <c r="A4497" s="20" t="s">
        <v>4555</v>
      </c>
      <c r="B4497" s="17" t="s">
        <v>1</v>
      </c>
      <c r="C4497" s="21">
        <v>12</v>
      </c>
      <c r="D4497" s="18">
        <v>0.14639953542392567</v>
      </c>
      <c r="E4497" s="21">
        <v>0</v>
      </c>
      <c r="F4497" s="21">
        <v>0</v>
      </c>
      <c r="G4497" s="21">
        <v>0</v>
      </c>
      <c r="H4497" s="21">
        <v>-3</v>
      </c>
      <c r="I4497" s="21">
        <v>0</v>
      </c>
      <c r="J4497" s="21">
        <v>0</v>
      </c>
      <c r="K4497" s="21">
        <v>0</v>
      </c>
      <c r="L4497" s="21">
        <v>0</v>
      </c>
      <c r="M4497" s="21">
        <v>0</v>
      </c>
      <c r="N4497" s="21">
        <v>0</v>
      </c>
      <c r="O4497" s="21">
        <v>0</v>
      </c>
      <c r="P4497" s="21">
        <v>0</v>
      </c>
      <c r="Q4497" s="21">
        <v>0</v>
      </c>
      <c r="R4497" s="21">
        <v>4</v>
      </c>
      <c r="S4497" s="21">
        <v>0</v>
      </c>
      <c r="T4497" s="21">
        <v>7</v>
      </c>
      <c r="U4497" s="21">
        <v>0</v>
      </c>
      <c r="V4497" s="19">
        <v>0</v>
      </c>
      <c r="W4497" s="19">
        <v>0</v>
      </c>
      <c r="X4497" s="19">
        <v>4</v>
      </c>
      <c r="Y4497" s="19">
        <v>7</v>
      </c>
      <c r="Z4497" s="19">
        <v>0</v>
      </c>
      <c r="AA4497" s="19">
        <v>0</v>
      </c>
      <c r="AB4497" s="19">
        <v>0</v>
      </c>
      <c r="AC4497" s="19">
        <v>0</v>
      </c>
      <c r="AD4497" s="19">
        <v>3.9087676972590346</v>
      </c>
      <c r="AE4497" s="19">
        <v>6.9511590479675309</v>
      </c>
      <c r="AF4497" s="22">
        <f>Table1[[#This Row],[$ESGF]]/AE4497</f>
        <v>0.56231884068340088</v>
      </c>
      <c r="AG4497" s="22">
        <f>POWER((Table1[[#This Row],[$ESGF]]+Table1[[#This Row],[$ESGA]]+Table1[[#This Row],[XEV+/-]])/(Table1[[#This Row],[$ESGF]]+Table1[[#This Row],[$ESGA]]-Table1[[#This Row],[XEV+/-]]),1/0.65)</f>
        <v>1.0149438068686378</v>
      </c>
      <c r="AH4497" s="19">
        <v>5.2353191057568305E-2</v>
      </c>
      <c r="AI4497" s="19">
        <v>-3.0423913507084963</v>
      </c>
      <c r="AJ4497" s="19">
        <v>-3.0947445417660644</v>
      </c>
      <c r="AK4497" s="23">
        <v>0.22238260269289939</v>
      </c>
      <c r="AL4497" s="24">
        <v>1.0265240739082517</v>
      </c>
      <c r="AM4497" s="18">
        <v>3.2556709720603913E-2</v>
      </c>
      <c r="AN4497" s="19">
        <v>8.5228288297770072E-4</v>
      </c>
      <c r="AO4497" s="19">
        <v>0</v>
      </c>
      <c r="AP4497" s="19">
        <v>0</v>
      </c>
      <c r="AQ4497" s="19">
        <v>0</v>
      </c>
      <c r="AR4497" s="19">
        <v>0</v>
      </c>
      <c r="AS4497" s="23">
        <v>0</v>
      </c>
      <c r="AT4497" s="22" t="e">
        <f>EXP(Table1[[#This Row],[TmPPR]]/Table1[[#This Row],[PPCalc]])</f>
        <v>#DIV/0!</v>
      </c>
      <c r="AU4497" s="18">
        <v>0</v>
      </c>
      <c r="AV4497" s="18">
        <v>0</v>
      </c>
      <c r="AW4497" s="19">
        <v>0</v>
      </c>
      <c r="AX4497" s="19">
        <v>0</v>
      </c>
      <c r="AY4497" s="19">
        <v>0</v>
      </c>
      <c r="AZ4497" s="19">
        <f>Table1[[#This Row],[$SHP]]/Table1[[#This Row],[SFrac]]</f>
        <v>0</v>
      </c>
      <c r="BA4497" s="23">
        <v>0</v>
      </c>
      <c r="BB4497" s="24" t="e">
        <v>#DIV/0!</v>
      </c>
      <c r="BC4497" s="18">
        <v>0</v>
      </c>
      <c r="BD4497" s="18">
        <v>0</v>
      </c>
      <c r="BE4497" s="22">
        <f>MAX(Table1[[#This Row],[$ESGA]],0)</f>
        <v>6.9511590479675309</v>
      </c>
      <c r="BG4497" s="20"/>
    </row>
    <row r="4498" spans="1:59">
      <c r="A4498" s="20" t="s">
        <v>4556</v>
      </c>
      <c r="B4498" s="17" t="s">
        <v>65</v>
      </c>
      <c r="C4498" s="21">
        <v>12</v>
      </c>
      <c r="D4498" s="18">
        <v>0.15000000000000002</v>
      </c>
      <c r="E4498" s="21">
        <v>0</v>
      </c>
      <c r="F4498" s="21">
        <v>0</v>
      </c>
      <c r="G4498" s="21">
        <v>0</v>
      </c>
      <c r="H4498" s="21">
        <v>-2</v>
      </c>
      <c r="I4498" s="21">
        <v>0</v>
      </c>
      <c r="J4498" s="21">
        <v>0</v>
      </c>
      <c r="K4498" s="21">
        <v>0</v>
      </c>
      <c r="L4498" s="21">
        <v>0</v>
      </c>
      <c r="M4498" s="21">
        <v>0</v>
      </c>
      <c r="N4498" s="21">
        <v>0</v>
      </c>
      <c r="O4498" s="21">
        <v>0</v>
      </c>
      <c r="P4498" s="21">
        <v>0</v>
      </c>
      <c r="Q4498" s="21">
        <v>0</v>
      </c>
      <c r="R4498" s="21">
        <v>1</v>
      </c>
      <c r="S4498" s="21">
        <v>0</v>
      </c>
      <c r="T4498" s="21">
        <v>3</v>
      </c>
      <c r="U4498" s="21">
        <v>0</v>
      </c>
      <c r="V4498" s="19">
        <v>0</v>
      </c>
      <c r="W4498" s="19">
        <v>0</v>
      </c>
      <c r="X4498" s="19">
        <v>1</v>
      </c>
      <c r="Y4498" s="19">
        <v>3</v>
      </c>
      <c r="Z4498" s="19">
        <v>0</v>
      </c>
      <c r="AA4498" s="19">
        <v>0</v>
      </c>
      <c r="AB4498" s="19">
        <v>0</v>
      </c>
      <c r="AC4498" s="19">
        <v>0</v>
      </c>
      <c r="AD4498" s="19">
        <v>0.7543404510077828</v>
      </c>
      <c r="AE4498" s="19">
        <v>2.2899954948225107</v>
      </c>
      <c r="AF4498" s="22">
        <f>Table1[[#This Row],[$ESGF]]/AE4498</f>
        <v>0.3294069585347586</v>
      </c>
      <c r="AG4498" s="22">
        <f>POWER((Table1[[#This Row],[$ESGF]]+Table1[[#This Row],[$ESGA]]+Table1[[#This Row],[XEV+/-]])/(Table1[[#This Row],[$ESGF]]+Table1[[#This Row],[$ESGA]]-Table1[[#This Row],[XEV+/-]]),1/0.65)</f>
        <v>1.0267625879049127</v>
      </c>
      <c r="AH4498" s="19">
        <v>2.6130380740290227E-2</v>
      </c>
      <c r="AI4498" s="19">
        <v>-1.5356550438147278</v>
      </c>
      <c r="AJ4498" s="19">
        <v>-1.5617854245550182</v>
      </c>
      <c r="AK4498" s="23">
        <v>5.599329359579109E-2</v>
      </c>
      <c r="AL4498" s="24">
        <v>1.0207329603539945</v>
      </c>
      <c r="AM4498" s="18">
        <v>8.3989940393686645E-3</v>
      </c>
      <c r="AN4498" s="19">
        <v>1.7235540239023508E-4</v>
      </c>
      <c r="AO4498" s="19">
        <v>0</v>
      </c>
      <c r="AP4498" s="19">
        <v>0</v>
      </c>
      <c r="AQ4498" s="19">
        <v>0</v>
      </c>
      <c r="AR4498" s="19">
        <v>0</v>
      </c>
      <c r="AS4498" s="23">
        <v>0</v>
      </c>
      <c r="AT4498" s="22" t="e">
        <f>EXP(Table1[[#This Row],[TmPPR]]/Table1[[#This Row],[PPCalc]])</f>
        <v>#DIV/0!</v>
      </c>
      <c r="AU4498" s="18">
        <v>0</v>
      </c>
      <c r="AV4498" s="18">
        <v>0</v>
      </c>
      <c r="AW4498" s="19">
        <v>0</v>
      </c>
      <c r="AX4498" s="19">
        <v>0</v>
      </c>
      <c r="AY4498" s="19">
        <v>0</v>
      </c>
      <c r="AZ4498" s="19">
        <f>Table1[[#This Row],[$SHP]]/Table1[[#This Row],[SFrac]]</f>
        <v>0</v>
      </c>
      <c r="BA4498" s="23">
        <v>0</v>
      </c>
      <c r="BB4498" s="24" t="e">
        <v>#DIV/0!</v>
      </c>
      <c r="BC4498" s="18">
        <v>0</v>
      </c>
      <c r="BD4498" s="18">
        <v>0</v>
      </c>
      <c r="BE4498" s="22">
        <f>MAX(Table1[[#This Row],[$ESGA]],0)</f>
        <v>2.2899954948225107</v>
      </c>
      <c r="BG4498" s="20"/>
    </row>
    <row r="4499" spans="1:59">
      <c r="A4499" s="20" t="s">
        <v>4557</v>
      </c>
      <c r="B4499" s="17" t="s">
        <v>1</v>
      </c>
      <c r="C4499" s="21">
        <v>12</v>
      </c>
      <c r="D4499" s="18">
        <v>0.14634146341463417</v>
      </c>
      <c r="E4499" s="21">
        <v>0</v>
      </c>
      <c r="F4499" s="21">
        <v>0</v>
      </c>
      <c r="G4499" s="21">
        <v>0</v>
      </c>
      <c r="H4499" s="21">
        <v>-5</v>
      </c>
      <c r="I4499" s="21">
        <v>0</v>
      </c>
      <c r="J4499" s="21">
        <v>0</v>
      </c>
      <c r="K4499" s="21">
        <v>0</v>
      </c>
      <c r="L4499" s="21">
        <v>0</v>
      </c>
      <c r="M4499" s="21">
        <v>0</v>
      </c>
      <c r="N4499" s="21">
        <v>0</v>
      </c>
      <c r="O4499" s="21">
        <v>0</v>
      </c>
      <c r="P4499" s="21">
        <v>0</v>
      </c>
      <c r="Q4499" s="21">
        <v>0</v>
      </c>
      <c r="R4499" s="21">
        <v>0</v>
      </c>
      <c r="S4499" s="21">
        <v>0</v>
      </c>
      <c r="T4499" s="21">
        <v>5</v>
      </c>
      <c r="U4499" s="21">
        <v>0</v>
      </c>
      <c r="V4499" s="19">
        <v>0</v>
      </c>
      <c r="W4499" s="19">
        <v>0</v>
      </c>
      <c r="X4499" s="19">
        <v>0</v>
      </c>
      <c r="Y4499" s="19">
        <v>5</v>
      </c>
      <c r="Z4499" s="19">
        <v>0</v>
      </c>
      <c r="AA4499" s="19">
        <v>0</v>
      </c>
      <c r="AB4499" s="19">
        <v>0</v>
      </c>
      <c r="AC4499" s="19">
        <v>0</v>
      </c>
      <c r="AD4499" s="19">
        <v>0</v>
      </c>
      <c r="AE4499" s="19">
        <v>5.8769908244304894</v>
      </c>
      <c r="AF4499" s="22">
        <f>Table1[[#This Row],[$ESGF]]/AE4499</f>
        <v>0</v>
      </c>
      <c r="AG4499" s="22">
        <f>POWER((Table1[[#This Row],[$ESGF]]+Table1[[#This Row],[$ESGA]]+Table1[[#This Row],[XEV+/-]])/(Table1[[#This Row],[$ESGF]]+Table1[[#This Row],[$ESGA]]-Table1[[#This Row],[XEV+/-]]),1/0.65)</f>
        <v>0.95713947326512816</v>
      </c>
      <c r="AH4499" s="19">
        <v>-8.3665073738129925E-2</v>
      </c>
      <c r="AI4499" s="19">
        <v>-5.8769908244304894</v>
      </c>
      <c r="AJ4499" s="19">
        <v>-5.7933257506923601</v>
      </c>
      <c r="AK4499" s="23">
        <v>0.12190042852327986</v>
      </c>
      <c r="AL4499" s="24">
        <v>0.92746740905374048</v>
      </c>
      <c r="AM4499" s="18">
        <v>1.7839087100967786E-2</v>
      </c>
      <c r="AN4499" s="19">
        <v>-1.3432408659756906E-3</v>
      </c>
      <c r="AO4499" s="19">
        <v>0</v>
      </c>
      <c r="AP4499" s="19">
        <v>0</v>
      </c>
      <c r="AQ4499" s="19">
        <v>0</v>
      </c>
      <c r="AR4499" s="19">
        <v>0</v>
      </c>
      <c r="AS4499" s="23">
        <v>0</v>
      </c>
      <c r="AT4499" s="22" t="e">
        <f>EXP(Table1[[#This Row],[TmPPR]]/Table1[[#This Row],[PPCalc]])</f>
        <v>#DIV/0!</v>
      </c>
      <c r="AU4499" s="18">
        <v>0</v>
      </c>
      <c r="AV4499" s="18">
        <v>0</v>
      </c>
      <c r="AW4499" s="19">
        <v>0</v>
      </c>
      <c r="AX4499" s="19">
        <v>0</v>
      </c>
      <c r="AY4499" s="19">
        <v>0</v>
      </c>
      <c r="AZ4499" s="19">
        <f>Table1[[#This Row],[$SHP]]/Table1[[#This Row],[SFrac]]</f>
        <v>0</v>
      </c>
      <c r="BA4499" s="23">
        <v>0</v>
      </c>
      <c r="BB4499" s="24" t="e">
        <v>#DIV/0!</v>
      </c>
      <c r="BC4499" s="18">
        <v>0</v>
      </c>
      <c r="BD4499" s="18">
        <v>0</v>
      </c>
      <c r="BE4499" s="22">
        <f>MAX(Table1[[#This Row],[$ESGA]],0)</f>
        <v>5.8769908244304894</v>
      </c>
      <c r="BG4499" s="20"/>
    </row>
    <row r="4500" spans="1:59">
      <c r="A4500" s="20" t="s">
        <v>4558</v>
      </c>
      <c r="B4500" s="17" t="s">
        <v>65</v>
      </c>
      <c r="C4500" s="21">
        <v>12</v>
      </c>
      <c r="D4500" s="18">
        <v>0.15384615384615385</v>
      </c>
      <c r="E4500" s="21">
        <v>0</v>
      </c>
      <c r="F4500" s="21">
        <v>0</v>
      </c>
      <c r="G4500" s="21">
        <v>0</v>
      </c>
      <c r="H4500" s="21">
        <v>-8</v>
      </c>
      <c r="I4500" s="21">
        <v>0</v>
      </c>
      <c r="J4500" s="21">
        <v>0</v>
      </c>
      <c r="K4500" s="21">
        <v>0</v>
      </c>
      <c r="L4500" s="21">
        <v>0</v>
      </c>
      <c r="M4500" s="21">
        <v>0</v>
      </c>
      <c r="N4500" s="21">
        <v>0</v>
      </c>
      <c r="O4500" s="21">
        <v>0</v>
      </c>
      <c r="P4500" s="21">
        <v>0</v>
      </c>
      <c r="Q4500" s="21">
        <v>0</v>
      </c>
      <c r="R4500" s="21">
        <v>0</v>
      </c>
      <c r="S4500" s="21">
        <v>0</v>
      </c>
      <c r="T4500" s="21">
        <v>8</v>
      </c>
      <c r="U4500" s="21">
        <v>0</v>
      </c>
      <c r="V4500" s="19">
        <v>0</v>
      </c>
      <c r="W4500" s="19">
        <v>0</v>
      </c>
      <c r="X4500" s="19">
        <v>0</v>
      </c>
      <c r="Y4500" s="19">
        <v>8</v>
      </c>
      <c r="Z4500" s="19">
        <v>0</v>
      </c>
      <c r="AA4500" s="19">
        <v>0</v>
      </c>
      <c r="AB4500" s="19">
        <v>0</v>
      </c>
      <c r="AC4500" s="19">
        <v>0</v>
      </c>
      <c r="AD4500" s="19">
        <v>0</v>
      </c>
      <c r="AE4500" s="19">
        <v>7.8996865203761759</v>
      </c>
      <c r="AF4500" s="22">
        <f>Table1[[#This Row],[$ESGF]]/AE4500</f>
        <v>0</v>
      </c>
      <c r="AG4500" s="22">
        <f>POWER((Table1[[#This Row],[$ESGF]]+Table1[[#This Row],[$ESGA]]+Table1[[#This Row],[XEV+/-]])/(Table1[[#This Row],[$ESGF]]+Table1[[#This Row],[$ESGA]]-Table1[[#This Row],[XEV+/-]]),1/0.65)</f>
        <v>0.72558139534883737</v>
      </c>
      <c r="AH4500" s="19">
        <v>-0.82060427912774214</v>
      </c>
      <c r="AI4500" s="19">
        <v>-7.8996865203761759</v>
      </c>
      <c r="AJ4500" s="19">
        <v>-7.0790822412484342</v>
      </c>
      <c r="AK4500" s="23">
        <v>0.13720316622691292</v>
      </c>
      <c r="AL4500" s="24">
        <v>0.69955156950672648</v>
      </c>
      <c r="AM4500" s="18">
        <v>2.1108179419525065E-2</v>
      </c>
      <c r="AN4500" s="19">
        <v>-7.5422852603816712E-3</v>
      </c>
      <c r="AO4500" s="19">
        <v>0</v>
      </c>
      <c r="AP4500" s="19">
        <v>0</v>
      </c>
      <c r="AQ4500" s="19">
        <v>0</v>
      </c>
      <c r="AR4500" s="19">
        <v>0</v>
      </c>
      <c r="AS4500" s="23">
        <v>0</v>
      </c>
      <c r="AT4500" s="22" t="e">
        <f>EXP(Table1[[#This Row],[TmPPR]]/Table1[[#This Row],[PPCalc]])</f>
        <v>#DIV/0!</v>
      </c>
      <c r="AU4500" s="18">
        <v>0</v>
      </c>
      <c r="AV4500" s="18">
        <v>0</v>
      </c>
      <c r="AW4500" s="19">
        <v>0</v>
      </c>
      <c r="AX4500" s="19">
        <v>0</v>
      </c>
      <c r="AY4500" s="19">
        <v>0</v>
      </c>
      <c r="AZ4500" s="19">
        <f>Table1[[#This Row],[$SHP]]/Table1[[#This Row],[SFrac]]</f>
        <v>0</v>
      </c>
      <c r="BA4500" s="23">
        <v>0</v>
      </c>
      <c r="BB4500" s="24" t="e">
        <v>#DIV/0!</v>
      </c>
      <c r="BC4500" s="18">
        <v>0</v>
      </c>
      <c r="BD4500" s="18">
        <v>0</v>
      </c>
      <c r="BE4500" s="22">
        <f>MAX(Table1[[#This Row],[$ESGA]],0)</f>
        <v>7.8996865203761759</v>
      </c>
      <c r="BG4500" s="20"/>
    </row>
    <row r="4501" spans="1:59">
      <c r="A4501" s="20" t="s">
        <v>4559</v>
      </c>
      <c r="B4501" s="17" t="s">
        <v>59</v>
      </c>
      <c r="C4501" s="21">
        <v>12</v>
      </c>
      <c r="D4501" s="18">
        <v>0.25</v>
      </c>
      <c r="E4501" s="21">
        <v>0</v>
      </c>
      <c r="F4501" s="21">
        <v>0</v>
      </c>
      <c r="G4501" s="21">
        <v>0</v>
      </c>
      <c r="H4501" s="21">
        <v>-6</v>
      </c>
      <c r="I4501" s="21">
        <v>0</v>
      </c>
      <c r="J4501" s="21">
        <v>0</v>
      </c>
      <c r="K4501" s="21">
        <v>0</v>
      </c>
      <c r="L4501" s="21">
        <v>0</v>
      </c>
      <c r="M4501" s="21">
        <v>0</v>
      </c>
      <c r="N4501" s="21">
        <v>0</v>
      </c>
      <c r="O4501" s="21">
        <v>0</v>
      </c>
      <c r="P4501" s="21">
        <v>0</v>
      </c>
      <c r="Q4501" s="21">
        <v>0</v>
      </c>
      <c r="R4501" s="21">
        <v>0</v>
      </c>
      <c r="S4501" s="21">
        <v>0</v>
      </c>
      <c r="T4501" s="21">
        <v>6</v>
      </c>
      <c r="U4501" s="21">
        <v>0</v>
      </c>
      <c r="V4501" s="19">
        <v>0</v>
      </c>
      <c r="W4501" s="19">
        <v>0</v>
      </c>
      <c r="X4501" s="19">
        <v>0</v>
      </c>
      <c r="Y4501" s="19">
        <v>6</v>
      </c>
      <c r="Z4501" s="19">
        <v>0</v>
      </c>
      <c r="AA4501" s="19">
        <v>0</v>
      </c>
      <c r="AB4501" s="19">
        <v>0</v>
      </c>
      <c r="AC4501" s="19">
        <v>0</v>
      </c>
      <c r="AD4501" s="19">
        <v>0</v>
      </c>
      <c r="AE4501" s="19">
        <v>10.968178740690588</v>
      </c>
      <c r="AF4501" s="22">
        <f>Table1[[#This Row],[$ESGF]]/AE4501</f>
        <v>0</v>
      </c>
      <c r="AG4501" s="22">
        <f>POWER((Table1[[#This Row],[$ESGF]]+Table1[[#This Row],[$ESGA]]+Table1[[#This Row],[XEV+/-]])/(Table1[[#This Row],[$ESGF]]+Table1[[#This Row],[$ESGA]]-Table1[[#This Row],[XEV+/-]]),1/0.65)</f>
        <v>1.1647058823529413</v>
      </c>
      <c r="AH4501" s="19">
        <v>0.54305400167607409</v>
      </c>
      <c r="AI4501" s="19">
        <v>-10.968178740690588</v>
      </c>
      <c r="AJ4501" s="19">
        <v>-11.511232742366662</v>
      </c>
      <c r="AK4501" s="23">
        <v>0.12631578947368421</v>
      </c>
      <c r="AL4501" s="24">
        <v>1.0879120879120878</v>
      </c>
      <c r="AM4501" s="18">
        <v>3.1578947368421054E-2</v>
      </c>
      <c r="AN4501" s="19">
        <v>2.6608529563496783E-3</v>
      </c>
      <c r="AO4501" s="19">
        <v>0</v>
      </c>
      <c r="AP4501" s="19">
        <v>0</v>
      </c>
      <c r="AQ4501" s="19">
        <v>0</v>
      </c>
      <c r="AR4501" s="19">
        <v>0</v>
      </c>
      <c r="AS4501" s="23">
        <v>0</v>
      </c>
      <c r="AT4501" s="22" t="e">
        <f>EXP(Table1[[#This Row],[TmPPR]]/Table1[[#This Row],[PPCalc]])</f>
        <v>#DIV/0!</v>
      </c>
      <c r="AU4501" s="18">
        <v>0</v>
      </c>
      <c r="AV4501" s="18">
        <v>0</v>
      </c>
      <c r="AW4501" s="19">
        <v>0</v>
      </c>
      <c r="AX4501" s="19">
        <v>0</v>
      </c>
      <c r="AY4501" s="19">
        <v>0</v>
      </c>
      <c r="AZ4501" s="19">
        <f>Table1[[#This Row],[$SHP]]/Table1[[#This Row],[SFrac]]</f>
        <v>0</v>
      </c>
      <c r="BA4501" s="23">
        <v>0</v>
      </c>
      <c r="BB4501" s="24" t="e">
        <v>#DIV/0!</v>
      </c>
      <c r="BC4501" s="18">
        <v>0</v>
      </c>
      <c r="BD4501" s="18">
        <v>0</v>
      </c>
      <c r="BE4501" s="22">
        <f>MAX(Table1[[#This Row],[$ESGA]],0)</f>
        <v>10.968178740690588</v>
      </c>
      <c r="BG4501" s="20"/>
    </row>
    <row r="4502" spans="1:59">
      <c r="A4502" s="20" t="s">
        <v>4560</v>
      </c>
      <c r="B4502" s="17" t="s">
        <v>59</v>
      </c>
      <c r="C4502" s="21">
        <v>11</v>
      </c>
      <c r="D4502" s="18">
        <v>0.13414634146341464</v>
      </c>
      <c r="E4502" s="21">
        <v>0</v>
      </c>
      <c r="F4502" s="21">
        <v>0</v>
      </c>
      <c r="G4502" s="21">
        <v>0</v>
      </c>
      <c r="H4502" s="21">
        <v>1</v>
      </c>
      <c r="I4502" s="21">
        <v>0</v>
      </c>
      <c r="J4502" s="21">
        <v>0</v>
      </c>
      <c r="K4502" s="21">
        <v>0</v>
      </c>
      <c r="L4502" s="21">
        <v>0</v>
      </c>
      <c r="M4502" s="21">
        <v>0</v>
      </c>
      <c r="N4502" s="21">
        <v>0</v>
      </c>
      <c r="O4502" s="21">
        <v>0</v>
      </c>
      <c r="P4502" s="21">
        <v>0</v>
      </c>
      <c r="Q4502" s="21">
        <v>0</v>
      </c>
      <c r="R4502" s="21">
        <v>1</v>
      </c>
      <c r="S4502" s="21">
        <v>0</v>
      </c>
      <c r="T4502" s="21">
        <v>0</v>
      </c>
      <c r="U4502" s="21">
        <v>0</v>
      </c>
      <c r="V4502" s="19">
        <v>0</v>
      </c>
      <c r="W4502" s="19">
        <v>0</v>
      </c>
      <c r="X4502" s="19">
        <v>1</v>
      </c>
      <c r="Y4502" s="19">
        <v>0</v>
      </c>
      <c r="Z4502" s="19">
        <v>0</v>
      </c>
      <c r="AA4502" s="19">
        <v>0</v>
      </c>
      <c r="AB4502" s="19">
        <v>0</v>
      </c>
      <c r="AC4502" s="19">
        <v>0</v>
      </c>
      <c r="AD4502" s="19">
        <v>1.1920529801324504</v>
      </c>
      <c r="AE4502" s="19">
        <v>0</v>
      </c>
      <c r="AF4502" s="22" t="e">
        <f>Table1[[#This Row],[$ESGF]]/AE4502</f>
        <v>#DIV/0!</v>
      </c>
      <c r="AG4502" s="22">
        <f>POWER((Table1[[#This Row],[$ESGF]]+Table1[[#This Row],[$ESGA]]+Table1[[#This Row],[XEV+/-]])/(Table1[[#This Row],[$ESGF]]+Table1[[#This Row],[$ESGA]]-Table1[[#This Row],[XEV+/-]]),1/0.65)</f>
        <v>0.80645161290322598</v>
      </c>
      <c r="AH4502" s="19">
        <v>-8.320234393219994E-2</v>
      </c>
      <c r="AI4502" s="19">
        <v>1.1920529801324504</v>
      </c>
      <c r="AJ4502" s="19">
        <v>1.2752553240646503</v>
      </c>
      <c r="AK4502" s="23">
        <v>2.6528631510837914E-2</v>
      </c>
      <c r="AL4502" s="24">
        <v>0.81290322580645158</v>
      </c>
      <c r="AM4502" s="18">
        <v>3.5587188612099642E-3</v>
      </c>
      <c r="AN4502" s="19">
        <v>-7.3716444828387422E-4</v>
      </c>
      <c r="AO4502" s="19">
        <v>0</v>
      </c>
      <c r="AP4502" s="19">
        <v>0</v>
      </c>
      <c r="AQ4502" s="19">
        <v>0</v>
      </c>
      <c r="AR4502" s="19">
        <v>0</v>
      </c>
      <c r="AS4502" s="23">
        <v>0</v>
      </c>
      <c r="AT4502" s="22" t="e">
        <f>EXP(Table1[[#This Row],[TmPPR]]/Table1[[#This Row],[PPCalc]])</f>
        <v>#DIV/0!</v>
      </c>
      <c r="AU4502" s="18">
        <v>0</v>
      </c>
      <c r="AV4502" s="18">
        <v>0</v>
      </c>
      <c r="AW4502" s="19">
        <v>0</v>
      </c>
      <c r="AX4502" s="19">
        <v>0</v>
      </c>
      <c r="AY4502" s="19">
        <v>0</v>
      </c>
      <c r="AZ4502" s="19">
        <f>Table1[[#This Row],[$SHP]]/Table1[[#This Row],[SFrac]]</f>
        <v>0</v>
      </c>
      <c r="BA4502" s="23">
        <v>0</v>
      </c>
      <c r="BB4502" s="24" t="e">
        <v>#DIV/0!</v>
      </c>
      <c r="BC4502" s="18">
        <v>0</v>
      </c>
      <c r="BD4502" s="18">
        <v>0</v>
      </c>
      <c r="BE4502" s="22">
        <f>MAX(Table1[[#This Row],[$ESGA]],0)</f>
        <v>0</v>
      </c>
      <c r="BG4502" s="20"/>
    </row>
    <row r="4503" spans="1:59">
      <c r="A4503" s="20" t="s">
        <v>4561</v>
      </c>
      <c r="B4503" s="17" t="s">
        <v>68</v>
      </c>
      <c r="C4503" s="21">
        <v>11</v>
      </c>
      <c r="D4503" s="18">
        <v>0.13414634146341464</v>
      </c>
      <c r="E4503" s="21">
        <v>0</v>
      </c>
      <c r="F4503" s="21">
        <v>0</v>
      </c>
      <c r="G4503" s="21">
        <v>0</v>
      </c>
      <c r="H4503" s="21">
        <v>2</v>
      </c>
      <c r="I4503" s="21">
        <v>0</v>
      </c>
      <c r="J4503" s="21">
        <v>0</v>
      </c>
      <c r="K4503" s="21">
        <v>0</v>
      </c>
      <c r="L4503" s="21">
        <v>0</v>
      </c>
      <c r="M4503" s="21">
        <v>0</v>
      </c>
      <c r="N4503" s="21">
        <v>0</v>
      </c>
      <c r="O4503" s="21">
        <v>0</v>
      </c>
      <c r="P4503" s="21">
        <v>0</v>
      </c>
      <c r="Q4503" s="21">
        <v>0</v>
      </c>
      <c r="R4503" s="21">
        <v>7</v>
      </c>
      <c r="S4503" s="21">
        <v>2</v>
      </c>
      <c r="T4503" s="21">
        <v>3</v>
      </c>
      <c r="U4503" s="21">
        <v>0</v>
      </c>
      <c r="V4503" s="19">
        <v>0</v>
      </c>
      <c r="W4503" s="19">
        <v>0.18518518518518517</v>
      </c>
      <c r="X4503" s="19">
        <v>5</v>
      </c>
      <c r="Y4503" s="19">
        <v>2.8148148148148149</v>
      </c>
      <c r="Z4503" s="19">
        <v>0</v>
      </c>
      <c r="AA4503" s="19">
        <v>0</v>
      </c>
      <c r="AB4503" s="19">
        <v>0</v>
      </c>
      <c r="AC4503" s="19">
        <v>0</v>
      </c>
      <c r="AD4503" s="19">
        <v>5.5865921787709505</v>
      </c>
      <c r="AE4503" s="19">
        <v>3.1450444858266087</v>
      </c>
      <c r="AF4503" s="22">
        <f>Table1[[#This Row],[$ESGF]]/AE4503</f>
        <v>1.7763157894736845</v>
      </c>
      <c r="AG4503" s="22">
        <f>POWER((Table1[[#This Row],[$ESGF]]+Table1[[#This Row],[$ESGA]]+Table1[[#This Row],[XEV+/-]])/(Table1[[#This Row],[$ESGF]]+Table1[[#This Row],[$ESGA]]-Table1[[#This Row],[XEV+/-]]),1/0.65)</f>
        <v>0.65740030674846628</v>
      </c>
      <c r="AH4503" s="19">
        <v>-1.1830225199336812</v>
      </c>
      <c r="AI4503" s="19">
        <v>2.4415476929443418</v>
      </c>
      <c r="AJ4503" s="19">
        <v>3.6245702128780231</v>
      </c>
      <c r="AK4503" s="23">
        <v>0.17760942760942758</v>
      </c>
      <c r="AL4503" s="24">
        <v>0.67346938775510201</v>
      </c>
      <c r="AM4503" s="18">
        <v>2.3825654923215898E-2</v>
      </c>
      <c r="AN4503" s="19">
        <v>-9.4185848500355565E-3</v>
      </c>
      <c r="AO4503" s="19">
        <v>0</v>
      </c>
      <c r="AP4503" s="19">
        <v>0</v>
      </c>
      <c r="AQ4503" s="19">
        <v>0</v>
      </c>
      <c r="AR4503" s="19">
        <v>0</v>
      </c>
      <c r="AS4503" s="23">
        <v>0.27609427609427606</v>
      </c>
      <c r="AT4503" s="22">
        <f>EXP(Table1[[#This Row],[TmPPR]]/Table1[[#This Row],[PPCalc]])</f>
        <v>0.9193794039929537</v>
      </c>
      <c r="AU4503" s="18">
        <v>3.7037037037037035E-2</v>
      </c>
      <c r="AV4503" s="18">
        <v>-3.1131999049937519E-3</v>
      </c>
      <c r="AW4503" s="19">
        <v>0</v>
      </c>
      <c r="AX4503" s="19">
        <v>0</v>
      </c>
      <c r="AY4503" s="19">
        <v>0</v>
      </c>
      <c r="AZ4503" s="19">
        <f>Table1[[#This Row],[$SHP]]/Table1[[#This Row],[SFrac]]</f>
        <v>0</v>
      </c>
      <c r="BA4503" s="23">
        <v>0</v>
      </c>
      <c r="BB4503" s="24" t="e">
        <v>#DIV/0!</v>
      </c>
      <c r="BC4503" s="18">
        <v>0</v>
      </c>
      <c r="BD4503" s="18">
        <v>0</v>
      </c>
      <c r="BE4503" s="22">
        <f>MAX(Table1[[#This Row],[$ESGA]],0)</f>
        <v>3.1450444858266087</v>
      </c>
      <c r="BG4503" s="20"/>
    </row>
    <row r="4504" spans="1:59">
      <c r="A4504" s="20" t="s">
        <v>4562</v>
      </c>
      <c r="B4504" s="17" t="s">
        <v>68</v>
      </c>
      <c r="C4504" s="21">
        <v>11</v>
      </c>
      <c r="D4504" s="18">
        <v>0.13750000000000001</v>
      </c>
      <c r="E4504" s="21">
        <v>0</v>
      </c>
      <c r="F4504" s="21">
        <v>0</v>
      </c>
      <c r="G4504" s="21">
        <v>0</v>
      </c>
      <c r="H4504" s="21">
        <v>0</v>
      </c>
      <c r="I4504" s="21">
        <v>0</v>
      </c>
      <c r="J4504" s="21">
        <v>0</v>
      </c>
      <c r="K4504" s="21">
        <v>0</v>
      </c>
      <c r="L4504" s="21">
        <v>0</v>
      </c>
      <c r="M4504" s="21">
        <v>0</v>
      </c>
      <c r="N4504" s="21">
        <v>0</v>
      </c>
      <c r="O4504" s="21">
        <v>0</v>
      </c>
      <c r="P4504" s="21">
        <v>0</v>
      </c>
      <c r="Q4504" s="21">
        <v>0</v>
      </c>
      <c r="R4504" s="21">
        <v>10</v>
      </c>
      <c r="S4504" s="21">
        <v>0</v>
      </c>
      <c r="T4504" s="21">
        <v>11</v>
      </c>
      <c r="U4504" s="21">
        <v>1</v>
      </c>
      <c r="V4504" s="19">
        <v>9.8591549295774655E-2</v>
      </c>
      <c r="W4504" s="19">
        <v>0</v>
      </c>
      <c r="X4504" s="19">
        <v>9.9014084507042242</v>
      </c>
      <c r="Y4504" s="19">
        <v>10</v>
      </c>
      <c r="Z4504" s="19">
        <v>0</v>
      </c>
      <c r="AA4504" s="19">
        <v>0</v>
      </c>
      <c r="AB4504" s="19">
        <v>0</v>
      </c>
      <c r="AC4504" s="19">
        <v>0</v>
      </c>
      <c r="AD4504" s="19">
        <v>8.3503617544388362</v>
      </c>
      <c r="AE4504" s="19">
        <v>8.4333076828470315</v>
      </c>
      <c r="AF4504" s="22">
        <f>Table1[[#This Row],[$ESGF]]/AE4504</f>
        <v>0.99016448450269356</v>
      </c>
      <c r="AG4504" s="22">
        <f>POWER((Table1[[#This Row],[$ESGF]]+Table1[[#This Row],[$ESGA]]+Table1[[#This Row],[XEV+/-]])/(Table1[[#This Row],[$ESGF]]+Table1[[#This Row],[$ESGA]]-Table1[[#This Row],[XEV+/-]]),1/0.65)</f>
        <v>1.3311829097532246</v>
      </c>
      <c r="AH4504" s="19">
        <v>1.5559322567864806</v>
      </c>
      <c r="AI4504" s="19">
        <v>-8.2945928408196146E-2</v>
      </c>
      <c r="AJ4504" s="19">
        <v>-1.6388781851946768</v>
      </c>
      <c r="AK4504" s="23">
        <v>0.37072220004154138</v>
      </c>
      <c r="AL4504" s="24">
        <v>1.3123494837742993</v>
      </c>
      <c r="AM4504" s="18">
        <v>5.0974302505711944E-2</v>
      </c>
      <c r="AN4504" s="19">
        <v>1.3855785455830397E-2</v>
      </c>
      <c r="AO4504" s="19">
        <v>0</v>
      </c>
      <c r="AP4504" s="19">
        <v>0</v>
      </c>
      <c r="AQ4504" s="19">
        <v>0</v>
      </c>
      <c r="AR4504" s="19">
        <v>0</v>
      </c>
      <c r="AS4504" s="23">
        <v>0</v>
      </c>
      <c r="AT4504" s="22" t="e">
        <f>EXP(Table1[[#This Row],[TmPPR]]/Table1[[#This Row],[PPCalc]])</f>
        <v>#DIV/0!</v>
      </c>
      <c r="AU4504" s="18">
        <v>0</v>
      </c>
      <c r="AV4504" s="18">
        <v>0</v>
      </c>
      <c r="AW4504" s="19">
        <v>0</v>
      </c>
      <c r="AX4504" s="19">
        <v>0</v>
      </c>
      <c r="AY4504" s="19">
        <v>0</v>
      </c>
      <c r="AZ4504" s="19">
        <f>Table1[[#This Row],[$SHP]]/Table1[[#This Row],[SFrac]]</f>
        <v>0</v>
      </c>
      <c r="BA4504" s="23">
        <v>0.10243277848911651</v>
      </c>
      <c r="BB4504" s="24">
        <v>1.0212682852733195</v>
      </c>
      <c r="BC4504" s="18">
        <v>1.4084507042253521E-2</v>
      </c>
      <c r="BD4504" s="18">
        <v>2.9641227927017878E-4</v>
      </c>
      <c r="BE4504" s="22">
        <f>MAX(Table1[[#This Row],[$ESGA]],0)</f>
        <v>8.4333076828470315</v>
      </c>
      <c r="BG4504" s="20"/>
    </row>
    <row r="4505" spans="1:59">
      <c r="A4505" s="20" t="s">
        <v>4563</v>
      </c>
      <c r="B4505" s="17" t="s">
        <v>68</v>
      </c>
      <c r="C4505" s="21">
        <v>11</v>
      </c>
      <c r="D4505" s="18">
        <v>0.13414634146341464</v>
      </c>
      <c r="E4505" s="21">
        <v>0</v>
      </c>
      <c r="F4505" s="21">
        <v>0</v>
      </c>
      <c r="G4505" s="21">
        <v>0</v>
      </c>
      <c r="H4505" s="21">
        <v>-1</v>
      </c>
      <c r="I4505" s="21">
        <v>0</v>
      </c>
      <c r="J4505" s="21">
        <v>0</v>
      </c>
      <c r="K4505" s="21">
        <v>0</v>
      </c>
      <c r="L4505" s="21">
        <v>0</v>
      </c>
      <c r="M4505" s="21">
        <v>0</v>
      </c>
      <c r="N4505" s="21">
        <v>0</v>
      </c>
      <c r="O4505" s="21">
        <v>0</v>
      </c>
      <c r="P4505" s="21">
        <v>0</v>
      </c>
      <c r="Q4505" s="21">
        <v>0</v>
      </c>
      <c r="R4505" s="21">
        <v>5</v>
      </c>
      <c r="S4505" s="21">
        <v>0</v>
      </c>
      <c r="T4505" s="21">
        <v>6</v>
      </c>
      <c r="U4505" s="21">
        <v>0</v>
      </c>
      <c r="V4505" s="19">
        <v>0</v>
      </c>
      <c r="W4505" s="19">
        <v>0</v>
      </c>
      <c r="X4505" s="19">
        <v>5</v>
      </c>
      <c r="Y4505" s="19">
        <v>6</v>
      </c>
      <c r="Z4505" s="19">
        <v>0</v>
      </c>
      <c r="AA4505" s="19">
        <v>0</v>
      </c>
      <c r="AB4505" s="19">
        <v>0</v>
      </c>
      <c r="AC4505" s="19">
        <v>0</v>
      </c>
      <c r="AD4505" s="19">
        <v>5.9488195031749846</v>
      </c>
      <c r="AE4505" s="19">
        <v>7.0968018299735274</v>
      </c>
      <c r="AF4505" s="22">
        <f>Table1[[#This Row],[$ESGF]]/AE4505</f>
        <v>0.83823948388272451</v>
      </c>
      <c r="AG4505" s="22">
        <f>POWER((Table1[[#This Row],[$ESGF]]+Table1[[#This Row],[$ESGA]]+Table1[[#This Row],[XEV+/-]])/(Table1[[#This Row],[$ESGF]]+Table1[[#This Row],[$ESGA]]-Table1[[#This Row],[XEV+/-]]),1/0.65)</f>
        <v>1.1035570836346844</v>
      </c>
      <c r="AH4505" s="19">
        <v>0.41764415865580973</v>
      </c>
      <c r="AI4505" s="19">
        <v>-1.1479823267985427</v>
      </c>
      <c r="AJ4505" s="19">
        <v>-1.5656264854543525</v>
      </c>
      <c r="AK4505" s="23">
        <v>0.26665774439613338</v>
      </c>
      <c r="AL4505" s="24">
        <v>1.0957473109277036</v>
      </c>
      <c r="AM4505" s="18">
        <v>3.5771160833627649E-2</v>
      </c>
      <c r="AN4505" s="19">
        <v>3.2707935472077853E-3</v>
      </c>
      <c r="AO4505" s="19">
        <v>0</v>
      </c>
      <c r="AP4505" s="19">
        <v>0</v>
      </c>
      <c r="AQ4505" s="19">
        <v>0</v>
      </c>
      <c r="AR4505" s="19">
        <v>0</v>
      </c>
      <c r="AS4505" s="23">
        <v>0</v>
      </c>
      <c r="AT4505" s="22" t="e">
        <f>EXP(Table1[[#This Row],[TmPPR]]/Table1[[#This Row],[PPCalc]])</f>
        <v>#DIV/0!</v>
      </c>
      <c r="AU4505" s="18">
        <v>0</v>
      </c>
      <c r="AV4505" s="18">
        <v>0</v>
      </c>
      <c r="AW4505" s="19">
        <v>0</v>
      </c>
      <c r="AX4505" s="19">
        <v>0</v>
      </c>
      <c r="AY4505" s="19">
        <v>0</v>
      </c>
      <c r="AZ4505" s="19">
        <f>Table1[[#This Row],[$SHP]]/Table1[[#This Row],[SFrac]]</f>
        <v>0</v>
      </c>
      <c r="BA4505" s="23">
        <v>0</v>
      </c>
      <c r="BB4505" s="24" t="e">
        <v>#DIV/0!</v>
      </c>
      <c r="BC4505" s="18">
        <v>0</v>
      </c>
      <c r="BD4505" s="18">
        <v>0</v>
      </c>
      <c r="BE4505" s="22">
        <f>MAX(Table1[[#This Row],[$ESGA]],0)</f>
        <v>7.0968018299735274</v>
      </c>
      <c r="BG4505" s="20"/>
    </row>
    <row r="4506" spans="1:59">
      <c r="A4506" s="20" t="s">
        <v>4564</v>
      </c>
      <c r="B4506" s="17" t="s">
        <v>1</v>
      </c>
      <c r="C4506" s="21">
        <v>11</v>
      </c>
      <c r="D4506" s="18">
        <v>0.22916666666666666</v>
      </c>
      <c r="E4506" s="21">
        <v>0</v>
      </c>
      <c r="F4506" s="21">
        <v>0</v>
      </c>
      <c r="G4506" s="21">
        <v>0</v>
      </c>
      <c r="H4506" s="21">
        <v>-3</v>
      </c>
      <c r="I4506" s="21">
        <v>0</v>
      </c>
      <c r="J4506" s="21">
        <v>0</v>
      </c>
      <c r="K4506" s="21">
        <v>0</v>
      </c>
      <c r="L4506" s="21">
        <v>0</v>
      </c>
      <c r="M4506" s="21">
        <v>0</v>
      </c>
      <c r="N4506" s="21">
        <v>0</v>
      </c>
      <c r="O4506" s="21">
        <v>0</v>
      </c>
      <c r="P4506" s="21">
        <v>0</v>
      </c>
      <c r="Q4506" s="21">
        <v>0</v>
      </c>
      <c r="R4506" s="21">
        <v>1</v>
      </c>
      <c r="S4506" s="21">
        <v>0</v>
      </c>
      <c r="T4506" s="21">
        <v>7</v>
      </c>
      <c r="U4506" s="21">
        <v>3</v>
      </c>
      <c r="V4506" s="19">
        <v>0.41379310344827586</v>
      </c>
      <c r="W4506" s="19">
        <v>0</v>
      </c>
      <c r="X4506" s="19">
        <v>0.5862068965517242</v>
      </c>
      <c r="Y4506" s="19">
        <v>4</v>
      </c>
      <c r="Z4506" s="19">
        <v>0</v>
      </c>
      <c r="AA4506" s="19">
        <v>0</v>
      </c>
      <c r="AB4506" s="19">
        <v>0</v>
      </c>
      <c r="AC4506" s="19">
        <v>0</v>
      </c>
      <c r="AD4506" s="19">
        <v>1.0716036700674714</v>
      </c>
      <c r="AE4506" s="19">
        <v>7.3121191604603926</v>
      </c>
      <c r="AF4506" s="22">
        <f>Table1[[#This Row],[$ESGF]]/AE4506</f>
        <v>0.14655172413793105</v>
      </c>
      <c r="AG4506" s="22">
        <f>POWER((Table1[[#This Row],[$ESGF]]+Table1[[#This Row],[$ESGA]]+Table1[[#This Row],[XEV+/-]])/(Table1[[#This Row],[$ESGF]]+Table1[[#This Row],[$ESGA]]-Table1[[#This Row],[XEV+/-]]),1/0.65)</f>
        <v>0.86413793103448278</v>
      </c>
      <c r="AH4506" s="19">
        <v>-0.39757156457052112</v>
      </c>
      <c r="AI4506" s="19">
        <v>-6.2405154903929212</v>
      </c>
      <c r="AJ4506" s="19">
        <v>-5.8429439258224001</v>
      </c>
      <c r="AK4506" s="23">
        <v>0.10477769206781663</v>
      </c>
      <c r="AL4506" s="24">
        <v>0.83653846153846156</v>
      </c>
      <c r="AM4506" s="18">
        <v>2.4011554432207979E-2</v>
      </c>
      <c r="AN4506" s="19">
        <v>-4.2856489988703601E-3</v>
      </c>
      <c r="AO4506" s="19">
        <v>0</v>
      </c>
      <c r="AP4506" s="19">
        <v>0</v>
      </c>
      <c r="AQ4506" s="19">
        <v>0</v>
      </c>
      <c r="AR4506" s="19">
        <v>0</v>
      </c>
      <c r="AS4506" s="23">
        <v>0</v>
      </c>
      <c r="AT4506" s="22" t="e">
        <f>EXP(Table1[[#This Row],[TmPPR]]/Table1[[#This Row],[PPCalc]])</f>
        <v>#DIV/0!</v>
      </c>
      <c r="AU4506" s="18">
        <v>0</v>
      </c>
      <c r="AV4506" s="18">
        <v>0</v>
      </c>
      <c r="AW4506" s="19">
        <v>0</v>
      </c>
      <c r="AX4506" s="19">
        <v>0</v>
      </c>
      <c r="AY4506" s="19">
        <v>0</v>
      </c>
      <c r="AZ4506" s="19">
        <f>Table1[[#This Row],[$SHP]]/Table1[[#This Row],[SFrac]]</f>
        <v>0</v>
      </c>
      <c r="BA4506" s="23">
        <v>0.45141065830721006</v>
      </c>
      <c r="BB4506" s="24">
        <v>0.87749862461030625</v>
      </c>
      <c r="BC4506" s="18">
        <v>0.10344827586206896</v>
      </c>
      <c r="BD4506" s="18">
        <v>-1.3518609417828302E-2</v>
      </c>
      <c r="BE4506" s="22">
        <f>MAX(Table1[[#This Row],[$ESGA]],0)</f>
        <v>7.3121191604603926</v>
      </c>
      <c r="BG4506" s="20"/>
    </row>
    <row r="4507" spans="1:59">
      <c r="A4507" s="20" t="s">
        <v>4565</v>
      </c>
      <c r="B4507" s="17" t="s">
        <v>68</v>
      </c>
      <c r="C4507" s="21">
        <v>11</v>
      </c>
      <c r="D4507" s="18">
        <v>0.13749999999999998</v>
      </c>
      <c r="E4507" s="21">
        <v>0</v>
      </c>
      <c r="F4507" s="21">
        <v>0</v>
      </c>
      <c r="G4507" s="21">
        <v>0</v>
      </c>
      <c r="H4507" s="21">
        <v>-10</v>
      </c>
      <c r="I4507" s="21">
        <v>0</v>
      </c>
      <c r="J4507" s="21">
        <v>0</v>
      </c>
      <c r="K4507" s="21">
        <v>0</v>
      </c>
      <c r="L4507" s="21">
        <v>0</v>
      </c>
      <c r="M4507" s="21">
        <v>0</v>
      </c>
      <c r="N4507" s="21">
        <v>0</v>
      </c>
      <c r="O4507" s="21">
        <v>0</v>
      </c>
      <c r="P4507" s="21">
        <v>0</v>
      </c>
      <c r="Q4507" s="21">
        <v>0</v>
      </c>
      <c r="R4507" s="21">
        <v>2</v>
      </c>
      <c r="S4507" s="21">
        <v>0</v>
      </c>
      <c r="T4507" s="21">
        <v>15</v>
      </c>
      <c r="U4507" s="21">
        <v>3</v>
      </c>
      <c r="V4507" s="19">
        <v>0.28378378378378377</v>
      </c>
      <c r="W4507" s="19">
        <v>0</v>
      </c>
      <c r="X4507" s="19">
        <v>1.7162162162162162</v>
      </c>
      <c r="Y4507" s="19">
        <v>12</v>
      </c>
      <c r="Z4507" s="19">
        <v>0</v>
      </c>
      <c r="AA4507" s="19">
        <v>0</v>
      </c>
      <c r="AB4507" s="19">
        <v>0</v>
      </c>
      <c r="AC4507" s="19">
        <v>0</v>
      </c>
      <c r="AD4507" s="19">
        <v>1.3520836384529591</v>
      </c>
      <c r="AE4507" s="19">
        <v>9.5981422109796686</v>
      </c>
      <c r="AF4507" s="22">
        <f>Table1[[#This Row],[$ESGF]]/AE4507</f>
        <v>0.14086930665668412</v>
      </c>
      <c r="AG4507" s="22">
        <f>POWER((Table1[[#This Row],[$ESGF]]+Table1[[#This Row],[$ESGA]]+Table1[[#This Row],[XEV+/-]])/(Table1[[#This Row],[$ESGF]]+Table1[[#This Row],[$ESGA]]-Table1[[#This Row],[XEV+/-]]),1/0.65)</f>
        <v>0.79241718501818115</v>
      </c>
      <c r="AH4507" s="19">
        <v>-0.82644716691271658</v>
      </c>
      <c r="AI4507" s="19">
        <v>-8.2460585725267102</v>
      </c>
      <c r="AJ4507" s="19">
        <v>-7.4196114056139919</v>
      </c>
      <c r="AK4507" s="23">
        <v>0.20875273803648733</v>
      </c>
      <c r="AL4507" s="24">
        <v>0.78146874837119529</v>
      </c>
      <c r="AM4507" s="18">
        <v>2.8703501480017005E-2</v>
      </c>
      <c r="AN4507" s="19">
        <v>-7.0777128166438453E-3</v>
      </c>
      <c r="AO4507" s="19">
        <v>0</v>
      </c>
      <c r="AP4507" s="19">
        <v>0</v>
      </c>
      <c r="AQ4507" s="19">
        <v>0</v>
      </c>
      <c r="AR4507" s="19">
        <v>0</v>
      </c>
      <c r="AS4507" s="23">
        <v>0</v>
      </c>
      <c r="AT4507" s="22" t="e">
        <f>EXP(Table1[[#This Row],[TmPPR]]/Table1[[#This Row],[PPCalc]])</f>
        <v>#DIV/0!</v>
      </c>
      <c r="AU4507" s="18">
        <v>0</v>
      </c>
      <c r="AV4507" s="18">
        <v>0</v>
      </c>
      <c r="AW4507" s="19">
        <v>0</v>
      </c>
      <c r="AX4507" s="19">
        <v>0</v>
      </c>
      <c r="AY4507" s="19">
        <v>0</v>
      </c>
      <c r="AZ4507" s="19">
        <f>Table1[[#This Row],[$SHP]]/Table1[[#This Row],[SFrac]]</f>
        <v>0</v>
      </c>
      <c r="BA4507" s="23">
        <v>0.29484029484029489</v>
      </c>
      <c r="BB4507" s="24">
        <v>1.1512578920816752</v>
      </c>
      <c r="BC4507" s="18">
        <v>4.0540540540540543E-2</v>
      </c>
      <c r="BD4507" s="18">
        <v>5.7103444780647944E-3</v>
      </c>
      <c r="BE4507" s="22">
        <f>MAX(Table1[[#This Row],[$ESGA]],0)</f>
        <v>9.5981422109796686</v>
      </c>
      <c r="BG4507" s="20"/>
    </row>
    <row r="4508" spans="1:59">
      <c r="A4508" s="20" t="s">
        <v>4566</v>
      </c>
      <c r="B4508" s="17" t="s">
        <v>68</v>
      </c>
      <c r="C4508" s="21">
        <v>11</v>
      </c>
      <c r="D4508" s="18">
        <v>0.13750000000000001</v>
      </c>
      <c r="E4508" s="21">
        <v>0</v>
      </c>
      <c r="F4508" s="21">
        <v>0</v>
      </c>
      <c r="G4508" s="21">
        <v>0</v>
      </c>
      <c r="H4508" s="21">
        <v>-9</v>
      </c>
      <c r="I4508" s="21">
        <v>0</v>
      </c>
      <c r="J4508" s="21">
        <v>0</v>
      </c>
      <c r="K4508" s="21">
        <v>0</v>
      </c>
      <c r="L4508" s="21">
        <v>0</v>
      </c>
      <c r="M4508" s="21">
        <v>0</v>
      </c>
      <c r="N4508" s="21">
        <v>0</v>
      </c>
      <c r="O4508" s="21">
        <v>0</v>
      </c>
      <c r="P4508" s="21">
        <v>0</v>
      </c>
      <c r="Q4508" s="21">
        <v>0</v>
      </c>
      <c r="R4508" s="21">
        <v>1</v>
      </c>
      <c r="S4508" s="21">
        <v>0</v>
      </c>
      <c r="T4508" s="21">
        <v>10</v>
      </c>
      <c r="U4508" s="21">
        <v>0</v>
      </c>
      <c r="V4508" s="19">
        <v>0</v>
      </c>
      <c r="W4508" s="19">
        <v>0</v>
      </c>
      <c r="X4508" s="19">
        <v>1</v>
      </c>
      <c r="Y4508" s="19">
        <v>10</v>
      </c>
      <c r="Z4508" s="19">
        <v>0</v>
      </c>
      <c r="AA4508" s="19">
        <v>0</v>
      </c>
      <c r="AB4508" s="19">
        <v>0</v>
      </c>
      <c r="AC4508" s="19">
        <v>0</v>
      </c>
      <c r="AD4508" s="19">
        <v>0.85308056872037918</v>
      </c>
      <c r="AE4508" s="19">
        <v>8.3914415707303913</v>
      </c>
      <c r="AF4508" s="22">
        <f>Table1[[#This Row],[$ESGF]]/AE4508</f>
        <v>0.10166078873693772</v>
      </c>
      <c r="AG4508" s="22">
        <f>POWER((Table1[[#This Row],[$ESGF]]+Table1[[#This Row],[$ESGA]]+Table1[[#This Row],[XEV+/-]])/(Table1[[#This Row],[$ESGF]]+Table1[[#This Row],[$ESGA]]-Table1[[#This Row],[XEV+/-]]),1/0.65)</f>
        <v>1.0846481445818346</v>
      </c>
      <c r="AH4508" s="19">
        <v>0.2440733838195861</v>
      </c>
      <c r="AI4508" s="19">
        <v>-7.5383610020100136</v>
      </c>
      <c r="AJ4508" s="19">
        <v>-7.7824343858295988</v>
      </c>
      <c r="AK4508" s="23">
        <v>0.19584142679424485</v>
      </c>
      <c r="AL4508" s="24">
        <v>1.066129879247427</v>
      </c>
      <c r="AM4508" s="18">
        <v>2.6928196184208671E-2</v>
      </c>
      <c r="AN4508" s="19">
        <v>1.7243512505955125E-3</v>
      </c>
      <c r="AO4508" s="19">
        <v>0</v>
      </c>
      <c r="AP4508" s="19">
        <v>0</v>
      </c>
      <c r="AQ4508" s="19">
        <v>0</v>
      </c>
      <c r="AR4508" s="19">
        <v>0</v>
      </c>
      <c r="AS4508" s="23">
        <v>0</v>
      </c>
      <c r="AT4508" s="22" t="e">
        <f>EXP(Table1[[#This Row],[TmPPR]]/Table1[[#This Row],[PPCalc]])</f>
        <v>#DIV/0!</v>
      </c>
      <c r="AU4508" s="18">
        <v>0</v>
      </c>
      <c r="AV4508" s="18">
        <v>0</v>
      </c>
      <c r="AW4508" s="19">
        <v>0</v>
      </c>
      <c r="AX4508" s="19">
        <v>0</v>
      </c>
      <c r="AY4508" s="19">
        <v>0</v>
      </c>
      <c r="AZ4508" s="19">
        <f>Table1[[#This Row],[$SHP]]/Table1[[#This Row],[SFrac]]</f>
        <v>0</v>
      </c>
      <c r="BA4508" s="23">
        <v>0</v>
      </c>
      <c r="BB4508" s="24" t="e">
        <v>#DIV/0!</v>
      </c>
      <c r="BC4508" s="18">
        <v>0</v>
      </c>
      <c r="BD4508" s="18">
        <v>0</v>
      </c>
      <c r="BE4508" s="22">
        <f>MAX(Table1[[#This Row],[$ESGA]],0)</f>
        <v>8.3914415707303913</v>
      </c>
      <c r="BG4508" s="20"/>
    </row>
    <row r="4509" spans="1:59">
      <c r="A4509" s="20" t="s">
        <v>4567</v>
      </c>
      <c r="B4509" s="17" t="s">
        <v>59</v>
      </c>
      <c r="C4509" s="21">
        <v>11</v>
      </c>
      <c r="D4509" s="18">
        <v>0.18452380952380953</v>
      </c>
      <c r="E4509" s="21">
        <v>0</v>
      </c>
      <c r="F4509" s="21">
        <v>0</v>
      </c>
      <c r="G4509" s="21">
        <v>0</v>
      </c>
      <c r="H4509" s="21">
        <v>-5</v>
      </c>
      <c r="I4509" s="21">
        <v>0</v>
      </c>
      <c r="J4509" s="21">
        <v>0</v>
      </c>
      <c r="K4509" s="21">
        <v>0</v>
      </c>
      <c r="L4509" s="21">
        <v>0</v>
      </c>
      <c r="M4509" s="21">
        <v>0</v>
      </c>
      <c r="N4509" s="21">
        <v>0</v>
      </c>
      <c r="O4509" s="21">
        <v>0</v>
      </c>
      <c r="P4509" s="21">
        <v>0</v>
      </c>
      <c r="Q4509" s="21">
        <v>0</v>
      </c>
      <c r="R4509" s="21">
        <v>0</v>
      </c>
      <c r="S4509" s="21">
        <v>0</v>
      </c>
      <c r="T4509" s="21">
        <v>5</v>
      </c>
      <c r="U4509" s="21">
        <v>0</v>
      </c>
      <c r="V4509" s="19">
        <v>0</v>
      </c>
      <c r="W4509" s="19">
        <v>0</v>
      </c>
      <c r="X4509" s="19">
        <v>0</v>
      </c>
      <c r="Y4509" s="19">
        <v>5</v>
      </c>
      <c r="Z4509" s="19">
        <v>0</v>
      </c>
      <c r="AA4509" s="19">
        <v>0</v>
      </c>
      <c r="AB4509" s="19">
        <v>0</v>
      </c>
      <c r="AC4509" s="19">
        <v>0</v>
      </c>
      <c r="AD4509" s="19">
        <v>0</v>
      </c>
      <c r="AE4509" s="19">
        <v>5.6861292499915894</v>
      </c>
      <c r="AF4509" s="22">
        <f>Table1[[#This Row],[$ESGF]]/AE4509</f>
        <v>0</v>
      </c>
      <c r="AG4509" s="22">
        <f>POWER((Table1[[#This Row],[$ESGF]]+Table1[[#This Row],[$ESGA]]+Table1[[#This Row],[XEV+/-]])/(Table1[[#This Row],[$ESGF]]+Table1[[#This Row],[$ESGA]]-Table1[[#This Row],[XEV+/-]]),1/0.65)</f>
        <v>1.0867927832192525</v>
      </c>
      <c r="AH4509" s="19">
        <v>0.1537726417236539</v>
      </c>
      <c r="AI4509" s="19">
        <v>-5.6861292499915894</v>
      </c>
      <c r="AJ4509" s="19">
        <v>-5.8399018917152432</v>
      </c>
      <c r="AK4509" s="23">
        <v>8.5632002647239774E-2</v>
      </c>
      <c r="AL4509" s="24">
        <v>1.0673045792229385</v>
      </c>
      <c r="AM4509" s="18">
        <v>1.5801143345621625E-2</v>
      </c>
      <c r="AN4509" s="19">
        <v>1.0292293627623596E-3</v>
      </c>
      <c r="AO4509" s="19">
        <v>0</v>
      </c>
      <c r="AP4509" s="19">
        <v>0</v>
      </c>
      <c r="AQ4509" s="19">
        <v>0</v>
      </c>
      <c r="AR4509" s="19">
        <v>0</v>
      </c>
      <c r="AS4509" s="23">
        <v>0</v>
      </c>
      <c r="AT4509" s="22" t="e">
        <f>EXP(Table1[[#This Row],[TmPPR]]/Table1[[#This Row],[PPCalc]])</f>
        <v>#DIV/0!</v>
      </c>
      <c r="AU4509" s="18">
        <v>0</v>
      </c>
      <c r="AV4509" s="18">
        <v>0</v>
      </c>
      <c r="AW4509" s="19">
        <v>0</v>
      </c>
      <c r="AX4509" s="19">
        <v>0</v>
      </c>
      <c r="AY4509" s="19">
        <v>0</v>
      </c>
      <c r="AZ4509" s="19">
        <f>Table1[[#This Row],[$SHP]]/Table1[[#This Row],[SFrac]]</f>
        <v>0</v>
      </c>
      <c r="BA4509" s="23">
        <v>0</v>
      </c>
      <c r="BB4509" s="24" t="e">
        <v>#DIV/0!</v>
      </c>
      <c r="BC4509" s="18">
        <v>0</v>
      </c>
      <c r="BD4509" s="18">
        <v>0</v>
      </c>
      <c r="BE4509" s="22">
        <f>MAX(Table1[[#This Row],[$ESGA]],0)</f>
        <v>5.6861292499915894</v>
      </c>
      <c r="BG4509" s="20"/>
    </row>
    <row r="4510" spans="1:59">
      <c r="A4510" s="20" t="s">
        <v>4568</v>
      </c>
      <c r="B4510" s="17" t="s">
        <v>1</v>
      </c>
      <c r="C4510" s="21">
        <v>11</v>
      </c>
      <c r="D4510" s="18">
        <v>0.13750000000000001</v>
      </c>
      <c r="E4510" s="21">
        <v>0</v>
      </c>
      <c r="F4510" s="21">
        <v>0</v>
      </c>
      <c r="G4510" s="21">
        <v>0</v>
      </c>
      <c r="H4510" s="21">
        <v>-6</v>
      </c>
      <c r="I4510" s="21">
        <v>0</v>
      </c>
      <c r="J4510" s="21">
        <v>0</v>
      </c>
      <c r="K4510" s="21">
        <v>0</v>
      </c>
      <c r="L4510" s="21">
        <v>0</v>
      </c>
      <c r="M4510" s="21">
        <v>0</v>
      </c>
      <c r="N4510" s="21">
        <v>0</v>
      </c>
      <c r="O4510" s="21">
        <v>0</v>
      </c>
      <c r="P4510" s="21">
        <v>0</v>
      </c>
      <c r="Q4510" s="21">
        <v>0</v>
      </c>
      <c r="R4510" s="21">
        <v>0</v>
      </c>
      <c r="S4510" s="21">
        <v>0</v>
      </c>
      <c r="T4510" s="21">
        <v>6</v>
      </c>
      <c r="U4510" s="21">
        <v>0</v>
      </c>
      <c r="V4510" s="19">
        <v>0</v>
      </c>
      <c r="W4510" s="19">
        <v>0</v>
      </c>
      <c r="X4510" s="19">
        <v>0</v>
      </c>
      <c r="Y4510" s="19">
        <v>6</v>
      </c>
      <c r="Z4510" s="19">
        <v>0</v>
      </c>
      <c r="AA4510" s="19">
        <v>0</v>
      </c>
      <c r="AB4510" s="19">
        <v>0</v>
      </c>
      <c r="AC4510" s="19">
        <v>0</v>
      </c>
      <c r="AD4510" s="19">
        <v>0</v>
      </c>
      <c r="AE4510" s="19">
        <v>5.3496061461204381</v>
      </c>
      <c r="AF4510" s="22">
        <f>Table1[[#This Row],[$ESGF]]/AE4510</f>
        <v>0</v>
      </c>
      <c r="AG4510" s="22">
        <f>POWER((Table1[[#This Row],[$ESGF]]+Table1[[#This Row],[$ESGA]]+Table1[[#This Row],[XEV+/-]])/(Table1[[#This Row],[$ESGF]]+Table1[[#This Row],[$ESGA]]-Table1[[#This Row],[XEV+/-]]),1/0.65)</f>
        <v>0.81155628406535241</v>
      </c>
      <c r="AH4510" s="19">
        <v>-0.36247071671554265</v>
      </c>
      <c r="AI4510" s="19">
        <v>-5.3496061461204381</v>
      </c>
      <c r="AJ4510" s="19">
        <v>-4.987135429404896</v>
      </c>
      <c r="AK4510" s="23">
        <v>9.9046697864343489E-2</v>
      </c>
      <c r="AL4510" s="24">
        <v>0.80502856114345278</v>
      </c>
      <c r="AM4510" s="18">
        <v>1.361892095634723E-2</v>
      </c>
      <c r="AN4510" s="19">
        <v>-2.9536378362946445E-3</v>
      </c>
      <c r="AO4510" s="19">
        <v>0</v>
      </c>
      <c r="AP4510" s="19">
        <v>0</v>
      </c>
      <c r="AQ4510" s="19">
        <v>0</v>
      </c>
      <c r="AR4510" s="19">
        <v>0</v>
      </c>
      <c r="AS4510" s="23">
        <v>0</v>
      </c>
      <c r="AT4510" s="22" t="e">
        <f>EXP(Table1[[#This Row],[TmPPR]]/Table1[[#This Row],[PPCalc]])</f>
        <v>#DIV/0!</v>
      </c>
      <c r="AU4510" s="18">
        <v>0</v>
      </c>
      <c r="AV4510" s="18">
        <v>0</v>
      </c>
      <c r="AW4510" s="19">
        <v>0</v>
      </c>
      <c r="AX4510" s="19">
        <v>0</v>
      </c>
      <c r="AY4510" s="19">
        <v>0</v>
      </c>
      <c r="AZ4510" s="19">
        <f>Table1[[#This Row],[$SHP]]/Table1[[#This Row],[SFrac]]</f>
        <v>0</v>
      </c>
      <c r="BA4510" s="23">
        <v>0</v>
      </c>
      <c r="BB4510" s="24" t="e">
        <v>#DIV/0!</v>
      </c>
      <c r="BC4510" s="18">
        <v>0</v>
      </c>
      <c r="BD4510" s="18">
        <v>0</v>
      </c>
      <c r="BE4510" s="22">
        <f>MAX(Table1[[#This Row],[$ESGA]],0)</f>
        <v>5.3496061461204381</v>
      </c>
      <c r="BG4510" s="20"/>
    </row>
    <row r="4511" spans="1:59">
      <c r="A4511" s="20" t="s">
        <v>4569</v>
      </c>
      <c r="B4511" s="17" t="s">
        <v>59</v>
      </c>
      <c r="C4511" s="21">
        <v>11</v>
      </c>
      <c r="D4511" s="18">
        <v>0.13750000000000001</v>
      </c>
      <c r="E4511" s="21">
        <v>0</v>
      </c>
      <c r="F4511" s="21">
        <v>0</v>
      </c>
      <c r="G4511" s="21">
        <v>0</v>
      </c>
      <c r="H4511" s="21">
        <v>-1</v>
      </c>
      <c r="I4511" s="21">
        <v>0</v>
      </c>
      <c r="J4511" s="21">
        <v>0</v>
      </c>
      <c r="K4511" s="21">
        <v>0</v>
      </c>
      <c r="L4511" s="21">
        <v>0</v>
      </c>
      <c r="M4511" s="21">
        <v>0</v>
      </c>
      <c r="N4511" s="21">
        <v>0</v>
      </c>
      <c r="O4511" s="21">
        <v>0</v>
      </c>
      <c r="P4511" s="21">
        <v>0</v>
      </c>
      <c r="Q4511" s="21">
        <v>0</v>
      </c>
      <c r="R4511" s="21">
        <v>0</v>
      </c>
      <c r="S4511" s="21">
        <v>0</v>
      </c>
      <c r="T4511" s="21">
        <v>1</v>
      </c>
      <c r="U4511" s="21">
        <v>0</v>
      </c>
      <c r="V4511" s="19">
        <v>0</v>
      </c>
      <c r="W4511" s="19">
        <v>0</v>
      </c>
      <c r="X4511" s="19">
        <v>0</v>
      </c>
      <c r="Y4511" s="19">
        <v>1</v>
      </c>
      <c r="Z4511" s="19">
        <v>0</v>
      </c>
      <c r="AA4511" s="19">
        <v>0</v>
      </c>
      <c r="AB4511" s="19">
        <v>0</v>
      </c>
      <c r="AC4511" s="19">
        <v>0</v>
      </c>
      <c r="AD4511" s="19">
        <v>0</v>
      </c>
      <c r="AE4511" s="19">
        <v>0.7543404510077828</v>
      </c>
      <c r="AF4511" s="22">
        <f>Table1[[#This Row],[$ESGF]]/AE4511</f>
        <v>0</v>
      </c>
      <c r="AG4511" s="22">
        <f>POWER((Table1[[#This Row],[$ESGF]]+Table1[[#This Row],[$ESGA]]+Table1[[#This Row],[XEV+/-]])/(Table1[[#This Row],[$ESGF]]+Table1[[#This Row],[$ESGA]]-Table1[[#This Row],[XEV+/-]]),1/0.65)</f>
        <v>1.1707317073170733</v>
      </c>
      <c r="AH4511" s="19">
        <v>3.8610642527614092E-2</v>
      </c>
      <c r="AI4511" s="19">
        <v>-0.7543404510077828</v>
      </c>
      <c r="AJ4511" s="19">
        <v>-0.79295109353539694</v>
      </c>
      <c r="AK4511" s="23">
        <v>1.6306563391765182E-2</v>
      </c>
      <c r="AL4511" s="24">
        <v>1.1650485436893203</v>
      </c>
      <c r="AM4511" s="18">
        <v>2.242152466367713E-3</v>
      </c>
      <c r="AN4511" s="19">
        <v>3.4251738688881203E-4</v>
      </c>
      <c r="AO4511" s="19">
        <v>0</v>
      </c>
      <c r="AP4511" s="19">
        <v>0</v>
      </c>
      <c r="AQ4511" s="19">
        <v>0</v>
      </c>
      <c r="AR4511" s="19">
        <v>0</v>
      </c>
      <c r="AS4511" s="23">
        <v>0</v>
      </c>
      <c r="AT4511" s="22" t="e">
        <f>EXP(Table1[[#This Row],[TmPPR]]/Table1[[#This Row],[PPCalc]])</f>
        <v>#DIV/0!</v>
      </c>
      <c r="AU4511" s="18">
        <v>0</v>
      </c>
      <c r="AV4511" s="18">
        <v>0</v>
      </c>
      <c r="AW4511" s="19">
        <v>0</v>
      </c>
      <c r="AX4511" s="19">
        <v>0</v>
      </c>
      <c r="AY4511" s="19">
        <v>0</v>
      </c>
      <c r="AZ4511" s="19">
        <f>Table1[[#This Row],[$SHP]]/Table1[[#This Row],[SFrac]]</f>
        <v>0</v>
      </c>
      <c r="BA4511" s="23">
        <v>0</v>
      </c>
      <c r="BB4511" s="24" t="e">
        <v>#DIV/0!</v>
      </c>
      <c r="BC4511" s="18">
        <v>0</v>
      </c>
      <c r="BD4511" s="18">
        <v>0</v>
      </c>
      <c r="BE4511" s="22">
        <f>MAX(Table1[[#This Row],[$ESGA]],0)</f>
        <v>0.7543404510077828</v>
      </c>
      <c r="BG4511" s="20"/>
    </row>
    <row r="4512" spans="1:59">
      <c r="A4512" s="20" t="s">
        <v>4570</v>
      </c>
      <c r="B4512" s="17" t="s">
        <v>68</v>
      </c>
      <c r="C4512" s="21">
        <v>11</v>
      </c>
      <c r="D4512" s="18">
        <v>0.13095238095238093</v>
      </c>
      <c r="E4512" s="21">
        <v>0</v>
      </c>
      <c r="F4512" s="21">
        <v>0</v>
      </c>
      <c r="G4512" s="21">
        <v>0</v>
      </c>
      <c r="H4512" s="21">
        <v>-14</v>
      </c>
      <c r="I4512" s="21">
        <v>0</v>
      </c>
      <c r="J4512" s="21">
        <v>0</v>
      </c>
      <c r="K4512" s="21">
        <v>0</v>
      </c>
      <c r="L4512" s="21">
        <v>0</v>
      </c>
      <c r="M4512" s="21">
        <v>0</v>
      </c>
      <c r="N4512" s="21">
        <v>0</v>
      </c>
      <c r="O4512" s="21">
        <v>0</v>
      </c>
      <c r="P4512" s="21">
        <v>0</v>
      </c>
      <c r="Q4512" s="21">
        <v>0</v>
      </c>
      <c r="R4512" s="21">
        <v>4</v>
      </c>
      <c r="S4512" s="21">
        <v>4</v>
      </c>
      <c r="T4512" s="21">
        <v>16</v>
      </c>
      <c r="U4512" s="21">
        <v>2</v>
      </c>
      <c r="V4512" s="19">
        <v>0.14268774703557313</v>
      </c>
      <c r="W4512" s="19">
        <v>0.88888888888888884</v>
      </c>
      <c r="X4512" s="19">
        <v>-0.14268774703557313</v>
      </c>
      <c r="Y4512" s="19">
        <v>13.111111111111111</v>
      </c>
      <c r="Z4512" s="19">
        <v>0</v>
      </c>
      <c r="AA4512" s="19">
        <v>0</v>
      </c>
      <c r="AB4512" s="19">
        <v>0</v>
      </c>
      <c r="AC4512" s="19">
        <v>0</v>
      </c>
      <c r="AD4512" s="19">
        <v>0</v>
      </c>
      <c r="AE4512" s="19">
        <v>12.395106448526084</v>
      </c>
      <c r="AF4512" s="22">
        <f>Table1[[#This Row],[$ESGF]]/AE4512</f>
        <v>0</v>
      </c>
      <c r="AG4512" s="22">
        <f>POWER((Table1[[#This Row],[$ESGF]]+Table1[[#This Row],[$ESGA]]+Table1[[#This Row],[XEV+/-]])/(Table1[[#This Row],[$ESGF]]+Table1[[#This Row],[$ESGA]]-Table1[[#This Row],[XEV+/-]]),1/0.65)</f>
        <v>0.49246231269432816</v>
      </c>
      <c r="AH4512" s="19">
        <v>-2.8041110867152801</v>
      </c>
      <c r="AI4512" s="19">
        <v>-12.528330742483774</v>
      </c>
      <c r="AJ4512" s="19">
        <v>-9.7242196557684935</v>
      </c>
      <c r="AK4512" s="23">
        <v>0.24709928983103013</v>
      </c>
      <c r="AL4512" s="24">
        <v>0.47466562548412472</v>
      </c>
      <c r="AM4512" s="18">
        <v>3.2358240335015845E-2</v>
      </c>
      <c r="AN4512" s="19">
        <v>-2.4111570289788373E-2</v>
      </c>
      <c r="AO4512" s="19">
        <v>0</v>
      </c>
      <c r="AP4512" s="19">
        <v>0</v>
      </c>
      <c r="AQ4512" s="19">
        <v>0</v>
      </c>
      <c r="AR4512" s="19">
        <v>0</v>
      </c>
      <c r="AS4512" s="23">
        <v>0.48484848484848492</v>
      </c>
      <c r="AT4512" s="22">
        <f>EXP(Table1[[#This Row],[TmPPR]]/Table1[[#This Row],[PPCalc]])</f>
        <v>0.71451166632252716</v>
      </c>
      <c r="AU4512" s="18">
        <v>6.3492063492063489E-2</v>
      </c>
      <c r="AV4512" s="18">
        <v>-2.1343235161419838E-2</v>
      </c>
      <c r="AW4512" s="19">
        <v>0</v>
      </c>
      <c r="AX4512" s="19">
        <v>0</v>
      </c>
      <c r="AY4512" s="19">
        <v>0</v>
      </c>
      <c r="AZ4512" s="19">
        <f>Table1[[#This Row],[$SHP]]/Table1[[#This Row],[SFrac]]</f>
        <v>0</v>
      </c>
      <c r="BA4512" s="23">
        <v>0.1358246496586418</v>
      </c>
      <c r="BB4512" s="24">
        <v>1.4831610770522561</v>
      </c>
      <c r="BC4512" s="18">
        <v>1.7786561264822136E-2</v>
      </c>
      <c r="BD4512" s="18">
        <v>7.0110297557918356E-3</v>
      </c>
      <c r="BE4512" s="22">
        <f>MAX(Table1[[#This Row],[$ESGA]],0)</f>
        <v>12.395106448526084</v>
      </c>
      <c r="BG4512" s="20"/>
    </row>
    <row r="4513" spans="1:59">
      <c r="A4513" s="20" t="s">
        <v>4571</v>
      </c>
      <c r="B4513" s="17" t="s">
        <v>59</v>
      </c>
      <c r="C4513" s="21">
        <v>11</v>
      </c>
      <c r="D4513" s="18">
        <v>0.13414634146341464</v>
      </c>
      <c r="E4513" s="21">
        <v>0</v>
      </c>
      <c r="F4513" s="21">
        <v>0</v>
      </c>
      <c r="G4513" s="21">
        <v>0</v>
      </c>
      <c r="H4513" s="21">
        <v>-1</v>
      </c>
      <c r="I4513" s="21">
        <v>0</v>
      </c>
      <c r="J4513" s="21">
        <v>0</v>
      </c>
      <c r="K4513" s="21">
        <v>0</v>
      </c>
      <c r="L4513" s="21">
        <v>0</v>
      </c>
      <c r="M4513" s="21">
        <v>0</v>
      </c>
      <c r="N4513" s="21">
        <v>0</v>
      </c>
      <c r="O4513" s="21">
        <v>0</v>
      </c>
      <c r="P4513" s="21">
        <v>0</v>
      </c>
      <c r="Q4513" s="21">
        <v>0</v>
      </c>
      <c r="R4513" s="21">
        <v>0</v>
      </c>
      <c r="S4513" s="21">
        <v>0</v>
      </c>
      <c r="T4513" s="21">
        <v>2</v>
      </c>
      <c r="U4513" s="21">
        <v>1</v>
      </c>
      <c r="V4513" s="19">
        <v>0.12903225806451613</v>
      </c>
      <c r="W4513" s="19">
        <v>0</v>
      </c>
      <c r="X4513" s="19">
        <v>-0.12903225806451613</v>
      </c>
      <c r="Y4513" s="19">
        <v>1</v>
      </c>
      <c r="Z4513" s="19">
        <v>0</v>
      </c>
      <c r="AA4513" s="19">
        <v>0</v>
      </c>
      <c r="AB4513" s="19">
        <v>0</v>
      </c>
      <c r="AC4513" s="19">
        <v>0</v>
      </c>
      <c r="AD4513" s="19">
        <v>0</v>
      </c>
      <c r="AE4513" s="19">
        <v>1.1965433192998005</v>
      </c>
      <c r="AF4513" s="22">
        <f>Table1[[#This Row],[$ESGF]]/AE4513</f>
        <v>0</v>
      </c>
      <c r="AG4513" s="22">
        <f>POWER((Table1[[#This Row],[$ESGF]]+Table1[[#This Row],[$ESGA]]+Table1[[#This Row],[XEV+/-]])/(Table1[[#This Row],[$ESGF]]+Table1[[#This Row],[$ESGA]]-Table1[[#This Row],[XEV+/-]]),1/0.65)</f>
        <v>0.93823276691108737</v>
      </c>
      <c r="AH4513" s="19">
        <v>-2.4790137182666538E-2</v>
      </c>
      <c r="AI4513" s="19">
        <v>-1.3509360056610651</v>
      </c>
      <c r="AJ4513" s="19">
        <v>-1.3261458684783984</v>
      </c>
      <c r="AK4513" s="23">
        <v>2.1787478596311676E-2</v>
      </c>
      <c r="AL4513" s="24">
        <v>0.92258064516129035</v>
      </c>
      <c r="AM4513" s="18">
        <v>2.9227105434076642E-3</v>
      </c>
      <c r="AN4513" s="19">
        <v>-2.3551343795217165E-4</v>
      </c>
      <c r="AO4513" s="19">
        <v>0</v>
      </c>
      <c r="AP4513" s="19">
        <v>0</v>
      </c>
      <c r="AQ4513" s="19">
        <v>0</v>
      </c>
      <c r="AR4513" s="19">
        <v>0</v>
      </c>
      <c r="AS4513" s="23">
        <v>0</v>
      </c>
      <c r="AT4513" s="22" t="e">
        <f>EXP(Table1[[#This Row],[TmPPR]]/Table1[[#This Row],[PPCalc]])</f>
        <v>#DIV/0!</v>
      </c>
      <c r="AU4513" s="18">
        <v>0</v>
      </c>
      <c r="AV4513" s="18">
        <v>0</v>
      </c>
      <c r="AW4513" s="19">
        <v>0</v>
      </c>
      <c r="AX4513" s="19">
        <v>0</v>
      </c>
      <c r="AY4513" s="19">
        <v>0</v>
      </c>
      <c r="AZ4513" s="19">
        <f>Table1[[#This Row],[$SHP]]/Table1[[#This Row],[SFrac]]</f>
        <v>0</v>
      </c>
      <c r="BA4513" s="23">
        <v>0.12023460410557184</v>
      </c>
      <c r="BB4513" s="24">
        <v>1.0167178224763567</v>
      </c>
      <c r="BC4513" s="18">
        <v>1.6129032258064516E-2</v>
      </c>
      <c r="BD4513" s="18">
        <v>2.6741319153552012E-4</v>
      </c>
      <c r="BE4513" s="22">
        <f>MAX(Table1[[#This Row],[$ESGA]],0)</f>
        <v>1.1965433192998005</v>
      </c>
      <c r="BG4513" s="20"/>
    </row>
    <row r="4514" spans="1:59">
      <c r="A4514" s="20" t="s">
        <v>4572</v>
      </c>
      <c r="B4514" s="17" t="s">
        <v>68</v>
      </c>
      <c r="C4514" s="21">
        <v>10</v>
      </c>
      <c r="D4514" s="18">
        <v>0.125</v>
      </c>
      <c r="E4514" s="21">
        <v>0</v>
      </c>
      <c r="F4514" s="21">
        <v>0</v>
      </c>
      <c r="G4514" s="21">
        <v>0</v>
      </c>
      <c r="H4514" s="21">
        <v>2</v>
      </c>
      <c r="I4514" s="21">
        <v>0</v>
      </c>
      <c r="J4514" s="21">
        <v>0</v>
      </c>
      <c r="K4514" s="21">
        <v>0</v>
      </c>
      <c r="L4514" s="21">
        <v>0</v>
      </c>
      <c r="M4514" s="21">
        <v>0</v>
      </c>
      <c r="N4514" s="21">
        <v>0</v>
      </c>
      <c r="O4514" s="21">
        <v>0</v>
      </c>
      <c r="P4514" s="21">
        <v>0</v>
      </c>
      <c r="Q4514" s="21">
        <v>0</v>
      </c>
      <c r="R4514" s="21">
        <v>6</v>
      </c>
      <c r="S4514" s="21">
        <v>0</v>
      </c>
      <c r="T4514" s="21">
        <v>5</v>
      </c>
      <c r="U4514" s="21">
        <v>1</v>
      </c>
      <c r="V4514" s="19">
        <v>6.5217391304347824E-2</v>
      </c>
      <c r="W4514" s="19">
        <v>0</v>
      </c>
      <c r="X4514" s="19">
        <v>5.9347826086956523</v>
      </c>
      <c r="Y4514" s="19">
        <v>4</v>
      </c>
      <c r="Z4514" s="19">
        <v>0</v>
      </c>
      <c r="AA4514" s="19">
        <v>0</v>
      </c>
      <c r="AB4514" s="19">
        <v>0</v>
      </c>
      <c r="AC4514" s="19">
        <v>0</v>
      </c>
      <c r="AD4514" s="19">
        <v>4.6668355025732398</v>
      </c>
      <c r="AE4514" s="19">
        <v>3.145412939463283</v>
      </c>
      <c r="AF4514" s="22">
        <f>Table1[[#This Row],[$ESGF]]/AE4514</f>
        <v>1.4836956521739129</v>
      </c>
      <c r="AG4514" s="22">
        <f>POWER((Table1[[#This Row],[$ESGF]]+Table1[[#This Row],[$ESGA]]+Table1[[#This Row],[XEV+/-]])/(Table1[[#This Row],[$ESGF]]+Table1[[#This Row],[$ESGA]]-Table1[[#This Row],[XEV+/-]]),1/0.65)</f>
        <v>1.1541248606466001</v>
      </c>
      <c r="AH4514" s="19">
        <v>0.36368043462185318</v>
      </c>
      <c r="AI4514" s="19">
        <v>1.5214225631099567</v>
      </c>
      <c r="AJ4514" s="19">
        <v>1.1577421284881035</v>
      </c>
      <c r="AK4514" s="23">
        <v>0.15462696667230588</v>
      </c>
      <c r="AL4514" s="24">
        <v>1.1596638655462186</v>
      </c>
      <c r="AM4514" s="18">
        <v>1.9328370834038235E-2</v>
      </c>
      <c r="AN4514" s="19">
        <v>2.8631152835761151E-3</v>
      </c>
      <c r="AO4514" s="19">
        <v>0</v>
      </c>
      <c r="AP4514" s="19">
        <v>0</v>
      </c>
      <c r="AQ4514" s="19">
        <v>0</v>
      </c>
      <c r="AR4514" s="19">
        <v>0</v>
      </c>
      <c r="AS4514" s="23">
        <v>0</v>
      </c>
      <c r="AT4514" s="22" t="e">
        <f>EXP(Table1[[#This Row],[TmPPR]]/Table1[[#This Row],[PPCalc]])</f>
        <v>#DIV/0!</v>
      </c>
      <c r="AU4514" s="18">
        <v>0</v>
      </c>
      <c r="AV4514" s="18">
        <v>0</v>
      </c>
      <c r="AW4514" s="19">
        <v>0</v>
      </c>
      <c r="AX4514" s="19">
        <v>0</v>
      </c>
      <c r="AY4514" s="19">
        <v>0</v>
      </c>
      <c r="AZ4514" s="19">
        <f>Table1[[#This Row],[$SHP]]/Table1[[#This Row],[SFrac]]</f>
        <v>0</v>
      </c>
      <c r="BA4514" s="23">
        <v>8.6956521739130432E-2</v>
      </c>
      <c r="BB4514" s="24">
        <v>1.2392495970812745</v>
      </c>
      <c r="BC4514" s="18">
        <v>1.0869565217391304E-2</v>
      </c>
      <c r="BD4514" s="18">
        <v>2.3315873129063631E-3</v>
      </c>
      <c r="BE4514" s="22">
        <f>MAX(Table1[[#This Row],[$ESGA]],0)</f>
        <v>3.145412939463283</v>
      </c>
      <c r="BG4514" s="20"/>
    </row>
    <row r="4515" spans="1:59">
      <c r="A4515" s="20" t="s">
        <v>4573</v>
      </c>
      <c r="B4515" s="17" t="s">
        <v>59</v>
      </c>
      <c r="C4515" s="21">
        <v>10</v>
      </c>
      <c r="D4515" s="18">
        <v>0.12195121951219512</v>
      </c>
      <c r="E4515" s="21">
        <v>0</v>
      </c>
      <c r="F4515" s="21">
        <v>0</v>
      </c>
      <c r="G4515" s="21">
        <v>0</v>
      </c>
      <c r="H4515" s="21">
        <v>0</v>
      </c>
      <c r="I4515" s="21">
        <v>0</v>
      </c>
      <c r="J4515" s="21">
        <v>0</v>
      </c>
      <c r="K4515" s="21">
        <v>0</v>
      </c>
      <c r="L4515" s="21">
        <v>0</v>
      </c>
      <c r="M4515" s="21">
        <v>0</v>
      </c>
      <c r="N4515" s="21">
        <v>0</v>
      </c>
      <c r="O4515" s="21">
        <v>0</v>
      </c>
      <c r="P4515" s="21">
        <v>0</v>
      </c>
      <c r="Q4515" s="21">
        <v>0</v>
      </c>
      <c r="R4515" s="21">
        <v>1</v>
      </c>
      <c r="S4515" s="21">
        <v>0</v>
      </c>
      <c r="T4515" s="21">
        <v>1</v>
      </c>
      <c r="U4515" s="21">
        <v>0</v>
      </c>
      <c r="V4515" s="19">
        <v>0</v>
      </c>
      <c r="W4515" s="19">
        <v>0</v>
      </c>
      <c r="X4515" s="19">
        <v>1</v>
      </c>
      <c r="Y4515" s="19">
        <v>1</v>
      </c>
      <c r="Z4515" s="19">
        <v>0</v>
      </c>
      <c r="AA4515" s="19">
        <v>0</v>
      </c>
      <c r="AB4515" s="19">
        <v>0</v>
      </c>
      <c r="AC4515" s="19">
        <v>0</v>
      </c>
      <c r="AD4515" s="19">
        <v>1.239384897865504</v>
      </c>
      <c r="AE4515" s="19">
        <v>1.239384897865504</v>
      </c>
      <c r="AF4515" s="22">
        <f>Table1[[#This Row],[$ESGF]]/AE4515</f>
        <v>1</v>
      </c>
      <c r="AG4515" s="22">
        <f>POWER((Table1[[#This Row],[$ESGF]]+Table1[[#This Row],[$ESGA]]+Table1[[#This Row],[XEV+/-]])/(Table1[[#This Row],[$ESGF]]+Table1[[#This Row],[$ESGA]]-Table1[[#This Row],[XEV+/-]]),1/0.65)</f>
        <v>0.95031055900621131</v>
      </c>
      <c r="AH4515" s="19">
        <v>-4.1054821658089491E-2</v>
      </c>
      <c r="AI4515" s="19">
        <v>0</v>
      </c>
      <c r="AJ4515" s="19">
        <v>4.1054821658089491E-2</v>
      </c>
      <c r="AK4515" s="23">
        <v>5.1898734177215189E-2</v>
      </c>
      <c r="AL4515" s="24">
        <v>0.95061728395061729</v>
      </c>
      <c r="AM4515" s="18">
        <v>6.3291139240506328E-3</v>
      </c>
      <c r="AN4515" s="19">
        <v>-3.2052995454908171E-4</v>
      </c>
      <c r="AO4515" s="19">
        <v>0</v>
      </c>
      <c r="AP4515" s="19">
        <v>0</v>
      </c>
      <c r="AQ4515" s="19">
        <v>0</v>
      </c>
      <c r="AR4515" s="19">
        <v>0</v>
      </c>
      <c r="AS4515" s="23">
        <v>0</v>
      </c>
      <c r="AT4515" s="22" t="e">
        <f>EXP(Table1[[#This Row],[TmPPR]]/Table1[[#This Row],[PPCalc]])</f>
        <v>#DIV/0!</v>
      </c>
      <c r="AU4515" s="18">
        <v>0</v>
      </c>
      <c r="AV4515" s="18">
        <v>0</v>
      </c>
      <c r="AW4515" s="19">
        <v>0</v>
      </c>
      <c r="AX4515" s="19">
        <v>0</v>
      </c>
      <c r="AY4515" s="19">
        <v>0</v>
      </c>
      <c r="AZ4515" s="19">
        <f>Table1[[#This Row],[$SHP]]/Table1[[#This Row],[SFrac]]</f>
        <v>0</v>
      </c>
      <c r="BA4515" s="23">
        <v>0</v>
      </c>
      <c r="BB4515" s="24" t="e">
        <v>#DIV/0!</v>
      </c>
      <c r="BC4515" s="18">
        <v>0</v>
      </c>
      <c r="BD4515" s="18">
        <v>0</v>
      </c>
      <c r="BE4515" s="22">
        <f>MAX(Table1[[#This Row],[$ESGA]],0)</f>
        <v>1.239384897865504</v>
      </c>
      <c r="BG4515" s="20"/>
    </row>
    <row r="4516" spans="1:59">
      <c r="A4516" s="20" t="s">
        <v>4574</v>
      </c>
      <c r="B4516" s="17" t="s">
        <v>68</v>
      </c>
      <c r="C4516" s="21">
        <v>10</v>
      </c>
      <c r="D4516" s="18">
        <v>0.12195121951219512</v>
      </c>
      <c r="E4516" s="21">
        <v>0</v>
      </c>
      <c r="F4516" s="21">
        <v>0</v>
      </c>
      <c r="G4516" s="21">
        <v>0</v>
      </c>
      <c r="H4516" s="21">
        <v>-1</v>
      </c>
      <c r="I4516" s="21">
        <v>0</v>
      </c>
      <c r="J4516" s="21">
        <v>0</v>
      </c>
      <c r="K4516" s="21">
        <v>0</v>
      </c>
      <c r="L4516" s="21">
        <v>0</v>
      </c>
      <c r="M4516" s="21">
        <v>0</v>
      </c>
      <c r="N4516" s="21">
        <v>0</v>
      </c>
      <c r="O4516" s="21">
        <v>0</v>
      </c>
      <c r="P4516" s="21">
        <v>0</v>
      </c>
      <c r="Q4516" s="21">
        <v>0</v>
      </c>
      <c r="R4516" s="21">
        <v>5</v>
      </c>
      <c r="S4516" s="21">
        <v>0</v>
      </c>
      <c r="T4516" s="21">
        <v>7</v>
      </c>
      <c r="U4516" s="21">
        <v>1</v>
      </c>
      <c r="V4516" s="19">
        <v>6.1224489795918366E-2</v>
      </c>
      <c r="W4516" s="19">
        <v>0</v>
      </c>
      <c r="X4516" s="19">
        <v>4.9387755102040813</v>
      </c>
      <c r="Y4516" s="19">
        <v>6</v>
      </c>
      <c r="Z4516" s="19">
        <v>0</v>
      </c>
      <c r="AA4516" s="19">
        <v>0</v>
      </c>
      <c r="AB4516" s="19">
        <v>0</v>
      </c>
      <c r="AC4516" s="19">
        <v>0</v>
      </c>
      <c r="AD4516" s="19">
        <v>5.3855791104810145</v>
      </c>
      <c r="AE4516" s="19">
        <v>6.542810985460406</v>
      </c>
      <c r="AF4516" s="22">
        <f>Table1[[#This Row],[$ESGF]]/AE4516</f>
        <v>0.8231292517006803</v>
      </c>
      <c r="AG4516" s="22">
        <f>POWER((Table1[[#This Row],[$ESGF]]+Table1[[#This Row],[$ESGA]]+Table1[[#This Row],[XEV+/-]])/(Table1[[#This Row],[$ESGF]]+Table1[[#This Row],[$ESGA]]-Table1[[#This Row],[XEV+/-]]),1/0.65)</f>
        <v>1.0500697173279254</v>
      </c>
      <c r="AH4516" s="19">
        <v>0.18938761628365963</v>
      </c>
      <c r="AI4516" s="19">
        <v>-1.1572318749793915</v>
      </c>
      <c r="AJ4516" s="19">
        <v>-1.3466194912630511</v>
      </c>
      <c r="AK4516" s="23">
        <v>0.2630438685738225</v>
      </c>
      <c r="AL4516" s="24">
        <v>1.0419161676646707</v>
      </c>
      <c r="AM4516" s="18">
        <v>3.2078520557783229E-2</v>
      </c>
      <c r="AN4516" s="19">
        <v>1.3171917483755353E-3</v>
      </c>
      <c r="AO4516" s="19">
        <v>0</v>
      </c>
      <c r="AP4516" s="19">
        <v>0</v>
      </c>
      <c r="AQ4516" s="19">
        <v>0</v>
      </c>
      <c r="AR4516" s="19">
        <v>0</v>
      </c>
      <c r="AS4516" s="23">
        <v>0</v>
      </c>
      <c r="AT4516" s="22" t="e">
        <f>EXP(Table1[[#This Row],[TmPPR]]/Table1[[#This Row],[PPCalc]])</f>
        <v>#DIV/0!</v>
      </c>
      <c r="AU4516" s="18">
        <v>0</v>
      </c>
      <c r="AV4516" s="18">
        <v>0</v>
      </c>
      <c r="AW4516" s="19">
        <v>0</v>
      </c>
      <c r="AX4516" s="19">
        <v>0</v>
      </c>
      <c r="AY4516" s="19">
        <v>0</v>
      </c>
      <c r="AZ4516" s="19">
        <f>Table1[[#This Row],[$SHP]]/Table1[[#This Row],[SFrac]]</f>
        <v>0</v>
      </c>
      <c r="BA4516" s="23">
        <v>0.16734693877551018</v>
      </c>
      <c r="BB4516" s="24">
        <v>1.1500070700053497</v>
      </c>
      <c r="BC4516" s="18">
        <v>2.0408163265306121E-2</v>
      </c>
      <c r="BD4516" s="18">
        <v>2.8524100038163215E-3</v>
      </c>
      <c r="BE4516" s="22">
        <f>MAX(Table1[[#This Row],[$ESGA]],0)</f>
        <v>6.542810985460406</v>
      </c>
      <c r="BG4516" s="20"/>
    </row>
    <row r="4517" spans="1:59">
      <c r="A4517" s="20" t="s">
        <v>4575</v>
      </c>
      <c r="B4517" s="17" t="s">
        <v>68</v>
      </c>
      <c r="C4517" s="21">
        <v>10</v>
      </c>
      <c r="D4517" s="18">
        <v>0.12195121951219512</v>
      </c>
      <c r="E4517" s="21">
        <v>0</v>
      </c>
      <c r="F4517" s="21">
        <v>0</v>
      </c>
      <c r="G4517" s="21">
        <v>0</v>
      </c>
      <c r="H4517" s="21">
        <v>-1</v>
      </c>
      <c r="I4517" s="21">
        <v>0</v>
      </c>
      <c r="J4517" s="21">
        <v>0</v>
      </c>
      <c r="K4517" s="21">
        <v>0</v>
      </c>
      <c r="L4517" s="21">
        <v>0</v>
      </c>
      <c r="M4517" s="21">
        <v>0</v>
      </c>
      <c r="N4517" s="21">
        <v>0</v>
      </c>
      <c r="O4517" s="21">
        <v>0</v>
      </c>
      <c r="P4517" s="21">
        <v>0</v>
      </c>
      <c r="Q4517" s="21">
        <v>0</v>
      </c>
      <c r="R4517" s="21">
        <v>1</v>
      </c>
      <c r="S4517" s="21">
        <v>0</v>
      </c>
      <c r="T4517" s="21">
        <v>2</v>
      </c>
      <c r="U4517" s="21">
        <v>0</v>
      </c>
      <c r="V4517" s="19">
        <v>0</v>
      </c>
      <c r="W4517" s="19">
        <v>0</v>
      </c>
      <c r="X4517" s="19">
        <v>1</v>
      </c>
      <c r="Y4517" s="19">
        <v>2</v>
      </c>
      <c r="Z4517" s="19">
        <v>0</v>
      </c>
      <c r="AA4517" s="19">
        <v>0</v>
      </c>
      <c r="AB4517" s="19">
        <v>0</v>
      </c>
      <c r="AC4517" s="19">
        <v>0</v>
      </c>
      <c r="AD4517" s="19">
        <v>1.1642949547218628</v>
      </c>
      <c r="AE4517" s="19">
        <v>2.3285899094437257</v>
      </c>
      <c r="AF4517" s="22">
        <f>Table1[[#This Row],[$ESGF]]/AE4517</f>
        <v>0.5</v>
      </c>
      <c r="AG4517" s="22">
        <f>POWER((Table1[[#This Row],[$ESGF]]+Table1[[#This Row],[$ESGA]]+Table1[[#This Row],[XEV+/-]])/(Table1[[#This Row],[$ESGF]]+Table1[[#This Row],[$ESGA]]-Table1[[#This Row],[XEV+/-]]),1/0.65)</f>
        <v>0.87586206896551722</v>
      </c>
      <c r="AH4517" s="19">
        <v>-0.15037231468387624</v>
      </c>
      <c r="AI4517" s="19">
        <v>-1.1642949547218628</v>
      </c>
      <c r="AJ4517" s="19">
        <v>-1.0139226400379866</v>
      </c>
      <c r="AK4517" s="23">
        <v>8.9454545454545467E-2</v>
      </c>
      <c r="AL4517" s="24">
        <v>0.87074829931972786</v>
      </c>
      <c r="AM4517" s="18">
        <v>1.090909090909091E-2</v>
      </c>
      <c r="AN4517" s="19">
        <v>-1.5098435220994822E-3</v>
      </c>
      <c r="AO4517" s="19">
        <v>0</v>
      </c>
      <c r="AP4517" s="19">
        <v>0</v>
      </c>
      <c r="AQ4517" s="19">
        <v>0</v>
      </c>
      <c r="AR4517" s="19">
        <v>0</v>
      </c>
      <c r="AS4517" s="23">
        <v>0</v>
      </c>
      <c r="AT4517" s="22" t="e">
        <f>EXP(Table1[[#This Row],[TmPPR]]/Table1[[#This Row],[PPCalc]])</f>
        <v>#DIV/0!</v>
      </c>
      <c r="AU4517" s="18">
        <v>0</v>
      </c>
      <c r="AV4517" s="18">
        <v>0</v>
      </c>
      <c r="AW4517" s="19">
        <v>0</v>
      </c>
      <c r="AX4517" s="19">
        <v>0</v>
      </c>
      <c r="AY4517" s="19">
        <v>0</v>
      </c>
      <c r="AZ4517" s="19">
        <f>Table1[[#This Row],[$SHP]]/Table1[[#This Row],[SFrac]]</f>
        <v>0</v>
      </c>
      <c r="BA4517" s="23">
        <v>0</v>
      </c>
      <c r="BB4517" s="24" t="e">
        <v>#DIV/0!</v>
      </c>
      <c r="BC4517" s="18">
        <v>0</v>
      </c>
      <c r="BD4517" s="18">
        <v>0</v>
      </c>
      <c r="BE4517" s="22">
        <f>MAX(Table1[[#This Row],[$ESGA]],0)</f>
        <v>2.3285899094437257</v>
      </c>
      <c r="BG4517" s="20"/>
    </row>
    <row r="4518" spans="1:59">
      <c r="A4518" s="20" t="s">
        <v>4576</v>
      </c>
      <c r="B4518" s="17" t="s">
        <v>65</v>
      </c>
      <c r="C4518" s="21">
        <v>10</v>
      </c>
      <c r="D4518" s="18">
        <v>0.12195121951219512</v>
      </c>
      <c r="E4518" s="21">
        <v>0</v>
      </c>
      <c r="F4518" s="21">
        <v>0</v>
      </c>
      <c r="G4518" s="21">
        <v>0</v>
      </c>
      <c r="H4518" s="21">
        <v>-2</v>
      </c>
      <c r="I4518" s="21">
        <v>0</v>
      </c>
      <c r="J4518" s="21">
        <v>0</v>
      </c>
      <c r="K4518" s="21">
        <v>0</v>
      </c>
      <c r="L4518" s="21">
        <v>0</v>
      </c>
      <c r="M4518" s="21">
        <v>0</v>
      </c>
      <c r="N4518" s="21">
        <v>0</v>
      </c>
      <c r="O4518" s="21">
        <v>0</v>
      </c>
      <c r="P4518" s="21">
        <v>0</v>
      </c>
      <c r="Q4518" s="21">
        <v>0</v>
      </c>
      <c r="R4518" s="21">
        <v>2</v>
      </c>
      <c r="S4518" s="21">
        <v>0</v>
      </c>
      <c r="T4518" s="21">
        <v>5</v>
      </c>
      <c r="U4518" s="21">
        <v>1</v>
      </c>
      <c r="V4518" s="19">
        <v>7.5471698113207544E-2</v>
      </c>
      <c r="W4518" s="19">
        <v>0</v>
      </c>
      <c r="X4518" s="19">
        <v>1.9245283018867925</v>
      </c>
      <c r="Y4518" s="19">
        <v>4</v>
      </c>
      <c r="Z4518" s="19">
        <v>0</v>
      </c>
      <c r="AA4518" s="19">
        <v>0</v>
      </c>
      <c r="AB4518" s="19">
        <v>0</v>
      </c>
      <c r="AC4518" s="19">
        <v>0</v>
      </c>
      <c r="AD4518" s="19">
        <v>2.2685991770767693</v>
      </c>
      <c r="AE4518" s="19">
        <v>4.7151277013752457</v>
      </c>
      <c r="AF4518" s="22">
        <f>Table1[[#This Row],[$ESGF]]/AE4518</f>
        <v>0.48113207547169812</v>
      </c>
      <c r="AG4518" s="22">
        <f>POWER((Table1[[#This Row],[$ESGF]]+Table1[[#This Row],[$ESGA]]+Table1[[#This Row],[XEV+/-]])/(Table1[[#This Row],[$ESGF]]+Table1[[#This Row],[$ESGA]]-Table1[[#This Row],[XEV+/-]]),1/0.65)</f>
        <v>1.0872084385678205</v>
      </c>
      <c r="AH4518" s="19">
        <v>0.18973145011768544</v>
      </c>
      <c r="AI4518" s="19">
        <v>-2.4465285242984764</v>
      </c>
      <c r="AJ4518" s="19">
        <v>-2.6362599744161619</v>
      </c>
      <c r="AK4518" s="23">
        <v>0.17926617002019077</v>
      </c>
      <c r="AL4518" s="24">
        <v>1.0687022900763359</v>
      </c>
      <c r="AM4518" s="18">
        <v>2.1861728051242778E-2</v>
      </c>
      <c r="AN4518" s="19">
        <v>1.452604693598828E-3</v>
      </c>
      <c r="AO4518" s="19">
        <v>0</v>
      </c>
      <c r="AP4518" s="19">
        <v>0</v>
      </c>
      <c r="AQ4518" s="19">
        <v>0</v>
      </c>
      <c r="AR4518" s="19">
        <v>0</v>
      </c>
      <c r="AS4518" s="23">
        <v>0</v>
      </c>
      <c r="AT4518" s="22" t="e">
        <f>EXP(Table1[[#This Row],[TmPPR]]/Table1[[#This Row],[PPCalc]])</f>
        <v>#DIV/0!</v>
      </c>
      <c r="AU4518" s="18">
        <v>0</v>
      </c>
      <c r="AV4518" s="18">
        <v>0</v>
      </c>
      <c r="AW4518" s="19">
        <v>0</v>
      </c>
      <c r="AX4518" s="19">
        <v>0</v>
      </c>
      <c r="AY4518" s="19">
        <v>0</v>
      </c>
      <c r="AZ4518" s="19">
        <f>Table1[[#This Row],[$SHP]]/Table1[[#This Row],[SFrac]]</f>
        <v>0</v>
      </c>
      <c r="BA4518" s="23">
        <v>0.15471698113207547</v>
      </c>
      <c r="BB4518" s="24">
        <v>0.92270658263305316</v>
      </c>
      <c r="BC4518" s="18">
        <v>1.8867924528301886E-2</v>
      </c>
      <c r="BD4518" s="18">
        <v>-1.517811138192009E-3</v>
      </c>
      <c r="BE4518" s="22">
        <f>MAX(Table1[[#This Row],[$ESGA]],0)</f>
        <v>4.7151277013752457</v>
      </c>
      <c r="BG4518" s="20"/>
    </row>
    <row r="4519" spans="1:59">
      <c r="A4519" s="20" t="s">
        <v>4577</v>
      </c>
      <c r="B4519" s="17" t="s">
        <v>59</v>
      </c>
      <c r="C4519" s="21">
        <v>10</v>
      </c>
      <c r="D4519" s="18">
        <v>0.125</v>
      </c>
      <c r="E4519" s="21">
        <v>0</v>
      </c>
      <c r="F4519" s="21">
        <v>0</v>
      </c>
      <c r="G4519" s="21">
        <v>0</v>
      </c>
      <c r="H4519" s="21">
        <v>-2</v>
      </c>
      <c r="I4519" s="21">
        <v>0</v>
      </c>
      <c r="J4519" s="21">
        <v>0</v>
      </c>
      <c r="K4519" s="21">
        <v>0</v>
      </c>
      <c r="L4519" s="21">
        <v>0</v>
      </c>
      <c r="M4519" s="21">
        <v>0</v>
      </c>
      <c r="N4519" s="21">
        <v>0</v>
      </c>
      <c r="O4519" s="21">
        <v>0</v>
      </c>
      <c r="P4519" s="21">
        <v>0</v>
      </c>
      <c r="Q4519" s="21">
        <v>0</v>
      </c>
      <c r="R4519" s="21">
        <v>1</v>
      </c>
      <c r="S4519" s="21">
        <v>0</v>
      </c>
      <c r="T4519" s="21">
        <v>3</v>
      </c>
      <c r="U4519" s="21">
        <v>0</v>
      </c>
      <c r="V4519" s="19">
        <v>0</v>
      </c>
      <c r="W4519" s="19">
        <v>0</v>
      </c>
      <c r="X4519" s="19">
        <v>1</v>
      </c>
      <c r="Y4519" s="19">
        <v>3</v>
      </c>
      <c r="Z4519" s="19">
        <v>0</v>
      </c>
      <c r="AA4519" s="19">
        <v>0</v>
      </c>
      <c r="AB4519" s="19">
        <v>0</v>
      </c>
      <c r="AC4519" s="19">
        <v>0</v>
      </c>
      <c r="AD4519" s="19">
        <v>0.86637634655053863</v>
      </c>
      <c r="AE4519" s="19">
        <v>2.6225832015756536</v>
      </c>
      <c r="AF4519" s="22">
        <f>Table1[[#This Row],[$ESGF]]/AE4519</f>
        <v>0.33035228244809084</v>
      </c>
      <c r="AG4519" s="22">
        <f>POWER((Table1[[#This Row],[$ESGF]]+Table1[[#This Row],[$ESGA]]+Table1[[#This Row],[XEV+/-]])/(Table1[[#This Row],[$ESGF]]+Table1[[#This Row],[$ESGA]]-Table1[[#This Row],[XEV+/-]]),1/0.65)</f>
        <v>0.85279745963220699</v>
      </c>
      <c r="AH4519" s="19">
        <v>-0.18039540501385931</v>
      </c>
      <c r="AI4519" s="19">
        <v>-1.7562068550251149</v>
      </c>
      <c r="AJ4519" s="19">
        <v>-1.5758114500112557</v>
      </c>
      <c r="AK4519" s="23">
        <v>8.6006301390916778E-2</v>
      </c>
      <c r="AL4519" s="24">
        <v>0.85182159327713758</v>
      </c>
      <c r="AM4519" s="18">
        <v>1.0750787673864597E-2</v>
      </c>
      <c r="AN4519" s="19">
        <v>-1.7241916708414212E-3</v>
      </c>
      <c r="AO4519" s="19">
        <v>0</v>
      </c>
      <c r="AP4519" s="19">
        <v>0</v>
      </c>
      <c r="AQ4519" s="19">
        <v>0</v>
      </c>
      <c r="AR4519" s="19">
        <v>0</v>
      </c>
      <c r="AS4519" s="23">
        <v>0</v>
      </c>
      <c r="AT4519" s="22" t="e">
        <f>EXP(Table1[[#This Row],[TmPPR]]/Table1[[#This Row],[PPCalc]])</f>
        <v>#DIV/0!</v>
      </c>
      <c r="AU4519" s="18">
        <v>0</v>
      </c>
      <c r="AV4519" s="18">
        <v>0</v>
      </c>
      <c r="AW4519" s="19">
        <v>0</v>
      </c>
      <c r="AX4519" s="19">
        <v>0</v>
      </c>
      <c r="AY4519" s="19">
        <v>0</v>
      </c>
      <c r="AZ4519" s="19">
        <f>Table1[[#This Row],[$SHP]]/Table1[[#This Row],[SFrac]]</f>
        <v>0</v>
      </c>
      <c r="BA4519" s="23">
        <v>0</v>
      </c>
      <c r="BB4519" s="24" t="e">
        <v>#DIV/0!</v>
      </c>
      <c r="BC4519" s="18">
        <v>0</v>
      </c>
      <c r="BD4519" s="18">
        <v>0</v>
      </c>
      <c r="BE4519" s="22">
        <f>MAX(Table1[[#This Row],[$ESGA]],0)</f>
        <v>2.6225832015756536</v>
      </c>
      <c r="BG4519" s="20"/>
    </row>
    <row r="4520" spans="1:59">
      <c r="A4520" s="20" t="s">
        <v>4578</v>
      </c>
      <c r="B4520" s="17" t="s">
        <v>68</v>
      </c>
      <c r="C4520" s="21">
        <v>10</v>
      </c>
      <c r="D4520" s="18">
        <v>0.12195121951219512</v>
      </c>
      <c r="E4520" s="21">
        <v>0</v>
      </c>
      <c r="F4520" s="21">
        <v>0</v>
      </c>
      <c r="G4520" s="21">
        <v>0</v>
      </c>
      <c r="H4520" s="21">
        <v>-5</v>
      </c>
      <c r="I4520" s="21">
        <v>0</v>
      </c>
      <c r="J4520" s="21">
        <v>0</v>
      </c>
      <c r="K4520" s="21">
        <v>0</v>
      </c>
      <c r="L4520" s="21">
        <v>0</v>
      </c>
      <c r="M4520" s="21">
        <v>0</v>
      </c>
      <c r="N4520" s="21">
        <v>0</v>
      </c>
      <c r="O4520" s="21">
        <v>0</v>
      </c>
      <c r="P4520" s="21">
        <v>0</v>
      </c>
      <c r="Q4520" s="21">
        <v>0</v>
      </c>
      <c r="R4520" s="21">
        <v>3</v>
      </c>
      <c r="S4520" s="21">
        <v>0</v>
      </c>
      <c r="T4520" s="21">
        <v>12</v>
      </c>
      <c r="U4520" s="21">
        <v>4</v>
      </c>
      <c r="V4520" s="19">
        <v>0.39423076923076922</v>
      </c>
      <c r="W4520" s="19">
        <v>0</v>
      </c>
      <c r="X4520" s="19">
        <v>2.6057692307692308</v>
      </c>
      <c r="Y4520" s="19">
        <v>8</v>
      </c>
      <c r="Z4520" s="19">
        <v>0</v>
      </c>
      <c r="AA4520" s="19">
        <v>0</v>
      </c>
      <c r="AB4520" s="19">
        <v>0</v>
      </c>
      <c r="AC4520" s="19">
        <v>0</v>
      </c>
      <c r="AD4520" s="19">
        <v>3.2454763039105687</v>
      </c>
      <c r="AE4520" s="19">
        <v>9.8547335863685692</v>
      </c>
      <c r="AF4520" s="22">
        <f>Table1[[#This Row],[$ESGF]]/AE4520</f>
        <v>0.32933171409116846</v>
      </c>
      <c r="AG4520" s="22">
        <f>POWER((Table1[[#This Row],[$ESGF]]+Table1[[#This Row],[$ESGA]]+Table1[[#This Row],[XEV+/-]])/(Table1[[#This Row],[$ESGF]]+Table1[[#This Row],[$ESGA]]-Table1[[#This Row],[XEV+/-]]),1/0.65)</f>
        <v>1.0024619851253487</v>
      </c>
      <c r="AH4520" s="19">
        <v>1.0469185174921014E-2</v>
      </c>
      <c r="AI4520" s="19">
        <v>-6.6092572824580014</v>
      </c>
      <c r="AJ4520" s="19">
        <v>-6.6197264676329226</v>
      </c>
      <c r="AK4520" s="23">
        <v>0.27749122712730312</v>
      </c>
      <c r="AL4520" s="24">
        <v>0.98211063656433362</v>
      </c>
      <c r="AM4520" s="18">
        <v>3.3840393552110139E-2</v>
      </c>
      <c r="AN4520" s="19">
        <v>-6.1086351737392106E-4</v>
      </c>
      <c r="AO4520" s="19">
        <v>0</v>
      </c>
      <c r="AP4520" s="19">
        <v>0</v>
      </c>
      <c r="AQ4520" s="19">
        <v>0</v>
      </c>
      <c r="AR4520" s="19">
        <v>0</v>
      </c>
      <c r="AS4520" s="23">
        <v>0</v>
      </c>
      <c r="AT4520" s="22" t="e">
        <f>EXP(Table1[[#This Row],[TmPPR]]/Table1[[#This Row],[PPCalc]])</f>
        <v>#DIV/0!</v>
      </c>
      <c r="AU4520" s="18">
        <v>0</v>
      </c>
      <c r="AV4520" s="18">
        <v>0</v>
      </c>
      <c r="AW4520" s="19">
        <v>0</v>
      </c>
      <c r="AX4520" s="19">
        <v>0</v>
      </c>
      <c r="AY4520" s="19">
        <v>0</v>
      </c>
      <c r="AZ4520" s="19">
        <f>Table1[[#This Row],[$SHP]]/Table1[[#This Row],[SFrac]]</f>
        <v>0</v>
      </c>
      <c r="BA4520" s="23">
        <v>0.43365384615384617</v>
      </c>
      <c r="BB4520" s="24">
        <v>1.1926645498039714</v>
      </c>
      <c r="BC4520" s="18">
        <v>5.2884615384615384E-2</v>
      </c>
      <c r="BD4520" s="18">
        <v>9.3177362341246052E-3</v>
      </c>
      <c r="BE4520" s="22">
        <f>MAX(Table1[[#This Row],[$ESGA]],0)</f>
        <v>9.8547335863685692</v>
      </c>
      <c r="BG4520" s="20"/>
    </row>
    <row r="4521" spans="1:59">
      <c r="A4521" s="20" t="s">
        <v>4579</v>
      </c>
      <c r="B4521" s="17" t="s">
        <v>65</v>
      </c>
      <c r="C4521" s="21">
        <v>10</v>
      </c>
      <c r="D4521" s="18">
        <v>0.125</v>
      </c>
      <c r="E4521" s="21">
        <v>0</v>
      </c>
      <c r="F4521" s="21">
        <v>0</v>
      </c>
      <c r="G4521" s="21">
        <v>0</v>
      </c>
      <c r="H4521" s="21">
        <v>-4</v>
      </c>
      <c r="I4521" s="21">
        <v>0</v>
      </c>
      <c r="J4521" s="21">
        <v>0</v>
      </c>
      <c r="K4521" s="21">
        <v>0</v>
      </c>
      <c r="L4521" s="21">
        <v>0</v>
      </c>
      <c r="M4521" s="21">
        <v>0</v>
      </c>
      <c r="N4521" s="21">
        <v>0</v>
      </c>
      <c r="O4521" s="21">
        <v>0</v>
      </c>
      <c r="P4521" s="21">
        <v>0</v>
      </c>
      <c r="Q4521" s="21">
        <v>0</v>
      </c>
      <c r="R4521" s="21">
        <v>1</v>
      </c>
      <c r="S4521" s="21">
        <v>0</v>
      </c>
      <c r="T4521" s="21">
        <v>5</v>
      </c>
      <c r="U4521" s="21">
        <v>0</v>
      </c>
      <c r="V4521" s="19">
        <v>0</v>
      </c>
      <c r="W4521" s="19">
        <v>0</v>
      </c>
      <c r="X4521" s="19">
        <v>1</v>
      </c>
      <c r="Y4521" s="19">
        <v>5</v>
      </c>
      <c r="Z4521" s="19">
        <v>0</v>
      </c>
      <c r="AA4521" s="19">
        <v>0</v>
      </c>
      <c r="AB4521" s="19">
        <v>0</v>
      </c>
      <c r="AC4521" s="19">
        <v>0</v>
      </c>
      <c r="AD4521" s="19">
        <v>0.84130870242599587</v>
      </c>
      <c r="AE4521" s="19">
        <v>4.215617512237003</v>
      </c>
      <c r="AF4521" s="22">
        <f>Table1[[#This Row],[$ESGF]]/AE4521</f>
        <v>0.199569505531245</v>
      </c>
      <c r="AG4521" s="22">
        <f>POWER((Table1[[#This Row],[$ESGF]]+Table1[[#This Row],[$ESGA]]+Table1[[#This Row],[XEV+/-]])/(Table1[[#This Row],[$ESGF]]+Table1[[#This Row],[$ESGA]]-Table1[[#This Row],[XEV+/-]]),1/0.65)</f>
        <v>0.83996387772118442</v>
      </c>
      <c r="AH4521" s="19">
        <v>-0.28631411804329304</v>
      </c>
      <c r="AI4521" s="19">
        <v>-3.3743088098110072</v>
      </c>
      <c r="AJ4521" s="19">
        <v>-3.0879946917677144</v>
      </c>
      <c r="AK4521" s="23">
        <v>0.11296844194606255</v>
      </c>
      <c r="AL4521" s="24">
        <v>0.82800278298114682</v>
      </c>
      <c r="AM4521" s="18">
        <v>1.4121055243257819E-2</v>
      </c>
      <c r="AN4521" s="19">
        <v>-2.6651905061279681E-3</v>
      </c>
      <c r="AO4521" s="19">
        <v>0</v>
      </c>
      <c r="AP4521" s="19">
        <v>0</v>
      </c>
      <c r="AQ4521" s="19">
        <v>0</v>
      </c>
      <c r="AR4521" s="19">
        <v>0</v>
      </c>
      <c r="AS4521" s="23">
        <v>0</v>
      </c>
      <c r="AT4521" s="22" t="e">
        <f>EXP(Table1[[#This Row],[TmPPR]]/Table1[[#This Row],[PPCalc]])</f>
        <v>#DIV/0!</v>
      </c>
      <c r="AU4521" s="18">
        <v>0</v>
      </c>
      <c r="AV4521" s="18">
        <v>0</v>
      </c>
      <c r="AW4521" s="19">
        <v>0</v>
      </c>
      <c r="AX4521" s="19">
        <v>0</v>
      </c>
      <c r="AY4521" s="19">
        <v>0</v>
      </c>
      <c r="AZ4521" s="19">
        <f>Table1[[#This Row],[$SHP]]/Table1[[#This Row],[SFrac]]</f>
        <v>0</v>
      </c>
      <c r="BA4521" s="23">
        <v>0</v>
      </c>
      <c r="BB4521" s="24" t="e">
        <v>#DIV/0!</v>
      </c>
      <c r="BC4521" s="18">
        <v>0</v>
      </c>
      <c r="BD4521" s="18">
        <v>0</v>
      </c>
      <c r="BE4521" s="22">
        <f>MAX(Table1[[#This Row],[$ESGA]],0)</f>
        <v>4.215617512237003</v>
      </c>
      <c r="BG4521" s="20"/>
    </row>
    <row r="4522" spans="1:59">
      <c r="A4522" s="20" t="s">
        <v>4580</v>
      </c>
      <c r="B4522" s="17" t="s">
        <v>65</v>
      </c>
      <c r="C4522" s="21">
        <v>10</v>
      </c>
      <c r="D4522" s="18">
        <v>0.125</v>
      </c>
      <c r="E4522" s="21">
        <v>0</v>
      </c>
      <c r="F4522" s="21">
        <v>0</v>
      </c>
      <c r="G4522" s="21">
        <v>0</v>
      </c>
      <c r="H4522" s="21">
        <v>-5</v>
      </c>
      <c r="I4522" s="21">
        <v>0</v>
      </c>
      <c r="J4522" s="21">
        <v>0</v>
      </c>
      <c r="K4522" s="21">
        <v>0</v>
      </c>
      <c r="L4522" s="21">
        <v>0</v>
      </c>
      <c r="M4522" s="21">
        <v>0</v>
      </c>
      <c r="N4522" s="21">
        <v>0</v>
      </c>
      <c r="O4522" s="21">
        <v>0</v>
      </c>
      <c r="P4522" s="21">
        <v>0</v>
      </c>
      <c r="Q4522" s="21">
        <v>0</v>
      </c>
      <c r="R4522" s="21">
        <v>1</v>
      </c>
      <c r="S4522" s="21">
        <v>0</v>
      </c>
      <c r="T4522" s="21">
        <v>6</v>
      </c>
      <c r="U4522" s="21">
        <v>0</v>
      </c>
      <c r="V4522" s="19">
        <v>0</v>
      </c>
      <c r="W4522" s="19">
        <v>0</v>
      </c>
      <c r="X4522" s="19">
        <v>1</v>
      </c>
      <c r="Y4522" s="19">
        <v>6</v>
      </c>
      <c r="Z4522" s="19">
        <v>0</v>
      </c>
      <c r="AA4522" s="19">
        <v>0</v>
      </c>
      <c r="AB4522" s="19">
        <v>0</v>
      </c>
      <c r="AC4522" s="19">
        <v>0</v>
      </c>
      <c r="AD4522" s="19">
        <v>0.91993185689948898</v>
      </c>
      <c r="AE4522" s="19">
        <v>5.459388444547109</v>
      </c>
      <c r="AF4522" s="22">
        <f>Table1[[#This Row],[$ESGF]]/AE4522</f>
        <v>0.16850456168187225</v>
      </c>
      <c r="AG4522" s="22">
        <f>POWER((Table1[[#This Row],[$ESGF]]+Table1[[#This Row],[$ESGA]]+Table1[[#This Row],[XEV+/-]])/(Table1[[#This Row],[$ESGF]]+Table1[[#This Row],[$ESGA]]-Table1[[#This Row],[XEV+/-]]),1/0.65)</f>
        <v>1.2029809571848433</v>
      </c>
      <c r="AH4522" s="19">
        <v>0.38268733715675363</v>
      </c>
      <c r="AI4522" s="19">
        <v>-4.5394565876476189</v>
      </c>
      <c r="AJ4522" s="19">
        <v>-4.9221439248043728</v>
      </c>
      <c r="AK4522" s="23">
        <v>0.14665500113670027</v>
      </c>
      <c r="AL4522" s="24">
        <v>1.1814338178780921</v>
      </c>
      <c r="AM4522" s="18">
        <v>1.8331875142087534E-2</v>
      </c>
      <c r="AN4522" s="19">
        <v>3.0564515577163726E-3</v>
      </c>
      <c r="AO4522" s="19">
        <v>0</v>
      </c>
      <c r="AP4522" s="19">
        <v>0</v>
      </c>
      <c r="AQ4522" s="19">
        <v>0</v>
      </c>
      <c r="AR4522" s="19">
        <v>0</v>
      </c>
      <c r="AS4522" s="23">
        <v>0</v>
      </c>
      <c r="AT4522" s="22" t="e">
        <f>EXP(Table1[[#This Row],[TmPPR]]/Table1[[#This Row],[PPCalc]])</f>
        <v>#DIV/0!</v>
      </c>
      <c r="AU4522" s="18">
        <v>0</v>
      </c>
      <c r="AV4522" s="18">
        <v>0</v>
      </c>
      <c r="AW4522" s="19">
        <v>0</v>
      </c>
      <c r="AX4522" s="19">
        <v>0</v>
      </c>
      <c r="AY4522" s="19">
        <v>0</v>
      </c>
      <c r="AZ4522" s="19">
        <f>Table1[[#This Row],[$SHP]]/Table1[[#This Row],[SFrac]]</f>
        <v>0</v>
      </c>
      <c r="BA4522" s="23">
        <v>0</v>
      </c>
      <c r="BB4522" s="24" t="e">
        <v>#DIV/0!</v>
      </c>
      <c r="BC4522" s="18">
        <v>0</v>
      </c>
      <c r="BD4522" s="18">
        <v>0</v>
      </c>
      <c r="BE4522" s="22">
        <f>MAX(Table1[[#This Row],[$ESGA]],0)</f>
        <v>5.459388444547109</v>
      </c>
      <c r="BG4522" s="20"/>
    </row>
    <row r="4523" spans="1:59">
      <c r="A4523" s="20" t="s">
        <v>4581</v>
      </c>
      <c r="B4523" s="17" t="s">
        <v>59</v>
      </c>
      <c r="C4523" s="21">
        <v>10</v>
      </c>
      <c r="D4523" s="18">
        <v>0.12195121951219512</v>
      </c>
      <c r="E4523" s="21">
        <v>0</v>
      </c>
      <c r="F4523" s="21">
        <v>0</v>
      </c>
      <c r="G4523" s="21">
        <v>0</v>
      </c>
      <c r="H4523" s="21">
        <v>-3</v>
      </c>
      <c r="I4523" s="21">
        <v>0</v>
      </c>
      <c r="J4523" s="21">
        <v>0</v>
      </c>
      <c r="K4523" s="21">
        <v>0</v>
      </c>
      <c r="L4523" s="21">
        <v>0</v>
      </c>
      <c r="M4523" s="21">
        <v>0</v>
      </c>
      <c r="N4523" s="21">
        <v>0</v>
      </c>
      <c r="O4523" s="21">
        <v>0</v>
      </c>
      <c r="P4523" s="21">
        <v>0</v>
      </c>
      <c r="Q4523" s="21">
        <v>0</v>
      </c>
      <c r="R4523" s="21">
        <v>0</v>
      </c>
      <c r="S4523" s="21">
        <v>0</v>
      </c>
      <c r="T4523" s="21">
        <v>3</v>
      </c>
      <c r="U4523" s="21">
        <v>0</v>
      </c>
      <c r="V4523" s="19">
        <v>0</v>
      </c>
      <c r="W4523" s="19">
        <v>0</v>
      </c>
      <c r="X4523" s="19">
        <v>0</v>
      </c>
      <c r="Y4523" s="19">
        <v>3</v>
      </c>
      <c r="Z4523" s="19">
        <v>0</v>
      </c>
      <c r="AA4523" s="19">
        <v>0</v>
      </c>
      <c r="AB4523" s="19">
        <v>0</v>
      </c>
      <c r="AC4523" s="19">
        <v>0</v>
      </c>
      <c r="AD4523" s="19">
        <v>0</v>
      </c>
      <c r="AE4523" s="19">
        <v>3.492884864165589</v>
      </c>
      <c r="AF4523" s="22">
        <f>Table1[[#This Row],[$ESGF]]/AE4523</f>
        <v>0</v>
      </c>
      <c r="AG4523" s="22">
        <f>POWER((Table1[[#This Row],[$ESGF]]+Table1[[#This Row],[$ESGA]]+Table1[[#This Row],[XEV+/-]])/(Table1[[#This Row],[$ESGF]]+Table1[[#This Row],[$ESGA]]-Table1[[#This Row],[XEV+/-]]),1/0.65)</f>
        <v>0.80120481927710863</v>
      </c>
      <c r="AH4523" s="19">
        <v>-0.25116719501493323</v>
      </c>
      <c r="AI4523" s="19">
        <v>-3.492884864165589</v>
      </c>
      <c r="AJ4523" s="19">
        <v>-3.2417176691506557</v>
      </c>
      <c r="AK4523" s="23">
        <v>8.1456953642384117E-2</v>
      </c>
      <c r="AL4523" s="24">
        <v>0.78698224852071008</v>
      </c>
      <c r="AM4523" s="18">
        <v>9.9337748344370865E-3</v>
      </c>
      <c r="AN4523" s="19">
        <v>-2.3796316559733743E-3</v>
      </c>
      <c r="AO4523" s="19">
        <v>0</v>
      </c>
      <c r="AP4523" s="19">
        <v>0</v>
      </c>
      <c r="AQ4523" s="19">
        <v>0</v>
      </c>
      <c r="AR4523" s="19">
        <v>0</v>
      </c>
      <c r="AS4523" s="23">
        <v>0</v>
      </c>
      <c r="AT4523" s="22" t="e">
        <f>EXP(Table1[[#This Row],[TmPPR]]/Table1[[#This Row],[PPCalc]])</f>
        <v>#DIV/0!</v>
      </c>
      <c r="AU4523" s="18">
        <v>0</v>
      </c>
      <c r="AV4523" s="18">
        <v>0</v>
      </c>
      <c r="AW4523" s="19">
        <v>0</v>
      </c>
      <c r="AX4523" s="19">
        <v>0</v>
      </c>
      <c r="AY4523" s="19">
        <v>0</v>
      </c>
      <c r="AZ4523" s="19">
        <f>Table1[[#This Row],[$SHP]]/Table1[[#This Row],[SFrac]]</f>
        <v>0</v>
      </c>
      <c r="BA4523" s="23">
        <v>0</v>
      </c>
      <c r="BB4523" s="24" t="e">
        <v>#DIV/0!</v>
      </c>
      <c r="BC4523" s="18">
        <v>0</v>
      </c>
      <c r="BD4523" s="18">
        <v>0</v>
      </c>
      <c r="BE4523" s="22">
        <f>MAX(Table1[[#This Row],[$ESGA]],0)</f>
        <v>3.492884864165589</v>
      </c>
      <c r="BG4523" s="20"/>
    </row>
    <row r="4524" spans="1:59">
      <c r="A4524" s="20" t="s">
        <v>4582</v>
      </c>
      <c r="B4524" s="17" t="s">
        <v>59</v>
      </c>
      <c r="C4524" s="21">
        <v>10</v>
      </c>
      <c r="D4524" s="18">
        <v>0.12195121951219512</v>
      </c>
      <c r="E4524" s="21">
        <v>0</v>
      </c>
      <c r="F4524" s="21">
        <v>0</v>
      </c>
      <c r="G4524" s="21">
        <v>0</v>
      </c>
      <c r="H4524" s="21">
        <v>-4</v>
      </c>
      <c r="I4524" s="21">
        <v>0</v>
      </c>
      <c r="J4524" s="21">
        <v>0</v>
      </c>
      <c r="K4524" s="21">
        <v>0</v>
      </c>
      <c r="L4524" s="21">
        <v>0</v>
      </c>
      <c r="M4524" s="21">
        <v>0</v>
      </c>
      <c r="N4524" s="21">
        <v>0</v>
      </c>
      <c r="O4524" s="21">
        <v>0</v>
      </c>
      <c r="P4524" s="21">
        <v>0</v>
      </c>
      <c r="Q4524" s="21">
        <v>0</v>
      </c>
      <c r="R4524" s="21">
        <v>0</v>
      </c>
      <c r="S4524" s="21">
        <v>0</v>
      </c>
      <c r="T4524" s="21">
        <v>4</v>
      </c>
      <c r="U4524" s="21">
        <v>0</v>
      </c>
      <c r="V4524" s="19">
        <v>0</v>
      </c>
      <c r="W4524" s="19">
        <v>0</v>
      </c>
      <c r="X4524" s="19">
        <v>0</v>
      </c>
      <c r="Y4524" s="19">
        <v>4</v>
      </c>
      <c r="Z4524" s="19">
        <v>0</v>
      </c>
      <c r="AA4524" s="19">
        <v>0</v>
      </c>
      <c r="AB4524" s="19">
        <v>0</v>
      </c>
      <c r="AC4524" s="19">
        <v>0</v>
      </c>
      <c r="AD4524" s="19">
        <v>0</v>
      </c>
      <c r="AE4524" s="19">
        <v>4.6743129192815411</v>
      </c>
      <c r="AF4524" s="22">
        <f>Table1[[#This Row],[$ESGF]]/AE4524</f>
        <v>0</v>
      </c>
      <c r="AG4524" s="22">
        <f>POWER((Table1[[#This Row],[$ESGF]]+Table1[[#This Row],[$ESGA]]+Table1[[#This Row],[XEV+/-]])/(Table1[[#This Row],[$ESGF]]+Table1[[#This Row],[$ESGA]]-Table1[[#This Row],[XEV+/-]]),1/0.65)</f>
        <v>1.0118343195266273</v>
      </c>
      <c r="AH4524" s="19">
        <v>1.7872491974523008E-2</v>
      </c>
      <c r="AI4524" s="19">
        <v>-4.6743129192815411</v>
      </c>
      <c r="AJ4524" s="19">
        <v>-4.6921854112560641</v>
      </c>
      <c r="AK4524" s="23">
        <v>9.5348837209302331E-2</v>
      </c>
      <c r="AL4524" s="24">
        <v>0.98843930635838151</v>
      </c>
      <c r="AM4524" s="18">
        <v>1.1627906976744186E-2</v>
      </c>
      <c r="AN4524" s="19">
        <v>-1.3520974412929184E-4</v>
      </c>
      <c r="AO4524" s="19">
        <v>0</v>
      </c>
      <c r="AP4524" s="19">
        <v>0</v>
      </c>
      <c r="AQ4524" s="19">
        <v>0</v>
      </c>
      <c r="AR4524" s="19">
        <v>0</v>
      </c>
      <c r="AS4524" s="23">
        <v>0</v>
      </c>
      <c r="AT4524" s="22" t="e">
        <f>EXP(Table1[[#This Row],[TmPPR]]/Table1[[#This Row],[PPCalc]])</f>
        <v>#DIV/0!</v>
      </c>
      <c r="AU4524" s="18">
        <v>0</v>
      </c>
      <c r="AV4524" s="18">
        <v>0</v>
      </c>
      <c r="AW4524" s="19">
        <v>0</v>
      </c>
      <c r="AX4524" s="19">
        <v>0</v>
      </c>
      <c r="AY4524" s="19">
        <v>0</v>
      </c>
      <c r="AZ4524" s="19">
        <f>Table1[[#This Row],[$SHP]]/Table1[[#This Row],[SFrac]]</f>
        <v>0</v>
      </c>
      <c r="BA4524" s="23">
        <v>0</v>
      </c>
      <c r="BB4524" s="24" t="e">
        <v>#DIV/0!</v>
      </c>
      <c r="BC4524" s="18">
        <v>0</v>
      </c>
      <c r="BD4524" s="18">
        <v>0</v>
      </c>
      <c r="BE4524" s="22">
        <f>MAX(Table1[[#This Row],[$ESGA]],0)</f>
        <v>4.6743129192815411</v>
      </c>
      <c r="BG4524" s="20"/>
    </row>
    <row r="4525" spans="1:59">
      <c r="A4525" s="20" t="s">
        <v>4583</v>
      </c>
      <c r="B4525" s="17" t="s">
        <v>68</v>
      </c>
      <c r="C4525" s="21">
        <v>10</v>
      </c>
      <c r="D4525" s="18">
        <v>0.12195121951219512</v>
      </c>
      <c r="E4525" s="21">
        <v>0</v>
      </c>
      <c r="F4525" s="21">
        <v>0</v>
      </c>
      <c r="G4525" s="21">
        <v>0</v>
      </c>
      <c r="H4525" s="21">
        <v>-8</v>
      </c>
      <c r="I4525" s="21">
        <v>0</v>
      </c>
      <c r="J4525" s="21">
        <v>0</v>
      </c>
      <c r="K4525" s="21">
        <v>0</v>
      </c>
      <c r="L4525" s="21">
        <v>0</v>
      </c>
      <c r="M4525" s="21">
        <v>0</v>
      </c>
      <c r="N4525" s="21">
        <v>0</v>
      </c>
      <c r="O4525" s="21">
        <v>0</v>
      </c>
      <c r="P4525" s="21">
        <v>0</v>
      </c>
      <c r="Q4525" s="21">
        <v>0</v>
      </c>
      <c r="R4525" s="21">
        <v>0</v>
      </c>
      <c r="S4525" s="21">
        <v>0</v>
      </c>
      <c r="T4525" s="21">
        <v>8</v>
      </c>
      <c r="U4525" s="21">
        <v>0</v>
      </c>
      <c r="V4525" s="19">
        <v>0</v>
      </c>
      <c r="W4525" s="19">
        <v>0</v>
      </c>
      <c r="X4525" s="19">
        <v>0</v>
      </c>
      <c r="Y4525" s="19">
        <v>8</v>
      </c>
      <c r="Z4525" s="19">
        <v>0</v>
      </c>
      <c r="AA4525" s="19">
        <v>0</v>
      </c>
      <c r="AB4525" s="19">
        <v>0</v>
      </c>
      <c r="AC4525" s="19">
        <v>0</v>
      </c>
      <c r="AD4525" s="19">
        <v>0</v>
      </c>
      <c r="AE4525" s="19">
        <v>8.8881855419663864</v>
      </c>
      <c r="AF4525" s="22">
        <f>Table1[[#This Row],[$ESGF]]/AE4525</f>
        <v>0</v>
      </c>
      <c r="AG4525" s="22">
        <f>POWER((Table1[[#This Row],[$ESGF]]+Table1[[#This Row],[$ESGA]]+Table1[[#This Row],[XEV+/-]])/(Table1[[#This Row],[$ESGF]]+Table1[[#This Row],[$ESGA]]-Table1[[#This Row],[XEV+/-]]),1/0.65)</f>
        <v>0.85516046289288106</v>
      </c>
      <c r="AH4525" s="19">
        <v>-0.45158837777417604</v>
      </c>
      <c r="AI4525" s="19">
        <v>-8.8881855419663864</v>
      </c>
      <c r="AJ4525" s="19">
        <v>-8.4365971641922108</v>
      </c>
      <c r="AK4525" s="23">
        <v>0.20637474703384787</v>
      </c>
      <c r="AL4525" s="24">
        <v>0.83526191947485517</v>
      </c>
      <c r="AM4525" s="18">
        <v>2.516765207729852E-2</v>
      </c>
      <c r="AN4525" s="19">
        <v>-4.5304272207343128E-3</v>
      </c>
      <c r="AO4525" s="19">
        <v>0</v>
      </c>
      <c r="AP4525" s="19">
        <v>0</v>
      </c>
      <c r="AQ4525" s="19">
        <v>0</v>
      </c>
      <c r="AR4525" s="19">
        <v>0</v>
      </c>
      <c r="AS4525" s="23">
        <v>0</v>
      </c>
      <c r="AT4525" s="22" t="e">
        <f>EXP(Table1[[#This Row],[TmPPR]]/Table1[[#This Row],[PPCalc]])</f>
        <v>#DIV/0!</v>
      </c>
      <c r="AU4525" s="18">
        <v>0</v>
      </c>
      <c r="AV4525" s="18">
        <v>0</v>
      </c>
      <c r="AW4525" s="19">
        <v>0</v>
      </c>
      <c r="AX4525" s="19">
        <v>0</v>
      </c>
      <c r="AY4525" s="19">
        <v>0</v>
      </c>
      <c r="AZ4525" s="19">
        <f>Table1[[#This Row],[$SHP]]/Table1[[#This Row],[SFrac]]</f>
        <v>0</v>
      </c>
      <c r="BA4525" s="23">
        <v>0</v>
      </c>
      <c r="BB4525" s="24" t="e">
        <v>#DIV/0!</v>
      </c>
      <c r="BC4525" s="18">
        <v>0</v>
      </c>
      <c r="BD4525" s="18">
        <v>0</v>
      </c>
      <c r="BE4525" s="22">
        <f>MAX(Table1[[#This Row],[$ESGA]],0)</f>
        <v>8.8881855419663864</v>
      </c>
      <c r="BG4525" s="20"/>
    </row>
    <row r="4526" spans="1:59">
      <c r="A4526" s="20" t="s">
        <v>4584</v>
      </c>
      <c r="B4526" s="17" t="s">
        <v>59</v>
      </c>
      <c r="C4526" s="21">
        <v>10</v>
      </c>
      <c r="D4526" s="18">
        <v>0.11904761904761904</v>
      </c>
      <c r="E4526" s="21">
        <v>0</v>
      </c>
      <c r="F4526" s="21">
        <v>0</v>
      </c>
      <c r="G4526" s="21">
        <v>0</v>
      </c>
      <c r="H4526" s="21">
        <v>-6</v>
      </c>
      <c r="I4526" s="21">
        <v>0</v>
      </c>
      <c r="J4526" s="21">
        <v>0</v>
      </c>
      <c r="K4526" s="21">
        <v>0</v>
      </c>
      <c r="L4526" s="21">
        <v>0</v>
      </c>
      <c r="M4526" s="21">
        <v>0</v>
      </c>
      <c r="N4526" s="21">
        <v>0</v>
      </c>
      <c r="O4526" s="21">
        <v>0</v>
      </c>
      <c r="P4526" s="21">
        <v>0</v>
      </c>
      <c r="Q4526" s="21">
        <v>0</v>
      </c>
      <c r="R4526" s="21">
        <v>0</v>
      </c>
      <c r="S4526" s="21">
        <v>0</v>
      </c>
      <c r="T4526" s="21">
        <v>6</v>
      </c>
      <c r="U4526" s="21">
        <v>0</v>
      </c>
      <c r="V4526" s="19">
        <v>0</v>
      </c>
      <c r="W4526" s="19">
        <v>0</v>
      </c>
      <c r="X4526" s="19">
        <v>0</v>
      </c>
      <c r="Y4526" s="19">
        <v>6</v>
      </c>
      <c r="Z4526" s="19">
        <v>0</v>
      </c>
      <c r="AA4526" s="19">
        <v>0</v>
      </c>
      <c r="AB4526" s="19">
        <v>0</v>
      </c>
      <c r="AC4526" s="19">
        <v>0</v>
      </c>
      <c r="AD4526" s="19">
        <v>0</v>
      </c>
      <c r="AE4526" s="19">
        <v>5.8487815038533641</v>
      </c>
      <c r="AF4526" s="22">
        <f>Table1[[#This Row],[$ESGF]]/AE4526</f>
        <v>0</v>
      </c>
      <c r="AG4526" s="22">
        <f>POWER((Table1[[#This Row],[$ESGF]]+Table1[[#This Row],[$ESGA]]+Table1[[#This Row],[XEV+/-]])/(Table1[[#This Row],[$ESGF]]+Table1[[#This Row],[$ESGA]]-Table1[[#This Row],[XEV+/-]]),1/0.65)</f>
        <v>0.48314606741573024</v>
      </c>
      <c r="AH4526" s="19">
        <v>-1.3575513589800345</v>
      </c>
      <c r="AI4526" s="19">
        <v>-5.8487815038533641</v>
      </c>
      <c r="AJ4526" s="19">
        <v>-4.4912301448733292</v>
      </c>
      <c r="AK4526" s="23">
        <v>0.12537313432835823</v>
      </c>
      <c r="AL4526" s="24">
        <v>0.47252747252747251</v>
      </c>
      <c r="AM4526" s="18">
        <v>1.4925373134328358E-2</v>
      </c>
      <c r="AN4526" s="19">
        <v>-1.1188946131690861E-2</v>
      </c>
      <c r="AO4526" s="19">
        <v>0</v>
      </c>
      <c r="AP4526" s="19">
        <v>0</v>
      </c>
      <c r="AQ4526" s="19">
        <v>0</v>
      </c>
      <c r="AR4526" s="19">
        <v>0</v>
      </c>
      <c r="AS4526" s="23">
        <v>0</v>
      </c>
      <c r="AT4526" s="22" t="e">
        <f>EXP(Table1[[#This Row],[TmPPR]]/Table1[[#This Row],[PPCalc]])</f>
        <v>#DIV/0!</v>
      </c>
      <c r="AU4526" s="18">
        <v>0</v>
      </c>
      <c r="AV4526" s="18">
        <v>0</v>
      </c>
      <c r="AW4526" s="19">
        <v>0</v>
      </c>
      <c r="AX4526" s="19">
        <v>0</v>
      </c>
      <c r="AY4526" s="19">
        <v>0</v>
      </c>
      <c r="AZ4526" s="19">
        <f>Table1[[#This Row],[$SHP]]/Table1[[#This Row],[SFrac]]</f>
        <v>0</v>
      </c>
      <c r="BA4526" s="23">
        <v>0</v>
      </c>
      <c r="BB4526" s="24" t="e">
        <v>#DIV/0!</v>
      </c>
      <c r="BC4526" s="18">
        <v>0</v>
      </c>
      <c r="BD4526" s="18">
        <v>0</v>
      </c>
      <c r="BE4526" s="22">
        <f>MAX(Table1[[#This Row],[$ESGA]],0)</f>
        <v>5.8487815038533641</v>
      </c>
      <c r="BG4526" s="20"/>
    </row>
    <row r="4527" spans="1:59">
      <c r="A4527" s="20" t="s">
        <v>4585</v>
      </c>
      <c r="B4527" s="17" t="s">
        <v>59</v>
      </c>
      <c r="C4527" s="21">
        <v>10</v>
      </c>
      <c r="D4527" s="18">
        <v>0.13058943089430894</v>
      </c>
      <c r="E4527" s="21">
        <v>0</v>
      </c>
      <c r="F4527" s="21">
        <v>0</v>
      </c>
      <c r="G4527" s="21">
        <v>0</v>
      </c>
      <c r="H4527" s="21">
        <v>-2</v>
      </c>
      <c r="I4527" s="21">
        <v>0</v>
      </c>
      <c r="J4527" s="21">
        <v>0</v>
      </c>
      <c r="K4527" s="21">
        <v>0</v>
      </c>
      <c r="L4527" s="21">
        <v>0</v>
      </c>
      <c r="M4527" s="21">
        <v>0</v>
      </c>
      <c r="N4527" s="21">
        <v>0</v>
      </c>
      <c r="O4527" s="21">
        <v>0</v>
      </c>
      <c r="P4527" s="21">
        <v>0</v>
      </c>
      <c r="Q4527" s="21">
        <v>0</v>
      </c>
      <c r="R4527" s="21">
        <v>0</v>
      </c>
      <c r="S4527" s="21">
        <v>0</v>
      </c>
      <c r="T4527" s="21">
        <v>2</v>
      </c>
      <c r="U4527" s="21">
        <v>0</v>
      </c>
      <c r="V4527" s="19">
        <v>0</v>
      </c>
      <c r="W4527" s="19">
        <v>0</v>
      </c>
      <c r="X4527" s="19">
        <v>0</v>
      </c>
      <c r="Y4527" s="19">
        <v>2</v>
      </c>
      <c r="Z4527" s="19">
        <v>0</v>
      </c>
      <c r="AA4527" s="19">
        <v>0</v>
      </c>
      <c r="AB4527" s="19">
        <v>0</v>
      </c>
      <c r="AC4527" s="19">
        <v>0</v>
      </c>
      <c r="AD4527" s="19">
        <v>0</v>
      </c>
      <c r="AE4527" s="19">
        <v>2.1844660194174756</v>
      </c>
      <c r="AF4527" s="22">
        <f>Table1[[#This Row],[$ESGF]]/AE4527</f>
        <v>0</v>
      </c>
      <c r="AG4527" s="22">
        <f>POWER((Table1[[#This Row],[$ESGF]]+Table1[[#This Row],[$ESGA]]+Table1[[#This Row],[XEV+/-]])/(Table1[[#This Row],[$ESGF]]+Table1[[#This Row],[$ESGA]]-Table1[[#This Row],[XEV+/-]]),1/0.65)</f>
        <v>1.0194805194805199</v>
      </c>
      <c r="AH4527" s="19">
        <v>1.3697058013827368E-2</v>
      </c>
      <c r="AI4527" s="19">
        <v>-2.1844660194174756</v>
      </c>
      <c r="AJ4527" s="19">
        <v>-2.1981630774313032</v>
      </c>
      <c r="AK4527" s="23">
        <v>4.8930271876281996E-2</v>
      </c>
      <c r="AL4527" s="24">
        <v>1.0064102564102564</v>
      </c>
      <c r="AM4527" s="18">
        <v>6.3897763578274758E-3</v>
      </c>
      <c r="AN4527" s="19">
        <v>4.0829380822817818E-5</v>
      </c>
      <c r="AO4527" s="19">
        <v>0</v>
      </c>
      <c r="AP4527" s="19">
        <v>0</v>
      </c>
      <c r="AQ4527" s="19">
        <v>0</v>
      </c>
      <c r="AR4527" s="19">
        <v>0</v>
      </c>
      <c r="AS4527" s="23">
        <v>0</v>
      </c>
      <c r="AT4527" s="22" t="e">
        <f>EXP(Table1[[#This Row],[TmPPR]]/Table1[[#This Row],[PPCalc]])</f>
        <v>#DIV/0!</v>
      </c>
      <c r="AU4527" s="18">
        <v>0</v>
      </c>
      <c r="AV4527" s="18">
        <v>0</v>
      </c>
      <c r="AW4527" s="19">
        <v>0</v>
      </c>
      <c r="AX4527" s="19">
        <v>0</v>
      </c>
      <c r="AY4527" s="19">
        <v>0</v>
      </c>
      <c r="AZ4527" s="19">
        <f>Table1[[#This Row],[$SHP]]/Table1[[#This Row],[SFrac]]</f>
        <v>0</v>
      </c>
      <c r="BA4527" s="23">
        <v>0</v>
      </c>
      <c r="BB4527" s="24" t="e">
        <v>#DIV/0!</v>
      </c>
      <c r="BC4527" s="18">
        <v>0</v>
      </c>
      <c r="BD4527" s="18">
        <v>0</v>
      </c>
      <c r="BE4527" s="22">
        <f>MAX(Table1[[#This Row],[$ESGA]],0)</f>
        <v>2.1844660194174756</v>
      </c>
      <c r="BG4527" s="20"/>
    </row>
    <row r="4528" spans="1:59">
      <c r="A4528" s="20" t="s">
        <v>4586</v>
      </c>
      <c r="B4528" s="17" t="s">
        <v>1</v>
      </c>
      <c r="C4528" s="21">
        <v>10</v>
      </c>
      <c r="D4528" s="18">
        <v>0.12195121951219512</v>
      </c>
      <c r="E4528" s="21">
        <v>0</v>
      </c>
      <c r="F4528" s="21">
        <v>0</v>
      </c>
      <c r="G4528" s="21">
        <v>0</v>
      </c>
      <c r="H4528" s="21">
        <v>-4</v>
      </c>
      <c r="I4528" s="21">
        <v>0</v>
      </c>
      <c r="J4528" s="21">
        <v>0</v>
      </c>
      <c r="K4528" s="21">
        <v>0</v>
      </c>
      <c r="L4528" s="21">
        <v>0</v>
      </c>
      <c r="M4528" s="21">
        <v>0</v>
      </c>
      <c r="N4528" s="21">
        <v>0</v>
      </c>
      <c r="O4528" s="21">
        <v>0</v>
      </c>
      <c r="P4528" s="21">
        <v>0</v>
      </c>
      <c r="Q4528" s="21">
        <v>0</v>
      </c>
      <c r="R4528" s="21">
        <v>0</v>
      </c>
      <c r="S4528" s="21">
        <v>0</v>
      </c>
      <c r="T4528" s="21">
        <v>4</v>
      </c>
      <c r="U4528" s="21">
        <v>0</v>
      </c>
      <c r="V4528" s="19">
        <v>0</v>
      </c>
      <c r="W4528" s="19">
        <v>0</v>
      </c>
      <c r="X4528" s="19">
        <v>0</v>
      </c>
      <c r="Y4528" s="19">
        <v>4</v>
      </c>
      <c r="Z4528" s="19">
        <v>0</v>
      </c>
      <c r="AA4528" s="19">
        <v>0</v>
      </c>
      <c r="AB4528" s="19">
        <v>0</v>
      </c>
      <c r="AC4528" s="19">
        <v>0</v>
      </c>
      <c r="AD4528" s="19">
        <v>0</v>
      </c>
      <c r="AE4528" s="19">
        <v>4.3605535440939338</v>
      </c>
      <c r="AF4528" s="22">
        <f>Table1[[#This Row],[$ESGF]]/AE4528</f>
        <v>0</v>
      </c>
      <c r="AG4528" s="22">
        <f>POWER((Table1[[#This Row],[$ESGF]]+Table1[[#This Row],[$ESGA]]+Table1[[#This Row],[XEV+/-]])/(Table1[[#This Row],[$ESGF]]+Table1[[#This Row],[$ESGA]]-Table1[[#This Row],[XEV+/-]]),1/0.65)</f>
        <v>1.0834474035787187</v>
      </c>
      <c r="AH4528" s="19">
        <v>0.11355844946529747</v>
      </c>
      <c r="AI4528" s="19">
        <v>-4.3605535440939338</v>
      </c>
      <c r="AJ4528" s="19">
        <v>-4.4741119935592311</v>
      </c>
      <c r="AK4528" s="23">
        <v>0.10020522388059702</v>
      </c>
      <c r="AL4528" s="24">
        <v>1.0667201539642954</v>
      </c>
      <c r="AM4528" s="18">
        <v>1.2220149253731345E-2</v>
      </c>
      <c r="AN4528" s="19">
        <v>7.8928311689090949E-4</v>
      </c>
      <c r="AO4528" s="19">
        <v>0</v>
      </c>
      <c r="AP4528" s="19">
        <v>0</v>
      </c>
      <c r="AQ4528" s="19">
        <v>0</v>
      </c>
      <c r="AR4528" s="19">
        <v>0</v>
      </c>
      <c r="AS4528" s="23">
        <v>0</v>
      </c>
      <c r="AT4528" s="22" t="e">
        <f>EXP(Table1[[#This Row],[TmPPR]]/Table1[[#This Row],[PPCalc]])</f>
        <v>#DIV/0!</v>
      </c>
      <c r="AU4528" s="18">
        <v>0</v>
      </c>
      <c r="AV4528" s="18">
        <v>0</v>
      </c>
      <c r="AW4528" s="19">
        <v>0</v>
      </c>
      <c r="AX4528" s="19">
        <v>0</v>
      </c>
      <c r="AY4528" s="19">
        <v>0</v>
      </c>
      <c r="AZ4528" s="19">
        <f>Table1[[#This Row],[$SHP]]/Table1[[#This Row],[SFrac]]</f>
        <v>0</v>
      </c>
      <c r="BA4528" s="23">
        <v>0</v>
      </c>
      <c r="BB4528" s="24" t="e">
        <v>#DIV/0!</v>
      </c>
      <c r="BC4528" s="18">
        <v>0</v>
      </c>
      <c r="BD4528" s="18">
        <v>0</v>
      </c>
      <c r="BE4528" s="22">
        <f>MAX(Table1[[#This Row],[$ESGA]],0)</f>
        <v>4.3605535440939338</v>
      </c>
      <c r="BG4528" s="20"/>
    </row>
    <row r="4529" spans="1:59">
      <c r="A4529" s="20" t="s">
        <v>4587</v>
      </c>
      <c r="B4529" s="17" t="s">
        <v>68</v>
      </c>
      <c r="C4529" s="21">
        <v>10</v>
      </c>
      <c r="D4529" s="18">
        <v>0.12820512820512819</v>
      </c>
      <c r="E4529" s="21">
        <v>0</v>
      </c>
      <c r="F4529" s="21">
        <v>0</v>
      </c>
      <c r="G4529" s="21">
        <v>0</v>
      </c>
      <c r="H4529" s="21">
        <v>-1</v>
      </c>
      <c r="I4529" s="21">
        <v>0</v>
      </c>
      <c r="J4529" s="21">
        <v>0</v>
      </c>
      <c r="K4529" s="21">
        <v>0</v>
      </c>
      <c r="L4529" s="21">
        <v>0</v>
      </c>
      <c r="M4529" s="21">
        <v>0</v>
      </c>
      <c r="N4529" s="21">
        <v>0</v>
      </c>
      <c r="O4529" s="21">
        <v>0</v>
      </c>
      <c r="P4529" s="21">
        <v>0</v>
      </c>
      <c r="Q4529" s="21">
        <v>0</v>
      </c>
      <c r="R4529" s="21">
        <v>0</v>
      </c>
      <c r="S4529" s="21">
        <v>0</v>
      </c>
      <c r="T4529" s="21">
        <v>3</v>
      </c>
      <c r="U4529" s="21">
        <v>2</v>
      </c>
      <c r="V4529" s="19">
        <v>0.23529411764705882</v>
      </c>
      <c r="W4529" s="19">
        <v>0</v>
      </c>
      <c r="X4529" s="19">
        <v>-0.23529411764705882</v>
      </c>
      <c r="Y4529" s="19">
        <v>1</v>
      </c>
      <c r="Z4529" s="19">
        <v>0</v>
      </c>
      <c r="AA4529" s="19">
        <v>0</v>
      </c>
      <c r="AB4529" s="19">
        <v>0</v>
      </c>
      <c r="AC4529" s="19">
        <v>0</v>
      </c>
      <c r="AD4529" s="19">
        <v>0</v>
      </c>
      <c r="AE4529" s="19">
        <v>0.89663760896637612</v>
      </c>
      <c r="AF4529" s="22">
        <f>Table1[[#This Row],[$ESGF]]/AE4529</f>
        <v>0</v>
      </c>
      <c r="AG4529" s="22">
        <f>POWER((Table1[[#This Row],[$ESGF]]+Table1[[#This Row],[$ESGA]]+Table1[[#This Row],[XEV+/-]])/(Table1[[#This Row],[$ESGF]]+Table1[[#This Row],[$ESGA]]-Table1[[#This Row],[XEV+/-]]),1/0.65)</f>
        <v>0.96987158879395063</v>
      </c>
      <c r="AH4529" s="19">
        <v>-8.9143191689725065E-3</v>
      </c>
      <c r="AI4529" s="19">
        <v>-1.1076111640172881</v>
      </c>
      <c r="AJ4529" s="19">
        <v>-1.0986968448483156</v>
      </c>
      <c r="AK4529" s="23">
        <v>1.5333434144866173E-2</v>
      </c>
      <c r="AL4529" s="24">
        <v>0.95477386934673369</v>
      </c>
      <c r="AM4529" s="18">
        <v>1.9658248903674578E-3</v>
      </c>
      <c r="AN4529" s="19">
        <v>-9.0979855335260977E-5</v>
      </c>
      <c r="AO4529" s="19">
        <v>0</v>
      </c>
      <c r="AP4529" s="19">
        <v>0</v>
      </c>
      <c r="AQ4529" s="19">
        <v>0</v>
      </c>
      <c r="AR4529" s="19">
        <v>0</v>
      </c>
      <c r="AS4529" s="23">
        <v>0</v>
      </c>
      <c r="AT4529" s="22" t="e">
        <f>EXP(Table1[[#This Row],[TmPPR]]/Table1[[#This Row],[PPCalc]])</f>
        <v>#DIV/0!</v>
      </c>
      <c r="AU4529" s="18">
        <v>0</v>
      </c>
      <c r="AV4529" s="18">
        <v>0</v>
      </c>
      <c r="AW4529" s="19">
        <v>0</v>
      </c>
      <c r="AX4529" s="19">
        <v>0</v>
      </c>
      <c r="AY4529" s="19">
        <v>0</v>
      </c>
      <c r="AZ4529" s="19">
        <f>Table1[[#This Row],[$SHP]]/Table1[[#This Row],[SFrac]]</f>
        <v>0</v>
      </c>
      <c r="BA4529" s="23">
        <v>0.30588235294117649</v>
      </c>
      <c r="BB4529" s="24">
        <v>1.008610681114551</v>
      </c>
      <c r="BC4529" s="18">
        <v>3.9215686274509803E-2</v>
      </c>
      <c r="BD4529" s="18">
        <v>3.3622826057329481E-4</v>
      </c>
      <c r="BE4529" s="22">
        <f>MAX(Table1[[#This Row],[$ESGA]],0)</f>
        <v>0.89663760896637612</v>
      </c>
      <c r="BG4529" s="20"/>
    </row>
    <row r="4530" spans="1:59">
      <c r="A4530" s="20" t="s">
        <v>4588</v>
      </c>
      <c r="B4530" s="17" t="s">
        <v>59</v>
      </c>
      <c r="C4530" s="21">
        <v>9</v>
      </c>
      <c r="D4530" s="18">
        <v>0.10714285714285714</v>
      </c>
      <c r="E4530" s="21">
        <v>0</v>
      </c>
      <c r="F4530" s="21">
        <v>0</v>
      </c>
      <c r="G4530" s="21">
        <v>0</v>
      </c>
      <c r="H4530" s="21">
        <v>0</v>
      </c>
      <c r="I4530" s="21">
        <v>0</v>
      </c>
      <c r="J4530" s="21">
        <v>0</v>
      </c>
      <c r="K4530" s="21">
        <v>0</v>
      </c>
      <c r="L4530" s="21">
        <v>0</v>
      </c>
      <c r="M4530" s="21">
        <v>0</v>
      </c>
      <c r="N4530" s="21">
        <v>0</v>
      </c>
      <c r="O4530" s="21">
        <v>0</v>
      </c>
      <c r="P4530" s="21">
        <v>0</v>
      </c>
      <c r="Q4530" s="21">
        <v>0</v>
      </c>
      <c r="R4530" s="21">
        <v>2</v>
      </c>
      <c r="S4530" s="21">
        <v>0</v>
      </c>
      <c r="T4530" s="21">
        <v>2</v>
      </c>
      <c r="U4530" s="21">
        <v>0</v>
      </c>
      <c r="V4530" s="19">
        <v>0</v>
      </c>
      <c r="W4530" s="19">
        <v>0</v>
      </c>
      <c r="X4530" s="19">
        <v>2</v>
      </c>
      <c r="Y4530" s="19">
        <v>2</v>
      </c>
      <c r="Z4530" s="19">
        <v>0</v>
      </c>
      <c r="AA4530" s="19">
        <v>0</v>
      </c>
      <c r="AB4530" s="19">
        <v>0</v>
      </c>
      <c r="AC4530" s="19">
        <v>0</v>
      </c>
      <c r="AD4530" s="19">
        <v>1.9495938346177879</v>
      </c>
      <c r="AE4530" s="19">
        <v>1.9495938346177879</v>
      </c>
      <c r="AF4530" s="22">
        <f>Table1[[#This Row],[$ESGF]]/AE4530</f>
        <v>1</v>
      </c>
      <c r="AG4530" s="22">
        <f>POWER((Table1[[#This Row],[$ESGF]]+Table1[[#This Row],[$ESGA]]+Table1[[#This Row],[XEV+/-]])/(Table1[[#This Row],[$ESGF]]+Table1[[#This Row],[$ESGA]]-Table1[[#This Row],[XEV+/-]]),1/0.65)</f>
        <v>1.0750000000000002</v>
      </c>
      <c r="AH4530" s="19">
        <v>9.1630472282497655E-2</v>
      </c>
      <c r="AI4530" s="19">
        <v>0</v>
      </c>
      <c r="AJ4530" s="19">
        <v>-9.1630472282497655E-2</v>
      </c>
      <c r="AK4530" s="23">
        <v>8.9101034208432781E-2</v>
      </c>
      <c r="AL4530" s="24">
        <v>1.0742574257425743</v>
      </c>
      <c r="AM4530" s="18">
        <v>9.5465393794749408E-3</v>
      </c>
      <c r="AN4530" s="19">
        <v>6.838153330716454E-4</v>
      </c>
      <c r="AO4530" s="19">
        <v>0</v>
      </c>
      <c r="AP4530" s="19">
        <v>0</v>
      </c>
      <c r="AQ4530" s="19">
        <v>0</v>
      </c>
      <c r="AR4530" s="19">
        <v>0</v>
      </c>
      <c r="AS4530" s="23">
        <v>0</v>
      </c>
      <c r="AT4530" s="22" t="e">
        <f>EXP(Table1[[#This Row],[TmPPR]]/Table1[[#This Row],[PPCalc]])</f>
        <v>#DIV/0!</v>
      </c>
      <c r="AU4530" s="18">
        <v>0</v>
      </c>
      <c r="AV4530" s="18">
        <v>0</v>
      </c>
      <c r="AW4530" s="19">
        <v>0</v>
      </c>
      <c r="AX4530" s="19">
        <v>0</v>
      </c>
      <c r="AY4530" s="19">
        <v>0</v>
      </c>
      <c r="AZ4530" s="19">
        <f>Table1[[#This Row],[$SHP]]/Table1[[#This Row],[SFrac]]</f>
        <v>0</v>
      </c>
      <c r="BA4530" s="23">
        <v>0</v>
      </c>
      <c r="BB4530" s="24" t="e">
        <v>#DIV/0!</v>
      </c>
      <c r="BC4530" s="18">
        <v>0</v>
      </c>
      <c r="BD4530" s="18">
        <v>0</v>
      </c>
      <c r="BE4530" s="22">
        <f>MAX(Table1[[#This Row],[$ESGA]],0)</f>
        <v>1.9495938346177879</v>
      </c>
      <c r="BG4530" s="20"/>
    </row>
    <row r="4531" spans="1:59">
      <c r="A4531" s="20" t="s">
        <v>4589</v>
      </c>
      <c r="B4531" s="17" t="s">
        <v>65</v>
      </c>
      <c r="C4531" s="21">
        <v>9</v>
      </c>
      <c r="D4531" s="18">
        <v>0.1125</v>
      </c>
      <c r="E4531" s="21">
        <v>0</v>
      </c>
      <c r="F4531" s="21">
        <v>0</v>
      </c>
      <c r="G4531" s="21">
        <v>0</v>
      </c>
      <c r="H4531" s="21">
        <v>0</v>
      </c>
      <c r="I4531" s="21">
        <v>0</v>
      </c>
      <c r="J4531" s="21">
        <v>0</v>
      </c>
      <c r="K4531" s="21">
        <v>0</v>
      </c>
      <c r="L4531" s="21">
        <v>0</v>
      </c>
      <c r="M4531" s="21">
        <v>0</v>
      </c>
      <c r="N4531" s="21">
        <v>0</v>
      </c>
      <c r="O4531" s="21">
        <v>0</v>
      </c>
      <c r="P4531" s="21">
        <v>0</v>
      </c>
      <c r="Q4531" s="21">
        <v>0</v>
      </c>
      <c r="R4531" s="21">
        <v>1</v>
      </c>
      <c r="S4531" s="21">
        <v>0</v>
      </c>
      <c r="T4531" s="21">
        <v>1</v>
      </c>
      <c r="U4531" s="21">
        <v>0</v>
      </c>
      <c r="V4531" s="19">
        <v>0</v>
      </c>
      <c r="W4531" s="19">
        <v>0</v>
      </c>
      <c r="X4531" s="19">
        <v>1</v>
      </c>
      <c r="Y4531" s="19">
        <v>1</v>
      </c>
      <c r="Z4531" s="19">
        <v>0</v>
      </c>
      <c r="AA4531" s="19">
        <v>0</v>
      </c>
      <c r="AB4531" s="19">
        <v>0</v>
      </c>
      <c r="AC4531" s="19">
        <v>0</v>
      </c>
      <c r="AD4531" s="19">
        <v>0.92556317335945149</v>
      </c>
      <c r="AE4531" s="19">
        <v>0.92556317335945149</v>
      </c>
      <c r="AF4531" s="22">
        <f>Table1[[#This Row],[$ESGF]]/AE4531</f>
        <v>1</v>
      </c>
      <c r="AG4531" s="22">
        <f>POWER((Table1[[#This Row],[$ESGF]]+Table1[[#This Row],[$ESGA]]+Table1[[#This Row],[XEV+/-]])/(Table1[[#This Row],[$ESGF]]+Table1[[#This Row],[$ESGA]]-Table1[[#This Row],[XEV+/-]]),1/0.65)</f>
        <v>0.71311475409836078</v>
      </c>
      <c r="AH4531" s="19">
        <v>-0.20259935475085844</v>
      </c>
      <c r="AI4531" s="19">
        <v>0</v>
      </c>
      <c r="AJ4531" s="19">
        <v>0.20259935475085844</v>
      </c>
      <c r="AK4531" s="23">
        <v>4.2328042328042333E-2</v>
      </c>
      <c r="AL4531" s="24">
        <v>0.7142857142857143</v>
      </c>
      <c r="AM4531" s="18">
        <v>4.7619047619047623E-3</v>
      </c>
      <c r="AN4531" s="19">
        <v>-1.6022487458152996E-3</v>
      </c>
      <c r="AO4531" s="19">
        <v>0</v>
      </c>
      <c r="AP4531" s="19">
        <v>0</v>
      </c>
      <c r="AQ4531" s="19">
        <v>0</v>
      </c>
      <c r="AR4531" s="19">
        <v>0</v>
      </c>
      <c r="AS4531" s="23">
        <v>0</v>
      </c>
      <c r="AT4531" s="22" t="e">
        <f>EXP(Table1[[#This Row],[TmPPR]]/Table1[[#This Row],[PPCalc]])</f>
        <v>#DIV/0!</v>
      </c>
      <c r="AU4531" s="18">
        <v>0</v>
      </c>
      <c r="AV4531" s="18">
        <v>0</v>
      </c>
      <c r="AW4531" s="19">
        <v>0</v>
      </c>
      <c r="AX4531" s="19">
        <v>0</v>
      </c>
      <c r="AY4531" s="19">
        <v>0</v>
      </c>
      <c r="AZ4531" s="19">
        <f>Table1[[#This Row],[$SHP]]/Table1[[#This Row],[SFrac]]</f>
        <v>0</v>
      </c>
      <c r="BA4531" s="23">
        <v>0</v>
      </c>
      <c r="BB4531" s="24" t="e">
        <v>#DIV/0!</v>
      </c>
      <c r="BC4531" s="18">
        <v>0</v>
      </c>
      <c r="BD4531" s="18">
        <v>0</v>
      </c>
      <c r="BE4531" s="22">
        <f>MAX(Table1[[#This Row],[$ESGA]],0)</f>
        <v>0.92556317335945149</v>
      </c>
      <c r="BG4531" s="20"/>
    </row>
    <row r="4532" spans="1:59">
      <c r="A4532" s="20" t="s">
        <v>4590</v>
      </c>
      <c r="B4532" s="17" t="s">
        <v>68</v>
      </c>
      <c r="C4532" s="21">
        <v>9</v>
      </c>
      <c r="D4532" s="18">
        <v>0.10975609756097562</v>
      </c>
      <c r="E4532" s="21">
        <v>0</v>
      </c>
      <c r="F4532" s="21">
        <v>0</v>
      </c>
      <c r="G4532" s="21">
        <v>0</v>
      </c>
      <c r="H4532" s="21">
        <v>0</v>
      </c>
      <c r="I4532" s="21">
        <v>0</v>
      </c>
      <c r="J4532" s="21">
        <v>0</v>
      </c>
      <c r="K4532" s="21">
        <v>0</v>
      </c>
      <c r="L4532" s="21">
        <v>0</v>
      </c>
      <c r="M4532" s="21">
        <v>0</v>
      </c>
      <c r="N4532" s="21">
        <v>0</v>
      </c>
      <c r="O4532" s="21">
        <v>0</v>
      </c>
      <c r="P4532" s="21">
        <v>0</v>
      </c>
      <c r="Q4532" s="21">
        <v>0</v>
      </c>
      <c r="R4532" s="21">
        <v>3</v>
      </c>
      <c r="S4532" s="21">
        <v>0</v>
      </c>
      <c r="T4532" s="21">
        <v>5</v>
      </c>
      <c r="U4532" s="21">
        <v>2</v>
      </c>
      <c r="V4532" s="19">
        <v>5.7142857142857141E-2</v>
      </c>
      <c r="W4532" s="19">
        <v>0</v>
      </c>
      <c r="X4532" s="19">
        <v>2.9428571428571431</v>
      </c>
      <c r="Y4532" s="19">
        <v>3</v>
      </c>
      <c r="Z4532" s="19">
        <v>0</v>
      </c>
      <c r="AA4532" s="19">
        <v>0</v>
      </c>
      <c r="AB4532" s="19">
        <v>0</v>
      </c>
      <c r="AC4532" s="19">
        <v>0</v>
      </c>
      <c r="AD4532" s="19">
        <v>3.3498294050610413</v>
      </c>
      <c r="AE4532" s="19">
        <v>3.4134187968521914</v>
      </c>
      <c r="AF4532" s="22">
        <f>Table1[[#This Row],[$ESGF]]/AE4532</f>
        <v>0.98137076181516569</v>
      </c>
      <c r="AG4532" s="22">
        <f>POWER((Table1[[#This Row],[$ESGF]]+Table1[[#This Row],[$ESGA]]+Table1[[#This Row],[XEV+/-]])/(Table1[[#This Row],[$ESGF]]+Table1[[#This Row],[$ESGA]]-Table1[[#This Row],[XEV+/-]]),1/0.65)</f>
        <v>0.95523669858555016</v>
      </c>
      <c r="AH4532" s="19">
        <v>-0.10065498262776917</v>
      </c>
      <c r="AI4532" s="19">
        <v>-6.3589391791150085E-2</v>
      </c>
      <c r="AJ4532" s="19">
        <v>3.7065590836618867E-2</v>
      </c>
      <c r="AK4532" s="23">
        <v>0.16163036501081257</v>
      </c>
      <c r="AL4532" s="24">
        <v>0.96489900331997147</v>
      </c>
      <c r="AM4532" s="18">
        <v>1.7739918110942846E-2</v>
      </c>
      <c r="AN4532" s="19">
        <v>-6.3387996686456232E-4</v>
      </c>
      <c r="AO4532" s="19">
        <v>0</v>
      </c>
      <c r="AP4532" s="19">
        <v>0</v>
      </c>
      <c r="AQ4532" s="19">
        <v>0</v>
      </c>
      <c r="AR4532" s="19">
        <v>0</v>
      </c>
      <c r="AS4532" s="23">
        <v>0</v>
      </c>
      <c r="AT4532" s="22" t="e">
        <f>EXP(Table1[[#This Row],[TmPPR]]/Table1[[#This Row],[PPCalc]])</f>
        <v>#DIV/0!</v>
      </c>
      <c r="AU4532" s="18">
        <v>0</v>
      </c>
      <c r="AV4532" s="18">
        <v>0</v>
      </c>
      <c r="AW4532" s="19">
        <v>0</v>
      </c>
      <c r="AX4532" s="19">
        <v>0</v>
      </c>
      <c r="AY4532" s="19">
        <v>0</v>
      </c>
      <c r="AZ4532" s="19">
        <f>Table1[[#This Row],[$SHP]]/Table1[[#This Row],[SFrac]]</f>
        <v>0</v>
      </c>
      <c r="BA4532" s="23">
        <v>0.26031746031746028</v>
      </c>
      <c r="BB4532" s="24">
        <v>1.2485611827302423</v>
      </c>
      <c r="BC4532" s="18">
        <v>2.8571428571428571E-2</v>
      </c>
      <c r="BD4532" s="18">
        <v>6.3426238436333606E-3</v>
      </c>
      <c r="BE4532" s="22">
        <f>MAX(Table1[[#This Row],[$ESGA]],0)</f>
        <v>3.4134187968521914</v>
      </c>
      <c r="BG4532" s="20"/>
    </row>
    <row r="4533" spans="1:59">
      <c r="A4533" s="20" t="s">
        <v>4591</v>
      </c>
      <c r="B4533" s="17" t="s">
        <v>68</v>
      </c>
      <c r="C4533" s="21">
        <v>9</v>
      </c>
      <c r="D4533" s="18">
        <v>0.10975609756097561</v>
      </c>
      <c r="E4533" s="21">
        <v>0</v>
      </c>
      <c r="F4533" s="21">
        <v>0</v>
      </c>
      <c r="G4533" s="21">
        <v>0</v>
      </c>
      <c r="H4533" s="21">
        <v>0</v>
      </c>
      <c r="I4533" s="21">
        <v>0</v>
      </c>
      <c r="J4533" s="21">
        <v>0</v>
      </c>
      <c r="K4533" s="21">
        <v>0</v>
      </c>
      <c r="L4533" s="21">
        <v>0</v>
      </c>
      <c r="M4533" s="21">
        <v>0</v>
      </c>
      <c r="N4533" s="21">
        <v>0</v>
      </c>
      <c r="O4533" s="21">
        <v>0</v>
      </c>
      <c r="P4533" s="21">
        <v>0</v>
      </c>
      <c r="Q4533" s="21">
        <v>0</v>
      </c>
      <c r="R4533" s="21">
        <v>4</v>
      </c>
      <c r="S4533" s="21">
        <v>0</v>
      </c>
      <c r="T4533" s="21">
        <v>5</v>
      </c>
      <c r="U4533" s="21">
        <v>1</v>
      </c>
      <c r="V4533" s="19">
        <v>8.6956521739130432E-2</v>
      </c>
      <c r="W4533" s="19">
        <v>0</v>
      </c>
      <c r="X4533" s="19">
        <v>3.9130434782608696</v>
      </c>
      <c r="Y4533" s="19">
        <v>4</v>
      </c>
      <c r="Z4533" s="19">
        <v>0</v>
      </c>
      <c r="AA4533" s="19">
        <v>0</v>
      </c>
      <c r="AB4533" s="19">
        <v>0</v>
      </c>
      <c r="AC4533" s="19">
        <v>0</v>
      </c>
      <c r="AD4533" s="19">
        <v>4.2670506426915784</v>
      </c>
      <c r="AE4533" s="19">
        <v>4.3618739903069468</v>
      </c>
      <c r="AF4533" s="22">
        <f>Table1[[#This Row],[$ESGF]]/AE4533</f>
        <v>0.97826086956521741</v>
      </c>
      <c r="AG4533" s="22">
        <f>POWER((Table1[[#This Row],[$ESGF]]+Table1[[#This Row],[$ESGA]]+Table1[[#This Row],[XEV+/-]])/(Table1[[#This Row],[$ESGF]]+Table1[[#This Row],[$ESGA]]-Table1[[#This Row],[XEV+/-]]),1/0.65)</f>
        <v>0.73003549245785249</v>
      </c>
      <c r="AH4533" s="19">
        <v>-0.87937520949924686</v>
      </c>
      <c r="AI4533" s="19">
        <v>-9.482334761536837E-2</v>
      </c>
      <c r="AJ4533" s="19">
        <v>0.78455186188387849</v>
      </c>
      <c r="AK4533" s="23">
        <v>0.20777123445961937</v>
      </c>
      <c r="AL4533" s="24">
        <v>0.73499999999999999</v>
      </c>
      <c r="AM4533" s="18">
        <v>2.280415987971432E-2</v>
      </c>
      <c r="AN4533" s="19">
        <v>-7.0210537423897592E-3</v>
      </c>
      <c r="AO4533" s="19">
        <v>0</v>
      </c>
      <c r="AP4533" s="19">
        <v>0</v>
      </c>
      <c r="AQ4533" s="19">
        <v>0</v>
      </c>
      <c r="AR4533" s="19">
        <v>0</v>
      </c>
      <c r="AS4533" s="23">
        <v>0</v>
      </c>
      <c r="AT4533" s="22" t="e">
        <f>EXP(Table1[[#This Row],[TmPPR]]/Table1[[#This Row],[PPCalc]])</f>
        <v>#DIV/0!</v>
      </c>
      <c r="AU4533" s="18">
        <v>0</v>
      </c>
      <c r="AV4533" s="18">
        <v>0</v>
      </c>
      <c r="AW4533" s="19">
        <v>0</v>
      </c>
      <c r="AX4533" s="19">
        <v>0</v>
      </c>
      <c r="AY4533" s="19">
        <v>0</v>
      </c>
      <c r="AZ4533" s="19">
        <f>Table1[[#This Row],[$SHP]]/Table1[[#This Row],[SFrac]]</f>
        <v>0</v>
      </c>
      <c r="BA4533" s="23">
        <v>0.19806763285024154</v>
      </c>
      <c r="BB4533" s="24">
        <v>1.1834818520725641</v>
      </c>
      <c r="BC4533" s="18">
        <v>2.1739130434782608E-2</v>
      </c>
      <c r="BD4533" s="18">
        <v>3.6621916464643729E-3</v>
      </c>
      <c r="BE4533" s="22">
        <f>MAX(Table1[[#This Row],[$ESGA]],0)</f>
        <v>4.3618739903069468</v>
      </c>
      <c r="BG4533" s="20"/>
    </row>
    <row r="4534" spans="1:59">
      <c r="A4534" s="20" t="s">
        <v>4592</v>
      </c>
      <c r="B4534" s="17" t="s">
        <v>68</v>
      </c>
      <c r="C4534" s="21">
        <v>9</v>
      </c>
      <c r="D4534" s="18">
        <v>0.15294715447154472</v>
      </c>
      <c r="E4534" s="21">
        <v>0</v>
      </c>
      <c r="F4534" s="21">
        <v>0</v>
      </c>
      <c r="G4534" s="21">
        <v>0</v>
      </c>
      <c r="H4534" s="21">
        <v>0</v>
      </c>
      <c r="I4534" s="21">
        <v>0</v>
      </c>
      <c r="J4534" s="21">
        <v>0</v>
      </c>
      <c r="K4534" s="21">
        <v>0</v>
      </c>
      <c r="L4534" s="21">
        <v>0</v>
      </c>
      <c r="M4534" s="21">
        <v>0</v>
      </c>
      <c r="N4534" s="21">
        <v>0</v>
      </c>
      <c r="O4534" s="21">
        <v>0</v>
      </c>
      <c r="P4534" s="21">
        <v>0</v>
      </c>
      <c r="Q4534" s="21">
        <v>0</v>
      </c>
      <c r="R4534" s="21">
        <v>2</v>
      </c>
      <c r="S4534" s="21">
        <v>0</v>
      </c>
      <c r="T4534" s="21">
        <v>2</v>
      </c>
      <c r="U4534" s="21">
        <v>0</v>
      </c>
      <c r="V4534" s="19">
        <v>0</v>
      </c>
      <c r="W4534" s="19">
        <v>0</v>
      </c>
      <c r="X4534" s="19">
        <v>2</v>
      </c>
      <c r="Y4534" s="19">
        <v>2</v>
      </c>
      <c r="Z4534" s="19">
        <v>0</v>
      </c>
      <c r="AA4534" s="19">
        <v>0</v>
      </c>
      <c r="AB4534" s="19">
        <v>0</v>
      </c>
      <c r="AC4534" s="19">
        <v>0</v>
      </c>
      <c r="AD4534" s="19">
        <v>2.9555198105763991</v>
      </c>
      <c r="AE4534" s="19">
        <v>3.5738831615120277</v>
      </c>
      <c r="AF4534" s="22">
        <f>Table1[[#This Row],[$ESGF]]/AE4534</f>
        <v>0.82697717776705004</v>
      </c>
      <c r="AG4534" s="22">
        <f>POWER((Table1[[#This Row],[$ESGF]]+Table1[[#This Row],[$ESGA]]+Table1[[#This Row],[XEV+/-]])/(Table1[[#This Row],[$ESGF]]+Table1[[#This Row],[$ESGA]]-Table1[[#This Row],[XEV+/-]]),1/0.65)</f>
        <v>0.91892930468573919</v>
      </c>
      <c r="AH4534" s="19">
        <v>-0.17936638707812746</v>
      </c>
      <c r="AI4534" s="19">
        <v>-0.61836335093562855</v>
      </c>
      <c r="AJ4534" s="19">
        <v>-0.43899696385750109</v>
      </c>
      <c r="AK4534" s="23">
        <v>0.14816110042548231</v>
      </c>
      <c r="AL4534" s="24">
        <v>0.90819740043826536</v>
      </c>
      <c r="AM4534" s="18">
        <v>2.2660818713450291E-2</v>
      </c>
      <c r="AN4534" s="19">
        <v>-2.1820900599461915E-3</v>
      </c>
      <c r="AO4534" s="19">
        <v>0</v>
      </c>
      <c r="AP4534" s="19">
        <v>0</v>
      </c>
      <c r="AQ4534" s="19">
        <v>0</v>
      </c>
      <c r="AR4534" s="19">
        <v>0</v>
      </c>
      <c r="AS4534" s="23">
        <v>0</v>
      </c>
      <c r="AT4534" s="22" t="e">
        <f>EXP(Table1[[#This Row],[TmPPR]]/Table1[[#This Row],[PPCalc]])</f>
        <v>#DIV/0!</v>
      </c>
      <c r="AU4534" s="18">
        <v>0</v>
      </c>
      <c r="AV4534" s="18">
        <v>0</v>
      </c>
      <c r="AW4534" s="19">
        <v>0</v>
      </c>
      <c r="AX4534" s="19">
        <v>0</v>
      </c>
      <c r="AY4534" s="19">
        <v>0</v>
      </c>
      <c r="AZ4534" s="19">
        <f>Table1[[#This Row],[$SHP]]/Table1[[#This Row],[SFrac]]</f>
        <v>0</v>
      </c>
      <c r="BA4534" s="23">
        <v>0</v>
      </c>
      <c r="BB4534" s="24" t="e">
        <v>#DIV/0!</v>
      </c>
      <c r="BC4534" s="18">
        <v>0</v>
      </c>
      <c r="BD4534" s="18">
        <v>0</v>
      </c>
      <c r="BE4534" s="22">
        <f>MAX(Table1[[#This Row],[$ESGA]],0)</f>
        <v>3.5738831615120277</v>
      </c>
      <c r="BG4534" s="20"/>
    </row>
    <row r="4535" spans="1:59">
      <c r="A4535" s="20" t="s">
        <v>4593</v>
      </c>
      <c r="B4535" s="17" t="s">
        <v>65</v>
      </c>
      <c r="C4535" s="21">
        <v>9</v>
      </c>
      <c r="D4535" s="18">
        <v>0.10975609756097561</v>
      </c>
      <c r="E4535" s="21">
        <v>0</v>
      </c>
      <c r="F4535" s="21">
        <v>0</v>
      </c>
      <c r="G4535" s="21">
        <v>0</v>
      </c>
      <c r="H4535" s="21">
        <v>-1</v>
      </c>
      <c r="I4535" s="21">
        <v>0</v>
      </c>
      <c r="J4535" s="21">
        <v>0</v>
      </c>
      <c r="K4535" s="21">
        <v>0</v>
      </c>
      <c r="L4535" s="21">
        <v>0</v>
      </c>
      <c r="M4535" s="21">
        <v>0</v>
      </c>
      <c r="N4535" s="21">
        <v>0</v>
      </c>
      <c r="O4535" s="21">
        <v>0</v>
      </c>
      <c r="P4535" s="21">
        <v>0</v>
      </c>
      <c r="Q4535" s="21">
        <v>0</v>
      </c>
      <c r="R4535" s="21">
        <v>3</v>
      </c>
      <c r="S4535" s="21">
        <v>0</v>
      </c>
      <c r="T4535" s="21">
        <v>4</v>
      </c>
      <c r="U4535" s="21">
        <v>0</v>
      </c>
      <c r="V4535" s="19">
        <v>0</v>
      </c>
      <c r="W4535" s="19">
        <v>0</v>
      </c>
      <c r="X4535" s="19">
        <v>3</v>
      </c>
      <c r="Y4535" s="19">
        <v>4</v>
      </c>
      <c r="Z4535" s="19">
        <v>0</v>
      </c>
      <c r="AA4535" s="19">
        <v>0</v>
      </c>
      <c r="AB4535" s="19">
        <v>0</v>
      </c>
      <c r="AC4535" s="19">
        <v>0</v>
      </c>
      <c r="AD4535" s="19">
        <v>3.4293894693495082</v>
      </c>
      <c r="AE4535" s="19">
        <v>4.6743129192815411</v>
      </c>
      <c r="AF4535" s="22">
        <f>Table1[[#This Row],[$ESGF]]/AE4535</f>
        <v>0.73366707119741092</v>
      </c>
      <c r="AG4535" s="22">
        <f>POWER((Table1[[#This Row],[$ESGF]]+Table1[[#This Row],[$ESGA]]+Table1[[#This Row],[XEV+/-]])/(Table1[[#This Row],[$ESGF]]+Table1[[#This Row],[$ESGA]]-Table1[[#This Row],[XEV+/-]]),1/0.65)</f>
        <v>0.8889541334018477</v>
      </c>
      <c r="AH4535" s="19">
        <v>-0.30986111481803463</v>
      </c>
      <c r="AI4535" s="19">
        <v>-1.2449234499320327</v>
      </c>
      <c r="AJ4535" s="19">
        <v>-0.93506233511399817</v>
      </c>
      <c r="AK4535" s="23">
        <v>0.2032066457291829</v>
      </c>
      <c r="AL4535" s="24">
        <v>0.88615499380717566</v>
      </c>
      <c r="AM4535" s="18">
        <v>2.2303168433690807E-2</v>
      </c>
      <c r="AN4535" s="19">
        <v>-2.6956369260149543E-3</v>
      </c>
      <c r="AO4535" s="19">
        <v>0</v>
      </c>
      <c r="AP4535" s="19">
        <v>0</v>
      </c>
      <c r="AQ4535" s="19">
        <v>0</v>
      </c>
      <c r="AR4535" s="19">
        <v>0</v>
      </c>
      <c r="AS4535" s="23">
        <v>0</v>
      </c>
      <c r="AT4535" s="22" t="e">
        <f>EXP(Table1[[#This Row],[TmPPR]]/Table1[[#This Row],[PPCalc]])</f>
        <v>#DIV/0!</v>
      </c>
      <c r="AU4535" s="18">
        <v>0</v>
      </c>
      <c r="AV4535" s="18">
        <v>0</v>
      </c>
      <c r="AW4535" s="19">
        <v>0</v>
      </c>
      <c r="AX4535" s="19">
        <v>0</v>
      </c>
      <c r="AY4535" s="19">
        <v>0</v>
      </c>
      <c r="AZ4535" s="19">
        <f>Table1[[#This Row],[$SHP]]/Table1[[#This Row],[SFrac]]</f>
        <v>0</v>
      </c>
      <c r="BA4535" s="23">
        <v>0</v>
      </c>
      <c r="BB4535" s="24" t="e">
        <v>#DIV/0!</v>
      </c>
      <c r="BC4535" s="18">
        <v>0</v>
      </c>
      <c r="BD4535" s="18">
        <v>0</v>
      </c>
      <c r="BE4535" s="22">
        <f>MAX(Table1[[#This Row],[$ESGA]],0)</f>
        <v>4.6743129192815411</v>
      </c>
      <c r="BG4535" s="20"/>
    </row>
    <row r="4536" spans="1:59">
      <c r="A4536" s="20" t="s">
        <v>4594</v>
      </c>
      <c r="B4536" s="17" t="s">
        <v>68</v>
      </c>
      <c r="C4536" s="21">
        <v>9</v>
      </c>
      <c r="D4536" s="18">
        <v>0.10975609756097561</v>
      </c>
      <c r="E4536" s="21">
        <v>0</v>
      </c>
      <c r="F4536" s="21">
        <v>0</v>
      </c>
      <c r="G4536" s="21">
        <v>0</v>
      </c>
      <c r="H4536" s="21">
        <v>-1</v>
      </c>
      <c r="I4536" s="21">
        <v>0</v>
      </c>
      <c r="J4536" s="21">
        <v>0</v>
      </c>
      <c r="K4536" s="21">
        <v>0</v>
      </c>
      <c r="L4536" s="21">
        <v>0</v>
      </c>
      <c r="M4536" s="21">
        <v>0</v>
      </c>
      <c r="N4536" s="21">
        <v>0</v>
      </c>
      <c r="O4536" s="21">
        <v>0</v>
      </c>
      <c r="P4536" s="21">
        <v>0</v>
      </c>
      <c r="Q4536" s="21">
        <v>0</v>
      </c>
      <c r="R4536" s="21">
        <v>3</v>
      </c>
      <c r="S4536" s="21">
        <v>1</v>
      </c>
      <c r="T4536" s="21">
        <v>3</v>
      </c>
      <c r="U4536" s="21">
        <v>0</v>
      </c>
      <c r="V4536" s="19">
        <v>0</v>
      </c>
      <c r="W4536" s="19">
        <v>0.18032786885245902</v>
      </c>
      <c r="X4536" s="19">
        <v>2</v>
      </c>
      <c r="Y4536" s="19">
        <v>2.819672131147541</v>
      </c>
      <c r="Z4536" s="19">
        <v>0</v>
      </c>
      <c r="AA4536" s="19">
        <v>0</v>
      </c>
      <c r="AB4536" s="19">
        <v>0</v>
      </c>
      <c r="AC4536" s="19">
        <v>0</v>
      </c>
      <c r="AD4536" s="19">
        <v>2.478769795731008</v>
      </c>
      <c r="AE4536" s="19">
        <v>3.494659056276503</v>
      </c>
      <c r="AF4536" s="22">
        <f>Table1[[#This Row],[$ESGF]]/AE4536</f>
        <v>0.70930232558139539</v>
      </c>
      <c r="AG4536" s="22">
        <f>POWER((Table1[[#This Row],[$ESGF]]+Table1[[#This Row],[$ESGA]]+Table1[[#This Row],[XEV+/-]])/(Table1[[#This Row],[$ESGF]]+Table1[[#This Row],[$ESGA]]-Table1[[#This Row],[XEV+/-]]),1/0.65)</f>
        <v>0.95140500128899197</v>
      </c>
      <c r="AH4536" s="19">
        <v>-9.6701468324772222E-2</v>
      </c>
      <c r="AI4536" s="19">
        <v>-1.015889260545495</v>
      </c>
      <c r="AJ4536" s="19">
        <v>-0.91918779222072278</v>
      </c>
      <c r="AK4536" s="23">
        <v>0.17356746366012224</v>
      </c>
      <c r="AL4536" s="24">
        <v>0.94615384615384612</v>
      </c>
      <c r="AM4536" s="18">
        <v>1.9050087474891467E-2</v>
      </c>
      <c r="AN4536" s="19">
        <v>-1.0544241530778525E-3</v>
      </c>
      <c r="AO4536" s="19">
        <v>0</v>
      </c>
      <c r="AP4536" s="19">
        <v>0</v>
      </c>
      <c r="AQ4536" s="19">
        <v>0</v>
      </c>
      <c r="AR4536" s="19">
        <v>0</v>
      </c>
      <c r="AS4536" s="23">
        <v>0.1493624772313297</v>
      </c>
      <c r="AT4536" s="22">
        <f>EXP(Table1[[#This Row],[TmPPR]]/Table1[[#This Row],[PPCalc]])</f>
        <v>1.0386368115820848</v>
      </c>
      <c r="AU4536" s="18">
        <v>1.6393442622950821E-2</v>
      </c>
      <c r="AV4536" s="18">
        <v>6.2146057810388887E-4</v>
      </c>
      <c r="AW4536" s="19">
        <v>0</v>
      </c>
      <c r="AX4536" s="19">
        <v>0</v>
      </c>
      <c r="AY4536" s="19">
        <v>0</v>
      </c>
      <c r="AZ4536" s="19">
        <f>Table1[[#This Row],[$SHP]]/Table1[[#This Row],[SFrac]]</f>
        <v>0</v>
      </c>
      <c r="BA4536" s="23">
        <v>0</v>
      </c>
      <c r="BB4536" s="24" t="e">
        <v>#DIV/0!</v>
      </c>
      <c r="BC4536" s="18">
        <v>0</v>
      </c>
      <c r="BD4536" s="18">
        <v>0</v>
      </c>
      <c r="BE4536" s="22">
        <f>MAX(Table1[[#This Row],[$ESGA]],0)</f>
        <v>3.494659056276503</v>
      </c>
      <c r="BG4536" s="20"/>
    </row>
    <row r="4537" spans="1:59">
      <c r="A4537" s="20" t="s">
        <v>4595</v>
      </c>
      <c r="B4537" s="17" t="s">
        <v>65</v>
      </c>
      <c r="C4537" s="21">
        <v>9</v>
      </c>
      <c r="D4537" s="18">
        <v>0.11249999999999999</v>
      </c>
      <c r="E4537" s="21">
        <v>0</v>
      </c>
      <c r="F4537" s="21">
        <v>0</v>
      </c>
      <c r="G4537" s="21">
        <v>0</v>
      </c>
      <c r="H4537" s="21">
        <v>-2</v>
      </c>
      <c r="I4537" s="21">
        <v>0</v>
      </c>
      <c r="J4537" s="21">
        <v>0</v>
      </c>
      <c r="K4537" s="21">
        <v>0</v>
      </c>
      <c r="L4537" s="21">
        <v>0</v>
      </c>
      <c r="M4537" s="21">
        <v>0</v>
      </c>
      <c r="N4537" s="21">
        <v>0</v>
      </c>
      <c r="O4537" s="21">
        <v>0</v>
      </c>
      <c r="P4537" s="21">
        <v>0</v>
      </c>
      <c r="Q4537" s="21">
        <v>0</v>
      </c>
      <c r="R4537" s="21">
        <v>4</v>
      </c>
      <c r="S4537" s="21">
        <v>0</v>
      </c>
      <c r="T4537" s="21">
        <v>7</v>
      </c>
      <c r="U4537" s="21">
        <v>1</v>
      </c>
      <c r="V4537" s="19">
        <v>0.19277108433734941</v>
      </c>
      <c r="W4537" s="19">
        <v>0</v>
      </c>
      <c r="X4537" s="19">
        <v>3.8072289156626509</v>
      </c>
      <c r="Y4537" s="19">
        <v>6</v>
      </c>
      <c r="Z4537" s="19">
        <v>0</v>
      </c>
      <c r="AA4537" s="19">
        <v>0</v>
      </c>
      <c r="AB4537" s="19">
        <v>0</v>
      </c>
      <c r="AC4537" s="19">
        <v>0</v>
      </c>
      <c r="AD4537" s="19">
        <v>2.9864152008712512</v>
      </c>
      <c r="AE4537" s="19">
        <v>4.7269695706544388</v>
      </c>
      <c r="AF4537" s="22">
        <f>Table1[[#This Row],[$ESGF]]/AE4537</f>
        <v>0.6317821928474544</v>
      </c>
      <c r="AG4537" s="22">
        <f>POWER((Table1[[#This Row],[$ESGF]]+Table1[[#This Row],[$ESGA]]+Table1[[#This Row],[XEV+/-]])/(Table1[[#This Row],[$ESGF]]+Table1[[#This Row],[$ESGA]]-Table1[[#This Row],[XEV+/-]]),1/0.65)</f>
        <v>0.69534704986077356</v>
      </c>
      <c r="AH4537" s="19">
        <v>-0.90663914077425389</v>
      </c>
      <c r="AI4537" s="19">
        <v>-1.7405543697831873</v>
      </c>
      <c r="AJ4537" s="19">
        <v>-0.83391522900893333</v>
      </c>
      <c r="AK4537" s="23">
        <v>0.20069783054436285</v>
      </c>
      <c r="AL4537" s="24">
        <v>0.6881821507910475</v>
      </c>
      <c r="AM4537" s="18">
        <v>2.257850593624082E-2</v>
      </c>
      <c r="AN4537" s="19">
        <v>-8.4376265493102225E-3</v>
      </c>
      <c r="AO4537" s="19">
        <v>0</v>
      </c>
      <c r="AP4537" s="19">
        <v>0</v>
      </c>
      <c r="AQ4537" s="19">
        <v>0</v>
      </c>
      <c r="AR4537" s="19">
        <v>0</v>
      </c>
      <c r="AS4537" s="23">
        <v>0</v>
      </c>
      <c r="AT4537" s="22" t="e">
        <f>EXP(Table1[[#This Row],[TmPPR]]/Table1[[#This Row],[PPCalc]])</f>
        <v>#DIV/0!</v>
      </c>
      <c r="AU4537" s="18">
        <v>0</v>
      </c>
      <c r="AV4537" s="18">
        <v>0</v>
      </c>
      <c r="AW4537" s="19">
        <v>0</v>
      </c>
      <c r="AX4537" s="19">
        <v>0</v>
      </c>
      <c r="AY4537" s="19">
        <v>0</v>
      </c>
      <c r="AZ4537" s="19">
        <f>Table1[[#This Row],[$SHP]]/Table1[[#This Row],[SFrac]]</f>
        <v>0</v>
      </c>
      <c r="BA4537" s="23">
        <v>0.10709504685408301</v>
      </c>
      <c r="BB4537" s="24">
        <v>1.1050654457944473</v>
      </c>
      <c r="BC4537" s="18">
        <v>1.2048192771084338E-2</v>
      </c>
      <c r="BD4537" s="18">
        <v>1.2036693997490306E-3</v>
      </c>
      <c r="BE4537" s="22">
        <f>MAX(Table1[[#This Row],[$ESGA]],0)</f>
        <v>4.7269695706544388</v>
      </c>
      <c r="BG4537" s="20"/>
    </row>
    <row r="4538" spans="1:59">
      <c r="A4538" s="20" t="s">
        <v>4596</v>
      </c>
      <c r="B4538" s="17" t="s">
        <v>68</v>
      </c>
      <c r="C4538" s="21">
        <v>9</v>
      </c>
      <c r="D4538" s="18">
        <v>0.1125</v>
      </c>
      <c r="E4538" s="21">
        <v>0</v>
      </c>
      <c r="F4538" s="21">
        <v>0</v>
      </c>
      <c r="G4538" s="21">
        <v>0</v>
      </c>
      <c r="H4538" s="21">
        <v>-3</v>
      </c>
      <c r="I4538" s="21">
        <v>0</v>
      </c>
      <c r="J4538" s="21">
        <v>0</v>
      </c>
      <c r="K4538" s="21">
        <v>0</v>
      </c>
      <c r="L4538" s="21">
        <v>0</v>
      </c>
      <c r="M4538" s="21">
        <v>0</v>
      </c>
      <c r="N4538" s="21">
        <v>0</v>
      </c>
      <c r="O4538" s="21">
        <v>0</v>
      </c>
      <c r="P4538" s="21">
        <v>0</v>
      </c>
      <c r="Q4538" s="21">
        <v>0</v>
      </c>
      <c r="R4538" s="21">
        <v>5</v>
      </c>
      <c r="S4538" s="21">
        <v>0</v>
      </c>
      <c r="T4538" s="21">
        <v>10</v>
      </c>
      <c r="U4538" s="21">
        <v>2</v>
      </c>
      <c r="V4538" s="19">
        <v>6.25E-2</v>
      </c>
      <c r="W4538" s="19">
        <v>0</v>
      </c>
      <c r="X4538" s="19">
        <v>4.9375</v>
      </c>
      <c r="Y4538" s="19">
        <v>8</v>
      </c>
      <c r="Z4538" s="19">
        <v>0</v>
      </c>
      <c r="AA4538" s="19">
        <v>0</v>
      </c>
      <c r="AB4538" s="19">
        <v>0</v>
      </c>
      <c r="AC4538" s="19">
        <v>0</v>
      </c>
      <c r="AD4538" s="19">
        <v>4.4648339380407487</v>
      </c>
      <c r="AE4538" s="19">
        <v>7.2341613173318455</v>
      </c>
      <c r="AF4538" s="22">
        <f>Table1[[#This Row],[$ESGF]]/AE4538</f>
        <v>0.6171875</v>
      </c>
      <c r="AG4538" s="22">
        <f>POWER((Table1[[#This Row],[$ESGF]]+Table1[[#This Row],[$ESGA]]+Table1[[#This Row],[XEV+/-]])/(Table1[[#This Row],[$ESGF]]+Table1[[#This Row],[$ESGA]]-Table1[[#This Row],[XEV+/-]]),1/0.65)</f>
        <v>0.51430250783699072</v>
      </c>
      <c r="AH4538" s="19">
        <v>-2.4895947951086228</v>
      </c>
      <c r="AI4538" s="19">
        <v>-2.7693273792910968</v>
      </c>
      <c r="AJ4538" s="19">
        <v>-0.27973258418247404</v>
      </c>
      <c r="AK4538" s="23">
        <v>0.23185483870967744</v>
      </c>
      <c r="AL4538" s="24">
        <v>0.51681957186544347</v>
      </c>
      <c r="AM4538" s="18">
        <v>2.6083669354838711E-2</v>
      </c>
      <c r="AN4538" s="19">
        <v>-1.7216824771503936E-2</v>
      </c>
      <c r="AO4538" s="19">
        <v>0</v>
      </c>
      <c r="AP4538" s="19">
        <v>0</v>
      </c>
      <c r="AQ4538" s="19">
        <v>0</v>
      </c>
      <c r="AR4538" s="19">
        <v>0</v>
      </c>
      <c r="AS4538" s="23">
        <v>0</v>
      </c>
      <c r="AT4538" s="22" t="e">
        <f>EXP(Table1[[#This Row],[TmPPR]]/Table1[[#This Row],[PPCalc]])</f>
        <v>#DIV/0!</v>
      </c>
      <c r="AU4538" s="18">
        <v>0</v>
      </c>
      <c r="AV4538" s="18">
        <v>0</v>
      </c>
      <c r="AW4538" s="19">
        <v>0</v>
      </c>
      <c r="AX4538" s="19">
        <v>0</v>
      </c>
      <c r="AY4538" s="19">
        <v>0</v>
      </c>
      <c r="AZ4538" s="19">
        <f>Table1[[#This Row],[$SHP]]/Table1[[#This Row],[SFrac]]</f>
        <v>0</v>
      </c>
      <c r="BA4538" s="23">
        <v>0.27777777777777779</v>
      </c>
      <c r="BB4538" s="24">
        <v>1.3630914297900862</v>
      </c>
      <c r="BC4538" s="18">
        <v>3.125E-2</v>
      </c>
      <c r="BD4538" s="18">
        <v>9.6798509462902999E-3</v>
      </c>
      <c r="BE4538" s="22">
        <f>MAX(Table1[[#This Row],[$ESGA]],0)</f>
        <v>7.2341613173318455</v>
      </c>
      <c r="BG4538" s="20"/>
    </row>
    <row r="4539" spans="1:59">
      <c r="A4539" s="20" t="s">
        <v>4597</v>
      </c>
      <c r="B4539" s="17" t="s">
        <v>1</v>
      </c>
      <c r="C4539" s="21">
        <v>9</v>
      </c>
      <c r="D4539" s="18">
        <v>0.1875</v>
      </c>
      <c r="E4539" s="21">
        <v>0</v>
      </c>
      <c r="F4539" s="21">
        <v>0</v>
      </c>
      <c r="G4539" s="21">
        <v>0</v>
      </c>
      <c r="H4539" s="21">
        <v>-2</v>
      </c>
      <c r="I4539" s="21">
        <v>0</v>
      </c>
      <c r="J4539" s="21">
        <v>0</v>
      </c>
      <c r="K4539" s="21">
        <v>0</v>
      </c>
      <c r="L4539" s="21">
        <v>0</v>
      </c>
      <c r="M4539" s="21">
        <v>0</v>
      </c>
      <c r="N4539" s="21">
        <v>0</v>
      </c>
      <c r="O4539" s="21">
        <v>0</v>
      </c>
      <c r="P4539" s="21">
        <v>0</v>
      </c>
      <c r="Q4539" s="21">
        <v>0</v>
      </c>
      <c r="R4539" s="21">
        <v>1</v>
      </c>
      <c r="S4539" s="21">
        <v>0</v>
      </c>
      <c r="T4539" s="21">
        <v>4</v>
      </c>
      <c r="U4539" s="21">
        <v>1</v>
      </c>
      <c r="V4539" s="19">
        <v>8.3333333333333329E-2</v>
      </c>
      <c r="W4539" s="19">
        <v>0</v>
      </c>
      <c r="X4539" s="19">
        <v>0.91666666666666663</v>
      </c>
      <c r="Y4539" s="19">
        <v>3</v>
      </c>
      <c r="Z4539" s="19">
        <v>0</v>
      </c>
      <c r="AA4539" s="19">
        <v>0</v>
      </c>
      <c r="AB4539" s="19">
        <v>0</v>
      </c>
      <c r="AC4539" s="19">
        <v>0</v>
      </c>
      <c r="AD4539" s="19">
        <v>1.6756939742721733</v>
      </c>
      <c r="AE4539" s="19">
        <v>5.484089370345294</v>
      </c>
      <c r="AF4539" s="22">
        <f>Table1[[#This Row],[$ESGF]]/AE4539</f>
        <v>0.30555555555555558</v>
      </c>
      <c r="AG4539" s="22">
        <f>POWER((Table1[[#This Row],[$ESGF]]+Table1[[#This Row],[$ESGA]]+Table1[[#This Row],[XEV+/-]])/(Table1[[#This Row],[$ESGF]]+Table1[[#This Row],[$ESGA]]-Table1[[#This Row],[XEV+/-]]),1/0.65)</f>
        <v>0.85541310541310522</v>
      </c>
      <c r="AH4539" s="19">
        <v>-0.36308663644950823</v>
      </c>
      <c r="AI4539" s="19">
        <v>-3.8083953960731209</v>
      </c>
      <c r="AJ4539" s="19">
        <v>-3.4453087596236127</v>
      </c>
      <c r="AK4539" s="23">
        <v>9.4519859225741576E-2</v>
      </c>
      <c r="AL4539" s="24">
        <v>0.84166666666666667</v>
      </c>
      <c r="AM4539" s="18">
        <v>1.7722473604826545E-2</v>
      </c>
      <c r="AN4539" s="19">
        <v>-3.0548445019671819E-3</v>
      </c>
      <c r="AO4539" s="19">
        <v>0</v>
      </c>
      <c r="AP4539" s="19">
        <v>0</v>
      </c>
      <c r="AQ4539" s="19">
        <v>0</v>
      </c>
      <c r="AR4539" s="19">
        <v>0</v>
      </c>
      <c r="AS4539" s="23">
        <v>0</v>
      </c>
      <c r="AT4539" s="22" t="e">
        <f>EXP(Table1[[#This Row],[TmPPR]]/Table1[[#This Row],[PPCalc]])</f>
        <v>#DIV/0!</v>
      </c>
      <c r="AU4539" s="18">
        <v>0</v>
      </c>
      <c r="AV4539" s="18">
        <v>0</v>
      </c>
      <c r="AW4539" s="19">
        <v>0</v>
      </c>
      <c r="AX4539" s="19">
        <v>0</v>
      </c>
      <c r="AY4539" s="19">
        <v>0</v>
      </c>
      <c r="AZ4539" s="19">
        <f>Table1[[#This Row],[$SHP]]/Table1[[#This Row],[SFrac]]</f>
        <v>0</v>
      </c>
      <c r="BA4539" s="23">
        <v>0.14814814814814814</v>
      </c>
      <c r="BB4539" s="24">
        <v>1.259019765745222</v>
      </c>
      <c r="BC4539" s="18">
        <v>2.7777777777777776E-2</v>
      </c>
      <c r="BD4539" s="18">
        <v>6.3981515138423215E-3</v>
      </c>
      <c r="BE4539" s="22">
        <f>MAX(Table1[[#This Row],[$ESGA]],0)</f>
        <v>5.484089370345294</v>
      </c>
      <c r="BG4539" s="20"/>
    </row>
    <row r="4540" spans="1:59">
      <c r="A4540" s="20" t="s">
        <v>4598</v>
      </c>
      <c r="B4540" s="17" t="s">
        <v>1</v>
      </c>
      <c r="C4540" s="21">
        <v>9</v>
      </c>
      <c r="D4540" s="18">
        <v>0.1125</v>
      </c>
      <c r="E4540" s="21">
        <v>0</v>
      </c>
      <c r="F4540" s="21">
        <v>0</v>
      </c>
      <c r="G4540" s="21">
        <v>0</v>
      </c>
      <c r="H4540" s="21">
        <v>-6</v>
      </c>
      <c r="I4540" s="21">
        <v>0</v>
      </c>
      <c r="J4540" s="21">
        <v>0</v>
      </c>
      <c r="K4540" s="21">
        <v>0</v>
      </c>
      <c r="L4540" s="21">
        <v>0</v>
      </c>
      <c r="M4540" s="21">
        <v>0</v>
      </c>
      <c r="N4540" s="21">
        <v>0</v>
      </c>
      <c r="O4540" s="21">
        <v>0</v>
      </c>
      <c r="P4540" s="21">
        <v>0</v>
      </c>
      <c r="Q4540" s="21">
        <v>0</v>
      </c>
      <c r="R4540" s="21">
        <v>2</v>
      </c>
      <c r="S4540" s="21">
        <v>0</v>
      </c>
      <c r="T4540" s="21">
        <v>8</v>
      </c>
      <c r="U4540" s="21">
        <v>0</v>
      </c>
      <c r="V4540" s="19">
        <v>0</v>
      </c>
      <c r="W4540" s="19">
        <v>0</v>
      </c>
      <c r="X4540" s="19">
        <v>2</v>
      </c>
      <c r="Y4540" s="19">
        <v>8</v>
      </c>
      <c r="Z4540" s="19">
        <v>0</v>
      </c>
      <c r="AA4540" s="19">
        <v>0</v>
      </c>
      <c r="AB4540" s="19">
        <v>0</v>
      </c>
      <c r="AC4540" s="19">
        <v>0</v>
      </c>
      <c r="AD4540" s="19">
        <v>1.7028380634390652</v>
      </c>
      <c r="AE4540" s="19">
        <v>6.8113522537562607</v>
      </c>
      <c r="AF4540" s="22">
        <f>Table1[[#This Row],[$ESGF]]/AE4540</f>
        <v>0.25</v>
      </c>
      <c r="AG4540" s="22">
        <f>POWER((Table1[[#This Row],[$ESGF]]+Table1[[#This Row],[$ESGA]]+Table1[[#This Row],[XEV+/-]])/(Table1[[#This Row],[$ESGF]]+Table1[[#This Row],[$ESGA]]-Table1[[#This Row],[XEV+/-]]),1/0.65)</f>
        <v>0.54474708171206221</v>
      </c>
      <c r="AH4540" s="19">
        <v>-1.6593362214614267</v>
      </c>
      <c r="AI4540" s="19">
        <v>-5.1085141903171953</v>
      </c>
      <c r="AJ4540" s="19">
        <v>-3.4491779688557687</v>
      </c>
      <c r="AK4540" s="23">
        <v>0.21840021840021839</v>
      </c>
      <c r="AL4540" s="24">
        <v>0.53584905660377358</v>
      </c>
      <c r="AM4540" s="18">
        <v>2.4570024570024569E-2</v>
      </c>
      <c r="AN4540" s="19">
        <v>-1.5329306348524852E-2</v>
      </c>
      <c r="AO4540" s="19">
        <v>0</v>
      </c>
      <c r="AP4540" s="19">
        <v>0</v>
      </c>
      <c r="AQ4540" s="19">
        <v>0</v>
      </c>
      <c r="AR4540" s="19">
        <v>0</v>
      </c>
      <c r="AS4540" s="23">
        <v>0</v>
      </c>
      <c r="AT4540" s="22" t="e">
        <f>EXP(Table1[[#This Row],[TmPPR]]/Table1[[#This Row],[PPCalc]])</f>
        <v>#DIV/0!</v>
      </c>
      <c r="AU4540" s="18">
        <v>0</v>
      </c>
      <c r="AV4540" s="18">
        <v>0</v>
      </c>
      <c r="AW4540" s="19">
        <v>0</v>
      </c>
      <c r="AX4540" s="19">
        <v>0</v>
      </c>
      <c r="AY4540" s="19">
        <v>0</v>
      </c>
      <c r="AZ4540" s="19">
        <f>Table1[[#This Row],[$SHP]]/Table1[[#This Row],[SFrac]]</f>
        <v>0</v>
      </c>
      <c r="BA4540" s="23">
        <v>0</v>
      </c>
      <c r="BB4540" s="24" t="e">
        <v>#DIV/0!</v>
      </c>
      <c r="BC4540" s="18">
        <v>0</v>
      </c>
      <c r="BD4540" s="18">
        <v>0</v>
      </c>
      <c r="BE4540" s="22">
        <f>MAX(Table1[[#This Row],[$ESGA]],0)</f>
        <v>6.8113522537562607</v>
      </c>
      <c r="BG4540" s="20"/>
    </row>
    <row r="4541" spans="1:59">
      <c r="A4541" s="20" t="s">
        <v>4599</v>
      </c>
      <c r="B4541" s="17" t="s">
        <v>68</v>
      </c>
      <c r="C4541" s="21">
        <v>9</v>
      </c>
      <c r="D4541" s="18">
        <v>0.1097560975609756</v>
      </c>
      <c r="E4541" s="21">
        <v>0</v>
      </c>
      <c r="F4541" s="21">
        <v>0</v>
      </c>
      <c r="G4541" s="21">
        <v>0</v>
      </c>
      <c r="H4541" s="21">
        <v>-5</v>
      </c>
      <c r="I4541" s="21">
        <v>0</v>
      </c>
      <c r="J4541" s="21">
        <v>0</v>
      </c>
      <c r="K4541" s="21">
        <v>0</v>
      </c>
      <c r="L4541" s="21">
        <v>0</v>
      </c>
      <c r="M4541" s="21">
        <v>0</v>
      </c>
      <c r="N4541" s="21">
        <v>0</v>
      </c>
      <c r="O4541" s="21">
        <v>0</v>
      </c>
      <c r="P4541" s="21">
        <v>0</v>
      </c>
      <c r="Q4541" s="21">
        <v>0</v>
      </c>
      <c r="R4541" s="21">
        <v>1</v>
      </c>
      <c r="S4541" s="21">
        <v>0</v>
      </c>
      <c r="T4541" s="21">
        <v>6</v>
      </c>
      <c r="U4541" s="21">
        <v>0</v>
      </c>
      <c r="V4541" s="19">
        <v>0</v>
      </c>
      <c r="W4541" s="19">
        <v>0</v>
      </c>
      <c r="X4541" s="19">
        <v>1</v>
      </c>
      <c r="Y4541" s="19">
        <v>6</v>
      </c>
      <c r="Z4541" s="19">
        <v>0</v>
      </c>
      <c r="AA4541" s="19">
        <v>0</v>
      </c>
      <c r="AB4541" s="19">
        <v>0</v>
      </c>
      <c r="AC4541" s="19">
        <v>0</v>
      </c>
      <c r="AD4541" s="19">
        <v>1.0467456944755089</v>
      </c>
      <c r="AE4541" s="19">
        <v>6.2286802557502217</v>
      </c>
      <c r="AF4541" s="22">
        <f>Table1[[#This Row],[$ESGF]]/AE4541</f>
        <v>0.16805256514960282</v>
      </c>
      <c r="AG4541" s="22">
        <f>POWER((Table1[[#This Row],[$ESGF]]+Table1[[#This Row],[$ESGA]]+Table1[[#This Row],[XEV+/-]])/(Table1[[#This Row],[$ESGF]]+Table1[[#This Row],[$ESGA]]-Table1[[#This Row],[XEV+/-]]),1/0.65)</f>
        <v>0.88464412993997954</v>
      </c>
      <c r="AH4541" s="19">
        <v>-0.28966480337876499</v>
      </c>
      <c r="AI4541" s="19">
        <v>-5.181934561274713</v>
      </c>
      <c r="AJ4541" s="19">
        <v>-4.8922697578959484</v>
      </c>
      <c r="AK4541" s="23">
        <v>0.18720702465383318</v>
      </c>
      <c r="AL4541" s="24">
        <v>0.87393817885462299</v>
      </c>
      <c r="AM4541" s="18">
        <v>2.0547112462006079E-2</v>
      </c>
      <c r="AN4541" s="19">
        <v>-2.7686338066047643E-3</v>
      </c>
      <c r="AO4541" s="19">
        <v>0</v>
      </c>
      <c r="AP4541" s="19">
        <v>0</v>
      </c>
      <c r="AQ4541" s="19">
        <v>0</v>
      </c>
      <c r="AR4541" s="19">
        <v>0</v>
      </c>
      <c r="AS4541" s="23">
        <v>0</v>
      </c>
      <c r="AT4541" s="22" t="e">
        <f>EXP(Table1[[#This Row],[TmPPR]]/Table1[[#This Row],[PPCalc]])</f>
        <v>#DIV/0!</v>
      </c>
      <c r="AU4541" s="18">
        <v>0</v>
      </c>
      <c r="AV4541" s="18">
        <v>0</v>
      </c>
      <c r="AW4541" s="19">
        <v>0</v>
      </c>
      <c r="AX4541" s="19">
        <v>0</v>
      </c>
      <c r="AY4541" s="19">
        <v>0</v>
      </c>
      <c r="AZ4541" s="19">
        <f>Table1[[#This Row],[$SHP]]/Table1[[#This Row],[SFrac]]</f>
        <v>0</v>
      </c>
      <c r="BA4541" s="23">
        <v>0</v>
      </c>
      <c r="BB4541" s="24" t="e">
        <v>#DIV/0!</v>
      </c>
      <c r="BC4541" s="18">
        <v>0</v>
      </c>
      <c r="BD4541" s="18">
        <v>0</v>
      </c>
      <c r="BE4541" s="22">
        <f>MAX(Table1[[#This Row],[$ESGA]],0)</f>
        <v>6.2286802557502217</v>
      </c>
      <c r="BG4541" s="20"/>
    </row>
    <row r="4542" spans="1:59">
      <c r="A4542" s="20" t="s">
        <v>4600</v>
      </c>
      <c r="B4542" s="17" t="s">
        <v>1</v>
      </c>
      <c r="C4542" s="21">
        <v>9</v>
      </c>
      <c r="D4542" s="18">
        <v>0.1125</v>
      </c>
      <c r="E4542" s="21">
        <v>0</v>
      </c>
      <c r="F4542" s="21">
        <v>0</v>
      </c>
      <c r="G4542" s="21">
        <v>0</v>
      </c>
      <c r="H4542" s="21">
        <v>-8</v>
      </c>
      <c r="I4542" s="21">
        <v>0</v>
      </c>
      <c r="J4542" s="21">
        <v>0</v>
      </c>
      <c r="K4542" s="21">
        <v>0</v>
      </c>
      <c r="L4542" s="21">
        <v>0</v>
      </c>
      <c r="M4542" s="21">
        <v>0</v>
      </c>
      <c r="N4542" s="21">
        <v>0</v>
      </c>
      <c r="O4542" s="21">
        <v>0</v>
      </c>
      <c r="P4542" s="21">
        <v>0</v>
      </c>
      <c r="Q4542" s="21">
        <v>0</v>
      </c>
      <c r="R4542" s="21">
        <v>2</v>
      </c>
      <c r="S4542" s="21">
        <v>1</v>
      </c>
      <c r="T4542" s="21">
        <v>9</v>
      </c>
      <c r="U4542" s="21">
        <v>0</v>
      </c>
      <c r="V4542" s="19">
        <v>0</v>
      </c>
      <c r="W4542" s="19">
        <v>0.375</v>
      </c>
      <c r="X4542" s="19">
        <v>1</v>
      </c>
      <c r="Y4542" s="19">
        <v>8.625</v>
      </c>
      <c r="Z4542" s="19">
        <v>0</v>
      </c>
      <c r="AA4542" s="19">
        <v>0</v>
      </c>
      <c r="AB4542" s="19">
        <v>0</v>
      </c>
      <c r="AC4542" s="19">
        <v>0</v>
      </c>
      <c r="AD4542" s="19">
        <v>0.89626556016597503</v>
      </c>
      <c r="AE4542" s="19">
        <v>7.7302904564315353</v>
      </c>
      <c r="AF4542" s="22">
        <f>Table1[[#This Row],[$ESGF]]/AE4542</f>
        <v>0.11594202898550723</v>
      </c>
      <c r="AG4542" s="22">
        <f>POWER((Table1[[#This Row],[$ESGF]]+Table1[[#This Row],[$ESGA]]+Table1[[#This Row],[XEV+/-]])/(Table1[[#This Row],[$ESGF]]+Table1[[#This Row],[$ESGA]]-Table1[[#This Row],[XEV+/-]]),1/0.65)</f>
        <v>0.38109873223203983</v>
      </c>
      <c r="AH4542" s="19">
        <v>-2.6193833495881971</v>
      </c>
      <c r="AI4542" s="19">
        <v>-6.8340248962655608</v>
      </c>
      <c r="AJ4542" s="19">
        <v>-4.2146415466773632</v>
      </c>
      <c r="AK4542" s="23">
        <v>0.18639554587267007</v>
      </c>
      <c r="AL4542" s="24">
        <v>0.37425149700598803</v>
      </c>
      <c r="AM4542" s="18">
        <v>2.0969498910675382E-2</v>
      </c>
      <c r="AN4542" s="19">
        <v>-2.0609395067246392E-2</v>
      </c>
      <c r="AO4542" s="19">
        <v>0</v>
      </c>
      <c r="AP4542" s="19">
        <v>0</v>
      </c>
      <c r="AQ4542" s="19">
        <v>0</v>
      </c>
      <c r="AR4542" s="19">
        <v>0</v>
      </c>
      <c r="AS4542" s="23">
        <v>0.18518518518518517</v>
      </c>
      <c r="AT4542" s="22">
        <f>EXP(Table1[[#This Row],[TmPPR]]/Table1[[#This Row],[PPCalc]])</f>
        <v>0.4604134985601967</v>
      </c>
      <c r="AU4542" s="18">
        <v>2.0833333333333332E-2</v>
      </c>
      <c r="AV4542" s="18">
        <v>-1.615896423673097E-2</v>
      </c>
      <c r="AW4542" s="19">
        <v>0</v>
      </c>
      <c r="AX4542" s="19">
        <v>0</v>
      </c>
      <c r="AY4542" s="19">
        <v>0</v>
      </c>
      <c r="AZ4542" s="19">
        <f>Table1[[#This Row],[$SHP]]/Table1[[#This Row],[SFrac]]</f>
        <v>0</v>
      </c>
      <c r="BA4542" s="23">
        <v>0</v>
      </c>
      <c r="BB4542" s="24" t="e">
        <v>#DIV/0!</v>
      </c>
      <c r="BC4542" s="18">
        <v>0</v>
      </c>
      <c r="BD4542" s="18">
        <v>0</v>
      </c>
      <c r="BE4542" s="22">
        <f>MAX(Table1[[#This Row],[$ESGA]],0)</f>
        <v>7.7302904564315353</v>
      </c>
      <c r="BG4542" s="20"/>
    </row>
    <row r="4543" spans="1:59">
      <c r="A4543" s="20" t="s">
        <v>4601</v>
      </c>
      <c r="B4543" s="17" t="s">
        <v>59</v>
      </c>
      <c r="C4543" s="21">
        <v>9</v>
      </c>
      <c r="D4543" s="18">
        <v>0.10975609756097561</v>
      </c>
      <c r="E4543" s="21">
        <v>0</v>
      </c>
      <c r="F4543" s="21">
        <v>0</v>
      </c>
      <c r="G4543" s="21">
        <v>0</v>
      </c>
      <c r="H4543" s="21">
        <v>-4</v>
      </c>
      <c r="I4543" s="21">
        <v>0</v>
      </c>
      <c r="J4543" s="21">
        <v>0</v>
      </c>
      <c r="K4543" s="21">
        <v>0</v>
      </c>
      <c r="L4543" s="21">
        <v>0</v>
      </c>
      <c r="M4543" s="21">
        <v>0</v>
      </c>
      <c r="N4543" s="21">
        <v>0</v>
      </c>
      <c r="O4543" s="21">
        <v>0</v>
      </c>
      <c r="P4543" s="21">
        <v>0</v>
      </c>
      <c r="Q4543" s="21">
        <v>0</v>
      </c>
      <c r="R4543" s="21">
        <v>0</v>
      </c>
      <c r="S4543" s="21">
        <v>0</v>
      </c>
      <c r="T4543" s="21">
        <v>4</v>
      </c>
      <c r="U4543" s="21">
        <v>0</v>
      </c>
      <c r="V4543" s="19">
        <v>0</v>
      </c>
      <c r="W4543" s="19">
        <v>0</v>
      </c>
      <c r="X4543" s="19">
        <v>0</v>
      </c>
      <c r="Y4543" s="19">
        <v>4</v>
      </c>
      <c r="Z4543" s="19">
        <v>0</v>
      </c>
      <c r="AA4543" s="19">
        <v>0</v>
      </c>
      <c r="AB4543" s="19">
        <v>0</v>
      </c>
      <c r="AC4543" s="19">
        <v>0</v>
      </c>
      <c r="AD4543" s="19">
        <v>0</v>
      </c>
      <c r="AE4543" s="19">
        <v>4.1351888667992043</v>
      </c>
      <c r="AF4543" s="22">
        <f>Table1[[#This Row],[$ESGF]]/AE4543</f>
        <v>0</v>
      </c>
      <c r="AG4543" s="22">
        <f>POWER((Table1[[#This Row],[$ESGF]]+Table1[[#This Row],[$ESGA]]+Table1[[#This Row],[XEV+/-]])/(Table1[[#This Row],[$ESGF]]+Table1[[#This Row],[$ESGA]]-Table1[[#This Row],[XEV+/-]]),1/0.65)</f>
        <v>1.4552238805970148</v>
      </c>
      <c r="AH4543" s="19">
        <v>0.50170715372973307</v>
      </c>
      <c r="AI4543" s="19">
        <v>-4.1351888667992043</v>
      </c>
      <c r="AJ4543" s="19">
        <v>-4.6368960205289369</v>
      </c>
      <c r="AK4543" s="23">
        <v>0.10944277610944278</v>
      </c>
      <c r="AL4543" s="24">
        <v>1.4130434782608696</v>
      </c>
      <c r="AM4543" s="18">
        <v>1.2012012012012012E-2</v>
      </c>
      <c r="AN4543" s="19">
        <v>4.1531035844629693E-3</v>
      </c>
      <c r="AO4543" s="19">
        <v>0</v>
      </c>
      <c r="AP4543" s="19">
        <v>0</v>
      </c>
      <c r="AQ4543" s="19">
        <v>0</v>
      </c>
      <c r="AR4543" s="19">
        <v>0</v>
      </c>
      <c r="AS4543" s="23">
        <v>0</v>
      </c>
      <c r="AT4543" s="22" t="e">
        <f>EXP(Table1[[#This Row],[TmPPR]]/Table1[[#This Row],[PPCalc]])</f>
        <v>#DIV/0!</v>
      </c>
      <c r="AU4543" s="18">
        <v>0</v>
      </c>
      <c r="AV4543" s="18">
        <v>0</v>
      </c>
      <c r="AW4543" s="19">
        <v>0</v>
      </c>
      <c r="AX4543" s="19">
        <v>0</v>
      </c>
      <c r="AY4543" s="19">
        <v>0</v>
      </c>
      <c r="AZ4543" s="19">
        <f>Table1[[#This Row],[$SHP]]/Table1[[#This Row],[SFrac]]</f>
        <v>0</v>
      </c>
      <c r="BA4543" s="23">
        <v>0</v>
      </c>
      <c r="BB4543" s="24" t="e">
        <v>#DIV/0!</v>
      </c>
      <c r="BC4543" s="18">
        <v>0</v>
      </c>
      <c r="BD4543" s="18">
        <v>0</v>
      </c>
      <c r="BE4543" s="22">
        <f>MAX(Table1[[#This Row],[$ESGA]],0)</f>
        <v>4.1351888667992043</v>
      </c>
      <c r="BG4543" s="20"/>
    </row>
    <row r="4544" spans="1:59">
      <c r="A4544" s="20" t="s">
        <v>4602</v>
      </c>
      <c r="B4544" s="17" t="s">
        <v>1</v>
      </c>
      <c r="C4544" s="21">
        <v>9</v>
      </c>
      <c r="D4544" s="18">
        <v>0.11249999999999999</v>
      </c>
      <c r="E4544" s="21">
        <v>0</v>
      </c>
      <c r="F4544" s="21">
        <v>0</v>
      </c>
      <c r="G4544" s="21">
        <v>0</v>
      </c>
      <c r="H4544" s="21">
        <v>-4</v>
      </c>
      <c r="I4544" s="21">
        <v>0</v>
      </c>
      <c r="J4544" s="21">
        <v>0</v>
      </c>
      <c r="K4544" s="21">
        <v>0</v>
      </c>
      <c r="L4544" s="21">
        <v>0</v>
      </c>
      <c r="M4544" s="21">
        <v>0</v>
      </c>
      <c r="N4544" s="21">
        <v>0</v>
      </c>
      <c r="O4544" s="21">
        <v>0</v>
      </c>
      <c r="P4544" s="21">
        <v>0</v>
      </c>
      <c r="Q4544" s="21">
        <v>0</v>
      </c>
      <c r="R4544" s="21">
        <v>0</v>
      </c>
      <c r="S4544" s="21">
        <v>0</v>
      </c>
      <c r="T4544" s="21">
        <v>4</v>
      </c>
      <c r="U4544" s="21">
        <v>0</v>
      </c>
      <c r="V4544" s="19">
        <v>0</v>
      </c>
      <c r="W4544" s="19">
        <v>0</v>
      </c>
      <c r="X4544" s="19">
        <v>0</v>
      </c>
      <c r="Y4544" s="19">
        <v>4</v>
      </c>
      <c r="Z4544" s="19">
        <v>0</v>
      </c>
      <c r="AA4544" s="19">
        <v>0</v>
      </c>
      <c r="AB4544" s="19">
        <v>0</v>
      </c>
      <c r="AC4544" s="19">
        <v>0</v>
      </c>
      <c r="AD4544" s="19">
        <v>0</v>
      </c>
      <c r="AE4544" s="19">
        <v>3.6797274275979559</v>
      </c>
      <c r="AF4544" s="22">
        <f>Table1[[#This Row],[$ESGF]]/AE4544</f>
        <v>0</v>
      </c>
      <c r="AG4544" s="22">
        <f>POWER((Table1[[#This Row],[$ESGF]]+Table1[[#This Row],[$ESGA]]+Table1[[#This Row],[XEV+/-]])/(Table1[[#This Row],[$ESGF]]+Table1[[#This Row],[$ESGA]]-Table1[[#This Row],[XEV+/-]]),1/0.65)</f>
        <v>0.8418604651162791</v>
      </c>
      <c r="AH4544" s="19">
        <v>-0.20565086974915214</v>
      </c>
      <c r="AI4544" s="19">
        <v>-3.6797274275979559</v>
      </c>
      <c r="AJ4544" s="19">
        <v>-3.4740765578488038</v>
      </c>
      <c r="AK4544" s="23">
        <v>8.8888888888888906E-2</v>
      </c>
      <c r="AL4544" s="24">
        <v>0.82648401826484019</v>
      </c>
      <c r="AM4544" s="18">
        <v>0.01</v>
      </c>
      <c r="AN4544" s="19">
        <v>-1.9057469855067509E-3</v>
      </c>
      <c r="AO4544" s="19">
        <v>0</v>
      </c>
      <c r="AP4544" s="19">
        <v>0</v>
      </c>
      <c r="AQ4544" s="19">
        <v>0</v>
      </c>
      <c r="AR4544" s="19">
        <v>0</v>
      </c>
      <c r="AS4544" s="23">
        <v>0</v>
      </c>
      <c r="AT4544" s="22" t="e">
        <f>EXP(Table1[[#This Row],[TmPPR]]/Table1[[#This Row],[PPCalc]])</f>
        <v>#DIV/0!</v>
      </c>
      <c r="AU4544" s="18">
        <v>0</v>
      </c>
      <c r="AV4544" s="18">
        <v>0</v>
      </c>
      <c r="AW4544" s="19">
        <v>0</v>
      </c>
      <c r="AX4544" s="19">
        <v>0</v>
      </c>
      <c r="AY4544" s="19">
        <v>0</v>
      </c>
      <c r="AZ4544" s="19">
        <f>Table1[[#This Row],[$SHP]]/Table1[[#This Row],[SFrac]]</f>
        <v>0</v>
      </c>
      <c r="BA4544" s="23">
        <v>0</v>
      </c>
      <c r="BB4544" s="24" t="e">
        <v>#DIV/0!</v>
      </c>
      <c r="BC4544" s="18">
        <v>0</v>
      </c>
      <c r="BD4544" s="18">
        <v>0</v>
      </c>
      <c r="BE4544" s="22">
        <f>MAX(Table1[[#This Row],[$ESGA]],0)</f>
        <v>3.6797274275979559</v>
      </c>
      <c r="BG4544" s="20"/>
    </row>
    <row r="4545" spans="1:59">
      <c r="A4545" s="20" t="s">
        <v>4603</v>
      </c>
      <c r="B4545" s="17" t="s">
        <v>59</v>
      </c>
      <c r="C4545" s="21">
        <v>9</v>
      </c>
      <c r="D4545" s="18">
        <v>0.10975609756097561</v>
      </c>
      <c r="E4545" s="21">
        <v>0</v>
      </c>
      <c r="F4545" s="21">
        <v>0</v>
      </c>
      <c r="G4545" s="21">
        <v>0</v>
      </c>
      <c r="H4545" s="21">
        <v>-4</v>
      </c>
      <c r="I4545" s="21">
        <v>0</v>
      </c>
      <c r="J4545" s="21">
        <v>0</v>
      </c>
      <c r="K4545" s="21">
        <v>0</v>
      </c>
      <c r="L4545" s="21">
        <v>0</v>
      </c>
      <c r="M4545" s="21">
        <v>0</v>
      </c>
      <c r="N4545" s="21">
        <v>0</v>
      </c>
      <c r="O4545" s="21">
        <v>0</v>
      </c>
      <c r="P4545" s="21">
        <v>0</v>
      </c>
      <c r="Q4545" s="21">
        <v>0</v>
      </c>
      <c r="R4545" s="21">
        <v>0</v>
      </c>
      <c r="S4545" s="21">
        <v>0</v>
      </c>
      <c r="T4545" s="21">
        <v>4</v>
      </c>
      <c r="U4545" s="21">
        <v>0</v>
      </c>
      <c r="V4545" s="19">
        <v>0</v>
      </c>
      <c r="W4545" s="19">
        <v>0</v>
      </c>
      <c r="X4545" s="19">
        <v>0</v>
      </c>
      <c r="Y4545" s="19">
        <v>4</v>
      </c>
      <c r="Z4545" s="19">
        <v>0</v>
      </c>
      <c r="AA4545" s="19">
        <v>0</v>
      </c>
      <c r="AB4545" s="19">
        <v>0</v>
      </c>
      <c r="AC4545" s="19">
        <v>0</v>
      </c>
      <c r="AD4545" s="19">
        <v>0</v>
      </c>
      <c r="AE4545" s="19">
        <v>4.9575395914620159</v>
      </c>
      <c r="AF4545" s="22">
        <f>Table1[[#This Row],[$ESGF]]/AE4545</f>
        <v>0</v>
      </c>
      <c r="AG4545" s="22">
        <f>POWER((Table1[[#This Row],[$ESGF]]+Table1[[#This Row],[$ESGA]]+Table1[[#This Row],[XEV+/-]])/(Table1[[#This Row],[$ESGF]]+Table1[[#This Row],[$ESGA]]-Table1[[#This Row],[XEV+/-]]),1/0.65)</f>
        <v>0.79012345679012363</v>
      </c>
      <c r="AH4545" s="19">
        <v>-0.37880433733170893</v>
      </c>
      <c r="AI4545" s="19">
        <v>-4.9575395914620159</v>
      </c>
      <c r="AJ4545" s="19">
        <v>-4.578735254130307</v>
      </c>
      <c r="AK4545" s="23">
        <v>0.12396069538926681</v>
      </c>
      <c r="AL4545" s="24">
        <v>0.77108433734939763</v>
      </c>
      <c r="AM4545" s="18">
        <v>1.3605442176870748E-2</v>
      </c>
      <c r="AN4545" s="19">
        <v>-3.5368370671690608E-3</v>
      </c>
      <c r="AO4545" s="19">
        <v>0</v>
      </c>
      <c r="AP4545" s="19">
        <v>0</v>
      </c>
      <c r="AQ4545" s="19">
        <v>0</v>
      </c>
      <c r="AR4545" s="19">
        <v>0</v>
      </c>
      <c r="AS4545" s="23">
        <v>0</v>
      </c>
      <c r="AT4545" s="22" t="e">
        <f>EXP(Table1[[#This Row],[TmPPR]]/Table1[[#This Row],[PPCalc]])</f>
        <v>#DIV/0!</v>
      </c>
      <c r="AU4545" s="18">
        <v>0</v>
      </c>
      <c r="AV4545" s="18">
        <v>0</v>
      </c>
      <c r="AW4545" s="19">
        <v>0</v>
      </c>
      <c r="AX4545" s="19">
        <v>0</v>
      </c>
      <c r="AY4545" s="19">
        <v>0</v>
      </c>
      <c r="AZ4545" s="19">
        <f>Table1[[#This Row],[$SHP]]/Table1[[#This Row],[SFrac]]</f>
        <v>0</v>
      </c>
      <c r="BA4545" s="23">
        <v>0</v>
      </c>
      <c r="BB4545" s="24" t="e">
        <v>#DIV/0!</v>
      </c>
      <c r="BC4545" s="18">
        <v>0</v>
      </c>
      <c r="BD4545" s="18">
        <v>0</v>
      </c>
      <c r="BE4545" s="22">
        <f>MAX(Table1[[#This Row],[$ESGA]],0)</f>
        <v>4.9575395914620159</v>
      </c>
      <c r="BG4545" s="20"/>
    </row>
    <row r="4546" spans="1:59">
      <c r="A4546" s="20" t="s">
        <v>4604</v>
      </c>
      <c r="B4546" s="17" t="s">
        <v>65</v>
      </c>
      <c r="C4546" s="21">
        <v>9</v>
      </c>
      <c r="D4546" s="18">
        <v>0.1125</v>
      </c>
      <c r="E4546" s="21">
        <v>0</v>
      </c>
      <c r="F4546" s="21">
        <v>0</v>
      </c>
      <c r="G4546" s="21">
        <v>0</v>
      </c>
      <c r="H4546" s="21">
        <v>-5</v>
      </c>
      <c r="I4546" s="21">
        <v>0</v>
      </c>
      <c r="J4546" s="21">
        <v>0</v>
      </c>
      <c r="K4546" s="21">
        <v>0</v>
      </c>
      <c r="L4546" s="21">
        <v>0</v>
      </c>
      <c r="M4546" s="21">
        <v>0</v>
      </c>
      <c r="N4546" s="21">
        <v>0</v>
      </c>
      <c r="O4546" s="21">
        <v>0</v>
      </c>
      <c r="P4546" s="21">
        <v>0</v>
      </c>
      <c r="Q4546" s="21">
        <v>0</v>
      </c>
      <c r="R4546" s="21">
        <v>0</v>
      </c>
      <c r="S4546" s="21">
        <v>0</v>
      </c>
      <c r="T4546" s="21">
        <v>5</v>
      </c>
      <c r="U4546" s="21">
        <v>0</v>
      </c>
      <c r="V4546" s="19">
        <v>0</v>
      </c>
      <c r="W4546" s="19">
        <v>0</v>
      </c>
      <c r="X4546" s="19">
        <v>0</v>
      </c>
      <c r="Y4546" s="19">
        <v>5</v>
      </c>
      <c r="Z4546" s="19">
        <v>0</v>
      </c>
      <c r="AA4546" s="19">
        <v>0</v>
      </c>
      <c r="AB4546" s="19">
        <v>0</v>
      </c>
      <c r="AC4546" s="19">
        <v>0</v>
      </c>
      <c r="AD4546" s="19">
        <v>0</v>
      </c>
      <c r="AE4546" s="19">
        <v>4.2838611369361965</v>
      </c>
      <c r="AF4546" s="22">
        <f>Table1[[#This Row],[$ESGF]]/AE4546</f>
        <v>0</v>
      </c>
      <c r="AG4546" s="22">
        <f>POWER((Table1[[#This Row],[$ESGF]]+Table1[[#This Row],[$ESGA]]+Table1[[#This Row],[XEV+/-]])/(Table1[[#This Row],[$ESGF]]+Table1[[#This Row],[$ESGA]]-Table1[[#This Row],[XEV+/-]]),1/0.65)</f>
        <v>1.0841325242425239</v>
      </c>
      <c r="AH4546" s="19">
        <v>0.11244072570167274</v>
      </c>
      <c r="AI4546" s="19">
        <v>-4.2838611369361965</v>
      </c>
      <c r="AJ4546" s="19">
        <v>-4.3963018626378689</v>
      </c>
      <c r="AK4546" s="23">
        <v>9.9738164400671486E-2</v>
      </c>
      <c r="AL4546" s="24">
        <v>1.0825817378310358</v>
      </c>
      <c r="AM4546" s="18">
        <v>1.1220543495075543E-2</v>
      </c>
      <c r="AN4546" s="19">
        <v>8.903353873967988E-4</v>
      </c>
      <c r="AO4546" s="19">
        <v>0</v>
      </c>
      <c r="AP4546" s="19">
        <v>0</v>
      </c>
      <c r="AQ4546" s="19">
        <v>0</v>
      </c>
      <c r="AR4546" s="19">
        <v>0</v>
      </c>
      <c r="AS4546" s="23">
        <v>0</v>
      </c>
      <c r="AT4546" s="22" t="e">
        <f>EXP(Table1[[#This Row],[TmPPR]]/Table1[[#This Row],[PPCalc]])</f>
        <v>#DIV/0!</v>
      </c>
      <c r="AU4546" s="18">
        <v>0</v>
      </c>
      <c r="AV4546" s="18">
        <v>0</v>
      </c>
      <c r="AW4546" s="19">
        <v>0</v>
      </c>
      <c r="AX4546" s="19">
        <v>0</v>
      </c>
      <c r="AY4546" s="19">
        <v>0</v>
      </c>
      <c r="AZ4546" s="19">
        <f>Table1[[#This Row],[$SHP]]/Table1[[#This Row],[SFrac]]</f>
        <v>0</v>
      </c>
      <c r="BA4546" s="23">
        <v>0</v>
      </c>
      <c r="BB4546" s="24" t="e">
        <v>#DIV/0!</v>
      </c>
      <c r="BC4546" s="18">
        <v>0</v>
      </c>
      <c r="BD4546" s="18">
        <v>0</v>
      </c>
      <c r="BE4546" s="22">
        <f>MAX(Table1[[#This Row],[$ESGA]],0)</f>
        <v>4.2838611369361965</v>
      </c>
      <c r="BG4546" s="20"/>
    </row>
    <row r="4547" spans="1:59">
      <c r="A4547" s="20" t="s">
        <v>4605</v>
      </c>
      <c r="B4547" s="17" t="s">
        <v>65</v>
      </c>
      <c r="C4547" s="21">
        <v>9</v>
      </c>
      <c r="D4547" s="18">
        <v>0.1097560975609756</v>
      </c>
      <c r="E4547" s="21">
        <v>0</v>
      </c>
      <c r="F4547" s="21">
        <v>0</v>
      </c>
      <c r="G4547" s="21">
        <v>0</v>
      </c>
      <c r="H4547" s="21">
        <v>-4</v>
      </c>
      <c r="I4547" s="21">
        <v>0</v>
      </c>
      <c r="J4547" s="21">
        <v>0</v>
      </c>
      <c r="K4547" s="21">
        <v>0</v>
      </c>
      <c r="L4547" s="21">
        <v>0</v>
      </c>
      <c r="M4547" s="21">
        <v>0</v>
      </c>
      <c r="N4547" s="21">
        <v>0</v>
      </c>
      <c r="O4547" s="21">
        <v>0</v>
      </c>
      <c r="P4547" s="21">
        <v>0</v>
      </c>
      <c r="Q4547" s="21">
        <v>0</v>
      </c>
      <c r="R4547" s="21">
        <v>0</v>
      </c>
      <c r="S4547" s="21">
        <v>0</v>
      </c>
      <c r="T4547" s="21">
        <v>4</v>
      </c>
      <c r="U4547" s="21">
        <v>0</v>
      </c>
      <c r="V4547" s="19">
        <v>0</v>
      </c>
      <c r="W4547" s="19">
        <v>0</v>
      </c>
      <c r="X4547" s="19">
        <v>0</v>
      </c>
      <c r="Y4547" s="19">
        <v>4</v>
      </c>
      <c r="Z4547" s="19">
        <v>0</v>
      </c>
      <c r="AA4547" s="19">
        <v>0</v>
      </c>
      <c r="AB4547" s="19">
        <v>0</v>
      </c>
      <c r="AC4547" s="19">
        <v>0</v>
      </c>
      <c r="AD4547" s="19">
        <v>0</v>
      </c>
      <c r="AE4547" s="19">
        <v>4.7496044006537899</v>
      </c>
      <c r="AF4547" s="22">
        <f>Table1[[#This Row],[$ESGF]]/AE4547</f>
        <v>0</v>
      </c>
      <c r="AG4547" s="22">
        <f>POWER((Table1[[#This Row],[$ESGF]]+Table1[[#This Row],[$ESGA]]+Table1[[#This Row],[XEV+/-]])/(Table1[[#This Row],[$ESGF]]+Table1[[#This Row],[$ESGA]]-Table1[[#This Row],[XEV+/-]]),1/0.65)</f>
        <v>0.93681178221845107</v>
      </c>
      <c r="AH4547" s="19">
        <v>-0.10074151986634805</v>
      </c>
      <c r="AI4547" s="19">
        <v>-4.7496044006537899</v>
      </c>
      <c r="AJ4547" s="19">
        <v>-4.6488628807874415</v>
      </c>
      <c r="AK4547" s="23">
        <v>0.10790400440016164</v>
      </c>
      <c r="AL4547" s="24">
        <v>0.93055040431761604</v>
      </c>
      <c r="AM4547" s="18">
        <v>1.1843122434164081E-2</v>
      </c>
      <c r="AN4547" s="19">
        <v>-8.5245652774016876E-4</v>
      </c>
      <c r="AO4547" s="19">
        <v>0</v>
      </c>
      <c r="AP4547" s="19">
        <v>0</v>
      </c>
      <c r="AQ4547" s="19">
        <v>0</v>
      </c>
      <c r="AR4547" s="19">
        <v>0</v>
      </c>
      <c r="AS4547" s="23">
        <v>0</v>
      </c>
      <c r="AT4547" s="22" t="e">
        <f>EXP(Table1[[#This Row],[TmPPR]]/Table1[[#This Row],[PPCalc]])</f>
        <v>#DIV/0!</v>
      </c>
      <c r="AU4547" s="18">
        <v>0</v>
      </c>
      <c r="AV4547" s="18">
        <v>0</v>
      </c>
      <c r="AW4547" s="19">
        <v>0</v>
      </c>
      <c r="AX4547" s="19">
        <v>0</v>
      </c>
      <c r="AY4547" s="19">
        <v>0</v>
      </c>
      <c r="AZ4547" s="19">
        <f>Table1[[#This Row],[$SHP]]/Table1[[#This Row],[SFrac]]</f>
        <v>0</v>
      </c>
      <c r="BA4547" s="23">
        <v>0</v>
      </c>
      <c r="BB4547" s="24" t="e">
        <v>#DIV/0!</v>
      </c>
      <c r="BC4547" s="18">
        <v>0</v>
      </c>
      <c r="BD4547" s="18">
        <v>0</v>
      </c>
      <c r="BE4547" s="22">
        <f>MAX(Table1[[#This Row],[$ESGA]],0)</f>
        <v>4.7496044006537899</v>
      </c>
      <c r="BG4547" s="20"/>
    </row>
    <row r="4548" spans="1:59">
      <c r="A4548" s="20" t="s">
        <v>4606</v>
      </c>
      <c r="B4548" s="17" t="s">
        <v>59</v>
      </c>
      <c r="C4548" s="21">
        <v>8</v>
      </c>
      <c r="D4548" s="18">
        <v>9.7560975609756087E-2</v>
      </c>
      <c r="E4548" s="21">
        <v>0</v>
      </c>
      <c r="F4548" s="21">
        <v>0</v>
      </c>
      <c r="G4548" s="21">
        <v>0</v>
      </c>
      <c r="H4548" s="21">
        <v>0</v>
      </c>
      <c r="I4548" s="21">
        <v>0</v>
      </c>
      <c r="J4548" s="21">
        <v>0</v>
      </c>
      <c r="K4548" s="21">
        <v>0</v>
      </c>
      <c r="L4548" s="21">
        <v>0</v>
      </c>
      <c r="M4548" s="21">
        <v>0</v>
      </c>
      <c r="N4548" s="21">
        <v>0</v>
      </c>
      <c r="O4548" s="21">
        <v>0</v>
      </c>
      <c r="P4548" s="21">
        <v>0</v>
      </c>
      <c r="Q4548" s="21">
        <v>0</v>
      </c>
      <c r="R4548" s="21">
        <v>0</v>
      </c>
      <c r="S4548" s="21">
        <v>0</v>
      </c>
      <c r="T4548" s="21">
        <v>0</v>
      </c>
      <c r="U4548" s="21">
        <v>0</v>
      </c>
      <c r="V4548" s="19">
        <v>0</v>
      </c>
      <c r="W4548" s="19">
        <v>0</v>
      </c>
      <c r="X4548" s="19">
        <v>0</v>
      </c>
      <c r="Y4548" s="19">
        <v>0</v>
      </c>
      <c r="Z4548" s="19">
        <v>0</v>
      </c>
      <c r="AA4548" s="19">
        <v>0</v>
      </c>
      <c r="AB4548" s="19">
        <v>0</v>
      </c>
      <c r="AC4548" s="19">
        <v>0</v>
      </c>
      <c r="AD4548" s="19">
        <v>0</v>
      </c>
      <c r="AE4548" s="19">
        <v>0</v>
      </c>
      <c r="AF4548" s="22" t="e">
        <f>Table1[[#This Row],[$ESGF]]/AE4548</f>
        <v>#DIV/0!</v>
      </c>
      <c r="AG4548" s="22" t="e">
        <f>POWER((Table1[[#This Row],[$ESGF]]+Table1[[#This Row],[$ESGA]]+Table1[[#This Row],[XEV+/-]])/(Table1[[#This Row],[$ESGF]]+Table1[[#This Row],[$ESGA]]-Table1[[#This Row],[XEV+/-]]),1/0.65)</f>
        <v>#DIV/0!</v>
      </c>
      <c r="AH4548" s="19">
        <v>0</v>
      </c>
      <c r="AI4548" s="19">
        <v>0</v>
      </c>
      <c r="AJ4548" s="19">
        <v>0</v>
      </c>
      <c r="AK4548" s="23">
        <v>0</v>
      </c>
      <c r="AL4548" s="24" t="e">
        <v>#DIV/0!</v>
      </c>
      <c r="AM4548" s="18">
        <v>0</v>
      </c>
      <c r="AN4548" s="19">
        <v>0</v>
      </c>
      <c r="AO4548" s="19">
        <v>0</v>
      </c>
      <c r="AP4548" s="19">
        <v>0</v>
      </c>
      <c r="AQ4548" s="19">
        <v>0</v>
      </c>
      <c r="AR4548" s="19">
        <v>0</v>
      </c>
      <c r="AS4548" s="23">
        <v>0</v>
      </c>
      <c r="AT4548" s="22" t="e">
        <f>EXP(Table1[[#This Row],[TmPPR]]/Table1[[#This Row],[PPCalc]])</f>
        <v>#DIV/0!</v>
      </c>
      <c r="AU4548" s="18">
        <v>0</v>
      </c>
      <c r="AV4548" s="18">
        <v>0</v>
      </c>
      <c r="AW4548" s="19">
        <v>0</v>
      </c>
      <c r="AX4548" s="19">
        <v>0</v>
      </c>
      <c r="AY4548" s="19">
        <v>0</v>
      </c>
      <c r="AZ4548" s="19">
        <f>Table1[[#This Row],[$SHP]]/Table1[[#This Row],[SFrac]]</f>
        <v>0</v>
      </c>
      <c r="BA4548" s="23">
        <v>0</v>
      </c>
      <c r="BB4548" s="24" t="e">
        <v>#DIV/0!</v>
      </c>
      <c r="BC4548" s="18">
        <v>0</v>
      </c>
      <c r="BD4548" s="18">
        <v>0</v>
      </c>
      <c r="BE4548" s="22">
        <f>MAX(Table1[[#This Row],[$ESGA]],0)</f>
        <v>0</v>
      </c>
      <c r="BG4548" s="20"/>
    </row>
    <row r="4549" spans="1:59">
      <c r="A4549" s="20" t="s">
        <v>4607</v>
      </c>
      <c r="B4549" s="17" t="s">
        <v>1</v>
      </c>
      <c r="C4549" s="21">
        <v>8</v>
      </c>
      <c r="D4549" s="18">
        <v>9.7560975609756101E-2</v>
      </c>
      <c r="E4549" s="21">
        <v>0</v>
      </c>
      <c r="F4549" s="21">
        <v>0</v>
      </c>
      <c r="G4549" s="21">
        <v>0</v>
      </c>
      <c r="H4549" s="21">
        <v>0</v>
      </c>
      <c r="I4549" s="21">
        <v>0</v>
      </c>
      <c r="J4549" s="21">
        <v>0</v>
      </c>
      <c r="K4549" s="21">
        <v>0</v>
      </c>
      <c r="L4549" s="21">
        <v>0</v>
      </c>
      <c r="M4549" s="21">
        <v>0</v>
      </c>
      <c r="N4549" s="21">
        <v>0</v>
      </c>
      <c r="O4549" s="21">
        <v>0</v>
      </c>
      <c r="P4549" s="21">
        <v>0</v>
      </c>
      <c r="Q4549" s="21">
        <v>0</v>
      </c>
      <c r="R4549" s="21">
        <v>0</v>
      </c>
      <c r="S4549" s="21">
        <v>0</v>
      </c>
      <c r="T4549" s="21">
        <v>0</v>
      </c>
      <c r="U4549" s="21">
        <v>0</v>
      </c>
      <c r="V4549" s="19">
        <v>0</v>
      </c>
      <c r="W4549" s="19">
        <v>0</v>
      </c>
      <c r="X4549" s="19">
        <v>0</v>
      </c>
      <c r="Y4549" s="19">
        <v>0</v>
      </c>
      <c r="Z4549" s="19">
        <v>0</v>
      </c>
      <c r="AA4549" s="19">
        <v>0</v>
      </c>
      <c r="AB4549" s="19">
        <v>0</v>
      </c>
      <c r="AC4549" s="19">
        <v>0</v>
      </c>
      <c r="AD4549" s="19">
        <v>0</v>
      </c>
      <c r="AE4549" s="19">
        <v>0</v>
      </c>
      <c r="AF4549" s="22" t="e">
        <f>Table1[[#This Row],[$ESGF]]/AE4549</f>
        <v>#DIV/0!</v>
      </c>
      <c r="AG4549" s="22" t="e">
        <f>POWER((Table1[[#This Row],[$ESGF]]+Table1[[#This Row],[$ESGA]]+Table1[[#This Row],[XEV+/-]])/(Table1[[#This Row],[$ESGF]]+Table1[[#This Row],[$ESGA]]-Table1[[#This Row],[XEV+/-]]),1/0.65)</f>
        <v>#DIV/0!</v>
      </c>
      <c r="AH4549" s="19">
        <v>0</v>
      </c>
      <c r="AI4549" s="19">
        <v>0</v>
      </c>
      <c r="AJ4549" s="19">
        <v>0</v>
      </c>
      <c r="AK4549" s="23">
        <v>0</v>
      </c>
      <c r="AL4549" s="24" t="e">
        <v>#DIV/0!</v>
      </c>
      <c r="AM4549" s="18">
        <v>0</v>
      </c>
      <c r="AN4549" s="19">
        <v>0</v>
      </c>
      <c r="AO4549" s="19">
        <v>0</v>
      </c>
      <c r="AP4549" s="19">
        <v>0</v>
      </c>
      <c r="AQ4549" s="19">
        <v>0</v>
      </c>
      <c r="AR4549" s="19">
        <v>0</v>
      </c>
      <c r="AS4549" s="23">
        <v>0</v>
      </c>
      <c r="AT4549" s="22" t="e">
        <f>EXP(Table1[[#This Row],[TmPPR]]/Table1[[#This Row],[PPCalc]])</f>
        <v>#DIV/0!</v>
      </c>
      <c r="AU4549" s="18">
        <v>0</v>
      </c>
      <c r="AV4549" s="18">
        <v>0</v>
      </c>
      <c r="AW4549" s="19">
        <v>0</v>
      </c>
      <c r="AX4549" s="19">
        <v>0</v>
      </c>
      <c r="AY4549" s="19">
        <v>0</v>
      </c>
      <c r="AZ4549" s="19">
        <f>Table1[[#This Row],[$SHP]]/Table1[[#This Row],[SFrac]]</f>
        <v>0</v>
      </c>
      <c r="BA4549" s="23">
        <v>0</v>
      </c>
      <c r="BB4549" s="24" t="e">
        <v>#DIV/0!</v>
      </c>
      <c r="BC4549" s="18">
        <v>0</v>
      </c>
      <c r="BD4549" s="18">
        <v>0</v>
      </c>
      <c r="BE4549" s="22">
        <f>MAX(Table1[[#This Row],[$ESGA]],0)</f>
        <v>0</v>
      </c>
      <c r="BG4549" s="20"/>
    </row>
    <row r="4550" spans="1:59">
      <c r="A4550" s="20" t="s">
        <v>4608</v>
      </c>
      <c r="B4550" s="17" t="s">
        <v>68</v>
      </c>
      <c r="C4550" s="21">
        <v>8</v>
      </c>
      <c r="D4550" s="18">
        <v>9.7560975609756101E-2</v>
      </c>
      <c r="E4550" s="21">
        <v>0</v>
      </c>
      <c r="F4550" s="21">
        <v>0</v>
      </c>
      <c r="G4550" s="21">
        <v>0</v>
      </c>
      <c r="H4550" s="21">
        <v>2</v>
      </c>
      <c r="I4550" s="21">
        <v>0</v>
      </c>
      <c r="J4550" s="21">
        <v>0</v>
      </c>
      <c r="K4550" s="21">
        <v>0</v>
      </c>
      <c r="L4550" s="21">
        <v>0</v>
      </c>
      <c r="M4550" s="21">
        <v>0</v>
      </c>
      <c r="N4550" s="21">
        <v>0</v>
      </c>
      <c r="O4550" s="21">
        <v>0</v>
      </c>
      <c r="P4550" s="21">
        <v>0</v>
      </c>
      <c r="Q4550" s="21">
        <v>0</v>
      </c>
      <c r="R4550" s="21">
        <v>3</v>
      </c>
      <c r="S4550" s="21">
        <v>0</v>
      </c>
      <c r="T4550" s="21">
        <v>1</v>
      </c>
      <c r="U4550" s="21">
        <v>0</v>
      </c>
      <c r="V4550" s="19">
        <v>0</v>
      </c>
      <c r="W4550" s="19">
        <v>0</v>
      </c>
      <c r="X4550" s="19">
        <v>3</v>
      </c>
      <c r="Y4550" s="19">
        <v>1</v>
      </c>
      <c r="Z4550" s="19">
        <v>0</v>
      </c>
      <c r="AA4550" s="19">
        <v>0</v>
      </c>
      <c r="AB4550" s="19">
        <v>0</v>
      </c>
      <c r="AC4550" s="19">
        <v>0</v>
      </c>
      <c r="AD4550" s="19">
        <v>3.537117903930131</v>
      </c>
      <c r="AE4550" s="19">
        <v>1.1790393013100438</v>
      </c>
      <c r="AF4550" s="22">
        <f>Table1[[#This Row],[$ESGF]]/AE4550</f>
        <v>3</v>
      </c>
      <c r="AG4550" s="22">
        <f>POWER((Table1[[#This Row],[$ESGF]]+Table1[[#This Row],[$ESGA]]+Table1[[#This Row],[XEV+/-]])/(Table1[[#This Row],[$ESGF]]+Table1[[#This Row],[$ESGA]]-Table1[[#This Row],[XEV+/-]]),1/0.65)</f>
        <v>0.95205479452054809</v>
      </c>
      <c r="AH4550" s="19">
        <v>-7.5301781990495087E-2</v>
      </c>
      <c r="AI4550" s="19">
        <v>2.3580786026200871</v>
      </c>
      <c r="AJ4550" s="19">
        <v>2.4333803846105821</v>
      </c>
      <c r="AK4550" s="23">
        <v>0.14186851211072665</v>
      </c>
      <c r="AL4550" s="24">
        <v>0.96598639455782309</v>
      </c>
      <c r="AM4550" s="18">
        <v>1.384083044982699E-2</v>
      </c>
      <c r="AN4550" s="19">
        <v>-4.7896926197198072E-4</v>
      </c>
      <c r="AO4550" s="19">
        <v>0</v>
      </c>
      <c r="AP4550" s="19">
        <v>0</v>
      </c>
      <c r="AQ4550" s="19">
        <v>0</v>
      </c>
      <c r="AR4550" s="19">
        <v>0</v>
      </c>
      <c r="AS4550" s="23">
        <v>0</v>
      </c>
      <c r="AT4550" s="22" t="e">
        <f>EXP(Table1[[#This Row],[TmPPR]]/Table1[[#This Row],[PPCalc]])</f>
        <v>#DIV/0!</v>
      </c>
      <c r="AU4550" s="18">
        <v>0</v>
      </c>
      <c r="AV4550" s="18">
        <v>0</v>
      </c>
      <c r="AW4550" s="19">
        <v>0</v>
      </c>
      <c r="AX4550" s="19">
        <v>0</v>
      </c>
      <c r="AY4550" s="19">
        <v>0</v>
      </c>
      <c r="AZ4550" s="19">
        <f>Table1[[#This Row],[$SHP]]/Table1[[#This Row],[SFrac]]</f>
        <v>0</v>
      </c>
      <c r="BA4550" s="23">
        <v>0</v>
      </c>
      <c r="BB4550" s="24" t="e">
        <v>#DIV/0!</v>
      </c>
      <c r="BC4550" s="18">
        <v>0</v>
      </c>
      <c r="BD4550" s="18">
        <v>0</v>
      </c>
      <c r="BE4550" s="22">
        <f>MAX(Table1[[#This Row],[$ESGA]],0)</f>
        <v>1.1790393013100438</v>
      </c>
      <c r="BG4550" s="20"/>
    </row>
    <row r="4551" spans="1:59">
      <c r="A4551" s="20" t="s">
        <v>4609</v>
      </c>
      <c r="B4551" s="17" t="s">
        <v>68</v>
      </c>
      <c r="C4551" s="21">
        <v>8</v>
      </c>
      <c r="D4551" s="18">
        <v>0.1</v>
      </c>
      <c r="E4551" s="21">
        <v>0</v>
      </c>
      <c r="F4551" s="21">
        <v>0</v>
      </c>
      <c r="G4551" s="21">
        <v>0</v>
      </c>
      <c r="H4551" s="21">
        <v>3</v>
      </c>
      <c r="I4551" s="21">
        <v>0</v>
      </c>
      <c r="J4551" s="21">
        <v>0</v>
      </c>
      <c r="K4551" s="21">
        <v>0</v>
      </c>
      <c r="L4551" s="21">
        <v>0</v>
      </c>
      <c r="M4551" s="21">
        <v>0</v>
      </c>
      <c r="N4551" s="21">
        <v>0</v>
      </c>
      <c r="O4551" s="21">
        <v>0</v>
      </c>
      <c r="P4551" s="21">
        <v>0</v>
      </c>
      <c r="Q4551" s="21">
        <v>0</v>
      </c>
      <c r="R4551" s="21">
        <v>7</v>
      </c>
      <c r="S4551" s="21">
        <v>1</v>
      </c>
      <c r="T4551" s="21">
        <v>4</v>
      </c>
      <c r="U4551" s="21">
        <v>1</v>
      </c>
      <c r="V4551" s="19">
        <v>0.12698412698412698</v>
      </c>
      <c r="W4551" s="19">
        <v>0.22500000000000001</v>
      </c>
      <c r="X4551" s="19">
        <v>5.8730158730158735</v>
      </c>
      <c r="Y4551" s="19">
        <v>2.7749999999999999</v>
      </c>
      <c r="Z4551" s="19">
        <v>0</v>
      </c>
      <c r="AA4551" s="19">
        <v>0</v>
      </c>
      <c r="AB4551" s="19">
        <v>0</v>
      </c>
      <c r="AC4551" s="19">
        <v>0</v>
      </c>
      <c r="AD4551" s="19">
        <v>5.3174735550011754</v>
      </c>
      <c r="AE4551" s="19">
        <v>2.4500641524546523</v>
      </c>
      <c r="AF4551" s="22">
        <f>Table1[[#This Row],[$ESGF]]/AE4551</f>
        <v>2.1703405397257636</v>
      </c>
      <c r="AG4551" s="22">
        <f>POWER((Table1[[#This Row],[$ESGF]]+Table1[[#This Row],[$ESGA]]+Table1[[#This Row],[XEV+/-]])/(Table1[[#This Row],[$ESGF]]+Table1[[#This Row],[$ESGA]]-Table1[[#This Row],[XEV+/-]]),1/0.65)</f>
        <v>1.2691943817055307</v>
      </c>
      <c r="AH4551" s="19">
        <v>0.60058313681311049</v>
      </c>
      <c r="AI4551" s="19">
        <v>2.8674094025465231</v>
      </c>
      <c r="AJ4551" s="19">
        <v>2.2668262657334131</v>
      </c>
      <c r="AK4551" s="23">
        <v>0.21088792200467324</v>
      </c>
      <c r="AL4551" s="24">
        <v>1.2638756863036147</v>
      </c>
      <c r="AM4551" s="18">
        <v>2.1088792200467325E-2</v>
      </c>
      <c r="AN4551" s="19">
        <v>4.9386353890214707E-3</v>
      </c>
      <c r="AO4551" s="19">
        <v>0</v>
      </c>
      <c r="AP4551" s="19">
        <v>0</v>
      </c>
      <c r="AQ4551" s="19">
        <v>0</v>
      </c>
      <c r="AR4551" s="19">
        <v>0</v>
      </c>
      <c r="AS4551" s="23">
        <v>0.125</v>
      </c>
      <c r="AT4551" s="22">
        <f>EXP(Table1[[#This Row],[TmPPR]]/Table1[[#This Row],[PPCalc]])</f>
        <v>0.96293885142989999</v>
      </c>
      <c r="AU4551" s="18">
        <v>1.2500000000000001E-2</v>
      </c>
      <c r="AV4551" s="18">
        <v>-4.7206708995055943E-4</v>
      </c>
      <c r="AW4551" s="19">
        <v>0</v>
      </c>
      <c r="AX4551" s="19">
        <v>0</v>
      </c>
      <c r="AY4551" s="19">
        <v>0</v>
      </c>
      <c r="AZ4551" s="19">
        <f>Table1[[#This Row],[$SHP]]/Table1[[#This Row],[SFrac]]</f>
        <v>0</v>
      </c>
      <c r="BA4551" s="23">
        <v>0.15873015873015872</v>
      </c>
      <c r="BB4551" s="24">
        <v>0.90270270270270259</v>
      </c>
      <c r="BC4551" s="18">
        <v>1.5873015873015872E-2</v>
      </c>
      <c r="BD4551" s="18">
        <v>-1.6247938517709498E-3</v>
      </c>
      <c r="BE4551" s="22">
        <f>MAX(Table1[[#This Row],[$ESGA]],0)</f>
        <v>2.4500641524546523</v>
      </c>
      <c r="BG4551" s="20"/>
    </row>
    <row r="4552" spans="1:59">
      <c r="A4552" s="20" t="s">
        <v>4610</v>
      </c>
      <c r="B4552" s="17" t="s">
        <v>68</v>
      </c>
      <c r="C4552" s="21">
        <v>8</v>
      </c>
      <c r="D4552" s="18">
        <v>9.7560975609756101E-2</v>
      </c>
      <c r="E4552" s="21">
        <v>0</v>
      </c>
      <c r="F4552" s="21">
        <v>0</v>
      </c>
      <c r="G4552" s="21">
        <v>0</v>
      </c>
      <c r="H4552" s="21">
        <v>2</v>
      </c>
      <c r="I4552" s="21">
        <v>0</v>
      </c>
      <c r="J4552" s="21">
        <v>0</v>
      </c>
      <c r="K4552" s="21">
        <v>0</v>
      </c>
      <c r="L4552" s="21">
        <v>0</v>
      </c>
      <c r="M4552" s="21">
        <v>0</v>
      </c>
      <c r="N4552" s="21">
        <v>0</v>
      </c>
      <c r="O4552" s="21">
        <v>0</v>
      </c>
      <c r="P4552" s="21">
        <v>0</v>
      </c>
      <c r="Q4552" s="21">
        <v>0</v>
      </c>
      <c r="R4552" s="21">
        <v>4</v>
      </c>
      <c r="S4552" s="21">
        <v>0</v>
      </c>
      <c r="T4552" s="21">
        <v>2</v>
      </c>
      <c r="U4552" s="21">
        <v>0</v>
      </c>
      <c r="V4552" s="19">
        <v>0</v>
      </c>
      <c r="W4552" s="19">
        <v>0</v>
      </c>
      <c r="X4552" s="19">
        <v>4</v>
      </c>
      <c r="Y4552" s="19">
        <v>2</v>
      </c>
      <c r="Z4552" s="19">
        <v>0</v>
      </c>
      <c r="AA4552" s="19">
        <v>0</v>
      </c>
      <c r="AB4552" s="19">
        <v>0</v>
      </c>
      <c r="AC4552" s="19">
        <v>0</v>
      </c>
      <c r="AD4552" s="19">
        <v>4.1869827779020357</v>
      </c>
      <c r="AE4552" s="19">
        <v>2.0934913889510178</v>
      </c>
      <c r="AF4552" s="22">
        <f>Table1[[#This Row],[$ESGF]]/AE4552</f>
        <v>2</v>
      </c>
      <c r="AG4552" s="22">
        <f>POWER((Table1[[#This Row],[$ESGF]]+Table1[[#This Row],[$ESGA]]+Table1[[#This Row],[XEV+/-]])/(Table1[[#This Row],[$ESGF]]+Table1[[#This Row],[$ESGA]]-Table1[[#This Row],[XEV+/-]]),1/0.65)</f>
        <v>1.2031250000000002</v>
      </c>
      <c r="AH4552" s="19">
        <v>0.3770011923758041</v>
      </c>
      <c r="AI4552" s="19">
        <v>2.0934913889510178</v>
      </c>
      <c r="AJ4552" s="19">
        <v>1.7164901965752137</v>
      </c>
      <c r="AK4552" s="23">
        <v>0.14335664335664336</v>
      </c>
      <c r="AL4552" s="24">
        <v>1.2113402061855669</v>
      </c>
      <c r="AM4552" s="18">
        <v>1.3986013986013986E-2</v>
      </c>
      <c r="AN4552" s="19">
        <v>2.6815014696619684E-3</v>
      </c>
      <c r="AO4552" s="19">
        <v>0</v>
      </c>
      <c r="AP4552" s="19">
        <v>0</v>
      </c>
      <c r="AQ4552" s="19">
        <v>0</v>
      </c>
      <c r="AR4552" s="19">
        <v>0</v>
      </c>
      <c r="AS4552" s="23">
        <v>0</v>
      </c>
      <c r="AT4552" s="22" t="e">
        <f>EXP(Table1[[#This Row],[TmPPR]]/Table1[[#This Row],[PPCalc]])</f>
        <v>#DIV/0!</v>
      </c>
      <c r="AU4552" s="18">
        <v>0</v>
      </c>
      <c r="AV4552" s="18">
        <v>0</v>
      </c>
      <c r="AW4552" s="19">
        <v>0</v>
      </c>
      <c r="AX4552" s="19">
        <v>0</v>
      </c>
      <c r="AY4552" s="19">
        <v>0</v>
      </c>
      <c r="AZ4552" s="19">
        <f>Table1[[#This Row],[$SHP]]/Table1[[#This Row],[SFrac]]</f>
        <v>0</v>
      </c>
      <c r="BA4552" s="23">
        <v>0</v>
      </c>
      <c r="BB4552" s="24" t="e">
        <v>#DIV/0!</v>
      </c>
      <c r="BC4552" s="18">
        <v>0</v>
      </c>
      <c r="BD4552" s="18">
        <v>0</v>
      </c>
      <c r="BE4552" s="22">
        <f>MAX(Table1[[#This Row],[$ESGA]],0)</f>
        <v>2.0934913889510178</v>
      </c>
      <c r="BG4552" s="20"/>
    </row>
    <row r="4553" spans="1:59">
      <c r="A4553" s="20" t="s">
        <v>4611</v>
      </c>
      <c r="B4553" s="17" t="s">
        <v>68</v>
      </c>
      <c r="C4553" s="21">
        <v>8</v>
      </c>
      <c r="D4553" s="18">
        <v>0.14939024390243902</v>
      </c>
      <c r="E4553" s="21">
        <v>0</v>
      </c>
      <c r="F4553" s="21">
        <v>0</v>
      </c>
      <c r="G4553" s="21">
        <v>0</v>
      </c>
      <c r="H4553" s="21">
        <v>0</v>
      </c>
      <c r="I4553" s="21">
        <v>0</v>
      </c>
      <c r="J4553" s="21">
        <v>0</v>
      </c>
      <c r="K4553" s="21">
        <v>0</v>
      </c>
      <c r="L4553" s="21">
        <v>0</v>
      </c>
      <c r="M4553" s="21">
        <v>0</v>
      </c>
      <c r="N4553" s="21">
        <v>0</v>
      </c>
      <c r="O4553" s="21">
        <v>0</v>
      </c>
      <c r="P4553" s="21">
        <v>0</v>
      </c>
      <c r="Q4553" s="21">
        <v>0</v>
      </c>
      <c r="R4553" s="21">
        <v>3</v>
      </c>
      <c r="S4553" s="21">
        <v>0</v>
      </c>
      <c r="T4553" s="21">
        <v>3</v>
      </c>
      <c r="U4553" s="21">
        <v>0</v>
      </c>
      <c r="V4553" s="19">
        <v>0</v>
      </c>
      <c r="W4553" s="19">
        <v>0</v>
      </c>
      <c r="X4553" s="19">
        <v>3</v>
      </c>
      <c r="Y4553" s="19">
        <v>3</v>
      </c>
      <c r="Z4553" s="19">
        <v>0</v>
      </c>
      <c r="AA4553" s="19">
        <v>0</v>
      </c>
      <c r="AB4553" s="19">
        <v>0</v>
      </c>
      <c r="AC4553" s="19">
        <v>0</v>
      </c>
      <c r="AD4553" s="19">
        <v>5.484089370345294</v>
      </c>
      <c r="AE4553" s="19">
        <v>4.7465280778069303</v>
      </c>
      <c r="AF4553" s="22">
        <f>Table1[[#This Row],[$ESGF]]/AE4553</f>
        <v>1.1553896406906212</v>
      </c>
      <c r="AG4553" s="22">
        <f>POWER((Table1[[#This Row],[$ESGF]]+Table1[[#This Row],[$ESGA]]+Table1[[#This Row],[XEV+/-]])/(Table1[[#This Row],[$ESGF]]+Table1[[#This Row],[$ESGA]]-Table1[[#This Row],[XEV+/-]]),1/0.65)</f>
        <v>1.0638571732946009</v>
      </c>
      <c r="AH4553" s="19">
        <v>0.2057904954858023</v>
      </c>
      <c r="AI4553" s="19">
        <v>0.73756129253836322</v>
      </c>
      <c r="AJ4553" s="19">
        <v>0.53177079705256092</v>
      </c>
      <c r="AK4553" s="23">
        <v>0.21333982097822518</v>
      </c>
      <c r="AL4553" s="24">
        <v>1.0725781058915977</v>
      </c>
      <c r="AM4553" s="18">
        <v>3.1870887890039737E-2</v>
      </c>
      <c r="AN4553" s="19">
        <v>2.2330399804003035E-3</v>
      </c>
      <c r="AO4553" s="19">
        <v>0</v>
      </c>
      <c r="AP4553" s="19">
        <v>0</v>
      </c>
      <c r="AQ4553" s="19">
        <v>0</v>
      </c>
      <c r="AR4553" s="19">
        <v>0</v>
      </c>
      <c r="AS4553" s="23">
        <v>0</v>
      </c>
      <c r="AT4553" s="22" t="e">
        <f>EXP(Table1[[#This Row],[TmPPR]]/Table1[[#This Row],[PPCalc]])</f>
        <v>#DIV/0!</v>
      </c>
      <c r="AU4553" s="18">
        <v>0</v>
      </c>
      <c r="AV4553" s="18">
        <v>0</v>
      </c>
      <c r="AW4553" s="19">
        <v>0</v>
      </c>
      <c r="AX4553" s="19">
        <v>0</v>
      </c>
      <c r="AY4553" s="19">
        <v>0</v>
      </c>
      <c r="AZ4553" s="19">
        <f>Table1[[#This Row],[$SHP]]/Table1[[#This Row],[SFrac]]</f>
        <v>0</v>
      </c>
      <c r="BA4553" s="23">
        <v>0</v>
      </c>
      <c r="BB4553" s="24" t="e">
        <v>#DIV/0!</v>
      </c>
      <c r="BC4553" s="18">
        <v>0</v>
      </c>
      <c r="BD4553" s="18">
        <v>0</v>
      </c>
      <c r="BE4553" s="22">
        <f>MAX(Table1[[#This Row],[$ESGA]],0)</f>
        <v>4.7465280778069303</v>
      </c>
      <c r="BG4553" s="20"/>
    </row>
    <row r="4554" spans="1:59">
      <c r="A4554" s="20" t="s">
        <v>4612</v>
      </c>
      <c r="B4554" s="17" t="s">
        <v>68</v>
      </c>
      <c r="C4554" s="21">
        <v>8</v>
      </c>
      <c r="D4554" s="18">
        <v>0.1</v>
      </c>
      <c r="E4554" s="21">
        <v>0</v>
      </c>
      <c r="F4554" s="21">
        <v>0</v>
      </c>
      <c r="G4554" s="21">
        <v>0</v>
      </c>
      <c r="H4554" s="21">
        <v>0</v>
      </c>
      <c r="I4554" s="21">
        <v>0</v>
      </c>
      <c r="J4554" s="21">
        <v>0</v>
      </c>
      <c r="K4554" s="21">
        <v>0</v>
      </c>
      <c r="L4554" s="21">
        <v>0</v>
      </c>
      <c r="M4554" s="21">
        <v>0</v>
      </c>
      <c r="N4554" s="21">
        <v>0</v>
      </c>
      <c r="O4554" s="21">
        <v>0</v>
      </c>
      <c r="P4554" s="21">
        <v>0</v>
      </c>
      <c r="Q4554" s="21">
        <v>0</v>
      </c>
      <c r="R4554" s="21">
        <v>2</v>
      </c>
      <c r="S4554" s="21">
        <v>0</v>
      </c>
      <c r="T4554" s="21">
        <v>2</v>
      </c>
      <c r="U4554" s="21">
        <v>0</v>
      </c>
      <c r="V4554" s="19">
        <v>0</v>
      </c>
      <c r="W4554" s="19">
        <v>0</v>
      </c>
      <c r="X4554" s="19">
        <v>2</v>
      </c>
      <c r="Y4554" s="19">
        <v>2</v>
      </c>
      <c r="Z4554" s="19">
        <v>0</v>
      </c>
      <c r="AA4554" s="19">
        <v>0</v>
      </c>
      <c r="AB4554" s="19">
        <v>0</v>
      </c>
      <c r="AC4554" s="19">
        <v>0</v>
      </c>
      <c r="AD4554" s="19">
        <v>1.7061611374407584</v>
      </c>
      <c r="AE4554" s="19">
        <v>1.6546072862776311</v>
      </c>
      <c r="AF4554" s="22">
        <f>Table1[[#This Row],[$ESGF]]/AE4554</f>
        <v>1.0311577566415218</v>
      </c>
      <c r="AG4554" s="22">
        <f>POWER((Table1[[#This Row],[$ESGF]]+Table1[[#This Row],[$ESGA]]+Table1[[#This Row],[XEV+/-]])/(Table1[[#This Row],[$ESGF]]+Table1[[#This Row],[$ESGA]]-Table1[[#This Row],[XEV+/-]]),1/0.65)</f>
        <v>0.91286318742901129</v>
      </c>
      <c r="AH4554" s="19">
        <v>-9.955046800642392E-2</v>
      </c>
      <c r="AI4554" s="19">
        <v>5.1553851163127273E-2</v>
      </c>
      <c r="AJ4554" s="19">
        <v>0.15110431916955125</v>
      </c>
      <c r="AK4554" s="23">
        <v>9.5352016404647966E-2</v>
      </c>
      <c r="AL4554" s="24">
        <v>0.91794351752799141</v>
      </c>
      <c r="AM4554" s="18">
        <v>9.5352016404647976E-3</v>
      </c>
      <c r="AN4554" s="19">
        <v>-8.1639841498680618E-4</v>
      </c>
      <c r="AO4554" s="19">
        <v>0</v>
      </c>
      <c r="AP4554" s="19">
        <v>0</v>
      </c>
      <c r="AQ4554" s="19">
        <v>0</v>
      </c>
      <c r="AR4554" s="19">
        <v>0</v>
      </c>
      <c r="AS4554" s="23">
        <v>0</v>
      </c>
      <c r="AT4554" s="22" t="e">
        <f>EXP(Table1[[#This Row],[TmPPR]]/Table1[[#This Row],[PPCalc]])</f>
        <v>#DIV/0!</v>
      </c>
      <c r="AU4554" s="18">
        <v>0</v>
      </c>
      <c r="AV4554" s="18">
        <v>0</v>
      </c>
      <c r="AW4554" s="19">
        <v>0</v>
      </c>
      <c r="AX4554" s="19">
        <v>0</v>
      </c>
      <c r="AY4554" s="19">
        <v>0</v>
      </c>
      <c r="AZ4554" s="19">
        <f>Table1[[#This Row],[$SHP]]/Table1[[#This Row],[SFrac]]</f>
        <v>0</v>
      </c>
      <c r="BA4554" s="23">
        <v>0</v>
      </c>
      <c r="BB4554" s="24" t="e">
        <v>#DIV/0!</v>
      </c>
      <c r="BC4554" s="18">
        <v>0</v>
      </c>
      <c r="BD4554" s="18">
        <v>0</v>
      </c>
      <c r="BE4554" s="22">
        <f>MAX(Table1[[#This Row],[$ESGA]],0)</f>
        <v>1.6546072862776311</v>
      </c>
      <c r="BG4554" s="20"/>
    </row>
    <row r="4555" spans="1:59">
      <c r="A4555" s="20" t="s">
        <v>4613</v>
      </c>
      <c r="B4555" s="17" t="s">
        <v>1</v>
      </c>
      <c r="C4555" s="21">
        <v>8</v>
      </c>
      <c r="D4555" s="18">
        <v>9.5238095238095233E-2</v>
      </c>
      <c r="E4555" s="21">
        <v>0</v>
      </c>
      <c r="F4555" s="21">
        <v>0</v>
      </c>
      <c r="G4555" s="21">
        <v>0</v>
      </c>
      <c r="H4555" s="21">
        <v>0</v>
      </c>
      <c r="I4555" s="21">
        <v>0</v>
      </c>
      <c r="J4555" s="21">
        <v>0</v>
      </c>
      <c r="K4555" s="21">
        <v>0</v>
      </c>
      <c r="L4555" s="21">
        <v>0</v>
      </c>
      <c r="M4555" s="21">
        <v>0</v>
      </c>
      <c r="N4555" s="21">
        <v>0</v>
      </c>
      <c r="O4555" s="21">
        <v>0</v>
      </c>
      <c r="P4555" s="21">
        <v>0</v>
      </c>
      <c r="Q4555" s="21">
        <v>0</v>
      </c>
      <c r="R4555" s="21">
        <v>2</v>
      </c>
      <c r="S4555" s="21">
        <v>0</v>
      </c>
      <c r="T4555" s="21">
        <v>2</v>
      </c>
      <c r="U4555" s="21">
        <v>0</v>
      </c>
      <c r="V4555" s="19">
        <v>0</v>
      </c>
      <c r="W4555" s="19">
        <v>0</v>
      </c>
      <c r="X4555" s="19">
        <v>2</v>
      </c>
      <c r="Y4555" s="19">
        <v>2</v>
      </c>
      <c r="Z4555" s="19">
        <v>0</v>
      </c>
      <c r="AA4555" s="19">
        <v>0</v>
      </c>
      <c r="AB4555" s="19">
        <v>0</v>
      </c>
      <c r="AC4555" s="19">
        <v>0</v>
      </c>
      <c r="AD4555" s="19">
        <v>1.9495938346177879</v>
      </c>
      <c r="AE4555" s="19">
        <v>1.9495938346177879</v>
      </c>
      <c r="AF4555" s="22">
        <f>Table1[[#This Row],[$ESGF]]/AE4555</f>
        <v>1</v>
      </c>
      <c r="AG4555" s="22">
        <f>POWER((Table1[[#This Row],[$ESGF]]+Table1[[#This Row],[$ESGA]]+Table1[[#This Row],[XEV+/-]])/(Table1[[#This Row],[$ESGF]]+Table1[[#This Row],[$ESGA]]-Table1[[#This Row],[XEV+/-]]),1/0.65)</f>
        <v>0.63247863247863256</v>
      </c>
      <c r="AH4555" s="19">
        <v>-0.57628018555233806</v>
      </c>
      <c r="AI4555" s="19">
        <v>0</v>
      </c>
      <c r="AJ4555" s="19">
        <v>0.57628018555233806</v>
      </c>
      <c r="AK4555" s="23">
        <v>0.10880829015544043</v>
      </c>
      <c r="AL4555" s="24">
        <v>0.63559322033898302</v>
      </c>
      <c r="AM4555" s="18">
        <v>1.0362694300518135E-2</v>
      </c>
      <c r="AN4555" s="19">
        <v>-4.6963369008223253E-3</v>
      </c>
      <c r="AO4555" s="19">
        <v>0</v>
      </c>
      <c r="AP4555" s="19">
        <v>0</v>
      </c>
      <c r="AQ4555" s="19">
        <v>0</v>
      </c>
      <c r="AR4555" s="19">
        <v>0</v>
      </c>
      <c r="AS4555" s="23">
        <v>0</v>
      </c>
      <c r="AT4555" s="22" t="e">
        <f>EXP(Table1[[#This Row],[TmPPR]]/Table1[[#This Row],[PPCalc]])</f>
        <v>#DIV/0!</v>
      </c>
      <c r="AU4555" s="18">
        <v>0</v>
      </c>
      <c r="AV4555" s="18">
        <v>0</v>
      </c>
      <c r="AW4555" s="19">
        <v>0</v>
      </c>
      <c r="AX4555" s="19">
        <v>0</v>
      </c>
      <c r="AY4555" s="19">
        <v>0</v>
      </c>
      <c r="AZ4555" s="19">
        <f>Table1[[#This Row],[$SHP]]/Table1[[#This Row],[SFrac]]</f>
        <v>0</v>
      </c>
      <c r="BA4555" s="23">
        <v>0</v>
      </c>
      <c r="BB4555" s="24" t="e">
        <v>#DIV/0!</v>
      </c>
      <c r="BC4555" s="18">
        <v>0</v>
      </c>
      <c r="BD4555" s="18">
        <v>0</v>
      </c>
      <c r="BE4555" s="22">
        <f>MAX(Table1[[#This Row],[$ESGA]],0)</f>
        <v>1.9495938346177879</v>
      </c>
      <c r="BG4555" s="20"/>
    </row>
    <row r="4556" spans="1:59">
      <c r="A4556" s="20" t="s">
        <v>4614</v>
      </c>
      <c r="B4556" s="17" t="s">
        <v>59</v>
      </c>
      <c r="C4556" s="21">
        <v>8</v>
      </c>
      <c r="D4556" s="18">
        <v>0.10810810810810811</v>
      </c>
      <c r="E4556" s="21">
        <v>0</v>
      </c>
      <c r="F4556" s="21">
        <v>0</v>
      </c>
      <c r="G4556" s="21">
        <v>0</v>
      </c>
      <c r="H4556" s="21">
        <v>0</v>
      </c>
      <c r="I4556" s="21">
        <v>0</v>
      </c>
      <c r="J4556" s="21">
        <v>0</v>
      </c>
      <c r="K4556" s="21">
        <v>0</v>
      </c>
      <c r="L4556" s="21">
        <v>0</v>
      </c>
      <c r="M4556" s="21">
        <v>0</v>
      </c>
      <c r="N4556" s="21">
        <v>0</v>
      </c>
      <c r="O4556" s="21">
        <v>0</v>
      </c>
      <c r="P4556" s="21">
        <v>0</v>
      </c>
      <c r="Q4556" s="21">
        <v>0</v>
      </c>
      <c r="R4556" s="21">
        <v>1</v>
      </c>
      <c r="S4556" s="21">
        <v>0</v>
      </c>
      <c r="T4556" s="21">
        <v>2</v>
      </c>
      <c r="U4556" s="21">
        <v>1</v>
      </c>
      <c r="V4556" s="19">
        <v>3.4482758620689655E-2</v>
      </c>
      <c r="W4556" s="19">
        <v>0</v>
      </c>
      <c r="X4556" s="19">
        <v>0.96551724137931039</v>
      </c>
      <c r="Y4556" s="19">
        <v>1</v>
      </c>
      <c r="Z4556" s="19">
        <v>0</v>
      </c>
      <c r="AA4556" s="19">
        <v>0</v>
      </c>
      <c r="AB4556" s="19">
        <v>0</v>
      </c>
      <c r="AC4556" s="19">
        <v>0</v>
      </c>
      <c r="AD4556" s="19">
        <v>1.0879067508499272</v>
      </c>
      <c r="AE4556" s="19">
        <v>1.1267605633802817</v>
      </c>
      <c r="AF4556" s="22">
        <f>Table1[[#This Row],[$ESGF]]/AE4556</f>
        <v>0.96551724137931028</v>
      </c>
      <c r="AG4556" s="22">
        <f>POWER((Table1[[#This Row],[$ESGF]]+Table1[[#This Row],[$ESGA]]+Table1[[#This Row],[XEV+/-]])/(Table1[[#This Row],[$ESGF]]+Table1[[#This Row],[$ESGA]]-Table1[[#This Row],[XEV+/-]]),1/0.65)</f>
        <v>0.70544464609800395</v>
      </c>
      <c r="AH4556" s="19">
        <v>-0.25007501888027728</v>
      </c>
      <c r="AI4556" s="19">
        <v>-3.8853812530354581E-2</v>
      </c>
      <c r="AJ4556" s="19">
        <v>0.2112212063499227</v>
      </c>
      <c r="AK4556" s="23">
        <v>5.5770044425639945E-2</v>
      </c>
      <c r="AL4556" s="24">
        <v>0.70680628272251311</v>
      </c>
      <c r="AM4556" s="18">
        <v>6.0291939919610753E-3</v>
      </c>
      <c r="AN4556" s="19">
        <v>-2.0921221734363682E-3</v>
      </c>
      <c r="AO4556" s="19">
        <v>0</v>
      </c>
      <c r="AP4556" s="19">
        <v>0</v>
      </c>
      <c r="AQ4556" s="19">
        <v>0</v>
      </c>
      <c r="AR4556" s="19">
        <v>0</v>
      </c>
      <c r="AS4556" s="23">
        <v>0</v>
      </c>
      <c r="AT4556" s="22" t="e">
        <f>EXP(Table1[[#This Row],[TmPPR]]/Table1[[#This Row],[PPCalc]])</f>
        <v>#DIV/0!</v>
      </c>
      <c r="AU4556" s="18">
        <v>0</v>
      </c>
      <c r="AV4556" s="18">
        <v>0</v>
      </c>
      <c r="AW4556" s="19">
        <v>0</v>
      </c>
      <c r="AX4556" s="19">
        <v>0</v>
      </c>
      <c r="AY4556" s="19">
        <v>0</v>
      </c>
      <c r="AZ4556" s="19">
        <f>Table1[[#This Row],[$SHP]]/Table1[[#This Row],[SFrac]]</f>
        <v>0</v>
      </c>
      <c r="BA4556" s="23">
        <v>0.31896551724137928</v>
      </c>
      <c r="BB4556" s="24">
        <v>0.89269766220120816</v>
      </c>
      <c r="BC4556" s="18">
        <v>3.4482758620689655E-2</v>
      </c>
      <c r="BD4556" s="18">
        <v>-3.9140455033036068E-3</v>
      </c>
      <c r="BE4556" s="22">
        <f>MAX(Table1[[#This Row],[$ESGA]],0)</f>
        <v>1.1267605633802817</v>
      </c>
      <c r="BG4556" s="20"/>
    </row>
    <row r="4557" spans="1:59">
      <c r="A4557" s="20" t="s">
        <v>4615</v>
      </c>
      <c r="B4557" s="17" t="s">
        <v>68</v>
      </c>
      <c r="C4557" s="21">
        <v>8</v>
      </c>
      <c r="D4557" s="18">
        <v>9.7560975609756101E-2</v>
      </c>
      <c r="E4557" s="21">
        <v>0</v>
      </c>
      <c r="F4557" s="21">
        <v>0</v>
      </c>
      <c r="G4557" s="21">
        <v>0</v>
      </c>
      <c r="H4557" s="21">
        <v>0</v>
      </c>
      <c r="I4557" s="21">
        <v>0</v>
      </c>
      <c r="J4557" s="21">
        <v>0</v>
      </c>
      <c r="K4557" s="21">
        <v>0</v>
      </c>
      <c r="L4557" s="21">
        <v>0</v>
      </c>
      <c r="M4557" s="21">
        <v>0</v>
      </c>
      <c r="N4557" s="21">
        <v>0</v>
      </c>
      <c r="O4557" s="21">
        <v>0</v>
      </c>
      <c r="P4557" s="21">
        <v>0</v>
      </c>
      <c r="Q4557" s="21">
        <v>0</v>
      </c>
      <c r="R4557" s="21">
        <v>5</v>
      </c>
      <c r="S4557" s="21">
        <v>0</v>
      </c>
      <c r="T4557" s="21">
        <v>6</v>
      </c>
      <c r="U4557" s="21">
        <v>1</v>
      </c>
      <c r="V4557" s="19">
        <v>0.2</v>
      </c>
      <c r="W4557" s="19">
        <v>0</v>
      </c>
      <c r="X4557" s="19">
        <v>4.8</v>
      </c>
      <c r="Y4557" s="19">
        <v>5</v>
      </c>
      <c r="Z4557" s="19">
        <v>0</v>
      </c>
      <c r="AA4557" s="19">
        <v>0</v>
      </c>
      <c r="AB4557" s="19">
        <v>0</v>
      </c>
      <c r="AC4557" s="19">
        <v>0</v>
      </c>
      <c r="AD4557" s="19">
        <v>5.7434079326390419</v>
      </c>
      <c r="AE4557" s="19">
        <v>5.982716596499003</v>
      </c>
      <c r="AF4557" s="22">
        <f>Table1[[#This Row],[$ESGF]]/AE4557</f>
        <v>0.95999999999999985</v>
      </c>
      <c r="AG4557" s="22">
        <f>POWER((Table1[[#This Row],[$ESGF]]+Table1[[#This Row],[$ESGA]]+Table1[[#This Row],[XEV+/-]])/(Table1[[#This Row],[$ESGF]]+Table1[[#This Row],[$ESGA]]-Table1[[#This Row],[XEV+/-]]),1/0.65)</f>
        <v>0.6624338624338626</v>
      </c>
      <c r="AH4557" s="19">
        <v>-1.5601918302420197</v>
      </c>
      <c r="AI4557" s="19">
        <v>-0.23930866385996108</v>
      </c>
      <c r="AJ4557" s="19">
        <v>1.3208831663820586</v>
      </c>
      <c r="AK4557" s="23">
        <v>0.3100308641975309</v>
      </c>
      <c r="AL4557" s="24">
        <v>0.67010309278350511</v>
      </c>
      <c r="AM4557" s="18">
        <v>3.0246913580246917E-2</v>
      </c>
      <c r="AN4557" s="19">
        <v>-1.2108556618382437E-2</v>
      </c>
      <c r="AO4557" s="19">
        <v>0</v>
      </c>
      <c r="AP4557" s="19">
        <v>0</v>
      </c>
      <c r="AQ4557" s="19">
        <v>0</v>
      </c>
      <c r="AR4557" s="19">
        <v>0</v>
      </c>
      <c r="AS4557" s="23">
        <v>0</v>
      </c>
      <c r="AT4557" s="22" t="e">
        <f>EXP(Table1[[#This Row],[TmPPR]]/Table1[[#This Row],[PPCalc]])</f>
        <v>#DIV/0!</v>
      </c>
      <c r="AU4557" s="18">
        <v>0</v>
      </c>
      <c r="AV4557" s="18">
        <v>0</v>
      </c>
      <c r="AW4557" s="19">
        <v>0</v>
      </c>
      <c r="AX4557" s="19">
        <v>0</v>
      </c>
      <c r="AY4557" s="19">
        <v>0</v>
      </c>
      <c r="AZ4557" s="19">
        <f>Table1[[#This Row],[$SHP]]/Table1[[#This Row],[SFrac]]</f>
        <v>0</v>
      </c>
      <c r="BA4557" s="23">
        <v>0.17083333333333334</v>
      </c>
      <c r="BB4557" s="24">
        <v>0.81978225947020555</v>
      </c>
      <c r="BC4557" s="18">
        <v>1.6666666666666666E-2</v>
      </c>
      <c r="BD4557" s="18">
        <v>-3.3119418536091297E-3</v>
      </c>
      <c r="BE4557" s="22">
        <f>MAX(Table1[[#This Row],[$ESGA]],0)</f>
        <v>5.982716596499003</v>
      </c>
      <c r="BG4557" s="20"/>
    </row>
    <row r="4558" spans="1:59">
      <c r="A4558" s="20" t="s">
        <v>4616</v>
      </c>
      <c r="B4558" s="17" t="s">
        <v>1</v>
      </c>
      <c r="C4558" s="21">
        <v>8</v>
      </c>
      <c r="D4558" s="18">
        <v>0.10619918699186992</v>
      </c>
      <c r="E4558" s="21">
        <v>0</v>
      </c>
      <c r="F4558" s="21">
        <v>0</v>
      </c>
      <c r="G4558" s="21">
        <v>0</v>
      </c>
      <c r="H4558" s="21">
        <v>-2</v>
      </c>
      <c r="I4558" s="21">
        <v>0</v>
      </c>
      <c r="J4558" s="21">
        <v>0</v>
      </c>
      <c r="K4558" s="21">
        <v>0</v>
      </c>
      <c r="L4558" s="21">
        <v>0</v>
      </c>
      <c r="M4558" s="21">
        <v>0</v>
      </c>
      <c r="N4558" s="21">
        <v>0</v>
      </c>
      <c r="O4558" s="21">
        <v>0</v>
      </c>
      <c r="P4558" s="21">
        <v>0</v>
      </c>
      <c r="Q4558" s="21">
        <v>0</v>
      </c>
      <c r="R4558" s="21">
        <v>1</v>
      </c>
      <c r="S4558" s="21">
        <v>0</v>
      </c>
      <c r="T4558" s="21">
        <v>3</v>
      </c>
      <c r="U4558" s="21">
        <v>0</v>
      </c>
      <c r="V4558" s="19">
        <v>0</v>
      </c>
      <c r="W4558" s="19">
        <v>0</v>
      </c>
      <c r="X4558" s="19">
        <v>1</v>
      </c>
      <c r="Y4558" s="19">
        <v>3</v>
      </c>
      <c r="Z4558" s="19">
        <v>0</v>
      </c>
      <c r="AA4558" s="19">
        <v>0</v>
      </c>
      <c r="AB4558" s="19">
        <v>0</v>
      </c>
      <c r="AC4558" s="19">
        <v>0</v>
      </c>
      <c r="AD4558" s="19">
        <v>1.8280297901150981</v>
      </c>
      <c r="AE4558" s="19">
        <v>3.271405492730203</v>
      </c>
      <c r="AF4558" s="22">
        <f>Table1[[#This Row],[$ESGF]]/AE4558</f>
        <v>0.55879034078086331</v>
      </c>
      <c r="AG4558" s="22">
        <f>POWER((Table1[[#This Row],[$ESGF]]+Table1[[#This Row],[$ESGA]]+Table1[[#This Row],[XEV+/-]])/(Table1[[#This Row],[$ESGF]]+Table1[[#This Row],[$ESGA]]-Table1[[#This Row],[XEV+/-]]),1/0.65)</f>
        <v>1.0963980517686447</v>
      </c>
      <c r="AH4558" s="19">
        <v>0.15247787960130854</v>
      </c>
      <c r="AI4558" s="19">
        <v>-1.4433757026151048</v>
      </c>
      <c r="AJ4558" s="19">
        <v>-1.5958535822164133</v>
      </c>
      <c r="AK4558" s="23">
        <v>0.13651815750439197</v>
      </c>
      <c r="AL4558" s="24">
        <v>1.0865763499341394</v>
      </c>
      <c r="AM4558" s="18">
        <v>1.4498117336594472E-2</v>
      </c>
      <c r="AN4558" s="19">
        <v>1.2038046297212627E-3</v>
      </c>
      <c r="AO4558" s="19">
        <v>0</v>
      </c>
      <c r="AP4558" s="19">
        <v>0</v>
      </c>
      <c r="AQ4558" s="19">
        <v>0</v>
      </c>
      <c r="AR4558" s="19">
        <v>0</v>
      </c>
      <c r="AS4558" s="23">
        <v>0</v>
      </c>
      <c r="AT4558" s="22" t="e">
        <f>EXP(Table1[[#This Row],[TmPPR]]/Table1[[#This Row],[PPCalc]])</f>
        <v>#DIV/0!</v>
      </c>
      <c r="AU4558" s="18">
        <v>0</v>
      </c>
      <c r="AV4558" s="18">
        <v>0</v>
      </c>
      <c r="AW4558" s="19">
        <v>0</v>
      </c>
      <c r="AX4558" s="19">
        <v>0</v>
      </c>
      <c r="AY4558" s="19">
        <v>0</v>
      </c>
      <c r="AZ4558" s="19">
        <f>Table1[[#This Row],[$SHP]]/Table1[[#This Row],[SFrac]]</f>
        <v>0</v>
      </c>
      <c r="BA4558" s="23">
        <v>0</v>
      </c>
      <c r="BB4558" s="24" t="e">
        <v>#DIV/0!</v>
      </c>
      <c r="BC4558" s="18">
        <v>0</v>
      </c>
      <c r="BD4558" s="18">
        <v>0</v>
      </c>
      <c r="BE4558" s="22">
        <f>MAX(Table1[[#This Row],[$ESGA]],0)</f>
        <v>3.271405492730203</v>
      </c>
      <c r="BG4558" s="20"/>
    </row>
    <row r="4559" spans="1:59">
      <c r="A4559" s="20" t="s">
        <v>4617</v>
      </c>
      <c r="B4559" s="17" t="s">
        <v>68</v>
      </c>
      <c r="C4559" s="21">
        <v>8</v>
      </c>
      <c r="D4559" s="18">
        <v>0.1</v>
      </c>
      <c r="E4559" s="21">
        <v>0</v>
      </c>
      <c r="F4559" s="21">
        <v>0</v>
      </c>
      <c r="G4559" s="21">
        <v>0</v>
      </c>
      <c r="H4559" s="21">
        <v>-4</v>
      </c>
      <c r="I4559" s="21">
        <v>0</v>
      </c>
      <c r="J4559" s="21">
        <v>0</v>
      </c>
      <c r="K4559" s="21">
        <v>0</v>
      </c>
      <c r="L4559" s="21">
        <v>0</v>
      </c>
      <c r="M4559" s="21">
        <v>0</v>
      </c>
      <c r="N4559" s="21">
        <v>0</v>
      </c>
      <c r="O4559" s="21">
        <v>0</v>
      </c>
      <c r="P4559" s="21">
        <v>0</v>
      </c>
      <c r="Q4559" s="21">
        <v>0</v>
      </c>
      <c r="R4559" s="21">
        <v>5</v>
      </c>
      <c r="S4559" s="21">
        <v>1</v>
      </c>
      <c r="T4559" s="21">
        <v>8</v>
      </c>
      <c r="U4559" s="21">
        <v>0</v>
      </c>
      <c r="V4559" s="19">
        <v>0</v>
      </c>
      <c r="W4559" s="19">
        <v>0.1111111111111111</v>
      </c>
      <c r="X4559" s="19">
        <v>4</v>
      </c>
      <c r="Y4559" s="19">
        <v>7.8888888888888893</v>
      </c>
      <c r="Z4559" s="19">
        <v>0</v>
      </c>
      <c r="AA4559" s="19">
        <v>0</v>
      </c>
      <c r="AB4559" s="19">
        <v>0</v>
      </c>
      <c r="AC4559" s="19">
        <v>0</v>
      </c>
      <c r="AD4559" s="19">
        <v>3.1513130471029593</v>
      </c>
      <c r="AE4559" s="19">
        <v>6.2150896206752817</v>
      </c>
      <c r="AF4559" s="22">
        <f>Table1[[#This Row],[$ESGF]]/AE4559</f>
        <v>0.50704225352112675</v>
      </c>
      <c r="AG4559" s="22">
        <f>POWER((Table1[[#This Row],[$ESGF]]+Table1[[#This Row],[$ESGA]]+Table1[[#This Row],[XEV+/-]])/(Table1[[#This Row],[$ESGF]]+Table1[[#This Row],[$ESGA]]-Table1[[#This Row],[XEV+/-]]),1/0.65)</f>
        <v>0.79212070410729263</v>
      </c>
      <c r="AH4559" s="19">
        <v>-0.70804381752387968</v>
      </c>
      <c r="AI4559" s="19">
        <v>-3.0637765735723224</v>
      </c>
      <c r="AJ4559" s="19">
        <v>-2.3557327560484427</v>
      </c>
      <c r="AK4559" s="23">
        <v>0.244125028519279</v>
      </c>
      <c r="AL4559" s="24">
        <v>0.78388278388278387</v>
      </c>
      <c r="AM4559" s="18">
        <v>2.4412502851927902E-2</v>
      </c>
      <c r="AN4559" s="19">
        <v>-5.94434142766429E-3</v>
      </c>
      <c r="AO4559" s="19">
        <v>0</v>
      </c>
      <c r="AP4559" s="19">
        <v>0</v>
      </c>
      <c r="AQ4559" s="19">
        <v>0</v>
      </c>
      <c r="AR4559" s="19">
        <v>0</v>
      </c>
      <c r="AS4559" s="23">
        <v>0.13888888888888887</v>
      </c>
      <c r="AT4559" s="22">
        <f>EXP(Table1[[#This Row],[TmPPR]]/Table1[[#This Row],[PPCalc]])</f>
        <v>1.1213426515289289</v>
      </c>
      <c r="AU4559" s="18">
        <v>1.3888888888888888E-2</v>
      </c>
      <c r="AV4559" s="18">
        <v>1.5906494907332383E-3</v>
      </c>
      <c r="AW4559" s="19">
        <v>0</v>
      </c>
      <c r="AX4559" s="19">
        <v>0</v>
      </c>
      <c r="AY4559" s="19">
        <v>0</v>
      </c>
      <c r="AZ4559" s="19">
        <f>Table1[[#This Row],[$SHP]]/Table1[[#This Row],[SFrac]]</f>
        <v>0</v>
      </c>
      <c r="BA4559" s="23">
        <v>0</v>
      </c>
      <c r="BB4559" s="24" t="e">
        <v>#DIV/0!</v>
      </c>
      <c r="BC4559" s="18">
        <v>0</v>
      </c>
      <c r="BD4559" s="18">
        <v>0</v>
      </c>
      <c r="BE4559" s="22">
        <f>MAX(Table1[[#This Row],[$ESGA]],0)</f>
        <v>6.2150896206752817</v>
      </c>
      <c r="BG4559" s="20"/>
    </row>
    <row r="4560" spans="1:59">
      <c r="A4560" s="20" t="s">
        <v>4618</v>
      </c>
      <c r="B4560" s="17" t="s">
        <v>68</v>
      </c>
      <c r="C4560" s="21">
        <v>8</v>
      </c>
      <c r="D4560" s="18">
        <v>0.1</v>
      </c>
      <c r="E4560" s="21">
        <v>0</v>
      </c>
      <c r="F4560" s="21">
        <v>0</v>
      </c>
      <c r="G4560" s="21">
        <v>0</v>
      </c>
      <c r="H4560" s="21">
        <v>-5</v>
      </c>
      <c r="I4560" s="21">
        <v>0</v>
      </c>
      <c r="J4560" s="21">
        <v>0</v>
      </c>
      <c r="K4560" s="21">
        <v>0</v>
      </c>
      <c r="L4560" s="21">
        <v>0</v>
      </c>
      <c r="M4560" s="21">
        <v>0</v>
      </c>
      <c r="N4560" s="21">
        <v>0</v>
      </c>
      <c r="O4560" s="21">
        <v>0</v>
      </c>
      <c r="P4560" s="21">
        <v>0</v>
      </c>
      <c r="Q4560" s="21">
        <v>0</v>
      </c>
      <c r="R4560" s="21">
        <v>6</v>
      </c>
      <c r="S4560" s="21">
        <v>1</v>
      </c>
      <c r="T4560" s="21">
        <v>11</v>
      </c>
      <c r="U4560" s="21">
        <v>1</v>
      </c>
      <c r="V4560" s="19">
        <v>7.3529411764705885E-2</v>
      </c>
      <c r="W4560" s="19">
        <v>0.17500000000000002</v>
      </c>
      <c r="X4560" s="19">
        <v>4.9264705882352935</v>
      </c>
      <c r="Y4560" s="19">
        <v>9.8249999999999993</v>
      </c>
      <c r="Z4560" s="19">
        <v>0</v>
      </c>
      <c r="AA4560" s="19">
        <v>0</v>
      </c>
      <c r="AB4560" s="19">
        <v>0</v>
      </c>
      <c r="AC4560" s="19">
        <v>0</v>
      </c>
      <c r="AD4560" s="19">
        <v>3.7951750780241253</v>
      </c>
      <c r="AE4560" s="19">
        <v>7.5685193071315862</v>
      </c>
      <c r="AF4560" s="22">
        <f>Table1[[#This Row],[$ESGF]]/AE4560</f>
        <v>0.50144221399396405</v>
      </c>
      <c r="AG4560" s="22">
        <f>POWER((Table1[[#This Row],[$ESGF]]+Table1[[#This Row],[$ESGA]]+Table1[[#This Row],[XEV+/-]])/(Table1[[#This Row],[$ESGF]]+Table1[[#This Row],[$ESGA]]-Table1[[#This Row],[XEV+/-]]),1/0.65)</f>
        <v>0.80128894849319265</v>
      </c>
      <c r="AH4560" s="19">
        <v>-0.81675746278560801</v>
      </c>
      <c r="AI4560" s="19">
        <v>-3.7733442291074608</v>
      </c>
      <c r="AJ4560" s="19">
        <v>-2.9565867663218528</v>
      </c>
      <c r="AK4560" s="23">
        <v>0.33002499245312161</v>
      </c>
      <c r="AL4560" s="24">
        <v>0.79469570603651185</v>
      </c>
      <c r="AM4560" s="18">
        <v>3.3002499245312164E-2</v>
      </c>
      <c r="AN4560" s="19">
        <v>-7.5838422275184558E-3</v>
      </c>
      <c r="AO4560" s="19">
        <v>0</v>
      </c>
      <c r="AP4560" s="19">
        <v>0</v>
      </c>
      <c r="AQ4560" s="19">
        <v>0</v>
      </c>
      <c r="AR4560" s="19">
        <v>0</v>
      </c>
      <c r="AS4560" s="23">
        <v>0.125</v>
      </c>
      <c r="AT4560" s="22">
        <f>EXP(Table1[[#This Row],[TmPPR]]/Table1[[#This Row],[PPCalc]])</f>
        <v>1.0855885127345142</v>
      </c>
      <c r="AU4560" s="18">
        <v>1.2500000000000001E-2</v>
      </c>
      <c r="AV4560" s="18">
        <v>1.0265280999073945E-3</v>
      </c>
      <c r="AW4560" s="19">
        <v>0</v>
      </c>
      <c r="AX4560" s="19">
        <v>0</v>
      </c>
      <c r="AY4560" s="19">
        <v>0</v>
      </c>
      <c r="AZ4560" s="19">
        <f>Table1[[#This Row],[$SHP]]/Table1[[#This Row],[SFrac]]</f>
        <v>0</v>
      </c>
      <c r="BA4560" s="23">
        <v>0.14705882352941174</v>
      </c>
      <c r="BB4560" s="24">
        <v>1.1326383319967923</v>
      </c>
      <c r="BC4560" s="18">
        <v>1.4705882352941176E-2</v>
      </c>
      <c r="BD4560" s="18">
        <v>1.8316135055028661E-3</v>
      </c>
      <c r="BE4560" s="22">
        <f>MAX(Table1[[#This Row],[$ESGA]],0)</f>
        <v>7.5685193071315862</v>
      </c>
      <c r="BG4560" s="20"/>
    </row>
    <row r="4561" spans="1:59">
      <c r="A4561" s="20" t="s">
        <v>4619</v>
      </c>
      <c r="B4561" s="17" t="s">
        <v>68</v>
      </c>
      <c r="C4561" s="21">
        <v>8</v>
      </c>
      <c r="D4561" s="18">
        <v>0.1</v>
      </c>
      <c r="E4561" s="21">
        <v>0</v>
      </c>
      <c r="F4561" s="21">
        <v>0</v>
      </c>
      <c r="G4561" s="21">
        <v>0</v>
      </c>
      <c r="H4561" s="21">
        <v>-2</v>
      </c>
      <c r="I4561" s="21">
        <v>0</v>
      </c>
      <c r="J4561" s="21">
        <v>0</v>
      </c>
      <c r="K4561" s="21">
        <v>0</v>
      </c>
      <c r="L4561" s="21">
        <v>0</v>
      </c>
      <c r="M4561" s="21">
        <v>0</v>
      </c>
      <c r="N4561" s="21">
        <v>0</v>
      </c>
      <c r="O4561" s="21">
        <v>0</v>
      </c>
      <c r="P4561" s="21">
        <v>0</v>
      </c>
      <c r="Q4561" s="21">
        <v>0</v>
      </c>
      <c r="R4561" s="21">
        <v>2</v>
      </c>
      <c r="S4561" s="21">
        <v>0</v>
      </c>
      <c r="T4561" s="21">
        <v>6</v>
      </c>
      <c r="U4561" s="21">
        <v>2</v>
      </c>
      <c r="V4561" s="19">
        <v>0.23880597014925373</v>
      </c>
      <c r="W4561" s="19">
        <v>0</v>
      </c>
      <c r="X4561" s="19">
        <v>1.7611940298507462</v>
      </c>
      <c r="Y4561" s="19">
        <v>4</v>
      </c>
      <c r="Z4561" s="19">
        <v>0</v>
      </c>
      <c r="AA4561" s="19">
        <v>0</v>
      </c>
      <c r="AB4561" s="19">
        <v>0</v>
      </c>
      <c r="AC4561" s="19">
        <v>0</v>
      </c>
      <c r="AD4561" s="19">
        <v>1.3890302302782713</v>
      </c>
      <c r="AE4561" s="19">
        <v>3.077852135519576</v>
      </c>
      <c r="AF4561" s="22">
        <f>Table1[[#This Row],[$ESGF]]/AE4561</f>
        <v>0.45129855792886797</v>
      </c>
      <c r="AG4561" s="22">
        <f>POWER((Table1[[#This Row],[$ESGF]]+Table1[[#This Row],[$ESGA]]+Table1[[#This Row],[XEV+/-]])/(Table1[[#This Row],[$ESGF]]+Table1[[#This Row],[$ESGA]]-Table1[[#This Row],[XEV+/-]]),1/0.65)</f>
        <v>0.87423127416241031</v>
      </c>
      <c r="AH4561" s="19">
        <v>-0.19500438509442708</v>
      </c>
      <c r="AI4561" s="19">
        <v>-1.6888219052413049</v>
      </c>
      <c r="AJ4561" s="19">
        <v>-1.493817520146878</v>
      </c>
      <c r="AK4561" s="23">
        <v>0.12585587889085401</v>
      </c>
      <c r="AL4561" s="24">
        <v>0.87070430334633642</v>
      </c>
      <c r="AM4561" s="18">
        <v>1.2585587889085401E-2</v>
      </c>
      <c r="AN4561" s="19">
        <v>-1.7425105217510654E-3</v>
      </c>
      <c r="AO4561" s="19">
        <v>0</v>
      </c>
      <c r="AP4561" s="19">
        <v>0</v>
      </c>
      <c r="AQ4561" s="19">
        <v>0</v>
      </c>
      <c r="AR4561" s="19">
        <v>0</v>
      </c>
      <c r="AS4561" s="23">
        <v>0</v>
      </c>
      <c r="AT4561" s="22" t="e">
        <f>EXP(Table1[[#This Row],[TmPPR]]/Table1[[#This Row],[PPCalc]])</f>
        <v>#DIV/0!</v>
      </c>
      <c r="AU4561" s="18">
        <v>0</v>
      </c>
      <c r="AV4561" s="18">
        <v>0</v>
      </c>
      <c r="AW4561" s="19">
        <v>0</v>
      </c>
      <c r="AX4561" s="19">
        <v>0</v>
      </c>
      <c r="AY4561" s="19">
        <v>0</v>
      </c>
      <c r="AZ4561" s="19">
        <f>Table1[[#This Row],[$SHP]]/Table1[[#This Row],[SFrac]]</f>
        <v>0</v>
      </c>
      <c r="BA4561" s="23">
        <v>0.29850746268656714</v>
      </c>
      <c r="BB4561" s="24">
        <v>0.95568702804746486</v>
      </c>
      <c r="BC4561" s="18">
        <v>2.9850746268656716E-2</v>
      </c>
      <c r="BD4561" s="18">
        <v>-1.352978986552691E-3</v>
      </c>
      <c r="BE4561" s="22">
        <f>MAX(Table1[[#This Row],[$ESGA]],0)</f>
        <v>3.077852135519576</v>
      </c>
      <c r="BG4561" s="20"/>
    </row>
    <row r="4562" spans="1:59">
      <c r="A4562" s="20" t="s">
        <v>4620</v>
      </c>
      <c r="B4562" s="17" t="s">
        <v>65</v>
      </c>
      <c r="C4562" s="21">
        <v>8</v>
      </c>
      <c r="D4562" s="18">
        <v>9.9999999999999992E-2</v>
      </c>
      <c r="E4562" s="21">
        <v>0</v>
      </c>
      <c r="F4562" s="21">
        <v>0</v>
      </c>
      <c r="G4562" s="21">
        <v>0</v>
      </c>
      <c r="H4562" s="21">
        <v>-1</v>
      </c>
      <c r="I4562" s="21">
        <v>0</v>
      </c>
      <c r="J4562" s="21">
        <v>0</v>
      </c>
      <c r="K4562" s="21">
        <v>0</v>
      </c>
      <c r="L4562" s="21">
        <v>0</v>
      </c>
      <c r="M4562" s="21">
        <v>0</v>
      </c>
      <c r="N4562" s="21">
        <v>0</v>
      </c>
      <c r="O4562" s="21">
        <v>0</v>
      </c>
      <c r="P4562" s="21">
        <v>0</v>
      </c>
      <c r="Q4562" s="21">
        <v>0</v>
      </c>
      <c r="R4562" s="21">
        <v>1</v>
      </c>
      <c r="S4562" s="21">
        <v>0</v>
      </c>
      <c r="T4562" s="21">
        <v>3</v>
      </c>
      <c r="U4562" s="21">
        <v>1</v>
      </c>
      <c r="V4562" s="19">
        <v>0.15492957746478875</v>
      </c>
      <c r="W4562" s="19">
        <v>0</v>
      </c>
      <c r="X4562" s="19">
        <v>0.84507042253521125</v>
      </c>
      <c r="Y4562" s="19">
        <v>2</v>
      </c>
      <c r="Z4562" s="19">
        <v>0</v>
      </c>
      <c r="AA4562" s="19">
        <v>0</v>
      </c>
      <c r="AB4562" s="19">
        <v>0</v>
      </c>
      <c r="AC4562" s="19">
        <v>0</v>
      </c>
      <c r="AD4562" s="19">
        <v>0.64914718075167499</v>
      </c>
      <c r="AE4562" s="19">
        <v>1.5626291856138901</v>
      </c>
      <c r="AF4562" s="22">
        <f>Table1[[#This Row],[$ESGF]]/AE4562</f>
        <v>0.41541984926939202</v>
      </c>
      <c r="AG4562" s="22">
        <f>POWER((Table1[[#This Row],[$ESGF]]+Table1[[#This Row],[$ESGA]]+Table1[[#This Row],[XEV+/-]])/(Table1[[#This Row],[$ESGF]]+Table1[[#This Row],[$ESGA]]-Table1[[#This Row],[XEV+/-]]),1/0.65)</f>
        <v>0.74236837310894055</v>
      </c>
      <c r="AH4562" s="19">
        <v>-0.21347897934304491</v>
      </c>
      <c r="AI4562" s="19">
        <v>-0.91348200486221509</v>
      </c>
      <c r="AJ4562" s="19">
        <v>-0.70000302551917015</v>
      </c>
      <c r="AK4562" s="23">
        <v>5.7272204656510492E-2</v>
      </c>
      <c r="AL4562" s="24">
        <v>0.73818352992716874</v>
      </c>
      <c r="AM4562" s="18">
        <v>5.7272204656510489E-3</v>
      </c>
      <c r="AN4562" s="19">
        <v>-1.7385710793993445E-3</v>
      </c>
      <c r="AO4562" s="19">
        <v>0</v>
      </c>
      <c r="AP4562" s="19">
        <v>0</v>
      </c>
      <c r="AQ4562" s="19">
        <v>0</v>
      </c>
      <c r="AR4562" s="19">
        <v>0</v>
      </c>
      <c r="AS4562" s="23">
        <v>0</v>
      </c>
      <c r="AT4562" s="22" t="e">
        <f>EXP(Table1[[#This Row],[TmPPR]]/Table1[[#This Row],[PPCalc]])</f>
        <v>#DIV/0!</v>
      </c>
      <c r="AU4562" s="18">
        <v>0</v>
      </c>
      <c r="AV4562" s="18">
        <v>0</v>
      </c>
      <c r="AW4562" s="19">
        <v>0</v>
      </c>
      <c r="AX4562" s="19">
        <v>0</v>
      </c>
      <c r="AY4562" s="19">
        <v>0</v>
      </c>
      <c r="AZ4562" s="19">
        <f>Table1[[#This Row],[$SHP]]/Table1[[#This Row],[SFrac]]</f>
        <v>0</v>
      </c>
      <c r="BA4562" s="23">
        <v>0.14084507042253522</v>
      </c>
      <c r="BB4562" s="24">
        <v>0.99424939467312357</v>
      </c>
      <c r="BC4562" s="18">
        <v>1.4084507042253521E-2</v>
      </c>
      <c r="BD4562" s="18">
        <v>-8.1228221438841102E-5</v>
      </c>
      <c r="BE4562" s="22">
        <f>MAX(Table1[[#This Row],[$ESGA]],0)</f>
        <v>1.5626291856138901</v>
      </c>
      <c r="BG4562" s="20"/>
    </row>
    <row r="4563" spans="1:59">
      <c r="A4563" s="20" t="s">
        <v>4621</v>
      </c>
      <c r="B4563" s="17" t="s">
        <v>68</v>
      </c>
      <c r="C4563" s="21">
        <v>8</v>
      </c>
      <c r="D4563" s="18">
        <v>9.7560975609756101E-2</v>
      </c>
      <c r="E4563" s="21">
        <v>0</v>
      </c>
      <c r="F4563" s="21">
        <v>0</v>
      </c>
      <c r="G4563" s="21">
        <v>0</v>
      </c>
      <c r="H4563" s="21">
        <v>-4</v>
      </c>
      <c r="I4563" s="21">
        <v>0</v>
      </c>
      <c r="J4563" s="21">
        <v>0</v>
      </c>
      <c r="K4563" s="21">
        <v>0</v>
      </c>
      <c r="L4563" s="21">
        <v>0</v>
      </c>
      <c r="M4563" s="21">
        <v>0</v>
      </c>
      <c r="N4563" s="21">
        <v>0</v>
      </c>
      <c r="O4563" s="21">
        <v>0</v>
      </c>
      <c r="P4563" s="21">
        <v>0</v>
      </c>
      <c r="Q4563" s="21">
        <v>0</v>
      </c>
      <c r="R4563" s="21">
        <v>3</v>
      </c>
      <c r="S4563" s="21">
        <v>0</v>
      </c>
      <c r="T4563" s="21">
        <v>8</v>
      </c>
      <c r="U4563" s="21">
        <v>1</v>
      </c>
      <c r="V4563" s="19">
        <v>0.15151515151515152</v>
      </c>
      <c r="W4563" s="19">
        <v>0</v>
      </c>
      <c r="X4563" s="19">
        <v>2.8484848484848486</v>
      </c>
      <c r="Y4563" s="19">
        <v>7</v>
      </c>
      <c r="Z4563" s="19">
        <v>0</v>
      </c>
      <c r="AA4563" s="19">
        <v>0</v>
      </c>
      <c r="AB4563" s="19">
        <v>0</v>
      </c>
      <c r="AC4563" s="19">
        <v>0</v>
      </c>
      <c r="AD4563" s="19">
        <v>3.4420111259770443</v>
      </c>
      <c r="AE4563" s="19">
        <v>8.4585592563903962</v>
      </c>
      <c r="AF4563" s="22">
        <f>Table1[[#This Row],[$ESGF]]/AE4563</f>
        <v>0.40692640692640691</v>
      </c>
      <c r="AG4563" s="22">
        <f>POWER((Table1[[#This Row],[$ESGF]]+Table1[[#This Row],[$ESGA]]+Table1[[#This Row],[XEV+/-]])/(Table1[[#This Row],[$ESGF]]+Table1[[#This Row],[$ESGA]]-Table1[[#This Row],[XEV+/-]]),1/0.65)</f>
        <v>0.89393939393939426</v>
      </c>
      <c r="AH4563" s="19">
        <v>-0.43344261856091126</v>
      </c>
      <c r="AI4563" s="19">
        <v>-5.0165481304133515</v>
      </c>
      <c r="AJ4563" s="19">
        <v>-4.5831055118524402</v>
      </c>
      <c r="AK4563" s="23">
        <v>0.36707988980716244</v>
      </c>
      <c r="AL4563" s="24">
        <v>0.87074829931972786</v>
      </c>
      <c r="AM4563" s="18">
        <v>3.5812672176308534E-2</v>
      </c>
      <c r="AN4563" s="19">
        <v>-4.9565570169932483E-3</v>
      </c>
      <c r="AO4563" s="19">
        <v>0</v>
      </c>
      <c r="AP4563" s="19">
        <v>0</v>
      </c>
      <c r="AQ4563" s="19">
        <v>0</v>
      </c>
      <c r="AR4563" s="19">
        <v>0</v>
      </c>
      <c r="AS4563" s="23">
        <v>0</v>
      </c>
      <c r="AT4563" s="22" t="e">
        <f>EXP(Table1[[#This Row],[TmPPR]]/Table1[[#This Row],[PPCalc]])</f>
        <v>#DIV/0!</v>
      </c>
      <c r="AU4563" s="18">
        <v>0</v>
      </c>
      <c r="AV4563" s="18">
        <v>0</v>
      </c>
      <c r="AW4563" s="19">
        <v>0</v>
      </c>
      <c r="AX4563" s="19">
        <v>0</v>
      </c>
      <c r="AY4563" s="19">
        <v>0</v>
      </c>
      <c r="AZ4563" s="19">
        <f>Table1[[#This Row],[$SHP]]/Table1[[#This Row],[SFrac]]</f>
        <v>0</v>
      </c>
      <c r="BA4563" s="23">
        <v>0.1553030303030303</v>
      </c>
      <c r="BB4563" s="24">
        <v>1.1074820022969831</v>
      </c>
      <c r="BC4563" s="18">
        <v>1.5151515151515152E-2</v>
      </c>
      <c r="BD4563" s="18">
        <v>1.5468026069312695E-3</v>
      </c>
      <c r="BE4563" s="22">
        <f>MAX(Table1[[#This Row],[$ESGA]],0)</f>
        <v>8.4585592563903962</v>
      </c>
      <c r="BG4563" s="20"/>
    </row>
    <row r="4564" spans="1:59">
      <c r="A4564" s="20" t="s">
        <v>4622</v>
      </c>
      <c r="B4564" s="17" t="s">
        <v>68</v>
      </c>
      <c r="C4564" s="21">
        <v>8</v>
      </c>
      <c r="D4564" s="18">
        <v>9.7560975609756101E-2</v>
      </c>
      <c r="E4564" s="21">
        <v>0</v>
      </c>
      <c r="F4564" s="21">
        <v>0</v>
      </c>
      <c r="G4564" s="21">
        <v>0</v>
      </c>
      <c r="H4564" s="21">
        <v>-5</v>
      </c>
      <c r="I4564" s="21">
        <v>0</v>
      </c>
      <c r="J4564" s="21">
        <v>0</v>
      </c>
      <c r="K4564" s="21">
        <v>0</v>
      </c>
      <c r="L4564" s="21">
        <v>0</v>
      </c>
      <c r="M4564" s="21">
        <v>0</v>
      </c>
      <c r="N4564" s="21">
        <v>0</v>
      </c>
      <c r="O4564" s="21">
        <v>0</v>
      </c>
      <c r="P4564" s="21">
        <v>0</v>
      </c>
      <c r="Q4564" s="21">
        <v>0</v>
      </c>
      <c r="R4564" s="21">
        <v>3</v>
      </c>
      <c r="S4564" s="21">
        <v>0</v>
      </c>
      <c r="T4564" s="21">
        <v>8</v>
      </c>
      <c r="U4564" s="21">
        <v>0</v>
      </c>
      <c r="V4564" s="19">
        <v>0</v>
      </c>
      <c r="W4564" s="19">
        <v>0</v>
      </c>
      <c r="X4564" s="19">
        <v>3</v>
      </c>
      <c r="Y4564" s="19">
        <v>8</v>
      </c>
      <c r="Z4564" s="19">
        <v>0</v>
      </c>
      <c r="AA4564" s="19">
        <v>0</v>
      </c>
      <c r="AB4564" s="19">
        <v>0</v>
      </c>
      <c r="AC4564" s="19">
        <v>0</v>
      </c>
      <c r="AD4564" s="19">
        <v>3.5765413575062746</v>
      </c>
      <c r="AE4564" s="19">
        <v>9.4859558995547957</v>
      </c>
      <c r="AF4564" s="22">
        <f>Table1[[#This Row],[$ESGF]]/AE4564</f>
        <v>0.37703541903184817</v>
      </c>
      <c r="AG4564" s="22">
        <f>POWER((Table1[[#This Row],[$ESGF]]+Table1[[#This Row],[$ESGA]]+Table1[[#This Row],[XEV+/-]])/(Table1[[#This Row],[$ESGF]]+Table1[[#This Row],[$ESGA]]-Table1[[#This Row],[XEV+/-]]),1/0.65)</f>
        <v>0.89400303671030756</v>
      </c>
      <c r="AH4564" s="19">
        <v>-0.4754604958737253</v>
      </c>
      <c r="AI4564" s="19">
        <v>-5.9094145420485216</v>
      </c>
      <c r="AJ4564" s="19">
        <v>-5.4339540461747973</v>
      </c>
      <c r="AK4564" s="23">
        <v>0.35032937030844169</v>
      </c>
      <c r="AL4564" s="24">
        <v>0.87840457929860549</v>
      </c>
      <c r="AM4564" s="18">
        <v>3.4178475152043093E-2</v>
      </c>
      <c r="AN4564" s="19">
        <v>-4.4311707760794012E-3</v>
      </c>
      <c r="AO4564" s="19">
        <v>0</v>
      </c>
      <c r="AP4564" s="19">
        <v>0</v>
      </c>
      <c r="AQ4564" s="19">
        <v>0</v>
      </c>
      <c r="AR4564" s="19">
        <v>0</v>
      </c>
      <c r="AS4564" s="23">
        <v>0</v>
      </c>
      <c r="AT4564" s="22" t="e">
        <f>EXP(Table1[[#This Row],[TmPPR]]/Table1[[#This Row],[PPCalc]])</f>
        <v>#DIV/0!</v>
      </c>
      <c r="AU4564" s="18">
        <v>0</v>
      </c>
      <c r="AV4564" s="18">
        <v>0</v>
      </c>
      <c r="AW4564" s="19">
        <v>0</v>
      </c>
      <c r="AX4564" s="19">
        <v>0</v>
      </c>
      <c r="AY4564" s="19">
        <v>0</v>
      </c>
      <c r="AZ4564" s="19">
        <f>Table1[[#This Row],[$SHP]]/Table1[[#This Row],[SFrac]]</f>
        <v>0</v>
      </c>
      <c r="BA4564" s="23">
        <v>0</v>
      </c>
      <c r="BB4564" s="24" t="e">
        <v>#DIV/0!</v>
      </c>
      <c r="BC4564" s="18">
        <v>0</v>
      </c>
      <c r="BD4564" s="18">
        <v>0</v>
      </c>
      <c r="BE4564" s="22">
        <f>MAX(Table1[[#This Row],[$ESGA]],0)</f>
        <v>9.4859558995547957</v>
      </c>
      <c r="BG4564" s="20"/>
    </row>
    <row r="4565" spans="1:59">
      <c r="A4565" s="20" t="s">
        <v>4623</v>
      </c>
      <c r="B4565" s="17" t="s">
        <v>68</v>
      </c>
      <c r="C4565" s="21">
        <v>8</v>
      </c>
      <c r="D4565" s="18">
        <v>9.7560975609756101E-2</v>
      </c>
      <c r="E4565" s="21">
        <v>0</v>
      </c>
      <c r="F4565" s="21">
        <v>0</v>
      </c>
      <c r="G4565" s="21">
        <v>0</v>
      </c>
      <c r="H4565" s="21">
        <v>-6</v>
      </c>
      <c r="I4565" s="21">
        <v>0</v>
      </c>
      <c r="J4565" s="21">
        <v>0</v>
      </c>
      <c r="K4565" s="21">
        <v>0</v>
      </c>
      <c r="L4565" s="21">
        <v>0</v>
      </c>
      <c r="M4565" s="21">
        <v>0</v>
      </c>
      <c r="N4565" s="21">
        <v>0</v>
      </c>
      <c r="O4565" s="21">
        <v>0</v>
      </c>
      <c r="P4565" s="21">
        <v>0</v>
      </c>
      <c r="Q4565" s="21">
        <v>0</v>
      </c>
      <c r="R4565" s="21">
        <v>3</v>
      </c>
      <c r="S4565" s="21">
        <v>0</v>
      </c>
      <c r="T4565" s="21">
        <v>11</v>
      </c>
      <c r="U4565" s="21">
        <v>2</v>
      </c>
      <c r="V4565" s="19">
        <v>0.24615384615384617</v>
      </c>
      <c r="W4565" s="19">
        <v>0</v>
      </c>
      <c r="X4565" s="19">
        <v>2.7538461538461538</v>
      </c>
      <c r="Y4565" s="19">
        <v>9</v>
      </c>
      <c r="Z4565" s="19">
        <v>0</v>
      </c>
      <c r="AA4565" s="19">
        <v>0</v>
      </c>
      <c r="AB4565" s="19">
        <v>0</v>
      </c>
      <c r="AC4565" s="19">
        <v>0</v>
      </c>
      <c r="AD4565" s="19">
        <v>3.0011643250795625</v>
      </c>
      <c r="AE4565" s="19">
        <v>9.8082744702320888</v>
      </c>
      <c r="AF4565" s="22">
        <f>Table1[[#This Row],[$ESGF]]/AE4565</f>
        <v>0.30598290598290601</v>
      </c>
      <c r="AG4565" s="22">
        <f>POWER((Table1[[#This Row],[$ESGF]]+Table1[[#This Row],[$ESGA]]+Table1[[#This Row],[XEV+/-]])/(Table1[[#This Row],[$ESGF]]+Table1[[#This Row],[$ESGA]]-Table1[[#This Row],[XEV+/-]]),1/0.65)</f>
        <v>0.97682811016144344</v>
      </c>
      <c r="AH4565" s="19">
        <v>-9.7599477810900837E-2</v>
      </c>
      <c r="AI4565" s="19">
        <v>-6.8071101451525262</v>
      </c>
      <c r="AJ4565" s="19">
        <v>-6.7095106673416254</v>
      </c>
      <c r="AK4565" s="23">
        <v>0.36288229842446712</v>
      </c>
      <c r="AL4565" s="24">
        <v>0.94152046783625731</v>
      </c>
      <c r="AM4565" s="18">
        <v>3.540315106580167E-2</v>
      </c>
      <c r="AN4565" s="19">
        <v>-2.1333652604217978E-3</v>
      </c>
      <c r="AO4565" s="19">
        <v>0</v>
      </c>
      <c r="AP4565" s="19">
        <v>0</v>
      </c>
      <c r="AQ4565" s="19">
        <v>0</v>
      </c>
      <c r="AR4565" s="19">
        <v>0</v>
      </c>
      <c r="AS4565" s="23">
        <v>0</v>
      </c>
      <c r="AT4565" s="22" t="e">
        <f>EXP(Table1[[#This Row],[TmPPR]]/Table1[[#This Row],[PPCalc]])</f>
        <v>#DIV/0!</v>
      </c>
      <c r="AU4565" s="18">
        <v>0</v>
      </c>
      <c r="AV4565" s="18">
        <v>0</v>
      </c>
      <c r="AW4565" s="19">
        <v>0</v>
      </c>
      <c r="AX4565" s="19">
        <v>0</v>
      </c>
      <c r="AY4565" s="19">
        <v>0</v>
      </c>
      <c r="AZ4565" s="19">
        <f>Table1[[#This Row],[$SHP]]/Table1[[#This Row],[SFrac]]</f>
        <v>0</v>
      </c>
      <c r="BA4565" s="23">
        <v>0.31538461538461537</v>
      </c>
      <c r="BB4565" s="24">
        <v>1.2195512820512819</v>
      </c>
      <c r="BC4565" s="18">
        <v>3.0769230769230771E-2</v>
      </c>
      <c r="BD4565" s="18">
        <v>6.107168907454095E-3</v>
      </c>
      <c r="BE4565" s="22">
        <f>MAX(Table1[[#This Row],[$ESGA]],0)</f>
        <v>9.8082744702320888</v>
      </c>
      <c r="BG4565" s="20"/>
    </row>
    <row r="4566" spans="1:59">
      <c r="A4566" s="20" t="s">
        <v>4624</v>
      </c>
      <c r="B4566" s="17" t="s">
        <v>1</v>
      </c>
      <c r="C4566" s="21">
        <v>8</v>
      </c>
      <c r="D4566" s="18">
        <v>0.16666666666666666</v>
      </c>
      <c r="E4566" s="21">
        <v>0</v>
      </c>
      <c r="F4566" s="21">
        <v>0</v>
      </c>
      <c r="G4566" s="21">
        <v>0</v>
      </c>
      <c r="H4566" s="21">
        <v>-2</v>
      </c>
      <c r="I4566" s="21">
        <v>0</v>
      </c>
      <c r="J4566" s="21">
        <v>0</v>
      </c>
      <c r="K4566" s="21">
        <v>0</v>
      </c>
      <c r="L4566" s="21">
        <v>0</v>
      </c>
      <c r="M4566" s="21">
        <v>0</v>
      </c>
      <c r="N4566" s="21">
        <v>0</v>
      </c>
      <c r="O4566" s="21">
        <v>0</v>
      </c>
      <c r="P4566" s="21">
        <v>0</v>
      </c>
      <c r="Q4566" s="21">
        <v>0</v>
      </c>
      <c r="R4566" s="21">
        <v>1</v>
      </c>
      <c r="S4566" s="21">
        <v>0</v>
      </c>
      <c r="T4566" s="21">
        <v>5</v>
      </c>
      <c r="U4566" s="21">
        <v>2</v>
      </c>
      <c r="V4566" s="19">
        <v>0.24</v>
      </c>
      <c r="W4566" s="19">
        <v>0</v>
      </c>
      <c r="X4566" s="19">
        <v>0.76</v>
      </c>
      <c r="Y4566" s="19">
        <v>3</v>
      </c>
      <c r="Z4566" s="19">
        <v>0</v>
      </c>
      <c r="AA4566" s="19">
        <v>0</v>
      </c>
      <c r="AB4566" s="19">
        <v>0</v>
      </c>
      <c r="AC4566" s="19">
        <v>0</v>
      </c>
      <c r="AD4566" s="19">
        <v>1.3893026404874746</v>
      </c>
      <c r="AE4566" s="19">
        <v>5.484089370345294</v>
      </c>
      <c r="AF4566" s="22">
        <f>Table1[[#This Row],[$ESGF]]/AE4566</f>
        <v>0.25333333333333335</v>
      </c>
      <c r="AG4566" s="22">
        <f>POWER((Table1[[#This Row],[$ESGF]]+Table1[[#This Row],[$ESGA]]+Table1[[#This Row],[XEV+/-]])/(Table1[[#This Row],[$ESGF]]+Table1[[#This Row],[$ESGA]]-Table1[[#This Row],[XEV+/-]]),1/0.65)</f>
        <v>1.0588764044943819</v>
      </c>
      <c r="AH4566" s="19">
        <v>0.12778028679042652</v>
      </c>
      <c r="AI4566" s="19">
        <v>-4.0947867298578196</v>
      </c>
      <c r="AJ4566" s="19">
        <v>-4.2225670166482461</v>
      </c>
      <c r="AK4566" s="23">
        <v>0.12064171122994653</v>
      </c>
      <c r="AL4566" s="24">
        <v>1.0326086956521738</v>
      </c>
      <c r="AM4566" s="18">
        <v>2.0106951871657754E-2</v>
      </c>
      <c r="AN4566" s="19">
        <v>6.4519819632963466E-4</v>
      </c>
      <c r="AO4566" s="19">
        <v>0</v>
      </c>
      <c r="AP4566" s="19">
        <v>0</v>
      </c>
      <c r="AQ4566" s="19">
        <v>0</v>
      </c>
      <c r="AR4566" s="19">
        <v>0</v>
      </c>
      <c r="AS4566" s="23">
        <v>0</v>
      </c>
      <c r="AT4566" s="22" t="e">
        <f>EXP(Table1[[#This Row],[TmPPR]]/Table1[[#This Row],[PPCalc]])</f>
        <v>#DIV/0!</v>
      </c>
      <c r="AU4566" s="18">
        <v>0</v>
      </c>
      <c r="AV4566" s="18">
        <v>0</v>
      </c>
      <c r="AW4566" s="19">
        <v>0</v>
      </c>
      <c r="AX4566" s="19">
        <v>0</v>
      </c>
      <c r="AY4566" s="19">
        <v>0</v>
      </c>
      <c r="AZ4566" s="19">
        <f>Table1[[#This Row],[$SHP]]/Table1[[#This Row],[SFrac]]</f>
        <v>0</v>
      </c>
      <c r="BA4566" s="23">
        <v>0.48000000000000004</v>
      </c>
      <c r="BB4566" s="24">
        <v>0.9384360290971332</v>
      </c>
      <c r="BC4566" s="18">
        <v>0.08</v>
      </c>
      <c r="BD4566" s="18">
        <v>-5.0832470561102613E-3</v>
      </c>
      <c r="BE4566" s="22">
        <f>MAX(Table1[[#This Row],[$ESGA]],0)</f>
        <v>5.484089370345294</v>
      </c>
      <c r="BG4566" s="20"/>
    </row>
    <row r="4567" spans="1:59">
      <c r="A4567" s="20" t="s">
        <v>4625</v>
      </c>
      <c r="B4567" s="17" t="s">
        <v>1</v>
      </c>
      <c r="C4567" s="21">
        <v>8</v>
      </c>
      <c r="D4567" s="18">
        <v>0.1</v>
      </c>
      <c r="E4567" s="21">
        <v>0</v>
      </c>
      <c r="F4567" s="21">
        <v>0</v>
      </c>
      <c r="G4567" s="21">
        <v>0</v>
      </c>
      <c r="H4567" s="21">
        <v>-2</v>
      </c>
      <c r="I4567" s="21">
        <v>0</v>
      </c>
      <c r="J4567" s="21">
        <v>0</v>
      </c>
      <c r="K4567" s="21">
        <v>0</v>
      </c>
      <c r="L4567" s="21">
        <v>0</v>
      </c>
      <c r="M4567" s="21">
        <v>0</v>
      </c>
      <c r="N4567" s="21">
        <v>0</v>
      </c>
      <c r="O4567" s="21">
        <v>0</v>
      </c>
      <c r="P4567" s="21">
        <v>0</v>
      </c>
      <c r="Q4567" s="21">
        <v>0</v>
      </c>
      <c r="R4567" s="21">
        <v>1</v>
      </c>
      <c r="S4567" s="21">
        <v>1</v>
      </c>
      <c r="T4567" s="21">
        <v>2</v>
      </c>
      <c r="U4567" s="21">
        <v>0</v>
      </c>
      <c r="V4567" s="19">
        <v>0</v>
      </c>
      <c r="W4567" s="19">
        <v>5.4545454545454543E-2</v>
      </c>
      <c r="X4567" s="19">
        <v>0</v>
      </c>
      <c r="Y4567" s="19">
        <v>1.9454545454545455</v>
      </c>
      <c r="Z4567" s="19">
        <v>0</v>
      </c>
      <c r="AA4567" s="19">
        <v>0</v>
      </c>
      <c r="AB4567" s="19">
        <v>0</v>
      </c>
      <c r="AC4567" s="19">
        <v>0</v>
      </c>
      <c r="AD4567" s="19">
        <v>0</v>
      </c>
      <c r="AE4567" s="19">
        <v>1.7592165021693351</v>
      </c>
      <c r="AF4567" s="22">
        <f>Table1[[#This Row],[$ESGF]]/AE4567</f>
        <v>0</v>
      </c>
      <c r="AG4567" s="22">
        <f>POWER((Table1[[#This Row],[$ESGF]]+Table1[[#This Row],[$ESGA]]+Table1[[#This Row],[XEV+/-]])/(Table1[[#This Row],[$ESGF]]+Table1[[#This Row],[$ESGA]]-Table1[[#This Row],[XEV+/-]]),1/0.65)</f>
        <v>0.92486391912908239</v>
      </c>
      <c r="AH4567" s="19">
        <v>-4.4648677701963901E-2</v>
      </c>
      <c r="AI4567" s="19">
        <v>-1.7592165021693351</v>
      </c>
      <c r="AJ4567" s="19">
        <v>-1.7145678244673712</v>
      </c>
      <c r="AK4567" s="23">
        <v>5.3741838272225013E-2</v>
      </c>
      <c r="AL4567" s="24">
        <v>0.91534391534391535</v>
      </c>
      <c r="AM4567" s="18">
        <v>5.3741838272225017E-3</v>
      </c>
      <c r="AN4567" s="19">
        <v>-4.7537569061373113E-4</v>
      </c>
      <c r="AO4567" s="19">
        <v>0</v>
      </c>
      <c r="AP4567" s="19">
        <v>0</v>
      </c>
      <c r="AQ4567" s="19">
        <v>0</v>
      </c>
      <c r="AR4567" s="19">
        <v>0</v>
      </c>
      <c r="AS4567" s="23">
        <v>0.1818181818181818</v>
      </c>
      <c r="AT4567" s="22">
        <f>EXP(Table1[[#This Row],[TmPPR]]/Table1[[#This Row],[PPCalc]])</f>
        <v>0.96676499761686996</v>
      </c>
      <c r="AU4567" s="18">
        <v>1.8181818181818181E-2</v>
      </c>
      <c r="AV4567" s="18">
        <v>-6.145424577519231E-4</v>
      </c>
      <c r="AW4567" s="19">
        <v>0</v>
      </c>
      <c r="AX4567" s="19">
        <v>0</v>
      </c>
      <c r="AY4567" s="19">
        <v>0</v>
      </c>
      <c r="AZ4567" s="19">
        <f>Table1[[#This Row],[$SHP]]/Table1[[#This Row],[SFrac]]</f>
        <v>0</v>
      </c>
      <c r="BA4567" s="23">
        <v>0</v>
      </c>
      <c r="BB4567" s="24" t="e">
        <v>#DIV/0!</v>
      </c>
      <c r="BC4567" s="18">
        <v>0</v>
      </c>
      <c r="BD4567" s="18">
        <v>0</v>
      </c>
      <c r="BE4567" s="22">
        <f>MAX(Table1[[#This Row],[$ESGA]],0)</f>
        <v>1.7592165021693351</v>
      </c>
      <c r="BG4567" s="20"/>
    </row>
    <row r="4568" spans="1:59">
      <c r="A4568" s="20" t="s">
        <v>4626</v>
      </c>
      <c r="B4568" s="17" t="s">
        <v>59</v>
      </c>
      <c r="C4568" s="21">
        <v>8</v>
      </c>
      <c r="D4568" s="18">
        <v>9.7560975609756101E-2</v>
      </c>
      <c r="E4568" s="21">
        <v>0</v>
      </c>
      <c r="F4568" s="21">
        <v>0</v>
      </c>
      <c r="G4568" s="21">
        <v>0</v>
      </c>
      <c r="H4568" s="21">
        <v>-1</v>
      </c>
      <c r="I4568" s="21">
        <v>0</v>
      </c>
      <c r="J4568" s="21">
        <v>0</v>
      </c>
      <c r="K4568" s="21">
        <v>0</v>
      </c>
      <c r="L4568" s="21">
        <v>0</v>
      </c>
      <c r="M4568" s="21">
        <v>0</v>
      </c>
      <c r="N4568" s="21">
        <v>0</v>
      </c>
      <c r="O4568" s="21">
        <v>0</v>
      </c>
      <c r="P4568" s="21">
        <v>0</v>
      </c>
      <c r="Q4568" s="21">
        <v>0</v>
      </c>
      <c r="R4568" s="21">
        <v>2</v>
      </c>
      <c r="S4568" s="21">
        <v>2</v>
      </c>
      <c r="T4568" s="21">
        <v>1</v>
      </c>
      <c r="U4568" s="21">
        <v>0</v>
      </c>
      <c r="V4568" s="19">
        <v>0</v>
      </c>
      <c r="W4568" s="19">
        <v>0.14814814814814814</v>
      </c>
      <c r="X4568" s="19">
        <v>0</v>
      </c>
      <c r="Y4568" s="19">
        <v>0.85185185185185186</v>
      </c>
      <c r="Z4568" s="19">
        <v>0</v>
      </c>
      <c r="AA4568" s="19">
        <v>0</v>
      </c>
      <c r="AB4568" s="19">
        <v>0</v>
      </c>
      <c r="AC4568" s="19">
        <v>0</v>
      </c>
      <c r="AD4568" s="19">
        <v>0</v>
      </c>
      <c r="AE4568" s="19">
        <v>0.97560975609756095</v>
      </c>
      <c r="AF4568" s="22">
        <f>Table1[[#This Row],[$ESGF]]/AE4568</f>
        <v>0</v>
      </c>
      <c r="AG4568" s="22">
        <f>POWER((Table1[[#This Row],[$ESGF]]+Table1[[#This Row],[$ESGA]]+Table1[[#This Row],[XEV+/-]])/(Table1[[#This Row],[$ESGF]]+Table1[[#This Row],[$ESGA]]-Table1[[#This Row],[XEV+/-]]),1/0.65)</f>
        <v>0.75914823237543949</v>
      </c>
      <c r="AH4568" s="19">
        <v>-8.713928075916455E-2</v>
      </c>
      <c r="AI4568" s="19">
        <v>-0.97560975609756095</v>
      </c>
      <c r="AJ4568" s="19">
        <v>-0.8884704753383964</v>
      </c>
      <c r="AK4568" s="23">
        <v>2.7631270511017346E-2</v>
      </c>
      <c r="AL4568" s="24">
        <v>0.75555555555555554</v>
      </c>
      <c r="AM4568" s="18">
        <v>2.6957337083919363E-3</v>
      </c>
      <c r="AN4568" s="19">
        <v>-7.5561945599456678E-4</v>
      </c>
      <c r="AO4568" s="19">
        <v>0</v>
      </c>
      <c r="AP4568" s="19">
        <v>0</v>
      </c>
      <c r="AQ4568" s="19">
        <v>0</v>
      </c>
      <c r="AR4568" s="19">
        <v>0</v>
      </c>
      <c r="AS4568" s="23">
        <v>0.25308641975308638</v>
      </c>
      <c r="AT4568" s="22">
        <f>EXP(Table1[[#This Row],[TmPPR]]/Table1[[#This Row],[PPCalc]])</f>
        <v>1.1063237209348304</v>
      </c>
      <c r="AU4568" s="18">
        <v>2.4691358024691357E-2</v>
      </c>
      <c r="AV4568" s="18">
        <v>2.4948779138937514E-3</v>
      </c>
      <c r="AW4568" s="19">
        <v>0</v>
      </c>
      <c r="AX4568" s="19">
        <v>0</v>
      </c>
      <c r="AY4568" s="19">
        <v>0</v>
      </c>
      <c r="AZ4568" s="19">
        <f>Table1[[#This Row],[$SHP]]/Table1[[#This Row],[SFrac]]</f>
        <v>0</v>
      </c>
      <c r="BA4568" s="23">
        <v>0</v>
      </c>
      <c r="BB4568" s="24" t="e">
        <v>#DIV/0!</v>
      </c>
      <c r="BC4568" s="18">
        <v>0</v>
      </c>
      <c r="BD4568" s="18">
        <v>0</v>
      </c>
      <c r="BE4568" s="22">
        <f>MAX(Table1[[#This Row],[$ESGA]],0)</f>
        <v>0.97560975609756095</v>
      </c>
      <c r="BG4568" s="20"/>
    </row>
    <row r="4569" spans="1:59">
      <c r="A4569" s="20" t="s">
        <v>4627</v>
      </c>
      <c r="B4569" s="17" t="s">
        <v>1</v>
      </c>
      <c r="C4569" s="21">
        <v>8</v>
      </c>
      <c r="D4569" s="18">
        <v>0.1</v>
      </c>
      <c r="E4569" s="21">
        <v>0</v>
      </c>
      <c r="F4569" s="21">
        <v>0</v>
      </c>
      <c r="G4569" s="21">
        <v>0</v>
      </c>
      <c r="H4569" s="21">
        <v>-2</v>
      </c>
      <c r="I4569" s="21">
        <v>0</v>
      </c>
      <c r="J4569" s="21">
        <v>0</v>
      </c>
      <c r="K4569" s="21">
        <v>0</v>
      </c>
      <c r="L4569" s="21">
        <v>0</v>
      </c>
      <c r="M4569" s="21">
        <v>0</v>
      </c>
      <c r="N4569" s="21">
        <v>0</v>
      </c>
      <c r="O4569" s="21">
        <v>0</v>
      </c>
      <c r="P4569" s="21">
        <v>0</v>
      </c>
      <c r="Q4569" s="21">
        <v>0</v>
      </c>
      <c r="R4569" s="21">
        <v>0</v>
      </c>
      <c r="S4569" s="21">
        <v>0</v>
      </c>
      <c r="T4569" s="21">
        <v>2</v>
      </c>
      <c r="U4569" s="21">
        <v>0</v>
      </c>
      <c r="V4569" s="19">
        <v>0</v>
      </c>
      <c r="W4569" s="19">
        <v>0</v>
      </c>
      <c r="X4569" s="19">
        <v>0</v>
      </c>
      <c r="Y4569" s="19">
        <v>2</v>
      </c>
      <c r="Z4569" s="19">
        <v>0</v>
      </c>
      <c r="AA4569" s="19">
        <v>0</v>
      </c>
      <c r="AB4569" s="19">
        <v>0</v>
      </c>
      <c r="AC4569" s="19">
        <v>0</v>
      </c>
      <c r="AD4569" s="19">
        <v>0</v>
      </c>
      <c r="AE4569" s="19">
        <v>1.8085403293329614</v>
      </c>
      <c r="AF4569" s="22">
        <f>Table1[[#This Row],[$ESGF]]/AE4569</f>
        <v>0</v>
      </c>
      <c r="AG4569" s="22">
        <f>POWER((Table1[[#This Row],[$ESGF]]+Table1[[#This Row],[$ESGA]]+Table1[[#This Row],[XEV+/-]])/(Table1[[#This Row],[$ESGF]]+Table1[[#This Row],[$ESGA]]-Table1[[#This Row],[XEV+/-]]),1/0.65)</f>
        <v>0.76190476190476197</v>
      </c>
      <c r="AH4569" s="19">
        <v>-0.15942115430891846</v>
      </c>
      <c r="AI4569" s="19">
        <v>-1.8085403293329614</v>
      </c>
      <c r="AJ4569" s="19">
        <v>-1.649119175024043</v>
      </c>
      <c r="AK4569" s="23">
        <v>4.4843049327354258E-2</v>
      </c>
      <c r="AL4569" s="24">
        <v>0.75590551181102361</v>
      </c>
      <c r="AM4569" s="18">
        <v>4.4843049327354259E-3</v>
      </c>
      <c r="AN4569" s="19">
        <v>-1.2548829371782737E-3</v>
      </c>
      <c r="AO4569" s="19">
        <v>0</v>
      </c>
      <c r="AP4569" s="19">
        <v>0</v>
      </c>
      <c r="AQ4569" s="19">
        <v>0</v>
      </c>
      <c r="AR4569" s="19">
        <v>0</v>
      </c>
      <c r="AS4569" s="23">
        <v>0</v>
      </c>
      <c r="AT4569" s="22" t="e">
        <f>EXP(Table1[[#This Row],[TmPPR]]/Table1[[#This Row],[PPCalc]])</f>
        <v>#DIV/0!</v>
      </c>
      <c r="AU4569" s="18">
        <v>0</v>
      </c>
      <c r="AV4569" s="18">
        <v>0</v>
      </c>
      <c r="AW4569" s="19">
        <v>0</v>
      </c>
      <c r="AX4569" s="19">
        <v>0</v>
      </c>
      <c r="AY4569" s="19">
        <v>0</v>
      </c>
      <c r="AZ4569" s="19">
        <f>Table1[[#This Row],[$SHP]]/Table1[[#This Row],[SFrac]]</f>
        <v>0</v>
      </c>
      <c r="BA4569" s="23">
        <v>0</v>
      </c>
      <c r="BB4569" s="24" t="e">
        <v>#DIV/0!</v>
      </c>
      <c r="BC4569" s="18">
        <v>0</v>
      </c>
      <c r="BD4569" s="18">
        <v>0</v>
      </c>
      <c r="BE4569" s="22">
        <f>MAX(Table1[[#This Row],[$ESGA]],0)</f>
        <v>1.8085403293329614</v>
      </c>
      <c r="BG4569" s="20"/>
    </row>
    <row r="4570" spans="1:59">
      <c r="A4570" s="20" t="s">
        <v>4628</v>
      </c>
      <c r="B4570" s="17" t="s">
        <v>1</v>
      </c>
      <c r="C4570" s="21">
        <v>8</v>
      </c>
      <c r="D4570" s="18">
        <v>9.7560975609756101E-2</v>
      </c>
      <c r="E4570" s="21">
        <v>0</v>
      </c>
      <c r="F4570" s="21">
        <v>0</v>
      </c>
      <c r="G4570" s="21">
        <v>0</v>
      </c>
      <c r="H4570" s="21">
        <v>-2</v>
      </c>
      <c r="I4570" s="21">
        <v>0</v>
      </c>
      <c r="J4570" s="21">
        <v>0</v>
      </c>
      <c r="K4570" s="21">
        <v>0</v>
      </c>
      <c r="L4570" s="21">
        <v>0</v>
      </c>
      <c r="M4570" s="21">
        <v>0</v>
      </c>
      <c r="N4570" s="21">
        <v>0</v>
      </c>
      <c r="O4570" s="21">
        <v>0</v>
      </c>
      <c r="P4570" s="21">
        <v>0</v>
      </c>
      <c r="Q4570" s="21">
        <v>0</v>
      </c>
      <c r="R4570" s="21">
        <v>1</v>
      </c>
      <c r="S4570" s="21">
        <v>1</v>
      </c>
      <c r="T4570" s="21">
        <v>2</v>
      </c>
      <c r="U4570" s="21">
        <v>0</v>
      </c>
      <c r="V4570" s="19">
        <v>0</v>
      </c>
      <c r="W4570" s="19">
        <v>0.15873015873015872</v>
      </c>
      <c r="X4570" s="19">
        <v>0</v>
      </c>
      <c r="Y4570" s="19">
        <v>1.8412698412698414</v>
      </c>
      <c r="Z4570" s="19">
        <v>0</v>
      </c>
      <c r="AA4570" s="19">
        <v>0</v>
      </c>
      <c r="AB4570" s="19">
        <v>0</v>
      </c>
      <c r="AC4570" s="19">
        <v>0</v>
      </c>
      <c r="AD4570" s="19">
        <v>0</v>
      </c>
      <c r="AE4570" s="19">
        <v>2.1948912015137179</v>
      </c>
      <c r="AF4570" s="22">
        <f>Table1[[#This Row],[$ESGF]]/AE4570</f>
        <v>0</v>
      </c>
      <c r="AG4570" s="22">
        <f>POWER((Table1[[#This Row],[$ESGF]]+Table1[[#This Row],[$ESGA]]+Table1[[#This Row],[XEV+/-]])/(Table1[[#This Row],[$ESGF]]+Table1[[#This Row],[$ESGA]]-Table1[[#This Row],[XEV+/-]]),1/0.65)</f>
        <v>1.0804659691511165</v>
      </c>
      <c r="AH4570" s="19">
        <v>5.5195428208587138E-2</v>
      </c>
      <c r="AI4570" s="19">
        <v>-2.1948912015137179</v>
      </c>
      <c r="AJ4570" s="19">
        <v>-2.250086629722305</v>
      </c>
      <c r="AK4570" s="23">
        <v>6.1276025561739847E-2</v>
      </c>
      <c r="AL4570" s="24">
        <v>1.0671140939597314</v>
      </c>
      <c r="AM4570" s="18">
        <v>5.9781488352916926E-3</v>
      </c>
      <c r="AN4570" s="19">
        <v>3.8832797195802854E-4</v>
      </c>
      <c r="AO4570" s="19">
        <v>0</v>
      </c>
      <c r="AP4570" s="19">
        <v>0</v>
      </c>
      <c r="AQ4570" s="19">
        <v>0</v>
      </c>
      <c r="AR4570" s="19">
        <v>0</v>
      </c>
      <c r="AS4570" s="23">
        <v>0.16269841269841268</v>
      </c>
      <c r="AT4570" s="22">
        <f>EXP(Table1[[#This Row],[TmPPR]]/Table1[[#This Row],[PPCalc]])</f>
        <v>0.89357218124341398</v>
      </c>
      <c r="AU4570" s="18">
        <v>1.5873015873015872E-2</v>
      </c>
      <c r="AV4570" s="18">
        <v>-1.7861613145718246E-3</v>
      </c>
      <c r="AW4570" s="19">
        <v>0</v>
      </c>
      <c r="AX4570" s="19">
        <v>0</v>
      </c>
      <c r="AY4570" s="19">
        <v>0</v>
      </c>
      <c r="AZ4570" s="19">
        <f>Table1[[#This Row],[$SHP]]/Table1[[#This Row],[SFrac]]</f>
        <v>0</v>
      </c>
      <c r="BA4570" s="23">
        <v>0</v>
      </c>
      <c r="BB4570" s="24" t="e">
        <v>#DIV/0!</v>
      </c>
      <c r="BC4570" s="18">
        <v>0</v>
      </c>
      <c r="BD4570" s="18">
        <v>0</v>
      </c>
      <c r="BE4570" s="22">
        <f>MAX(Table1[[#This Row],[$ESGA]],0)</f>
        <v>2.1948912015137179</v>
      </c>
      <c r="BG4570" s="20"/>
    </row>
    <row r="4571" spans="1:59">
      <c r="A4571" s="20" t="s">
        <v>4629</v>
      </c>
      <c r="B4571" s="17" t="s">
        <v>59</v>
      </c>
      <c r="C4571" s="21">
        <v>8</v>
      </c>
      <c r="D4571" s="18">
        <v>0.12289488966318234</v>
      </c>
      <c r="E4571" s="21">
        <v>0</v>
      </c>
      <c r="F4571" s="21">
        <v>0</v>
      </c>
      <c r="G4571" s="21">
        <v>0</v>
      </c>
      <c r="H4571" s="21">
        <v>-2</v>
      </c>
      <c r="I4571" s="21">
        <v>0</v>
      </c>
      <c r="J4571" s="21">
        <v>0</v>
      </c>
      <c r="K4571" s="21">
        <v>0</v>
      </c>
      <c r="L4571" s="21">
        <v>0</v>
      </c>
      <c r="M4571" s="21">
        <v>0</v>
      </c>
      <c r="N4571" s="21">
        <v>0</v>
      </c>
      <c r="O4571" s="21">
        <v>0</v>
      </c>
      <c r="P4571" s="21">
        <v>0</v>
      </c>
      <c r="Q4571" s="21">
        <v>0</v>
      </c>
      <c r="R4571" s="21">
        <v>0</v>
      </c>
      <c r="S4571" s="21">
        <v>0</v>
      </c>
      <c r="T4571" s="21">
        <v>2</v>
      </c>
      <c r="U4571" s="21">
        <v>0</v>
      </c>
      <c r="V4571" s="19">
        <v>0</v>
      </c>
      <c r="W4571" s="19">
        <v>0</v>
      </c>
      <c r="X4571" s="19">
        <v>0</v>
      </c>
      <c r="Y4571" s="19">
        <v>2</v>
      </c>
      <c r="Z4571" s="19">
        <v>0</v>
      </c>
      <c r="AA4571" s="19">
        <v>0</v>
      </c>
      <c r="AB4571" s="19">
        <v>0</v>
      </c>
      <c r="AC4571" s="19">
        <v>0</v>
      </c>
      <c r="AD4571" s="19">
        <v>0</v>
      </c>
      <c r="AE4571" s="19">
        <v>1.7568117120780808</v>
      </c>
      <c r="AF4571" s="22">
        <f>Table1[[#This Row],[$ESGF]]/AE4571</f>
        <v>0</v>
      </c>
      <c r="AG4571" s="22">
        <f>POWER((Table1[[#This Row],[$ESGF]]+Table1[[#This Row],[$ESGA]]+Table1[[#This Row],[XEV+/-]])/(Table1[[#This Row],[$ESGF]]+Table1[[#This Row],[$ESGA]]-Table1[[#This Row],[XEV+/-]]),1/0.65)</f>
        <v>0.78861788617886175</v>
      </c>
      <c r="AH4571" s="19">
        <v>-0.13532012834087626</v>
      </c>
      <c r="AI4571" s="19">
        <v>-1.7568117120780808</v>
      </c>
      <c r="AJ4571" s="19">
        <v>-1.6214915837372046</v>
      </c>
      <c r="AK4571" s="23">
        <v>3.6819162214388239E-2</v>
      </c>
      <c r="AL4571" s="24">
        <v>0.782258064516129</v>
      </c>
      <c r="AM4571" s="18">
        <v>4.5248868778280547E-3</v>
      </c>
      <c r="AN4571" s="19">
        <v>-1.1111791271568058E-3</v>
      </c>
      <c r="AO4571" s="19">
        <v>0</v>
      </c>
      <c r="AP4571" s="19">
        <v>0</v>
      </c>
      <c r="AQ4571" s="19">
        <v>0</v>
      </c>
      <c r="AR4571" s="19">
        <v>0</v>
      </c>
      <c r="AS4571" s="23">
        <v>0</v>
      </c>
      <c r="AT4571" s="22" t="e">
        <f>EXP(Table1[[#This Row],[TmPPR]]/Table1[[#This Row],[PPCalc]])</f>
        <v>#DIV/0!</v>
      </c>
      <c r="AU4571" s="18">
        <v>0</v>
      </c>
      <c r="AV4571" s="18">
        <v>0</v>
      </c>
      <c r="AW4571" s="19">
        <v>0</v>
      </c>
      <c r="AX4571" s="19">
        <v>0</v>
      </c>
      <c r="AY4571" s="19">
        <v>0</v>
      </c>
      <c r="AZ4571" s="19">
        <f>Table1[[#This Row],[$SHP]]/Table1[[#This Row],[SFrac]]</f>
        <v>0</v>
      </c>
      <c r="BA4571" s="23">
        <v>0</v>
      </c>
      <c r="BB4571" s="24" t="e">
        <v>#DIV/0!</v>
      </c>
      <c r="BC4571" s="18">
        <v>0</v>
      </c>
      <c r="BD4571" s="18">
        <v>0</v>
      </c>
      <c r="BE4571" s="22">
        <f>MAX(Table1[[#This Row],[$ESGA]],0)</f>
        <v>1.7568117120780808</v>
      </c>
      <c r="BG4571" s="20"/>
    </row>
    <row r="4572" spans="1:59">
      <c r="A4572" s="20" t="s">
        <v>4630</v>
      </c>
      <c r="B4572" s="17" t="s">
        <v>65</v>
      </c>
      <c r="C4572" s="21">
        <v>8</v>
      </c>
      <c r="D4572" s="18">
        <v>0.1</v>
      </c>
      <c r="E4572" s="21">
        <v>0</v>
      </c>
      <c r="F4572" s="21">
        <v>0</v>
      </c>
      <c r="G4572" s="21">
        <v>0</v>
      </c>
      <c r="H4572" s="21">
        <v>-2</v>
      </c>
      <c r="I4572" s="21">
        <v>0</v>
      </c>
      <c r="J4572" s="21">
        <v>0</v>
      </c>
      <c r="K4572" s="21">
        <v>0</v>
      </c>
      <c r="L4572" s="21">
        <v>0</v>
      </c>
      <c r="M4572" s="21">
        <v>0</v>
      </c>
      <c r="N4572" s="21">
        <v>0</v>
      </c>
      <c r="O4572" s="21">
        <v>0</v>
      </c>
      <c r="P4572" s="21">
        <v>0</v>
      </c>
      <c r="Q4572" s="21">
        <v>0</v>
      </c>
      <c r="R4572" s="21">
        <v>0</v>
      </c>
      <c r="S4572" s="21">
        <v>0</v>
      </c>
      <c r="T4572" s="21">
        <v>2</v>
      </c>
      <c r="U4572" s="21">
        <v>0</v>
      </c>
      <c r="V4572" s="19">
        <v>0</v>
      </c>
      <c r="W4572" s="19">
        <v>0</v>
      </c>
      <c r="X4572" s="19">
        <v>0</v>
      </c>
      <c r="Y4572" s="19">
        <v>2</v>
      </c>
      <c r="Z4572" s="19">
        <v>0</v>
      </c>
      <c r="AA4572" s="19">
        <v>0</v>
      </c>
      <c r="AB4572" s="19">
        <v>0</v>
      </c>
      <c r="AC4572" s="19">
        <v>0</v>
      </c>
      <c r="AD4572" s="19">
        <v>0</v>
      </c>
      <c r="AE4572" s="19">
        <v>1.6826174048519917</v>
      </c>
      <c r="AF4572" s="22">
        <f>Table1[[#This Row],[$ESGF]]/AE4572</f>
        <v>0</v>
      </c>
      <c r="AG4572" s="22">
        <f>POWER((Table1[[#This Row],[$ESGF]]+Table1[[#This Row],[$ESGA]]+Table1[[#This Row],[XEV+/-]])/(Table1[[#This Row],[$ESGF]]+Table1[[#This Row],[$ESGA]]-Table1[[#This Row],[XEV+/-]]),1/0.65)</f>
        <v>0.61506276150627615</v>
      </c>
      <c r="AH4572" s="19">
        <v>-0.26359761570852114</v>
      </c>
      <c r="AI4572" s="19">
        <v>-1.6826174048519917</v>
      </c>
      <c r="AJ4572" s="19">
        <v>-1.4190197891434706</v>
      </c>
      <c r="AK4572" s="23">
        <v>5.1546391752577317E-2</v>
      </c>
      <c r="AL4572" s="24">
        <v>0.60995850622406644</v>
      </c>
      <c r="AM4572" s="18">
        <v>5.1546391752577319E-3</v>
      </c>
      <c r="AN4572" s="19">
        <v>-2.5482698284119516E-3</v>
      </c>
      <c r="AO4572" s="19">
        <v>0</v>
      </c>
      <c r="AP4572" s="19">
        <v>0</v>
      </c>
      <c r="AQ4572" s="19">
        <v>0</v>
      </c>
      <c r="AR4572" s="19">
        <v>0</v>
      </c>
      <c r="AS4572" s="23">
        <v>0</v>
      </c>
      <c r="AT4572" s="22" t="e">
        <f>EXP(Table1[[#This Row],[TmPPR]]/Table1[[#This Row],[PPCalc]])</f>
        <v>#DIV/0!</v>
      </c>
      <c r="AU4572" s="18">
        <v>0</v>
      </c>
      <c r="AV4572" s="18">
        <v>0</v>
      </c>
      <c r="AW4572" s="19">
        <v>0</v>
      </c>
      <c r="AX4572" s="19">
        <v>0</v>
      </c>
      <c r="AY4572" s="19">
        <v>0</v>
      </c>
      <c r="AZ4572" s="19">
        <f>Table1[[#This Row],[$SHP]]/Table1[[#This Row],[SFrac]]</f>
        <v>0</v>
      </c>
      <c r="BA4572" s="23">
        <v>0</v>
      </c>
      <c r="BB4572" s="24" t="e">
        <v>#DIV/0!</v>
      </c>
      <c r="BC4572" s="18">
        <v>0</v>
      </c>
      <c r="BD4572" s="18">
        <v>0</v>
      </c>
      <c r="BE4572" s="22">
        <f>MAX(Table1[[#This Row],[$ESGA]],0)</f>
        <v>1.6826174048519917</v>
      </c>
      <c r="BG4572" s="20"/>
    </row>
    <row r="4573" spans="1:59">
      <c r="A4573" s="20" t="s">
        <v>4631</v>
      </c>
      <c r="B4573" s="17" t="s">
        <v>65</v>
      </c>
      <c r="C4573" s="21">
        <v>8</v>
      </c>
      <c r="D4573" s="18">
        <v>0.1</v>
      </c>
      <c r="E4573" s="21">
        <v>0</v>
      </c>
      <c r="F4573" s="21">
        <v>0</v>
      </c>
      <c r="G4573" s="21">
        <v>0</v>
      </c>
      <c r="H4573" s="21">
        <v>-3</v>
      </c>
      <c r="I4573" s="21">
        <v>0</v>
      </c>
      <c r="J4573" s="21">
        <v>0</v>
      </c>
      <c r="K4573" s="21">
        <v>0</v>
      </c>
      <c r="L4573" s="21">
        <v>0</v>
      </c>
      <c r="M4573" s="21">
        <v>0</v>
      </c>
      <c r="N4573" s="21">
        <v>0</v>
      </c>
      <c r="O4573" s="21">
        <v>0</v>
      </c>
      <c r="P4573" s="21">
        <v>0</v>
      </c>
      <c r="Q4573" s="21">
        <v>0</v>
      </c>
      <c r="R4573" s="21">
        <v>0</v>
      </c>
      <c r="S4573" s="21">
        <v>0</v>
      </c>
      <c r="T4573" s="21">
        <v>3</v>
      </c>
      <c r="U4573" s="21">
        <v>0</v>
      </c>
      <c r="V4573" s="19">
        <v>0</v>
      </c>
      <c r="W4573" s="19">
        <v>0</v>
      </c>
      <c r="X4573" s="19">
        <v>0</v>
      </c>
      <c r="Y4573" s="19">
        <v>3</v>
      </c>
      <c r="Z4573" s="19">
        <v>0</v>
      </c>
      <c r="AA4573" s="19">
        <v>0</v>
      </c>
      <c r="AB4573" s="19">
        <v>0</v>
      </c>
      <c r="AC4573" s="19">
        <v>0</v>
      </c>
      <c r="AD4573" s="19">
        <v>0</v>
      </c>
      <c r="AE4573" s="19">
        <v>2.5991290396516158</v>
      </c>
      <c r="AF4573" s="22">
        <f>Table1[[#This Row],[$ESGF]]/AE4573</f>
        <v>0</v>
      </c>
      <c r="AG4573" s="22">
        <f>POWER((Table1[[#This Row],[$ESGF]]+Table1[[#This Row],[$ESGA]]+Table1[[#This Row],[XEV+/-]])/(Table1[[#This Row],[$ESGF]]+Table1[[#This Row],[$ESGA]]-Table1[[#This Row],[XEV+/-]]),1/0.65)</f>
        <v>0.55670103092783518</v>
      </c>
      <c r="AH4573" s="19">
        <v>-0.48888240067854483</v>
      </c>
      <c r="AI4573" s="19">
        <v>-2.5991290396516158</v>
      </c>
      <c r="AJ4573" s="19">
        <v>-2.110246638973071</v>
      </c>
      <c r="AK4573" s="23">
        <v>6.5789473684210523E-2</v>
      </c>
      <c r="AL4573" s="24">
        <v>0.55102040816326525</v>
      </c>
      <c r="AM4573" s="18">
        <v>6.5789473684210523E-3</v>
      </c>
      <c r="AN4573" s="19">
        <v>-3.9209436322782737E-3</v>
      </c>
      <c r="AO4573" s="19">
        <v>0</v>
      </c>
      <c r="AP4573" s="19">
        <v>0</v>
      </c>
      <c r="AQ4573" s="19">
        <v>0</v>
      </c>
      <c r="AR4573" s="19">
        <v>0</v>
      </c>
      <c r="AS4573" s="23">
        <v>0</v>
      </c>
      <c r="AT4573" s="22" t="e">
        <f>EXP(Table1[[#This Row],[TmPPR]]/Table1[[#This Row],[PPCalc]])</f>
        <v>#DIV/0!</v>
      </c>
      <c r="AU4573" s="18">
        <v>0</v>
      </c>
      <c r="AV4573" s="18">
        <v>0</v>
      </c>
      <c r="AW4573" s="19">
        <v>0</v>
      </c>
      <c r="AX4573" s="19">
        <v>0</v>
      </c>
      <c r="AY4573" s="19">
        <v>0</v>
      </c>
      <c r="AZ4573" s="19">
        <f>Table1[[#This Row],[$SHP]]/Table1[[#This Row],[SFrac]]</f>
        <v>0</v>
      </c>
      <c r="BA4573" s="23">
        <v>0</v>
      </c>
      <c r="BB4573" s="24" t="e">
        <v>#DIV/0!</v>
      </c>
      <c r="BC4573" s="18">
        <v>0</v>
      </c>
      <c r="BD4573" s="18">
        <v>0</v>
      </c>
      <c r="BE4573" s="22">
        <f>MAX(Table1[[#This Row],[$ESGA]],0)</f>
        <v>2.5991290396516158</v>
      </c>
      <c r="BG4573" s="20"/>
    </row>
    <row r="4574" spans="1:59">
      <c r="A4574" s="20" t="s">
        <v>4632</v>
      </c>
      <c r="B4574" s="17" t="s">
        <v>59</v>
      </c>
      <c r="C4574" s="21">
        <v>8</v>
      </c>
      <c r="D4574" s="18">
        <v>9.7560975609756101E-2</v>
      </c>
      <c r="E4574" s="21">
        <v>0</v>
      </c>
      <c r="F4574" s="21">
        <v>0</v>
      </c>
      <c r="G4574" s="21">
        <v>0</v>
      </c>
      <c r="H4574" s="21">
        <v>-1</v>
      </c>
      <c r="I4574" s="21">
        <v>0</v>
      </c>
      <c r="J4574" s="21">
        <v>0</v>
      </c>
      <c r="K4574" s="21">
        <v>0</v>
      </c>
      <c r="L4574" s="21">
        <v>0</v>
      </c>
      <c r="M4574" s="21">
        <v>0</v>
      </c>
      <c r="N4574" s="21">
        <v>0</v>
      </c>
      <c r="O4574" s="21">
        <v>0</v>
      </c>
      <c r="P4574" s="21">
        <v>0</v>
      </c>
      <c r="Q4574" s="21">
        <v>0</v>
      </c>
      <c r="R4574" s="21">
        <v>0</v>
      </c>
      <c r="S4574" s="21">
        <v>0</v>
      </c>
      <c r="T4574" s="21">
        <v>1</v>
      </c>
      <c r="U4574" s="21">
        <v>0</v>
      </c>
      <c r="V4574" s="19">
        <v>0</v>
      </c>
      <c r="W4574" s="19">
        <v>0</v>
      </c>
      <c r="X4574" s="19">
        <v>0</v>
      </c>
      <c r="Y4574" s="19">
        <v>1</v>
      </c>
      <c r="Z4574" s="19">
        <v>0</v>
      </c>
      <c r="AA4574" s="19">
        <v>0</v>
      </c>
      <c r="AB4574" s="19">
        <v>0</v>
      </c>
      <c r="AC4574" s="19">
        <v>0</v>
      </c>
      <c r="AD4574" s="19">
        <v>0</v>
      </c>
      <c r="AE4574" s="19">
        <v>1.1790393013100438</v>
      </c>
      <c r="AF4574" s="22">
        <f>Table1[[#This Row],[$ESGF]]/AE4574</f>
        <v>0</v>
      </c>
      <c r="AG4574" s="22">
        <f>POWER((Table1[[#This Row],[$ESGF]]+Table1[[#This Row],[$ESGA]]+Table1[[#This Row],[XEV+/-]])/(Table1[[#This Row],[$ESGF]]+Table1[[#This Row],[$ESGA]]-Table1[[#This Row],[XEV+/-]]),1/0.65)</f>
        <v>0.98064516129032264</v>
      </c>
      <c r="AH4574" s="19">
        <v>-7.4891495185764878E-3</v>
      </c>
      <c r="AI4574" s="19">
        <v>-1.1790393013100438</v>
      </c>
      <c r="AJ4574" s="19">
        <v>-1.1715501517914673</v>
      </c>
      <c r="AK4574" s="23">
        <v>3.3279220779220783E-2</v>
      </c>
      <c r="AL4574" s="24">
        <v>0.97435897435897434</v>
      </c>
      <c r="AM4574" s="18">
        <v>3.246753246753247E-3</v>
      </c>
      <c r="AN4574" s="19">
        <v>-8.4335994815781427E-5</v>
      </c>
      <c r="AO4574" s="19">
        <v>0</v>
      </c>
      <c r="AP4574" s="19">
        <v>0</v>
      </c>
      <c r="AQ4574" s="19">
        <v>0</v>
      </c>
      <c r="AR4574" s="19">
        <v>0</v>
      </c>
      <c r="AS4574" s="23">
        <v>0</v>
      </c>
      <c r="AT4574" s="22" t="e">
        <f>EXP(Table1[[#This Row],[TmPPR]]/Table1[[#This Row],[PPCalc]])</f>
        <v>#DIV/0!</v>
      </c>
      <c r="AU4574" s="18">
        <v>0</v>
      </c>
      <c r="AV4574" s="18">
        <v>0</v>
      </c>
      <c r="AW4574" s="19">
        <v>0</v>
      </c>
      <c r="AX4574" s="19">
        <v>0</v>
      </c>
      <c r="AY4574" s="19">
        <v>0</v>
      </c>
      <c r="AZ4574" s="19">
        <f>Table1[[#This Row],[$SHP]]/Table1[[#This Row],[SFrac]]</f>
        <v>0</v>
      </c>
      <c r="BA4574" s="23">
        <v>0</v>
      </c>
      <c r="BB4574" s="24" t="e">
        <v>#DIV/0!</v>
      </c>
      <c r="BC4574" s="18">
        <v>0</v>
      </c>
      <c r="BD4574" s="18">
        <v>0</v>
      </c>
      <c r="BE4574" s="22">
        <f>MAX(Table1[[#This Row],[$ESGA]],0)</f>
        <v>1.1790393013100438</v>
      </c>
      <c r="BG4574" s="20"/>
    </row>
    <row r="4575" spans="1:59">
      <c r="A4575" s="20" t="s">
        <v>4633</v>
      </c>
      <c r="B4575" s="17" t="s">
        <v>59</v>
      </c>
      <c r="C4575" s="21">
        <v>7</v>
      </c>
      <c r="D4575" s="18">
        <v>8.5365853658536592E-2</v>
      </c>
      <c r="E4575" s="21">
        <v>0</v>
      </c>
      <c r="F4575" s="21">
        <v>0</v>
      </c>
      <c r="G4575" s="21">
        <v>0</v>
      </c>
      <c r="H4575" s="21">
        <v>0</v>
      </c>
      <c r="I4575" s="21">
        <v>0</v>
      </c>
      <c r="J4575" s="21">
        <v>0</v>
      </c>
      <c r="K4575" s="21">
        <v>0</v>
      </c>
      <c r="L4575" s="21">
        <v>0</v>
      </c>
      <c r="M4575" s="21">
        <v>0</v>
      </c>
      <c r="N4575" s="21">
        <v>0</v>
      </c>
      <c r="O4575" s="21">
        <v>0</v>
      </c>
      <c r="P4575" s="21">
        <v>0</v>
      </c>
      <c r="Q4575" s="21">
        <v>0</v>
      </c>
      <c r="R4575" s="21">
        <v>0</v>
      </c>
      <c r="S4575" s="21">
        <v>0</v>
      </c>
      <c r="T4575" s="21">
        <v>0</v>
      </c>
      <c r="U4575" s="21">
        <v>0</v>
      </c>
      <c r="V4575" s="19">
        <v>0</v>
      </c>
      <c r="W4575" s="19">
        <v>0</v>
      </c>
      <c r="X4575" s="19">
        <v>0</v>
      </c>
      <c r="Y4575" s="19">
        <v>0</v>
      </c>
      <c r="Z4575" s="19">
        <v>0</v>
      </c>
      <c r="AA4575" s="19">
        <v>0</v>
      </c>
      <c r="AB4575" s="19">
        <v>0</v>
      </c>
      <c r="AC4575" s="19">
        <v>0</v>
      </c>
      <c r="AD4575" s="19">
        <v>0</v>
      </c>
      <c r="AE4575" s="19">
        <v>0</v>
      </c>
      <c r="AF4575" s="22" t="e">
        <f>Table1[[#This Row],[$ESGF]]/AE4575</f>
        <v>#DIV/0!</v>
      </c>
      <c r="AG4575" s="22" t="e">
        <f>POWER((Table1[[#This Row],[$ESGF]]+Table1[[#This Row],[$ESGA]]+Table1[[#This Row],[XEV+/-]])/(Table1[[#This Row],[$ESGF]]+Table1[[#This Row],[$ESGA]]-Table1[[#This Row],[XEV+/-]]),1/0.65)</f>
        <v>#DIV/0!</v>
      </c>
      <c r="AH4575" s="19">
        <v>0</v>
      </c>
      <c r="AI4575" s="19">
        <v>0</v>
      </c>
      <c r="AJ4575" s="19">
        <v>0</v>
      </c>
      <c r="AK4575" s="23">
        <v>0</v>
      </c>
      <c r="AL4575" s="24" t="e">
        <v>#DIV/0!</v>
      </c>
      <c r="AM4575" s="18">
        <v>0</v>
      </c>
      <c r="AN4575" s="19">
        <v>0</v>
      </c>
      <c r="AO4575" s="19">
        <v>0</v>
      </c>
      <c r="AP4575" s="19">
        <v>0</v>
      </c>
      <c r="AQ4575" s="19">
        <v>0</v>
      </c>
      <c r="AR4575" s="19">
        <v>0</v>
      </c>
      <c r="AS4575" s="23">
        <v>0</v>
      </c>
      <c r="AT4575" s="22" t="e">
        <f>EXP(Table1[[#This Row],[TmPPR]]/Table1[[#This Row],[PPCalc]])</f>
        <v>#DIV/0!</v>
      </c>
      <c r="AU4575" s="18">
        <v>0</v>
      </c>
      <c r="AV4575" s="18">
        <v>0</v>
      </c>
      <c r="AW4575" s="19">
        <v>0</v>
      </c>
      <c r="AX4575" s="19">
        <v>0</v>
      </c>
      <c r="AY4575" s="19">
        <v>0</v>
      </c>
      <c r="AZ4575" s="19">
        <f>Table1[[#This Row],[$SHP]]/Table1[[#This Row],[SFrac]]</f>
        <v>0</v>
      </c>
      <c r="BA4575" s="23">
        <v>0</v>
      </c>
      <c r="BB4575" s="24" t="e">
        <v>#DIV/0!</v>
      </c>
      <c r="BC4575" s="18">
        <v>0</v>
      </c>
      <c r="BD4575" s="18">
        <v>0</v>
      </c>
      <c r="BE4575" s="22">
        <f>MAX(Table1[[#This Row],[$ESGA]],0)</f>
        <v>0</v>
      </c>
      <c r="BG4575" s="20"/>
    </row>
    <row r="4576" spans="1:59">
      <c r="A4576" s="20" t="s">
        <v>4634</v>
      </c>
      <c r="B4576" s="17" t="s">
        <v>68</v>
      </c>
      <c r="C4576" s="21">
        <v>7</v>
      </c>
      <c r="D4576" s="18">
        <v>8.5365853658536592E-2</v>
      </c>
      <c r="E4576" s="21">
        <v>0</v>
      </c>
      <c r="F4576" s="21">
        <v>0</v>
      </c>
      <c r="G4576" s="21">
        <v>0</v>
      </c>
      <c r="H4576" s="21">
        <v>2</v>
      </c>
      <c r="I4576" s="21">
        <v>0</v>
      </c>
      <c r="J4576" s="21">
        <v>0</v>
      </c>
      <c r="K4576" s="21">
        <v>0</v>
      </c>
      <c r="L4576" s="21">
        <v>0</v>
      </c>
      <c r="M4576" s="21">
        <v>0</v>
      </c>
      <c r="N4576" s="21">
        <v>0</v>
      </c>
      <c r="O4576" s="21">
        <v>0</v>
      </c>
      <c r="P4576" s="21">
        <v>0</v>
      </c>
      <c r="Q4576" s="21">
        <v>0</v>
      </c>
      <c r="R4576" s="21">
        <v>2</v>
      </c>
      <c r="S4576" s="21">
        <v>0</v>
      </c>
      <c r="T4576" s="21">
        <v>0</v>
      </c>
      <c r="U4576" s="21">
        <v>0</v>
      </c>
      <c r="V4576" s="19">
        <v>0</v>
      </c>
      <c r="W4576" s="19">
        <v>0</v>
      </c>
      <c r="X4576" s="19">
        <v>2</v>
      </c>
      <c r="Y4576" s="19">
        <v>0</v>
      </c>
      <c r="Z4576" s="19">
        <v>0</v>
      </c>
      <c r="AA4576" s="19">
        <v>0</v>
      </c>
      <c r="AB4576" s="19">
        <v>0</v>
      </c>
      <c r="AC4576" s="19">
        <v>0</v>
      </c>
      <c r="AD4576" s="19">
        <v>2.1796165489404644</v>
      </c>
      <c r="AE4576" s="19">
        <v>0</v>
      </c>
      <c r="AF4576" s="22" t="e">
        <f>Table1[[#This Row],[$ESGF]]/AE4576</f>
        <v>#DIV/0!</v>
      </c>
      <c r="AG4576" s="22">
        <f>POWER((Table1[[#This Row],[$ESGF]]+Table1[[#This Row],[$ESGA]]+Table1[[#This Row],[XEV+/-]])/(Table1[[#This Row],[$ESGF]]+Table1[[#This Row],[$ESGA]]-Table1[[#This Row],[XEV+/-]]),1/0.65)</f>
        <v>0.99367088607594967</v>
      </c>
      <c r="AH4576" s="19">
        <v>-4.4976301757768677E-3</v>
      </c>
      <c r="AI4576" s="19">
        <v>2.1796165489404644</v>
      </c>
      <c r="AJ4576" s="19">
        <v>2.1841141791162411</v>
      </c>
      <c r="AK4576" s="23">
        <v>7.3907165389815219E-2</v>
      </c>
      <c r="AL4576" s="24">
        <v>1.0063291139240507</v>
      </c>
      <c r="AM4576" s="18">
        <v>6.3091482649842269E-3</v>
      </c>
      <c r="AN4576" s="19">
        <v>3.9805483869178268E-5</v>
      </c>
      <c r="AO4576" s="19">
        <v>0</v>
      </c>
      <c r="AP4576" s="19">
        <v>0</v>
      </c>
      <c r="AQ4576" s="19">
        <v>0</v>
      </c>
      <c r="AR4576" s="19">
        <v>0</v>
      </c>
      <c r="AS4576" s="23">
        <v>0</v>
      </c>
      <c r="AT4576" s="22" t="e">
        <f>EXP(Table1[[#This Row],[TmPPR]]/Table1[[#This Row],[PPCalc]])</f>
        <v>#DIV/0!</v>
      </c>
      <c r="AU4576" s="18">
        <v>0</v>
      </c>
      <c r="AV4576" s="18">
        <v>0</v>
      </c>
      <c r="AW4576" s="19">
        <v>0</v>
      </c>
      <c r="AX4576" s="19">
        <v>0</v>
      </c>
      <c r="AY4576" s="19">
        <v>0</v>
      </c>
      <c r="AZ4576" s="19">
        <f>Table1[[#This Row],[$SHP]]/Table1[[#This Row],[SFrac]]</f>
        <v>0</v>
      </c>
      <c r="BA4576" s="23">
        <v>0</v>
      </c>
      <c r="BB4576" s="24" t="e">
        <v>#DIV/0!</v>
      </c>
      <c r="BC4576" s="18">
        <v>0</v>
      </c>
      <c r="BD4576" s="18">
        <v>0</v>
      </c>
      <c r="BE4576" s="22">
        <f>MAX(Table1[[#This Row],[$ESGA]],0)</f>
        <v>0</v>
      </c>
      <c r="BG4576" s="20"/>
    </row>
    <row r="4577" spans="1:59">
      <c r="A4577" s="20" t="s">
        <v>4635</v>
      </c>
      <c r="B4577" s="17" t="s">
        <v>65</v>
      </c>
      <c r="C4577" s="21">
        <v>7</v>
      </c>
      <c r="D4577" s="18">
        <v>8.5365853658536592E-2</v>
      </c>
      <c r="E4577" s="21">
        <v>0</v>
      </c>
      <c r="F4577" s="21">
        <v>0</v>
      </c>
      <c r="G4577" s="21">
        <v>0</v>
      </c>
      <c r="H4577" s="21">
        <v>0</v>
      </c>
      <c r="I4577" s="21">
        <v>0</v>
      </c>
      <c r="J4577" s="21">
        <v>0</v>
      </c>
      <c r="K4577" s="21">
        <v>0</v>
      </c>
      <c r="L4577" s="21">
        <v>0</v>
      </c>
      <c r="M4577" s="21">
        <v>0</v>
      </c>
      <c r="N4577" s="21">
        <v>0</v>
      </c>
      <c r="O4577" s="21">
        <v>0</v>
      </c>
      <c r="P4577" s="21">
        <v>0</v>
      </c>
      <c r="Q4577" s="21">
        <v>0</v>
      </c>
      <c r="R4577" s="21">
        <v>0</v>
      </c>
      <c r="S4577" s="21">
        <v>0</v>
      </c>
      <c r="T4577" s="21">
        <v>0</v>
      </c>
      <c r="U4577" s="21">
        <v>0</v>
      </c>
      <c r="V4577" s="19">
        <v>0</v>
      </c>
      <c r="W4577" s="19">
        <v>0</v>
      </c>
      <c r="X4577" s="19">
        <v>0</v>
      </c>
      <c r="Y4577" s="19">
        <v>0</v>
      </c>
      <c r="Z4577" s="19">
        <v>0</v>
      </c>
      <c r="AA4577" s="19">
        <v>0</v>
      </c>
      <c r="AB4577" s="19">
        <v>0</v>
      </c>
      <c r="AC4577" s="19">
        <v>0</v>
      </c>
      <c r="AD4577" s="19">
        <v>0</v>
      </c>
      <c r="AE4577" s="19">
        <v>0</v>
      </c>
      <c r="AF4577" s="22" t="e">
        <f>Table1[[#This Row],[$ESGF]]/AE4577</f>
        <v>#DIV/0!</v>
      </c>
      <c r="AG4577" s="22" t="e">
        <f>POWER((Table1[[#This Row],[$ESGF]]+Table1[[#This Row],[$ESGA]]+Table1[[#This Row],[XEV+/-]])/(Table1[[#This Row],[$ESGF]]+Table1[[#This Row],[$ESGA]]-Table1[[#This Row],[XEV+/-]]),1/0.65)</f>
        <v>#DIV/0!</v>
      </c>
      <c r="AH4577" s="19">
        <v>0</v>
      </c>
      <c r="AI4577" s="19">
        <v>0</v>
      </c>
      <c r="AJ4577" s="19">
        <v>0</v>
      </c>
      <c r="AK4577" s="23">
        <v>0</v>
      </c>
      <c r="AL4577" s="24" t="e">
        <v>#DIV/0!</v>
      </c>
      <c r="AM4577" s="18">
        <v>0</v>
      </c>
      <c r="AN4577" s="19">
        <v>0</v>
      </c>
      <c r="AO4577" s="19">
        <v>0</v>
      </c>
      <c r="AP4577" s="19">
        <v>0</v>
      </c>
      <c r="AQ4577" s="19">
        <v>0</v>
      </c>
      <c r="AR4577" s="19">
        <v>0</v>
      </c>
      <c r="AS4577" s="23">
        <v>0</v>
      </c>
      <c r="AT4577" s="22" t="e">
        <f>EXP(Table1[[#This Row],[TmPPR]]/Table1[[#This Row],[PPCalc]])</f>
        <v>#DIV/0!</v>
      </c>
      <c r="AU4577" s="18">
        <v>0</v>
      </c>
      <c r="AV4577" s="18">
        <v>0</v>
      </c>
      <c r="AW4577" s="19">
        <v>0</v>
      </c>
      <c r="AX4577" s="19">
        <v>0</v>
      </c>
      <c r="AY4577" s="19">
        <v>0</v>
      </c>
      <c r="AZ4577" s="19">
        <f>Table1[[#This Row],[$SHP]]/Table1[[#This Row],[SFrac]]</f>
        <v>0</v>
      </c>
      <c r="BA4577" s="23">
        <v>0</v>
      </c>
      <c r="BB4577" s="24" t="e">
        <v>#DIV/0!</v>
      </c>
      <c r="BC4577" s="18">
        <v>0</v>
      </c>
      <c r="BD4577" s="18">
        <v>0</v>
      </c>
      <c r="BE4577" s="22">
        <f>MAX(Table1[[#This Row],[$ESGA]],0)</f>
        <v>0</v>
      </c>
      <c r="BG4577" s="20"/>
    </row>
    <row r="4578" spans="1:59">
      <c r="A4578" s="20" t="s">
        <v>4636</v>
      </c>
      <c r="B4578" s="17" t="s">
        <v>68</v>
      </c>
      <c r="C4578" s="21">
        <v>7</v>
      </c>
      <c r="D4578" s="18">
        <v>8.5365853658536578E-2</v>
      </c>
      <c r="E4578" s="21">
        <v>0</v>
      </c>
      <c r="F4578" s="21">
        <v>0</v>
      </c>
      <c r="G4578" s="21">
        <v>0</v>
      </c>
      <c r="H4578" s="21">
        <v>2</v>
      </c>
      <c r="I4578" s="21">
        <v>0</v>
      </c>
      <c r="J4578" s="21">
        <v>0</v>
      </c>
      <c r="K4578" s="21">
        <v>0</v>
      </c>
      <c r="L4578" s="21">
        <v>0</v>
      </c>
      <c r="M4578" s="21">
        <v>0</v>
      </c>
      <c r="N4578" s="21">
        <v>0</v>
      </c>
      <c r="O4578" s="21">
        <v>0</v>
      </c>
      <c r="P4578" s="21">
        <v>0</v>
      </c>
      <c r="Q4578" s="21">
        <v>0</v>
      </c>
      <c r="R4578" s="21">
        <v>3</v>
      </c>
      <c r="S4578" s="21">
        <v>0</v>
      </c>
      <c r="T4578" s="21">
        <v>1</v>
      </c>
      <c r="U4578" s="21">
        <v>0</v>
      </c>
      <c r="V4578" s="19">
        <v>0</v>
      </c>
      <c r="W4578" s="19">
        <v>0</v>
      </c>
      <c r="X4578" s="19">
        <v>3</v>
      </c>
      <c r="Y4578" s="19">
        <v>1</v>
      </c>
      <c r="Z4578" s="19">
        <v>0</v>
      </c>
      <c r="AA4578" s="19">
        <v>0</v>
      </c>
      <c r="AB4578" s="19">
        <v>0</v>
      </c>
      <c r="AC4578" s="19">
        <v>0</v>
      </c>
      <c r="AD4578" s="19">
        <v>3.273170004862207</v>
      </c>
      <c r="AE4578" s="19">
        <v>1.0922330097087378</v>
      </c>
      <c r="AF4578" s="22">
        <f>Table1[[#This Row],[$ESGF]]/AE4578</f>
        <v>2.9967689822293986</v>
      </c>
      <c r="AG4578" s="22">
        <f>POWER((Table1[[#This Row],[$ESGF]]+Table1[[#This Row],[$ESGA]]+Table1[[#This Row],[XEV+/-]])/(Table1[[#This Row],[$ESGF]]+Table1[[#This Row],[$ESGA]]-Table1[[#This Row],[XEV+/-]]),1/0.65)</f>
        <v>1.1065090691455381</v>
      </c>
      <c r="AH4578" s="19">
        <v>0.14354063652126026</v>
      </c>
      <c r="AI4578" s="19">
        <v>2.1809369951534689</v>
      </c>
      <c r="AJ4578" s="19">
        <v>2.0373963586322086</v>
      </c>
      <c r="AK4578" s="23">
        <v>0.13401472506903819</v>
      </c>
      <c r="AL4578" s="24">
        <v>1.1375256469218857</v>
      </c>
      <c r="AM4578" s="18">
        <v>1.1440281408332528E-2</v>
      </c>
      <c r="AN4578" s="19">
        <v>1.4741422467214687E-3</v>
      </c>
      <c r="AO4578" s="19">
        <v>0</v>
      </c>
      <c r="AP4578" s="19">
        <v>0</v>
      </c>
      <c r="AQ4578" s="19">
        <v>0</v>
      </c>
      <c r="AR4578" s="19">
        <v>0</v>
      </c>
      <c r="AS4578" s="23">
        <v>0</v>
      </c>
      <c r="AT4578" s="22" t="e">
        <f>EXP(Table1[[#This Row],[TmPPR]]/Table1[[#This Row],[PPCalc]])</f>
        <v>#DIV/0!</v>
      </c>
      <c r="AU4578" s="18">
        <v>0</v>
      </c>
      <c r="AV4578" s="18">
        <v>0</v>
      </c>
      <c r="AW4578" s="19">
        <v>0</v>
      </c>
      <c r="AX4578" s="19">
        <v>0</v>
      </c>
      <c r="AY4578" s="19">
        <v>0</v>
      </c>
      <c r="AZ4578" s="19">
        <f>Table1[[#This Row],[$SHP]]/Table1[[#This Row],[SFrac]]</f>
        <v>0</v>
      </c>
      <c r="BA4578" s="23">
        <v>0</v>
      </c>
      <c r="BB4578" s="24" t="e">
        <v>#DIV/0!</v>
      </c>
      <c r="BC4578" s="18">
        <v>0</v>
      </c>
      <c r="BD4578" s="18">
        <v>0</v>
      </c>
      <c r="BE4578" s="22">
        <f>MAX(Table1[[#This Row],[$ESGA]],0)</f>
        <v>1.0922330097087378</v>
      </c>
      <c r="BG4578" s="20"/>
    </row>
    <row r="4579" spans="1:59">
      <c r="A4579" s="20" t="s">
        <v>4637</v>
      </c>
      <c r="B4579" s="17" t="s">
        <v>68</v>
      </c>
      <c r="C4579" s="21">
        <v>7</v>
      </c>
      <c r="D4579" s="18">
        <v>8.5365853658536578E-2</v>
      </c>
      <c r="E4579" s="21">
        <v>0</v>
      </c>
      <c r="F4579" s="21">
        <v>0</v>
      </c>
      <c r="G4579" s="21">
        <v>0</v>
      </c>
      <c r="H4579" s="21">
        <v>1</v>
      </c>
      <c r="I4579" s="21">
        <v>0</v>
      </c>
      <c r="J4579" s="21">
        <v>0</v>
      </c>
      <c r="K4579" s="21">
        <v>0</v>
      </c>
      <c r="L4579" s="21">
        <v>0</v>
      </c>
      <c r="M4579" s="21">
        <v>0</v>
      </c>
      <c r="N4579" s="21">
        <v>0</v>
      </c>
      <c r="O4579" s="21">
        <v>0</v>
      </c>
      <c r="P4579" s="21">
        <v>0</v>
      </c>
      <c r="Q4579" s="21">
        <v>0</v>
      </c>
      <c r="R4579" s="21">
        <v>4</v>
      </c>
      <c r="S4579" s="21">
        <v>2</v>
      </c>
      <c r="T4579" s="21">
        <v>1</v>
      </c>
      <c r="U4579" s="21">
        <v>0</v>
      </c>
      <c r="V4579" s="19">
        <v>0</v>
      </c>
      <c r="W4579" s="19">
        <v>0.21012544802867383</v>
      </c>
      <c r="X4579" s="19">
        <v>2</v>
      </c>
      <c r="Y4579" s="19">
        <v>0.78987455197132617</v>
      </c>
      <c r="Z4579" s="19">
        <v>0</v>
      </c>
      <c r="AA4579" s="19">
        <v>0</v>
      </c>
      <c r="AB4579" s="19">
        <v>0</v>
      </c>
      <c r="AC4579" s="19">
        <v>0</v>
      </c>
      <c r="AD4579" s="19">
        <v>2.3285899094437257</v>
      </c>
      <c r="AE4579" s="19">
        <v>0.91916336014776734</v>
      </c>
      <c r="AF4579" s="22">
        <f>Table1[[#This Row],[$ESGF]]/AE4579</f>
        <v>2.5333798216993495</v>
      </c>
      <c r="AG4579" s="22">
        <f>POWER((Table1[[#This Row],[$ESGF]]+Table1[[#This Row],[$ESGA]]+Table1[[#This Row],[XEV+/-]])/(Table1[[#This Row],[$ESGF]]+Table1[[#This Row],[$ESGA]]-Table1[[#This Row],[XEV+/-]]),1/0.65)</f>
        <v>1.2318898668602356</v>
      </c>
      <c r="AH4579" s="19">
        <v>0.21979162819447862</v>
      </c>
      <c r="AI4579" s="19">
        <v>1.4094265492959583</v>
      </c>
      <c r="AJ4579" s="19">
        <v>1.1896349211014798</v>
      </c>
      <c r="AK4579" s="23">
        <v>0.11104472398923572</v>
      </c>
      <c r="AL4579" s="24">
        <v>1.2391736489712351</v>
      </c>
      <c r="AM4579" s="18">
        <v>9.4794276576176829E-3</v>
      </c>
      <c r="AN4579" s="19">
        <v>2.0328134500609534E-3</v>
      </c>
      <c r="AO4579" s="19">
        <v>0</v>
      </c>
      <c r="AP4579" s="19">
        <v>0</v>
      </c>
      <c r="AQ4579" s="19">
        <v>0</v>
      </c>
      <c r="AR4579" s="19">
        <v>0</v>
      </c>
      <c r="AS4579" s="23">
        <v>0.35163850486431131</v>
      </c>
      <c r="AT4579" s="22">
        <f>EXP(Table1[[#This Row],[TmPPR]]/Table1[[#This Row],[PPCalc]])</f>
        <v>1.179036122369322</v>
      </c>
      <c r="AU4579" s="18">
        <v>3.0017921146953404E-2</v>
      </c>
      <c r="AV4579" s="18">
        <v>4.9438693406198709E-3</v>
      </c>
      <c r="AW4579" s="19">
        <v>0</v>
      </c>
      <c r="AX4579" s="19">
        <v>0</v>
      </c>
      <c r="AY4579" s="19">
        <v>0</v>
      </c>
      <c r="AZ4579" s="19">
        <f>Table1[[#This Row],[$SHP]]/Table1[[#This Row],[SFrac]]</f>
        <v>0</v>
      </c>
      <c r="BA4579" s="23">
        <v>0</v>
      </c>
      <c r="BB4579" s="24" t="e">
        <v>#DIV/0!</v>
      </c>
      <c r="BC4579" s="18">
        <v>0</v>
      </c>
      <c r="BD4579" s="18">
        <v>0</v>
      </c>
      <c r="BE4579" s="22">
        <f>MAX(Table1[[#This Row],[$ESGA]],0)</f>
        <v>0.91916336014776734</v>
      </c>
      <c r="BG4579" s="20"/>
    </row>
    <row r="4580" spans="1:59">
      <c r="A4580" s="20" t="s">
        <v>4638</v>
      </c>
      <c r="B4580" s="17" t="s">
        <v>68</v>
      </c>
      <c r="C4580" s="21">
        <v>7</v>
      </c>
      <c r="D4580" s="18">
        <v>0.10264227642276422</v>
      </c>
      <c r="E4580" s="21">
        <v>0</v>
      </c>
      <c r="F4580" s="21">
        <v>0</v>
      </c>
      <c r="G4580" s="21">
        <v>0</v>
      </c>
      <c r="H4580" s="21">
        <v>1</v>
      </c>
      <c r="I4580" s="21">
        <v>0</v>
      </c>
      <c r="J4580" s="21">
        <v>0</v>
      </c>
      <c r="K4580" s="21">
        <v>0</v>
      </c>
      <c r="L4580" s="21">
        <v>0</v>
      </c>
      <c r="M4580" s="21">
        <v>0</v>
      </c>
      <c r="N4580" s="21">
        <v>0</v>
      </c>
      <c r="O4580" s="21">
        <v>0</v>
      </c>
      <c r="P4580" s="21">
        <v>0</v>
      </c>
      <c r="Q4580" s="21">
        <v>0</v>
      </c>
      <c r="R4580" s="21">
        <v>4</v>
      </c>
      <c r="S4580" s="21">
        <v>1</v>
      </c>
      <c r="T4580" s="21">
        <v>2</v>
      </c>
      <c r="U4580" s="21">
        <v>0</v>
      </c>
      <c r="V4580" s="19">
        <v>0</v>
      </c>
      <c r="W4580" s="19">
        <v>0.26190476190476186</v>
      </c>
      <c r="X4580" s="19">
        <v>3</v>
      </c>
      <c r="Y4580" s="19">
        <v>1.7380952380952381</v>
      </c>
      <c r="Z4580" s="19">
        <v>0</v>
      </c>
      <c r="AA4580" s="19">
        <v>0</v>
      </c>
      <c r="AB4580" s="19">
        <v>0</v>
      </c>
      <c r="AC4580" s="19">
        <v>0</v>
      </c>
      <c r="AD4580" s="19">
        <v>4.7482925899389343</v>
      </c>
      <c r="AE4580" s="19">
        <v>2.6342017734715477</v>
      </c>
      <c r="AF4580" s="22">
        <f>Table1[[#This Row],[$ESGF]]/AE4580</f>
        <v>1.8025546249941515</v>
      </c>
      <c r="AG4580" s="22">
        <f>POWER((Table1[[#This Row],[$ESGF]]+Table1[[#This Row],[$ESGA]]+Table1[[#This Row],[XEV+/-]])/(Table1[[#This Row],[$ESGF]]+Table1[[#This Row],[$ESGA]]-Table1[[#This Row],[XEV+/-]]),1/0.65)</f>
        <v>0.99289221762532742</v>
      </c>
      <c r="AH4580" s="19">
        <v>-1.7114643417971309E-2</v>
      </c>
      <c r="AI4580" s="19">
        <v>2.1140908164673866</v>
      </c>
      <c r="AJ4580" s="19">
        <v>2.1312054598853578</v>
      </c>
      <c r="AK4580" s="23">
        <v>0.20624937484452696</v>
      </c>
      <c r="AL4580" s="24">
        <v>1.0028743054890998</v>
      </c>
      <c r="AM4580" s="18">
        <v>2.1169905344814249E-2</v>
      </c>
      <c r="AN4580" s="19">
        <v>6.0761493361789136E-5</v>
      </c>
      <c r="AO4580" s="19">
        <v>0</v>
      </c>
      <c r="AP4580" s="19">
        <v>0</v>
      </c>
      <c r="AQ4580" s="19">
        <v>0</v>
      </c>
      <c r="AR4580" s="19">
        <v>0</v>
      </c>
      <c r="AS4580" s="23">
        <v>0.23196605374823198</v>
      </c>
      <c r="AT4580" s="22">
        <f>EXP(Table1[[#This Row],[TmPPR]]/Table1[[#This Row],[PPCalc]])</f>
        <v>0.65770265172258524</v>
      </c>
      <c r="AU4580" s="18">
        <v>2.3809523809523808E-2</v>
      </c>
      <c r="AV4580" s="18">
        <v>-9.976246354076514E-3</v>
      </c>
      <c r="AW4580" s="19">
        <v>0</v>
      </c>
      <c r="AX4580" s="19">
        <v>0</v>
      </c>
      <c r="AY4580" s="19">
        <v>0</v>
      </c>
      <c r="AZ4580" s="19">
        <f>Table1[[#This Row],[$SHP]]/Table1[[#This Row],[SFrac]]</f>
        <v>0</v>
      </c>
      <c r="BA4580" s="23">
        <v>0</v>
      </c>
      <c r="BB4580" s="24" t="e">
        <v>#DIV/0!</v>
      </c>
      <c r="BC4580" s="18">
        <v>0</v>
      </c>
      <c r="BD4580" s="18">
        <v>0</v>
      </c>
      <c r="BE4580" s="22">
        <f>MAX(Table1[[#This Row],[$ESGA]],0)</f>
        <v>2.6342017734715477</v>
      </c>
      <c r="BG4580" s="20"/>
    </row>
    <row r="4581" spans="1:59">
      <c r="A4581" s="20" t="s">
        <v>4639</v>
      </c>
      <c r="B4581" s="17" t="s">
        <v>68</v>
      </c>
      <c r="C4581" s="21">
        <v>7</v>
      </c>
      <c r="D4581" s="18">
        <v>0.14583333333333334</v>
      </c>
      <c r="E4581" s="21">
        <v>0</v>
      </c>
      <c r="F4581" s="21">
        <v>0</v>
      </c>
      <c r="G4581" s="21">
        <v>0</v>
      </c>
      <c r="H4581" s="21">
        <v>0</v>
      </c>
      <c r="I4581" s="21">
        <v>0</v>
      </c>
      <c r="J4581" s="21">
        <v>0</v>
      </c>
      <c r="K4581" s="21">
        <v>0</v>
      </c>
      <c r="L4581" s="21">
        <v>0</v>
      </c>
      <c r="M4581" s="21">
        <v>0</v>
      </c>
      <c r="N4581" s="21">
        <v>0</v>
      </c>
      <c r="O4581" s="21">
        <v>0</v>
      </c>
      <c r="P4581" s="21">
        <v>0</v>
      </c>
      <c r="Q4581" s="21">
        <v>0</v>
      </c>
      <c r="R4581" s="21">
        <v>3</v>
      </c>
      <c r="S4581" s="21">
        <v>0</v>
      </c>
      <c r="T4581" s="21">
        <v>3</v>
      </c>
      <c r="U4581" s="21">
        <v>0</v>
      </c>
      <c r="V4581" s="19">
        <v>0</v>
      </c>
      <c r="W4581" s="19">
        <v>0</v>
      </c>
      <c r="X4581" s="19">
        <v>3</v>
      </c>
      <c r="Y4581" s="19">
        <v>3</v>
      </c>
      <c r="Z4581" s="19">
        <v>0</v>
      </c>
      <c r="AA4581" s="19">
        <v>0</v>
      </c>
      <c r="AB4581" s="19">
        <v>0</v>
      </c>
      <c r="AC4581" s="19">
        <v>0</v>
      </c>
      <c r="AD4581" s="19">
        <v>5.484089370345294</v>
      </c>
      <c r="AE4581" s="19">
        <v>5.484089370345294</v>
      </c>
      <c r="AF4581" s="22">
        <f>Table1[[#This Row],[$ESGF]]/AE4581</f>
        <v>1</v>
      </c>
      <c r="AG4581" s="22">
        <f>POWER((Table1[[#This Row],[$ESGF]]+Table1[[#This Row],[$ESGA]]+Table1[[#This Row],[XEV+/-]])/(Table1[[#This Row],[$ESGF]]+Table1[[#This Row],[$ESGA]]-Table1[[#This Row],[XEV+/-]]),1/0.65)</f>
        <v>0.95833333333333359</v>
      </c>
      <c r="AH4581" s="19">
        <v>-0.15170079949551774</v>
      </c>
      <c r="AI4581" s="19">
        <v>0</v>
      </c>
      <c r="AJ4581" s="19">
        <v>0.15170079949551774</v>
      </c>
      <c r="AK4581" s="23">
        <v>0.21207658321060383</v>
      </c>
      <c r="AL4581" s="24">
        <v>0.95959595959595956</v>
      </c>
      <c r="AM4581" s="18">
        <v>3.0927835051546393E-2</v>
      </c>
      <c r="AN4581" s="19">
        <v>-1.2755554185788392E-3</v>
      </c>
      <c r="AO4581" s="19">
        <v>0</v>
      </c>
      <c r="AP4581" s="19">
        <v>0</v>
      </c>
      <c r="AQ4581" s="19">
        <v>0</v>
      </c>
      <c r="AR4581" s="19">
        <v>0</v>
      </c>
      <c r="AS4581" s="23">
        <v>0</v>
      </c>
      <c r="AT4581" s="22" t="e">
        <f>EXP(Table1[[#This Row],[TmPPR]]/Table1[[#This Row],[PPCalc]])</f>
        <v>#DIV/0!</v>
      </c>
      <c r="AU4581" s="18">
        <v>0</v>
      </c>
      <c r="AV4581" s="18">
        <v>0</v>
      </c>
      <c r="AW4581" s="19">
        <v>0</v>
      </c>
      <c r="AX4581" s="19">
        <v>0</v>
      </c>
      <c r="AY4581" s="19">
        <v>0</v>
      </c>
      <c r="AZ4581" s="19">
        <f>Table1[[#This Row],[$SHP]]/Table1[[#This Row],[SFrac]]</f>
        <v>0</v>
      </c>
      <c r="BA4581" s="23">
        <v>0</v>
      </c>
      <c r="BB4581" s="24" t="e">
        <v>#DIV/0!</v>
      </c>
      <c r="BC4581" s="18">
        <v>0</v>
      </c>
      <c r="BD4581" s="18">
        <v>0</v>
      </c>
      <c r="BE4581" s="22">
        <f>MAX(Table1[[#This Row],[$ESGA]],0)</f>
        <v>5.484089370345294</v>
      </c>
      <c r="BG4581" s="20"/>
    </row>
    <row r="4582" spans="1:59">
      <c r="A4582" s="20" t="s">
        <v>4640</v>
      </c>
      <c r="B4582" s="17" t="s">
        <v>68</v>
      </c>
      <c r="C4582" s="21">
        <v>7</v>
      </c>
      <c r="D4582" s="18">
        <v>0.12797619047619047</v>
      </c>
      <c r="E4582" s="21">
        <v>0</v>
      </c>
      <c r="F4582" s="21">
        <v>0</v>
      </c>
      <c r="G4582" s="21">
        <v>0</v>
      </c>
      <c r="H4582" s="21">
        <v>0</v>
      </c>
      <c r="I4582" s="21">
        <v>0</v>
      </c>
      <c r="J4582" s="21">
        <v>0</v>
      </c>
      <c r="K4582" s="21">
        <v>0</v>
      </c>
      <c r="L4582" s="21">
        <v>0</v>
      </c>
      <c r="M4582" s="21">
        <v>0</v>
      </c>
      <c r="N4582" s="21">
        <v>0</v>
      </c>
      <c r="O4582" s="21">
        <v>0</v>
      </c>
      <c r="P4582" s="21">
        <v>0</v>
      </c>
      <c r="Q4582" s="21">
        <v>0</v>
      </c>
      <c r="R4582" s="21">
        <v>3</v>
      </c>
      <c r="S4582" s="21">
        <v>0</v>
      </c>
      <c r="T4582" s="21">
        <v>5</v>
      </c>
      <c r="U4582" s="21">
        <v>2</v>
      </c>
      <c r="V4582" s="19">
        <v>0.38505062537224538</v>
      </c>
      <c r="W4582" s="19">
        <v>0</v>
      </c>
      <c r="X4582" s="19">
        <v>2.6149493746277548</v>
      </c>
      <c r="Y4582" s="19">
        <v>3</v>
      </c>
      <c r="Z4582" s="19">
        <v>0</v>
      </c>
      <c r="AA4582" s="19">
        <v>0</v>
      </c>
      <c r="AB4582" s="19">
        <v>0</v>
      </c>
      <c r="AC4582" s="19">
        <v>0</v>
      </c>
      <c r="AD4582" s="19">
        <v>4.0497466848060686</v>
      </c>
      <c r="AE4582" s="19">
        <v>5.3608247422680417</v>
      </c>
      <c r="AF4582" s="22">
        <f>Table1[[#This Row],[$ESGF]]/AE4582</f>
        <v>0.75543351620420884</v>
      </c>
      <c r="AG4582" s="22">
        <f>POWER((Table1[[#This Row],[$ESGF]]+Table1[[#This Row],[$ESGA]]+Table1[[#This Row],[XEV+/-]])/(Table1[[#This Row],[$ESGF]]+Table1[[#This Row],[$ESGA]]-Table1[[#This Row],[XEV+/-]]),1/0.65)</f>
        <v>1.5072185899925941</v>
      </c>
      <c r="AH4582" s="19">
        <v>1.2473885315018602</v>
      </c>
      <c r="AI4582" s="19">
        <v>-1.3110780574619736</v>
      </c>
      <c r="AJ4582" s="19">
        <v>-2.5584665889638338</v>
      </c>
      <c r="AK4582" s="23">
        <v>0.18714685638393122</v>
      </c>
      <c r="AL4582" s="24">
        <v>1.471776473447199</v>
      </c>
      <c r="AM4582" s="18">
        <v>2.3950341739610245E-2</v>
      </c>
      <c r="AN4582" s="19">
        <v>9.2560923202935491E-3</v>
      </c>
      <c r="AO4582" s="19">
        <v>0</v>
      </c>
      <c r="AP4582" s="19">
        <v>0</v>
      </c>
      <c r="AQ4582" s="19">
        <v>0</v>
      </c>
      <c r="AR4582" s="19">
        <v>0</v>
      </c>
      <c r="AS4582" s="23">
        <v>0</v>
      </c>
      <c r="AT4582" s="22" t="e">
        <f>EXP(Table1[[#This Row],[TmPPR]]/Table1[[#This Row],[PPCalc]])</f>
        <v>#DIV/0!</v>
      </c>
      <c r="AU4582" s="18">
        <v>0</v>
      </c>
      <c r="AV4582" s="18">
        <v>0</v>
      </c>
      <c r="AW4582" s="19">
        <v>0</v>
      </c>
      <c r="AX4582" s="19">
        <v>0</v>
      </c>
      <c r="AY4582" s="19">
        <v>0</v>
      </c>
      <c r="AZ4582" s="19">
        <f>Table1[[#This Row],[$SHP]]/Table1[[#This Row],[SFrac]]</f>
        <v>0</v>
      </c>
      <c r="BA4582" s="23">
        <v>0.27690901283986868</v>
      </c>
      <c r="BB4582" s="24">
        <v>1.0302437588377746</v>
      </c>
      <c r="BC4582" s="18">
        <v>3.5437760571768909E-2</v>
      </c>
      <c r="BD4582" s="18">
        <v>1.0558834317012193E-3</v>
      </c>
      <c r="BE4582" s="22">
        <f>MAX(Table1[[#This Row],[$ESGA]],0)</f>
        <v>5.3608247422680417</v>
      </c>
      <c r="BG4582" s="20"/>
    </row>
    <row r="4583" spans="1:59">
      <c r="A4583" s="20" t="s">
        <v>4641</v>
      </c>
      <c r="B4583" s="17" t="s">
        <v>68</v>
      </c>
      <c r="C4583" s="21">
        <v>7</v>
      </c>
      <c r="D4583" s="18">
        <v>8.5365853658536578E-2</v>
      </c>
      <c r="E4583" s="21">
        <v>0</v>
      </c>
      <c r="F4583" s="21">
        <v>0</v>
      </c>
      <c r="G4583" s="21">
        <v>0</v>
      </c>
      <c r="H4583" s="21">
        <v>-1</v>
      </c>
      <c r="I4583" s="21">
        <v>0</v>
      </c>
      <c r="J4583" s="21">
        <v>0</v>
      </c>
      <c r="K4583" s="21">
        <v>0</v>
      </c>
      <c r="L4583" s="21">
        <v>0</v>
      </c>
      <c r="M4583" s="21">
        <v>0</v>
      </c>
      <c r="N4583" s="21">
        <v>0</v>
      </c>
      <c r="O4583" s="21">
        <v>0</v>
      </c>
      <c r="P4583" s="21">
        <v>0</v>
      </c>
      <c r="Q4583" s="21">
        <v>0</v>
      </c>
      <c r="R4583" s="21">
        <v>2</v>
      </c>
      <c r="S4583" s="21">
        <v>0</v>
      </c>
      <c r="T4583" s="21">
        <v>3</v>
      </c>
      <c r="U4583" s="21">
        <v>0</v>
      </c>
      <c r="V4583" s="19">
        <v>0</v>
      </c>
      <c r="W4583" s="19">
        <v>0</v>
      </c>
      <c r="X4583" s="19">
        <v>2</v>
      </c>
      <c r="Y4583" s="19">
        <v>3</v>
      </c>
      <c r="Z4583" s="19">
        <v>0</v>
      </c>
      <c r="AA4583" s="19">
        <v>0</v>
      </c>
      <c r="AB4583" s="19">
        <v>0</v>
      </c>
      <c r="AC4583" s="19">
        <v>0</v>
      </c>
      <c r="AD4583" s="19">
        <v>2.0805429111753098</v>
      </c>
      <c r="AE4583" s="19">
        <v>3.1143401278751108</v>
      </c>
      <c r="AF4583" s="22">
        <f>Table1[[#This Row],[$ESGF]]/AE4583</f>
        <v>0.66805256514960276</v>
      </c>
      <c r="AG4583" s="22">
        <f>POWER((Table1[[#This Row],[$ESGF]]+Table1[[#This Row],[$ESGA]]+Table1[[#This Row],[XEV+/-]])/(Table1[[#This Row],[$ESGF]]+Table1[[#This Row],[$ESGA]]-Table1[[#This Row],[XEV+/-]]),1/0.65)</f>
        <v>1.0710138768240471</v>
      </c>
      <c r="AH4583" s="19">
        <v>0.1158104312718381</v>
      </c>
      <c r="AI4583" s="19">
        <v>-1.0337972166998011</v>
      </c>
      <c r="AJ4583" s="19">
        <v>-1.1496076479716391</v>
      </c>
      <c r="AK4583" s="23">
        <v>0.14159932476764162</v>
      </c>
      <c r="AL4583" s="24">
        <v>1.063728614360653</v>
      </c>
      <c r="AM4583" s="18">
        <v>1.2087747236262087E-2</v>
      </c>
      <c r="AN4583" s="19">
        <v>7.4678461062526195E-4</v>
      </c>
      <c r="AO4583" s="19">
        <v>0</v>
      </c>
      <c r="AP4583" s="19">
        <v>0</v>
      </c>
      <c r="AQ4583" s="19">
        <v>0</v>
      </c>
      <c r="AR4583" s="19">
        <v>0</v>
      </c>
      <c r="AS4583" s="23">
        <v>0</v>
      </c>
      <c r="AT4583" s="22" t="e">
        <f>EXP(Table1[[#This Row],[TmPPR]]/Table1[[#This Row],[PPCalc]])</f>
        <v>#DIV/0!</v>
      </c>
      <c r="AU4583" s="18">
        <v>0</v>
      </c>
      <c r="AV4583" s="18">
        <v>0</v>
      </c>
      <c r="AW4583" s="19">
        <v>0</v>
      </c>
      <c r="AX4583" s="19">
        <v>0</v>
      </c>
      <c r="AY4583" s="19">
        <v>0</v>
      </c>
      <c r="AZ4583" s="19">
        <f>Table1[[#This Row],[$SHP]]/Table1[[#This Row],[SFrac]]</f>
        <v>0</v>
      </c>
      <c r="BA4583" s="23">
        <v>0</v>
      </c>
      <c r="BB4583" s="24" t="e">
        <v>#DIV/0!</v>
      </c>
      <c r="BC4583" s="18">
        <v>0</v>
      </c>
      <c r="BD4583" s="18">
        <v>0</v>
      </c>
      <c r="BE4583" s="22">
        <f>MAX(Table1[[#This Row],[$ESGA]],0)</f>
        <v>3.1143401278751108</v>
      </c>
      <c r="BG4583" s="20"/>
    </row>
    <row r="4584" spans="1:59">
      <c r="A4584" s="20" t="s">
        <v>4642</v>
      </c>
      <c r="B4584" s="17" t="s">
        <v>68</v>
      </c>
      <c r="C4584" s="21">
        <v>7</v>
      </c>
      <c r="D4584" s="18">
        <v>8.9743589743589744E-2</v>
      </c>
      <c r="E4584" s="21">
        <v>0</v>
      </c>
      <c r="F4584" s="21">
        <v>0</v>
      </c>
      <c r="G4584" s="21">
        <v>0</v>
      </c>
      <c r="H4584" s="21">
        <v>-2</v>
      </c>
      <c r="I4584" s="21">
        <v>0</v>
      </c>
      <c r="J4584" s="21">
        <v>0</v>
      </c>
      <c r="K4584" s="21">
        <v>0</v>
      </c>
      <c r="L4584" s="21">
        <v>0</v>
      </c>
      <c r="M4584" s="21">
        <v>0</v>
      </c>
      <c r="N4584" s="21">
        <v>0</v>
      </c>
      <c r="O4584" s="21">
        <v>0</v>
      </c>
      <c r="P4584" s="21">
        <v>0</v>
      </c>
      <c r="Q4584" s="21">
        <v>0</v>
      </c>
      <c r="R4584" s="21">
        <v>3</v>
      </c>
      <c r="S4584" s="21">
        <v>0</v>
      </c>
      <c r="T4584" s="21">
        <v>6</v>
      </c>
      <c r="U4584" s="21">
        <v>1</v>
      </c>
      <c r="V4584" s="19">
        <v>0.1</v>
      </c>
      <c r="W4584" s="19">
        <v>0</v>
      </c>
      <c r="X4584" s="19">
        <v>2.9</v>
      </c>
      <c r="Y4584" s="19">
        <v>5</v>
      </c>
      <c r="Z4584" s="19">
        <v>0</v>
      </c>
      <c r="AA4584" s="19">
        <v>0</v>
      </c>
      <c r="AB4584" s="19">
        <v>0</v>
      </c>
      <c r="AC4584" s="19">
        <v>0</v>
      </c>
      <c r="AD4584" s="19">
        <v>2.6764967302508484</v>
      </c>
      <c r="AE4584" s="19">
        <v>4.5975595412044168</v>
      </c>
      <c r="AF4584" s="22">
        <f>Table1[[#This Row],[$ESGF]]/AE4584</f>
        <v>0.58215596911001399</v>
      </c>
      <c r="AG4584" s="22">
        <f>POWER((Table1[[#This Row],[$ESGF]]+Table1[[#This Row],[$ESGA]]+Table1[[#This Row],[XEV+/-]])/(Table1[[#This Row],[$ESGF]]+Table1[[#This Row],[$ESGA]]-Table1[[#This Row],[XEV+/-]]),1/0.65)</f>
        <v>0.83986951631967999</v>
      </c>
      <c r="AH4584" s="19">
        <v>-0.41210879857102278</v>
      </c>
      <c r="AI4584" s="19">
        <v>-1.9210628109535688</v>
      </c>
      <c r="AJ4584" s="19">
        <v>-1.508954012382546</v>
      </c>
      <c r="AK4584" s="23">
        <v>0.20538497385180968</v>
      </c>
      <c r="AL4584" s="24">
        <v>0.84756971838564421</v>
      </c>
      <c r="AM4584" s="18">
        <v>1.8431984832854714E-2</v>
      </c>
      <c r="AN4584" s="19">
        <v>-3.0483218247050756E-3</v>
      </c>
      <c r="AO4584" s="19">
        <v>0</v>
      </c>
      <c r="AP4584" s="19">
        <v>0</v>
      </c>
      <c r="AQ4584" s="19">
        <v>0</v>
      </c>
      <c r="AR4584" s="19">
        <v>0</v>
      </c>
      <c r="AS4584" s="23">
        <v>0</v>
      </c>
      <c r="AT4584" s="22" t="e">
        <f>EXP(Table1[[#This Row],[TmPPR]]/Table1[[#This Row],[PPCalc]])</f>
        <v>#DIV/0!</v>
      </c>
      <c r="AU4584" s="18">
        <v>0</v>
      </c>
      <c r="AV4584" s="18">
        <v>0</v>
      </c>
      <c r="AW4584" s="19">
        <v>0</v>
      </c>
      <c r="AX4584" s="19">
        <v>0</v>
      </c>
      <c r="AY4584" s="19">
        <v>0</v>
      </c>
      <c r="AZ4584" s="19">
        <f>Table1[[#This Row],[$SHP]]/Table1[[#This Row],[SFrac]]</f>
        <v>0</v>
      </c>
      <c r="BA4584" s="23">
        <v>0.27857142857142858</v>
      </c>
      <c r="BB4584" s="24">
        <v>0.84089534180278269</v>
      </c>
      <c r="BC4584" s="18">
        <v>2.5000000000000001E-2</v>
      </c>
      <c r="BD4584" s="18">
        <v>-4.3322017924071719E-3</v>
      </c>
      <c r="BE4584" s="22">
        <f>MAX(Table1[[#This Row],[$ESGA]],0)</f>
        <v>4.5975595412044168</v>
      </c>
      <c r="BG4584" s="20"/>
    </row>
    <row r="4585" spans="1:59">
      <c r="A4585" s="20" t="s">
        <v>4643</v>
      </c>
      <c r="B4585" s="17" t="s">
        <v>1</v>
      </c>
      <c r="C4585" s="21">
        <v>7</v>
      </c>
      <c r="D4585" s="18">
        <v>8.5365853658536592E-2</v>
      </c>
      <c r="E4585" s="21">
        <v>0</v>
      </c>
      <c r="F4585" s="21">
        <v>0</v>
      </c>
      <c r="G4585" s="21">
        <v>0</v>
      </c>
      <c r="H4585" s="21">
        <v>-2</v>
      </c>
      <c r="I4585" s="21">
        <v>0</v>
      </c>
      <c r="J4585" s="21">
        <v>0</v>
      </c>
      <c r="K4585" s="21">
        <v>0</v>
      </c>
      <c r="L4585" s="21">
        <v>0</v>
      </c>
      <c r="M4585" s="21">
        <v>0</v>
      </c>
      <c r="N4585" s="21">
        <v>0</v>
      </c>
      <c r="O4585" s="21">
        <v>0</v>
      </c>
      <c r="P4585" s="21">
        <v>0</v>
      </c>
      <c r="Q4585" s="21">
        <v>0</v>
      </c>
      <c r="R4585" s="21">
        <v>2</v>
      </c>
      <c r="S4585" s="21">
        <v>0</v>
      </c>
      <c r="T4585" s="21">
        <v>4</v>
      </c>
      <c r="U4585" s="21">
        <v>0</v>
      </c>
      <c r="V4585" s="19">
        <v>0</v>
      </c>
      <c r="W4585" s="19">
        <v>0</v>
      </c>
      <c r="X4585" s="19">
        <v>2</v>
      </c>
      <c r="Y4585" s="19">
        <v>4</v>
      </c>
      <c r="Z4585" s="19">
        <v>0</v>
      </c>
      <c r="AA4585" s="19">
        <v>0</v>
      </c>
      <c r="AB4585" s="19">
        <v>0</v>
      </c>
      <c r="AC4585" s="19">
        <v>0</v>
      </c>
      <c r="AD4585" s="19">
        <v>2.478769795731008</v>
      </c>
      <c r="AE4585" s="19">
        <v>4.9575395914620159</v>
      </c>
      <c r="AF4585" s="22">
        <f>Table1[[#This Row],[$ESGF]]/AE4585</f>
        <v>0.5</v>
      </c>
      <c r="AG4585" s="22">
        <f>POWER((Table1[[#This Row],[$ESGF]]+Table1[[#This Row],[$ESGA]]+Table1[[#This Row],[XEV+/-]])/(Table1[[#This Row],[$ESGF]]+Table1[[#This Row],[$ESGA]]-Table1[[#This Row],[XEV+/-]]),1/0.65)</f>
        <v>0.96202531645569622</v>
      </c>
      <c r="AH4585" s="19">
        <v>-9.3560317170170215E-2</v>
      </c>
      <c r="AI4585" s="19">
        <v>-2.478769795731008</v>
      </c>
      <c r="AJ4585" s="19">
        <v>-2.3852094785608378</v>
      </c>
      <c r="AK4585" s="23">
        <v>0.22242314647377937</v>
      </c>
      <c r="AL4585" s="24">
        <v>0.95061728395061729</v>
      </c>
      <c r="AM4585" s="18">
        <v>1.8987341772151899E-2</v>
      </c>
      <c r="AN4585" s="19">
        <v>-9.615898636472453E-4</v>
      </c>
      <c r="AO4585" s="19">
        <v>0</v>
      </c>
      <c r="AP4585" s="19">
        <v>0</v>
      </c>
      <c r="AQ4585" s="19">
        <v>0</v>
      </c>
      <c r="AR4585" s="19">
        <v>0</v>
      </c>
      <c r="AS4585" s="23">
        <v>0</v>
      </c>
      <c r="AT4585" s="22" t="e">
        <f>EXP(Table1[[#This Row],[TmPPR]]/Table1[[#This Row],[PPCalc]])</f>
        <v>#DIV/0!</v>
      </c>
      <c r="AU4585" s="18">
        <v>0</v>
      </c>
      <c r="AV4585" s="18">
        <v>0</v>
      </c>
      <c r="AW4585" s="19">
        <v>0</v>
      </c>
      <c r="AX4585" s="19">
        <v>0</v>
      </c>
      <c r="AY4585" s="19">
        <v>0</v>
      </c>
      <c r="AZ4585" s="19">
        <f>Table1[[#This Row],[$SHP]]/Table1[[#This Row],[SFrac]]</f>
        <v>0</v>
      </c>
      <c r="BA4585" s="23">
        <v>0</v>
      </c>
      <c r="BB4585" s="24" t="e">
        <v>#DIV/0!</v>
      </c>
      <c r="BC4585" s="18">
        <v>0</v>
      </c>
      <c r="BD4585" s="18">
        <v>0</v>
      </c>
      <c r="BE4585" s="22">
        <f>MAX(Table1[[#This Row],[$ESGA]],0)</f>
        <v>4.9575395914620159</v>
      </c>
      <c r="BG4585" s="20"/>
    </row>
    <row r="4586" spans="1:59">
      <c r="A4586" s="20" t="s">
        <v>4644</v>
      </c>
      <c r="B4586" s="17" t="s">
        <v>65</v>
      </c>
      <c r="C4586" s="21">
        <v>7</v>
      </c>
      <c r="D4586" s="18">
        <v>8.5365853658536578E-2</v>
      </c>
      <c r="E4586" s="21">
        <v>0</v>
      </c>
      <c r="F4586" s="21">
        <v>0</v>
      </c>
      <c r="G4586" s="21">
        <v>0</v>
      </c>
      <c r="H4586" s="21">
        <v>-1</v>
      </c>
      <c r="I4586" s="21">
        <v>0</v>
      </c>
      <c r="J4586" s="21">
        <v>0</v>
      </c>
      <c r="K4586" s="21">
        <v>0</v>
      </c>
      <c r="L4586" s="21">
        <v>0</v>
      </c>
      <c r="M4586" s="21">
        <v>0</v>
      </c>
      <c r="N4586" s="21">
        <v>0</v>
      </c>
      <c r="O4586" s="21">
        <v>0</v>
      </c>
      <c r="P4586" s="21">
        <v>0</v>
      </c>
      <c r="Q4586" s="21">
        <v>0</v>
      </c>
      <c r="R4586" s="21">
        <v>1</v>
      </c>
      <c r="S4586" s="21">
        <v>0</v>
      </c>
      <c r="T4586" s="21">
        <v>2</v>
      </c>
      <c r="U4586" s="21">
        <v>0</v>
      </c>
      <c r="V4586" s="19">
        <v>0</v>
      </c>
      <c r="W4586" s="19">
        <v>0</v>
      </c>
      <c r="X4586" s="19">
        <v>1</v>
      </c>
      <c r="Y4586" s="19">
        <v>2</v>
      </c>
      <c r="Z4586" s="19">
        <v>0</v>
      </c>
      <c r="AA4586" s="19">
        <v>0</v>
      </c>
      <c r="AB4586" s="19">
        <v>0</v>
      </c>
      <c r="AC4586" s="19">
        <v>0</v>
      </c>
      <c r="AD4586" s="19">
        <v>1.0904684975767345</v>
      </c>
      <c r="AE4586" s="19">
        <v>2.1827015072854721</v>
      </c>
      <c r="AF4586" s="22">
        <f>Table1[[#This Row],[$ESGF]]/AE4586</f>
        <v>0.49959579628132533</v>
      </c>
      <c r="AG4586" s="22">
        <f>POWER((Table1[[#This Row],[$ESGF]]+Table1[[#This Row],[$ESGA]]+Table1[[#This Row],[XEV+/-]])/(Table1[[#This Row],[$ESGF]]+Table1[[#This Row],[$ESGA]]-Table1[[#This Row],[XEV+/-]]),1/0.65)</f>
        <v>0.75456473138364344</v>
      </c>
      <c r="AH4586" s="19">
        <v>-0.29874193862533072</v>
      </c>
      <c r="AI4586" s="19">
        <v>-1.0922330097087378</v>
      </c>
      <c r="AJ4586" s="19">
        <v>-0.793491071083407</v>
      </c>
      <c r="AK4586" s="23">
        <v>0.10033062216240964</v>
      </c>
      <c r="AL4586" s="24">
        <v>0.75378755832595923</v>
      </c>
      <c r="AM4586" s="18">
        <v>8.5648092089861873E-3</v>
      </c>
      <c r="AN4586" s="19">
        <v>-2.4207979598989487E-3</v>
      </c>
      <c r="AO4586" s="19">
        <v>0</v>
      </c>
      <c r="AP4586" s="19">
        <v>0</v>
      </c>
      <c r="AQ4586" s="19">
        <v>0</v>
      </c>
      <c r="AR4586" s="19">
        <v>0</v>
      </c>
      <c r="AS4586" s="23">
        <v>0</v>
      </c>
      <c r="AT4586" s="22" t="e">
        <f>EXP(Table1[[#This Row],[TmPPR]]/Table1[[#This Row],[PPCalc]])</f>
        <v>#DIV/0!</v>
      </c>
      <c r="AU4586" s="18">
        <v>0</v>
      </c>
      <c r="AV4586" s="18">
        <v>0</v>
      </c>
      <c r="AW4586" s="19">
        <v>0</v>
      </c>
      <c r="AX4586" s="19">
        <v>0</v>
      </c>
      <c r="AY4586" s="19">
        <v>0</v>
      </c>
      <c r="AZ4586" s="19">
        <f>Table1[[#This Row],[$SHP]]/Table1[[#This Row],[SFrac]]</f>
        <v>0</v>
      </c>
      <c r="BA4586" s="23">
        <v>0</v>
      </c>
      <c r="BB4586" s="24" t="e">
        <v>#DIV/0!</v>
      </c>
      <c r="BC4586" s="18">
        <v>0</v>
      </c>
      <c r="BD4586" s="18">
        <v>0</v>
      </c>
      <c r="BE4586" s="22">
        <f>MAX(Table1[[#This Row],[$ESGA]],0)</f>
        <v>2.1827015072854721</v>
      </c>
      <c r="BG4586" s="20"/>
    </row>
    <row r="4587" spans="1:59">
      <c r="A4587" s="20" t="s">
        <v>4645</v>
      </c>
      <c r="B4587" s="17" t="s">
        <v>65</v>
      </c>
      <c r="C4587" s="21">
        <v>7</v>
      </c>
      <c r="D4587" s="18">
        <v>8.7499999999999994E-2</v>
      </c>
      <c r="E4587" s="21">
        <v>0</v>
      </c>
      <c r="F4587" s="21">
        <v>0</v>
      </c>
      <c r="G4587" s="21">
        <v>0</v>
      </c>
      <c r="H4587" s="21">
        <v>-3</v>
      </c>
      <c r="I4587" s="21">
        <v>0</v>
      </c>
      <c r="J4587" s="21">
        <v>0</v>
      </c>
      <c r="K4587" s="21">
        <v>0</v>
      </c>
      <c r="L4587" s="21">
        <v>0</v>
      </c>
      <c r="M4587" s="21">
        <v>0</v>
      </c>
      <c r="N4587" s="21">
        <v>0</v>
      </c>
      <c r="O4587" s="21">
        <v>0</v>
      </c>
      <c r="P4587" s="21">
        <v>0</v>
      </c>
      <c r="Q4587" s="21">
        <v>0</v>
      </c>
      <c r="R4587" s="21">
        <v>3</v>
      </c>
      <c r="S4587" s="21">
        <v>0</v>
      </c>
      <c r="T4587" s="21">
        <v>7</v>
      </c>
      <c r="U4587" s="21">
        <v>1</v>
      </c>
      <c r="V4587" s="19">
        <v>0.23728813559322035</v>
      </c>
      <c r="W4587" s="19">
        <v>0</v>
      </c>
      <c r="X4587" s="19">
        <v>2.7627118644067798</v>
      </c>
      <c r="Y4587" s="19">
        <v>6</v>
      </c>
      <c r="Z4587" s="19">
        <v>0</v>
      </c>
      <c r="AA4587" s="19">
        <v>0</v>
      </c>
      <c r="AB4587" s="19">
        <v>0</v>
      </c>
      <c r="AC4587" s="19">
        <v>0</v>
      </c>
      <c r="AD4587" s="19">
        <v>2.4761234967297279</v>
      </c>
      <c r="AE4587" s="19">
        <v>5.3775933609958502</v>
      </c>
      <c r="AF4587" s="22">
        <f>Table1[[#This Row],[$ESGF]]/AE4587</f>
        <v>0.46045197740112997</v>
      </c>
      <c r="AG4587" s="22">
        <f>POWER((Table1[[#This Row],[$ESGF]]+Table1[[#This Row],[$ESGA]]+Table1[[#This Row],[XEV+/-]])/(Table1[[#This Row],[$ESGF]]+Table1[[#This Row],[$ESGA]]-Table1[[#This Row],[XEV+/-]]),1/0.65)</f>
        <v>1.4249252243270185</v>
      </c>
      <c r="AH4587" s="19">
        <v>0.89990502503133252</v>
      </c>
      <c r="AI4587" s="19">
        <v>-2.9014698642661223</v>
      </c>
      <c r="AJ4587" s="19">
        <v>-3.8013748892974548</v>
      </c>
      <c r="AK4587" s="23">
        <v>0.23787477066594587</v>
      </c>
      <c r="AL4587" s="24">
        <v>1.3920454545454546</v>
      </c>
      <c r="AM4587" s="18">
        <v>2.0814042433270261E-2</v>
      </c>
      <c r="AN4587" s="19">
        <v>6.8847485573855383E-3</v>
      </c>
      <c r="AO4587" s="19">
        <v>0</v>
      </c>
      <c r="AP4587" s="19">
        <v>0</v>
      </c>
      <c r="AQ4587" s="19">
        <v>0</v>
      </c>
      <c r="AR4587" s="19">
        <v>0</v>
      </c>
      <c r="AS4587" s="23">
        <v>0</v>
      </c>
      <c r="AT4587" s="22" t="e">
        <f>EXP(Table1[[#This Row],[TmPPR]]/Table1[[#This Row],[PPCalc]])</f>
        <v>#DIV/0!</v>
      </c>
      <c r="AU4587" s="18">
        <v>0</v>
      </c>
      <c r="AV4587" s="18">
        <v>0</v>
      </c>
      <c r="AW4587" s="19">
        <v>0</v>
      </c>
      <c r="AX4587" s="19">
        <v>0</v>
      </c>
      <c r="AY4587" s="19">
        <v>0</v>
      </c>
      <c r="AZ4587" s="19">
        <f>Table1[[#This Row],[$SHP]]/Table1[[#This Row],[SFrac]]</f>
        <v>0</v>
      </c>
      <c r="BA4587" s="23">
        <v>0.19370460048426152</v>
      </c>
      <c r="BB4587" s="24">
        <v>0.81300864619173985</v>
      </c>
      <c r="BC4587" s="18">
        <v>1.6949152542372881E-2</v>
      </c>
      <c r="BD4587" s="18">
        <v>-3.5087039757404682E-3</v>
      </c>
      <c r="BE4587" s="22">
        <f>MAX(Table1[[#This Row],[$ESGA]],0)</f>
        <v>5.3775933609958502</v>
      </c>
      <c r="BG4587" s="20"/>
    </row>
    <row r="4588" spans="1:59">
      <c r="A4588" s="20" t="s">
        <v>4646</v>
      </c>
      <c r="B4588" s="17" t="s">
        <v>1</v>
      </c>
      <c r="C4588" s="21">
        <v>7</v>
      </c>
      <c r="D4588" s="18">
        <v>8.5365853658536578E-2</v>
      </c>
      <c r="E4588" s="21">
        <v>0</v>
      </c>
      <c r="F4588" s="21">
        <v>0</v>
      </c>
      <c r="G4588" s="21">
        <v>0</v>
      </c>
      <c r="H4588" s="21">
        <v>-1</v>
      </c>
      <c r="I4588" s="21">
        <v>0</v>
      </c>
      <c r="J4588" s="21">
        <v>0</v>
      </c>
      <c r="K4588" s="21">
        <v>0</v>
      </c>
      <c r="L4588" s="21">
        <v>0</v>
      </c>
      <c r="M4588" s="21">
        <v>0</v>
      </c>
      <c r="N4588" s="21">
        <v>0</v>
      </c>
      <c r="O4588" s="21">
        <v>0</v>
      </c>
      <c r="P4588" s="21">
        <v>0</v>
      </c>
      <c r="Q4588" s="21">
        <v>0</v>
      </c>
      <c r="R4588" s="21">
        <v>1</v>
      </c>
      <c r="S4588" s="21">
        <v>0</v>
      </c>
      <c r="T4588" s="21">
        <v>3</v>
      </c>
      <c r="U4588" s="21">
        <v>1</v>
      </c>
      <c r="V4588" s="19">
        <v>0.10344827586206896</v>
      </c>
      <c r="W4588" s="19">
        <v>0</v>
      </c>
      <c r="X4588" s="19">
        <v>0.89655172413793105</v>
      </c>
      <c r="Y4588" s="19">
        <v>2</v>
      </c>
      <c r="Z4588" s="19">
        <v>0</v>
      </c>
      <c r="AA4588" s="19">
        <v>0</v>
      </c>
      <c r="AB4588" s="19">
        <v>0</v>
      </c>
      <c r="AC4588" s="19">
        <v>0</v>
      </c>
      <c r="AD4588" s="19">
        <v>0.97766141162052045</v>
      </c>
      <c r="AE4588" s="19">
        <v>2.1827015072854721</v>
      </c>
      <c r="AF4588" s="22">
        <f>Table1[[#This Row],[$ESGF]]/AE4588</f>
        <v>0.44791347252808472</v>
      </c>
      <c r="AG4588" s="22">
        <f>POWER((Table1[[#This Row],[$ESGF]]+Table1[[#This Row],[$ESGA]]+Table1[[#This Row],[XEV+/-]])/(Table1[[#This Row],[$ESGF]]+Table1[[#This Row],[$ESGA]]-Table1[[#This Row],[XEV+/-]]),1/0.65)</f>
        <v>1.2094012748187417</v>
      </c>
      <c r="AH4588" s="19">
        <v>0.19503307907152423</v>
      </c>
      <c r="AI4588" s="19">
        <v>-1.2050400956649518</v>
      </c>
      <c r="AJ4588" s="19">
        <v>-1.4000731747364761</v>
      </c>
      <c r="AK4588" s="23">
        <v>9.7584289930313456E-2</v>
      </c>
      <c r="AL4588" s="24">
        <v>1.2053413255949446</v>
      </c>
      <c r="AM4588" s="18">
        <v>8.3303662135633429E-3</v>
      </c>
      <c r="AN4588" s="19">
        <v>1.555802390681678E-3</v>
      </c>
      <c r="AO4588" s="19">
        <v>0</v>
      </c>
      <c r="AP4588" s="19">
        <v>0</v>
      </c>
      <c r="AQ4588" s="19">
        <v>0</v>
      </c>
      <c r="AR4588" s="19">
        <v>0</v>
      </c>
      <c r="AS4588" s="23">
        <v>0</v>
      </c>
      <c r="AT4588" s="22" t="e">
        <f>EXP(Table1[[#This Row],[TmPPR]]/Table1[[#This Row],[PPCalc]])</f>
        <v>#DIV/0!</v>
      </c>
      <c r="AU4588" s="18">
        <v>0</v>
      </c>
      <c r="AV4588" s="18">
        <v>0</v>
      </c>
      <c r="AW4588" s="19">
        <v>0</v>
      </c>
      <c r="AX4588" s="19">
        <v>0</v>
      </c>
      <c r="AY4588" s="19">
        <v>0</v>
      </c>
      <c r="AZ4588" s="19">
        <f>Table1[[#This Row],[$SHP]]/Table1[[#This Row],[SFrac]]</f>
        <v>0</v>
      </c>
      <c r="BA4588" s="23">
        <v>0.2019704433497537</v>
      </c>
      <c r="BB4588" s="24">
        <v>1.0840192035105627</v>
      </c>
      <c r="BC4588" s="18">
        <v>1.7241379310344827E-2</v>
      </c>
      <c r="BD4588" s="18">
        <v>1.3909589357963203E-3</v>
      </c>
      <c r="BE4588" s="22">
        <f>MAX(Table1[[#This Row],[$ESGA]],0)</f>
        <v>2.1827015072854721</v>
      </c>
      <c r="BG4588" s="20"/>
    </row>
    <row r="4589" spans="1:59">
      <c r="A4589" s="20" t="s">
        <v>4647</v>
      </c>
      <c r="B4589" s="17" t="s">
        <v>68</v>
      </c>
      <c r="C4589" s="21">
        <v>7</v>
      </c>
      <c r="D4589" s="18">
        <v>8.7499999999999994E-2</v>
      </c>
      <c r="E4589" s="21">
        <v>0</v>
      </c>
      <c r="F4589" s="21">
        <v>0</v>
      </c>
      <c r="G4589" s="21">
        <v>0</v>
      </c>
      <c r="H4589" s="21">
        <v>-1</v>
      </c>
      <c r="I4589" s="21">
        <v>0</v>
      </c>
      <c r="J4589" s="21">
        <v>0</v>
      </c>
      <c r="K4589" s="21">
        <v>0</v>
      </c>
      <c r="L4589" s="21">
        <v>0</v>
      </c>
      <c r="M4589" s="21">
        <v>0</v>
      </c>
      <c r="N4589" s="21">
        <v>0</v>
      </c>
      <c r="O4589" s="21">
        <v>0</v>
      </c>
      <c r="P4589" s="21">
        <v>0</v>
      </c>
      <c r="Q4589" s="21">
        <v>0</v>
      </c>
      <c r="R4589" s="21">
        <v>1</v>
      </c>
      <c r="S4589" s="21">
        <v>0</v>
      </c>
      <c r="T4589" s="21">
        <v>3</v>
      </c>
      <c r="U4589" s="21">
        <v>1</v>
      </c>
      <c r="V4589" s="19">
        <v>0.14634146341463417</v>
      </c>
      <c r="W4589" s="19">
        <v>0</v>
      </c>
      <c r="X4589" s="19">
        <v>0.85365853658536583</v>
      </c>
      <c r="Y4589" s="19">
        <v>2</v>
      </c>
      <c r="Z4589" s="19">
        <v>0</v>
      </c>
      <c r="AA4589" s="19">
        <v>0</v>
      </c>
      <c r="AB4589" s="19">
        <v>0</v>
      </c>
      <c r="AC4589" s="19">
        <v>0</v>
      </c>
      <c r="AD4589" s="19">
        <v>0.75961140967341878</v>
      </c>
      <c r="AE4589" s="19">
        <v>1.7429110771949556</v>
      </c>
      <c r="AF4589" s="22">
        <f>Table1[[#This Row],[$ESGF]]/AE4589</f>
        <v>0.43582912496943838</v>
      </c>
      <c r="AG4589" s="22">
        <f>POWER((Table1[[#This Row],[$ESGF]]+Table1[[#This Row],[$ESGA]]+Table1[[#This Row],[XEV+/-]])/(Table1[[#This Row],[$ESGF]]+Table1[[#This Row],[$ESGA]]-Table1[[#This Row],[XEV+/-]]),1/0.65)</f>
        <v>0.74824659908366697</v>
      </c>
      <c r="AH4589" s="19">
        <v>-0.23518510365830092</v>
      </c>
      <c r="AI4589" s="19">
        <v>-0.98329966752153675</v>
      </c>
      <c r="AJ4589" s="19">
        <v>-0.74811456386323583</v>
      </c>
      <c r="AK4589" s="23">
        <v>7.9372780294581571E-2</v>
      </c>
      <c r="AL4589" s="24">
        <v>0.7511390452574338</v>
      </c>
      <c r="AM4589" s="18">
        <v>6.9451182757758866E-3</v>
      </c>
      <c r="AN4589" s="19">
        <v>-1.9874462817529937E-3</v>
      </c>
      <c r="AO4589" s="19">
        <v>0</v>
      </c>
      <c r="AP4589" s="19">
        <v>0</v>
      </c>
      <c r="AQ4589" s="19">
        <v>0</v>
      </c>
      <c r="AR4589" s="19">
        <v>0</v>
      </c>
      <c r="AS4589" s="23">
        <v>0</v>
      </c>
      <c r="AT4589" s="22" t="e">
        <f>EXP(Table1[[#This Row],[TmPPR]]/Table1[[#This Row],[PPCalc]])</f>
        <v>#DIV/0!</v>
      </c>
      <c r="AU4589" s="18">
        <v>0</v>
      </c>
      <c r="AV4589" s="18">
        <v>0</v>
      </c>
      <c r="AW4589" s="19">
        <v>0</v>
      </c>
      <c r="AX4589" s="19">
        <v>0</v>
      </c>
      <c r="AY4589" s="19">
        <v>0</v>
      </c>
      <c r="AZ4589" s="19">
        <f>Table1[[#This Row],[$SHP]]/Table1[[#This Row],[SFrac]]</f>
        <v>0</v>
      </c>
      <c r="BA4589" s="23">
        <v>0.13937282229965159</v>
      </c>
      <c r="BB4589" s="24">
        <v>1.0144927536231882</v>
      </c>
      <c r="BC4589" s="18">
        <v>1.2195121951219513E-2</v>
      </c>
      <c r="BD4589" s="18">
        <v>1.7547240795243234E-4</v>
      </c>
      <c r="BE4589" s="22">
        <f>MAX(Table1[[#This Row],[$ESGA]],0)</f>
        <v>1.7429110771949556</v>
      </c>
      <c r="BG4589" s="20"/>
    </row>
    <row r="4590" spans="1:59">
      <c r="A4590" s="20" t="s">
        <v>4648</v>
      </c>
      <c r="B4590" s="17" t="s">
        <v>59</v>
      </c>
      <c r="C4590" s="21">
        <v>7</v>
      </c>
      <c r="D4590" s="18">
        <v>8.5365853658536578E-2</v>
      </c>
      <c r="E4590" s="21">
        <v>0</v>
      </c>
      <c r="F4590" s="21">
        <v>0</v>
      </c>
      <c r="G4590" s="21">
        <v>0</v>
      </c>
      <c r="H4590" s="21">
        <v>-2</v>
      </c>
      <c r="I4590" s="21">
        <v>0</v>
      </c>
      <c r="J4590" s="21">
        <v>0</v>
      </c>
      <c r="K4590" s="21">
        <v>0</v>
      </c>
      <c r="L4590" s="21">
        <v>0</v>
      </c>
      <c r="M4590" s="21">
        <v>0</v>
      </c>
      <c r="N4590" s="21">
        <v>0</v>
      </c>
      <c r="O4590" s="21">
        <v>0</v>
      </c>
      <c r="P4590" s="21">
        <v>0</v>
      </c>
      <c r="Q4590" s="21">
        <v>0</v>
      </c>
      <c r="R4590" s="21">
        <v>1</v>
      </c>
      <c r="S4590" s="21">
        <v>0</v>
      </c>
      <c r="T4590" s="21">
        <v>3</v>
      </c>
      <c r="U4590" s="21">
        <v>0</v>
      </c>
      <c r="V4590" s="19">
        <v>0</v>
      </c>
      <c r="W4590" s="19">
        <v>0</v>
      </c>
      <c r="X4590" s="19">
        <v>1</v>
      </c>
      <c r="Y4590" s="19">
        <v>3</v>
      </c>
      <c r="Z4590" s="19">
        <v>0</v>
      </c>
      <c r="AA4590" s="19">
        <v>0</v>
      </c>
      <c r="AB4590" s="19">
        <v>0</v>
      </c>
      <c r="AC4590" s="19">
        <v>0</v>
      </c>
      <c r="AD4590" s="19">
        <v>1.0970831519373094</v>
      </c>
      <c r="AE4590" s="19">
        <v>3.3627445336950039</v>
      </c>
      <c r="AF4590" s="22">
        <f>Table1[[#This Row],[$ESGF]]/AE4590</f>
        <v>0.32624635649376194</v>
      </c>
      <c r="AG4590" s="22">
        <f>POWER((Table1[[#This Row],[$ESGF]]+Table1[[#This Row],[$ESGA]]+Table1[[#This Row],[XEV+/-]])/(Table1[[#This Row],[$ESGF]]+Table1[[#This Row],[$ESGA]]-Table1[[#This Row],[XEV+/-]]),1/0.65)</f>
        <v>1.0139490592985714</v>
      </c>
      <c r="AH4590" s="19">
        <v>2.0078528696875431E-2</v>
      </c>
      <c r="AI4590" s="19">
        <v>-2.2656613817576945</v>
      </c>
      <c r="AJ4590" s="19">
        <v>-2.2857399104545699</v>
      </c>
      <c r="AK4590" s="23">
        <v>0.1622850229020828</v>
      </c>
      <c r="AL4590" s="24">
        <v>1.007811881363825</v>
      </c>
      <c r="AM4590" s="18">
        <v>1.3853599516031458E-2</v>
      </c>
      <c r="AN4590" s="19">
        <v>1.0780215315804413E-4</v>
      </c>
      <c r="AO4590" s="19">
        <v>0</v>
      </c>
      <c r="AP4590" s="19">
        <v>0</v>
      </c>
      <c r="AQ4590" s="19">
        <v>0</v>
      </c>
      <c r="AR4590" s="19">
        <v>0</v>
      </c>
      <c r="AS4590" s="23">
        <v>0</v>
      </c>
      <c r="AT4590" s="22" t="e">
        <f>EXP(Table1[[#This Row],[TmPPR]]/Table1[[#This Row],[PPCalc]])</f>
        <v>#DIV/0!</v>
      </c>
      <c r="AU4590" s="18">
        <v>0</v>
      </c>
      <c r="AV4590" s="18">
        <v>0</v>
      </c>
      <c r="AW4590" s="19">
        <v>0</v>
      </c>
      <c r="AX4590" s="19">
        <v>0</v>
      </c>
      <c r="AY4590" s="19">
        <v>0</v>
      </c>
      <c r="AZ4590" s="19">
        <f>Table1[[#This Row],[$SHP]]/Table1[[#This Row],[SFrac]]</f>
        <v>0</v>
      </c>
      <c r="BA4590" s="23">
        <v>0</v>
      </c>
      <c r="BB4590" s="24" t="e">
        <v>#DIV/0!</v>
      </c>
      <c r="BC4590" s="18">
        <v>0</v>
      </c>
      <c r="BD4590" s="18">
        <v>0</v>
      </c>
      <c r="BE4590" s="22">
        <f>MAX(Table1[[#This Row],[$ESGA]],0)</f>
        <v>3.3627445336950039</v>
      </c>
      <c r="BG4590" s="20"/>
    </row>
    <row r="4591" spans="1:59">
      <c r="A4591" s="20" t="s">
        <v>4649</v>
      </c>
      <c r="B4591" s="17" t="s">
        <v>1</v>
      </c>
      <c r="C4591" s="21">
        <v>7</v>
      </c>
      <c r="D4591" s="18">
        <v>8.5365853658536592E-2</v>
      </c>
      <c r="E4591" s="21">
        <v>0</v>
      </c>
      <c r="F4591" s="21">
        <v>0</v>
      </c>
      <c r="G4591" s="21">
        <v>0</v>
      </c>
      <c r="H4591" s="21">
        <v>-1</v>
      </c>
      <c r="I4591" s="21">
        <v>0</v>
      </c>
      <c r="J4591" s="21">
        <v>0</v>
      </c>
      <c r="K4591" s="21">
        <v>0</v>
      </c>
      <c r="L4591" s="21">
        <v>0</v>
      </c>
      <c r="M4591" s="21">
        <v>0</v>
      </c>
      <c r="N4591" s="21">
        <v>0</v>
      </c>
      <c r="O4591" s="21">
        <v>0</v>
      </c>
      <c r="P4591" s="21">
        <v>0</v>
      </c>
      <c r="Q4591" s="21">
        <v>0</v>
      </c>
      <c r="R4591" s="21">
        <v>0</v>
      </c>
      <c r="S4591" s="21">
        <v>0</v>
      </c>
      <c r="T4591" s="21">
        <v>1</v>
      </c>
      <c r="U4591" s="21">
        <v>0</v>
      </c>
      <c r="V4591" s="19">
        <v>0</v>
      </c>
      <c r="W4591" s="19">
        <v>0</v>
      </c>
      <c r="X4591" s="19">
        <v>0</v>
      </c>
      <c r="Y4591" s="19">
        <v>1</v>
      </c>
      <c r="Z4591" s="19">
        <v>0</v>
      </c>
      <c r="AA4591" s="19">
        <v>0</v>
      </c>
      <c r="AB4591" s="19">
        <v>0</v>
      </c>
      <c r="AC4591" s="19">
        <v>0</v>
      </c>
      <c r="AD4591" s="19">
        <v>0</v>
      </c>
      <c r="AE4591" s="19">
        <v>1.1920529801324504</v>
      </c>
      <c r="AF4591" s="22">
        <f>Table1[[#This Row],[$ESGF]]/AE4591</f>
        <v>0</v>
      </c>
      <c r="AG4591" s="22">
        <f>POWER((Table1[[#This Row],[$ESGF]]+Table1[[#This Row],[$ESGA]]+Table1[[#This Row],[XEV+/-]])/(Table1[[#This Row],[$ESGF]]+Table1[[#This Row],[$ESGA]]-Table1[[#This Row],[XEV+/-]]),1/0.65)</f>
        <v>0.91719745222929971</v>
      </c>
      <c r="AH4591" s="19">
        <v>-3.3476636195305498E-2</v>
      </c>
      <c r="AI4591" s="19">
        <v>-1.1920529801324504</v>
      </c>
      <c r="AJ4591" s="19">
        <v>-1.158576343937145</v>
      </c>
      <c r="AK4591" s="23">
        <v>3.8789025543992425E-2</v>
      </c>
      <c r="AL4591" s="24">
        <v>0.91139240506329111</v>
      </c>
      <c r="AM4591" s="18">
        <v>3.3112582781456954E-3</v>
      </c>
      <c r="AN4591" s="19">
        <v>-3.0722428295021923E-4</v>
      </c>
      <c r="AO4591" s="19">
        <v>0</v>
      </c>
      <c r="AP4591" s="19">
        <v>0</v>
      </c>
      <c r="AQ4591" s="19">
        <v>0</v>
      </c>
      <c r="AR4591" s="19">
        <v>0</v>
      </c>
      <c r="AS4591" s="23">
        <v>0</v>
      </c>
      <c r="AT4591" s="22" t="e">
        <f>EXP(Table1[[#This Row],[TmPPR]]/Table1[[#This Row],[PPCalc]])</f>
        <v>#DIV/0!</v>
      </c>
      <c r="AU4591" s="18">
        <v>0</v>
      </c>
      <c r="AV4591" s="18">
        <v>0</v>
      </c>
      <c r="AW4591" s="19">
        <v>0</v>
      </c>
      <c r="AX4591" s="19">
        <v>0</v>
      </c>
      <c r="AY4591" s="19">
        <v>0</v>
      </c>
      <c r="AZ4591" s="19">
        <f>Table1[[#This Row],[$SHP]]/Table1[[#This Row],[SFrac]]</f>
        <v>0</v>
      </c>
      <c r="BA4591" s="23">
        <v>0</v>
      </c>
      <c r="BB4591" s="24" t="e">
        <v>#DIV/0!</v>
      </c>
      <c r="BC4591" s="18">
        <v>0</v>
      </c>
      <c r="BD4591" s="18">
        <v>0</v>
      </c>
      <c r="BE4591" s="22">
        <f>MAX(Table1[[#This Row],[$ESGA]],0)</f>
        <v>1.1920529801324504</v>
      </c>
      <c r="BG4591" s="20"/>
    </row>
    <row r="4592" spans="1:59">
      <c r="A4592" s="20" t="s">
        <v>4650</v>
      </c>
      <c r="B4592" s="17" t="s">
        <v>59</v>
      </c>
      <c r="C4592" s="21">
        <v>7</v>
      </c>
      <c r="D4592" s="18">
        <v>8.7499999999999994E-2</v>
      </c>
      <c r="E4592" s="21">
        <v>0</v>
      </c>
      <c r="F4592" s="21">
        <v>0</v>
      </c>
      <c r="G4592" s="21">
        <v>0</v>
      </c>
      <c r="H4592" s="21">
        <v>-3</v>
      </c>
      <c r="I4592" s="21">
        <v>0</v>
      </c>
      <c r="J4592" s="21">
        <v>0</v>
      </c>
      <c r="K4592" s="21">
        <v>0</v>
      </c>
      <c r="L4592" s="21">
        <v>0</v>
      </c>
      <c r="M4592" s="21">
        <v>0</v>
      </c>
      <c r="N4592" s="21">
        <v>0</v>
      </c>
      <c r="O4592" s="21">
        <v>0</v>
      </c>
      <c r="P4592" s="21">
        <v>0</v>
      </c>
      <c r="Q4592" s="21">
        <v>0</v>
      </c>
      <c r="R4592" s="21">
        <v>0</v>
      </c>
      <c r="S4592" s="21">
        <v>0</v>
      </c>
      <c r="T4592" s="21">
        <v>3</v>
      </c>
      <c r="U4592" s="21">
        <v>0</v>
      </c>
      <c r="V4592" s="19">
        <v>0</v>
      </c>
      <c r="W4592" s="19">
        <v>0</v>
      </c>
      <c r="X4592" s="19">
        <v>0</v>
      </c>
      <c r="Y4592" s="19">
        <v>3</v>
      </c>
      <c r="Z4592" s="19">
        <v>0</v>
      </c>
      <c r="AA4592" s="19">
        <v>0</v>
      </c>
      <c r="AB4592" s="19">
        <v>0</v>
      </c>
      <c r="AC4592" s="19">
        <v>0</v>
      </c>
      <c r="AD4592" s="19">
        <v>0</v>
      </c>
      <c r="AE4592" s="19">
        <v>2.6492232215862632</v>
      </c>
      <c r="AF4592" s="22">
        <f>Table1[[#This Row],[$ESGF]]/AE4592</f>
        <v>0</v>
      </c>
      <c r="AG4592" s="22">
        <f>POWER((Table1[[#This Row],[$ESGF]]+Table1[[#This Row],[$ESGA]]+Table1[[#This Row],[XEV+/-]])/(Table1[[#This Row],[$ESGF]]+Table1[[#This Row],[$ESGA]]-Table1[[#This Row],[XEV+/-]]),1/0.65)</f>
        <v>0.8565022421524664</v>
      </c>
      <c r="AH4592" s="19">
        <v>-0.13325454315224183</v>
      </c>
      <c r="AI4592" s="19">
        <v>-2.6492232215862632</v>
      </c>
      <c r="AJ4592" s="19">
        <v>-2.5159686784340214</v>
      </c>
      <c r="AK4592" s="23">
        <v>8.2219938335046261E-2</v>
      </c>
      <c r="AL4592" s="24">
        <v>0.84513274336283184</v>
      </c>
      <c r="AM4592" s="18">
        <v>7.1942446043165471E-3</v>
      </c>
      <c r="AN4592" s="19">
        <v>-1.2105149009040003E-3</v>
      </c>
      <c r="AO4592" s="19">
        <v>0</v>
      </c>
      <c r="AP4592" s="19">
        <v>0</v>
      </c>
      <c r="AQ4592" s="19">
        <v>0</v>
      </c>
      <c r="AR4592" s="19">
        <v>0</v>
      </c>
      <c r="AS4592" s="23">
        <v>0</v>
      </c>
      <c r="AT4592" s="22" t="e">
        <f>EXP(Table1[[#This Row],[TmPPR]]/Table1[[#This Row],[PPCalc]])</f>
        <v>#DIV/0!</v>
      </c>
      <c r="AU4592" s="18">
        <v>0</v>
      </c>
      <c r="AV4592" s="18">
        <v>0</v>
      </c>
      <c r="AW4592" s="19">
        <v>0</v>
      </c>
      <c r="AX4592" s="19">
        <v>0</v>
      </c>
      <c r="AY4592" s="19">
        <v>0</v>
      </c>
      <c r="AZ4592" s="19">
        <f>Table1[[#This Row],[$SHP]]/Table1[[#This Row],[SFrac]]</f>
        <v>0</v>
      </c>
      <c r="BA4592" s="23">
        <v>0</v>
      </c>
      <c r="BB4592" s="24" t="e">
        <v>#DIV/0!</v>
      </c>
      <c r="BC4592" s="18">
        <v>0</v>
      </c>
      <c r="BD4592" s="18">
        <v>0</v>
      </c>
      <c r="BE4592" s="22">
        <f>MAX(Table1[[#This Row],[$ESGA]],0)</f>
        <v>2.6492232215862632</v>
      </c>
      <c r="BG4592" s="20"/>
    </row>
    <row r="4593" spans="1:59">
      <c r="A4593" s="20" t="s">
        <v>4651</v>
      </c>
      <c r="B4593" s="17" t="s">
        <v>59</v>
      </c>
      <c r="C4593" s="21">
        <v>7</v>
      </c>
      <c r="D4593" s="18">
        <v>8.5365853658536578E-2</v>
      </c>
      <c r="E4593" s="21">
        <v>0</v>
      </c>
      <c r="F4593" s="21">
        <v>0</v>
      </c>
      <c r="G4593" s="21">
        <v>0</v>
      </c>
      <c r="H4593" s="21">
        <v>-1</v>
      </c>
      <c r="I4593" s="21">
        <v>0</v>
      </c>
      <c r="J4593" s="21">
        <v>0</v>
      </c>
      <c r="K4593" s="21">
        <v>0</v>
      </c>
      <c r="L4593" s="21">
        <v>0</v>
      </c>
      <c r="M4593" s="21">
        <v>0</v>
      </c>
      <c r="N4593" s="21">
        <v>0</v>
      </c>
      <c r="O4593" s="21">
        <v>0</v>
      </c>
      <c r="P4593" s="21">
        <v>0</v>
      </c>
      <c r="Q4593" s="21">
        <v>0</v>
      </c>
      <c r="R4593" s="21">
        <v>0</v>
      </c>
      <c r="S4593" s="21">
        <v>0</v>
      </c>
      <c r="T4593" s="21">
        <v>1</v>
      </c>
      <c r="U4593" s="21">
        <v>0</v>
      </c>
      <c r="V4593" s="19">
        <v>0</v>
      </c>
      <c r="W4593" s="19">
        <v>0</v>
      </c>
      <c r="X4593" s="19">
        <v>0</v>
      </c>
      <c r="Y4593" s="19">
        <v>1</v>
      </c>
      <c r="Z4593" s="19">
        <v>0</v>
      </c>
      <c r="AA4593" s="19">
        <v>0</v>
      </c>
      <c r="AB4593" s="19">
        <v>0</v>
      </c>
      <c r="AC4593" s="19">
        <v>0</v>
      </c>
      <c r="AD4593" s="19">
        <v>0</v>
      </c>
      <c r="AE4593" s="19">
        <v>1.0904684975767345</v>
      </c>
      <c r="AF4593" s="22">
        <f>Table1[[#This Row],[$ESGF]]/AE4593</f>
        <v>0</v>
      </c>
      <c r="AG4593" s="22">
        <f>POWER((Table1[[#This Row],[$ESGF]]+Table1[[#This Row],[$ESGA]]+Table1[[#This Row],[XEV+/-]])/(Table1[[#This Row],[$ESGF]]+Table1[[#This Row],[$ESGA]]-Table1[[#This Row],[XEV+/-]]),1/0.65)</f>
        <v>0.98857142857142877</v>
      </c>
      <c r="AH4593" s="19">
        <v>-4.0736151160329914E-3</v>
      </c>
      <c r="AI4593" s="19">
        <v>-1.0904684975767345</v>
      </c>
      <c r="AJ4593" s="19">
        <v>-1.0863948824607015</v>
      </c>
      <c r="AK4593" s="23">
        <v>3.3565288579615229E-2</v>
      </c>
      <c r="AL4593" s="24">
        <v>0.98295454545454541</v>
      </c>
      <c r="AM4593" s="18">
        <v>2.8653295128939827E-3</v>
      </c>
      <c r="AN4593" s="19">
        <v>-4.9261892665824853E-5</v>
      </c>
      <c r="AO4593" s="19">
        <v>0</v>
      </c>
      <c r="AP4593" s="19">
        <v>0</v>
      </c>
      <c r="AQ4593" s="19">
        <v>0</v>
      </c>
      <c r="AR4593" s="19">
        <v>0</v>
      </c>
      <c r="AS4593" s="23">
        <v>0</v>
      </c>
      <c r="AT4593" s="22" t="e">
        <f>EXP(Table1[[#This Row],[TmPPR]]/Table1[[#This Row],[PPCalc]])</f>
        <v>#DIV/0!</v>
      </c>
      <c r="AU4593" s="18">
        <v>0</v>
      </c>
      <c r="AV4593" s="18">
        <v>0</v>
      </c>
      <c r="AW4593" s="19">
        <v>0</v>
      </c>
      <c r="AX4593" s="19">
        <v>0</v>
      </c>
      <c r="AY4593" s="19">
        <v>0</v>
      </c>
      <c r="AZ4593" s="19">
        <f>Table1[[#This Row],[$SHP]]/Table1[[#This Row],[SFrac]]</f>
        <v>0</v>
      </c>
      <c r="BA4593" s="23">
        <v>0</v>
      </c>
      <c r="BB4593" s="24" t="e">
        <v>#DIV/0!</v>
      </c>
      <c r="BC4593" s="18">
        <v>0</v>
      </c>
      <c r="BD4593" s="18">
        <v>0</v>
      </c>
      <c r="BE4593" s="22">
        <f>MAX(Table1[[#This Row],[$ESGA]],0)</f>
        <v>1.0904684975767345</v>
      </c>
      <c r="BG4593" s="20"/>
    </row>
    <row r="4594" spans="1:59">
      <c r="A4594" s="20" t="s">
        <v>4652</v>
      </c>
      <c r="B4594" s="17" t="s">
        <v>65</v>
      </c>
      <c r="C4594" s="21">
        <v>7</v>
      </c>
      <c r="D4594" s="18">
        <v>8.7499999999999994E-2</v>
      </c>
      <c r="E4594" s="21">
        <v>0</v>
      </c>
      <c r="F4594" s="21">
        <v>0</v>
      </c>
      <c r="G4594" s="21">
        <v>0</v>
      </c>
      <c r="H4594" s="21">
        <v>-5</v>
      </c>
      <c r="I4594" s="21">
        <v>0</v>
      </c>
      <c r="J4594" s="21">
        <v>0</v>
      </c>
      <c r="K4594" s="21">
        <v>0</v>
      </c>
      <c r="L4594" s="21">
        <v>0</v>
      </c>
      <c r="M4594" s="21">
        <v>0</v>
      </c>
      <c r="N4594" s="21">
        <v>0</v>
      </c>
      <c r="O4594" s="21">
        <v>0</v>
      </c>
      <c r="P4594" s="21">
        <v>0</v>
      </c>
      <c r="Q4594" s="21">
        <v>0</v>
      </c>
      <c r="R4594" s="21">
        <v>1</v>
      </c>
      <c r="S4594" s="21">
        <v>1</v>
      </c>
      <c r="T4594" s="21">
        <v>5</v>
      </c>
      <c r="U4594" s="21">
        <v>0</v>
      </c>
      <c r="V4594" s="19">
        <v>0</v>
      </c>
      <c r="W4594" s="19">
        <v>0.19753086419753085</v>
      </c>
      <c r="X4594" s="19">
        <v>0</v>
      </c>
      <c r="Y4594" s="19">
        <v>4.8024691358024691</v>
      </c>
      <c r="Z4594" s="19">
        <v>0</v>
      </c>
      <c r="AA4594" s="19">
        <v>0</v>
      </c>
      <c r="AB4594" s="19">
        <v>0</v>
      </c>
      <c r="AC4594" s="19">
        <v>0</v>
      </c>
      <c r="AD4594" s="19">
        <v>0</v>
      </c>
      <c r="AE4594" s="19">
        <v>4.1607456642982656</v>
      </c>
      <c r="AF4594" s="22">
        <f>Table1[[#This Row],[$ESGF]]/AE4594</f>
        <v>0</v>
      </c>
      <c r="AG4594" s="22">
        <f>POWER((Table1[[#This Row],[$ESGF]]+Table1[[#This Row],[$ESGA]]+Table1[[#This Row],[XEV+/-]])/(Table1[[#This Row],[$ESGF]]+Table1[[#This Row],[$ESGA]]-Table1[[#This Row],[XEV+/-]]),1/0.65)</f>
        <v>0.96331487540901106</v>
      </c>
      <c r="AH4594" s="19">
        <v>-5.0537500582360728E-2</v>
      </c>
      <c r="AI4594" s="19">
        <v>-4.1607456642982656</v>
      </c>
      <c r="AJ4594" s="19">
        <v>-4.1102081637159049</v>
      </c>
      <c r="AK4594" s="23">
        <v>0.14073169628725185</v>
      </c>
      <c r="AL4594" s="24">
        <v>0.94029850746268662</v>
      </c>
      <c r="AM4594" s="18">
        <v>1.2314023425134536E-2</v>
      </c>
      <c r="AN4594" s="19">
        <v>-7.5802533639694714E-4</v>
      </c>
      <c r="AO4594" s="19">
        <v>0</v>
      </c>
      <c r="AP4594" s="19">
        <v>0</v>
      </c>
      <c r="AQ4594" s="19">
        <v>0</v>
      </c>
      <c r="AR4594" s="19">
        <v>0</v>
      </c>
      <c r="AS4594" s="23">
        <v>0.14109347442680775</v>
      </c>
      <c r="AT4594" s="22">
        <f>EXP(Table1[[#This Row],[TmPPR]]/Table1[[#This Row],[PPCalc]])</f>
        <v>0.94469893805042382</v>
      </c>
      <c r="AU4594" s="18">
        <v>1.2345679012345678E-2</v>
      </c>
      <c r="AV4594" s="18">
        <v>-7.0233316445316991E-4</v>
      </c>
      <c r="AW4594" s="19">
        <v>0</v>
      </c>
      <c r="AX4594" s="19">
        <v>0</v>
      </c>
      <c r="AY4594" s="19">
        <v>0</v>
      </c>
      <c r="AZ4594" s="19">
        <f>Table1[[#This Row],[$SHP]]/Table1[[#This Row],[SFrac]]</f>
        <v>0</v>
      </c>
      <c r="BA4594" s="23">
        <v>0</v>
      </c>
      <c r="BB4594" s="24" t="e">
        <v>#DIV/0!</v>
      </c>
      <c r="BC4594" s="18">
        <v>0</v>
      </c>
      <c r="BD4594" s="18">
        <v>0</v>
      </c>
      <c r="BE4594" s="22">
        <f>MAX(Table1[[#This Row],[$ESGA]],0)</f>
        <v>4.1607456642982656</v>
      </c>
      <c r="BG4594" s="20"/>
    </row>
    <row r="4595" spans="1:59">
      <c r="A4595" s="20" t="s">
        <v>4653</v>
      </c>
      <c r="B4595" s="17" t="s">
        <v>1</v>
      </c>
      <c r="C4595" s="21">
        <v>7</v>
      </c>
      <c r="D4595" s="18">
        <v>8.7499999999999994E-2</v>
      </c>
      <c r="E4595" s="21">
        <v>0</v>
      </c>
      <c r="F4595" s="21">
        <v>0</v>
      </c>
      <c r="G4595" s="21">
        <v>0</v>
      </c>
      <c r="H4595" s="21">
        <v>-3</v>
      </c>
      <c r="I4595" s="21">
        <v>0</v>
      </c>
      <c r="J4595" s="21">
        <v>0</v>
      </c>
      <c r="K4595" s="21">
        <v>0</v>
      </c>
      <c r="L4595" s="21">
        <v>0</v>
      </c>
      <c r="M4595" s="21">
        <v>0</v>
      </c>
      <c r="N4595" s="21">
        <v>0</v>
      </c>
      <c r="O4595" s="21">
        <v>0</v>
      </c>
      <c r="P4595" s="21">
        <v>0</v>
      </c>
      <c r="Q4595" s="21">
        <v>0</v>
      </c>
      <c r="R4595" s="21">
        <v>0</v>
      </c>
      <c r="S4595" s="21">
        <v>0</v>
      </c>
      <c r="T4595" s="21">
        <v>3</v>
      </c>
      <c r="U4595" s="21">
        <v>0</v>
      </c>
      <c r="V4595" s="19">
        <v>0</v>
      </c>
      <c r="W4595" s="19">
        <v>0</v>
      </c>
      <c r="X4595" s="19">
        <v>0</v>
      </c>
      <c r="Y4595" s="19">
        <v>3</v>
      </c>
      <c r="Z4595" s="19">
        <v>0</v>
      </c>
      <c r="AA4595" s="19">
        <v>0</v>
      </c>
      <c r="AB4595" s="19">
        <v>0</v>
      </c>
      <c r="AC4595" s="19">
        <v>0</v>
      </c>
      <c r="AD4595" s="19">
        <v>0</v>
      </c>
      <c r="AE4595" s="19">
        <v>2.6492232215862632</v>
      </c>
      <c r="AF4595" s="22">
        <f>Table1[[#This Row],[$ESGF]]/AE4595</f>
        <v>0</v>
      </c>
      <c r="AG4595" s="22">
        <f>POWER((Table1[[#This Row],[$ESGF]]+Table1[[#This Row],[$ESGA]]+Table1[[#This Row],[XEV+/-]])/(Table1[[#This Row],[$ESGF]]+Table1[[#This Row],[$ESGA]]-Table1[[#This Row],[XEV+/-]]),1/0.65)</f>
        <v>0.66135458167330696</v>
      </c>
      <c r="AH4595" s="19">
        <v>-0.35386513112019213</v>
      </c>
      <c r="AI4595" s="19">
        <v>-2.6492232215862632</v>
      </c>
      <c r="AJ4595" s="19">
        <v>-2.2953580904660713</v>
      </c>
      <c r="AK4595" s="23">
        <v>8.1632653061224497E-2</v>
      </c>
      <c r="AL4595" s="24">
        <v>0.65354330708661412</v>
      </c>
      <c r="AM4595" s="18">
        <v>7.1428571428571426E-3</v>
      </c>
      <c r="AN4595" s="19">
        <v>-3.0381891332999528E-3</v>
      </c>
      <c r="AO4595" s="19">
        <v>0</v>
      </c>
      <c r="AP4595" s="19">
        <v>0</v>
      </c>
      <c r="AQ4595" s="19">
        <v>0</v>
      </c>
      <c r="AR4595" s="19">
        <v>0</v>
      </c>
      <c r="AS4595" s="23">
        <v>0</v>
      </c>
      <c r="AT4595" s="22" t="e">
        <f>EXP(Table1[[#This Row],[TmPPR]]/Table1[[#This Row],[PPCalc]])</f>
        <v>#DIV/0!</v>
      </c>
      <c r="AU4595" s="18">
        <v>0</v>
      </c>
      <c r="AV4595" s="18">
        <v>0</v>
      </c>
      <c r="AW4595" s="19">
        <v>0</v>
      </c>
      <c r="AX4595" s="19">
        <v>0</v>
      </c>
      <c r="AY4595" s="19">
        <v>0</v>
      </c>
      <c r="AZ4595" s="19">
        <f>Table1[[#This Row],[$SHP]]/Table1[[#This Row],[SFrac]]</f>
        <v>0</v>
      </c>
      <c r="BA4595" s="23">
        <v>0</v>
      </c>
      <c r="BB4595" s="24" t="e">
        <v>#DIV/0!</v>
      </c>
      <c r="BC4595" s="18">
        <v>0</v>
      </c>
      <c r="BD4595" s="18">
        <v>0</v>
      </c>
      <c r="BE4595" s="22">
        <f>MAX(Table1[[#This Row],[$ESGA]],0)</f>
        <v>2.6492232215862632</v>
      </c>
      <c r="BG4595" s="20"/>
    </row>
    <row r="4596" spans="1:59">
      <c r="A4596" s="20" t="s">
        <v>4654</v>
      </c>
      <c r="B4596" s="17" t="s">
        <v>1</v>
      </c>
      <c r="C4596" s="21">
        <v>7</v>
      </c>
      <c r="D4596" s="18">
        <v>8.5365853658536578E-2</v>
      </c>
      <c r="E4596" s="21">
        <v>0</v>
      </c>
      <c r="F4596" s="21">
        <v>0</v>
      </c>
      <c r="G4596" s="21">
        <v>0</v>
      </c>
      <c r="H4596" s="21">
        <v>-1</v>
      </c>
      <c r="I4596" s="21">
        <v>0</v>
      </c>
      <c r="J4596" s="21">
        <v>0</v>
      </c>
      <c r="K4596" s="21">
        <v>0</v>
      </c>
      <c r="L4596" s="21">
        <v>0</v>
      </c>
      <c r="M4596" s="21">
        <v>0</v>
      </c>
      <c r="N4596" s="21">
        <v>0</v>
      </c>
      <c r="O4596" s="21">
        <v>0</v>
      </c>
      <c r="P4596" s="21">
        <v>0</v>
      </c>
      <c r="Q4596" s="21">
        <v>0</v>
      </c>
      <c r="R4596" s="21">
        <v>0</v>
      </c>
      <c r="S4596" s="21">
        <v>0</v>
      </c>
      <c r="T4596" s="21">
        <v>1</v>
      </c>
      <c r="U4596" s="21">
        <v>0</v>
      </c>
      <c r="V4596" s="19">
        <v>0</v>
      </c>
      <c r="W4596" s="19">
        <v>0</v>
      </c>
      <c r="X4596" s="19">
        <v>0</v>
      </c>
      <c r="Y4596" s="19">
        <v>1</v>
      </c>
      <c r="Z4596" s="19">
        <v>0</v>
      </c>
      <c r="AA4596" s="19">
        <v>0</v>
      </c>
      <c r="AB4596" s="19">
        <v>0</v>
      </c>
      <c r="AC4596" s="19">
        <v>0</v>
      </c>
      <c r="AD4596" s="19">
        <v>0</v>
      </c>
      <c r="AE4596" s="19">
        <v>1.239384897865504</v>
      </c>
      <c r="AF4596" s="22">
        <f>Table1[[#This Row],[$ESGF]]/AE4596</f>
        <v>0</v>
      </c>
      <c r="AG4596" s="22">
        <f>POWER((Table1[[#This Row],[$ESGF]]+Table1[[#This Row],[$ESGA]]+Table1[[#This Row],[XEV+/-]])/(Table1[[#This Row],[$ESGF]]+Table1[[#This Row],[$ESGA]]-Table1[[#This Row],[XEV+/-]]),1/0.65)</f>
        <v>0.68604651162790675</v>
      </c>
      <c r="AH4596" s="19">
        <v>-0.15102481198042639</v>
      </c>
      <c r="AI4596" s="19">
        <v>-1.239384897865504</v>
      </c>
      <c r="AJ4596" s="19">
        <v>-1.0883600858850775</v>
      </c>
      <c r="AK4596" s="23">
        <v>4.0255277368679433E-2</v>
      </c>
      <c r="AL4596" s="24">
        <v>0.68208092485549132</v>
      </c>
      <c r="AM4596" s="18">
        <v>3.4364261168384879E-3</v>
      </c>
      <c r="AN4596" s="19">
        <v>-1.3148005843027979E-3</v>
      </c>
      <c r="AO4596" s="19">
        <v>0</v>
      </c>
      <c r="AP4596" s="19">
        <v>0</v>
      </c>
      <c r="AQ4596" s="19">
        <v>0</v>
      </c>
      <c r="AR4596" s="19">
        <v>0</v>
      </c>
      <c r="AS4596" s="23">
        <v>0</v>
      </c>
      <c r="AT4596" s="22" t="e">
        <f>EXP(Table1[[#This Row],[TmPPR]]/Table1[[#This Row],[PPCalc]])</f>
        <v>#DIV/0!</v>
      </c>
      <c r="AU4596" s="18">
        <v>0</v>
      </c>
      <c r="AV4596" s="18">
        <v>0</v>
      </c>
      <c r="AW4596" s="19">
        <v>0</v>
      </c>
      <c r="AX4596" s="19">
        <v>0</v>
      </c>
      <c r="AY4596" s="19">
        <v>0</v>
      </c>
      <c r="AZ4596" s="19">
        <f>Table1[[#This Row],[$SHP]]/Table1[[#This Row],[SFrac]]</f>
        <v>0</v>
      </c>
      <c r="BA4596" s="23">
        <v>0</v>
      </c>
      <c r="BB4596" s="24" t="e">
        <v>#DIV/0!</v>
      </c>
      <c r="BC4596" s="18">
        <v>0</v>
      </c>
      <c r="BD4596" s="18">
        <v>0</v>
      </c>
      <c r="BE4596" s="22">
        <f>MAX(Table1[[#This Row],[$ESGA]],0)</f>
        <v>1.239384897865504</v>
      </c>
      <c r="BG4596" s="20"/>
    </row>
    <row r="4597" spans="1:59">
      <c r="A4597" s="20" t="s">
        <v>4655</v>
      </c>
      <c r="B4597" s="17" t="s">
        <v>59</v>
      </c>
      <c r="C4597" s="21">
        <v>7</v>
      </c>
      <c r="D4597" s="18">
        <v>8.5365853658536592E-2</v>
      </c>
      <c r="E4597" s="21">
        <v>0</v>
      </c>
      <c r="F4597" s="21">
        <v>0</v>
      </c>
      <c r="G4597" s="21">
        <v>0</v>
      </c>
      <c r="H4597" s="21">
        <v>-3</v>
      </c>
      <c r="I4597" s="21">
        <v>0</v>
      </c>
      <c r="J4597" s="21">
        <v>0</v>
      </c>
      <c r="K4597" s="21">
        <v>0</v>
      </c>
      <c r="L4597" s="21">
        <v>0</v>
      </c>
      <c r="M4597" s="21">
        <v>0</v>
      </c>
      <c r="N4597" s="21">
        <v>0</v>
      </c>
      <c r="O4597" s="21">
        <v>0</v>
      </c>
      <c r="P4597" s="21">
        <v>0</v>
      </c>
      <c r="Q4597" s="21">
        <v>0</v>
      </c>
      <c r="R4597" s="21">
        <v>0</v>
      </c>
      <c r="S4597" s="21">
        <v>0</v>
      </c>
      <c r="T4597" s="21">
        <v>3</v>
      </c>
      <c r="U4597" s="21">
        <v>0</v>
      </c>
      <c r="V4597" s="19">
        <v>0</v>
      </c>
      <c r="W4597" s="19">
        <v>0</v>
      </c>
      <c r="X4597" s="19">
        <v>0</v>
      </c>
      <c r="Y4597" s="19">
        <v>3</v>
      </c>
      <c r="Z4597" s="19">
        <v>0</v>
      </c>
      <c r="AA4597" s="19">
        <v>0</v>
      </c>
      <c r="AB4597" s="19">
        <v>0</v>
      </c>
      <c r="AC4597" s="19">
        <v>0</v>
      </c>
      <c r="AD4597" s="19">
        <v>0</v>
      </c>
      <c r="AE4597" s="19">
        <v>3.3519553072625698</v>
      </c>
      <c r="AF4597" s="22">
        <f>Table1[[#This Row],[$ESGF]]/AE4597</f>
        <v>0</v>
      </c>
      <c r="AG4597" s="22">
        <f>POWER((Table1[[#This Row],[$ESGF]]+Table1[[#This Row],[$ESGA]]+Table1[[#This Row],[XEV+/-]])/(Table1[[#This Row],[$ESGF]]+Table1[[#This Row],[$ESGA]]-Table1[[#This Row],[XEV+/-]]),1/0.65)</f>
        <v>1.2038216560509558</v>
      </c>
      <c r="AH4597" s="19">
        <v>0.20183784735856958</v>
      </c>
      <c r="AI4597" s="19">
        <v>-3.3519553072625698</v>
      </c>
      <c r="AJ4597" s="19">
        <v>-3.5537931546211396</v>
      </c>
      <c r="AK4597" s="23">
        <v>0.10069586573884567</v>
      </c>
      <c r="AL4597" s="24">
        <v>1.1812499999999999</v>
      </c>
      <c r="AM4597" s="18">
        <v>8.5959885386819486E-3</v>
      </c>
      <c r="AN4597" s="19">
        <v>1.4318613165542871E-3</v>
      </c>
      <c r="AO4597" s="19">
        <v>0</v>
      </c>
      <c r="AP4597" s="19">
        <v>0</v>
      </c>
      <c r="AQ4597" s="19">
        <v>0</v>
      </c>
      <c r="AR4597" s="19">
        <v>0</v>
      </c>
      <c r="AS4597" s="23">
        <v>0</v>
      </c>
      <c r="AT4597" s="22" t="e">
        <f>EXP(Table1[[#This Row],[TmPPR]]/Table1[[#This Row],[PPCalc]])</f>
        <v>#DIV/0!</v>
      </c>
      <c r="AU4597" s="18">
        <v>0</v>
      </c>
      <c r="AV4597" s="18">
        <v>0</v>
      </c>
      <c r="AW4597" s="19">
        <v>0</v>
      </c>
      <c r="AX4597" s="19">
        <v>0</v>
      </c>
      <c r="AY4597" s="19">
        <v>0</v>
      </c>
      <c r="AZ4597" s="19">
        <f>Table1[[#This Row],[$SHP]]/Table1[[#This Row],[SFrac]]</f>
        <v>0</v>
      </c>
      <c r="BA4597" s="23">
        <v>0</v>
      </c>
      <c r="BB4597" s="24" t="e">
        <v>#DIV/0!</v>
      </c>
      <c r="BC4597" s="18">
        <v>0</v>
      </c>
      <c r="BD4597" s="18">
        <v>0</v>
      </c>
      <c r="BE4597" s="22">
        <f>MAX(Table1[[#This Row],[$ESGA]],0)</f>
        <v>3.3519553072625698</v>
      </c>
      <c r="BG4597" s="20"/>
    </row>
    <row r="4598" spans="1:59">
      <c r="A4598" s="20" t="s">
        <v>4656</v>
      </c>
      <c r="B4598" s="17" t="s">
        <v>59</v>
      </c>
      <c r="C4598" s="21">
        <v>7</v>
      </c>
      <c r="D4598" s="18">
        <v>8.5365853658536578E-2</v>
      </c>
      <c r="E4598" s="21">
        <v>0</v>
      </c>
      <c r="F4598" s="21">
        <v>0</v>
      </c>
      <c r="G4598" s="21">
        <v>0</v>
      </c>
      <c r="H4598" s="21">
        <v>-1</v>
      </c>
      <c r="I4598" s="21">
        <v>0</v>
      </c>
      <c r="J4598" s="21">
        <v>0</v>
      </c>
      <c r="K4598" s="21">
        <v>0</v>
      </c>
      <c r="L4598" s="21">
        <v>0</v>
      </c>
      <c r="M4598" s="21">
        <v>0</v>
      </c>
      <c r="N4598" s="21">
        <v>0</v>
      </c>
      <c r="O4598" s="21">
        <v>0</v>
      </c>
      <c r="P4598" s="21">
        <v>0</v>
      </c>
      <c r="Q4598" s="21">
        <v>0</v>
      </c>
      <c r="R4598" s="21">
        <v>0</v>
      </c>
      <c r="S4598" s="21">
        <v>0</v>
      </c>
      <c r="T4598" s="21">
        <v>1</v>
      </c>
      <c r="U4598" s="21">
        <v>0</v>
      </c>
      <c r="V4598" s="19">
        <v>0</v>
      </c>
      <c r="W4598" s="19">
        <v>0</v>
      </c>
      <c r="X4598" s="19">
        <v>0</v>
      </c>
      <c r="Y4598" s="19">
        <v>1</v>
      </c>
      <c r="Z4598" s="19">
        <v>0</v>
      </c>
      <c r="AA4598" s="19">
        <v>0</v>
      </c>
      <c r="AB4598" s="19">
        <v>0</v>
      </c>
      <c r="AC4598" s="19">
        <v>0</v>
      </c>
      <c r="AD4598" s="19">
        <v>0</v>
      </c>
      <c r="AE4598" s="19">
        <v>1.239384897865504</v>
      </c>
      <c r="AF4598" s="22">
        <f>Table1[[#This Row],[$ESGF]]/AE4598</f>
        <v>0</v>
      </c>
      <c r="AG4598" s="22">
        <f>POWER((Table1[[#This Row],[$ESGF]]+Table1[[#This Row],[$ESGA]]+Table1[[#This Row],[XEV+/-]])/(Table1[[#This Row],[$ESGF]]+Table1[[#This Row],[$ESGA]]-Table1[[#This Row],[XEV+/-]]),1/0.65)</f>
        <v>1.2553191489361701</v>
      </c>
      <c r="AH4598" s="19">
        <v>9.142626954384081E-2</v>
      </c>
      <c r="AI4598" s="19">
        <v>-1.239384897865504</v>
      </c>
      <c r="AJ4598" s="19">
        <v>-1.3308111674093448</v>
      </c>
      <c r="AK4598" s="23">
        <v>3.6721898790864307E-2</v>
      </c>
      <c r="AL4598" s="24">
        <v>1.2464788732394365</v>
      </c>
      <c r="AM4598" s="18">
        <v>3.134796238244514E-3</v>
      </c>
      <c r="AN4598" s="19">
        <v>6.9066669270397593E-4</v>
      </c>
      <c r="AO4598" s="19">
        <v>0</v>
      </c>
      <c r="AP4598" s="19">
        <v>0</v>
      </c>
      <c r="AQ4598" s="19">
        <v>0</v>
      </c>
      <c r="AR4598" s="19">
        <v>0</v>
      </c>
      <c r="AS4598" s="23">
        <v>0</v>
      </c>
      <c r="AT4598" s="22" t="e">
        <f>EXP(Table1[[#This Row],[TmPPR]]/Table1[[#This Row],[PPCalc]])</f>
        <v>#DIV/0!</v>
      </c>
      <c r="AU4598" s="18">
        <v>0</v>
      </c>
      <c r="AV4598" s="18">
        <v>0</v>
      </c>
      <c r="AW4598" s="19">
        <v>0</v>
      </c>
      <c r="AX4598" s="19">
        <v>0</v>
      </c>
      <c r="AY4598" s="19">
        <v>0</v>
      </c>
      <c r="AZ4598" s="19">
        <f>Table1[[#This Row],[$SHP]]/Table1[[#This Row],[SFrac]]</f>
        <v>0</v>
      </c>
      <c r="BA4598" s="23">
        <v>0</v>
      </c>
      <c r="BB4598" s="24" t="e">
        <v>#DIV/0!</v>
      </c>
      <c r="BC4598" s="18">
        <v>0</v>
      </c>
      <c r="BD4598" s="18">
        <v>0</v>
      </c>
      <c r="BE4598" s="22">
        <f>MAX(Table1[[#This Row],[$ESGA]],0)</f>
        <v>1.239384897865504</v>
      </c>
      <c r="BG4598" s="20"/>
    </row>
    <row r="4599" spans="1:59">
      <c r="A4599" s="20" t="s">
        <v>4657</v>
      </c>
      <c r="B4599" s="17" t="s">
        <v>59</v>
      </c>
      <c r="C4599" s="21">
        <v>7</v>
      </c>
      <c r="D4599" s="18">
        <v>8.7499999999999994E-2</v>
      </c>
      <c r="E4599" s="21">
        <v>0</v>
      </c>
      <c r="F4599" s="21">
        <v>0</v>
      </c>
      <c r="G4599" s="21">
        <v>0</v>
      </c>
      <c r="H4599" s="21">
        <v>-1</v>
      </c>
      <c r="I4599" s="21">
        <v>0</v>
      </c>
      <c r="J4599" s="21">
        <v>0</v>
      </c>
      <c r="K4599" s="21">
        <v>0</v>
      </c>
      <c r="L4599" s="21">
        <v>0</v>
      </c>
      <c r="M4599" s="21">
        <v>0</v>
      </c>
      <c r="N4599" s="21">
        <v>0</v>
      </c>
      <c r="O4599" s="21">
        <v>0</v>
      </c>
      <c r="P4599" s="21">
        <v>0</v>
      </c>
      <c r="Q4599" s="21">
        <v>0</v>
      </c>
      <c r="R4599" s="21">
        <v>0</v>
      </c>
      <c r="S4599" s="21">
        <v>0</v>
      </c>
      <c r="T4599" s="21">
        <v>1</v>
      </c>
      <c r="U4599" s="21">
        <v>0</v>
      </c>
      <c r="V4599" s="19">
        <v>0</v>
      </c>
      <c r="W4599" s="19">
        <v>0</v>
      </c>
      <c r="X4599" s="19">
        <v>0</v>
      </c>
      <c r="Y4599" s="19">
        <v>1</v>
      </c>
      <c r="Z4599" s="19">
        <v>0</v>
      </c>
      <c r="AA4599" s="19">
        <v>0</v>
      </c>
      <c r="AB4599" s="19">
        <v>0</v>
      </c>
      <c r="AC4599" s="19">
        <v>0</v>
      </c>
      <c r="AD4599" s="19">
        <v>0</v>
      </c>
      <c r="AE4599" s="19">
        <v>0.84130870242599587</v>
      </c>
      <c r="AF4599" s="22">
        <f>Table1[[#This Row],[$ESGF]]/AE4599</f>
        <v>0</v>
      </c>
      <c r="AG4599" s="22">
        <f>POWER((Table1[[#This Row],[$ESGF]]+Table1[[#This Row],[$ESGA]]+Table1[[#This Row],[XEV+/-]])/(Table1[[#This Row],[$ESGF]]+Table1[[#This Row],[$ESGA]]-Table1[[#This Row],[XEV+/-]]),1/0.65)</f>
        <v>1.0325203252032524</v>
      </c>
      <c r="AH4599" s="19">
        <v>8.7500417336177638E-3</v>
      </c>
      <c r="AI4599" s="19">
        <v>-0.84130870242599587</v>
      </c>
      <c r="AJ4599" s="19">
        <v>-0.85005874415961369</v>
      </c>
      <c r="AK4599" s="23">
        <v>2.2811519817507842E-2</v>
      </c>
      <c r="AL4599" s="24">
        <v>1.0283400809716599</v>
      </c>
      <c r="AM4599" s="18">
        <v>1.996007984031936E-3</v>
      </c>
      <c r="AN4599" s="19">
        <v>5.5780300180757128E-5</v>
      </c>
      <c r="AO4599" s="19">
        <v>0</v>
      </c>
      <c r="AP4599" s="19">
        <v>0</v>
      </c>
      <c r="AQ4599" s="19">
        <v>0</v>
      </c>
      <c r="AR4599" s="19">
        <v>0</v>
      </c>
      <c r="AS4599" s="23">
        <v>0</v>
      </c>
      <c r="AT4599" s="22" t="e">
        <f>EXP(Table1[[#This Row],[TmPPR]]/Table1[[#This Row],[PPCalc]])</f>
        <v>#DIV/0!</v>
      </c>
      <c r="AU4599" s="18">
        <v>0</v>
      </c>
      <c r="AV4599" s="18">
        <v>0</v>
      </c>
      <c r="AW4599" s="19">
        <v>0</v>
      </c>
      <c r="AX4599" s="19">
        <v>0</v>
      </c>
      <c r="AY4599" s="19">
        <v>0</v>
      </c>
      <c r="AZ4599" s="19">
        <f>Table1[[#This Row],[$SHP]]/Table1[[#This Row],[SFrac]]</f>
        <v>0</v>
      </c>
      <c r="BA4599" s="23">
        <v>0</v>
      </c>
      <c r="BB4599" s="24" t="e">
        <v>#DIV/0!</v>
      </c>
      <c r="BC4599" s="18">
        <v>0</v>
      </c>
      <c r="BD4599" s="18">
        <v>0</v>
      </c>
      <c r="BE4599" s="22">
        <f>MAX(Table1[[#This Row],[$ESGA]],0)</f>
        <v>0.84130870242599587</v>
      </c>
      <c r="BG4599" s="20"/>
    </row>
    <row r="4600" spans="1:59">
      <c r="A4600" s="20" t="s">
        <v>4658</v>
      </c>
      <c r="B4600" s="17" t="s">
        <v>65</v>
      </c>
      <c r="C4600" s="21">
        <v>7</v>
      </c>
      <c r="D4600" s="18">
        <v>8.5365853658536592E-2</v>
      </c>
      <c r="E4600" s="21">
        <v>0</v>
      </c>
      <c r="F4600" s="21">
        <v>0</v>
      </c>
      <c r="G4600" s="21">
        <v>0</v>
      </c>
      <c r="H4600" s="21">
        <v>-4</v>
      </c>
      <c r="I4600" s="21">
        <v>0</v>
      </c>
      <c r="J4600" s="21">
        <v>0</v>
      </c>
      <c r="K4600" s="21">
        <v>0</v>
      </c>
      <c r="L4600" s="21">
        <v>0</v>
      </c>
      <c r="M4600" s="21">
        <v>0</v>
      </c>
      <c r="N4600" s="21">
        <v>0</v>
      </c>
      <c r="O4600" s="21">
        <v>0</v>
      </c>
      <c r="P4600" s="21">
        <v>0</v>
      </c>
      <c r="Q4600" s="21">
        <v>0</v>
      </c>
      <c r="R4600" s="21">
        <v>0</v>
      </c>
      <c r="S4600" s="21">
        <v>0</v>
      </c>
      <c r="T4600" s="21">
        <v>4</v>
      </c>
      <c r="U4600" s="21">
        <v>0</v>
      </c>
      <c r="V4600" s="19">
        <v>0</v>
      </c>
      <c r="W4600" s="19">
        <v>0</v>
      </c>
      <c r="X4600" s="19">
        <v>0</v>
      </c>
      <c r="Y4600" s="19">
        <v>4</v>
      </c>
      <c r="Z4600" s="19">
        <v>0</v>
      </c>
      <c r="AA4600" s="19">
        <v>0</v>
      </c>
      <c r="AB4600" s="19">
        <v>0</v>
      </c>
      <c r="AC4600" s="19">
        <v>0</v>
      </c>
      <c r="AD4600" s="19">
        <v>0</v>
      </c>
      <c r="AE4600" s="19">
        <v>4.3689320388349513</v>
      </c>
      <c r="AF4600" s="22">
        <f>Table1[[#This Row],[$ESGF]]/AE4600</f>
        <v>0</v>
      </c>
      <c r="AG4600" s="22">
        <f>POWER((Table1[[#This Row],[$ESGF]]+Table1[[#This Row],[$ESGA]]+Table1[[#This Row],[XEV+/-]])/(Table1[[#This Row],[$ESGF]]+Table1[[#This Row],[$ESGA]]-Table1[[#This Row],[XEV+/-]]),1/0.65)</f>
        <v>0.73544973544973569</v>
      </c>
      <c r="AH4600" s="19">
        <v>-0.43485334021994881</v>
      </c>
      <c r="AI4600" s="19">
        <v>-4.3689320388349513</v>
      </c>
      <c r="AJ4600" s="19">
        <v>-3.9340786986150027</v>
      </c>
      <c r="AK4600" s="23">
        <v>0.14113597246127366</v>
      </c>
      <c r="AL4600" s="24">
        <v>0.72020725388601037</v>
      </c>
      <c r="AM4600" s="18">
        <v>1.2048192771084338E-2</v>
      </c>
      <c r="AN4600" s="19">
        <v>-3.9544127201710097E-3</v>
      </c>
      <c r="AO4600" s="19">
        <v>0</v>
      </c>
      <c r="AP4600" s="19">
        <v>0</v>
      </c>
      <c r="AQ4600" s="19">
        <v>0</v>
      </c>
      <c r="AR4600" s="19">
        <v>0</v>
      </c>
      <c r="AS4600" s="23">
        <v>0</v>
      </c>
      <c r="AT4600" s="22" t="e">
        <f>EXP(Table1[[#This Row],[TmPPR]]/Table1[[#This Row],[PPCalc]])</f>
        <v>#DIV/0!</v>
      </c>
      <c r="AU4600" s="18">
        <v>0</v>
      </c>
      <c r="AV4600" s="18">
        <v>0</v>
      </c>
      <c r="AW4600" s="19">
        <v>0</v>
      </c>
      <c r="AX4600" s="19">
        <v>0</v>
      </c>
      <c r="AY4600" s="19">
        <v>0</v>
      </c>
      <c r="AZ4600" s="19">
        <f>Table1[[#This Row],[$SHP]]/Table1[[#This Row],[SFrac]]</f>
        <v>0</v>
      </c>
      <c r="BA4600" s="23">
        <v>0</v>
      </c>
      <c r="BB4600" s="24" t="e">
        <v>#DIV/0!</v>
      </c>
      <c r="BC4600" s="18">
        <v>0</v>
      </c>
      <c r="BD4600" s="18">
        <v>0</v>
      </c>
      <c r="BE4600" s="22">
        <f>MAX(Table1[[#This Row],[$ESGA]],0)</f>
        <v>4.3689320388349513</v>
      </c>
      <c r="BG4600" s="20"/>
    </row>
    <row r="4601" spans="1:59">
      <c r="A4601" s="20" t="s">
        <v>4659</v>
      </c>
      <c r="B4601" s="17" t="s">
        <v>1</v>
      </c>
      <c r="C4601" s="21">
        <v>7</v>
      </c>
      <c r="D4601" s="18">
        <v>8.7499999999999994E-2</v>
      </c>
      <c r="E4601" s="21">
        <v>0</v>
      </c>
      <c r="F4601" s="21">
        <v>0</v>
      </c>
      <c r="G4601" s="21">
        <v>0</v>
      </c>
      <c r="H4601" s="21">
        <v>-3</v>
      </c>
      <c r="I4601" s="21">
        <v>0</v>
      </c>
      <c r="J4601" s="21">
        <v>0</v>
      </c>
      <c r="K4601" s="21">
        <v>0</v>
      </c>
      <c r="L4601" s="21">
        <v>0</v>
      </c>
      <c r="M4601" s="21">
        <v>0</v>
      </c>
      <c r="N4601" s="21">
        <v>0</v>
      </c>
      <c r="O4601" s="21">
        <v>0</v>
      </c>
      <c r="P4601" s="21">
        <v>0</v>
      </c>
      <c r="Q4601" s="21">
        <v>0</v>
      </c>
      <c r="R4601" s="21">
        <v>0</v>
      </c>
      <c r="S4601" s="21">
        <v>0</v>
      </c>
      <c r="T4601" s="21">
        <v>5</v>
      </c>
      <c r="U4601" s="21">
        <v>2</v>
      </c>
      <c r="V4601" s="19">
        <v>0.15384615384615385</v>
      </c>
      <c r="W4601" s="19">
        <v>0</v>
      </c>
      <c r="X4601" s="19">
        <v>-0.15384615384615385</v>
      </c>
      <c r="Y4601" s="19">
        <v>3</v>
      </c>
      <c r="Z4601" s="19">
        <v>0</v>
      </c>
      <c r="AA4601" s="19">
        <v>0</v>
      </c>
      <c r="AB4601" s="19">
        <v>0</v>
      </c>
      <c r="AC4601" s="19">
        <v>0</v>
      </c>
      <c r="AD4601" s="19">
        <v>0</v>
      </c>
      <c r="AE4601" s="19">
        <v>2.5239261072779877</v>
      </c>
      <c r="AF4601" s="22">
        <f>Table1[[#This Row],[$ESGF]]/AE4601</f>
        <v>0</v>
      </c>
      <c r="AG4601" s="22">
        <f>POWER((Table1[[#This Row],[$ESGF]]+Table1[[#This Row],[$ESGA]]+Table1[[#This Row],[XEV+/-]])/(Table1[[#This Row],[$ESGF]]+Table1[[#This Row],[$ESGA]]-Table1[[#This Row],[XEV+/-]]),1/0.65)</f>
        <v>0.91891619038766148</v>
      </c>
      <c r="AH4601" s="19">
        <v>-6.9345373173440139E-2</v>
      </c>
      <c r="AI4601" s="19">
        <v>-2.6533582153435256</v>
      </c>
      <c r="AJ4601" s="19">
        <v>-2.5840128421700852</v>
      </c>
      <c r="AK4601" s="23">
        <v>7.6355569313315788E-2</v>
      </c>
      <c r="AL4601" s="24">
        <v>0.9017857142857143</v>
      </c>
      <c r="AM4601" s="18">
        <v>6.6811123149151316E-3</v>
      </c>
      <c r="AN4601" s="19">
        <v>-6.9068239703717904E-4</v>
      </c>
      <c r="AO4601" s="19">
        <v>0</v>
      </c>
      <c r="AP4601" s="19">
        <v>0</v>
      </c>
      <c r="AQ4601" s="19">
        <v>0</v>
      </c>
      <c r="AR4601" s="19">
        <v>0</v>
      </c>
      <c r="AS4601" s="23">
        <v>0</v>
      </c>
      <c r="AT4601" s="22" t="e">
        <f>EXP(Table1[[#This Row],[TmPPR]]/Table1[[#This Row],[PPCalc]])</f>
        <v>#DIV/0!</v>
      </c>
      <c r="AU4601" s="18">
        <v>0</v>
      </c>
      <c r="AV4601" s="18">
        <v>0</v>
      </c>
      <c r="AW4601" s="19">
        <v>0</v>
      </c>
      <c r="AX4601" s="19">
        <v>0</v>
      </c>
      <c r="AY4601" s="19">
        <v>0</v>
      </c>
      <c r="AZ4601" s="19">
        <f>Table1[[#This Row],[$SHP]]/Table1[[#This Row],[SFrac]]</f>
        <v>0</v>
      </c>
      <c r="BA4601" s="23">
        <v>0.35164835164835168</v>
      </c>
      <c r="BB4601" s="24">
        <v>1.2238232602002608</v>
      </c>
      <c r="BC4601" s="18">
        <v>3.0769230769230771E-2</v>
      </c>
      <c r="BD4601" s="18">
        <v>6.214762412397234E-3</v>
      </c>
      <c r="BE4601" s="22">
        <f>MAX(Table1[[#This Row],[$ESGA]],0)</f>
        <v>2.5239261072779877</v>
      </c>
      <c r="BG4601" s="20"/>
    </row>
    <row r="4602" spans="1:59">
      <c r="A4602" s="20" t="s">
        <v>4660</v>
      </c>
      <c r="B4602" s="17" t="s">
        <v>68</v>
      </c>
      <c r="C4602" s="21">
        <v>6</v>
      </c>
      <c r="D4602" s="18">
        <v>7.3170731707317069E-2</v>
      </c>
      <c r="E4602" s="21">
        <v>0</v>
      </c>
      <c r="F4602" s="21">
        <v>0</v>
      </c>
      <c r="G4602" s="21">
        <v>0</v>
      </c>
      <c r="H4602" s="21">
        <v>1</v>
      </c>
      <c r="I4602" s="21">
        <v>0</v>
      </c>
      <c r="J4602" s="21">
        <v>0</v>
      </c>
      <c r="K4602" s="21">
        <v>0</v>
      </c>
      <c r="L4602" s="21">
        <v>0</v>
      </c>
      <c r="M4602" s="21">
        <v>0</v>
      </c>
      <c r="N4602" s="21">
        <v>0</v>
      </c>
      <c r="O4602" s="21">
        <v>0</v>
      </c>
      <c r="P4602" s="21">
        <v>0</v>
      </c>
      <c r="Q4602" s="21">
        <v>0</v>
      </c>
      <c r="R4602" s="21">
        <v>1</v>
      </c>
      <c r="S4602" s="21">
        <v>0</v>
      </c>
      <c r="T4602" s="21">
        <v>0</v>
      </c>
      <c r="U4602" s="21">
        <v>0</v>
      </c>
      <c r="V4602" s="19">
        <v>0</v>
      </c>
      <c r="W4602" s="19">
        <v>0</v>
      </c>
      <c r="X4602" s="19">
        <v>1</v>
      </c>
      <c r="Y4602" s="19">
        <v>0</v>
      </c>
      <c r="Z4602" s="19">
        <v>0</v>
      </c>
      <c r="AA4602" s="19">
        <v>0</v>
      </c>
      <c r="AB4602" s="19">
        <v>0</v>
      </c>
      <c r="AC4602" s="19">
        <v>0</v>
      </c>
      <c r="AD4602" s="19">
        <v>1.1920529801324504</v>
      </c>
      <c r="AE4602" s="19">
        <v>0</v>
      </c>
      <c r="AF4602" s="22" t="e">
        <f>Table1[[#This Row],[$ESGF]]/AE4602</f>
        <v>#DIV/0!</v>
      </c>
      <c r="AG4602" s="22">
        <f>POWER((Table1[[#This Row],[$ESGF]]+Table1[[#This Row],[$ESGA]]+Table1[[#This Row],[XEV+/-]])/(Table1[[#This Row],[$ESGF]]+Table1[[#This Row],[$ESGA]]-Table1[[#This Row],[XEV+/-]]),1/0.65)</f>
        <v>1.2307692307692311</v>
      </c>
      <c r="AH4602" s="19">
        <v>8.0321176559475682E-2</v>
      </c>
      <c r="AI4602" s="19">
        <v>1.1920529801324504</v>
      </c>
      <c r="AJ4602" s="19">
        <v>1.1117318035729746</v>
      </c>
      <c r="AK4602" s="23">
        <v>4.6964490263459335E-2</v>
      </c>
      <c r="AL4602" s="24">
        <v>1.2384615384615385</v>
      </c>
      <c r="AM4602" s="18">
        <v>3.4364261168384879E-3</v>
      </c>
      <c r="AN4602" s="19">
        <v>7.3494815989306051E-4</v>
      </c>
      <c r="AO4602" s="19">
        <v>0</v>
      </c>
      <c r="AP4602" s="19">
        <v>0</v>
      </c>
      <c r="AQ4602" s="19">
        <v>0</v>
      </c>
      <c r="AR4602" s="19">
        <v>0</v>
      </c>
      <c r="AS4602" s="23">
        <v>0</v>
      </c>
      <c r="AT4602" s="22" t="e">
        <f>EXP(Table1[[#This Row],[TmPPR]]/Table1[[#This Row],[PPCalc]])</f>
        <v>#DIV/0!</v>
      </c>
      <c r="AU4602" s="18">
        <v>0</v>
      </c>
      <c r="AV4602" s="18">
        <v>0</v>
      </c>
      <c r="AW4602" s="19">
        <v>0</v>
      </c>
      <c r="AX4602" s="19">
        <v>0</v>
      </c>
      <c r="AY4602" s="19">
        <v>0</v>
      </c>
      <c r="AZ4602" s="19">
        <f>Table1[[#This Row],[$SHP]]/Table1[[#This Row],[SFrac]]</f>
        <v>0</v>
      </c>
      <c r="BA4602" s="23">
        <v>0</v>
      </c>
      <c r="BB4602" s="24" t="e">
        <v>#DIV/0!</v>
      </c>
      <c r="BC4602" s="18">
        <v>0</v>
      </c>
      <c r="BD4602" s="18">
        <v>0</v>
      </c>
      <c r="BE4602" s="22">
        <f>MAX(Table1[[#This Row],[$ESGA]],0)</f>
        <v>0</v>
      </c>
      <c r="BG4602" s="20"/>
    </row>
    <row r="4603" spans="1:59">
      <c r="A4603" s="20" t="s">
        <v>4661</v>
      </c>
      <c r="B4603" s="17" t="s">
        <v>1</v>
      </c>
      <c r="C4603" s="21">
        <v>6</v>
      </c>
      <c r="D4603" s="18">
        <v>8.1808943089430888E-2</v>
      </c>
      <c r="E4603" s="21">
        <v>0</v>
      </c>
      <c r="F4603" s="21">
        <v>0</v>
      </c>
      <c r="G4603" s="21">
        <v>0</v>
      </c>
      <c r="H4603" s="21">
        <v>0</v>
      </c>
      <c r="I4603" s="21">
        <v>0</v>
      </c>
      <c r="J4603" s="21">
        <v>0</v>
      </c>
      <c r="K4603" s="21">
        <v>0</v>
      </c>
      <c r="L4603" s="21">
        <v>0</v>
      </c>
      <c r="M4603" s="21">
        <v>0</v>
      </c>
      <c r="N4603" s="21">
        <v>0</v>
      </c>
      <c r="O4603" s="21">
        <v>0</v>
      </c>
      <c r="P4603" s="21">
        <v>0</v>
      </c>
      <c r="Q4603" s="21">
        <v>0</v>
      </c>
      <c r="R4603" s="21">
        <v>0</v>
      </c>
      <c r="S4603" s="21">
        <v>0</v>
      </c>
      <c r="T4603" s="21">
        <v>0</v>
      </c>
      <c r="U4603" s="21">
        <v>0</v>
      </c>
      <c r="V4603" s="19">
        <v>0</v>
      </c>
      <c r="W4603" s="19">
        <v>0</v>
      </c>
      <c r="X4603" s="19">
        <v>0</v>
      </c>
      <c r="Y4603" s="19">
        <v>0</v>
      </c>
      <c r="Z4603" s="19">
        <v>0</v>
      </c>
      <c r="AA4603" s="19">
        <v>0</v>
      </c>
      <c r="AB4603" s="19">
        <v>0</v>
      </c>
      <c r="AC4603" s="19">
        <v>0</v>
      </c>
      <c r="AD4603" s="19">
        <v>0</v>
      </c>
      <c r="AE4603" s="19">
        <v>0</v>
      </c>
      <c r="AF4603" s="22" t="e">
        <f>Table1[[#This Row],[$ESGF]]/AE4603</f>
        <v>#DIV/0!</v>
      </c>
      <c r="AG4603" s="22" t="e">
        <f>POWER((Table1[[#This Row],[$ESGF]]+Table1[[#This Row],[$ESGA]]+Table1[[#This Row],[XEV+/-]])/(Table1[[#This Row],[$ESGF]]+Table1[[#This Row],[$ESGA]]-Table1[[#This Row],[XEV+/-]]),1/0.65)</f>
        <v>#DIV/0!</v>
      </c>
      <c r="AH4603" s="19">
        <v>0</v>
      </c>
      <c r="AI4603" s="19">
        <v>0</v>
      </c>
      <c r="AJ4603" s="19">
        <v>0</v>
      </c>
      <c r="AK4603" s="23">
        <v>0</v>
      </c>
      <c r="AL4603" s="24" t="e">
        <v>#DIV/0!</v>
      </c>
      <c r="AM4603" s="18">
        <v>0</v>
      </c>
      <c r="AN4603" s="19">
        <v>0</v>
      </c>
      <c r="AO4603" s="19">
        <v>0</v>
      </c>
      <c r="AP4603" s="19">
        <v>0</v>
      </c>
      <c r="AQ4603" s="19">
        <v>0</v>
      </c>
      <c r="AR4603" s="19">
        <v>0</v>
      </c>
      <c r="AS4603" s="23">
        <v>0</v>
      </c>
      <c r="AT4603" s="22" t="e">
        <f>EXP(Table1[[#This Row],[TmPPR]]/Table1[[#This Row],[PPCalc]])</f>
        <v>#DIV/0!</v>
      </c>
      <c r="AU4603" s="18">
        <v>0</v>
      </c>
      <c r="AV4603" s="18">
        <v>0</v>
      </c>
      <c r="AW4603" s="19">
        <v>0</v>
      </c>
      <c r="AX4603" s="19">
        <v>0</v>
      </c>
      <c r="AY4603" s="19">
        <v>0</v>
      </c>
      <c r="AZ4603" s="19">
        <f>Table1[[#This Row],[$SHP]]/Table1[[#This Row],[SFrac]]</f>
        <v>0</v>
      </c>
      <c r="BA4603" s="23">
        <v>0</v>
      </c>
      <c r="BB4603" s="24" t="e">
        <v>#DIV/0!</v>
      </c>
      <c r="BC4603" s="18">
        <v>0</v>
      </c>
      <c r="BD4603" s="18">
        <v>0</v>
      </c>
      <c r="BE4603" s="22">
        <f>MAX(Table1[[#This Row],[$ESGA]],0)</f>
        <v>0</v>
      </c>
      <c r="BG4603" s="20"/>
    </row>
    <row r="4604" spans="1:59">
      <c r="A4604" s="20" t="s">
        <v>4662</v>
      </c>
      <c r="B4604" s="17" t="s">
        <v>59</v>
      </c>
      <c r="C4604" s="21">
        <v>6</v>
      </c>
      <c r="D4604" s="18">
        <v>7.3170731707317069E-2</v>
      </c>
      <c r="E4604" s="21">
        <v>0</v>
      </c>
      <c r="F4604" s="21">
        <v>0</v>
      </c>
      <c r="G4604" s="21">
        <v>0</v>
      </c>
      <c r="H4604" s="21">
        <v>0</v>
      </c>
      <c r="I4604" s="21">
        <v>0</v>
      </c>
      <c r="J4604" s="21">
        <v>0</v>
      </c>
      <c r="K4604" s="21">
        <v>0</v>
      </c>
      <c r="L4604" s="21">
        <v>0</v>
      </c>
      <c r="M4604" s="21">
        <v>0</v>
      </c>
      <c r="N4604" s="21">
        <v>0</v>
      </c>
      <c r="O4604" s="21">
        <v>0</v>
      </c>
      <c r="P4604" s="21">
        <v>0</v>
      </c>
      <c r="Q4604" s="21">
        <v>0</v>
      </c>
      <c r="R4604" s="21">
        <v>0</v>
      </c>
      <c r="S4604" s="21">
        <v>0</v>
      </c>
      <c r="T4604" s="21">
        <v>0</v>
      </c>
      <c r="U4604" s="21">
        <v>0</v>
      </c>
      <c r="V4604" s="19">
        <v>0</v>
      </c>
      <c r="W4604" s="19">
        <v>0</v>
      </c>
      <c r="X4604" s="19">
        <v>0</v>
      </c>
      <c r="Y4604" s="19">
        <v>0</v>
      </c>
      <c r="Z4604" s="19">
        <v>0</v>
      </c>
      <c r="AA4604" s="19">
        <v>0</v>
      </c>
      <c r="AB4604" s="19">
        <v>0</v>
      </c>
      <c r="AC4604" s="19">
        <v>0</v>
      </c>
      <c r="AD4604" s="19">
        <v>0</v>
      </c>
      <c r="AE4604" s="19">
        <v>0</v>
      </c>
      <c r="AF4604" s="22" t="e">
        <f>Table1[[#This Row],[$ESGF]]/AE4604</f>
        <v>#DIV/0!</v>
      </c>
      <c r="AG4604" s="22" t="e">
        <f>POWER((Table1[[#This Row],[$ESGF]]+Table1[[#This Row],[$ESGA]]+Table1[[#This Row],[XEV+/-]])/(Table1[[#This Row],[$ESGF]]+Table1[[#This Row],[$ESGA]]-Table1[[#This Row],[XEV+/-]]),1/0.65)</f>
        <v>#DIV/0!</v>
      </c>
      <c r="AH4604" s="19">
        <v>0</v>
      </c>
      <c r="AI4604" s="19">
        <v>0</v>
      </c>
      <c r="AJ4604" s="19">
        <v>0</v>
      </c>
      <c r="AK4604" s="23">
        <v>0</v>
      </c>
      <c r="AL4604" s="24" t="e">
        <v>#DIV/0!</v>
      </c>
      <c r="AM4604" s="18">
        <v>0</v>
      </c>
      <c r="AN4604" s="19">
        <v>0</v>
      </c>
      <c r="AO4604" s="19">
        <v>0</v>
      </c>
      <c r="AP4604" s="19">
        <v>0</v>
      </c>
      <c r="AQ4604" s="19">
        <v>0</v>
      </c>
      <c r="AR4604" s="19">
        <v>0</v>
      </c>
      <c r="AS4604" s="23">
        <v>0</v>
      </c>
      <c r="AT4604" s="22" t="e">
        <f>EXP(Table1[[#This Row],[TmPPR]]/Table1[[#This Row],[PPCalc]])</f>
        <v>#DIV/0!</v>
      </c>
      <c r="AU4604" s="18">
        <v>0</v>
      </c>
      <c r="AV4604" s="18">
        <v>0</v>
      </c>
      <c r="AW4604" s="19">
        <v>0</v>
      </c>
      <c r="AX4604" s="19">
        <v>0</v>
      </c>
      <c r="AY4604" s="19">
        <v>0</v>
      </c>
      <c r="AZ4604" s="19">
        <f>Table1[[#This Row],[$SHP]]/Table1[[#This Row],[SFrac]]</f>
        <v>0</v>
      </c>
      <c r="BA4604" s="23">
        <v>0</v>
      </c>
      <c r="BB4604" s="24" t="e">
        <v>#DIV/0!</v>
      </c>
      <c r="BC4604" s="18">
        <v>0</v>
      </c>
      <c r="BD4604" s="18">
        <v>0</v>
      </c>
      <c r="BE4604" s="22">
        <f>MAX(Table1[[#This Row],[$ESGA]],0)</f>
        <v>0</v>
      </c>
      <c r="BG4604" s="20"/>
    </row>
    <row r="4605" spans="1:59">
      <c r="A4605" s="20" t="s">
        <v>4663</v>
      </c>
      <c r="B4605" s="17" t="s">
        <v>1</v>
      </c>
      <c r="C4605" s="21">
        <v>6</v>
      </c>
      <c r="D4605" s="18">
        <v>7.3170731707317069E-2</v>
      </c>
      <c r="E4605" s="21">
        <v>0</v>
      </c>
      <c r="F4605" s="21">
        <v>0</v>
      </c>
      <c r="G4605" s="21">
        <v>0</v>
      </c>
      <c r="H4605" s="21">
        <v>0</v>
      </c>
      <c r="I4605" s="21">
        <v>0</v>
      </c>
      <c r="J4605" s="21">
        <v>0</v>
      </c>
      <c r="K4605" s="21">
        <v>0</v>
      </c>
      <c r="L4605" s="21">
        <v>0</v>
      </c>
      <c r="M4605" s="21">
        <v>0</v>
      </c>
      <c r="N4605" s="21">
        <v>0</v>
      </c>
      <c r="O4605" s="21">
        <v>0</v>
      </c>
      <c r="P4605" s="21">
        <v>0</v>
      </c>
      <c r="Q4605" s="21">
        <v>0</v>
      </c>
      <c r="R4605" s="21">
        <v>0</v>
      </c>
      <c r="S4605" s="21">
        <v>0</v>
      </c>
      <c r="T4605" s="21">
        <v>0</v>
      </c>
      <c r="U4605" s="21">
        <v>0</v>
      </c>
      <c r="V4605" s="19">
        <v>0</v>
      </c>
      <c r="W4605" s="19">
        <v>0</v>
      </c>
      <c r="X4605" s="19">
        <v>0</v>
      </c>
      <c r="Y4605" s="19">
        <v>0</v>
      </c>
      <c r="Z4605" s="19">
        <v>0</v>
      </c>
      <c r="AA4605" s="19">
        <v>0</v>
      </c>
      <c r="AB4605" s="19">
        <v>0</v>
      </c>
      <c r="AC4605" s="19">
        <v>0</v>
      </c>
      <c r="AD4605" s="19">
        <v>0</v>
      </c>
      <c r="AE4605" s="19">
        <v>0</v>
      </c>
      <c r="AF4605" s="22" t="e">
        <f>Table1[[#This Row],[$ESGF]]/AE4605</f>
        <v>#DIV/0!</v>
      </c>
      <c r="AG4605" s="22" t="e">
        <f>POWER((Table1[[#This Row],[$ESGF]]+Table1[[#This Row],[$ESGA]]+Table1[[#This Row],[XEV+/-]])/(Table1[[#This Row],[$ESGF]]+Table1[[#This Row],[$ESGA]]-Table1[[#This Row],[XEV+/-]]),1/0.65)</f>
        <v>#DIV/0!</v>
      </c>
      <c r="AH4605" s="19">
        <v>0</v>
      </c>
      <c r="AI4605" s="19">
        <v>0</v>
      </c>
      <c r="AJ4605" s="19">
        <v>0</v>
      </c>
      <c r="AK4605" s="23">
        <v>0</v>
      </c>
      <c r="AL4605" s="24" t="e">
        <v>#DIV/0!</v>
      </c>
      <c r="AM4605" s="18">
        <v>0</v>
      </c>
      <c r="AN4605" s="19">
        <v>0</v>
      </c>
      <c r="AO4605" s="19">
        <v>0</v>
      </c>
      <c r="AP4605" s="19">
        <v>0</v>
      </c>
      <c r="AQ4605" s="19">
        <v>0</v>
      </c>
      <c r="AR4605" s="19">
        <v>0</v>
      </c>
      <c r="AS4605" s="23">
        <v>0</v>
      </c>
      <c r="AT4605" s="22" t="e">
        <f>EXP(Table1[[#This Row],[TmPPR]]/Table1[[#This Row],[PPCalc]])</f>
        <v>#DIV/0!</v>
      </c>
      <c r="AU4605" s="18">
        <v>0</v>
      </c>
      <c r="AV4605" s="18">
        <v>0</v>
      </c>
      <c r="AW4605" s="19">
        <v>0</v>
      </c>
      <c r="AX4605" s="19">
        <v>0</v>
      </c>
      <c r="AY4605" s="19">
        <v>0</v>
      </c>
      <c r="AZ4605" s="19">
        <f>Table1[[#This Row],[$SHP]]/Table1[[#This Row],[SFrac]]</f>
        <v>0</v>
      </c>
      <c r="BA4605" s="23">
        <v>0</v>
      </c>
      <c r="BB4605" s="24" t="e">
        <v>#DIV/0!</v>
      </c>
      <c r="BC4605" s="18">
        <v>0</v>
      </c>
      <c r="BD4605" s="18">
        <v>0</v>
      </c>
      <c r="BE4605" s="22">
        <f>MAX(Table1[[#This Row],[$ESGA]],0)</f>
        <v>0</v>
      </c>
      <c r="BG4605" s="20"/>
    </row>
    <row r="4606" spans="1:59">
      <c r="A4606" s="20" t="s">
        <v>4664</v>
      </c>
      <c r="B4606" s="17" t="s">
        <v>68</v>
      </c>
      <c r="C4606" s="21">
        <v>6</v>
      </c>
      <c r="D4606" s="18">
        <v>7.3170731707317069E-2</v>
      </c>
      <c r="E4606" s="21">
        <v>0</v>
      </c>
      <c r="F4606" s="21">
        <v>0</v>
      </c>
      <c r="G4606" s="21">
        <v>0</v>
      </c>
      <c r="H4606" s="21">
        <v>4</v>
      </c>
      <c r="I4606" s="21">
        <v>0</v>
      </c>
      <c r="J4606" s="21">
        <v>0</v>
      </c>
      <c r="K4606" s="21">
        <v>0</v>
      </c>
      <c r="L4606" s="21">
        <v>0</v>
      </c>
      <c r="M4606" s="21">
        <v>0</v>
      </c>
      <c r="N4606" s="21">
        <v>0</v>
      </c>
      <c r="O4606" s="21">
        <v>0</v>
      </c>
      <c r="P4606" s="21">
        <v>0</v>
      </c>
      <c r="Q4606" s="21">
        <v>0</v>
      </c>
      <c r="R4606" s="21">
        <v>7</v>
      </c>
      <c r="S4606" s="21">
        <v>0</v>
      </c>
      <c r="T4606" s="21">
        <v>4</v>
      </c>
      <c r="U4606" s="21">
        <v>1</v>
      </c>
      <c r="V4606" s="19">
        <v>0.19402985074626866</v>
      </c>
      <c r="W4606" s="19">
        <v>0</v>
      </c>
      <c r="X4606" s="19">
        <v>6.8059701492537314</v>
      </c>
      <c r="Y4606" s="19">
        <v>3</v>
      </c>
      <c r="Z4606" s="19">
        <v>0</v>
      </c>
      <c r="AA4606" s="19">
        <v>0</v>
      </c>
      <c r="AB4606" s="19">
        <v>0</v>
      </c>
      <c r="AC4606" s="19">
        <v>0</v>
      </c>
      <c r="AD4606" s="19">
        <v>7.1241199504601802</v>
      </c>
      <c r="AE4606" s="19">
        <v>3.140237083426527</v>
      </c>
      <c r="AF4606" s="22">
        <f>Table1[[#This Row],[$ESGF]]/AE4606</f>
        <v>2.2686567164179103</v>
      </c>
      <c r="AG4606" s="22">
        <f>POWER((Table1[[#This Row],[$ESGF]]+Table1[[#This Row],[$ESGA]]+Table1[[#This Row],[XEV+/-]])/(Table1[[#This Row],[$ESGF]]+Table1[[#This Row],[$ESGA]]-Table1[[#This Row],[XEV+/-]]),1/0.65)</f>
        <v>1.0114272388059706</v>
      </c>
      <c r="AH4606" s="19">
        <v>3.7903977127615285E-2</v>
      </c>
      <c r="AI4606" s="19">
        <v>3.9838828670336532</v>
      </c>
      <c r="AJ4606" s="19">
        <v>3.945978889906038</v>
      </c>
      <c r="AK4606" s="23">
        <v>0.33842152872003622</v>
      </c>
      <c r="AL4606" s="24">
        <v>1.0307692307692307</v>
      </c>
      <c r="AM4606" s="18">
        <v>2.4762550881953869E-2</v>
      </c>
      <c r="AN4606" s="19">
        <v>7.5043775887347552E-4</v>
      </c>
      <c r="AO4606" s="19">
        <v>0</v>
      </c>
      <c r="AP4606" s="19">
        <v>0</v>
      </c>
      <c r="AQ4606" s="19">
        <v>0</v>
      </c>
      <c r="AR4606" s="19">
        <v>0</v>
      </c>
      <c r="AS4606" s="23">
        <v>0</v>
      </c>
      <c r="AT4606" s="22" t="e">
        <f>EXP(Table1[[#This Row],[TmPPR]]/Table1[[#This Row],[PPCalc]])</f>
        <v>#DIV/0!</v>
      </c>
      <c r="AU4606" s="18">
        <v>0</v>
      </c>
      <c r="AV4606" s="18">
        <v>0</v>
      </c>
      <c r="AW4606" s="19">
        <v>0</v>
      </c>
      <c r="AX4606" s="19">
        <v>0</v>
      </c>
      <c r="AY4606" s="19">
        <v>0</v>
      </c>
      <c r="AZ4606" s="19">
        <f>Table1[[#This Row],[$SHP]]/Table1[[#This Row],[SFrac]]</f>
        <v>0</v>
      </c>
      <c r="BA4606" s="23">
        <v>0.20398009950248758</v>
      </c>
      <c r="BB4606" s="24">
        <v>1.0478525923464745</v>
      </c>
      <c r="BC4606" s="18">
        <v>1.4925373134328358E-2</v>
      </c>
      <c r="BD4606" s="18">
        <v>6.9765552011792859E-4</v>
      </c>
      <c r="BE4606" s="22">
        <f>MAX(Table1[[#This Row],[$ESGA]],0)</f>
        <v>3.140237083426527</v>
      </c>
      <c r="BG4606" s="20"/>
    </row>
    <row r="4607" spans="1:59">
      <c r="A4607" s="20" t="s">
        <v>4665</v>
      </c>
      <c r="B4607" s="17" t="s">
        <v>1</v>
      </c>
      <c r="C4607" s="21">
        <v>6</v>
      </c>
      <c r="D4607" s="18">
        <v>7.3809523809523811E-2</v>
      </c>
      <c r="E4607" s="21">
        <v>0</v>
      </c>
      <c r="F4607" s="21">
        <v>0</v>
      </c>
      <c r="G4607" s="21">
        <v>0</v>
      </c>
      <c r="H4607" s="21">
        <v>0</v>
      </c>
      <c r="I4607" s="21">
        <v>0</v>
      </c>
      <c r="J4607" s="21">
        <v>0</v>
      </c>
      <c r="K4607" s="21">
        <v>0</v>
      </c>
      <c r="L4607" s="21">
        <v>0</v>
      </c>
      <c r="M4607" s="21">
        <v>0</v>
      </c>
      <c r="N4607" s="21">
        <v>0</v>
      </c>
      <c r="O4607" s="21">
        <v>0</v>
      </c>
      <c r="P4607" s="21">
        <v>0</v>
      </c>
      <c r="Q4607" s="21">
        <v>0</v>
      </c>
      <c r="R4607" s="21">
        <v>2</v>
      </c>
      <c r="S4607" s="21">
        <v>0</v>
      </c>
      <c r="T4607" s="21">
        <v>2</v>
      </c>
      <c r="U4607" s="21">
        <v>0</v>
      </c>
      <c r="V4607" s="19">
        <v>0</v>
      </c>
      <c r="W4607" s="19">
        <v>0</v>
      </c>
      <c r="X4607" s="19">
        <v>2</v>
      </c>
      <c r="Y4607" s="19">
        <v>2</v>
      </c>
      <c r="Z4607" s="19">
        <v>0</v>
      </c>
      <c r="AA4607" s="19">
        <v>0</v>
      </c>
      <c r="AB4607" s="19">
        <v>0</v>
      </c>
      <c r="AC4607" s="19">
        <v>0</v>
      </c>
      <c r="AD4607" s="19">
        <v>1.8742934081462268</v>
      </c>
      <c r="AE4607" s="19">
        <v>1.8271360908258156</v>
      </c>
      <c r="AF4607" s="22">
        <f>Table1[[#This Row],[$ESGF]]/AE4607</f>
        <v>1.0258094170199974</v>
      </c>
      <c r="AG4607" s="22">
        <f>POWER((Table1[[#This Row],[$ESGF]]+Table1[[#This Row],[$ESGA]]+Table1[[#This Row],[XEV+/-]])/(Table1[[#This Row],[$ESGF]]+Table1[[#This Row],[$ESGA]]-Table1[[#This Row],[XEV+/-]]),1/0.65)</f>
        <v>1.1572783027467028</v>
      </c>
      <c r="AH4607" s="19">
        <v>0.17558630314682971</v>
      </c>
      <c r="AI4607" s="19">
        <v>4.7157317320411063E-2</v>
      </c>
      <c r="AJ4607" s="19">
        <v>-0.1284289858264186</v>
      </c>
      <c r="AK4607" s="23">
        <v>0.13739739169530735</v>
      </c>
      <c r="AL4607" s="24">
        <v>1.1563508497863595</v>
      </c>
      <c r="AM4607" s="18">
        <v>1.0141236053701257E-2</v>
      </c>
      <c r="AN4607" s="19">
        <v>1.4732095271910019E-3</v>
      </c>
      <c r="AO4607" s="19">
        <v>0</v>
      </c>
      <c r="AP4607" s="19">
        <v>0</v>
      </c>
      <c r="AQ4607" s="19">
        <v>0</v>
      </c>
      <c r="AR4607" s="19">
        <v>0</v>
      </c>
      <c r="AS4607" s="23">
        <v>0</v>
      </c>
      <c r="AT4607" s="22" t="e">
        <f>EXP(Table1[[#This Row],[TmPPR]]/Table1[[#This Row],[PPCalc]])</f>
        <v>#DIV/0!</v>
      </c>
      <c r="AU4607" s="18">
        <v>0</v>
      </c>
      <c r="AV4607" s="18">
        <v>0</v>
      </c>
      <c r="AW4607" s="19">
        <v>0</v>
      </c>
      <c r="AX4607" s="19">
        <v>0</v>
      </c>
      <c r="AY4607" s="19">
        <v>0</v>
      </c>
      <c r="AZ4607" s="19">
        <f>Table1[[#This Row],[$SHP]]/Table1[[#This Row],[SFrac]]</f>
        <v>0</v>
      </c>
      <c r="BA4607" s="23">
        <v>0</v>
      </c>
      <c r="BB4607" s="24" t="e">
        <v>#DIV/0!</v>
      </c>
      <c r="BC4607" s="18">
        <v>0</v>
      </c>
      <c r="BD4607" s="18">
        <v>0</v>
      </c>
      <c r="BE4607" s="22">
        <f>MAX(Table1[[#This Row],[$ESGA]],0)</f>
        <v>1.8271360908258156</v>
      </c>
      <c r="BG4607" s="20"/>
    </row>
    <row r="4608" spans="1:59">
      <c r="A4608" s="20" t="s">
        <v>4666</v>
      </c>
      <c r="B4608" s="17" t="s">
        <v>68</v>
      </c>
      <c r="C4608" s="21">
        <v>6</v>
      </c>
      <c r="D4608" s="18">
        <v>7.3170731707317069E-2</v>
      </c>
      <c r="E4608" s="21">
        <v>0</v>
      </c>
      <c r="F4608" s="21">
        <v>0</v>
      </c>
      <c r="G4608" s="21">
        <v>0</v>
      </c>
      <c r="H4608" s="21">
        <v>-1</v>
      </c>
      <c r="I4608" s="21">
        <v>0</v>
      </c>
      <c r="J4608" s="21">
        <v>0</v>
      </c>
      <c r="K4608" s="21">
        <v>0</v>
      </c>
      <c r="L4608" s="21">
        <v>0</v>
      </c>
      <c r="M4608" s="21">
        <v>0</v>
      </c>
      <c r="N4608" s="21">
        <v>0</v>
      </c>
      <c r="O4608" s="21">
        <v>0</v>
      </c>
      <c r="P4608" s="21">
        <v>0</v>
      </c>
      <c r="Q4608" s="21">
        <v>0</v>
      </c>
      <c r="R4608" s="21">
        <v>3</v>
      </c>
      <c r="S4608" s="21">
        <v>0</v>
      </c>
      <c r="T4608" s="21">
        <v>4</v>
      </c>
      <c r="U4608" s="21">
        <v>0</v>
      </c>
      <c r="V4608" s="19">
        <v>0</v>
      </c>
      <c r="W4608" s="19">
        <v>0</v>
      </c>
      <c r="X4608" s="19">
        <v>3</v>
      </c>
      <c r="Y4608" s="19">
        <v>4</v>
      </c>
      <c r="Z4608" s="19">
        <v>0</v>
      </c>
      <c r="AA4608" s="19">
        <v>0</v>
      </c>
      <c r="AB4608" s="19">
        <v>0</v>
      </c>
      <c r="AC4608" s="19">
        <v>0</v>
      </c>
      <c r="AD4608" s="19">
        <v>3.2766990291262132</v>
      </c>
      <c r="AE4608" s="19">
        <v>4.3689320388349513</v>
      </c>
      <c r="AF4608" s="22">
        <f>Table1[[#This Row],[$ESGF]]/AE4608</f>
        <v>0.75</v>
      </c>
      <c r="AG4608" s="22">
        <f>POWER((Table1[[#This Row],[$ESGF]]+Table1[[#This Row],[$ESGA]]+Table1[[#This Row],[XEV+/-]])/(Table1[[#This Row],[$ESGF]]+Table1[[#This Row],[$ESGA]]-Table1[[#This Row],[XEV+/-]]),1/0.65)</f>
        <v>0.85365853658536606</v>
      </c>
      <c r="AH4608" s="19">
        <v>-0.39281359167465935</v>
      </c>
      <c r="AI4608" s="19">
        <v>-1.092233009708738</v>
      </c>
      <c r="AJ4608" s="19">
        <v>-0.6994194180340787</v>
      </c>
      <c r="AK4608" s="23">
        <v>0.30760986066452306</v>
      </c>
      <c r="AL4608" s="24">
        <v>0.85119047619047616</v>
      </c>
      <c r="AM4608" s="18">
        <v>2.2508038585209004E-2</v>
      </c>
      <c r="AN4608" s="19">
        <v>-3.6264805273423209E-3</v>
      </c>
      <c r="AO4608" s="19">
        <v>0</v>
      </c>
      <c r="AP4608" s="19">
        <v>0</v>
      </c>
      <c r="AQ4608" s="19">
        <v>0</v>
      </c>
      <c r="AR4608" s="19">
        <v>0</v>
      </c>
      <c r="AS4608" s="23">
        <v>0</v>
      </c>
      <c r="AT4608" s="22" t="e">
        <f>EXP(Table1[[#This Row],[TmPPR]]/Table1[[#This Row],[PPCalc]])</f>
        <v>#DIV/0!</v>
      </c>
      <c r="AU4608" s="18">
        <v>0</v>
      </c>
      <c r="AV4608" s="18">
        <v>0</v>
      </c>
      <c r="AW4608" s="19">
        <v>0</v>
      </c>
      <c r="AX4608" s="19">
        <v>0</v>
      </c>
      <c r="AY4608" s="19">
        <v>0</v>
      </c>
      <c r="AZ4608" s="19">
        <f>Table1[[#This Row],[$SHP]]/Table1[[#This Row],[SFrac]]</f>
        <v>0</v>
      </c>
      <c r="BA4608" s="23">
        <v>0</v>
      </c>
      <c r="BB4608" s="24" t="e">
        <v>#DIV/0!</v>
      </c>
      <c r="BC4608" s="18">
        <v>0</v>
      </c>
      <c r="BD4608" s="18">
        <v>0</v>
      </c>
      <c r="BE4608" s="22">
        <f>MAX(Table1[[#This Row],[$ESGA]],0)</f>
        <v>4.3689320388349513</v>
      </c>
      <c r="BG4608" s="20"/>
    </row>
    <row r="4609" spans="1:59">
      <c r="A4609" s="20" t="s">
        <v>4667</v>
      </c>
      <c r="B4609" s="17" t="s">
        <v>68</v>
      </c>
      <c r="C4609" s="21">
        <v>6</v>
      </c>
      <c r="D4609" s="18">
        <v>7.3170731707317069E-2</v>
      </c>
      <c r="E4609" s="21">
        <v>0</v>
      </c>
      <c r="F4609" s="21">
        <v>0</v>
      </c>
      <c r="G4609" s="21">
        <v>0</v>
      </c>
      <c r="H4609" s="21">
        <v>-1</v>
      </c>
      <c r="I4609" s="21">
        <v>0</v>
      </c>
      <c r="J4609" s="21">
        <v>0</v>
      </c>
      <c r="K4609" s="21">
        <v>0</v>
      </c>
      <c r="L4609" s="21">
        <v>0</v>
      </c>
      <c r="M4609" s="21">
        <v>0</v>
      </c>
      <c r="N4609" s="21">
        <v>0</v>
      </c>
      <c r="O4609" s="21">
        <v>0</v>
      </c>
      <c r="P4609" s="21">
        <v>0</v>
      </c>
      <c r="Q4609" s="21">
        <v>0</v>
      </c>
      <c r="R4609" s="21">
        <v>1</v>
      </c>
      <c r="S4609" s="21">
        <v>0</v>
      </c>
      <c r="T4609" s="21">
        <v>2</v>
      </c>
      <c r="U4609" s="21">
        <v>0</v>
      </c>
      <c r="V4609" s="19">
        <v>0</v>
      </c>
      <c r="W4609" s="19">
        <v>0</v>
      </c>
      <c r="X4609" s="19">
        <v>1</v>
      </c>
      <c r="Y4609" s="19">
        <v>2</v>
      </c>
      <c r="Z4609" s="19">
        <v>0</v>
      </c>
      <c r="AA4609" s="19">
        <v>0</v>
      </c>
      <c r="AB4609" s="19">
        <v>0</v>
      </c>
      <c r="AC4609" s="19">
        <v>0</v>
      </c>
      <c r="AD4609" s="19">
        <v>1.239384897865504</v>
      </c>
      <c r="AE4609" s="19">
        <v>2.4036798525873668</v>
      </c>
      <c r="AF4609" s="22">
        <f>Table1[[#This Row],[$ESGF]]/AE4609</f>
        <v>0.5156197887715398</v>
      </c>
      <c r="AG4609" s="22">
        <f>POWER((Table1[[#This Row],[$ESGF]]+Table1[[#This Row],[$ESGA]]+Table1[[#This Row],[XEV+/-]])/(Table1[[#This Row],[$ESGF]]+Table1[[#This Row],[$ESGA]]-Table1[[#This Row],[XEV+/-]]),1/0.65)</f>
        <v>0.79464945982399904</v>
      </c>
      <c r="AH4609" s="19">
        <v>-0.27164134620831637</v>
      </c>
      <c r="AI4609" s="19">
        <v>-1.1642949547218628</v>
      </c>
      <c r="AJ4609" s="19">
        <v>-0.89265360851354658</v>
      </c>
      <c r="AK4609" s="23">
        <v>0.13572306819256597</v>
      </c>
      <c r="AL4609" s="24">
        <v>0.78937213159670772</v>
      </c>
      <c r="AM4609" s="18">
        <v>9.9309562092121436E-3</v>
      </c>
      <c r="AN4609" s="19">
        <v>-2.3488441372504798E-3</v>
      </c>
      <c r="AO4609" s="19">
        <v>0</v>
      </c>
      <c r="AP4609" s="19">
        <v>0</v>
      </c>
      <c r="AQ4609" s="19">
        <v>0</v>
      </c>
      <c r="AR4609" s="19">
        <v>0</v>
      </c>
      <c r="AS4609" s="23">
        <v>0</v>
      </c>
      <c r="AT4609" s="22" t="e">
        <f>EXP(Table1[[#This Row],[TmPPR]]/Table1[[#This Row],[PPCalc]])</f>
        <v>#DIV/0!</v>
      </c>
      <c r="AU4609" s="18">
        <v>0</v>
      </c>
      <c r="AV4609" s="18">
        <v>0</v>
      </c>
      <c r="AW4609" s="19">
        <v>0</v>
      </c>
      <c r="AX4609" s="19">
        <v>0</v>
      </c>
      <c r="AY4609" s="19">
        <v>0</v>
      </c>
      <c r="AZ4609" s="19">
        <f>Table1[[#This Row],[$SHP]]/Table1[[#This Row],[SFrac]]</f>
        <v>0</v>
      </c>
      <c r="BA4609" s="23">
        <v>0</v>
      </c>
      <c r="BB4609" s="24" t="e">
        <v>#DIV/0!</v>
      </c>
      <c r="BC4609" s="18">
        <v>0</v>
      </c>
      <c r="BD4609" s="18">
        <v>0</v>
      </c>
      <c r="BE4609" s="22">
        <f>MAX(Table1[[#This Row],[$ESGA]],0)</f>
        <v>2.4036798525873668</v>
      </c>
      <c r="BG4609" s="20"/>
    </row>
    <row r="4610" spans="1:59">
      <c r="A4610" s="20" t="s">
        <v>4668</v>
      </c>
      <c r="B4610" s="17" t="s">
        <v>68</v>
      </c>
      <c r="C4610" s="21">
        <v>6</v>
      </c>
      <c r="D4610" s="18">
        <v>7.5000000000000011E-2</v>
      </c>
      <c r="E4610" s="21">
        <v>0</v>
      </c>
      <c r="F4610" s="21">
        <v>0</v>
      </c>
      <c r="G4610" s="21">
        <v>0</v>
      </c>
      <c r="H4610" s="21">
        <v>-2</v>
      </c>
      <c r="I4610" s="21">
        <v>0</v>
      </c>
      <c r="J4610" s="21">
        <v>0</v>
      </c>
      <c r="K4610" s="21">
        <v>0</v>
      </c>
      <c r="L4610" s="21">
        <v>0</v>
      </c>
      <c r="M4610" s="21">
        <v>0</v>
      </c>
      <c r="N4610" s="21">
        <v>0</v>
      </c>
      <c r="O4610" s="21">
        <v>0</v>
      </c>
      <c r="P4610" s="21">
        <v>0</v>
      </c>
      <c r="Q4610" s="21">
        <v>0</v>
      </c>
      <c r="R4610" s="21">
        <v>2</v>
      </c>
      <c r="S4610" s="21">
        <v>0</v>
      </c>
      <c r="T4610" s="21">
        <v>4</v>
      </c>
      <c r="U4610" s="21">
        <v>0</v>
      </c>
      <c r="V4610" s="19">
        <v>0</v>
      </c>
      <c r="W4610" s="19">
        <v>0</v>
      </c>
      <c r="X4610" s="19">
        <v>2</v>
      </c>
      <c r="Y4610" s="19">
        <v>4</v>
      </c>
      <c r="Z4610" s="19">
        <v>0</v>
      </c>
      <c r="AA4610" s="19">
        <v>0</v>
      </c>
      <c r="AB4610" s="19">
        <v>0</v>
      </c>
      <c r="AC4610" s="19">
        <v>0</v>
      </c>
      <c r="AD4610" s="19">
        <v>1.8742934081462268</v>
      </c>
      <c r="AE4610" s="19">
        <v>3.6893999894835403</v>
      </c>
      <c r="AF4610" s="22">
        <f>Table1[[#This Row],[$ESGF]]/AE4610</f>
        <v>0.50802119951450408</v>
      </c>
      <c r="AG4610" s="22">
        <f>POWER((Table1[[#This Row],[$ESGF]]+Table1[[#This Row],[$ESGA]]+Table1[[#This Row],[XEV+/-]])/(Table1[[#This Row],[$ESGF]]+Table1[[#This Row],[$ESGA]]-Table1[[#This Row],[XEV+/-]]),1/0.65)</f>
        <v>0.8985517459906085</v>
      </c>
      <c r="AH4610" s="19">
        <v>-0.19334707944043</v>
      </c>
      <c r="AI4610" s="19">
        <v>-1.815106581337314</v>
      </c>
      <c r="AJ4610" s="19">
        <v>-1.6217595018968838</v>
      </c>
      <c r="AK4610" s="23">
        <v>0.20196813119026327</v>
      </c>
      <c r="AL4610" s="24">
        <v>0.8952685863164217</v>
      </c>
      <c r="AM4610" s="18">
        <v>1.5147609839269749E-2</v>
      </c>
      <c r="AN4610" s="19">
        <v>-1.6758029385678726E-3</v>
      </c>
      <c r="AO4610" s="19">
        <v>0</v>
      </c>
      <c r="AP4610" s="19">
        <v>0</v>
      </c>
      <c r="AQ4610" s="19">
        <v>0</v>
      </c>
      <c r="AR4610" s="19">
        <v>0</v>
      </c>
      <c r="AS4610" s="23">
        <v>0</v>
      </c>
      <c r="AT4610" s="22" t="e">
        <f>EXP(Table1[[#This Row],[TmPPR]]/Table1[[#This Row],[PPCalc]])</f>
        <v>#DIV/0!</v>
      </c>
      <c r="AU4610" s="18">
        <v>0</v>
      </c>
      <c r="AV4610" s="18">
        <v>0</v>
      </c>
      <c r="AW4610" s="19">
        <v>0</v>
      </c>
      <c r="AX4610" s="19">
        <v>0</v>
      </c>
      <c r="AY4610" s="19">
        <v>0</v>
      </c>
      <c r="AZ4610" s="19">
        <f>Table1[[#This Row],[$SHP]]/Table1[[#This Row],[SFrac]]</f>
        <v>0</v>
      </c>
      <c r="BA4610" s="23">
        <v>0</v>
      </c>
      <c r="BB4610" s="24" t="e">
        <v>#DIV/0!</v>
      </c>
      <c r="BC4610" s="18">
        <v>0</v>
      </c>
      <c r="BD4610" s="18">
        <v>0</v>
      </c>
      <c r="BE4610" s="22">
        <f>MAX(Table1[[#This Row],[$ESGA]],0)</f>
        <v>3.6893999894835403</v>
      </c>
      <c r="BG4610" s="20"/>
    </row>
    <row r="4611" spans="1:59">
      <c r="A4611" s="20" t="s">
        <v>4669</v>
      </c>
      <c r="B4611" s="17" t="s">
        <v>1</v>
      </c>
      <c r="C4611" s="21">
        <v>6</v>
      </c>
      <c r="D4611" s="18">
        <v>7.4999999999999997E-2</v>
      </c>
      <c r="E4611" s="21">
        <v>0</v>
      </c>
      <c r="F4611" s="21">
        <v>0</v>
      </c>
      <c r="G4611" s="21">
        <v>0</v>
      </c>
      <c r="H4611" s="21">
        <v>-1</v>
      </c>
      <c r="I4611" s="21">
        <v>0</v>
      </c>
      <c r="J4611" s="21">
        <v>0</v>
      </c>
      <c r="K4611" s="21">
        <v>0</v>
      </c>
      <c r="L4611" s="21">
        <v>0</v>
      </c>
      <c r="M4611" s="21">
        <v>0</v>
      </c>
      <c r="N4611" s="21">
        <v>0</v>
      </c>
      <c r="O4611" s="21">
        <v>0</v>
      </c>
      <c r="P4611" s="21">
        <v>0</v>
      </c>
      <c r="Q4611" s="21">
        <v>0</v>
      </c>
      <c r="R4611" s="21">
        <v>1</v>
      </c>
      <c r="S4611" s="21">
        <v>0</v>
      </c>
      <c r="T4611" s="21">
        <v>2</v>
      </c>
      <c r="U4611" s="21">
        <v>0</v>
      </c>
      <c r="V4611" s="19">
        <v>0</v>
      </c>
      <c r="W4611" s="19">
        <v>0</v>
      </c>
      <c r="X4611" s="19">
        <v>1</v>
      </c>
      <c r="Y4611" s="19">
        <v>2</v>
      </c>
      <c r="Z4611" s="19">
        <v>0</v>
      </c>
      <c r="AA4611" s="19">
        <v>0</v>
      </c>
      <c r="AB4611" s="19">
        <v>0</v>
      </c>
      <c r="AC4611" s="19">
        <v>0</v>
      </c>
      <c r="AD4611" s="19">
        <v>0.80152671755725191</v>
      </c>
      <c r="AE4611" s="19">
        <v>1.5878799524230727</v>
      </c>
      <c r="AF4611" s="22">
        <f>Table1[[#This Row],[$ESGF]]/AE4611</f>
        <v>0.50477790612202034</v>
      </c>
      <c r="AG4611" s="22">
        <f>POWER((Table1[[#This Row],[$ESGF]]+Table1[[#This Row],[$ESGA]]+Table1[[#This Row],[XEV+/-]])/(Table1[[#This Row],[$ESGF]]+Table1[[#This Row],[$ESGA]]-Table1[[#This Row],[XEV+/-]]),1/0.65)</f>
        <v>0.78929199678179263</v>
      </c>
      <c r="AH4611" s="19">
        <v>-0.18338677435555228</v>
      </c>
      <c r="AI4611" s="19">
        <v>-0.78635323486582076</v>
      </c>
      <c r="AJ4611" s="19">
        <v>-0.60296646051026848</v>
      </c>
      <c r="AK4611" s="23">
        <v>8.4151804181588241E-2</v>
      </c>
      <c r="AL4611" s="24">
        <v>0.78925812452583899</v>
      </c>
      <c r="AM4611" s="18">
        <v>6.3113853136191177E-3</v>
      </c>
      <c r="AN4611" s="19">
        <v>-1.4936641724408852E-3</v>
      </c>
      <c r="AO4611" s="19">
        <v>0</v>
      </c>
      <c r="AP4611" s="19">
        <v>0</v>
      </c>
      <c r="AQ4611" s="19">
        <v>0</v>
      </c>
      <c r="AR4611" s="19">
        <v>0</v>
      </c>
      <c r="AS4611" s="23">
        <v>0</v>
      </c>
      <c r="AT4611" s="22" t="e">
        <f>EXP(Table1[[#This Row],[TmPPR]]/Table1[[#This Row],[PPCalc]])</f>
        <v>#DIV/0!</v>
      </c>
      <c r="AU4611" s="18">
        <v>0</v>
      </c>
      <c r="AV4611" s="18">
        <v>0</v>
      </c>
      <c r="AW4611" s="19">
        <v>0</v>
      </c>
      <c r="AX4611" s="19">
        <v>0</v>
      </c>
      <c r="AY4611" s="19">
        <v>0</v>
      </c>
      <c r="AZ4611" s="19">
        <f>Table1[[#This Row],[$SHP]]/Table1[[#This Row],[SFrac]]</f>
        <v>0</v>
      </c>
      <c r="BA4611" s="23">
        <v>0</v>
      </c>
      <c r="BB4611" s="24" t="e">
        <v>#DIV/0!</v>
      </c>
      <c r="BC4611" s="18">
        <v>0</v>
      </c>
      <c r="BD4611" s="18">
        <v>0</v>
      </c>
      <c r="BE4611" s="22">
        <f>MAX(Table1[[#This Row],[$ESGA]],0)</f>
        <v>1.5878799524230727</v>
      </c>
      <c r="BG4611" s="20"/>
    </row>
    <row r="4612" spans="1:59">
      <c r="A4612" s="20" t="s">
        <v>4670</v>
      </c>
      <c r="B4612" s="17" t="s">
        <v>68</v>
      </c>
      <c r="C4612" s="21">
        <v>6</v>
      </c>
      <c r="D4612" s="18">
        <v>7.3170731707317069E-2</v>
      </c>
      <c r="E4612" s="21">
        <v>0</v>
      </c>
      <c r="F4612" s="21">
        <v>0</v>
      </c>
      <c r="G4612" s="21">
        <v>0</v>
      </c>
      <c r="H4612" s="21">
        <v>-1</v>
      </c>
      <c r="I4612" s="21">
        <v>0</v>
      </c>
      <c r="J4612" s="21">
        <v>0</v>
      </c>
      <c r="K4612" s="21">
        <v>0</v>
      </c>
      <c r="L4612" s="21">
        <v>0</v>
      </c>
      <c r="M4612" s="21">
        <v>0</v>
      </c>
      <c r="N4612" s="21">
        <v>0</v>
      </c>
      <c r="O4612" s="21">
        <v>0</v>
      </c>
      <c r="P4612" s="21">
        <v>0</v>
      </c>
      <c r="Q4612" s="21">
        <v>0</v>
      </c>
      <c r="R4612" s="21">
        <v>1</v>
      </c>
      <c r="S4612" s="21">
        <v>0</v>
      </c>
      <c r="T4612" s="21">
        <v>2</v>
      </c>
      <c r="U4612" s="21">
        <v>0</v>
      </c>
      <c r="V4612" s="19">
        <v>0</v>
      </c>
      <c r="W4612" s="19">
        <v>0</v>
      </c>
      <c r="X4612" s="19">
        <v>1</v>
      </c>
      <c r="Y4612" s="19">
        <v>2</v>
      </c>
      <c r="Z4612" s="19">
        <v>0</v>
      </c>
      <c r="AA4612" s="19">
        <v>0</v>
      </c>
      <c r="AB4612" s="19">
        <v>0</v>
      </c>
      <c r="AC4612" s="19">
        <v>0</v>
      </c>
      <c r="AD4612" s="19">
        <v>1.1685782298203853</v>
      </c>
      <c r="AE4612" s="19">
        <v>2.3285899094437257</v>
      </c>
      <c r="AF4612" s="22">
        <f>Table1[[#This Row],[$ESGF]]/AE4612</f>
        <v>0.50183942869508769</v>
      </c>
      <c r="AG4612" s="22">
        <f>POWER((Table1[[#This Row],[$ESGF]]+Table1[[#This Row],[$ESGA]]+Table1[[#This Row],[XEV+/-]])/(Table1[[#This Row],[$ESGF]]+Table1[[#This Row],[$ESGA]]-Table1[[#This Row],[XEV+/-]]),1/0.65)</f>
        <v>0.83311007174206186</v>
      </c>
      <c r="AH4612" s="19">
        <v>-0.20728426179675397</v>
      </c>
      <c r="AI4612" s="19">
        <v>-1.1600116796233404</v>
      </c>
      <c r="AJ4612" s="19">
        <v>-0.9527274178265861</v>
      </c>
      <c r="AK4612" s="23">
        <v>0.15211432362595154</v>
      </c>
      <c r="AL4612" s="24">
        <v>0.82980656193918745</v>
      </c>
      <c r="AM4612" s="18">
        <v>1.1130316362874502E-2</v>
      </c>
      <c r="AN4612" s="19">
        <v>-2.0765014635653091E-3</v>
      </c>
      <c r="AO4612" s="19">
        <v>0</v>
      </c>
      <c r="AP4612" s="19">
        <v>0</v>
      </c>
      <c r="AQ4612" s="19">
        <v>0</v>
      </c>
      <c r="AR4612" s="19">
        <v>0</v>
      </c>
      <c r="AS4612" s="23">
        <v>0</v>
      </c>
      <c r="AT4612" s="22" t="e">
        <f>EXP(Table1[[#This Row],[TmPPR]]/Table1[[#This Row],[PPCalc]])</f>
        <v>#DIV/0!</v>
      </c>
      <c r="AU4612" s="18">
        <v>0</v>
      </c>
      <c r="AV4612" s="18">
        <v>0</v>
      </c>
      <c r="AW4612" s="19">
        <v>0</v>
      </c>
      <c r="AX4612" s="19">
        <v>0</v>
      </c>
      <c r="AY4612" s="19">
        <v>0</v>
      </c>
      <c r="AZ4612" s="19">
        <f>Table1[[#This Row],[$SHP]]/Table1[[#This Row],[SFrac]]</f>
        <v>0</v>
      </c>
      <c r="BA4612" s="23">
        <v>0</v>
      </c>
      <c r="BB4612" s="24" t="e">
        <v>#DIV/0!</v>
      </c>
      <c r="BC4612" s="18">
        <v>0</v>
      </c>
      <c r="BD4612" s="18">
        <v>0</v>
      </c>
      <c r="BE4612" s="22">
        <f>MAX(Table1[[#This Row],[$ESGA]],0)</f>
        <v>2.3285899094437257</v>
      </c>
      <c r="BG4612" s="20"/>
    </row>
    <row r="4613" spans="1:59">
      <c r="A4613" s="20" t="s">
        <v>4671</v>
      </c>
      <c r="B4613" s="17" t="s">
        <v>68</v>
      </c>
      <c r="C4613" s="21">
        <v>6</v>
      </c>
      <c r="D4613" s="18">
        <v>7.4999999999999997E-2</v>
      </c>
      <c r="E4613" s="21">
        <v>0</v>
      </c>
      <c r="F4613" s="21">
        <v>0</v>
      </c>
      <c r="G4613" s="21">
        <v>0</v>
      </c>
      <c r="H4613" s="21">
        <v>-5</v>
      </c>
      <c r="I4613" s="21">
        <v>0</v>
      </c>
      <c r="J4613" s="21">
        <v>0</v>
      </c>
      <c r="K4613" s="21">
        <v>0</v>
      </c>
      <c r="L4613" s="21">
        <v>0</v>
      </c>
      <c r="M4613" s="21">
        <v>0</v>
      </c>
      <c r="N4613" s="21">
        <v>0</v>
      </c>
      <c r="O4613" s="21">
        <v>0</v>
      </c>
      <c r="P4613" s="21">
        <v>0</v>
      </c>
      <c r="Q4613" s="21">
        <v>0</v>
      </c>
      <c r="R4613" s="21">
        <v>4</v>
      </c>
      <c r="S4613" s="21">
        <v>0</v>
      </c>
      <c r="T4613" s="21">
        <v>10</v>
      </c>
      <c r="U4613" s="21">
        <v>1</v>
      </c>
      <c r="V4613" s="19">
        <v>0.109375</v>
      </c>
      <c r="W4613" s="19">
        <v>0</v>
      </c>
      <c r="X4613" s="19">
        <v>3.890625</v>
      </c>
      <c r="Y4613" s="19">
        <v>9</v>
      </c>
      <c r="Z4613" s="19">
        <v>0</v>
      </c>
      <c r="AA4613" s="19">
        <v>0</v>
      </c>
      <c r="AB4613" s="19">
        <v>0</v>
      </c>
      <c r="AC4613" s="19">
        <v>0</v>
      </c>
      <c r="AD4613" s="19">
        <v>3.2732166703761405</v>
      </c>
      <c r="AE4613" s="19">
        <v>7.5717783218339632</v>
      </c>
      <c r="AF4613" s="22">
        <f>Table1[[#This Row],[$ESGF]]/AE4613</f>
        <v>0.43229166666666669</v>
      </c>
      <c r="AG4613" s="22">
        <f>POWER((Table1[[#This Row],[$ESGF]]+Table1[[#This Row],[$ESGA]]+Table1[[#This Row],[XEV+/-]])/(Table1[[#This Row],[$ESGF]]+Table1[[#This Row],[$ESGA]]-Table1[[#This Row],[XEV+/-]]),1/0.65)</f>
        <v>1.0508797268907561</v>
      </c>
      <c r="AH4613" s="19">
        <v>0.17490360342330646</v>
      </c>
      <c r="AI4613" s="19">
        <v>-4.2985616514578222</v>
      </c>
      <c r="AJ4613" s="19">
        <v>-4.4734652548811287</v>
      </c>
      <c r="AK4613" s="23">
        <v>0.34306387225548901</v>
      </c>
      <c r="AL4613" s="24">
        <v>1.0283400809716599</v>
      </c>
      <c r="AM4613" s="18">
        <v>2.5729790419161677E-2</v>
      </c>
      <c r="AN4613" s="19">
        <v>7.1904293201757242E-4</v>
      </c>
      <c r="AO4613" s="19">
        <v>0</v>
      </c>
      <c r="AP4613" s="19">
        <v>0</v>
      </c>
      <c r="AQ4613" s="19">
        <v>0</v>
      </c>
      <c r="AR4613" s="19">
        <v>0</v>
      </c>
      <c r="AS4613" s="23">
        <v>0</v>
      </c>
      <c r="AT4613" s="22" t="e">
        <f>EXP(Table1[[#This Row],[TmPPR]]/Table1[[#This Row],[PPCalc]])</f>
        <v>#DIV/0!</v>
      </c>
      <c r="AU4613" s="18">
        <v>0</v>
      </c>
      <c r="AV4613" s="18">
        <v>0</v>
      </c>
      <c r="AW4613" s="19">
        <v>0</v>
      </c>
      <c r="AX4613" s="19">
        <v>0</v>
      </c>
      <c r="AY4613" s="19">
        <v>0</v>
      </c>
      <c r="AZ4613" s="19">
        <f>Table1[[#This Row],[$SHP]]/Table1[[#This Row],[SFrac]]</f>
        <v>0</v>
      </c>
      <c r="BA4613" s="23">
        <v>0.20833333333333334</v>
      </c>
      <c r="BB4613" s="24">
        <v>1.1579628919806482</v>
      </c>
      <c r="BC4613" s="18">
        <v>1.5625E-2</v>
      </c>
      <c r="BD4613" s="18">
        <v>2.2915989643067809E-3</v>
      </c>
      <c r="BE4613" s="22">
        <f>MAX(Table1[[#This Row],[$ESGA]],0)</f>
        <v>7.5717783218339632</v>
      </c>
      <c r="BG4613" s="20"/>
    </row>
    <row r="4614" spans="1:59">
      <c r="A4614" s="20" t="s">
        <v>4672</v>
      </c>
      <c r="B4614" s="17" t="s">
        <v>68</v>
      </c>
      <c r="C4614" s="21">
        <v>6</v>
      </c>
      <c r="D4614" s="18">
        <v>7.4999999999999997E-2</v>
      </c>
      <c r="E4614" s="21">
        <v>0</v>
      </c>
      <c r="F4614" s="21">
        <v>0</v>
      </c>
      <c r="G4614" s="21">
        <v>0</v>
      </c>
      <c r="H4614" s="21">
        <v>-4</v>
      </c>
      <c r="I4614" s="21">
        <v>0</v>
      </c>
      <c r="J4614" s="21">
        <v>0</v>
      </c>
      <c r="K4614" s="21">
        <v>0</v>
      </c>
      <c r="L4614" s="21">
        <v>0</v>
      </c>
      <c r="M4614" s="21">
        <v>0</v>
      </c>
      <c r="N4614" s="21">
        <v>0</v>
      </c>
      <c r="O4614" s="21">
        <v>0</v>
      </c>
      <c r="P4614" s="21">
        <v>0</v>
      </c>
      <c r="Q4614" s="21">
        <v>0</v>
      </c>
      <c r="R4614" s="21">
        <v>2</v>
      </c>
      <c r="S4614" s="21">
        <v>0</v>
      </c>
      <c r="T4614" s="21">
        <v>6</v>
      </c>
      <c r="U4614" s="21">
        <v>0</v>
      </c>
      <c r="V4614" s="19">
        <v>0</v>
      </c>
      <c r="W4614" s="19">
        <v>0</v>
      </c>
      <c r="X4614" s="19">
        <v>2</v>
      </c>
      <c r="Y4614" s="19">
        <v>6</v>
      </c>
      <c r="Z4614" s="19">
        <v>0</v>
      </c>
      <c r="AA4614" s="19">
        <v>0</v>
      </c>
      <c r="AB4614" s="19">
        <v>0</v>
      </c>
      <c r="AC4614" s="19">
        <v>0</v>
      </c>
      <c r="AD4614" s="19">
        <v>1.5756565235514797</v>
      </c>
      <c r="AE4614" s="19">
        <v>4.7269695706544388</v>
      </c>
      <c r="AF4614" s="22">
        <f>Table1[[#This Row],[$ESGF]]/AE4614</f>
        <v>0.33333333333333337</v>
      </c>
      <c r="AG4614" s="22">
        <f>POWER((Table1[[#This Row],[$ESGF]]+Table1[[#This Row],[$ESGA]]+Table1[[#This Row],[XEV+/-]])/(Table1[[#This Row],[$ESGF]]+Table1[[#This Row],[$ESGA]]-Table1[[#This Row],[XEV+/-]]),1/0.65)</f>
        <v>0.72438162544169593</v>
      </c>
      <c r="AH4614" s="19">
        <v>-0.65805775555738721</v>
      </c>
      <c r="AI4614" s="19">
        <v>-3.1513130471029589</v>
      </c>
      <c r="AJ4614" s="19">
        <v>-2.4932552915455717</v>
      </c>
      <c r="AK4614" s="23">
        <v>0.21505376344086022</v>
      </c>
      <c r="AL4614" s="24">
        <v>0.7162629757785467</v>
      </c>
      <c r="AM4614" s="18">
        <v>1.6129032258064516E-2</v>
      </c>
      <c r="AN4614" s="19">
        <v>-5.3823854007590821E-3</v>
      </c>
      <c r="AO4614" s="19">
        <v>0</v>
      </c>
      <c r="AP4614" s="19">
        <v>0</v>
      </c>
      <c r="AQ4614" s="19">
        <v>0</v>
      </c>
      <c r="AR4614" s="19">
        <v>0</v>
      </c>
      <c r="AS4614" s="23">
        <v>0</v>
      </c>
      <c r="AT4614" s="22" t="e">
        <f>EXP(Table1[[#This Row],[TmPPR]]/Table1[[#This Row],[PPCalc]])</f>
        <v>#DIV/0!</v>
      </c>
      <c r="AU4614" s="18">
        <v>0</v>
      </c>
      <c r="AV4614" s="18">
        <v>0</v>
      </c>
      <c r="AW4614" s="19">
        <v>0</v>
      </c>
      <c r="AX4614" s="19">
        <v>0</v>
      </c>
      <c r="AY4614" s="19">
        <v>0</v>
      </c>
      <c r="AZ4614" s="19">
        <f>Table1[[#This Row],[$SHP]]/Table1[[#This Row],[SFrac]]</f>
        <v>0</v>
      </c>
      <c r="BA4614" s="23">
        <v>0</v>
      </c>
      <c r="BB4614" s="24" t="e">
        <v>#DIV/0!</v>
      </c>
      <c r="BC4614" s="18">
        <v>0</v>
      </c>
      <c r="BD4614" s="18">
        <v>0</v>
      </c>
      <c r="BE4614" s="22">
        <f>MAX(Table1[[#This Row],[$ESGA]],0)</f>
        <v>4.7269695706544388</v>
      </c>
      <c r="BG4614" s="20"/>
    </row>
    <row r="4615" spans="1:59">
      <c r="A4615" s="20" t="s">
        <v>4673</v>
      </c>
      <c r="B4615" s="17" t="s">
        <v>65</v>
      </c>
      <c r="C4615" s="21">
        <v>6</v>
      </c>
      <c r="D4615" s="18">
        <v>7.4999999999999997E-2</v>
      </c>
      <c r="E4615" s="21">
        <v>0</v>
      </c>
      <c r="F4615" s="21">
        <v>0</v>
      </c>
      <c r="G4615" s="21">
        <v>0</v>
      </c>
      <c r="H4615" s="21">
        <v>-3</v>
      </c>
      <c r="I4615" s="21">
        <v>0</v>
      </c>
      <c r="J4615" s="21">
        <v>0</v>
      </c>
      <c r="K4615" s="21">
        <v>0</v>
      </c>
      <c r="L4615" s="21">
        <v>0</v>
      </c>
      <c r="M4615" s="21">
        <v>0</v>
      </c>
      <c r="N4615" s="21">
        <v>0</v>
      </c>
      <c r="O4615" s="21">
        <v>0</v>
      </c>
      <c r="P4615" s="21">
        <v>0</v>
      </c>
      <c r="Q4615" s="21">
        <v>0</v>
      </c>
      <c r="R4615" s="21">
        <v>1</v>
      </c>
      <c r="S4615" s="21">
        <v>0</v>
      </c>
      <c r="T4615" s="21">
        <v>4</v>
      </c>
      <c r="U4615" s="21">
        <v>0</v>
      </c>
      <c r="V4615" s="19">
        <v>0</v>
      </c>
      <c r="W4615" s="19">
        <v>0</v>
      </c>
      <c r="X4615" s="19">
        <v>1</v>
      </c>
      <c r="Y4615" s="19">
        <v>4</v>
      </c>
      <c r="Z4615" s="19">
        <v>0</v>
      </c>
      <c r="AA4615" s="19">
        <v>0</v>
      </c>
      <c r="AB4615" s="19">
        <v>0</v>
      </c>
      <c r="AC4615" s="19">
        <v>0</v>
      </c>
      <c r="AD4615" s="19">
        <v>0.94873023478677521</v>
      </c>
      <c r="AE4615" s="19">
        <v>3.7949209391471008</v>
      </c>
      <c r="AF4615" s="22">
        <f>Table1[[#This Row],[$ESGF]]/AE4615</f>
        <v>0.25</v>
      </c>
      <c r="AG4615" s="22">
        <f>POWER((Table1[[#This Row],[$ESGF]]+Table1[[#This Row],[$ESGA]]+Table1[[#This Row],[XEV+/-]])/(Table1[[#This Row],[$ESGF]]+Table1[[#This Row],[$ESGA]]-Table1[[#This Row],[XEV+/-]]),1/0.65)</f>
        <v>0.83098591549295764</v>
      </c>
      <c r="AH4615" s="19">
        <v>-0.28508763584559915</v>
      </c>
      <c r="AI4615" s="19">
        <v>-2.8461907043603256</v>
      </c>
      <c r="AJ4615" s="19">
        <v>-2.5611030685147265</v>
      </c>
      <c r="AK4615" s="23">
        <v>0.16877637130801687</v>
      </c>
      <c r="AL4615" s="24">
        <v>0.82027649769585254</v>
      </c>
      <c r="AM4615" s="18">
        <v>1.2658227848101266E-2</v>
      </c>
      <c r="AN4615" s="19">
        <v>-2.5077696613718279E-3</v>
      </c>
      <c r="AO4615" s="19">
        <v>0</v>
      </c>
      <c r="AP4615" s="19">
        <v>0</v>
      </c>
      <c r="AQ4615" s="19">
        <v>0</v>
      </c>
      <c r="AR4615" s="19">
        <v>0</v>
      </c>
      <c r="AS4615" s="23">
        <v>0</v>
      </c>
      <c r="AT4615" s="22" t="e">
        <f>EXP(Table1[[#This Row],[TmPPR]]/Table1[[#This Row],[PPCalc]])</f>
        <v>#DIV/0!</v>
      </c>
      <c r="AU4615" s="18">
        <v>0</v>
      </c>
      <c r="AV4615" s="18">
        <v>0</v>
      </c>
      <c r="AW4615" s="19">
        <v>0</v>
      </c>
      <c r="AX4615" s="19">
        <v>0</v>
      </c>
      <c r="AY4615" s="19">
        <v>0</v>
      </c>
      <c r="AZ4615" s="19">
        <f>Table1[[#This Row],[$SHP]]/Table1[[#This Row],[SFrac]]</f>
        <v>0</v>
      </c>
      <c r="BA4615" s="23">
        <v>0</v>
      </c>
      <c r="BB4615" s="24" t="e">
        <v>#DIV/0!</v>
      </c>
      <c r="BC4615" s="18">
        <v>0</v>
      </c>
      <c r="BD4615" s="18">
        <v>0</v>
      </c>
      <c r="BE4615" s="22">
        <f>MAX(Table1[[#This Row],[$ESGA]],0)</f>
        <v>3.7949209391471008</v>
      </c>
      <c r="BG4615" s="20"/>
    </row>
    <row r="4616" spans="1:59">
      <c r="A4616" s="20" t="s">
        <v>4674</v>
      </c>
      <c r="B4616" s="17" t="s">
        <v>68</v>
      </c>
      <c r="C4616" s="21">
        <v>6</v>
      </c>
      <c r="D4616" s="18">
        <v>0.125</v>
      </c>
      <c r="E4616" s="21">
        <v>0</v>
      </c>
      <c r="F4616" s="21">
        <v>0</v>
      </c>
      <c r="G4616" s="21">
        <v>0</v>
      </c>
      <c r="H4616" s="21">
        <v>-8</v>
      </c>
      <c r="I4616" s="21">
        <v>0</v>
      </c>
      <c r="J4616" s="21">
        <v>0</v>
      </c>
      <c r="K4616" s="21">
        <v>0</v>
      </c>
      <c r="L4616" s="21">
        <v>0</v>
      </c>
      <c r="M4616" s="21">
        <v>0</v>
      </c>
      <c r="N4616" s="21">
        <v>0</v>
      </c>
      <c r="O4616" s="21">
        <v>0</v>
      </c>
      <c r="P4616" s="21">
        <v>0</v>
      </c>
      <c r="Q4616" s="21">
        <v>0</v>
      </c>
      <c r="R4616" s="21">
        <v>2</v>
      </c>
      <c r="S4616" s="21">
        <v>0</v>
      </c>
      <c r="T4616" s="21">
        <v>11</v>
      </c>
      <c r="U4616" s="21">
        <v>1</v>
      </c>
      <c r="V4616" s="19">
        <v>0.10256410256410256</v>
      </c>
      <c r="W4616" s="19">
        <v>0</v>
      </c>
      <c r="X4616" s="19">
        <v>1.8974358974358974</v>
      </c>
      <c r="Y4616" s="19">
        <v>10</v>
      </c>
      <c r="Z4616" s="19">
        <v>0</v>
      </c>
      <c r="AA4616" s="19">
        <v>0</v>
      </c>
      <c r="AB4616" s="19">
        <v>0</v>
      </c>
      <c r="AC4616" s="19">
        <v>0</v>
      </c>
      <c r="AD4616" s="19">
        <v>3.4685693453465967</v>
      </c>
      <c r="AE4616" s="19">
        <v>18.280297901150981</v>
      </c>
      <c r="AF4616" s="22">
        <f>Table1[[#This Row],[$ESGF]]/AE4616</f>
        <v>0.18974358974358976</v>
      </c>
      <c r="AG4616" s="22">
        <f>POWER((Table1[[#This Row],[$ESGF]]+Table1[[#This Row],[$ESGA]]+Table1[[#This Row],[XEV+/-]])/(Table1[[#This Row],[$ESGF]]+Table1[[#This Row],[$ESGA]]-Table1[[#This Row],[XEV+/-]]),1/0.65)</f>
        <v>0.63721127357490959</v>
      </c>
      <c r="AH4616" s="19">
        <v>-3.1628114437467847</v>
      </c>
      <c r="AI4616" s="19">
        <v>-14.811728555804384</v>
      </c>
      <c r="AJ4616" s="19">
        <v>-11.6489171120576</v>
      </c>
      <c r="AK4616" s="23">
        <v>0.45323565323565324</v>
      </c>
      <c r="AL4616" s="24">
        <v>0.60305343511450382</v>
      </c>
      <c r="AM4616" s="18">
        <v>5.6654456654456654E-2</v>
      </c>
      <c r="AN4616" s="19">
        <v>-2.8652961467721162E-2</v>
      </c>
      <c r="AO4616" s="19">
        <v>0</v>
      </c>
      <c r="AP4616" s="19">
        <v>0</v>
      </c>
      <c r="AQ4616" s="19">
        <v>0</v>
      </c>
      <c r="AR4616" s="19">
        <v>0</v>
      </c>
      <c r="AS4616" s="23">
        <v>0</v>
      </c>
      <c r="AT4616" s="22" t="e">
        <f>EXP(Table1[[#This Row],[TmPPR]]/Table1[[#This Row],[PPCalc]])</f>
        <v>#DIV/0!</v>
      </c>
      <c r="AU4616" s="18">
        <v>0</v>
      </c>
      <c r="AV4616" s="18">
        <v>0</v>
      </c>
      <c r="AW4616" s="19">
        <v>0</v>
      </c>
      <c r="AX4616" s="19">
        <v>0</v>
      </c>
      <c r="AY4616" s="19">
        <v>0</v>
      </c>
      <c r="AZ4616" s="19">
        <f>Table1[[#This Row],[$SHP]]/Table1[[#This Row],[SFrac]]</f>
        <v>0</v>
      </c>
      <c r="BA4616" s="23">
        <v>0.20512820512820512</v>
      </c>
      <c r="BB4616" s="24">
        <v>1.4237560465531458</v>
      </c>
      <c r="BC4616" s="18">
        <v>2.564102564102564E-2</v>
      </c>
      <c r="BD4616" s="18">
        <v>9.0589354536101448E-3</v>
      </c>
      <c r="BE4616" s="22">
        <f>MAX(Table1[[#This Row],[$ESGA]],0)</f>
        <v>18.280297901150981</v>
      </c>
      <c r="BG4616" s="20"/>
    </row>
    <row r="4617" spans="1:59">
      <c r="A4617" s="20" t="s">
        <v>4675</v>
      </c>
      <c r="B4617" s="17" t="s">
        <v>59</v>
      </c>
      <c r="C4617" s="21">
        <v>6</v>
      </c>
      <c r="D4617" s="18">
        <v>7.4999999999999997E-2</v>
      </c>
      <c r="E4617" s="21">
        <v>0</v>
      </c>
      <c r="F4617" s="21">
        <v>0</v>
      </c>
      <c r="G4617" s="21">
        <v>0</v>
      </c>
      <c r="H4617" s="21">
        <v>-5</v>
      </c>
      <c r="I4617" s="21">
        <v>0</v>
      </c>
      <c r="J4617" s="21">
        <v>0</v>
      </c>
      <c r="K4617" s="21">
        <v>0</v>
      </c>
      <c r="L4617" s="21">
        <v>0</v>
      </c>
      <c r="M4617" s="21">
        <v>0</v>
      </c>
      <c r="N4617" s="21">
        <v>0</v>
      </c>
      <c r="O4617" s="21">
        <v>0</v>
      </c>
      <c r="P4617" s="21">
        <v>0</v>
      </c>
      <c r="Q4617" s="21">
        <v>0</v>
      </c>
      <c r="R4617" s="21">
        <v>1</v>
      </c>
      <c r="S4617" s="21">
        <v>0</v>
      </c>
      <c r="T4617" s="21">
        <v>6</v>
      </c>
      <c r="U4617" s="21">
        <v>0</v>
      </c>
      <c r="V4617" s="19">
        <v>0</v>
      </c>
      <c r="W4617" s="19">
        <v>0</v>
      </c>
      <c r="X4617" s="19">
        <v>1</v>
      </c>
      <c r="Y4617" s="19">
        <v>6</v>
      </c>
      <c r="Z4617" s="19">
        <v>0</v>
      </c>
      <c r="AA4617" s="19">
        <v>0</v>
      </c>
      <c r="AB4617" s="19">
        <v>0</v>
      </c>
      <c r="AC4617" s="19">
        <v>0</v>
      </c>
      <c r="AD4617" s="19">
        <v>0.88307440719542107</v>
      </c>
      <c r="AE4617" s="19">
        <v>5.2984464431725264</v>
      </c>
      <c r="AF4617" s="22">
        <f>Table1[[#This Row],[$ESGF]]/AE4617</f>
        <v>0.16666666666666666</v>
      </c>
      <c r="AG4617" s="22">
        <f>POWER((Table1[[#This Row],[$ESGF]]+Table1[[#This Row],[$ESGA]]+Table1[[#This Row],[XEV+/-]])/(Table1[[#This Row],[$ESGF]]+Table1[[#This Row],[$ESGA]]-Table1[[#This Row],[XEV+/-]]),1/0.65)</f>
        <v>1.0106951871657754</v>
      </c>
      <c r="AH4617" s="19">
        <v>2.1372395940724154E-2</v>
      </c>
      <c r="AI4617" s="19">
        <v>-4.4153720359771054</v>
      </c>
      <c r="AJ4617" s="19">
        <v>-4.4367444319178295</v>
      </c>
      <c r="AK4617" s="23">
        <v>0.24369016536118365</v>
      </c>
      <c r="AL4617" s="24">
        <v>0.98445595854922274</v>
      </c>
      <c r="AM4617" s="18">
        <v>1.8276762402088774E-2</v>
      </c>
      <c r="AN4617" s="19">
        <v>-2.8632589350077351E-4</v>
      </c>
      <c r="AO4617" s="19">
        <v>0</v>
      </c>
      <c r="AP4617" s="19">
        <v>0</v>
      </c>
      <c r="AQ4617" s="19">
        <v>0</v>
      </c>
      <c r="AR4617" s="19">
        <v>0</v>
      </c>
      <c r="AS4617" s="23">
        <v>0</v>
      </c>
      <c r="AT4617" s="22" t="e">
        <f>EXP(Table1[[#This Row],[TmPPR]]/Table1[[#This Row],[PPCalc]])</f>
        <v>#DIV/0!</v>
      </c>
      <c r="AU4617" s="18">
        <v>0</v>
      </c>
      <c r="AV4617" s="18">
        <v>0</v>
      </c>
      <c r="AW4617" s="19">
        <v>0</v>
      </c>
      <c r="AX4617" s="19">
        <v>0</v>
      </c>
      <c r="AY4617" s="19">
        <v>0</v>
      </c>
      <c r="AZ4617" s="19">
        <f>Table1[[#This Row],[$SHP]]/Table1[[#This Row],[SFrac]]</f>
        <v>0</v>
      </c>
      <c r="BA4617" s="23">
        <v>0</v>
      </c>
      <c r="BB4617" s="24" t="e">
        <v>#DIV/0!</v>
      </c>
      <c r="BC4617" s="18">
        <v>0</v>
      </c>
      <c r="BD4617" s="18">
        <v>0</v>
      </c>
      <c r="BE4617" s="22">
        <f>MAX(Table1[[#This Row],[$ESGA]],0)</f>
        <v>5.2984464431725264</v>
      </c>
      <c r="BG4617" s="20"/>
    </row>
    <row r="4618" spans="1:59">
      <c r="A4618" s="20" t="s">
        <v>4676</v>
      </c>
      <c r="B4618" s="17" t="s">
        <v>68</v>
      </c>
      <c r="C4618" s="21">
        <v>6</v>
      </c>
      <c r="D4618" s="18">
        <v>7.4999999999999997E-2</v>
      </c>
      <c r="E4618" s="21">
        <v>0</v>
      </c>
      <c r="F4618" s="21">
        <v>0</v>
      </c>
      <c r="G4618" s="21">
        <v>0</v>
      </c>
      <c r="H4618" s="21">
        <v>-6</v>
      </c>
      <c r="I4618" s="21">
        <v>0</v>
      </c>
      <c r="J4618" s="21">
        <v>0</v>
      </c>
      <c r="K4618" s="21">
        <v>0</v>
      </c>
      <c r="L4618" s="21">
        <v>0</v>
      </c>
      <c r="M4618" s="21">
        <v>0</v>
      </c>
      <c r="N4618" s="21">
        <v>0</v>
      </c>
      <c r="O4618" s="21">
        <v>0</v>
      </c>
      <c r="P4618" s="21">
        <v>0</v>
      </c>
      <c r="Q4618" s="21">
        <v>0</v>
      </c>
      <c r="R4618" s="21">
        <v>0</v>
      </c>
      <c r="S4618" s="21">
        <v>0</v>
      </c>
      <c r="T4618" s="21">
        <v>6</v>
      </c>
      <c r="U4618" s="21">
        <v>0</v>
      </c>
      <c r="V4618" s="19">
        <v>0</v>
      </c>
      <c r="W4618" s="19">
        <v>0</v>
      </c>
      <c r="X4618" s="19">
        <v>0</v>
      </c>
      <c r="Y4618" s="19">
        <v>6</v>
      </c>
      <c r="Z4618" s="19">
        <v>0</v>
      </c>
      <c r="AA4618" s="19">
        <v>0</v>
      </c>
      <c r="AB4618" s="19">
        <v>0</v>
      </c>
      <c r="AC4618" s="19">
        <v>0</v>
      </c>
      <c r="AD4618" s="19">
        <v>0</v>
      </c>
      <c r="AE4618" s="19">
        <v>5.2984464431725264</v>
      </c>
      <c r="AF4618" s="22">
        <f>Table1[[#This Row],[$ESGF]]/AE4618</f>
        <v>0</v>
      </c>
      <c r="AG4618" s="22">
        <f>POWER((Table1[[#This Row],[$ESGF]]+Table1[[#This Row],[$ESGA]]+Table1[[#This Row],[XEV+/-]])/(Table1[[#This Row],[$ESGF]]+Table1[[#This Row],[$ESGA]]-Table1[[#This Row],[XEV+/-]]),1/0.65)</f>
        <v>0.6693548387096776</v>
      </c>
      <c r="AH4618" s="19">
        <v>-0.68738356883500318</v>
      </c>
      <c r="AI4618" s="19">
        <v>-5.2984464431725264</v>
      </c>
      <c r="AJ4618" s="19">
        <v>-4.6110628743375237</v>
      </c>
      <c r="AK4618" s="23">
        <v>0.19047619047619047</v>
      </c>
      <c r="AL4618" s="24">
        <v>0.65354330708661412</v>
      </c>
      <c r="AM4618" s="18">
        <v>1.4285714285714285E-2</v>
      </c>
      <c r="AN4618" s="19">
        <v>-6.0763782665999057E-3</v>
      </c>
      <c r="AO4618" s="19">
        <v>0</v>
      </c>
      <c r="AP4618" s="19">
        <v>0</v>
      </c>
      <c r="AQ4618" s="19">
        <v>0</v>
      </c>
      <c r="AR4618" s="19">
        <v>0</v>
      </c>
      <c r="AS4618" s="23">
        <v>0</v>
      </c>
      <c r="AT4618" s="22" t="e">
        <f>EXP(Table1[[#This Row],[TmPPR]]/Table1[[#This Row],[PPCalc]])</f>
        <v>#DIV/0!</v>
      </c>
      <c r="AU4618" s="18">
        <v>0</v>
      </c>
      <c r="AV4618" s="18">
        <v>0</v>
      </c>
      <c r="AW4618" s="19">
        <v>0</v>
      </c>
      <c r="AX4618" s="19">
        <v>0</v>
      </c>
      <c r="AY4618" s="19">
        <v>0</v>
      </c>
      <c r="AZ4618" s="19">
        <f>Table1[[#This Row],[$SHP]]/Table1[[#This Row],[SFrac]]</f>
        <v>0</v>
      </c>
      <c r="BA4618" s="23">
        <v>0</v>
      </c>
      <c r="BB4618" s="24" t="e">
        <v>#DIV/0!</v>
      </c>
      <c r="BC4618" s="18">
        <v>0</v>
      </c>
      <c r="BD4618" s="18">
        <v>0</v>
      </c>
      <c r="BE4618" s="22">
        <f>MAX(Table1[[#This Row],[$ESGA]],0)</f>
        <v>5.2984464431725264</v>
      </c>
      <c r="BG4618" s="20"/>
    </row>
    <row r="4619" spans="1:59">
      <c r="A4619" s="20" t="s">
        <v>4677</v>
      </c>
      <c r="B4619" s="17" t="s">
        <v>65</v>
      </c>
      <c r="C4619" s="21">
        <v>6</v>
      </c>
      <c r="D4619" s="18">
        <v>7.3170731707317069E-2</v>
      </c>
      <c r="E4619" s="21">
        <v>0</v>
      </c>
      <c r="F4619" s="21">
        <v>0</v>
      </c>
      <c r="G4619" s="21">
        <v>0</v>
      </c>
      <c r="H4619" s="21">
        <v>-1</v>
      </c>
      <c r="I4619" s="21">
        <v>0</v>
      </c>
      <c r="J4619" s="21">
        <v>0</v>
      </c>
      <c r="K4619" s="21">
        <v>0</v>
      </c>
      <c r="L4619" s="21">
        <v>0</v>
      </c>
      <c r="M4619" s="21">
        <v>0</v>
      </c>
      <c r="N4619" s="21">
        <v>0</v>
      </c>
      <c r="O4619" s="21">
        <v>0</v>
      </c>
      <c r="P4619" s="21">
        <v>0</v>
      </c>
      <c r="Q4619" s="21">
        <v>0</v>
      </c>
      <c r="R4619" s="21">
        <v>0</v>
      </c>
      <c r="S4619" s="21">
        <v>0</v>
      </c>
      <c r="T4619" s="21">
        <v>1</v>
      </c>
      <c r="U4619" s="21">
        <v>0</v>
      </c>
      <c r="V4619" s="19">
        <v>0</v>
      </c>
      <c r="W4619" s="19">
        <v>0</v>
      </c>
      <c r="X4619" s="19">
        <v>0</v>
      </c>
      <c r="Y4619" s="19">
        <v>1</v>
      </c>
      <c r="Z4619" s="19">
        <v>0</v>
      </c>
      <c r="AA4619" s="19">
        <v>0</v>
      </c>
      <c r="AB4619" s="19">
        <v>0</v>
      </c>
      <c r="AC4619" s="19">
        <v>0</v>
      </c>
      <c r="AD4619" s="19">
        <v>0</v>
      </c>
      <c r="AE4619" s="19">
        <v>1.1790393013100438</v>
      </c>
      <c r="AF4619" s="22">
        <f>Table1[[#This Row],[$ESGF]]/AE4619</f>
        <v>0</v>
      </c>
      <c r="AG4619" s="22">
        <f>POWER((Table1[[#This Row],[$ESGF]]+Table1[[#This Row],[$ESGA]]+Table1[[#This Row],[XEV+/-]])/(Table1[[#This Row],[$ESGF]]+Table1[[#This Row],[$ESGA]]-Table1[[#This Row],[XEV+/-]]),1/0.65)</f>
        <v>0.58031088082901561</v>
      </c>
      <c r="AH4619" s="19">
        <v>-0.20638006118411967</v>
      </c>
      <c r="AI4619" s="19">
        <v>-1.1790393013100438</v>
      </c>
      <c r="AJ4619" s="19">
        <v>-0.97265924012592408</v>
      </c>
      <c r="AK4619" s="23">
        <v>4.4662309368191724E-2</v>
      </c>
      <c r="AL4619" s="24">
        <v>0.57731958762886593</v>
      </c>
      <c r="AM4619" s="18">
        <v>3.2679738562091504E-3</v>
      </c>
      <c r="AN4619" s="19">
        <v>-1.7952917900922671E-3</v>
      </c>
      <c r="AO4619" s="19">
        <v>0</v>
      </c>
      <c r="AP4619" s="19">
        <v>0</v>
      </c>
      <c r="AQ4619" s="19">
        <v>0</v>
      </c>
      <c r="AR4619" s="19">
        <v>0</v>
      </c>
      <c r="AS4619" s="23">
        <v>0</v>
      </c>
      <c r="AT4619" s="22" t="e">
        <f>EXP(Table1[[#This Row],[TmPPR]]/Table1[[#This Row],[PPCalc]])</f>
        <v>#DIV/0!</v>
      </c>
      <c r="AU4619" s="18">
        <v>0</v>
      </c>
      <c r="AV4619" s="18">
        <v>0</v>
      </c>
      <c r="AW4619" s="19">
        <v>0</v>
      </c>
      <c r="AX4619" s="19">
        <v>0</v>
      </c>
      <c r="AY4619" s="19">
        <v>0</v>
      </c>
      <c r="AZ4619" s="19">
        <f>Table1[[#This Row],[$SHP]]/Table1[[#This Row],[SFrac]]</f>
        <v>0</v>
      </c>
      <c r="BA4619" s="23">
        <v>0</v>
      </c>
      <c r="BB4619" s="24" t="e">
        <v>#DIV/0!</v>
      </c>
      <c r="BC4619" s="18">
        <v>0</v>
      </c>
      <c r="BD4619" s="18">
        <v>0</v>
      </c>
      <c r="BE4619" s="22">
        <f>MAX(Table1[[#This Row],[$ESGA]],0)</f>
        <v>1.1790393013100438</v>
      </c>
      <c r="BG4619" s="20"/>
    </row>
    <row r="4620" spans="1:59">
      <c r="A4620" s="20" t="s">
        <v>4678</v>
      </c>
      <c r="B4620" s="17" t="s">
        <v>65</v>
      </c>
      <c r="C4620" s="21">
        <v>6</v>
      </c>
      <c r="D4620" s="18">
        <v>7.3170731707317069E-2</v>
      </c>
      <c r="E4620" s="21">
        <v>0</v>
      </c>
      <c r="F4620" s="21">
        <v>0</v>
      </c>
      <c r="G4620" s="21">
        <v>0</v>
      </c>
      <c r="H4620" s="21">
        <v>-1</v>
      </c>
      <c r="I4620" s="21">
        <v>0</v>
      </c>
      <c r="J4620" s="21">
        <v>0</v>
      </c>
      <c r="K4620" s="21">
        <v>0</v>
      </c>
      <c r="L4620" s="21">
        <v>0</v>
      </c>
      <c r="M4620" s="21">
        <v>0</v>
      </c>
      <c r="N4620" s="21">
        <v>0</v>
      </c>
      <c r="O4620" s="21">
        <v>0</v>
      </c>
      <c r="P4620" s="21">
        <v>0</v>
      </c>
      <c r="Q4620" s="21">
        <v>0</v>
      </c>
      <c r="R4620" s="21">
        <v>0</v>
      </c>
      <c r="S4620" s="21">
        <v>0</v>
      </c>
      <c r="T4620" s="21">
        <v>1</v>
      </c>
      <c r="U4620" s="21">
        <v>0</v>
      </c>
      <c r="V4620" s="19">
        <v>0</v>
      </c>
      <c r="W4620" s="19">
        <v>0</v>
      </c>
      <c r="X4620" s="19">
        <v>0</v>
      </c>
      <c r="Y4620" s="19">
        <v>1</v>
      </c>
      <c r="Z4620" s="19">
        <v>0</v>
      </c>
      <c r="AA4620" s="19">
        <v>0</v>
      </c>
      <c r="AB4620" s="19">
        <v>0</v>
      </c>
      <c r="AC4620" s="19">
        <v>0</v>
      </c>
      <c r="AD4620" s="19">
        <v>0</v>
      </c>
      <c r="AE4620" s="19">
        <v>1.0898082744702322</v>
      </c>
      <c r="AF4620" s="22">
        <f>Table1[[#This Row],[$ESGF]]/AE4620</f>
        <v>0</v>
      </c>
      <c r="AG4620" s="22">
        <f>POWER((Table1[[#This Row],[$ESGF]]+Table1[[#This Row],[$ESGA]]+Table1[[#This Row],[XEV+/-]])/(Table1[[#This Row],[$ESGF]]+Table1[[#This Row],[$ESGA]]-Table1[[#This Row],[XEV+/-]]),1/0.65)</f>
        <v>0.93258426966292096</v>
      </c>
      <c r="AH4620" s="19">
        <v>-2.4716560506338969E-2</v>
      </c>
      <c r="AI4620" s="19">
        <v>-1.0898082744702322</v>
      </c>
      <c r="AJ4620" s="19">
        <v>-1.0650917139638931</v>
      </c>
      <c r="AK4620" s="23">
        <v>3.961352657004831E-2</v>
      </c>
      <c r="AL4620" s="24">
        <v>0.92737430167597767</v>
      </c>
      <c r="AM4620" s="18">
        <v>2.8985507246376812E-3</v>
      </c>
      <c r="AN4620" s="19">
        <v>-2.1854497821510648E-4</v>
      </c>
      <c r="AO4620" s="19">
        <v>0</v>
      </c>
      <c r="AP4620" s="19">
        <v>0</v>
      </c>
      <c r="AQ4620" s="19">
        <v>0</v>
      </c>
      <c r="AR4620" s="19">
        <v>0</v>
      </c>
      <c r="AS4620" s="23">
        <v>0</v>
      </c>
      <c r="AT4620" s="22" t="e">
        <f>EXP(Table1[[#This Row],[TmPPR]]/Table1[[#This Row],[PPCalc]])</f>
        <v>#DIV/0!</v>
      </c>
      <c r="AU4620" s="18">
        <v>0</v>
      </c>
      <c r="AV4620" s="18">
        <v>0</v>
      </c>
      <c r="AW4620" s="19">
        <v>0</v>
      </c>
      <c r="AX4620" s="19">
        <v>0</v>
      </c>
      <c r="AY4620" s="19">
        <v>0</v>
      </c>
      <c r="AZ4620" s="19">
        <f>Table1[[#This Row],[$SHP]]/Table1[[#This Row],[SFrac]]</f>
        <v>0</v>
      </c>
      <c r="BA4620" s="23">
        <v>0</v>
      </c>
      <c r="BB4620" s="24" t="e">
        <v>#DIV/0!</v>
      </c>
      <c r="BC4620" s="18">
        <v>0</v>
      </c>
      <c r="BD4620" s="18">
        <v>0</v>
      </c>
      <c r="BE4620" s="22">
        <f>MAX(Table1[[#This Row],[$ESGA]],0)</f>
        <v>1.0898082744702322</v>
      </c>
      <c r="BG4620" s="20"/>
    </row>
    <row r="4621" spans="1:59">
      <c r="A4621" s="20" t="s">
        <v>4679</v>
      </c>
      <c r="B4621" s="17" t="s">
        <v>65</v>
      </c>
      <c r="C4621" s="21">
        <v>6</v>
      </c>
      <c r="D4621" s="18">
        <v>7.3170731707317069E-2</v>
      </c>
      <c r="E4621" s="21">
        <v>0</v>
      </c>
      <c r="F4621" s="21">
        <v>0</v>
      </c>
      <c r="G4621" s="21">
        <v>0</v>
      </c>
      <c r="H4621" s="21">
        <v>-2</v>
      </c>
      <c r="I4621" s="21">
        <v>0</v>
      </c>
      <c r="J4621" s="21">
        <v>0</v>
      </c>
      <c r="K4621" s="21">
        <v>0</v>
      </c>
      <c r="L4621" s="21">
        <v>0</v>
      </c>
      <c r="M4621" s="21">
        <v>0</v>
      </c>
      <c r="N4621" s="21">
        <v>0</v>
      </c>
      <c r="O4621" s="21">
        <v>0</v>
      </c>
      <c r="P4621" s="21">
        <v>0</v>
      </c>
      <c r="Q4621" s="21">
        <v>0</v>
      </c>
      <c r="R4621" s="21">
        <v>0</v>
      </c>
      <c r="S4621" s="21">
        <v>0</v>
      </c>
      <c r="T4621" s="21">
        <v>2</v>
      </c>
      <c r="U4621" s="21">
        <v>0</v>
      </c>
      <c r="V4621" s="19">
        <v>0</v>
      </c>
      <c r="W4621" s="19">
        <v>0</v>
      </c>
      <c r="X4621" s="19">
        <v>0</v>
      </c>
      <c r="Y4621" s="19">
        <v>2</v>
      </c>
      <c r="Z4621" s="19">
        <v>0</v>
      </c>
      <c r="AA4621" s="19">
        <v>0</v>
      </c>
      <c r="AB4621" s="19">
        <v>0</v>
      </c>
      <c r="AC4621" s="19">
        <v>0</v>
      </c>
      <c r="AD4621" s="19">
        <v>0</v>
      </c>
      <c r="AE4621" s="19">
        <v>2.393086638599601</v>
      </c>
      <c r="AF4621" s="22">
        <f>Table1[[#This Row],[$ESGF]]/AE4621</f>
        <v>0</v>
      </c>
      <c r="AG4621" s="22">
        <f>POWER((Table1[[#This Row],[$ESGF]]+Table1[[#This Row],[$ESGA]]+Table1[[#This Row],[XEV+/-]])/(Table1[[#This Row],[$ESGF]]+Table1[[#This Row],[$ESGA]]-Table1[[#This Row],[XEV+/-]]),1/0.65)</f>
        <v>0.85620915032679756</v>
      </c>
      <c r="AH4621" s="19">
        <v>-0.12063652170207395</v>
      </c>
      <c r="AI4621" s="19">
        <v>-2.393086638599601</v>
      </c>
      <c r="AJ4621" s="19">
        <v>-2.2724501168975273</v>
      </c>
      <c r="AK4621" s="23">
        <v>9.5571095571095582E-2</v>
      </c>
      <c r="AL4621" s="24">
        <v>0.84516129032258069</v>
      </c>
      <c r="AM4621" s="18">
        <v>6.993006993006993E-3</v>
      </c>
      <c r="AN4621" s="19">
        <v>-1.1764181378887764E-3</v>
      </c>
      <c r="AO4621" s="19">
        <v>0</v>
      </c>
      <c r="AP4621" s="19">
        <v>0</v>
      </c>
      <c r="AQ4621" s="19">
        <v>0</v>
      </c>
      <c r="AR4621" s="19">
        <v>0</v>
      </c>
      <c r="AS4621" s="23">
        <v>0</v>
      </c>
      <c r="AT4621" s="22" t="e">
        <f>EXP(Table1[[#This Row],[TmPPR]]/Table1[[#This Row],[PPCalc]])</f>
        <v>#DIV/0!</v>
      </c>
      <c r="AU4621" s="18">
        <v>0</v>
      </c>
      <c r="AV4621" s="18">
        <v>0</v>
      </c>
      <c r="AW4621" s="19">
        <v>0</v>
      </c>
      <c r="AX4621" s="19">
        <v>0</v>
      </c>
      <c r="AY4621" s="19">
        <v>0</v>
      </c>
      <c r="AZ4621" s="19">
        <f>Table1[[#This Row],[$SHP]]/Table1[[#This Row],[SFrac]]</f>
        <v>0</v>
      </c>
      <c r="BA4621" s="23">
        <v>0</v>
      </c>
      <c r="BB4621" s="24" t="e">
        <v>#DIV/0!</v>
      </c>
      <c r="BC4621" s="18">
        <v>0</v>
      </c>
      <c r="BD4621" s="18">
        <v>0</v>
      </c>
      <c r="BE4621" s="22">
        <f>MAX(Table1[[#This Row],[$ESGA]],0)</f>
        <v>2.393086638599601</v>
      </c>
      <c r="BG4621" s="20"/>
    </row>
    <row r="4622" spans="1:59">
      <c r="A4622" s="20" t="s">
        <v>4680</v>
      </c>
      <c r="B4622" s="17" t="s">
        <v>68</v>
      </c>
      <c r="C4622" s="21">
        <v>6</v>
      </c>
      <c r="D4622" s="18">
        <v>7.4999999999999997E-2</v>
      </c>
      <c r="E4622" s="21">
        <v>0</v>
      </c>
      <c r="F4622" s="21">
        <v>0</v>
      </c>
      <c r="G4622" s="21">
        <v>0</v>
      </c>
      <c r="H4622" s="21">
        <v>-5</v>
      </c>
      <c r="I4622" s="21">
        <v>0</v>
      </c>
      <c r="J4622" s="21">
        <v>0</v>
      </c>
      <c r="K4622" s="21">
        <v>0</v>
      </c>
      <c r="L4622" s="21">
        <v>0</v>
      </c>
      <c r="M4622" s="21">
        <v>0</v>
      </c>
      <c r="N4622" s="21">
        <v>0</v>
      </c>
      <c r="O4622" s="21">
        <v>0</v>
      </c>
      <c r="P4622" s="21">
        <v>0</v>
      </c>
      <c r="Q4622" s="21">
        <v>0</v>
      </c>
      <c r="R4622" s="21">
        <v>0</v>
      </c>
      <c r="S4622" s="21">
        <v>0</v>
      </c>
      <c r="T4622" s="21">
        <v>5</v>
      </c>
      <c r="U4622" s="21">
        <v>0</v>
      </c>
      <c r="V4622" s="19">
        <v>0</v>
      </c>
      <c r="W4622" s="19">
        <v>0</v>
      </c>
      <c r="X4622" s="19">
        <v>0</v>
      </c>
      <c r="Y4622" s="19">
        <v>5</v>
      </c>
      <c r="Z4622" s="19">
        <v>0</v>
      </c>
      <c r="AA4622" s="19">
        <v>0</v>
      </c>
      <c r="AB4622" s="19">
        <v>0</v>
      </c>
      <c r="AC4622" s="19">
        <v>0</v>
      </c>
      <c r="AD4622" s="19">
        <v>0</v>
      </c>
      <c r="AE4622" s="19">
        <v>4.2065435121299801</v>
      </c>
      <c r="AF4622" s="22">
        <f>Table1[[#This Row],[$ESGF]]/AE4622</f>
        <v>0</v>
      </c>
      <c r="AG4622" s="22">
        <f>POWER((Table1[[#This Row],[$ESGF]]+Table1[[#This Row],[$ESGA]]+Table1[[#This Row],[XEV+/-]])/(Table1[[#This Row],[$ESGF]]+Table1[[#This Row],[$ESGA]]-Table1[[#This Row],[XEV+/-]]),1/0.65)</f>
        <v>0.6228813559322034</v>
      </c>
      <c r="AH4622" s="19">
        <v>-0.64213791831018519</v>
      </c>
      <c r="AI4622" s="19">
        <v>-4.2065435121299801</v>
      </c>
      <c r="AJ4622" s="19">
        <v>-3.5644055938197949</v>
      </c>
      <c r="AK4622" s="23">
        <v>0.1718213058419244</v>
      </c>
      <c r="AL4622" s="24">
        <v>0.60995850622406644</v>
      </c>
      <c r="AM4622" s="18">
        <v>1.2886597938144329E-2</v>
      </c>
      <c r="AN4622" s="19">
        <v>-6.3706745710298785E-3</v>
      </c>
      <c r="AO4622" s="19">
        <v>0</v>
      </c>
      <c r="AP4622" s="19">
        <v>0</v>
      </c>
      <c r="AQ4622" s="19">
        <v>0</v>
      </c>
      <c r="AR4622" s="19">
        <v>0</v>
      </c>
      <c r="AS4622" s="23">
        <v>0</v>
      </c>
      <c r="AT4622" s="22" t="e">
        <f>EXP(Table1[[#This Row],[TmPPR]]/Table1[[#This Row],[PPCalc]])</f>
        <v>#DIV/0!</v>
      </c>
      <c r="AU4622" s="18">
        <v>0</v>
      </c>
      <c r="AV4622" s="18">
        <v>0</v>
      </c>
      <c r="AW4622" s="19">
        <v>0</v>
      </c>
      <c r="AX4622" s="19">
        <v>0</v>
      </c>
      <c r="AY4622" s="19">
        <v>0</v>
      </c>
      <c r="AZ4622" s="19">
        <f>Table1[[#This Row],[$SHP]]/Table1[[#This Row],[SFrac]]</f>
        <v>0</v>
      </c>
      <c r="BA4622" s="23">
        <v>0</v>
      </c>
      <c r="BB4622" s="24" t="e">
        <v>#DIV/0!</v>
      </c>
      <c r="BC4622" s="18">
        <v>0</v>
      </c>
      <c r="BD4622" s="18">
        <v>0</v>
      </c>
      <c r="BE4622" s="22">
        <f>MAX(Table1[[#This Row],[$ESGA]],0)</f>
        <v>4.2065435121299801</v>
      </c>
      <c r="BG4622" s="20"/>
    </row>
    <row r="4623" spans="1:59">
      <c r="A4623" s="20" t="s">
        <v>4681</v>
      </c>
      <c r="B4623" s="17" t="s">
        <v>1</v>
      </c>
      <c r="C4623" s="21">
        <v>6</v>
      </c>
      <c r="D4623" s="18">
        <v>7.3170731707317069E-2</v>
      </c>
      <c r="E4623" s="21">
        <v>0</v>
      </c>
      <c r="F4623" s="21">
        <v>0</v>
      </c>
      <c r="G4623" s="21">
        <v>0</v>
      </c>
      <c r="H4623" s="21">
        <v>-1</v>
      </c>
      <c r="I4623" s="21">
        <v>0</v>
      </c>
      <c r="J4623" s="21">
        <v>0</v>
      </c>
      <c r="K4623" s="21">
        <v>0</v>
      </c>
      <c r="L4623" s="21">
        <v>0</v>
      </c>
      <c r="M4623" s="21">
        <v>0</v>
      </c>
      <c r="N4623" s="21">
        <v>0</v>
      </c>
      <c r="O4623" s="21">
        <v>0</v>
      </c>
      <c r="P4623" s="21">
        <v>0</v>
      </c>
      <c r="Q4623" s="21">
        <v>0</v>
      </c>
      <c r="R4623" s="21">
        <v>0</v>
      </c>
      <c r="S4623" s="21">
        <v>0</v>
      </c>
      <c r="T4623" s="21">
        <v>1</v>
      </c>
      <c r="U4623" s="21">
        <v>0</v>
      </c>
      <c r="V4623" s="19">
        <v>0</v>
      </c>
      <c r="W4623" s="19">
        <v>0</v>
      </c>
      <c r="X4623" s="19">
        <v>0</v>
      </c>
      <c r="Y4623" s="19">
        <v>1</v>
      </c>
      <c r="Z4623" s="19">
        <v>0</v>
      </c>
      <c r="AA4623" s="19">
        <v>0</v>
      </c>
      <c r="AB4623" s="19">
        <v>0</v>
      </c>
      <c r="AC4623" s="19">
        <v>0</v>
      </c>
      <c r="AD4623" s="19">
        <v>0</v>
      </c>
      <c r="AE4623" s="19">
        <v>1.0467456944755089</v>
      </c>
      <c r="AF4623" s="22">
        <f>Table1[[#This Row],[$ESGF]]/AE4623</f>
        <v>0</v>
      </c>
      <c r="AG4623" s="22">
        <f>POWER((Table1[[#This Row],[$ESGF]]+Table1[[#This Row],[$ESGA]]+Table1[[#This Row],[XEV+/-]])/(Table1[[#This Row],[$ESGF]]+Table1[[#This Row],[$ESGA]]-Table1[[#This Row],[XEV+/-]]),1/0.65)</f>
        <v>0.72248803827751207</v>
      </c>
      <c r="AH4623" s="19">
        <v>-0.11017147847264824</v>
      </c>
      <c r="AI4623" s="19">
        <v>-1.0467456944755089</v>
      </c>
      <c r="AJ4623" s="19">
        <v>-0.93657421600286073</v>
      </c>
      <c r="AK4623" s="23">
        <v>3.7857802400738688E-2</v>
      </c>
      <c r="AL4623" s="24">
        <v>0.71904761904761905</v>
      </c>
      <c r="AM4623" s="18">
        <v>2.7700831024930748E-3</v>
      </c>
      <c r="AN4623" s="19">
        <v>-9.1365012161369623E-4</v>
      </c>
      <c r="AO4623" s="19">
        <v>0</v>
      </c>
      <c r="AP4623" s="19">
        <v>0</v>
      </c>
      <c r="AQ4623" s="19">
        <v>0</v>
      </c>
      <c r="AR4623" s="19">
        <v>0</v>
      </c>
      <c r="AS4623" s="23">
        <v>0</v>
      </c>
      <c r="AT4623" s="22" t="e">
        <f>EXP(Table1[[#This Row],[TmPPR]]/Table1[[#This Row],[PPCalc]])</f>
        <v>#DIV/0!</v>
      </c>
      <c r="AU4623" s="18">
        <v>0</v>
      </c>
      <c r="AV4623" s="18">
        <v>0</v>
      </c>
      <c r="AW4623" s="19">
        <v>0</v>
      </c>
      <c r="AX4623" s="19">
        <v>0</v>
      </c>
      <c r="AY4623" s="19">
        <v>0</v>
      </c>
      <c r="AZ4623" s="19">
        <f>Table1[[#This Row],[$SHP]]/Table1[[#This Row],[SFrac]]</f>
        <v>0</v>
      </c>
      <c r="BA4623" s="23">
        <v>0</v>
      </c>
      <c r="BB4623" s="24" t="e">
        <v>#DIV/0!</v>
      </c>
      <c r="BC4623" s="18">
        <v>0</v>
      </c>
      <c r="BD4623" s="18">
        <v>0</v>
      </c>
      <c r="BE4623" s="22">
        <f>MAX(Table1[[#This Row],[$ESGA]],0)</f>
        <v>1.0467456944755089</v>
      </c>
      <c r="BG4623" s="20"/>
    </row>
    <row r="4624" spans="1:59">
      <c r="A4624" s="20" t="s">
        <v>4682</v>
      </c>
      <c r="B4624" s="17" t="s">
        <v>65</v>
      </c>
      <c r="C4624" s="21">
        <v>6</v>
      </c>
      <c r="D4624" s="18">
        <v>7.3170731707317069E-2</v>
      </c>
      <c r="E4624" s="21">
        <v>0</v>
      </c>
      <c r="F4624" s="21">
        <v>0</v>
      </c>
      <c r="G4624" s="21">
        <v>0</v>
      </c>
      <c r="H4624" s="21">
        <v>-1</v>
      </c>
      <c r="I4624" s="21">
        <v>0</v>
      </c>
      <c r="J4624" s="21">
        <v>0</v>
      </c>
      <c r="K4624" s="21">
        <v>0</v>
      </c>
      <c r="L4624" s="21">
        <v>0</v>
      </c>
      <c r="M4624" s="21">
        <v>0</v>
      </c>
      <c r="N4624" s="21">
        <v>0</v>
      </c>
      <c r="O4624" s="21">
        <v>0</v>
      </c>
      <c r="P4624" s="21">
        <v>0</v>
      </c>
      <c r="Q4624" s="21">
        <v>0</v>
      </c>
      <c r="R4624" s="21">
        <v>0</v>
      </c>
      <c r="S4624" s="21">
        <v>0</v>
      </c>
      <c r="T4624" s="21">
        <v>1</v>
      </c>
      <c r="U4624" s="21">
        <v>0</v>
      </c>
      <c r="V4624" s="19">
        <v>0</v>
      </c>
      <c r="W4624" s="19">
        <v>0</v>
      </c>
      <c r="X4624" s="19">
        <v>0</v>
      </c>
      <c r="Y4624" s="19">
        <v>1</v>
      </c>
      <c r="Z4624" s="19">
        <v>0</v>
      </c>
      <c r="AA4624" s="19">
        <v>0</v>
      </c>
      <c r="AB4624" s="19">
        <v>0</v>
      </c>
      <c r="AC4624" s="19">
        <v>0</v>
      </c>
      <c r="AD4624" s="19">
        <v>0</v>
      </c>
      <c r="AE4624" s="19">
        <v>1.2083656080557708</v>
      </c>
      <c r="AF4624" s="22">
        <f>Table1[[#This Row],[$ESGF]]/AE4624</f>
        <v>0</v>
      </c>
      <c r="AG4624" s="22">
        <f>POWER((Table1[[#This Row],[$ESGF]]+Table1[[#This Row],[$ESGA]]+Table1[[#This Row],[XEV+/-]])/(Table1[[#This Row],[$ESGF]]+Table1[[#This Row],[$ESGA]]-Table1[[#This Row],[XEV+/-]]),1/0.65)</f>
        <v>1.0547945205479456</v>
      </c>
      <c r="AH4624" s="19">
        <v>2.0947871890374947E-2</v>
      </c>
      <c r="AI4624" s="19">
        <v>-1.2083656080557708</v>
      </c>
      <c r="AJ4624" s="19">
        <v>-1.2293134799461458</v>
      </c>
      <c r="AK4624" s="23">
        <v>4.5404208194905871E-2</v>
      </c>
      <c r="AL4624" s="24">
        <v>1.0476190476190477</v>
      </c>
      <c r="AM4624" s="18">
        <v>3.3222591362126247E-3</v>
      </c>
      <c r="AN4624" s="19">
        <v>1.5455154695977709E-4</v>
      </c>
      <c r="AO4624" s="19">
        <v>0</v>
      </c>
      <c r="AP4624" s="19">
        <v>0</v>
      </c>
      <c r="AQ4624" s="19">
        <v>0</v>
      </c>
      <c r="AR4624" s="19">
        <v>0</v>
      </c>
      <c r="AS4624" s="23">
        <v>0</v>
      </c>
      <c r="AT4624" s="22" t="e">
        <f>EXP(Table1[[#This Row],[TmPPR]]/Table1[[#This Row],[PPCalc]])</f>
        <v>#DIV/0!</v>
      </c>
      <c r="AU4624" s="18">
        <v>0</v>
      </c>
      <c r="AV4624" s="18">
        <v>0</v>
      </c>
      <c r="AW4624" s="19">
        <v>0</v>
      </c>
      <c r="AX4624" s="19">
        <v>0</v>
      </c>
      <c r="AY4624" s="19">
        <v>0</v>
      </c>
      <c r="AZ4624" s="19">
        <f>Table1[[#This Row],[$SHP]]/Table1[[#This Row],[SFrac]]</f>
        <v>0</v>
      </c>
      <c r="BA4624" s="23">
        <v>0</v>
      </c>
      <c r="BB4624" s="24" t="e">
        <v>#DIV/0!</v>
      </c>
      <c r="BC4624" s="18">
        <v>0</v>
      </c>
      <c r="BD4624" s="18">
        <v>0</v>
      </c>
      <c r="BE4624" s="22">
        <f>MAX(Table1[[#This Row],[$ESGA]],0)</f>
        <v>1.2083656080557708</v>
      </c>
      <c r="BG4624" s="20"/>
    </row>
    <row r="4625" spans="1:59">
      <c r="A4625" s="20" t="s">
        <v>4683</v>
      </c>
      <c r="B4625" s="17" t="s">
        <v>1</v>
      </c>
      <c r="C4625" s="21">
        <v>6</v>
      </c>
      <c r="D4625" s="18">
        <v>7.6602564102564094E-2</v>
      </c>
      <c r="E4625" s="21">
        <v>0</v>
      </c>
      <c r="F4625" s="21">
        <v>0</v>
      </c>
      <c r="G4625" s="21">
        <v>0</v>
      </c>
      <c r="H4625" s="21">
        <v>-2</v>
      </c>
      <c r="I4625" s="21">
        <v>0</v>
      </c>
      <c r="J4625" s="21">
        <v>0</v>
      </c>
      <c r="K4625" s="21">
        <v>0</v>
      </c>
      <c r="L4625" s="21">
        <v>0</v>
      </c>
      <c r="M4625" s="21">
        <v>0</v>
      </c>
      <c r="N4625" s="21">
        <v>0</v>
      </c>
      <c r="O4625" s="21">
        <v>0</v>
      </c>
      <c r="P4625" s="21">
        <v>0</v>
      </c>
      <c r="Q4625" s="21">
        <v>0</v>
      </c>
      <c r="R4625" s="21">
        <v>0</v>
      </c>
      <c r="S4625" s="21">
        <v>0</v>
      </c>
      <c r="T4625" s="21">
        <v>2</v>
      </c>
      <c r="U4625" s="21">
        <v>0</v>
      </c>
      <c r="V4625" s="19">
        <v>0</v>
      </c>
      <c r="W4625" s="19">
        <v>0</v>
      </c>
      <c r="X4625" s="19">
        <v>0</v>
      </c>
      <c r="Y4625" s="19">
        <v>2</v>
      </c>
      <c r="Z4625" s="19">
        <v>0</v>
      </c>
      <c r="AA4625" s="19">
        <v>0</v>
      </c>
      <c r="AB4625" s="19">
        <v>0</v>
      </c>
      <c r="AC4625" s="19">
        <v>0</v>
      </c>
      <c r="AD4625" s="19">
        <v>0</v>
      </c>
      <c r="AE4625" s="19">
        <v>1.8695228821811101</v>
      </c>
      <c r="AF4625" s="22">
        <f>Table1[[#This Row],[$ESGF]]/AE4625</f>
        <v>0</v>
      </c>
      <c r="AG4625" s="22">
        <f>POWER((Table1[[#This Row],[$ESGF]]+Table1[[#This Row],[$ESGA]]+Table1[[#This Row],[XEV+/-]])/(Table1[[#This Row],[$ESGF]]+Table1[[#This Row],[$ESGA]]-Table1[[#This Row],[XEV+/-]]),1/0.65)</f>
        <v>0.76388888888888884</v>
      </c>
      <c r="AH4625" s="19">
        <v>-0.16322865031875566</v>
      </c>
      <c r="AI4625" s="19">
        <v>-1.8695228821811101</v>
      </c>
      <c r="AJ4625" s="19">
        <v>-1.7062942318623544</v>
      </c>
      <c r="AK4625" s="23">
        <v>6.8169155641980853E-2</v>
      </c>
      <c r="AL4625" s="24">
        <v>0.75688073394495414</v>
      </c>
      <c r="AM4625" s="18">
        <v>5.2219321148825066E-3</v>
      </c>
      <c r="AN4625" s="19">
        <v>-1.4545670438042215E-3</v>
      </c>
      <c r="AO4625" s="19">
        <v>0</v>
      </c>
      <c r="AP4625" s="19">
        <v>0</v>
      </c>
      <c r="AQ4625" s="19">
        <v>0</v>
      </c>
      <c r="AR4625" s="19">
        <v>0</v>
      </c>
      <c r="AS4625" s="23">
        <v>0</v>
      </c>
      <c r="AT4625" s="22" t="e">
        <f>EXP(Table1[[#This Row],[TmPPR]]/Table1[[#This Row],[PPCalc]])</f>
        <v>#DIV/0!</v>
      </c>
      <c r="AU4625" s="18">
        <v>0</v>
      </c>
      <c r="AV4625" s="18">
        <v>0</v>
      </c>
      <c r="AW4625" s="19">
        <v>0</v>
      </c>
      <c r="AX4625" s="19">
        <v>0</v>
      </c>
      <c r="AY4625" s="19">
        <v>0</v>
      </c>
      <c r="AZ4625" s="19">
        <f>Table1[[#This Row],[$SHP]]/Table1[[#This Row],[SFrac]]</f>
        <v>0</v>
      </c>
      <c r="BA4625" s="23">
        <v>0</v>
      </c>
      <c r="BB4625" s="24" t="e">
        <v>#DIV/0!</v>
      </c>
      <c r="BC4625" s="18">
        <v>0</v>
      </c>
      <c r="BD4625" s="18">
        <v>0</v>
      </c>
      <c r="BE4625" s="22">
        <f>MAX(Table1[[#This Row],[$ESGA]],0)</f>
        <v>1.8695228821811101</v>
      </c>
      <c r="BG4625" s="20"/>
    </row>
    <row r="4626" spans="1:59">
      <c r="A4626" s="20" t="s">
        <v>4684</v>
      </c>
      <c r="B4626" s="17" t="s">
        <v>1</v>
      </c>
      <c r="C4626" s="21">
        <v>6</v>
      </c>
      <c r="D4626" s="18">
        <v>0.125</v>
      </c>
      <c r="E4626" s="21">
        <v>0</v>
      </c>
      <c r="F4626" s="21">
        <v>0</v>
      </c>
      <c r="G4626" s="21">
        <v>0</v>
      </c>
      <c r="H4626" s="21">
        <v>-3</v>
      </c>
      <c r="I4626" s="21">
        <v>0</v>
      </c>
      <c r="J4626" s="21">
        <v>0</v>
      </c>
      <c r="K4626" s="21">
        <v>0</v>
      </c>
      <c r="L4626" s="21">
        <v>0</v>
      </c>
      <c r="M4626" s="21">
        <v>0</v>
      </c>
      <c r="N4626" s="21">
        <v>0</v>
      </c>
      <c r="O4626" s="21">
        <v>0</v>
      </c>
      <c r="P4626" s="21">
        <v>0</v>
      </c>
      <c r="Q4626" s="21">
        <v>0</v>
      </c>
      <c r="R4626" s="21">
        <v>0</v>
      </c>
      <c r="S4626" s="21">
        <v>0</v>
      </c>
      <c r="T4626" s="21">
        <v>3</v>
      </c>
      <c r="U4626" s="21">
        <v>0</v>
      </c>
      <c r="V4626" s="19">
        <v>0</v>
      </c>
      <c r="W4626" s="19">
        <v>0</v>
      </c>
      <c r="X4626" s="19">
        <v>0</v>
      </c>
      <c r="Y4626" s="19">
        <v>3</v>
      </c>
      <c r="Z4626" s="19">
        <v>0</v>
      </c>
      <c r="AA4626" s="19">
        <v>0</v>
      </c>
      <c r="AB4626" s="19">
        <v>0</v>
      </c>
      <c r="AC4626" s="19">
        <v>0</v>
      </c>
      <c r="AD4626" s="19">
        <v>0</v>
      </c>
      <c r="AE4626" s="19">
        <v>5.484089370345294</v>
      </c>
      <c r="AF4626" s="22">
        <f>Table1[[#This Row],[$ESGF]]/AE4626</f>
        <v>0</v>
      </c>
      <c r="AG4626" s="22">
        <f>POWER((Table1[[#This Row],[$ESGF]]+Table1[[#This Row],[$ESGA]]+Table1[[#This Row],[XEV+/-]])/(Table1[[#This Row],[$ESGF]]+Table1[[#This Row],[$ESGA]]-Table1[[#This Row],[XEV+/-]]),1/0.65)</f>
        <v>0.83636363636363642</v>
      </c>
      <c r="AH4626" s="19">
        <v>-0.31812999477190074</v>
      </c>
      <c r="AI4626" s="19">
        <v>-5.484089370345294</v>
      </c>
      <c r="AJ4626" s="19">
        <v>-5.1659593755733937</v>
      </c>
      <c r="AK4626" s="23">
        <v>0.11707317073170732</v>
      </c>
      <c r="AL4626" s="24">
        <v>0.81415929203539827</v>
      </c>
      <c r="AM4626" s="18">
        <v>1.4634146341463415E-2</v>
      </c>
      <c r="AN4626" s="19">
        <v>-3.0087693901946376E-3</v>
      </c>
      <c r="AO4626" s="19">
        <v>0</v>
      </c>
      <c r="AP4626" s="19">
        <v>0</v>
      </c>
      <c r="AQ4626" s="19">
        <v>0</v>
      </c>
      <c r="AR4626" s="19">
        <v>0</v>
      </c>
      <c r="AS4626" s="23">
        <v>0</v>
      </c>
      <c r="AT4626" s="22" t="e">
        <f>EXP(Table1[[#This Row],[TmPPR]]/Table1[[#This Row],[PPCalc]])</f>
        <v>#DIV/0!</v>
      </c>
      <c r="AU4626" s="18">
        <v>0</v>
      </c>
      <c r="AV4626" s="18">
        <v>0</v>
      </c>
      <c r="AW4626" s="19">
        <v>0</v>
      </c>
      <c r="AX4626" s="19">
        <v>0</v>
      </c>
      <c r="AY4626" s="19">
        <v>0</v>
      </c>
      <c r="AZ4626" s="19">
        <f>Table1[[#This Row],[$SHP]]/Table1[[#This Row],[SFrac]]</f>
        <v>0</v>
      </c>
      <c r="BA4626" s="23">
        <v>0</v>
      </c>
      <c r="BB4626" s="24" t="e">
        <v>#DIV/0!</v>
      </c>
      <c r="BC4626" s="18">
        <v>0</v>
      </c>
      <c r="BD4626" s="18">
        <v>0</v>
      </c>
      <c r="BE4626" s="22">
        <f>MAX(Table1[[#This Row],[$ESGA]],0)</f>
        <v>5.484089370345294</v>
      </c>
      <c r="BG4626" s="20"/>
    </row>
    <row r="4627" spans="1:59">
      <c r="A4627" s="20" t="s">
        <v>4685</v>
      </c>
      <c r="B4627" s="17" t="s">
        <v>1</v>
      </c>
      <c r="C4627" s="21">
        <v>5</v>
      </c>
      <c r="D4627" s="18">
        <v>6.25E-2</v>
      </c>
      <c r="E4627" s="21">
        <v>0</v>
      </c>
      <c r="F4627" s="21">
        <v>0</v>
      </c>
      <c r="G4627" s="21">
        <v>0</v>
      </c>
      <c r="H4627" s="21">
        <v>0</v>
      </c>
      <c r="I4627" s="21">
        <v>0</v>
      </c>
      <c r="J4627" s="21">
        <v>0</v>
      </c>
      <c r="K4627" s="21">
        <v>0</v>
      </c>
      <c r="L4627" s="21">
        <v>0</v>
      </c>
      <c r="M4627" s="21">
        <v>0</v>
      </c>
      <c r="N4627" s="21">
        <v>0</v>
      </c>
      <c r="O4627" s="21">
        <v>0</v>
      </c>
      <c r="P4627" s="21">
        <v>0</v>
      </c>
      <c r="Q4627" s="21">
        <v>0</v>
      </c>
      <c r="R4627" s="21">
        <v>0</v>
      </c>
      <c r="S4627" s="21">
        <v>0</v>
      </c>
      <c r="T4627" s="21">
        <v>0</v>
      </c>
      <c r="U4627" s="21">
        <v>0</v>
      </c>
      <c r="V4627" s="19">
        <v>0</v>
      </c>
      <c r="W4627" s="19">
        <v>0</v>
      </c>
      <c r="X4627" s="19">
        <v>0</v>
      </c>
      <c r="Y4627" s="19">
        <v>0</v>
      </c>
      <c r="Z4627" s="19">
        <v>0</v>
      </c>
      <c r="AA4627" s="19">
        <v>0</v>
      </c>
      <c r="AB4627" s="19">
        <v>0</v>
      </c>
      <c r="AC4627" s="19">
        <v>0</v>
      </c>
      <c r="AD4627" s="19">
        <v>0</v>
      </c>
      <c r="AE4627" s="19">
        <v>0</v>
      </c>
      <c r="AF4627" s="22" t="e">
        <f>Table1[[#This Row],[$ESGF]]/AE4627</f>
        <v>#DIV/0!</v>
      </c>
      <c r="AG4627" s="22" t="e">
        <f>POWER((Table1[[#This Row],[$ESGF]]+Table1[[#This Row],[$ESGA]]+Table1[[#This Row],[XEV+/-]])/(Table1[[#This Row],[$ESGF]]+Table1[[#This Row],[$ESGA]]-Table1[[#This Row],[XEV+/-]]),1/0.65)</f>
        <v>#DIV/0!</v>
      </c>
      <c r="AH4627" s="19">
        <v>0</v>
      </c>
      <c r="AI4627" s="19">
        <v>0</v>
      </c>
      <c r="AJ4627" s="19">
        <v>0</v>
      </c>
      <c r="AK4627" s="23">
        <v>0</v>
      </c>
      <c r="AL4627" s="24" t="e">
        <v>#DIV/0!</v>
      </c>
      <c r="AM4627" s="18">
        <v>0</v>
      </c>
      <c r="AN4627" s="19">
        <v>0</v>
      </c>
      <c r="AO4627" s="19">
        <v>0</v>
      </c>
      <c r="AP4627" s="19">
        <v>0</v>
      </c>
      <c r="AQ4627" s="19">
        <v>0</v>
      </c>
      <c r="AR4627" s="19">
        <v>0</v>
      </c>
      <c r="AS4627" s="23">
        <v>0</v>
      </c>
      <c r="AT4627" s="22" t="e">
        <f>EXP(Table1[[#This Row],[TmPPR]]/Table1[[#This Row],[PPCalc]])</f>
        <v>#DIV/0!</v>
      </c>
      <c r="AU4627" s="18">
        <v>0</v>
      </c>
      <c r="AV4627" s="18">
        <v>0</v>
      </c>
      <c r="AW4627" s="19">
        <v>0</v>
      </c>
      <c r="AX4627" s="19">
        <v>0</v>
      </c>
      <c r="AY4627" s="19">
        <v>0</v>
      </c>
      <c r="AZ4627" s="19">
        <f>Table1[[#This Row],[$SHP]]/Table1[[#This Row],[SFrac]]</f>
        <v>0</v>
      </c>
      <c r="BA4627" s="23">
        <v>0</v>
      </c>
      <c r="BB4627" s="24" t="e">
        <v>#DIV/0!</v>
      </c>
      <c r="BC4627" s="18">
        <v>0</v>
      </c>
      <c r="BD4627" s="18">
        <v>0</v>
      </c>
      <c r="BE4627" s="22">
        <f>MAX(Table1[[#This Row],[$ESGA]],0)</f>
        <v>0</v>
      </c>
      <c r="BG4627" s="20"/>
    </row>
    <row r="4628" spans="1:59">
      <c r="A4628" s="20" t="s">
        <v>4686</v>
      </c>
      <c r="B4628" s="17" t="s">
        <v>1</v>
      </c>
      <c r="C4628" s="21">
        <v>5</v>
      </c>
      <c r="D4628" s="18">
        <v>0.10416666666666667</v>
      </c>
      <c r="E4628" s="21">
        <v>0</v>
      </c>
      <c r="F4628" s="21">
        <v>0</v>
      </c>
      <c r="G4628" s="21">
        <v>0</v>
      </c>
      <c r="H4628" s="21">
        <v>0</v>
      </c>
      <c r="I4628" s="21">
        <v>0</v>
      </c>
      <c r="J4628" s="21">
        <v>0</v>
      </c>
      <c r="K4628" s="21">
        <v>0</v>
      </c>
      <c r="L4628" s="21">
        <v>0</v>
      </c>
      <c r="M4628" s="21">
        <v>0</v>
      </c>
      <c r="N4628" s="21">
        <v>0</v>
      </c>
      <c r="O4628" s="21">
        <v>0</v>
      </c>
      <c r="P4628" s="21">
        <v>0</v>
      </c>
      <c r="Q4628" s="21">
        <v>0</v>
      </c>
      <c r="R4628" s="21">
        <v>0</v>
      </c>
      <c r="S4628" s="21">
        <v>0</v>
      </c>
      <c r="T4628" s="21">
        <v>0</v>
      </c>
      <c r="U4628" s="21">
        <v>0</v>
      </c>
      <c r="V4628" s="19">
        <v>0</v>
      </c>
      <c r="W4628" s="19">
        <v>0</v>
      </c>
      <c r="X4628" s="19">
        <v>0</v>
      </c>
      <c r="Y4628" s="19">
        <v>0</v>
      </c>
      <c r="Z4628" s="19">
        <v>0</v>
      </c>
      <c r="AA4628" s="19">
        <v>0</v>
      </c>
      <c r="AB4628" s="19">
        <v>0</v>
      </c>
      <c r="AC4628" s="19">
        <v>0</v>
      </c>
      <c r="AD4628" s="19">
        <v>0</v>
      </c>
      <c r="AE4628" s="19">
        <v>0</v>
      </c>
      <c r="AF4628" s="22" t="e">
        <f>Table1[[#This Row],[$ESGF]]/AE4628</f>
        <v>#DIV/0!</v>
      </c>
      <c r="AG4628" s="22" t="e">
        <f>POWER((Table1[[#This Row],[$ESGF]]+Table1[[#This Row],[$ESGA]]+Table1[[#This Row],[XEV+/-]])/(Table1[[#This Row],[$ESGF]]+Table1[[#This Row],[$ESGA]]-Table1[[#This Row],[XEV+/-]]),1/0.65)</f>
        <v>#DIV/0!</v>
      </c>
      <c r="AH4628" s="19">
        <v>0</v>
      </c>
      <c r="AI4628" s="19">
        <v>0</v>
      </c>
      <c r="AJ4628" s="19">
        <v>0</v>
      </c>
      <c r="AK4628" s="23">
        <v>0</v>
      </c>
      <c r="AL4628" s="24" t="e">
        <v>#DIV/0!</v>
      </c>
      <c r="AM4628" s="18">
        <v>0</v>
      </c>
      <c r="AN4628" s="19">
        <v>0</v>
      </c>
      <c r="AO4628" s="19">
        <v>0</v>
      </c>
      <c r="AP4628" s="19">
        <v>0</v>
      </c>
      <c r="AQ4628" s="19">
        <v>0</v>
      </c>
      <c r="AR4628" s="19">
        <v>0</v>
      </c>
      <c r="AS4628" s="23">
        <v>0</v>
      </c>
      <c r="AT4628" s="22" t="e">
        <f>EXP(Table1[[#This Row],[TmPPR]]/Table1[[#This Row],[PPCalc]])</f>
        <v>#DIV/0!</v>
      </c>
      <c r="AU4628" s="18">
        <v>0</v>
      </c>
      <c r="AV4628" s="18">
        <v>0</v>
      </c>
      <c r="AW4628" s="19">
        <v>0</v>
      </c>
      <c r="AX4628" s="19">
        <v>0</v>
      </c>
      <c r="AY4628" s="19">
        <v>0</v>
      </c>
      <c r="AZ4628" s="19">
        <f>Table1[[#This Row],[$SHP]]/Table1[[#This Row],[SFrac]]</f>
        <v>0</v>
      </c>
      <c r="BA4628" s="23">
        <v>0</v>
      </c>
      <c r="BB4628" s="24" t="e">
        <v>#DIV/0!</v>
      </c>
      <c r="BC4628" s="18">
        <v>0</v>
      </c>
      <c r="BD4628" s="18">
        <v>0</v>
      </c>
      <c r="BE4628" s="22">
        <f>MAX(Table1[[#This Row],[$ESGA]],0)</f>
        <v>0</v>
      </c>
      <c r="BG4628" s="20"/>
    </row>
    <row r="4629" spans="1:59">
      <c r="A4629" s="20" t="s">
        <v>4687</v>
      </c>
      <c r="B4629" s="17" t="s">
        <v>65</v>
      </c>
      <c r="C4629" s="21">
        <v>5</v>
      </c>
      <c r="D4629" s="18">
        <v>6.097560975609756E-2</v>
      </c>
      <c r="E4629" s="21">
        <v>0</v>
      </c>
      <c r="F4629" s="21">
        <v>0</v>
      </c>
      <c r="G4629" s="21">
        <v>0</v>
      </c>
      <c r="H4629" s="21">
        <v>0</v>
      </c>
      <c r="I4629" s="21">
        <v>0</v>
      </c>
      <c r="J4629" s="21">
        <v>0</v>
      </c>
      <c r="K4629" s="21">
        <v>0</v>
      </c>
      <c r="L4629" s="21">
        <v>0</v>
      </c>
      <c r="M4629" s="21">
        <v>0</v>
      </c>
      <c r="N4629" s="21">
        <v>0</v>
      </c>
      <c r="O4629" s="21">
        <v>0</v>
      </c>
      <c r="P4629" s="21">
        <v>0</v>
      </c>
      <c r="Q4629" s="21">
        <v>0</v>
      </c>
      <c r="R4629" s="21">
        <v>0</v>
      </c>
      <c r="S4629" s="21">
        <v>0</v>
      </c>
      <c r="T4629" s="21">
        <v>0</v>
      </c>
      <c r="U4629" s="21">
        <v>0</v>
      </c>
      <c r="V4629" s="19">
        <v>0</v>
      </c>
      <c r="W4629" s="19">
        <v>0</v>
      </c>
      <c r="X4629" s="19">
        <v>0</v>
      </c>
      <c r="Y4629" s="19">
        <v>0</v>
      </c>
      <c r="Z4629" s="19">
        <v>0</v>
      </c>
      <c r="AA4629" s="19">
        <v>0</v>
      </c>
      <c r="AB4629" s="19">
        <v>0</v>
      </c>
      <c r="AC4629" s="19">
        <v>0</v>
      </c>
      <c r="AD4629" s="19">
        <v>0</v>
      </c>
      <c r="AE4629" s="19">
        <v>0</v>
      </c>
      <c r="AF4629" s="22" t="e">
        <f>Table1[[#This Row],[$ESGF]]/AE4629</f>
        <v>#DIV/0!</v>
      </c>
      <c r="AG4629" s="22" t="e">
        <f>POWER((Table1[[#This Row],[$ESGF]]+Table1[[#This Row],[$ESGA]]+Table1[[#This Row],[XEV+/-]])/(Table1[[#This Row],[$ESGF]]+Table1[[#This Row],[$ESGA]]-Table1[[#This Row],[XEV+/-]]),1/0.65)</f>
        <v>#DIV/0!</v>
      </c>
      <c r="AH4629" s="19">
        <v>0</v>
      </c>
      <c r="AI4629" s="19">
        <v>0</v>
      </c>
      <c r="AJ4629" s="19">
        <v>0</v>
      </c>
      <c r="AK4629" s="23">
        <v>0</v>
      </c>
      <c r="AL4629" s="24" t="e">
        <v>#DIV/0!</v>
      </c>
      <c r="AM4629" s="18">
        <v>0</v>
      </c>
      <c r="AN4629" s="19">
        <v>0</v>
      </c>
      <c r="AO4629" s="19">
        <v>0</v>
      </c>
      <c r="AP4629" s="19">
        <v>0</v>
      </c>
      <c r="AQ4629" s="19">
        <v>0</v>
      </c>
      <c r="AR4629" s="19">
        <v>0</v>
      </c>
      <c r="AS4629" s="23">
        <v>0</v>
      </c>
      <c r="AT4629" s="22" t="e">
        <f>EXP(Table1[[#This Row],[TmPPR]]/Table1[[#This Row],[PPCalc]])</f>
        <v>#DIV/0!</v>
      </c>
      <c r="AU4629" s="18">
        <v>0</v>
      </c>
      <c r="AV4629" s="18">
        <v>0</v>
      </c>
      <c r="AW4629" s="19">
        <v>0</v>
      </c>
      <c r="AX4629" s="19">
        <v>0</v>
      </c>
      <c r="AY4629" s="19">
        <v>0</v>
      </c>
      <c r="AZ4629" s="19">
        <f>Table1[[#This Row],[$SHP]]/Table1[[#This Row],[SFrac]]</f>
        <v>0</v>
      </c>
      <c r="BA4629" s="23">
        <v>0</v>
      </c>
      <c r="BB4629" s="24" t="e">
        <v>#DIV/0!</v>
      </c>
      <c r="BC4629" s="18">
        <v>0</v>
      </c>
      <c r="BD4629" s="18">
        <v>0</v>
      </c>
      <c r="BE4629" s="22">
        <f>MAX(Table1[[#This Row],[$ESGA]],0)</f>
        <v>0</v>
      </c>
      <c r="BG4629" s="20"/>
    </row>
    <row r="4630" spans="1:59">
      <c r="A4630" s="20" t="s">
        <v>4688</v>
      </c>
      <c r="B4630" s="17" t="s">
        <v>59</v>
      </c>
      <c r="C4630" s="21">
        <v>5</v>
      </c>
      <c r="D4630" s="18">
        <v>6.25E-2</v>
      </c>
      <c r="E4630" s="21">
        <v>0</v>
      </c>
      <c r="F4630" s="21">
        <v>0</v>
      </c>
      <c r="G4630" s="21">
        <v>0</v>
      </c>
      <c r="H4630" s="21">
        <v>2</v>
      </c>
      <c r="I4630" s="21">
        <v>0</v>
      </c>
      <c r="J4630" s="21">
        <v>0</v>
      </c>
      <c r="K4630" s="21">
        <v>0</v>
      </c>
      <c r="L4630" s="21">
        <v>0</v>
      </c>
      <c r="M4630" s="21">
        <v>0</v>
      </c>
      <c r="N4630" s="21">
        <v>0</v>
      </c>
      <c r="O4630" s="21">
        <v>0</v>
      </c>
      <c r="P4630" s="21">
        <v>0</v>
      </c>
      <c r="Q4630" s="21">
        <v>0</v>
      </c>
      <c r="R4630" s="21">
        <v>2</v>
      </c>
      <c r="S4630" s="21">
        <v>0</v>
      </c>
      <c r="T4630" s="21">
        <v>0</v>
      </c>
      <c r="U4630" s="21">
        <v>0</v>
      </c>
      <c r="V4630" s="19">
        <v>0</v>
      </c>
      <c r="W4630" s="19">
        <v>0</v>
      </c>
      <c r="X4630" s="19">
        <v>2</v>
      </c>
      <c r="Y4630" s="19">
        <v>0</v>
      </c>
      <c r="Z4630" s="19">
        <v>0</v>
      </c>
      <c r="AA4630" s="19">
        <v>0</v>
      </c>
      <c r="AB4630" s="19">
        <v>0</v>
      </c>
      <c r="AC4630" s="19">
        <v>0</v>
      </c>
      <c r="AD4630" s="19">
        <v>1.6546072862776311</v>
      </c>
      <c r="AE4630" s="19">
        <v>0</v>
      </c>
      <c r="AF4630" s="22" t="e">
        <f>Table1[[#This Row],[$ESGF]]/AE4630</f>
        <v>#DIV/0!</v>
      </c>
      <c r="AG4630" s="22">
        <f>POWER((Table1[[#This Row],[$ESGF]]+Table1[[#This Row],[$ESGA]]+Table1[[#This Row],[XEV+/-]])/(Table1[[#This Row],[$ESGF]]+Table1[[#This Row],[$ESGA]]-Table1[[#This Row],[XEV+/-]]),1/0.65)</f>
        <v>0.98291946993865287</v>
      </c>
      <c r="AH4630" s="19">
        <v>-9.2642605202296613E-3</v>
      </c>
      <c r="AI4630" s="19">
        <v>1.6546072862776311</v>
      </c>
      <c r="AJ4630" s="19">
        <v>1.6638715467978606</v>
      </c>
      <c r="AK4630" s="23">
        <v>7.5920297196892944E-2</v>
      </c>
      <c r="AL4630" s="24">
        <v>0.9880896257898184</v>
      </c>
      <c r="AM4630" s="18">
        <v>4.745018574805809E-3</v>
      </c>
      <c r="AN4630" s="19">
        <v>-5.685420039141289E-5</v>
      </c>
      <c r="AO4630" s="19">
        <v>0</v>
      </c>
      <c r="AP4630" s="19">
        <v>0</v>
      </c>
      <c r="AQ4630" s="19">
        <v>0</v>
      </c>
      <c r="AR4630" s="19">
        <v>0</v>
      </c>
      <c r="AS4630" s="23">
        <v>0</v>
      </c>
      <c r="AT4630" s="22" t="e">
        <f>EXP(Table1[[#This Row],[TmPPR]]/Table1[[#This Row],[PPCalc]])</f>
        <v>#DIV/0!</v>
      </c>
      <c r="AU4630" s="18">
        <v>0</v>
      </c>
      <c r="AV4630" s="18">
        <v>0</v>
      </c>
      <c r="AW4630" s="19">
        <v>0</v>
      </c>
      <c r="AX4630" s="19">
        <v>0</v>
      </c>
      <c r="AY4630" s="19">
        <v>0</v>
      </c>
      <c r="AZ4630" s="19">
        <f>Table1[[#This Row],[$SHP]]/Table1[[#This Row],[SFrac]]</f>
        <v>0</v>
      </c>
      <c r="BA4630" s="23">
        <v>0</v>
      </c>
      <c r="BB4630" s="24" t="e">
        <v>#DIV/0!</v>
      </c>
      <c r="BC4630" s="18">
        <v>0</v>
      </c>
      <c r="BD4630" s="18">
        <v>0</v>
      </c>
      <c r="BE4630" s="22">
        <f>MAX(Table1[[#This Row],[$ESGA]],0)</f>
        <v>0</v>
      </c>
      <c r="BG4630" s="20"/>
    </row>
    <row r="4631" spans="1:59">
      <c r="A4631" s="20" t="s">
        <v>4689</v>
      </c>
      <c r="B4631" s="17" t="s">
        <v>65</v>
      </c>
      <c r="C4631" s="21">
        <v>5</v>
      </c>
      <c r="D4631" s="18">
        <v>6.25E-2</v>
      </c>
      <c r="E4631" s="21">
        <v>0</v>
      </c>
      <c r="F4631" s="21">
        <v>0</v>
      </c>
      <c r="G4631" s="21">
        <v>0</v>
      </c>
      <c r="H4631" s="21">
        <v>1</v>
      </c>
      <c r="I4631" s="21">
        <v>0</v>
      </c>
      <c r="J4631" s="21">
        <v>0</v>
      </c>
      <c r="K4631" s="21">
        <v>0</v>
      </c>
      <c r="L4631" s="21">
        <v>0</v>
      </c>
      <c r="M4631" s="21">
        <v>0</v>
      </c>
      <c r="N4631" s="21">
        <v>0</v>
      </c>
      <c r="O4631" s="21">
        <v>0</v>
      </c>
      <c r="P4631" s="21">
        <v>0</v>
      </c>
      <c r="Q4631" s="21">
        <v>0</v>
      </c>
      <c r="R4631" s="21">
        <v>1</v>
      </c>
      <c r="S4631" s="21">
        <v>0</v>
      </c>
      <c r="T4631" s="21">
        <v>0</v>
      </c>
      <c r="U4631" s="21">
        <v>0</v>
      </c>
      <c r="V4631" s="19">
        <v>0</v>
      </c>
      <c r="W4631" s="19">
        <v>0</v>
      </c>
      <c r="X4631" s="19">
        <v>1</v>
      </c>
      <c r="Y4631" s="19">
        <v>0</v>
      </c>
      <c r="Z4631" s="19">
        <v>0</v>
      </c>
      <c r="AA4631" s="19">
        <v>0</v>
      </c>
      <c r="AB4631" s="19">
        <v>0</v>
      </c>
      <c r="AC4631" s="19">
        <v>0</v>
      </c>
      <c r="AD4631" s="19">
        <v>0.88983050847457634</v>
      </c>
      <c r="AE4631" s="19">
        <v>0</v>
      </c>
      <c r="AF4631" s="22" t="e">
        <f>Table1[[#This Row],[$ESGF]]/AE4631</f>
        <v>#DIV/0!</v>
      </c>
      <c r="AG4631" s="22">
        <f>POWER((Table1[[#This Row],[$ESGF]]+Table1[[#This Row],[$ESGA]]+Table1[[#This Row],[XEV+/-]])/(Table1[[#This Row],[$ESGF]]+Table1[[#This Row],[$ESGA]]-Table1[[#This Row],[XEV+/-]]),1/0.65)</f>
        <v>0.86631016042780751</v>
      </c>
      <c r="AH4631" s="19">
        <v>-4.147295266472717E-2</v>
      </c>
      <c r="AI4631" s="19">
        <v>0.88983050847457634</v>
      </c>
      <c r="AJ4631" s="19">
        <v>0.93130346113930351</v>
      </c>
      <c r="AK4631" s="23">
        <v>4.5714285714285714E-2</v>
      </c>
      <c r="AL4631" s="24">
        <v>0.87165775401069523</v>
      </c>
      <c r="AM4631" s="18">
        <v>2.8571428571428571E-3</v>
      </c>
      <c r="AN4631" s="19">
        <v>-3.9245261727949786E-4</v>
      </c>
      <c r="AO4631" s="19">
        <v>0</v>
      </c>
      <c r="AP4631" s="19">
        <v>0</v>
      </c>
      <c r="AQ4631" s="19">
        <v>0</v>
      </c>
      <c r="AR4631" s="19">
        <v>0</v>
      </c>
      <c r="AS4631" s="23">
        <v>0</v>
      </c>
      <c r="AT4631" s="22" t="e">
        <f>EXP(Table1[[#This Row],[TmPPR]]/Table1[[#This Row],[PPCalc]])</f>
        <v>#DIV/0!</v>
      </c>
      <c r="AU4631" s="18">
        <v>0</v>
      </c>
      <c r="AV4631" s="18">
        <v>0</v>
      </c>
      <c r="AW4631" s="19">
        <v>0</v>
      </c>
      <c r="AX4631" s="19">
        <v>0</v>
      </c>
      <c r="AY4631" s="19">
        <v>0</v>
      </c>
      <c r="AZ4631" s="19">
        <f>Table1[[#This Row],[$SHP]]/Table1[[#This Row],[SFrac]]</f>
        <v>0</v>
      </c>
      <c r="BA4631" s="23">
        <v>0</v>
      </c>
      <c r="BB4631" s="24" t="e">
        <v>#DIV/0!</v>
      </c>
      <c r="BC4631" s="18">
        <v>0</v>
      </c>
      <c r="BD4631" s="18">
        <v>0</v>
      </c>
      <c r="BE4631" s="22">
        <f>MAX(Table1[[#This Row],[$ESGA]],0)</f>
        <v>0</v>
      </c>
      <c r="BG4631" s="20"/>
    </row>
    <row r="4632" spans="1:59">
      <c r="A4632" s="20" t="s">
        <v>4690</v>
      </c>
      <c r="B4632" s="17" t="s">
        <v>65</v>
      </c>
      <c r="C4632" s="21">
        <v>5</v>
      </c>
      <c r="D4632" s="18">
        <v>5.9523809523809521E-2</v>
      </c>
      <c r="E4632" s="21">
        <v>0</v>
      </c>
      <c r="F4632" s="21">
        <v>0</v>
      </c>
      <c r="G4632" s="21">
        <v>0</v>
      </c>
      <c r="H4632" s="21">
        <v>0</v>
      </c>
      <c r="I4632" s="21">
        <v>0</v>
      </c>
      <c r="J4632" s="21">
        <v>0</v>
      </c>
      <c r="K4632" s="21">
        <v>0</v>
      </c>
      <c r="L4632" s="21">
        <v>0</v>
      </c>
      <c r="M4632" s="21">
        <v>0</v>
      </c>
      <c r="N4632" s="21">
        <v>0</v>
      </c>
      <c r="O4632" s="21">
        <v>0</v>
      </c>
      <c r="P4632" s="21">
        <v>0</v>
      </c>
      <c r="Q4632" s="21">
        <v>0</v>
      </c>
      <c r="R4632" s="21">
        <v>0</v>
      </c>
      <c r="S4632" s="21">
        <v>0</v>
      </c>
      <c r="T4632" s="21">
        <v>2</v>
      </c>
      <c r="U4632" s="21">
        <v>2</v>
      </c>
      <c r="V4632" s="19">
        <v>0.37974683544303794</v>
      </c>
      <c r="W4632" s="19">
        <v>0</v>
      </c>
      <c r="X4632" s="19">
        <v>-0.37974683544303794</v>
      </c>
      <c r="Y4632" s="19">
        <v>0</v>
      </c>
      <c r="Z4632" s="19">
        <v>0</v>
      </c>
      <c r="AA4632" s="19">
        <v>0</v>
      </c>
      <c r="AB4632" s="19">
        <v>0</v>
      </c>
      <c r="AC4632" s="19">
        <v>0</v>
      </c>
      <c r="AD4632" s="19">
        <v>0</v>
      </c>
      <c r="AE4632" s="19">
        <v>0</v>
      </c>
      <c r="AF4632" s="22" t="e">
        <f>Table1[[#This Row],[$ESGF]]/AE4632</f>
        <v>#DIV/0!</v>
      </c>
      <c r="AG4632" s="22" t="e">
        <f>POWER((Table1[[#This Row],[$ESGF]]+Table1[[#This Row],[$ESGA]]+Table1[[#This Row],[XEV+/-]])/(Table1[[#This Row],[$ESGF]]+Table1[[#This Row],[$ESGA]]-Table1[[#This Row],[XEV+/-]]),1/0.65)</f>
        <v>#NUM!</v>
      </c>
      <c r="AH4632" s="19">
        <v>-1.1326018053529396E-2</v>
      </c>
      <c r="AI4632" s="19">
        <v>-0.37017604454768122</v>
      </c>
      <c r="AJ4632" s="19">
        <v>-0.35885002649415182</v>
      </c>
      <c r="AK4632" s="23">
        <v>-1.7289286816918801E-2</v>
      </c>
      <c r="AL4632" s="24">
        <v>1.0965909090909092</v>
      </c>
      <c r="AM4632" s="18">
        <v>-1.0291242152927857E-3</v>
      </c>
      <c r="AN4632" s="19">
        <v>-9.4891626908236935E-5</v>
      </c>
      <c r="AO4632" s="19">
        <v>0</v>
      </c>
      <c r="AP4632" s="19">
        <v>0</v>
      </c>
      <c r="AQ4632" s="19">
        <v>0</v>
      </c>
      <c r="AR4632" s="19">
        <v>0</v>
      </c>
      <c r="AS4632" s="23">
        <v>0</v>
      </c>
      <c r="AT4632" s="22" t="e">
        <f>EXP(Table1[[#This Row],[TmPPR]]/Table1[[#This Row],[PPCalc]])</f>
        <v>#DIV/0!</v>
      </c>
      <c r="AU4632" s="18">
        <v>0</v>
      </c>
      <c r="AV4632" s="18">
        <v>0</v>
      </c>
      <c r="AW4632" s="19">
        <v>0</v>
      </c>
      <c r="AX4632" s="19">
        <v>0</v>
      </c>
      <c r="AY4632" s="19">
        <v>0</v>
      </c>
      <c r="AZ4632" s="19">
        <f>Table1[[#This Row],[$SHP]]/Table1[[#This Row],[SFrac]]</f>
        <v>0</v>
      </c>
      <c r="BA4632" s="23">
        <v>0.42531645569620252</v>
      </c>
      <c r="BB4632" s="24">
        <v>0.97352345668375451</v>
      </c>
      <c r="BC4632" s="18">
        <v>2.5316455696202531E-2</v>
      </c>
      <c r="BD4632" s="18">
        <v>-6.7932555071986266E-4</v>
      </c>
      <c r="BE4632" s="22">
        <f>MAX(Table1[[#This Row],[$ESGA]],0)</f>
        <v>0</v>
      </c>
      <c r="BG4632" s="20"/>
    </row>
    <row r="4633" spans="1:59">
      <c r="A4633" s="20" t="s">
        <v>4691</v>
      </c>
      <c r="B4633" s="17" t="s">
        <v>68</v>
      </c>
      <c r="C4633" s="21">
        <v>5</v>
      </c>
      <c r="D4633" s="18">
        <v>6.7567567567567571E-2</v>
      </c>
      <c r="E4633" s="21">
        <v>0</v>
      </c>
      <c r="F4633" s="21">
        <v>0</v>
      </c>
      <c r="G4633" s="21">
        <v>0</v>
      </c>
      <c r="H4633" s="21">
        <v>1</v>
      </c>
      <c r="I4633" s="21">
        <v>0</v>
      </c>
      <c r="J4633" s="21">
        <v>0</v>
      </c>
      <c r="K4633" s="21">
        <v>0</v>
      </c>
      <c r="L4633" s="21">
        <v>0</v>
      </c>
      <c r="M4633" s="21">
        <v>0</v>
      </c>
      <c r="N4633" s="21">
        <v>0</v>
      </c>
      <c r="O4633" s="21">
        <v>0</v>
      </c>
      <c r="P4633" s="21">
        <v>0</v>
      </c>
      <c r="Q4633" s="21">
        <v>0</v>
      </c>
      <c r="R4633" s="21">
        <v>1</v>
      </c>
      <c r="S4633" s="21">
        <v>0</v>
      </c>
      <c r="T4633" s="21">
        <v>0</v>
      </c>
      <c r="U4633" s="21">
        <v>0</v>
      </c>
      <c r="V4633" s="19">
        <v>0</v>
      </c>
      <c r="W4633" s="19">
        <v>0</v>
      </c>
      <c r="X4633" s="19">
        <v>1</v>
      </c>
      <c r="Y4633" s="19">
        <v>0</v>
      </c>
      <c r="Z4633" s="19">
        <v>0</v>
      </c>
      <c r="AA4633" s="19">
        <v>0</v>
      </c>
      <c r="AB4633" s="19">
        <v>0</v>
      </c>
      <c r="AC4633" s="19">
        <v>0</v>
      </c>
      <c r="AD4633" s="19">
        <v>1.1267605633802817</v>
      </c>
      <c r="AE4633" s="19">
        <v>0</v>
      </c>
      <c r="AF4633" s="22" t="e">
        <f>Table1[[#This Row],[$ESGF]]/AE4633</f>
        <v>#DIV/0!</v>
      </c>
      <c r="AG4633" s="22">
        <f>POWER((Table1[[#This Row],[$ESGF]]+Table1[[#This Row],[$ESGA]]+Table1[[#This Row],[XEV+/-]])/(Table1[[#This Row],[$ESGF]]+Table1[[#This Row],[$ESGA]]-Table1[[#This Row],[XEV+/-]]),1/0.65)</f>
        <v>0.88571428571428568</v>
      </c>
      <c r="AH4633" s="19">
        <v>-4.4418972262268985E-2</v>
      </c>
      <c r="AI4633" s="19">
        <v>1.1267605633802817</v>
      </c>
      <c r="AJ4633" s="19">
        <v>1.1711795356425507</v>
      </c>
      <c r="AK4633" s="23">
        <v>4.4712990936555889E-2</v>
      </c>
      <c r="AL4633" s="24">
        <v>0.89142857142857146</v>
      </c>
      <c r="AM4633" s="18">
        <v>3.0211480362537764E-3</v>
      </c>
      <c r="AN4633" s="19">
        <v>-3.472204431237975E-4</v>
      </c>
      <c r="AO4633" s="19">
        <v>0</v>
      </c>
      <c r="AP4633" s="19">
        <v>0</v>
      </c>
      <c r="AQ4633" s="19">
        <v>0</v>
      </c>
      <c r="AR4633" s="19">
        <v>0</v>
      </c>
      <c r="AS4633" s="23">
        <v>0</v>
      </c>
      <c r="AT4633" s="22" t="e">
        <f>EXP(Table1[[#This Row],[TmPPR]]/Table1[[#This Row],[PPCalc]])</f>
        <v>#DIV/0!</v>
      </c>
      <c r="AU4633" s="18">
        <v>0</v>
      </c>
      <c r="AV4633" s="18">
        <v>0</v>
      </c>
      <c r="AW4633" s="19">
        <v>0</v>
      </c>
      <c r="AX4633" s="19">
        <v>0</v>
      </c>
      <c r="AY4633" s="19">
        <v>0</v>
      </c>
      <c r="AZ4633" s="19">
        <f>Table1[[#This Row],[$SHP]]/Table1[[#This Row],[SFrac]]</f>
        <v>0</v>
      </c>
      <c r="BA4633" s="23">
        <v>0</v>
      </c>
      <c r="BB4633" s="24" t="e">
        <v>#DIV/0!</v>
      </c>
      <c r="BC4633" s="18">
        <v>0</v>
      </c>
      <c r="BD4633" s="18">
        <v>0</v>
      </c>
      <c r="BE4633" s="22">
        <f>MAX(Table1[[#This Row],[$ESGA]],0)</f>
        <v>0</v>
      </c>
      <c r="BG4633" s="20"/>
    </row>
    <row r="4634" spans="1:59">
      <c r="A4634" s="20" t="s">
        <v>4692</v>
      </c>
      <c r="B4634" s="17" t="s">
        <v>1</v>
      </c>
      <c r="C4634" s="21">
        <v>5</v>
      </c>
      <c r="D4634" s="18">
        <v>0.10416666666666667</v>
      </c>
      <c r="E4634" s="21">
        <v>0</v>
      </c>
      <c r="F4634" s="21">
        <v>0</v>
      </c>
      <c r="G4634" s="21">
        <v>0</v>
      </c>
      <c r="H4634" s="21">
        <v>0</v>
      </c>
      <c r="I4634" s="21">
        <v>0</v>
      </c>
      <c r="J4634" s="21">
        <v>0</v>
      </c>
      <c r="K4634" s="21">
        <v>0</v>
      </c>
      <c r="L4634" s="21">
        <v>0</v>
      </c>
      <c r="M4634" s="21">
        <v>0</v>
      </c>
      <c r="N4634" s="21">
        <v>0</v>
      </c>
      <c r="O4634" s="21">
        <v>0</v>
      </c>
      <c r="P4634" s="21">
        <v>0</v>
      </c>
      <c r="Q4634" s="21">
        <v>0</v>
      </c>
      <c r="R4634" s="21">
        <v>0</v>
      </c>
      <c r="S4634" s="21">
        <v>0</v>
      </c>
      <c r="T4634" s="21">
        <v>1</v>
      </c>
      <c r="U4634" s="21">
        <v>1</v>
      </c>
      <c r="V4634" s="19">
        <v>7.6923076923076927E-2</v>
      </c>
      <c r="W4634" s="19">
        <v>0</v>
      </c>
      <c r="X4634" s="19">
        <v>-7.6923076923076927E-2</v>
      </c>
      <c r="Y4634" s="19">
        <v>0</v>
      </c>
      <c r="Z4634" s="19">
        <v>0</v>
      </c>
      <c r="AA4634" s="19">
        <v>0</v>
      </c>
      <c r="AB4634" s="19">
        <v>0</v>
      </c>
      <c r="AC4634" s="19">
        <v>0</v>
      </c>
      <c r="AD4634" s="19">
        <v>0</v>
      </c>
      <c r="AE4634" s="19">
        <v>0</v>
      </c>
      <c r="AF4634" s="22" t="e">
        <f>Table1[[#This Row],[$ESGF]]/AE4634</f>
        <v>#DIV/0!</v>
      </c>
      <c r="AG4634" s="22" t="e">
        <f>POWER((Table1[[#This Row],[$ESGF]]+Table1[[#This Row],[$ESGA]]+Table1[[#This Row],[XEV+/-]])/(Table1[[#This Row],[$ESGF]]+Table1[[#This Row],[$ESGA]]-Table1[[#This Row],[XEV+/-]]),1/0.65)</f>
        <v>#NUM!</v>
      </c>
      <c r="AH4634" s="19">
        <v>7.9610522272605261E-3</v>
      </c>
      <c r="AI4634" s="19">
        <v>-0.14061767616269988</v>
      </c>
      <c r="AJ4634" s="19">
        <v>-0.14857872838996039</v>
      </c>
      <c r="AK4634" s="23">
        <v>-3.5847647498132938E-3</v>
      </c>
      <c r="AL4634" s="24">
        <v>0.8392857142857143</v>
      </c>
      <c r="AM4634" s="18">
        <v>-3.734129947722181E-4</v>
      </c>
      <c r="AN4634" s="19">
        <v>6.5423483579197397E-5</v>
      </c>
      <c r="AO4634" s="19">
        <v>0</v>
      </c>
      <c r="AP4634" s="19">
        <v>0</v>
      </c>
      <c r="AQ4634" s="19">
        <v>0</v>
      </c>
      <c r="AR4634" s="19">
        <v>0</v>
      </c>
      <c r="AS4634" s="23">
        <v>0</v>
      </c>
      <c r="AT4634" s="22" t="e">
        <f>EXP(Table1[[#This Row],[TmPPR]]/Table1[[#This Row],[PPCalc]])</f>
        <v>#DIV/0!</v>
      </c>
      <c r="AU4634" s="18">
        <v>0</v>
      </c>
      <c r="AV4634" s="18">
        <v>0</v>
      </c>
      <c r="AW4634" s="19">
        <v>0</v>
      </c>
      <c r="AX4634" s="19">
        <v>0</v>
      </c>
      <c r="AY4634" s="19">
        <v>0</v>
      </c>
      <c r="AZ4634" s="19">
        <f>Table1[[#This Row],[$SHP]]/Table1[[#This Row],[SFrac]]</f>
        <v>0</v>
      </c>
      <c r="BA4634" s="23">
        <v>0.36923076923076925</v>
      </c>
      <c r="BB4634" s="24">
        <v>0.80119439638332313</v>
      </c>
      <c r="BC4634" s="18">
        <v>3.8461538461538464E-2</v>
      </c>
      <c r="BD4634" s="18">
        <v>-8.5250642017205228E-3</v>
      </c>
      <c r="BE4634" s="22">
        <f>MAX(Table1[[#This Row],[$ESGA]],0)</f>
        <v>0</v>
      </c>
      <c r="BG4634" s="20"/>
    </row>
    <row r="4635" spans="1:59">
      <c r="A4635" s="20" t="s">
        <v>4693</v>
      </c>
      <c r="B4635" s="17" t="s">
        <v>68</v>
      </c>
      <c r="C4635" s="21">
        <v>5</v>
      </c>
      <c r="D4635" s="18">
        <v>6.097560975609756E-2</v>
      </c>
      <c r="E4635" s="21">
        <v>0</v>
      </c>
      <c r="F4635" s="21">
        <v>0</v>
      </c>
      <c r="G4635" s="21">
        <v>0</v>
      </c>
      <c r="H4635" s="21">
        <v>1</v>
      </c>
      <c r="I4635" s="21">
        <v>0</v>
      </c>
      <c r="J4635" s="21">
        <v>0</v>
      </c>
      <c r="K4635" s="21">
        <v>0</v>
      </c>
      <c r="L4635" s="21">
        <v>0</v>
      </c>
      <c r="M4635" s="21">
        <v>0</v>
      </c>
      <c r="N4635" s="21">
        <v>0</v>
      </c>
      <c r="O4635" s="21">
        <v>0</v>
      </c>
      <c r="P4635" s="21">
        <v>0</v>
      </c>
      <c r="Q4635" s="21">
        <v>0</v>
      </c>
      <c r="R4635" s="21">
        <v>1</v>
      </c>
      <c r="S4635" s="21">
        <v>0</v>
      </c>
      <c r="T4635" s="21">
        <v>1</v>
      </c>
      <c r="U4635" s="21">
        <v>1</v>
      </c>
      <c r="V4635" s="19">
        <v>6.25E-2</v>
      </c>
      <c r="W4635" s="19">
        <v>0</v>
      </c>
      <c r="X4635" s="19">
        <v>0.9375</v>
      </c>
      <c r="Y4635" s="19">
        <v>0</v>
      </c>
      <c r="Z4635" s="19">
        <v>0</v>
      </c>
      <c r="AA4635" s="19">
        <v>0</v>
      </c>
      <c r="AB4635" s="19">
        <v>0</v>
      </c>
      <c r="AC4635" s="19">
        <v>0</v>
      </c>
      <c r="AD4635" s="19">
        <v>1.0474860335195531</v>
      </c>
      <c r="AE4635" s="19">
        <v>0</v>
      </c>
      <c r="AF4635" s="22" t="e">
        <f>Table1[[#This Row],[$ESGF]]/AE4635</f>
        <v>#DIV/0!</v>
      </c>
      <c r="AG4635" s="22">
        <f>POWER((Table1[[#This Row],[$ESGF]]+Table1[[#This Row],[$ESGA]]+Table1[[#This Row],[XEV+/-]])/(Table1[[#This Row],[$ESGF]]+Table1[[#This Row],[$ESGA]]-Table1[[#This Row],[XEV+/-]]),1/0.65)</f>
        <v>0.74620165745856337</v>
      </c>
      <c r="AH4635" s="19">
        <v>-9.9365280703314462E-2</v>
      </c>
      <c r="AI4635" s="19">
        <v>1.0474860335195531</v>
      </c>
      <c r="AJ4635" s="19">
        <v>1.1468513142228676</v>
      </c>
      <c r="AK4635" s="23">
        <v>4.8501577287066243E-2</v>
      </c>
      <c r="AL4635" s="24">
        <v>0.75138121546961323</v>
      </c>
      <c r="AM4635" s="18">
        <v>2.9574132492113563E-3</v>
      </c>
      <c r="AN4635" s="19">
        <v>-8.4535334837275357E-4</v>
      </c>
      <c r="AO4635" s="19">
        <v>0</v>
      </c>
      <c r="AP4635" s="19">
        <v>0</v>
      </c>
      <c r="AQ4635" s="19">
        <v>0</v>
      </c>
      <c r="AR4635" s="19">
        <v>0</v>
      </c>
      <c r="AS4635" s="23">
        <v>0</v>
      </c>
      <c r="AT4635" s="22" t="e">
        <f>EXP(Table1[[#This Row],[TmPPR]]/Table1[[#This Row],[PPCalc]])</f>
        <v>#DIV/0!</v>
      </c>
      <c r="AU4635" s="18">
        <v>0</v>
      </c>
      <c r="AV4635" s="18">
        <v>0</v>
      </c>
      <c r="AW4635" s="19">
        <v>0</v>
      </c>
      <c r="AX4635" s="19">
        <v>0</v>
      </c>
      <c r="AY4635" s="19">
        <v>0</v>
      </c>
      <c r="AZ4635" s="19">
        <f>Table1[[#This Row],[$SHP]]/Table1[[#This Row],[SFrac]]</f>
        <v>0</v>
      </c>
      <c r="BA4635" s="23">
        <v>0.25625000000000003</v>
      </c>
      <c r="BB4635" s="24">
        <v>1.1328510176270512</v>
      </c>
      <c r="BC4635" s="18">
        <v>1.5625E-2</v>
      </c>
      <c r="BD4635" s="18">
        <v>1.9490231201599721E-3</v>
      </c>
      <c r="BE4635" s="22">
        <f>MAX(Table1[[#This Row],[$ESGA]],0)</f>
        <v>0</v>
      </c>
      <c r="BG4635" s="20"/>
    </row>
    <row r="4636" spans="1:59">
      <c r="A4636" s="20" t="s">
        <v>4694</v>
      </c>
      <c r="B4636" s="17" t="s">
        <v>59</v>
      </c>
      <c r="C4636" s="21">
        <v>5</v>
      </c>
      <c r="D4636" s="18">
        <v>6.25E-2</v>
      </c>
      <c r="E4636" s="21">
        <v>0</v>
      </c>
      <c r="F4636" s="21">
        <v>0</v>
      </c>
      <c r="G4636" s="21">
        <v>0</v>
      </c>
      <c r="H4636" s="21">
        <v>0</v>
      </c>
      <c r="I4636" s="21">
        <v>0</v>
      </c>
      <c r="J4636" s="21">
        <v>0</v>
      </c>
      <c r="K4636" s="21">
        <v>0</v>
      </c>
      <c r="L4636" s="21">
        <v>0</v>
      </c>
      <c r="M4636" s="21">
        <v>0</v>
      </c>
      <c r="N4636" s="21">
        <v>0</v>
      </c>
      <c r="O4636" s="21">
        <v>0</v>
      </c>
      <c r="P4636" s="21">
        <v>0</v>
      </c>
      <c r="Q4636" s="21">
        <v>0</v>
      </c>
      <c r="R4636" s="21">
        <v>0</v>
      </c>
      <c r="S4636" s="21">
        <v>0</v>
      </c>
      <c r="T4636" s="21">
        <v>0</v>
      </c>
      <c r="U4636" s="21">
        <v>0</v>
      </c>
      <c r="V4636" s="19">
        <v>0</v>
      </c>
      <c r="W4636" s="19">
        <v>0</v>
      </c>
      <c r="X4636" s="19">
        <v>0</v>
      </c>
      <c r="Y4636" s="19">
        <v>0</v>
      </c>
      <c r="Z4636" s="19">
        <v>0</v>
      </c>
      <c r="AA4636" s="19">
        <v>0</v>
      </c>
      <c r="AB4636" s="19">
        <v>0</v>
      </c>
      <c r="AC4636" s="19">
        <v>0</v>
      </c>
      <c r="AD4636" s="19">
        <v>0</v>
      </c>
      <c r="AE4636" s="19">
        <v>0</v>
      </c>
      <c r="AF4636" s="22" t="e">
        <f>Table1[[#This Row],[$ESGF]]/AE4636</f>
        <v>#DIV/0!</v>
      </c>
      <c r="AG4636" s="22" t="e">
        <f>POWER((Table1[[#This Row],[$ESGF]]+Table1[[#This Row],[$ESGA]]+Table1[[#This Row],[XEV+/-]])/(Table1[[#This Row],[$ESGF]]+Table1[[#This Row],[$ESGA]]-Table1[[#This Row],[XEV+/-]]),1/0.65)</f>
        <v>#DIV/0!</v>
      </c>
      <c r="AH4636" s="19">
        <v>0</v>
      </c>
      <c r="AI4636" s="19">
        <v>0</v>
      </c>
      <c r="AJ4636" s="19">
        <v>0</v>
      </c>
      <c r="AK4636" s="23">
        <v>0</v>
      </c>
      <c r="AL4636" s="24" t="e">
        <v>#DIV/0!</v>
      </c>
      <c r="AM4636" s="18">
        <v>0</v>
      </c>
      <c r="AN4636" s="19">
        <v>0</v>
      </c>
      <c r="AO4636" s="19">
        <v>0</v>
      </c>
      <c r="AP4636" s="19">
        <v>0</v>
      </c>
      <c r="AQ4636" s="19">
        <v>0</v>
      </c>
      <c r="AR4636" s="19">
        <v>0</v>
      </c>
      <c r="AS4636" s="23">
        <v>0</v>
      </c>
      <c r="AT4636" s="22" t="e">
        <f>EXP(Table1[[#This Row],[TmPPR]]/Table1[[#This Row],[PPCalc]])</f>
        <v>#DIV/0!</v>
      </c>
      <c r="AU4636" s="18">
        <v>0</v>
      </c>
      <c r="AV4636" s="18">
        <v>0</v>
      </c>
      <c r="AW4636" s="19">
        <v>0</v>
      </c>
      <c r="AX4636" s="19">
        <v>0</v>
      </c>
      <c r="AY4636" s="19">
        <v>0</v>
      </c>
      <c r="AZ4636" s="19">
        <f>Table1[[#This Row],[$SHP]]/Table1[[#This Row],[SFrac]]</f>
        <v>0</v>
      </c>
      <c r="BA4636" s="23">
        <v>0</v>
      </c>
      <c r="BB4636" s="24" t="e">
        <v>#DIV/0!</v>
      </c>
      <c r="BC4636" s="18">
        <v>0</v>
      </c>
      <c r="BD4636" s="18">
        <v>0</v>
      </c>
      <c r="BE4636" s="22">
        <f>MAX(Table1[[#This Row],[$ESGA]],0)</f>
        <v>0</v>
      </c>
      <c r="BG4636" s="20"/>
    </row>
    <row r="4637" spans="1:59">
      <c r="A4637" s="20" t="s">
        <v>4695</v>
      </c>
      <c r="B4637" s="17" t="s">
        <v>68</v>
      </c>
      <c r="C4637" s="21">
        <v>5</v>
      </c>
      <c r="D4637" s="18">
        <v>6.097560975609756E-2</v>
      </c>
      <c r="E4637" s="21">
        <v>0</v>
      </c>
      <c r="F4637" s="21">
        <v>0</v>
      </c>
      <c r="G4637" s="21">
        <v>0</v>
      </c>
      <c r="H4637" s="21">
        <v>0</v>
      </c>
      <c r="I4637" s="21">
        <v>0</v>
      </c>
      <c r="J4637" s="21">
        <v>0</v>
      </c>
      <c r="K4637" s="21">
        <v>0</v>
      </c>
      <c r="L4637" s="21">
        <v>0</v>
      </c>
      <c r="M4637" s="21">
        <v>0</v>
      </c>
      <c r="N4637" s="21">
        <v>0</v>
      </c>
      <c r="O4637" s="21">
        <v>0</v>
      </c>
      <c r="P4637" s="21">
        <v>0</v>
      </c>
      <c r="Q4637" s="21">
        <v>0</v>
      </c>
      <c r="R4637" s="21">
        <v>0</v>
      </c>
      <c r="S4637" s="21">
        <v>0</v>
      </c>
      <c r="T4637" s="21">
        <v>0</v>
      </c>
      <c r="U4637" s="21">
        <v>0</v>
      </c>
      <c r="V4637" s="19">
        <v>0</v>
      </c>
      <c r="W4637" s="19">
        <v>0</v>
      </c>
      <c r="X4637" s="19">
        <v>0</v>
      </c>
      <c r="Y4637" s="19">
        <v>0</v>
      </c>
      <c r="Z4637" s="19">
        <v>0</v>
      </c>
      <c r="AA4637" s="19">
        <v>0</v>
      </c>
      <c r="AB4637" s="19">
        <v>0</v>
      </c>
      <c r="AC4637" s="19">
        <v>0</v>
      </c>
      <c r="AD4637" s="19">
        <v>0</v>
      </c>
      <c r="AE4637" s="19">
        <v>0</v>
      </c>
      <c r="AF4637" s="22" t="e">
        <f>Table1[[#This Row],[$ESGF]]/AE4637</f>
        <v>#DIV/0!</v>
      </c>
      <c r="AG4637" s="22" t="e">
        <f>POWER((Table1[[#This Row],[$ESGF]]+Table1[[#This Row],[$ESGA]]+Table1[[#This Row],[XEV+/-]])/(Table1[[#This Row],[$ESGF]]+Table1[[#This Row],[$ESGA]]-Table1[[#This Row],[XEV+/-]]),1/0.65)</f>
        <v>#DIV/0!</v>
      </c>
      <c r="AH4637" s="19">
        <v>0</v>
      </c>
      <c r="AI4637" s="19">
        <v>0</v>
      </c>
      <c r="AJ4637" s="19">
        <v>0</v>
      </c>
      <c r="AK4637" s="23">
        <v>0</v>
      </c>
      <c r="AL4637" s="24" t="e">
        <v>#DIV/0!</v>
      </c>
      <c r="AM4637" s="18">
        <v>0</v>
      </c>
      <c r="AN4637" s="19">
        <v>0</v>
      </c>
      <c r="AO4637" s="19">
        <v>0</v>
      </c>
      <c r="AP4637" s="19">
        <v>0</v>
      </c>
      <c r="AQ4637" s="19">
        <v>0</v>
      </c>
      <c r="AR4637" s="19">
        <v>0</v>
      </c>
      <c r="AS4637" s="23">
        <v>0</v>
      </c>
      <c r="AT4637" s="22" t="e">
        <f>EXP(Table1[[#This Row],[TmPPR]]/Table1[[#This Row],[PPCalc]])</f>
        <v>#DIV/0!</v>
      </c>
      <c r="AU4637" s="18">
        <v>0</v>
      </c>
      <c r="AV4637" s="18">
        <v>0</v>
      </c>
      <c r="AW4637" s="19">
        <v>0</v>
      </c>
      <c r="AX4637" s="19">
        <v>0</v>
      </c>
      <c r="AY4637" s="19">
        <v>0</v>
      </c>
      <c r="AZ4637" s="19">
        <f>Table1[[#This Row],[$SHP]]/Table1[[#This Row],[SFrac]]</f>
        <v>0</v>
      </c>
      <c r="BA4637" s="23">
        <v>0</v>
      </c>
      <c r="BB4637" s="24" t="e">
        <v>#DIV/0!</v>
      </c>
      <c r="BC4637" s="18">
        <v>0</v>
      </c>
      <c r="BD4637" s="18">
        <v>0</v>
      </c>
      <c r="BE4637" s="22">
        <f>MAX(Table1[[#This Row],[$ESGA]],0)</f>
        <v>0</v>
      </c>
      <c r="BG4637" s="20"/>
    </row>
    <row r="4638" spans="1:59">
      <c r="A4638" s="20" t="s">
        <v>4696</v>
      </c>
      <c r="B4638" s="17" t="s">
        <v>1</v>
      </c>
      <c r="C4638" s="21">
        <v>5</v>
      </c>
      <c r="D4638" s="18">
        <v>6.0714285714285714E-2</v>
      </c>
      <c r="E4638" s="21">
        <v>0</v>
      </c>
      <c r="F4638" s="21">
        <v>0</v>
      </c>
      <c r="G4638" s="21">
        <v>0</v>
      </c>
      <c r="H4638" s="21">
        <v>1</v>
      </c>
      <c r="I4638" s="21">
        <v>0</v>
      </c>
      <c r="J4638" s="21">
        <v>0</v>
      </c>
      <c r="K4638" s="21">
        <v>0</v>
      </c>
      <c r="L4638" s="21">
        <v>0</v>
      </c>
      <c r="M4638" s="21">
        <v>0</v>
      </c>
      <c r="N4638" s="21">
        <v>0</v>
      </c>
      <c r="O4638" s="21">
        <v>0</v>
      </c>
      <c r="P4638" s="21">
        <v>0</v>
      </c>
      <c r="Q4638" s="21">
        <v>0</v>
      </c>
      <c r="R4638" s="21">
        <v>2</v>
      </c>
      <c r="S4638" s="21">
        <v>0</v>
      </c>
      <c r="T4638" s="21">
        <v>1</v>
      </c>
      <c r="U4638" s="21">
        <v>0</v>
      </c>
      <c r="V4638" s="19">
        <v>0</v>
      </c>
      <c r="W4638" s="19">
        <v>0</v>
      </c>
      <c r="X4638" s="19">
        <v>2</v>
      </c>
      <c r="Y4638" s="19">
        <v>1</v>
      </c>
      <c r="Z4638" s="19">
        <v>0</v>
      </c>
      <c r="AA4638" s="19">
        <v>0</v>
      </c>
      <c r="AB4638" s="19">
        <v>0</v>
      </c>
      <c r="AC4638" s="19">
        <v>0</v>
      </c>
      <c r="AD4638" s="19">
        <v>1.8271360908258156</v>
      </c>
      <c r="AE4638" s="19">
        <v>0.87840585603904042</v>
      </c>
      <c r="AF4638" s="22">
        <f>Table1[[#This Row],[$ESGF]]/AE4638</f>
        <v>2.0800590959910554</v>
      </c>
      <c r="AG4638" s="22">
        <f>POWER((Table1[[#This Row],[$ESGF]]+Table1[[#This Row],[$ESGA]]+Table1[[#This Row],[XEV+/-]])/(Table1[[#This Row],[$ESGF]]+Table1[[#This Row],[$ESGA]]-Table1[[#This Row],[XEV+/-]]),1/0.65)</f>
        <v>1.0156237697155508</v>
      </c>
      <c r="AH4638" s="19">
        <v>1.3631668283265452E-2</v>
      </c>
      <c r="AI4638" s="19">
        <v>0.94873023478677521</v>
      </c>
      <c r="AJ4638" s="19">
        <v>0.93509856650350975</v>
      </c>
      <c r="AK4638" s="23">
        <v>0.11988391547799669</v>
      </c>
      <c r="AL4638" s="24">
        <v>1.0137912889555563</v>
      </c>
      <c r="AM4638" s="18">
        <v>7.2786662968783705E-3</v>
      </c>
      <c r="AN4638" s="19">
        <v>9.9696289325531661E-5</v>
      </c>
      <c r="AO4638" s="19">
        <v>0</v>
      </c>
      <c r="AP4638" s="19">
        <v>0</v>
      </c>
      <c r="AQ4638" s="19">
        <v>0</v>
      </c>
      <c r="AR4638" s="19">
        <v>0</v>
      </c>
      <c r="AS4638" s="23">
        <v>0</v>
      </c>
      <c r="AT4638" s="22" t="e">
        <f>EXP(Table1[[#This Row],[TmPPR]]/Table1[[#This Row],[PPCalc]])</f>
        <v>#DIV/0!</v>
      </c>
      <c r="AU4638" s="18">
        <v>0</v>
      </c>
      <c r="AV4638" s="18">
        <v>0</v>
      </c>
      <c r="AW4638" s="19">
        <v>0</v>
      </c>
      <c r="AX4638" s="19">
        <v>0</v>
      </c>
      <c r="AY4638" s="19">
        <v>0</v>
      </c>
      <c r="AZ4638" s="19">
        <f>Table1[[#This Row],[$SHP]]/Table1[[#This Row],[SFrac]]</f>
        <v>0</v>
      </c>
      <c r="BA4638" s="23">
        <v>0</v>
      </c>
      <c r="BB4638" s="24" t="e">
        <v>#DIV/0!</v>
      </c>
      <c r="BC4638" s="18">
        <v>0</v>
      </c>
      <c r="BD4638" s="18">
        <v>0</v>
      </c>
      <c r="BE4638" s="22">
        <f>MAX(Table1[[#This Row],[$ESGA]],0)</f>
        <v>0.87840585603904042</v>
      </c>
      <c r="BG4638" s="20"/>
    </row>
    <row r="4639" spans="1:59">
      <c r="A4639" s="20" t="s">
        <v>4697</v>
      </c>
      <c r="B4639" s="17" t="s">
        <v>68</v>
      </c>
      <c r="C4639" s="21">
        <v>5</v>
      </c>
      <c r="D4639" s="18">
        <v>5.9523809523809521E-2</v>
      </c>
      <c r="E4639" s="21">
        <v>0</v>
      </c>
      <c r="F4639" s="21">
        <v>0</v>
      </c>
      <c r="G4639" s="21">
        <v>0</v>
      </c>
      <c r="H4639" s="21">
        <v>1</v>
      </c>
      <c r="I4639" s="21">
        <v>0</v>
      </c>
      <c r="J4639" s="21">
        <v>0</v>
      </c>
      <c r="K4639" s="21">
        <v>0</v>
      </c>
      <c r="L4639" s="21">
        <v>0</v>
      </c>
      <c r="M4639" s="21">
        <v>0</v>
      </c>
      <c r="N4639" s="21">
        <v>0</v>
      </c>
      <c r="O4639" s="21">
        <v>0</v>
      </c>
      <c r="P4639" s="21">
        <v>0</v>
      </c>
      <c r="Q4639" s="21">
        <v>0</v>
      </c>
      <c r="R4639" s="21">
        <v>5</v>
      </c>
      <c r="S4639" s="21">
        <v>1</v>
      </c>
      <c r="T4639" s="21">
        <v>3</v>
      </c>
      <c r="U4639" s="21">
        <v>0</v>
      </c>
      <c r="V4639" s="19">
        <v>0</v>
      </c>
      <c r="W4639" s="19">
        <v>0.10344827586206896</v>
      </c>
      <c r="X4639" s="19">
        <v>4</v>
      </c>
      <c r="Y4639" s="19">
        <v>2.896551724137931</v>
      </c>
      <c r="Z4639" s="19">
        <v>0</v>
      </c>
      <c r="AA4639" s="19">
        <v>0</v>
      </c>
      <c r="AB4639" s="19">
        <v>0</v>
      </c>
      <c r="AC4639" s="19">
        <v>0</v>
      </c>
      <c r="AD4639" s="19">
        <v>3.8991876692355758</v>
      </c>
      <c r="AE4639" s="19">
        <v>2.8235496915154172</v>
      </c>
      <c r="AF4639" s="22">
        <f>Table1[[#This Row],[$ESGF]]/AE4639</f>
        <v>1.3809523809523807</v>
      </c>
      <c r="AG4639" s="22">
        <f>POWER((Table1[[#This Row],[$ESGF]]+Table1[[#This Row],[$ESGA]]+Table1[[#This Row],[XEV+/-]])/(Table1[[#This Row],[$ESGF]]+Table1[[#This Row],[$ESGA]]-Table1[[#This Row],[XEV+/-]]),1/0.65)</f>
        <v>1.2653837547549789</v>
      </c>
      <c r="AH4639" s="19">
        <v>0.51326856981801239</v>
      </c>
      <c r="AI4639" s="19">
        <v>1.0756379777201586</v>
      </c>
      <c r="AJ4639" s="19">
        <v>0.56236940790214618</v>
      </c>
      <c r="AK4639" s="23">
        <v>0.32545524990313829</v>
      </c>
      <c r="AL4639" s="24">
        <v>1.2675159235668789</v>
      </c>
      <c r="AM4639" s="18">
        <v>1.9372336303758231E-2</v>
      </c>
      <c r="AN4639" s="19">
        <v>4.5923870471945806E-3</v>
      </c>
      <c r="AO4639" s="19">
        <v>0</v>
      </c>
      <c r="AP4639" s="19">
        <v>0</v>
      </c>
      <c r="AQ4639" s="19">
        <v>0</v>
      </c>
      <c r="AR4639" s="19">
        <v>0</v>
      </c>
      <c r="AS4639" s="23">
        <v>0.19310344827586207</v>
      </c>
      <c r="AT4639" s="22">
        <f>EXP(Table1[[#This Row],[TmPPR]]/Table1[[#This Row],[PPCalc]])</f>
        <v>1.2067387176865778</v>
      </c>
      <c r="AU4639" s="18">
        <v>1.1494252873563218E-2</v>
      </c>
      <c r="AV4639" s="18">
        <v>2.1600166227233718E-3</v>
      </c>
      <c r="AW4639" s="19">
        <v>0</v>
      </c>
      <c r="AX4639" s="19">
        <v>0</v>
      </c>
      <c r="AY4639" s="19">
        <v>0</v>
      </c>
      <c r="AZ4639" s="19">
        <f>Table1[[#This Row],[$SHP]]/Table1[[#This Row],[SFrac]]</f>
        <v>0</v>
      </c>
      <c r="BA4639" s="23">
        <v>0</v>
      </c>
      <c r="BB4639" s="24" t="e">
        <v>#DIV/0!</v>
      </c>
      <c r="BC4639" s="18">
        <v>0</v>
      </c>
      <c r="BD4639" s="18">
        <v>0</v>
      </c>
      <c r="BE4639" s="22">
        <f>MAX(Table1[[#This Row],[$ESGA]],0)</f>
        <v>2.8235496915154172</v>
      </c>
      <c r="BG4639" s="20"/>
    </row>
    <row r="4640" spans="1:59">
      <c r="A4640" s="20" t="s">
        <v>4698</v>
      </c>
      <c r="B4640" s="17" t="s">
        <v>68</v>
      </c>
      <c r="C4640" s="21">
        <v>5</v>
      </c>
      <c r="D4640" s="18">
        <v>6.097560975609756E-2</v>
      </c>
      <c r="E4640" s="21">
        <v>0</v>
      </c>
      <c r="F4640" s="21">
        <v>0</v>
      </c>
      <c r="G4640" s="21">
        <v>0</v>
      </c>
      <c r="H4640" s="21">
        <v>0</v>
      </c>
      <c r="I4640" s="21">
        <v>0</v>
      </c>
      <c r="J4640" s="21">
        <v>0</v>
      </c>
      <c r="K4640" s="21">
        <v>0</v>
      </c>
      <c r="L4640" s="21">
        <v>0</v>
      </c>
      <c r="M4640" s="21">
        <v>0</v>
      </c>
      <c r="N4640" s="21">
        <v>0</v>
      </c>
      <c r="O4640" s="21">
        <v>0</v>
      </c>
      <c r="P4640" s="21">
        <v>0</v>
      </c>
      <c r="Q4640" s="21">
        <v>0</v>
      </c>
      <c r="R4640" s="21">
        <v>3</v>
      </c>
      <c r="S4640" s="21">
        <v>0</v>
      </c>
      <c r="T4640" s="21">
        <v>3</v>
      </c>
      <c r="U4640" s="21">
        <v>0</v>
      </c>
      <c r="V4640" s="19">
        <v>0</v>
      </c>
      <c r="W4640" s="19">
        <v>0</v>
      </c>
      <c r="X4640" s="19">
        <v>3</v>
      </c>
      <c r="Y4640" s="19">
        <v>3</v>
      </c>
      <c r="Z4640" s="19">
        <v>0</v>
      </c>
      <c r="AA4640" s="19">
        <v>0</v>
      </c>
      <c r="AB4640" s="19">
        <v>0</v>
      </c>
      <c r="AC4640" s="19">
        <v>0</v>
      </c>
      <c r="AD4640" s="19">
        <v>3.576158940397351</v>
      </c>
      <c r="AE4640" s="19">
        <v>3.3862192840070691</v>
      </c>
      <c r="AF4640" s="22">
        <f>Table1[[#This Row],[$ESGF]]/AE4640</f>
        <v>1.0560919540229887</v>
      </c>
      <c r="AG4640" s="22">
        <f>POWER((Table1[[#This Row],[$ESGF]]+Table1[[#This Row],[$ESGA]]+Table1[[#This Row],[XEV+/-]])/(Table1[[#This Row],[$ESGF]]+Table1[[#This Row],[$ESGA]]-Table1[[#This Row],[XEV+/-]]),1/0.65)</f>
        <v>0.97336547452379352</v>
      </c>
      <c r="AH4640" s="19">
        <v>-6.1083461178006448E-2</v>
      </c>
      <c r="AI4640" s="19">
        <v>0.18993965639028154</v>
      </c>
      <c r="AJ4640" s="19">
        <v>0.25102311756828799</v>
      </c>
      <c r="AK4640" s="23">
        <v>0.32497312645776288</v>
      </c>
      <c r="AL4640" s="24">
        <v>0.98421339265506058</v>
      </c>
      <c r="AM4640" s="18">
        <v>1.9815434540107493E-2</v>
      </c>
      <c r="AN4640" s="19">
        <v>-3.1531395392191271E-4</v>
      </c>
      <c r="AO4640" s="19">
        <v>0</v>
      </c>
      <c r="AP4640" s="19">
        <v>0</v>
      </c>
      <c r="AQ4640" s="19">
        <v>0</v>
      </c>
      <c r="AR4640" s="19">
        <v>0</v>
      </c>
      <c r="AS4640" s="23">
        <v>0</v>
      </c>
      <c r="AT4640" s="22" t="e">
        <f>EXP(Table1[[#This Row],[TmPPR]]/Table1[[#This Row],[PPCalc]])</f>
        <v>#DIV/0!</v>
      </c>
      <c r="AU4640" s="18">
        <v>0</v>
      </c>
      <c r="AV4640" s="18">
        <v>0</v>
      </c>
      <c r="AW4640" s="19">
        <v>0</v>
      </c>
      <c r="AX4640" s="19">
        <v>0</v>
      </c>
      <c r="AY4640" s="19">
        <v>0</v>
      </c>
      <c r="AZ4640" s="19">
        <f>Table1[[#This Row],[$SHP]]/Table1[[#This Row],[SFrac]]</f>
        <v>0</v>
      </c>
      <c r="BA4640" s="23">
        <v>0</v>
      </c>
      <c r="BB4640" s="24" t="e">
        <v>#DIV/0!</v>
      </c>
      <c r="BC4640" s="18">
        <v>0</v>
      </c>
      <c r="BD4640" s="18">
        <v>0</v>
      </c>
      <c r="BE4640" s="22">
        <f>MAX(Table1[[#This Row],[$ESGA]],0)</f>
        <v>3.3862192840070691</v>
      </c>
      <c r="BG4640" s="20"/>
    </row>
    <row r="4641" spans="1:59">
      <c r="A4641" s="20" t="s">
        <v>4699</v>
      </c>
      <c r="B4641" s="17" t="s">
        <v>59</v>
      </c>
      <c r="C4641" s="21">
        <v>5</v>
      </c>
      <c r="D4641" s="18">
        <v>6.097560975609756E-2</v>
      </c>
      <c r="E4641" s="21">
        <v>0</v>
      </c>
      <c r="F4641" s="21">
        <v>0</v>
      </c>
      <c r="G4641" s="21">
        <v>0</v>
      </c>
      <c r="H4641" s="21">
        <v>0</v>
      </c>
      <c r="I4641" s="21">
        <v>0</v>
      </c>
      <c r="J4641" s="21">
        <v>0</v>
      </c>
      <c r="K4641" s="21">
        <v>0</v>
      </c>
      <c r="L4641" s="21">
        <v>0</v>
      </c>
      <c r="M4641" s="21">
        <v>0</v>
      </c>
      <c r="N4641" s="21">
        <v>0</v>
      </c>
      <c r="O4641" s="21">
        <v>0</v>
      </c>
      <c r="P4641" s="21">
        <v>0</v>
      </c>
      <c r="Q4641" s="21">
        <v>0</v>
      </c>
      <c r="R4641" s="21">
        <v>2</v>
      </c>
      <c r="S4641" s="21">
        <v>0</v>
      </c>
      <c r="T4641" s="21">
        <v>2</v>
      </c>
      <c r="U4641" s="21">
        <v>0</v>
      </c>
      <c r="V4641" s="19">
        <v>0</v>
      </c>
      <c r="W4641" s="19">
        <v>0</v>
      </c>
      <c r="X4641" s="19">
        <v>2</v>
      </c>
      <c r="Y4641" s="19">
        <v>2</v>
      </c>
      <c r="Z4641" s="19">
        <v>0</v>
      </c>
      <c r="AA4641" s="19">
        <v>0</v>
      </c>
      <c r="AB4641" s="19">
        <v>0</v>
      </c>
      <c r="AC4641" s="19">
        <v>0</v>
      </c>
      <c r="AD4641" s="19">
        <v>2.3769438378761558</v>
      </c>
      <c r="AE4641" s="19">
        <v>2.3726605627776336</v>
      </c>
      <c r="AF4641" s="22">
        <f>Table1[[#This Row],[$ESGF]]/AE4641</f>
        <v>1.0018052624828508</v>
      </c>
      <c r="AG4641" s="22">
        <f>POWER((Table1[[#This Row],[$ESGF]]+Table1[[#This Row],[$ESGA]]+Table1[[#This Row],[XEV+/-]])/(Table1[[#This Row],[$ESGF]]+Table1[[#This Row],[$ESGA]]-Table1[[#This Row],[XEV+/-]]),1/0.65)</f>
        <v>0.88916595576511115</v>
      </c>
      <c r="AH4641" s="19">
        <v>-0.18124329575588016</v>
      </c>
      <c r="AI4641" s="19">
        <v>4.2832750985224433E-3</v>
      </c>
      <c r="AJ4641" s="19">
        <v>0.18552657085440249</v>
      </c>
      <c r="AK4641" s="23">
        <v>0.20771134861502785</v>
      </c>
      <c r="AL4641" s="24">
        <v>0.88009365940513795</v>
      </c>
      <c r="AM4641" s="18">
        <v>1.2665326135062674E-2</v>
      </c>
      <c r="AN4641" s="19">
        <v>-1.6177034277191121E-3</v>
      </c>
      <c r="AO4641" s="19">
        <v>0</v>
      </c>
      <c r="AP4641" s="19">
        <v>0</v>
      </c>
      <c r="AQ4641" s="19">
        <v>0</v>
      </c>
      <c r="AR4641" s="19">
        <v>0</v>
      </c>
      <c r="AS4641" s="23">
        <v>0</v>
      </c>
      <c r="AT4641" s="22" t="e">
        <f>EXP(Table1[[#This Row],[TmPPR]]/Table1[[#This Row],[PPCalc]])</f>
        <v>#DIV/0!</v>
      </c>
      <c r="AU4641" s="18">
        <v>0</v>
      </c>
      <c r="AV4641" s="18">
        <v>0</v>
      </c>
      <c r="AW4641" s="19">
        <v>0</v>
      </c>
      <c r="AX4641" s="19">
        <v>0</v>
      </c>
      <c r="AY4641" s="19">
        <v>0</v>
      </c>
      <c r="AZ4641" s="19">
        <f>Table1[[#This Row],[$SHP]]/Table1[[#This Row],[SFrac]]</f>
        <v>0</v>
      </c>
      <c r="BA4641" s="23">
        <v>0</v>
      </c>
      <c r="BB4641" s="24" t="e">
        <v>#DIV/0!</v>
      </c>
      <c r="BC4641" s="18">
        <v>0</v>
      </c>
      <c r="BD4641" s="18">
        <v>0</v>
      </c>
      <c r="BE4641" s="22">
        <f>MAX(Table1[[#This Row],[$ESGA]],0)</f>
        <v>2.3726605627776336</v>
      </c>
      <c r="BG4641" s="20"/>
    </row>
    <row r="4642" spans="1:59">
      <c r="A4642" s="20" t="s">
        <v>4700</v>
      </c>
      <c r="B4642" s="17" t="s">
        <v>59</v>
      </c>
      <c r="C4642" s="21">
        <v>5</v>
      </c>
      <c r="D4642" s="18">
        <v>0.10416666666666667</v>
      </c>
      <c r="E4642" s="21">
        <v>0</v>
      </c>
      <c r="F4642" s="21">
        <v>0</v>
      </c>
      <c r="G4642" s="21">
        <v>0</v>
      </c>
      <c r="H4642" s="21">
        <v>0</v>
      </c>
      <c r="I4642" s="21">
        <v>0</v>
      </c>
      <c r="J4642" s="21">
        <v>0</v>
      </c>
      <c r="K4642" s="21">
        <v>0</v>
      </c>
      <c r="L4642" s="21">
        <v>0</v>
      </c>
      <c r="M4642" s="21">
        <v>0</v>
      </c>
      <c r="N4642" s="21">
        <v>0</v>
      </c>
      <c r="O4642" s="21">
        <v>0</v>
      </c>
      <c r="P4642" s="21">
        <v>0</v>
      </c>
      <c r="Q4642" s="21">
        <v>0</v>
      </c>
      <c r="R4642" s="21">
        <v>1</v>
      </c>
      <c r="S4642" s="21">
        <v>0</v>
      </c>
      <c r="T4642" s="21">
        <v>1</v>
      </c>
      <c r="U4642" s="21">
        <v>0</v>
      </c>
      <c r="V4642" s="19">
        <v>0</v>
      </c>
      <c r="W4642" s="19">
        <v>0</v>
      </c>
      <c r="X4642" s="19">
        <v>1</v>
      </c>
      <c r="Y4642" s="19">
        <v>1</v>
      </c>
      <c r="Z4642" s="19">
        <v>0</v>
      </c>
      <c r="AA4642" s="19">
        <v>0</v>
      </c>
      <c r="AB4642" s="19">
        <v>0</v>
      </c>
      <c r="AC4642" s="19">
        <v>0</v>
      </c>
      <c r="AD4642" s="19">
        <v>1.7869415807560138</v>
      </c>
      <c r="AE4642" s="19">
        <v>1.7869415807560138</v>
      </c>
      <c r="AF4642" s="22">
        <f>Table1[[#This Row],[$ESGF]]/AE4642</f>
        <v>1</v>
      </c>
      <c r="AG4642" s="22">
        <f>POWER((Table1[[#This Row],[$ESGF]]+Table1[[#This Row],[$ESGA]]+Table1[[#This Row],[XEV+/-]])/(Table1[[#This Row],[$ESGF]]+Table1[[#This Row],[$ESGA]]-Table1[[#This Row],[XEV+/-]]),1/0.65)</f>
        <v>1.2800000000000005</v>
      </c>
      <c r="AH4642" s="19">
        <v>0.28611732178882154</v>
      </c>
      <c r="AI4642" s="19">
        <v>0</v>
      </c>
      <c r="AJ4642" s="19">
        <v>-0.28611732178882154</v>
      </c>
      <c r="AK4642" s="23">
        <v>0.11098265895953756</v>
      </c>
      <c r="AL4642" s="24">
        <v>1.2763157894736843</v>
      </c>
      <c r="AM4642" s="18">
        <v>1.1560693641618497E-2</v>
      </c>
      <c r="AN4642" s="19">
        <v>2.820550730832969E-3</v>
      </c>
      <c r="AO4642" s="19">
        <v>0</v>
      </c>
      <c r="AP4642" s="19">
        <v>0</v>
      </c>
      <c r="AQ4642" s="19">
        <v>0</v>
      </c>
      <c r="AR4642" s="19">
        <v>0</v>
      </c>
      <c r="AS4642" s="23">
        <v>0</v>
      </c>
      <c r="AT4642" s="22" t="e">
        <f>EXP(Table1[[#This Row],[TmPPR]]/Table1[[#This Row],[PPCalc]])</f>
        <v>#DIV/0!</v>
      </c>
      <c r="AU4642" s="18">
        <v>0</v>
      </c>
      <c r="AV4642" s="18">
        <v>0</v>
      </c>
      <c r="AW4642" s="19">
        <v>0</v>
      </c>
      <c r="AX4642" s="19">
        <v>0</v>
      </c>
      <c r="AY4642" s="19">
        <v>0</v>
      </c>
      <c r="AZ4642" s="19">
        <f>Table1[[#This Row],[$SHP]]/Table1[[#This Row],[SFrac]]</f>
        <v>0</v>
      </c>
      <c r="BA4642" s="23">
        <v>0</v>
      </c>
      <c r="BB4642" s="24" t="e">
        <v>#DIV/0!</v>
      </c>
      <c r="BC4642" s="18">
        <v>0</v>
      </c>
      <c r="BD4642" s="18">
        <v>0</v>
      </c>
      <c r="BE4642" s="22">
        <f>MAX(Table1[[#This Row],[$ESGA]],0)</f>
        <v>1.7869415807560138</v>
      </c>
      <c r="BG4642" s="20"/>
    </row>
    <row r="4643" spans="1:59">
      <c r="A4643" s="20" t="s">
        <v>4701</v>
      </c>
      <c r="B4643" s="17" t="s">
        <v>65</v>
      </c>
      <c r="C4643" s="21">
        <v>5</v>
      </c>
      <c r="D4643" s="18">
        <v>0.10416666666666667</v>
      </c>
      <c r="E4643" s="21">
        <v>0</v>
      </c>
      <c r="F4643" s="21">
        <v>0</v>
      </c>
      <c r="G4643" s="21">
        <v>0</v>
      </c>
      <c r="H4643" s="21">
        <v>0</v>
      </c>
      <c r="I4643" s="21">
        <v>0</v>
      </c>
      <c r="J4643" s="21">
        <v>0</v>
      </c>
      <c r="K4643" s="21">
        <v>0</v>
      </c>
      <c r="L4643" s="21">
        <v>0</v>
      </c>
      <c r="M4643" s="21">
        <v>0</v>
      </c>
      <c r="N4643" s="21">
        <v>0</v>
      </c>
      <c r="O4643" s="21">
        <v>0</v>
      </c>
      <c r="P4643" s="21">
        <v>0</v>
      </c>
      <c r="Q4643" s="21">
        <v>0</v>
      </c>
      <c r="R4643" s="21">
        <v>2</v>
      </c>
      <c r="S4643" s="21">
        <v>0</v>
      </c>
      <c r="T4643" s="21">
        <v>2</v>
      </c>
      <c r="U4643" s="21">
        <v>0</v>
      </c>
      <c r="V4643" s="19">
        <v>0</v>
      </c>
      <c r="W4643" s="19">
        <v>0</v>
      </c>
      <c r="X4643" s="19">
        <v>2</v>
      </c>
      <c r="Y4643" s="19">
        <v>2</v>
      </c>
      <c r="Z4643" s="19">
        <v>0</v>
      </c>
      <c r="AA4643" s="19">
        <v>0</v>
      </c>
      <c r="AB4643" s="19">
        <v>0</v>
      </c>
      <c r="AC4643" s="19">
        <v>0</v>
      </c>
      <c r="AD4643" s="19">
        <v>3.6560595802301963</v>
      </c>
      <c r="AE4643" s="19">
        <v>3.6560595802301963</v>
      </c>
      <c r="AF4643" s="22">
        <f>Table1[[#This Row],[$ESGF]]/AE4643</f>
        <v>1</v>
      </c>
      <c r="AG4643" s="22">
        <f>POWER((Table1[[#This Row],[$ESGF]]+Table1[[#This Row],[$ESGA]]+Table1[[#This Row],[XEV+/-]])/(Table1[[#This Row],[$ESGF]]+Table1[[#This Row],[$ESGA]]-Table1[[#This Row],[XEV+/-]]),1/0.65)</f>
        <v>0.59689922480620139</v>
      </c>
      <c r="AH4643" s="19">
        <v>-1.2148910543632705</v>
      </c>
      <c r="AI4643" s="19">
        <v>0</v>
      </c>
      <c r="AJ4643" s="19">
        <v>1.2148910543632705</v>
      </c>
      <c r="AK4643" s="23">
        <v>0.18285714285714286</v>
      </c>
      <c r="AL4643" s="24">
        <v>0.60305343511450382</v>
      </c>
      <c r="AM4643" s="18">
        <v>1.9047619047619049E-2</v>
      </c>
      <c r="AN4643" s="19">
        <v>-9.6333232520786679E-3</v>
      </c>
      <c r="AO4643" s="19">
        <v>0</v>
      </c>
      <c r="AP4643" s="19">
        <v>0</v>
      </c>
      <c r="AQ4643" s="19">
        <v>0</v>
      </c>
      <c r="AR4643" s="19">
        <v>0</v>
      </c>
      <c r="AS4643" s="23">
        <v>0</v>
      </c>
      <c r="AT4643" s="22" t="e">
        <f>EXP(Table1[[#This Row],[TmPPR]]/Table1[[#This Row],[PPCalc]])</f>
        <v>#DIV/0!</v>
      </c>
      <c r="AU4643" s="18">
        <v>0</v>
      </c>
      <c r="AV4643" s="18">
        <v>0</v>
      </c>
      <c r="AW4643" s="19">
        <v>0</v>
      </c>
      <c r="AX4643" s="19">
        <v>0</v>
      </c>
      <c r="AY4643" s="19">
        <v>0</v>
      </c>
      <c r="AZ4643" s="19">
        <f>Table1[[#This Row],[$SHP]]/Table1[[#This Row],[SFrac]]</f>
        <v>0</v>
      </c>
      <c r="BA4643" s="23">
        <v>0</v>
      </c>
      <c r="BB4643" s="24" t="e">
        <v>#DIV/0!</v>
      </c>
      <c r="BC4643" s="18">
        <v>0</v>
      </c>
      <c r="BD4643" s="18">
        <v>0</v>
      </c>
      <c r="BE4643" s="22">
        <f>MAX(Table1[[#This Row],[$ESGA]],0)</f>
        <v>3.6560595802301963</v>
      </c>
      <c r="BG4643" s="20"/>
    </row>
    <row r="4644" spans="1:59">
      <c r="A4644" s="20" t="s">
        <v>4702</v>
      </c>
      <c r="B4644" s="17" t="s">
        <v>68</v>
      </c>
      <c r="C4644" s="21">
        <v>5</v>
      </c>
      <c r="D4644" s="18">
        <v>6.25E-2</v>
      </c>
      <c r="E4644" s="21">
        <v>0</v>
      </c>
      <c r="F4644" s="21">
        <v>0</v>
      </c>
      <c r="G4644" s="21">
        <v>0</v>
      </c>
      <c r="H4644" s="21">
        <v>-1</v>
      </c>
      <c r="I4644" s="21">
        <v>0</v>
      </c>
      <c r="J4644" s="21">
        <v>0</v>
      </c>
      <c r="K4644" s="21">
        <v>0</v>
      </c>
      <c r="L4644" s="21">
        <v>0</v>
      </c>
      <c r="M4644" s="21">
        <v>0</v>
      </c>
      <c r="N4644" s="21">
        <v>0</v>
      </c>
      <c r="O4644" s="21">
        <v>0</v>
      </c>
      <c r="P4644" s="21">
        <v>0</v>
      </c>
      <c r="Q4644" s="21">
        <v>0</v>
      </c>
      <c r="R4644" s="21">
        <v>3</v>
      </c>
      <c r="S4644" s="21">
        <v>0</v>
      </c>
      <c r="T4644" s="21">
        <v>5</v>
      </c>
      <c r="U4644" s="21">
        <v>1</v>
      </c>
      <c r="V4644" s="19">
        <v>0.11702127659574468</v>
      </c>
      <c r="W4644" s="19">
        <v>0</v>
      </c>
      <c r="X4644" s="19">
        <v>2.8829787234042552</v>
      </c>
      <c r="Y4644" s="19">
        <v>4</v>
      </c>
      <c r="Z4644" s="19">
        <v>0</v>
      </c>
      <c r="AA4644" s="19">
        <v>0</v>
      </c>
      <c r="AB4644" s="19">
        <v>0</v>
      </c>
      <c r="AC4644" s="19">
        <v>0</v>
      </c>
      <c r="AD4644" s="19">
        <v>2.6521439704229945</v>
      </c>
      <c r="AE4644" s="19">
        <v>3.6797274275979559</v>
      </c>
      <c r="AF4644" s="22">
        <f>Table1[[#This Row],[$ESGF]]/AE4644</f>
        <v>0.7207446808510638</v>
      </c>
      <c r="AG4644" s="22">
        <f>POWER((Table1[[#This Row],[$ESGF]]+Table1[[#This Row],[$ESGA]]+Table1[[#This Row],[XEV+/-]])/(Table1[[#This Row],[$ESGF]]+Table1[[#This Row],[$ESGA]]-Table1[[#This Row],[XEV+/-]]),1/0.65)</f>
        <v>0.86213857064920929</v>
      </c>
      <c r="AH4644" s="19">
        <v>-0.30502489711231329</v>
      </c>
      <c r="AI4644" s="19">
        <v>-1.0275834571749614</v>
      </c>
      <c r="AJ4644" s="19">
        <v>-0.72255856006264807</v>
      </c>
      <c r="AK4644" s="23">
        <v>0.29764232317423805</v>
      </c>
      <c r="AL4644" s="24">
        <v>0.85929648241206025</v>
      </c>
      <c r="AM4644" s="18">
        <v>1.8602645198389878E-2</v>
      </c>
      <c r="AN4644" s="19">
        <v>-2.8209287101646258E-3</v>
      </c>
      <c r="AO4644" s="19">
        <v>0</v>
      </c>
      <c r="AP4644" s="19">
        <v>0</v>
      </c>
      <c r="AQ4644" s="19">
        <v>0</v>
      </c>
      <c r="AR4644" s="19">
        <v>0</v>
      </c>
      <c r="AS4644" s="23">
        <v>0</v>
      </c>
      <c r="AT4644" s="22" t="e">
        <f>EXP(Table1[[#This Row],[TmPPR]]/Table1[[#This Row],[PPCalc]])</f>
        <v>#DIV/0!</v>
      </c>
      <c r="AU4644" s="18">
        <v>0</v>
      </c>
      <c r="AV4644" s="18">
        <v>0</v>
      </c>
      <c r="AW4644" s="19">
        <v>0</v>
      </c>
      <c r="AX4644" s="19">
        <v>0</v>
      </c>
      <c r="AY4644" s="19">
        <v>0</v>
      </c>
      <c r="AZ4644" s="19">
        <f>Table1[[#This Row],[$SHP]]/Table1[[#This Row],[SFrac]]</f>
        <v>0</v>
      </c>
      <c r="BA4644" s="23">
        <v>0.1702127659574468</v>
      </c>
      <c r="BB4644" s="24">
        <v>1.075649677280794</v>
      </c>
      <c r="BC4644" s="18">
        <v>1.0638297872340425E-2</v>
      </c>
      <c r="BD4644" s="18">
        <v>7.757960637447646E-4</v>
      </c>
      <c r="BE4644" s="22">
        <f>MAX(Table1[[#This Row],[$ESGA]],0)</f>
        <v>3.6797274275979559</v>
      </c>
      <c r="BG4644" s="20"/>
    </row>
    <row r="4645" spans="1:59">
      <c r="A4645" s="20" t="s">
        <v>4703</v>
      </c>
      <c r="B4645" s="17" t="s">
        <v>59</v>
      </c>
      <c r="C4645" s="21">
        <v>5</v>
      </c>
      <c r="D4645" s="18">
        <v>6.25E-2</v>
      </c>
      <c r="E4645" s="21">
        <v>0</v>
      </c>
      <c r="F4645" s="21">
        <v>0</v>
      </c>
      <c r="G4645" s="21">
        <v>0</v>
      </c>
      <c r="H4645" s="21">
        <v>-2</v>
      </c>
      <c r="I4645" s="21">
        <v>0</v>
      </c>
      <c r="J4645" s="21">
        <v>0</v>
      </c>
      <c r="K4645" s="21">
        <v>0</v>
      </c>
      <c r="L4645" s="21">
        <v>0</v>
      </c>
      <c r="M4645" s="21">
        <v>0</v>
      </c>
      <c r="N4645" s="21">
        <v>0</v>
      </c>
      <c r="O4645" s="21">
        <v>0</v>
      </c>
      <c r="P4645" s="21">
        <v>0</v>
      </c>
      <c r="Q4645" s="21">
        <v>0</v>
      </c>
      <c r="R4645" s="21">
        <v>3</v>
      </c>
      <c r="S4645" s="21">
        <v>1</v>
      </c>
      <c r="T4645" s="21">
        <v>4</v>
      </c>
      <c r="U4645" s="21">
        <v>0</v>
      </c>
      <c r="V4645" s="19">
        <v>0</v>
      </c>
      <c r="W4645" s="19">
        <v>0.23529411764705882</v>
      </c>
      <c r="X4645" s="19">
        <v>2</v>
      </c>
      <c r="Y4645" s="19">
        <v>3.7647058823529411</v>
      </c>
      <c r="Z4645" s="19">
        <v>0</v>
      </c>
      <c r="AA4645" s="19">
        <v>0</v>
      </c>
      <c r="AB4645" s="19">
        <v>0</v>
      </c>
      <c r="AC4645" s="19">
        <v>0</v>
      </c>
      <c r="AD4645" s="19">
        <v>1.8742934081462268</v>
      </c>
      <c r="AE4645" s="19">
        <v>3.5076401846629057</v>
      </c>
      <c r="AF4645" s="22">
        <f>Table1[[#This Row],[$ESGF]]/AE4645</f>
        <v>0.53434597321057653</v>
      </c>
      <c r="AG4645" s="22">
        <f>POWER((Table1[[#This Row],[$ESGF]]+Table1[[#This Row],[$ESGA]]+Table1[[#This Row],[XEV+/-]])/(Table1[[#This Row],[$ESGF]]+Table1[[#This Row],[$ESGA]]-Table1[[#This Row],[XEV+/-]]),1/0.65)</f>
        <v>0.91076972910953469</v>
      </c>
      <c r="AH4645" s="19">
        <v>-0.16343233994078299</v>
      </c>
      <c r="AI4645" s="19">
        <v>-1.6333467765166789</v>
      </c>
      <c r="AJ4645" s="19">
        <v>-1.469914436575896</v>
      </c>
      <c r="AK4645" s="23">
        <v>0.26752475094721084</v>
      </c>
      <c r="AL4645" s="24">
        <v>0.91329659097341176</v>
      </c>
      <c r="AM4645" s="18">
        <v>1.6720296934200678E-2</v>
      </c>
      <c r="AN4645" s="19">
        <v>-1.5164406078606867E-3</v>
      </c>
      <c r="AO4645" s="19">
        <v>0</v>
      </c>
      <c r="AP4645" s="19">
        <v>0</v>
      </c>
      <c r="AQ4645" s="19">
        <v>0</v>
      </c>
      <c r="AR4645" s="19">
        <v>0</v>
      </c>
      <c r="AS4645" s="23">
        <v>0.31372549019607843</v>
      </c>
      <c r="AT4645" s="22">
        <f>EXP(Table1[[#This Row],[TmPPR]]/Table1[[#This Row],[PPCalc]])</f>
        <v>0.74711786636076849</v>
      </c>
      <c r="AU4645" s="18">
        <v>1.9607843137254902E-2</v>
      </c>
      <c r="AV4645" s="18">
        <v>-5.7163200000667604E-3</v>
      </c>
      <c r="AW4645" s="19">
        <v>0</v>
      </c>
      <c r="AX4645" s="19">
        <v>0</v>
      </c>
      <c r="AY4645" s="19">
        <v>0</v>
      </c>
      <c r="AZ4645" s="19">
        <f>Table1[[#This Row],[$SHP]]/Table1[[#This Row],[SFrac]]</f>
        <v>0</v>
      </c>
      <c r="BA4645" s="23">
        <v>0</v>
      </c>
      <c r="BB4645" s="24" t="e">
        <v>#DIV/0!</v>
      </c>
      <c r="BC4645" s="18">
        <v>0</v>
      </c>
      <c r="BD4645" s="18">
        <v>0</v>
      </c>
      <c r="BE4645" s="22">
        <f>MAX(Table1[[#This Row],[$ESGA]],0)</f>
        <v>3.5076401846629057</v>
      </c>
      <c r="BG4645" s="20"/>
    </row>
    <row r="4646" spans="1:59">
      <c r="A4646" s="20" t="s">
        <v>4704</v>
      </c>
      <c r="B4646" s="17" t="s">
        <v>65</v>
      </c>
      <c r="C4646" s="21">
        <v>5</v>
      </c>
      <c r="D4646" s="18">
        <v>0.10416666666666667</v>
      </c>
      <c r="E4646" s="21">
        <v>0</v>
      </c>
      <c r="F4646" s="21">
        <v>0</v>
      </c>
      <c r="G4646" s="21">
        <v>0</v>
      </c>
      <c r="H4646" s="21">
        <v>-1</v>
      </c>
      <c r="I4646" s="21">
        <v>0</v>
      </c>
      <c r="J4646" s="21">
        <v>0</v>
      </c>
      <c r="K4646" s="21">
        <v>0</v>
      </c>
      <c r="L4646" s="21">
        <v>0</v>
      </c>
      <c r="M4646" s="21">
        <v>0</v>
      </c>
      <c r="N4646" s="21">
        <v>0</v>
      </c>
      <c r="O4646" s="21">
        <v>0</v>
      </c>
      <c r="P4646" s="21">
        <v>0</v>
      </c>
      <c r="Q4646" s="21">
        <v>0</v>
      </c>
      <c r="R4646" s="21">
        <v>1</v>
      </c>
      <c r="S4646" s="21">
        <v>0</v>
      </c>
      <c r="T4646" s="21">
        <v>3</v>
      </c>
      <c r="U4646" s="21">
        <v>1</v>
      </c>
      <c r="V4646" s="19">
        <v>0</v>
      </c>
      <c r="W4646" s="19">
        <v>0</v>
      </c>
      <c r="X4646" s="19">
        <v>1</v>
      </c>
      <c r="Y4646" s="19">
        <v>2</v>
      </c>
      <c r="Z4646" s="19">
        <v>0</v>
      </c>
      <c r="AA4646" s="19">
        <v>0</v>
      </c>
      <c r="AB4646" s="19">
        <v>0</v>
      </c>
      <c r="AC4646" s="19">
        <v>0</v>
      </c>
      <c r="AD4646" s="19">
        <v>1.8280297901150981</v>
      </c>
      <c r="AE4646" s="19">
        <v>3.6560595802301963</v>
      </c>
      <c r="AF4646" s="22">
        <f>Table1[[#This Row],[$ESGF]]/AE4646</f>
        <v>0.5</v>
      </c>
      <c r="AG4646" s="22">
        <f>POWER((Table1[[#This Row],[$ESGF]]+Table1[[#This Row],[$ESGA]]+Table1[[#This Row],[XEV+/-]])/(Table1[[#This Row],[$ESGF]]+Table1[[#This Row],[$ESGA]]-Table1[[#This Row],[XEV+/-]]),1/0.65)</f>
        <v>1.2183908045977014</v>
      </c>
      <c r="AH4646" s="19">
        <v>0.35158233224543967</v>
      </c>
      <c r="AI4646" s="19">
        <v>-1.8280297901150981</v>
      </c>
      <c r="AJ4646" s="19">
        <v>-2.1796121223605378</v>
      </c>
      <c r="AK4646" s="23">
        <v>0.14693877551020407</v>
      </c>
      <c r="AL4646" s="24">
        <v>1.202247191011236</v>
      </c>
      <c r="AM4646" s="18">
        <v>1.5306122448979591E-2</v>
      </c>
      <c r="AN4646" s="19">
        <v>2.8192724193331587E-3</v>
      </c>
      <c r="AO4646" s="19">
        <v>0</v>
      </c>
      <c r="AP4646" s="19">
        <v>0</v>
      </c>
      <c r="AQ4646" s="19">
        <v>0</v>
      </c>
      <c r="AR4646" s="19">
        <v>0</v>
      </c>
      <c r="AS4646" s="23">
        <v>0</v>
      </c>
      <c r="AT4646" s="22" t="e">
        <f>EXP(Table1[[#This Row],[TmPPR]]/Table1[[#This Row],[PPCalc]])</f>
        <v>#DIV/0!</v>
      </c>
      <c r="AU4646" s="18">
        <v>0</v>
      </c>
      <c r="AV4646" s="18">
        <v>0</v>
      </c>
      <c r="AW4646" s="19">
        <v>0</v>
      </c>
      <c r="AX4646" s="19">
        <v>0</v>
      </c>
      <c r="AY4646" s="19">
        <v>0</v>
      </c>
      <c r="AZ4646" s="19">
        <f>Table1[[#This Row],[$SHP]]/Table1[[#This Row],[SFrac]]</f>
        <v>0</v>
      </c>
      <c r="BA4646" s="23">
        <v>0.27428571428571424</v>
      </c>
      <c r="BB4646" s="24">
        <v>1.2427003643325147</v>
      </c>
      <c r="BC4646" s="18">
        <v>2.8571428571428571E-2</v>
      </c>
      <c r="BD4646" s="18">
        <v>6.2081921430840337E-3</v>
      </c>
      <c r="BE4646" s="22">
        <f>MAX(Table1[[#This Row],[$ESGA]],0)</f>
        <v>3.6560595802301963</v>
      </c>
      <c r="BG4646" s="20"/>
    </row>
    <row r="4647" spans="1:59">
      <c r="A4647" s="20" t="s">
        <v>4705</v>
      </c>
      <c r="B4647" s="17" t="s">
        <v>65</v>
      </c>
      <c r="C4647" s="21">
        <v>5</v>
      </c>
      <c r="D4647" s="18">
        <v>6.25E-2</v>
      </c>
      <c r="E4647" s="21">
        <v>0</v>
      </c>
      <c r="F4647" s="21">
        <v>0</v>
      </c>
      <c r="G4647" s="21">
        <v>0</v>
      </c>
      <c r="H4647" s="21">
        <v>-1</v>
      </c>
      <c r="I4647" s="21">
        <v>0</v>
      </c>
      <c r="J4647" s="21">
        <v>0</v>
      </c>
      <c r="K4647" s="21">
        <v>0</v>
      </c>
      <c r="L4647" s="21">
        <v>0</v>
      </c>
      <c r="M4647" s="21">
        <v>0</v>
      </c>
      <c r="N4647" s="21">
        <v>0</v>
      </c>
      <c r="O4647" s="21">
        <v>0</v>
      </c>
      <c r="P4647" s="21">
        <v>0</v>
      </c>
      <c r="Q4647" s="21">
        <v>0</v>
      </c>
      <c r="R4647" s="21">
        <v>1</v>
      </c>
      <c r="S4647" s="21">
        <v>0</v>
      </c>
      <c r="T4647" s="21">
        <v>2</v>
      </c>
      <c r="U4647" s="21">
        <v>0</v>
      </c>
      <c r="V4647" s="19">
        <v>0</v>
      </c>
      <c r="W4647" s="19">
        <v>0</v>
      </c>
      <c r="X4647" s="19">
        <v>1</v>
      </c>
      <c r="Y4647" s="19">
        <v>2</v>
      </c>
      <c r="Z4647" s="19">
        <v>0</v>
      </c>
      <c r="AA4647" s="19">
        <v>0</v>
      </c>
      <c r="AB4647" s="19">
        <v>0</v>
      </c>
      <c r="AC4647" s="19">
        <v>0</v>
      </c>
      <c r="AD4647" s="19">
        <v>0.86637634655053863</v>
      </c>
      <c r="AE4647" s="19">
        <v>1.7327526931010773</v>
      </c>
      <c r="AF4647" s="22">
        <f>Table1[[#This Row],[$ESGF]]/AE4647</f>
        <v>0.5</v>
      </c>
      <c r="AG4647" s="22">
        <f>POWER((Table1[[#This Row],[$ESGF]]+Table1[[#This Row],[$ESGA]]+Table1[[#This Row],[XEV+/-]])/(Table1[[#This Row],[$ESGF]]+Table1[[#This Row],[$ESGA]]-Table1[[#This Row],[XEV+/-]]),1/0.65)</f>
        <v>0.95599999999999974</v>
      </c>
      <c r="AH4647" s="19">
        <v>-3.8007327714145722E-2</v>
      </c>
      <c r="AI4647" s="19">
        <v>-0.86637634655053863</v>
      </c>
      <c r="AJ4647" s="19">
        <v>-0.82836901883639291</v>
      </c>
      <c r="AK4647" s="23">
        <v>9.7560975609756101E-2</v>
      </c>
      <c r="AL4647" s="24">
        <v>0.95238095238095233</v>
      </c>
      <c r="AM4647" s="18">
        <v>6.0975609756097563E-3</v>
      </c>
      <c r="AN4647" s="19">
        <v>-2.975010010331223E-4</v>
      </c>
      <c r="AO4647" s="19">
        <v>0</v>
      </c>
      <c r="AP4647" s="19">
        <v>0</v>
      </c>
      <c r="AQ4647" s="19">
        <v>0</v>
      </c>
      <c r="AR4647" s="19">
        <v>0</v>
      </c>
      <c r="AS4647" s="23">
        <v>0</v>
      </c>
      <c r="AT4647" s="22" t="e">
        <f>EXP(Table1[[#This Row],[TmPPR]]/Table1[[#This Row],[PPCalc]])</f>
        <v>#DIV/0!</v>
      </c>
      <c r="AU4647" s="18">
        <v>0</v>
      </c>
      <c r="AV4647" s="18">
        <v>0</v>
      </c>
      <c r="AW4647" s="19">
        <v>0</v>
      </c>
      <c r="AX4647" s="19">
        <v>0</v>
      </c>
      <c r="AY4647" s="19">
        <v>0</v>
      </c>
      <c r="AZ4647" s="19">
        <f>Table1[[#This Row],[$SHP]]/Table1[[#This Row],[SFrac]]</f>
        <v>0</v>
      </c>
      <c r="BA4647" s="23">
        <v>0</v>
      </c>
      <c r="BB4647" s="24" t="e">
        <v>#DIV/0!</v>
      </c>
      <c r="BC4647" s="18">
        <v>0</v>
      </c>
      <c r="BD4647" s="18">
        <v>0</v>
      </c>
      <c r="BE4647" s="22">
        <f>MAX(Table1[[#This Row],[$ESGA]],0)</f>
        <v>1.7327526931010773</v>
      </c>
      <c r="BG4647" s="20"/>
    </row>
    <row r="4648" spans="1:59">
      <c r="A4648" s="20" t="s">
        <v>4706</v>
      </c>
      <c r="B4648" s="17" t="s">
        <v>68</v>
      </c>
      <c r="C4648" s="21">
        <v>5</v>
      </c>
      <c r="D4648" s="18">
        <v>6.097560975609756E-2</v>
      </c>
      <c r="E4648" s="21">
        <v>0</v>
      </c>
      <c r="F4648" s="21">
        <v>0</v>
      </c>
      <c r="G4648" s="21">
        <v>0</v>
      </c>
      <c r="H4648" s="21">
        <v>-2</v>
      </c>
      <c r="I4648" s="21">
        <v>0</v>
      </c>
      <c r="J4648" s="21">
        <v>0</v>
      </c>
      <c r="K4648" s="21">
        <v>0</v>
      </c>
      <c r="L4648" s="21">
        <v>0</v>
      </c>
      <c r="M4648" s="21">
        <v>0</v>
      </c>
      <c r="N4648" s="21">
        <v>0</v>
      </c>
      <c r="O4648" s="21">
        <v>0</v>
      </c>
      <c r="P4648" s="21">
        <v>0</v>
      </c>
      <c r="Q4648" s="21">
        <v>0</v>
      </c>
      <c r="R4648" s="21">
        <v>2</v>
      </c>
      <c r="S4648" s="21">
        <v>0</v>
      </c>
      <c r="T4648" s="21">
        <v>4</v>
      </c>
      <c r="U4648" s="21">
        <v>0</v>
      </c>
      <c r="V4648" s="19">
        <v>0</v>
      </c>
      <c r="W4648" s="19">
        <v>0</v>
      </c>
      <c r="X4648" s="19">
        <v>2</v>
      </c>
      <c r="Y4648" s="19">
        <v>4</v>
      </c>
      <c r="Z4648" s="19">
        <v>0</v>
      </c>
      <c r="AA4648" s="19">
        <v>0</v>
      </c>
      <c r="AB4648" s="19">
        <v>0</v>
      </c>
      <c r="AC4648" s="19">
        <v>0</v>
      </c>
      <c r="AD4648" s="19">
        <v>2.1844660194174756</v>
      </c>
      <c r="AE4648" s="19">
        <v>4.3689320388349513</v>
      </c>
      <c r="AF4648" s="22">
        <f>Table1[[#This Row],[$ESGF]]/AE4648</f>
        <v>0.5</v>
      </c>
      <c r="AG4648" s="22">
        <f>POWER((Table1[[#This Row],[$ESGF]]+Table1[[#This Row],[$ESGA]]+Table1[[#This Row],[XEV+/-]])/(Table1[[#This Row],[$ESGF]]+Table1[[#This Row],[$ESGA]]-Table1[[#This Row],[XEV+/-]]),1/0.65)</f>
        <v>1.3798449612403103</v>
      </c>
      <c r="AH4648" s="19">
        <v>0.6832596501104895</v>
      </c>
      <c r="AI4648" s="19">
        <v>-2.1844660194174756</v>
      </c>
      <c r="AJ4648" s="19">
        <v>-2.8677256695279651</v>
      </c>
      <c r="AK4648" s="23">
        <v>0.31437699680511183</v>
      </c>
      <c r="AL4648" s="24">
        <v>1.3533834586466165</v>
      </c>
      <c r="AM4648" s="18">
        <v>1.9169329073482427E-2</v>
      </c>
      <c r="AN4648" s="19">
        <v>5.8007870160087516E-3</v>
      </c>
      <c r="AO4648" s="19">
        <v>0</v>
      </c>
      <c r="AP4648" s="19">
        <v>0</v>
      </c>
      <c r="AQ4648" s="19">
        <v>0</v>
      </c>
      <c r="AR4648" s="19">
        <v>0</v>
      </c>
      <c r="AS4648" s="23">
        <v>0</v>
      </c>
      <c r="AT4648" s="22" t="e">
        <f>EXP(Table1[[#This Row],[TmPPR]]/Table1[[#This Row],[PPCalc]])</f>
        <v>#DIV/0!</v>
      </c>
      <c r="AU4648" s="18">
        <v>0</v>
      </c>
      <c r="AV4648" s="18">
        <v>0</v>
      </c>
      <c r="AW4648" s="19">
        <v>0</v>
      </c>
      <c r="AX4648" s="19">
        <v>0</v>
      </c>
      <c r="AY4648" s="19">
        <v>0</v>
      </c>
      <c r="AZ4648" s="19">
        <f>Table1[[#This Row],[$SHP]]/Table1[[#This Row],[SFrac]]</f>
        <v>0</v>
      </c>
      <c r="BA4648" s="23">
        <v>0</v>
      </c>
      <c r="BB4648" s="24" t="e">
        <v>#DIV/0!</v>
      </c>
      <c r="BC4648" s="18">
        <v>0</v>
      </c>
      <c r="BD4648" s="18">
        <v>0</v>
      </c>
      <c r="BE4648" s="22">
        <f>MAX(Table1[[#This Row],[$ESGA]],0)</f>
        <v>4.3689320388349513</v>
      </c>
      <c r="BG4648" s="20"/>
    </row>
    <row r="4649" spans="1:59">
      <c r="A4649" s="20" t="s">
        <v>4707</v>
      </c>
      <c r="B4649" s="17" t="s">
        <v>68</v>
      </c>
      <c r="C4649" s="21">
        <v>5</v>
      </c>
      <c r="D4649" s="18">
        <v>6.097560975609756E-2</v>
      </c>
      <c r="E4649" s="21">
        <v>0</v>
      </c>
      <c r="F4649" s="21">
        <v>0</v>
      </c>
      <c r="G4649" s="21">
        <v>0</v>
      </c>
      <c r="H4649" s="21">
        <v>-1</v>
      </c>
      <c r="I4649" s="21">
        <v>0</v>
      </c>
      <c r="J4649" s="21">
        <v>0</v>
      </c>
      <c r="K4649" s="21">
        <v>0</v>
      </c>
      <c r="L4649" s="21">
        <v>0</v>
      </c>
      <c r="M4649" s="21">
        <v>0</v>
      </c>
      <c r="N4649" s="21">
        <v>0</v>
      </c>
      <c r="O4649" s="21">
        <v>0</v>
      </c>
      <c r="P4649" s="21">
        <v>0</v>
      </c>
      <c r="Q4649" s="21">
        <v>0</v>
      </c>
      <c r="R4649" s="21">
        <v>1</v>
      </c>
      <c r="S4649" s="21">
        <v>0</v>
      </c>
      <c r="T4649" s="21">
        <v>2</v>
      </c>
      <c r="U4649" s="21">
        <v>0</v>
      </c>
      <c r="V4649" s="19">
        <v>0</v>
      </c>
      <c r="W4649" s="19">
        <v>0</v>
      </c>
      <c r="X4649" s="19">
        <v>1</v>
      </c>
      <c r="Y4649" s="19">
        <v>2</v>
      </c>
      <c r="Z4649" s="19">
        <v>0</v>
      </c>
      <c r="AA4649" s="19">
        <v>0</v>
      </c>
      <c r="AB4649" s="19">
        <v>0</v>
      </c>
      <c r="AC4649" s="19">
        <v>0</v>
      </c>
      <c r="AD4649" s="19">
        <v>1.0898082744702322</v>
      </c>
      <c r="AE4649" s="19">
        <v>2.2346368715083802</v>
      </c>
      <c r="AF4649" s="22">
        <f>Table1[[#This Row],[$ESGF]]/AE4649</f>
        <v>0.48768920282542882</v>
      </c>
      <c r="AG4649" s="22">
        <f>POWER((Table1[[#This Row],[$ESGF]]+Table1[[#This Row],[$ESGA]]+Table1[[#This Row],[XEV+/-]])/(Table1[[#This Row],[$ESGF]]+Table1[[#This Row],[$ESGA]]-Table1[[#This Row],[XEV+/-]]),1/0.65)</f>
        <v>0.85336919978813375</v>
      </c>
      <c r="AH4649" s="19">
        <v>-0.17116705568956914</v>
      </c>
      <c r="AI4649" s="19">
        <v>-1.144828597038148</v>
      </c>
      <c r="AJ4649" s="19">
        <v>-0.97366154134857918</v>
      </c>
      <c r="AK4649" s="23">
        <v>0.15286762190718711</v>
      </c>
      <c r="AL4649" s="24">
        <v>0.84687150572923497</v>
      </c>
      <c r="AM4649" s="18">
        <v>9.3211964577553114E-3</v>
      </c>
      <c r="AN4649" s="19">
        <v>-1.5492415841262897E-3</v>
      </c>
      <c r="AO4649" s="19">
        <v>0</v>
      </c>
      <c r="AP4649" s="19">
        <v>0</v>
      </c>
      <c r="AQ4649" s="19">
        <v>0</v>
      </c>
      <c r="AR4649" s="19">
        <v>0</v>
      </c>
      <c r="AS4649" s="23">
        <v>0</v>
      </c>
      <c r="AT4649" s="22" t="e">
        <f>EXP(Table1[[#This Row],[TmPPR]]/Table1[[#This Row],[PPCalc]])</f>
        <v>#DIV/0!</v>
      </c>
      <c r="AU4649" s="18">
        <v>0</v>
      </c>
      <c r="AV4649" s="18">
        <v>0</v>
      </c>
      <c r="AW4649" s="19">
        <v>0</v>
      </c>
      <c r="AX4649" s="19">
        <v>0</v>
      </c>
      <c r="AY4649" s="19">
        <v>0</v>
      </c>
      <c r="AZ4649" s="19">
        <f>Table1[[#This Row],[$SHP]]/Table1[[#This Row],[SFrac]]</f>
        <v>0</v>
      </c>
      <c r="BA4649" s="23">
        <v>0</v>
      </c>
      <c r="BB4649" s="24" t="e">
        <v>#DIV/0!</v>
      </c>
      <c r="BC4649" s="18">
        <v>0</v>
      </c>
      <c r="BD4649" s="18">
        <v>0</v>
      </c>
      <c r="BE4649" s="22">
        <f>MAX(Table1[[#This Row],[$ESGA]],0)</f>
        <v>2.2346368715083802</v>
      </c>
      <c r="BG4649" s="20"/>
    </row>
    <row r="4650" spans="1:59">
      <c r="A4650" s="20" t="s">
        <v>4708</v>
      </c>
      <c r="B4650" s="17" t="s">
        <v>59</v>
      </c>
      <c r="C4650" s="21">
        <v>5</v>
      </c>
      <c r="D4650" s="18">
        <v>6.097560975609756E-2</v>
      </c>
      <c r="E4650" s="21">
        <v>0</v>
      </c>
      <c r="F4650" s="21">
        <v>0</v>
      </c>
      <c r="G4650" s="21">
        <v>0</v>
      </c>
      <c r="H4650" s="21">
        <v>-2</v>
      </c>
      <c r="I4650" s="21">
        <v>0</v>
      </c>
      <c r="J4650" s="21">
        <v>0</v>
      </c>
      <c r="K4650" s="21">
        <v>0</v>
      </c>
      <c r="L4650" s="21">
        <v>0</v>
      </c>
      <c r="M4650" s="21">
        <v>0</v>
      </c>
      <c r="N4650" s="21">
        <v>0</v>
      </c>
      <c r="O4650" s="21">
        <v>0</v>
      </c>
      <c r="P4650" s="21">
        <v>0</v>
      </c>
      <c r="Q4650" s="21">
        <v>0</v>
      </c>
      <c r="R4650" s="21">
        <v>2</v>
      </c>
      <c r="S4650" s="21">
        <v>1</v>
      </c>
      <c r="T4650" s="21">
        <v>3</v>
      </c>
      <c r="U4650" s="21">
        <v>0</v>
      </c>
      <c r="V4650" s="19">
        <v>0</v>
      </c>
      <c r="W4650" s="19">
        <v>0.10666666666666667</v>
      </c>
      <c r="X4650" s="19">
        <v>1</v>
      </c>
      <c r="Y4650" s="19">
        <v>2.8933333333333335</v>
      </c>
      <c r="Z4650" s="19">
        <v>0</v>
      </c>
      <c r="AA4650" s="19">
        <v>0</v>
      </c>
      <c r="AB4650" s="19">
        <v>0</v>
      </c>
      <c r="AC4650" s="19">
        <v>0</v>
      </c>
      <c r="AD4650" s="19">
        <v>1.1685782298203853</v>
      </c>
      <c r="AE4650" s="19">
        <v>3.3013501459678025</v>
      </c>
      <c r="AF4650" s="22">
        <f>Table1[[#This Row],[$ESGF]]/AE4650</f>
        <v>0.35396979361539743</v>
      </c>
      <c r="AG4650" s="22">
        <f>POWER((Table1[[#This Row],[$ESGF]]+Table1[[#This Row],[$ESGA]]+Table1[[#This Row],[XEV+/-]])/(Table1[[#This Row],[$ESGF]]+Table1[[#This Row],[$ESGA]]-Table1[[#This Row],[XEV+/-]]),1/0.65)</f>
        <v>1.1180152393454474</v>
      </c>
      <c r="AH4650" s="19">
        <v>0.16198796859810027</v>
      </c>
      <c r="AI4650" s="19">
        <v>-2.132771916147417</v>
      </c>
      <c r="AJ4650" s="19">
        <v>-2.2947598847455173</v>
      </c>
      <c r="AK4650" s="23">
        <v>0.19870243157557643</v>
      </c>
      <c r="AL4650" s="24">
        <v>1.110174877971291</v>
      </c>
      <c r="AM4650" s="18">
        <v>1.2116001925340026E-2</v>
      </c>
      <c r="AN4650" s="19">
        <v>1.2663348447471412E-3</v>
      </c>
      <c r="AO4650" s="19">
        <v>0</v>
      </c>
      <c r="AP4650" s="19">
        <v>0</v>
      </c>
      <c r="AQ4650" s="19">
        <v>0</v>
      </c>
      <c r="AR4650" s="19">
        <v>0</v>
      </c>
      <c r="AS4650" s="23">
        <v>0.21866666666666668</v>
      </c>
      <c r="AT4650" s="22">
        <f>EXP(Table1[[#This Row],[TmPPR]]/Table1[[#This Row],[PPCalc]])</f>
        <v>1.2723718624244444</v>
      </c>
      <c r="AU4650" s="18">
        <v>1.3333333333333334E-2</v>
      </c>
      <c r="AV4650" s="18">
        <v>3.2117702248914458E-3</v>
      </c>
      <c r="AW4650" s="19">
        <v>0</v>
      </c>
      <c r="AX4650" s="19">
        <v>0</v>
      </c>
      <c r="AY4650" s="19">
        <v>0</v>
      </c>
      <c r="AZ4650" s="19">
        <f>Table1[[#This Row],[$SHP]]/Table1[[#This Row],[SFrac]]</f>
        <v>0</v>
      </c>
      <c r="BA4650" s="23">
        <v>0</v>
      </c>
      <c r="BB4650" s="24" t="e">
        <v>#DIV/0!</v>
      </c>
      <c r="BC4650" s="18">
        <v>0</v>
      </c>
      <c r="BD4650" s="18">
        <v>0</v>
      </c>
      <c r="BE4650" s="22">
        <f>MAX(Table1[[#This Row],[$ESGA]],0)</f>
        <v>3.3013501459678025</v>
      </c>
      <c r="BG4650" s="20"/>
    </row>
    <row r="4651" spans="1:59">
      <c r="A4651" s="20" t="s">
        <v>4709</v>
      </c>
      <c r="B4651" s="17" t="s">
        <v>68</v>
      </c>
      <c r="C4651" s="21">
        <v>5</v>
      </c>
      <c r="D4651" s="18">
        <v>6.097560975609756E-2</v>
      </c>
      <c r="E4651" s="21">
        <v>0</v>
      </c>
      <c r="F4651" s="21">
        <v>0</v>
      </c>
      <c r="G4651" s="21">
        <v>0</v>
      </c>
      <c r="H4651" s="21">
        <v>-2</v>
      </c>
      <c r="I4651" s="21">
        <v>0</v>
      </c>
      <c r="J4651" s="21">
        <v>0</v>
      </c>
      <c r="K4651" s="21">
        <v>0</v>
      </c>
      <c r="L4651" s="21">
        <v>0</v>
      </c>
      <c r="M4651" s="21">
        <v>0</v>
      </c>
      <c r="N4651" s="21">
        <v>0</v>
      </c>
      <c r="O4651" s="21">
        <v>0</v>
      </c>
      <c r="P4651" s="21">
        <v>0</v>
      </c>
      <c r="Q4651" s="21">
        <v>0</v>
      </c>
      <c r="R4651" s="21">
        <v>1</v>
      </c>
      <c r="S4651" s="21">
        <v>0</v>
      </c>
      <c r="T4651" s="21">
        <v>3</v>
      </c>
      <c r="U4651" s="21">
        <v>0</v>
      </c>
      <c r="V4651" s="19">
        <v>0</v>
      </c>
      <c r="W4651" s="19">
        <v>0</v>
      </c>
      <c r="X4651" s="19">
        <v>1</v>
      </c>
      <c r="Y4651" s="19">
        <v>3</v>
      </c>
      <c r="Z4651" s="19">
        <v>0</v>
      </c>
      <c r="AA4651" s="19">
        <v>0</v>
      </c>
      <c r="AB4651" s="19">
        <v>0</v>
      </c>
      <c r="AC4651" s="19">
        <v>0</v>
      </c>
      <c r="AD4651" s="19">
        <v>1.0898082744702322</v>
      </c>
      <c r="AE4651" s="19">
        <v>3.2694248234106964</v>
      </c>
      <c r="AF4651" s="22">
        <f>Table1[[#This Row],[$ESGF]]/AE4651</f>
        <v>0.33333333333333337</v>
      </c>
      <c r="AG4651" s="22">
        <f>POWER((Table1[[#This Row],[$ESGF]]+Table1[[#This Row],[$ESGA]]+Table1[[#This Row],[XEV+/-]])/(Table1[[#This Row],[$ESGF]]+Table1[[#This Row],[$ESGA]]-Table1[[#This Row],[XEV+/-]]),1/0.65)</f>
        <v>0.97972972972972949</v>
      </c>
      <c r="AH4651" s="19">
        <v>-2.9012546400863926E-2</v>
      </c>
      <c r="AI4651" s="19">
        <v>-2.179616548940464</v>
      </c>
      <c r="AJ4651" s="19">
        <v>-2.1506040025396</v>
      </c>
      <c r="AK4651" s="23">
        <v>0.22087542087542086</v>
      </c>
      <c r="AL4651" s="24">
        <v>0.9668874172185431</v>
      </c>
      <c r="AM4651" s="18">
        <v>1.3468013468013467E-2</v>
      </c>
      <c r="AN4651" s="19">
        <v>-4.5351131456683951E-4</v>
      </c>
      <c r="AO4651" s="19">
        <v>0</v>
      </c>
      <c r="AP4651" s="19">
        <v>0</v>
      </c>
      <c r="AQ4651" s="19">
        <v>0</v>
      </c>
      <c r="AR4651" s="19">
        <v>0</v>
      </c>
      <c r="AS4651" s="23">
        <v>0</v>
      </c>
      <c r="AT4651" s="22" t="e">
        <f>EXP(Table1[[#This Row],[TmPPR]]/Table1[[#This Row],[PPCalc]])</f>
        <v>#DIV/0!</v>
      </c>
      <c r="AU4651" s="18">
        <v>0</v>
      </c>
      <c r="AV4651" s="18">
        <v>0</v>
      </c>
      <c r="AW4651" s="19">
        <v>0</v>
      </c>
      <c r="AX4651" s="19">
        <v>0</v>
      </c>
      <c r="AY4651" s="19">
        <v>0</v>
      </c>
      <c r="AZ4651" s="19">
        <f>Table1[[#This Row],[$SHP]]/Table1[[#This Row],[SFrac]]</f>
        <v>0</v>
      </c>
      <c r="BA4651" s="23">
        <v>0</v>
      </c>
      <c r="BB4651" s="24" t="e">
        <v>#DIV/0!</v>
      </c>
      <c r="BC4651" s="18">
        <v>0</v>
      </c>
      <c r="BD4651" s="18">
        <v>0</v>
      </c>
      <c r="BE4651" s="22">
        <f>MAX(Table1[[#This Row],[$ESGA]],0)</f>
        <v>3.2694248234106964</v>
      </c>
      <c r="BG4651" s="20"/>
    </row>
    <row r="4652" spans="1:59">
      <c r="A4652" s="20" t="s">
        <v>4710</v>
      </c>
      <c r="B4652" s="17" t="s">
        <v>1</v>
      </c>
      <c r="C4652" s="21">
        <v>5</v>
      </c>
      <c r="D4652" s="18">
        <v>6.25E-2</v>
      </c>
      <c r="E4652" s="21">
        <v>0</v>
      </c>
      <c r="F4652" s="21">
        <v>0</v>
      </c>
      <c r="G4652" s="21">
        <v>0</v>
      </c>
      <c r="H4652" s="21">
        <v>-2</v>
      </c>
      <c r="I4652" s="21">
        <v>0</v>
      </c>
      <c r="J4652" s="21">
        <v>0</v>
      </c>
      <c r="K4652" s="21">
        <v>0</v>
      </c>
      <c r="L4652" s="21">
        <v>0</v>
      </c>
      <c r="M4652" s="21">
        <v>0</v>
      </c>
      <c r="N4652" s="21">
        <v>0</v>
      </c>
      <c r="O4652" s="21">
        <v>0</v>
      </c>
      <c r="P4652" s="21">
        <v>0</v>
      </c>
      <c r="Q4652" s="21">
        <v>0</v>
      </c>
      <c r="R4652" s="21">
        <v>1</v>
      </c>
      <c r="S4652" s="21">
        <v>0</v>
      </c>
      <c r="T4652" s="21">
        <v>3</v>
      </c>
      <c r="U4652" s="21">
        <v>0</v>
      </c>
      <c r="V4652" s="19">
        <v>0</v>
      </c>
      <c r="W4652" s="19">
        <v>0</v>
      </c>
      <c r="X4652" s="19">
        <v>1</v>
      </c>
      <c r="Y4652" s="19">
        <v>3</v>
      </c>
      <c r="Z4652" s="19">
        <v>0</v>
      </c>
      <c r="AA4652" s="19">
        <v>0</v>
      </c>
      <c r="AB4652" s="19">
        <v>0</v>
      </c>
      <c r="AC4652" s="19">
        <v>0</v>
      </c>
      <c r="AD4652" s="19">
        <v>0.87686062246278762</v>
      </c>
      <c r="AE4652" s="19">
        <v>2.6305818673883627</v>
      </c>
      <c r="AF4652" s="22">
        <f>Table1[[#This Row],[$ESGF]]/AE4652</f>
        <v>0.33333333333333337</v>
      </c>
      <c r="AG4652" s="22">
        <f>POWER((Table1[[#This Row],[$ESGF]]+Table1[[#This Row],[$ESGA]]+Table1[[#This Row],[XEV+/-]])/(Table1[[#This Row],[$ESGF]]+Table1[[#This Row],[$ESGA]]-Table1[[#This Row],[XEV+/-]]),1/0.65)</f>
        <v>0.7857142857142857</v>
      </c>
      <c r="AH4652" s="19">
        <v>-0.27434362487897568</v>
      </c>
      <c r="AI4652" s="19">
        <v>-1.753721244925575</v>
      </c>
      <c r="AJ4652" s="19">
        <v>-1.4793776200465993</v>
      </c>
      <c r="AK4652" s="23">
        <v>0.15841584158415842</v>
      </c>
      <c r="AL4652" s="24">
        <v>0.77973568281938321</v>
      </c>
      <c r="AM4652" s="18">
        <v>9.9009900990099011E-3</v>
      </c>
      <c r="AN4652" s="19">
        <v>-2.4633691575007286E-3</v>
      </c>
      <c r="AO4652" s="19">
        <v>0</v>
      </c>
      <c r="AP4652" s="19">
        <v>0</v>
      </c>
      <c r="AQ4652" s="19">
        <v>0</v>
      </c>
      <c r="AR4652" s="19">
        <v>0</v>
      </c>
      <c r="AS4652" s="23">
        <v>0</v>
      </c>
      <c r="AT4652" s="22" t="e">
        <f>EXP(Table1[[#This Row],[TmPPR]]/Table1[[#This Row],[PPCalc]])</f>
        <v>#DIV/0!</v>
      </c>
      <c r="AU4652" s="18">
        <v>0</v>
      </c>
      <c r="AV4652" s="18">
        <v>0</v>
      </c>
      <c r="AW4652" s="19">
        <v>0</v>
      </c>
      <c r="AX4652" s="19">
        <v>0</v>
      </c>
      <c r="AY4652" s="19">
        <v>0</v>
      </c>
      <c r="AZ4652" s="19">
        <f>Table1[[#This Row],[$SHP]]/Table1[[#This Row],[SFrac]]</f>
        <v>0</v>
      </c>
      <c r="BA4652" s="23">
        <v>0</v>
      </c>
      <c r="BB4652" s="24" t="e">
        <v>#DIV/0!</v>
      </c>
      <c r="BC4652" s="18">
        <v>0</v>
      </c>
      <c r="BD4652" s="18">
        <v>0</v>
      </c>
      <c r="BE4652" s="22">
        <f>MAX(Table1[[#This Row],[$ESGA]],0)</f>
        <v>2.6305818673883627</v>
      </c>
      <c r="BG4652" s="20"/>
    </row>
    <row r="4653" spans="1:59">
      <c r="A4653" s="20" t="s">
        <v>4711</v>
      </c>
      <c r="B4653" s="17" t="s">
        <v>59</v>
      </c>
      <c r="C4653" s="21">
        <v>5</v>
      </c>
      <c r="D4653" s="18">
        <v>6.5789473684210523E-2</v>
      </c>
      <c r="E4653" s="21">
        <v>0</v>
      </c>
      <c r="F4653" s="21">
        <v>0</v>
      </c>
      <c r="G4653" s="21">
        <v>0</v>
      </c>
      <c r="H4653" s="21">
        <v>-3</v>
      </c>
      <c r="I4653" s="21">
        <v>0</v>
      </c>
      <c r="J4653" s="21">
        <v>0</v>
      </c>
      <c r="K4653" s="21">
        <v>0</v>
      </c>
      <c r="L4653" s="21">
        <v>0</v>
      </c>
      <c r="M4653" s="21">
        <v>0</v>
      </c>
      <c r="N4653" s="21">
        <v>0</v>
      </c>
      <c r="O4653" s="21">
        <v>0</v>
      </c>
      <c r="P4653" s="21">
        <v>0</v>
      </c>
      <c r="Q4653" s="21">
        <v>0</v>
      </c>
      <c r="R4653" s="21">
        <v>2</v>
      </c>
      <c r="S4653" s="21">
        <v>1</v>
      </c>
      <c r="T4653" s="21">
        <v>4</v>
      </c>
      <c r="U4653" s="21">
        <v>0</v>
      </c>
      <c r="V4653" s="19">
        <v>0</v>
      </c>
      <c r="W4653" s="19">
        <v>0.11363636363636365</v>
      </c>
      <c r="X4653" s="19">
        <v>1</v>
      </c>
      <c r="Y4653" s="19">
        <v>3.8863636363636362</v>
      </c>
      <c r="Z4653" s="19">
        <v>0</v>
      </c>
      <c r="AA4653" s="19">
        <v>0</v>
      </c>
      <c r="AB4653" s="19">
        <v>0</v>
      </c>
      <c r="AC4653" s="19">
        <v>0</v>
      </c>
      <c r="AD4653" s="19">
        <v>1.0305343511450382</v>
      </c>
      <c r="AE4653" s="19">
        <v>4.0050312283136709</v>
      </c>
      <c r="AF4653" s="22">
        <f>Table1[[#This Row],[$ESGF]]/AE4653</f>
        <v>0.25730994152046788</v>
      </c>
      <c r="AG4653" s="22">
        <f>POWER((Table1[[#This Row],[$ESGF]]+Table1[[#This Row],[$ESGA]]+Table1[[#This Row],[XEV+/-]])/(Table1[[#This Row],[$ESGF]]+Table1[[#This Row],[$ESGA]]-Table1[[#This Row],[XEV+/-]]),1/0.65)</f>
        <v>0.85451448040885847</v>
      </c>
      <c r="AH4653" s="19">
        <v>-0.25707907425960208</v>
      </c>
      <c r="AI4653" s="19">
        <v>-2.9744968771686326</v>
      </c>
      <c r="AJ4653" s="19">
        <v>-2.7174178029090306</v>
      </c>
      <c r="AK4653" s="23">
        <v>0.19753384912959382</v>
      </c>
      <c r="AL4653" s="24">
        <v>0.84313725490196079</v>
      </c>
      <c r="AM4653" s="18">
        <v>1.2995647969052225E-2</v>
      </c>
      <c r="AN4653" s="19">
        <v>-2.2173891538693254E-3</v>
      </c>
      <c r="AO4653" s="19">
        <v>0</v>
      </c>
      <c r="AP4653" s="19">
        <v>0</v>
      </c>
      <c r="AQ4653" s="19">
        <v>0</v>
      </c>
      <c r="AR4653" s="19">
        <v>0</v>
      </c>
      <c r="AS4653" s="23">
        <v>0.34545454545454546</v>
      </c>
      <c r="AT4653" s="22">
        <f>EXP(Table1[[#This Row],[TmPPR]]/Table1[[#This Row],[PPCalc]])</f>
        <v>0.90176873335869157</v>
      </c>
      <c r="AU4653" s="18">
        <v>2.2727272727272728E-2</v>
      </c>
      <c r="AV4653" s="18">
        <v>-2.3499360219555536E-3</v>
      </c>
      <c r="AW4653" s="19">
        <v>0</v>
      </c>
      <c r="AX4653" s="19">
        <v>0</v>
      </c>
      <c r="AY4653" s="19">
        <v>0</v>
      </c>
      <c r="AZ4653" s="19">
        <f>Table1[[#This Row],[$SHP]]/Table1[[#This Row],[SFrac]]</f>
        <v>0</v>
      </c>
      <c r="BA4653" s="23">
        <v>0</v>
      </c>
      <c r="BB4653" s="24" t="e">
        <v>#DIV/0!</v>
      </c>
      <c r="BC4653" s="18">
        <v>0</v>
      </c>
      <c r="BD4653" s="18">
        <v>0</v>
      </c>
      <c r="BE4653" s="22">
        <f>MAX(Table1[[#This Row],[$ESGA]],0)</f>
        <v>4.0050312283136709</v>
      </c>
      <c r="BG4653" s="20"/>
    </row>
    <row r="4654" spans="1:59">
      <c r="A4654" s="20" t="s">
        <v>4712</v>
      </c>
      <c r="B4654" s="17" t="s">
        <v>1</v>
      </c>
      <c r="C4654" s="21">
        <v>5</v>
      </c>
      <c r="D4654" s="18">
        <v>6.25E-2</v>
      </c>
      <c r="E4654" s="21">
        <v>0</v>
      </c>
      <c r="F4654" s="21">
        <v>0</v>
      </c>
      <c r="G4654" s="21">
        <v>0</v>
      </c>
      <c r="H4654" s="21">
        <v>-4</v>
      </c>
      <c r="I4654" s="21">
        <v>0</v>
      </c>
      <c r="J4654" s="21">
        <v>0</v>
      </c>
      <c r="K4654" s="21">
        <v>0</v>
      </c>
      <c r="L4654" s="21">
        <v>0</v>
      </c>
      <c r="M4654" s="21">
        <v>0</v>
      </c>
      <c r="N4654" s="21">
        <v>0</v>
      </c>
      <c r="O4654" s="21">
        <v>0</v>
      </c>
      <c r="P4654" s="21">
        <v>0</v>
      </c>
      <c r="Q4654" s="21">
        <v>0</v>
      </c>
      <c r="R4654" s="21">
        <v>1</v>
      </c>
      <c r="S4654" s="21">
        <v>0</v>
      </c>
      <c r="T4654" s="21">
        <v>5</v>
      </c>
      <c r="U4654" s="21">
        <v>0</v>
      </c>
      <c r="V4654" s="19">
        <v>0</v>
      </c>
      <c r="W4654" s="19">
        <v>0</v>
      </c>
      <c r="X4654" s="19">
        <v>1</v>
      </c>
      <c r="Y4654" s="19">
        <v>5</v>
      </c>
      <c r="Z4654" s="19">
        <v>0</v>
      </c>
      <c r="AA4654" s="19">
        <v>0</v>
      </c>
      <c r="AB4654" s="19">
        <v>0</v>
      </c>
      <c r="AC4654" s="19">
        <v>0</v>
      </c>
      <c r="AD4654" s="19">
        <v>0.92556317335945149</v>
      </c>
      <c r="AE4654" s="19">
        <v>4.6278158667972571</v>
      </c>
      <c r="AF4654" s="22">
        <f>Table1[[#This Row],[$ESGF]]/AE4654</f>
        <v>0.2</v>
      </c>
      <c r="AG4654" s="22">
        <f>POWER((Table1[[#This Row],[$ESGF]]+Table1[[#This Row],[$ESGA]]+Table1[[#This Row],[XEV+/-]])/(Table1[[#This Row],[$ESGF]]+Table1[[#This Row],[$ESGA]]-Table1[[#This Row],[XEV+/-]]),1/0.65)</f>
        <v>0.99497487437185927</v>
      </c>
      <c r="AH4654" s="19">
        <v>-9.0924453020502227E-3</v>
      </c>
      <c r="AI4654" s="19">
        <v>-3.7022526934378055</v>
      </c>
      <c r="AJ4654" s="19">
        <v>-3.6931602481357553</v>
      </c>
      <c r="AK4654" s="23">
        <v>0.23821339950372208</v>
      </c>
      <c r="AL4654" s="24">
        <v>0.97549019607843135</v>
      </c>
      <c r="AM4654" s="18">
        <v>1.488833746898263E-2</v>
      </c>
      <c r="AN4654" s="19">
        <v>-3.6945661220432786E-4</v>
      </c>
      <c r="AO4654" s="19">
        <v>0</v>
      </c>
      <c r="AP4654" s="19">
        <v>0</v>
      </c>
      <c r="AQ4654" s="19">
        <v>0</v>
      </c>
      <c r="AR4654" s="19">
        <v>0</v>
      </c>
      <c r="AS4654" s="23">
        <v>0</v>
      </c>
      <c r="AT4654" s="22" t="e">
        <f>EXP(Table1[[#This Row],[TmPPR]]/Table1[[#This Row],[PPCalc]])</f>
        <v>#DIV/0!</v>
      </c>
      <c r="AU4654" s="18">
        <v>0</v>
      </c>
      <c r="AV4654" s="18">
        <v>0</v>
      </c>
      <c r="AW4654" s="19">
        <v>0</v>
      </c>
      <c r="AX4654" s="19">
        <v>0</v>
      </c>
      <c r="AY4654" s="19">
        <v>0</v>
      </c>
      <c r="AZ4654" s="19">
        <f>Table1[[#This Row],[$SHP]]/Table1[[#This Row],[SFrac]]</f>
        <v>0</v>
      </c>
      <c r="BA4654" s="23">
        <v>0</v>
      </c>
      <c r="BB4654" s="24" t="e">
        <v>#DIV/0!</v>
      </c>
      <c r="BC4654" s="18">
        <v>0</v>
      </c>
      <c r="BD4654" s="18">
        <v>0</v>
      </c>
      <c r="BE4654" s="22">
        <f>MAX(Table1[[#This Row],[$ESGA]],0)</f>
        <v>4.6278158667972571</v>
      </c>
      <c r="BG4654" s="20"/>
    </row>
    <row r="4655" spans="1:59">
      <c r="A4655" s="20" t="s">
        <v>4713</v>
      </c>
      <c r="B4655" s="17" t="s">
        <v>65</v>
      </c>
      <c r="C4655" s="21">
        <v>5</v>
      </c>
      <c r="D4655" s="18">
        <v>6.25E-2</v>
      </c>
      <c r="E4655" s="21">
        <v>0</v>
      </c>
      <c r="F4655" s="21">
        <v>0</v>
      </c>
      <c r="G4655" s="21">
        <v>0</v>
      </c>
      <c r="H4655" s="21">
        <v>-4</v>
      </c>
      <c r="I4655" s="21">
        <v>0</v>
      </c>
      <c r="J4655" s="21">
        <v>0</v>
      </c>
      <c r="K4655" s="21">
        <v>0</v>
      </c>
      <c r="L4655" s="21">
        <v>0</v>
      </c>
      <c r="M4655" s="21">
        <v>0</v>
      </c>
      <c r="N4655" s="21">
        <v>0</v>
      </c>
      <c r="O4655" s="21">
        <v>0</v>
      </c>
      <c r="P4655" s="21">
        <v>0</v>
      </c>
      <c r="Q4655" s="21">
        <v>0</v>
      </c>
      <c r="R4655" s="21">
        <v>1</v>
      </c>
      <c r="S4655" s="21">
        <v>0</v>
      </c>
      <c r="T4655" s="21">
        <v>5</v>
      </c>
      <c r="U4655" s="21">
        <v>0</v>
      </c>
      <c r="V4655" s="19">
        <v>0</v>
      </c>
      <c r="W4655" s="19">
        <v>0</v>
      </c>
      <c r="X4655" s="19">
        <v>1</v>
      </c>
      <c r="Y4655" s="19">
        <v>5</v>
      </c>
      <c r="Z4655" s="19">
        <v>0</v>
      </c>
      <c r="AA4655" s="19">
        <v>0</v>
      </c>
      <c r="AB4655" s="19">
        <v>0</v>
      </c>
      <c r="AC4655" s="19">
        <v>0</v>
      </c>
      <c r="AD4655" s="19">
        <v>0.7543404510077828</v>
      </c>
      <c r="AE4655" s="19">
        <v>3.7717022550389148</v>
      </c>
      <c r="AF4655" s="22">
        <f>Table1[[#This Row],[$ESGF]]/AE4655</f>
        <v>0.19999999999999996</v>
      </c>
      <c r="AG4655" s="22">
        <f>POWER((Table1[[#This Row],[$ESGF]]+Table1[[#This Row],[$ESGA]]+Table1[[#This Row],[XEV+/-]])/(Table1[[#This Row],[$ESGF]]+Table1[[#This Row],[$ESGA]]-Table1[[#This Row],[XEV+/-]]),1/0.65)</f>
        <v>0.68100358422939089</v>
      </c>
      <c r="AH4655" s="19">
        <v>-0.56220761963932664</v>
      </c>
      <c r="AI4655" s="19">
        <v>-3.0173618040311321</v>
      </c>
      <c r="AJ4655" s="19">
        <v>-2.4551541843918052</v>
      </c>
      <c r="AK4655" s="23">
        <v>0.20210526315789473</v>
      </c>
      <c r="AL4655" s="24">
        <v>0.67253521126760563</v>
      </c>
      <c r="AM4655" s="18">
        <v>1.2631578947368421E-2</v>
      </c>
      <c r="AN4655" s="19">
        <v>-5.0109576014472782E-3</v>
      </c>
      <c r="AO4655" s="19">
        <v>0</v>
      </c>
      <c r="AP4655" s="19">
        <v>0</v>
      </c>
      <c r="AQ4655" s="19">
        <v>0</v>
      </c>
      <c r="AR4655" s="19">
        <v>0</v>
      </c>
      <c r="AS4655" s="23">
        <v>0</v>
      </c>
      <c r="AT4655" s="22" t="e">
        <f>EXP(Table1[[#This Row],[TmPPR]]/Table1[[#This Row],[PPCalc]])</f>
        <v>#DIV/0!</v>
      </c>
      <c r="AU4655" s="18">
        <v>0</v>
      </c>
      <c r="AV4655" s="18">
        <v>0</v>
      </c>
      <c r="AW4655" s="19">
        <v>0</v>
      </c>
      <c r="AX4655" s="19">
        <v>0</v>
      </c>
      <c r="AY4655" s="19">
        <v>0</v>
      </c>
      <c r="AZ4655" s="19">
        <f>Table1[[#This Row],[$SHP]]/Table1[[#This Row],[SFrac]]</f>
        <v>0</v>
      </c>
      <c r="BA4655" s="23">
        <v>0</v>
      </c>
      <c r="BB4655" s="24" t="e">
        <v>#DIV/0!</v>
      </c>
      <c r="BC4655" s="18">
        <v>0</v>
      </c>
      <c r="BD4655" s="18">
        <v>0</v>
      </c>
      <c r="BE4655" s="22">
        <f>MAX(Table1[[#This Row],[$ESGA]],0)</f>
        <v>3.7717022550389148</v>
      </c>
      <c r="BG4655" s="20"/>
    </row>
    <row r="4656" spans="1:59">
      <c r="A4656" s="20" t="s">
        <v>4714</v>
      </c>
      <c r="B4656" s="17" t="s">
        <v>65</v>
      </c>
      <c r="C4656" s="21">
        <v>5</v>
      </c>
      <c r="D4656" s="18">
        <v>6.097560975609756E-2</v>
      </c>
      <c r="E4656" s="21">
        <v>0</v>
      </c>
      <c r="F4656" s="21">
        <v>0</v>
      </c>
      <c r="G4656" s="21">
        <v>0</v>
      </c>
      <c r="H4656" s="21">
        <v>-2</v>
      </c>
      <c r="I4656" s="21">
        <v>0</v>
      </c>
      <c r="J4656" s="21">
        <v>0</v>
      </c>
      <c r="K4656" s="21">
        <v>0</v>
      </c>
      <c r="L4656" s="21">
        <v>0</v>
      </c>
      <c r="M4656" s="21">
        <v>0</v>
      </c>
      <c r="N4656" s="21">
        <v>0</v>
      </c>
      <c r="O4656" s="21">
        <v>0</v>
      </c>
      <c r="P4656" s="21">
        <v>0</v>
      </c>
      <c r="Q4656" s="21">
        <v>0</v>
      </c>
      <c r="R4656" s="21">
        <v>0</v>
      </c>
      <c r="S4656" s="21">
        <v>0</v>
      </c>
      <c r="T4656" s="21">
        <v>2</v>
      </c>
      <c r="U4656" s="21">
        <v>0</v>
      </c>
      <c r="V4656" s="19">
        <v>0</v>
      </c>
      <c r="W4656" s="19">
        <v>0</v>
      </c>
      <c r="X4656" s="19">
        <v>0</v>
      </c>
      <c r="Y4656" s="19">
        <v>2</v>
      </c>
      <c r="Z4656" s="19">
        <v>0</v>
      </c>
      <c r="AA4656" s="19">
        <v>0</v>
      </c>
      <c r="AB4656" s="19">
        <v>0</v>
      </c>
      <c r="AC4656" s="19">
        <v>0</v>
      </c>
      <c r="AD4656" s="19">
        <v>0</v>
      </c>
      <c r="AE4656" s="19">
        <v>2.3575638506876229</v>
      </c>
      <c r="AF4656" s="22">
        <f>Table1[[#This Row],[$ESGF]]/AE4656</f>
        <v>0</v>
      </c>
      <c r="AG4656" s="22">
        <f>POWER((Table1[[#This Row],[$ESGF]]+Table1[[#This Row],[$ESGA]]+Table1[[#This Row],[XEV+/-]])/(Table1[[#This Row],[$ESGF]]+Table1[[#This Row],[$ESGA]]-Table1[[#This Row],[XEV+/-]]),1/0.65)</f>
        <v>1.189393939393939</v>
      </c>
      <c r="AH4656" s="19">
        <v>0.1327535560540658</v>
      </c>
      <c r="AI4656" s="19">
        <v>-2.3575638506876229</v>
      </c>
      <c r="AJ4656" s="19">
        <v>-2.4903174067416884</v>
      </c>
      <c r="AK4656" s="23">
        <v>0.11271477663230241</v>
      </c>
      <c r="AL4656" s="24">
        <v>1.1716417910447761</v>
      </c>
      <c r="AM4656" s="18">
        <v>6.8728522336769758E-3</v>
      </c>
      <c r="AN4656" s="19">
        <v>1.0887010680233446E-3</v>
      </c>
      <c r="AO4656" s="19">
        <v>0</v>
      </c>
      <c r="AP4656" s="19">
        <v>0</v>
      </c>
      <c r="AQ4656" s="19">
        <v>0</v>
      </c>
      <c r="AR4656" s="19">
        <v>0</v>
      </c>
      <c r="AS4656" s="23">
        <v>0</v>
      </c>
      <c r="AT4656" s="22" t="e">
        <f>EXP(Table1[[#This Row],[TmPPR]]/Table1[[#This Row],[PPCalc]])</f>
        <v>#DIV/0!</v>
      </c>
      <c r="AU4656" s="18">
        <v>0</v>
      </c>
      <c r="AV4656" s="18">
        <v>0</v>
      </c>
      <c r="AW4656" s="19">
        <v>0</v>
      </c>
      <c r="AX4656" s="19">
        <v>0</v>
      </c>
      <c r="AY4656" s="19">
        <v>0</v>
      </c>
      <c r="AZ4656" s="19">
        <f>Table1[[#This Row],[$SHP]]/Table1[[#This Row],[SFrac]]</f>
        <v>0</v>
      </c>
      <c r="BA4656" s="23">
        <v>0</v>
      </c>
      <c r="BB4656" s="24" t="e">
        <v>#DIV/0!</v>
      </c>
      <c r="BC4656" s="18">
        <v>0</v>
      </c>
      <c r="BD4656" s="18">
        <v>0</v>
      </c>
      <c r="BE4656" s="22">
        <f>MAX(Table1[[#This Row],[$ESGA]],0)</f>
        <v>2.3575638506876229</v>
      </c>
      <c r="BG4656" s="20"/>
    </row>
    <row r="4657" spans="1:59">
      <c r="A4657" s="20" t="s">
        <v>4715</v>
      </c>
      <c r="B4657" s="17" t="s">
        <v>59</v>
      </c>
      <c r="C4657" s="21">
        <v>5</v>
      </c>
      <c r="D4657" s="18">
        <v>6.4102564102564097E-2</v>
      </c>
      <c r="E4657" s="21">
        <v>0</v>
      </c>
      <c r="F4657" s="21">
        <v>0</v>
      </c>
      <c r="G4657" s="21">
        <v>0</v>
      </c>
      <c r="H4657" s="21">
        <v>-2</v>
      </c>
      <c r="I4657" s="21">
        <v>0</v>
      </c>
      <c r="J4657" s="21">
        <v>0</v>
      </c>
      <c r="K4657" s="21">
        <v>0</v>
      </c>
      <c r="L4657" s="21">
        <v>0</v>
      </c>
      <c r="M4657" s="21">
        <v>0</v>
      </c>
      <c r="N4657" s="21">
        <v>0</v>
      </c>
      <c r="O4657" s="21">
        <v>0</v>
      </c>
      <c r="P4657" s="21">
        <v>0</v>
      </c>
      <c r="Q4657" s="21">
        <v>0</v>
      </c>
      <c r="R4657" s="21">
        <v>1</v>
      </c>
      <c r="S4657" s="21">
        <v>1</v>
      </c>
      <c r="T4657" s="21">
        <v>2</v>
      </c>
      <c r="U4657" s="21">
        <v>0</v>
      </c>
      <c r="V4657" s="19">
        <v>0</v>
      </c>
      <c r="W4657" s="19">
        <v>0.13636363636363635</v>
      </c>
      <c r="X4657" s="19">
        <v>0</v>
      </c>
      <c r="Y4657" s="19">
        <v>1.8636363636363638</v>
      </c>
      <c r="Z4657" s="19">
        <v>0</v>
      </c>
      <c r="AA4657" s="19">
        <v>0</v>
      </c>
      <c r="AB4657" s="19">
        <v>0</v>
      </c>
      <c r="AC4657" s="19">
        <v>0</v>
      </c>
      <c r="AD4657" s="19">
        <v>0</v>
      </c>
      <c r="AE4657" s="19">
        <v>1.8695715112912568</v>
      </c>
      <c r="AF4657" s="22">
        <f>Table1[[#This Row],[$ESGF]]/AE4657</f>
        <v>0</v>
      </c>
      <c r="AG4657" s="22">
        <f>POWER((Table1[[#This Row],[$ESGF]]+Table1[[#This Row],[$ESGA]]+Table1[[#This Row],[XEV+/-]])/(Table1[[#This Row],[$ESGF]]+Table1[[#This Row],[$ESGA]]-Table1[[#This Row],[XEV+/-]]),1/0.65)</f>
        <v>0.74177266303250566</v>
      </c>
      <c r="AH4657" s="19">
        <v>-0.18093283990810805</v>
      </c>
      <c r="AI4657" s="19">
        <v>-1.8695715112912568</v>
      </c>
      <c r="AJ4657" s="19">
        <v>-1.6886386713831487</v>
      </c>
      <c r="AK4657" s="23">
        <v>7.3788647900323037E-2</v>
      </c>
      <c r="AL4657" s="24">
        <v>0.73568281938325997</v>
      </c>
      <c r="AM4657" s="18">
        <v>4.7300415320719888E-3</v>
      </c>
      <c r="AN4657" s="19">
        <v>-1.4519155984829889E-3</v>
      </c>
      <c r="AO4657" s="19">
        <v>0</v>
      </c>
      <c r="AP4657" s="19">
        <v>0</v>
      </c>
      <c r="AQ4657" s="19">
        <v>0</v>
      </c>
      <c r="AR4657" s="19">
        <v>0</v>
      </c>
      <c r="AS4657" s="23">
        <v>0.35454545454545461</v>
      </c>
      <c r="AT4657" s="22">
        <f>EXP(Table1[[#This Row],[TmPPR]]/Table1[[#This Row],[PPCalc]])</f>
        <v>0.82341921989564892</v>
      </c>
      <c r="AU4657" s="18">
        <v>2.2727272727272728E-2</v>
      </c>
      <c r="AV4657" s="18">
        <v>-4.415677904681654E-3</v>
      </c>
      <c r="AW4657" s="19">
        <v>0</v>
      </c>
      <c r="AX4657" s="19">
        <v>0</v>
      </c>
      <c r="AY4657" s="19">
        <v>0</v>
      </c>
      <c r="AZ4657" s="19">
        <f>Table1[[#This Row],[$SHP]]/Table1[[#This Row],[SFrac]]</f>
        <v>0</v>
      </c>
      <c r="BA4657" s="23">
        <v>0</v>
      </c>
      <c r="BB4657" s="24" t="e">
        <v>#DIV/0!</v>
      </c>
      <c r="BC4657" s="18">
        <v>0</v>
      </c>
      <c r="BD4657" s="18">
        <v>0</v>
      </c>
      <c r="BE4657" s="22">
        <f>MAX(Table1[[#This Row],[$ESGA]],0)</f>
        <v>1.8695715112912568</v>
      </c>
      <c r="BG4657" s="20"/>
    </row>
    <row r="4658" spans="1:59">
      <c r="A4658" s="20" t="s">
        <v>4716</v>
      </c>
      <c r="B4658" s="17" t="s">
        <v>1</v>
      </c>
      <c r="C4658" s="21">
        <v>5</v>
      </c>
      <c r="D4658" s="18">
        <v>6.25E-2</v>
      </c>
      <c r="E4658" s="21">
        <v>0</v>
      </c>
      <c r="F4658" s="21">
        <v>0</v>
      </c>
      <c r="G4658" s="21">
        <v>0</v>
      </c>
      <c r="H4658" s="21">
        <v>-2</v>
      </c>
      <c r="I4658" s="21">
        <v>0</v>
      </c>
      <c r="J4658" s="21">
        <v>0</v>
      </c>
      <c r="K4658" s="21">
        <v>0</v>
      </c>
      <c r="L4658" s="21">
        <v>0</v>
      </c>
      <c r="M4658" s="21">
        <v>0</v>
      </c>
      <c r="N4658" s="21">
        <v>0</v>
      </c>
      <c r="O4658" s="21">
        <v>0</v>
      </c>
      <c r="P4658" s="21">
        <v>0</v>
      </c>
      <c r="Q4658" s="21">
        <v>0</v>
      </c>
      <c r="R4658" s="21">
        <v>0</v>
      </c>
      <c r="S4658" s="21">
        <v>0</v>
      </c>
      <c r="T4658" s="21">
        <v>2</v>
      </c>
      <c r="U4658" s="21">
        <v>0</v>
      </c>
      <c r="V4658" s="19">
        <v>0</v>
      </c>
      <c r="W4658" s="19">
        <v>0</v>
      </c>
      <c r="X4658" s="19">
        <v>0</v>
      </c>
      <c r="Y4658" s="19">
        <v>2</v>
      </c>
      <c r="Z4658" s="19">
        <v>0</v>
      </c>
      <c r="AA4658" s="19">
        <v>0</v>
      </c>
      <c r="AB4658" s="19">
        <v>0</v>
      </c>
      <c r="AC4658" s="19">
        <v>0</v>
      </c>
      <c r="AD4658" s="19">
        <v>0</v>
      </c>
      <c r="AE4658" s="19">
        <v>1.5626291856138901</v>
      </c>
      <c r="AF4658" s="22">
        <f>Table1[[#This Row],[$ESGF]]/AE4658</f>
        <v>0</v>
      </c>
      <c r="AG4658" s="22">
        <f>POWER((Table1[[#This Row],[$ESGF]]+Table1[[#This Row],[$ESGA]]+Table1[[#This Row],[XEV+/-]])/(Table1[[#This Row],[$ESGF]]+Table1[[#This Row],[$ESGA]]-Table1[[#This Row],[XEV+/-]]),1/0.65)</f>
        <v>0.69444444444444442</v>
      </c>
      <c r="AH4658" s="19">
        <v>-0.18432354396833439</v>
      </c>
      <c r="AI4658" s="19">
        <v>-1.5626291856138901</v>
      </c>
      <c r="AJ4658" s="19">
        <v>-1.3783056416455557</v>
      </c>
      <c r="AK4658" s="23">
        <v>7.4592074592074592E-2</v>
      </c>
      <c r="AL4658" s="24">
        <v>0.6889763779527559</v>
      </c>
      <c r="AM4658" s="18">
        <v>4.662004662004662E-3</v>
      </c>
      <c r="AN4658" s="19">
        <v>-1.7368218792308742E-3</v>
      </c>
      <c r="AO4658" s="19">
        <v>0</v>
      </c>
      <c r="AP4658" s="19">
        <v>0</v>
      </c>
      <c r="AQ4658" s="19">
        <v>0</v>
      </c>
      <c r="AR4658" s="19">
        <v>0</v>
      </c>
      <c r="AS4658" s="23">
        <v>0</v>
      </c>
      <c r="AT4658" s="22" t="e">
        <f>EXP(Table1[[#This Row],[TmPPR]]/Table1[[#This Row],[PPCalc]])</f>
        <v>#DIV/0!</v>
      </c>
      <c r="AU4658" s="18">
        <v>0</v>
      </c>
      <c r="AV4658" s="18">
        <v>0</v>
      </c>
      <c r="AW4658" s="19">
        <v>0</v>
      </c>
      <c r="AX4658" s="19">
        <v>0</v>
      </c>
      <c r="AY4658" s="19">
        <v>0</v>
      </c>
      <c r="AZ4658" s="19">
        <f>Table1[[#This Row],[$SHP]]/Table1[[#This Row],[SFrac]]</f>
        <v>0</v>
      </c>
      <c r="BA4658" s="23">
        <v>0</v>
      </c>
      <c r="BB4658" s="24" t="e">
        <v>#DIV/0!</v>
      </c>
      <c r="BC4658" s="18">
        <v>0</v>
      </c>
      <c r="BD4658" s="18">
        <v>0</v>
      </c>
      <c r="BE4658" s="22">
        <f>MAX(Table1[[#This Row],[$ESGA]],0)</f>
        <v>1.5626291856138901</v>
      </c>
      <c r="BG4658" s="20"/>
    </row>
    <row r="4659" spans="1:59">
      <c r="A4659" s="20" t="s">
        <v>4717</v>
      </c>
      <c r="B4659" s="17" t="s">
        <v>68</v>
      </c>
      <c r="C4659" s="21">
        <v>5</v>
      </c>
      <c r="D4659" s="18">
        <v>0.10416666666666667</v>
      </c>
      <c r="E4659" s="21">
        <v>0</v>
      </c>
      <c r="F4659" s="21">
        <v>0</v>
      </c>
      <c r="G4659" s="21">
        <v>0</v>
      </c>
      <c r="H4659" s="21">
        <v>-2</v>
      </c>
      <c r="I4659" s="21">
        <v>0</v>
      </c>
      <c r="J4659" s="21">
        <v>0</v>
      </c>
      <c r="K4659" s="21">
        <v>0</v>
      </c>
      <c r="L4659" s="21">
        <v>0</v>
      </c>
      <c r="M4659" s="21">
        <v>0</v>
      </c>
      <c r="N4659" s="21">
        <v>0</v>
      </c>
      <c r="O4659" s="21">
        <v>0</v>
      </c>
      <c r="P4659" s="21">
        <v>0</v>
      </c>
      <c r="Q4659" s="21">
        <v>0</v>
      </c>
      <c r="R4659" s="21">
        <v>0</v>
      </c>
      <c r="S4659" s="21">
        <v>0</v>
      </c>
      <c r="T4659" s="21">
        <v>2</v>
      </c>
      <c r="U4659" s="21">
        <v>0</v>
      </c>
      <c r="V4659" s="19">
        <v>0</v>
      </c>
      <c r="W4659" s="19">
        <v>0</v>
      </c>
      <c r="X4659" s="19">
        <v>0</v>
      </c>
      <c r="Y4659" s="19">
        <v>2</v>
      </c>
      <c r="Z4659" s="19">
        <v>0</v>
      </c>
      <c r="AA4659" s="19">
        <v>0</v>
      </c>
      <c r="AB4659" s="19">
        <v>0</v>
      </c>
      <c r="AC4659" s="19">
        <v>0</v>
      </c>
      <c r="AD4659" s="19">
        <v>0</v>
      </c>
      <c r="AE4659" s="19">
        <v>3.6560595802301963</v>
      </c>
      <c r="AF4659" s="22">
        <f>Table1[[#This Row],[$ESGF]]/AE4659</f>
        <v>0</v>
      </c>
      <c r="AG4659" s="22">
        <f>POWER((Table1[[#This Row],[$ESGF]]+Table1[[#This Row],[$ESGA]]+Table1[[#This Row],[XEV+/-]])/(Table1[[#This Row],[$ESGF]]+Table1[[#This Row],[$ESGA]]-Table1[[#This Row],[XEV+/-]]),1/0.65)</f>
        <v>0.85593220338983067</v>
      </c>
      <c r="AH4659" s="19">
        <v>-0.18468694954401421</v>
      </c>
      <c r="AI4659" s="19">
        <v>-3.6560595802301963</v>
      </c>
      <c r="AJ4659" s="19">
        <v>-3.4713726306861821</v>
      </c>
      <c r="AK4659" s="23">
        <v>8.6877828054298653E-2</v>
      </c>
      <c r="AL4659" s="24">
        <v>0.84166666666666667</v>
      </c>
      <c r="AM4659" s="18">
        <v>9.0497737556561094E-3</v>
      </c>
      <c r="AN4659" s="19">
        <v>-1.5599205967491993E-3</v>
      </c>
      <c r="AO4659" s="19">
        <v>0</v>
      </c>
      <c r="AP4659" s="19">
        <v>0</v>
      </c>
      <c r="AQ4659" s="19">
        <v>0</v>
      </c>
      <c r="AR4659" s="19">
        <v>0</v>
      </c>
      <c r="AS4659" s="23">
        <v>0</v>
      </c>
      <c r="AT4659" s="22" t="e">
        <f>EXP(Table1[[#This Row],[TmPPR]]/Table1[[#This Row],[PPCalc]])</f>
        <v>#DIV/0!</v>
      </c>
      <c r="AU4659" s="18">
        <v>0</v>
      </c>
      <c r="AV4659" s="18">
        <v>0</v>
      </c>
      <c r="AW4659" s="19">
        <v>0</v>
      </c>
      <c r="AX4659" s="19">
        <v>0</v>
      </c>
      <c r="AY4659" s="19">
        <v>0</v>
      </c>
      <c r="AZ4659" s="19">
        <f>Table1[[#This Row],[$SHP]]/Table1[[#This Row],[SFrac]]</f>
        <v>0</v>
      </c>
      <c r="BA4659" s="23">
        <v>0</v>
      </c>
      <c r="BB4659" s="24" t="e">
        <v>#DIV/0!</v>
      </c>
      <c r="BC4659" s="18">
        <v>0</v>
      </c>
      <c r="BD4659" s="18">
        <v>0</v>
      </c>
      <c r="BE4659" s="22">
        <f>MAX(Table1[[#This Row],[$ESGA]],0)</f>
        <v>3.6560595802301963</v>
      </c>
      <c r="BG4659" s="20"/>
    </row>
    <row r="4660" spans="1:59">
      <c r="A4660" s="20" t="s">
        <v>4718</v>
      </c>
      <c r="B4660" s="17" t="s">
        <v>59</v>
      </c>
      <c r="C4660" s="21">
        <v>5</v>
      </c>
      <c r="D4660" s="18">
        <v>5.9523809523809521E-2</v>
      </c>
      <c r="E4660" s="21">
        <v>0</v>
      </c>
      <c r="F4660" s="21">
        <v>0</v>
      </c>
      <c r="G4660" s="21">
        <v>0</v>
      </c>
      <c r="H4660" s="21">
        <v>-8</v>
      </c>
      <c r="I4660" s="21">
        <v>0</v>
      </c>
      <c r="J4660" s="21">
        <v>0</v>
      </c>
      <c r="K4660" s="21">
        <v>0</v>
      </c>
      <c r="L4660" s="21">
        <v>0</v>
      </c>
      <c r="M4660" s="21">
        <v>0</v>
      </c>
      <c r="N4660" s="21">
        <v>0</v>
      </c>
      <c r="O4660" s="21">
        <v>0</v>
      </c>
      <c r="P4660" s="21">
        <v>0</v>
      </c>
      <c r="Q4660" s="21">
        <v>0</v>
      </c>
      <c r="R4660" s="21">
        <v>1</v>
      </c>
      <c r="S4660" s="21">
        <v>1</v>
      </c>
      <c r="T4660" s="21">
        <v>8</v>
      </c>
      <c r="U4660" s="21">
        <v>0</v>
      </c>
      <c r="V4660" s="19">
        <v>0</v>
      </c>
      <c r="W4660" s="19">
        <v>0.12162162162162163</v>
      </c>
      <c r="X4660" s="19">
        <v>0</v>
      </c>
      <c r="Y4660" s="19">
        <v>7.8783783783783781</v>
      </c>
      <c r="Z4660" s="19">
        <v>0</v>
      </c>
      <c r="AA4660" s="19">
        <v>0</v>
      </c>
      <c r="AB4660" s="19">
        <v>0</v>
      </c>
      <c r="AC4660" s="19">
        <v>0</v>
      </c>
      <c r="AD4660" s="19">
        <v>0</v>
      </c>
      <c r="AE4660" s="19">
        <v>7.6798189566362858</v>
      </c>
      <c r="AF4660" s="22">
        <f>Table1[[#This Row],[$ESGF]]/AE4660</f>
        <v>0</v>
      </c>
      <c r="AG4660" s="22">
        <f>POWER((Table1[[#This Row],[$ESGF]]+Table1[[#This Row],[$ESGA]]+Table1[[#This Row],[XEV+/-]])/(Table1[[#This Row],[$ESGF]]+Table1[[#This Row],[$ESGA]]-Table1[[#This Row],[XEV+/-]]),1/0.65)</f>
        <v>0.88044247218470639</v>
      </c>
      <c r="AH4660" s="19">
        <v>-0.31762861339098958</v>
      </c>
      <c r="AI4660" s="19">
        <v>-7.6798189566362858</v>
      </c>
      <c r="AJ4660" s="19">
        <v>-7.3621903432452962</v>
      </c>
      <c r="AK4660" s="23">
        <v>0.32842867681577359</v>
      </c>
      <c r="AL4660" s="24">
        <v>0.84862385321100919</v>
      </c>
      <c r="AM4660" s="18">
        <v>1.9549326000938904E-2</v>
      </c>
      <c r="AN4660" s="19">
        <v>-3.2088114675533335E-3</v>
      </c>
      <c r="AO4660" s="19">
        <v>0</v>
      </c>
      <c r="AP4660" s="19">
        <v>0</v>
      </c>
      <c r="AQ4660" s="19">
        <v>0</v>
      </c>
      <c r="AR4660" s="19">
        <v>0</v>
      </c>
      <c r="AS4660" s="23">
        <v>0.22702702702702704</v>
      </c>
      <c r="AT4660" s="22">
        <f>EXP(Table1[[#This Row],[TmPPR]]/Table1[[#This Row],[PPCalc]])</f>
        <v>1.0256278487800516</v>
      </c>
      <c r="AU4660" s="18">
        <v>1.3513513513513514E-2</v>
      </c>
      <c r="AV4660" s="18">
        <v>3.4195892516636719E-4</v>
      </c>
      <c r="AW4660" s="19">
        <v>0</v>
      </c>
      <c r="AX4660" s="19">
        <v>0</v>
      </c>
      <c r="AY4660" s="19">
        <v>0</v>
      </c>
      <c r="AZ4660" s="19">
        <f>Table1[[#This Row],[$SHP]]/Table1[[#This Row],[SFrac]]</f>
        <v>0</v>
      </c>
      <c r="BA4660" s="23">
        <v>0</v>
      </c>
      <c r="BB4660" s="24" t="e">
        <v>#DIV/0!</v>
      </c>
      <c r="BC4660" s="18">
        <v>0</v>
      </c>
      <c r="BD4660" s="18">
        <v>0</v>
      </c>
      <c r="BE4660" s="22">
        <f>MAX(Table1[[#This Row],[$ESGA]],0)</f>
        <v>7.6798189566362858</v>
      </c>
      <c r="BG4660" s="20"/>
    </row>
    <row r="4661" spans="1:59">
      <c r="A4661" s="20" t="s">
        <v>4719</v>
      </c>
      <c r="B4661" s="17" t="s">
        <v>68</v>
      </c>
      <c r="C4661" s="21">
        <v>5</v>
      </c>
      <c r="D4661" s="18">
        <v>6.097560975609756E-2</v>
      </c>
      <c r="E4661" s="21">
        <v>0</v>
      </c>
      <c r="F4661" s="21">
        <v>0</v>
      </c>
      <c r="G4661" s="21">
        <v>0</v>
      </c>
      <c r="H4661" s="21">
        <v>-4</v>
      </c>
      <c r="I4661" s="21">
        <v>0</v>
      </c>
      <c r="J4661" s="21">
        <v>0</v>
      </c>
      <c r="K4661" s="21">
        <v>0</v>
      </c>
      <c r="L4661" s="21">
        <v>0</v>
      </c>
      <c r="M4661" s="21">
        <v>0</v>
      </c>
      <c r="N4661" s="21">
        <v>0</v>
      </c>
      <c r="O4661" s="21">
        <v>0</v>
      </c>
      <c r="P4661" s="21">
        <v>0</v>
      </c>
      <c r="Q4661" s="21">
        <v>0</v>
      </c>
      <c r="R4661" s="21">
        <v>0</v>
      </c>
      <c r="S4661" s="21">
        <v>0</v>
      </c>
      <c r="T4661" s="21">
        <v>4</v>
      </c>
      <c r="U4661" s="21">
        <v>0</v>
      </c>
      <c r="V4661" s="19">
        <v>0</v>
      </c>
      <c r="W4661" s="19">
        <v>0</v>
      </c>
      <c r="X4661" s="19">
        <v>0</v>
      </c>
      <c r="Y4661" s="19">
        <v>4</v>
      </c>
      <c r="Z4661" s="19">
        <v>0</v>
      </c>
      <c r="AA4661" s="19">
        <v>0</v>
      </c>
      <c r="AB4661" s="19">
        <v>0</v>
      </c>
      <c r="AC4661" s="19">
        <v>0</v>
      </c>
      <c r="AD4661" s="19">
        <v>0</v>
      </c>
      <c r="AE4661" s="19">
        <v>4.7682119205298017</v>
      </c>
      <c r="AF4661" s="22">
        <f>Table1[[#This Row],[$ESGF]]/AE4661</f>
        <v>0</v>
      </c>
      <c r="AG4661" s="22">
        <f>POWER((Table1[[#This Row],[$ESGF]]+Table1[[#This Row],[$ESGA]]+Table1[[#This Row],[XEV+/-]])/(Table1[[#This Row],[$ESGF]]+Table1[[#This Row],[$ESGA]]-Table1[[#This Row],[XEV+/-]]),1/0.65)</f>
        <v>0.59523809523809523</v>
      </c>
      <c r="AH4661" s="19">
        <v>-0.79642575523499182</v>
      </c>
      <c r="AI4661" s="19">
        <v>-4.7682119205298017</v>
      </c>
      <c r="AJ4661" s="19">
        <v>-3.9717861652948097</v>
      </c>
      <c r="AK4661" s="23">
        <v>0.19351032448377581</v>
      </c>
      <c r="AL4661" s="24">
        <v>0.58411214953271029</v>
      </c>
      <c r="AM4661" s="18">
        <v>1.1799410029498525E-2</v>
      </c>
      <c r="AN4661" s="19">
        <v>-6.3440976722070833E-3</v>
      </c>
      <c r="AO4661" s="19">
        <v>0</v>
      </c>
      <c r="AP4661" s="19">
        <v>0</v>
      </c>
      <c r="AQ4661" s="19">
        <v>0</v>
      </c>
      <c r="AR4661" s="19">
        <v>0</v>
      </c>
      <c r="AS4661" s="23">
        <v>0</v>
      </c>
      <c r="AT4661" s="22" t="e">
        <f>EXP(Table1[[#This Row],[TmPPR]]/Table1[[#This Row],[PPCalc]])</f>
        <v>#DIV/0!</v>
      </c>
      <c r="AU4661" s="18">
        <v>0</v>
      </c>
      <c r="AV4661" s="18">
        <v>0</v>
      </c>
      <c r="AW4661" s="19">
        <v>0</v>
      </c>
      <c r="AX4661" s="19">
        <v>0</v>
      </c>
      <c r="AY4661" s="19">
        <v>0</v>
      </c>
      <c r="AZ4661" s="19">
        <f>Table1[[#This Row],[$SHP]]/Table1[[#This Row],[SFrac]]</f>
        <v>0</v>
      </c>
      <c r="BA4661" s="23">
        <v>0</v>
      </c>
      <c r="BB4661" s="24" t="e">
        <v>#DIV/0!</v>
      </c>
      <c r="BC4661" s="18">
        <v>0</v>
      </c>
      <c r="BD4661" s="18">
        <v>0</v>
      </c>
      <c r="BE4661" s="22">
        <f>MAX(Table1[[#This Row],[$ESGA]],0)</f>
        <v>4.7682119205298017</v>
      </c>
      <c r="BG4661" s="20"/>
    </row>
    <row r="4662" spans="1:59">
      <c r="A4662" s="20" t="s">
        <v>4720</v>
      </c>
      <c r="B4662" s="17" t="s">
        <v>59</v>
      </c>
      <c r="C4662" s="21">
        <v>5</v>
      </c>
      <c r="D4662" s="18">
        <v>6.097560975609756E-2</v>
      </c>
      <c r="E4662" s="21">
        <v>0</v>
      </c>
      <c r="F4662" s="21">
        <v>0</v>
      </c>
      <c r="G4662" s="21">
        <v>0</v>
      </c>
      <c r="H4662" s="21">
        <v>-2</v>
      </c>
      <c r="I4662" s="21">
        <v>0</v>
      </c>
      <c r="J4662" s="21">
        <v>0</v>
      </c>
      <c r="K4662" s="21">
        <v>0</v>
      </c>
      <c r="L4662" s="21">
        <v>0</v>
      </c>
      <c r="M4662" s="21">
        <v>0</v>
      </c>
      <c r="N4662" s="21">
        <v>0</v>
      </c>
      <c r="O4662" s="21">
        <v>0</v>
      </c>
      <c r="P4662" s="21">
        <v>0</v>
      </c>
      <c r="Q4662" s="21">
        <v>0</v>
      </c>
      <c r="R4662" s="21">
        <v>0</v>
      </c>
      <c r="S4662" s="21">
        <v>0</v>
      </c>
      <c r="T4662" s="21">
        <v>2</v>
      </c>
      <c r="U4662" s="21">
        <v>0</v>
      </c>
      <c r="V4662" s="19">
        <v>0</v>
      </c>
      <c r="W4662" s="19">
        <v>0</v>
      </c>
      <c r="X4662" s="19">
        <v>0</v>
      </c>
      <c r="Y4662" s="19">
        <v>2</v>
      </c>
      <c r="Z4662" s="19">
        <v>0</v>
      </c>
      <c r="AA4662" s="19">
        <v>0</v>
      </c>
      <c r="AB4662" s="19">
        <v>0</v>
      </c>
      <c r="AC4662" s="19">
        <v>0</v>
      </c>
      <c r="AD4662" s="19">
        <v>0</v>
      </c>
      <c r="AE4662" s="19">
        <v>2.3243203193376152</v>
      </c>
      <c r="AF4662" s="22">
        <f>Table1[[#This Row],[$ESGF]]/AE4662</f>
        <v>0</v>
      </c>
      <c r="AG4662" s="22">
        <f>POWER((Table1[[#This Row],[$ESGF]]+Table1[[#This Row],[$ESGA]]+Table1[[#This Row],[XEV+/-]])/(Table1[[#This Row],[$ESGF]]+Table1[[#This Row],[$ESGA]]-Table1[[#This Row],[XEV+/-]]),1/0.65)</f>
        <v>1.1400822525496193</v>
      </c>
      <c r="AH4662" s="19">
        <v>9.8973903095321059E-2</v>
      </c>
      <c r="AI4662" s="19">
        <v>-2.3243203193376152</v>
      </c>
      <c r="AJ4662" s="19">
        <v>-2.4232942224329364</v>
      </c>
      <c r="AK4662" s="23">
        <v>0.12030794448400491</v>
      </c>
      <c r="AL4662" s="24">
        <v>1.1272594908769855</v>
      </c>
      <c r="AM4662" s="18">
        <v>7.3358502734149327E-3</v>
      </c>
      <c r="AN4662" s="19">
        <v>8.7875752660557618E-4</v>
      </c>
      <c r="AO4662" s="19">
        <v>0</v>
      </c>
      <c r="AP4662" s="19">
        <v>0</v>
      </c>
      <c r="AQ4662" s="19">
        <v>0</v>
      </c>
      <c r="AR4662" s="19">
        <v>0</v>
      </c>
      <c r="AS4662" s="23">
        <v>0</v>
      </c>
      <c r="AT4662" s="22" t="e">
        <f>EXP(Table1[[#This Row],[TmPPR]]/Table1[[#This Row],[PPCalc]])</f>
        <v>#DIV/0!</v>
      </c>
      <c r="AU4662" s="18">
        <v>0</v>
      </c>
      <c r="AV4662" s="18">
        <v>0</v>
      </c>
      <c r="AW4662" s="19">
        <v>0</v>
      </c>
      <c r="AX4662" s="19">
        <v>0</v>
      </c>
      <c r="AY4662" s="19">
        <v>0</v>
      </c>
      <c r="AZ4662" s="19">
        <f>Table1[[#This Row],[$SHP]]/Table1[[#This Row],[SFrac]]</f>
        <v>0</v>
      </c>
      <c r="BA4662" s="23">
        <v>0</v>
      </c>
      <c r="BB4662" s="24" t="e">
        <v>#DIV/0!</v>
      </c>
      <c r="BC4662" s="18">
        <v>0</v>
      </c>
      <c r="BD4662" s="18">
        <v>0</v>
      </c>
      <c r="BE4662" s="22">
        <f>MAX(Table1[[#This Row],[$ESGA]],0)</f>
        <v>2.3243203193376152</v>
      </c>
      <c r="BG4662" s="20"/>
    </row>
    <row r="4663" spans="1:59">
      <c r="A4663" s="20" t="s">
        <v>4721</v>
      </c>
      <c r="B4663" s="17" t="s">
        <v>65</v>
      </c>
      <c r="C4663" s="21">
        <v>5</v>
      </c>
      <c r="D4663" s="18">
        <v>6.25E-2</v>
      </c>
      <c r="E4663" s="21">
        <v>0</v>
      </c>
      <c r="F4663" s="21">
        <v>0</v>
      </c>
      <c r="G4663" s="21">
        <v>0</v>
      </c>
      <c r="H4663" s="21">
        <v>-5</v>
      </c>
      <c r="I4663" s="21">
        <v>0</v>
      </c>
      <c r="J4663" s="21">
        <v>0</v>
      </c>
      <c r="K4663" s="21">
        <v>0</v>
      </c>
      <c r="L4663" s="21">
        <v>0</v>
      </c>
      <c r="M4663" s="21">
        <v>0</v>
      </c>
      <c r="N4663" s="21">
        <v>0</v>
      </c>
      <c r="O4663" s="21">
        <v>0</v>
      </c>
      <c r="P4663" s="21">
        <v>0</v>
      </c>
      <c r="Q4663" s="21">
        <v>0</v>
      </c>
      <c r="R4663" s="21">
        <v>0</v>
      </c>
      <c r="S4663" s="21">
        <v>0</v>
      </c>
      <c r="T4663" s="21">
        <v>5</v>
      </c>
      <c r="U4663" s="21">
        <v>0</v>
      </c>
      <c r="V4663" s="19">
        <v>0</v>
      </c>
      <c r="W4663" s="19">
        <v>0</v>
      </c>
      <c r="X4663" s="19">
        <v>0</v>
      </c>
      <c r="Y4663" s="19">
        <v>5</v>
      </c>
      <c r="Z4663" s="19">
        <v>0</v>
      </c>
      <c r="AA4663" s="19">
        <v>0</v>
      </c>
      <c r="AB4663" s="19">
        <v>0</v>
      </c>
      <c r="AC4663" s="19">
        <v>0</v>
      </c>
      <c r="AD4663" s="19">
        <v>0</v>
      </c>
      <c r="AE4663" s="19">
        <v>3.9391413088786993</v>
      </c>
      <c r="AF4663" s="22">
        <f>Table1[[#This Row],[$ESGF]]/AE4663</f>
        <v>0</v>
      </c>
      <c r="AG4663" s="22">
        <f>POWER((Table1[[#This Row],[$ESGF]]+Table1[[#This Row],[$ESGA]]+Table1[[#This Row],[XEV+/-]])/(Table1[[#This Row],[$ESGF]]+Table1[[#This Row],[$ESGA]]-Table1[[#This Row],[XEV+/-]]),1/0.65)</f>
        <v>0.95669291338582685</v>
      </c>
      <c r="AH4663" s="19">
        <v>-5.6675084133897213E-2</v>
      </c>
      <c r="AI4663" s="19">
        <v>-3.9391413088786993</v>
      </c>
      <c r="AJ4663" s="19">
        <v>-3.8824662247448023</v>
      </c>
      <c r="AK4663" s="23">
        <v>0.15936254980079681</v>
      </c>
      <c r="AL4663" s="24">
        <v>0.93822393822393824</v>
      </c>
      <c r="AM4663" s="18">
        <v>9.9601593625498006E-3</v>
      </c>
      <c r="AN4663" s="19">
        <v>-6.351256808664271E-4</v>
      </c>
      <c r="AO4663" s="19">
        <v>0</v>
      </c>
      <c r="AP4663" s="19">
        <v>0</v>
      </c>
      <c r="AQ4663" s="19">
        <v>0</v>
      </c>
      <c r="AR4663" s="19">
        <v>0</v>
      </c>
      <c r="AS4663" s="23">
        <v>0</v>
      </c>
      <c r="AT4663" s="22" t="e">
        <f>EXP(Table1[[#This Row],[TmPPR]]/Table1[[#This Row],[PPCalc]])</f>
        <v>#DIV/0!</v>
      </c>
      <c r="AU4663" s="18">
        <v>0</v>
      </c>
      <c r="AV4663" s="18">
        <v>0</v>
      </c>
      <c r="AW4663" s="19">
        <v>0</v>
      </c>
      <c r="AX4663" s="19">
        <v>0</v>
      </c>
      <c r="AY4663" s="19">
        <v>0</v>
      </c>
      <c r="AZ4663" s="19">
        <f>Table1[[#This Row],[$SHP]]/Table1[[#This Row],[SFrac]]</f>
        <v>0</v>
      </c>
      <c r="BA4663" s="23">
        <v>0</v>
      </c>
      <c r="BB4663" s="24" t="e">
        <v>#DIV/0!</v>
      </c>
      <c r="BC4663" s="18">
        <v>0</v>
      </c>
      <c r="BD4663" s="18">
        <v>0</v>
      </c>
      <c r="BE4663" s="22">
        <f>MAX(Table1[[#This Row],[$ESGA]],0)</f>
        <v>3.9391413088786993</v>
      </c>
      <c r="BG4663" s="20"/>
    </row>
    <row r="4664" spans="1:59">
      <c r="A4664" s="20" t="s">
        <v>4722</v>
      </c>
      <c r="B4664" s="17" t="s">
        <v>59</v>
      </c>
      <c r="C4664" s="21">
        <v>5</v>
      </c>
      <c r="D4664" s="18">
        <v>6.25E-2</v>
      </c>
      <c r="E4664" s="21">
        <v>0</v>
      </c>
      <c r="F4664" s="21">
        <v>0</v>
      </c>
      <c r="G4664" s="21">
        <v>0</v>
      </c>
      <c r="H4664" s="21">
        <v>-2</v>
      </c>
      <c r="I4664" s="21">
        <v>0</v>
      </c>
      <c r="J4664" s="21">
        <v>0</v>
      </c>
      <c r="K4664" s="21">
        <v>0</v>
      </c>
      <c r="L4664" s="21">
        <v>0</v>
      </c>
      <c r="M4664" s="21">
        <v>0</v>
      </c>
      <c r="N4664" s="21">
        <v>0</v>
      </c>
      <c r="O4664" s="21">
        <v>0</v>
      </c>
      <c r="P4664" s="21">
        <v>0</v>
      </c>
      <c r="Q4664" s="21">
        <v>0</v>
      </c>
      <c r="R4664" s="21">
        <v>0</v>
      </c>
      <c r="S4664" s="21">
        <v>0</v>
      </c>
      <c r="T4664" s="21">
        <v>2</v>
      </c>
      <c r="U4664" s="21">
        <v>0</v>
      </c>
      <c r="V4664" s="19">
        <v>0</v>
      </c>
      <c r="W4664" s="19">
        <v>0</v>
      </c>
      <c r="X4664" s="19">
        <v>0</v>
      </c>
      <c r="Y4664" s="19">
        <v>2</v>
      </c>
      <c r="Z4664" s="19">
        <v>0</v>
      </c>
      <c r="AA4664" s="19">
        <v>0</v>
      </c>
      <c r="AB4664" s="19">
        <v>0</v>
      </c>
      <c r="AC4664" s="19">
        <v>0</v>
      </c>
      <c r="AD4664" s="19">
        <v>0</v>
      </c>
      <c r="AE4664" s="19">
        <v>1.839863713798978</v>
      </c>
      <c r="AF4664" s="22">
        <f>Table1[[#This Row],[$ESGF]]/AE4664</f>
        <v>0</v>
      </c>
      <c r="AG4664" s="22">
        <f>POWER((Table1[[#This Row],[$ESGF]]+Table1[[#This Row],[$ESGA]]+Table1[[#This Row],[XEV+/-]])/(Table1[[#This Row],[$ESGF]]+Table1[[#This Row],[$ESGA]]-Table1[[#This Row],[XEV+/-]]),1/0.65)</f>
        <v>0.67713004484304939</v>
      </c>
      <c r="AH4664" s="19">
        <v>-0.23189826344142317</v>
      </c>
      <c r="AI4664" s="19">
        <v>-1.839863713798978</v>
      </c>
      <c r="AJ4664" s="19">
        <v>-1.6079654503575549</v>
      </c>
      <c r="AK4664" s="23">
        <v>8.5106382978723402E-2</v>
      </c>
      <c r="AL4664" s="24">
        <v>0.6711111111111111</v>
      </c>
      <c r="AM4664" s="18">
        <v>5.3191489361702126E-3</v>
      </c>
      <c r="AN4664" s="19">
        <v>-2.1213859861143394E-3</v>
      </c>
      <c r="AO4664" s="19">
        <v>0</v>
      </c>
      <c r="AP4664" s="19">
        <v>0</v>
      </c>
      <c r="AQ4664" s="19">
        <v>0</v>
      </c>
      <c r="AR4664" s="19">
        <v>0</v>
      </c>
      <c r="AS4664" s="23">
        <v>0</v>
      </c>
      <c r="AT4664" s="22" t="e">
        <f>EXP(Table1[[#This Row],[TmPPR]]/Table1[[#This Row],[PPCalc]])</f>
        <v>#DIV/0!</v>
      </c>
      <c r="AU4664" s="18">
        <v>0</v>
      </c>
      <c r="AV4664" s="18">
        <v>0</v>
      </c>
      <c r="AW4664" s="19">
        <v>0</v>
      </c>
      <c r="AX4664" s="19">
        <v>0</v>
      </c>
      <c r="AY4664" s="19">
        <v>0</v>
      </c>
      <c r="AZ4664" s="19">
        <f>Table1[[#This Row],[$SHP]]/Table1[[#This Row],[SFrac]]</f>
        <v>0</v>
      </c>
      <c r="BA4664" s="23">
        <v>0</v>
      </c>
      <c r="BB4664" s="24" t="e">
        <v>#DIV/0!</v>
      </c>
      <c r="BC4664" s="18">
        <v>0</v>
      </c>
      <c r="BD4664" s="18">
        <v>0</v>
      </c>
      <c r="BE4664" s="22">
        <f>MAX(Table1[[#This Row],[$ESGA]],0)</f>
        <v>1.839863713798978</v>
      </c>
      <c r="BG4664" s="20"/>
    </row>
    <row r="4665" spans="1:59">
      <c r="A4665" s="20" t="s">
        <v>4723</v>
      </c>
      <c r="B4665" s="17" t="s">
        <v>59</v>
      </c>
      <c r="C4665" s="21">
        <v>5</v>
      </c>
      <c r="D4665" s="18">
        <v>5.9814169570267126E-2</v>
      </c>
      <c r="E4665" s="21">
        <v>0</v>
      </c>
      <c r="F4665" s="21">
        <v>0</v>
      </c>
      <c r="G4665" s="21">
        <v>0</v>
      </c>
      <c r="H4665" s="21">
        <v>-1</v>
      </c>
      <c r="I4665" s="21">
        <v>0</v>
      </c>
      <c r="J4665" s="21">
        <v>0</v>
      </c>
      <c r="K4665" s="21">
        <v>0</v>
      </c>
      <c r="L4665" s="21">
        <v>0</v>
      </c>
      <c r="M4665" s="21">
        <v>0</v>
      </c>
      <c r="N4665" s="21">
        <v>0</v>
      </c>
      <c r="O4665" s="21">
        <v>0</v>
      </c>
      <c r="P4665" s="21">
        <v>0</v>
      </c>
      <c r="Q4665" s="21">
        <v>0</v>
      </c>
      <c r="R4665" s="21">
        <v>0</v>
      </c>
      <c r="S4665" s="21">
        <v>0</v>
      </c>
      <c r="T4665" s="21">
        <v>1</v>
      </c>
      <c r="U4665" s="21">
        <v>0</v>
      </c>
      <c r="V4665" s="19">
        <v>0</v>
      </c>
      <c r="W4665" s="19">
        <v>0</v>
      </c>
      <c r="X4665" s="19">
        <v>0</v>
      </c>
      <c r="Y4665" s="19">
        <v>1</v>
      </c>
      <c r="Z4665" s="19">
        <v>0</v>
      </c>
      <c r="AA4665" s="19">
        <v>0</v>
      </c>
      <c r="AB4665" s="19">
        <v>0</v>
      </c>
      <c r="AC4665" s="19">
        <v>0</v>
      </c>
      <c r="AD4665" s="19">
        <v>0</v>
      </c>
      <c r="AE4665" s="19">
        <v>1.0337972166998011</v>
      </c>
      <c r="AF4665" s="22">
        <f>Table1[[#This Row],[$ESGF]]/AE4665</f>
        <v>0</v>
      </c>
      <c r="AG4665" s="22">
        <f>POWER((Table1[[#This Row],[$ESGF]]+Table1[[#This Row],[$ESGA]]+Table1[[#This Row],[XEV+/-]])/(Table1[[#This Row],[$ESGF]]+Table1[[#This Row],[$ESGA]]-Table1[[#This Row],[XEV+/-]]),1/0.65)</f>
        <v>0.91712707182320496</v>
      </c>
      <c r="AH4665" s="19">
        <v>-2.9058073504673154E-2</v>
      </c>
      <c r="AI4665" s="19">
        <v>-1.0337972166998011</v>
      </c>
      <c r="AJ4665" s="19">
        <v>-1.004739143195128</v>
      </c>
      <c r="AK4665" s="23">
        <v>4.8041513223970544E-2</v>
      </c>
      <c r="AL4665" s="24">
        <v>0.91208791208791207</v>
      </c>
      <c r="AM4665" s="18">
        <v>2.8735632183908046E-3</v>
      </c>
      <c r="AN4665" s="19">
        <v>-2.6442212275934522E-4</v>
      </c>
      <c r="AO4665" s="19">
        <v>0</v>
      </c>
      <c r="AP4665" s="19">
        <v>0</v>
      </c>
      <c r="AQ4665" s="19">
        <v>0</v>
      </c>
      <c r="AR4665" s="19">
        <v>0</v>
      </c>
      <c r="AS4665" s="23">
        <v>0</v>
      </c>
      <c r="AT4665" s="22" t="e">
        <f>EXP(Table1[[#This Row],[TmPPR]]/Table1[[#This Row],[PPCalc]])</f>
        <v>#DIV/0!</v>
      </c>
      <c r="AU4665" s="18">
        <v>0</v>
      </c>
      <c r="AV4665" s="18">
        <v>0</v>
      </c>
      <c r="AW4665" s="19">
        <v>0</v>
      </c>
      <c r="AX4665" s="19">
        <v>0</v>
      </c>
      <c r="AY4665" s="19">
        <v>0</v>
      </c>
      <c r="AZ4665" s="19">
        <f>Table1[[#This Row],[$SHP]]/Table1[[#This Row],[SFrac]]</f>
        <v>0</v>
      </c>
      <c r="BA4665" s="23">
        <v>0</v>
      </c>
      <c r="BB4665" s="24" t="e">
        <v>#DIV/0!</v>
      </c>
      <c r="BC4665" s="18">
        <v>0</v>
      </c>
      <c r="BD4665" s="18">
        <v>0</v>
      </c>
      <c r="BE4665" s="22">
        <f>MAX(Table1[[#This Row],[$ESGA]],0)</f>
        <v>1.0337972166998011</v>
      </c>
      <c r="BG4665" s="20"/>
    </row>
    <row r="4666" spans="1:59">
      <c r="A4666" s="20" t="s">
        <v>4724</v>
      </c>
      <c r="B4666" s="17" t="s">
        <v>1</v>
      </c>
      <c r="C4666" s="21">
        <v>5</v>
      </c>
      <c r="D4666" s="18">
        <v>6.25E-2</v>
      </c>
      <c r="E4666" s="21">
        <v>0</v>
      </c>
      <c r="F4666" s="21">
        <v>0</v>
      </c>
      <c r="G4666" s="21">
        <v>0</v>
      </c>
      <c r="H4666" s="21">
        <v>-4</v>
      </c>
      <c r="I4666" s="21">
        <v>0</v>
      </c>
      <c r="J4666" s="21">
        <v>0</v>
      </c>
      <c r="K4666" s="21">
        <v>0</v>
      </c>
      <c r="L4666" s="21">
        <v>0</v>
      </c>
      <c r="M4666" s="21">
        <v>0</v>
      </c>
      <c r="N4666" s="21">
        <v>0</v>
      </c>
      <c r="O4666" s="21">
        <v>0</v>
      </c>
      <c r="P4666" s="21">
        <v>0</v>
      </c>
      <c r="Q4666" s="21">
        <v>0</v>
      </c>
      <c r="R4666" s="21">
        <v>0</v>
      </c>
      <c r="S4666" s="21">
        <v>0</v>
      </c>
      <c r="T4666" s="21">
        <v>4</v>
      </c>
      <c r="U4666" s="21">
        <v>0</v>
      </c>
      <c r="V4666" s="19">
        <v>0</v>
      </c>
      <c r="W4666" s="19">
        <v>0</v>
      </c>
      <c r="X4666" s="19">
        <v>0</v>
      </c>
      <c r="Y4666" s="19">
        <v>4</v>
      </c>
      <c r="Z4666" s="19">
        <v>0</v>
      </c>
      <c r="AA4666" s="19">
        <v>0</v>
      </c>
      <c r="AB4666" s="19">
        <v>0</v>
      </c>
      <c r="AC4666" s="19">
        <v>0</v>
      </c>
      <c r="AD4666" s="19">
        <v>0</v>
      </c>
      <c r="AE4666" s="19">
        <v>3.6797274275979559</v>
      </c>
      <c r="AF4666" s="22">
        <f>Table1[[#This Row],[$ESGF]]/AE4666</f>
        <v>0</v>
      </c>
      <c r="AG4666" s="22">
        <f>POWER((Table1[[#This Row],[$ESGF]]+Table1[[#This Row],[$ESGA]]+Table1[[#This Row],[XEV+/-]])/(Table1[[#This Row],[$ESGF]]+Table1[[#This Row],[$ESGA]]-Table1[[#This Row],[XEV+/-]]),1/0.65)</f>
        <v>0.68325791855203599</v>
      </c>
      <c r="AH4666" s="19">
        <v>-0.45318975342874412</v>
      </c>
      <c r="AI4666" s="19">
        <v>-3.6797274275979559</v>
      </c>
      <c r="AJ4666" s="19">
        <v>-3.2265376741692116</v>
      </c>
      <c r="AK4666" s="23">
        <v>0.1702127659574468</v>
      </c>
      <c r="AL4666" s="24">
        <v>0.6711111111111111</v>
      </c>
      <c r="AM4666" s="18">
        <v>1.0638297872340425E-2</v>
      </c>
      <c r="AN4666" s="19">
        <v>-4.2427719722286789E-3</v>
      </c>
      <c r="AO4666" s="19">
        <v>0</v>
      </c>
      <c r="AP4666" s="19">
        <v>0</v>
      </c>
      <c r="AQ4666" s="19">
        <v>0</v>
      </c>
      <c r="AR4666" s="19">
        <v>0</v>
      </c>
      <c r="AS4666" s="23">
        <v>0</v>
      </c>
      <c r="AT4666" s="22" t="e">
        <f>EXP(Table1[[#This Row],[TmPPR]]/Table1[[#This Row],[PPCalc]])</f>
        <v>#DIV/0!</v>
      </c>
      <c r="AU4666" s="18">
        <v>0</v>
      </c>
      <c r="AV4666" s="18">
        <v>0</v>
      </c>
      <c r="AW4666" s="19">
        <v>0</v>
      </c>
      <c r="AX4666" s="19">
        <v>0</v>
      </c>
      <c r="AY4666" s="19">
        <v>0</v>
      </c>
      <c r="AZ4666" s="19">
        <f>Table1[[#This Row],[$SHP]]/Table1[[#This Row],[SFrac]]</f>
        <v>0</v>
      </c>
      <c r="BA4666" s="23">
        <v>0</v>
      </c>
      <c r="BB4666" s="24" t="e">
        <v>#DIV/0!</v>
      </c>
      <c r="BC4666" s="18">
        <v>0</v>
      </c>
      <c r="BD4666" s="18">
        <v>0</v>
      </c>
      <c r="BE4666" s="22">
        <f>MAX(Table1[[#This Row],[$ESGA]],0)</f>
        <v>3.6797274275979559</v>
      </c>
      <c r="BG4666" s="20"/>
    </row>
    <row r="4667" spans="1:59">
      <c r="A4667" s="20" t="s">
        <v>4725</v>
      </c>
      <c r="B4667" s="17" t="s">
        <v>1</v>
      </c>
      <c r="C4667" s="21">
        <v>5</v>
      </c>
      <c r="D4667" s="18">
        <v>6.25E-2</v>
      </c>
      <c r="E4667" s="21">
        <v>0</v>
      </c>
      <c r="F4667" s="21">
        <v>0</v>
      </c>
      <c r="G4667" s="21">
        <v>0</v>
      </c>
      <c r="H4667" s="21">
        <v>-3</v>
      </c>
      <c r="I4667" s="21">
        <v>0</v>
      </c>
      <c r="J4667" s="21">
        <v>0</v>
      </c>
      <c r="K4667" s="21">
        <v>0</v>
      </c>
      <c r="L4667" s="21">
        <v>0</v>
      </c>
      <c r="M4667" s="21">
        <v>0</v>
      </c>
      <c r="N4667" s="21">
        <v>0</v>
      </c>
      <c r="O4667" s="21">
        <v>0</v>
      </c>
      <c r="P4667" s="21">
        <v>0</v>
      </c>
      <c r="Q4667" s="21">
        <v>0</v>
      </c>
      <c r="R4667" s="21">
        <v>0</v>
      </c>
      <c r="S4667" s="21">
        <v>0</v>
      </c>
      <c r="T4667" s="21">
        <v>3</v>
      </c>
      <c r="U4667" s="21">
        <v>0</v>
      </c>
      <c r="V4667" s="19">
        <v>0</v>
      </c>
      <c r="W4667" s="19">
        <v>0</v>
      </c>
      <c r="X4667" s="19">
        <v>0</v>
      </c>
      <c r="Y4667" s="19">
        <v>3</v>
      </c>
      <c r="Z4667" s="19">
        <v>0</v>
      </c>
      <c r="AA4667" s="19">
        <v>0</v>
      </c>
      <c r="AB4667" s="19">
        <v>0</v>
      </c>
      <c r="AC4667" s="19">
        <v>0</v>
      </c>
      <c r="AD4667" s="19">
        <v>0</v>
      </c>
      <c r="AE4667" s="19">
        <v>2.5991290396516158</v>
      </c>
      <c r="AF4667" s="22">
        <f>Table1[[#This Row],[$ESGF]]/AE4667</f>
        <v>0</v>
      </c>
      <c r="AG4667" s="22">
        <f>POWER((Table1[[#This Row],[$ESGF]]+Table1[[#This Row],[$ESGA]]+Table1[[#This Row],[XEV+/-]])/(Table1[[#This Row],[$ESGF]]+Table1[[#This Row],[$ESGA]]-Table1[[#This Row],[XEV+/-]]),1/0.65)</f>
        <v>0.9545454545454547</v>
      </c>
      <c r="AH4667" s="19">
        <v>-3.9293251262871642E-2</v>
      </c>
      <c r="AI4667" s="19">
        <v>-2.5991290396516158</v>
      </c>
      <c r="AJ4667" s="19">
        <v>-2.5598357883887441</v>
      </c>
      <c r="AK4667" s="23">
        <v>0.12307692307692308</v>
      </c>
      <c r="AL4667" s="24">
        <v>0.94029850746268662</v>
      </c>
      <c r="AM4667" s="18">
        <v>7.6923076923076927E-3</v>
      </c>
      <c r="AN4667" s="19">
        <v>-4.7352225384179479E-4</v>
      </c>
      <c r="AO4667" s="19">
        <v>0</v>
      </c>
      <c r="AP4667" s="19">
        <v>0</v>
      </c>
      <c r="AQ4667" s="19">
        <v>0</v>
      </c>
      <c r="AR4667" s="19">
        <v>0</v>
      </c>
      <c r="AS4667" s="23">
        <v>0</v>
      </c>
      <c r="AT4667" s="22" t="e">
        <f>EXP(Table1[[#This Row],[TmPPR]]/Table1[[#This Row],[PPCalc]])</f>
        <v>#DIV/0!</v>
      </c>
      <c r="AU4667" s="18">
        <v>0</v>
      </c>
      <c r="AV4667" s="18">
        <v>0</v>
      </c>
      <c r="AW4667" s="19">
        <v>0</v>
      </c>
      <c r="AX4667" s="19">
        <v>0</v>
      </c>
      <c r="AY4667" s="19">
        <v>0</v>
      </c>
      <c r="AZ4667" s="19">
        <f>Table1[[#This Row],[$SHP]]/Table1[[#This Row],[SFrac]]</f>
        <v>0</v>
      </c>
      <c r="BA4667" s="23">
        <v>0</v>
      </c>
      <c r="BB4667" s="24" t="e">
        <v>#DIV/0!</v>
      </c>
      <c r="BC4667" s="18">
        <v>0</v>
      </c>
      <c r="BD4667" s="18">
        <v>0</v>
      </c>
      <c r="BE4667" s="22">
        <f>MAX(Table1[[#This Row],[$ESGA]],0)</f>
        <v>2.5991290396516158</v>
      </c>
      <c r="BG4667" s="20"/>
    </row>
    <row r="4668" spans="1:59">
      <c r="A4668" s="20" t="s">
        <v>4726</v>
      </c>
      <c r="B4668" s="17" t="s">
        <v>59</v>
      </c>
      <c r="C4668" s="21">
        <v>5</v>
      </c>
      <c r="D4668" s="18">
        <v>6.097560975609756E-2</v>
      </c>
      <c r="E4668" s="21">
        <v>0</v>
      </c>
      <c r="F4668" s="21">
        <v>0</v>
      </c>
      <c r="G4668" s="21">
        <v>0</v>
      </c>
      <c r="H4668" s="21">
        <v>-1</v>
      </c>
      <c r="I4668" s="21">
        <v>0</v>
      </c>
      <c r="J4668" s="21">
        <v>0</v>
      </c>
      <c r="K4668" s="21">
        <v>0</v>
      </c>
      <c r="L4668" s="21">
        <v>0</v>
      </c>
      <c r="M4668" s="21">
        <v>0</v>
      </c>
      <c r="N4668" s="21">
        <v>0</v>
      </c>
      <c r="O4668" s="21">
        <v>0</v>
      </c>
      <c r="P4668" s="21">
        <v>0</v>
      </c>
      <c r="Q4668" s="21">
        <v>0</v>
      </c>
      <c r="R4668" s="21">
        <v>0</v>
      </c>
      <c r="S4668" s="21">
        <v>0</v>
      </c>
      <c r="T4668" s="21">
        <v>1</v>
      </c>
      <c r="U4668" s="21">
        <v>0</v>
      </c>
      <c r="V4668" s="19">
        <v>0</v>
      </c>
      <c r="W4668" s="19">
        <v>0</v>
      </c>
      <c r="X4668" s="19">
        <v>0</v>
      </c>
      <c r="Y4668" s="19">
        <v>1</v>
      </c>
      <c r="Z4668" s="19">
        <v>0</v>
      </c>
      <c r="AA4668" s="19">
        <v>0</v>
      </c>
      <c r="AB4668" s="19">
        <v>0</v>
      </c>
      <c r="AC4668" s="19">
        <v>0</v>
      </c>
      <c r="AD4668" s="19">
        <v>0</v>
      </c>
      <c r="AE4668" s="19">
        <v>1.0970831519373094</v>
      </c>
      <c r="AF4668" s="22">
        <f>Table1[[#This Row],[$ESGF]]/AE4668</f>
        <v>0</v>
      </c>
      <c r="AG4668" s="22">
        <f>POWER((Table1[[#This Row],[$ESGF]]+Table1[[#This Row],[$ESGA]]+Table1[[#This Row],[XEV+/-]])/(Table1[[#This Row],[$ESGF]]+Table1[[#This Row],[$ESGA]]-Table1[[#This Row],[XEV+/-]]),1/0.65)</f>
        <v>1.0225988700564976</v>
      </c>
      <c r="AH4668" s="19">
        <v>7.9678344892809561E-3</v>
      </c>
      <c r="AI4668" s="19">
        <v>-1.0970831519373094</v>
      </c>
      <c r="AJ4668" s="19">
        <v>-1.1050509864265905</v>
      </c>
      <c r="AK4668" s="23">
        <v>4.5682451253481894E-2</v>
      </c>
      <c r="AL4668" s="24">
        <v>1.0168539325842696</v>
      </c>
      <c r="AM4668" s="18">
        <v>2.7855153203342618E-3</v>
      </c>
      <c r="AN4668" s="19">
        <v>4.6555657308469451E-5</v>
      </c>
      <c r="AO4668" s="19">
        <v>0</v>
      </c>
      <c r="AP4668" s="19">
        <v>0</v>
      </c>
      <c r="AQ4668" s="19">
        <v>0</v>
      </c>
      <c r="AR4668" s="19">
        <v>0</v>
      </c>
      <c r="AS4668" s="23">
        <v>0</v>
      </c>
      <c r="AT4668" s="22" t="e">
        <f>EXP(Table1[[#This Row],[TmPPR]]/Table1[[#This Row],[PPCalc]])</f>
        <v>#DIV/0!</v>
      </c>
      <c r="AU4668" s="18">
        <v>0</v>
      </c>
      <c r="AV4668" s="18">
        <v>0</v>
      </c>
      <c r="AW4668" s="19">
        <v>0</v>
      </c>
      <c r="AX4668" s="19">
        <v>0</v>
      </c>
      <c r="AY4668" s="19">
        <v>0</v>
      </c>
      <c r="AZ4668" s="19">
        <f>Table1[[#This Row],[$SHP]]/Table1[[#This Row],[SFrac]]</f>
        <v>0</v>
      </c>
      <c r="BA4668" s="23">
        <v>0</v>
      </c>
      <c r="BB4668" s="24" t="e">
        <v>#DIV/0!</v>
      </c>
      <c r="BC4668" s="18">
        <v>0</v>
      </c>
      <c r="BD4668" s="18">
        <v>0</v>
      </c>
      <c r="BE4668" s="22">
        <f>MAX(Table1[[#This Row],[$ESGA]],0)</f>
        <v>1.0970831519373094</v>
      </c>
      <c r="BG4668" s="20"/>
    </row>
    <row r="4669" spans="1:59">
      <c r="A4669" s="20" t="s">
        <v>4727</v>
      </c>
      <c r="B4669" s="17" t="s">
        <v>65</v>
      </c>
      <c r="C4669" s="21">
        <v>5</v>
      </c>
      <c r="D4669" s="18">
        <v>6.097560975609756E-2</v>
      </c>
      <c r="E4669" s="21">
        <v>0</v>
      </c>
      <c r="F4669" s="21">
        <v>0</v>
      </c>
      <c r="G4669" s="21">
        <v>0</v>
      </c>
      <c r="H4669" s="21">
        <v>-2</v>
      </c>
      <c r="I4669" s="21">
        <v>0</v>
      </c>
      <c r="J4669" s="21">
        <v>0</v>
      </c>
      <c r="K4669" s="21">
        <v>0</v>
      </c>
      <c r="L4669" s="21">
        <v>0</v>
      </c>
      <c r="M4669" s="21">
        <v>0</v>
      </c>
      <c r="N4669" s="21">
        <v>0</v>
      </c>
      <c r="O4669" s="21">
        <v>0</v>
      </c>
      <c r="P4669" s="21">
        <v>0</v>
      </c>
      <c r="Q4669" s="21">
        <v>0</v>
      </c>
      <c r="R4669" s="21">
        <v>0</v>
      </c>
      <c r="S4669" s="21">
        <v>0</v>
      </c>
      <c r="T4669" s="21">
        <v>2</v>
      </c>
      <c r="U4669" s="21">
        <v>0</v>
      </c>
      <c r="V4669" s="19">
        <v>0</v>
      </c>
      <c r="W4669" s="19">
        <v>0</v>
      </c>
      <c r="X4669" s="19">
        <v>0</v>
      </c>
      <c r="Y4669" s="19">
        <v>2</v>
      </c>
      <c r="Z4669" s="19">
        <v>0</v>
      </c>
      <c r="AA4669" s="19">
        <v>0</v>
      </c>
      <c r="AB4669" s="19">
        <v>0</v>
      </c>
      <c r="AC4669" s="19">
        <v>0</v>
      </c>
      <c r="AD4669" s="19">
        <v>0</v>
      </c>
      <c r="AE4669" s="19">
        <v>2.2905620360551433</v>
      </c>
      <c r="AF4669" s="22">
        <f>Table1[[#This Row],[$ESGF]]/AE4669</f>
        <v>0</v>
      </c>
      <c r="AG4669" s="22">
        <f>POWER((Table1[[#This Row],[$ESGF]]+Table1[[#This Row],[$ESGA]]+Table1[[#This Row],[XEV+/-]])/(Table1[[#This Row],[$ESGF]]+Table1[[#This Row],[$ESGA]]-Table1[[#This Row],[XEV+/-]]),1/0.65)</f>
        <v>0.76404494382022481</v>
      </c>
      <c r="AH4669" s="19">
        <v>-0.19983880929828679</v>
      </c>
      <c r="AI4669" s="19">
        <v>-2.2905620360551433</v>
      </c>
      <c r="AJ4669" s="19">
        <v>-2.0907232267568565</v>
      </c>
      <c r="AK4669" s="23">
        <v>0.10379746835443038</v>
      </c>
      <c r="AL4669" s="24">
        <v>0.75555555555555554</v>
      </c>
      <c r="AM4669" s="18">
        <v>6.3291139240506328E-3</v>
      </c>
      <c r="AN4669" s="19">
        <v>-1.7740630705959392E-3</v>
      </c>
      <c r="AO4669" s="19">
        <v>0</v>
      </c>
      <c r="AP4669" s="19">
        <v>0</v>
      </c>
      <c r="AQ4669" s="19">
        <v>0</v>
      </c>
      <c r="AR4669" s="19">
        <v>0</v>
      </c>
      <c r="AS4669" s="23">
        <v>0</v>
      </c>
      <c r="AT4669" s="22" t="e">
        <f>EXP(Table1[[#This Row],[TmPPR]]/Table1[[#This Row],[PPCalc]])</f>
        <v>#DIV/0!</v>
      </c>
      <c r="AU4669" s="18">
        <v>0</v>
      </c>
      <c r="AV4669" s="18">
        <v>0</v>
      </c>
      <c r="AW4669" s="19">
        <v>0</v>
      </c>
      <c r="AX4669" s="19">
        <v>0</v>
      </c>
      <c r="AY4669" s="19">
        <v>0</v>
      </c>
      <c r="AZ4669" s="19">
        <f>Table1[[#This Row],[$SHP]]/Table1[[#This Row],[SFrac]]</f>
        <v>0</v>
      </c>
      <c r="BA4669" s="23">
        <v>0</v>
      </c>
      <c r="BB4669" s="24" t="e">
        <v>#DIV/0!</v>
      </c>
      <c r="BC4669" s="18">
        <v>0</v>
      </c>
      <c r="BD4669" s="18">
        <v>0</v>
      </c>
      <c r="BE4669" s="22">
        <f>MAX(Table1[[#This Row],[$ESGA]],0)</f>
        <v>2.2905620360551433</v>
      </c>
      <c r="BG4669" s="20"/>
    </row>
    <row r="4670" spans="1:59">
      <c r="A4670" s="20" t="s">
        <v>4728</v>
      </c>
      <c r="B4670" s="17" t="s">
        <v>65</v>
      </c>
      <c r="C4670" s="21">
        <v>5</v>
      </c>
      <c r="D4670" s="18">
        <v>6.097560975609756E-2</v>
      </c>
      <c r="E4670" s="21">
        <v>0</v>
      </c>
      <c r="F4670" s="21">
        <v>0</v>
      </c>
      <c r="G4670" s="21">
        <v>0</v>
      </c>
      <c r="H4670" s="21">
        <v>-2</v>
      </c>
      <c r="I4670" s="21">
        <v>0</v>
      </c>
      <c r="J4670" s="21">
        <v>0</v>
      </c>
      <c r="K4670" s="21">
        <v>0</v>
      </c>
      <c r="L4670" s="21">
        <v>0</v>
      </c>
      <c r="M4670" s="21">
        <v>0</v>
      </c>
      <c r="N4670" s="21">
        <v>0</v>
      </c>
      <c r="O4670" s="21">
        <v>0</v>
      </c>
      <c r="P4670" s="21">
        <v>0</v>
      </c>
      <c r="Q4670" s="21">
        <v>0</v>
      </c>
      <c r="R4670" s="21">
        <v>0</v>
      </c>
      <c r="S4670" s="21">
        <v>0</v>
      </c>
      <c r="T4670" s="21">
        <v>2</v>
      </c>
      <c r="U4670" s="21">
        <v>0</v>
      </c>
      <c r="V4670" s="19">
        <v>0</v>
      </c>
      <c r="W4670" s="19">
        <v>0</v>
      </c>
      <c r="X4670" s="19">
        <v>0</v>
      </c>
      <c r="Y4670" s="19">
        <v>2</v>
      </c>
      <c r="Z4670" s="19">
        <v>0</v>
      </c>
      <c r="AA4670" s="19">
        <v>0</v>
      </c>
      <c r="AB4670" s="19">
        <v>0</v>
      </c>
      <c r="AC4670" s="19">
        <v>0</v>
      </c>
      <c r="AD4670" s="19">
        <v>0</v>
      </c>
      <c r="AE4670" s="19">
        <v>2.3285899094437257</v>
      </c>
      <c r="AF4670" s="22">
        <f>Table1[[#This Row],[$ESGF]]/AE4670</f>
        <v>0</v>
      </c>
      <c r="AG4670" s="22">
        <f>POWER((Table1[[#This Row],[$ESGF]]+Table1[[#This Row],[$ESGA]]+Table1[[#This Row],[XEV+/-]])/(Table1[[#This Row],[$ESGF]]+Table1[[#This Row],[$ESGA]]-Table1[[#This Row],[XEV+/-]]),1/0.65)</f>
        <v>0.71282051282051284</v>
      </c>
      <c r="AH4670" s="19">
        <v>-0.25516466646129254</v>
      </c>
      <c r="AI4670" s="19">
        <v>-2.3285899094437257</v>
      </c>
      <c r="AJ4670" s="19">
        <v>-2.0734252429824331</v>
      </c>
      <c r="AK4670" s="23">
        <v>9.7619047619047619E-2</v>
      </c>
      <c r="AL4670" s="24">
        <v>0.70558375634517767</v>
      </c>
      <c r="AM4670" s="18">
        <v>5.9523809523809521E-3</v>
      </c>
      <c r="AN4670" s="19">
        <v>-2.0757725929005755E-3</v>
      </c>
      <c r="AO4670" s="19">
        <v>0</v>
      </c>
      <c r="AP4670" s="19">
        <v>0</v>
      </c>
      <c r="AQ4670" s="19">
        <v>0</v>
      </c>
      <c r="AR4670" s="19">
        <v>0</v>
      </c>
      <c r="AS4670" s="23">
        <v>0</v>
      </c>
      <c r="AT4670" s="22" t="e">
        <f>EXP(Table1[[#This Row],[TmPPR]]/Table1[[#This Row],[PPCalc]])</f>
        <v>#DIV/0!</v>
      </c>
      <c r="AU4670" s="18">
        <v>0</v>
      </c>
      <c r="AV4670" s="18">
        <v>0</v>
      </c>
      <c r="AW4670" s="19">
        <v>0</v>
      </c>
      <c r="AX4670" s="19">
        <v>0</v>
      </c>
      <c r="AY4670" s="19">
        <v>0</v>
      </c>
      <c r="AZ4670" s="19">
        <f>Table1[[#This Row],[$SHP]]/Table1[[#This Row],[SFrac]]</f>
        <v>0</v>
      </c>
      <c r="BA4670" s="23">
        <v>0</v>
      </c>
      <c r="BB4670" s="24" t="e">
        <v>#DIV/0!</v>
      </c>
      <c r="BC4670" s="18">
        <v>0</v>
      </c>
      <c r="BD4670" s="18">
        <v>0</v>
      </c>
      <c r="BE4670" s="22">
        <f>MAX(Table1[[#This Row],[$ESGA]],0)</f>
        <v>2.3285899094437257</v>
      </c>
      <c r="BG4670" s="20"/>
    </row>
    <row r="4671" spans="1:59">
      <c r="A4671" s="20" t="s">
        <v>4729</v>
      </c>
      <c r="B4671" s="17" t="s">
        <v>59</v>
      </c>
      <c r="C4671" s="21">
        <v>5</v>
      </c>
      <c r="D4671" s="18">
        <v>6.097560975609756E-2</v>
      </c>
      <c r="E4671" s="21">
        <v>0</v>
      </c>
      <c r="F4671" s="21">
        <v>0</v>
      </c>
      <c r="G4671" s="21">
        <v>0</v>
      </c>
      <c r="H4671" s="21">
        <v>-5</v>
      </c>
      <c r="I4671" s="21">
        <v>0</v>
      </c>
      <c r="J4671" s="21">
        <v>0</v>
      </c>
      <c r="K4671" s="21">
        <v>0</v>
      </c>
      <c r="L4671" s="21">
        <v>0</v>
      </c>
      <c r="M4671" s="21">
        <v>0</v>
      </c>
      <c r="N4671" s="21">
        <v>0</v>
      </c>
      <c r="O4671" s="21">
        <v>0</v>
      </c>
      <c r="P4671" s="21">
        <v>0</v>
      </c>
      <c r="Q4671" s="21">
        <v>0</v>
      </c>
      <c r="R4671" s="21">
        <v>0</v>
      </c>
      <c r="S4671" s="21">
        <v>0</v>
      </c>
      <c r="T4671" s="21">
        <v>6</v>
      </c>
      <c r="U4671" s="21">
        <v>1</v>
      </c>
      <c r="V4671" s="19">
        <v>8.9552238805970144E-2</v>
      </c>
      <c r="W4671" s="19">
        <v>0</v>
      </c>
      <c r="X4671" s="19">
        <v>-8.9552238805970144E-2</v>
      </c>
      <c r="Y4671" s="19">
        <v>5</v>
      </c>
      <c r="Z4671" s="19">
        <v>0</v>
      </c>
      <c r="AA4671" s="19">
        <v>0</v>
      </c>
      <c r="AB4671" s="19">
        <v>0</v>
      </c>
      <c r="AC4671" s="19">
        <v>0</v>
      </c>
      <c r="AD4671" s="19">
        <v>0</v>
      </c>
      <c r="AE4671" s="19">
        <v>5.4490413723511608</v>
      </c>
      <c r="AF4671" s="22">
        <f>Table1[[#This Row],[$ESGF]]/AE4671</f>
        <v>0</v>
      </c>
      <c r="AG4671" s="22">
        <f>POWER((Table1[[#This Row],[$ESGF]]+Table1[[#This Row],[$ESGA]]+Table1[[#This Row],[XEV+/-]])/(Table1[[#This Row],[$ESGF]]+Table1[[#This Row],[$ESGA]]-Table1[[#This Row],[XEV+/-]]),1/0.65)</f>
        <v>0.74083210695168311</v>
      </c>
      <c r="AH4671" s="19">
        <v>-0.52957153091003129</v>
      </c>
      <c r="AI4671" s="19">
        <v>-5.5466361431992413</v>
      </c>
      <c r="AJ4671" s="19">
        <v>-5.01706461228921</v>
      </c>
      <c r="AK4671" s="23">
        <v>0.22748967029260478</v>
      </c>
      <c r="AL4671" s="24">
        <v>0.71844660194174759</v>
      </c>
      <c r="AM4671" s="18">
        <v>1.387132135930517E-2</v>
      </c>
      <c r="AN4671" s="19">
        <v>-4.586745149817789E-3</v>
      </c>
      <c r="AO4671" s="19">
        <v>0</v>
      </c>
      <c r="AP4671" s="19">
        <v>0</v>
      </c>
      <c r="AQ4671" s="19">
        <v>0</v>
      </c>
      <c r="AR4671" s="19">
        <v>0</v>
      </c>
      <c r="AS4671" s="23">
        <v>0</v>
      </c>
      <c r="AT4671" s="22" t="e">
        <f>EXP(Table1[[#This Row],[TmPPR]]/Table1[[#This Row],[PPCalc]])</f>
        <v>#DIV/0!</v>
      </c>
      <c r="AU4671" s="18">
        <v>0</v>
      </c>
      <c r="AV4671" s="18">
        <v>0</v>
      </c>
      <c r="AW4671" s="19">
        <v>0</v>
      </c>
      <c r="AX4671" s="19">
        <v>0</v>
      </c>
      <c r="AY4671" s="19">
        <v>0</v>
      </c>
      <c r="AZ4671" s="19">
        <f>Table1[[#This Row],[$SHP]]/Table1[[#This Row],[SFrac]]</f>
        <v>0</v>
      </c>
      <c r="BA4671" s="23">
        <v>0.24477611940298508</v>
      </c>
      <c r="BB4671" s="24">
        <v>1.2323886639676114</v>
      </c>
      <c r="BC4671" s="18">
        <v>1.4925373134328358E-2</v>
      </c>
      <c r="BD4671" s="18">
        <v>3.118720736709755E-3</v>
      </c>
      <c r="BE4671" s="22">
        <f>MAX(Table1[[#This Row],[$ESGA]],0)</f>
        <v>5.4490413723511608</v>
      </c>
      <c r="BG4671" s="20"/>
    </row>
    <row r="4672" spans="1:59">
      <c r="A4672" s="20" t="s">
        <v>4730</v>
      </c>
      <c r="B4672" s="17" t="s">
        <v>1</v>
      </c>
      <c r="C4672" s="21">
        <v>5</v>
      </c>
      <c r="D4672" s="18">
        <v>0.10416666666666667</v>
      </c>
      <c r="E4672" s="21">
        <v>0</v>
      </c>
      <c r="F4672" s="21">
        <v>0</v>
      </c>
      <c r="G4672" s="21">
        <v>0</v>
      </c>
      <c r="H4672" s="21">
        <v>-1</v>
      </c>
      <c r="I4672" s="21">
        <v>0</v>
      </c>
      <c r="J4672" s="21">
        <v>0</v>
      </c>
      <c r="K4672" s="21">
        <v>0</v>
      </c>
      <c r="L4672" s="21">
        <v>0</v>
      </c>
      <c r="M4672" s="21">
        <v>0</v>
      </c>
      <c r="N4672" s="21">
        <v>0</v>
      </c>
      <c r="O4672" s="21">
        <v>0</v>
      </c>
      <c r="P4672" s="21">
        <v>0</v>
      </c>
      <c r="Q4672" s="21">
        <v>0</v>
      </c>
      <c r="R4672" s="21">
        <v>0</v>
      </c>
      <c r="S4672" s="21">
        <v>0</v>
      </c>
      <c r="T4672" s="21">
        <v>3</v>
      </c>
      <c r="U4672" s="21">
        <v>2</v>
      </c>
      <c r="V4672" s="19">
        <v>0.2</v>
      </c>
      <c r="W4672" s="19">
        <v>0</v>
      </c>
      <c r="X4672" s="19">
        <v>-0.2</v>
      </c>
      <c r="Y4672" s="19">
        <v>1</v>
      </c>
      <c r="Z4672" s="19">
        <v>0</v>
      </c>
      <c r="AA4672" s="19">
        <v>0</v>
      </c>
      <c r="AB4672" s="19">
        <v>0</v>
      </c>
      <c r="AC4672" s="19">
        <v>0</v>
      </c>
      <c r="AD4672" s="19">
        <v>0</v>
      </c>
      <c r="AE4672" s="19">
        <v>1.8280297901150981</v>
      </c>
      <c r="AF4672" s="22">
        <f>Table1[[#This Row],[$ESGF]]/AE4672</f>
        <v>0</v>
      </c>
      <c r="AG4672" s="22">
        <f>POWER((Table1[[#This Row],[$ESGF]]+Table1[[#This Row],[$ESGA]]+Table1[[#This Row],[XEV+/-]])/(Table1[[#This Row],[$ESGF]]+Table1[[#This Row],[$ESGA]]-Table1[[#This Row],[XEV+/-]]),1/0.65)</f>
        <v>1.0696413326145013</v>
      </c>
      <c r="AH4672" s="19">
        <v>3.9991095725025683E-2</v>
      </c>
      <c r="AI4672" s="19">
        <v>-2.1936357481381177</v>
      </c>
      <c r="AJ4672" s="19">
        <v>-2.2336268438631435</v>
      </c>
      <c r="AK4672" s="23">
        <v>4.4651162790697675E-2</v>
      </c>
      <c r="AL4672" s="24">
        <v>1.072289156626506</v>
      </c>
      <c r="AM4672" s="18">
        <v>4.6511627906976744E-3</v>
      </c>
      <c r="AN4672" s="19">
        <v>3.2463145086298565E-4</v>
      </c>
      <c r="AO4672" s="19">
        <v>0</v>
      </c>
      <c r="AP4672" s="19">
        <v>0</v>
      </c>
      <c r="AQ4672" s="19">
        <v>0</v>
      </c>
      <c r="AR4672" s="19">
        <v>0</v>
      </c>
      <c r="AS4672" s="23">
        <v>0</v>
      </c>
      <c r="AT4672" s="22" t="e">
        <f>EXP(Table1[[#This Row],[TmPPR]]/Table1[[#This Row],[PPCalc]])</f>
        <v>#DIV/0!</v>
      </c>
      <c r="AU4672" s="18">
        <v>0</v>
      </c>
      <c r="AV4672" s="18">
        <v>0</v>
      </c>
      <c r="AW4672" s="19">
        <v>0</v>
      </c>
      <c r="AX4672" s="19">
        <v>0</v>
      </c>
      <c r="AY4672" s="19">
        <v>0</v>
      </c>
      <c r="AZ4672" s="19">
        <f>Table1[[#This Row],[$SHP]]/Table1[[#This Row],[SFrac]]</f>
        <v>0</v>
      </c>
      <c r="BA4672" s="23">
        <v>0.96</v>
      </c>
      <c r="BB4672" s="24">
        <v>0.66206483054430298</v>
      </c>
      <c r="BC4672" s="18">
        <v>0.1</v>
      </c>
      <c r="BD4672" s="18">
        <v>-4.1239179650428393E-2</v>
      </c>
      <c r="BE4672" s="22">
        <f>MAX(Table1[[#This Row],[$ESGA]],0)</f>
        <v>1.8280297901150981</v>
      </c>
      <c r="BG4672" s="20"/>
    </row>
    <row r="4673" spans="1:59">
      <c r="A4673" s="20" t="s">
        <v>4731</v>
      </c>
      <c r="B4673" s="17" t="s">
        <v>65</v>
      </c>
      <c r="C4673" s="21">
        <v>5</v>
      </c>
      <c r="D4673" s="18">
        <v>6.25E-2</v>
      </c>
      <c r="E4673" s="21">
        <v>0</v>
      </c>
      <c r="F4673" s="21">
        <v>0</v>
      </c>
      <c r="G4673" s="21">
        <v>0</v>
      </c>
      <c r="H4673" s="21">
        <v>-1</v>
      </c>
      <c r="I4673" s="21">
        <v>0</v>
      </c>
      <c r="J4673" s="21">
        <v>0</v>
      </c>
      <c r="K4673" s="21">
        <v>0</v>
      </c>
      <c r="L4673" s="21">
        <v>0</v>
      </c>
      <c r="M4673" s="21">
        <v>0</v>
      </c>
      <c r="N4673" s="21">
        <v>0</v>
      </c>
      <c r="O4673" s="21">
        <v>0</v>
      </c>
      <c r="P4673" s="21">
        <v>0</v>
      </c>
      <c r="Q4673" s="21">
        <v>0</v>
      </c>
      <c r="R4673" s="21">
        <v>1</v>
      </c>
      <c r="S4673" s="21">
        <v>1</v>
      </c>
      <c r="T4673" s="21">
        <v>3</v>
      </c>
      <c r="U4673" s="21">
        <v>2</v>
      </c>
      <c r="V4673" s="19">
        <v>0.24390243902439024</v>
      </c>
      <c r="W4673" s="19">
        <v>0.22666666666666668</v>
      </c>
      <c r="X4673" s="19">
        <v>-0.24390243902439024</v>
      </c>
      <c r="Y4673" s="19">
        <v>0.77333333333333332</v>
      </c>
      <c r="Z4673" s="19">
        <v>0</v>
      </c>
      <c r="AA4673" s="19">
        <v>0</v>
      </c>
      <c r="AB4673" s="19">
        <v>0</v>
      </c>
      <c r="AC4673" s="19">
        <v>0</v>
      </c>
      <c r="AD4673" s="19">
        <v>0</v>
      </c>
      <c r="AE4673" s="19">
        <v>0.60421661843737084</v>
      </c>
      <c r="AF4673" s="22">
        <f>Table1[[#This Row],[$ESGF]]/AE4673</f>
        <v>0</v>
      </c>
      <c r="AG4673" s="22">
        <f>POWER((Table1[[#This Row],[$ESGF]]+Table1[[#This Row],[$ESGA]]+Table1[[#This Row],[XEV+/-]])/(Table1[[#This Row],[$ESGF]]+Table1[[#This Row],[$ESGA]]-Table1[[#This Row],[XEV+/-]]),1/0.65)</f>
        <v>0.86708662902373557</v>
      </c>
      <c r="AH4673" s="19">
        <v>-2.7985599397068045E-2</v>
      </c>
      <c r="AI4673" s="19">
        <v>-0.7947811532683331</v>
      </c>
      <c r="AJ4673" s="19">
        <v>-0.76679555387126508</v>
      </c>
      <c r="AK4673" s="23">
        <v>1.6907972672541096E-2</v>
      </c>
      <c r="AL4673" s="24">
        <v>0.80866425992779778</v>
      </c>
      <c r="AM4673" s="18">
        <v>1.0567482920338185E-3</v>
      </c>
      <c r="AN4673" s="19">
        <v>-2.2442317164239473E-4</v>
      </c>
      <c r="AO4673" s="19">
        <v>0</v>
      </c>
      <c r="AP4673" s="19">
        <v>0</v>
      </c>
      <c r="AQ4673" s="19">
        <v>0</v>
      </c>
      <c r="AR4673" s="19">
        <v>0</v>
      </c>
      <c r="AS4673" s="23">
        <v>0.21333333333333335</v>
      </c>
      <c r="AT4673" s="22">
        <f>EXP(Table1[[#This Row],[TmPPR]]/Table1[[#This Row],[PPCalc]])</f>
        <v>0.87185185185185188</v>
      </c>
      <c r="AU4673" s="18">
        <v>1.3333333333333334E-2</v>
      </c>
      <c r="AV4673" s="18">
        <v>-1.8284768556293119E-3</v>
      </c>
      <c r="AW4673" s="19">
        <v>0</v>
      </c>
      <c r="AX4673" s="19">
        <v>0</v>
      </c>
      <c r="AY4673" s="19">
        <v>0</v>
      </c>
      <c r="AZ4673" s="19">
        <f>Table1[[#This Row],[$SHP]]/Table1[[#This Row],[SFrac]]</f>
        <v>0</v>
      </c>
      <c r="BA4673" s="23">
        <v>0.3902439024390244</v>
      </c>
      <c r="BB4673" s="24">
        <v>1.3252638986629135</v>
      </c>
      <c r="BC4673" s="18">
        <v>2.4390243902439025E-2</v>
      </c>
      <c r="BD4673" s="18">
        <v>6.8685758148515049E-3</v>
      </c>
      <c r="BE4673" s="22">
        <f>MAX(Table1[[#This Row],[$ESGA]],0)</f>
        <v>0.60421661843737084</v>
      </c>
      <c r="BG4673" s="20"/>
    </row>
    <row r="4674" spans="1:59">
      <c r="A4674" s="20" t="s">
        <v>4732</v>
      </c>
      <c r="B4674" s="17" t="s">
        <v>68</v>
      </c>
      <c r="C4674" s="21">
        <v>4</v>
      </c>
      <c r="D4674" s="18">
        <v>4.878048780487805E-2</v>
      </c>
      <c r="E4674" s="21">
        <v>0</v>
      </c>
      <c r="F4674" s="21">
        <v>0</v>
      </c>
      <c r="G4674" s="21">
        <v>0</v>
      </c>
      <c r="H4674" s="21">
        <v>1</v>
      </c>
      <c r="I4674" s="21">
        <v>0</v>
      </c>
      <c r="J4674" s="21">
        <v>0</v>
      </c>
      <c r="K4674" s="21">
        <v>0</v>
      </c>
      <c r="L4674" s="21">
        <v>0</v>
      </c>
      <c r="M4674" s="21">
        <v>0</v>
      </c>
      <c r="N4674" s="21">
        <v>0</v>
      </c>
      <c r="O4674" s="21">
        <v>0</v>
      </c>
      <c r="P4674" s="21">
        <v>0</v>
      </c>
      <c r="Q4674" s="21">
        <v>0</v>
      </c>
      <c r="R4674" s="21">
        <v>1</v>
      </c>
      <c r="S4674" s="21">
        <v>0</v>
      </c>
      <c r="T4674" s="21">
        <v>0</v>
      </c>
      <c r="U4674" s="21">
        <v>0</v>
      </c>
      <c r="V4674" s="19">
        <v>0</v>
      </c>
      <c r="W4674" s="19">
        <v>0</v>
      </c>
      <c r="X4674" s="19">
        <v>1</v>
      </c>
      <c r="Y4674" s="19">
        <v>0</v>
      </c>
      <c r="Z4674" s="19">
        <v>0</v>
      </c>
      <c r="AA4674" s="19">
        <v>0</v>
      </c>
      <c r="AB4674" s="19">
        <v>0</v>
      </c>
      <c r="AC4674" s="19">
        <v>0</v>
      </c>
      <c r="AD4674" s="19">
        <v>1.0970831519373094</v>
      </c>
      <c r="AE4674" s="19">
        <v>0</v>
      </c>
      <c r="AF4674" s="22" t="e">
        <f>Table1[[#This Row],[$ESGF]]/AE4674</f>
        <v>#DIV/0!</v>
      </c>
      <c r="AG4674" s="22">
        <f>POWER((Table1[[#This Row],[$ESGF]]+Table1[[#This Row],[$ESGA]]+Table1[[#This Row],[XEV+/-]])/(Table1[[#This Row],[$ESGF]]+Table1[[#This Row],[$ESGA]]-Table1[[#This Row],[XEV+/-]]),1/0.65)</f>
        <v>1.0352112676056338</v>
      </c>
      <c r="AH4674" s="19">
        <v>1.2338151267939912E-2</v>
      </c>
      <c r="AI4674" s="19">
        <v>1.0970831519373094</v>
      </c>
      <c r="AJ4674" s="19">
        <v>1.0847450006693695</v>
      </c>
      <c r="AK4674" s="23">
        <v>7.0689655172413796E-2</v>
      </c>
      <c r="AL4674" s="24">
        <v>1.0422535211267605</v>
      </c>
      <c r="AM4674" s="18">
        <v>3.4482758620689655E-3</v>
      </c>
      <c r="AN4674" s="19">
        <v>1.4270764194087684E-4</v>
      </c>
      <c r="AO4674" s="19">
        <v>0</v>
      </c>
      <c r="AP4674" s="19">
        <v>0</v>
      </c>
      <c r="AQ4674" s="19">
        <v>0</v>
      </c>
      <c r="AR4674" s="19">
        <v>0</v>
      </c>
      <c r="AS4674" s="23">
        <v>0</v>
      </c>
      <c r="AT4674" s="22" t="e">
        <f>EXP(Table1[[#This Row],[TmPPR]]/Table1[[#This Row],[PPCalc]])</f>
        <v>#DIV/0!</v>
      </c>
      <c r="AU4674" s="18">
        <v>0</v>
      </c>
      <c r="AV4674" s="18">
        <v>0</v>
      </c>
      <c r="AW4674" s="19">
        <v>0</v>
      </c>
      <c r="AX4674" s="19">
        <v>0</v>
      </c>
      <c r="AY4674" s="19">
        <v>0</v>
      </c>
      <c r="AZ4674" s="19">
        <f>Table1[[#This Row],[$SHP]]/Table1[[#This Row],[SFrac]]</f>
        <v>0</v>
      </c>
      <c r="BA4674" s="23">
        <v>0</v>
      </c>
      <c r="BB4674" s="24" t="e">
        <v>#DIV/0!</v>
      </c>
      <c r="BC4674" s="18">
        <v>0</v>
      </c>
      <c r="BD4674" s="18">
        <v>0</v>
      </c>
      <c r="BE4674" s="22">
        <f>MAX(Table1[[#This Row],[$ESGA]],0)</f>
        <v>0</v>
      </c>
      <c r="BG4674" s="20"/>
    </row>
    <row r="4675" spans="1:59">
      <c r="A4675" s="20" t="s">
        <v>4733</v>
      </c>
      <c r="B4675" s="17" t="s">
        <v>65</v>
      </c>
      <c r="C4675" s="21">
        <v>4</v>
      </c>
      <c r="D4675" s="18">
        <v>4.8199767711962833E-2</v>
      </c>
      <c r="E4675" s="21">
        <v>0</v>
      </c>
      <c r="F4675" s="21">
        <v>0</v>
      </c>
      <c r="G4675" s="21">
        <v>0</v>
      </c>
      <c r="H4675" s="21">
        <v>0</v>
      </c>
      <c r="I4675" s="21">
        <v>0</v>
      </c>
      <c r="J4675" s="21">
        <v>0</v>
      </c>
      <c r="K4675" s="21">
        <v>0</v>
      </c>
      <c r="L4675" s="21">
        <v>0</v>
      </c>
      <c r="M4675" s="21">
        <v>0</v>
      </c>
      <c r="N4675" s="21">
        <v>0</v>
      </c>
      <c r="O4675" s="21">
        <v>0</v>
      </c>
      <c r="P4675" s="21">
        <v>0</v>
      </c>
      <c r="Q4675" s="21">
        <v>0</v>
      </c>
      <c r="R4675" s="21">
        <v>0</v>
      </c>
      <c r="S4675" s="21">
        <v>0</v>
      </c>
      <c r="T4675" s="21">
        <v>0</v>
      </c>
      <c r="U4675" s="21">
        <v>0</v>
      </c>
      <c r="V4675" s="19">
        <v>0</v>
      </c>
      <c r="W4675" s="19">
        <v>0</v>
      </c>
      <c r="X4675" s="19">
        <v>0</v>
      </c>
      <c r="Y4675" s="19">
        <v>0</v>
      </c>
      <c r="Z4675" s="19">
        <v>0</v>
      </c>
      <c r="AA4675" s="19">
        <v>0</v>
      </c>
      <c r="AB4675" s="19">
        <v>0</v>
      </c>
      <c r="AC4675" s="19">
        <v>0</v>
      </c>
      <c r="AD4675" s="19">
        <v>0</v>
      </c>
      <c r="AE4675" s="19">
        <v>0</v>
      </c>
      <c r="AF4675" s="22" t="e">
        <f>Table1[[#This Row],[$ESGF]]/AE4675</f>
        <v>#DIV/0!</v>
      </c>
      <c r="AG4675" s="22" t="e">
        <f>POWER((Table1[[#This Row],[$ESGF]]+Table1[[#This Row],[$ESGA]]+Table1[[#This Row],[XEV+/-]])/(Table1[[#This Row],[$ESGF]]+Table1[[#This Row],[$ESGA]]-Table1[[#This Row],[XEV+/-]]),1/0.65)</f>
        <v>#DIV/0!</v>
      </c>
      <c r="AH4675" s="19">
        <v>0</v>
      </c>
      <c r="AI4675" s="19">
        <v>0</v>
      </c>
      <c r="AJ4675" s="19">
        <v>0</v>
      </c>
      <c r="AK4675" s="23">
        <v>0</v>
      </c>
      <c r="AL4675" s="24" t="e">
        <v>#DIV/0!</v>
      </c>
      <c r="AM4675" s="18">
        <v>0</v>
      </c>
      <c r="AN4675" s="19">
        <v>0</v>
      </c>
      <c r="AO4675" s="19">
        <v>0</v>
      </c>
      <c r="AP4675" s="19">
        <v>0</v>
      </c>
      <c r="AQ4675" s="19">
        <v>0</v>
      </c>
      <c r="AR4675" s="19">
        <v>0</v>
      </c>
      <c r="AS4675" s="23">
        <v>0</v>
      </c>
      <c r="AT4675" s="22" t="e">
        <f>EXP(Table1[[#This Row],[TmPPR]]/Table1[[#This Row],[PPCalc]])</f>
        <v>#DIV/0!</v>
      </c>
      <c r="AU4675" s="18">
        <v>0</v>
      </c>
      <c r="AV4675" s="18">
        <v>0</v>
      </c>
      <c r="AW4675" s="19">
        <v>0</v>
      </c>
      <c r="AX4675" s="19">
        <v>0</v>
      </c>
      <c r="AY4675" s="19">
        <v>0</v>
      </c>
      <c r="AZ4675" s="19">
        <f>Table1[[#This Row],[$SHP]]/Table1[[#This Row],[SFrac]]</f>
        <v>0</v>
      </c>
      <c r="BA4675" s="23">
        <v>0</v>
      </c>
      <c r="BB4675" s="24" t="e">
        <v>#DIV/0!</v>
      </c>
      <c r="BC4675" s="18">
        <v>0</v>
      </c>
      <c r="BD4675" s="18">
        <v>0</v>
      </c>
      <c r="BE4675" s="22">
        <f>MAX(Table1[[#This Row],[$ESGA]],0)</f>
        <v>0</v>
      </c>
      <c r="BG4675" s="20"/>
    </row>
    <row r="4676" spans="1:59">
      <c r="A4676" s="20" t="s">
        <v>4734</v>
      </c>
      <c r="B4676" s="17" t="s">
        <v>68</v>
      </c>
      <c r="C4676" s="21">
        <v>4</v>
      </c>
      <c r="D4676" s="18">
        <v>4.7619047619047616E-2</v>
      </c>
      <c r="E4676" s="21">
        <v>0</v>
      </c>
      <c r="F4676" s="21">
        <v>0</v>
      </c>
      <c r="G4676" s="21">
        <v>0</v>
      </c>
      <c r="H4676" s="21">
        <v>0</v>
      </c>
      <c r="I4676" s="21">
        <v>0</v>
      </c>
      <c r="J4676" s="21">
        <v>0</v>
      </c>
      <c r="K4676" s="21">
        <v>0</v>
      </c>
      <c r="L4676" s="21">
        <v>0</v>
      </c>
      <c r="M4676" s="21">
        <v>0</v>
      </c>
      <c r="N4676" s="21">
        <v>0</v>
      </c>
      <c r="O4676" s="21">
        <v>0</v>
      </c>
      <c r="P4676" s="21">
        <v>0</v>
      </c>
      <c r="Q4676" s="21">
        <v>0</v>
      </c>
      <c r="R4676" s="21">
        <v>0</v>
      </c>
      <c r="S4676" s="21">
        <v>0</v>
      </c>
      <c r="T4676" s="21">
        <v>0</v>
      </c>
      <c r="U4676" s="21">
        <v>0</v>
      </c>
      <c r="V4676" s="19">
        <v>0</v>
      </c>
      <c r="W4676" s="19">
        <v>0</v>
      </c>
      <c r="X4676" s="19">
        <v>0</v>
      </c>
      <c r="Y4676" s="19">
        <v>0</v>
      </c>
      <c r="Z4676" s="19">
        <v>0</v>
      </c>
      <c r="AA4676" s="19">
        <v>0</v>
      </c>
      <c r="AB4676" s="19">
        <v>0</v>
      </c>
      <c r="AC4676" s="19">
        <v>0</v>
      </c>
      <c r="AD4676" s="19">
        <v>0</v>
      </c>
      <c r="AE4676" s="19">
        <v>0</v>
      </c>
      <c r="AF4676" s="22" t="e">
        <f>Table1[[#This Row],[$ESGF]]/AE4676</f>
        <v>#DIV/0!</v>
      </c>
      <c r="AG4676" s="22" t="e">
        <f>POWER((Table1[[#This Row],[$ESGF]]+Table1[[#This Row],[$ESGA]]+Table1[[#This Row],[XEV+/-]])/(Table1[[#This Row],[$ESGF]]+Table1[[#This Row],[$ESGA]]-Table1[[#This Row],[XEV+/-]]),1/0.65)</f>
        <v>#DIV/0!</v>
      </c>
      <c r="AH4676" s="19">
        <v>0</v>
      </c>
      <c r="AI4676" s="19">
        <v>0</v>
      </c>
      <c r="AJ4676" s="19">
        <v>0</v>
      </c>
      <c r="AK4676" s="23">
        <v>0</v>
      </c>
      <c r="AL4676" s="24" t="e">
        <v>#DIV/0!</v>
      </c>
      <c r="AM4676" s="18">
        <v>0</v>
      </c>
      <c r="AN4676" s="19">
        <v>0</v>
      </c>
      <c r="AO4676" s="19">
        <v>0</v>
      </c>
      <c r="AP4676" s="19">
        <v>0</v>
      </c>
      <c r="AQ4676" s="19">
        <v>0</v>
      </c>
      <c r="AR4676" s="19">
        <v>0</v>
      </c>
      <c r="AS4676" s="23">
        <v>0</v>
      </c>
      <c r="AT4676" s="22" t="e">
        <f>EXP(Table1[[#This Row],[TmPPR]]/Table1[[#This Row],[PPCalc]])</f>
        <v>#DIV/0!</v>
      </c>
      <c r="AU4676" s="18">
        <v>0</v>
      </c>
      <c r="AV4676" s="18">
        <v>0</v>
      </c>
      <c r="AW4676" s="19">
        <v>0</v>
      </c>
      <c r="AX4676" s="19">
        <v>0</v>
      </c>
      <c r="AY4676" s="19">
        <v>0</v>
      </c>
      <c r="AZ4676" s="19">
        <f>Table1[[#This Row],[$SHP]]/Table1[[#This Row],[SFrac]]</f>
        <v>0</v>
      </c>
      <c r="BA4676" s="23">
        <v>0</v>
      </c>
      <c r="BB4676" s="24" t="e">
        <v>#DIV/0!</v>
      </c>
      <c r="BC4676" s="18">
        <v>0</v>
      </c>
      <c r="BD4676" s="18">
        <v>0</v>
      </c>
      <c r="BE4676" s="22">
        <f>MAX(Table1[[#This Row],[$ESGA]],0)</f>
        <v>0</v>
      </c>
      <c r="BG4676" s="20"/>
    </row>
    <row r="4677" spans="1:59">
      <c r="A4677" s="20" t="s">
        <v>4735</v>
      </c>
      <c r="B4677" s="17" t="s">
        <v>68</v>
      </c>
      <c r="C4677" s="21">
        <v>4</v>
      </c>
      <c r="D4677" s="18">
        <v>0.05</v>
      </c>
      <c r="E4677" s="21">
        <v>0</v>
      </c>
      <c r="F4677" s="21">
        <v>0</v>
      </c>
      <c r="G4677" s="21">
        <v>0</v>
      </c>
      <c r="H4677" s="21">
        <v>3</v>
      </c>
      <c r="I4677" s="21">
        <v>0</v>
      </c>
      <c r="J4677" s="21">
        <v>0</v>
      </c>
      <c r="K4677" s="21">
        <v>0</v>
      </c>
      <c r="L4677" s="21">
        <v>0</v>
      </c>
      <c r="M4677" s="21">
        <v>0</v>
      </c>
      <c r="N4677" s="21">
        <v>0</v>
      </c>
      <c r="O4677" s="21">
        <v>0</v>
      </c>
      <c r="P4677" s="21">
        <v>0</v>
      </c>
      <c r="Q4677" s="21">
        <v>0</v>
      </c>
      <c r="R4677" s="21">
        <v>3</v>
      </c>
      <c r="S4677" s="21">
        <v>0</v>
      </c>
      <c r="T4677" s="21">
        <v>4</v>
      </c>
      <c r="U4677" s="21">
        <v>4</v>
      </c>
      <c r="V4677" s="19">
        <v>0.31168831168831168</v>
      </c>
      <c r="W4677" s="19">
        <v>0</v>
      </c>
      <c r="X4677" s="19">
        <v>2.6883116883116882</v>
      </c>
      <c r="Y4677" s="19">
        <v>0</v>
      </c>
      <c r="Z4677" s="19">
        <v>0</v>
      </c>
      <c r="AA4677" s="19">
        <v>0</v>
      </c>
      <c r="AB4677" s="19">
        <v>0</v>
      </c>
      <c r="AC4677" s="19">
        <v>0</v>
      </c>
      <c r="AD4677" s="19">
        <v>2.4094411812254135</v>
      </c>
      <c r="AE4677" s="19">
        <v>0</v>
      </c>
      <c r="AF4677" s="22" t="e">
        <f>Table1[[#This Row],[$ESGF]]/AE4677</f>
        <v>#DIV/0!</v>
      </c>
      <c r="AG4677" s="22">
        <f>POWER((Table1[[#This Row],[$ESGF]]+Table1[[#This Row],[$ESGA]]+Table1[[#This Row],[XEV+/-]])/(Table1[[#This Row],[$ESGF]]+Table1[[#This Row],[$ESGA]]-Table1[[#This Row],[XEV+/-]]),1/0.65)</f>
        <v>1.1368199368199368</v>
      </c>
      <c r="AH4677" s="19">
        <v>0.10035854719477344</v>
      </c>
      <c r="AI4677" s="19">
        <v>2.4094411812254135</v>
      </c>
      <c r="AJ4677" s="19">
        <v>2.3090826340306401</v>
      </c>
      <c r="AK4677" s="23">
        <v>0.13509103961365265</v>
      </c>
      <c r="AL4677" s="24">
        <v>1.1513513513513514</v>
      </c>
      <c r="AM4677" s="18">
        <v>6.7545519806826333E-3</v>
      </c>
      <c r="AN4677" s="19">
        <v>9.5196183875996087E-4</v>
      </c>
      <c r="AO4677" s="19">
        <v>0</v>
      </c>
      <c r="AP4677" s="19">
        <v>0</v>
      </c>
      <c r="AQ4677" s="19">
        <v>0</v>
      </c>
      <c r="AR4677" s="19">
        <v>0</v>
      </c>
      <c r="AS4677" s="23">
        <v>0</v>
      </c>
      <c r="AT4677" s="22" t="e">
        <f>EXP(Table1[[#This Row],[TmPPR]]/Table1[[#This Row],[PPCalc]])</f>
        <v>#DIV/0!</v>
      </c>
      <c r="AU4677" s="18">
        <v>0</v>
      </c>
      <c r="AV4677" s="18">
        <v>0</v>
      </c>
      <c r="AW4677" s="19">
        <v>0</v>
      </c>
      <c r="AX4677" s="19">
        <v>0</v>
      </c>
      <c r="AY4677" s="19">
        <v>0</v>
      </c>
      <c r="AZ4677" s="19">
        <f>Table1[[#This Row],[$SHP]]/Table1[[#This Row],[SFrac]]</f>
        <v>0</v>
      </c>
      <c r="BA4677" s="23">
        <v>1.0389610389610389</v>
      </c>
      <c r="BB4677" s="24">
        <v>1.2320609244145813</v>
      </c>
      <c r="BC4677" s="18">
        <v>5.1948051948051951E-2</v>
      </c>
      <c r="BD4677" s="18">
        <v>1.0840951455784327E-2</v>
      </c>
      <c r="BE4677" s="22">
        <f>MAX(Table1[[#This Row],[$ESGA]],0)</f>
        <v>0</v>
      </c>
      <c r="BG4677" s="20"/>
    </row>
    <row r="4678" spans="1:59">
      <c r="A4678" s="20" t="s">
        <v>4736</v>
      </c>
      <c r="B4678" s="17" t="s">
        <v>68</v>
      </c>
      <c r="C4678" s="21">
        <v>4</v>
      </c>
      <c r="D4678" s="18">
        <v>5.128205128205128E-2</v>
      </c>
      <c r="E4678" s="21">
        <v>0</v>
      </c>
      <c r="F4678" s="21">
        <v>0</v>
      </c>
      <c r="G4678" s="21">
        <v>0</v>
      </c>
      <c r="H4678" s="21">
        <v>1</v>
      </c>
      <c r="I4678" s="21">
        <v>0</v>
      </c>
      <c r="J4678" s="21">
        <v>0</v>
      </c>
      <c r="K4678" s="21">
        <v>0</v>
      </c>
      <c r="L4678" s="21">
        <v>0</v>
      </c>
      <c r="M4678" s="21">
        <v>0</v>
      </c>
      <c r="N4678" s="21">
        <v>0</v>
      </c>
      <c r="O4678" s="21">
        <v>0</v>
      </c>
      <c r="P4678" s="21">
        <v>0</v>
      </c>
      <c r="Q4678" s="21">
        <v>0</v>
      </c>
      <c r="R4678" s="21">
        <v>1</v>
      </c>
      <c r="S4678" s="21">
        <v>0</v>
      </c>
      <c r="T4678" s="21">
        <v>0</v>
      </c>
      <c r="U4678" s="21">
        <v>0</v>
      </c>
      <c r="V4678" s="19">
        <v>0</v>
      </c>
      <c r="W4678" s="19">
        <v>0</v>
      </c>
      <c r="X4678" s="19">
        <v>1</v>
      </c>
      <c r="Y4678" s="19">
        <v>0</v>
      </c>
      <c r="Z4678" s="19">
        <v>0</v>
      </c>
      <c r="AA4678" s="19">
        <v>0</v>
      </c>
      <c r="AB4678" s="19">
        <v>0</v>
      </c>
      <c r="AC4678" s="19">
        <v>0</v>
      </c>
      <c r="AD4678" s="19">
        <v>0.98746081504702199</v>
      </c>
      <c r="AE4678" s="19">
        <v>0</v>
      </c>
      <c r="AF4678" s="22" t="e">
        <f>Table1[[#This Row],[$ESGF]]/AE4678</f>
        <v>#DIV/0!</v>
      </c>
      <c r="AG4678" s="22">
        <f>POWER((Table1[[#This Row],[$ESGF]]+Table1[[#This Row],[$ESGA]]+Table1[[#This Row],[XEV+/-]])/(Table1[[#This Row],[$ESGF]]+Table1[[#This Row],[$ESGA]]-Table1[[#This Row],[XEV+/-]]),1/0.65)</f>
        <v>0.89024390243902418</v>
      </c>
      <c r="AH4678" s="19">
        <v>-3.729290539066904E-2</v>
      </c>
      <c r="AI4678" s="19">
        <v>0.98746081504702199</v>
      </c>
      <c r="AJ4678" s="19">
        <v>1.0247537204376911</v>
      </c>
      <c r="AK4678" s="23">
        <v>6.2700964630225078E-2</v>
      </c>
      <c r="AL4678" s="24">
        <v>0.89634146341463417</v>
      </c>
      <c r="AM4678" s="18">
        <v>3.2154340836012861E-3</v>
      </c>
      <c r="AN4678" s="19">
        <v>-3.5187730239698425E-4</v>
      </c>
      <c r="AO4678" s="19">
        <v>0</v>
      </c>
      <c r="AP4678" s="19">
        <v>0</v>
      </c>
      <c r="AQ4678" s="19">
        <v>0</v>
      </c>
      <c r="AR4678" s="19">
        <v>0</v>
      </c>
      <c r="AS4678" s="23">
        <v>0</v>
      </c>
      <c r="AT4678" s="22" t="e">
        <f>EXP(Table1[[#This Row],[TmPPR]]/Table1[[#This Row],[PPCalc]])</f>
        <v>#DIV/0!</v>
      </c>
      <c r="AU4678" s="18">
        <v>0</v>
      </c>
      <c r="AV4678" s="18">
        <v>0</v>
      </c>
      <c r="AW4678" s="19">
        <v>0</v>
      </c>
      <c r="AX4678" s="19">
        <v>0</v>
      </c>
      <c r="AY4678" s="19">
        <v>0</v>
      </c>
      <c r="AZ4678" s="19">
        <f>Table1[[#This Row],[$SHP]]/Table1[[#This Row],[SFrac]]</f>
        <v>0</v>
      </c>
      <c r="BA4678" s="23">
        <v>0</v>
      </c>
      <c r="BB4678" s="24" t="e">
        <v>#DIV/0!</v>
      </c>
      <c r="BC4678" s="18">
        <v>0</v>
      </c>
      <c r="BD4678" s="18">
        <v>0</v>
      </c>
      <c r="BE4678" s="22">
        <f>MAX(Table1[[#This Row],[$ESGA]],0)</f>
        <v>0</v>
      </c>
      <c r="BG4678" s="20"/>
    </row>
    <row r="4679" spans="1:59">
      <c r="A4679" s="20" t="s">
        <v>4737</v>
      </c>
      <c r="B4679" s="17" t="s">
        <v>1</v>
      </c>
      <c r="C4679" s="21">
        <v>4</v>
      </c>
      <c r="D4679" s="18">
        <v>4.878048780487805E-2</v>
      </c>
      <c r="E4679" s="21">
        <v>0</v>
      </c>
      <c r="F4679" s="21">
        <v>0</v>
      </c>
      <c r="G4679" s="21">
        <v>0</v>
      </c>
      <c r="H4679" s="21">
        <v>0</v>
      </c>
      <c r="I4679" s="21">
        <v>0</v>
      </c>
      <c r="J4679" s="21">
        <v>0</v>
      </c>
      <c r="K4679" s="21">
        <v>0</v>
      </c>
      <c r="L4679" s="21">
        <v>0</v>
      </c>
      <c r="M4679" s="21">
        <v>0</v>
      </c>
      <c r="N4679" s="21">
        <v>0</v>
      </c>
      <c r="O4679" s="21">
        <v>0</v>
      </c>
      <c r="P4679" s="21">
        <v>0</v>
      </c>
      <c r="Q4679" s="21">
        <v>0</v>
      </c>
      <c r="R4679" s="21">
        <v>0</v>
      </c>
      <c r="S4679" s="21">
        <v>0</v>
      </c>
      <c r="T4679" s="21">
        <v>0</v>
      </c>
      <c r="U4679" s="21">
        <v>0</v>
      </c>
      <c r="V4679" s="19">
        <v>0</v>
      </c>
      <c r="W4679" s="19">
        <v>0</v>
      </c>
      <c r="X4679" s="19">
        <v>0</v>
      </c>
      <c r="Y4679" s="19">
        <v>0</v>
      </c>
      <c r="Z4679" s="19">
        <v>0</v>
      </c>
      <c r="AA4679" s="19">
        <v>0</v>
      </c>
      <c r="AB4679" s="19">
        <v>0</v>
      </c>
      <c r="AC4679" s="19">
        <v>0</v>
      </c>
      <c r="AD4679" s="19">
        <v>0</v>
      </c>
      <c r="AE4679" s="19">
        <v>0</v>
      </c>
      <c r="AF4679" s="22" t="e">
        <f>Table1[[#This Row],[$ESGF]]/AE4679</f>
        <v>#DIV/0!</v>
      </c>
      <c r="AG4679" s="22" t="e">
        <f>POWER((Table1[[#This Row],[$ESGF]]+Table1[[#This Row],[$ESGA]]+Table1[[#This Row],[XEV+/-]])/(Table1[[#This Row],[$ESGF]]+Table1[[#This Row],[$ESGA]]-Table1[[#This Row],[XEV+/-]]),1/0.65)</f>
        <v>#DIV/0!</v>
      </c>
      <c r="AH4679" s="19">
        <v>0</v>
      </c>
      <c r="AI4679" s="19">
        <v>0</v>
      </c>
      <c r="AJ4679" s="19">
        <v>0</v>
      </c>
      <c r="AK4679" s="23">
        <v>0</v>
      </c>
      <c r="AL4679" s="24" t="e">
        <v>#DIV/0!</v>
      </c>
      <c r="AM4679" s="18">
        <v>0</v>
      </c>
      <c r="AN4679" s="19">
        <v>0</v>
      </c>
      <c r="AO4679" s="19">
        <v>0</v>
      </c>
      <c r="AP4679" s="19">
        <v>0</v>
      </c>
      <c r="AQ4679" s="19">
        <v>0</v>
      </c>
      <c r="AR4679" s="19">
        <v>0</v>
      </c>
      <c r="AS4679" s="23">
        <v>0</v>
      </c>
      <c r="AT4679" s="22" t="e">
        <f>EXP(Table1[[#This Row],[TmPPR]]/Table1[[#This Row],[PPCalc]])</f>
        <v>#DIV/0!</v>
      </c>
      <c r="AU4679" s="18">
        <v>0</v>
      </c>
      <c r="AV4679" s="18">
        <v>0</v>
      </c>
      <c r="AW4679" s="19">
        <v>0</v>
      </c>
      <c r="AX4679" s="19">
        <v>0</v>
      </c>
      <c r="AY4679" s="19">
        <v>0</v>
      </c>
      <c r="AZ4679" s="19">
        <f>Table1[[#This Row],[$SHP]]/Table1[[#This Row],[SFrac]]</f>
        <v>0</v>
      </c>
      <c r="BA4679" s="23">
        <v>0</v>
      </c>
      <c r="BB4679" s="24" t="e">
        <v>#DIV/0!</v>
      </c>
      <c r="BC4679" s="18">
        <v>0</v>
      </c>
      <c r="BD4679" s="18">
        <v>0</v>
      </c>
      <c r="BE4679" s="22">
        <f>MAX(Table1[[#This Row],[$ESGA]],0)</f>
        <v>0</v>
      </c>
      <c r="BG4679" s="20"/>
    </row>
    <row r="4680" spans="1:59">
      <c r="A4680" s="20" t="s">
        <v>4738</v>
      </c>
      <c r="B4680" s="17" t="s">
        <v>59</v>
      </c>
      <c r="C4680" s="21">
        <v>4</v>
      </c>
      <c r="D4680" s="18">
        <v>5.2631578947368418E-2</v>
      </c>
      <c r="E4680" s="21">
        <v>0</v>
      </c>
      <c r="F4680" s="21">
        <v>0</v>
      </c>
      <c r="G4680" s="21">
        <v>0</v>
      </c>
      <c r="H4680" s="21">
        <v>0</v>
      </c>
      <c r="I4680" s="21">
        <v>0</v>
      </c>
      <c r="J4680" s="21">
        <v>0</v>
      </c>
      <c r="K4680" s="21">
        <v>0</v>
      </c>
      <c r="L4680" s="21">
        <v>0</v>
      </c>
      <c r="M4680" s="21">
        <v>0</v>
      </c>
      <c r="N4680" s="21">
        <v>0</v>
      </c>
      <c r="O4680" s="21">
        <v>0</v>
      </c>
      <c r="P4680" s="21">
        <v>0</v>
      </c>
      <c r="Q4680" s="21">
        <v>0</v>
      </c>
      <c r="R4680" s="21">
        <v>0</v>
      </c>
      <c r="S4680" s="21">
        <v>0</v>
      </c>
      <c r="T4680" s="21">
        <v>0</v>
      </c>
      <c r="U4680" s="21">
        <v>0</v>
      </c>
      <c r="V4680" s="19">
        <v>0</v>
      </c>
      <c r="W4680" s="19">
        <v>0</v>
      </c>
      <c r="X4680" s="19">
        <v>0</v>
      </c>
      <c r="Y4680" s="19">
        <v>0</v>
      </c>
      <c r="Z4680" s="19">
        <v>0</v>
      </c>
      <c r="AA4680" s="19">
        <v>0</v>
      </c>
      <c r="AB4680" s="19">
        <v>0</v>
      </c>
      <c r="AC4680" s="19">
        <v>0</v>
      </c>
      <c r="AD4680" s="19">
        <v>0</v>
      </c>
      <c r="AE4680" s="19">
        <v>0</v>
      </c>
      <c r="AF4680" s="22" t="e">
        <f>Table1[[#This Row],[$ESGF]]/AE4680</f>
        <v>#DIV/0!</v>
      </c>
      <c r="AG4680" s="22" t="e">
        <f>POWER((Table1[[#This Row],[$ESGF]]+Table1[[#This Row],[$ESGA]]+Table1[[#This Row],[XEV+/-]])/(Table1[[#This Row],[$ESGF]]+Table1[[#This Row],[$ESGA]]-Table1[[#This Row],[XEV+/-]]),1/0.65)</f>
        <v>#DIV/0!</v>
      </c>
      <c r="AH4680" s="19">
        <v>0</v>
      </c>
      <c r="AI4680" s="19">
        <v>0</v>
      </c>
      <c r="AJ4680" s="19">
        <v>0</v>
      </c>
      <c r="AK4680" s="23">
        <v>0</v>
      </c>
      <c r="AL4680" s="24" t="e">
        <v>#DIV/0!</v>
      </c>
      <c r="AM4680" s="18">
        <v>0</v>
      </c>
      <c r="AN4680" s="19">
        <v>0</v>
      </c>
      <c r="AO4680" s="19">
        <v>0</v>
      </c>
      <c r="AP4680" s="19">
        <v>0</v>
      </c>
      <c r="AQ4680" s="19">
        <v>0</v>
      </c>
      <c r="AR4680" s="19">
        <v>0</v>
      </c>
      <c r="AS4680" s="23">
        <v>0</v>
      </c>
      <c r="AT4680" s="22" t="e">
        <f>EXP(Table1[[#This Row],[TmPPR]]/Table1[[#This Row],[PPCalc]])</f>
        <v>#DIV/0!</v>
      </c>
      <c r="AU4680" s="18">
        <v>0</v>
      </c>
      <c r="AV4680" s="18">
        <v>0</v>
      </c>
      <c r="AW4680" s="19">
        <v>0</v>
      </c>
      <c r="AX4680" s="19">
        <v>0</v>
      </c>
      <c r="AY4680" s="19">
        <v>0</v>
      </c>
      <c r="AZ4680" s="19">
        <f>Table1[[#This Row],[$SHP]]/Table1[[#This Row],[SFrac]]</f>
        <v>0</v>
      </c>
      <c r="BA4680" s="23">
        <v>0</v>
      </c>
      <c r="BB4680" s="24" t="e">
        <v>#DIV/0!</v>
      </c>
      <c r="BC4680" s="18">
        <v>0</v>
      </c>
      <c r="BD4680" s="18">
        <v>0</v>
      </c>
      <c r="BE4680" s="22">
        <f>MAX(Table1[[#This Row],[$ESGA]],0)</f>
        <v>0</v>
      </c>
      <c r="BG4680" s="20"/>
    </row>
    <row r="4681" spans="1:59">
      <c r="A4681" s="20" t="s">
        <v>4739</v>
      </c>
      <c r="B4681" s="17" t="s">
        <v>1</v>
      </c>
      <c r="C4681" s="21">
        <v>4</v>
      </c>
      <c r="D4681" s="18">
        <v>5.128205128205128E-2</v>
      </c>
      <c r="E4681" s="21">
        <v>0</v>
      </c>
      <c r="F4681" s="21">
        <v>0</v>
      </c>
      <c r="G4681" s="21">
        <v>0</v>
      </c>
      <c r="H4681" s="21">
        <v>1</v>
      </c>
      <c r="I4681" s="21">
        <v>0</v>
      </c>
      <c r="J4681" s="21">
        <v>0</v>
      </c>
      <c r="K4681" s="21">
        <v>0</v>
      </c>
      <c r="L4681" s="21">
        <v>0</v>
      </c>
      <c r="M4681" s="21">
        <v>0</v>
      </c>
      <c r="N4681" s="21">
        <v>0</v>
      </c>
      <c r="O4681" s="21">
        <v>0</v>
      </c>
      <c r="P4681" s="21">
        <v>0</v>
      </c>
      <c r="Q4681" s="21">
        <v>0</v>
      </c>
      <c r="R4681" s="21">
        <v>1</v>
      </c>
      <c r="S4681" s="21">
        <v>0</v>
      </c>
      <c r="T4681" s="21">
        <v>0</v>
      </c>
      <c r="U4681" s="21">
        <v>0</v>
      </c>
      <c r="V4681" s="19">
        <v>0</v>
      </c>
      <c r="W4681" s="19">
        <v>0</v>
      </c>
      <c r="X4681" s="19">
        <v>1</v>
      </c>
      <c r="Y4681" s="19">
        <v>0</v>
      </c>
      <c r="Z4681" s="19">
        <v>0</v>
      </c>
      <c r="AA4681" s="19">
        <v>0</v>
      </c>
      <c r="AB4681" s="19">
        <v>0</v>
      </c>
      <c r="AC4681" s="19">
        <v>0</v>
      </c>
      <c r="AD4681" s="19">
        <v>0.93476144109055503</v>
      </c>
      <c r="AE4681" s="19">
        <v>0</v>
      </c>
      <c r="AF4681" s="22" t="e">
        <f>Table1[[#This Row],[$ESGF]]/AE4681</f>
        <v>#DIV/0!</v>
      </c>
      <c r="AG4681" s="22">
        <f>POWER((Table1[[#This Row],[$ESGF]]+Table1[[#This Row],[$ESGA]]+Table1[[#This Row],[XEV+/-]])/(Table1[[#This Row],[$ESGF]]+Table1[[#This Row],[$ESGA]]-Table1[[#This Row],[XEV+/-]]),1/0.65)</f>
        <v>0.88524590163934447</v>
      </c>
      <c r="AH4681" s="19">
        <v>-3.7010460057343708E-2</v>
      </c>
      <c r="AI4681" s="19">
        <v>0.93476144109055503</v>
      </c>
      <c r="AJ4681" s="19">
        <v>0.97177190114789869</v>
      </c>
      <c r="AK4681" s="23">
        <v>5.6358381502890173E-2</v>
      </c>
      <c r="AL4681" s="24">
        <v>0.89071038251366119</v>
      </c>
      <c r="AM4681" s="18">
        <v>2.8901734104046241E-3</v>
      </c>
      <c r="AN4681" s="19">
        <v>-3.344969711984353E-4</v>
      </c>
      <c r="AO4681" s="19">
        <v>0</v>
      </c>
      <c r="AP4681" s="19">
        <v>0</v>
      </c>
      <c r="AQ4681" s="19">
        <v>0</v>
      </c>
      <c r="AR4681" s="19">
        <v>0</v>
      </c>
      <c r="AS4681" s="23">
        <v>0</v>
      </c>
      <c r="AT4681" s="22" t="e">
        <f>EXP(Table1[[#This Row],[TmPPR]]/Table1[[#This Row],[PPCalc]])</f>
        <v>#DIV/0!</v>
      </c>
      <c r="AU4681" s="18">
        <v>0</v>
      </c>
      <c r="AV4681" s="18">
        <v>0</v>
      </c>
      <c r="AW4681" s="19">
        <v>0</v>
      </c>
      <c r="AX4681" s="19">
        <v>0</v>
      </c>
      <c r="AY4681" s="19">
        <v>0</v>
      </c>
      <c r="AZ4681" s="19">
        <f>Table1[[#This Row],[$SHP]]/Table1[[#This Row],[SFrac]]</f>
        <v>0</v>
      </c>
      <c r="BA4681" s="23">
        <v>0</v>
      </c>
      <c r="BB4681" s="24" t="e">
        <v>#DIV/0!</v>
      </c>
      <c r="BC4681" s="18">
        <v>0</v>
      </c>
      <c r="BD4681" s="18">
        <v>0</v>
      </c>
      <c r="BE4681" s="22">
        <f>MAX(Table1[[#This Row],[$ESGA]],0)</f>
        <v>0</v>
      </c>
      <c r="BG4681" s="20"/>
    </row>
    <row r="4682" spans="1:59">
      <c r="A4682" s="20" t="s">
        <v>4740</v>
      </c>
      <c r="B4682" s="17" t="s">
        <v>65</v>
      </c>
      <c r="C4682" s="21">
        <v>4</v>
      </c>
      <c r="D4682" s="18">
        <v>0.05</v>
      </c>
      <c r="E4682" s="21">
        <v>0</v>
      </c>
      <c r="F4682" s="21">
        <v>0</v>
      </c>
      <c r="G4682" s="21">
        <v>0</v>
      </c>
      <c r="H4682" s="21">
        <v>0</v>
      </c>
      <c r="I4682" s="21">
        <v>0</v>
      </c>
      <c r="J4682" s="21">
        <v>0</v>
      </c>
      <c r="K4682" s="21">
        <v>0</v>
      </c>
      <c r="L4682" s="21">
        <v>0</v>
      </c>
      <c r="M4682" s="21">
        <v>0</v>
      </c>
      <c r="N4682" s="21">
        <v>0</v>
      </c>
      <c r="O4682" s="21">
        <v>0</v>
      </c>
      <c r="P4682" s="21">
        <v>0</v>
      </c>
      <c r="Q4682" s="21">
        <v>0</v>
      </c>
      <c r="R4682" s="21">
        <v>0</v>
      </c>
      <c r="S4682" s="21">
        <v>0</v>
      </c>
      <c r="T4682" s="21">
        <v>0</v>
      </c>
      <c r="U4682" s="21">
        <v>0</v>
      </c>
      <c r="V4682" s="19">
        <v>0</v>
      </c>
      <c r="W4682" s="19">
        <v>0</v>
      </c>
      <c r="X4682" s="19">
        <v>0</v>
      </c>
      <c r="Y4682" s="19">
        <v>0</v>
      </c>
      <c r="Z4682" s="19">
        <v>0</v>
      </c>
      <c r="AA4682" s="19">
        <v>0</v>
      </c>
      <c r="AB4682" s="19">
        <v>0</v>
      </c>
      <c r="AC4682" s="19">
        <v>0</v>
      </c>
      <c r="AD4682" s="19">
        <v>0</v>
      </c>
      <c r="AE4682" s="19">
        <v>0</v>
      </c>
      <c r="AF4682" s="22" t="e">
        <f>Table1[[#This Row],[$ESGF]]/AE4682</f>
        <v>#DIV/0!</v>
      </c>
      <c r="AG4682" s="22" t="e">
        <f>POWER((Table1[[#This Row],[$ESGF]]+Table1[[#This Row],[$ESGA]]+Table1[[#This Row],[XEV+/-]])/(Table1[[#This Row],[$ESGF]]+Table1[[#This Row],[$ESGA]]-Table1[[#This Row],[XEV+/-]]),1/0.65)</f>
        <v>#DIV/0!</v>
      </c>
      <c r="AH4682" s="19">
        <v>0</v>
      </c>
      <c r="AI4682" s="19">
        <v>0</v>
      </c>
      <c r="AJ4682" s="19">
        <v>0</v>
      </c>
      <c r="AK4682" s="23">
        <v>0</v>
      </c>
      <c r="AL4682" s="24" t="e">
        <v>#DIV/0!</v>
      </c>
      <c r="AM4682" s="18">
        <v>0</v>
      </c>
      <c r="AN4682" s="19">
        <v>0</v>
      </c>
      <c r="AO4682" s="19">
        <v>0</v>
      </c>
      <c r="AP4682" s="19">
        <v>0</v>
      </c>
      <c r="AQ4682" s="19">
        <v>0</v>
      </c>
      <c r="AR4682" s="19">
        <v>0</v>
      </c>
      <c r="AS4682" s="23">
        <v>0</v>
      </c>
      <c r="AT4682" s="22" t="e">
        <f>EXP(Table1[[#This Row],[TmPPR]]/Table1[[#This Row],[PPCalc]])</f>
        <v>#DIV/0!</v>
      </c>
      <c r="AU4682" s="18">
        <v>0</v>
      </c>
      <c r="AV4682" s="18">
        <v>0</v>
      </c>
      <c r="AW4682" s="19">
        <v>0</v>
      </c>
      <c r="AX4682" s="19">
        <v>0</v>
      </c>
      <c r="AY4682" s="19">
        <v>0</v>
      </c>
      <c r="AZ4682" s="19">
        <f>Table1[[#This Row],[$SHP]]/Table1[[#This Row],[SFrac]]</f>
        <v>0</v>
      </c>
      <c r="BA4682" s="23">
        <v>0</v>
      </c>
      <c r="BB4682" s="24" t="e">
        <v>#DIV/0!</v>
      </c>
      <c r="BC4682" s="18">
        <v>0</v>
      </c>
      <c r="BD4682" s="18">
        <v>0</v>
      </c>
      <c r="BE4682" s="22">
        <f>MAX(Table1[[#This Row],[$ESGA]],0)</f>
        <v>0</v>
      </c>
      <c r="BG4682" s="20"/>
    </row>
    <row r="4683" spans="1:59">
      <c r="A4683" s="20" t="s">
        <v>4741</v>
      </c>
      <c r="B4683" s="17" t="s">
        <v>59</v>
      </c>
      <c r="C4683" s="21">
        <v>4</v>
      </c>
      <c r="D4683" s="18">
        <v>5.128205128205128E-2</v>
      </c>
      <c r="E4683" s="21">
        <v>0</v>
      </c>
      <c r="F4683" s="21">
        <v>0</v>
      </c>
      <c r="G4683" s="21">
        <v>0</v>
      </c>
      <c r="H4683" s="21">
        <v>0</v>
      </c>
      <c r="I4683" s="21">
        <v>0</v>
      </c>
      <c r="J4683" s="21">
        <v>0</v>
      </c>
      <c r="K4683" s="21">
        <v>0</v>
      </c>
      <c r="L4683" s="21">
        <v>0</v>
      </c>
      <c r="M4683" s="21">
        <v>0</v>
      </c>
      <c r="N4683" s="21">
        <v>0</v>
      </c>
      <c r="O4683" s="21">
        <v>0</v>
      </c>
      <c r="P4683" s="21">
        <v>0</v>
      </c>
      <c r="Q4683" s="21">
        <v>0</v>
      </c>
      <c r="R4683" s="21">
        <v>0</v>
      </c>
      <c r="S4683" s="21">
        <v>0</v>
      </c>
      <c r="T4683" s="21">
        <v>0</v>
      </c>
      <c r="U4683" s="21">
        <v>0</v>
      </c>
      <c r="V4683" s="19">
        <v>0</v>
      </c>
      <c r="W4683" s="19">
        <v>0</v>
      </c>
      <c r="X4683" s="19">
        <v>0</v>
      </c>
      <c r="Y4683" s="19">
        <v>0</v>
      </c>
      <c r="Z4683" s="19">
        <v>0</v>
      </c>
      <c r="AA4683" s="19">
        <v>0</v>
      </c>
      <c r="AB4683" s="19">
        <v>0</v>
      </c>
      <c r="AC4683" s="19">
        <v>0</v>
      </c>
      <c r="AD4683" s="19">
        <v>0</v>
      </c>
      <c r="AE4683" s="19">
        <v>0</v>
      </c>
      <c r="AF4683" s="22" t="e">
        <f>Table1[[#This Row],[$ESGF]]/AE4683</f>
        <v>#DIV/0!</v>
      </c>
      <c r="AG4683" s="22" t="e">
        <f>POWER((Table1[[#This Row],[$ESGF]]+Table1[[#This Row],[$ESGA]]+Table1[[#This Row],[XEV+/-]])/(Table1[[#This Row],[$ESGF]]+Table1[[#This Row],[$ESGA]]-Table1[[#This Row],[XEV+/-]]),1/0.65)</f>
        <v>#DIV/0!</v>
      </c>
      <c r="AH4683" s="19">
        <v>0</v>
      </c>
      <c r="AI4683" s="19">
        <v>0</v>
      </c>
      <c r="AJ4683" s="19">
        <v>0</v>
      </c>
      <c r="AK4683" s="23">
        <v>0</v>
      </c>
      <c r="AL4683" s="24" t="e">
        <v>#DIV/0!</v>
      </c>
      <c r="AM4683" s="18">
        <v>0</v>
      </c>
      <c r="AN4683" s="19">
        <v>0</v>
      </c>
      <c r="AO4683" s="19">
        <v>0</v>
      </c>
      <c r="AP4683" s="19">
        <v>0</v>
      </c>
      <c r="AQ4683" s="19">
        <v>0</v>
      </c>
      <c r="AR4683" s="19">
        <v>0</v>
      </c>
      <c r="AS4683" s="23">
        <v>0</v>
      </c>
      <c r="AT4683" s="22" t="e">
        <f>EXP(Table1[[#This Row],[TmPPR]]/Table1[[#This Row],[PPCalc]])</f>
        <v>#DIV/0!</v>
      </c>
      <c r="AU4683" s="18">
        <v>0</v>
      </c>
      <c r="AV4683" s="18">
        <v>0</v>
      </c>
      <c r="AW4683" s="19">
        <v>0</v>
      </c>
      <c r="AX4683" s="19">
        <v>0</v>
      </c>
      <c r="AY4683" s="19">
        <v>0</v>
      </c>
      <c r="AZ4683" s="19">
        <f>Table1[[#This Row],[$SHP]]/Table1[[#This Row],[SFrac]]</f>
        <v>0</v>
      </c>
      <c r="BA4683" s="23">
        <v>0</v>
      </c>
      <c r="BB4683" s="24" t="e">
        <v>#DIV/0!</v>
      </c>
      <c r="BC4683" s="18">
        <v>0</v>
      </c>
      <c r="BD4683" s="18">
        <v>0</v>
      </c>
      <c r="BE4683" s="22">
        <f>MAX(Table1[[#This Row],[$ESGA]],0)</f>
        <v>0</v>
      </c>
      <c r="BG4683" s="20"/>
    </row>
    <row r="4684" spans="1:59">
      <c r="A4684" s="20" t="s">
        <v>4742</v>
      </c>
      <c r="B4684" s="17" t="s">
        <v>1</v>
      </c>
      <c r="C4684" s="21">
        <v>4</v>
      </c>
      <c r="D4684" s="18">
        <v>8.3333333333333329E-2</v>
      </c>
      <c r="E4684" s="21">
        <v>0</v>
      </c>
      <c r="F4684" s="21">
        <v>0</v>
      </c>
      <c r="G4684" s="21">
        <v>0</v>
      </c>
      <c r="H4684" s="21">
        <v>0</v>
      </c>
      <c r="I4684" s="21">
        <v>0</v>
      </c>
      <c r="J4684" s="21">
        <v>0</v>
      </c>
      <c r="K4684" s="21">
        <v>0</v>
      </c>
      <c r="L4684" s="21">
        <v>0</v>
      </c>
      <c r="M4684" s="21">
        <v>0</v>
      </c>
      <c r="N4684" s="21">
        <v>0</v>
      </c>
      <c r="O4684" s="21">
        <v>0</v>
      </c>
      <c r="P4684" s="21">
        <v>0</v>
      </c>
      <c r="Q4684" s="21">
        <v>0</v>
      </c>
      <c r="R4684" s="21">
        <v>0</v>
      </c>
      <c r="S4684" s="21">
        <v>0</v>
      </c>
      <c r="T4684" s="21">
        <v>0</v>
      </c>
      <c r="U4684" s="21">
        <v>0</v>
      </c>
      <c r="V4684" s="19">
        <v>0</v>
      </c>
      <c r="W4684" s="19">
        <v>0</v>
      </c>
      <c r="X4684" s="19">
        <v>0</v>
      </c>
      <c r="Y4684" s="19">
        <v>0</v>
      </c>
      <c r="Z4684" s="19">
        <v>0</v>
      </c>
      <c r="AA4684" s="19">
        <v>0</v>
      </c>
      <c r="AB4684" s="19">
        <v>0</v>
      </c>
      <c r="AC4684" s="19">
        <v>0</v>
      </c>
      <c r="AD4684" s="19">
        <v>0</v>
      </c>
      <c r="AE4684" s="19">
        <v>0</v>
      </c>
      <c r="AF4684" s="22" t="e">
        <f>Table1[[#This Row],[$ESGF]]/AE4684</f>
        <v>#DIV/0!</v>
      </c>
      <c r="AG4684" s="22" t="e">
        <f>POWER((Table1[[#This Row],[$ESGF]]+Table1[[#This Row],[$ESGA]]+Table1[[#This Row],[XEV+/-]])/(Table1[[#This Row],[$ESGF]]+Table1[[#This Row],[$ESGA]]-Table1[[#This Row],[XEV+/-]]),1/0.65)</f>
        <v>#DIV/0!</v>
      </c>
      <c r="AH4684" s="19">
        <v>0</v>
      </c>
      <c r="AI4684" s="19">
        <v>0</v>
      </c>
      <c r="AJ4684" s="19">
        <v>0</v>
      </c>
      <c r="AK4684" s="23">
        <v>0</v>
      </c>
      <c r="AL4684" s="24" t="e">
        <v>#DIV/0!</v>
      </c>
      <c r="AM4684" s="18">
        <v>0</v>
      </c>
      <c r="AN4684" s="19">
        <v>0</v>
      </c>
      <c r="AO4684" s="19">
        <v>0</v>
      </c>
      <c r="AP4684" s="19">
        <v>0</v>
      </c>
      <c r="AQ4684" s="19">
        <v>0</v>
      </c>
      <c r="AR4684" s="19">
        <v>0</v>
      </c>
      <c r="AS4684" s="23">
        <v>0</v>
      </c>
      <c r="AT4684" s="22" t="e">
        <f>EXP(Table1[[#This Row],[TmPPR]]/Table1[[#This Row],[PPCalc]])</f>
        <v>#DIV/0!</v>
      </c>
      <c r="AU4684" s="18">
        <v>0</v>
      </c>
      <c r="AV4684" s="18">
        <v>0</v>
      </c>
      <c r="AW4684" s="19">
        <v>0</v>
      </c>
      <c r="AX4684" s="19">
        <v>0</v>
      </c>
      <c r="AY4684" s="19">
        <v>0</v>
      </c>
      <c r="AZ4684" s="19">
        <f>Table1[[#This Row],[$SHP]]/Table1[[#This Row],[SFrac]]</f>
        <v>0</v>
      </c>
      <c r="BA4684" s="23">
        <v>0</v>
      </c>
      <c r="BB4684" s="24" t="e">
        <v>#DIV/0!</v>
      </c>
      <c r="BC4684" s="18">
        <v>0</v>
      </c>
      <c r="BD4684" s="18">
        <v>0</v>
      </c>
      <c r="BE4684" s="22">
        <f>MAX(Table1[[#This Row],[$ESGA]],0)</f>
        <v>0</v>
      </c>
      <c r="BG4684" s="20"/>
    </row>
    <row r="4685" spans="1:59">
      <c r="A4685" s="20" t="s">
        <v>4743</v>
      </c>
      <c r="B4685" s="17" t="s">
        <v>59</v>
      </c>
      <c r="C4685" s="21">
        <v>4</v>
      </c>
      <c r="D4685" s="18">
        <v>0.05</v>
      </c>
      <c r="E4685" s="21">
        <v>0</v>
      </c>
      <c r="F4685" s="21">
        <v>0</v>
      </c>
      <c r="G4685" s="21">
        <v>0</v>
      </c>
      <c r="H4685" s="21">
        <v>0</v>
      </c>
      <c r="I4685" s="21">
        <v>0</v>
      </c>
      <c r="J4685" s="21">
        <v>0</v>
      </c>
      <c r="K4685" s="21">
        <v>0</v>
      </c>
      <c r="L4685" s="21">
        <v>0</v>
      </c>
      <c r="M4685" s="21">
        <v>0</v>
      </c>
      <c r="N4685" s="21">
        <v>0</v>
      </c>
      <c r="O4685" s="21">
        <v>0</v>
      </c>
      <c r="P4685" s="21">
        <v>0</v>
      </c>
      <c r="Q4685" s="21">
        <v>0</v>
      </c>
      <c r="R4685" s="21">
        <v>0</v>
      </c>
      <c r="S4685" s="21">
        <v>0</v>
      </c>
      <c r="T4685" s="21">
        <v>0</v>
      </c>
      <c r="U4685" s="21">
        <v>0</v>
      </c>
      <c r="V4685" s="19">
        <v>0</v>
      </c>
      <c r="W4685" s="19">
        <v>0</v>
      </c>
      <c r="X4685" s="19">
        <v>0</v>
      </c>
      <c r="Y4685" s="19">
        <v>0</v>
      </c>
      <c r="Z4685" s="19">
        <v>0</v>
      </c>
      <c r="AA4685" s="19">
        <v>0</v>
      </c>
      <c r="AB4685" s="19">
        <v>0</v>
      </c>
      <c r="AC4685" s="19">
        <v>0</v>
      </c>
      <c r="AD4685" s="19">
        <v>0</v>
      </c>
      <c r="AE4685" s="19">
        <v>0</v>
      </c>
      <c r="AF4685" s="22" t="e">
        <f>Table1[[#This Row],[$ESGF]]/AE4685</f>
        <v>#DIV/0!</v>
      </c>
      <c r="AG4685" s="22" t="e">
        <f>POWER((Table1[[#This Row],[$ESGF]]+Table1[[#This Row],[$ESGA]]+Table1[[#This Row],[XEV+/-]])/(Table1[[#This Row],[$ESGF]]+Table1[[#This Row],[$ESGA]]-Table1[[#This Row],[XEV+/-]]),1/0.65)</f>
        <v>#DIV/0!</v>
      </c>
      <c r="AH4685" s="19">
        <v>0</v>
      </c>
      <c r="AI4685" s="19">
        <v>0</v>
      </c>
      <c r="AJ4685" s="19">
        <v>0</v>
      </c>
      <c r="AK4685" s="23">
        <v>0</v>
      </c>
      <c r="AL4685" s="24" t="e">
        <v>#DIV/0!</v>
      </c>
      <c r="AM4685" s="18">
        <v>0</v>
      </c>
      <c r="AN4685" s="19">
        <v>0</v>
      </c>
      <c r="AO4685" s="19">
        <v>0</v>
      </c>
      <c r="AP4685" s="19">
        <v>0</v>
      </c>
      <c r="AQ4685" s="19">
        <v>0</v>
      </c>
      <c r="AR4685" s="19">
        <v>0</v>
      </c>
      <c r="AS4685" s="23">
        <v>0</v>
      </c>
      <c r="AT4685" s="22" t="e">
        <f>EXP(Table1[[#This Row],[TmPPR]]/Table1[[#This Row],[PPCalc]])</f>
        <v>#DIV/0!</v>
      </c>
      <c r="AU4685" s="18">
        <v>0</v>
      </c>
      <c r="AV4685" s="18">
        <v>0</v>
      </c>
      <c r="AW4685" s="19">
        <v>0</v>
      </c>
      <c r="AX4685" s="19">
        <v>0</v>
      </c>
      <c r="AY4685" s="19">
        <v>0</v>
      </c>
      <c r="AZ4685" s="19">
        <f>Table1[[#This Row],[$SHP]]/Table1[[#This Row],[SFrac]]</f>
        <v>0</v>
      </c>
      <c r="BA4685" s="23">
        <v>0</v>
      </c>
      <c r="BB4685" s="24" t="e">
        <v>#DIV/0!</v>
      </c>
      <c r="BC4685" s="18">
        <v>0</v>
      </c>
      <c r="BD4685" s="18">
        <v>0</v>
      </c>
      <c r="BE4685" s="22">
        <f>MAX(Table1[[#This Row],[$ESGA]],0)</f>
        <v>0</v>
      </c>
      <c r="BG4685" s="20"/>
    </row>
    <row r="4686" spans="1:59">
      <c r="A4686" s="20" t="s">
        <v>4744</v>
      </c>
      <c r="B4686" s="17" t="s">
        <v>68</v>
      </c>
      <c r="C4686" s="21">
        <v>4</v>
      </c>
      <c r="D4686" s="18">
        <v>0.05</v>
      </c>
      <c r="E4686" s="21">
        <v>0</v>
      </c>
      <c r="F4686" s="21">
        <v>0</v>
      </c>
      <c r="G4686" s="21">
        <v>0</v>
      </c>
      <c r="H4686" s="21">
        <v>4</v>
      </c>
      <c r="I4686" s="21">
        <v>0</v>
      </c>
      <c r="J4686" s="21">
        <v>0</v>
      </c>
      <c r="K4686" s="21">
        <v>0</v>
      </c>
      <c r="L4686" s="21">
        <v>0</v>
      </c>
      <c r="M4686" s="21">
        <v>0</v>
      </c>
      <c r="N4686" s="21">
        <v>0</v>
      </c>
      <c r="O4686" s="21">
        <v>0</v>
      </c>
      <c r="P4686" s="21">
        <v>0</v>
      </c>
      <c r="Q4686" s="21">
        <v>0</v>
      </c>
      <c r="R4686" s="21">
        <v>5</v>
      </c>
      <c r="S4686" s="21">
        <v>0</v>
      </c>
      <c r="T4686" s="21">
        <v>1</v>
      </c>
      <c r="U4686" s="21">
        <v>0</v>
      </c>
      <c r="V4686" s="19">
        <v>0</v>
      </c>
      <c r="W4686" s="19">
        <v>0</v>
      </c>
      <c r="X4686" s="19">
        <v>5</v>
      </c>
      <c r="Y4686" s="19">
        <v>1</v>
      </c>
      <c r="Z4686" s="19">
        <v>0</v>
      </c>
      <c r="AA4686" s="19">
        <v>0</v>
      </c>
      <c r="AB4686" s="19">
        <v>0</v>
      </c>
      <c r="AC4686" s="19">
        <v>0</v>
      </c>
      <c r="AD4686" s="19">
        <v>4.4813278008298756</v>
      </c>
      <c r="AE4686" s="19">
        <v>0.89626556016597503</v>
      </c>
      <c r="AF4686" s="22">
        <f>Table1[[#This Row],[$ESGF]]/AE4686</f>
        <v>5.0000000000000009</v>
      </c>
      <c r="AG4686" s="22">
        <f>POWER((Table1[[#This Row],[$ESGF]]+Table1[[#This Row],[$ESGA]]+Table1[[#This Row],[XEV+/-]])/(Table1[[#This Row],[$ESGF]]+Table1[[#This Row],[$ESGA]]-Table1[[#This Row],[XEV+/-]]),1/0.65)</f>
        <v>0.43283582089552236</v>
      </c>
      <c r="AH4686" s="19">
        <v>-1.4284391310529434</v>
      </c>
      <c r="AI4686" s="19">
        <v>3.5850622406639006</v>
      </c>
      <c r="AJ4686" s="19">
        <v>5.0135013717168437</v>
      </c>
      <c r="AK4686" s="23">
        <v>0.30769230769230771</v>
      </c>
      <c r="AL4686" s="24">
        <v>0.44981412639405205</v>
      </c>
      <c r="AM4686" s="18">
        <v>1.5384615384615385E-2</v>
      </c>
      <c r="AN4686" s="19">
        <v>-1.2291089753924586E-2</v>
      </c>
      <c r="AO4686" s="19">
        <v>0</v>
      </c>
      <c r="AP4686" s="19">
        <v>0</v>
      </c>
      <c r="AQ4686" s="19">
        <v>0</v>
      </c>
      <c r="AR4686" s="19">
        <v>0</v>
      </c>
      <c r="AS4686" s="23">
        <v>0</v>
      </c>
      <c r="AT4686" s="22" t="e">
        <f>EXP(Table1[[#This Row],[TmPPR]]/Table1[[#This Row],[PPCalc]])</f>
        <v>#DIV/0!</v>
      </c>
      <c r="AU4686" s="18">
        <v>0</v>
      </c>
      <c r="AV4686" s="18">
        <v>0</v>
      </c>
      <c r="AW4686" s="19">
        <v>0</v>
      </c>
      <c r="AX4686" s="19">
        <v>0</v>
      </c>
      <c r="AY4686" s="19">
        <v>0</v>
      </c>
      <c r="AZ4686" s="19">
        <f>Table1[[#This Row],[$SHP]]/Table1[[#This Row],[SFrac]]</f>
        <v>0</v>
      </c>
      <c r="BA4686" s="23">
        <v>0</v>
      </c>
      <c r="BB4686" s="24" t="e">
        <v>#DIV/0!</v>
      </c>
      <c r="BC4686" s="18">
        <v>0</v>
      </c>
      <c r="BD4686" s="18">
        <v>0</v>
      </c>
      <c r="BE4686" s="22">
        <f>MAX(Table1[[#This Row],[$ESGA]],0)</f>
        <v>0.89626556016597503</v>
      </c>
      <c r="BG4686" s="20"/>
    </row>
    <row r="4687" spans="1:59">
      <c r="A4687" s="20" t="s">
        <v>4745</v>
      </c>
      <c r="B4687" s="17" t="s">
        <v>68</v>
      </c>
      <c r="C4687" s="21">
        <v>4</v>
      </c>
      <c r="D4687" s="18">
        <v>0.05</v>
      </c>
      <c r="E4687" s="21">
        <v>0</v>
      </c>
      <c r="F4687" s="21">
        <v>0</v>
      </c>
      <c r="G4687" s="21">
        <v>0</v>
      </c>
      <c r="H4687" s="21">
        <v>0</v>
      </c>
      <c r="I4687" s="21">
        <v>0</v>
      </c>
      <c r="J4687" s="21">
        <v>0</v>
      </c>
      <c r="K4687" s="21">
        <v>0</v>
      </c>
      <c r="L4687" s="21">
        <v>0</v>
      </c>
      <c r="M4687" s="21">
        <v>0</v>
      </c>
      <c r="N4687" s="21">
        <v>0</v>
      </c>
      <c r="O4687" s="21">
        <v>0</v>
      </c>
      <c r="P4687" s="21">
        <v>0</v>
      </c>
      <c r="Q4687" s="21">
        <v>0</v>
      </c>
      <c r="R4687" s="21">
        <v>3</v>
      </c>
      <c r="S4687" s="21">
        <v>0</v>
      </c>
      <c r="T4687" s="21">
        <v>3</v>
      </c>
      <c r="U4687" s="21">
        <v>0</v>
      </c>
      <c r="V4687" s="19">
        <v>0</v>
      </c>
      <c r="W4687" s="19">
        <v>0</v>
      </c>
      <c r="X4687" s="19">
        <v>3</v>
      </c>
      <c r="Y4687" s="19">
        <v>3</v>
      </c>
      <c r="Z4687" s="19">
        <v>0</v>
      </c>
      <c r="AA4687" s="19">
        <v>0</v>
      </c>
      <c r="AB4687" s="19">
        <v>0</v>
      </c>
      <c r="AC4687" s="19">
        <v>0</v>
      </c>
      <c r="AD4687" s="19">
        <v>2.6492232215862632</v>
      </c>
      <c r="AE4687" s="19">
        <v>2.6492232215862632</v>
      </c>
      <c r="AF4687" s="22">
        <f>Table1[[#This Row],[$ESGF]]/AE4687</f>
        <v>1</v>
      </c>
      <c r="AG4687" s="22">
        <f>POWER((Table1[[#This Row],[$ESGF]]+Table1[[#This Row],[$ESGA]]+Table1[[#This Row],[XEV+/-]])/(Table1[[#This Row],[$ESGF]]+Table1[[#This Row],[$ESGA]]-Table1[[#This Row],[XEV+/-]]),1/0.65)</f>
        <v>0.71936758893280628</v>
      </c>
      <c r="AH4687" s="19">
        <v>-0.56503884704315865</v>
      </c>
      <c r="AI4687" s="19">
        <v>0</v>
      </c>
      <c r="AJ4687" s="19">
        <v>0.56503884704315865</v>
      </c>
      <c r="AK4687" s="23">
        <v>0.27210884353741494</v>
      </c>
      <c r="AL4687" s="24">
        <v>0.72265625</v>
      </c>
      <c r="AM4687" s="18">
        <v>1.3605442176870748E-2</v>
      </c>
      <c r="AN4687" s="19">
        <v>-4.4193417605610562E-3</v>
      </c>
      <c r="AO4687" s="19">
        <v>0</v>
      </c>
      <c r="AP4687" s="19">
        <v>0</v>
      </c>
      <c r="AQ4687" s="19">
        <v>0</v>
      </c>
      <c r="AR4687" s="19">
        <v>0</v>
      </c>
      <c r="AS4687" s="23">
        <v>0</v>
      </c>
      <c r="AT4687" s="22" t="e">
        <f>EXP(Table1[[#This Row],[TmPPR]]/Table1[[#This Row],[PPCalc]])</f>
        <v>#DIV/0!</v>
      </c>
      <c r="AU4687" s="18">
        <v>0</v>
      </c>
      <c r="AV4687" s="18">
        <v>0</v>
      </c>
      <c r="AW4687" s="19">
        <v>0</v>
      </c>
      <c r="AX4687" s="19">
        <v>0</v>
      </c>
      <c r="AY4687" s="19">
        <v>0</v>
      </c>
      <c r="AZ4687" s="19">
        <f>Table1[[#This Row],[$SHP]]/Table1[[#This Row],[SFrac]]</f>
        <v>0</v>
      </c>
      <c r="BA4687" s="23">
        <v>0</v>
      </c>
      <c r="BB4687" s="24" t="e">
        <v>#DIV/0!</v>
      </c>
      <c r="BC4687" s="18">
        <v>0</v>
      </c>
      <c r="BD4687" s="18">
        <v>0</v>
      </c>
      <c r="BE4687" s="22">
        <f>MAX(Table1[[#This Row],[$ESGA]],0)</f>
        <v>2.6492232215862632</v>
      </c>
      <c r="BG4687" s="20"/>
    </row>
    <row r="4688" spans="1:59">
      <c r="A4688" s="20" t="s">
        <v>4746</v>
      </c>
      <c r="B4688" s="17" t="s">
        <v>1</v>
      </c>
      <c r="C4688" s="21">
        <v>4</v>
      </c>
      <c r="D4688" s="18">
        <v>4.878048780487805E-2</v>
      </c>
      <c r="E4688" s="21">
        <v>0</v>
      </c>
      <c r="F4688" s="21">
        <v>0</v>
      </c>
      <c r="G4688" s="21">
        <v>0</v>
      </c>
      <c r="H4688" s="21">
        <v>0</v>
      </c>
      <c r="I4688" s="21">
        <v>0</v>
      </c>
      <c r="J4688" s="21">
        <v>0</v>
      </c>
      <c r="K4688" s="21">
        <v>0</v>
      </c>
      <c r="L4688" s="21">
        <v>0</v>
      </c>
      <c r="M4688" s="21">
        <v>0</v>
      </c>
      <c r="N4688" s="21">
        <v>0</v>
      </c>
      <c r="O4688" s="21">
        <v>0</v>
      </c>
      <c r="P4688" s="21">
        <v>0</v>
      </c>
      <c r="Q4688" s="21">
        <v>0</v>
      </c>
      <c r="R4688" s="21">
        <v>1</v>
      </c>
      <c r="S4688" s="21">
        <v>0</v>
      </c>
      <c r="T4688" s="21">
        <v>1</v>
      </c>
      <c r="U4688" s="21">
        <v>0</v>
      </c>
      <c r="V4688" s="19">
        <v>0</v>
      </c>
      <c r="W4688" s="19">
        <v>0</v>
      </c>
      <c r="X4688" s="19">
        <v>1</v>
      </c>
      <c r="Y4688" s="19">
        <v>1</v>
      </c>
      <c r="Z4688" s="19">
        <v>0</v>
      </c>
      <c r="AA4688" s="19">
        <v>0</v>
      </c>
      <c r="AB4688" s="19">
        <v>0</v>
      </c>
      <c r="AC4688" s="19">
        <v>0</v>
      </c>
      <c r="AD4688" s="19">
        <v>1.0904684975767345</v>
      </c>
      <c r="AE4688" s="19">
        <v>1.0904684975767345</v>
      </c>
      <c r="AF4688" s="22">
        <f>Table1[[#This Row],[$ESGF]]/AE4688</f>
        <v>1</v>
      </c>
      <c r="AG4688" s="22">
        <f>POWER((Table1[[#This Row],[$ESGF]]+Table1[[#This Row],[$ESGA]]+Table1[[#This Row],[XEV+/-]])/(Table1[[#This Row],[$ESGF]]+Table1[[#This Row],[$ESGA]]-Table1[[#This Row],[XEV+/-]]),1/0.65)</f>
        <v>0.91566265060240992</v>
      </c>
      <c r="AH4688" s="19">
        <v>-6.2433766391008172E-2</v>
      </c>
      <c r="AI4688" s="19">
        <v>0</v>
      </c>
      <c r="AJ4688" s="19">
        <v>6.2433766391008172E-2</v>
      </c>
      <c r="AK4688" s="23">
        <v>0.12812499999999999</v>
      </c>
      <c r="AL4688" s="24">
        <v>0.91616766467065869</v>
      </c>
      <c r="AM4688" s="18">
        <v>6.2500000000000003E-3</v>
      </c>
      <c r="AN4688" s="19">
        <v>-5.4722431890199782E-4</v>
      </c>
      <c r="AO4688" s="19">
        <v>0</v>
      </c>
      <c r="AP4688" s="19">
        <v>0</v>
      </c>
      <c r="AQ4688" s="19">
        <v>0</v>
      </c>
      <c r="AR4688" s="19">
        <v>0</v>
      </c>
      <c r="AS4688" s="23">
        <v>0</v>
      </c>
      <c r="AT4688" s="22" t="e">
        <f>EXP(Table1[[#This Row],[TmPPR]]/Table1[[#This Row],[PPCalc]])</f>
        <v>#DIV/0!</v>
      </c>
      <c r="AU4688" s="18">
        <v>0</v>
      </c>
      <c r="AV4688" s="18">
        <v>0</v>
      </c>
      <c r="AW4688" s="19">
        <v>0</v>
      </c>
      <c r="AX4688" s="19">
        <v>0</v>
      </c>
      <c r="AY4688" s="19">
        <v>0</v>
      </c>
      <c r="AZ4688" s="19">
        <f>Table1[[#This Row],[$SHP]]/Table1[[#This Row],[SFrac]]</f>
        <v>0</v>
      </c>
      <c r="BA4688" s="23">
        <v>0</v>
      </c>
      <c r="BB4688" s="24" t="e">
        <v>#DIV/0!</v>
      </c>
      <c r="BC4688" s="18">
        <v>0</v>
      </c>
      <c r="BD4688" s="18">
        <v>0</v>
      </c>
      <c r="BE4688" s="22">
        <f>MAX(Table1[[#This Row],[$ESGA]],0)</f>
        <v>1.0904684975767345</v>
      </c>
      <c r="BG4688" s="20"/>
    </row>
    <row r="4689" spans="1:59">
      <c r="A4689" s="20" t="s">
        <v>4747</v>
      </c>
      <c r="B4689" s="17" t="s">
        <v>68</v>
      </c>
      <c r="C4689" s="21">
        <v>4</v>
      </c>
      <c r="D4689" s="18">
        <v>4.878048780487805E-2</v>
      </c>
      <c r="E4689" s="21">
        <v>0</v>
      </c>
      <c r="F4689" s="21">
        <v>0</v>
      </c>
      <c r="G4689" s="21">
        <v>0</v>
      </c>
      <c r="H4689" s="21">
        <v>0</v>
      </c>
      <c r="I4689" s="21">
        <v>0</v>
      </c>
      <c r="J4689" s="21">
        <v>0</v>
      </c>
      <c r="K4689" s="21">
        <v>0</v>
      </c>
      <c r="L4689" s="21">
        <v>0</v>
      </c>
      <c r="M4689" s="21">
        <v>0</v>
      </c>
      <c r="N4689" s="21">
        <v>0</v>
      </c>
      <c r="O4689" s="21">
        <v>0</v>
      </c>
      <c r="P4689" s="21">
        <v>0</v>
      </c>
      <c r="Q4689" s="21">
        <v>0</v>
      </c>
      <c r="R4689" s="21">
        <v>1</v>
      </c>
      <c r="S4689" s="21">
        <v>0</v>
      </c>
      <c r="T4689" s="21">
        <v>1</v>
      </c>
      <c r="U4689" s="21">
        <v>0</v>
      </c>
      <c r="V4689" s="19">
        <v>0</v>
      </c>
      <c r="W4689" s="19">
        <v>0</v>
      </c>
      <c r="X4689" s="19">
        <v>1</v>
      </c>
      <c r="Y4689" s="19">
        <v>1</v>
      </c>
      <c r="Z4689" s="19">
        <v>0</v>
      </c>
      <c r="AA4689" s="19">
        <v>0</v>
      </c>
      <c r="AB4689" s="19">
        <v>0</v>
      </c>
      <c r="AC4689" s="19">
        <v>0</v>
      </c>
      <c r="AD4689" s="19">
        <v>1.1452810180275717</v>
      </c>
      <c r="AE4689" s="19">
        <v>1.1452810180275717</v>
      </c>
      <c r="AF4689" s="22">
        <f>Table1[[#This Row],[$ESGF]]/AE4689</f>
        <v>1</v>
      </c>
      <c r="AG4689" s="22">
        <f>POWER((Table1[[#This Row],[$ESGF]]+Table1[[#This Row],[$ESGA]]+Table1[[#This Row],[XEV+/-]])/(Table1[[#This Row],[$ESGF]]+Table1[[#This Row],[$ESGA]]-Table1[[#This Row],[XEV+/-]]),1/0.65)</f>
        <v>1.4342105263157894</v>
      </c>
      <c r="AH4689" s="19">
        <v>0.26723082138427623</v>
      </c>
      <c r="AI4689" s="19">
        <v>0</v>
      </c>
      <c r="AJ4689" s="19">
        <v>-0.26723082138427623</v>
      </c>
      <c r="AK4689" s="23">
        <v>0.11021505376344086</v>
      </c>
      <c r="AL4689" s="24">
        <v>1.4313725490196079</v>
      </c>
      <c r="AM4689" s="18">
        <v>5.3763440860215058E-3</v>
      </c>
      <c r="AN4689" s="19">
        <v>1.9281387549680937E-3</v>
      </c>
      <c r="AO4689" s="19">
        <v>0</v>
      </c>
      <c r="AP4689" s="19">
        <v>0</v>
      </c>
      <c r="AQ4689" s="19">
        <v>0</v>
      </c>
      <c r="AR4689" s="19">
        <v>0</v>
      </c>
      <c r="AS4689" s="23">
        <v>0</v>
      </c>
      <c r="AT4689" s="22" t="e">
        <f>EXP(Table1[[#This Row],[TmPPR]]/Table1[[#This Row],[PPCalc]])</f>
        <v>#DIV/0!</v>
      </c>
      <c r="AU4689" s="18">
        <v>0</v>
      </c>
      <c r="AV4689" s="18">
        <v>0</v>
      </c>
      <c r="AW4689" s="19">
        <v>0</v>
      </c>
      <c r="AX4689" s="19">
        <v>0</v>
      </c>
      <c r="AY4689" s="19">
        <v>0</v>
      </c>
      <c r="AZ4689" s="19">
        <f>Table1[[#This Row],[$SHP]]/Table1[[#This Row],[SFrac]]</f>
        <v>0</v>
      </c>
      <c r="BA4689" s="23">
        <v>0</v>
      </c>
      <c r="BB4689" s="24" t="e">
        <v>#DIV/0!</v>
      </c>
      <c r="BC4689" s="18">
        <v>0</v>
      </c>
      <c r="BD4689" s="18">
        <v>0</v>
      </c>
      <c r="BE4689" s="22">
        <f>MAX(Table1[[#This Row],[$ESGA]],0)</f>
        <v>1.1452810180275717</v>
      </c>
      <c r="BG4689" s="20"/>
    </row>
    <row r="4690" spans="1:59">
      <c r="A4690" s="20" t="s">
        <v>4748</v>
      </c>
      <c r="B4690" s="17" t="s">
        <v>65</v>
      </c>
      <c r="C4690" s="21">
        <v>4</v>
      </c>
      <c r="D4690" s="18">
        <v>4.7619047619047616E-2</v>
      </c>
      <c r="E4690" s="21">
        <v>0</v>
      </c>
      <c r="F4690" s="21">
        <v>0</v>
      </c>
      <c r="G4690" s="21">
        <v>0</v>
      </c>
      <c r="H4690" s="21">
        <v>0</v>
      </c>
      <c r="I4690" s="21">
        <v>0</v>
      </c>
      <c r="J4690" s="21">
        <v>0</v>
      </c>
      <c r="K4690" s="21">
        <v>0</v>
      </c>
      <c r="L4690" s="21">
        <v>0</v>
      </c>
      <c r="M4690" s="21">
        <v>0</v>
      </c>
      <c r="N4690" s="21">
        <v>0</v>
      </c>
      <c r="O4690" s="21">
        <v>0</v>
      </c>
      <c r="P4690" s="21">
        <v>0</v>
      </c>
      <c r="Q4690" s="21">
        <v>0</v>
      </c>
      <c r="R4690" s="21">
        <v>1</v>
      </c>
      <c r="S4690" s="21">
        <v>0</v>
      </c>
      <c r="T4690" s="21">
        <v>1</v>
      </c>
      <c r="U4690" s="21">
        <v>0</v>
      </c>
      <c r="V4690" s="19">
        <v>0</v>
      </c>
      <c r="W4690" s="19">
        <v>0</v>
      </c>
      <c r="X4690" s="19">
        <v>1</v>
      </c>
      <c r="Y4690" s="19">
        <v>1</v>
      </c>
      <c r="Z4690" s="19">
        <v>0</v>
      </c>
      <c r="AA4690" s="19">
        <v>0</v>
      </c>
      <c r="AB4690" s="19">
        <v>0</v>
      </c>
      <c r="AC4690" s="19">
        <v>0</v>
      </c>
      <c r="AD4690" s="19">
        <v>0.97479691730889395</v>
      </c>
      <c r="AE4690" s="19">
        <v>0.97479691730889395</v>
      </c>
      <c r="AF4690" s="22">
        <f>Table1[[#This Row],[$ESGF]]/AE4690</f>
        <v>1</v>
      </c>
      <c r="AG4690" s="22">
        <f>POWER((Table1[[#This Row],[$ESGF]]+Table1[[#This Row],[$ESGA]]+Table1[[#This Row],[XEV+/-]])/(Table1[[#This Row],[$ESGF]]+Table1[[#This Row],[$ESGA]]-Table1[[#This Row],[XEV+/-]]),1/0.65)</f>
        <v>1.0746268656716418</v>
      </c>
      <c r="AH4690" s="19">
        <v>4.5595388973463713E-2</v>
      </c>
      <c r="AI4690" s="19">
        <v>0</v>
      </c>
      <c r="AJ4690" s="19">
        <v>-4.5595388973463713E-2</v>
      </c>
      <c r="AK4690" s="23">
        <v>0.10023866348448689</v>
      </c>
      <c r="AL4690" s="24">
        <v>1.0742574257425743</v>
      </c>
      <c r="AM4690" s="18">
        <v>4.7732696897374704E-3</v>
      </c>
      <c r="AN4690" s="19">
        <v>3.419076665358227E-4</v>
      </c>
      <c r="AO4690" s="19">
        <v>0</v>
      </c>
      <c r="AP4690" s="19">
        <v>0</v>
      </c>
      <c r="AQ4690" s="19">
        <v>0</v>
      </c>
      <c r="AR4690" s="19">
        <v>0</v>
      </c>
      <c r="AS4690" s="23">
        <v>0</v>
      </c>
      <c r="AT4690" s="22" t="e">
        <f>EXP(Table1[[#This Row],[TmPPR]]/Table1[[#This Row],[PPCalc]])</f>
        <v>#DIV/0!</v>
      </c>
      <c r="AU4690" s="18">
        <v>0</v>
      </c>
      <c r="AV4690" s="18">
        <v>0</v>
      </c>
      <c r="AW4690" s="19">
        <v>0</v>
      </c>
      <c r="AX4690" s="19">
        <v>0</v>
      </c>
      <c r="AY4690" s="19">
        <v>0</v>
      </c>
      <c r="AZ4690" s="19">
        <f>Table1[[#This Row],[$SHP]]/Table1[[#This Row],[SFrac]]</f>
        <v>0</v>
      </c>
      <c r="BA4690" s="23">
        <v>0</v>
      </c>
      <c r="BB4690" s="24" t="e">
        <v>#DIV/0!</v>
      </c>
      <c r="BC4690" s="18">
        <v>0</v>
      </c>
      <c r="BD4690" s="18">
        <v>0</v>
      </c>
      <c r="BE4690" s="22">
        <f>MAX(Table1[[#This Row],[$ESGA]],0)</f>
        <v>0.97479691730889395</v>
      </c>
      <c r="BG4690" s="20"/>
    </row>
    <row r="4691" spans="1:59">
      <c r="A4691" s="20" t="s">
        <v>4749</v>
      </c>
      <c r="B4691" s="17" t="s">
        <v>68</v>
      </c>
      <c r="C4691" s="21">
        <v>4</v>
      </c>
      <c r="D4691" s="18">
        <v>0.05</v>
      </c>
      <c r="E4691" s="21">
        <v>0</v>
      </c>
      <c r="F4691" s="21">
        <v>0</v>
      </c>
      <c r="G4691" s="21">
        <v>0</v>
      </c>
      <c r="H4691" s="21">
        <v>0</v>
      </c>
      <c r="I4691" s="21">
        <v>0</v>
      </c>
      <c r="J4691" s="21">
        <v>0</v>
      </c>
      <c r="K4691" s="21">
        <v>0</v>
      </c>
      <c r="L4691" s="21">
        <v>0</v>
      </c>
      <c r="M4691" s="21">
        <v>0</v>
      </c>
      <c r="N4691" s="21">
        <v>0</v>
      </c>
      <c r="O4691" s="21">
        <v>0</v>
      </c>
      <c r="P4691" s="21">
        <v>0</v>
      </c>
      <c r="Q4691" s="21">
        <v>0</v>
      </c>
      <c r="R4691" s="21">
        <v>1</v>
      </c>
      <c r="S4691" s="21">
        <v>0</v>
      </c>
      <c r="T4691" s="21">
        <v>1</v>
      </c>
      <c r="U4691" s="21">
        <v>0</v>
      </c>
      <c r="V4691" s="19">
        <v>0</v>
      </c>
      <c r="W4691" s="19">
        <v>0</v>
      </c>
      <c r="X4691" s="19">
        <v>1</v>
      </c>
      <c r="Y4691" s="19">
        <v>1</v>
      </c>
      <c r="Z4691" s="19">
        <v>0</v>
      </c>
      <c r="AA4691" s="19">
        <v>0</v>
      </c>
      <c r="AB4691" s="19">
        <v>0</v>
      </c>
      <c r="AC4691" s="19">
        <v>0</v>
      </c>
      <c r="AD4691" s="19">
        <v>0.92556317335945149</v>
      </c>
      <c r="AE4691" s="19">
        <v>0.92556317335945149</v>
      </c>
      <c r="AF4691" s="22">
        <f>Table1[[#This Row],[$ESGF]]/AE4691</f>
        <v>1</v>
      </c>
      <c r="AG4691" s="22">
        <f>POWER((Table1[[#This Row],[$ESGF]]+Table1[[#This Row],[$ESGA]]+Table1[[#This Row],[XEV+/-]])/(Table1[[#This Row],[$ESGF]]+Table1[[#This Row],[$ESGA]]-Table1[[#This Row],[XEV+/-]]),1/0.65)</f>
        <v>1.4593023255813957</v>
      </c>
      <c r="AH4691" s="19">
        <v>0.22624908217463324</v>
      </c>
      <c r="AI4691" s="19">
        <v>0</v>
      </c>
      <c r="AJ4691" s="19">
        <v>-0.22624908217463324</v>
      </c>
      <c r="AK4691" s="23">
        <v>9.4117647058823514E-2</v>
      </c>
      <c r="AL4691" s="24">
        <v>1.4566473988439306</v>
      </c>
      <c r="AM4691" s="18">
        <v>4.7058823529411761E-3</v>
      </c>
      <c r="AN4691" s="19">
        <v>1.7700587906524436E-3</v>
      </c>
      <c r="AO4691" s="19">
        <v>0</v>
      </c>
      <c r="AP4691" s="19">
        <v>0</v>
      </c>
      <c r="AQ4691" s="19">
        <v>0</v>
      </c>
      <c r="AR4691" s="19">
        <v>0</v>
      </c>
      <c r="AS4691" s="23">
        <v>0</v>
      </c>
      <c r="AT4691" s="22" t="e">
        <f>EXP(Table1[[#This Row],[TmPPR]]/Table1[[#This Row],[PPCalc]])</f>
        <v>#DIV/0!</v>
      </c>
      <c r="AU4691" s="18">
        <v>0</v>
      </c>
      <c r="AV4691" s="18">
        <v>0</v>
      </c>
      <c r="AW4691" s="19">
        <v>0</v>
      </c>
      <c r="AX4691" s="19">
        <v>0</v>
      </c>
      <c r="AY4691" s="19">
        <v>0</v>
      </c>
      <c r="AZ4691" s="19">
        <f>Table1[[#This Row],[$SHP]]/Table1[[#This Row],[SFrac]]</f>
        <v>0</v>
      </c>
      <c r="BA4691" s="23">
        <v>0</v>
      </c>
      <c r="BB4691" s="24" t="e">
        <v>#DIV/0!</v>
      </c>
      <c r="BC4691" s="18">
        <v>0</v>
      </c>
      <c r="BD4691" s="18">
        <v>0</v>
      </c>
      <c r="BE4691" s="22">
        <f>MAX(Table1[[#This Row],[$ESGA]],0)</f>
        <v>0.92556317335945149</v>
      </c>
      <c r="BG4691" s="20"/>
    </row>
    <row r="4692" spans="1:59">
      <c r="A4692" s="20" t="s">
        <v>4750</v>
      </c>
      <c r="B4692" s="17" t="s">
        <v>59</v>
      </c>
      <c r="C4692" s="21">
        <v>4</v>
      </c>
      <c r="D4692" s="18">
        <v>8.3333333333333329E-2</v>
      </c>
      <c r="E4692" s="21">
        <v>0</v>
      </c>
      <c r="F4692" s="21">
        <v>0</v>
      </c>
      <c r="G4692" s="21">
        <v>0</v>
      </c>
      <c r="H4692" s="21">
        <v>0</v>
      </c>
      <c r="I4692" s="21">
        <v>0</v>
      </c>
      <c r="J4692" s="21">
        <v>0</v>
      </c>
      <c r="K4692" s="21">
        <v>0</v>
      </c>
      <c r="L4692" s="21">
        <v>0</v>
      </c>
      <c r="M4692" s="21">
        <v>0</v>
      </c>
      <c r="N4692" s="21">
        <v>0</v>
      </c>
      <c r="O4692" s="21">
        <v>0</v>
      </c>
      <c r="P4692" s="21">
        <v>0</v>
      </c>
      <c r="Q4692" s="21">
        <v>0</v>
      </c>
      <c r="R4692" s="21">
        <v>1</v>
      </c>
      <c r="S4692" s="21">
        <v>0</v>
      </c>
      <c r="T4692" s="21">
        <v>1</v>
      </c>
      <c r="U4692" s="21">
        <v>0</v>
      </c>
      <c r="V4692" s="19">
        <v>0</v>
      </c>
      <c r="W4692" s="19">
        <v>0</v>
      </c>
      <c r="X4692" s="19">
        <v>1</v>
      </c>
      <c r="Y4692" s="19">
        <v>1</v>
      </c>
      <c r="Z4692" s="19">
        <v>0</v>
      </c>
      <c r="AA4692" s="19">
        <v>0</v>
      </c>
      <c r="AB4692" s="19">
        <v>0</v>
      </c>
      <c r="AC4692" s="19">
        <v>0</v>
      </c>
      <c r="AD4692" s="19">
        <v>1.7869415807560138</v>
      </c>
      <c r="AE4692" s="19">
        <v>1.7869415807560138</v>
      </c>
      <c r="AF4692" s="22">
        <f>Table1[[#This Row],[$ESGF]]/AE4692</f>
        <v>1</v>
      </c>
      <c r="AG4692" s="22">
        <f>POWER((Table1[[#This Row],[$ESGF]]+Table1[[#This Row],[$ESGA]]+Table1[[#This Row],[XEV+/-]])/(Table1[[#This Row],[$ESGF]]+Table1[[#This Row],[$ESGA]]-Table1[[#This Row],[XEV+/-]]),1/0.65)</f>
        <v>1.2340425531914896</v>
      </c>
      <c r="AH4692" s="19">
        <v>0.2438810277593968</v>
      </c>
      <c r="AI4692" s="19">
        <v>0</v>
      </c>
      <c r="AJ4692" s="19">
        <v>-0.2438810277593968</v>
      </c>
      <c r="AK4692" s="23">
        <v>0.11320754716981132</v>
      </c>
      <c r="AL4692" s="24">
        <v>1.2315789473684211</v>
      </c>
      <c r="AM4692" s="18">
        <v>9.433962264150943E-3</v>
      </c>
      <c r="AN4692" s="19">
        <v>1.9650664452567483E-3</v>
      </c>
      <c r="AO4692" s="19">
        <v>0</v>
      </c>
      <c r="AP4692" s="19">
        <v>0</v>
      </c>
      <c r="AQ4692" s="19">
        <v>0</v>
      </c>
      <c r="AR4692" s="19">
        <v>0</v>
      </c>
      <c r="AS4692" s="23">
        <v>0</v>
      </c>
      <c r="AT4692" s="22" t="e">
        <f>EXP(Table1[[#This Row],[TmPPR]]/Table1[[#This Row],[PPCalc]])</f>
        <v>#DIV/0!</v>
      </c>
      <c r="AU4692" s="18">
        <v>0</v>
      </c>
      <c r="AV4692" s="18">
        <v>0</v>
      </c>
      <c r="AW4692" s="19">
        <v>0</v>
      </c>
      <c r="AX4692" s="19">
        <v>0</v>
      </c>
      <c r="AY4692" s="19">
        <v>0</v>
      </c>
      <c r="AZ4692" s="19">
        <f>Table1[[#This Row],[$SHP]]/Table1[[#This Row],[SFrac]]</f>
        <v>0</v>
      </c>
      <c r="BA4692" s="23">
        <v>0</v>
      </c>
      <c r="BB4692" s="24" t="e">
        <v>#DIV/0!</v>
      </c>
      <c r="BC4692" s="18">
        <v>0</v>
      </c>
      <c r="BD4692" s="18">
        <v>0</v>
      </c>
      <c r="BE4692" s="22">
        <f>MAX(Table1[[#This Row],[$ESGA]],0)</f>
        <v>1.7869415807560138</v>
      </c>
      <c r="BG4692" s="20"/>
    </row>
    <row r="4693" spans="1:59">
      <c r="A4693" s="20" t="s">
        <v>4751</v>
      </c>
      <c r="B4693" s="17" t="s">
        <v>65</v>
      </c>
      <c r="C4693" s="21">
        <v>4</v>
      </c>
      <c r="D4693" s="18">
        <v>0.05</v>
      </c>
      <c r="E4693" s="21">
        <v>0</v>
      </c>
      <c r="F4693" s="21">
        <v>0</v>
      </c>
      <c r="G4693" s="21">
        <v>0</v>
      </c>
      <c r="H4693" s="21">
        <v>0</v>
      </c>
      <c r="I4693" s="21">
        <v>0</v>
      </c>
      <c r="J4693" s="21">
        <v>0</v>
      </c>
      <c r="K4693" s="21">
        <v>0</v>
      </c>
      <c r="L4693" s="21">
        <v>0</v>
      </c>
      <c r="M4693" s="21">
        <v>0</v>
      </c>
      <c r="N4693" s="21">
        <v>0</v>
      </c>
      <c r="O4693" s="21">
        <v>0</v>
      </c>
      <c r="P4693" s="21">
        <v>0</v>
      </c>
      <c r="Q4693" s="21">
        <v>0</v>
      </c>
      <c r="R4693" s="21">
        <v>1</v>
      </c>
      <c r="S4693" s="21">
        <v>0</v>
      </c>
      <c r="T4693" s="21">
        <v>1</v>
      </c>
      <c r="U4693" s="21">
        <v>0</v>
      </c>
      <c r="V4693" s="19">
        <v>0</v>
      </c>
      <c r="W4693" s="19">
        <v>0</v>
      </c>
      <c r="X4693" s="19">
        <v>1</v>
      </c>
      <c r="Y4693" s="19">
        <v>1</v>
      </c>
      <c r="Z4693" s="19">
        <v>0</v>
      </c>
      <c r="AA4693" s="19">
        <v>0</v>
      </c>
      <c r="AB4693" s="19">
        <v>0</v>
      </c>
      <c r="AC4693" s="19">
        <v>0</v>
      </c>
      <c r="AD4693" s="19">
        <v>0.78131459280694504</v>
      </c>
      <c r="AE4693" s="19">
        <v>0.78131459280694504</v>
      </c>
      <c r="AF4693" s="22">
        <f>Table1[[#This Row],[$ESGF]]/AE4693</f>
        <v>1</v>
      </c>
      <c r="AG4693" s="22">
        <f>POWER((Table1[[#This Row],[$ESGF]]+Table1[[#This Row],[$ESGA]]+Table1[[#This Row],[XEV+/-]])/(Table1[[#This Row],[$ESGF]]+Table1[[#This Row],[$ESGA]]-Table1[[#This Row],[XEV+/-]]),1/0.65)</f>
        <v>0.87772925764192133</v>
      </c>
      <c r="AH4693" s="19">
        <v>-6.6193272138980963E-2</v>
      </c>
      <c r="AI4693" s="19">
        <v>0</v>
      </c>
      <c r="AJ4693" s="19">
        <v>6.6193272138980963E-2</v>
      </c>
      <c r="AK4693" s="23">
        <v>9.2592592592592587E-2</v>
      </c>
      <c r="AL4693" s="24">
        <v>0.87826086956521743</v>
      </c>
      <c r="AM4693" s="18">
        <v>4.6296296296296294E-3</v>
      </c>
      <c r="AN4693" s="19">
        <v>-6.0097968297217856E-4</v>
      </c>
      <c r="AO4693" s="19">
        <v>0</v>
      </c>
      <c r="AP4693" s="19">
        <v>0</v>
      </c>
      <c r="AQ4693" s="19">
        <v>0</v>
      </c>
      <c r="AR4693" s="19">
        <v>0</v>
      </c>
      <c r="AS4693" s="23">
        <v>0</v>
      </c>
      <c r="AT4693" s="22" t="e">
        <f>EXP(Table1[[#This Row],[TmPPR]]/Table1[[#This Row],[PPCalc]])</f>
        <v>#DIV/0!</v>
      </c>
      <c r="AU4693" s="18">
        <v>0</v>
      </c>
      <c r="AV4693" s="18">
        <v>0</v>
      </c>
      <c r="AW4693" s="19">
        <v>0</v>
      </c>
      <c r="AX4693" s="19">
        <v>0</v>
      </c>
      <c r="AY4693" s="19">
        <v>0</v>
      </c>
      <c r="AZ4693" s="19">
        <f>Table1[[#This Row],[$SHP]]/Table1[[#This Row],[SFrac]]</f>
        <v>0</v>
      </c>
      <c r="BA4693" s="23">
        <v>0</v>
      </c>
      <c r="BB4693" s="24" t="e">
        <v>#DIV/0!</v>
      </c>
      <c r="BC4693" s="18">
        <v>0</v>
      </c>
      <c r="BD4693" s="18">
        <v>0</v>
      </c>
      <c r="BE4693" s="22">
        <f>MAX(Table1[[#This Row],[$ESGA]],0)</f>
        <v>0.78131459280694504</v>
      </c>
      <c r="BG4693" s="20"/>
    </row>
    <row r="4694" spans="1:59">
      <c r="A4694" s="20" t="s">
        <v>4752</v>
      </c>
      <c r="B4694" s="17" t="s">
        <v>68</v>
      </c>
      <c r="C4694" s="21">
        <v>4</v>
      </c>
      <c r="D4694" s="18">
        <v>5.4054054054054057E-2</v>
      </c>
      <c r="E4694" s="21">
        <v>0</v>
      </c>
      <c r="F4694" s="21">
        <v>0</v>
      </c>
      <c r="G4694" s="21">
        <v>0</v>
      </c>
      <c r="H4694" s="21">
        <v>-1</v>
      </c>
      <c r="I4694" s="21">
        <v>0</v>
      </c>
      <c r="J4694" s="21">
        <v>0</v>
      </c>
      <c r="K4694" s="21">
        <v>0</v>
      </c>
      <c r="L4694" s="21">
        <v>0</v>
      </c>
      <c r="M4694" s="21">
        <v>0</v>
      </c>
      <c r="N4694" s="21">
        <v>0</v>
      </c>
      <c r="O4694" s="21">
        <v>0</v>
      </c>
      <c r="P4694" s="21">
        <v>0</v>
      </c>
      <c r="Q4694" s="21">
        <v>0</v>
      </c>
      <c r="R4694" s="21">
        <v>4</v>
      </c>
      <c r="S4694" s="21">
        <v>0</v>
      </c>
      <c r="T4694" s="21">
        <v>6</v>
      </c>
      <c r="U4694" s="21">
        <v>1</v>
      </c>
      <c r="V4694" s="19">
        <v>3.4482758620689655E-2</v>
      </c>
      <c r="W4694" s="19">
        <v>0</v>
      </c>
      <c r="X4694" s="19">
        <v>3.9655172413793105</v>
      </c>
      <c r="Y4694" s="19">
        <v>5</v>
      </c>
      <c r="Z4694" s="19">
        <v>0</v>
      </c>
      <c r="AA4694" s="19">
        <v>0</v>
      </c>
      <c r="AB4694" s="19">
        <v>0</v>
      </c>
      <c r="AC4694" s="19">
        <v>0</v>
      </c>
      <c r="AD4694" s="19">
        <v>4.4681884409907724</v>
      </c>
      <c r="AE4694" s="19">
        <v>5.6338028169014089</v>
      </c>
      <c r="AF4694" s="22">
        <f>Table1[[#This Row],[$ESGF]]/AE4694</f>
        <v>0.79310344827586199</v>
      </c>
      <c r="AG4694" s="22">
        <f>POWER((Table1[[#This Row],[$ESGF]]+Table1[[#This Row],[$ESGA]]+Table1[[#This Row],[XEV+/-]])/(Table1[[#This Row],[$ESGF]]+Table1[[#This Row],[$ESGA]]-Table1[[#This Row],[XEV+/-]]),1/0.65)</f>
        <v>0.70448646644419743</v>
      </c>
      <c r="AH4694" s="19">
        <v>-1.1450983609886212</v>
      </c>
      <c r="AI4694" s="19">
        <v>-1.1656143759106365</v>
      </c>
      <c r="AJ4694" s="19">
        <v>-2.051601492201538E-2</v>
      </c>
      <c r="AK4694" s="23">
        <v>0.50877935265496077</v>
      </c>
      <c r="AL4694" s="24">
        <v>0.70680628272251311</v>
      </c>
      <c r="AM4694" s="18">
        <v>2.7501586629997882E-2</v>
      </c>
      <c r="AN4694" s="19">
        <v>-9.5430134226922037E-3</v>
      </c>
      <c r="AO4694" s="19">
        <v>0</v>
      </c>
      <c r="AP4694" s="19">
        <v>0</v>
      </c>
      <c r="AQ4694" s="19">
        <v>0</v>
      </c>
      <c r="AR4694" s="19">
        <v>0</v>
      </c>
      <c r="AS4694" s="23">
        <v>0</v>
      </c>
      <c r="AT4694" s="22" t="e">
        <f>EXP(Table1[[#This Row],[TmPPR]]/Table1[[#This Row],[PPCalc]])</f>
        <v>#DIV/0!</v>
      </c>
      <c r="AU4694" s="18">
        <v>0</v>
      </c>
      <c r="AV4694" s="18">
        <v>0</v>
      </c>
      <c r="AW4694" s="19">
        <v>0</v>
      </c>
      <c r="AX4694" s="19">
        <v>0</v>
      </c>
      <c r="AY4694" s="19">
        <v>0</v>
      </c>
      <c r="AZ4694" s="19">
        <f>Table1[[#This Row],[$SHP]]/Table1[[#This Row],[SFrac]]</f>
        <v>0</v>
      </c>
      <c r="BA4694" s="23">
        <v>0.63793103448275856</v>
      </c>
      <c r="BB4694" s="24">
        <v>0.89269766220120816</v>
      </c>
      <c r="BC4694" s="18">
        <v>3.4482758620689655E-2</v>
      </c>
      <c r="BD4694" s="18">
        <v>-3.9140455033036068E-3</v>
      </c>
      <c r="BE4694" s="22">
        <f>MAX(Table1[[#This Row],[$ESGA]],0)</f>
        <v>5.6338028169014089</v>
      </c>
      <c r="BG4694" s="20"/>
    </row>
    <row r="4695" spans="1:59">
      <c r="A4695" s="20" t="s">
        <v>4753</v>
      </c>
      <c r="B4695" s="17" t="s">
        <v>1</v>
      </c>
      <c r="C4695" s="21">
        <v>4</v>
      </c>
      <c r="D4695" s="18">
        <v>4.878048780487805E-2</v>
      </c>
      <c r="E4695" s="21">
        <v>0</v>
      </c>
      <c r="F4695" s="21">
        <v>0</v>
      </c>
      <c r="G4695" s="21">
        <v>0</v>
      </c>
      <c r="H4695" s="21">
        <v>-1</v>
      </c>
      <c r="I4695" s="21">
        <v>0</v>
      </c>
      <c r="J4695" s="21">
        <v>0</v>
      </c>
      <c r="K4695" s="21">
        <v>0</v>
      </c>
      <c r="L4695" s="21">
        <v>0</v>
      </c>
      <c r="M4695" s="21">
        <v>0</v>
      </c>
      <c r="N4695" s="21">
        <v>0</v>
      </c>
      <c r="O4695" s="21">
        <v>0</v>
      </c>
      <c r="P4695" s="21">
        <v>0</v>
      </c>
      <c r="Q4695" s="21">
        <v>0</v>
      </c>
      <c r="R4695" s="21">
        <v>1</v>
      </c>
      <c r="S4695" s="21">
        <v>0</v>
      </c>
      <c r="T4695" s="21">
        <v>2</v>
      </c>
      <c r="U4695" s="21">
        <v>0</v>
      </c>
      <c r="V4695" s="19">
        <v>0</v>
      </c>
      <c r="W4695" s="19">
        <v>0</v>
      </c>
      <c r="X4695" s="19">
        <v>1</v>
      </c>
      <c r="Y4695" s="19">
        <v>2</v>
      </c>
      <c r="Z4695" s="19">
        <v>0</v>
      </c>
      <c r="AA4695" s="19">
        <v>0</v>
      </c>
      <c r="AB4695" s="19">
        <v>0</v>
      </c>
      <c r="AC4695" s="19">
        <v>0</v>
      </c>
      <c r="AD4695" s="19">
        <v>1.0898082744702322</v>
      </c>
      <c r="AE4695" s="19">
        <v>2.1796165489404644</v>
      </c>
      <c r="AF4695" s="22">
        <f>Table1[[#This Row],[$ESGF]]/AE4695</f>
        <v>0.5</v>
      </c>
      <c r="AG4695" s="22">
        <f>POWER((Table1[[#This Row],[$ESGF]]+Table1[[#This Row],[$ESGA]]+Table1[[#This Row],[XEV+/-]])/(Table1[[#This Row],[$ESGF]]+Table1[[#This Row],[$ESGA]]-Table1[[#This Row],[XEV+/-]]),1/0.65)</f>
        <v>0.93220338983050832</v>
      </c>
      <c r="AH4695" s="19">
        <v>-7.4583510492692184E-2</v>
      </c>
      <c r="AI4695" s="19">
        <v>-1.0898082744702322</v>
      </c>
      <c r="AJ4695" s="19">
        <v>-1.01522476397754</v>
      </c>
      <c r="AK4695" s="23">
        <v>0.17826086956521739</v>
      </c>
      <c r="AL4695" s="24">
        <v>0.92737430167597767</v>
      </c>
      <c r="AM4695" s="18">
        <v>8.6956521739130436E-3</v>
      </c>
      <c r="AN4695" s="19">
        <v>-6.5563493464531946E-4</v>
      </c>
      <c r="AO4695" s="19">
        <v>0</v>
      </c>
      <c r="AP4695" s="19">
        <v>0</v>
      </c>
      <c r="AQ4695" s="19">
        <v>0</v>
      </c>
      <c r="AR4695" s="19">
        <v>0</v>
      </c>
      <c r="AS4695" s="23">
        <v>0</v>
      </c>
      <c r="AT4695" s="22" t="e">
        <f>EXP(Table1[[#This Row],[TmPPR]]/Table1[[#This Row],[PPCalc]])</f>
        <v>#DIV/0!</v>
      </c>
      <c r="AU4695" s="18">
        <v>0</v>
      </c>
      <c r="AV4695" s="18">
        <v>0</v>
      </c>
      <c r="AW4695" s="19">
        <v>0</v>
      </c>
      <c r="AX4695" s="19">
        <v>0</v>
      </c>
      <c r="AY4695" s="19">
        <v>0</v>
      </c>
      <c r="AZ4695" s="19">
        <f>Table1[[#This Row],[$SHP]]/Table1[[#This Row],[SFrac]]</f>
        <v>0</v>
      </c>
      <c r="BA4695" s="23">
        <v>0</v>
      </c>
      <c r="BB4695" s="24" t="e">
        <v>#DIV/0!</v>
      </c>
      <c r="BC4695" s="18">
        <v>0</v>
      </c>
      <c r="BD4695" s="18">
        <v>0</v>
      </c>
      <c r="BE4695" s="22">
        <f>MAX(Table1[[#This Row],[$ESGA]],0)</f>
        <v>2.1796165489404644</v>
      </c>
      <c r="BG4695" s="20"/>
    </row>
    <row r="4696" spans="1:59">
      <c r="A4696" s="20" t="s">
        <v>4754</v>
      </c>
      <c r="B4696" s="17" t="s">
        <v>65</v>
      </c>
      <c r="C4696" s="21">
        <v>4</v>
      </c>
      <c r="D4696" s="18">
        <v>0.05</v>
      </c>
      <c r="E4696" s="21">
        <v>0</v>
      </c>
      <c r="F4696" s="21">
        <v>0</v>
      </c>
      <c r="G4696" s="21">
        <v>0</v>
      </c>
      <c r="H4696" s="21">
        <v>-1</v>
      </c>
      <c r="I4696" s="21">
        <v>0</v>
      </c>
      <c r="J4696" s="21">
        <v>0</v>
      </c>
      <c r="K4696" s="21">
        <v>0</v>
      </c>
      <c r="L4696" s="21">
        <v>0</v>
      </c>
      <c r="M4696" s="21">
        <v>0</v>
      </c>
      <c r="N4696" s="21">
        <v>0</v>
      </c>
      <c r="O4696" s="21">
        <v>0</v>
      </c>
      <c r="P4696" s="21">
        <v>0</v>
      </c>
      <c r="Q4696" s="21">
        <v>0</v>
      </c>
      <c r="R4696" s="21">
        <v>1</v>
      </c>
      <c r="S4696" s="21">
        <v>0</v>
      </c>
      <c r="T4696" s="21">
        <v>2</v>
      </c>
      <c r="U4696" s="21">
        <v>0</v>
      </c>
      <c r="V4696" s="19">
        <v>0</v>
      </c>
      <c r="W4696" s="19">
        <v>0</v>
      </c>
      <c r="X4696" s="19">
        <v>1</v>
      </c>
      <c r="Y4696" s="19">
        <v>2</v>
      </c>
      <c r="Z4696" s="19">
        <v>0</v>
      </c>
      <c r="AA4696" s="19">
        <v>0</v>
      </c>
      <c r="AB4696" s="19">
        <v>0</v>
      </c>
      <c r="AC4696" s="19">
        <v>0</v>
      </c>
      <c r="AD4696" s="19">
        <v>0.88983050847457634</v>
      </c>
      <c r="AE4696" s="19">
        <v>1.7796610169491527</v>
      </c>
      <c r="AF4696" s="22">
        <f>Table1[[#This Row],[$ESGF]]/AE4696</f>
        <v>0.5</v>
      </c>
      <c r="AG4696" s="22">
        <f>POWER((Table1[[#This Row],[$ESGF]]+Table1[[#This Row],[$ESGA]]+Table1[[#This Row],[XEV+/-]])/(Table1[[#This Row],[$ESGF]]+Table1[[#This Row],[$ESGA]]-Table1[[#This Row],[XEV+/-]]),1/0.65)</f>
        <v>1.0239234449760763</v>
      </c>
      <c r="AH4696" s="19">
        <v>2.0510829358192817E-2</v>
      </c>
      <c r="AI4696" s="19">
        <v>-0.88983050847457634</v>
      </c>
      <c r="AJ4696" s="19">
        <v>-0.91034133783276916</v>
      </c>
      <c r="AK4696" s="23">
        <v>0.14084507042253522</v>
      </c>
      <c r="AL4696" s="24">
        <v>1.018957345971564</v>
      </c>
      <c r="AM4696" s="18">
        <v>7.0422535211267607E-3</v>
      </c>
      <c r="AN4696" s="19">
        <v>1.3225277923659348E-4</v>
      </c>
      <c r="AO4696" s="19">
        <v>0</v>
      </c>
      <c r="AP4696" s="19">
        <v>0</v>
      </c>
      <c r="AQ4696" s="19">
        <v>0</v>
      </c>
      <c r="AR4696" s="19">
        <v>0</v>
      </c>
      <c r="AS4696" s="23">
        <v>0</v>
      </c>
      <c r="AT4696" s="22" t="e">
        <f>EXP(Table1[[#This Row],[TmPPR]]/Table1[[#This Row],[PPCalc]])</f>
        <v>#DIV/0!</v>
      </c>
      <c r="AU4696" s="18">
        <v>0</v>
      </c>
      <c r="AV4696" s="18">
        <v>0</v>
      </c>
      <c r="AW4696" s="19">
        <v>0</v>
      </c>
      <c r="AX4696" s="19">
        <v>0</v>
      </c>
      <c r="AY4696" s="19">
        <v>0</v>
      </c>
      <c r="AZ4696" s="19">
        <f>Table1[[#This Row],[$SHP]]/Table1[[#This Row],[SFrac]]</f>
        <v>0</v>
      </c>
      <c r="BA4696" s="23">
        <v>0</v>
      </c>
      <c r="BB4696" s="24" t="e">
        <v>#DIV/0!</v>
      </c>
      <c r="BC4696" s="18">
        <v>0</v>
      </c>
      <c r="BD4696" s="18">
        <v>0</v>
      </c>
      <c r="BE4696" s="22">
        <f>MAX(Table1[[#This Row],[$ESGA]],0)</f>
        <v>1.7796610169491527</v>
      </c>
      <c r="BG4696" s="20"/>
    </row>
    <row r="4697" spans="1:59">
      <c r="A4697" s="20" t="s">
        <v>4755</v>
      </c>
      <c r="B4697" s="17" t="s">
        <v>68</v>
      </c>
      <c r="C4697" s="21">
        <v>4</v>
      </c>
      <c r="D4697" s="18">
        <v>0.05</v>
      </c>
      <c r="E4697" s="21">
        <v>0</v>
      </c>
      <c r="F4697" s="21">
        <v>0</v>
      </c>
      <c r="G4697" s="21">
        <v>0</v>
      </c>
      <c r="H4697" s="21">
        <v>-2</v>
      </c>
      <c r="I4697" s="21">
        <v>0</v>
      </c>
      <c r="J4697" s="21">
        <v>0</v>
      </c>
      <c r="K4697" s="21">
        <v>0</v>
      </c>
      <c r="L4697" s="21">
        <v>0</v>
      </c>
      <c r="M4697" s="21">
        <v>0</v>
      </c>
      <c r="N4697" s="21">
        <v>0</v>
      </c>
      <c r="O4697" s="21">
        <v>0</v>
      </c>
      <c r="P4697" s="21">
        <v>0</v>
      </c>
      <c r="Q4697" s="21">
        <v>0</v>
      </c>
      <c r="R4697" s="21">
        <v>2</v>
      </c>
      <c r="S4697" s="21">
        <v>0</v>
      </c>
      <c r="T4697" s="21">
        <v>4</v>
      </c>
      <c r="U4697" s="21">
        <v>0</v>
      </c>
      <c r="V4697" s="19">
        <v>0</v>
      </c>
      <c r="W4697" s="19">
        <v>0</v>
      </c>
      <c r="X4697" s="19">
        <v>2</v>
      </c>
      <c r="Y4697" s="19">
        <v>4</v>
      </c>
      <c r="Z4697" s="19">
        <v>0</v>
      </c>
      <c r="AA4697" s="19">
        <v>0</v>
      </c>
      <c r="AB4697" s="19">
        <v>0</v>
      </c>
      <c r="AC4697" s="19">
        <v>0</v>
      </c>
      <c r="AD4697" s="19">
        <v>1.6826174048519917</v>
      </c>
      <c r="AE4697" s="19">
        <v>3.3652348097039835</v>
      </c>
      <c r="AF4697" s="22">
        <f>Table1[[#This Row],[$ESGF]]/AE4697</f>
        <v>0.5</v>
      </c>
      <c r="AG4697" s="22">
        <f>POWER((Table1[[#This Row],[$ESGF]]+Table1[[#This Row],[$ESGA]]+Table1[[#This Row],[XEV+/-]])/(Table1[[#This Row],[$ESGF]]+Table1[[#This Row],[$ESGA]]-Table1[[#This Row],[XEV+/-]]),1/0.65)</f>
        <v>1.2440476190476191</v>
      </c>
      <c r="AH4697" s="19">
        <v>0.3576475172904745</v>
      </c>
      <c r="AI4697" s="19">
        <v>-1.6826174048519917</v>
      </c>
      <c r="AJ4697" s="19">
        <v>-2.040264922142466</v>
      </c>
      <c r="AK4697" s="23">
        <v>0.31331592689295035</v>
      </c>
      <c r="AL4697" s="24">
        <v>1.2267441860465116</v>
      </c>
      <c r="AM4697" s="18">
        <v>1.5665796344647518E-2</v>
      </c>
      <c r="AN4697" s="19">
        <v>3.2015194255239697E-3</v>
      </c>
      <c r="AO4697" s="19">
        <v>0</v>
      </c>
      <c r="AP4697" s="19">
        <v>0</v>
      </c>
      <c r="AQ4697" s="19">
        <v>0</v>
      </c>
      <c r="AR4697" s="19">
        <v>0</v>
      </c>
      <c r="AS4697" s="23">
        <v>0</v>
      </c>
      <c r="AT4697" s="22" t="e">
        <f>EXP(Table1[[#This Row],[TmPPR]]/Table1[[#This Row],[PPCalc]])</f>
        <v>#DIV/0!</v>
      </c>
      <c r="AU4697" s="18">
        <v>0</v>
      </c>
      <c r="AV4697" s="18">
        <v>0</v>
      </c>
      <c r="AW4697" s="19">
        <v>0</v>
      </c>
      <c r="AX4697" s="19">
        <v>0</v>
      </c>
      <c r="AY4697" s="19">
        <v>0</v>
      </c>
      <c r="AZ4697" s="19">
        <f>Table1[[#This Row],[$SHP]]/Table1[[#This Row],[SFrac]]</f>
        <v>0</v>
      </c>
      <c r="BA4697" s="23">
        <v>0</v>
      </c>
      <c r="BB4697" s="24" t="e">
        <v>#DIV/0!</v>
      </c>
      <c r="BC4697" s="18">
        <v>0</v>
      </c>
      <c r="BD4697" s="18">
        <v>0</v>
      </c>
      <c r="BE4697" s="22">
        <f>MAX(Table1[[#This Row],[$ESGA]],0)</f>
        <v>3.3652348097039835</v>
      </c>
      <c r="BG4697" s="20"/>
    </row>
    <row r="4698" spans="1:59">
      <c r="A4698" s="20" t="s">
        <v>4756</v>
      </c>
      <c r="B4698" s="17" t="s">
        <v>65</v>
      </c>
      <c r="C4698" s="21">
        <v>4</v>
      </c>
      <c r="D4698" s="18">
        <v>4.878048780487805E-2</v>
      </c>
      <c r="E4698" s="21">
        <v>0</v>
      </c>
      <c r="F4698" s="21">
        <v>0</v>
      </c>
      <c r="G4698" s="21">
        <v>0</v>
      </c>
      <c r="H4698" s="21">
        <v>-1</v>
      </c>
      <c r="I4698" s="21">
        <v>0</v>
      </c>
      <c r="J4698" s="21">
        <v>0</v>
      </c>
      <c r="K4698" s="21">
        <v>0</v>
      </c>
      <c r="L4698" s="21">
        <v>0</v>
      </c>
      <c r="M4698" s="21">
        <v>0</v>
      </c>
      <c r="N4698" s="21">
        <v>0</v>
      </c>
      <c r="O4698" s="21">
        <v>0</v>
      </c>
      <c r="P4698" s="21">
        <v>0</v>
      </c>
      <c r="Q4698" s="21">
        <v>0</v>
      </c>
      <c r="R4698" s="21">
        <v>1</v>
      </c>
      <c r="S4698" s="21">
        <v>0</v>
      </c>
      <c r="T4698" s="21">
        <v>2</v>
      </c>
      <c r="U4698" s="21">
        <v>0</v>
      </c>
      <c r="V4698" s="19">
        <v>0</v>
      </c>
      <c r="W4698" s="19">
        <v>0</v>
      </c>
      <c r="X4698" s="19">
        <v>1</v>
      </c>
      <c r="Y4698" s="19">
        <v>2</v>
      </c>
      <c r="Z4698" s="19">
        <v>0</v>
      </c>
      <c r="AA4698" s="19">
        <v>0</v>
      </c>
      <c r="AB4698" s="19">
        <v>0</v>
      </c>
      <c r="AC4698" s="19">
        <v>0</v>
      </c>
      <c r="AD4698" s="19">
        <v>1.239384897865504</v>
      </c>
      <c r="AE4698" s="19">
        <v>2.478769795731008</v>
      </c>
      <c r="AF4698" s="22">
        <f>Table1[[#This Row],[$ESGF]]/AE4698</f>
        <v>0.5</v>
      </c>
      <c r="AG4698" s="22">
        <f>POWER((Table1[[#This Row],[$ESGF]]+Table1[[#This Row],[$ESGA]]+Table1[[#This Row],[XEV+/-]])/(Table1[[#This Row],[$ESGF]]+Table1[[#This Row],[$ESGA]]-Table1[[#This Row],[XEV+/-]]),1/0.65)</f>
        <v>0.95625000000000004</v>
      </c>
      <c r="AH4698" s="19">
        <v>-5.4055057641224646E-2</v>
      </c>
      <c r="AI4698" s="19">
        <v>-1.239384897865504</v>
      </c>
      <c r="AJ4698" s="19">
        <v>-1.1853298402242793</v>
      </c>
      <c r="AK4698" s="23">
        <v>0.19462025316455697</v>
      </c>
      <c r="AL4698" s="24">
        <v>0.95061728395061729</v>
      </c>
      <c r="AM4698" s="18">
        <v>9.4936708860759497E-3</v>
      </c>
      <c r="AN4698" s="19">
        <v>-4.8079493182362265E-4</v>
      </c>
      <c r="AO4698" s="19">
        <v>0</v>
      </c>
      <c r="AP4698" s="19">
        <v>0</v>
      </c>
      <c r="AQ4698" s="19">
        <v>0</v>
      </c>
      <c r="AR4698" s="19">
        <v>0</v>
      </c>
      <c r="AS4698" s="23">
        <v>0</v>
      </c>
      <c r="AT4698" s="22" t="e">
        <f>EXP(Table1[[#This Row],[TmPPR]]/Table1[[#This Row],[PPCalc]])</f>
        <v>#DIV/0!</v>
      </c>
      <c r="AU4698" s="18">
        <v>0</v>
      </c>
      <c r="AV4698" s="18">
        <v>0</v>
      </c>
      <c r="AW4698" s="19">
        <v>0</v>
      </c>
      <c r="AX4698" s="19">
        <v>0</v>
      </c>
      <c r="AY4698" s="19">
        <v>0</v>
      </c>
      <c r="AZ4698" s="19">
        <f>Table1[[#This Row],[$SHP]]/Table1[[#This Row],[SFrac]]</f>
        <v>0</v>
      </c>
      <c r="BA4698" s="23">
        <v>0</v>
      </c>
      <c r="BB4698" s="24" t="e">
        <v>#DIV/0!</v>
      </c>
      <c r="BC4698" s="18">
        <v>0</v>
      </c>
      <c r="BD4698" s="18">
        <v>0</v>
      </c>
      <c r="BE4698" s="22">
        <f>MAX(Table1[[#This Row],[$ESGA]],0)</f>
        <v>2.478769795731008</v>
      </c>
      <c r="BG4698" s="20"/>
    </row>
    <row r="4699" spans="1:59">
      <c r="A4699" s="20" t="s">
        <v>4757</v>
      </c>
      <c r="B4699" s="17" t="s">
        <v>65</v>
      </c>
      <c r="C4699" s="21">
        <v>4</v>
      </c>
      <c r="D4699" s="18">
        <v>8.3333333333333329E-2</v>
      </c>
      <c r="E4699" s="21">
        <v>0</v>
      </c>
      <c r="F4699" s="21">
        <v>0</v>
      </c>
      <c r="G4699" s="21">
        <v>0</v>
      </c>
      <c r="H4699" s="21">
        <v>-1</v>
      </c>
      <c r="I4699" s="21">
        <v>0</v>
      </c>
      <c r="J4699" s="21">
        <v>0</v>
      </c>
      <c r="K4699" s="21">
        <v>0</v>
      </c>
      <c r="L4699" s="21">
        <v>0</v>
      </c>
      <c r="M4699" s="21">
        <v>0</v>
      </c>
      <c r="N4699" s="21">
        <v>0</v>
      </c>
      <c r="O4699" s="21">
        <v>0</v>
      </c>
      <c r="P4699" s="21">
        <v>0</v>
      </c>
      <c r="Q4699" s="21">
        <v>0</v>
      </c>
      <c r="R4699" s="21">
        <v>1</v>
      </c>
      <c r="S4699" s="21">
        <v>0</v>
      </c>
      <c r="T4699" s="21">
        <v>2</v>
      </c>
      <c r="U4699" s="21">
        <v>0</v>
      </c>
      <c r="V4699" s="19">
        <v>0</v>
      </c>
      <c r="W4699" s="19">
        <v>0</v>
      </c>
      <c r="X4699" s="19">
        <v>1</v>
      </c>
      <c r="Y4699" s="19">
        <v>2</v>
      </c>
      <c r="Z4699" s="19">
        <v>0</v>
      </c>
      <c r="AA4699" s="19">
        <v>0</v>
      </c>
      <c r="AB4699" s="19">
        <v>0</v>
      </c>
      <c r="AC4699" s="19">
        <v>0</v>
      </c>
      <c r="AD4699" s="19">
        <v>1.8280297901150981</v>
      </c>
      <c r="AE4699" s="19">
        <v>3.6560595802301963</v>
      </c>
      <c r="AF4699" s="22">
        <f>Table1[[#This Row],[$ESGF]]/AE4699</f>
        <v>0.5</v>
      </c>
      <c r="AG4699" s="22">
        <f>POWER((Table1[[#This Row],[$ESGF]]+Table1[[#This Row],[$ESGA]]+Table1[[#This Row],[XEV+/-]])/(Table1[[#This Row],[$ESGF]]+Table1[[#This Row],[$ESGA]]-Table1[[#This Row],[XEV+/-]]),1/0.65)</f>
        <v>1.0864197530864199</v>
      </c>
      <c r="AH4699" s="19">
        <v>0.14769735818698404</v>
      </c>
      <c r="AI4699" s="19">
        <v>-1.8280297901150981</v>
      </c>
      <c r="AJ4699" s="19">
        <v>-1.9757271483020822</v>
      </c>
      <c r="AK4699" s="23">
        <v>0.20930232558139536</v>
      </c>
      <c r="AL4699" s="24">
        <v>1.072289156626506</v>
      </c>
      <c r="AM4699" s="18">
        <v>1.7441860465116279E-2</v>
      </c>
      <c r="AN4699" s="19">
        <v>1.2173679407361962E-3</v>
      </c>
      <c r="AO4699" s="19">
        <v>0</v>
      </c>
      <c r="AP4699" s="19">
        <v>0</v>
      </c>
      <c r="AQ4699" s="19">
        <v>0</v>
      </c>
      <c r="AR4699" s="19">
        <v>0</v>
      </c>
      <c r="AS4699" s="23">
        <v>0</v>
      </c>
      <c r="AT4699" s="22" t="e">
        <f>EXP(Table1[[#This Row],[TmPPR]]/Table1[[#This Row],[PPCalc]])</f>
        <v>#DIV/0!</v>
      </c>
      <c r="AU4699" s="18">
        <v>0</v>
      </c>
      <c r="AV4699" s="18">
        <v>0</v>
      </c>
      <c r="AW4699" s="19">
        <v>0</v>
      </c>
      <c r="AX4699" s="19">
        <v>0</v>
      </c>
      <c r="AY4699" s="19">
        <v>0</v>
      </c>
      <c r="AZ4699" s="19">
        <f>Table1[[#This Row],[$SHP]]/Table1[[#This Row],[SFrac]]</f>
        <v>0</v>
      </c>
      <c r="BA4699" s="23">
        <v>0</v>
      </c>
      <c r="BB4699" s="24" t="e">
        <v>#DIV/0!</v>
      </c>
      <c r="BC4699" s="18">
        <v>0</v>
      </c>
      <c r="BD4699" s="18">
        <v>0</v>
      </c>
      <c r="BE4699" s="22">
        <f>MAX(Table1[[#This Row],[$ESGA]],0)</f>
        <v>3.6560595802301963</v>
      </c>
      <c r="BG4699" s="20"/>
    </row>
    <row r="4700" spans="1:59">
      <c r="A4700" s="20" t="s">
        <v>4758</v>
      </c>
      <c r="B4700" s="17" t="s">
        <v>1</v>
      </c>
      <c r="C4700" s="21">
        <v>4</v>
      </c>
      <c r="D4700" s="18">
        <v>4.7619047619047616E-2</v>
      </c>
      <c r="E4700" s="21">
        <v>0</v>
      </c>
      <c r="F4700" s="21">
        <v>0</v>
      </c>
      <c r="G4700" s="21">
        <v>0</v>
      </c>
      <c r="H4700" s="21">
        <v>-2</v>
      </c>
      <c r="I4700" s="21">
        <v>0</v>
      </c>
      <c r="J4700" s="21">
        <v>0</v>
      </c>
      <c r="K4700" s="21">
        <v>0</v>
      </c>
      <c r="L4700" s="21">
        <v>0</v>
      </c>
      <c r="M4700" s="21">
        <v>0</v>
      </c>
      <c r="N4700" s="21">
        <v>0</v>
      </c>
      <c r="O4700" s="21">
        <v>0</v>
      </c>
      <c r="P4700" s="21">
        <v>0</v>
      </c>
      <c r="Q4700" s="21">
        <v>0</v>
      </c>
      <c r="R4700" s="21">
        <v>2</v>
      </c>
      <c r="S4700" s="21">
        <v>0</v>
      </c>
      <c r="T4700" s="21">
        <v>4</v>
      </c>
      <c r="U4700" s="21">
        <v>0</v>
      </c>
      <c r="V4700" s="19">
        <v>0</v>
      </c>
      <c r="W4700" s="19">
        <v>0</v>
      </c>
      <c r="X4700" s="19">
        <v>2</v>
      </c>
      <c r="Y4700" s="19">
        <v>4</v>
      </c>
      <c r="Z4700" s="19">
        <v>0</v>
      </c>
      <c r="AA4700" s="19">
        <v>0</v>
      </c>
      <c r="AB4700" s="19">
        <v>0</v>
      </c>
      <c r="AC4700" s="19">
        <v>0</v>
      </c>
      <c r="AD4700" s="19">
        <v>1.9495938346177879</v>
      </c>
      <c r="AE4700" s="19">
        <v>3.8991876692355758</v>
      </c>
      <c r="AF4700" s="22">
        <f>Table1[[#This Row],[$ESGF]]/AE4700</f>
        <v>0.5</v>
      </c>
      <c r="AG4700" s="22">
        <f>POWER((Table1[[#This Row],[$ESGF]]+Table1[[#This Row],[$ESGA]]+Table1[[#This Row],[XEV+/-]])/(Table1[[#This Row],[$ESGF]]+Table1[[#This Row],[$ESGA]]-Table1[[#This Row],[XEV+/-]]),1/0.65)</f>
        <v>1.2875816993464055</v>
      </c>
      <c r="AH4700" s="19">
        <v>0.47939299306049987</v>
      </c>
      <c r="AI4700" s="19">
        <v>-1.9495938346177879</v>
      </c>
      <c r="AJ4700" s="19">
        <v>-2.4289868276782878</v>
      </c>
      <c r="AK4700" s="23">
        <v>0.35393258426966295</v>
      </c>
      <c r="AL4700" s="24">
        <v>1.2675159235668789</v>
      </c>
      <c r="AM4700" s="18">
        <v>1.6853932584269662E-2</v>
      </c>
      <c r="AN4700" s="19">
        <v>3.9953767310592853E-3</v>
      </c>
      <c r="AO4700" s="19">
        <v>0</v>
      </c>
      <c r="AP4700" s="19">
        <v>0</v>
      </c>
      <c r="AQ4700" s="19">
        <v>0</v>
      </c>
      <c r="AR4700" s="19">
        <v>0</v>
      </c>
      <c r="AS4700" s="23">
        <v>0</v>
      </c>
      <c r="AT4700" s="22" t="e">
        <f>EXP(Table1[[#This Row],[TmPPR]]/Table1[[#This Row],[PPCalc]])</f>
        <v>#DIV/0!</v>
      </c>
      <c r="AU4700" s="18">
        <v>0</v>
      </c>
      <c r="AV4700" s="18">
        <v>0</v>
      </c>
      <c r="AW4700" s="19">
        <v>0</v>
      </c>
      <c r="AX4700" s="19">
        <v>0</v>
      </c>
      <c r="AY4700" s="19">
        <v>0</v>
      </c>
      <c r="AZ4700" s="19">
        <f>Table1[[#This Row],[$SHP]]/Table1[[#This Row],[SFrac]]</f>
        <v>0</v>
      </c>
      <c r="BA4700" s="23">
        <v>0</v>
      </c>
      <c r="BB4700" s="24" t="e">
        <v>#DIV/0!</v>
      </c>
      <c r="BC4700" s="18">
        <v>0</v>
      </c>
      <c r="BD4700" s="18">
        <v>0</v>
      </c>
      <c r="BE4700" s="22">
        <f>MAX(Table1[[#This Row],[$ESGA]],0)</f>
        <v>3.8991876692355758</v>
      </c>
      <c r="BG4700" s="20"/>
    </row>
    <row r="4701" spans="1:59">
      <c r="A4701" s="20" t="s">
        <v>4759</v>
      </c>
      <c r="B4701" s="17" t="s">
        <v>68</v>
      </c>
      <c r="C4701" s="21">
        <v>4</v>
      </c>
      <c r="D4701" s="18">
        <v>4.878048780487805E-2</v>
      </c>
      <c r="E4701" s="21">
        <v>0</v>
      </c>
      <c r="F4701" s="21">
        <v>0</v>
      </c>
      <c r="G4701" s="21">
        <v>0</v>
      </c>
      <c r="H4701" s="21">
        <v>-1</v>
      </c>
      <c r="I4701" s="21">
        <v>0</v>
      </c>
      <c r="J4701" s="21">
        <v>0</v>
      </c>
      <c r="K4701" s="21">
        <v>0</v>
      </c>
      <c r="L4701" s="21">
        <v>0</v>
      </c>
      <c r="M4701" s="21">
        <v>0</v>
      </c>
      <c r="N4701" s="21">
        <v>0</v>
      </c>
      <c r="O4701" s="21">
        <v>0</v>
      </c>
      <c r="P4701" s="21">
        <v>0</v>
      </c>
      <c r="Q4701" s="21">
        <v>0</v>
      </c>
      <c r="R4701" s="21">
        <v>1</v>
      </c>
      <c r="S4701" s="21">
        <v>0</v>
      </c>
      <c r="T4701" s="21">
        <v>4</v>
      </c>
      <c r="U4701" s="21">
        <v>2</v>
      </c>
      <c r="V4701" s="19">
        <v>0.15789473684210525</v>
      </c>
      <c r="W4701" s="19">
        <v>0</v>
      </c>
      <c r="X4701" s="19">
        <v>0.84210526315789469</v>
      </c>
      <c r="Y4701" s="19">
        <v>2</v>
      </c>
      <c r="Z4701" s="19">
        <v>0</v>
      </c>
      <c r="AA4701" s="19">
        <v>0</v>
      </c>
      <c r="AB4701" s="19">
        <v>0</v>
      </c>
      <c r="AC4701" s="19">
        <v>0</v>
      </c>
      <c r="AD4701" s="19">
        <v>0.92385949636826048</v>
      </c>
      <c r="AE4701" s="19">
        <v>2.1941663038746189</v>
      </c>
      <c r="AF4701" s="22">
        <f>Table1[[#This Row],[$ESGF]]/AE4701</f>
        <v>0.42105263157894735</v>
      </c>
      <c r="AG4701" s="22">
        <f>POWER((Table1[[#This Row],[$ESGF]]+Table1[[#This Row],[$ESGA]]+Table1[[#This Row],[XEV+/-]])/(Table1[[#This Row],[$ESGF]]+Table1[[#This Row],[$ESGA]]-Table1[[#This Row],[XEV+/-]]),1/0.65)</f>
        <v>0.53674727358937913</v>
      </c>
      <c r="AH4701" s="19">
        <v>-0.62208297127799406</v>
      </c>
      <c r="AI4701" s="19">
        <v>-1.2703068075063584</v>
      </c>
      <c r="AJ4701" s="19">
        <v>-0.64822383622836433</v>
      </c>
      <c r="AK4701" s="23">
        <v>0.16936964504283963</v>
      </c>
      <c r="AL4701" s="24">
        <v>0.5357142857142857</v>
      </c>
      <c r="AM4701" s="18">
        <v>8.2619339045287635E-3</v>
      </c>
      <c r="AN4701" s="19">
        <v>-5.1567216477878923E-3</v>
      </c>
      <c r="AO4701" s="19">
        <v>0</v>
      </c>
      <c r="AP4701" s="19">
        <v>0</v>
      </c>
      <c r="AQ4701" s="19">
        <v>0</v>
      </c>
      <c r="AR4701" s="19">
        <v>0</v>
      </c>
      <c r="AS4701" s="23">
        <v>0</v>
      </c>
      <c r="AT4701" s="22" t="e">
        <f>EXP(Table1[[#This Row],[TmPPR]]/Table1[[#This Row],[PPCalc]])</f>
        <v>#DIV/0!</v>
      </c>
      <c r="AU4701" s="18">
        <v>0</v>
      </c>
      <c r="AV4701" s="18">
        <v>0</v>
      </c>
      <c r="AW4701" s="19">
        <v>0</v>
      </c>
      <c r="AX4701" s="19">
        <v>0</v>
      </c>
      <c r="AY4701" s="19">
        <v>0</v>
      </c>
      <c r="AZ4701" s="19">
        <f>Table1[[#This Row],[$SHP]]/Table1[[#This Row],[SFrac]]</f>
        <v>0</v>
      </c>
      <c r="BA4701" s="23">
        <v>0.53947368421052622</v>
      </c>
      <c r="BB4701" s="24">
        <v>1.31235832253886</v>
      </c>
      <c r="BC4701" s="18">
        <v>2.6315789473684209E-2</v>
      </c>
      <c r="BD4701" s="18">
        <v>7.153309603286649E-3</v>
      </c>
      <c r="BE4701" s="22">
        <f>MAX(Table1[[#This Row],[$ESGA]],0)</f>
        <v>2.1941663038746189</v>
      </c>
      <c r="BG4701" s="20"/>
    </row>
    <row r="4702" spans="1:59">
      <c r="A4702" s="20" t="s">
        <v>4760</v>
      </c>
      <c r="B4702" s="17" t="s">
        <v>59</v>
      </c>
      <c r="C4702" s="21">
        <v>4</v>
      </c>
      <c r="D4702" s="18">
        <v>5.4054054054054057E-2</v>
      </c>
      <c r="E4702" s="21">
        <v>0</v>
      </c>
      <c r="F4702" s="21">
        <v>0</v>
      </c>
      <c r="G4702" s="21">
        <v>0</v>
      </c>
      <c r="H4702" s="21">
        <v>-2</v>
      </c>
      <c r="I4702" s="21">
        <v>0</v>
      </c>
      <c r="J4702" s="21">
        <v>0</v>
      </c>
      <c r="K4702" s="21">
        <v>0</v>
      </c>
      <c r="L4702" s="21">
        <v>0</v>
      </c>
      <c r="M4702" s="21">
        <v>0</v>
      </c>
      <c r="N4702" s="21">
        <v>0</v>
      </c>
      <c r="O4702" s="21">
        <v>0</v>
      </c>
      <c r="P4702" s="21">
        <v>0</v>
      </c>
      <c r="Q4702" s="21">
        <v>0</v>
      </c>
      <c r="R4702" s="21">
        <v>1</v>
      </c>
      <c r="S4702" s="21">
        <v>0</v>
      </c>
      <c r="T4702" s="21">
        <v>3</v>
      </c>
      <c r="U4702" s="21">
        <v>0</v>
      </c>
      <c r="V4702" s="19">
        <v>0</v>
      </c>
      <c r="W4702" s="19">
        <v>0</v>
      </c>
      <c r="X4702" s="19">
        <v>1</v>
      </c>
      <c r="Y4702" s="19">
        <v>3</v>
      </c>
      <c r="Z4702" s="19">
        <v>0</v>
      </c>
      <c r="AA4702" s="19">
        <v>0</v>
      </c>
      <c r="AB4702" s="19">
        <v>0</v>
      </c>
      <c r="AC4702" s="19">
        <v>0</v>
      </c>
      <c r="AD4702" s="19">
        <v>1.1267605633802817</v>
      </c>
      <c r="AE4702" s="19">
        <v>3.380281690140845</v>
      </c>
      <c r="AF4702" s="22">
        <f>Table1[[#This Row],[$ESGF]]/AE4702</f>
        <v>0.33333333333333337</v>
      </c>
      <c r="AG4702" s="22">
        <f>POWER((Table1[[#This Row],[$ESGF]]+Table1[[#This Row],[$ESGA]]+Table1[[#This Row],[XEV+/-]])/(Table1[[#This Row],[$ESGF]]+Table1[[#This Row],[$ESGA]]-Table1[[#This Row],[XEV+/-]]),1/0.65)</f>
        <v>1.2335766423357661</v>
      </c>
      <c r="AH4702" s="19">
        <v>0.30700904397905759</v>
      </c>
      <c r="AI4702" s="19">
        <v>-2.253521126760563</v>
      </c>
      <c r="AJ4702" s="19">
        <v>-2.5605301707396206</v>
      </c>
      <c r="AK4702" s="23">
        <v>0.23870967741935484</v>
      </c>
      <c r="AL4702" s="24">
        <v>1.2142857142857142</v>
      </c>
      <c r="AM4702" s="18">
        <v>1.2903225806451613E-2</v>
      </c>
      <c r="AN4702" s="19">
        <v>2.5052388960123536E-3</v>
      </c>
      <c r="AO4702" s="19">
        <v>0</v>
      </c>
      <c r="AP4702" s="19">
        <v>0</v>
      </c>
      <c r="AQ4702" s="19">
        <v>0</v>
      </c>
      <c r="AR4702" s="19">
        <v>0</v>
      </c>
      <c r="AS4702" s="23">
        <v>0</v>
      </c>
      <c r="AT4702" s="22" t="e">
        <f>EXP(Table1[[#This Row],[TmPPR]]/Table1[[#This Row],[PPCalc]])</f>
        <v>#DIV/0!</v>
      </c>
      <c r="AU4702" s="18">
        <v>0</v>
      </c>
      <c r="AV4702" s="18">
        <v>0</v>
      </c>
      <c r="AW4702" s="19">
        <v>0</v>
      </c>
      <c r="AX4702" s="19">
        <v>0</v>
      </c>
      <c r="AY4702" s="19">
        <v>0</v>
      </c>
      <c r="AZ4702" s="19">
        <f>Table1[[#This Row],[$SHP]]/Table1[[#This Row],[SFrac]]</f>
        <v>0</v>
      </c>
      <c r="BA4702" s="23">
        <v>0</v>
      </c>
      <c r="BB4702" s="24" t="e">
        <v>#DIV/0!</v>
      </c>
      <c r="BC4702" s="18">
        <v>0</v>
      </c>
      <c r="BD4702" s="18">
        <v>0</v>
      </c>
      <c r="BE4702" s="22">
        <f>MAX(Table1[[#This Row],[$ESGA]],0)</f>
        <v>3.380281690140845</v>
      </c>
      <c r="BG4702" s="20"/>
    </row>
    <row r="4703" spans="1:59">
      <c r="A4703" s="20" t="s">
        <v>4761</v>
      </c>
      <c r="B4703" s="17" t="s">
        <v>1</v>
      </c>
      <c r="C4703" s="21">
        <v>4</v>
      </c>
      <c r="D4703" s="18">
        <v>0.05</v>
      </c>
      <c r="E4703" s="21">
        <v>0</v>
      </c>
      <c r="F4703" s="21">
        <v>0</v>
      </c>
      <c r="G4703" s="21">
        <v>0</v>
      </c>
      <c r="H4703" s="21">
        <v>-2</v>
      </c>
      <c r="I4703" s="21">
        <v>0</v>
      </c>
      <c r="J4703" s="21">
        <v>0</v>
      </c>
      <c r="K4703" s="21">
        <v>0</v>
      </c>
      <c r="L4703" s="21">
        <v>0</v>
      </c>
      <c r="M4703" s="21">
        <v>0</v>
      </c>
      <c r="N4703" s="21">
        <v>0</v>
      </c>
      <c r="O4703" s="21">
        <v>0</v>
      </c>
      <c r="P4703" s="21">
        <v>0</v>
      </c>
      <c r="Q4703" s="21">
        <v>0</v>
      </c>
      <c r="R4703" s="21">
        <v>1</v>
      </c>
      <c r="S4703" s="21">
        <v>0</v>
      </c>
      <c r="T4703" s="21">
        <v>3</v>
      </c>
      <c r="U4703" s="21">
        <v>0</v>
      </c>
      <c r="V4703" s="19">
        <v>0</v>
      </c>
      <c r="W4703" s="19">
        <v>0</v>
      </c>
      <c r="X4703" s="19">
        <v>1</v>
      </c>
      <c r="Y4703" s="19">
        <v>3</v>
      </c>
      <c r="Z4703" s="19">
        <v>0</v>
      </c>
      <c r="AA4703" s="19">
        <v>0</v>
      </c>
      <c r="AB4703" s="19">
        <v>0</v>
      </c>
      <c r="AC4703" s="19">
        <v>0</v>
      </c>
      <c r="AD4703" s="19">
        <v>0.81483078249622765</v>
      </c>
      <c r="AE4703" s="19">
        <v>2.444492347488683</v>
      </c>
      <c r="AF4703" s="22">
        <f>Table1[[#This Row],[$ESGF]]/AE4703</f>
        <v>0.33333333333333331</v>
      </c>
      <c r="AG4703" s="22">
        <f>POWER((Table1[[#This Row],[$ESGF]]+Table1[[#This Row],[$ESGA]]+Table1[[#This Row],[XEV+/-]])/(Table1[[#This Row],[$ESGF]]+Table1[[#This Row],[$ESGA]]-Table1[[#This Row],[XEV+/-]]),1/0.65)</f>
        <v>0.6692015209125477</v>
      </c>
      <c r="AH4703" s="19">
        <v>-0.42308047349310551</v>
      </c>
      <c r="AI4703" s="19">
        <v>-1.6296615649924555</v>
      </c>
      <c r="AJ4703" s="19">
        <v>-1.20658109149935</v>
      </c>
      <c r="AK4703" s="23">
        <v>0.18058690744920991</v>
      </c>
      <c r="AL4703" s="24">
        <v>0.66541353383458646</v>
      </c>
      <c r="AM4703" s="18">
        <v>9.0293453724604959E-3</v>
      </c>
      <c r="AN4703" s="19">
        <v>-3.6780729228701571E-3</v>
      </c>
      <c r="AO4703" s="19">
        <v>0</v>
      </c>
      <c r="AP4703" s="19">
        <v>0</v>
      </c>
      <c r="AQ4703" s="19">
        <v>0</v>
      </c>
      <c r="AR4703" s="19">
        <v>0</v>
      </c>
      <c r="AS4703" s="23">
        <v>0</v>
      </c>
      <c r="AT4703" s="22" t="e">
        <f>EXP(Table1[[#This Row],[TmPPR]]/Table1[[#This Row],[PPCalc]])</f>
        <v>#DIV/0!</v>
      </c>
      <c r="AU4703" s="18">
        <v>0</v>
      </c>
      <c r="AV4703" s="18">
        <v>0</v>
      </c>
      <c r="AW4703" s="19">
        <v>0</v>
      </c>
      <c r="AX4703" s="19">
        <v>0</v>
      </c>
      <c r="AY4703" s="19">
        <v>0</v>
      </c>
      <c r="AZ4703" s="19">
        <f>Table1[[#This Row],[$SHP]]/Table1[[#This Row],[SFrac]]</f>
        <v>0</v>
      </c>
      <c r="BA4703" s="23">
        <v>0</v>
      </c>
      <c r="BB4703" s="24" t="e">
        <v>#DIV/0!</v>
      </c>
      <c r="BC4703" s="18">
        <v>0</v>
      </c>
      <c r="BD4703" s="18">
        <v>0</v>
      </c>
      <c r="BE4703" s="22">
        <f>MAX(Table1[[#This Row],[$ESGA]],0)</f>
        <v>2.444492347488683</v>
      </c>
      <c r="BG4703" s="20"/>
    </row>
    <row r="4704" spans="1:59">
      <c r="A4704" s="20" t="s">
        <v>4762</v>
      </c>
      <c r="B4704" s="17" t="s">
        <v>68</v>
      </c>
      <c r="C4704" s="21">
        <v>4</v>
      </c>
      <c r="D4704" s="18">
        <v>8.3333333333333329E-2</v>
      </c>
      <c r="E4704" s="21">
        <v>0</v>
      </c>
      <c r="F4704" s="21">
        <v>0</v>
      </c>
      <c r="G4704" s="21">
        <v>0</v>
      </c>
      <c r="H4704" s="21">
        <v>-4</v>
      </c>
      <c r="I4704" s="21">
        <v>0</v>
      </c>
      <c r="J4704" s="21">
        <v>0</v>
      </c>
      <c r="K4704" s="21">
        <v>0</v>
      </c>
      <c r="L4704" s="21">
        <v>0</v>
      </c>
      <c r="M4704" s="21">
        <v>0</v>
      </c>
      <c r="N4704" s="21">
        <v>0</v>
      </c>
      <c r="O4704" s="21">
        <v>0</v>
      </c>
      <c r="P4704" s="21">
        <v>0</v>
      </c>
      <c r="Q4704" s="21">
        <v>0</v>
      </c>
      <c r="R4704" s="21">
        <v>2</v>
      </c>
      <c r="S4704" s="21">
        <v>1</v>
      </c>
      <c r="T4704" s="21">
        <v>5</v>
      </c>
      <c r="U4704" s="21">
        <v>0</v>
      </c>
      <c r="V4704" s="19">
        <v>0</v>
      </c>
      <c r="W4704" s="19">
        <v>0.16666666666666666</v>
      </c>
      <c r="X4704" s="19">
        <v>1</v>
      </c>
      <c r="Y4704" s="19">
        <v>4.833333333333333</v>
      </c>
      <c r="Z4704" s="19">
        <v>0</v>
      </c>
      <c r="AA4704" s="19">
        <v>0</v>
      </c>
      <c r="AB4704" s="19">
        <v>0</v>
      </c>
      <c r="AC4704" s="19">
        <v>0</v>
      </c>
      <c r="AD4704" s="19">
        <v>1.8280297901150981</v>
      </c>
      <c r="AE4704" s="19">
        <v>8.8354773188896409</v>
      </c>
      <c r="AF4704" s="22">
        <f>Table1[[#This Row],[$ESGF]]/AE4704</f>
        <v>0.20689655172413793</v>
      </c>
      <c r="AG4704" s="22">
        <f>POWER((Table1[[#This Row],[$ESGF]]+Table1[[#This Row],[$ESGA]]+Table1[[#This Row],[XEV+/-]])/(Table1[[#This Row],[$ESGF]]+Table1[[#This Row],[$ESGA]]-Table1[[#This Row],[XEV+/-]]),1/0.65)</f>
        <v>0.86830680173661379</v>
      </c>
      <c r="AH4704" s="19">
        <v>-0.48904029182715369</v>
      </c>
      <c r="AI4704" s="19">
        <v>-7.0074475287745432</v>
      </c>
      <c r="AJ4704" s="19">
        <v>-6.5184072369473895</v>
      </c>
      <c r="AK4704" s="23">
        <v>0.31674208144796384</v>
      </c>
      <c r="AL4704" s="24">
        <v>0.84166666666666667</v>
      </c>
      <c r="AM4704" s="18">
        <v>2.6395173453996983E-2</v>
      </c>
      <c r="AN4704" s="19">
        <v>-4.549768407185165E-3</v>
      </c>
      <c r="AO4704" s="19">
        <v>0</v>
      </c>
      <c r="AP4704" s="19">
        <v>0</v>
      </c>
      <c r="AQ4704" s="19">
        <v>0</v>
      </c>
      <c r="AR4704" s="19">
        <v>0</v>
      </c>
      <c r="AS4704" s="23">
        <v>0.5</v>
      </c>
      <c r="AT4704" s="22">
        <f>EXP(Table1[[#This Row],[TmPPR]]/Table1[[#This Row],[PPCalc]])</f>
        <v>0.74454428754813873</v>
      </c>
      <c r="AU4704" s="18">
        <v>4.1666666666666664E-2</v>
      </c>
      <c r="AV4704" s="18">
        <v>-1.2290955930428463E-2</v>
      </c>
      <c r="AW4704" s="19">
        <v>0</v>
      </c>
      <c r="AX4704" s="19">
        <v>0</v>
      </c>
      <c r="AY4704" s="19">
        <v>0</v>
      </c>
      <c r="AZ4704" s="19">
        <f>Table1[[#This Row],[$SHP]]/Table1[[#This Row],[SFrac]]</f>
        <v>0</v>
      </c>
      <c r="BA4704" s="23">
        <v>0</v>
      </c>
      <c r="BB4704" s="24" t="e">
        <v>#DIV/0!</v>
      </c>
      <c r="BC4704" s="18">
        <v>0</v>
      </c>
      <c r="BD4704" s="18">
        <v>0</v>
      </c>
      <c r="BE4704" s="22">
        <f>MAX(Table1[[#This Row],[$ESGA]],0)</f>
        <v>8.8354773188896409</v>
      </c>
      <c r="BG4704" s="20"/>
    </row>
    <row r="4705" spans="1:59">
      <c r="A4705" s="20" t="s">
        <v>4763</v>
      </c>
      <c r="B4705" s="17" t="s">
        <v>1</v>
      </c>
      <c r="C4705" s="21">
        <v>4</v>
      </c>
      <c r="D4705" s="18">
        <v>0.05</v>
      </c>
      <c r="E4705" s="21">
        <v>0</v>
      </c>
      <c r="F4705" s="21">
        <v>0</v>
      </c>
      <c r="G4705" s="21">
        <v>0</v>
      </c>
      <c r="H4705" s="21">
        <v>-2</v>
      </c>
      <c r="I4705" s="21">
        <v>0</v>
      </c>
      <c r="J4705" s="21">
        <v>0</v>
      </c>
      <c r="K4705" s="21">
        <v>0</v>
      </c>
      <c r="L4705" s="21">
        <v>0</v>
      </c>
      <c r="M4705" s="21">
        <v>0</v>
      </c>
      <c r="N4705" s="21">
        <v>0</v>
      </c>
      <c r="O4705" s="21">
        <v>0</v>
      </c>
      <c r="P4705" s="21">
        <v>0</v>
      </c>
      <c r="Q4705" s="21">
        <v>0</v>
      </c>
      <c r="R4705" s="21">
        <v>0</v>
      </c>
      <c r="S4705" s="21">
        <v>0</v>
      </c>
      <c r="T4705" s="21">
        <v>2</v>
      </c>
      <c r="U4705" s="21">
        <v>0</v>
      </c>
      <c r="V4705" s="19">
        <v>0</v>
      </c>
      <c r="W4705" s="19">
        <v>0</v>
      </c>
      <c r="X4705" s="19">
        <v>0</v>
      </c>
      <c r="Y4705" s="19">
        <v>2</v>
      </c>
      <c r="Z4705" s="19">
        <v>0</v>
      </c>
      <c r="AA4705" s="19">
        <v>0</v>
      </c>
      <c r="AB4705" s="19">
        <v>0</v>
      </c>
      <c r="AC4705" s="19">
        <v>0</v>
      </c>
      <c r="AD4705" s="19">
        <v>0</v>
      </c>
      <c r="AE4705" s="19">
        <v>1.7455788670924766</v>
      </c>
      <c r="AF4705" s="22">
        <f>Table1[[#This Row],[$ESGF]]/AE4705</f>
        <v>0</v>
      </c>
      <c r="AG4705" s="22">
        <f>POWER((Table1[[#This Row],[$ESGF]]+Table1[[#This Row],[$ESGA]]+Table1[[#This Row],[XEV+/-]])/(Table1[[#This Row],[$ESGF]]+Table1[[#This Row],[$ESGA]]-Table1[[#This Row],[XEV+/-]]),1/0.65)</f>
        <v>1.1890197182368369</v>
      </c>
      <c r="AH4705" s="19">
        <v>9.8114948199471863E-2</v>
      </c>
      <c r="AI4705" s="19">
        <v>-1.7455788670924766</v>
      </c>
      <c r="AJ4705" s="19">
        <v>-1.8436938152919484</v>
      </c>
      <c r="AK4705" s="23">
        <v>9.5728255275347396E-2</v>
      </c>
      <c r="AL4705" s="24">
        <v>1.1833472376265799</v>
      </c>
      <c r="AM4705" s="18">
        <v>4.78641276376737E-3</v>
      </c>
      <c r="AN4705" s="19">
        <v>8.0577853997504444E-4</v>
      </c>
      <c r="AO4705" s="19">
        <v>0</v>
      </c>
      <c r="AP4705" s="19">
        <v>0</v>
      </c>
      <c r="AQ4705" s="19">
        <v>0</v>
      </c>
      <c r="AR4705" s="19">
        <v>0</v>
      </c>
      <c r="AS4705" s="23">
        <v>0</v>
      </c>
      <c r="AT4705" s="22" t="e">
        <f>EXP(Table1[[#This Row],[TmPPR]]/Table1[[#This Row],[PPCalc]])</f>
        <v>#DIV/0!</v>
      </c>
      <c r="AU4705" s="18">
        <v>0</v>
      </c>
      <c r="AV4705" s="18">
        <v>0</v>
      </c>
      <c r="AW4705" s="19">
        <v>0</v>
      </c>
      <c r="AX4705" s="19">
        <v>0</v>
      </c>
      <c r="AY4705" s="19">
        <v>0</v>
      </c>
      <c r="AZ4705" s="19">
        <f>Table1[[#This Row],[$SHP]]/Table1[[#This Row],[SFrac]]</f>
        <v>0</v>
      </c>
      <c r="BA4705" s="23">
        <v>0</v>
      </c>
      <c r="BB4705" s="24" t="e">
        <v>#DIV/0!</v>
      </c>
      <c r="BC4705" s="18">
        <v>0</v>
      </c>
      <c r="BD4705" s="18">
        <v>0</v>
      </c>
      <c r="BE4705" s="22">
        <f>MAX(Table1[[#This Row],[$ESGA]],0)</f>
        <v>1.7455788670924766</v>
      </c>
      <c r="BG4705" s="20"/>
    </row>
    <row r="4706" spans="1:59">
      <c r="A4706" s="20" t="s">
        <v>4764</v>
      </c>
      <c r="B4706" s="17" t="s">
        <v>1</v>
      </c>
      <c r="C4706" s="21">
        <v>4</v>
      </c>
      <c r="D4706" s="18">
        <v>0.05</v>
      </c>
      <c r="E4706" s="21">
        <v>0</v>
      </c>
      <c r="F4706" s="21">
        <v>0</v>
      </c>
      <c r="G4706" s="21">
        <v>0</v>
      </c>
      <c r="H4706" s="21">
        <v>-4</v>
      </c>
      <c r="I4706" s="21">
        <v>0</v>
      </c>
      <c r="J4706" s="21">
        <v>0</v>
      </c>
      <c r="K4706" s="21">
        <v>0</v>
      </c>
      <c r="L4706" s="21">
        <v>0</v>
      </c>
      <c r="M4706" s="21">
        <v>0</v>
      </c>
      <c r="N4706" s="21">
        <v>0</v>
      </c>
      <c r="O4706" s="21">
        <v>0</v>
      </c>
      <c r="P4706" s="21">
        <v>0</v>
      </c>
      <c r="Q4706" s="21">
        <v>0</v>
      </c>
      <c r="R4706" s="21">
        <v>0</v>
      </c>
      <c r="S4706" s="21">
        <v>0</v>
      </c>
      <c r="T4706" s="21">
        <v>4</v>
      </c>
      <c r="U4706" s="21">
        <v>0</v>
      </c>
      <c r="V4706" s="19">
        <v>0</v>
      </c>
      <c r="W4706" s="19">
        <v>0</v>
      </c>
      <c r="X4706" s="19">
        <v>0</v>
      </c>
      <c r="Y4706" s="19">
        <v>4</v>
      </c>
      <c r="Z4706" s="19">
        <v>0</v>
      </c>
      <c r="AA4706" s="19">
        <v>0</v>
      </c>
      <c r="AB4706" s="19">
        <v>0</v>
      </c>
      <c r="AC4706" s="19">
        <v>0</v>
      </c>
      <c r="AD4706" s="19">
        <v>0</v>
      </c>
      <c r="AE4706" s="19">
        <v>3.3652348097039835</v>
      </c>
      <c r="AF4706" s="22">
        <f>Table1[[#This Row],[$ESGF]]/AE4706</f>
        <v>0</v>
      </c>
      <c r="AG4706" s="22">
        <f>POWER((Table1[[#This Row],[$ESGF]]+Table1[[#This Row],[$ESGA]]+Table1[[#This Row],[XEV+/-]])/(Table1[[#This Row],[$ESGF]]+Table1[[#This Row],[$ESGA]]-Table1[[#This Row],[XEV+/-]]),1/0.65)</f>
        <v>0.95416666666666672</v>
      </c>
      <c r="AH4706" s="19">
        <v>-5.1309120360636395E-2</v>
      </c>
      <c r="AI4706" s="19">
        <v>-3.3652348097039835</v>
      </c>
      <c r="AJ4706" s="19">
        <v>-3.3139256893433471</v>
      </c>
      <c r="AK4706" s="23">
        <v>0.16913319238900634</v>
      </c>
      <c r="AL4706" s="24">
        <v>0.93852459016393441</v>
      </c>
      <c r="AM4706" s="18">
        <v>8.4566596194503175E-3</v>
      </c>
      <c r="AN4706" s="19">
        <v>-5.3654310138657286E-4</v>
      </c>
      <c r="AO4706" s="19">
        <v>0</v>
      </c>
      <c r="AP4706" s="19">
        <v>0</v>
      </c>
      <c r="AQ4706" s="19">
        <v>0</v>
      </c>
      <c r="AR4706" s="19">
        <v>0</v>
      </c>
      <c r="AS4706" s="23">
        <v>0</v>
      </c>
      <c r="AT4706" s="22" t="e">
        <f>EXP(Table1[[#This Row],[TmPPR]]/Table1[[#This Row],[PPCalc]])</f>
        <v>#DIV/0!</v>
      </c>
      <c r="AU4706" s="18">
        <v>0</v>
      </c>
      <c r="AV4706" s="18">
        <v>0</v>
      </c>
      <c r="AW4706" s="19">
        <v>0</v>
      </c>
      <c r="AX4706" s="19">
        <v>0</v>
      </c>
      <c r="AY4706" s="19">
        <v>0</v>
      </c>
      <c r="AZ4706" s="19">
        <f>Table1[[#This Row],[$SHP]]/Table1[[#This Row],[SFrac]]</f>
        <v>0</v>
      </c>
      <c r="BA4706" s="23">
        <v>0</v>
      </c>
      <c r="BB4706" s="24" t="e">
        <v>#DIV/0!</v>
      </c>
      <c r="BC4706" s="18">
        <v>0</v>
      </c>
      <c r="BD4706" s="18">
        <v>0</v>
      </c>
      <c r="BE4706" s="22">
        <f>MAX(Table1[[#This Row],[$ESGA]],0)</f>
        <v>3.3652348097039835</v>
      </c>
      <c r="BG4706" s="20"/>
    </row>
    <row r="4707" spans="1:59">
      <c r="A4707" s="20" t="s">
        <v>4765</v>
      </c>
      <c r="B4707" s="17" t="s">
        <v>59</v>
      </c>
      <c r="C4707" s="21">
        <v>4</v>
      </c>
      <c r="D4707" s="18">
        <v>4.878048780487805E-2</v>
      </c>
      <c r="E4707" s="21">
        <v>0</v>
      </c>
      <c r="F4707" s="21">
        <v>0</v>
      </c>
      <c r="G4707" s="21">
        <v>0</v>
      </c>
      <c r="H4707" s="21">
        <v>-2</v>
      </c>
      <c r="I4707" s="21">
        <v>0</v>
      </c>
      <c r="J4707" s="21">
        <v>0</v>
      </c>
      <c r="K4707" s="21">
        <v>0</v>
      </c>
      <c r="L4707" s="21">
        <v>0</v>
      </c>
      <c r="M4707" s="21">
        <v>0</v>
      </c>
      <c r="N4707" s="21">
        <v>0</v>
      </c>
      <c r="O4707" s="21">
        <v>0</v>
      </c>
      <c r="P4707" s="21">
        <v>0</v>
      </c>
      <c r="Q4707" s="21">
        <v>0</v>
      </c>
      <c r="R4707" s="21">
        <v>0</v>
      </c>
      <c r="S4707" s="21">
        <v>0</v>
      </c>
      <c r="T4707" s="21">
        <v>2</v>
      </c>
      <c r="U4707" s="21">
        <v>0</v>
      </c>
      <c r="V4707" s="19">
        <v>0</v>
      </c>
      <c r="W4707" s="19">
        <v>0</v>
      </c>
      <c r="X4707" s="19">
        <v>0</v>
      </c>
      <c r="Y4707" s="19">
        <v>2</v>
      </c>
      <c r="Z4707" s="19">
        <v>0</v>
      </c>
      <c r="AA4707" s="19">
        <v>0</v>
      </c>
      <c r="AB4707" s="19">
        <v>0</v>
      </c>
      <c r="AC4707" s="19">
        <v>0</v>
      </c>
      <c r="AD4707" s="19">
        <v>0</v>
      </c>
      <c r="AE4707" s="19">
        <v>2.3841059602649008</v>
      </c>
      <c r="AF4707" s="22">
        <f>Table1[[#This Row],[$ESGF]]/AE4707</f>
        <v>0</v>
      </c>
      <c r="AG4707" s="22">
        <f>POWER((Table1[[#This Row],[$ESGF]]+Table1[[#This Row],[$ESGA]]+Table1[[#This Row],[XEV+/-]])/(Table1[[#This Row],[$ESGF]]+Table1[[#This Row],[$ESGA]]-Table1[[#This Row],[XEV+/-]]),1/0.65)</f>
        <v>1.1081081081081083</v>
      </c>
      <c r="AH4707" s="19">
        <v>7.9510475806035652E-2</v>
      </c>
      <c r="AI4707" s="19">
        <v>-2.3841059602649008</v>
      </c>
      <c r="AJ4707" s="19">
        <v>-2.4636164360709367</v>
      </c>
      <c r="AK4707" s="23">
        <v>0.13057324840764331</v>
      </c>
      <c r="AL4707" s="24">
        <v>1.0933333333333333</v>
      </c>
      <c r="AM4707" s="18">
        <v>6.369426751592357E-3</v>
      </c>
      <c r="AN4707" s="19">
        <v>5.6835117024167268E-4</v>
      </c>
      <c r="AO4707" s="19">
        <v>0</v>
      </c>
      <c r="AP4707" s="19">
        <v>0</v>
      </c>
      <c r="AQ4707" s="19">
        <v>0</v>
      </c>
      <c r="AR4707" s="19">
        <v>0</v>
      </c>
      <c r="AS4707" s="23">
        <v>0</v>
      </c>
      <c r="AT4707" s="22" t="e">
        <f>EXP(Table1[[#This Row],[TmPPR]]/Table1[[#This Row],[PPCalc]])</f>
        <v>#DIV/0!</v>
      </c>
      <c r="AU4707" s="18">
        <v>0</v>
      </c>
      <c r="AV4707" s="18">
        <v>0</v>
      </c>
      <c r="AW4707" s="19">
        <v>0</v>
      </c>
      <c r="AX4707" s="19">
        <v>0</v>
      </c>
      <c r="AY4707" s="19">
        <v>0</v>
      </c>
      <c r="AZ4707" s="19">
        <f>Table1[[#This Row],[$SHP]]/Table1[[#This Row],[SFrac]]</f>
        <v>0</v>
      </c>
      <c r="BA4707" s="23">
        <v>0</v>
      </c>
      <c r="BB4707" s="24" t="e">
        <v>#DIV/0!</v>
      </c>
      <c r="BC4707" s="18">
        <v>0</v>
      </c>
      <c r="BD4707" s="18">
        <v>0</v>
      </c>
      <c r="BE4707" s="22">
        <f>MAX(Table1[[#This Row],[$ESGA]],0)</f>
        <v>2.3841059602649008</v>
      </c>
      <c r="BG4707" s="20"/>
    </row>
    <row r="4708" spans="1:59">
      <c r="A4708" s="20" t="s">
        <v>4766</v>
      </c>
      <c r="B4708" s="17" t="s">
        <v>65</v>
      </c>
      <c r="C4708" s="21">
        <v>4</v>
      </c>
      <c r="D4708" s="18">
        <v>4.7619047619047616E-2</v>
      </c>
      <c r="E4708" s="21">
        <v>0</v>
      </c>
      <c r="F4708" s="21">
        <v>0</v>
      </c>
      <c r="G4708" s="21">
        <v>0</v>
      </c>
      <c r="H4708" s="21">
        <v>-3</v>
      </c>
      <c r="I4708" s="21">
        <v>0</v>
      </c>
      <c r="J4708" s="21">
        <v>0</v>
      </c>
      <c r="K4708" s="21">
        <v>0</v>
      </c>
      <c r="L4708" s="21">
        <v>0</v>
      </c>
      <c r="M4708" s="21">
        <v>0</v>
      </c>
      <c r="N4708" s="21">
        <v>0</v>
      </c>
      <c r="O4708" s="21">
        <v>0</v>
      </c>
      <c r="P4708" s="21">
        <v>0</v>
      </c>
      <c r="Q4708" s="21">
        <v>0</v>
      </c>
      <c r="R4708" s="21">
        <v>0</v>
      </c>
      <c r="S4708" s="21">
        <v>0</v>
      </c>
      <c r="T4708" s="21">
        <v>3</v>
      </c>
      <c r="U4708" s="21">
        <v>0</v>
      </c>
      <c r="V4708" s="19">
        <v>0</v>
      </c>
      <c r="W4708" s="19">
        <v>0</v>
      </c>
      <c r="X4708" s="19">
        <v>0</v>
      </c>
      <c r="Y4708" s="19">
        <v>3</v>
      </c>
      <c r="Z4708" s="19">
        <v>0</v>
      </c>
      <c r="AA4708" s="19">
        <v>0</v>
      </c>
      <c r="AB4708" s="19">
        <v>0</v>
      </c>
      <c r="AC4708" s="19">
        <v>0</v>
      </c>
      <c r="AD4708" s="19">
        <v>0</v>
      </c>
      <c r="AE4708" s="19">
        <v>2.8279996906568283</v>
      </c>
      <c r="AF4708" s="22">
        <f>Table1[[#This Row],[$ESGF]]/AE4708</f>
        <v>0</v>
      </c>
      <c r="AG4708" s="22">
        <f>POWER((Table1[[#This Row],[$ESGF]]+Table1[[#This Row],[$ESGA]]+Table1[[#This Row],[XEV+/-]])/(Table1[[#This Row],[$ESGF]]+Table1[[#This Row],[$ESGA]]-Table1[[#This Row],[XEV+/-]]),1/0.65)</f>
        <v>1.0321844622603109</v>
      </c>
      <c r="AH4708" s="19">
        <v>2.9113660681152231E-2</v>
      </c>
      <c r="AI4708" s="19">
        <v>-2.8279996906568283</v>
      </c>
      <c r="AJ4708" s="19">
        <v>-2.8571133513379809</v>
      </c>
      <c r="AK4708" s="23">
        <v>0.19222259819360216</v>
      </c>
      <c r="AL4708" s="24">
        <v>1.0239311271948417</v>
      </c>
      <c r="AM4708" s="18">
        <v>9.1534570568381976E-3</v>
      </c>
      <c r="AN4708" s="19">
        <v>2.1647253852849637E-4</v>
      </c>
      <c r="AO4708" s="19">
        <v>0</v>
      </c>
      <c r="AP4708" s="19">
        <v>0</v>
      </c>
      <c r="AQ4708" s="19">
        <v>0</v>
      </c>
      <c r="AR4708" s="19">
        <v>0</v>
      </c>
      <c r="AS4708" s="23">
        <v>0</v>
      </c>
      <c r="AT4708" s="22" t="e">
        <f>EXP(Table1[[#This Row],[TmPPR]]/Table1[[#This Row],[PPCalc]])</f>
        <v>#DIV/0!</v>
      </c>
      <c r="AU4708" s="18">
        <v>0</v>
      </c>
      <c r="AV4708" s="18">
        <v>0</v>
      </c>
      <c r="AW4708" s="19">
        <v>0</v>
      </c>
      <c r="AX4708" s="19">
        <v>0</v>
      </c>
      <c r="AY4708" s="19">
        <v>0</v>
      </c>
      <c r="AZ4708" s="19">
        <f>Table1[[#This Row],[$SHP]]/Table1[[#This Row],[SFrac]]</f>
        <v>0</v>
      </c>
      <c r="BA4708" s="23">
        <v>0</v>
      </c>
      <c r="BB4708" s="24" t="e">
        <v>#DIV/0!</v>
      </c>
      <c r="BC4708" s="18">
        <v>0</v>
      </c>
      <c r="BD4708" s="18">
        <v>0</v>
      </c>
      <c r="BE4708" s="22">
        <f>MAX(Table1[[#This Row],[$ESGA]],0)</f>
        <v>2.8279996906568283</v>
      </c>
      <c r="BG4708" s="20"/>
    </row>
    <row r="4709" spans="1:59">
      <c r="A4709" s="20" t="s">
        <v>4767</v>
      </c>
      <c r="B4709" s="17" t="s">
        <v>59</v>
      </c>
      <c r="C4709" s="21">
        <v>4</v>
      </c>
      <c r="D4709" s="18">
        <v>0.05</v>
      </c>
      <c r="E4709" s="21">
        <v>0</v>
      </c>
      <c r="F4709" s="21">
        <v>0</v>
      </c>
      <c r="G4709" s="21">
        <v>0</v>
      </c>
      <c r="H4709" s="21">
        <v>-2</v>
      </c>
      <c r="I4709" s="21">
        <v>0</v>
      </c>
      <c r="J4709" s="21">
        <v>0</v>
      </c>
      <c r="K4709" s="21">
        <v>0</v>
      </c>
      <c r="L4709" s="21">
        <v>0</v>
      </c>
      <c r="M4709" s="21">
        <v>0</v>
      </c>
      <c r="N4709" s="21">
        <v>0</v>
      </c>
      <c r="O4709" s="21">
        <v>0</v>
      </c>
      <c r="P4709" s="21">
        <v>0</v>
      </c>
      <c r="Q4709" s="21">
        <v>0</v>
      </c>
      <c r="R4709" s="21">
        <v>0</v>
      </c>
      <c r="S4709" s="21">
        <v>0</v>
      </c>
      <c r="T4709" s="21">
        <v>2</v>
      </c>
      <c r="U4709" s="21">
        <v>0</v>
      </c>
      <c r="V4709" s="19">
        <v>0</v>
      </c>
      <c r="W4709" s="19">
        <v>0</v>
      </c>
      <c r="X4709" s="19">
        <v>0</v>
      </c>
      <c r="Y4709" s="19">
        <v>2</v>
      </c>
      <c r="Z4709" s="19">
        <v>0</v>
      </c>
      <c r="AA4709" s="19">
        <v>0</v>
      </c>
      <c r="AB4709" s="19">
        <v>0</v>
      </c>
      <c r="AC4709" s="19">
        <v>0</v>
      </c>
      <c r="AD4709" s="19">
        <v>0</v>
      </c>
      <c r="AE4709" s="19">
        <v>1.839863713798978</v>
      </c>
      <c r="AF4709" s="22">
        <f>Table1[[#This Row],[$ESGF]]/AE4709</f>
        <v>0</v>
      </c>
      <c r="AG4709" s="22">
        <f>POWER((Table1[[#This Row],[$ESGF]]+Table1[[#This Row],[$ESGA]]+Table1[[#This Row],[XEV+/-]])/(Table1[[#This Row],[$ESGF]]+Table1[[#This Row],[$ESGA]]-Table1[[#This Row],[XEV+/-]]),1/0.65)</f>
        <v>1.3383838383838387</v>
      </c>
      <c r="AH4709" s="19">
        <v>0.17376243462057461</v>
      </c>
      <c r="AI4709" s="19">
        <v>-1.839863713798978</v>
      </c>
      <c r="AJ4709" s="19">
        <v>-2.0136261484195526</v>
      </c>
      <c r="AK4709" s="23">
        <v>8.6021505376344079E-2</v>
      </c>
      <c r="AL4709" s="24">
        <v>1.325</v>
      </c>
      <c r="AM4709" s="18">
        <v>4.3010752688172043E-3</v>
      </c>
      <c r="AN4709" s="19">
        <v>1.2103761696266042E-3</v>
      </c>
      <c r="AO4709" s="19">
        <v>0</v>
      </c>
      <c r="AP4709" s="19">
        <v>0</v>
      </c>
      <c r="AQ4709" s="19">
        <v>0</v>
      </c>
      <c r="AR4709" s="19">
        <v>0</v>
      </c>
      <c r="AS4709" s="23">
        <v>0</v>
      </c>
      <c r="AT4709" s="22" t="e">
        <f>EXP(Table1[[#This Row],[TmPPR]]/Table1[[#This Row],[PPCalc]])</f>
        <v>#DIV/0!</v>
      </c>
      <c r="AU4709" s="18">
        <v>0</v>
      </c>
      <c r="AV4709" s="18">
        <v>0</v>
      </c>
      <c r="AW4709" s="19">
        <v>0</v>
      </c>
      <c r="AX4709" s="19">
        <v>0</v>
      </c>
      <c r="AY4709" s="19">
        <v>0</v>
      </c>
      <c r="AZ4709" s="19">
        <f>Table1[[#This Row],[$SHP]]/Table1[[#This Row],[SFrac]]</f>
        <v>0</v>
      </c>
      <c r="BA4709" s="23">
        <v>0</v>
      </c>
      <c r="BB4709" s="24" t="e">
        <v>#DIV/0!</v>
      </c>
      <c r="BC4709" s="18">
        <v>0</v>
      </c>
      <c r="BD4709" s="18">
        <v>0</v>
      </c>
      <c r="BE4709" s="22">
        <f>MAX(Table1[[#This Row],[$ESGA]],0)</f>
        <v>1.839863713798978</v>
      </c>
      <c r="BG4709" s="20"/>
    </row>
    <row r="4710" spans="1:59">
      <c r="A4710" s="20" t="s">
        <v>4768</v>
      </c>
      <c r="B4710" s="17" t="s">
        <v>1</v>
      </c>
      <c r="C4710" s="21">
        <v>4</v>
      </c>
      <c r="D4710" s="18">
        <v>4.878048780487805E-2</v>
      </c>
      <c r="E4710" s="21">
        <v>0</v>
      </c>
      <c r="F4710" s="21">
        <v>0</v>
      </c>
      <c r="G4710" s="21">
        <v>0</v>
      </c>
      <c r="H4710" s="21">
        <v>-1</v>
      </c>
      <c r="I4710" s="21">
        <v>0</v>
      </c>
      <c r="J4710" s="21">
        <v>0</v>
      </c>
      <c r="K4710" s="21">
        <v>0</v>
      </c>
      <c r="L4710" s="21">
        <v>0</v>
      </c>
      <c r="M4710" s="21">
        <v>0</v>
      </c>
      <c r="N4710" s="21">
        <v>0</v>
      </c>
      <c r="O4710" s="21">
        <v>0</v>
      </c>
      <c r="P4710" s="21">
        <v>0</v>
      </c>
      <c r="Q4710" s="21">
        <v>0</v>
      </c>
      <c r="R4710" s="21">
        <v>0</v>
      </c>
      <c r="S4710" s="21">
        <v>0</v>
      </c>
      <c r="T4710" s="21">
        <v>1</v>
      </c>
      <c r="U4710" s="21">
        <v>0</v>
      </c>
      <c r="V4710" s="19">
        <v>0</v>
      </c>
      <c r="W4710" s="19">
        <v>0</v>
      </c>
      <c r="X4710" s="19">
        <v>0</v>
      </c>
      <c r="Y4710" s="19">
        <v>1</v>
      </c>
      <c r="Z4710" s="19">
        <v>0</v>
      </c>
      <c r="AA4710" s="19">
        <v>0</v>
      </c>
      <c r="AB4710" s="19">
        <v>0</v>
      </c>
      <c r="AC4710" s="19">
        <v>0</v>
      </c>
      <c r="AD4710" s="19">
        <v>0</v>
      </c>
      <c r="AE4710" s="19">
        <v>1.1790393013100438</v>
      </c>
      <c r="AF4710" s="22">
        <f>Table1[[#This Row],[$ESGF]]/AE4710</f>
        <v>0</v>
      </c>
      <c r="AG4710" s="22">
        <f>POWER((Table1[[#This Row],[$ESGF]]+Table1[[#This Row],[$ESGA]]+Table1[[#This Row],[XEV+/-]])/(Table1[[#This Row],[$ESGF]]+Table1[[#This Row],[$ESGA]]-Table1[[#This Row],[XEV+/-]]),1/0.65)</f>
        <v>1.1523809523809518</v>
      </c>
      <c r="AH4710" s="19">
        <v>5.4309138053120765E-2</v>
      </c>
      <c r="AI4710" s="19">
        <v>-1.1790393013100438</v>
      </c>
      <c r="AJ4710" s="19">
        <v>-1.2333484393631644</v>
      </c>
      <c r="AK4710" s="23">
        <v>9.0308370044052871E-2</v>
      </c>
      <c r="AL4710" s="24">
        <v>1.1415094339622642</v>
      </c>
      <c r="AM4710" s="18">
        <v>4.4052863436123352E-3</v>
      </c>
      <c r="AN4710" s="19">
        <v>5.8304604178270494E-4</v>
      </c>
      <c r="AO4710" s="19">
        <v>0</v>
      </c>
      <c r="AP4710" s="19">
        <v>0</v>
      </c>
      <c r="AQ4710" s="19">
        <v>0</v>
      </c>
      <c r="AR4710" s="19">
        <v>0</v>
      </c>
      <c r="AS4710" s="23">
        <v>0</v>
      </c>
      <c r="AT4710" s="22" t="e">
        <f>EXP(Table1[[#This Row],[TmPPR]]/Table1[[#This Row],[PPCalc]])</f>
        <v>#DIV/0!</v>
      </c>
      <c r="AU4710" s="18">
        <v>0</v>
      </c>
      <c r="AV4710" s="18">
        <v>0</v>
      </c>
      <c r="AW4710" s="19">
        <v>0</v>
      </c>
      <c r="AX4710" s="19">
        <v>0</v>
      </c>
      <c r="AY4710" s="19">
        <v>0</v>
      </c>
      <c r="AZ4710" s="19">
        <f>Table1[[#This Row],[$SHP]]/Table1[[#This Row],[SFrac]]</f>
        <v>0</v>
      </c>
      <c r="BA4710" s="23">
        <v>0</v>
      </c>
      <c r="BB4710" s="24" t="e">
        <v>#DIV/0!</v>
      </c>
      <c r="BC4710" s="18">
        <v>0</v>
      </c>
      <c r="BD4710" s="18">
        <v>0</v>
      </c>
      <c r="BE4710" s="22">
        <f>MAX(Table1[[#This Row],[$ESGA]],0)</f>
        <v>1.1790393013100438</v>
      </c>
      <c r="BG4710" s="20"/>
    </row>
    <row r="4711" spans="1:59">
      <c r="A4711" s="20" t="s">
        <v>4769</v>
      </c>
      <c r="B4711" s="17" t="s">
        <v>59</v>
      </c>
      <c r="C4711" s="21">
        <v>4</v>
      </c>
      <c r="D4711" s="18">
        <v>4.878048780487805E-2</v>
      </c>
      <c r="E4711" s="21">
        <v>0</v>
      </c>
      <c r="F4711" s="21">
        <v>0</v>
      </c>
      <c r="G4711" s="21">
        <v>0</v>
      </c>
      <c r="H4711" s="21">
        <v>-2</v>
      </c>
      <c r="I4711" s="21">
        <v>0</v>
      </c>
      <c r="J4711" s="21">
        <v>0</v>
      </c>
      <c r="K4711" s="21">
        <v>0</v>
      </c>
      <c r="L4711" s="21">
        <v>0</v>
      </c>
      <c r="M4711" s="21">
        <v>0</v>
      </c>
      <c r="N4711" s="21">
        <v>0</v>
      </c>
      <c r="O4711" s="21">
        <v>0</v>
      </c>
      <c r="P4711" s="21">
        <v>0</v>
      </c>
      <c r="Q4711" s="21">
        <v>0</v>
      </c>
      <c r="R4711" s="21">
        <v>0</v>
      </c>
      <c r="S4711" s="21">
        <v>0</v>
      </c>
      <c r="T4711" s="21">
        <v>2</v>
      </c>
      <c r="U4711" s="21">
        <v>0</v>
      </c>
      <c r="V4711" s="19">
        <v>0</v>
      </c>
      <c r="W4711" s="19">
        <v>0</v>
      </c>
      <c r="X4711" s="19">
        <v>0</v>
      </c>
      <c r="Y4711" s="19">
        <v>2</v>
      </c>
      <c r="Z4711" s="19">
        <v>0</v>
      </c>
      <c r="AA4711" s="19">
        <v>0</v>
      </c>
      <c r="AB4711" s="19">
        <v>0</v>
      </c>
      <c r="AC4711" s="19">
        <v>0</v>
      </c>
      <c r="AD4711" s="19">
        <v>0</v>
      </c>
      <c r="AE4711" s="19">
        <v>2.2961003610980013</v>
      </c>
      <c r="AF4711" s="22">
        <f>Table1[[#This Row],[$ESGF]]/AE4711</f>
        <v>0</v>
      </c>
      <c r="AG4711" s="22">
        <f>POWER((Table1[[#This Row],[$ESGF]]+Table1[[#This Row],[$ESGA]]+Table1[[#This Row],[XEV+/-]])/(Table1[[#This Row],[$ESGF]]+Table1[[#This Row],[$ESGA]]-Table1[[#This Row],[XEV+/-]]),1/0.65)</f>
        <v>1.0091310270753053</v>
      </c>
      <c r="AH4711" s="19">
        <v>6.7829297685105816E-3</v>
      </c>
      <c r="AI4711" s="19">
        <v>-2.2961003610980013</v>
      </c>
      <c r="AJ4711" s="19">
        <v>-2.3028832908665122</v>
      </c>
      <c r="AK4711" s="23">
        <v>0.12485717971399087</v>
      </c>
      <c r="AL4711" s="24">
        <v>0.99991832819388804</v>
      </c>
      <c r="AM4711" s="18">
        <v>6.0905941323897983E-3</v>
      </c>
      <c r="AN4711" s="19">
        <v>-4.9745013718912527E-7</v>
      </c>
      <c r="AO4711" s="19">
        <v>0</v>
      </c>
      <c r="AP4711" s="19">
        <v>0</v>
      </c>
      <c r="AQ4711" s="19">
        <v>0</v>
      </c>
      <c r="AR4711" s="19">
        <v>0</v>
      </c>
      <c r="AS4711" s="23">
        <v>0</v>
      </c>
      <c r="AT4711" s="22" t="e">
        <f>EXP(Table1[[#This Row],[TmPPR]]/Table1[[#This Row],[PPCalc]])</f>
        <v>#DIV/0!</v>
      </c>
      <c r="AU4711" s="18">
        <v>0</v>
      </c>
      <c r="AV4711" s="18">
        <v>0</v>
      </c>
      <c r="AW4711" s="19">
        <v>0</v>
      </c>
      <c r="AX4711" s="19">
        <v>0</v>
      </c>
      <c r="AY4711" s="19">
        <v>0</v>
      </c>
      <c r="AZ4711" s="19">
        <f>Table1[[#This Row],[$SHP]]/Table1[[#This Row],[SFrac]]</f>
        <v>0</v>
      </c>
      <c r="BA4711" s="23">
        <v>0</v>
      </c>
      <c r="BB4711" s="24" t="e">
        <v>#DIV/0!</v>
      </c>
      <c r="BC4711" s="18">
        <v>0</v>
      </c>
      <c r="BD4711" s="18">
        <v>0</v>
      </c>
      <c r="BE4711" s="22">
        <f>MAX(Table1[[#This Row],[$ESGA]],0)</f>
        <v>2.2961003610980013</v>
      </c>
      <c r="BG4711" s="20"/>
    </row>
    <row r="4712" spans="1:59">
      <c r="A4712" s="20" t="s">
        <v>4770</v>
      </c>
      <c r="B4712" s="17" t="s">
        <v>65</v>
      </c>
      <c r="C4712" s="21">
        <v>4</v>
      </c>
      <c r="D4712" s="18">
        <v>4.878048780487805E-2</v>
      </c>
      <c r="E4712" s="21">
        <v>0</v>
      </c>
      <c r="F4712" s="21">
        <v>0</v>
      </c>
      <c r="G4712" s="21">
        <v>0</v>
      </c>
      <c r="H4712" s="21">
        <v>-3</v>
      </c>
      <c r="I4712" s="21">
        <v>0</v>
      </c>
      <c r="J4712" s="21">
        <v>0</v>
      </c>
      <c r="K4712" s="21">
        <v>0</v>
      </c>
      <c r="L4712" s="21">
        <v>0</v>
      </c>
      <c r="M4712" s="21">
        <v>0</v>
      </c>
      <c r="N4712" s="21">
        <v>0</v>
      </c>
      <c r="O4712" s="21">
        <v>0</v>
      </c>
      <c r="P4712" s="21">
        <v>0</v>
      </c>
      <c r="Q4712" s="21">
        <v>0</v>
      </c>
      <c r="R4712" s="21">
        <v>0</v>
      </c>
      <c r="S4712" s="21">
        <v>0</v>
      </c>
      <c r="T4712" s="21">
        <v>3</v>
      </c>
      <c r="U4712" s="21">
        <v>0</v>
      </c>
      <c r="V4712" s="19">
        <v>0</v>
      </c>
      <c r="W4712" s="19">
        <v>0</v>
      </c>
      <c r="X4712" s="19">
        <v>0</v>
      </c>
      <c r="Y4712" s="19">
        <v>3</v>
      </c>
      <c r="Z4712" s="19">
        <v>0</v>
      </c>
      <c r="AA4712" s="19">
        <v>0</v>
      </c>
      <c r="AB4712" s="19">
        <v>0</v>
      </c>
      <c r="AC4712" s="19">
        <v>0</v>
      </c>
      <c r="AD4712" s="19">
        <v>0</v>
      </c>
      <c r="AE4712" s="19">
        <v>3.140237083426527</v>
      </c>
      <c r="AF4712" s="22">
        <f>Table1[[#This Row],[$ESGF]]/AE4712</f>
        <v>0</v>
      </c>
      <c r="AG4712" s="22">
        <f>POWER((Table1[[#This Row],[$ESGF]]+Table1[[#This Row],[$ESGA]]+Table1[[#This Row],[XEV+/-]])/(Table1[[#This Row],[$ESGF]]+Table1[[#This Row],[$ESGA]]-Table1[[#This Row],[XEV+/-]]),1/0.65)</f>
        <v>0.97340425531914898</v>
      </c>
      <c r="AH4712" s="19">
        <v>-2.7509777318389439E-2</v>
      </c>
      <c r="AI4712" s="19">
        <v>-3.140237083426527</v>
      </c>
      <c r="AJ4712" s="19">
        <v>-3.1127273061081375</v>
      </c>
      <c r="AK4712" s="23">
        <v>0.16443850267379681</v>
      </c>
      <c r="AL4712" s="24">
        <v>0.95811518324607325</v>
      </c>
      <c r="AM4712" s="18">
        <v>8.0213903743315516E-3</v>
      </c>
      <c r="AN4712" s="19">
        <v>-3.4321343747493836E-4</v>
      </c>
      <c r="AO4712" s="19">
        <v>0</v>
      </c>
      <c r="AP4712" s="19">
        <v>0</v>
      </c>
      <c r="AQ4712" s="19">
        <v>0</v>
      </c>
      <c r="AR4712" s="19">
        <v>0</v>
      </c>
      <c r="AS4712" s="23">
        <v>0</v>
      </c>
      <c r="AT4712" s="22" t="e">
        <f>EXP(Table1[[#This Row],[TmPPR]]/Table1[[#This Row],[PPCalc]])</f>
        <v>#DIV/0!</v>
      </c>
      <c r="AU4712" s="18">
        <v>0</v>
      </c>
      <c r="AV4712" s="18">
        <v>0</v>
      </c>
      <c r="AW4712" s="19">
        <v>0</v>
      </c>
      <c r="AX4712" s="19">
        <v>0</v>
      </c>
      <c r="AY4712" s="19">
        <v>0</v>
      </c>
      <c r="AZ4712" s="19">
        <f>Table1[[#This Row],[$SHP]]/Table1[[#This Row],[SFrac]]</f>
        <v>0</v>
      </c>
      <c r="BA4712" s="23">
        <v>0</v>
      </c>
      <c r="BB4712" s="24" t="e">
        <v>#DIV/0!</v>
      </c>
      <c r="BC4712" s="18">
        <v>0</v>
      </c>
      <c r="BD4712" s="18">
        <v>0</v>
      </c>
      <c r="BE4712" s="22">
        <f>MAX(Table1[[#This Row],[$ESGA]],0)</f>
        <v>3.140237083426527</v>
      </c>
      <c r="BG4712" s="20"/>
    </row>
    <row r="4713" spans="1:59">
      <c r="A4713" s="20" t="s">
        <v>4771</v>
      </c>
      <c r="B4713" s="17" t="s">
        <v>59</v>
      </c>
      <c r="C4713" s="21">
        <v>4</v>
      </c>
      <c r="D4713" s="18">
        <v>0.05</v>
      </c>
      <c r="E4713" s="21">
        <v>0</v>
      </c>
      <c r="F4713" s="21">
        <v>0</v>
      </c>
      <c r="G4713" s="21">
        <v>0</v>
      </c>
      <c r="H4713" s="21">
        <v>-2</v>
      </c>
      <c r="I4713" s="21">
        <v>0</v>
      </c>
      <c r="J4713" s="21">
        <v>0</v>
      </c>
      <c r="K4713" s="21">
        <v>0</v>
      </c>
      <c r="L4713" s="21">
        <v>0</v>
      </c>
      <c r="M4713" s="21">
        <v>0</v>
      </c>
      <c r="N4713" s="21">
        <v>0</v>
      </c>
      <c r="O4713" s="21">
        <v>0</v>
      </c>
      <c r="P4713" s="21">
        <v>0</v>
      </c>
      <c r="Q4713" s="21">
        <v>0</v>
      </c>
      <c r="R4713" s="21">
        <v>0</v>
      </c>
      <c r="S4713" s="21">
        <v>0</v>
      </c>
      <c r="T4713" s="21">
        <v>2</v>
      </c>
      <c r="U4713" s="21">
        <v>0</v>
      </c>
      <c r="V4713" s="19">
        <v>0</v>
      </c>
      <c r="W4713" s="19">
        <v>0</v>
      </c>
      <c r="X4713" s="19">
        <v>0</v>
      </c>
      <c r="Y4713" s="19">
        <v>2</v>
      </c>
      <c r="Z4713" s="19">
        <v>0</v>
      </c>
      <c r="AA4713" s="19">
        <v>0</v>
      </c>
      <c r="AB4713" s="19">
        <v>0</v>
      </c>
      <c r="AC4713" s="19">
        <v>0</v>
      </c>
      <c r="AD4713" s="19">
        <v>0</v>
      </c>
      <c r="AE4713" s="19">
        <v>1.5727064697316415</v>
      </c>
      <c r="AF4713" s="22">
        <f>Table1[[#This Row],[$ESGF]]/AE4713</f>
        <v>0</v>
      </c>
      <c r="AG4713" s="22">
        <f>POWER((Table1[[#This Row],[$ESGF]]+Table1[[#This Row],[$ESGA]]+Table1[[#This Row],[XEV+/-]])/(Table1[[#This Row],[$ESGF]]+Table1[[#This Row],[$ESGA]]-Table1[[#This Row],[XEV+/-]]),1/0.65)</f>
        <v>0.99600000000000022</v>
      </c>
      <c r="AH4713" s="19">
        <v>-2.0486172257004887E-3</v>
      </c>
      <c r="AI4713" s="19">
        <v>-1.5727064697316415</v>
      </c>
      <c r="AJ4713" s="19">
        <v>-1.5706578525059411</v>
      </c>
      <c r="AK4713" s="23">
        <v>7.9840319361277431E-2</v>
      </c>
      <c r="AL4713" s="24">
        <v>0.98809523809523814</v>
      </c>
      <c r="AM4713" s="18">
        <v>3.9920159680638719E-3</v>
      </c>
      <c r="AN4713" s="19">
        <v>-4.7809145895072447E-5</v>
      </c>
      <c r="AO4713" s="19">
        <v>0</v>
      </c>
      <c r="AP4713" s="19">
        <v>0</v>
      </c>
      <c r="AQ4713" s="19">
        <v>0</v>
      </c>
      <c r="AR4713" s="19">
        <v>0</v>
      </c>
      <c r="AS4713" s="23">
        <v>0</v>
      </c>
      <c r="AT4713" s="22" t="e">
        <f>EXP(Table1[[#This Row],[TmPPR]]/Table1[[#This Row],[PPCalc]])</f>
        <v>#DIV/0!</v>
      </c>
      <c r="AU4713" s="18">
        <v>0</v>
      </c>
      <c r="AV4713" s="18">
        <v>0</v>
      </c>
      <c r="AW4713" s="19">
        <v>0</v>
      </c>
      <c r="AX4713" s="19">
        <v>0</v>
      </c>
      <c r="AY4713" s="19">
        <v>0</v>
      </c>
      <c r="AZ4713" s="19">
        <f>Table1[[#This Row],[$SHP]]/Table1[[#This Row],[SFrac]]</f>
        <v>0</v>
      </c>
      <c r="BA4713" s="23">
        <v>0</v>
      </c>
      <c r="BB4713" s="24" t="e">
        <v>#DIV/0!</v>
      </c>
      <c r="BC4713" s="18">
        <v>0</v>
      </c>
      <c r="BD4713" s="18">
        <v>0</v>
      </c>
      <c r="BE4713" s="22">
        <f>MAX(Table1[[#This Row],[$ESGA]],0)</f>
        <v>1.5727064697316415</v>
      </c>
      <c r="BG4713" s="20"/>
    </row>
    <row r="4714" spans="1:59">
      <c r="A4714" s="20" t="s">
        <v>4772</v>
      </c>
      <c r="B4714" s="17" t="s">
        <v>1</v>
      </c>
      <c r="C4714" s="21">
        <v>4</v>
      </c>
      <c r="D4714" s="18">
        <v>7.4695121951219509E-2</v>
      </c>
      <c r="E4714" s="21">
        <v>0</v>
      </c>
      <c r="F4714" s="21">
        <v>0</v>
      </c>
      <c r="G4714" s="21">
        <v>0</v>
      </c>
      <c r="H4714" s="21">
        <v>-2</v>
      </c>
      <c r="I4714" s="21">
        <v>0</v>
      </c>
      <c r="J4714" s="21">
        <v>0</v>
      </c>
      <c r="K4714" s="21">
        <v>0</v>
      </c>
      <c r="L4714" s="21">
        <v>0</v>
      </c>
      <c r="M4714" s="21">
        <v>0</v>
      </c>
      <c r="N4714" s="21">
        <v>0</v>
      </c>
      <c r="O4714" s="21">
        <v>0</v>
      </c>
      <c r="P4714" s="21">
        <v>0</v>
      </c>
      <c r="Q4714" s="21">
        <v>0</v>
      </c>
      <c r="R4714" s="21">
        <v>0</v>
      </c>
      <c r="S4714" s="21">
        <v>0</v>
      </c>
      <c r="T4714" s="21">
        <v>2</v>
      </c>
      <c r="U4714" s="21">
        <v>0</v>
      </c>
      <c r="V4714" s="19">
        <v>0</v>
      </c>
      <c r="W4714" s="19">
        <v>0</v>
      </c>
      <c r="X4714" s="19">
        <v>0</v>
      </c>
      <c r="Y4714" s="19">
        <v>2</v>
      </c>
      <c r="Z4714" s="19">
        <v>0</v>
      </c>
      <c r="AA4714" s="19">
        <v>0</v>
      </c>
      <c r="AB4714" s="19">
        <v>0</v>
      </c>
      <c r="AC4714" s="19">
        <v>0</v>
      </c>
      <c r="AD4714" s="19">
        <v>0</v>
      </c>
      <c r="AE4714" s="19">
        <v>2.9184982876918326</v>
      </c>
      <c r="AF4714" s="22">
        <f>Table1[[#This Row],[$ESGF]]/AE4714</f>
        <v>0</v>
      </c>
      <c r="AG4714" s="22">
        <f>POWER((Table1[[#This Row],[$ESGF]]+Table1[[#This Row],[$ESGA]]+Table1[[#This Row],[XEV+/-]])/(Table1[[#This Row],[$ESGF]]+Table1[[#This Row],[$ESGA]]-Table1[[#This Row],[XEV+/-]]),1/0.65)</f>
        <v>1.0840588232150425</v>
      </c>
      <c r="AH4714" s="19">
        <v>7.6538899523419968E-2</v>
      </c>
      <c r="AI4714" s="19">
        <v>-2.9184982876918326</v>
      </c>
      <c r="AJ4714" s="19">
        <v>-2.9950371872152526</v>
      </c>
      <c r="AK4714" s="23">
        <v>0.1153365000485244</v>
      </c>
      <c r="AL4714" s="24">
        <v>1.0733584938858507</v>
      </c>
      <c r="AM4714" s="18">
        <v>8.6150739365513651E-3</v>
      </c>
      <c r="AN4714" s="19">
        <v>6.0988272608537549E-4</v>
      </c>
      <c r="AO4714" s="19">
        <v>0</v>
      </c>
      <c r="AP4714" s="19">
        <v>0</v>
      </c>
      <c r="AQ4714" s="19">
        <v>0</v>
      </c>
      <c r="AR4714" s="19">
        <v>0</v>
      </c>
      <c r="AS4714" s="23">
        <v>0</v>
      </c>
      <c r="AT4714" s="22" t="e">
        <f>EXP(Table1[[#This Row],[TmPPR]]/Table1[[#This Row],[PPCalc]])</f>
        <v>#DIV/0!</v>
      </c>
      <c r="AU4714" s="18">
        <v>0</v>
      </c>
      <c r="AV4714" s="18">
        <v>0</v>
      </c>
      <c r="AW4714" s="19">
        <v>0</v>
      </c>
      <c r="AX4714" s="19">
        <v>0</v>
      </c>
      <c r="AY4714" s="19">
        <v>0</v>
      </c>
      <c r="AZ4714" s="19">
        <f>Table1[[#This Row],[$SHP]]/Table1[[#This Row],[SFrac]]</f>
        <v>0</v>
      </c>
      <c r="BA4714" s="23">
        <v>0</v>
      </c>
      <c r="BB4714" s="24" t="e">
        <v>#DIV/0!</v>
      </c>
      <c r="BC4714" s="18">
        <v>0</v>
      </c>
      <c r="BD4714" s="18">
        <v>0</v>
      </c>
      <c r="BE4714" s="22">
        <f>MAX(Table1[[#This Row],[$ESGA]],0)</f>
        <v>2.9184982876918326</v>
      </c>
      <c r="BG4714" s="20"/>
    </row>
    <row r="4715" spans="1:59">
      <c r="A4715" s="20" t="s">
        <v>4773</v>
      </c>
      <c r="B4715" s="17" t="s">
        <v>59</v>
      </c>
      <c r="C4715" s="21">
        <v>4</v>
      </c>
      <c r="D4715" s="18">
        <v>4.878048780487805E-2</v>
      </c>
      <c r="E4715" s="21">
        <v>0</v>
      </c>
      <c r="F4715" s="21">
        <v>0</v>
      </c>
      <c r="G4715" s="21">
        <v>0</v>
      </c>
      <c r="H4715" s="21">
        <v>-3</v>
      </c>
      <c r="I4715" s="21">
        <v>0</v>
      </c>
      <c r="J4715" s="21">
        <v>0</v>
      </c>
      <c r="K4715" s="21">
        <v>0</v>
      </c>
      <c r="L4715" s="21">
        <v>0</v>
      </c>
      <c r="M4715" s="21">
        <v>0</v>
      </c>
      <c r="N4715" s="21">
        <v>0</v>
      </c>
      <c r="O4715" s="21">
        <v>0</v>
      </c>
      <c r="P4715" s="21">
        <v>0</v>
      </c>
      <c r="Q4715" s="21">
        <v>0</v>
      </c>
      <c r="R4715" s="21">
        <v>0</v>
      </c>
      <c r="S4715" s="21">
        <v>0</v>
      </c>
      <c r="T4715" s="21">
        <v>3</v>
      </c>
      <c r="U4715" s="21">
        <v>0</v>
      </c>
      <c r="V4715" s="19">
        <v>0</v>
      </c>
      <c r="W4715" s="19">
        <v>0</v>
      </c>
      <c r="X4715" s="19">
        <v>0</v>
      </c>
      <c r="Y4715" s="19">
        <v>3</v>
      </c>
      <c r="Z4715" s="19">
        <v>0</v>
      </c>
      <c r="AA4715" s="19">
        <v>0</v>
      </c>
      <c r="AB4715" s="19">
        <v>0</v>
      </c>
      <c r="AC4715" s="19">
        <v>0</v>
      </c>
      <c r="AD4715" s="19">
        <v>0</v>
      </c>
      <c r="AE4715" s="19">
        <v>3.2766990291262132</v>
      </c>
      <c r="AF4715" s="22">
        <f>Table1[[#This Row],[$ESGF]]/AE4715</f>
        <v>0</v>
      </c>
      <c r="AG4715" s="22">
        <f>POWER((Table1[[#This Row],[$ESGF]]+Table1[[#This Row],[$ESGA]]+Table1[[#This Row],[XEV+/-]])/(Table1[[#This Row],[$ESGF]]+Table1[[#This Row],[$ESGA]]-Table1[[#This Row],[XEV+/-]]),1/0.65)</f>
        <v>1.1597222222222219</v>
      </c>
      <c r="AH4715" s="19">
        <v>0.15767957534701282</v>
      </c>
      <c r="AI4715" s="19">
        <v>-3.2766990291262132</v>
      </c>
      <c r="AJ4715" s="19">
        <v>-3.4343786044732258</v>
      </c>
      <c r="AK4715" s="23">
        <v>0.19585987261146495</v>
      </c>
      <c r="AL4715" s="24">
        <v>1.1360544217687074</v>
      </c>
      <c r="AM4715" s="18">
        <v>9.5541401273885346E-3</v>
      </c>
      <c r="AN4715" s="19">
        <v>1.218737824567058E-3</v>
      </c>
      <c r="AO4715" s="19">
        <v>0</v>
      </c>
      <c r="AP4715" s="19">
        <v>0</v>
      </c>
      <c r="AQ4715" s="19">
        <v>0</v>
      </c>
      <c r="AR4715" s="19">
        <v>0</v>
      </c>
      <c r="AS4715" s="23">
        <v>0</v>
      </c>
      <c r="AT4715" s="22" t="e">
        <f>EXP(Table1[[#This Row],[TmPPR]]/Table1[[#This Row],[PPCalc]])</f>
        <v>#DIV/0!</v>
      </c>
      <c r="AU4715" s="18">
        <v>0</v>
      </c>
      <c r="AV4715" s="18">
        <v>0</v>
      </c>
      <c r="AW4715" s="19">
        <v>0</v>
      </c>
      <c r="AX4715" s="19">
        <v>0</v>
      </c>
      <c r="AY4715" s="19">
        <v>0</v>
      </c>
      <c r="AZ4715" s="19">
        <f>Table1[[#This Row],[$SHP]]/Table1[[#This Row],[SFrac]]</f>
        <v>0</v>
      </c>
      <c r="BA4715" s="23">
        <v>0</v>
      </c>
      <c r="BB4715" s="24" t="e">
        <v>#DIV/0!</v>
      </c>
      <c r="BC4715" s="18">
        <v>0</v>
      </c>
      <c r="BD4715" s="18">
        <v>0</v>
      </c>
      <c r="BE4715" s="22">
        <f>MAX(Table1[[#This Row],[$ESGA]],0)</f>
        <v>3.2766990291262132</v>
      </c>
      <c r="BG4715" s="20"/>
    </row>
    <row r="4716" spans="1:59">
      <c r="A4716" s="20" t="s">
        <v>4774</v>
      </c>
      <c r="B4716" s="17" t="s">
        <v>65</v>
      </c>
      <c r="C4716" s="21">
        <v>4</v>
      </c>
      <c r="D4716" s="18">
        <v>8.3333333333333329E-2</v>
      </c>
      <c r="E4716" s="21">
        <v>0</v>
      </c>
      <c r="F4716" s="21">
        <v>0</v>
      </c>
      <c r="G4716" s="21">
        <v>0</v>
      </c>
      <c r="H4716" s="21">
        <v>-1</v>
      </c>
      <c r="I4716" s="21">
        <v>0</v>
      </c>
      <c r="J4716" s="21">
        <v>0</v>
      </c>
      <c r="K4716" s="21">
        <v>0</v>
      </c>
      <c r="L4716" s="21">
        <v>0</v>
      </c>
      <c r="M4716" s="21">
        <v>0</v>
      </c>
      <c r="N4716" s="21">
        <v>0</v>
      </c>
      <c r="O4716" s="21">
        <v>0</v>
      </c>
      <c r="P4716" s="21">
        <v>0</v>
      </c>
      <c r="Q4716" s="21">
        <v>0</v>
      </c>
      <c r="R4716" s="21">
        <v>0</v>
      </c>
      <c r="S4716" s="21">
        <v>0</v>
      </c>
      <c r="T4716" s="21">
        <v>1</v>
      </c>
      <c r="U4716" s="21">
        <v>0</v>
      </c>
      <c r="V4716" s="19">
        <v>0</v>
      </c>
      <c r="W4716" s="19">
        <v>0</v>
      </c>
      <c r="X4716" s="19">
        <v>0</v>
      </c>
      <c r="Y4716" s="19">
        <v>1</v>
      </c>
      <c r="Z4716" s="19">
        <v>0</v>
      </c>
      <c r="AA4716" s="19">
        <v>0</v>
      </c>
      <c r="AB4716" s="19">
        <v>0</v>
      </c>
      <c r="AC4716" s="19">
        <v>0</v>
      </c>
      <c r="AD4716" s="19">
        <v>0</v>
      </c>
      <c r="AE4716" s="19">
        <v>1.7869415807560138</v>
      </c>
      <c r="AF4716" s="22">
        <f>Table1[[#This Row],[$ESGF]]/AE4716</f>
        <v>0</v>
      </c>
      <c r="AG4716" s="22">
        <f>POWER((Table1[[#This Row],[$ESGF]]+Table1[[#This Row],[$ESGA]]+Table1[[#This Row],[XEV+/-]])/(Table1[[#This Row],[$ESGF]]+Table1[[#This Row],[$ESGA]]-Table1[[#This Row],[XEV+/-]]),1/0.65)</f>
        <v>0.96590909090909072</v>
      </c>
      <c r="AH4716" s="19">
        <v>-2.0142993167393652E-2</v>
      </c>
      <c r="AI4716" s="19">
        <v>-1.7869415807560138</v>
      </c>
      <c r="AJ4716" s="19">
        <v>-1.7667985875886201</v>
      </c>
      <c r="AK4716" s="23">
        <v>6.8965517241379309E-2</v>
      </c>
      <c r="AL4716" s="24">
        <v>0.9550561797752809</v>
      </c>
      <c r="AM4716" s="18">
        <v>5.7471264367816091E-3</v>
      </c>
      <c r="AN4716" s="19">
        <v>-2.642822600104792E-4</v>
      </c>
      <c r="AO4716" s="19">
        <v>0</v>
      </c>
      <c r="AP4716" s="19">
        <v>0</v>
      </c>
      <c r="AQ4716" s="19">
        <v>0</v>
      </c>
      <c r="AR4716" s="19">
        <v>0</v>
      </c>
      <c r="AS4716" s="23">
        <v>0</v>
      </c>
      <c r="AT4716" s="22" t="e">
        <f>EXP(Table1[[#This Row],[TmPPR]]/Table1[[#This Row],[PPCalc]])</f>
        <v>#DIV/0!</v>
      </c>
      <c r="AU4716" s="18">
        <v>0</v>
      </c>
      <c r="AV4716" s="18">
        <v>0</v>
      </c>
      <c r="AW4716" s="19">
        <v>0</v>
      </c>
      <c r="AX4716" s="19">
        <v>0</v>
      </c>
      <c r="AY4716" s="19">
        <v>0</v>
      </c>
      <c r="AZ4716" s="19">
        <f>Table1[[#This Row],[$SHP]]/Table1[[#This Row],[SFrac]]</f>
        <v>0</v>
      </c>
      <c r="BA4716" s="23">
        <v>0</v>
      </c>
      <c r="BB4716" s="24" t="e">
        <v>#DIV/0!</v>
      </c>
      <c r="BC4716" s="18">
        <v>0</v>
      </c>
      <c r="BD4716" s="18">
        <v>0</v>
      </c>
      <c r="BE4716" s="22">
        <f>MAX(Table1[[#This Row],[$ESGA]],0)</f>
        <v>1.7869415807560138</v>
      </c>
      <c r="BG4716" s="20"/>
    </row>
    <row r="4717" spans="1:59">
      <c r="A4717" s="20" t="s">
        <v>4775</v>
      </c>
      <c r="B4717" s="17" t="s">
        <v>68</v>
      </c>
      <c r="C4717" s="21">
        <v>4</v>
      </c>
      <c r="D4717" s="18">
        <v>4.878048780487805E-2</v>
      </c>
      <c r="E4717" s="21">
        <v>0</v>
      </c>
      <c r="F4717" s="21">
        <v>0</v>
      </c>
      <c r="G4717" s="21">
        <v>0</v>
      </c>
      <c r="H4717" s="21">
        <v>-2</v>
      </c>
      <c r="I4717" s="21">
        <v>0</v>
      </c>
      <c r="J4717" s="21">
        <v>0</v>
      </c>
      <c r="K4717" s="21">
        <v>0</v>
      </c>
      <c r="L4717" s="21">
        <v>0</v>
      </c>
      <c r="M4717" s="21">
        <v>0</v>
      </c>
      <c r="N4717" s="21">
        <v>0</v>
      </c>
      <c r="O4717" s="21">
        <v>0</v>
      </c>
      <c r="P4717" s="21">
        <v>0</v>
      </c>
      <c r="Q4717" s="21">
        <v>0</v>
      </c>
      <c r="R4717" s="21">
        <v>0</v>
      </c>
      <c r="S4717" s="21">
        <v>0</v>
      </c>
      <c r="T4717" s="21">
        <v>2</v>
      </c>
      <c r="U4717" s="21">
        <v>0</v>
      </c>
      <c r="V4717" s="19">
        <v>0</v>
      </c>
      <c r="W4717" s="19">
        <v>0</v>
      </c>
      <c r="X4717" s="19">
        <v>0</v>
      </c>
      <c r="Y4717" s="19">
        <v>2</v>
      </c>
      <c r="Z4717" s="19">
        <v>0</v>
      </c>
      <c r="AA4717" s="19">
        <v>0</v>
      </c>
      <c r="AB4717" s="19">
        <v>0</v>
      </c>
      <c r="AC4717" s="19">
        <v>0</v>
      </c>
      <c r="AD4717" s="19">
        <v>0</v>
      </c>
      <c r="AE4717" s="19">
        <v>2.478769795731008</v>
      </c>
      <c r="AF4717" s="22">
        <f>Table1[[#This Row],[$ESGF]]/AE4717</f>
        <v>0</v>
      </c>
      <c r="AG4717" s="22">
        <f>POWER((Table1[[#This Row],[$ESGF]]+Table1[[#This Row],[$ESGA]]+Table1[[#This Row],[XEV+/-]])/(Table1[[#This Row],[$ESGF]]+Table1[[#This Row],[$ESGA]]-Table1[[#This Row],[XEV+/-]]),1/0.65)</f>
        <v>1.1610169491525428</v>
      </c>
      <c r="AH4717" s="19">
        <v>0.1201788295951578</v>
      </c>
      <c r="AI4717" s="19">
        <v>-2.478769795731008</v>
      </c>
      <c r="AJ4717" s="19">
        <v>-2.598948625326166</v>
      </c>
      <c r="AK4717" s="23">
        <v>0.15953307392996108</v>
      </c>
      <c r="AL4717" s="24">
        <v>1.1416666666666666</v>
      </c>
      <c r="AM4717" s="18">
        <v>7.7821011673151752E-3</v>
      </c>
      <c r="AN4717" s="19">
        <v>1.0310442260395244E-3</v>
      </c>
      <c r="AO4717" s="19">
        <v>0</v>
      </c>
      <c r="AP4717" s="19">
        <v>0</v>
      </c>
      <c r="AQ4717" s="19">
        <v>0</v>
      </c>
      <c r="AR4717" s="19">
        <v>0</v>
      </c>
      <c r="AS4717" s="23">
        <v>0</v>
      </c>
      <c r="AT4717" s="22" t="e">
        <f>EXP(Table1[[#This Row],[TmPPR]]/Table1[[#This Row],[PPCalc]])</f>
        <v>#DIV/0!</v>
      </c>
      <c r="AU4717" s="18">
        <v>0</v>
      </c>
      <c r="AV4717" s="18">
        <v>0</v>
      </c>
      <c r="AW4717" s="19">
        <v>0</v>
      </c>
      <c r="AX4717" s="19">
        <v>0</v>
      </c>
      <c r="AY4717" s="19">
        <v>0</v>
      </c>
      <c r="AZ4717" s="19">
        <f>Table1[[#This Row],[$SHP]]/Table1[[#This Row],[SFrac]]</f>
        <v>0</v>
      </c>
      <c r="BA4717" s="23">
        <v>0</v>
      </c>
      <c r="BB4717" s="24" t="e">
        <v>#DIV/0!</v>
      </c>
      <c r="BC4717" s="18">
        <v>0</v>
      </c>
      <c r="BD4717" s="18">
        <v>0</v>
      </c>
      <c r="BE4717" s="22">
        <f>MAX(Table1[[#This Row],[$ESGA]],0)</f>
        <v>2.478769795731008</v>
      </c>
      <c r="BG4717" s="20"/>
    </row>
    <row r="4718" spans="1:59">
      <c r="A4718" s="20" t="s">
        <v>4776</v>
      </c>
      <c r="B4718" s="17" t="s">
        <v>1</v>
      </c>
      <c r="C4718" s="21">
        <v>4</v>
      </c>
      <c r="D4718" s="18">
        <v>0.05</v>
      </c>
      <c r="E4718" s="21">
        <v>0</v>
      </c>
      <c r="F4718" s="21">
        <v>0</v>
      </c>
      <c r="G4718" s="21">
        <v>0</v>
      </c>
      <c r="H4718" s="21">
        <v>-1</v>
      </c>
      <c r="I4718" s="21">
        <v>0</v>
      </c>
      <c r="J4718" s="21">
        <v>0</v>
      </c>
      <c r="K4718" s="21">
        <v>0</v>
      </c>
      <c r="L4718" s="21">
        <v>0</v>
      </c>
      <c r="M4718" s="21">
        <v>0</v>
      </c>
      <c r="N4718" s="21">
        <v>0</v>
      </c>
      <c r="O4718" s="21">
        <v>0</v>
      </c>
      <c r="P4718" s="21">
        <v>0</v>
      </c>
      <c r="Q4718" s="21">
        <v>0</v>
      </c>
      <c r="R4718" s="21">
        <v>0</v>
      </c>
      <c r="S4718" s="21">
        <v>0</v>
      </c>
      <c r="T4718" s="21">
        <v>1</v>
      </c>
      <c r="U4718" s="21">
        <v>0</v>
      </c>
      <c r="V4718" s="19">
        <v>0</v>
      </c>
      <c r="W4718" s="19">
        <v>0</v>
      </c>
      <c r="X4718" s="19">
        <v>0</v>
      </c>
      <c r="Y4718" s="19">
        <v>1</v>
      </c>
      <c r="Z4718" s="19">
        <v>0</v>
      </c>
      <c r="AA4718" s="19">
        <v>0</v>
      </c>
      <c r="AB4718" s="19">
        <v>0</v>
      </c>
      <c r="AC4718" s="19">
        <v>0</v>
      </c>
      <c r="AD4718" s="19">
        <v>0</v>
      </c>
      <c r="AE4718" s="19">
        <v>0.92556317335945149</v>
      </c>
      <c r="AF4718" s="22">
        <f>Table1[[#This Row],[$ESGF]]/AE4718</f>
        <v>0</v>
      </c>
      <c r="AG4718" s="22">
        <f>POWER((Table1[[#This Row],[$ESGF]]+Table1[[#This Row],[$ESGA]]+Table1[[#This Row],[XEV+/-]])/(Table1[[#This Row],[$ESGF]]+Table1[[#This Row],[$ESGA]]-Table1[[#This Row],[XEV+/-]]),1/0.65)</f>
        <v>0.71721311475409821</v>
      </c>
      <c r="AH4718" s="19">
        <v>-9.9596148126147477E-2</v>
      </c>
      <c r="AI4718" s="19">
        <v>-0.92556317335945149</v>
      </c>
      <c r="AJ4718" s="19">
        <v>-0.82596702523330401</v>
      </c>
      <c r="AK4718" s="23">
        <v>4.7619047619047623E-2</v>
      </c>
      <c r="AL4718" s="24">
        <v>0.7142857142857143</v>
      </c>
      <c r="AM4718" s="18">
        <v>2.3809523809523812E-3</v>
      </c>
      <c r="AN4718" s="19">
        <v>-8.0112437290764981E-4</v>
      </c>
      <c r="AO4718" s="19">
        <v>0</v>
      </c>
      <c r="AP4718" s="19">
        <v>0</v>
      </c>
      <c r="AQ4718" s="19">
        <v>0</v>
      </c>
      <c r="AR4718" s="19">
        <v>0</v>
      </c>
      <c r="AS4718" s="23">
        <v>0</v>
      </c>
      <c r="AT4718" s="22" t="e">
        <f>EXP(Table1[[#This Row],[TmPPR]]/Table1[[#This Row],[PPCalc]])</f>
        <v>#DIV/0!</v>
      </c>
      <c r="AU4718" s="18">
        <v>0</v>
      </c>
      <c r="AV4718" s="18">
        <v>0</v>
      </c>
      <c r="AW4718" s="19">
        <v>0</v>
      </c>
      <c r="AX4718" s="19">
        <v>0</v>
      </c>
      <c r="AY4718" s="19">
        <v>0</v>
      </c>
      <c r="AZ4718" s="19">
        <f>Table1[[#This Row],[$SHP]]/Table1[[#This Row],[SFrac]]</f>
        <v>0</v>
      </c>
      <c r="BA4718" s="23">
        <v>0</v>
      </c>
      <c r="BB4718" s="24" t="e">
        <v>#DIV/0!</v>
      </c>
      <c r="BC4718" s="18">
        <v>0</v>
      </c>
      <c r="BD4718" s="18">
        <v>0</v>
      </c>
      <c r="BE4718" s="22">
        <f>MAX(Table1[[#This Row],[$ESGA]],0)</f>
        <v>0.92556317335945149</v>
      </c>
      <c r="BG4718" s="20"/>
    </row>
    <row r="4719" spans="1:59">
      <c r="A4719" s="20" t="s">
        <v>4777</v>
      </c>
      <c r="B4719" s="17" t="s">
        <v>65</v>
      </c>
      <c r="C4719" s="21">
        <v>4</v>
      </c>
      <c r="D4719" s="18">
        <v>0.05</v>
      </c>
      <c r="E4719" s="21">
        <v>0</v>
      </c>
      <c r="F4719" s="21">
        <v>0</v>
      </c>
      <c r="G4719" s="21">
        <v>0</v>
      </c>
      <c r="H4719" s="21">
        <v>-1</v>
      </c>
      <c r="I4719" s="21">
        <v>0</v>
      </c>
      <c r="J4719" s="21">
        <v>0</v>
      </c>
      <c r="K4719" s="21">
        <v>0</v>
      </c>
      <c r="L4719" s="21">
        <v>0</v>
      </c>
      <c r="M4719" s="21">
        <v>0</v>
      </c>
      <c r="N4719" s="21">
        <v>0</v>
      </c>
      <c r="O4719" s="21">
        <v>0</v>
      </c>
      <c r="P4719" s="21">
        <v>0</v>
      </c>
      <c r="Q4719" s="21">
        <v>0</v>
      </c>
      <c r="R4719" s="21">
        <v>0</v>
      </c>
      <c r="S4719" s="21">
        <v>0</v>
      </c>
      <c r="T4719" s="21">
        <v>1</v>
      </c>
      <c r="U4719" s="21">
        <v>0</v>
      </c>
      <c r="V4719" s="19">
        <v>0</v>
      </c>
      <c r="W4719" s="19">
        <v>0</v>
      </c>
      <c r="X4719" s="19">
        <v>0</v>
      </c>
      <c r="Y4719" s="19">
        <v>1</v>
      </c>
      <c r="Z4719" s="19">
        <v>0</v>
      </c>
      <c r="AA4719" s="19">
        <v>0</v>
      </c>
      <c r="AB4719" s="19">
        <v>0</v>
      </c>
      <c r="AC4719" s="19">
        <v>0</v>
      </c>
      <c r="AD4719" s="19">
        <v>0</v>
      </c>
      <c r="AE4719" s="19">
        <v>0.85141903171953259</v>
      </c>
      <c r="AF4719" s="22">
        <f>Table1[[#This Row],[$ESGF]]/AE4719</f>
        <v>0</v>
      </c>
      <c r="AG4719" s="22">
        <f>POWER((Table1[[#This Row],[$ESGF]]+Table1[[#This Row],[$ESGA]]+Table1[[#This Row],[XEV+/-]])/(Table1[[#This Row],[$ESGF]]+Table1[[#This Row],[$ESGA]]-Table1[[#This Row],[XEV+/-]]),1/0.65)</f>
        <v>1.0046082949308757</v>
      </c>
      <c r="AH4719" s="19">
        <v>1.2722366290107701E-3</v>
      </c>
      <c r="AI4719" s="19">
        <v>-0.85141903171953259</v>
      </c>
      <c r="AJ4719" s="19">
        <v>-0.85269126834854336</v>
      </c>
      <c r="AK4719" s="23">
        <v>4.5871559633027525E-2</v>
      </c>
      <c r="AL4719" s="24">
        <v>1</v>
      </c>
      <c r="AM4719" s="18">
        <v>2.2935779816513763E-3</v>
      </c>
      <c r="AN4719" s="19">
        <v>0</v>
      </c>
      <c r="AO4719" s="19">
        <v>0</v>
      </c>
      <c r="AP4719" s="19">
        <v>0</v>
      </c>
      <c r="AQ4719" s="19">
        <v>0</v>
      </c>
      <c r="AR4719" s="19">
        <v>0</v>
      </c>
      <c r="AS4719" s="23">
        <v>0</v>
      </c>
      <c r="AT4719" s="22" t="e">
        <f>EXP(Table1[[#This Row],[TmPPR]]/Table1[[#This Row],[PPCalc]])</f>
        <v>#DIV/0!</v>
      </c>
      <c r="AU4719" s="18">
        <v>0</v>
      </c>
      <c r="AV4719" s="18">
        <v>0</v>
      </c>
      <c r="AW4719" s="19">
        <v>0</v>
      </c>
      <c r="AX4719" s="19">
        <v>0</v>
      </c>
      <c r="AY4719" s="19">
        <v>0</v>
      </c>
      <c r="AZ4719" s="19">
        <f>Table1[[#This Row],[$SHP]]/Table1[[#This Row],[SFrac]]</f>
        <v>0</v>
      </c>
      <c r="BA4719" s="23">
        <v>0</v>
      </c>
      <c r="BB4719" s="24" t="e">
        <v>#DIV/0!</v>
      </c>
      <c r="BC4719" s="18">
        <v>0</v>
      </c>
      <c r="BD4719" s="18">
        <v>0</v>
      </c>
      <c r="BE4719" s="22">
        <f>MAX(Table1[[#This Row],[$ESGA]],0)</f>
        <v>0.85141903171953259</v>
      </c>
      <c r="BG4719" s="20"/>
    </row>
    <row r="4720" spans="1:59">
      <c r="A4720" s="20" t="s">
        <v>4778</v>
      </c>
      <c r="B4720" s="17" t="s">
        <v>65</v>
      </c>
      <c r="C4720" s="21">
        <v>4</v>
      </c>
      <c r="D4720" s="18">
        <v>4.878048780487805E-2</v>
      </c>
      <c r="E4720" s="21">
        <v>0</v>
      </c>
      <c r="F4720" s="21">
        <v>0</v>
      </c>
      <c r="G4720" s="21">
        <v>0</v>
      </c>
      <c r="H4720" s="21">
        <v>-7</v>
      </c>
      <c r="I4720" s="21">
        <v>0</v>
      </c>
      <c r="J4720" s="21">
        <v>0</v>
      </c>
      <c r="K4720" s="21">
        <v>0</v>
      </c>
      <c r="L4720" s="21">
        <v>0</v>
      </c>
      <c r="M4720" s="21">
        <v>0</v>
      </c>
      <c r="N4720" s="21">
        <v>0</v>
      </c>
      <c r="O4720" s="21">
        <v>0</v>
      </c>
      <c r="P4720" s="21">
        <v>0</v>
      </c>
      <c r="Q4720" s="21">
        <v>0</v>
      </c>
      <c r="R4720" s="21">
        <v>0</v>
      </c>
      <c r="S4720" s="21">
        <v>0</v>
      </c>
      <c r="T4720" s="21">
        <v>7</v>
      </c>
      <c r="U4720" s="21">
        <v>0</v>
      </c>
      <c r="V4720" s="19">
        <v>0</v>
      </c>
      <c r="W4720" s="19">
        <v>0</v>
      </c>
      <c r="X4720" s="19">
        <v>0</v>
      </c>
      <c r="Y4720" s="19">
        <v>7</v>
      </c>
      <c r="Z4720" s="19">
        <v>0</v>
      </c>
      <c r="AA4720" s="19">
        <v>0</v>
      </c>
      <c r="AB4720" s="19">
        <v>0</v>
      </c>
      <c r="AC4720" s="19">
        <v>0</v>
      </c>
      <c r="AD4720" s="19">
        <v>0</v>
      </c>
      <c r="AE4720" s="19">
        <v>8.1800476087426954</v>
      </c>
      <c r="AF4720" s="22">
        <f>Table1[[#This Row],[$ESGF]]/AE4720</f>
        <v>0</v>
      </c>
      <c r="AG4720" s="22">
        <f>POWER((Table1[[#This Row],[$ESGF]]+Table1[[#This Row],[$ESGA]]+Table1[[#This Row],[XEV+/-]])/(Table1[[#This Row],[$ESGF]]+Table1[[#This Row],[$ESGA]]-Table1[[#This Row],[XEV+/-]]),1/0.65)</f>
        <v>0.76250000000000018</v>
      </c>
      <c r="AH4720" s="19">
        <v>-0.71900354929358246</v>
      </c>
      <c r="AI4720" s="19">
        <v>-8.1800476087426954</v>
      </c>
      <c r="AJ4720" s="19">
        <v>-7.4610440594491134</v>
      </c>
      <c r="AK4720" s="23">
        <v>0.49653979238754326</v>
      </c>
      <c r="AL4720" s="24">
        <v>0.73053892215568861</v>
      </c>
      <c r="AM4720" s="18">
        <v>2.4221453287197232E-2</v>
      </c>
      <c r="AN4720" s="19">
        <v>-7.6048767258978895E-3</v>
      </c>
      <c r="AO4720" s="19">
        <v>0</v>
      </c>
      <c r="AP4720" s="19">
        <v>0</v>
      </c>
      <c r="AQ4720" s="19">
        <v>0</v>
      </c>
      <c r="AR4720" s="19">
        <v>0</v>
      </c>
      <c r="AS4720" s="23">
        <v>0</v>
      </c>
      <c r="AT4720" s="22" t="e">
        <f>EXP(Table1[[#This Row],[TmPPR]]/Table1[[#This Row],[PPCalc]])</f>
        <v>#DIV/0!</v>
      </c>
      <c r="AU4720" s="18">
        <v>0</v>
      </c>
      <c r="AV4720" s="18">
        <v>0</v>
      </c>
      <c r="AW4720" s="19">
        <v>0</v>
      </c>
      <c r="AX4720" s="19">
        <v>0</v>
      </c>
      <c r="AY4720" s="19">
        <v>0</v>
      </c>
      <c r="AZ4720" s="19">
        <f>Table1[[#This Row],[$SHP]]/Table1[[#This Row],[SFrac]]</f>
        <v>0</v>
      </c>
      <c r="BA4720" s="23">
        <v>0</v>
      </c>
      <c r="BB4720" s="24" t="e">
        <v>#DIV/0!</v>
      </c>
      <c r="BC4720" s="18">
        <v>0</v>
      </c>
      <c r="BD4720" s="18">
        <v>0</v>
      </c>
      <c r="BE4720" s="22">
        <f>MAX(Table1[[#This Row],[$ESGA]],0)</f>
        <v>8.1800476087426954</v>
      </c>
      <c r="BG4720" s="20"/>
    </row>
    <row r="4721" spans="1:59">
      <c r="A4721" s="20" t="s">
        <v>4779</v>
      </c>
      <c r="B4721" s="17" t="s">
        <v>65</v>
      </c>
      <c r="C4721" s="21">
        <v>4</v>
      </c>
      <c r="D4721" s="18">
        <v>0.05</v>
      </c>
      <c r="E4721" s="21">
        <v>0</v>
      </c>
      <c r="F4721" s="21">
        <v>0</v>
      </c>
      <c r="G4721" s="21">
        <v>0</v>
      </c>
      <c r="H4721" s="21">
        <v>-1</v>
      </c>
      <c r="I4721" s="21">
        <v>0</v>
      </c>
      <c r="J4721" s="21">
        <v>0</v>
      </c>
      <c r="K4721" s="21">
        <v>0</v>
      </c>
      <c r="L4721" s="21">
        <v>0</v>
      </c>
      <c r="M4721" s="21">
        <v>0</v>
      </c>
      <c r="N4721" s="21">
        <v>0</v>
      </c>
      <c r="O4721" s="21">
        <v>0</v>
      </c>
      <c r="P4721" s="21">
        <v>0</v>
      </c>
      <c r="Q4721" s="21">
        <v>0</v>
      </c>
      <c r="R4721" s="21">
        <v>0</v>
      </c>
      <c r="S4721" s="21">
        <v>0</v>
      </c>
      <c r="T4721" s="21">
        <v>1</v>
      </c>
      <c r="U4721" s="21">
        <v>0</v>
      </c>
      <c r="V4721" s="19">
        <v>0</v>
      </c>
      <c r="W4721" s="19">
        <v>0</v>
      </c>
      <c r="X4721" s="19">
        <v>0</v>
      </c>
      <c r="Y4721" s="19">
        <v>1</v>
      </c>
      <c r="Z4721" s="19">
        <v>0</v>
      </c>
      <c r="AA4721" s="19">
        <v>0</v>
      </c>
      <c r="AB4721" s="19">
        <v>0</v>
      </c>
      <c r="AC4721" s="19">
        <v>0</v>
      </c>
      <c r="AD4721" s="19">
        <v>0</v>
      </c>
      <c r="AE4721" s="19">
        <v>0.91993185689948898</v>
      </c>
      <c r="AF4721" s="22">
        <f>Table1[[#This Row],[$ESGF]]/AE4721</f>
        <v>0</v>
      </c>
      <c r="AG4721" s="22">
        <f>POWER((Table1[[#This Row],[$ESGF]]+Table1[[#This Row],[$ESGA]]+Table1[[#This Row],[XEV+/-]])/(Table1[[#This Row],[$ESGF]]+Table1[[#This Row],[$ESGA]]-Table1[[#This Row],[XEV+/-]]),1/0.65)</f>
        <v>0.85416666666666674</v>
      </c>
      <c r="AH4721" s="19">
        <v>-4.7086378609363433E-2</v>
      </c>
      <c r="AI4721" s="19">
        <v>-0.91993185689948898</v>
      </c>
      <c r="AJ4721" s="19">
        <v>-0.8728454782901256</v>
      </c>
      <c r="AK4721" s="23">
        <v>5.6022408963585429E-2</v>
      </c>
      <c r="AL4721" s="24">
        <v>0.84974093264248707</v>
      </c>
      <c r="AM4721" s="18">
        <v>2.8011204481792717E-3</v>
      </c>
      <c r="AN4721" s="19">
        <v>-4.5608896661256891E-4</v>
      </c>
      <c r="AO4721" s="19">
        <v>0</v>
      </c>
      <c r="AP4721" s="19">
        <v>0</v>
      </c>
      <c r="AQ4721" s="19">
        <v>0</v>
      </c>
      <c r="AR4721" s="19">
        <v>0</v>
      </c>
      <c r="AS4721" s="23">
        <v>0</v>
      </c>
      <c r="AT4721" s="22" t="e">
        <f>EXP(Table1[[#This Row],[TmPPR]]/Table1[[#This Row],[PPCalc]])</f>
        <v>#DIV/0!</v>
      </c>
      <c r="AU4721" s="18">
        <v>0</v>
      </c>
      <c r="AV4721" s="18">
        <v>0</v>
      </c>
      <c r="AW4721" s="19">
        <v>0</v>
      </c>
      <c r="AX4721" s="19">
        <v>0</v>
      </c>
      <c r="AY4721" s="19">
        <v>0</v>
      </c>
      <c r="AZ4721" s="19">
        <f>Table1[[#This Row],[$SHP]]/Table1[[#This Row],[SFrac]]</f>
        <v>0</v>
      </c>
      <c r="BA4721" s="23">
        <v>0</v>
      </c>
      <c r="BB4721" s="24" t="e">
        <v>#DIV/0!</v>
      </c>
      <c r="BC4721" s="18">
        <v>0</v>
      </c>
      <c r="BD4721" s="18">
        <v>0</v>
      </c>
      <c r="BE4721" s="22">
        <f>MAX(Table1[[#This Row],[$ESGA]],0)</f>
        <v>0.91993185689948898</v>
      </c>
      <c r="BG4721" s="20"/>
    </row>
    <row r="4722" spans="1:59">
      <c r="A4722" s="20" t="s">
        <v>4780</v>
      </c>
      <c r="B4722" s="17" t="s">
        <v>1</v>
      </c>
      <c r="C4722" s="21">
        <v>4</v>
      </c>
      <c r="D4722" s="18">
        <v>8.3333333333333329E-2</v>
      </c>
      <c r="E4722" s="21">
        <v>0</v>
      </c>
      <c r="F4722" s="21">
        <v>0</v>
      </c>
      <c r="G4722" s="21">
        <v>0</v>
      </c>
      <c r="H4722" s="21">
        <v>-1</v>
      </c>
      <c r="I4722" s="21">
        <v>0</v>
      </c>
      <c r="J4722" s="21">
        <v>0</v>
      </c>
      <c r="K4722" s="21">
        <v>0</v>
      </c>
      <c r="L4722" s="21">
        <v>0</v>
      </c>
      <c r="M4722" s="21">
        <v>0</v>
      </c>
      <c r="N4722" s="21">
        <v>0</v>
      </c>
      <c r="O4722" s="21">
        <v>0</v>
      </c>
      <c r="P4722" s="21">
        <v>0</v>
      </c>
      <c r="Q4722" s="21">
        <v>0</v>
      </c>
      <c r="R4722" s="21">
        <v>0</v>
      </c>
      <c r="S4722" s="21">
        <v>0</v>
      </c>
      <c r="T4722" s="21">
        <v>1</v>
      </c>
      <c r="U4722" s="21">
        <v>0</v>
      </c>
      <c r="V4722" s="19">
        <v>0</v>
      </c>
      <c r="W4722" s="19">
        <v>0</v>
      </c>
      <c r="X4722" s="19">
        <v>0</v>
      </c>
      <c r="Y4722" s="19">
        <v>1</v>
      </c>
      <c r="Z4722" s="19">
        <v>0</v>
      </c>
      <c r="AA4722" s="19">
        <v>0</v>
      </c>
      <c r="AB4722" s="19">
        <v>0</v>
      </c>
      <c r="AC4722" s="19">
        <v>0</v>
      </c>
      <c r="AD4722" s="19">
        <v>0</v>
      </c>
      <c r="AE4722" s="19">
        <v>1.8280297901150981</v>
      </c>
      <c r="AF4722" s="22">
        <f>Table1[[#This Row],[$ESGF]]/AE4722</f>
        <v>0</v>
      </c>
      <c r="AG4722" s="22">
        <f>POWER((Table1[[#This Row],[$ESGF]]+Table1[[#This Row],[$ESGA]]+Table1[[#This Row],[XEV+/-]])/(Table1[[#This Row],[$ESGF]]+Table1[[#This Row],[$ESGA]]-Table1[[#This Row],[XEV+/-]]),1/0.65)</f>
        <v>0.81111111111111123</v>
      </c>
      <c r="AH4722" s="19">
        <v>-0.12418542738298455</v>
      </c>
      <c r="AI4722" s="19">
        <v>-1.8280297901150981</v>
      </c>
      <c r="AJ4722" s="19">
        <v>-1.7038443627321136</v>
      </c>
      <c r="AK4722" s="23">
        <v>7.3170731707317083E-2</v>
      </c>
      <c r="AL4722" s="24">
        <v>0.80219780219780223</v>
      </c>
      <c r="AM4722" s="18">
        <v>6.0975609756097563E-3</v>
      </c>
      <c r="AN4722" s="19">
        <v>-1.3439028376125541E-3</v>
      </c>
      <c r="AO4722" s="19">
        <v>0</v>
      </c>
      <c r="AP4722" s="19">
        <v>0</v>
      </c>
      <c r="AQ4722" s="19">
        <v>0</v>
      </c>
      <c r="AR4722" s="19">
        <v>0</v>
      </c>
      <c r="AS4722" s="23">
        <v>0</v>
      </c>
      <c r="AT4722" s="22" t="e">
        <f>EXP(Table1[[#This Row],[TmPPR]]/Table1[[#This Row],[PPCalc]])</f>
        <v>#DIV/0!</v>
      </c>
      <c r="AU4722" s="18">
        <v>0</v>
      </c>
      <c r="AV4722" s="18">
        <v>0</v>
      </c>
      <c r="AW4722" s="19">
        <v>0</v>
      </c>
      <c r="AX4722" s="19">
        <v>0</v>
      </c>
      <c r="AY4722" s="19">
        <v>0</v>
      </c>
      <c r="AZ4722" s="19">
        <f>Table1[[#This Row],[$SHP]]/Table1[[#This Row],[SFrac]]</f>
        <v>0</v>
      </c>
      <c r="BA4722" s="23">
        <v>0</v>
      </c>
      <c r="BB4722" s="24" t="e">
        <v>#DIV/0!</v>
      </c>
      <c r="BC4722" s="18">
        <v>0</v>
      </c>
      <c r="BD4722" s="18">
        <v>0</v>
      </c>
      <c r="BE4722" s="22">
        <f>MAX(Table1[[#This Row],[$ESGA]],0)</f>
        <v>1.8280297901150981</v>
      </c>
      <c r="BG4722" s="20"/>
    </row>
    <row r="4723" spans="1:59">
      <c r="A4723" s="20" t="s">
        <v>4781</v>
      </c>
      <c r="B4723" s="17" t="s">
        <v>65</v>
      </c>
      <c r="C4723" s="21">
        <v>4</v>
      </c>
      <c r="D4723" s="18">
        <v>8.3333333333333329E-2</v>
      </c>
      <c r="E4723" s="21">
        <v>0</v>
      </c>
      <c r="F4723" s="21">
        <v>0</v>
      </c>
      <c r="G4723" s="21">
        <v>0</v>
      </c>
      <c r="H4723" s="21">
        <v>-2</v>
      </c>
      <c r="I4723" s="21">
        <v>0</v>
      </c>
      <c r="J4723" s="21">
        <v>0</v>
      </c>
      <c r="K4723" s="21">
        <v>0</v>
      </c>
      <c r="L4723" s="21">
        <v>0</v>
      </c>
      <c r="M4723" s="21">
        <v>0</v>
      </c>
      <c r="N4723" s="21">
        <v>0</v>
      </c>
      <c r="O4723" s="21">
        <v>0</v>
      </c>
      <c r="P4723" s="21">
        <v>0</v>
      </c>
      <c r="Q4723" s="21">
        <v>0</v>
      </c>
      <c r="R4723" s="21">
        <v>0</v>
      </c>
      <c r="S4723" s="21">
        <v>0</v>
      </c>
      <c r="T4723" s="21">
        <v>2</v>
      </c>
      <c r="U4723" s="21">
        <v>0</v>
      </c>
      <c r="V4723" s="19">
        <v>0</v>
      </c>
      <c r="W4723" s="19">
        <v>0</v>
      </c>
      <c r="X4723" s="19">
        <v>0</v>
      </c>
      <c r="Y4723" s="19">
        <v>2</v>
      </c>
      <c r="Z4723" s="19">
        <v>0</v>
      </c>
      <c r="AA4723" s="19">
        <v>0</v>
      </c>
      <c r="AB4723" s="19">
        <v>0</v>
      </c>
      <c r="AC4723" s="19">
        <v>0</v>
      </c>
      <c r="AD4723" s="19">
        <v>0</v>
      </c>
      <c r="AE4723" s="19">
        <v>3.6560595802301963</v>
      </c>
      <c r="AF4723" s="22">
        <f>Table1[[#This Row],[$ESGF]]/AE4723</f>
        <v>0</v>
      </c>
      <c r="AG4723" s="22">
        <f>POWER((Table1[[#This Row],[$ESGF]]+Table1[[#This Row],[$ESGA]]+Table1[[#This Row],[XEV+/-]])/(Table1[[#This Row],[$ESGF]]+Table1[[#This Row],[$ESGA]]-Table1[[#This Row],[XEV+/-]]),1/0.65)</f>
        <v>1.3086419753086422</v>
      </c>
      <c r="AH4723" s="19">
        <v>0.31880730029062021</v>
      </c>
      <c r="AI4723" s="19">
        <v>-3.6560595802301963</v>
      </c>
      <c r="AJ4723" s="19">
        <v>-3.9748668805208167</v>
      </c>
      <c r="AK4723" s="23">
        <v>0.12698412698412698</v>
      </c>
      <c r="AL4723" s="24">
        <v>1.2771084337349397</v>
      </c>
      <c r="AM4723" s="18">
        <v>1.0582010582010581E-2</v>
      </c>
      <c r="AN4723" s="19">
        <v>2.5883437705340648E-3</v>
      </c>
      <c r="AO4723" s="19">
        <v>0</v>
      </c>
      <c r="AP4723" s="19">
        <v>0</v>
      </c>
      <c r="AQ4723" s="19">
        <v>0</v>
      </c>
      <c r="AR4723" s="19">
        <v>0</v>
      </c>
      <c r="AS4723" s="23">
        <v>0</v>
      </c>
      <c r="AT4723" s="22" t="e">
        <f>EXP(Table1[[#This Row],[TmPPR]]/Table1[[#This Row],[PPCalc]])</f>
        <v>#DIV/0!</v>
      </c>
      <c r="AU4723" s="18">
        <v>0</v>
      </c>
      <c r="AV4723" s="18">
        <v>0</v>
      </c>
      <c r="AW4723" s="19">
        <v>0</v>
      </c>
      <c r="AX4723" s="19">
        <v>0</v>
      </c>
      <c r="AY4723" s="19">
        <v>0</v>
      </c>
      <c r="AZ4723" s="19">
        <f>Table1[[#This Row],[$SHP]]/Table1[[#This Row],[SFrac]]</f>
        <v>0</v>
      </c>
      <c r="BA4723" s="23">
        <v>0</v>
      </c>
      <c r="BB4723" s="24" t="e">
        <v>#DIV/0!</v>
      </c>
      <c r="BC4723" s="18">
        <v>0</v>
      </c>
      <c r="BD4723" s="18">
        <v>0</v>
      </c>
      <c r="BE4723" s="22">
        <f>MAX(Table1[[#This Row],[$ESGA]],0)</f>
        <v>3.6560595802301963</v>
      </c>
      <c r="BG4723" s="20"/>
    </row>
    <row r="4724" spans="1:59">
      <c r="A4724" s="20" t="s">
        <v>4782</v>
      </c>
      <c r="B4724" s="17" t="s">
        <v>59</v>
      </c>
      <c r="C4724" s="21">
        <v>4</v>
      </c>
      <c r="D4724" s="18">
        <v>0.05</v>
      </c>
      <c r="E4724" s="21">
        <v>0</v>
      </c>
      <c r="F4724" s="21">
        <v>0</v>
      </c>
      <c r="G4724" s="21">
        <v>0</v>
      </c>
      <c r="H4724" s="21">
        <v>-2</v>
      </c>
      <c r="I4724" s="21">
        <v>0</v>
      </c>
      <c r="J4724" s="21">
        <v>0</v>
      </c>
      <c r="K4724" s="21">
        <v>0</v>
      </c>
      <c r="L4724" s="21">
        <v>0</v>
      </c>
      <c r="M4724" s="21">
        <v>0</v>
      </c>
      <c r="N4724" s="21">
        <v>0</v>
      </c>
      <c r="O4724" s="21">
        <v>0</v>
      </c>
      <c r="P4724" s="21">
        <v>0</v>
      </c>
      <c r="Q4724" s="21">
        <v>0</v>
      </c>
      <c r="R4724" s="21">
        <v>0</v>
      </c>
      <c r="S4724" s="21">
        <v>0</v>
      </c>
      <c r="T4724" s="21">
        <v>2</v>
      </c>
      <c r="U4724" s="21">
        <v>0</v>
      </c>
      <c r="V4724" s="19">
        <v>0</v>
      </c>
      <c r="W4724" s="19">
        <v>0</v>
      </c>
      <c r="X4724" s="19">
        <v>0</v>
      </c>
      <c r="Y4724" s="19">
        <v>2</v>
      </c>
      <c r="Z4724" s="19">
        <v>0</v>
      </c>
      <c r="AA4724" s="19">
        <v>0</v>
      </c>
      <c r="AB4724" s="19">
        <v>0</v>
      </c>
      <c r="AC4724" s="19">
        <v>0</v>
      </c>
      <c r="AD4724" s="19">
        <v>0</v>
      </c>
      <c r="AE4724" s="19">
        <v>1.851126346718903</v>
      </c>
      <c r="AF4724" s="22">
        <f>Table1[[#This Row],[$ESGF]]/AE4724</f>
        <v>0</v>
      </c>
      <c r="AG4724" s="22">
        <f>POWER((Table1[[#This Row],[$ESGF]]+Table1[[#This Row],[$ESGA]]+Table1[[#This Row],[XEV+/-]])/(Table1[[#This Row],[$ESGF]]+Table1[[#This Row],[$ESGA]]-Table1[[#This Row],[XEV+/-]]),1/0.65)</f>
        <v>0.91878172588832474</v>
      </c>
      <c r="AH4724" s="19">
        <v>-5.0948039580373639E-2</v>
      </c>
      <c r="AI4724" s="19">
        <v>-1.851126346718903</v>
      </c>
      <c r="AJ4724" s="19">
        <v>-1.8001783071385293</v>
      </c>
      <c r="AK4724" s="23">
        <v>0.10526315789473684</v>
      </c>
      <c r="AL4724" s="24">
        <v>0.90954773869346739</v>
      </c>
      <c r="AM4724" s="18">
        <v>5.263157894736842E-3</v>
      </c>
      <c r="AN4724" s="19">
        <v>-4.9898838662456105E-4</v>
      </c>
      <c r="AO4724" s="19">
        <v>0</v>
      </c>
      <c r="AP4724" s="19">
        <v>0</v>
      </c>
      <c r="AQ4724" s="19">
        <v>0</v>
      </c>
      <c r="AR4724" s="19">
        <v>0</v>
      </c>
      <c r="AS4724" s="23">
        <v>0</v>
      </c>
      <c r="AT4724" s="22" t="e">
        <f>EXP(Table1[[#This Row],[TmPPR]]/Table1[[#This Row],[PPCalc]])</f>
        <v>#DIV/0!</v>
      </c>
      <c r="AU4724" s="18">
        <v>0</v>
      </c>
      <c r="AV4724" s="18">
        <v>0</v>
      </c>
      <c r="AW4724" s="19">
        <v>0</v>
      </c>
      <c r="AX4724" s="19">
        <v>0</v>
      </c>
      <c r="AY4724" s="19">
        <v>0</v>
      </c>
      <c r="AZ4724" s="19">
        <f>Table1[[#This Row],[$SHP]]/Table1[[#This Row],[SFrac]]</f>
        <v>0</v>
      </c>
      <c r="BA4724" s="23">
        <v>0</v>
      </c>
      <c r="BB4724" s="24" t="e">
        <v>#DIV/0!</v>
      </c>
      <c r="BC4724" s="18">
        <v>0</v>
      </c>
      <c r="BD4724" s="18">
        <v>0</v>
      </c>
      <c r="BE4724" s="22">
        <f>MAX(Table1[[#This Row],[$ESGA]],0)</f>
        <v>1.851126346718903</v>
      </c>
      <c r="BG4724" s="20"/>
    </row>
    <row r="4725" spans="1:59">
      <c r="A4725" s="20" t="s">
        <v>4783</v>
      </c>
      <c r="B4725" s="17" t="s">
        <v>1</v>
      </c>
      <c r="C4725" s="21">
        <v>4</v>
      </c>
      <c r="D4725" s="18">
        <v>0.05</v>
      </c>
      <c r="E4725" s="21">
        <v>0</v>
      </c>
      <c r="F4725" s="21">
        <v>0</v>
      </c>
      <c r="G4725" s="21">
        <v>0</v>
      </c>
      <c r="H4725" s="21">
        <v>-3</v>
      </c>
      <c r="I4725" s="21">
        <v>0</v>
      </c>
      <c r="J4725" s="21">
        <v>0</v>
      </c>
      <c r="K4725" s="21">
        <v>0</v>
      </c>
      <c r="L4725" s="21">
        <v>0</v>
      </c>
      <c r="M4725" s="21">
        <v>0</v>
      </c>
      <c r="N4725" s="21">
        <v>0</v>
      </c>
      <c r="O4725" s="21">
        <v>0</v>
      </c>
      <c r="P4725" s="21">
        <v>0</v>
      </c>
      <c r="Q4725" s="21">
        <v>0</v>
      </c>
      <c r="R4725" s="21">
        <v>0</v>
      </c>
      <c r="S4725" s="21">
        <v>0</v>
      </c>
      <c r="T4725" s="21">
        <v>3</v>
      </c>
      <c r="U4725" s="21">
        <v>0</v>
      </c>
      <c r="V4725" s="19">
        <v>0</v>
      </c>
      <c r="W4725" s="19">
        <v>0</v>
      </c>
      <c r="X4725" s="19">
        <v>0</v>
      </c>
      <c r="Y4725" s="19">
        <v>3</v>
      </c>
      <c r="Z4725" s="19">
        <v>0</v>
      </c>
      <c r="AA4725" s="19">
        <v>0</v>
      </c>
      <c r="AB4725" s="19">
        <v>0</v>
      </c>
      <c r="AC4725" s="19">
        <v>0</v>
      </c>
      <c r="AD4725" s="19">
        <v>0</v>
      </c>
      <c r="AE4725" s="19">
        <v>2.6305818673883627</v>
      </c>
      <c r="AF4725" s="22">
        <f>Table1[[#This Row],[$ESGF]]/AE4725</f>
        <v>0</v>
      </c>
      <c r="AG4725" s="22">
        <f>POWER((Table1[[#This Row],[$ESGF]]+Table1[[#This Row],[$ESGA]]+Table1[[#This Row],[XEV+/-]])/(Table1[[#This Row],[$ESGF]]+Table1[[#This Row],[$ESGA]]-Table1[[#This Row],[XEV+/-]]),1/0.65)</f>
        <v>0.79555555555555546</v>
      </c>
      <c r="AH4725" s="19">
        <v>-0.19517771442450127</v>
      </c>
      <c r="AI4725" s="19">
        <v>-2.6305818673883627</v>
      </c>
      <c r="AJ4725" s="19">
        <v>-2.4354041529638613</v>
      </c>
      <c r="AK4725" s="23">
        <v>0.14742014742014742</v>
      </c>
      <c r="AL4725" s="24">
        <v>0.78508771929824561</v>
      </c>
      <c r="AM4725" s="18">
        <v>7.3710073710073713E-3</v>
      </c>
      <c r="AN4725" s="19">
        <v>-1.7834876396586176E-3</v>
      </c>
      <c r="AO4725" s="19">
        <v>0</v>
      </c>
      <c r="AP4725" s="19">
        <v>0</v>
      </c>
      <c r="AQ4725" s="19">
        <v>0</v>
      </c>
      <c r="AR4725" s="19">
        <v>0</v>
      </c>
      <c r="AS4725" s="23">
        <v>0</v>
      </c>
      <c r="AT4725" s="22" t="e">
        <f>EXP(Table1[[#This Row],[TmPPR]]/Table1[[#This Row],[PPCalc]])</f>
        <v>#DIV/0!</v>
      </c>
      <c r="AU4725" s="18">
        <v>0</v>
      </c>
      <c r="AV4725" s="18">
        <v>0</v>
      </c>
      <c r="AW4725" s="19">
        <v>0</v>
      </c>
      <c r="AX4725" s="19">
        <v>0</v>
      </c>
      <c r="AY4725" s="19">
        <v>0</v>
      </c>
      <c r="AZ4725" s="19">
        <f>Table1[[#This Row],[$SHP]]/Table1[[#This Row],[SFrac]]</f>
        <v>0</v>
      </c>
      <c r="BA4725" s="23">
        <v>0</v>
      </c>
      <c r="BB4725" s="24" t="e">
        <v>#DIV/0!</v>
      </c>
      <c r="BC4725" s="18">
        <v>0</v>
      </c>
      <c r="BD4725" s="18">
        <v>0</v>
      </c>
      <c r="BE4725" s="22">
        <f>MAX(Table1[[#This Row],[$ESGA]],0)</f>
        <v>2.6305818673883627</v>
      </c>
      <c r="BG4725" s="20"/>
    </row>
    <row r="4726" spans="1:59">
      <c r="A4726" s="20" t="s">
        <v>4784</v>
      </c>
      <c r="B4726" s="17" t="s">
        <v>59</v>
      </c>
      <c r="C4726" s="21">
        <v>4</v>
      </c>
      <c r="D4726" s="18">
        <v>4.878048780487805E-2</v>
      </c>
      <c r="E4726" s="21">
        <v>0</v>
      </c>
      <c r="F4726" s="21">
        <v>0</v>
      </c>
      <c r="G4726" s="21">
        <v>0</v>
      </c>
      <c r="H4726" s="21">
        <v>-2</v>
      </c>
      <c r="I4726" s="21">
        <v>0</v>
      </c>
      <c r="J4726" s="21">
        <v>0</v>
      </c>
      <c r="K4726" s="21">
        <v>0</v>
      </c>
      <c r="L4726" s="21">
        <v>0</v>
      </c>
      <c r="M4726" s="21">
        <v>0</v>
      </c>
      <c r="N4726" s="21">
        <v>0</v>
      </c>
      <c r="O4726" s="21">
        <v>0</v>
      </c>
      <c r="P4726" s="21">
        <v>0</v>
      </c>
      <c r="Q4726" s="21">
        <v>0</v>
      </c>
      <c r="R4726" s="21">
        <v>0</v>
      </c>
      <c r="S4726" s="21">
        <v>0</v>
      </c>
      <c r="T4726" s="21">
        <v>2</v>
      </c>
      <c r="U4726" s="21">
        <v>0</v>
      </c>
      <c r="V4726" s="19">
        <v>0</v>
      </c>
      <c r="W4726" s="19">
        <v>0</v>
      </c>
      <c r="X4726" s="19">
        <v>0</v>
      </c>
      <c r="Y4726" s="19">
        <v>2</v>
      </c>
      <c r="Z4726" s="19">
        <v>0</v>
      </c>
      <c r="AA4726" s="19">
        <v>0</v>
      </c>
      <c r="AB4726" s="19">
        <v>0</v>
      </c>
      <c r="AC4726" s="19">
        <v>0</v>
      </c>
      <c r="AD4726" s="19">
        <v>0</v>
      </c>
      <c r="AE4726" s="19">
        <v>2.3371564596407706</v>
      </c>
      <c r="AF4726" s="22">
        <f>Table1[[#This Row],[$ESGF]]/AE4726</f>
        <v>0</v>
      </c>
      <c r="AG4726" s="22">
        <f>POWER((Table1[[#This Row],[$ESGF]]+Table1[[#This Row],[$ESGA]]+Table1[[#This Row],[XEV+/-]])/(Table1[[#This Row],[$ESGF]]+Table1[[#This Row],[$ESGA]]-Table1[[#This Row],[XEV+/-]]),1/0.65)</f>
        <v>0.75000000000000011</v>
      </c>
      <c r="AH4726" s="19">
        <v>-0.21788184354768303</v>
      </c>
      <c r="AI4726" s="19">
        <v>-2.3371564596407706</v>
      </c>
      <c r="AJ4726" s="19">
        <v>-2.1192746160930875</v>
      </c>
      <c r="AK4726" s="23">
        <v>0.13851351351351351</v>
      </c>
      <c r="AL4726" s="24">
        <v>0.74117647058823533</v>
      </c>
      <c r="AM4726" s="18">
        <v>6.7567567567567571E-3</v>
      </c>
      <c r="AN4726" s="19">
        <v>-2.0237603385052953E-3</v>
      </c>
      <c r="AO4726" s="19">
        <v>0</v>
      </c>
      <c r="AP4726" s="19">
        <v>0</v>
      </c>
      <c r="AQ4726" s="19">
        <v>0</v>
      </c>
      <c r="AR4726" s="19">
        <v>0</v>
      </c>
      <c r="AS4726" s="23">
        <v>0</v>
      </c>
      <c r="AT4726" s="22" t="e">
        <f>EXP(Table1[[#This Row],[TmPPR]]/Table1[[#This Row],[PPCalc]])</f>
        <v>#DIV/0!</v>
      </c>
      <c r="AU4726" s="18">
        <v>0</v>
      </c>
      <c r="AV4726" s="18">
        <v>0</v>
      </c>
      <c r="AW4726" s="19">
        <v>0</v>
      </c>
      <c r="AX4726" s="19">
        <v>0</v>
      </c>
      <c r="AY4726" s="19">
        <v>0</v>
      </c>
      <c r="AZ4726" s="19">
        <f>Table1[[#This Row],[$SHP]]/Table1[[#This Row],[SFrac]]</f>
        <v>0</v>
      </c>
      <c r="BA4726" s="23">
        <v>0</v>
      </c>
      <c r="BB4726" s="24" t="e">
        <v>#DIV/0!</v>
      </c>
      <c r="BC4726" s="18">
        <v>0</v>
      </c>
      <c r="BD4726" s="18">
        <v>0</v>
      </c>
      <c r="BE4726" s="22">
        <f>MAX(Table1[[#This Row],[$ESGA]],0)</f>
        <v>2.3371564596407706</v>
      </c>
      <c r="BG4726" s="20"/>
    </row>
    <row r="4727" spans="1:59">
      <c r="A4727" s="20" t="s">
        <v>4785</v>
      </c>
      <c r="B4727" s="17" t="s">
        <v>65</v>
      </c>
      <c r="C4727" s="21">
        <v>4</v>
      </c>
      <c r="D4727" s="18">
        <v>4.878048780487805E-2</v>
      </c>
      <c r="E4727" s="21">
        <v>0</v>
      </c>
      <c r="F4727" s="21">
        <v>0</v>
      </c>
      <c r="G4727" s="21">
        <v>0</v>
      </c>
      <c r="H4727" s="21">
        <v>-2</v>
      </c>
      <c r="I4727" s="21">
        <v>0</v>
      </c>
      <c r="J4727" s="21">
        <v>0</v>
      </c>
      <c r="K4727" s="21">
        <v>0</v>
      </c>
      <c r="L4727" s="21">
        <v>0</v>
      </c>
      <c r="M4727" s="21">
        <v>0</v>
      </c>
      <c r="N4727" s="21">
        <v>0</v>
      </c>
      <c r="O4727" s="21">
        <v>0</v>
      </c>
      <c r="P4727" s="21">
        <v>0</v>
      </c>
      <c r="Q4727" s="21">
        <v>0</v>
      </c>
      <c r="R4727" s="21">
        <v>0</v>
      </c>
      <c r="S4727" s="21">
        <v>0</v>
      </c>
      <c r="T4727" s="21">
        <v>2</v>
      </c>
      <c r="U4727" s="21">
        <v>0</v>
      </c>
      <c r="V4727" s="19">
        <v>0</v>
      </c>
      <c r="W4727" s="19">
        <v>0</v>
      </c>
      <c r="X4727" s="19">
        <v>0</v>
      </c>
      <c r="Y4727" s="19">
        <v>2</v>
      </c>
      <c r="Z4727" s="19">
        <v>0</v>
      </c>
      <c r="AA4727" s="19">
        <v>0</v>
      </c>
      <c r="AB4727" s="19">
        <v>0</v>
      </c>
      <c r="AC4727" s="19">
        <v>0</v>
      </c>
      <c r="AD4727" s="19">
        <v>0</v>
      </c>
      <c r="AE4727" s="19">
        <v>2.0805429111753098</v>
      </c>
      <c r="AF4727" s="22">
        <f>Table1[[#This Row],[$ESGF]]/AE4727</f>
        <v>0</v>
      </c>
      <c r="AG4727" s="22">
        <f>POWER((Table1[[#This Row],[$ESGF]]+Table1[[#This Row],[$ESGA]]+Table1[[#This Row],[XEV+/-]])/(Table1[[#This Row],[$ESGF]]+Table1[[#This Row],[$ESGA]]-Table1[[#This Row],[XEV+/-]]),1/0.65)</f>
        <v>0.92867785535318026</v>
      </c>
      <c r="AH4727" s="19">
        <v>-5.0022928400402011E-2</v>
      </c>
      <c r="AI4727" s="19">
        <v>-2.0805429111753098</v>
      </c>
      <c r="AJ4727" s="19">
        <v>-2.0305199827749076</v>
      </c>
      <c r="AK4727" s="23">
        <v>0.12827913384298961</v>
      </c>
      <c r="AL4727" s="24">
        <v>0.91612412685427624</v>
      </c>
      <c r="AM4727" s="18">
        <v>6.2575187240482746E-3</v>
      </c>
      <c r="AN4727" s="19">
        <v>-5.4818000228404101E-4</v>
      </c>
      <c r="AO4727" s="19">
        <v>0</v>
      </c>
      <c r="AP4727" s="19">
        <v>0</v>
      </c>
      <c r="AQ4727" s="19">
        <v>0</v>
      </c>
      <c r="AR4727" s="19">
        <v>0</v>
      </c>
      <c r="AS4727" s="23">
        <v>0</v>
      </c>
      <c r="AT4727" s="22" t="e">
        <f>EXP(Table1[[#This Row],[TmPPR]]/Table1[[#This Row],[PPCalc]])</f>
        <v>#DIV/0!</v>
      </c>
      <c r="AU4727" s="18">
        <v>0</v>
      </c>
      <c r="AV4727" s="18">
        <v>0</v>
      </c>
      <c r="AW4727" s="19">
        <v>0</v>
      </c>
      <c r="AX4727" s="19">
        <v>0</v>
      </c>
      <c r="AY4727" s="19">
        <v>0</v>
      </c>
      <c r="AZ4727" s="19">
        <f>Table1[[#This Row],[$SHP]]/Table1[[#This Row],[SFrac]]</f>
        <v>0</v>
      </c>
      <c r="BA4727" s="23">
        <v>0</v>
      </c>
      <c r="BB4727" s="24" t="e">
        <v>#DIV/0!</v>
      </c>
      <c r="BC4727" s="18">
        <v>0</v>
      </c>
      <c r="BD4727" s="18">
        <v>0</v>
      </c>
      <c r="BE4727" s="22">
        <f>MAX(Table1[[#This Row],[$ESGA]],0)</f>
        <v>2.0805429111753098</v>
      </c>
      <c r="BG4727" s="20"/>
    </row>
    <row r="4728" spans="1:59">
      <c r="A4728" s="20" t="s">
        <v>4786</v>
      </c>
      <c r="B4728" s="17" t="s">
        <v>59</v>
      </c>
      <c r="C4728" s="21">
        <v>4</v>
      </c>
      <c r="D4728" s="18">
        <v>4.878048780487805E-2</v>
      </c>
      <c r="E4728" s="21">
        <v>0</v>
      </c>
      <c r="F4728" s="21">
        <v>0</v>
      </c>
      <c r="G4728" s="21">
        <v>0</v>
      </c>
      <c r="H4728" s="21">
        <v>-1</v>
      </c>
      <c r="I4728" s="21">
        <v>0</v>
      </c>
      <c r="J4728" s="21">
        <v>0</v>
      </c>
      <c r="K4728" s="21">
        <v>0</v>
      </c>
      <c r="L4728" s="21">
        <v>0</v>
      </c>
      <c r="M4728" s="21">
        <v>0</v>
      </c>
      <c r="N4728" s="21">
        <v>0</v>
      </c>
      <c r="O4728" s="21">
        <v>0</v>
      </c>
      <c r="P4728" s="21">
        <v>0</v>
      </c>
      <c r="Q4728" s="21">
        <v>0</v>
      </c>
      <c r="R4728" s="21">
        <v>0</v>
      </c>
      <c r="S4728" s="21">
        <v>0</v>
      </c>
      <c r="T4728" s="21">
        <v>1</v>
      </c>
      <c r="U4728" s="21">
        <v>0</v>
      </c>
      <c r="V4728" s="19">
        <v>0</v>
      </c>
      <c r="W4728" s="19">
        <v>0</v>
      </c>
      <c r="X4728" s="19">
        <v>0</v>
      </c>
      <c r="Y4728" s="19">
        <v>1</v>
      </c>
      <c r="Z4728" s="19">
        <v>0</v>
      </c>
      <c r="AA4728" s="19">
        <v>0</v>
      </c>
      <c r="AB4728" s="19">
        <v>0</v>
      </c>
      <c r="AC4728" s="19">
        <v>0</v>
      </c>
      <c r="AD4728" s="19">
        <v>0</v>
      </c>
      <c r="AE4728" s="19">
        <v>1.0970831519373094</v>
      </c>
      <c r="AF4728" s="22">
        <f>Table1[[#This Row],[$ESGF]]/AE4728</f>
        <v>0</v>
      </c>
      <c r="AG4728" s="22">
        <f>POWER((Table1[[#This Row],[$ESGF]]+Table1[[#This Row],[$ESGA]]+Table1[[#This Row],[XEV+/-]])/(Table1[[#This Row],[$ESGF]]+Table1[[#This Row],[$ESGA]]-Table1[[#This Row],[XEV+/-]]),1/0.65)</f>
        <v>0.84574468085106391</v>
      </c>
      <c r="AH4728" s="19">
        <v>-5.9676963049309806E-2</v>
      </c>
      <c r="AI4728" s="19">
        <v>-1.0970831519373094</v>
      </c>
      <c r="AJ4728" s="19">
        <v>-1.0374061888879997</v>
      </c>
      <c r="AK4728" s="23">
        <v>5.8908045977011492E-2</v>
      </c>
      <c r="AL4728" s="24">
        <v>0.84126984126984128</v>
      </c>
      <c r="AM4728" s="18">
        <v>2.8735632183908046E-3</v>
      </c>
      <c r="AN4728" s="19">
        <v>-4.9667474953853682E-4</v>
      </c>
      <c r="AO4728" s="19">
        <v>0</v>
      </c>
      <c r="AP4728" s="19">
        <v>0</v>
      </c>
      <c r="AQ4728" s="19">
        <v>0</v>
      </c>
      <c r="AR4728" s="19">
        <v>0</v>
      </c>
      <c r="AS4728" s="23">
        <v>0</v>
      </c>
      <c r="AT4728" s="22" t="e">
        <f>EXP(Table1[[#This Row],[TmPPR]]/Table1[[#This Row],[PPCalc]])</f>
        <v>#DIV/0!</v>
      </c>
      <c r="AU4728" s="18">
        <v>0</v>
      </c>
      <c r="AV4728" s="18">
        <v>0</v>
      </c>
      <c r="AW4728" s="19">
        <v>0</v>
      </c>
      <c r="AX4728" s="19">
        <v>0</v>
      </c>
      <c r="AY4728" s="19">
        <v>0</v>
      </c>
      <c r="AZ4728" s="19">
        <f>Table1[[#This Row],[$SHP]]/Table1[[#This Row],[SFrac]]</f>
        <v>0</v>
      </c>
      <c r="BA4728" s="23">
        <v>0</v>
      </c>
      <c r="BB4728" s="24" t="e">
        <v>#DIV/0!</v>
      </c>
      <c r="BC4728" s="18">
        <v>0</v>
      </c>
      <c r="BD4728" s="18">
        <v>0</v>
      </c>
      <c r="BE4728" s="22">
        <f>MAX(Table1[[#This Row],[$ESGA]],0)</f>
        <v>1.0970831519373094</v>
      </c>
      <c r="BG4728" s="20"/>
    </row>
    <row r="4729" spans="1:59">
      <c r="A4729" s="20" t="s">
        <v>4787</v>
      </c>
      <c r="B4729" s="17" t="s">
        <v>59</v>
      </c>
      <c r="C4729" s="21">
        <v>4</v>
      </c>
      <c r="D4729" s="18">
        <v>5.128205128205128E-2</v>
      </c>
      <c r="E4729" s="21">
        <v>0</v>
      </c>
      <c r="F4729" s="21">
        <v>0</v>
      </c>
      <c r="G4729" s="21">
        <v>0</v>
      </c>
      <c r="H4729" s="21">
        <v>-1</v>
      </c>
      <c r="I4729" s="21">
        <v>0</v>
      </c>
      <c r="J4729" s="21">
        <v>0</v>
      </c>
      <c r="K4729" s="21">
        <v>0</v>
      </c>
      <c r="L4729" s="21">
        <v>0</v>
      </c>
      <c r="M4729" s="21">
        <v>0</v>
      </c>
      <c r="N4729" s="21">
        <v>0</v>
      </c>
      <c r="O4729" s="21">
        <v>0</v>
      </c>
      <c r="P4729" s="21">
        <v>0</v>
      </c>
      <c r="Q4729" s="21">
        <v>0</v>
      </c>
      <c r="R4729" s="21">
        <v>0</v>
      </c>
      <c r="S4729" s="21">
        <v>0</v>
      </c>
      <c r="T4729" s="21">
        <v>2</v>
      </c>
      <c r="U4729" s="21">
        <v>1</v>
      </c>
      <c r="V4729" s="19">
        <v>7.1428571428571425E-2</v>
      </c>
      <c r="W4729" s="19">
        <v>0</v>
      </c>
      <c r="X4729" s="19">
        <v>-7.1428571428571425E-2</v>
      </c>
      <c r="Y4729" s="19">
        <v>1</v>
      </c>
      <c r="Z4729" s="19">
        <v>0</v>
      </c>
      <c r="AA4729" s="19">
        <v>0</v>
      </c>
      <c r="AB4729" s="19">
        <v>0</v>
      </c>
      <c r="AC4729" s="19">
        <v>0</v>
      </c>
      <c r="AD4729" s="19">
        <v>0</v>
      </c>
      <c r="AE4729" s="19">
        <v>0.93476144109055503</v>
      </c>
      <c r="AF4729" s="22">
        <f>Table1[[#This Row],[$ESGF]]/AE4729</f>
        <v>0</v>
      </c>
      <c r="AG4729" s="22">
        <f>POWER((Table1[[#This Row],[$ESGF]]+Table1[[#This Row],[$ESGA]]+Table1[[#This Row],[XEV+/-]])/(Table1[[#This Row],[$ESGF]]+Table1[[#This Row],[$ESGA]]-Table1[[#This Row],[XEV+/-]]),1/0.65)</f>
        <v>0.90305823667143059</v>
      </c>
      <c r="AH4729" s="19">
        <v>-3.0966356393590355E-2</v>
      </c>
      <c r="AI4729" s="19">
        <v>-1.001530115454166</v>
      </c>
      <c r="AJ4729" s="19">
        <v>-0.97056375906057568</v>
      </c>
      <c r="AK4729" s="23">
        <v>5.2332782824112307E-2</v>
      </c>
      <c r="AL4729" s="24">
        <v>0.89071038251366119</v>
      </c>
      <c r="AM4729" s="18">
        <v>2.6837324525185798E-3</v>
      </c>
      <c r="AN4729" s="19">
        <v>-3.1060433039854709E-4</v>
      </c>
      <c r="AO4729" s="19">
        <v>0</v>
      </c>
      <c r="AP4729" s="19">
        <v>0</v>
      </c>
      <c r="AQ4729" s="19">
        <v>0</v>
      </c>
      <c r="AR4729" s="19">
        <v>0</v>
      </c>
      <c r="AS4729" s="23">
        <v>0</v>
      </c>
      <c r="AT4729" s="22" t="e">
        <f>EXP(Table1[[#This Row],[TmPPR]]/Table1[[#This Row],[PPCalc]])</f>
        <v>#DIV/0!</v>
      </c>
      <c r="AU4729" s="18">
        <v>0</v>
      </c>
      <c r="AV4729" s="18">
        <v>0</v>
      </c>
      <c r="AW4729" s="19">
        <v>0</v>
      </c>
      <c r="AX4729" s="19">
        <v>0</v>
      </c>
      <c r="AY4729" s="19">
        <v>0</v>
      </c>
      <c r="AZ4729" s="19">
        <f>Table1[[#This Row],[$SHP]]/Table1[[#This Row],[SFrac]]</f>
        <v>0</v>
      </c>
      <c r="BA4729" s="23">
        <v>0.3482142857142857</v>
      </c>
      <c r="BB4729" s="24">
        <v>1.0303321913853496</v>
      </c>
      <c r="BC4729" s="18">
        <v>1.7857142857142856E-2</v>
      </c>
      <c r="BD4729" s="18">
        <v>5.3359403843883813E-4</v>
      </c>
      <c r="BE4729" s="22">
        <f>MAX(Table1[[#This Row],[$ESGA]],0)</f>
        <v>0.93476144109055503</v>
      </c>
      <c r="BG4729" s="20"/>
    </row>
    <row r="4730" spans="1:59">
      <c r="A4730" s="20" t="s">
        <v>4788</v>
      </c>
      <c r="B4730" s="17" t="s">
        <v>68</v>
      </c>
      <c r="C4730" s="21">
        <v>4</v>
      </c>
      <c r="D4730" s="18">
        <v>4.878048780487805E-2</v>
      </c>
      <c r="E4730" s="21">
        <v>0</v>
      </c>
      <c r="F4730" s="21">
        <v>0</v>
      </c>
      <c r="G4730" s="21">
        <v>0</v>
      </c>
      <c r="H4730" s="21">
        <v>-2</v>
      </c>
      <c r="I4730" s="21">
        <v>0</v>
      </c>
      <c r="J4730" s="21">
        <v>0</v>
      </c>
      <c r="K4730" s="21">
        <v>0</v>
      </c>
      <c r="L4730" s="21">
        <v>0</v>
      </c>
      <c r="M4730" s="21">
        <v>0</v>
      </c>
      <c r="N4730" s="21">
        <v>0</v>
      </c>
      <c r="O4730" s="21">
        <v>0</v>
      </c>
      <c r="P4730" s="21">
        <v>0</v>
      </c>
      <c r="Q4730" s="21">
        <v>0</v>
      </c>
      <c r="R4730" s="21">
        <v>0</v>
      </c>
      <c r="S4730" s="21">
        <v>0</v>
      </c>
      <c r="T4730" s="21">
        <v>3</v>
      </c>
      <c r="U4730" s="21">
        <v>1</v>
      </c>
      <c r="V4730" s="19">
        <v>0.171875</v>
      </c>
      <c r="W4730" s="19">
        <v>0</v>
      </c>
      <c r="X4730" s="19">
        <v>-0.171875</v>
      </c>
      <c r="Y4730" s="19">
        <v>2</v>
      </c>
      <c r="Z4730" s="19">
        <v>0</v>
      </c>
      <c r="AA4730" s="19">
        <v>0</v>
      </c>
      <c r="AB4730" s="19">
        <v>0</v>
      </c>
      <c r="AC4730" s="19">
        <v>0</v>
      </c>
      <c r="AD4730" s="19">
        <v>0</v>
      </c>
      <c r="AE4730" s="19">
        <v>2.3580786026200875</v>
      </c>
      <c r="AF4730" s="22">
        <f>Table1[[#This Row],[$ESGF]]/AE4730</f>
        <v>0</v>
      </c>
      <c r="AG4730" s="22">
        <f>POWER((Table1[[#This Row],[$ESGF]]+Table1[[#This Row],[$ESGA]]+Table1[[#This Row],[XEV+/-]])/(Table1[[#This Row],[$ESGF]]+Table1[[#This Row],[$ESGA]]-Table1[[#This Row],[XEV+/-]]),1/0.65)</f>
        <v>0.88791189195972053</v>
      </c>
      <c r="AH4730" s="19">
        <v>-9.1063532370122616E-2</v>
      </c>
      <c r="AI4730" s="19">
        <v>-2.5606817460385551</v>
      </c>
      <c r="AJ4730" s="19">
        <v>-2.4696182136684324</v>
      </c>
      <c r="AK4730" s="23">
        <v>0.12380615451429507</v>
      </c>
      <c r="AL4730" s="24">
        <v>0.86599203767471866</v>
      </c>
      <c r="AM4730" s="18">
        <v>6.0393246104534183E-3</v>
      </c>
      <c r="AN4730" s="19">
        <v>-8.6893539683705349E-4</v>
      </c>
      <c r="AO4730" s="19">
        <v>0</v>
      </c>
      <c r="AP4730" s="19">
        <v>0</v>
      </c>
      <c r="AQ4730" s="19">
        <v>0</v>
      </c>
      <c r="AR4730" s="19">
        <v>0</v>
      </c>
      <c r="AS4730" s="23">
        <v>0</v>
      </c>
      <c r="AT4730" s="22" t="e">
        <f>EXP(Table1[[#This Row],[TmPPR]]/Table1[[#This Row],[PPCalc]])</f>
        <v>#DIV/0!</v>
      </c>
      <c r="AU4730" s="18">
        <v>0</v>
      </c>
      <c r="AV4730" s="18">
        <v>0</v>
      </c>
      <c r="AW4730" s="19">
        <v>0</v>
      </c>
      <c r="AX4730" s="19">
        <v>0</v>
      </c>
      <c r="AY4730" s="19">
        <v>0</v>
      </c>
      <c r="AZ4730" s="19">
        <f>Table1[[#This Row],[$SHP]]/Table1[[#This Row],[SFrac]]</f>
        <v>0</v>
      </c>
      <c r="BA4730" s="23">
        <v>0.3203125</v>
      </c>
      <c r="BB4730" s="24">
        <v>1.0310968137254901</v>
      </c>
      <c r="BC4730" s="18">
        <v>1.5625E-2</v>
      </c>
      <c r="BD4730" s="18">
        <v>4.7848599010578264E-4</v>
      </c>
      <c r="BE4730" s="22">
        <f>MAX(Table1[[#This Row],[$ESGA]],0)</f>
        <v>2.3580786026200875</v>
      </c>
      <c r="BG4730" s="20"/>
    </row>
    <row r="4731" spans="1:59">
      <c r="A4731" s="20" t="s">
        <v>4789</v>
      </c>
      <c r="B4731" s="17" t="s">
        <v>65</v>
      </c>
      <c r="C4731" s="21">
        <v>4</v>
      </c>
      <c r="D4731" s="18">
        <v>0.05</v>
      </c>
      <c r="E4731" s="21">
        <v>0</v>
      </c>
      <c r="F4731" s="21">
        <v>0</v>
      </c>
      <c r="G4731" s="21">
        <v>0</v>
      </c>
      <c r="H4731" s="21">
        <v>1</v>
      </c>
      <c r="I4731" s="21">
        <v>0</v>
      </c>
      <c r="J4731" s="21">
        <v>0</v>
      </c>
      <c r="K4731" s="21">
        <v>0</v>
      </c>
      <c r="L4731" s="21">
        <v>0</v>
      </c>
      <c r="M4731" s="21">
        <v>0</v>
      </c>
      <c r="N4731" s="21">
        <v>0</v>
      </c>
      <c r="O4731" s="21">
        <v>0</v>
      </c>
      <c r="P4731" s="21">
        <v>0</v>
      </c>
      <c r="Q4731" s="21">
        <v>0</v>
      </c>
      <c r="R4731" s="21">
        <v>2</v>
      </c>
      <c r="S4731" s="21">
        <v>1</v>
      </c>
      <c r="T4731" s="21">
        <v>0</v>
      </c>
      <c r="U4731" s="21">
        <v>0</v>
      </c>
      <c r="V4731" s="19">
        <v>0</v>
      </c>
      <c r="W4731" s="19">
        <v>8.8607594936708861E-2</v>
      </c>
      <c r="X4731" s="19">
        <v>1</v>
      </c>
      <c r="Y4731" s="19">
        <v>-8.8607594936708861E-2</v>
      </c>
      <c r="Z4731" s="19">
        <v>0</v>
      </c>
      <c r="AA4731" s="19">
        <v>0</v>
      </c>
      <c r="AB4731" s="19">
        <v>0</v>
      </c>
      <c r="AC4731" s="19">
        <v>0</v>
      </c>
      <c r="AD4731" s="19">
        <v>0.84130870242599587</v>
      </c>
      <c r="AE4731" s="19">
        <v>0</v>
      </c>
      <c r="AF4731" s="22" t="e">
        <f>Table1[[#This Row],[$ESGF]]/AE4731</f>
        <v>#DIV/0!</v>
      </c>
      <c r="AG4731" s="22">
        <f>POWER((Table1[[#This Row],[$ESGF]]+Table1[[#This Row],[$ESGA]]+Table1[[#This Row],[XEV+/-]])/(Table1[[#This Row],[$ESGF]]+Table1[[#This Row],[$ESGA]]-Table1[[#This Row],[XEV+/-]]),1/0.65)</f>
        <v>0.9873742292851273</v>
      </c>
      <c r="AH4731" s="19">
        <v>-3.474164325725948E-3</v>
      </c>
      <c r="AI4731" s="19">
        <v>0.91585504314728661</v>
      </c>
      <c r="AJ4731" s="19">
        <v>0.91932920747301261</v>
      </c>
      <c r="AK4731" s="23">
        <v>4.1053711939787886E-2</v>
      </c>
      <c r="AL4731" s="24">
        <v>0.99103139013452912</v>
      </c>
      <c r="AM4731" s="18">
        <v>2.0526855969893944E-3</v>
      </c>
      <c r="AN4731" s="19">
        <v>-1.8492788112964695E-5</v>
      </c>
      <c r="AO4731" s="19">
        <v>0</v>
      </c>
      <c r="AP4731" s="19">
        <v>0</v>
      </c>
      <c r="AQ4731" s="19">
        <v>0</v>
      </c>
      <c r="AR4731" s="19">
        <v>0</v>
      </c>
      <c r="AS4731" s="23">
        <v>0.25316455696202528</v>
      </c>
      <c r="AT4731" s="22">
        <f>EXP(Table1[[#This Row],[TmPPR]]/Table1[[#This Row],[PPCalc]])</f>
        <v>1.1980585599855182</v>
      </c>
      <c r="AU4731" s="18">
        <v>1.2658227848101266E-2</v>
      </c>
      <c r="AV4731" s="18">
        <v>2.2873718981724685E-3</v>
      </c>
      <c r="AW4731" s="19">
        <v>0</v>
      </c>
      <c r="AX4731" s="19">
        <v>0</v>
      </c>
      <c r="AY4731" s="19">
        <v>0</v>
      </c>
      <c r="AZ4731" s="19">
        <f>Table1[[#This Row],[$SHP]]/Table1[[#This Row],[SFrac]]</f>
        <v>0</v>
      </c>
      <c r="BA4731" s="23">
        <v>0</v>
      </c>
      <c r="BB4731" s="24" t="e">
        <v>#DIV/0!</v>
      </c>
      <c r="BC4731" s="18">
        <v>0</v>
      </c>
      <c r="BD4731" s="18">
        <v>0</v>
      </c>
      <c r="BE4731" s="22">
        <f>MAX(Table1[[#This Row],[$ESGA]],0)</f>
        <v>0</v>
      </c>
      <c r="BG4731" s="20"/>
    </row>
    <row r="4732" spans="1:59">
      <c r="A4732" s="20" t="s">
        <v>4790</v>
      </c>
      <c r="B4732" s="17" t="s">
        <v>65</v>
      </c>
      <c r="C4732" s="21">
        <v>3</v>
      </c>
      <c r="D4732" s="18">
        <v>4.5223577235772361E-2</v>
      </c>
      <c r="E4732" s="21">
        <v>0</v>
      </c>
      <c r="F4732" s="21">
        <v>0</v>
      </c>
      <c r="G4732" s="21">
        <v>0</v>
      </c>
      <c r="H4732" s="21">
        <v>0</v>
      </c>
      <c r="I4732" s="21">
        <v>0</v>
      </c>
      <c r="J4732" s="21">
        <v>0</v>
      </c>
      <c r="K4732" s="21">
        <v>0</v>
      </c>
      <c r="L4732" s="21">
        <v>0</v>
      </c>
      <c r="M4732" s="21">
        <v>0</v>
      </c>
      <c r="N4732" s="21">
        <v>0</v>
      </c>
      <c r="O4732" s="21">
        <v>0</v>
      </c>
      <c r="P4732" s="21">
        <v>0</v>
      </c>
      <c r="Q4732" s="21">
        <v>0</v>
      </c>
      <c r="R4732" s="21">
        <v>0</v>
      </c>
      <c r="S4732" s="21">
        <v>0</v>
      </c>
      <c r="T4732" s="21">
        <v>0</v>
      </c>
      <c r="U4732" s="21">
        <v>0</v>
      </c>
      <c r="V4732" s="19">
        <v>0</v>
      </c>
      <c r="W4732" s="19">
        <v>0</v>
      </c>
      <c r="X4732" s="19">
        <v>0</v>
      </c>
      <c r="Y4732" s="19">
        <v>0</v>
      </c>
      <c r="Z4732" s="19">
        <v>0</v>
      </c>
      <c r="AA4732" s="19">
        <v>0</v>
      </c>
      <c r="AB4732" s="19">
        <v>0</v>
      </c>
      <c r="AC4732" s="19">
        <v>0</v>
      </c>
      <c r="AD4732" s="19">
        <v>0</v>
      </c>
      <c r="AE4732" s="19">
        <v>0</v>
      </c>
      <c r="AF4732" s="22" t="e">
        <f>Table1[[#This Row],[$ESGF]]/AE4732</f>
        <v>#DIV/0!</v>
      </c>
      <c r="AG4732" s="22" t="e">
        <f>POWER((Table1[[#This Row],[$ESGF]]+Table1[[#This Row],[$ESGA]]+Table1[[#This Row],[XEV+/-]])/(Table1[[#This Row],[$ESGF]]+Table1[[#This Row],[$ESGA]]-Table1[[#This Row],[XEV+/-]]),1/0.65)</f>
        <v>#DIV/0!</v>
      </c>
      <c r="AH4732" s="19">
        <v>0</v>
      </c>
      <c r="AI4732" s="19">
        <v>0</v>
      </c>
      <c r="AJ4732" s="19">
        <v>0</v>
      </c>
      <c r="AK4732" s="23">
        <v>0</v>
      </c>
      <c r="AL4732" s="24" t="e">
        <v>#DIV/0!</v>
      </c>
      <c r="AM4732" s="18">
        <v>0</v>
      </c>
      <c r="AN4732" s="19">
        <v>0</v>
      </c>
      <c r="AO4732" s="19">
        <v>0</v>
      </c>
      <c r="AP4732" s="19">
        <v>0</v>
      </c>
      <c r="AQ4732" s="19">
        <v>0</v>
      </c>
      <c r="AR4732" s="19">
        <v>0</v>
      </c>
      <c r="AS4732" s="23">
        <v>0</v>
      </c>
      <c r="AT4732" s="22" t="e">
        <f>EXP(Table1[[#This Row],[TmPPR]]/Table1[[#This Row],[PPCalc]])</f>
        <v>#DIV/0!</v>
      </c>
      <c r="AU4732" s="18">
        <v>0</v>
      </c>
      <c r="AV4732" s="18">
        <v>0</v>
      </c>
      <c r="AW4732" s="19">
        <v>0</v>
      </c>
      <c r="AX4732" s="19">
        <v>0</v>
      </c>
      <c r="AY4732" s="19">
        <v>0</v>
      </c>
      <c r="AZ4732" s="19">
        <f>Table1[[#This Row],[$SHP]]/Table1[[#This Row],[SFrac]]</f>
        <v>0</v>
      </c>
      <c r="BA4732" s="23">
        <v>0</v>
      </c>
      <c r="BB4732" s="24" t="e">
        <v>#DIV/0!</v>
      </c>
      <c r="BC4732" s="18">
        <v>0</v>
      </c>
      <c r="BD4732" s="18">
        <v>0</v>
      </c>
      <c r="BE4732" s="22">
        <f>MAX(Table1[[#This Row],[$ESGA]],0)</f>
        <v>0</v>
      </c>
      <c r="BG4732" s="20"/>
    </row>
    <row r="4733" spans="1:59">
      <c r="A4733" s="20" t="s">
        <v>4791</v>
      </c>
      <c r="B4733" s="17" t="s">
        <v>1</v>
      </c>
      <c r="C4733" s="21">
        <v>3</v>
      </c>
      <c r="D4733" s="18">
        <v>3.8461538461538464E-2</v>
      </c>
      <c r="E4733" s="21">
        <v>0</v>
      </c>
      <c r="F4733" s="21">
        <v>0</v>
      </c>
      <c r="G4733" s="21">
        <v>0</v>
      </c>
      <c r="H4733" s="21">
        <v>0</v>
      </c>
      <c r="I4733" s="21">
        <v>0</v>
      </c>
      <c r="J4733" s="21">
        <v>0</v>
      </c>
      <c r="K4733" s="21">
        <v>0</v>
      </c>
      <c r="L4733" s="21">
        <v>0</v>
      </c>
      <c r="M4733" s="21">
        <v>0</v>
      </c>
      <c r="N4733" s="21">
        <v>0</v>
      </c>
      <c r="O4733" s="21">
        <v>0</v>
      </c>
      <c r="P4733" s="21">
        <v>0</v>
      </c>
      <c r="Q4733" s="21">
        <v>0</v>
      </c>
      <c r="R4733" s="21">
        <v>0</v>
      </c>
      <c r="S4733" s="21">
        <v>0</v>
      </c>
      <c r="T4733" s="21">
        <v>0</v>
      </c>
      <c r="U4733" s="21">
        <v>0</v>
      </c>
      <c r="V4733" s="19">
        <v>0</v>
      </c>
      <c r="W4733" s="19">
        <v>0</v>
      </c>
      <c r="X4733" s="19">
        <v>0</v>
      </c>
      <c r="Y4733" s="19">
        <v>0</v>
      </c>
      <c r="Z4733" s="19">
        <v>0</v>
      </c>
      <c r="AA4733" s="19">
        <v>0</v>
      </c>
      <c r="AB4733" s="19">
        <v>0</v>
      </c>
      <c r="AC4733" s="19">
        <v>0</v>
      </c>
      <c r="AD4733" s="19">
        <v>0</v>
      </c>
      <c r="AE4733" s="19">
        <v>0</v>
      </c>
      <c r="AF4733" s="22" t="e">
        <f>Table1[[#This Row],[$ESGF]]/AE4733</f>
        <v>#DIV/0!</v>
      </c>
      <c r="AG4733" s="22" t="e">
        <f>POWER((Table1[[#This Row],[$ESGF]]+Table1[[#This Row],[$ESGA]]+Table1[[#This Row],[XEV+/-]])/(Table1[[#This Row],[$ESGF]]+Table1[[#This Row],[$ESGA]]-Table1[[#This Row],[XEV+/-]]),1/0.65)</f>
        <v>#DIV/0!</v>
      </c>
      <c r="AH4733" s="19">
        <v>0</v>
      </c>
      <c r="AI4733" s="19">
        <v>0</v>
      </c>
      <c r="AJ4733" s="19">
        <v>0</v>
      </c>
      <c r="AK4733" s="23">
        <v>0</v>
      </c>
      <c r="AL4733" s="24" t="e">
        <v>#DIV/0!</v>
      </c>
      <c r="AM4733" s="18">
        <v>0</v>
      </c>
      <c r="AN4733" s="19">
        <v>0</v>
      </c>
      <c r="AO4733" s="19">
        <v>0</v>
      </c>
      <c r="AP4733" s="19">
        <v>0</v>
      </c>
      <c r="AQ4733" s="19">
        <v>0</v>
      </c>
      <c r="AR4733" s="19">
        <v>0</v>
      </c>
      <c r="AS4733" s="23">
        <v>0</v>
      </c>
      <c r="AT4733" s="22" t="e">
        <f>EXP(Table1[[#This Row],[TmPPR]]/Table1[[#This Row],[PPCalc]])</f>
        <v>#DIV/0!</v>
      </c>
      <c r="AU4733" s="18">
        <v>0</v>
      </c>
      <c r="AV4733" s="18">
        <v>0</v>
      </c>
      <c r="AW4733" s="19">
        <v>0</v>
      </c>
      <c r="AX4733" s="19">
        <v>0</v>
      </c>
      <c r="AY4733" s="19">
        <v>0</v>
      </c>
      <c r="AZ4733" s="19">
        <f>Table1[[#This Row],[$SHP]]/Table1[[#This Row],[SFrac]]</f>
        <v>0</v>
      </c>
      <c r="BA4733" s="23">
        <v>0</v>
      </c>
      <c r="BB4733" s="24" t="e">
        <v>#DIV/0!</v>
      </c>
      <c r="BC4733" s="18">
        <v>0</v>
      </c>
      <c r="BD4733" s="18">
        <v>0</v>
      </c>
      <c r="BE4733" s="22">
        <f>MAX(Table1[[#This Row],[$ESGA]],0)</f>
        <v>0</v>
      </c>
      <c r="BG4733" s="20"/>
    </row>
    <row r="4734" spans="1:59">
      <c r="A4734" s="20" t="s">
        <v>4792</v>
      </c>
      <c r="B4734" s="17" t="s">
        <v>59</v>
      </c>
      <c r="C4734" s="21">
        <v>3</v>
      </c>
      <c r="D4734" s="18">
        <v>3.7500000000000006E-2</v>
      </c>
      <c r="E4734" s="21">
        <v>0</v>
      </c>
      <c r="F4734" s="21">
        <v>0</v>
      </c>
      <c r="G4734" s="21">
        <v>0</v>
      </c>
      <c r="H4734" s="21">
        <v>0</v>
      </c>
      <c r="I4734" s="21">
        <v>0</v>
      </c>
      <c r="J4734" s="21">
        <v>0</v>
      </c>
      <c r="K4734" s="21">
        <v>0</v>
      </c>
      <c r="L4734" s="21">
        <v>0</v>
      </c>
      <c r="M4734" s="21">
        <v>0</v>
      </c>
      <c r="N4734" s="21">
        <v>0</v>
      </c>
      <c r="O4734" s="21">
        <v>0</v>
      </c>
      <c r="P4734" s="21">
        <v>0</v>
      </c>
      <c r="Q4734" s="21">
        <v>0</v>
      </c>
      <c r="R4734" s="21">
        <v>0</v>
      </c>
      <c r="S4734" s="21">
        <v>0</v>
      </c>
      <c r="T4734" s="21">
        <v>0</v>
      </c>
      <c r="U4734" s="21">
        <v>0</v>
      </c>
      <c r="V4734" s="19">
        <v>0</v>
      </c>
      <c r="W4734" s="19">
        <v>0</v>
      </c>
      <c r="X4734" s="19">
        <v>0</v>
      </c>
      <c r="Y4734" s="19">
        <v>0</v>
      </c>
      <c r="Z4734" s="19">
        <v>0</v>
      </c>
      <c r="AA4734" s="19">
        <v>0</v>
      </c>
      <c r="AB4734" s="19">
        <v>0</v>
      </c>
      <c r="AC4734" s="19">
        <v>0</v>
      </c>
      <c r="AD4734" s="19">
        <v>0</v>
      </c>
      <c r="AE4734" s="19">
        <v>0</v>
      </c>
      <c r="AF4734" s="22" t="e">
        <f>Table1[[#This Row],[$ESGF]]/AE4734</f>
        <v>#DIV/0!</v>
      </c>
      <c r="AG4734" s="22" t="e">
        <f>POWER((Table1[[#This Row],[$ESGF]]+Table1[[#This Row],[$ESGA]]+Table1[[#This Row],[XEV+/-]])/(Table1[[#This Row],[$ESGF]]+Table1[[#This Row],[$ESGA]]-Table1[[#This Row],[XEV+/-]]),1/0.65)</f>
        <v>#DIV/0!</v>
      </c>
      <c r="AH4734" s="19">
        <v>0</v>
      </c>
      <c r="AI4734" s="19">
        <v>0</v>
      </c>
      <c r="AJ4734" s="19">
        <v>0</v>
      </c>
      <c r="AK4734" s="23">
        <v>0</v>
      </c>
      <c r="AL4734" s="24" t="e">
        <v>#DIV/0!</v>
      </c>
      <c r="AM4734" s="18">
        <v>0</v>
      </c>
      <c r="AN4734" s="19">
        <v>0</v>
      </c>
      <c r="AO4734" s="19">
        <v>0</v>
      </c>
      <c r="AP4734" s="19">
        <v>0</v>
      </c>
      <c r="AQ4734" s="19">
        <v>0</v>
      </c>
      <c r="AR4734" s="19">
        <v>0</v>
      </c>
      <c r="AS4734" s="23">
        <v>0</v>
      </c>
      <c r="AT4734" s="22" t="e">
        <f>EXP(Table1[[#This Row],[TmPPR]]/Table1[[#This Row],[PPCalc]])</f>
        <v>#DIV/0!</v>
      </c>
      <c r="AU4734" s="18">
        <v>0</v>
      </c>
      <c r="AV4734" s="18">
        <v>0</v>
      </c>
      <c r="AW4734" s="19">
        <v>0</v>
      </c>
      <c r="AX4734" s="19">
        <v>0</v>
      </c>
      <c r="AY4734" s="19">
        <v>0</v>
      </c>
      <c r="AZ4734" s="19">
        <f>Table1[[#This Row],[$SHP]]/Table1[[#This Row],[SFrac]]</f>
        <v>0</v>
      </c>
      <c r="BA4734" s="23">
        <v>0</v>
      </c>
      <c r="BB4734" s="24" t="e">
        <v>#DIV/0!</v>
      </c>
      <c r="BC4734" s="18">
        <v>0</v>
      </c>
      <c r="BD4734" s="18">
        <v>0</v>
      </c>
      <c r="BE4734" s="22">
        <f>MAX(Table1[[#This Row],[$ESGA]],0)</f>
        <v>0</v>
      </c>
      <c r="BG4734" s="20"/>
    </row>
    <row r="4735" spans="1:59">
      <c r="A4735" s="20" t="s">
        <v>4793</v>
      </c>
      <c r="B4735" s="17" t="s">
        <v>68</v>
      </c>
      <c r="C4735" s="21">
        <v>3</v>
      </c>
      <c r="D4735" s="18">
        <v>3.7499999999999999E-2</v>
      </c>
      <c r="E4735" s="21">
        <v>0</v>
      </c>
      <c r="F4735" s="21">
        <v>0</v>
      </c>
      <c r="G4735" s="21">
        <v>0</v>
      </c>
      <c r="H4735" s="21">
        <v>0</v>
      </c>
      <c r="I4735" s="21">
        <v>0</v>
      </c>
      <c r="J4735" s="21">
        <v>0</v>
      </c>
      <c r="K4735" s="21">
        <v>0</v>
      </c>
      <c r="L4735" s="21">
        <v>0</v>
      </c>
      <c r="M4735" s="21">
        <v>0</v>
      </c>
      <c r="N4735" s="21">
        <v>0</v>
      </c>
      <c r="O4735" s="21">
        <v>0</v>
      </c>
      <c r="P4735" s="21">
        <v>0</v>
      </c>
      <c r="Q4735" s="21">
        <v>0</v>
      </c>
      <c r="R4735" s="21">
        <v>0</v>
      </c>
      <c r="S4735" s="21">
        <v>0</v>
      </c>
      <c r="T4735" s="21">
        <v>0</v>
      </c>
      <c r="U4735" s="21">
        <v>0</v>
      </c>
      <c r="V4735" s="19">
        <v>0</v>
      </c>
      <c r="W4735" s="19">
        <v>0</v>
      </c>
      <c r="X4735" s="19">
        <v>0</v>
      </c>
      <c r="Y4735" s="19">
        <v>0</v>
      </c>
      <c r="Z4735" s="19">
        <v>0</v>
      </c>
      <c r="AA4735" s="19">
        <v>0</v>
      </c>
      <c r="AB4735" s="19">
        <v>0</v>
      </c>
      <c r="AC4735" s="19">
        <v>0</v>
      </c>
      <c r="AD4735" s="19">
        <v>0</v>
      </c>
      <c r="AE4735" s="19">
        <v>0</v>
      </c>
      <c r="AF4735" s="22" t="e">
        <f>Table1[[#This Row],[$ESGF]]/AE4735</f>
        <v>#DIV/0!</v>
      </c>
      <c r="AG4735" s="22" t="e">
        <f>POWER((Table1[[#This Row],[$ESGF]]+Table1[[#This Row],[$ESGA]]+Table1[[#This Row],[XEV+/-]])/(Table1[[#This Row],[$ESGF]]+Table1[[#This Row],[$ESGA]]-Table1[[#This Row],[XEV+/-]]),1/0.65)</f>
        <v>#DIV/0!</v>
      </c>
      <c r="AH4735" s="19">
        <v>0</v>
      </c>
      <c r="AI4735" s="19">
        <v>0</v>
      </c>
      <c r="AJ4735" s="19">
        <v>0</v>
      </c>
      <c r="AK4735" s="23">
        <v>0</v>
      </c>
      <c r="AL4735" s="24" t="e">
        <v>#DIV/0!</v>
      </c>
      <c r="AM4735" s="18">
        <v>0</v>
      </c>
      <c r="AN4735" s="19">
        <v>0</v>
      </c>
      <c r="AO4735" s="19">
        <v>0</v>
      </c>
      <c r="AP4735" s="19">
        <v>0</v>
      </c>
      <c r="AQ4735" s="19">
        <v>0</v>
      </c>
      <c r="AR4735" s="19">
        <v>0</v>
      </c>
      <c r="AS4735" s="23">
        <v>0</v>
      </c>
      <c r="AT4735" s="22" t="e">
        <f>EXP(Table1[[#This Row],[TmPPR]]/Table1[[#This Row],[PPCalc]])</f>
        <v>#DIV/0!</v>
      </c>
      <c r="AU4735" s="18">
        <v>0</v>
      </c>
      <c r="AV4735" s="18">
        <v>0</v>
      </c>
      <c r="AW4735" s="19">
        <v>0</v>
      </c>
      <c r="AX4735" s="19">
        <v>0</v>
      </c>
      <c r="AY4735" s="19">
        <v>0</v>
      </c>
      <c r="AZ4735" s="19">
        <f>Table1[[#This Row],[$SHP]]/Table1[[#This Row],[SFrac]]</f>
        <v>0</v>
      </c>
      <c r="BA4735" s="23">
        <v>0</v>
      </c>
      <c r="BB4735" s="24" t="e">
        <v>#DIV/0!</v>
      </c>
      <c r="BC4735" s="18">
        <v>0</v>
      </c>
      <c r="BD4735" s="18">
        <v>0</v>
      </c>
      <c r="BE4735" s="22">
        <f>MAX(Table1[[#This Row],[$ESGA]],0)</f>
        <v>0</v>
      </c>
      <c r="BG4735" s="20"/>
    </row>
    <row r="4736" spans="1:59">
      <c r="A4736" s="20" t="s">
        <v>4794</v>
      </c>
      <c r="B4736" s="17" t="s">
        <v>68</v>
      </c>
      <c r="C4736" s="21">
        <v>3</v>
      </c>
      <c r="D4736" s="18">
        <v>3.6585365853658534E-2</v>
      </c>
      <c r="E4736" s="21">
        <v>0</v>
      </c>
      <c r="F4736" s="21">
        <v>0</v>
      </c>
      <c r="G4736" s="21">
        <v>0</v>
      </c>
      <c r="H4736" s="21">
        <v>1</v>
      </c>
      <c r="I4736" s="21">
        <v>0</v>
      </c>
      <c r="J4736" s="21">
        <v>0</v>
      </c>
      <c r="K4736" s="21">
        <v>0</v>
      </c>
      <c r="L4736" s="21">
        <v>0</v>
      </c>
      <c r="M4736" s="21">
        <v>0</v>
      </c>
      <c r="N4736" s="21">
        <v>0</v>
      </c>
      <c r="O4736" s="21">
        <v>0</v>
      </c>
      <c r="P4736" s="21">
        <v>0</v>
      </c>
      <c r="Q4736" s="21">
        <v>0</v>
      </c>
      <c r="R4736" s="21">
        <v>1</v>
      </c>
      <c r="S4736" s="21">
        <v>0</v>
      </c>
      <c r="T4736" s="21">
        <v>0</v>
      </c>
      <c r="U4736" s="21">
        <v>0</v>
      </c>
      <c r="V4736" s="19">
        <v>0</v>
      </c>
      <c r="W4736" s="19">
        <v>0</v>
      </c>
      <c r="X4736" s="19">
        <v>1</v>
      </c>
      <c r="Y4736" s="19">
        <v>0</v>
      </c>
      <c r="Z4736" s="19">
        <v>0</v>
      </c>
      <c r="AA4736" s="19">
        <v>0</v>
      </c>
      <c r="AB4736" s="19">
        <v>0</v>
      </c>
      <c r="AC4736" s="19">
        <v>0</v>
      </c>
      <c r="AD4736" s="19">
        <v>1.0898082744702322</v>
      </c>
      <c r="AE4736" s="19">
        <v>0</v>
      </c>
      <c r="AF4736" s="22" t="e">
        <f>Table1[[#This Row],[$ESGF]]/AE4736</f>
        <v>#DIV/0!</v>
      </c>
      <c r="AG4736" s="22">
        <f>POWER((Table1[[#This Row],[$ESGF]]+Table1[[#This Row],[$ESGA]]+Table1[[#This Row],[XEV+/-]])/(Table1[[#This Row],[$ESGF]]+Table1[[#This Row],[$ESGA]]-Table1[[#This Row],[XEV+/-]]),1/0.65)</f>
        <v>0.9490445859872616</v>
      </c>
      <c r="AH4736" s="19">
        <v>-1.8522055141902416E-2</v>
      </c>
      <c r="AI4736" s="19">
        <v>1.0898082744702322</v>
      </c>
      <c r="AJ4736" s="19">
        <v>1.1083303296121345</v>
      </c>
      <c r="AK4736" s="23">
        <v>8.9033659066232368E-2</v>
      </c>
      <c r="AL4736" s="24">
        <v>0.95541401273885351</v>
      </c>
      <c r="AM4736" s="18">
        <v>3.2573289902280132E-3</v>
      </c>
      <c r="AN4736" s="19">
        <v>-1.4856844056043093E-4</v>
      </c>
      <c r="AO4736" s="19">
        <v>0</v>
      </c>
      <c r="AP4736" s="19">
        <v>0</v>
      </c>
      <c r="AQ4736" s="19">
        <v>0</v>
      </c>
      <c r="AR4736" s="19">
        <v>0</v>
      </c>
      <c r="AS4736" s="23">
        <v>0</v>
      </c>
      <c r="AT4736" s="22" t="e">
        <f>EXP(Table1[[#This Row],[TmPPR]]/Table1[[#This Row],[PPCalc]])</f>
        <v>#DIV/0!</v>
      </c>
      <c r="AU4736" s="18">
        <v>0</v>
      </c>
      <c r="AV4736" s="18">
        <v>0</v>
      </c>
      <c r="AW4736" s="19">
        <v>0</v>
      </c>
      <c r="AX4736" s="19">
        <v>0</v>
      </c>
      <c r="AY4736" s="19">
        <v>0</v>
      </c>
      <c r="AZ4736" s="19">
        <f>Table1[[#This Row],[$SHP]]/Table1[[#This Row],[SFrac]]</f>
        <v>0</v>
      </c>
      <c r="BA4736" s="23">
        <v>0</v>
      </c>
      <c r="BB4736" s="24" t="e">
        <v>#DIV/0!</v>
      </c>
      <c r="BC4736" s="18">
        <v>0</v>
      </c>
      <c r="BD4736" s="18">
        <v>0</v>
      </c>
      <c r="BE4736" s="22">
        <f>MAX(Table1[[#This Row],[$ESGA]],0)</f>
        <v>0</v>
      </c>
      <c r="BG4736" s="20"/>
    </row>
    <row r="4737" spans="1:59">
      <c r="A4737" s="20" t="s">
        <v>4795</v>
      </c>
      <c r="B4737" s="17" t="s">
        <v>59</v>
      </c>
      <c r="C4737" s="21">
        <v>3</v>
      </c>
      <c r="D4737" s="18">
        <v>3.6585365853658534E-2</v>
      </c>
      <c r="E4737" s="21">
        <v>0</v>
      </c>
      <c r="F4737" s="21">
        <v>0</v>
      </c>
      <c r="G4737" s="21">
        <v>0</v>
      </c>
      <c r="H4737" s="21">
        <v>1</v>
      </c>
      <c r="I4737" s="21">
        <v>0</v>
      </c>
      <c r="J4737" s="21">
        <v>0</v>
      </c>
      <c r="K4737" s="21">
        <v>0</v>
      </c>
      <c r="L4737" s="21">
        <v>0</v>
      </c>
      <c r="M4737" s="21">
        <v>0</v>
      </c>
      <c r="N4737" s="21">
        <v>0</v>
      </c>
      <c r="O4737" s="21">
        <v>0</v>
      </c>
      <c r="P4737" s="21">
        <v>0</v>
      </c>
      <c r="Q4737" s="21">
        <v>0</v>
      </c>
      <c r="R4737" s="21">
        <v>1</v>
      </c>
      <c r="S4737" s="21">
        <v>0</v>
      </c>
      <c r="T4737" s="21">
        <v>0</v>
      </c>
      <c r="U4737" s="21">
        <v>0</v>
      </c>
      <c r="V4737" s="19">
        <v>0</v>
      </c>
      <c r="W4737" s="19">
        <v>0</v>
      </c>
      <c r="X4737" s="19">
        <v>1</v>
      </c>
      <c r="Y4737" s="19">
        <v>0</v>
      </c>
      <c r="Z4737" s="19">
        <v>0</v>
      </c>
      <c r="AA4737" s="19">
        <v>0</v>
      </c>
      <c r="AB4737" s="19">
        <v>0</v>
      </c>
      <c r="AC4737" s="19">
        <v>0</v>
      </c>
      <c r="AD4737" s="19">
        <v>1.0337972166998011</v>
      </c>
      <c r="AE4737" s="19">
        <v>0</v>
      </c>
      <c r="AF4737" s="22" t="e">
        <f>Table1[[#This Row],[$ESGF]]/AE4737</f>
        <v>#DIV/0!</v>
      </c>
      <c r="AG4737" s="22">
        <f>POWER((Table1[[#This Row],[$ESGF]]+Table1[[#This Row],[$ESGA]]+Table1[[#This Row],[XEV+/-]])/(Table1[[#This Row],[$ESGF]]+Table1[[#This Row],[$ESGA]]-Table1[[#This Row],[XEV+/-]]),1/0.65)</f>
        <v>0.72268907563025186</v>
      </c>
      <c r="AH4737" s="19">
        <v>-0.10871619042792913</v>
      </c>
      <c r="AI4737" s="19">
        <v>1.0337972166998011</v>
      </c>
      <c r="AJ4737" s="19">
        <v>1.1425134071277303</v>
      </c>
      <c r="AK4737" s="23">
        <v>6.6504460665044618E-2</v>
      </c>
      <c r="AL4737" s="24">
        <v>0.72689075630252098</v>
      </c>
      <c r="AM4737" s="18">
        <v>2.4330900243309003E-3</v>
      </c>
      <c r="AN4737" s="19">
        <v>-7.7610481550777568E-4</v>
      </c>
      <c r="AO4737" s="19">
        <v>0</v>
      </c>
      <c r="AP4737" s="19">
        <v>0</v>
      </c>
      <c r="AQ4737" s="19">
        <v>0</v>
      </c>
      <c r="AR4737" s="19">
        <v>0</v>
      </c>
      <c r="AS4737" s="23">
        <v>0</v>
      </c>
      <c r="AT4737" s="22" t="e">
        <f>EXP(Table1[[#This Row],[TmPPR]]/Table1[[#This Row],[PPCalc]])</f>
        <v>#DIV/0!</v>
      </c>
      <c r="AU4737" s="18">
        <v>0</v>
      </c>
      <c r="AV4737" s="18">
        <v>0</v>
      </c>
      <c r="AW4737" s="19">
        <v>0</v>
      </c>
      <c r="AX4737" s="19">
        <v>0</v>
      </c>
      <c r="AY4737" s="19">
        <v>0</v>
      </c>
      <c r="AZ4737" s="19">
        <f>Table1[[#This Row],[$SHP]]/Table1[[#This Row],[SFrac]]</f>
        <v>0</v>
      </c>
      <c r="BA4737" s="23">
        <v>0</v>
      </c>
      <c r="BB4737" s="24" t="e">
        <v>#DIV/0!</v>
      </c>
      <c r="BC4737" s="18">
        <v>0</v>
      </c>
      <c r="BD4737" s="18">
        <v>0</v>
      </c>
      <c r="BE4737" s="22">
        <f>MAX(Table1[[#This Row],[$ESGA]],0)</f>
        <v>0</v>
      </c>
      <c r="BG4737" s="20"/>
    </row>
    <row r="4738" spans="1:59">
      <c r="A4738" s="20" t="s">
        <v>4796</v>
      </c>
      <c r="B4738" s="17" t="s">
        <v>59</v>
      </c>
      <c r="C4738" s="21">
        <v>3</v>
      </c>
      <c r="D4738" s="18">
        <v>3.6585365853658534E-2</v>
      </c>
      <c r="E4738" s="21">
        <v>0</v>
      </c>
      <c r="F4738" s="21">
        <v>0</v>
      </c>
      <c r="G4738" s="21">
        <v>0</v>
      </c>
      <c r="H4738" s="21">
        <v>0</v>
      </c>
      <c r="I4738" s="21">
        <v>0</v>
      </c>
      <c r="J4738" s="21">
        <v>0</v>
      </c>
      <c r="K4738" s="21">
        <v>0</v>
      </c>
      <c r="L4738" s="21">
        <v>0</v>
      </c>
      <c r="M4738" s="21">
        <v>0</v>
      </c>
      <c r="N4738" s="21">
        <v>0</v>
      </c>
      <c r="O4738" s="21">
        <v>0</v>
      </c>
      <c r="P4738" s="21">
        <v>0</v>
      </c>
      <c r="Q4738" s="21">
        <v>0</v>
      </c>
      <c r="R4738" s="21">
        <v>0</v>
      </c>
      <c r="S4738" s="21">
        <v>0</v>
      </c>
      <c r="T4738" s="21">
        <v>0</v>
      </c>
      <c r="U4738" s="21">
        <v>0</v>
      </c>
      <c r="V4738" s="19">
        <v>0</v>
      </c>
      <c r="W4738" s="19">
        <v>0</v>
      </c>
      <c r="X4738" s="19">
        <v>0</v>
      </c>
      <c r="Y4738" s="19">
        <v>0</v>
      </c>
      <c r="Z4738" s="19">
        <v>0</v>
      </c>
      <c r="AA4738" s="19">
        <v>0</v>
      </c>
      <c r="AB4738" s="19">
        <v>0</v>
      </c>
      <c r="AC4738" s="19">
        <v>0</v>
      </c>
      <c r="AD4738" s="19">
        <v>0</v>
      </c>
      <c r="AE4738" s="19">
        <v>0</v>
      </c>
      <c r="AF4738" s="22" t="e">
        <f>Table1[[#This Row],[$ESGF]]/AE4738</f>
        <v>#DIV/0!</v>
      </c>
      <c r="AG4738" s="22" t="e">
        <f>POWER((Table1[[#This Row],[$ESGF]]+Table1[[#This Row],[$ESGA]]+Table1[[#This Row],[XEV+/-]])/(Table1[[#This Row],[$ESGF]]+Table1[[#This Row],[$ESGA]]-Table1[[#This Row],[XEV+/-]]),1/0.65)</f>
        <v>#DIV/0!</v>
      </c>
      <c r="AH4738" s="19">
        <v>0</v>
      </c>
      <c r="AI4738" s="19">
        <v>0</v>
      </c>
      <c r="AJ4738" s="19">
        <v>0</v>
      </c>
      <c r="AK4738" s="23">
        <v>0</v>
      </c>
      <c r="AL4738" s="24" t="e">
        <v>#DIV/0!</v>
      </c>
      <c r="AM4738" s="18">
        <v>0</v>
      </c>
      <c r="AN4738" s="19">
        <v>0</v>
      </c>
      <c r="AO4738" s="19">
        <v>0</v>
      </c>
      <c r="AP4738" s="19">
        <v>0</v>
      </c>
      <c r="AQ4738" s="19">
        <v>0</v>
      </c>
      <c r="AR4738" s="19">
        <v>0</v>
      </c>
      <c r="AS4738" s="23">
        <v>0</v>
      </c>
      <c r="AT4738" s="22" t="e">
        <f>EXP(Table1[[#This Row],[TmPPR]]/Table1[[#This Row],[PPCalc]])</f>
        <v>#DIV/0!</v>
      </c>
      <c r="AU4738" s="18">
        <v>0</v>
      </c>
      <c r="AV4738" s="18">
        <v>0</v>
      </c>
      <c r="AW4738" s="19">
        <v>0</v>
      </c>
      <c r="AX4738" s="19">
        <v>0</v>
      </c>
      <c r="AY4738" s="19">
        <v>0</v>
      </c>
      <c r="AZ4738" s="19">
        <f>Table1[[#This Row],[$SHP]]/Table1[[#This Row],[SFrac]]</f>
        <v>0</v>
      </c>
      <c r="BA4738" s="23">
        <v>0</v>
      </c>
      <c r="BB4738" s="24" t="e">
        <v>#DIV/0!</v>
      </c>
      <c r="BC4738" s="18">
        <v>0</v>
      </c>
      <c r="BD4738" s="18">
        <v>0</v>
      </c>
      <c r="BE4738" s="22">
        <f>MAX(Table1[[#This Row],[$ESGA]],0)</f>
        <v>0</v>
      </c>
      <c r="BG4738" s="20"/>
    </row>
    <row r="4739" spans="1:59">
      <c r="A4739" s="20" t="s">
        <v>4797</v>
      </c>
      <c r="B4739" s="17" t="s">
        <v>1</v>
      </c>
      <c r="C4739" s="21">
        <v>3</v>
      </c>
      <c r="D4739" s="18">
        <v>3.6585365853658534E-2</v>
      </c>
      <c r="E4739" s="21">
        <v>0</v>
      </c>
      <c r="F4739" s="21">
        <v>0</v>
      </c>
      <c r="G4739" s="21">
        <v>0</v>
      </c>
      <c r="H4739" s="21">
        <v>0</v>
      </c>
      <c r="I4739" s="21">
        <v>0</v>
      </c>
      <c r="J4739" s="21">
        <v>0</v>
      </c>
      <c r="K4739" s="21">
        <v>0</v>
      </c>
      <c r="L4739" s="21">
        <v>0</v>
      </c>
      <c r="M4739" s="21">
        <v>0</v>
      </c>
      <c r="N4739" s="21">
        <v>0</v>
      </c>
      <c r="O4739" s="21">
        <v>0</v>
      </c>
      <c r="P4739" s="21">
        <v>0</v>
      </c>
      <c r="Q4739" s="21">
        <v>0</v>
      </c>
      <c r="R4739" s="21">
        <v>0</v>
      </c>
      <c r="S4739" s="21">
        <v>0</v>
      </c>
      <c r="T4739" s="21">
        <v>0</v>
      </c>
      <c r="U4739" s="21">
        <v>0</v>
      </c>
      <c r="V4739" s="19">
        <v>0</v>
      </c>
      <c r="W4739" s="19">
        <v>0</v>
      </c>
      <c r="X4739" s="19">
        <v>0</v>
      </c>
      <c r="Y4739" s="19">
        <v>0</v>
      </c>
      <c r="Z4739" s="19">
        <v>0</v>
      </c>
      <c r="AA4739" s="19">
        <v>0</v>
      </c>
      <c r="AB4739" s="19">
        <v>0</v>
      </c>
      <c r="AC4739" s="19">
        <v>0</v>
      </c>
      <c r="AD4739" s="19">
        <v>0</v>
      </c>
      <c r="AE4739" s="19">
        <v>0</v>
      </c>
      <c r="AF4739" s="22" t="e">
        <f>Table1[[#This Row],[$ESGF]]/AE4739</f>
        <v>#DIV/0!</v>
      </c>
      <c r="AG4739" s="22" t="e">
        <f>POWER((Table1[[#This Row],[$ESGF]]+Table1[[#This Row],[$ESGA]]+Table1[[#This Row],[XEV+/-]])/(Table1[[#This Row],[$ESGF]]+Table1[[#This Row],[$ESGA]]-Table1[[#This Row],[XEV+/-]]),1/0.65)</f>
        <v>#DIV/0!</v>
      </c>
      <c r="AH4739" s="19">
        <v>0</v>
      </c>
      <c r="AI4739" s="19">
        <v>0</v>
      </c>
      <c r="AJ4739" s="19">
        <v>0</v>
      </c>
      <c r="AK4739" s="23">
        <v>0</v>
      </c>
      <c r="AL4739" s="24" t="e">
        <v>#DIV/0!</v>
      </c>
      <c r="AM4739" s="18">
        <v>0</v>
      </c>
      <c r="AN4739" s="19">
        <v>0</v>
      </c>
      <c r="AO4739" s="19">
        <v>0</v>
      </c>
      <c r="AP4739" s="19">
        <v>0</v>
      </c>
      <c r="AQ4739" s="19">
        <v>0</v>
      </c>
      <c r="AR4739" s="19">
        <v>0</v>
      </c>
      <c r="AS4739" s="23">
        <v>0</v>
      </c>
      <c r="AT4739" s="22" t="e">
        <f>EXP(Table1[[#This Row],[TmPPR]]/Table1[[#This Row],[PPCalc]])</f>
        <v>#DIV/0!</v>
      </c>
      <c r="AU4739" s="18">
        <v>0</v>
      </c>
      <c r="AV4739" s="18">
        <v>0</v>
      </c>
      <c r="AW4739" s="19">
        <v>0</v>
      </c>
      <c r="AX4739" s="19">
        <v>0</v>
      </c>
      <c r="AY4739" s="19">
        <v>0</v>
      </c>
      <c r="AZ4739" s="19">
        <f>Table1[[#This Row],[$SHP]]/Table1[[#This Row],[SFrac]]</f>
        <v>0</v>
      </c>
      <c r="BA4739" s="23">
        <v>0</v>
      </c>
      <c r="BB4739" s="24" t="e">
        <v>#DIV/0!</v>
      </c>
      <c r="BC4739" s="18">
        <v>0</v>
      </c>
      <c r="BD4739" s="18">
        <v>0</v>
      </c>
      <c r="BE4739" s="22">
        <f>MAX(Table1[[#This Row],[$ESGA]],0)</f>
        <v>0</v>
      </c>
      <c r="BG4739" s="20"/>
    </row>
    <row r="4740" spans="1:59">
      <c r="A4740" s="20" t="s">
        <v>4798</v>
      </c>
      <c r="B4740" s="17" t="s">
        <v>59</v>
      </c>
      <c r="C4740" s="21">
        <v>3</v>
      </c>
      <c r="D4740" s="18">
        <v>3.7499999999999999E-2</v>
      </c>
      <c r="E4740" s="21">
        <v>0</v>
      </c>
      <c r="F4740" s="21">
        <v>0</v>
      </c>
      <c r="G4740" s="21">
        <v>0</v>
      </c>
      <c r="H4740" s="21">
        <v>0</v>
      </c>
      <c r="I4740" s="21">
        <v>0</v>
      </c>
      <c r="J4740" s="21">
        <v>0</v>
      </c>
      <c r="K4740" s="21">
        <v>0</v>
      </c>
      <c r="L4740" s="21">
        <v>0</v>
      </c>
      <c r="M4740" s="21">
        <v>0</v>
      </c>
      <c r="N4740" s="21">
        <v>0</v>
      </c>
      <c r="O4740" s="21">
        <v>0</v>
      </c>
      <c r="P4740" s="21">
        <v>0</v>
      </c>
      <c r="Q4740" s="21">
        <v>0</v>
      </c>
      <c r="R4740" s="21">
        <v>0</v>
      </c>
      <c r="S4740" s="21">
        <v>0</v>
      </c>
      <c r="T4740" s="21">
        <v>0</v>
      </c>
      <c r="U4740" s="21">
        <v>0</v>
      </c>
      <c r="V4740" s="19">
        <v>0</v>
      </c>
      <c r="W4740" s="19">
        <v>0</v>
      </c>
      <c r="X4740" s="19">
        <v>0</v>
      </c>
      <c r="Y4740" s="19">
        <v>0</v>
      </c>
      <c r="Z4740" s="19">
        <v>0</v>
      </c>
      <c r="AA4740" s="19">
        <v>0</v>
      </c>
      <c r="AB4740" s="19">
        <v>0</v>
      </c>
      <c r="AC4740" s="19">
        <v>0</v>
      </c>
      <c r="AD4740" s="19">
        <v>0</v>
      </c>
      <c r="AE4740" s="19">
        <v>0</v>
      </c>
      <c r="AF4740" s="22" t="e">
        <f>Table1[[#This Row],[$ESGF]]/AE4740</f>
        <v>#DIV/0!</v>
      </c>
      <c r="AG4740" s="22" t="e">
        <f>POWER((Table1[[#This Row],[$ESGF]]+Table1[[#This Row],[$ESGA]]+Table1[[#This Row],[XEV+/-]])/(Table1[[#This Row],[$ESGF]]+Table1[[#This Row],[$ESGA]]-Table1[[#This Row],[XEV+/-]]),1/0.65)</f>
        <v>#DIV/0!</v>
      </c>
      <c r="AH4740" s="19">
        <v>0</v>
      </c>
      <c r="AI4740" s="19">
        <v>0</v>
      </c>
      <c r="AJ4740" s="19">
        <v>0</v>
      </c>
      <c r="AK4740" s="23">
        <v>0</v>
      </c>
      <c r="AL4740" s="24" t="e">
        <v>#DIV/0!</v>
      </c>
      <c r="AM4740" s="18">
        <v>0</v>
      </c>
      <c r="AN4740" s="19">
        <v>0</v>
      </c>
      <c r="AO4740" s="19">
        <v>0</v>
      </c>
      <c r="AP4740" s="19">
        <v>0</v>
      </c>
      <c r="AQ4740" s="19">
        <v>0</v>
      </c>
      <c r="AR4740" s="19">
        <v>0</v>
      </c>
      <c r="AS4740" s="23">
        <v>0</v>
      </c>
      <c r="AT4740" s="22" t="e">
        <f>EXP(Table1[[#This Row],[TmPPR]]/Table1[[#This Row],[PPCalc]])</f>
        <v>#DIV/0!</v>
      </c>
      <c r="AU4740" s="18">
        <v>0</v>
      </c>
      <c r="AV4740" s="18">
        <v>0</v>
      </c>
      <c r="AW4740" s="19">
        <v>0</v>
      </c>
      <c r="AX4740" s="19">
        <v>0</v>
      </c>
      <c r="AY4740" s="19">
        <v>0</v>
      </c>
      <c r="AZ4740" s="19">
        <f>Table1[[#This Row],[$SHP]]/Table1[[#This Row],[SFrac]]</f>
        <v>0</v>
      </c>
      <c r="BA4740" s="23">
        <v>0</v>
      </c>
      <c r="BB4740" s="24" t="e">
        <v>#DIV/0!</v>
      </c>
      <c r="BC4740" s="18">
        <v>0</v>
      </c>
      <c r="BD4740" s="18">
        <v>0</v>
      </c>
      <c r="BE4740" s="22">
        <f>MAX(Table1[[#This Row],[$ESGA]],0)</f>
        <v>0</v>
      </c>
      <c r="BG4740" s="20"/>
    </row>
    <row r="4741" spans="1:59">
      <c r="A4741" s="20" t="s">
        <v>4799</v>
      </c>
      <c r="B4741" s="17" t="s">
        <v>65</v>
      </c>
      <c r="C4741" s="21">
        <v>3</v>
      </c>
      <c r="D4741" s="18">
        <v>3.7499999999999999E-2</v>
      </c>
      <c r="E4741" s="21">
        <v>0</v>
      </c>
      <c r="F4741" s="21">
        <v>0</v>
      </c>
      <c r="G4741" s="21">
        <v>0</v>
      </c>
      <c r="H4741" s="21">
        <v>0</v>
      </c>
      <c r="I4741" s="21">
        <v>0</v>
      </c>
      <c r="J4741" s="21">
        <v>0</v>
      </c>
      <c r="K4741" s="21">
        <v>0</v>
      </c>
      <c r="L4741" s="21">
        <v>0</v>
      </c>
      <c r="M4741" s="21">
        <v>0</v>
      </c>
      <c r="N4741" s="21">
        <v>0</v>
      </c>
      <c r="O4741" s="21">
        <v>0</v>
      </c>
      <c r="P4741" s="21">
        <v>0</v>
      </c>
      <c r="Q4741" s="21">
        <v>0</v>
      </c>
      <c r="R4741" s="21">
        <v>0</v>
      </c>
      <c r="S4741" s="21">
        <v>0</v>
      </c>
      <c r="T4741" s="21">
        <v>0</v>
      </c>
      <c r="U4741" s="21">
        <v>0</v>
      </c>
      <c r="V4741" s="19">
        <v>0</v>
      </c>
      <c r="W4741" s="19">
        <v>0</v>
      </c>
      <c r="X4741" s="19">
        <v>0</v>
      </c>
      <c r="Y4741" s="19">
        <v>0</v>
      </c>
      <c r="Z4741" s="19">
        <v>0</v>
      </c>
      <c r="AA4741" s="19">
        <v>0</v>
      </c>
      <c r="AB4741" s="19">
        <v>0</v>
      </c>
      <c r="AC4741" s="19">
        <v>0</v>
      </c>
      <c r="AD4741" s="19">
        <v>0</v>
      </c>
      <c r="AE4741" s="19">
        <v>0</v>
      </c>
      <c r="AF4741" s="22" t="e">
        <f>Table1[[#This Row],[$ESGF]]/AE4741</f>
        <v>#DIV/0!</v>
      </c>
      <c r="AG4741" s="22" t="e">
        <f>POWER((Table1[[#This Row],[$ESGF]]+Table1[[#This Row],[$ESGA]]+Table1[[#This Row],[XEV+/-]])/(Table1[[#This Row],[$ESGF]]+Table1[[#This Row],[$ESGA]]-Table1[[#This Row],[XEV+/-]]),1/0.65)</f>
        <v>#DIV/0!</v>
      </c>
      <c r="AH4741" s="19">
        <v>0</v>
      </c>
      <c r="AI4741" s="19">
        <v>0</v>
      </c>
      <c r="AJ4741" s="19">
        <v>0</v>
      </c>
      <c r="AK4741" s="23">
        <v>0</v>
      </c>
      <c r="AL4741" s="24" t="e">
        <v>#DIV/0!</v>
      </c>
      <c r="AM4741" s="18">
        <v>0</v>
      </c>
      <c r="AN4741" s="19">
        <v>0</v>
      </c>
      <c r="AO4741" s="19">
        <v>0</v>
      </c>
      <c r="AP4741" s="19">
        <v>0</v>
      </c>
      <c r="AQ4741" s="19">
        <v>0</v>
      </c>
      <c r="AR4741" s="19">
        <v>0</v>
      </c>
      <c r="AS4741" s="23">
        <v>0</v>
      </c>
      <c r="AT4741" s="22" t="e">
        <f>EXP(Table1[[#This Row],[TmPPR]]/Table1[[#This Row],[PPCalc]])</f>
        <v>#DIV/0!</v>
      </c>
      <c r="AU4741" s="18">
        <v>0</v>
      </c>
      <c r="AV4741" s="18">
        <v>0</v>
      </c>
      <c r="AW4741" s="19">
        <v>0</v>
      </c>
      <c r="AX4741" s="19">
        <v>0</v>
      </c>
      <c r="AY4741" s="19">
        <v>0</v>
      </c>
      <c r="AZ4741" s="19">
        <f>Table1[[#This Row],[$SHP]]/Table1[[#This Row],[SFrac]]</f>
        <v>0</v>
      </c>
      <c r="BA4741" s="23">
        <v>0</v>
      </c>
      <c r="BB4741" s="24" t="e">
        <v>#DIV/0!</v>
      </c>
      <c r="BC4741" s="18">
        <v>0</v>
      </c>
      <c r="BD4741" s="18">
        <v>0</v>
      </c>
      <c r="BE4741" s="22">
        <f>MAX(Table1[[#This Row],[$ESGA]],0)</f>
        <v>0</v>
      </c>
      <c r="BG4741" s="20"/>
    </row>
    <row r="4742" spans="1:59">
      <c r="A4742" s="20" t="s">
        <v>4800</v>
      </c>
      <c r="B4742" s="17" t="s">
        <v>1</v>
      </c>
      <c r="C4742" s="21">
        <v>3</v>
      </c>
      <c r="D4742" s="18">
        <v>3.6585365853658534E-2</v>
      </c>
      <c r="E4742" s="21">
        <v>0</v>
      </c>
      <c r="F4742" s="21">
        <v>0</v>
      </c>
      <c r="G4742" s="21">
        <v>0</v>
      </c>
      <c r="H4742" s="21">
        <v>0</v>
      </c>
      <c r="I4742" s="21">
        <v>0</v>
      </c>
      <c r="J4742" s="21">
        <v>0</v>
      </c>
      <c r="K4742" s="21">
        <v>0</v>
      </c>
      <c r="L4742" s="21">
        <v>0</v>
      </c>
      <c r="M4742" s="21">
        <v>0</v>
      </c>
      <c r="N4742" s="21">
        <v>0</v>
      </c>
      <c r="O4742" s="21">
        <v>0</v>
      </c>
      <c r="P4742" s="21">
        <v>0</v>
      </c>
      <c r="Q4742" s="21">
        <v>0</v>
      </c>
      <c r="R4742" s="21">
        <v>0</v>
      </c>
      <c r="S4742" s="21">
        <v>0</v>
      </c>
      <c r="T4742" s="21">
        <v>0</v>
      </c>
      <c r="U4742" s="21">
        <v>0</v>
      </c>
      <c r="V4742" s="19">
        <v>0</v>
      </c>
      <c r="W4742" s="19">
        <v>0</v>
      </c>
      <c r="X4742" s="19">
        <v>0</v>
      </c>
      <c r="Y4742" s="19">
        <v>0</v>
      </c>
      <c r="Z4742" s="19">
        <v>0</v>
      </c>
      <c r="AA4742" s="19">
        <v>0</v>
      </c>
      <c r="AB4742" s="19">
        <v>0</v>
      </c>
      <c r="AC4742" s="19">
        <v>0</v>
      </c>
      <c r="AD4742" s="19">
        <v>0</v>
      </c>
      <c r="AE4742" s="19">
        <v>0</v>
      </c>
      <c r="AF4742" s="22" t="e">
        <f>Table1[[#This Row],[$ESGF]]/AE4742</f>
        <v>#DIV/0!</v>
      </c>
      <c r="AG4742" s="22" t="e">
        <f>POWER((Table1[[#This Row],[$ESGF]]+Table1[[#This Row],[$ESGA]]+Table1[[#This Row],[XEV+/-]])/(Table1[[#This Row],[$ESGF]]+Table1[[#This Row],[$ESGA]]-Table1[[#This Row],[XEV+/-]]),1/0.65)</f>
        <v>#DIV/0!</v>
      </c>
      <c r="AH4742" s="19">
        <v>0</v>
      </c>
      <c r="AI4742" s="19">
        <v>0</v>
      </c>
      <c r="AJ4742" s="19">
        <v>0</v>
      </c>
      <c r="AK4742" s="23">
        <v>0</v>
      </c>
      <c r="AL4742" s="24" t="e">
        <v>#DIV/0!</v>
      </c>
      <c r="AM4742" s="18">
        <v>0</v>
      </c>
      <c r="AN4742" s="19">
        <v>0</v>
      </c>
      <c r="AO4742" s="19">
        <v>0</v>
      </c>
      <c r="AP4742" s="19">
        <v>0</v>
      </c>
      <c r="AQ4742" s="19">
        <v>0</v>
      </c>
      <c r="AR4742" s="19">
        <v>0</v>
      </c>
      <c r="AS4742" s="23">
        <v>0</v>
      </c>
      <c r="AT4742" s="22" t="e">
        <f>EXP(Table1[[#This Row],[TmPPR]]/Table1[[#This Row],[PPCalc]])</f>
        <v>#DIV/0!</v>
      </c>
      <c r="AU4742" s="18">
        <v>0</v>
      </c>
      <c r="AV4742" s="18">
        <v>0</v>
      </c>
      <c r="AW4742" s="19">
        <v>0</v>
      </c>
      <c r="AX4742" s="19">
        <v>0</v>
      </c>
      <c r="AY4742" s="19">
        <v>0</v>
      </c>
      <c r="AZ4742" s="19">
        <f>Table1[[#This Row],[$SHP]]/Table1[[#This Row],[SFrac]]</f>
        <v>0</v>
      </c>
      <c r="BA4742" s="23">
        <v>0</v>
      </c>
      <c r="BB4742" s="24" t="e">
        <v>#DIV/0!</v>
      </c>
      <c r="BC4742" s="18">
        <v>0</v>
      </c>
      <c r="BD4742" s="18">
        <v>0</v>
      </c>
      <c r="BE4742" s="22">
        <f>MAX(Table1[[#This Row],[$ESGA]],0)</f>
        <v>0</v>
      </c>
      <c r="BG4742" s="20"/>
    </row>
    <row r="4743" spans="1:59">
      <c r="A4743" s="20" t="s">
        <v>4801</v>
      </c>
      <c r="B4743" s="17" t="s">
        <v>65</v>
      </c>
      <c r="C4743" s="21">
        <v>3</v>
      </c>
      <c r="D4743" s="18">
        <v>3.9473684210526314E-2</v>
      </c>
      <c r="E4743" s="21">
        <v>0</v>
      </c>
      <c r="F4743" s="21">
        <v>0</v>
      </c>
      <c r="G4743" s="21">
        <v>0</v>
      </c>
      <c r="H4743" s="21">
        <v>1</v>
      </c>
      <c r="I4743" s="21">
        <v>0</v>
      </c>
      <c r="J4743" s="21">
        <v>0</v>
      </c>
      <c r="K4743" s="21">
        <v>0</v>
      </c>
      <c r="L4743" s="21">
        <v>0</v>
      </c>
      <c r="M4743" s="21">
        <v>0</v>
      </c>
      <c r="N4743" s="21">
        <v>0</v>
      </c>
      <c r="O4743" s="21">
        <v>0</v>
      </c>
      <c r="P4743" s="21">
        <v>0</v>
      </c>
      <c r="Q4743" s="21">
        <v>0</v>
      </c>
      <c r="R4743" s="21">
        <v>1</v>
      </c>
      <c r="S4743" s="21">
        <v>0</v>
      </c>
      <c r="T4743" s="21">
        <v>0</v>
      </c>
      <c r="U4743" s="21">
        <v>0</v>
      </c>
      <c r="V4743" s="19">
        <v>0</v>
      </c>
      <c r="W4743" s="19">
        <v>0</v>
      </c>
      <c r="X4743" s="19">
        <v>1</v>
      </c>
      <c r="Y4743" s="19">
        <v>0</v>
      </c>
      <c r="Z4743" s="19">
        <v>0</v>
      </c>
      <c r="AA4743" s="19">
        <v>0</v>
      </c>
      <c r="AB4743" s="19">
        <v>0</v>
      </c>
      <c r="AC4743" s="19">
        <v>0</v>
      </c>
      <c r="AD4743" s="19">
        <v>1.134453781512605</v>
      </c>
      <c r="AE4743" s="19">
        <v>0</v>
      </c>
      <c r="AF4743" s="22" t="e">
        <f>Table1[[#This Row],[$ESGF]]/AE4743</f>
        <v>#DIV/0!</v>
      </c>
      <c r="AG4743" s="22">
        <f>POWER((Table1[[#This Row],[$ESGF]]+Table1[[#This Row],[$ESGA]]+Table1[[#This Row],[XEV+/-]])/(Table1[[#This Row],[$ESGF]]+Table1[[#This Row],[$ESGA]]-Table1[[#This Row],[XEV+/-]]),1/0.65)</f>
        <v>1.1317829457364346</v>
      </c>
      <c r="AH4743" s="19">
        <v>4.5618004489840991E-2</v>
      </c>
      <c r="AI4743" s="19">
        <v>1.134453781512605</v>
      </c>
      <c r="AJ4743" s="19">
        <v>1.0888357770227639</v>
      </c>
      <c r="AK4743" s="23">
        <v>9.1787439613526575E-2</v>
      </c>
      <c r="AL4743" s="24">
        <v>1.1395348837209303</v>
      </c>
      <c r="AM4743" s="18">
        <v>3.6231884057971015E-3</v>
      </c>
      <c r="AN4743" s="19">
        <v>4.7326153049660947E-4</v>
      </c>
      <c r="AO4743" s="19">
        <v>0</v>
      </c>
      <c r="AP4743" s="19">
        <v>0</v>
      </c>
      <c r="AQ4743" s="19">
        <v>0</v>
      </c>
      <c r="AR4743" s="19">
        <v>0</v>
      </c>
      <c r="AS4743" s="23">
        <v>0</v>
      </c>
      <c r="AT4743" s="22" t="e">
        <f>EXP(Table1[[#This Row],[TmPPR]]/Table1[[#This Row],[PPCalc]])</f>
        <v>#DIV/0!</v>
      </c>
      <c r="AU4743" s="18">
        <v>0</v>
      </c>
      <c r="AV4743" s="18">
        <v>0</v>
      </c>
      <c r="AW4743" s="19">
        <v>0</v>
      </c>
      <c r="AX4743" s="19">
        <v>0</v>
      </c>
      <c r="AY4743" s="19">
        <v>0</v>
      </c>
      <c r="AZ4743" s="19">
        <f>Table1[[#This Row],[$SHP]]/Table1[[#This Row],[SFrac]]</f>
        <v>0</v>
      </c>
      <c r="BA4743" s="23">
        <v>0</v>
      </c>
      <c r="BB4743" s="24" t="e">
        <v>#DIV/0!</v>
      </c>
      <c r="BC4743" s="18">
        <v>0</v>
      </c>
      <c r="BD4743" s="18">
        <v>0</v>
      </c>
      <c r="BE4743" s="22">
        <f>MAX(Table1[[#This Row],[$ESGA]],0)</f>
        <v>0</v>
      </c>
      <c r="BG4743" s="20"/>
    </row>
    <row r="4744" spans="1:59">
      <c r="A4744" s="20" t="s">
        <v>4802</v>
      </c>
      <c r="B4744" s="17" t="s">
        <v>68</v>
      </c>
      <c r="C4744" s="21">
        <v>3</v>
      </c>
      <c r="D4744" s="18">
        <v>3.5714285714285712E-2</v>
      </c>
      <c r="E4744" s="21">
        <v>0</v>
      </c>
      <c r="F4744" s="21">
        <v>0</v>
      </c>
      <c r="G4744" s="21">
        <v>0</v>
      </c>
      <c r="H4744" s="21">
        <v>0</v>
      </c>
      <c r="I4744" s="21">
        <v>0</v>
      </c>
      <c r="J4744" s="21">
        <v>0</v>
      </c>
      <c r="K4744" s="21">
        <v>0</v>
      </c>
      <c r="L4744" s="21">
        <v>0</v>
      </c>
      <c r="M4744" s="21">
        <v>0</v>
      </c>
      <c r="N4744" s="21">
        <v>0</v>
      </c>
      <c r="O4744" s="21">
        <v>0</v>
      </c>
      <c r="P4744" s="21">
        <v>0</v>
      </c>
      <c r="Q4744" s="21">
        <v>0</v>
      </c>
      <c r="R4744" s="21">
        <v>0</v>
      </c>
      <c r="S4744" s="21">
        <v>0</v>
      </c>
      <c r="T4744" s="21">
        <v>0</v>
      </c>
      <c r="U4744" s="21">
        <v>0</v>
      </c>
      <c r="V4744" s="19">
        <v>0</v>
      </c>
      <c r="W4744" s="19">
        <v>0</v>
      </c>
      <c r="X4744" s="19">
        <v>0</v>
      </c>
      <c r="Y4744" s="19">
        <v>0</v>
      </c>
      <c r="Z4744" s="19">
        <v>0</v>
      </c>
      <c r="AA4744" s="19">
        <v>0</v>
      </c>
      <c r="AB4744" s="19">
        <v>0</v>
      </c>
      <c r="AC4744" s="19">
        <v>0</v>
      </c>
      <c r="AD4744" s="19">
        <v>0</v>
      </c>
      <c r="AE4744" s="19">
        <v>0</v>
      </c>
      <c r="AF4744" s="22" t="e">
        <f>Table1[[#This Row],[$ESGF]]/AE4744</f>
        <v>#DIV/0!</v>
      </c>
      <c r="AG4744" s="22" t="e">
        <f>POWER((Table1[[#This Row],[$ESGF]]+Table1[[#This Row],[$ESGA]]+Table1[[#This Row],[XEV+/-]])/(Table1[[#This Row],[$ESGF]]+Table1[[#This Row],[$ESGA]]-Table1[[#This Row],[XEV+/-]]),1/0.65)</f>
        <v>#DIV/0!</v>
      </c>
      <c r="AH4744" s="19">
        <v>0</v>
      </c>
      <c r="AI4744" s="19">
        <v>0</v>
      </c>
      <c r="AJ4744" s="19">
        <v>0</v>
      </c>
      <c r="AK4744" s="23">
        <v>0</v>
      </c>
      <c r="AL4744" s="24" t="e">
        <v>#DIV/0!</v>
      </c>
      <c r="AM4744" s="18">
        <v>0</v>
      </c>
      <c r="AN4744" s="19">
        <v>0</v>
      </c>
      <c r="AO4744" s="19">
        <v>0</v>
      </c>
      <c r="AP4744" s="19">
        <v>0</v>
      </c>
      <c r="AQ4744" s="19">
        <v>0</v>
      </c>
      <c r="AR4744" s="19">
        <v>0</v>
      </c>
      <c r="AS4744" s="23">
        <v>0</v>
      </c>
      <c r="AT4744" s="22" t="e">
        <f>EXP(Table1[[#This Row],[TmPPR]]/Table1[[#This Row],[PPCalc]])</f>
        <v>#DIV/0!</v>
      </c>
      <c r="AU4744" s="18">
        <v>0</v>
      </c>
      <c r="AV4744" s="18">
        <v>0</v>
      </c>
      <c r="AW4744" s="19">
        <v>0</v>
      </c>
      <c r="AX4744" s="19">
        <v>0</v>
      </c>
      <c r="AY4744" s="19">
        <v>0</v>
      </c>
      <c r="AZ4744" s="19">
        <f>Table1[[#This Row],[$SHP]]/Table1[[#This Row],[SFrac]]</f>
        <v>0</v>
      </c>
      <c r="BA4744" s="23">
        <v>0</v>
      </c>
      <c r="BB4744" s="24" t="e">
        <v>#DIV/0!</v>
      </c>
      <c r="BC4744" s="18">
        <v>0</v>
      </c>
      <c r="BD4744" s="18">
        <v>0</v>
      </c>
      <c r="BE4744" s="22">
        <f>MAX(Table1[[#This Row],[$ESGA]],0)</f>
        <v>0</v>
      </c>
      <c r="BG4744" s="20"/>
    </row>
    <row r="4745" spans="1:59">
      <c r="A4745" s="20" t="s">
        <v>4803</v>
      </c>
      <c r="B4745" s="17" t="s">
        <v>68</v>
      </c>
      <c r="C4745" s="21">
        <v>3</v>
      </c>
      <c r="D4745" s="18">
        <v>3.7499999999999999E-2</v>
      </c>
      <c r="E4745" s="21">
        <v>0</v>
      </c>
      <c r="F4745" s="21">
        <v>0</v>
      </c>
      <c r="G4745" s="21">
        <v>0</v>
      </c>
      <c r="H4745" s="21">
        <v>0</v>
      </c>
      <c r="I4745" s="21">
        <v>0</v>
      </c>
      <c r="J4745" s="21">
        <v>0</v>
      </c>
      <c r="K4745" s="21">
        <v>0</v>
      </c>
      <c r="L4745" s="21">
        <v>0</v>
      </c>
      <c r="M4745" s="21">
        <v>0</v>
      </c>
      <c r="N4745" s="21">
        <v>0</v>
      </c>
      <c r="O4745" s="21">
        <v>0</v>
      </c>
      <c r="P4745" s="21">
        <v>0</v>
      </c>
      <c r="Q4745" s="21">
        <v>0</v>
      </c>
      <c r="R4745" s="21">
        <v>0</v>
      </c>
      <c r="S4745" s="21">
        <v>0</v>
      </c>
      <c r="T4745" s="21">
        <v>0</v>
      </c>
      <c r="U4745" s="21">
        <v>0</v>
      </c>
      <c r="V4745" s="19">
        <v>0</v>
      </c>
      <c r="W4745" s="19">
        <v>0</v>
      </c>
      <c r="X4745" s="19">
        <v>0</v>
      </c>
      <c r="Y4745" s="19">
        <v>0</v>
      </c>
      <c r="Z4745" s="19">
        <v>0</v>
      </c>
      <c r="AA4745" s="19">
        <v>0</v>
      </c>
      <c r="AB4745" s="19">
        <v>0</v>
      </c>
      <c r="AC4745" s="19">
        <v>0</v>
      </c>
      <c r="AD4745" s="19">
        <v>0</v>
      </c>
      <c r="AE4745" s="19">
        <v>0</v>
      </c>
      <c r="AF4745" s="22" t="e">
        <f>Table1[[#This Row],[$ESGF]]/AE4745</f>
        <v>#DIV/0!</v>
      </c>
      <c r="AG4745" s="22" t="e">
        <f>POWER((Table1[[#This Row],[$ESGF]]+Table1[[#This Row],[$ESGA]]+Table1[[#This Row],[XEV+/-]])/(Table1[[#This Row],[$ESGF]]+Table1[[#This Row],[$ESGA]]-Table1[[#This Row],[XEV+/-]]),1/0.65)</f>
        <v>#DIV/0!</v>
      </c>
      <c r="AH4745" s="19">
        <v>0</v>
      </c>
      <c r="AI4745" s="19">
        <v>0</v>
      </c>
      <c r="AJ4745" s="19">
        <v>0</v>
      </c>
      <c r="AK4745" s="23">
        <v>0</v>
      </c>
      <c r="AL4745" s="24" t="e">
        <v>#DIV/0!</v>
      </c>
      <c r="AM4745" s="18">
        <v>0</v>
      </c>
      <c r="AN4745" s="19">
        <v>0</v>
      </c>
      <c r="AO4745" s="19">
        <v>0</v>
      </c>
      <c r="AP4745" s="19">
        <v>0</v>
      </c>
      <c r="AQ4745" s="19">
        <v>0</v>
      </c>
      <c r="AR4745" s="19">
        <v>0</v>
      </c>
      <c r="AS4745" s="23">
        <v>0</v>
      </c>
      <c r="AT4745" s="22" t="e">
        <f>EXP(Table1[[#This Row],[TmPPR]]/Table1[[#This Row],[PPCalc]])</f>
        <v>#DIV/0!</v>
      </c>
      <c r="AU4745" s="18">
        <v>0</v>
      </c>
      <c r="AV4745" s="18">
        <v>0</v>
      </c>
      <c r="AW4745" s="19">
        <v>0</v>
      </c>
      <c r="AX4745" s="19">
        <v>0</v>
      </c>
      <c r="AY4745" s="19">
        <v>0</v>
      </c>
      <c r="AZ4745" s="19">
        <f>Table1[[#This Row],[$SHP]]/Table1[[#This Row],[SFrac]]</f>
        <v>0</v>
      </c>
      <c r="BA4745" s="23">
        <v>0</v>
      </c>
      <c r="BB4745" s="24" t="e">
        <v>#DIV/0!</v>
      </c>
      <c r="BC4745" s="18">
        <v>0</v>
      </c>
      <c r="BD4745" s="18">
        <v>0</v>
      </c>
      <c r="BE4745" s="22">
        <f>MAX(Table1[[#This Row],[$ESGA]],0)</f>
        <v>0</v>
      </c>
      <c r="BG4745" s="20"/>
    </row>
    <row r="4746" spans="1:59">
      <c r="A4746" s="20" t="s">
        <v>4804</v>
      </c>
      <c r="B4746" s="17" t="s">
        <v>68</v>
      </c>
      <c r="C4746" s="21">
        <v>3</v>
      </c>
      <c r="D4746" s="18">
        <v>3.7499999999999999E-2</v>
      </c>
      <c r="E4746" s="21">
        <v>0</v>
      </c>
      <c r="F4746" s="21">
        <v>0</v>
      </c>
      <c r="G4746" s="21">
        <v>0</v>
      </c>
      <c r="H4746" s="21">
        <v>0</v>
      </c>
      <c r="I4746" s="21">
        <v>0</v>
      </c>
      <c r="J4746" s="21">
        <v>0</v>
      </c>
      <c r="K4746" s="21">
        <v>0</v>
      </c>
      <c r="L4746" s="21">
        <v>0</v>
      </c>
      <c r="M4746" s="21">
        <v>0</v>
      </c>
      <c r="N4746" s="21">
        <v>0</v>
      </c>
      <c r="O4746" s="21">
        <v>0</v>
      </c>
      <c r="P4746" s="21">
        <v>0</v>
      </c>
      <c r="Q4746" s="21">
        <v>0</v>
      </c>
      <c r="R4746" s="21">
        <v>0</v>
      </c>
      <c r="S4746" s="21">
        <v>0</v>
      </c>
      <c r="T4746" s="21">
        <v>0</v>
      </c>
      <c r="U4746" s="21">
        <v>0</v>
      </c>
      <c r="V4746" s="19">
        <v>0</v>
      </c>
      <c r="W4746" s="19">
        <v>0</v>
      </c>
      <c r="X4746" s="19">
        <v>0</v>
      </c>
      <c r="Y4746" s="19">
        <v>0</v>
      </c>
      <c r="Z4746" s="19">
        <v>0</v>
      </c>
      <c r="AA4746" s="19">
        <v>0</v>
      </c>
      <c r="AB4746" s="19">
        <v>0</v>
      </c>
      <c r="AC4746" s="19">
        <v>0</v>
      </c>
      <c r="AD4746" s="19">
        <v>0</v>
      </c>
      <c r="AE4746" s="19">
        <v>0</v>
      </c>
      <c r="AF4746" s="22" t="e">
        <f>Table1[[#This Row],[$ESGF]]/AE4746</f>
        <v>#DIV/0!</v>
      </c>
      <c r="AG4746" s="22" t="e">
        <f>POWER((Table1[[#This Row],[$ESGF]]+Table1[[#This Row],[$ESGA]]+Table1[[#This Row],[XEV+/-]])/(Table1[[#This Row],[$ESGF]]+Table1[[#This Row],[$ESGA]]-Table1[[#This Row],[XEV+/-]]),1/0.65)</f>
        <v>#DIV/0!</v>
      </c>
      <c r="AH4746" s="19">
        <v>0</v>
      </c>
      <c r="AI4746" s="19">
        <v>0</v>
      </c>
      <c r="AJ4746" s="19">
        <v>0</v>
      </c>
      <c r="AK4746" s="23">
        <v>0</v>
      </c>
      <c r="AL4746" s="24" t="e">
        <v>#DIV/0!</v>
      </c>
      <c r="AM4746" s="18">
        <v>0</v>
      </c>
      <c r="AN4746" s="19">
        <v>0</v>
      </c>
      <c r="AO4746" s="19">
        <v>0</v>
      </c>
      <c r="AP4746" s="19">
        <v>0</v>
      </c>
      <c r="AQ4746" s="19">
        <v>0</v>
      </c>
      <c r="AR4746" s="19">
        <v>0</v>
      </c>
      <c r="AS4746" s="23">
        <v>0</v>
      </c>
      <c r="AT4746" s="22" t="e">
        <f>EXP(Table1[[#This Row],[TmPPR]]/Table1[[#This Row],[PPCalc]])</f>
        <v>#DIV/0!</v>
      </c>
      <c r="AU4746" s="18">
        <v>0</v>
      </c>
      <c r="AV4746" s="18">
        <v>0</v>
      </c>
      <c r="AW4746" s="19">
        <v>0</v>
      </c>
      <c r="AX4746" s="19">
        <v>0</v>
      </c>
      <c r="AY4746" s="19">
        <v>0</v>
      </c>
      <c r="AZ4746" s="19">
        <f>Table1[[#This Row],[$SHP]]/Table1[[#This Row],[SFrac]]</f>
        <v>0</v>
      </c>
      <c r="BA4746" s="23">
        <v>0</v>
      </c>
      <c r="BB4746" s="24" t="e">
        <v>#DIV/0!</v>
      </c>
      <c r="BC4746" s="18">
        <v>0</v>
      </c>
      <c r="BD4746" s="18">
        <v>0</v>
      </c>
      <c r="BE4746" s="22">
        <f>MAX(Table1[[#This Row],[$ESGA]],0)</f>
        <v>0</v>
      </c>
      <c r="BG4746" s="20"/>
    </row>
    <row r="4747" spans="1:59">
      <c r="A4747" s="20" t="s">
        <v>4805</v>
      </c>
      <c r="B4747" s="17" t="s">
        <v>65</v>
      </c>
      <c r="C4747" s="21">
        <v>3</v>
      </c>
      <c r="D4747" s="18">
        <v>3.6585365853658534E-2</v>
      </c>
      <c r="E4747" s="21">
        <v>0</v>
      </c>
      <c r="F4747" s="21">
        <v>0</v>
      </c>
      <c r="G4747" s="21">
        <v>0</v>
      </c>
      <c r="H4747" s="21">
        <v>0</v>
      </c>
      <c r="I4747" s="21">
        <v>0</v>
      </c>
      <c r="J4747" s="21">
        <v>0</v>
      </c>
      <c r="K4747" s="21">
        <v>0</v>
      </c>
      <c r="L4747" s="21">
        <v>0</v>
      </c>
      <c r="M4747" s="21">
        <v>0</v>
      </c>
      <c r="N4747" s="21">
        <v>0</v>
      </c>
      <c r="O4747" s="21">
        <v>0</v>
      </c>
      <c r="P4747" s="21">
        <v>0</v>
      </c>
      <c r="Q4747" s="21">
        <v>0</v>
      </c>
      <c r="R4747" s="21">
        <v>0</v>
      </c>
      <c r="S4747" s="21">
        <v>0</v>
      </c>
      <c r="T4747" s="21">
        <v>0</v>
      </c>
      <c r="U4747" s="21">
        <v>0</v>
      </c>
      <c r="V4747" s="19">
        <v>0</v>
      </c>
      <c r="W4747" s="19">
        <v>0</v>
      </c>
      <c r="X4747" s="19">
        <v>0</v>
      </c>
      <c r="Y4747" s="19">
        <v>0</v>
      </c>
      <c r="Z4747" s="19">
        <v>0</v>
      </c>
      <c r="AA4747" s="19">
        <v>0</v>
      </c>
      <c r="AB4747" s="19">
        <v>0</v>
      </c>
      <c r="AC4747" s="19">
        <v>0</v>
      </c>
      <c r="AD4747" s="19">
        <v>0</v>
      </c>
      <c r="AE4747" s="19">
        <v>0</v>
      </c>
      <c r="AF4747" s="22" t="e">
        <f>Table1[[#This Row],[$ESGF]]/AE4747</f>
        <v>#DIV/0!</v>
      </c>
      <c r="AG4747" s="22" t="e">
        <f>POWER((Table1[[#This Row],[$ESGF]]+Table1[[#This Row],[$ESGA]]+Table1[[#This Row],[XEV+/-]])/(Table1[[#This Row],[$ESGF]]+Table1[[#This Row],[$ESGA]]-Table1[[#This Row],[XEV+/-]]),1/0.65)</f>
        <v>#DIV/0!</v>
      </c>
      <c r="AH4747" s="19">
        <v>0</v>
      </c>
      <c r="AI4747" s="19">
        <v>0</v>
      </c>
      <c r="AJ4747" s="19">
        <v>0</v>
      </c>
      <c r="AK4747" s="23">
        <v>0</v>
      </c>
      <c r="AL4747" s="24" t="e">
        <v>#DIV/0!</v>
      </c>
      <c r="AM4747" s="18">
        <v>0</v>
      </c>
      <c r="AN4747" s="19">
        <v>0</v>
      </c>
      <c r="AO4747" s="19">
        <v>0</v>
      </c>
      <c r="AP4747" s="19">
        <v>0</v>
      </c>
      <c r="AQ4747" s="19">
        <v>0</v>
      </c>
      <c r="AR4747" s="19">
        <v>0</v>
      </c>
      <c r="AS4747" s="23">
        <v>0</v>
      </c>
      <c r="AT4747" s="22" t="e">
        <f>EXP(Table1[[#This Row],[TmPPR]]/Table1[[#This Row],[PPCalc]])</f>
        <v>#DIV/0!</v>
      </c>
      <c r="AU4747" s="18">
        <v>0</v>
      </c>
      <c r="AV4747" s="18">
        <v>0</v>
      </c>
      <c r="AW4747" s="19">
        <v>0</v>
      </c>
      <c r="AX4747" s="19">
        <v>0</v>
      </c>
      <c r="AY4747" s="19">
        <v>0</v>
      </c>
      <c r="AZ4747" s="19">
        <f>Table1[[#This Row],[$SHP]]/Table1[[#This Row],[SFrac]]</f>
        <v>0</v>
      </c>
      <c r="BA4747" s="23">
        <v>0</v>
      </c>
      <c r="BB4747" s="24" t="e">
        <v>#DIV/0!</v>
      </c>
      <c r="BC4747" s="18">
        <v>0</v>
      </c>
      <c r="BD4747" s="18">
        <v>0</v>
      </c>
      <c r="BE4747" s="22">
        <f>MAX(Table1[[#This Row],[$ESGA]],0)</f>
        <v>0</v>
      </c>
      <c r="BG4747" s="20"/>
    </row>
    <row r="4748" spans="1:59">
      <c r="A4748" s="20" t="s">
        <v>4806</v>
      </c>
      <c r="B4748" s="17" t="s">
        <v>68</v>
      </c>
      <c r="C4748" s="21">
        <v>3</v>
      </c>
      <c r="D4748" s="18">
        <v>3.6585365853658534E-2</v>
      </c>
      <c r="E4748" s="21">
        <v>0</v>
      </c>
      <c r="F4748" s="21">
        <v>0</v>
      </c>
      <c r="G4748" s="21">
        <v>0</v>
      </c>
      <c r="H4748" s="21">
        <v>0</v>
      </c>
      <c r="I4748" s="21">
        <v>0</v>
      </c>
      <c r="J4748" s="21">
        <v>0</v>
      </c>
      <c r="K4748" s="21">
        <v>0</v>
      </c>
      <c r="L4748" s="21">
        <v>0</v>
      </c>
      <c r="M4748" s="21">
        <v>0</v>
      </c>
      <c r="N4748" s="21">
        <v>0</v>
      </c>
      <c r="O4748" s="21">
        <v>0</v>
      </c>
      <c r="P4748" s="21">
        <v>0</v>
      </c>
      <c r="Q4748" s="21">
        <v>0</v>
      </c>
      <c r="R4748" s="21">
        <v>0</v>
      </c>
      <c r="S4748" s="21">
        <v>0</v>
      </c>
      <c r="T4748" s="21">
        <v>0</v>
      </c>
      <c r="U4748" s="21">
        <v>0</v>
      </c>
      <c r="V4748" s="19">
        <v>0</v>
      </c>
      <c r="W4748" s="19">
        <v>0</v>
      </c>
      <c r="X4748" s="19">
        <v>0</v>
      </c>
      <c r="Y4748" s="19">
        <v>0</v>
      </c>
      <c r="Z4748" s="19">
        <v>0</v>
      </c>
      <c r="AA4748" s="19">
        <v>0</v>
      </c>
      <c r="AB4748" s="19">
        <v>0</v>
      </c>
      <c r="AC4748" s="19">
        <v>0</v>
      </c>
      <c r="AD4748" s="19">
        <v>0</v>
      </c>
      <c r="AE4748" s="19">
        <v>0</v>
      </c>
      <c r="AF4748" s="22" t="e">
        <f>Table1[[#This Row],[$ESGF]]/AE4748</f>
        <v>#DIV/0!</v>
      </c>
      <c r="AG4748" s="22" t="e">
        <f>POWER((Table1[[#This Row],[$ESGF]]+Table1[[#This Row],[$ESGA]]+Table1[[#This Row],[XEV+/-]])/(Table1[[#This Row],[$ESGF]]+Table1[[#This Row],[$ESGA]]-Table1[[#This Row],[XEV+/-]]),1/0.65)</f>
        <v>#DIV/0!</v>
      </c>
      <c r="AH4748" s="19">
        <v>0</v>
      </c>
      <c r="AI4748" s="19">
        <v>0</v>
      </c>
      <c r="AJ4748" s="19">
        <v>0</v>
      </c>
      <c r="AK4748" s="23">
        <v>0</v>
      </c>
      <c r="AL4748" s="24" t="e">
        <v>#DIV/0!</v>
      </c>
      <c r="AM4748" s="18">
        <v>0</v>
      </c>
      <c r="AN4748" s="19">
        <v>0</v>
      </c>
      <c r="AO4748" s="19">
        <v>0</v>
      </c>
      <c r="AP4748" s="19">
        <v>0</v>
      </c>
      <c r="AQ4748" s="19">
        <v>0</v>
      </c>
      <c r="AR4748" s="19">
        <v>0</v>
      </c>
      <c r="AS4748" s="23">
        <v>0</v>
      </c>
      <c r="AT4748" s="22" t="e">
        <f>EXP(Table1[[#This Row],[TmPPR]]/Table1[[#This Row],[PPCalc]])</f>
        <v>#DIV/0!</v>
      </c>
      <c r="AU4748" s="18">
        <v>0</v>
      </c>
      <c r="AV4748" s="18">
        <v>0</v>
      </c>
      <c r="AW4748" s="19">
        <v>0</v>
      </c>
      <c r="AX4748" s="19">
        <v>0</v>
      </c>
      <c r="AY4748" s="19">
        <v>0</v>
      </c>
      <c r="AZ4748" s="19">
        <f>Table1[[#This Row],[$SHP]]/Table1[[#This Row],[SFrac]]</f>
        <v>0</v>
      </c>
      <c r="BA4748" s="23">
        <v>0</v>
      </c>
      <c r="BB4748" s="24" t="e">
        <v>#DIV/0!</v>
      </c>
      <c r="BC4748" s="18">
        <v>0</v>
      </c>
      <c r="BD4748" s="18">
        <v>0</v>
      </c>
      <c r="BE4748" s="22">
        <f>MAX(Table1[[#This Row],[$ESGA]],0)</f>
        <v>0</v>
      </c>
      <c r="BG4748" s="20"/>
    </row>
    <row r="4749" spans="1:59">
      <c r="A4749" s="20" t="s">
        <v>4807</v>
      </c>
      <c r="B4749" s="17" t="s">
        <v>68</v>
      </c>
      <c r="C4749" s="21">
        <v>3</v>
      </c>
      <c r="D4749" s="18">
        <v>3.5714285714285712E-2</v>
      </c>
      <c r="E4749" s="21">
        <v>0</v>
      </c>
      <c r="F4749" s="21">
        <v>0</v>
      </c>
      <c r="G4749" s="21">
        <v>0</v>
      </c>
      <c r="H4749" s="21">
        <v>0</v>
      </c>
      <c r="I4749" s="21">
        <v>0</v>
      </c>
      <c r="J4749" s="21">
        <v>0</v>
      </c>
      <c r="K4749" s="21">
        <v>0</v>
      </c>
      <c r="L4749" s="21">
        <v>0</v>
      </c>
      <c r="M4749" s="21">
        <v>0</v>
      </c>
      <c r="N4749" s="21">
        <v>0</v>
      </c>
      <c r="O4749" s="21">
        <v>0</v>
      </c>
      <c r="P4749" s="21">
        <v>0</v>
      </c>
      <c r="Q4749" s="21">
        <v>0</v>
      </c>
      <c r="R4749" s="21">
        <v>0</v>
      </c>
      <c r="S4749" s="21">
        <v>0</v>
      </c>
      <c r="T4749" s="21">
        <v>0</v>
      </c>
      <c r="U4749" s="21">
        <v>0</v>
      </c>
      <c r="V4749" s="19">
        <v>0</v>
      </c>
      <c r="W4749" s="19">
        <v>0</v>
      </c>
      <c r="X4749" s="19">
        <v>0</v>
      </c>
      <c r="Y4749" s="19">
        <v>0</v>
      </c>
      <c r="Z4749" s="19">
        <v>0</v>
      </c>
      <c r="AA4749" s="19">
        <v>0</v>
      </c>
      <c r="AB4749" s="19">
        <v>0</v>
      </c>
      <c r="AC4749" s="19">
        <v>0</v>
      </c>
      <c r="AD4749" s="19">
        <v>0</v>
      </c>
      <c r="AE4749" s="19">
        <v>0</v>
      </c>
      <c r="AF4749" s="22" t="e">
        <f>Table1[[#This Row],[$ESGF]]/AE4749</f>
        <v>#DIV/0!</v>
      </c>
      <c r="AG4749" s="22" t="e">
        <f>POWER((Table1[[#This Row],[$ESGF]]+Table1[[#This Row],[$ESGA]]+Table1[[#This Row],[XEV+/-]])/(Table1[[#This Row],[$ESGF]]+Table1[[#This Row],[$ESGA]]-Table1[[#This Row],[XEV+/-]]),1/0.65)</f>
        <v>#DIV/0!</v>
      </c>
      <c r="AH4749" s="19">
        <v>0</v>
      </c>
      <c r="AI4749" s="19">
        <v>0</v>
      </c>
      <c r="AJ4749" s="19">
        <v>0</v>
      </c>
      <c r="AK4749" s="23">
        <v>0</v>
      </c>
      <c r="AL4749" s="24" t="e">
        <v>#DIV/0!</v>
      </c>
      <c r="AM4749" s="18">
        <v>0</v>
      </c>
      <c r="AN4749" s="19">
        <v>0</v>
      </c>
      <c r="AO4749" s="19">
        <v>0</v>
      </c>
      <c r="AP4749" s="19">
        <v>0</v>
      </c>
      <c r="AQ4749" s="19">
        <v>0</v>
      </c>
      <c r="AR4749" s="19">
        <v>0</v>
      </c>
      <c r="AS4749" s="23">
        <v>0</v>
      </c>
      <c r="AT4749" s="22" t="e">
        <f>EXP(Table1[[#This Row],[TmPPR]]/Table1[[#This Row],[PPCalc]])</f>
        <v>#DIV/0!</v>
      </c>
      <c r="AU4749" s="18">
        <v>0</v>
      </c>
      <c r="AV4749" s="18">
        <v>0</v>
      </c>
      <c r="AW4749" s="19">
        <v>0</v>
      </c>
      <c r="AX4749" s="19">
        <v>0</v>
      </c>
      <c r="AY4749" s="19">
        <v>0</v>
      </c>
      <c r="AZ4749" s="19">
        <f>Table1[[#This Row],[$SHP]]/Table1[[#This Row],[SFrac]]</f>
        <v>0</v>
      </c>
      <c r="BA4749" s="23">
        <v>0</v>
      </c>
      <c r="BB4749" s="24" t="e">
        <v>#DIV/0!</v>
      </c>
      <c r="BC4749" s="18">
        <v>0</v>
      </c>
      <c r="BD4749" s="18">
        <v>0</v>
      </c>
      <c r="BE4749" s="22">
        <f>MAX(Table1[[#This Row],[$ESGA]],0)</f>
        <v>0</v>
      </c>
      <c r="BG4749" s="20"/>
    </row>
    <row r="4750" spans="1:59">
      <c r="A4750" s="20" t="s">
        <v>4808</v>
      </c>
      <c r="B4750" s="17" t="s">
        <v>1</v>
      </c>
      <c r="C4750" s="21">
        <v>3</v>
      </c>
      <c r="D4750" s="18">
        <v>3.6585365853658534E-2</v>
      </c>
      <c r="E4750" s="21">
        <v>0</v>
      </c>
      <c r="F4750" s="21">
        <v>0</v>
      </c>
      <c r="G4750" s="21">
        <v>0</v>
      </c>
      <c r="H4750" s="21">
        <v>0</v>
      </c>
      <c r="I4750" s="21">
        <v>0</v>
      </c>
      <c r="J4750" s="21">
        <v>0</v>
      </c>
      <c r="K4750" s="21">
        <v>0</v>
      </c>
      <c r="L4750" s="21">
        <v>0</v>
      </c>
      <c r="M4750" s="21">
        <v>0</v>
      </c>
      <c r="N4750" s="21">
        <v>0</v>
      </c>
      <c r="O4750" s="21">
        <v>0</v>
      </c>
      <c r="P4750" s="21">
        <v>0</v>
      </c>
      <c r="Q4750" s="21">
        <v>0</v>
      </c>
      <c r="R4750" s="21">
        <v>0</v>
      </c>
      <c r="S4750" s="21">
        <v>0</v>
      </c>
      <c r="T4750" s="21">
        <v>0</v>
      </c>
      <c r="U4750" s="21">
        <v>0</v>
      </c>
      <c r="V4750" s="19">
        <v>0</v>
      </c>
      <c r="W4750" s="19">
        <v>0</v>
      </c>
      <c r="X4750" s="19">
        <v>0</v>
      </c>
      <c r="Y4750" s="19">
        <v>0</v>
      </c>
      <c r="Z4750" s="19">
        <v>0</v>
      </c>
      <c r="AA4750" s="19">
        <v>0</v>
      </c>
      <c r="AB4750" s="19">
        <v>0</v>
      </c>
      <c r="AC4750" s="19">
        <v>0</v>
      </c>
      <c r="AD4750" s="19">
        <v>0</v>
      </c>
      <c r="AE4750" s="19">
        <v>0</v>
      </c>
      <c r="AF4750" s="22" t="e">
        <f>Table1[[#This Row],[$ESGF]]/AE4750</f>
        <v>#DIV/0!</v>
      </c>
      <c r="AG4750" s="22" t="e">
        <f>POWER((Table1[[#This Row],[$ESGF]]+Table1[[#This Row],[$ESGA]]+Table1[[#This Row],[XEV+/-]])/(Table1[[#This Row],[$ESGF]]+Table1[[#This Row],[$ESGA]]-Table1[[#This Row],[XEV+/-]]),1/0.65)</f>
        <v>#DIV/0!</v>
      </c>
      <c r="AH4750" s="19">
        <v>0</v>
      </c>
      <c r="AI4750" s="19">
        <v>0</v>
      </c>
      <c r="AJ4750" s="19">
        <v>0</v>
      </c>
      <c r="AK4750" s="23">
        <v>0</v>
      </c>
      <c r="AL4750" s="24" t="e">
        <v>#DIV/0!</v>
      </c>
      <c r="AM4750" s="18">
        <v>0</v>
      </c>
      <c r="AN4750" s="19">
        <v>0</v>
      </c>
      <c r="AO4750" s="19">
        <v>0</v>
      </c>
      <c r="AP4750" s="19">
        <v>0</v>
      </c>
      <c r="AQ4750" s="19">
        <v>0</v>
      </c>
      <c r="AR4750" s="19">
        <v>0</v>
      </c>
      <c r="AS4750" s="23">
        <v>0</v>
      </c>
      <c r="AT4750" s="22" t="e">
        <f>EXP(Table1[[#This Row],[TmPPR]]/Table1[[#This Row],[PPCalc]])</f>
        <v>#DIV/0!</v>
      </c>
      <c r="AU4750" s="18">
        <v>0</v>
      </c>
      <c r="AV4750" s="18">
        <v>0</v>
      </c>
      <c r="AW4750" s="19">
        <v>0</v>
      </c>
      <c r="AX4750" s="19">
        <v>0</v>
      </c>
      <c r="AY4750" s="19">
        <v>0</v>
      </c>
      <c r="AZ4750" s="19">
        <f>Table1[[#This Row],[$SHP]]/Table1[[#This Row],[SFrac]]</f>
        <v>0</v>
      </c>
      <c r="BA4750" s="23">
        <v>0</v>
      </c>
      <c r="BB4750" s="24" t="e">
        <v>#DIV/0!</v>
      </c>
      <c r="BC4750" s="18">
        <v>0</v>
      </c>
      <c r="BD4750" s="18">
        <v>0</v>
      </c>
      <c r="BE4750" s="22">
        <f>MAX(Table1[[#This Row],[$ESGA]],0)</f>
        <v>0</v>
      </c>
      <c r="BG4750" s="20"/>
    </row>
    <row r="4751" spans="1:59">
      <c r="A4751" s="20" t="s">
        <v>4809</v>
      </c>
      <c r="B4751" s="17" t="s">
        <v>1</v>
      </c>
      <c r="C4751" s="21">
        <v>3</v>
      </c>
      <c r="D4751" s="18">
        <v>3.6585365853658534E-2</v>
      </c>
      <c r="E4751" s="21">
        <v>0</v>
      </c>
      <c r="F4751" s="21">
        <v>0</v>
      </c>
      <c r="G4751" s="21">
        <v>0</v>
      </c>
      <c r="H4751" s="21">
        <v>0</v>
      </c>
      <c r="I4751" s="21">
        <v>0</v>
      </c>
      <c r="J4751" s="21">
        <v>0</v>
      </c>
      <c r="K4751" s="21">
        <v>0</v>
      </c>
      <c r="L4751" s="21">
        <v>0</v>
      </c>
      <c r="M4751" s="21">
        <v>0</v>
      </c>
      <c r="N4751" s="21">
        <v>0</v>
      </c>
      <c r="O4751" s="21">
        <v>0</v>
      </c>
      <c r="P4751" s="21">
        <v>0</v>
      </c>
      <c r="Q4751" s="21">
        <v>0</v>
      </c>
      <c r="R4751" s="21">
        <v>0</v>
      </c>
      <c r="S4751" s="21">
        <v>0</v>
      </c>
      <c r="T4751" s="21">
        <v>0</v>
      </c>
      <c r="U4751" s="21">
        <v>0</v>
      </c>
      <c r="V4751" s="19">
        <v>0</v>
      </c>
      <c r="W4751" s="19">
        <v>0</v>
      </c>
      <c r="X4751" s="19">
        <v>0</v>
      </c>
      <c r="Y4751" s="19">
        <v>0</v>
      </c>
      <c r="Z4751" s="19">
        <v>0</v>
      </c>
      <c r="AA4751" s="19">
        <v>0</v>
      </c>
      <c r="AB4751" s="19">
        <v>0</v>
      </c>
      <c r="AC4751" s="19">
        <v>0</v>
      </c>
      <c r="AD4751" s="19">
        <v>0</v>
      </c>
      <c r="AE4751" s="19">
        <v>0</v>
      </c>
      <c r="AF4751" s="22" t="e">
        <f>Table1[[#This Row],[$ESGF]]/AE4751</f>
        <v>#DIV/0!</v>
      </c>
      <c r="AG4751" s="22" t="e">
        <f>POWER((Table1[[#This Row],[$ESGF]]+Table1[[#This Row],[$ESGA]]+Table1[[#This Row],[XEV+/-]])/(Table1[[#This Row],[$ESGF]]+Table1[[#This Row],[$ESGA]]-Table1[[#This Row],[XEV+/-]]),1/0.65)</f>
        <v>#DIV/0!</v>
      </c>
      <c r="AH4751" s="19">
        <v>0</v>
      </c>
      <c r="AI4751" s="19">
        <v>0</v>
      </c>
      <c r="AJ4751" s="19">
        <v>0</v>
      </c>
      <c r="AK4751" s="23">
        <v>0</v>
      </c>
      <c r="AL4751" s="24" t="e">
        <v>#DIV/0!</v>
      </c>
      <c r="AM4751" s="18">
        <v>0</v>
      </c>
      <c r="AN4751" s="19">
        <v>0</v>
      </c>
      <c r="AO4751" s="19">
        <v>0</v>
      </c>
      <c r="AP4751" s="19">
        <v>0</v>
      </c>
      <c r="AQ4751" s="19">
        <v>0</v>
      </c>
      <c r="AR4751" s="19">
        <v>0</v>
      </c>
      <c r="AS4751" s="23">
        <v>0</v>
      </c>
      <c r="AT4751" s="22" t="e">
        <f>EXP(Table1[[#This Row],[TmPPR]]/Table1[[#This Row],[PPCalc]])</f>
        <v>#DIV/0!</v>
      </c>
      <c r="AU4751" s="18">
        <v>0</v>
      </c>
      <c r="AV4751" s="18">
        <v>0</v>
      </c>
      <c r="AW4751" s="19">
        <v>0</v>
      </c>
      <c r="AX4751" s="19">
        <v>0</v>
      </c>
      <c r="AY4751" s="19">
        <v>0</v>
      </c>
      <c r="AZ4751" s="19">
        <f>Table1[[#This Row],[$SHP]]/Table1[[#This Row],[SFrac]]</f>
        <v>0</v>
      </c>
      <c r="BA4751" s="23">
        <v>0</v>
      </c>
      <c r="BB4751" s="24" t="e">
        <v>#DIV/0!</v>
      </c>
      <c r="BC4751" s="18">
        <v>0</v>
      </c>
      <c r="BD4751" s="18">
        <v>0</v>
      </c>
      <c r="BE4751" s="22">
        <f>MAX(Table1[[#This Row],[$ESGA]],0)</f>
        <v>0</v>
      </c>
      <c r="BG4751" s="20"/>
    </row>
    <row r="4752" spans="1:59">
      <c r="A4752" s="20" t="s">
        <v>4810</v>
      </c>
      <c r="B4752" s="17" t="s">
        <v>1</v>
      </c>
      <c r="C4752" s="21">
        <v>3</v>
      </c>
      <c r="D4752" s="18">
        <v>3.7499999999999999E-2</v>
      </c>
      <c r="E4752" s="21">
        <v>0</v>
      </c>
      <c r="F4752" s="21">
        <v>0</v>
      </c>
      <c r="G4752" s="21">
        <v>0</v>
      </c>
      <c r="H4752" s="21">
        <v>0</v>
      </c>
      <c r="I4752" s="21">
        <v>0</v>
      </c>
      <c r="J4752" s="21">
        <v>0</v>
      </c>
      <c r="K4752" s="21">
        <v>0</v>
      </c>
      <c r="L4752" s="21">
        <v>0</v>
      </c>
      <c r="M4752" s="21">
        <v>0</v>
      </c>
      <c r="N4752" s="21">
        <v>0</v>
      </c>
      <c r="O4752" s="21">
        <v>0</v>
      </c>
      <c r="P4752" s="21">
        <v>0</v>
      </c>
      <c r="Q4752" s="21">
        <v>0</v>
      </c>
      <c r="R4752" s="21">
        <v>0</v>
      </c>
      <c r="S4752" s="21">
        <v>0</v>
      </c>
      <c r="T4752" s="21">
        <v>0</v>
      </c>
      <c r="U4752" s="21">
        <v>0</v>
      </c>
      <c r="V4752" s="19">
        <v>0</v>
      </c>
      <c r="W4752" s="19">
        <v>0</v>
      </c>
      <c r="X4752" s="19">
        <v>0</v>
      </c>
      <c r="Y4752" s="19">
        <v>0</v>
      </c>
      <c r="Z4752" s="19">
        <v>0</v>
      </c>
      <c r="AA4752" s="19">
        <v>0</v>
      </c>
      <c r="AB4752" s="19">
        <v>0</v>
      </c>
      <c r="AC4752" s="19">
        <v>0</v>
      </c>
      <c r="AD4752" s="19">
        <v>0</v>
      </c>
      <c r="AE4752" s="19">
        <v>0</v>
      </c>
      <c r="AF4752" s="22" t="e">
        <f>Table1[[#This Row],[$ESGF]]/AE4752</f>
        <v>#DIV/0!</v>
      </c>
      <c r="AG4752" s="22" t="e">
        <f>POWER((Table1[[#This Row],[$ESGF]]+Table1[[#This Row],[$ESGA]]+Table1[[#This Row],[XEV+/-]])/(Table1[[#This Row],[$ESGF]]+Table1[[#This Row],[$ESGA]]-Table1[[#This Row],[XEV+/-]]),1/0.65)</f>
        <v>#DIV/0!</v>
      </c>
      <c r="AH4752" s="19">
        <v>0</v>
      </c>
      <c r="AI4752" s="19">
        <v>0</v>
      </c>
      <c r="AJ4752" s="19">
        <v>0</v>
      </c>
      <c r="AK4752" s="23">
        <v>0</v>
      </c>
      <c r="AL4752" s="24" t="e">
        <v>#DIV/0!</v>
      </c>
      <c r="AM4752" s="18">
        <v>0</v>
      </c>
      <c r="AN4752" s="19">
        <v>0</v>
      </c>
      <c r="AO4752" s="19">
        <v>0</v>
      </c>
      <c r="AP4752" s="19">
        <v>0</v>
      </c>
      <c r="AQ4752" s="19">
        <v>0</v>
      </c>
      <c r="AR4752" s="19">
        <v>0</v>
      </c>
      <c r="AS4752" s="23">
        <v>0</v>
      </c>
      <c r="AT4752" s="22" t="e">
        <f>EXP(Table1[[#This Row],[TmPPR]]/Table1[[#This Row],[PPCalc]])</f>
        <v>#DIV/0!</v>
      </c>
      <c r="AU4752" s="18">
        <v>0</v>
      </c>
      <c r="AV4752" s="18">
        <v>0</v>
      </c>
      <c r="AW4752" s="19">
        <v>0</v>
      </c>
      <c r="AX4752" s="19">
        <v>0</v>
      </c>
      <c r="AY4752" s="19">
        <v>0</v>
      </c>
      <c r="AZ4752" s="19">
        <f>Table1[[#This Row],[$SHP]]/Table1[[#This Row],[SFrac]]</f>
        <v>0</v>
      </c>
      <c r="BA4752" s="23">
        <v>0</v>
      </c>
      <c r="BB4752" s="24" t="e">
        <v>#DIV/0!</v>
      </c>
      <c r="BC4752" s="18">
        <v>0</v>
      </c>
      <c r="BD4752" s="18">
        <v>0</v>
      </c>
      <c r="BE4752" s="22">
        <f>MAX(Table1[[#This Row],[$ESGA]],0)</f>
        <v>0</v>
      </c>
      <c r="BG4752" s="20"/>
    </row>
    <row r="4753" spans="1:59">
      <c r="A4753" s="20" t="s">
        <v>4811</v>
      </c>
      <c r="B4753" s="17" t="s">
        <v>1</v>
      </c>
      <c r="C4753" s="21">
        <v>3</v>
      </c>
      <c r="D4753" s="18">
        <v>3.8461538461538464E-2</v>
      </c>
      <c r="E4753" s="21">
        <v>0</v>
      </c>
      <c r="F4753" s="21">
        <v>0</v>
      </c>
      <c r="G4753" s="21">
        <v>0</v>
      </c>
      <c r="H4753" s="21">
        <v>0</v>
      </c>
      <c r="I4753" s="21">
        <v>0</v>
      </c>
      <c r="J4753" s="21">
        <v>0</v>
      </c>
      <c r="K4753" s="21">
        <v>0</v>
      </c>
      <c r="L4753" s="21">
        <v>0</v>
      </c>
      <c r="M4753" s="21">
        <v>0</v>
      </c>
      <c r="N4753" s="21">
        <v>0</v>
      </c>
      <c r="O4753" s="21">
        <v>0</v>
      </c>
      <c r="P4753" s="21">
        <v>0</v>
      </c>
      <c r="Q4753" s="21">
        <v>0</v>
      </c>
      <c r="R4753" s="21">
        <v>0</v>
      </c>
      <c r="S4753" s="21">
        <v>0</v>
      </c>
      <c r="T4753" s="21">
        <v>0</v>
      </c>
      <c r="U4753" s="21">
        <v>0</v>
      </c>
      <c r="V4753" s="19">
        <v>0</v>
      </c>
      <c r="W4753" s="19">
        <v>0</v>
      </c>
      <c r="X4753" s="19">
        <v>0</v>
      </c>
      <c r="Y4753" s="19">
        <v>0</v>
      </c>
      <c r="Z4753" s="19">
        <v>0</v>
      </c>
      <c r="AA4753" s="19">
        <v>0</v>
      </c>
      <c r="AB4753" s="19">
        <v>0</v>
      </c>
      <c r="AC4753" s="19">
        <v>0</v>
      </c>
      <c r="AD4753" s="19">
        <v>0</v>
      </c>
      <c r="AE4753" s="19">
        <v>0</v>
      </c>
      <c r="AF4753" s="22" t="e">
        <f>Table1[[#This Row],[$ESGF]]/AE4753</f>
        <v>#DIV/0!</v>
      </c>
      <c r="AG4753" s="22" t="e">
        <f>POWER((Table1[[#This Row],[$ESGF]]+Table1[[#This Row],[$ESGA]]+Table1[[#This Row],[XEV+/-]])/(Table1[[#This Row],[$ESGF]]+Table1[[#This Row],[$ESGA]]-Table1[[#This Row],[XEV+/-]]),1/0.65)</f>
        <v>#DIV/0!</v>
      </c>
      <c r="AH4753" s="19">
        <v>0</v>
      </c>
      <c r="AI4753" s="19">
        <v>0</v>
      </c>
      <c r="AJ4753" s="19">
        <v>0</v>
      </c>
      <c r="AK4753" s="23">
        <v>0</v>
      </c>
      <c r="AL4753" s="24" t="e">
        <v>#DIV/0!</v>
      </c>
      <c r="AM4753" s="18">
        <v>0</v>
      </c>
      <c r="AN4753" s="19">
        <v>0</v>
      </c>
      <c r="AO4753" s="19">
        <v>0</v>
      </c>
      <c r="AP4753" s="19">
        <v>0</v>
      </c>
      <c r="AQ4753" s="19">
        <v>0</v>
      </c>
      <c r="AR4753" s="19">
        <v>0</v>
      </c>
      <c r="AS4753" s="23">
        <v>0</v>
      </c>
      <c r="AT4753" s="22" t="e">
        <f>EXP(Table1[[#This Row],[TmPPR]]/Table1[[#This Row],[PPCalc]])</f>
        <v>#DIV/0!</v>
      </c>
      <c r="AU4753" s="18">
        <v>0</v>
      </c>
      <c r="AV4753" s="18">
        <v>0</v>
      </c>
      <c r="AW4753" s="19">
        <v>0</v>
      </c>
      <c r="AX4753" s="19">
        <v>0</v>
      </c>
      <c r="AY4753" s="19">
        <v>0</v>
      </c>
      <c r="AZ4753" s="19">
        <f>Table1[[#This Row],[$SHP]]/Table1[[#This Row],[SFrac]]</f>
        <v>0</v>
      </c>
      <c r="BA4753" s="23">
        <v>0</v>
      </c>
      <c r="BB4753" s="24" t="e">
        <v>#DIV/0!</v>
      </c>
      <c r="BC4753" s="18">
        <v>0</v>
      </c>
      <c r="BD4753" s="18">
        <v>0</v>
      </c>
      <c r="BE4753" s="22">
        <f>MAX(Table1[[#This Row],[$ESGA]],0)</f>
        <v>0</v>
      </c>
      <c r="BG4753" s="20"/>
    </row>
    <row r="4754" spans="1:59">
      <c r="A4754" s="20" t="s">
        <v>4812</v>
      </c>
      <c r="B4754" s="17" t="s">
        <v>1</v>
      </c>
      <c r="C4754" s="21">
        <v>3</v>
      </c>
      <c r="D4754" s="18">
        <v>3.9473684210526314E-2</v>
      </c>
      <c r="E4754" s="21">
        <v>0</v>
      </c>
      <c r="F4754" s="21">
        <v>0</v>
      </c>
      <c r="G4754" s="21">
        <v>0</v>
      </c>
      <c r="H4754" s="21">
        <v>0</v>
      </c>
      <c r="I4754" s="21">
        <v>0</v>
      </c>
      <c r="J4754" s="21">
        <v>0</v>
      </c>
      <c r="K4754" s="21">
        <v>0</v>
      </c>
      <c r="L4754" s="21">
        <v>0</v>
      </c>
      <c r="M4754" s="21">
        <v>0</v>
      </c>
      <c r="N4754" s="21">
        <v>0</v>
      </c>
      <c r="O4754" s="21">
        <v>0</v>
      </c>
      <c r="P4754" s="21">
        <v>0</v>
      </c>
      <c r="Q4754" s="21">
        <v>0</v>
      </c>
      <c r="R4754" s="21">
        <v>0</v>
      </c>
      <c r="S4754" s="21">
        <v>0</v>
      </c>
      <c r="T4754" s="21">
        <v>0</v>
      </c>
      <c r="U4754" s="21">
        <v>0</v>
      </c>
      <c r="V4754" s="19">
        <v>0</v>
      </c>
      <c r="W4754" s="19">
        <v>0</v>
      </c>
      <c r="X4754" s="19">
        <v>0</v>
      </c>
      <c r="Y4754" s="19">
        <v>0</v>
      </c>
      <c r="Z4754" s="19">
        <v>0</v>
      </c>
      <c r="AA4754" s="19">
        <v>0</v>
      </c>
      <c r="AB4754" s="19">
        <v>0</v>
      </c>
      <c r="AC4754" s="19">
        <v>0</v>
      </c>
      <c r="AD4754" s="19">
        <v>0</v>
      </c>
      <c r="AE4754" s="19">
        <v>0</v>
      </c>
      <c r="AF4754" s="22" t="e">
        <f>Table1[[#This Row],[$ESGF]]/AE4754</f>
        <v>#DIV/0!</v>
      </c>
      <c r="AG4754" s="22" t="e">
        <f>POWER((Table1[[#This Row],[$ESGF]]+Table1[[#This Row],[$ESGA]]+Table1[[#This Row],[XEV+/-]])/(Table1[[#This Row],[$ESGF]]+Table1[[#This Row],[$ESGA]]-Table1[[#This Row],[XEV+/-]]),1/0.65)</f>
        <v>#DIV/0!</v>
      </c>
      <c r="AH4754" s="19">
        <v>0</v>
      </c>
      <c r="AI4754" s="19">
        <v>0</v>
      </c>
      <c r="AJ4754" s="19">
        <v>0</v>
      </c>
      <c r="AK4754" s="23">
        <v>0</v>
      </c>
      <c r="AL4754" s="24" t="e">
        <v>#DIV/0!</v>
      </c>
      <c r="AM4754" s="18">
        <v>0</v>
      </c>
      <c r="AN4754" s="19">
        <v>0</v>
      </c>
      <c r="AO4754" s="19">
        <v>0</v>
      </c>
      <c r="AP4754" s="19">
        <v>0</v>
      </c>
      <c r="AQ4754" s="19">
        <v>0</v>
      </c>
      <c r="AR4754" s="19">
        <v>0</v>
      </c>
      <c r="AS4754" s="23">
        <v>0</v>
      </c>
      <c r="AT4754" s="22" t="e">
        <f>EXP(Table1[[#This Row],[TmPPR]]/Table1[[#This Row],[PPCalc]])</f>
        <v>#DIV/0!</v>
      </c>
      <c r="AU4754" s="18">
        <v>0</v>
      </c>
      <c r="AV4754" s="18">
        <v>0</v>
      </c>
      <c r="AW4754" s="19">
        <v>0</v>
      </c>
      <c r="AX4754" s="19">
        <v>0</v>
      </c>
      <c r="AY4754" s="19">
        <v>0</v>
      </c>
      <c r="AZ4754" s="19">
        <f>Table1[[#This Row],[$SHP]]/Table1[[#This Row],[SFrac]]</f>
        <v>0</v>
      </c>
      <c r="BA4754" s="23">
        <v>0</v>
      </c>
      <c r="BB4754" s="24" t="e">
        <v>#DIV/0!</v>
      </c>
      <c r="BC4754" s="18">
        <v>0</v>
      </c>
      <c r="BD4754" s="18">
        <v>0</v>
      </c>
      <c r="BE4754" s="22">
        <f>MAX(Table1[[#This Row],[$ESGA]],0)</f>
        <v>0</v>
      </c>
      <c r="BG4754" s="20"/>
    </row>
    <row r="4755" spans="1:59">
      <c r="A4755" s="20" t="s">
        <v>4813</v>
      </c>
      <c r="B4755" s="17" t="s">
        <v>68</v>
      </c>
      <c r="C4755" s="21">
        <v>3</v>
      </c>
      <c r="D4755" s="18">
        <v>3.6585365853658541E-2</v>
      </c>
      <c r="E4755" s="21">
        <v>0</v>
      </c>
      <c r="F4755" s="21">
        <v>0</v>
      </c>
      <c r="G4755" s="21">
        <v>0</v>
      </c>
      <c r="H4755" s="21">
        <v>0</v>
      </c>
      <c r="I4755" s="21">
        <v>0</v>
      </c>
      <c r="J4755" s="21">
        <v>0</v>
      </c>
      <c r="K4755" s="21">
        <v>0</v>
      </c>
      <c r="L4755" s="21">
        <v>0</v>
      </c>
      <c r="M4755" s="21">
        <v>0</v>
      </c>
      <c r="N4755" s="21">
        <v>0</v>
      </c>
      <c r="O4755" s="21">
        <v>0</v>
      </c>
      <c r="P4755" s="21">
        <v>0</v>
      </c>
      <c r="Q4755" s="21">
        <v>0</v>
      </c>
      <c r="R4755" s="21">
        <v>0</v>
      </c>
      <c r="S4755" s="21">
        <v>0</v>
      </c>
      <c r="T4755" s="21">
        <v>0</v>
      </c>
      <c r="U4755" s="21">
        <v>0</v>
      </c>
      <c r="V4755" s="19">
        <v>0</v>
      </c>
      <c r="W4755" s="19">
        <v>0</v>
      </c>
      <c r="X4755" s="19">
        <v>0</v>
      </c>
      <c r="Y4755" s="19">
        <v>0</v>
      </c>
      <c r="Z4755" s="19">
        <v>0</v>
      </c>
      <c r="AA4755" s="19">
        <v>0</v>
      </c>
      <c r="AB4755" s="19">
        <v>0</v>
      </c>
      <c r="AC4755" s="19">
        <v>0</v>
      </c>
      <c r="AD4755" s="19">
        <v>0</v>
      </c>
      <c r="AE4755" s="19">
        <v>0</v>
      </c>
      <c r="AF4755" s="22" t="e">
        <f>Table1[[#This Row],[$ESGF]]/AE4755</f>
        <v>#DIV/0!</v>
      </c>
      <c r="AG4755" s="22" t="e">
        <f>POWER((Table1[[#This Row],[$ESGF]]+Table1[[#This Row],[$ESGA]]+Table1[[#This Row],[XEV+/-]])/(Table1[[#This Row],[$ESGF]]+Table1[[#This Row],[$ESGA]]-Table1[[#This Row],[XEV+/-]]),1/0.65)</f>
        <v>#DIV/0!</v>
      </c>
      <c r="AH4755" s="19">
        <v>0</v>
      </c>
      <c r="AI4755" s="19">
        <v>0</v>
      </c>
      <c r="AJ4755" s="19">
        <v>0</v>
      </c>
      <c r="AK4755" s="23">
        <v>0</v>
      </c>
      <c r="AL4755" s="24" t="e">
        <v>#DIV/0!</v>
      </c>
      <c r="AM4755" s="18">
        <v>0</v>
      </c>
      <c r="AN4755" s="19">
        <v>0</v>
      </c>
      <c r="AO4755" s="19">
        <v>0</v>
      </c>
      <c r="AP4755" s="19">
        <v>0</v>
      </c>
      <c r="AQ4755" s="19">
        <v>0</v>
      </c>
      <c r="AR4755" s="19">
        <v>0</v>
      </c>
      <c r="AS4755" s="23">
        <v>0</v>
      </c>
      <c r="AT4755" s="22" t="e">
        <f>EXP(Table1[[#This Row],[TmPPR]]/Table1[[#This Row],[PPCalc]])</f>
        <v>#DIV/0!</v>
      </c>
      <c r="AU4755" s="18">
        <v>0</v>
      </c>
      <c r="AV4755" s="18">
        <v>0</v>
      </c>
      <c r="AW4755" s="19">
        <v>0</v>
      </c>
      <c r="AX4755" s="19">
        <v>0</v>
      </c>
      <c r="AY4755" s="19">
        <v>0</v>
      </c>
      <c r="AZ4755" s="19">
        <f>Table1[[#This Row],[$SHP]]/Table1[[#This Row],[SFrac]]</f>
        <v>0</v>
      </c>
      <c r="BA4755" s="23">
        <v>0</v>
      </c>
      <c r="BB4755" s="24" t="e">
        <v>#DIV/0!</v>
      </c>
      <c r="BC4755" s="18">
        <v>0</v>
      </c>
      <c r="BD4755" s="18">
        <v>0</v>
      </c>
      <c r="BE4755" s="22">
        <f>MAX(Table1[[#This Row],[$ESGA]],0)</f>
        <v>0</v>
      </c>
      <c r="BG4755" s="20"/>
    </row>
    <row r="4756" spans="1:59">
      <c r="A4756" s="20" t="s">
        <v>4814</v>
      </c>
      <c r="B4756" s="17" t="s">
        <v>1</v>
      </c>
      <c r="C4756" s="21">
        <v>3</v>
      </c>
      <c r="D4756" s="18">
        <v>3.6585365853658534E-2</v>
      </c>
      <c r="E4756" s="21">
        <v>0</v>
      </c>
      <c r="F4756" s="21">
        <v>0</v>
      </c>
      <c r="G4756" s="21">
        <v>0</v>
      </c>
      <c r="H4756" s="21">
        <v>0</v>
      </c>
      <c r="I4756" s="21">
        <v>0</v>
      </c>
      <c r="J4756" s="21">
        <v>0</v>
      </c>
      <c r="K4756" s="21">
        <v>0</v>
      </c>
      <c r="L4756" s="21">
        <v>0</v>
      </c>
      <c r="M4756" s="21">
        <v>0</v>
      </c>
      <c r="N4756" s="21">
        <v>0</v>
      </c>
      <c r="O4756" s="21">
        <v>0</v>
      </c>
      <c r="P4756" s="21">
        <v>0</v>
      </c>
      <c r="Q4756" s="21">
        <v>0</v>
      </c>
      <c r="R4756" s="21">
        <v>0</v>
      </c>
      <c r="S4756" s="21">
        <v>0</v>
      </c>
      <c r="T4756" s="21">
        <v>0</v>
      </c>
      <c r="U4756" s="21">
        <v>0</v>
      </c>
      <c r="V4756" s="19">
        <v>0</v>
      </c>
      <c r="W4756" s="19">
        <v>0</v>
      </c>
      <c r="X4756" s="19">
        <v>0</v>
      </c>
      <c r="Y4756" s="19">
        <v>0</v>
      </c>
      <c r="Z4756" s="19">
        <v>0</v>
      </c>
      <c r="AA4756" s="19">
        <v>0</v>
      </c>
      <c r="AB4756" s="19">
        <v>0</v>
      </c>
      <c r="AC4756" s="19">
        <v>0</v>
      </c>
      <c r="AD4756" s="19">
        <v>0</v>
      </c>
      <c r="AE4756" s="19">
        <v>0</v>
      </c>
      <c r="AF4756" s="22" t="e">
        <f>Table1[[#This Row],[$ESGF]]/AE4756</f>
        <v>#DIV/0!</v>
      </c>
      <c r="AG4756" s="22" t="e">
        <f>POWER((Table1[[#This Row],[$ESGF]]+Table1[[#This Row],[$ESGA]]+Table1[[#This Row],[XEV+/-]])/(Table1[[#This Row],[$ESGF]]+Table1[[#This Row],[$ESGA]]-Table1[[#This Row],[XEV+/-]]),1/0.65)</f>
        <v>#DIV/0!</v>
      </c>
      <c r="AH4756" s="19">
        <v>0</v>
      </c>
      <c r="AI4756" s="19">
        <v>0</v>
      </c>
      <c r="AJ4756" s="19">
        <v>0</v>
      </c>
      <c r="AK4756" s="23">
        <v>0</v>
      </c>
      <c r="AL4756" s="24" t="e">
        <v>#DIV/0!</v>
      </c>
      <c r="AM4756" s="18">
        <v>0</v>
      </c>
      <c r="AN4756" s="19">
        <v>0</v>
      </c>
      <c r="AO4756" s="19">
        <v>0</v>
      </c>
      <c r="AP4756" s="19">
        <v>0</v>
      </c>
      <c r="AQ4756" s="19">
        <v>0</v>
      </c>
      <c r="AR4756" s="19">
        <v>0</v>
      </c>
      <c r="AS4756" s="23">
        <v>0</v>
      </c>
      <c r="AT4756" s="22" t="e">
        <f>EXP(Table1[[#This Row],[TmPPR]]/Table1[[#This Row],[PPCalc]])</f>
        <v>#DIV/0!</v>
      </c>
      <c r="AU4756" s="18">
        <v>0</v>
      </c>
      <c r="AV4756" s="18">
        <v>0</v>
      </c>
      <c r="AW4756" s="19">
        <v>0</v>
      </c>
      <c r="AX4756" s="19">
        <v>0</v>
      </c>
      <c r="AY4756" s="19">
        <v>0</v>
      </c>
      <c r="AZ4756" s="19">
        <f>Table1[[#This Row],[$SHP]]/Table1[[#This Row],[SFrac]]</f>
        <v>0</v>
      </c>
      <c r="BA4756" s="23">
        <v>0</v>
      </c>
      <c r="BB4756" s="24" t="e">
        <v>#DIV/0!</v>
      </c>
      <c r="BC4756" s="18">
        <v>0</v>
      </c>
      <c r="BD4756" s="18">
        <v>0</v>
      </c>
      <c r="BE4756" s="22">
        <f>MAX(Table1[[#This Row],[$ESGA]],0)</f>
        <v>0</v>
      </c>
      <c r="BG4756" s="20"/>
    </row>
    <row r="4757" spans="1:59">
      <c r="A4757" s="20" t="s">
        <v>4815</v>
      </c>
      <c r="B4757" s="17" t="s">
        <v>1</v>
      </c>
      <c r="C4757" s="21">
        <v>3</v>
      </c>
      <c r="D4757" s="18">
        <v>3.7499999999999999E-2</v>
      </c>
      <c r="E4757" s="21">
        <v>0</v>
      </c>
      <c r="F4757" s="21">
        <v>0</v>
      </c>
      <c r="G4757" s="21">
        <v>0</v>
      </c>
      <c r="H4757" s="21">
        <v>0</v>
      </c>
      <c r="I4757" s="21">
        <v>0</v>
      </c>
      <c r="J4757" s="21">
        <v>0</v>
      </c>
      <c r="K4757" s="21">
        <v>0</v>
      </c>
      <c r="L4757" s="21">
        <v>0</v>
      </c>
      <c r="M4757" s="21">
        <v>0</v>
      </c>
      <c r="N4757" s="21">
        <v>0</v>
      </c>
      <c r="O4757" s="21">
        <v>0</v>
      </c>
      <c r="P4757" s="21">
        <v>0</v>
      </c>
      <c r="Q4757" s="21">
        <v>0</v>
      </c>
      <c r="R4757" s="21">
        <v>0</v>
      </c>
      <c r="S4757" s="21">
        <v>0</v>
      </c>
      <c r="T4757" s="21">
        <v>0</v>
      </c>
      <c r="U4757" s="21">
        <v>0</v>
      </c>
      <c r="V4757" s="19">
        <v>0</v>
      </c>
      <c r="W4757" s="19">
        <v>0</v>
      </c>
      <c r="X4757" s="19">
        <v>0</v>
      </c>
      <c r="Y4757" s="19">
        <v>0</v>
      </c>
      <c r="Z4757" s="19">
        <v>0</v>
      </c>
      <c r="AA4757" s="19">
        <v>0</v>
      </c>
      <c r="AB4757" s="19">
        <v>0</v>
      </c>
      <c r="AC4757" s="19">
        <v>0</v>
      </c>
      <c r="AD4757" s="19">
        <v>0</v>
      </c>
      <c r="AE4757" s="19">
        <v>0</v>
      </c>
      <c r="AF4757" s="22" t="e">
        <f>Table1[[#This Row],[$ESGF]]/AE4757</f>
        <v>#DIV/0!</v>
      </c>
      <c r="AG4757" s="22" t="e">
        <f>POWER((Table1[[#This Row],[$ESGF]]+Table1[[#This Row],[$ESGA]]+Table1[[#This Row],[XEV+/-]])/(Table1[[#This Row],[$ESGF]]+Table1[[#This Row],[$ESGA]]-Table1[[#This Row],[XEV+/-]]),1/0.65)</f>
        <v>#DIV/0!</v>
      </c>
      <c r="AH4757" s="19">
        <v>0</v>
      </c>
      <c r="AI4757" s="19">
        <v>0</v>
      </c>
      <c r="AJ4757" s="19">
        <v>0</v>
      </c>
      <c r="AK4757" s="23">
        <v>0</v>
      </c>
      <c r="AL4757" s="24" t="e">
        <v>#DIV/0!</v>
      </c>
      <c r="AM4757" s="18">
        <v>0</v>
      </c>
      <c r="AN4757" s="19">
        <v>0</v>
      </c>
      <c r="AO4757" s="19">
        <v>0</v>
      </c>
      <c r="AP4757" s="19">
        <v>0</v>
      </c>
      <c r="AQ4757" s="19">
        <v>0</v>
      </c>
      <c r="AR4757" s="19">
        <v>0</v>
      </c>
      <c r="AS4757" s="23">
        <v>0</v>
      </c>
      <c r="AT4757" s="22" t="e">
        <f>EXP(Table1[[#This Row],[TmPPR]]/Table1[[#This Row],[PPCalc]])</f>
        <v>#DIV/0!</v>
      </c>
      <c r="AU4757" s="18">
        <v>0</v>
      </c>
      <c r="AV4757" s="18">
        <v>0</v>
      </c>
      <c r="AW4757" s="19">
        <v>0</v>
      </c>
      <c r="AX4757" s="19">
        <v>0</v>
      </c>
      <c r="AY4757" s="19">
        <v>0</v>
      </c>
      <c r="AZ4757" s="19">
        <f>Table1[[#This Row],[$SHP]]/Table1[[#This Row],[SFrac]]</f>
        <v>0</v>
      </c>
      <c r="BA4757" s="23">
        <v>0</v>
      </c>
      <c r="BB4757" s="24" t="e">
        <v>#DIV/0!</v>
      </c>
      <c r="BC4757" s="18">
        <v>0</v>
      </c>
      <c r="BD4757" s="18">
        <v>0</v>
      </c>
      <c r="BE4757" s="22">
        <f>MAX(Table1[[#This Row],[$ESGA]],0)</f>
        <v>0</v>
      </c>
      <c r="BG4757" s="20"/>
    </row>
    <row r="4758" spans="1:59">
      <c r="A4758" s="20" t="s">
        <v>4816</v>
      </c>
      <c r="B4758" s="17" t="s">
        <v>65</v>
      </c>
      <c r="C4758" s="21">
        <v>3</v>
      </c>
      <c r="D4758" s="18">
        <v>3.6585365853658534E-2</v>
      </c>
      <c r="E4758" s="21">
        <v>0</v>
      </c>
      <c r="F4758" s="21">
        <v>0</v>
      </c>
      <c r="G4758" s="21">
        <v>0</v>
      </c>
      <c r="H4758" s="21">
        <v>0</v>
      </c>
      <c r="I4758" s="21">
        <v>0</v>
      </c>
      <c r="J4758" s="21">
        <v>0</v>
      </c>
      <c r="K4758" s="21">
        <v>0</v>
      </c>
      <c r="L4758" s="21">
        <v>0</v>
      </c>
      <c r="M4758" s="21">
        <v>0</v>
      </c>
      <c r="N4758" s="21">
        <v>0</v>
      </c>
      <c r="O4758" s="21">
        <v>0</v>
      </c>
      <c r="P4758" s="21">
        <v>0</v>
      </c>
      <c r="Q4758" s="21">
        <v>0</v>
      </c>
      <c r="R4758" s="21">
        <v>0</v>
      </c>
      <c r="S4758" s="21">
        <v>0</v>
      </c>
      <c r="T4758" s="21">
        <v>0</v>
      </c>
      <c r="U4758" s="21">
        <v>0</v>
      </c>
      <c r="V4758" s="19">
        <v>0</v>
      </c>
      <c r="W4758" s="19">
        <v>0</v>
      </c>
      <c r="X4758" s="19">
        <v>0</v>
      </c>
      <c r="Y4758" s="19">
        <v>0</v>
      </c>
      <c r="Z4758" s="19">
        <v>0</v>
      </c>
      <c r="AA4758" s="19">
        <v>0</v>
      </c>
      <c r="AB4758" s="19">
        <v>0</v>
      </c>
      <c r="AC4758" s="19">
        <v>0</v>
      </c>
      <c r="AD4758" s="19">
        <v>0</v>
      </c>
      <c r="AE4758" s="19">
        <v>0</v>
      </c>
      <c r="AF4758" s="22" t="e">
        <f>Table1[[#This Row],[$ESGF]]/AE4758</f>
        <v>#DIV/0!</v>
      </c>
      <c r="AG4758" s="22" t="e">
        <f>POWER((Table1[[#This Row],[$ESGF]]+Table1[[#This Row],[$ESGA]]+Table1[[#This Row],[XEV+/-]])/(Table1[[#This Row],[$ESGF]]+Table1[[#This Row],[$ESGA]]-Table1[[#This Row],[XEV+/-]]),1/0.65)</f>
        <v>#DIV/0!</v>
      </c>
      <c r="AH4758" s="19">
        <v>0</v>
      </c>
      <c r="AI4758" s="19">
        <v>0</v>
      </c>
      <c r="AJ4758" s="19">
        <v>0</v>
      </c>
      <c r="AK4758" s="23">
        <v>0</v>
      </c>
      <c r="AL4758" s="24" t="e">
        <v>#DIV/0!</v>
      </c>
      <c r="AM4758" s="18">
        <v>0</v>
      </c>
      <c r="AN4758" s="19">
        <v>0</v>
      </c>
      <c r="AO4758" s="19">
        <v>0</v>
      </c>
      <c r="AP4758" s="19">
        <v>0</v>
      </c>
      <c r="AQ4758" s="19">
        <v>0</v>
      </c>
      <c r="AR4758" s="19">
        <v>0</v>
      </c>
      <c r="AS4758" s="23">
        <v>0</v>
      </c>
      <c r="AT4758" s="22" t="e">
        <f>EXP(Table1[[#This Row],[TmPPR]]/Table1[[#This Row],[PPCalc]])</f>
        <v>#DIV/0!</v>
      </c>
      <c r="AU4758" s="18">
        <v>0</v>
      </c>
      <c r="AV4758" s="18">
        <v>0</v>
      </c>
      <c r="AW4758" s="19">
        <v>0</v>
      </c>
      <c r="AX4758" s="19">
        <v>0</v>
      </c>
      <c r="AY4758" s="19">
        <v>0</v>
      </c>
      <c r="AZ4758" s="19">
        <f>Table1[[#This Row],[$SHP]]/Table1[[#This Row],[SFrac]]</f>
        <v>0</v>
      </c>
      <c r="BA4758" s="23">
        <v>0</v>
      </c>
      <c r="BB4758" s="24" t="e">
        <v>#DIV/0!</v>
      </c>
      <c r="BC4758" s="18">
        <v>0</v>
      </c>
      <c r="BD4758" s="18">
        <v>0</v>
      </c>
      <c r="BE4758" s="22">
        <f>MAX(Table1[[#This Row],[$ESGA]],0)</f>
        <v>0</v>
      </c>
      <c r="BG4758" s="20"/>
    </row>
    <row r="4759" spans="1:59">
      <c r="A4759" s="20" t="s">
        <v>4817</v>
      </c>
      <c r="B4759" s="17" t="s">
        <v>68</v>
      </c>
      <c r="C4759" s="21">
        <v>3</v>
      </c>
      <c r="D4759" s="18">
        <v>3.7499999999999999E-2</v>
      </c>
      <c r="E4759" s="21">
        <v>0</v>
      </c>
      <c r="F4759" s="21">
        <v>0</v>
      </c>
      <c r="G4759" s="21">
        <v>0</v>
      </c>
      <c r="H4759" s="21">
        <v>1</v>
      </c>
      <c r="I4759" s="21">
        <v>0</v>
      </c>
      <c r="J4759" s="21">
        <v>0</v>
      </c>
      <c r="K4759" s="21">
        <v>0</v>
      </c>
      <c r="L4759" s="21">
        <v>0</v>
      </c>
      <c r="M4759" s="21">
        <v>0</v>
      </c>
      <c r="N4759" s="21">
        <v>0</v>
      </c>
      <c r="O4759" s="21">
        <v>0</v>
      </c>
      <c r="P4759" s="21">
        <v>0</v>
      </c>
      <c r="Q4759" s="21">
        <v>0</v>
      </c>
      <c r="R4759" s="21">
        <v>1</v>
      </c>
      <c r="S4759" s="21">
        <v>0</v>
      </c>
      <c r="T4759" s="21">
        <v>0</v>
      </c>
      <c r="U4759" s="21">
        <v>0</v>
      </c>
      <c r="V4759" s="19">
        <v>0</v>
      </c>
      <c r="W4759" s="19">
        <v>0</v>
      </c>
      <c r="X4759" s="19">
        <v>1</v>
      </c>
      <c r="Y4759" s="19">
        <v>0</v>
      </c>
      <c r="Z4759" s="19">
        <v>0</v>
      </c>
      <c r="AA4759" s="19">
        <v>0</v>
      </c>
      <c r="AB4759" s="19">
        <v>0</v>
      </c>
      <c r="AC4759" s="19">
        <v>0</v>
      </c>
      <c r="AD4759" s="19">
        <v>0.94873023478677521</v>
      </c>
      <c r="AE4759" s="19">
        <v>0</v>
      </c>
      <c r="AF4759" s="22" t="e">
        <f>Table1[[#This Row],[$ESGF]]/AE4759</f>
        <v>#DIV/0!</v>
      </c>
      <c r="AG4759" s="22">
        <f>POWER((Table1[[#This Row],[$ESGF]]+Table1[[#This Row],[$ESGA]]+Table1[[#This Row],[XEV+/-]])/(Table1[[#This Row],[$ESGF]]+Table1[[#This Row],[$ESGA]]-Table1[[#This Row],[XEV+/-]]),1/0.65)</f>
        <v>1.0149253731343286</v>
      </c>
      <c r="AH4759" s="19">
        <v>4.5680086395452069E-3</v>
      </c>
      <c r="AI4759" s="19">
        <v>0.94873023478677521</v>
      </c>
      <c r="AJ4759" s="19">
        <v>0.94416222614723</v>
      </c>
      <c r="AK4759" s="23">
        <v>6.5681444991789822E-2</v>
      </c>
      <c r="AL4759" s="24">
        <v>1.0199004975124377</v>
      </c>
      <c r="AM4759" s="18">
        <v>2.4630541871921183E-3</v>
      </c>
      <c r="AN4759" s="19">
        <v>4.8534657830867829E-5</v>
      </c>
      <c r="AO4759" s="19">
        <v>0</v>
      </c>
      <c r="AP4759" s="19">
        <v>0</v>
      </c>
      <c r="AQ4759" s="19">
        <v>0</v>
      </c>
      <c r="AR4759" s="19">
        <v>0</v>
      </c>
      <c r="AS4759" s="23">
        <v>0</v>
      </c>
      <c r="AT4759" s="22" t="e">
        <f>EXP(Table1[[#This Row],[TmPPR]]/Table1[[#This Row],[PPCalc]])</f>
        <v>#DIV/0!</v>
      </c>
      <c r="AU4759" s="18">
        <v>0</v>
      </c>
      <c r="AV4759" s="18">
        <v>0</v>
      </c>
      <c r="AW4759" s="19">
        <v>0</v>
      </c>
      <c r="AX4759" s="19">
        <v>0</v>
      </c>
      <c r="AY4759" s="19">
        <v>0</v>
      </c>
      <c r="AZ4759" s="19">
        <f>Table1[[#This Row],[$SHP]]/Table1[[#This Row],[SFrac]]</f>
        <v>0</v>
      </c>
      <c r="BA4759" s="23">
        <v>0</v>
      </c>
      <c r="BB4759" s="24" t="e">
        <v>#DIV/0!</v>
      </c>
      <c r="BC4759" s="18">
        <v>0</v>
      </c>
      <c r="BD4759" s="18">
        <v>0</v>
      </c>
      <c r="BE4759" s="22">
        <f>MAX(Table1[[#This Row],[$ESGA]],0)</f>
        <v>0</v>
      </c>
      <c r="BG4759" s="20"/>
    </row>
    <row r="4760" spans="1:59">
      <c r="A4760" s="20" t="s">
        <v>4818</v>
      </c>
      <c r="B4760" s="17" t="s">
        <v>1</v>
      </c>
      <c r="C4760" s="21">
        <v>3</v>
      </c>
      <c r="D4760" s="18">
        <v>3.6585365853658534E-2</v>
      </c>
      <c r="E4760" s="21">
        <v>0</v>
      </c>
      <c r="F4760" s="21">
        <v>0</v>
      </c>
      <c r="G4760" s="21">
        <v>0</v>
      </c>
      <c r="H4760" s="21">
        <v>0</v>
      </c>
      <c r="I4760" s="21">
        <v>0</v>
      </c>
      <c r="J4760" s="21">
        <v>0</v>
      </c>
      <c r="K4760" s="21">
        <v>0</v>
      </c>
      <c r="L4760" s="21">
        <v>0</v>
      </c>
      <c r="M4760" s="21">
        <v>0</v>
      </c>
      <c r="N4760" s="21">
        <v>0</v>
      </c>
      <c r="O4760" s="21">
        <v>0</v>
      </c>
      <c r="P4760" s="21">
        <v>0</v>
      </c>
      <c r="Q4760" s="21">
        <v>0</v>
      </c>
      <c r="R4760" s="21">
        <v>0</v>
      </c>
      <c r="S4760" s="21">
        <v>0</v>
      </c>
      <c r="T4760" s="21">
        <v>0</v>
      </c>
      <c r="U4760" s="21">
        <v>0</v>
      </c>
      <c r="V4760" s="19">
        <v>0</v>
      </c>
      <c r="W4760" s="19">
        <v>0</v>
      </c>
      <c r="X4760" s="19">
        <v>0</v>
      </c>
      <c r="Y4760" s="19">
        <v>0</v>
      </c>
      <c r="Z4760" s="19">
        <v>0</v>
      </c>
      <c r="AA4760" s="19">
        <v>0</v>
      </c>
      <c r="AB4760" s="19">
        <v>0</v>
      </c>
      <c r="AC4760" s="19">
        <v>0</v>
      </c>
      <c r="AD4760" s="19">
        <v>0</v>
      </c>
      <c r="AE4760" s="19">
        <v>0</v>
      </c>
      <c r="AF4760" s="22" t="e">
        <f>Table1[[#This Row],[$ESGF]]/AE4760</f>
        <v>#DIV/0!</v>
      </c>
      <c r="AG4760" s="22" t="e">
        <f>POWER((Table1[[#This Row],[$ESGF]]+Table1[[#This Row],[$ESGA]]+Table1[[#This Row],[XEV+/-]])/(Table1[[#This Row],[$ESGF]]+Table1[[#This Row],[$ESGA]]-Table1[[#This Row],[XEV+/-]]),1/0.65)</f>
        <v>#DIV/0!</v>
      </c>
      <c r="AH4760" s="19">
        <v>0</v>
      </c>
      <c r="AI4760" s="19">
        <v>0</v>
      </c>
      <c r="AJ4760" s="19">
        <v>0</v>
      </c>
      <c r="AK4760" s="23">
        <v>0</v>
      </c>
      <c r="AL4760" s="24" t="e">
        <v>#DIV/0!</v>
      </c>
      <c r="AM4760" s="18">
        <v>0</v>
      </c>
      <c r="AN4760" s="19">
        <v>0</v>
      </c>
      <c r="AO4760" s="19">
        <v>0</v>
      </c>
      <c r="AP4760" s="19">
        <v>0</v>
      </c>
      <c r="AQ4760" s="19">
        <v>0</v>
      </c>
      <c r="AR4760" s="19">
        <v>0</v>
      </c>
      <c r="AS4760" s="23">
        <v>0</v>
      </c>
      <c r="AT4760" s="22" t="e">
        <f>EXP(Table1[[#This Row],[TmPPR]]/Table1[[#This Row],[PPCalc]])</f>
        <v>#DIV/0!</v>
      </c>
      <c r="AU4760" s="18">
        <v>0</v>
      </c>
      <c r="AV4760" s="18">
        <v>0</v>
      </c>
      <c r="AW4760" s="19">
        <v>0</v>
      </c>
      <c r="AX4760" s="19">
        <v>0</v>
      </c>
      <c r="AY4760" s="19">
        <v>0</v>
      </c>
      <c r="AZ4760" s="19">
        <f>Table1[[#This Row],[$SHP]]/Table1[[#This Row],[SFrac]]</f>
        <v>0</v>
      </c>
      <c r="BA4760" s="23">
        <v>0</v>
      </c>
      <c r="BB4760" s="24" t="e">
        <v>#DIV/0!</v>
      </c>
      <c r="BC4760" s="18">
        <v>0</v>
      </c>
      <c r="BD4760" s="18">
        <v>0</v>
      </c>
      <c r="BE4760" s="22">
        <f>MAX(Table1[[#This Row],[$ESGA]],0)</f>
        <v>0</v>
      </c>
      <c r="BG4760" s="20"/>
    </row>
    <row r="4761" spans="1:59">
      <c r="A4761" s="20" t="s">
        <v>4819</v>
      </c>
      <c r="B4761" s="17" t="s">
        <v>68</v>
      </c>
      <c r="C4761" s="21">
        <v>3</v>
      </c>
      <c r="D4761" s="18">
        <v>3.9473684210526314E-2</v>
      </c>
      <c r="E4761" s="21">
        <v>0</v>
      </c>
      <c r="F4761" s="21">
        <v>0</v>
      </c>
      <c r="G4761" s="21">
        <v>0</v>
      </c>
      <c r="H4761" s="21">
        <v>2</v>
      </c>
      <c r="I4761" s="21">
        <v>0</v>
      </c>
      <c r="J4761" s="21">
        <v>0</v>
      </c>
      <c r="K4761" s="21">
        <v>0</v>
      </c>
      <c r="L4761" s="21">
        <v>0</v>
      </c>
      <c r="M4761" s="21">
        <v>0</v>
      </c>
      <c r="N4761" s="21">
        <v>0</v>
      </c>
      <c r="O4761" s="21">
        <v>0</v>
      </c>
      <c r="P4761" s="21">
        <v>0</v>
      </c>
      <c r="Q4761" s="21">
        <v>0</v>
      </c>
      <c r="R4761" s="21">
        <v>3</v>
      </c>
      <c r="S4761" s="21">
        <v>0</v>
      </c>
      <c r="T4761" s="21">
        <v>2</v>
      </c>
      <c r="U4761" s="21">
        <v>1</v>
      </c>
      <c r="V4761" s="19">
        <v>8.3333333333333329E-2</v>
      </c>
      <c r="W4761" s="19">
        <v>0</v>
      </c>
      <c r="X4761" s="19">
        <v>2.9166666666666665</v>
      </c>
      <c r="Y4761" s="19">
        <v>1</v>
      </c>
      <c r="Z4761" s="19">
        <v>0</v>
      </c>
      <c r="AA4761" s="19">
        <v>0</v>
      </c>
      <c r="AB4761" s="19">
        <v>0</v>
      </c>
      <c r="AC4761" s="19">
        <v>0</v>
      </c>
      <c r="AD4761" s="19">
        <v>3.3088235294117649</v>
      </c>
      <c r="AE4761" s="19">
        <v>1.134453781512605</v>
      </c>
      <c r="AF4761" s="22">
        <f>Table1[[#This Row],[$ESGF]]/AE4761</f>
        <v>2.916666666666667</v>
      </c>
      <c r="AG4761" s="22">
        <f>POWER((Table1[[#This Row],[$ESGF]]+Table1[[#This Row],[$ESGA]]+Table1[[#This Row],[XEV+/-]])/(Table1[[#This Row],[$ESGF]]+Table1[[#This Row],[$ESGA]]-Table1[[#This Row],[XEV+/-]]),1/0.65)</f>
        <v>0.94875478927203072</v>
      </c>
      <c r="AH4761" s="19">
        <v>-7.5957504392382802E-2</v>
      </c>
      <c r="AI4761" s="19">
        <v>2.1743697478991599</v>
      </c>
      <c r="AJ4761" s="19">
        <v>2.2503272522915427</v>
      </c>
      <c r="AK4761" s="23">
        <v>0.28927761580822808</v>
      </c>
      <c r="AL4761" s="24">
        <v>0.96</v>
      </c>
      <c r="AM4761" s="18">
        <v>1.141885325558795E-2</v>
      </c>
      <c r="AN4761" s="19">
        <v>-4.6614036502720912E-4</v>
      </c>
      <c r="AO4761" s="19">
        <v>0</v>
      </c>
      <c r="AP4761" s="19">
        <v>0</v>
      </c>
      <c r="AQ4761" s="19">
        <v>0</v>
      </c>
      <c r="AR4761" s="19">
        <v>0</v>
      </c>
      <c r="AS4761" s="23">
        <v>0</v>
      </c>
      <c r="AT4761" s="22" t="e">
        <f>EXP(Table1[[#This Row],[TmPPR]]/Table1[[#This Row],[PPCalc]])</f>
        <v>#DIV/0!</v>
      </c>
      <c r="AU4761" s="18">
        <v>0</v>
      </c>
      <c r="AV4761" s="18">
        <v>0</v>
      </c>
      <c r="AW4761" s="19">
        <v>0</v>
      </c>
      <c r="AX4761" s="19">
        <v>0</v>
      </c>
      <c r="AY4761" s="19">
        <v>0</v>
      </c>
      <c r="AZ4761" s="19">
        <f>Table1[[#This Row],[$SHP]]/Table1[[#This Row],[SFrac]]</f>
        <v>0</v>
      </c>
      <c r="BA4761" s="23">
        <v>0.42222222222222222</v>
      </c>
      <c r="BB4761" s="24">
        <v>1.1982609140758467</v>
      </c>
      <c r="BC4761" s="18">
        <v>1.6666666666666666E-2</v>
      </c>
      <c r="BD4761" s="18">
        <v>3.0145211227055554E-3</v>
      </c>
      <c r="BE4761" s="22">
        <f>MAX(Table1[[#This Row],[$ESGA]],0)</f>
        <v>1.134453781512605</v>
      </c>
      <c r="BG4761" s="20"/>
    </row>
    <row r="4762" spans="1:59">
      <c r="A4762" s="20" t="s">
        <v>4820</v>
      </c>
      <c r="B4762" s="17" t="s">
        <v>68</v>
      </c>
      <c r="C4762" s="21">
        <v>3</v>
      </c>
      <c r="D4762" s="18">
        <v>3.6585365853658534E-2</v>
      </c>
      <c r="E4762" s="21">
        <v>0</v>
      </c>
      <c r="F4762" s="21">
        <v>0</v>
      </c>
      <c r="G4762" s="21">
        <v>0</v>
      </c>
      <c r="H4762" s="21">
        <v>1</v>
      </c>
      <c r="I4762" s="21">
        <v>0</v>
      </c>
      <c r="J4762" s="21">
        <v>0</v>
      </c>
      <c r="K4762" s="21">
        <v>0</v>
      </c>
      <c r="L4762" s="21">
        <v>0</v>
      </c>
      <c r="M4762" s="21">
        <v>0</v>
      </c>
      <c r="N4762" s="21">
        <v>0</v>
      </c>
      <c r="O4762" s="21">
        <v>0</v>
      </c>
      <c r="P4762" s="21">
        <v>0</v>
      </c>
      <c r="Q4762" s="21">
        <v>0</v>
      </c>
      <c r="R4762" s="21">
        <v>2</v>
      </c>
      <c r="S4762" s="21">
        <v>0</v>
      </c>
      <c r="T4762" s="21">
        <v>1</v>
      </c>
      <c r="U4762" s="21">
        <v>0</v>
      </c>
      <c r="V4762" s="19">
        <v>0</v>
      </c>
      <c r="W4762" s="19">
        <v>0</v>
      </c>
      <c r="X4762" s="19">
        <v>2</v>
      </c>
      <c r="Y4762" s="19">
        <v>1</v>
      </c>
      <c r="Z4762" s="19">
        <v>0</v>
      </c>
      <c r="AA4762" s="19">
        <v>0</v>
      </c>
      <c r="AB4762" s="19">
        <v>0</v>
      </c>
      <c r="AC4762" s="19">
        <v>0</v>
      </c>
      <c r="AD4762" s="19">
        <v>2.3285899094437257</v>
      </c>
      <c r="AE4762" s="19">
        <v>1.1642949547218628</v>
      </c>
      <c r="AF4762" s="22">
        <f>Table1[[#This Row],[$ESGF]]/AE4762</f>
        <v>2</v>
      </c>
      <c r="AG4762" s="22">
        <f>POWER((Table1[[#This Row],[$ESGF]]+Table1[[#This Row],[$ESGA]]+Table1[[#This Row],[XEV+/-]])/(Table1[[#This Row],[$ESGF]]+Table1[[#This Row],[$ESGA]]-Table1[[#This Row],[XEV+/-]]),1/0.65)</f>
        <v>1.2307692307692306</v>
      </c>
      <c r="AH4762" s="19">
        <v>0.2353524772408957</v>
      </c>
      <c r="AI4762" s="19">
        <v>1.1642949547218628</v>
      </c>
      <c r="AJ4762" s="19">
        <v>0.92894247748096714</v>
      </c>
      <c r="AK4762" s="23">
        <v>0.27986348122866894</v>
      </c>
      <c r="AL4762" s="24">
        <v>1.2366412213740459</v>
      </c>
      <c r="AM4762" s="18">
        <v>1.0238907849829351E-2</v>
      </c>
      <c r="AN4762" s="19">
        <v>2.1747339115825858E-3</v>
      </c>
      <c r="AO4762" s="19">
        <v>0</v>
      </c>
      <c r="AP4762" s="19">
        <v>0</v>
      </c>
      <c r="AQ4762" s="19">
        <v>0</v>
      </c>
      <c r="AR4762" s="19">
        <v>0</v>
      </c>
      <c r="AS4762" s="23">
        <v>0</v>
      </c>
      <c r="AT4762" s="22" t="e">
        <f>EXP(Table1[[#This Row],[TmPPR]]/Table1[[#This Row],[PPCalc]])</f>
        <v>#DIV/0!</v>
      </c>
      <c r="AU4762" s="18">
        <v>0</v>
      </c>
      <c r="AV4762" s="18">
        <v>0</v>
      </c>
      <c r="AW4762" s="19">
        <v>0</v>
      </c>
      <c r="AX4762" s="19">
        <v>0</v>
      </c>
      <c r="AY4762" s="19">
        <v>0</v>
      </c>
      <c r="AZ4762" s="19">
        <f>Table1[[#This Row],[$SHP]]/Table1[[#This Row],[SFrac]]</f>
        <v>0</v>
      </c>
      <c r="BA4762" s="23">
        <v>0</v>
      </c>
      <c r="BB4762" s="24" t="e">
        <v>#DIV/0!</v>
      </c>
      <c r="BC4762" s="18">
        <v>0</v>
      </c>
      <c r="BD4762" s="18">
        <v>0</v>
      </c>
      <c r="BE4762" s="22">
        <f>MAX(Table1[[#This Row],[$ESGA]],0)</f>
        <v>1.1642949547218628</v>
      </c>
      <c r="BG4762" s="20"/>
    </row>
    <row r="4763" spans="1:59">
      <c r="A4763" s="20" t="s">
        <v>4821</v>
      </c>
      <c r="B4763" s="17" t="s">
        <v>68</v>
      </c>
      <c r="C4763" s="21">
        <v>3</v>
      </c>
      <c r="D4763" s="18">
        <v>3.7499999999999999E-2</v>
      </c>
      <c r="E4763" s="21">
        <v>0</v>
      </c>
      <c r="F4763" s="21">
        <v>0</v>
      </c>
      <c r="G4763" s="21">
        <v>0</v>
      </c>
      <c r="H4763" s="21">
        <v>1</v>
      </c>
      <c r="I4763" s="21">
        <v>0</v>
      </c>
      <c r="J4763" s="21">
        <v>0</v>
      </c>
      <c r="K4763" s="21">
        <v>0</v>
      </c>
      <c r="L4763" s="21">
        <v>0</v>
      </c>
      <c r="M4763" s="21">
        <v>0</v>
      </c>
      <c r="N4763" s="21">
        <v>0</v>
      </c>
      <c r="O4763" s="21">
        <v>0</v>
      </c>
      <c r="P4763" s="21">
        <v>0</v>
      </c>
      <c r="Q4763" s="21">
        <v>0</v>
      </c>
      <c r="R4763" s="21">
        <v>3</v>
      </c>
      <c r="S4763" s="21">
        <v>0</v>
      </c>
      <c r="T4763" s="21">
        <v>2</v>
      </c>
      <c r="U4763" s="21">
        <v>0</v>
      </c>
      <c r="V4763" s="19">
        <v>0</v>
      </c>
      <c r="W4763" s="19">
        <v>0</v>
      </c>
      <c r="X4763" s="19">
        <v>3</v>
      </c>
      <c r="Y4763" s="19">
        <v>2</v>
      </c>
      <c r="Z4763" s="19">
        <v>0</v>
      </c>
      <c r="AA4763" s="19">
        <v>0</v>
      </c>
      <c r="AB4763" s="19">
        <v>0</v>
      </c>
      <c r="AC4763" s="19">
        <v>0</v>
      </c>
      <c r="AD4763" s="19">
        <v>2.7766895200783543</v>
      </c>
      <c r="AE4763" s="19">
        <v>1.851126346718903</v>
      </c>
      <c r="AF4763" s="22">
        <f>Table1[[#This Row],[$ESGF]]/AE4763</f>
        <v>1.5</v>
      </c>
      <c r="AG4763" s="22">
        <f>POWER((Table1[[#This Row],[$ESGF]]+Table1[[#This Row],[$ESGA]]+Table1[[#This Row],[XEV+/-]])/(Table1[[#This Row],[$ESGF]]+Table1[[#This Row],[$ESGA]]-Table1[[#This Row],[XEV+/-]]),1/0.65)</f>
        <v>1.0819672131147542</v>
      </c>
      <c r="AH4763" s="19">
        <v>0.11846371855532478</v>
      </c>
      <c r="AI4763" s="19">
        <v>0.92556317335945137</v>
      </c>
      <c r="AJ4763" s="19">
        <v>0.80709945480412659</v>
      </c>
      <c r="AK4763" s="23">
        <v>0.34542314335060448</v>
      </c>
      <c r="AL4763" s="24">
        <v>1.0864864864864865</v>
      </c>
      <c r="AM4763" s="18">
        <v>1.2953367875647668E-2</v>
      </c>
      <c r="AN4763" s="19">
        <v>1.0744699867972919E-3</v>
      </c>
      <c r="AO4763" s="19">
        <v>0</v>
      </c>
      <c r="AP4763" s="19">
        <v>0</v>
      </c>
      <c r="AQ4763" s="19">
        <v>0</v>
      </c>
      <c r="AR4763" s="19">
        <v>0</v>
      </c>
      <c r="AS4763" s="23">
        <v>0</v>
      </c>
      <c r="AT4763" s="22" t="e">
        <f>EXP(Table1[[#This Row],[TmPPR]]/Table1[[#This Row],[PPCalc]])</f>
        <v>#DIV/0!</v>
      </c>
      <c r="AU4763" s="18">
        <v>0</v>
      </c>
      <c r="AV4763" s="18">
        <v>0</v>
      </c>
      <c r="AW4763" s="19">
        <v>0</v>
      </c>
      <c r="AX4763" s="19">
        <v>0</v>
      </c>
      <c r="AY4763" s="19">
        <v>0</v>
      </c>
      <c r="AZ4763" s="19">
        <f>Table1[[#This Row],[$SHP]]/Table1[[#This Row],[SFrac]]</f>
        <v>0</v>
      </c>
      <c r="BA4763" s="23">
        <v>0</v>
      </c>
      <c r="BB4763" s="24" t="e">
        <v>#DIV/0!</v>
      </c>
      <c r="BC4763" s="18">
        <v>0</v>
      </c>
      <c r="BD4763" s="18">
        <v>0</v>
      </c>
      <c r="BE4763" s="22">
        <f>MAX(Table1[[#This Row],[$ESGA]],0)</f>
        <v>1.851126346718903</v>
      </c>
      <c r="BG4763" s="20"/>
    </row>
    <row r="4764" spans="1:59">
      <c r="A4764" s="20" t="s">
        <v>4822</v>
      </c>
      <c r="B4764" s="17" t="s">
        <v>68</v>
      </c>
      <c r="C4764" s="21">
        <v>3</v>
      </c>
      <c r="D4764" s="18">
        <v>3.7499999999999999E-2</v>
      </c>
      <c r="E4764" s="21">
        <v>0</v>
      </c>
      <c r="F4764" s="21">
        <v>0</v>
      </c>
      <c r="G4764" s="21">
        <v>0</v>
      </c>
      <c r="H4764" s="21">
        <v>0</v>
      </c>
      <c r="I4764" s="21">
        <v>0</v>
      </c>
      <c r="J4764" s="21">
        <v>0</v>
      </c>
      <c r="K4764" s="21">
        <v>0</v>
      </c>
      <c r="L4764" s="21">
        <v>0</v>
      </c>
      <c r="M4764" s="21">
        <v>0</v>
      </c>
      <c r="N4764" s="21">
        <v>0</v>
      </c>
      <c r="O4764" s="21">
        <v>0</v>
      </c>
      <c r="P4764" s="21">
        <v>0</v>
      </c>
      <c r="Q4764" s="21">
        <v>0</v>
      </c>
      <c r="R4764" s="21">
        <v>2</v>
      </c>
      <c r="S4764" s="21">
        <v>1</v>
      </c>
      <c r="T4764" s="21">
        <v>1</v>
      </c>
      <c r="U4764" s="21">
        <v>0</v>
      </c>
      <c r="V4764" s="19">
        <v>0</v>
      </c>
      <c r="W4764" s="19">
        <v>0.1875</v>
      </c>
      <c r="X4764" s="19">
        <v>1</v>
      </c>
      <c r="Y4764" s="19">
        <v>0.8125</v>
      </c>
      <c r="Z4764" s="19">
        <v>0</v>
      </c>
      <c r="AA4764" s="19">
        <v>0</v>
      </c>
      <c r="AB4764" s="19">
        <v>0</v>
      </c>
      <c r="AC4764" s="19">
        <v>0</v>
      </c>
      <c r="AD4764" s="19">
        <v>0.78782826177573984</v>
      </c>
      <c r="AE4764" s="19">
        <v>0.6401104626927886</v>
      </c>
      <c r="AF4764" s="22">
        <f>Table1[[#This Row],[$ESGF]]/AE4764</f>
        <v>1.2307692307692308</v>
      </c>
      <c r="AG4764" s="22">
        <f>POWER((Table1[[#This Row],[$ESGF]]+Table1[[#This Row],[$ESGA]]+Table1[[#This Row],[XEV+/-]])/(Table1[[#This Row],[$ESGF]]+Table1[[#This Row],[$ESGA]]-Table1[[#This Row],[XEV+/-]]),1/0.65)</f>
        <v>1.2589996814272062</v>
      </c>
      <c r="AH4764" s="19">
        <v>0.10668658543847553</v>
      </c>
      <c r="AI4764" s="19">
        <v>0.14771779908295124</v>
      </c>
      <c r="AJ4764" s="19">
        <v>4.1031213644475706E-2</v>
      </c>
      <c r="AK4764" s="23">
        <v>0.10861423220973783</v>
      </c>
      <c r="AL4764" s="24">
        <v>1.2588832487309645</v>
      </c>
      <c r="AM4764" s="18">
        <v>4.0730337078651686E-3</v>
      </c>
      <c r="AN4764" s="19">
        <v>9.3771425637399102E-4</v>
      </c>
      <c r="AO4764" s="19">
        <v>0</v>
      </c>
      <c r="AP4764" s="19">
        <v>0</v>
      </c>
      <c r="AQ4764" s="19">
        <v>0</v>
      </c>
      <c r="AR4764" s="19">
        <v>0</v>
      </c>
      <c r="AS4764" s="23">
        <v>0.41666666666666669</v>
      </c>
      <c r="AT4764" s="22">
        <f>EXP(Table1[[#This Row],[TmPPR]]/Table1[[#This Row],[PPCalc]])</f>
        <v>0.90811348311115259</v>
      </c>
      <c r="AU4764" s="18">
        <v>1.5625E-2</v>
      </c>
      <c r="AV4764" s="18">
        <v>-1.5060301061003195E-3</v>
      </c>
      <c r="AW4764" s="19">
        <v>0</v>
      </c>
      <c r="AX4764" s="19">
        <v>0</v>
      </c>
      <c r="AY4764" s="19">
        <v>0</v>
      </c>
      <c r="AZ4764" s="19">
        <f>Table1[[#This Row],[$SHP]]/Table1[[#This Row],[SFrac]]</f>
        <v>0</v>
      </c>
      <c r="BA4764" s="23">
        <v>0</v>
      </c>
      <c r="BB4764" s="24" t="e">
        <v>#DIV/0!</v>
      </c>
      <c r="BC4764" s="18">
        <v>0</v>
      </c>
      <c r="BD4764" s="18">
        <v>0</v>
      </c>
      <c r="BE4764" s="22">
        <f>MAX(Table1[[#This Row],[$ESGA]],0)</f>
        <v>0.6401104626927886</v>
      </c>
      <c r="BG4764" s="20"/>
    </row>
    <row r="4765" spans="1:59">
      <c r="A4765" s="20" t="s">
        <v>4823</v>
      </c>
      <c r="B4765" s="17" t="s">
        <v>1</v>
      </c>
      <c r="C4765" s="21">
        <v>3</v>
      </c>
      <c r="D4765" s="18">
        <v>3.6585365853658534E-2</v>
      </c>
      <c r="E4765" s="21">
        <v>0</v>
      </c>
      <c r="F4765" s="21">
        <v>0</v>
      </c>
      <c r="G4765" s="21">
        <v>0</v>
      </c>
      <c r="H4765" s="21">
        <v>0</v>
      </c>
      <c r="I4765" s="21">
        <v>0</v>
      </c>
      <c r="J4765" s="21">
        <v>0</v>
      </c>
      <c r="K4765" s="21">
        <v>0</v>
      </c>
      <c r="L4765" s="21">
        <v>0</v>
      </c>
      <c r="M4765" s="21">
        <v>0</v>
      </c>
      <c r="N4765" s="21">
        <v>0</v>
      </c>
      <c r="O4765" s="21">
        <v>0</v>
      </c>
      <c r="P4765" s="21">
        <v>0</v>
      </c>
      <c r="Q4765" s="21">
        <v>0</v>
      </c>
      <c r="R4765" s="21">
        <v>1</v>
      </c>
      <c r="S4765" s="21">
        <v>0</v>
      </c>
      <c r="T4765" s="21">
        <v>1</v>
      </c>
      <c r="U4765" s="21">
        <v>0</v>
      </c>
      <c r="V4765" s="19">
        <v>0</v>
      </c>
      <c r="W4765" s="19">
        <v>0</v>
      </c>
      <c r="X4765" s="19">
        <v>1</v>
      </c>
      <c r="Y4765" s="19">
        <v>1</v>
      </c>
      <c r="Z4765" s="19">
        <v>0</v>
      </c>
      <c r="AA4765" s="19">
        <v>0</v>
      </c>
      <c r="AB4765" s="19">
        <v>0</v>
      </c>
      <c r="AC4765" s="19">
        <v>0</v>
      </c>
      <c r="AD4765" s="19">
        <v>1.1642949547218628</v>
      </c>
      <c r="AE4765" s="19">
        <v>1.1642949547218628</v>
      </c>
      <c r="AF4765" s="22">
        <f>Table1[[#This Row],[$ESGF]]/AE4765</f>
        <v>1</v>
      </c>
      <c r="AG4765" s="22">
        <f>POWER((Table1[[#This Row],[$ESGF]]+Table1[[#This Row],[$ESGA]]+Table1[[#This Row],[XEV+/-]])/(Table1[[#This Row],[$ESGF]]+Table1[[#This Row],[$ESGA]]-Table1[[#This Row],[XEV+/-]]),1/0.65)</f>
        <v>1.4710743801652901</v>
      </c>
      <c r="AH4765" s="19">
        <v>0.29059353741065741</v>
      </c>
      <c r="AI4765" s="19">
        <v>0</v>
      </c>
      <c r="AJ4765" s="19">
        <v>-0.29059353741065741</v>
      </c>
      <c r="AK4765" s="23">
        <v>0.18161683277962348</v>
      </c>
      <c r="AL4765" s="24">
        <v>1.4672131147540983</v>
      </c>
      <c r="AM4765" s="18">
        <v>6.6445182724252493E-3</v>
      </c>
      <c r="AN4765" s="19">
        <v>2.5472741601827139E-3</v>
      </c>
      <c r="AO4765" s="19">
        <v>0</v>
      </c>
      <c r="AP4765" s="19">
        <v>0</v>
      </c>
      <c r="AQ4765" s="19">
        <v>0</v>
      </c>
      <c r="AR4765" s="19">
        <v>0</v>
      </c>
      <c r="AS4765" s="23">
        <v>0</v>
      </c>
      <c r="AT4765" s="22" t="e">
        <f>EXP(Table1[[#This Row],[TmPPR]]/Table1[[#This Row],[PPCalc]])</f>
        <v>#DIV/0!</v>
      </c>
      <c r="AU4765" s="18">
        <v>0</v>
      </c>
      <c r="AV4765" s="18">
        <v>0</v>
      </c>
      <c r="AW4765" s="19">
        <v>0</v>
      </c>
      <c r="AX4765" s="19">
        <v>0</v>
      </c>
      <c r="AY4765" s="19">
        <v>0</v>
      </c>
      <c r="AZ4765" s="19">
        <f>Table1[[#This Row],[$SHP]]/Table1[[#This Row],[SFrac]]</f>
        <v>0</v>
      </c>
      <c r="BA4765" s="23">
        <v>0</v>
      </c>
      <c r="BB4765" s="24" t="e">
        <v>#DIV/0!</v>
      </c>
      <c r="BC4765" s="18">
        <v>0</v>
      </c>
      <c r="BD4765" s="18">
        <v>0</v>
      </c>
      <c r="BE4765" s="22">
        <f>MAX(Table1[[#This Row],[$ESGA]],0)</f>
        <v>1.1642949547218628</v>
      </c>
      <c r="BG4765" s="20"/>
    </row>
    <row r="4766" spans="1:59">
      <c r="A4766" s="20" t="s">
        <v>4824</v>
      </c>
      <c r="B4766" s="17" t="s">
        <v>1</v>
      </c>
      <c r="C4766" s="21">
        <v>3</v>
      </c>
      <c r="D4766" s="18">
        <v>3.7499999999999999E-2</v>
      </c>
      <c r="E4766" s="21">
        <v>0</v>
      </c>
      <c r="F4766" s="21">
        <v>0</v>
      </c>
      <c r="G4766" s="21">
        <v>0</v>
      </c>
      <c r="H4766" s="21">
        <v>0</v>
      </c>
      <c r="I4766" s="21">
        <v>0</v>
      </c>
      <c r="J4766" s="21">
        <v>0</v>
      </c>
      <c r="K4766" s="21">
        <v>0</v>
      </c>
      <c r="L4766" s="21">
        <v>0</v>
      </c>
      <c r="M4766" s="21">
        <v>0</v>
      </c>
      <c r="N4766" s="21">
        <v>0</v>
      </c>
      <c r="O4766" s="21">
        <v>0</v>
      </c>
      <c r="P4766" s="21">
        <v>0</v>
      </c>
      <c r="Q4766" s="21">
        <v>0</v>
      </c>
      <c r="R4766" s="21">
        <v>1</v>
      </c>
      <c r="S4766" s="21">
        <v>0</v>
      </c>
      <c r="T4766" s="21">
        <v>1</v>
      </c>
      <c r="U4766" s="21">
        <v>0</v>
      </c>
      <c r="V4766" s="19">
        <v>0</v>
      </c>
      <c r="W4766" s="19">
        <v>0</v>
      </c>
      <c r="X4766" s="19">
        <v>1</v>
      </c>
      <c r="Y4766" s="19">
        <v>1</v>
      </c>
      <c r="Z4766" s="19">
        <v>0</v>
      </c>
      <c r="AA4766" s="19">
        <v>0</v>
      </c>
      <c r="AB4766" s="19">
        <v>0</v>
      </c>
      <c r="AC4766" s="19">
        <v>0</v>
      </c>
      <c r="AD4766" s="19">
        <v>0.94873023478677521</v>
      </c>
      <c r="AE4766" s="19">
        <v>0.94873023478677521</v>
      </c>
      <c r="AF4766" s="22">
        <f>Table1[[#This Row],[$ESGF]]/AE4766</f>
        <v>1</v>
      </c>
      <c r="AG4766" s="22">
        <f>POWER((Table1[[#This Row],[$ESGF]]+Table1[[#This Row],[$ESGA]]+Table1[[#This Row],[XEV+/-]])/(Table1[[#This Row],[$ESGF]]+Table1[[#This Row],[$ESGA]]-Table1[[#This Row],[XEV+/-]]),1/0.65)</f>
        <v>0.89940828402366868</v>
      </c>
      <c r="AH4766" s="19">
        <v>-6.5352872522766559E-2</v>
      </c>
      <c r="AI4766" s="19">
        <v>0</v>
      </c>
      <c r="AJ4766" s="19">
        <v>6.5352872522766559E-2</v>
      </c>
      <c r="AK4766" s="23">
        <v>0.16511867905056762</v>
      </c>
      <c r="AL4766" s="24">
        <v>0.9</v>
      </c>
      <c r="AM4766" s="18">
        <v>6.1919504643962852E-3</v>
      </c>
      <c r="AN4766" s="19">
        <v>-6.5238709385650952E-4</v>
      </c>
      <c r="AO4766" s="19">
        <v>0</v>
      </c>
      <c r="AP4766" s="19">
        <v>0</v>
      </c>
      <c r="AQ4766" s="19">
        <v>0</v>
      </c>
      <c r="AR4766" s="19">
        <v>0</v>
      </c>
      <c r="AS4766" s="23">
        <v>0</v>
      </c>
      <c r="AT4766" s="22" t="e">
        <f>EXP(Table1[[#This Row],[TmPPR]]/Table1[[#This Row],[PPCalc]])</f>
        <v>#DIV/0!</v>
      </c>
      <c r="AU4766" s="18">
        <v>0</v>
      </c>
      <c r="AV4766" s="18">
        <v>0</v>
      </c>
      <c r="AW4766" s="19">
        <v>0</v>
      </c>
      <c r="AX4766" s="19">
        <v>0</v>
      </c>
      <c r="AY4766" s="19">
        <v>0</v>
      </c>
      <c r="AZ4766" s="19">
        <f>Table1[[#This Row],[$SHP]]/Table1[[#This Row],[SFrac]]</f>
        <v>0</v>
      </c>
      <c r="BA4766" s="23">
        <v>0</v>
      </c>
      <c r="BB4766" s="24" t="e">
        <v>#DIV/0!</v>
      </c>
      <c r="BC4766" s="18">
        <v>0</v>
      </c>
      <c r="BD4766" s="18">
        <v>0</v>
      </c>
      <c r="BE4766" s="22">
        <f>MAX(Table1[[#This Row],[$ESGA]],0)</f>
        <v>0.94873023478677521</v>
      </c>
      <c r="BG4766" s="20"/>
    </row>
    <row r="4767" spans="1:59">
      <c r="A4767" s="20" t="s">
        <v>4825</v>
      </c>
      <c r="B4767" s="17" t="s">
        <v>65</v>
      </c>
      <c r="C4767" s="21">
        <v>3</v>
      </c>
      <c r="D4767" s="18">
        <v>3.7499999999999999E-2</v>
      </c>
      <c r="E4767" s="21">
        <v>0</v>
      </c>
      <c r="F4767" s="21">
        <v>0</v>
      </c>
      <c r="G4767" s="21">
        <v>0</v>
      </c>
      <c r="H4767" s="21">
        <v>0</v>
      </c>
      <c r="I4767" s="21">
        <v>0</v>
      </c>
      <c r="J4767" s="21">
        <v>0</v>
      </c>
      <c r="K4767" s="21">
        <v>0</v>
      </c>
      <c r="L4767" s="21">
        <v>0</v>
      </c>
      <c r="M4767" s="21">
        <v>0</v>
      </c>
      <c r="N4767" s="21">
        <v>0</v>
      </c>
      <c r="O4767" s="21">
        <v>0</v>
      </c>
      <c r="P4767" s="21">
        <v>0</v>
      </c>
      <c r="Q4767" s="21">
        <v>0</v>
      </c>
      <c r="R4767" s="21">
        <v>1</v>
      </c>
      <c r="S4767" s="21">
        <v>0</v>
      </c>
      <c r="T4767" s="21">
        <v>1</v>
      </c>
      <c r="U4767" s="21">
        <v>0</v>
      </c>
      <c r="V4767" s="19">
        <v>0</v>
      </c>
      <c r="W4767" s="19">
        <v>0</v>
      </c>
      <c r="X4767" s="19">
        <v>1</v>
      </c>
      <c r="Y4767" s="19">
        <v>1</v>
      </c>
      <c r="Z4767" s="19">
        <v>0</v>
      </c>
      <c r="AA4767" s="19">
        <v>0</v>
      </c>
      <c r="AB4767" s="19">
        <v>0</v>
      </c>
      <c r="AC4767" s="19">
        <v>0</v>
      </c>
      <c r="AD4767" s="19">
        <v>0.78635323486582076</v>
      </c>
      <c r="AE4767" s="19">
        <v>0.78635323486582076</v>
      </c>
      <c r="AF4767" s="22">
        <f>Table1[[#This Row],[$ESGF]]/AE4767</f>
        <v>1</v>
      </c>
      <c r="AG4767" s="22">
        <f>POWER((Table1[[#This Row],[$ESGF]]+Table1[[#This Row],[$ESGA]]+Table1[[#This Row],[XEV+/-]])/(Table1[[#This Row],[$ESGF]]+Table1[[#This Row],[$ESGA]]-Table1[[#This Row],[XEV+/-]]),1/0.65)</f>
        <v>0.98804780876494025</v>
      </c>
      <c r="AH4767" s="19">
        <v>-6.145889688065731E-3</v>
      </c>
      <c r="AI4767" s="19">
        <v>0</v>
      </c>
      <c r="AJ4767" s="19">
        <v>6.145889688065731E-3</v>
      </c>
      <c r="AK4767" s="23">
        <v>0.10645375914836992</v>
      </c>
      <c r="AL4767" s="24">
        <v>0.98809523809523814</v>
      </c>
      <c r="AM4767" s="18">
        <v>3.9920159680638719E-3</v>
      </c>
      <c r="AN4767" s="19">
        <v>-4.7809145895072447E-5</v>
      </c>
      <c r="AO4767" s="19">
        <v>0</v>
      </c>
      <c r="AP4767" s="19">
        <v>0</v>
      </c>
      <c r="AQ4767" s="19">
        <v>0</v>
      </c>
      <c r="AR4767" s="19">
        <v>0</v>
      </c>
      <c r="AS4767" s="23">
        <v>0</v>
      </c>
      <c r="AT4767" s="22" t="e">
        <f>EXP(Table1[[#This Row],[TmPPR]]/Table1[[#This Row],[PPCalc]])</f>
        <v>#DIV/0!</v>
      </c>
      <c r="AU4767" s="18">
        <v>0</v>
      </c>
      <c r="AV4767" s="18">
        <v>0</v>
      </c>
      <c r="AW4767" s="19">
        <v>0</v>
      </c>
      <c r="AX4767" s="19">
        <v>0</v>
      </c>
      <c r="AY4767" s="19">
        <v>0</v>
      </c>
      <c r="AZ4767" s="19">
        <f>Table1[[#This Row],[$SHP]]/Table1[[#This Row],[SFrac]]</f>
        <v>0</v>
      </c>
      <c r="BA4767" s="23">
        <v>0</v>
      </c>
      <c r="BB4767" s="24" t="e">
        <v>#DIV/0!</v>
      </c>
      <c r="BC4767" s="18">
        <v>0</v>
      </c>
      <c r="BD4767" s="18">
        <v>0</v>
      </c>
      <c r="BE4767" s="22">
        <f>MAX(Table1[[#This Row],[$ESGA]],0)</f>
        <v>0.78635323486582076</v>
      </c>
      <c r="BG4767" s="20"/>
    </row>
    <row r="4768" spans="1:59">
      <c r="A4768" s="20" t="s">
        <v>4826</v>
      </c>
      <c r="B4768" s="17" t="s">
        <v>68</v>
      </c>
      <c r="C4768" s="21">
        <v>3</v>
      </c>
      <c r="D4768" s="18">
        <v>3.8461538461538464E-2</v>
      </c>
      <c r="E4768" s="21">
        <v>0</v>
      </c>
      <c r="F4768" s="21">
        <v>0</v>
      </c>
      <c r="G4768" s="21">
        <v>0</v>
      </c>
      <c r="H4768" s="21">
        <v>0</v>
      </c>
      <c r="I4768" s="21">
        <v>0</v>
      </c>
      <c r="J4768" s="21">
        <v>0</v>
      </c>
      <c r="K4768" s="21">
        <v>0</v>
      </c>
      <c r="L4768" s="21">
        <v>0</v>
      </c>
      <c r="M4768" s="21">
        <v>0</v>
      </c>
      <c r="N4768" s="21">
        <v>0</v>
      </c>
      <c r="O4768" s="21">
        <v>0</v>
      </c>
      <c r="P4768" s="21">
        <v>0</v>
      </c>
      <c r="Q4768" s="21">
        <v>0</v>
      </c>
      <c r="R4768" s="21">
        <v>1</v>
      </c>
      <c r="S4768" s="21">
        <v>0</v>
      </c>
      <c r="T4768" s="21">
        <v>1</v>
      </c>
      <c r="U4768" s="21">
        <v>0</v>
      </c>
      <c r="V4768" s="19">
        <v>0</v>
      </c>
      <c r="W4768" s="19">
        <v>0</v>
      </c>
      <c r="X4768" s="19">
        <v>1</v>
      </c>
      <c r="Y4768" s="19">
        <v>1</v>
      </c>
      <c r="Z4768" s="19">
        <v>0</v>
      </c>
      <c r="AA4768" s="19">
        <v>0</v>
      </c>
      <c r="AB4768" s="19">
        <v>0</v>
      </c>
      <c r="AC4768" s="19">
        <v>0</v>
      </c>
      <c r="AD4768" s="19">
        <v>0.93476144109055503</v>
      </c>
      <c r="AE4768" s="19">
        <v>0.93476144109055503</v>
      </c>
      <c r="AF4768" s="22">
        <f>Table1[[#This Row],[$ESGF]]/AE4768</f>
        <v>1</v>
      </c>
      <c r="AG4768" s="22">
        <f>POWER((Table1[[#This Row],[$ESGF]]+Table1[[#This Row],[$ESGA]]+Table1[[#This Row],[XEV+/-]])/(Table1[[#This Row],[$ESGF]]+Table1[[#This Row],[$ESGA]]-Table1[[#This Row],[XEV+/-]]),1/0.65)</f>
        <v>0.75576036866359431</v>
      </c>
      <c r="AH4768" s="19">
        <v>-0.16967716207336725</v>
      </c>
      <c r="AI4768" s="19">
        <v>0</v>
      </c>
      <c r="AJ4768" s="19">
        <v>0.16967716207336725</v>
      </c>
      <c r="AK4768" s="23">
        <v>0.13577023498694515</v>
      </c>
      <c r="AL4768" s="24">
        <v>0.75688073394495414</v>
      </c>
      <c r="AM4768" s="18">
        <v>5.2219321148825066E-3</v>
      </c>
      <c r="AN4768" s="19">
        <v>-1.4545670438042215E-3</v>
      </c>
      <c r="AO4768" s="19">
        <v>0</v>
      </c>
      <c r="AP4768" s="19">
        <v>0</v>
      </c>
      <c r="AQ4768" s="19">
        <v>0</v>
      </c>
      <c r="AR4768" s="19">
        <v>0</v>
      </c>
      <c r="AS4768" s="23">
        <v>0</v>
      </c>
      <c r="AT4768" s="22" t="e">
        <f>EXP(Table1[[#This Row],[TmPPR]]/Table1[[#This Row],[PPCalc]])</f>
        <v>#DIV/0!</v>
      </c>
      <c r="AU4768" s="18">
        <v>0</v>
      </c>
      <c r="AV4768" s="18">
        <v>0</v>
      </c>
      <c r="AW4768" s="19">
        <v>0</v>
      </c>
      <c r="AX4768" s="19">
        <v>0</v>
      </c>
      <c r="AY4768" s="19">
        <v>0</v>
      </c>
      <c r="AZ4768" s="19">
        <f>Table1[[#This Row],[$SHP]]/Table1[[#This Row],[SFrac]]</f>
        <v>0</v>
      </c>
      <c r="BA4768" s="23">
        <v>0</v>
      </c>
      <c r="BB4768" s="24" t="e">
        <v>#DIV/0!</v>
      </c>
      <c r="BC4768" s="18">
        <v>0</v>
      </c>
      <c r="BD4768" s="18">
        <v>0</v>
      </c>
      <c r="BE4768" s="22">
        <f>MAX(Table1[[#This Row],[$ESGA]],0)</f>
        <v>0.93476144109055503</v>
      </c>
      <c r="BG4768" s="20"/>
    </row>
    <row r="4769" spans="1:59">
      <c r="A4769" s="20" t="s">
        <v>4827</v>
      </c>
      <c r="B4769" s="17" t="s">
        <v>1</v>
      </c>
      <c r="C4769" s="21">
        <v>3</v>
      </c>
      <c r="D4769" s="18">
        <v>3.6585365853658534E-2</v>
      </c>
      <c r="E4769" s="21">
        <v>0</v>
      </c>
      <c r="F4769" s="21">
        <v>0</v>
      </c>
      <c r="G4769" s="21">
        <v>0</v>
      </c>
      <c r="H4769" s="21">
        <v>0</v>
      </c>
      <c r="I4769" s="21">
        <v>0</v>
      </c>
      <c r="J4769" s="21">
        <v>0</v>
      </c>
      <c r="K4769" s="21">
        <v>0</v>
      </c>
      <c r="L4769" s="21">
        <v>0</v>
      </c>
      <c r="M4769" s="21">
        <v>0</v>
      </c>
      <c r="N4769" s="21">
        <v>0</v>
      </c>
      <c r="O4769" s="21">
        <v>0</v>
      </c>
      <c r="P4769" s="21">
        <v>0</v>
      </c>
      <c r="Q4769" s="21">
        <v>0</v>
      </c>
      <c r="R4769" s="21">
        <v>1</v>
      </c>
      <c r="S4769" s="21">
        <v>0</v>
      </c>
      <c r="T4769" s="21">
        <v>1</v>
      </c>
      <c r="U4769" s="21">
        <v>0</v>
      </c>
      <c r="V4769" s="19">
        <v>0</v>
      </c>
      <c r="W4769" s="19">
        <v>0</v>
      </c>
      <c r="X4769" s="19">
        <v>1</v>
      </c>
      <c r="Y4769" s="19">
        <v>1</v>
      </c>
      <c r="Z4769" s="19">
        <v>0</v>
      </c>
      <c r="AA4769" s="19">
        <v>0</v>
      </c>
      <c r="AB4769" s="19">
        <v>0</v>
      </c>
      <c r="AC4769" s="19">
        <v>0</v>
      </c>
      <c r="AD4769" s="19">
        <v>1.2083656080557708</v>
      </c>
      <c r="AE4769" s="19">
        <v>1.2083656080557708</v>
      </c>
      <c r="AF4769" s="22">
        <f>Table1[[#This Row],[$ESGF]]/AE4769</f>
        <v>1</v>
      </c>
      <c r="AG4769" s="22">
        <f>POWER((Table1[[#This Row],[$ESGF]]+Table1[[#This Row],[$ESGA]]+Table1[[#This Row],[XEV+/-]])/(Table1[[#This Row],[$ESGF]]+Table1[[#This Row],[$ESGA]]-Table1[[#This Row],[XEV+/-]]),1/0.65)</f>
        <v>0.94303797468354422</v>
      </c>
      <c r="AH4769" s="19">
        <v>-4.6059340206330734E-2</v>
      </c>
      <c r="AI4769" s="19">
        <v>0</v>
      </c>
      <c r="AJ4769" s="19">
        <v>4.6059340206330734E-2</v>
      </c>
      <c r="AK4769" s="23">
        <v>0.17691477885652646</v>
      </c>
      <c r="AL4769" s="24">
        <v>0.94339622641509435</v>
      </c>
      <c r="AM4769" s="18">
        <v>6.4724919093851136E-3</v>
      </c>
      <c r="AN4769" s="19">
        <v>-3.7714503640113765E-4</v>
      </c>
      <c r="AO4769" s="19">
        <v>0</v>
      </c>
      <c r="AP4769" s="19">
        <v>0</v>
      </c>
      <c r="AQ4769" s="19">
        <v>0</v>
      </c>
      <c r="AR4769" s="19">
        <v>0</v>
      </c>
      <c r="AS4769" s="23">
        <v>0</v>
      </c>
      <c r="AT4769" s="22" t="e">
        <f>EXP(Table1[[#This Row],[TmPPR]]/Table1[[#This Row],[PPCalc]])</f>
        <v>#DIV/0!</v>
      </c>
      <c r="AU4769" s="18">
        <v>0</v>
      </c>
      <c r="AV4769" s="18">
        <v>0</v>
      </c>
      <c r="AW4769" s="19">
        <v>0</v>
      </c>
      <c r="AX4769" s="19">
        <v>0</v>
      </c>
      <c r="AY4769" s="19">
        <v>0</v>
      </c>
      <c r="AZ4769" s="19">
        <f>Table1[[#This Row],[$SHP]]/Table1[[#This Row],[SFrac]]</f>
        <v>0</v>
      </c>
      <c r="BA4769" s="23">
        <v>0</v>
      </c>
      <c r="BB4769" s="24" t="e">
        <v>#DIV/0!</v>
      </c>
      <c r="BC4769" s="18">
        <v>0</v>
      </c>
      <c r="BD4769" s="18">
        <v>0</v>
      </c>
      <c r="BE4769" s="22">
        <f>MAX(Table1[[#This Row],[$ESGA]],0)</f>
        <v>1.2083656080557708</v>
      </c>
      <c r="BG4769" s="20"/>
    </row>
    <row r="4770" spans="1:59">
      <c r="A4770" s="20" t="s">
        <v>4828</v>
      </c>
      <c r="B4770" s="17" t="s">
        <v>68</v>
      </c>
      <c r="C4770" s="21">
        <v>3</v>
      </c>
      <c r="D4770" s="18">
        <v>3.9473684210526314E-2</v>
      </c>
      <c r="E4770" s="21">
        <v>0</v>
      </c>
      <c r="F4770" s="21">
        <v>0</v>
      </c>
      <c r="G4770" s="21">
        <v>0</v>
      </c>
      <c r="H4770" s="21">
        <v>0</v>
      </c>
      <c r="I4770" s="21">
        <v>0</v>
      </c>
      <c r="J4770" s="21">
        <v>0</v>
      </c>
      <c r="K4770" s="21">
        <v>0</v>
      </c>
      <c r="L4770" s="21">
        <v>0</v>
      </c>
      <c r="M4770" s="21">
        <v>0</v>
      </c>
      <c r="N4770" s="21">
        <v>0</v>
      </c>
      <c r="O4770" s="21">
        <v>0</v>
      </c>
      <c r="P4770" s="21">
        <v>0</v>
      </c>
      <c r="Q4770" s="21">
        <v>0</v>
      </c>
      <c r="R4770" s="21">
        <v>2</v>
      </c>
      <c r="S4770" s="21">
        <v>0</v>
      </c>
      <c r="T4770" s="21">
        <v>2</v>
      </c>
      <c r="U4770" s="21">
        <v>0</v>
      </c>
      <c r="V4770" s="19">
        <v>0</v>
      </c>
      <c r="W4770" s="19">
        <v>0</v>
      </c>
      <c r="X4770" s="19">
        <v>2</v>
      </c>
      <c r="Y4770" s="19">
        <v>2</v>
      </c>
      <c r="Z4770" s="19">
        <v>0</v>
      </c>
      <c r="AA4770" s="19">
        <v>0</v>
      </c>
      <c r="AB4770" s="19">
        <v>0</v>
      </c>
      <c r="AC4770" s="19">
        <v>0</v>
      </c>
      <c r="AD4770" s="19">
        <v>2.26890756302521</v>
      </c>
      <c r="AE4770" s="19">
        <v>2.26890756302521</v>
      </c>
      <c r="AF4770" s="22">
        <f>Table1[[#This Row],[$ESGF]]/AE4770</f>
        <v>1</v>
      </c>
      <c r="AG4770" s="22">
        <f>POWER((Table1[[#This Row],[$ESGF]]+Table1[[#This Row],[$ESGA]]+Table1[[#This Row],[XEV+/-]])/(Table1[[#This Row],[$ESGF]]+Table1[[#This Row],[$ESGA]]-Table1[[#This Row],[XEV+/-]]),1/0.65)</f>
        <v>0.95953757225433522</v>
      </c>
      <c r="AH4770" s="19">
        <v>-6.0910778191364479E-2</v>
      </c>
      <c r="AI4770" s="19">
        <v>0</v>
      </c>
      <c r="AJ4770" s="19">
        <v>6.0910778191364479E-2</v>
      </c>
      <c r="AK4770" s="23">
        <v>0.29543245869776485</v>
      </c>
      <c r="AL4770" s="24">
        <v>0.96</v>
      </c>
      <c r="AM4770" s="18">
        <v>1.1661807580174927E-2</v>
      </c>
      <c r="AN4770" s="19">
        <v>-4.7605824513417101E-4</v>
      </c>
      <c r="AO4770" s="19">
        <v>0</v>
      </c>
      <c r="AP4770" s="19">
        <v>0</v>
      </c>
      <c r="AQ4770" s="19">
        <v>0</v>
      </c>
      <c r="AR4770" s="19">
        <v>0</v>
      </c>
      <c r="AS4770" s="23">
        <v>0</v>
      </c>
      <c r="AT4770" s="22" t="e">
        <f>EXP(Table1[[#This Row],[TmPPR]]/Table1[[#This Row],[PPCalc]])</f>
        <v>#DIV/0!</v>
      </c>
      <c r="AU4770" s="18">
        <v>0</v>
      </c>
      <c r="AV4770" s="18">
        <v>0</v>
      </c>
      <c r="AW4770" s="19">
        <v>0</v>
      </c>
      <c r="AX4770" s="19">
        <v>0</v>
      </c>
      <c r="AY4770" s="19">
        <v>0</v>
      </c>
      <c r="AZ4770" s="19">
        <f>Table1[[#This Row],[$SHP]]/Table1[[#This Row],[SFrac]]</f>
        <v>0</v>
      </c>
      <c r="BA4770" s="23">
        <v>0</v>
      </c>
      <c r="BB4770" s="24" t="e">
        <v>#DIV/0!</v>
      </c>
      <c r="BC4770" s="18">
        <v>0</v>
      </c>
      <c r="BD4770" s="18">
        <v>0</v>
      </c>
      <c r="BE4770" s="22">
        <f>MAX(Table1[[#This Row],[$ESGA]],0)</f>
        <v>2.26890756302521</v>
      </c>
      <c r="BG4770" s="20"/>
    </row>
    <row r="4771" spans="1:59">
      <c r="A4771" s="20" t="s">
        <v>4829</v>
      </c>
      <c r="B4771" s="17" t="s">
        <v>68</v>
      </c>
      <c r="C4771" s="21">
        <v>3</v>
      </c>
      <c r="D4771" s="18">
        <v>6.25E-2</v>
      </c>
      <c r="E4771" s="21">
        <v>0</v>
      </c>
      <c r="F4771" s="21">
        <v>0</v>
      </c>
      <c r="G4771" s="21">
        <v>0</v>
      </c>
      <c r="H4771" s="21">
        <v>0</v>
      </c>
      <c r="I4771" s="21">
        <v>0</v>
      </c>
      <c r="J4771" s="21">
        <v>0</v>
      </c>
      <c r="K4771" s="21">
        <v>0</v>
      </c>
      <c r="L4771" s="21">
        <v>0</v>
      </c>
      <c r="M4771" s="21">
        <v>0</v>
      </c>
      <c r="N4771" s="21">
        <v>0</v>
      </c>
      <c r="O4771" s="21">
        <v>0</v>
      </c>
      <c r="P4771" s="21">
        <v>0</v>
      </c>
      <c r="Q4771" s="21">
        <v>0</v>
      </c>
      <c r="R4771" s="21">
        <v>1</v>
      </c>
      <c r="S4771" s="21">
        <v>0</v>
      </c>
      <c r="T4771" s="21">
        <v>1</v>
      </c>
      <c r="U4771" s="21">
        <v>0</v>
      </c>
      <c r="V4771" s="19">
        <v>0</v>
      </c>
      <c r="W4771" s="19">
        <v>0</v>
      </c>
      <c r="X4771" s="19">
        <v>1</v>
      </c>
      <c r="Y4771" s="19">
        <v>1</v>
      </c>
      <c r="Z4771" s="19">
        <v>0</v>
      </c>
      <c r="AA4771" s="19">
        <v>0</v>
      </c>
      <c r="AB4771" s="19">
        <v>0</v>
      </c>
      <c r="AC4771" s="19">
        <v>0</v>
      </c>
      <c r="AD4771" s="19">
        <v>1.8280297901150981</v>
      </c>
      <c r="AE4771" s="19">
        <v>1.8280297901150981</v>
      </c>
      <c r="AF4771" s="22">
        <f>Table1[[#This Row],[$ESGF]]/AE4771</f>
        <v>1</v>
      </c>
      <c r="AG4771" s="22">
        <f>POWER((Table1[[#This Row],[$ESGF]]+Table1[[#This Row],[$ESGA]]+Table1[[#This Row],[XEV+/-]])/(Table1[[#This Row],[$ESGF]]+Table1[[#This Row],[$ESGA]]-Table1[[#This Row],[XEV+/-]]),1/0.65)</f>
        <v>1.2045454545454546</v>
      </c>
      <c r="AH4771" s="19">
        <v>0.22086107827560375</v>
      </c>
      <c r="AI4771" s="19">
        <v>0</v>
      </c>
      <c r="AJ4771" s="19">
        <v>-0.22086107827560375</v>
      </c>
      <c r="AK4771" s="23">
        <v>0.16326530612244897</v>
      </c>
      <c r="AL4771" s="24">
        <v>1.202247191011236</v>
      </c>
      <c r="AM4771" s="18">
        <v>1.020408163265306E-2</v>
      </c>
      <c r="AN4771" s="19">
        <v>1.8795149462221058E-3</v>
      </c>
      <c r="AO4771" s="19">
        <v>0</v>
      </c>
      <c r="AP4771" s="19">
        <v>0</v>
      </c>
      <c r="AQ4771" s="19">
        <v>0</v>
      </c>
      <c r="AR4771" s="19">
        <v>0</v>
      </c>
      <c r="AS4771" s="23">
        <v>0</v>
      </c>
      <c r="AT4771" s="22" t="e">
        <f>EXP(Table1[[#This Row],[TmPPR]]/Table1[[#This Row],[PPCalc]])</f>
        <v>#DIV/0!</v>
      </c>
      <c r="AU4771" s="18">
        <v>0</v>
      </c>
      <c r="AV4771" s="18">
        <v>0</v>
      </c>
      <c r="AW4771" s="19">
        <v>0</v>
      </c>
      <c r="AX4771" s="19">
        <v>0</v>
      </c>
      <c r="AY4771" s="19">
        <v>0</v>
      </c>
      <c r="AZ4771" s="19">
        <f>Table1[[#This Row],[$SHP]]/Table1[[#This Row],[SFrac]]</f>
        <v>0</v>
      </c>
      <c r="BA4771" s="23">
        <v>0</v>
      </c>
      <c r="BB4771" s="24" t="e">
        <v>#DIV/0!</v>
      </c>
      <c r="BC4771" s="18">
        <v>0</v>
      </c>
      <c r="BD4771" s="18">
        <v>0</v>
      </c>
      <c r="BE4771" s="22">
        <f>MAX(Table1[[#This Row],[$ESGA]],0)</f>
        <v>1.8280297901150981</v>
      </c>
      <c r="BG4771" s="20"/>
    </row>
    <row r="4772" spans="1:59">
      <c r="A4772" s="20" t="s">
        <v>4830</v>
      </c>
      <c r="B4772" s="17" t="s">
        <v>68</v>
      </c>
      <c r="C4772" s="21">
        <v>3</v>
      </c>
      <c r="D4772" s="18">
        <v>3.7499999999999999E-2</v>
      </c>
      <c r="E4772" s="21">
        <v>0</v>
      </c>
      <c r="F4772" s="21">
        <v>0</v>
      </c>
      <c r="G4772" s="21">
        <v>0</v>
      </c>
      <c r="H4772" s="21">
        <v>0</v>
      </c>
      <c r="I4772" s="21">
        <v>0</v>
      </c>
      <c r="J4772" s="21">
        <v>0</v>
      </c>
      <c r="K4772" s="21">
        <v>0</v>
      </c>
      <c r="L4772" s="21">
        <v>0</v>
      </c>
      <c r="M4772" s="21">
        <v>0</v>
      </c>
      <c r="N4772" s="21">
        <v>0</v>
      </c>
      <c r="O4772" s="21">
        <v>0</v>
      </c>
      <c r="P4772" s="21">
        <v>0</v>
      </c>
      <c r="Q4772" s="21">
        <v>0</v>
      </c>
      <c r="R4772" s="21">
        <v>1</v>
      </c>
      <c r="S4772" s="21">
        <v>0</v>
      </c>
      <c r="T4772" s="21">
        <v>2</v>
      </c>
      <c r="U4772" s="21">
        <v>1</v>
      </c>
      <c r="V4772" s="19">
        <v>6.9444444444444448E-2</v>
      </c>
      <c r="W4772" s="19">
        <v>0</v>
      </c>
      <c r="X4772" s="19">
        <v>0.93055555555555558</v>
      </c>
      <c r="Y4772" s="19">
        <v>1</v>
      </c>
      <c r="Z4772" s="19">
        <v>0</v>
      </c>
      <c r="AA4772" s="19">
        <v>0</v>
      </c>
      <c r="AB4772" s="19">
        <v>0</v>
      </c>
      <c r="AC4772" s="19">
        <v>0</v>
      </c>
      <c r="AD4772" s="19">
        <v>0.86128795298726735</v>
      </c>
      <c r="AE4772" s="19">
        <v>0.92556317335945149</v>
      </c>
      <c r="AF4772" s="22">
        <f>Table1[[#This Row],[$ESGF]]/AE4772</f>
        <v>0.93055555555555558</v>
      </c>
      <c r="AG4772" s="22">
        <f>POWER((Table1[[#This Row],[$ESGF]]+Table1[[#This Row],[$ESGA]]+Table1[[#This Row],[XEV+/-]])/(Table1[[#This Row],[$ESGF]]+Table1[[#This Row],[$ESGA]]-Table1[[#This Row],[XEV+/-]]),1/0.65)</f>
        <v>0.81994558991981681</v>
      </c>
      <c r="AH4772" s="19">
        <v>-0.11512458234980771</v>
      </c>
      <c r="AI4772" s="19">
        <v>-6.4275220372184139E-2</v>
      </c>
      <c r="AJ4772" s="19">
        <v>5.0849361977623575E-2</v>
      </c>
      <c r="AK4772" s="23">
        <v>0.14501825769431403</v>
      </c>
      <c r="AL4772" s="24">
        <v>0.82051282051282048</v>
      </c>
      <c r="AM4772" s="18">
        <v>5.4381846635367763E-3</v>
      </c>
      <c r="AN4772" s="19">
        <v>-1.0758129234295331E-3</v>
      </c>
      <c r="AO4772" s="19">
        <v>0</v>
      </c>
      <c r="AP4772" s="19">
        <v>0</v>
      </c>
      <c r="AQ4772" s="19">
        <v>0</v>
      </c>
      <c r="AR4772" s="19">
        <v>0</v>
      </c>
      <c r="AS4772" s="23">
        <v>0</v>
      </c>
      <c r="AT4772" s="22" t="e">
        <f>EXP(Table1[[#This Row],[TmPPR]]/Table1[[#This Row],[PPCalc]])</f>
        <v>#DIV/0!</v>
      </c>
      <c r="AU4772" s="18">
        <v>0</v>
      </c>
      <c r="AV4772" s="18">
        <v>0</v>
      </c>
      <c r="AW4772" s="19">
        <v>0</v>
      </c>
      <c r="AX4772" s="19">
        <v>0</v>
      </c>
      <c r="AY4772" s="19">
        <v>0</v>
      </c>
      <c r="AZ4772" s="19">
        <f>Table1[[#This Row],[$SHP]]/Table1[[#This Row],[SFrac]]</f>
        <v>0</v>
      </c>
      <c r="BA4772" s="23">
        <v>0.37037037037037035</v>
      </c>
      <c r="BB4772" s="24">
        <v>1.1026361172702634</v>
      </c>
      <c r="BC4772" s="18">
        <v>1.3888888888888888E-2</v>
      </c>
      <c r="BD4772" s="18">
        <v>1.3569969874259475E-3</v>
      </c>
      <c r="BE4772" s="22">
        <f>MAX(Table1[[#This Row],[$ESGA]],0)</f>
        <v>0.92556317335945149</v>
      </c>
      <c r="BG4772" s="20"/>
    </row>
    <row r="4773" spans="1:59">
      <c r="A4773" s="20" t="s">
        <v>4831</v>
      </c>
      <c r="B4773" s="17" t="s">
        <v>68</v>
      </c>
      <c r="C4773" s="21">
        <v>3</v>
      </c>
      <c r="D4773" s="18">
        <v>3.7499999999999999E-2</v>
      </c>
      <c r="E4773" s="21">
        <v>0</v>
      </c>
      <c r="F4773" s="21">
        <v>0</v>
      </c>
      <c r="G4773" s="21">
        <v>0</v>
      </c>
      <c r="H4773" s="21">
        <v>-1</v>
      </c>
      <c r="I4773" s="21">
        <v>0</v>
      </c>
      <c r="J4773" s="21">
        <v>0</v>
      </c>
      <c r="K4773" s="21">
        <v>0</v>
      </c>
      <c r="L4773" s="21">
        <v>0</v>
      </c>
      <c r="M4773" s="21">
        <v>0</v>
      </c>
      <c r="N4773" s="21">
        <v>0</v>
      </c>
      <c r="O4773" s="21">
        <v>0</v>
      </c>
      <c r="P4773" s="21">
        <v>0</v>
      </c>
      <c r="Q4773" s="21">
        <v>0</v>
      </c>
      <c r="R4773" s="21">
        <v>3</v>
      </c>
      <c r="S4773" s="21">
        <v>0</v>
      </c>
      <c r="T4773" s="21">
        <v>4</v>
      </c>
      <c r="U4773" s="21">
        <v>0</v>
      </c>
      <c r="V4773" s="19">
        <v>0</v>
      </c>
      <c r="W4773" s="19">
        <v>0</v>
      </c>
      <c r="X4773" s="19">
        <v>3</v>
      </c>
      <c r="Y4773" s="19">
        <v>4</v>
      </c>
      <c r="Z4773" s="19">
        <v>0</v>
      </c>
      <c r="AA4773" s="19">
        <v>0</v>
      </c>
      <c r="AB4773" s="19">
        <v>0</v>
      </c>
      <c r="AC4773" s="19">
        <v>0</v>
      </c>
      <c r="AD4773" s="19">
        <v>2.444492347488683</v>
      </c>
      <c r="AE4773" s="19">
        <v>3.2593231299849106</v>
      </c>
      <c r="AF4773" s="22">
        <f>Table1[[#This Row],[$ESGF]]/AE4773</f>
        <v>0.75</v>
      </c>
      <c r="AG4773" s="22">
        <f>POWER((Table1[[#This Row],[$ESGF]]+Table1[[#This Row],[$ESGA]]+Table1[[#This Row],[XEV+/-]])/(Table1[[#This Row],[$ESGF]]+Table1[[#This Row],[$ESGA]]-Table1[[#This Row],[XEV+/-]]),1/0.65)</f>
        <v>0.79120879120879117</v>
      </c>
      <c r="AH4773" s="19">
        <v>-0.43329725919162154</v>
      </c>
      <c r="AI4773" s="19">
        <v>-0.81483078249622753</v>
      </c>
      <c r="AJ4773" s="19">
        <v>-0.38153352330460599</v>
      </c>
      <c r="AK4773" s="23">
        <v>0.37634408602150538</v>
      </c>
      <c r="AL4773" s="24">
        <v>0.79061371841155237</v>
      </c>
      <c r="AM4773" s="18">
        <v>1.4112903225806451E-2</v>
      </c>
      <c r="AN4773" s="19">
        <v>-3.315767005233596E-3</v>
      </c>
      <c r="AO4773" s="19">
        <v>0</v>
      </c>
      <c r="AP4773" s="19">
        <v>0</v>
      </c>
      <c r="AQ4773" s="19">
        <v>0</v>
      </c>
      <c r="AR4773" s="19">
        <v>0</v>
      </c>
      <c r="AS4773" s="23">
        <v>0</v>
      </c>
      <c r="AT4773" s="22" t="e">
        <f>EXP(Table1[[#This Row],[TmPPR]]/Table1[[#This Row],[PPCalc]])</f>
        <v>#DIV/0!</v>
      </c>
      <c r="AU4773" s="18">
        <v>0</v>
      </c>
      <c r="AV4773" s="18">
        <v>0</v>
      </c>
      <c r="AW4773" s="19">
        <v>0</v>
      </c>
      <c r="AX4773" s="19">
        <v>0</v>
      </c>
      <c r="AY4773" s="19">
        <v>0</v>
      </c>
      <c r="AZ4773" s="19">
        <f>Table1[[#This Row],[$SHP]]/Table1[[#This Row],[SFrac]]</f>
        <v>0</v>
      </c>
      <c r="BA4773" s="23">
        <v>0</v>
      </c>
      <c r="BB4773" s="24" t="e">
        <v>#DIV/0!</v>
      </c>
      <c r="BC4773" s="18">
        <v>0</v>
      </c>
      <c r="BD4773" s="18">
        <v>0</v>
      </c>
      <c r="BE4773" s="22">
        <f>MAX(Table1[[#This Row],[$ESGA]],0)</f>
        <v>3.2593231299849106</v>
      </c>
      <c r="BG4773" s="20"/>
    </row>
    <row r="4774" spans="1:59">
      <c r="A4774" s="20" t="s">
        <v>4832</v>
      </c>
      <c r="B4774" s="17" t="s">
        <v>68</v>
      </c>
      <c r="C4774" s="21">
        <v>3</v>
      </c>
      <c r="D4774" s="18">
        <v>3.6585365853658534E-2</v>
      </c>
      <c r="E4774" s="21">
        <v>0</v>
      </c>
      <c r="F4774" s="21">
        <v>0</v>
      </c>
      <c r="G4774" s="21">
        <v>0</v>
      </c>
      <c r="H4774" s="21">
        <v>-1</v>
      </c>
      <c r="I4774" s="21">
        <v>0</v>
      </c>
      <c r="J4774" s="21">
        <v>0</v>
      </c>
      <c r="K4774" s="21">
        <v>0</v>
      </c>
      <c r="L4774" s="21">
        <v>0</v>
      </c>
      <c r="M4774" s="21">
        <v>0</v>
      </c>
      <c r="N4774" s="21">
        <v>0</v>
      </c>
      <c r="O4774" s="21">
        <v>0</v>
      </c>
      <c r="P4774" s="21">
        <v>0</v>
      </c>
      <c r="Q4774" s="21">
        <v>0</v>
      </c>
      <c r="R4774" s="21">
        <v>2</v>
      </c>
      <c r="S4774" s="21">
        <v>1</v>
      </c>
      <c r="T4774" s="21">
        <v>3</v>
      </c>
      <c r="U4774" s="21">
        <v>1</v>
      </c>
      <c r="V4774" s="19">
        <v>0.10666666666666667</v>
      </c>
      <c r="W4774" s="19">
        <v>0.22448979591836732</v>
      </c>
      <c r="X4774" s="19">
        <v>0.89333333333333331</v>
      </c>
      <c r="Y4774" s="19">
        <v>1.7755102040816326</v>
      </c>
      <c r="Z4774" s="19">
        <v>0</v>
      </c>
      <c r="AA4774" s="19">
        <v>0</v>
      </c>
      <c r="AB4774" s="19">
        <v>0</v>
      </c>
      <c r="AC4774" s="19">
        <v>0</v>
      </c>
      <c r="AD4774" s="19">
        <v>0.97572815533980584</v>
      </c>
      <c r="AE4774" s="19">
        <v>1.9392708539726566</v>
      </c>
      <c r="AF4774" s="22">
        <f>Table1[[#This Row],[$ESGF]]/AE4774</f>
        <v>0.5031417624521074</v>
      </c>
      <c r="AG4774" s="22">
        <f>POWER((Table1[[#This Row],[$ESGF]]+Table1[[#This Row],[$ESGA]]+Table1[[#This Row],[XEV+/-]])/(Table1[[#This Row],[$ESGF]]+Table1[[#This Row],[$ESGA]]-Table1[[#This Row],[XEV+/-]]),1/0.65)</f>
        <v>0.81870791504473117</v>
      </c>
      <c r="AH4774" s="19">
        <v>-0.18923485743038748</v>
      </c>
      <c r="AI4774" s="19">
        <v>-0.9635426986328508</v>
      </c>
      <c r="AJ4774" s="19">
        <v>-0.77430784120246332</v>
      </c>
      <c r="AK4774" s="23">
        <v>0.19985860280185133</v>
      </c>
      <c r="AL4774" s="24">
        <v>0.8159203980099502</v>
      </c>
      <c r="AM4774" s="18">
        <v>7.3119001025067553E-3</v>
      </c>
      <c r="AN4774" s="19">
        <v>-1.4875218444832185E-3</v>
      </c>
      <c r="AO4774" s="19">
        <v>0</v>
      </c>
      <c r="AP4774" s="19">
        <v>0</v>
      </c>
      <c r="AQ4774" s="19">
        <v>0</v>
      </c>
      <c r="AR4774" s="19">
        <v>0</v>
      </c>
      <c r="AS4774" s="23">
        <v>0.55782312925170063</v>
      </c>
      <c r="AT4774" s="22">
        <f>EXP(Table1[[#This Row],[TmPPR]]/Table1[[#This Row],[PPCalc]])</f>
        <v>0.91573985762665011</v>
      </c>
      <c r="AU4774" s="18">
        <v>2.0408163265306121E-2</v>
      </c>
      <c r="AV4774" s="18">
        <v>-1.7963867932106216E-3</v>
      </c>
      <c r="AW4774" s="19">
        <v>0</v>
      </c>
      <c r="AX4774" s="19">
        <v>0</v>
      </c>
      <c r="AY4774" s="19">
        <v>0</v>
      </c>
      <c r="AZ4774" s="19">
        <f>Table1[[#This Row],[$SHP]]/Table1[[#This Row],[SFrac]]</f>
        <v>0</v>
      </c>
      <c r="BA4774" s="23">
        <v>0.36444444444444452</v>
      </c>
      <c r="BB4774" s="24">
        <v>1.3626350295140106</v>
      </c>
      <c r="BC4774" s="18">
        <v>1.3333333333333334E-2</v>
      </c>
      <c r="BD4774" s="18">
        <v>4.1256046250030508E-3</v>
      </c>
      <c r="BE4774" s="22">
        <f>MAX(Table1[[#This Row],[$ESGA]],0)</f>
        <v>1.9392708539726566</v>
      </c>
      <c r="BG4774" s="20"/>
    </row>
    <row r="4775" spans="1:59">
      <c r="A4775" s="20" t="s">
        <v>4833</v>
      </c>
      <c r="B4775" s="17" t="s">
        <v>59</v>
      </c>
      <c r="C4775" s="21">
        <v>3</v>
      </c>
      <c r="D4775" s="18">
        <v>3.6585365853658534E-2</v>
      </c>
      <c r="E4775" s="21">
        <v>0</v>
      </c>
      <c r="F4775" s="21">
        <v>0</v>
      </c>
      <c r="G4775" s="21">
        <v>0</v>
      </c>
      <c r="H4775" s="21">
        <v>-1</v>
      </c>
      <c r="I4775" s="21">
        <v>0</v>
      </c>
      <c r="J4775" s="21">
        <v>0</v>
      </c>
      <c r="K4775" s="21">
        <v>0</v>
      </c>
      <c r="L4775" s="21">
        <v>0</v>
      </c>
      <c r="M4775" s="21">
        <v>0</v>
      </c>
      <c r="N4775" s="21">
        <v>0</v>
      </c>
      <c r="O4775" s="21">
        <v>0</v>
      </c>
      <c r="P4775" s="21">
        <v>0</v>
      </c>
      <c r="Q4775" s="21">
        <v>0</v>
      </c>
      <c r="R4775" s="21">
        <v>1</v>
      </c>
      <c r="S4775" s="21">
        <v>0</v>
      </c>
      <c r="T4775" s="21">
        <v>3</v>
      </c>
      <c r="U4775" s="21">
        <v>1</v>
      </c>
      <c r="V4775" s="19">
        <v>0.12068965517241378</v>
      </c>
      <c r="W4775" s="19">
        <v>0</v>
      </c>
      <c r="X4775" s="19">
        <v>0.87931034482758619</v>
      </c>
      <c r="Y4775" s="19">
        <v>2</v>
      </c>
      <c r="Z4775" s="19">
        <v>0</v>
      </c>
      <c r="AA4775" s="19">
        <v>0</v>
      </c>
      <c r="AB4775" s="19">
        <v>0</v>
      </c>
      <c r="AC4775" s="19">
        <v>0</v>
      </c>
      <c r="AD4775" s="19">
        <v>1.089803961916219</v>
      </c>
      <c r="AE4775" s="19">
        <v>2.478769795731008</v>
      </c>
      <c r="AF4775" s="22">
        <f>Table1[[#This Row],[$ESGF]]/AE4775</f>
        <v>0.43965517241379309</v>
      </c>
      <c r="AG4775" s="22">
        <f>POWER((Table1[[#This Row],[$ESGF]]+Table1[[#This Row],[$ESGA]]+Table1[[#This Row],[XEV+/-]])/(Table1[[#This Row],[$ESGF]]+Table1[[#This Row],[$ESGA]]-Table1[[#This Row],[XEV+/-]]),1/0.65)</f>
        <v>1.2429087875417126</v>
      </c>
      <c r="AH4775" s="19">
        <v>0.25178165897511184</v>
      </c>
      <c r="AI4775" s="19">
        <v>-1.388965833814789</v>
      </c>
      <c r="AJ4775" s="19">
        <v>-1.6407474927899008</v>
      </c>
      <c r="AK4775" s="23">
        <v>0.2800752648586739</v>
      </c>
      <c r="AL4775" s="24">
        <v>1.2301587301587302</v>
      </c>
      <c r="AM4775" s="18">
        <v>1.0246656031414898E-2</v>
      </c>
      <c r="AN4775" s="19">
        <v>2.1225252217828799E-3</v>
      </c>
      <c r="AO4775" s="19">
        <v>0</v>
      </c>
      <c r="AP4775" s="19">
        <v>0</v>
      </c>
      <c r="AQ4775" s="19">
        <v>0</v>
      </c>
      <c r="AR4775" s="19">
        <v>0</v>
      </c>
      <c r="AS4775" s="23">
        <v>0</v>
      </c>
      <c r="AT4775" s="22" t="e">
        <f>EXP(Table1[[#This Row],[TmPPR]]/Table1[[#This Row],[PPCalc]])</f>
        <v>#DIV/0!</v>
      </c>
      <c r="AU4775" s="18">
        <v>0</v>
      </c>
      <c r="AV4775" s="18">
        <v>0</v>
      </c>
      <c r="AW4775" s="19">
        <v>0</v>
      </c>
      <c r="AX4775" s="19">
        <v>0</v>
      </c>
      <c r="AY4775" s="19">
        <v>0</v>
      </c>
      <c r="AZ4775" s="19">
        <f>Table1[[#This Row],[$SHP]]/Table1[[#This Row],[SFrac]]</f>
        <v>0</v>
      </c>
      <c r="BA4775" s="23">
        <v>0.47126436781609199</v>
      </c>
      <c r="BB4775" s="24">
        <v>1.0119290078556882</v>
      </c>
      <c r="BC4775" s="18">
        <v>1.7241379310344827E-2</v>
      </c>
      <c r="BD4775" s="18">
        <v>2.0445548386887127E-4</v>
      </c>
      <c r="BE4775" s="22">
        <f>MAX(Table1[[#This Row],[$ESGA]],0)</f>
        <v>2.478769795731008</v>
      </c>
      <c r="BG4775" s="20"/>
    </row>
    <row r="4776" spans="1:59">
      <c r="A4776" s="20" t="s">
        <v>4834</v>
      </c>
      <c r="B4776" s="17" t="s">
        <v>68</v>
      </c>
      <c r="C4776" s="21">
        <v>3</v>
      </c>
      <c r="D4776" s="18">
        <v>3.6585365853658534E-2</v>
      </c>
      <c r="E4776" s="21">
        <v>0</v>
      </c>
      <c r="F4776" s="21">
        <v>0</v>
      </c>
      <c r="G4776" s="21">
        <v>0</v>
      </c>
      <c r="H4776" s="21">
        <v>-1</v>
      </c>
      <c r="I4776" s="21">
        <v>0</v>
      </c>
      <c r="J4776" s="21">
        <v>0</v>
      </c>
      <c r="K4776" s="21">
        <v>0</v>
      </c>
      <c r="L4776" s="21">
        <v>0</v>
      </c>
      <c r="M4776" s="21">
        <v>0</v>
      </c>
      <c r="N4776" s="21">
        <v>0</v>
      </c>
      <c r="O4776" s="21">
        <v>0</v>
      </c>
      <c r="P4776" s="21">
        <v>0</v>
      </c>
      <c r="Q4776" s="21">
        <v>0</v>
      </c>
      <c r="R4776" s="21">
        <v>1</v>
      </c>
      <c r="S4776" s="21">
        <v>0</v>
      </c>
      <c r="T4776" s="21">
        <v>3</v>
      </c>
      <c r="U4776" s="21">
        <v>1</v>
      </c>
      <c r="V4776" s="19">
        <v>0.14285714285714285</v>
      </c>
      <c r="W4776" s="19">
        <v>0</v>
      </c>
      <c r="X4776" s="19">
        <v>0.85714285714285721</v>
      </c>
      <c r="Y4776" s="19">
        <v>2</v>
      </c>
      <c r="Z4776" s="19">
        <v>0</v>
      </c>
      <c r="AA4776" s="19">
        <v>0</v>
      </c>
      <c r="AB4776" s="19">
        <v>0</v>
      </c>
      <c r="AC4776" s="19">
        <v>0</v>
      </c>
      <c r="AD4776" s="19">
        <v>0.94035698737483675</v>
      </c>
      <c r="AE4776" s="19">
        <v>2.1941663038746189</v>
      </c>
      <c r="AF4776" s="22">
        <f>Table1[[#This Row],[$ESGF]]/AE4776</f>
        <v>0.4285714285714286</v>
      </c>
      <c r="AG4776" s="22">
        <f>POWER((Table1[[#This Row],[$ESGF]]+Table1[[#This Row],[$ESGA]]+Table1[[#This Row],[XEV+/-]])/(Table1[[#This Row],[$ESGF]]+Table1[[#This Row],[$ESGA]]-Table1[[#This Row],[XEV+/-]]),1/0.65)</f>
        <v>1.006926406926407</v>
      </c>
      <c r="AH4776" s="19">
        <v>7.0317336012732934E-3</v>
      </c>
      <c r="AI4776" s="19">
        <v>-1.2538093164997821</v>
      </c>
      <c r="AJ4776" s="19">
        <v>-1.2608410501010554</v>
      </c>
      <c r="AK4776" s="23">
        <v>0.2338180781294554</v>
      </c>
      <c r="AL4776" s="24">
        <v>1</v>
      </c>
      <c r="AM4776" s="18">
        <v>8.5543199315654406E-3</v>
      </c>
      <c r="AN4776" s="19">
        <v>0</v>
      </c>
      <c r="AO4776" s="19">
        <v>0</v>
      </c>
      <c r="AP4776" s="19">
        <v>0</v>
      </c>
      <c r="AQ4776" s="19">
        <v>0</v>
      </c>
      <c r="AR4776" s="19">
        <v>0</v>
      </c>
      <c r="AS4776" s="23">
        <v>0</v>
      </c>
      <c r="AT4776" s="22" t="e">
        <f>EXP(Table1[[#This Row],[TmPPR]]/Table1[[#This Row],[PPCalc]])</f>
        <v>#DIV/0!</v>
      </c>
      <c r="AU4776" s="18">
        <v>0</v>
      </c>
      <c r="AV4776" s="18">
        <v>0</v>
      </c>
      <c r="AW4776" s="19">
        <v>0</v>
      </c>
      <c r="AX4776" s="19">
        <v>0</v>
      </c>
      <c r="AY4776" s="19">
        <v>0</v>
      </c>
      <c r="AZ4776" s="19">
        <f>Table1[[#This Row],[$SHP]]/Table1[[#This Row],[SFrac]]</f>
        <v>0</v>
      </c>
      <c r="BA4776" s="23">
        <v>0.43386243386243384</v>
      </c>
      <c r="BB4776" s="24">
        <v>1.2136112189440993</v>
      </c>
      <c r="BC4776" s="18">
        <v>1.5873015873015872E-2</v>
      </c>
      <c r="BD4776" s="18">
        <v>3.0730221168290581E-3</v>
      </c>
      <c r="BE4776" s="22">
        <f>MAX(Table1[[#This Row],[$ESGA]],0)</f>
        <v>2.1941663038746189</v>
      </c>
      <c r="BG4776" s="20"/>
    </row>
    <row r="4777" spans="1:59">
      <c r="A4777" s="20" t="s">
        <v>4835</v>
      </c>
      <c r="B4777" s="17" t="s">
        <v>68</v>
      </c>
      <c r="C4777" s="21">
        <v>3</v>
      </c>
      <c r="D4777" s="18">
        <v>3.7499999999999999E-2</v>
      </c>
      <c r="E4777" s="21">
        <v>0</v>
      </c>
      <c r="F4777" s="21">
        <v>0</v>
      </c>
      <c r="G4777" s="21">
        <v>0</v>
      </c>
      <c r="H4777" s="21">
        <v>-8</v>
      </c>
      <c r="I4777" s="21">
        <v>0</v>
      </c>
      <c r="J4777" s="21">
        <v>0</v>
      </c>
      <c r="K4777" s="21">
        <v>0</v>
      </c>
      <c r="L4777" s="21">
        <v>0</v>
      </c>
      <c r="M4777" s="21">
        <v>0</v>
      </c>
      <c r="N4777" s="21">
        <v>0</v>
      </c>
      <c r="O4777" s="21">
        <v>0</v>
      </c>
      <c r="P4777" s="21">
        <v>0</v>
      </c>
      <c r="Q4777" s="21">
        <v>0</v>
      </c>
      <c r="R4777" s="21">
        <v>5</v>
      </c>
      <c r="S4777" s="21">
        <v>0</v>
      </c>
      <c r="T4777" s="21">
        <v>13</v>
      </c>
      <c r="U4777" s="21">
        <v>0</v>
      </c>
      <c r="V4777" s="19">
        <v>0</v>
      </c>
      <c r="W4777" s="19">
        <v>0</v>
      </c>
      <c r="X4777" s="19">
        <v>5</v>
      </c>
      <c r="Y4777" s="19">
        <v>13</v>
      </c>
      <c r="Z4777" s="19">
        <v>0</v>
      </c>
      <c r="AA4777" s="19">
        <v>0</v>
      </c>
      <c r="AB4777" s="19">
        <v>0</v>
      </c>
      <c r="AC4777" s="19">
        <v>0</v>
      </c>
      <c r="AD4777" s="19">
        <v>4.3843031123139378</v>
      </c>
      <c r="AE4777" s="19">
        <v>11.399188092016239</v>
      </c>
      <c r="AF4777" s="22">
        <f>Table1[[#This Row],[$ESGF]]/AE4777</f>
        <v>0.38461538461538458</v>
      </c>
      <c r="AG4777" s="22">
        <f>POWER((Table1[[#This Row],[$ESGF]]+Table1[[#This Row],[$ESGA]]+Table1[[#This Row],[XEV+/-]])/(Table1[[#This Row],[$ESGF]]+Table1[[#This Row],[$ESGA]]-Table1[[#This Row],[XEV+/-]]),1/0.65)</f>
        <v>0.80373831775700955</v>
      </c>
      <c r="AH4777" s="19">
        <v>-1.1188507122580038</v>
      </c>
      <c r="AI4777" s="19">
        <v>-7.014884979702301</v>
      </c>
      <c r="AJ4777" s="19">
        <v>-5.8960342674442972</v>
      </c>
      <c r="AK4777" s="23">
        <v>1.1881188118811881</v>
      </c>
      <c r="AL4777" s="24">
        <v>0.77973568281938321</v>
      </c>
      <c r="AM4777" s="18">
        <v>4.4554455445544552E-2</v>
      </c>
      <c r="AN4777" s="19">
        <v>-1.1085161208753278E-2</v>
      </c>
      <c r="AO4777" s="19">
        <v>0</v>
      </c>
      <c r="AP4777" s="19">
        <v>0</v>
      </c>
      <c r="AQ4777" s="19">
        <v>0</v>
      </c>
      <c r="AR4777" s="19">
        <v>0</v>
      </c>
      <c r="AS4777" s="23">
        <v>0</v>
      </c>
      <c r="AT4777" s="22" t="e">
        <f>EXP(Table1[[#This Row],[TmPPR]]/Table1[[#This Row],[PPCalc]])</f>
        <v>#DIV/0!</v>
      </c>
      <c r="AU4777" s="18">
        <v>0</v>
      </c>
      <c r="AV4777" s="18">
        <v>0</v>
      </c>
      <c r="AW4777" s="19">
        <v>0</v>
      </c>
      <c r="AX4777" s="19">
        <v>0</v>
      </c>
      <c r="AY4777" s="19">
        <v>0</v>
      </c>
      <c r="AZ4777" s="19">
        <f>Table1[[#This Row],[$SHP]]/Table1[[#This Row],[SFrac]]</f>
        <v>0</v>
      </c>
      <c r="BA4777" s="23">
        <v>0</v>
      </c>
      <c r="BB4777" s="24" t="e">
        <v>#DIV/0!</v>
      </c>
      <c r="BC4777" s="18">
        <v>0</v>
      </c>
      <c r="BD4777" s="18">
        <v>0</v>
      </c>
      <c r="BE4777" s="22">
        <f>MAX(Table1[[#This Row],[$ESGA]],0)</f>
        <v>11.399188092016239</v>
      </c>
      <c r="BG4777" s="20"/>
    </row>
    <row r="4778" spans="1:59">
      <c r="A4778" s="20" t="s">
        <v>4836</v>
      </c>
      <c r="B4778" s="17" t="s">
        <v>68</v>
      </c>
      <c r="C4778" s="21">
        <v>3</v>
      </c>
      <c r="D4778" s="18">
        <v>3.7500000000000006E-2</v>
      </c>
      <c r="E4778" s="21">
        <v>0</v>
      </c>
      <c r="F4778" s="21">
        <v>0</v>
      </c>
      <c r="G4778" s="21">
        <v>0</v>
      </c>
      <c r="H4778" s="21">
        <v>-3</v>
      </c>
      <c r="I4778" s="21">
        <v>0</v>
      </c>
      <c r="J4778" s="21">
        <v>0</v>
      </c>
      <c r="K4778" s="21">
        <v>0</v>
      </c>
      <c r="L4778" s="21">
        <v>0</v>
      </c>
      <c r="M4778" s="21">
        <v>0</v>
      </c>
      <c r="N4778" s="21">
        <v>0</v>
      </c>
      <c r="O4778" s="21">
        <v>0</v>
      </c>
      <c r="P4778" s="21">
        <v>0</v>
      </c>
      <c r="Q4778" s="21">
        <v>0</v>
      </c>
      <c r="R4778" s="21">
        <v>2</v>
      </c>
      <c r="S4778" s="21">
        <v>0</v>
      </c>
      <c r="T4778" s="21">
        <v>6</v>
      </c>
      <c r="U4778" s="21">
        <v>1</v>
      </c>
      <c r="V4778" s="19">
        <v>0.12328767123287671</v>
      </c>
      <c r="W4778" s="19">
        <v>0</v>
      </c>
      <c r="X4778" s="19">
        <v>1.8767123287671232</v>
      </c>
      <c r="Y4778" s="19">
        <v>5</v>
      </c>
      <c r="Z4778" s="19">
        <v>0</v>
      </c>
      <c r="AA4778" s="19">
        <v>0</v>
      </c>
      <c r="AB4778" s="19">
        <v>0</v>
      </c>
      <c r="AC4778" s="19">
        <v>0</v>
      </c>
      <c r="AD4778" s="19">
        <v>1.5059239233887276</v>
      </c>
      <c r="AE4778" s="19">
        <v>3.9600245514729284</v>
      </c>
      <c r="AF4778" s="22">
        <f>Table1[[#This Row],[$ESGF]]/AE4778</f>
        <v>0.38028146134311219</v>
      </c>
      <c r="AG4778" s="22">
        <f>POWER((Table1[[#This Row],[$ESGF]]+Table1[[#This Row],[$ESGA]]+Table1[[#This Row],[XEV+/-]])/(Table1[[#This Row],[$ESGF]]+Table1[[#This Row],[$ESGA]]-Table1[[#This Row],[XEV+/-]]),1/0.65)</f>
        <v>0.78727458430401775</v>
      </c>
      <c r="AH4778" s="19">
        <v>-0.42403038224708889</v>
      </c>
      <c r="AI4778" s="19">
        <v>-2.454100628084201</v>
      </c>
      <c r="AJ4778" s="19">
        <v>-2.0300702458371123</v>
      </c>
      <c r="AK4778" s="23">
        <v>0.3923736743333921</v>
      </c>
      <c r="AL4778" s="24">
        <v>0.78077994728587241</v>
      </c>
      <c r="AM4778" s="18">
        <v>1.4714012787502206E-2</v>
      </c>
      <c r="AN4778" s="19">
        <v>-3.641157950648395E-3</v>
      </c>
      <c r="AO4778" s="19">
        <v>0</v>
      </c>
      <c r="AP4778" s="19">
        <v>0</v>
      </c>
      <c r="AQ4778" s="19">
        <v>0</v>
      </c>
      <c r="AR4778" s="19">
        <v>0</v>
      </c>
      <c r="AS4778" s="23">
        <v>0</v>
      </c>
      <c r="AT4778" s="22" t="e">
        <f>EXP(Table1[[#This Row],[TmPPR]]/Table1[[#This Row],[PPCalc]])</f>
        <v>#DIV/0!</v>
      </c>
      <c r="AU4778" s="18">
        <v>0</v>
      </c>
      <c r="AV4778" s="18">
        <v>0</v>
      </c>
      <c r="AW4778" s="19">
        <v>0</v>
      </c>
      <c r="AX4778" s="19">
        <v>0</v>
      </c>
      <c r="AY4778" s="19">
        <v>0</v>
      </c>
      <c r="AZ4778" s="19">
        <f>Table1[[#This Row],[$SHP]]/Table1[[#This Row],[SFrac]]</f>
        <v>0</v>
      </c>
      <c r="BA4778" s="23">
        <v>0.36529680365296796</v>
      </c>
      <c r="BB4778" s="24">
        <v>1.0788943492628493</v>
      </c>
      <c r="BC4778" s="18">
        <v>1.3698630136986301E-2</v>
      </c>
      <c r="BD4778" s="18">
        <v>1.0402296720948491E-3</v>
      </c>
      <c r="BE4778" s="22">
        <f>MAX(Table1[[#This Row],[$ESGA]],0)</f>
        <v>3.9600245514729284</v>
      </c>
      <c r="BG4778" s="20"/>
    </row>
    <row r="4779" spans="1:59">
      <c r="A4779" s="20" t="s">
        <v>4837</v>
      </c>
      <c r="B4779" s="17" t="s">
        <v>68</v>
      </c>
      <c r="C4779" s="21">
        <v>3</v>
      </c>
      <c r="D4779" s="18">
        <v>3.7499999999999999E-2</v>
      </c>
      <c r="E4779" s="21">
        <v>0</v>
      </c>
      <c r="F4779" s="21">
        <v>0</v>
      </c>
      <c r="G4779" s="21">
        <v>0</v>
      </c>
      <c r="H4779" s="21">
        <v>-2</v>
      </c>
      <c r="I4779" s="21">
        <v>0</v>
      </c>
      <c r="J4779" s="21">
        <v>0</v>
      </c>
      <c r="K4779" s="21">
        <v>0</v>
      </c>
      <c r="L4779" s="21">
        <v>0</v>
      </c>
      <c r="M4779" s="21">
        <v>0</v>
      </c>
      <c r="N4779" s="21">
        <v>0</v>
      </c>
      <c r="O4779" s="21">
        <v>0</v>
      </c>
      <c r="P4779" s="21">
        <v>0</v>
      </c>
      <c r="Q4779" s="21">
        <v>0</v>
      </c>
      <c r="R4779" s="21">
        <v>1</v>
      </c>
      <c r="S4779" s="21">
        <v>0</v>
      </c>
      <c r="T4779" s="21">
        <v>3</v>
      </c>
      <c r="U4779" s="21">
        <v>0</v>
      </c>
      <c r="V4779" s="19">
        <v>0</v>
      </c>
      <c r="W4779" s="19">
        <v>0</v>
      </c>
      <c r="X4779" s="19">
        <v>1</v>
      </c>
      <c r="Y4779" s="19">
        <v>3</v>
      </c>
      <c r="Z4779" s="19">
        <v>0</v>
      </c>
      <c r="AA4779" s="19">
        <v>0</v>
      </c>
      <c r="AB4779" s="19">
        <v>0</v>
      </c>
      <c r="AC4779" s="19">
        <v>0</v>
      </c>
      <c r="AD4779" s="19">
        <v>0.78131459280694504</v>
      </c>
      <c r="AE4779" s="19">
        <v>2.3439437784208352</v>
      </c>
      <c r="AF4779" s="22">
        <f>Table1[[#This Row],[$ESGF]]/AE4779</f>
        <v>0.33333333333333331</v>
      </c>
      <c r="AG4779" s="22">
        <f>POWER((Table1[[#This Row],[$ESGF]]+Table1[[#This Row],[$ESGA]]+Table1[[#This Row],[XEV+/-]])/(Table1[[#This Row],[$ESGF]]+Table1[[#This Row],[$ESGA]]-Table1[[#This Row],[XEV+/-]]),1/0.65)</f>
        <v>0.93886462882096045</v>
      </c>
      <c r="AH4779" s="19">
        <v>-6.4065983413080341E-2</v>
      </c>
      <c r="AI4779" s="19">
        <v>-1.5626291856138903</v>
      </c>
      <c r="AJ4779" s="19">
        <v>-1.49856320220081</v>
      </c>
      <c r="AK4779" s="23">
        <v>0.23809523809523808</v>
      </c>
      <c r="AL4779" s="24">
        <v>0.93103448275862066</v>
      </c>
      <c r="AM4779" s="18">
        <v>8.9285714285714281E-3</v>
      </c>
      <c r="AN4779" s="19">
        <v>-6.3802646412629445E-4</v>
      </c>
      <c r="AO4779" s="19">
        <v>0</v>
      </c>
      <c r="AP4779" s="19">
        <v>0</v>
      </c>
      <c r="AQ4779" s="19">
        <v>0</v>
      </c>
      <c r="AR4779" s="19">
        <v>0</v>
      </c>
      <c r="AS4779" s="23">
        <v>0</v>
      </c>
      <c r="AT4779" s="22" t="e">
        <f>EXP(Table1[[#This Row],[TmPPR]]/Table1[[#This Row],[PPCalc]])</f>
        <v>#DIV/0!</v>
      </c>
      <c r="AU4779" s="18">
        <v>0</v>
      </c>
      <c r="AV4779" s="18">
        <v>0</v>
      </c>
      <c r="AW4779" s="19">
        <v>0</v>
      </c>
      <c r="AX4779" s="19">
        <v>0</v>
      </c>
      <c r="AY4779" s="19">
        <v>0</v>
      </c>
      <c r="AZ4779" s="19">
        <f>Table1[[#This Row],[$SHP]]/Table1[[#This Row],[SFrac]]</f>
        <v>0</v>
      </c>
      <c r="BA4779" s="23">
        <v>0</v>
      </c>
      <c r="BB4779" s="24" t="e">
        <v>#DIV/0!</v>
      </c>
      <c r="BC4779" s="18">
        <v>0</v>
      </c>
      <c r="BD4779" s="18">
        <v>0</v>
      </c>
      <c r="BE4779" s="22">
        <f>MAX(Table1[[#This Row],[$ESGA]],0)</f>
        <v>2.3439437784208352</v>
      </c>
      <c r="BG4779" s="20"/>
    </row>
    <row r="4780" spans="1:59">
      <c r="A4780" s="20" t="s">
        <v>4838</v>
      </c>
      <c r="B4780" s="17" t="s">
        <v>59</v>
      </c>
      <c r="C4780" s="21">
        <v>3</v>
      </c>
      <c r="D4780" s="18">
        <v>3.5714285714285712E-2</v>
      </c>
      <c r="E4780" s="21">
        <v>0</v>
      </c>
      <c r="F4780" s="21">
        <v>0</v>
      </c>
      <c r="G4780" s="21">
        <v>0</v>
      </c>
      <c r="H4780" s="21">
        <v>-2</v>
      </c>
      <c r="I4780" s="21">
        <v>0</v>
      </c>
      <c r="J4780" s="21">
        <v>0</v>
      </c>
      <c r="K4780" s="21">
        <v>0</v>
      </c>
      <c r="L4780" s="21">
        <v>0</v>
      </c>
      <c r="M4780" s="21">
        <v>0</v>
      </c>
      <c r="N4780" s="21">
        <v>0</v>
      </c>
      <c r="O4780" s="21">
        <v>0</v>
      </c>
      <c r="P4780" s="21">
        <v>0</v>
      </c>
      <c r="Q4780" s="21">
        <v>0</v>
      </c>
      <c r="R4780" s="21">
        <v>1</v>
      </c>
      <c r="S4780" s="21">
        <v>0</v>
      </c>
      <c r="T4780" s="21">
        <v>3</v>
      </c>
      <c r="U4780" s="21">
        <v>0</v>
      </c>
      <c r="V4780" s="19">
        <v>0</v>
      </c>
      <c r="W4780" s="19">
        <v>0</v>
      </c>
      <c r="X4780" s="19">
        <v>1</v>
      </c>
      <c r="Y4780" s="19">
        <v>3</v>
      </c>
      <c r="Z4780" s="19">
        <v>0</v>
      </c>
      <c r="AA4780" s="19">
        <v>0</v>
      </c>
      <c r="AB4780" s="19">
        <v>0</v>
      </c>
      <c r="AC4780" s="19">
        <v>0</v>
      </c>
      <c r="AD4780" s="19">
        <v>0.97479691730889395</v>
      </c>
      <c r="AE4780" s="19">
        <v>2.9243907519266821</v>
      </c>
      <c r="AF4780" s="22">
        <f>Table1[[#This Row],[$ESGF]]/AE4780</f>
        <v>0.33333333333333331</v>
      </c>
      <c r="AG4780" s="22">
        <f>POWER((Table1[[#This Row],[$ESGF]]+Table1[[#This Row],[$ESGA]]+Table1[[#This Row],[XEV+/-]])/(Table1[[#This Row],[$ESGF]]+Table1[[#This Row],[$ESGA]]-Table1[[#This Row],[XEV+/-]]),1/0.65)</f>
        <v>0.47407407407407409</v>
      </c>
      <c r="AH4780" s="19">
        <v>-0.92772840300724546</v>
      </c>
      <c r="AI4780" s="19">
        <v>-1.9495938346177881</v>
      </c>
      <c r="AJ4780" s="19">
        <v>-1.0218654316105427</v>
      </c>
      <c r="AK4780" s="23">
        <v>0.27860696517412936</v>
      </c>
      <c r="AL4780" s="24">
        <v>0.47252747252747251</v>
      </c>
      <c r="AM4780" s="18">
        <v>9.9502487562189053E-3</v>
      </c>
      <c r="AN4780" s="19">
        <v>-7.4592974211272409E-3</v>
      </c>
      <c r="AO4780" s="19">
        <v>0</v>
      </c>
      <c r="AP4780" s="19">
        <v>0</v>
      </c>
      <c r="AQ4780" s="19">
        <v>0</v>
      </c>
      <c r="AR4780" s="19">
        <v>0</v>
      </c>
      <c r="AS4780" s="23">
        <v>0</v>
      </c>
      <c r="AT4780" s="22" t="e">
        <f>EXP(Table1[[#This Row],[TmPPR]]/Table1[[#This Row],[PPCalc]])</f>
        <v>#DIV/0!</v>
      </c>
      <c r="AU4780" s="18">
        <v>0</v>
      </c>
      <c r="AV4780" s="18">
        <v>0</v>
      </c>
      <c r="AW4780" s="19">
        <v>0</v>
      </c>
      <c r="AX4780" s="19">
        <v>0</v>
      </c>
      <c r="AY4780" s="19">
        <v>0</v>
      </c>
      <c r="AZ4780" s="19">
        <f>Table1[[#This Row],[$SHP]]/Table1[[#This Row],[SFrac]]</f>
        <v>0</v>
      </c>
      <c r="BA4780" s="23">
        <v>0</v>
      </c>
      <c r="BB4780" s="24" t="e">
        <v>#DIV/0!</v>
      </c>
      <c r="BC4780" s="18">
        <v>0</v>
      </c>
      <c r="BD4780" s="18">
        <v>0</v>
      </c>
      <c r="BE4780" s="22">
        <f>MAX(Table1[[#This Row],[$ESGA]],0)</f>
        <v>2.9243907519266821</v>
      </c>
      <c r="BG4780" s="20"/>
    </row>
    <row r="4781" spans="1:59">
      <c r="A4781" s="20" t="s">
        <v>4839</v>
      </c>
      <c r="B4781" s="17" t="s">
        <v>59</v>
      </c>
      <c r="C4781" s="21">
        <v>3</v>
      </c>
      <c r="D4781" s="18">
        <v>3.7500000000000006E-2</v>
      </c>
      <c r="E4781" s="21">
        <v>0</v>
      </c>
      <c r="F4781" s="21">
        <v>0</v>
      </c>
      <c r="G4781" s="21">
        <v>0</v>
      </c>
      <c r="H4781" s="21">
        <v>-2</v>
      </c>
      <c r="I4781" s="21">
        <v>0</v>
      </c>
      <c r="J4781" s="21">
        <v>0</v>
      </c>
      <c r="K4781" s="21">
        <v>0</v>
      </c>
      <c r="L4781" s="21">
        <v>0</v>
      </c>
      <c r="M4781" s="21">
        <v>0</v>
      </c>
      <c r="N4781" s="21">
        <v>0</v>
      </c>
      <c r="O4781" s="21">
        <v>0</v>
      </c>
      <c r="P4781" s="21">
        <v>0</v>
      </c>
      <c r="Q4781" s="21">
        <v>0</v>
      </c>
      <c r="R4781" s="21">
        <v>1</v>
      </c>
      <c r="S4781" s="21">
        <v>0</v>
      </c>
      <c r="T4781" s="21">
        <v>3</v>
      </c>
      <c r="U4781" s="21">
        <v>0</v>
      </c>
      <c r="V4781" s="19">
        <v>0</v>
      </c>
      <c r="W4781" s="19">
        <v>0</v>
      </c>
      <c r="X4781" s="19">
        <v>1</v>
      </c>
      <c r="Y4781" s="19">
        <v>3</v>
      </c>
      <c r="Z4781" s="19">
        <v>0</v>
      </c>
      <c r="AA4781" s="19">
        <v>0</v>
      </c>
      <c r="AB4781" s="19">
        <v>0</v>
      </c>
      <c r="AC4781" s="19">
        <v>0</v>
      </c>
      <c r="AD4781" s="19">
        <v>0.7543404510077828</v>
      </c>
      <c r="AE4781" s="19">
        <v>2.2630213530233485</v>
      </c>
      <c r="AF4781" s="22">
        <f>Table1[[#This Row],[$ESGF]]/AE4781</f>
        <v>0.33333333333333331</v>
      </c>
      <c r="AG4781" s="22">
        <f>POWER((Table1[[#This Row],[$ESGF]]+Table1[[#This Row],[$ESGA]]+Table1[[#This Row],[XEV+/-]])/(Table1[[#This Row],[$ESGF]]+Table1[[#This Row],[$ESGA]]-Table1[[#This Row],[XEV+/-]]),1/0.65)</f>
        <v>0.8443579766536965</v>
      </c>
      <c r="AH4781" s="19">
        <v>-0.16573688704826495</v>
      </c>
      <c r="AI4781" s="19">
        <v>-1.5086809020155658</v>
      </c>
      <c r="AJ4781" s="19">
        <v>-1.3429440149673009</v>
      </c>
      <c r="AK4781" s="23">
        <v>0.22315202231520218</v>
      </c>
      <c r="AL4781" s="24">
        <v>0.83846153846153848</v>
      </c>
      <c r="AM4781" s="18">
        <v>8.368200836820083E-3</v>
      </c>
      <c r="AN4781" s="19">
        <v>-1.4743645876689429E-3</v>
      </c>
      <c r="AO4781" s="19">
        <v>0</v>
      </c>
      <c r="AP4781" s="19">
        <v>0</v>
      </c>
      <c r="AQ4781" s="19">
        <v>0</v>
      </c>
      <c r="AR4781" s="19">
        <v>0</v>
      </c>
      <c r="AS4781" s="23">
        <v>0</v>
      </c>
      <c r="AT4781" s="22" t="e">
        <f>EXP(Table1[[#This Row],[TmPPR]]/Table1[[#This Row],[PPCalc]])</f>
        <v>#DIV/0!</v>
      </c>
      <c r="AU4781" s="18">
        <v>0</v>
      </c>
      <c r="AV4781" s="18">
        <v>0</v>
      </c>
      <c r="AW4781" s="19">
        <v>0</v>
      </c>
      <c r="AX4781" s="19">
        <v>0</v>
      </c>
      <c r="AY4781" s="19">
        <v>0</v>
      </c>
      <c r="AZ4781" s="19">
        <f>Table1[[#This Row],[$SHP]]/Table1[[#This Row],[SFrac]]</f>
        <v>0</v>
      </c>
      <c r="BA4781" s="23">
        <v>0</v>
      </c>
      <c r="BB4781" s="24" t="e">
        <v>#DIV/0!</v>
      </c>
      <c r="BC4781" s="18">
        <v>0</v>
      </c>
      <c r="BD4781" s="18">
        <v>0</v>
      </c>
      <c r="BE4781" s="22">
        <f>MAX(Table1[[#This Row],[$ESGA]],0)</f>
        <v>2.2630213530233485</v>
      </c>
      <c r="BG4781" s="20"/>
    </row>
    <row r="4782" spans="1:59">
      <c r="A4782" s="20" t="s">
        <v>4840</v>
      </c>
      <c r="B4782" s="17" t="s">
        <v>1</v>
      </c>
      <c r="C4782" s="21">
        <v>3</v>
      </c>
      <c r="D4782" s="18">
        <v>3.7499999999999999E-2</v>
      </c>
      <c r="E4782" s="21">
        <v>0</v>
      </c>
      <c r="F4782" s="21">
        <v>0</v>
      </c>
      <c r="G4782" s="21">
        <v>0</v>
      </c>
      <c r="H4782" s="21">
        <v>-2</v>
      </c>
      <c r="I4782" s="21">
        <v>0</v>
      </c>
      <c r="J4782" s="21">
        <v>0</v>
      </c>
      <c r="K4782" s="21">
        <v>0</v>
      </c>
      <c r="L4782" s="21">
        <v>0</v>
      </c>
      <c r="M4782" s="21">
        <v>0</v>
      </c>
      <c r="N4782" s="21">
        <v>0</v>
      </c>
      <c r="O4782" s="21">
        <v>0</v>
      </c>
      <c r="P4782" s="21">
        <v>0</v>
      </c>
      <c r="Q4782" s="21">
        <v>0</v>
      </c>
      <c r="R4782" s="21">
        <v>1</v>
      </c>
      <c r="S4782" s="21">
        <v>0</v>
      </c>
      <c r="T4782" s="21">
        <v>3</v>
      </c>
      <c r="U4782" s="21">
        <v>0</v>
      </c>
      <c r="V4782" s="19">
        <v>0</v>
      </c>
      <c r="W4782" s="19">
        <v>0</v>
      </c>
      <c r="X4782" s="19">
        <v>1</v>
      </c>
      <c r="Y4782" s="19">
        <v>3</v>
      </c>
      <c r="Z4782" s="19">
        <v>0</v>
      </c>
      <c r="AA4782" s="19">
        <v>0</v>
      </c>
      <c r="AB4782" s="19">
        <v>0</v>
      </c>
      <c r="AC4782" s="19">
        <v>0</v>
      </c>
      <c r="AD4782" s="19">
        <v>0.78131459280694504</v>
      </c>
      <c r="AE4782" s="19">
        <v>2.3439437784208352</v>
      </c>
      <c r="AF4782" s="22">
        <f>Table1[[#This Row],[$ESGF]]/AE4782</f>
        <v>0.33333333333333331</v>
      </c>
      <c r="AG4782" s="22">
        <f>POWER((Table1[[#This Row],[$ESGF]]+Table1[[#This Row],[$ESGA]]+Table1[[#This Row],[XEV+/-]])/(Table1[[#This Row],[$ESGF]]+Table1[[#This Row],[$ESGA]]-Table1[[#This Row],[XEV+/-]]),1/0.65)</f>
        <v>0.61324041811846675</v>
      </c>
      <c r="AH4782" s="19">
        <v>-0.49254015392587314</v>
      </c>
      <c r="AI4782" s="19">
        <v>-1.5626291856138903</v>
      </c>
      <c r="AJ4782" s="19">
        <v>-1.0700890316880172</v>
      </c>
      <c r="AK4782" s="23">
        <v>0.22840827980014278</v>
      </c>
      <c r="AL4782" s="24">
        <v>0.6103448275862069</v>
      </c>
      <c r="AM4782" s="18">
        <v>8.5653104925053538E-3</v>
      </c>
      <c r="AN4782" s="19">
        <v>-4.2289609456675854E-3</v>
      </c>
      <c r="AO4782" s="19">
        <v>0</v>
      </c>
      <c r="AP4782" s="19">
        <v>0</v>
      </c>
      <c r="AQ4782" s="19">
        <v>0</v>
      </c>
      <c r="AR4782" s="19">
        <v>0</v>
      </c>
      <c r="AS4782" s="23">
        <v>0</v>
      </c>
      <c r="AT4782" s="22" t="e">
        <f>EXP(Table1[[#This Row],[TmPPR]]/Table1[[#This Row],[PPCalc]])</f>
        <v>#DIV/0!</v>
      </c>
      <c r="AU4782" s="18">
        <v>0</v>
      </c>
      <c r="AV4782" s="18">
        <v>0</v>
      </c>
      <c r="AW4782" s="19">
        <v>0</v>
      </c>
      <c r="AX4782" s="19">
        <v>0</v>
      </c>
      <c r="AY4782" s="19">
        <v>0</v>
      </c>
      <c r="AZ4782" s="19">
        <f>Table1[[#This Row],[$SHP]]/Table1[[#This Row],[SFrac]]</f>
        <v>0</v>
      </c>
      <c r="BA4782" s="23">
        <v>0</v>
      </c>
      <c r="BB4782" s="24" t="e">
        <v>#DIV/0!</v>
      </c>
      <c r="BC4782" s="18">
        <v>0</v>
      </c>
      <c r="BD4782" s="18">
        <v>0</v>
      </c>
      <c r="BE4782" s="22">
        <f>MAX(Table1[[#This Row],[$ESGA]],0)</f>
        <v>2.3439437784208352</v>
      </c>
      <c r="BG4782" s="20"/>
    </row>
    <row r="4783" spans="1:59">
      <c r="A4783" s="20" t="s">
        <v>4841</v>
      </c>
      <c r="B4783" s="17" t="s">
        <v>68</v>
      </c>
      <c r="C4783" s="21">
        <v>3</v>
      </c>
      <c r="D4783" s="18">
        <v>3.6585365853658534E-2</v>
      </c>
      <c r="E4783" s="21">
        <v>0</v>
      </c>
      <c r="F4783" s="21">
        <v>0</v>
      </c>
      <c r="G4783" s="21">
        <v>0</v>
      </c>
      <c r="H4783" s="21">
        <v>-3</v>
      </c>
      <c r="I4783" s="21">
        <v>0</v>
      </c>
      <c r="J4783" s="21">
        <v>0</v>
      </c>
      <c r="K4783" s="21">
        <v>0</v>
      </c>
      <c r="L4783" s="21">
        <v>0</v>
      </c>
      <c r="M4783" s="21">
        <v>0</v>
      </c>
      <c r="N4783" s="21">
        <v>0</v>
      </c>
      <c r="O4783" s="21">
        <v>0</v>
      </c>
      <c r="P4783" s="21">
        <v>0</v>
      </c>
      <c r="Q4783" s="21">
        <v>0</v>
      </c>
      <c r="R4783" s="21">
        <v>1</v>
      </c>
      <c r="S4783" s="21">
        <v>0</v>
      </c>
      <c r="T4783" s="21">
        <v>4</v>
      </c>
      <c r="U4783" s="21">
        <v>0</v>
      </c>
      <c r="V4783" s="19">
        <v>0</v>
      </c>
      <c r="W4783" s="19">
        <v>0</v>
      </c>
      <c r="X4783" s="19">
        <v>1</v>
      </c>
      <c r="Y4783" s="19">
        <v>4</v>
      </c>
      <c r="Z4783" s="19">
        <v>0</v>
      </c>
      <c r="AA4783" s="19">
        <v>0</v>
      </c>
      <c r="AB4783" s="19">
        <v>0</v>
      </c>
      <c r="AC4783" s="19">
        <v>0</v>
      </c>
      <c r="AD4783" s="19">
        <v>1.0904684975767345</v>
      </c>
      <c r="AE4783" s="19">
        <v>4.3618739903069379</v>
      </c>
      <c r="AF4783" s="22">
        <f>Table1[[#This Row],[$ESGF]]/AE4783</f>
        <v>0.25</v>
      </c>
      <c r="AG4783" s="22">
        <f>POWER((Table1[[#This Row],[$ESGF]]+Table1[[#This Row],[$ESGA]]+Table1[[#This Row],[XEV+/-]])/(Table1[[#This Row],[$ESGF]]+Table1[[#This Row],[$ESGA]]-Table1[[#This Row],[XEV+/-]]),1/0.65)</f>
        <v>0.7448979591836733</v>
      </c>
      <c r="AH4783" s="19">
        <v>-0.52028370313081451</v>
      </c>
      <c r="AI4783" s="19">
        <v>-3.2714054927302034</v>
      </c>
      <c r="AJ4783" s="19">
        <v>-2.7511217895993889</v>
      </c>
      <c r="AK4783" s="23">
        <v>0.39385206532180594</v>
      </c>
      <c r="AL4783" s="24">
        <v>0.73499999999999999</v>
      </c>
      <c r="AM4783" s="18">
        <v>1.4409221902017291E-2</v>
      </c>
      <c r="AN4783" s="19">
        <v>-4.4363801119495731E-3</v>
      </c>
      <c r="AO4783" s="19">
        <v>0</v>
      </c>
      <c r="AP4783" s="19">
        <v>0</v>
      </c>
      <c r="AQ4783" s="19">
        <v>0</v>
      </c>
      <c r="AR4783" s="19">
        <v>0</v>
      </c>
      <c r="AS4783" s="23">
        <v>0</v>
      </c>
      <c r="AT4783" s="22" t="e">
        <f>EXP(Table1[[#This Row],[TmPPR]]/Table1[[#This Row],[PPCalc]])</f>
        <v>#DIV/0!</v>
      </c>
      <c r="AU4783" s="18">
        <v>0</v>
      </c>
      <c r="AV4783" s="18">
        <v>0</v>
      </c>
      <c r="AW4783" s="19">
        <v>0</v>
      </c>
      <c r="AX4783" s="19">
        <v>0</v>
      </c>
      <c r="AY4783" s="19">
        <v>0</v>
      </c>
      <c r="AZ4783" s="19">
        <f>Table1[[#This Row],[$SHP]]/Table1[[#This Row],[SFrac]]</f>
        <v>0</v>
      </c>
      <c r="BA4783" s="23">
        <v>0</v>
      </c>
      <c r="BB4783" s="24" t="e">
        <v>#DIV/0!</v>
      </c>
      <c r="BC4783" s="18">
        <v>0</v>
      </c>
      <c r="BD4783" s="18">
        <v>0</v>
      </c>
      <c r="BE4783" s="22">
        <f>MAX(Table1[[#This Row],[$ESGA]],0)</f>
        <v>4.3618739903069379</v>
      </c>
      <c r="BG4783" s="20"/>
    </row>
    <row r="4784" spans="1:59">
      <c r="A4784" s="20" t="s">
        <v>4842</v>
      </c>
      <c r="B4784" s="17" t="s">
        <v>1</v>
      </c>
      <c r="C4784" s="21">
        <v>3</v>
      </c>
      <c r="D4784" s="18">
        <v>3.7499999999999999E-2</v>
      </c>
      <c r="E4784" s="21">
        <v>0</v>
      </c>
      <c r="F4784" s="21">
        <v>0</v>
      </c>
      <c r="G4784" s="21">
        <v>0</v>
      </c>
      <c r="H4784" s="21">
        <v>-3</v>
      </c>
      <c r="I4784" s="21">
        <v>0</v>
      </c>
      <c r="J4784" s="21">
        <v>0</v>
      </c>
      <c r="K4784" s="21">
        <v>0</v>
      </c>
      <c r="L4784" s="21">
        <v>0</v>
      </c>
      <c r="M4784" s="21">
        <v>0</v>
      </c>
      <c r="N4784" s="21">
        <v>0</v>
      </c>
      <c r="O4784" s="21">
        <v>0</v>
      </c>
      <c r="P4784" s="21">
        <v>0</v>
      </c>
      <c r="Q4784" s="21">
        <v>0</v>
      </c>
      <c r="R4784" s="21">
        <v>1</v>
      </c>
      <c r="S4784" s="21">
        <v>0</v>
      </c>
      <c r="T4784" s="21">
        <v>4</v>
      </c>
      <c r="U4784" s="21">
        <v>0</v>
      </c>
      <c r="V4784" s="19">
        <v>0</v>
      </c>
      <c r="W4784" s="19">
        <v>0</v>
      </c>
      <c r="X4784" s="19">
        <v>1</v>
      </c>
      <c r="Y4784" s="19">
        <v>4</v>
      </c>
      <c r="Z4784" s="19">
        <v>0</v>
      </c>
      <c r="AA4784" s="19">
        <v>0</v>
      </c>
      <c r="AB4784" s="19">
        <v>0</v>
      </c>
      <c r="AC4784" s="19">
        <v>0</v>
      </c>
      <c r="AD4784" s="19">
        <v>0.87686062246278762</v>
      </c>
      <c r="AE4784" s="19">
        <v>3.5074424898511505</v>
      </c>
      <c r="AF4784" s="22">
        <f>Table1[[#This Row],[$ESGF]]/AE4784</f>
        <v>0.25</v>
      </c>
      <c r="AG4784" s="22">
        <f>POWER((Table1[[#This Row],[$ESGF]]+Table1[[#This Row],[$ESGA]]+Table1[[#This Row],[XEV+/-]])/(Table1[[#This Row],[$ESGF]]+Table1[[#This Row],[$ESGA]]-Table1[[#This Row],[XEV+/-]]),1/0.65)</f>
        <v>0.75330396475770922</v>
      </c>
      <c r="AH4784" s="19">
        <v>-0.40251778007612682</v>
      </c>
      <c r="AI4784" s="19">
        <v>-2.6305818673883627</v>
      </c>
      <c r="AJ4784" s="19">
        <v>-2.2280640873122359</v>
      </c>
      <c r="AK4784" s="23">
        <v>0.33085194375516958</v>
      </c>
      <c r="AL4784" s="24">
        <v>0.74458874458874458</v>
      </c>
      <c r="AM4784" s="18">
        <v>1.2406947890818859E-2</v>
      </c>
      <c r="AN4784" s="19">
        <v>-3.659097192411173E-3</v>
      </c>
      <c r="AO4784" s="19">
        <v>0</v>
      </c>
      <c r="AP4784" s="19">
        <v>0</v>
      </c>
      <c r="AQ4784" s="19">
        <v>0</v>
      </c>
      <c r="AR4784" s="19">
        <v>0</v>
      </c>
      <c r="AS4784" s="23">
        <v>0</v>
      </c>
      <c r="AT4784" s="22" t="e">
        <f>EXP(Table1[[#This Row],[TmPPR]]/Table1[[#This Row],[PPCalc]])</f>
        <v>#DIV/0!</v>
      </c>
      <c r="AU4784" s="18">
        <v>0</v>
      </c>
      <c r="AV4784" s="18">
        <v>0</v>
      </c>
      <c r="AW4784" s="19">
        <v>0</v>
      </c>
      <c r="AX4784" s="19">
        <v>0</v>
      </c>
      <c r="AY4784" s="19">
        <v>0</v>
      </c>
      <c r="AZ4784" s="19">
        <f>Table1[[#This Row],[$SHP]]/Table1[[#This Row],[SFrac]]</f>
        <v>0</v>
      </c>
      <c r="BA4784" s="23">
        <v>0</v>
      </c>
      <c r="BB4784" s="24" t="e">
        <v>#DIV/0!</v>
      </c>
      <c r="BC4784" s="18">
        <v>0</v>
      </c>
      <c r="BD4784" s="18">
        <v>0</v>
      </c>
      <c r="BE4784" s="22">
        <f>MAX(Table1[[#This Row],[$ESGA]],0)</f>
        <v>3.5074424898511505</v>
      </c>
      <c r="BG4784" s="20"/>
    </row>
    <row r="4785" spans="1:59">
      <c r="A4785" s="20" t="s">
        <v>4843</v>
      </c>
      <c r="B4785" s="17" t="s">
        <v>59</v>
      </c>
      <c r="C4785" s="21">
        <v>3</v>
      </c>
      <c r="D4785" s="18">
        <v>3.7499999999999999E-2</v>
      </c>
      <c r="E4785" s="21">
        <v>0</v>
      </c>
      <c r="F4785" s="21">
        <v>0</v>
      </c>
      <c r="G4785" s="21">
        <v>0</v>
      </c>
      <c r="H4785" s="21">
        <v>-3</v>
      </c>
      <c r="I4785" s="21">
        <v>0</v>
      </c>
      <c r="J4785" s="21">
        <v>0</v>
      </c>
      <c r="K4785" s="21">
        <v>0</v>
      </c>
      <c r="L4785" s="21">
        <v>0</v>
      </c>
      <c r="M4785" s="21">
        <v>0</v>
      </c>
      <c r="N4785" s="21">
        <v>0</v>
      </c>
      <c r="O4785" s="21">
        <v>0</v>
      </c>
      <c r="P4785" s="21">
        <v>0</v>
      </c>
      <c r="Q4785" s="21">
        <v>0</v>
      </c>
      <c r="R4785" s="21">
        <v>0</v>
      </c>
      <c r="S4785" s="21">
        <v>0</v>
      </c>
      <c r="T4785" s="21">
        <v>3</v>
      </c>
      <c r="U4785" s="21">
        <v>0</v>
      </c>
      <c r="V4785" s="19">
        <v>0</v>
      </c>
      <c r="W4785" s="19">
        <v>0</v>
      </c>
      <c r="X4785" s="19">
        <v>0</v>
      </c>
      <c r="Y4785" s="19">
        <v>3</v>
      </c>
      <c r="Z4785" s="19">
        <v>0</v>
      </c>
      <c r="AA4785" s="19">
        <v>0</v>
      </c>
      <c r="AB4785" s="19">
        <v>0</v>
      </c>
      <c r="AC4785" s="19">
        <v>0</v>
      </c>
      <c r="AD4785" s="19">
        <v>0</v>
      </c>
      <c r="AE4785" s="19">
        <v>2.6305818673883627</v>
      </c>
      <c r="AF4785" s="22">
        <f>Table1[[#This Row],[$ESGF]]/AE4785</f>
        <v>0</v>
      </c>
      <c r="AG4785" s="22">
        <f>POWER((Table1[[#This Row],[$ESGF]]+Table1[[#This Row],[$ESGA]]+Table1[[#This Row],[XEV+/-]])/(Table1[[#This Row],[$ESGF]]+Table1[[#This Row],[$ESGA]]-Table1[[#This Row],[XEV+/-]]),1/0.65)</f>
        <v>0.7901785714285714</v>
      </c>
      <c r="AH4785" s="19">
        <v>-0.20094280471586945</v>
      </c>
      <c r="AI4785" s="19">
        <v>-2.6305818673883627</v>
      </c>
      <c r="AJ4785" s="19">
        <v>-2.4296390626724933</v>
      </c>
      <c r="AK4785" s="23">
        <v>0.19801980198019803</v>
      </c>
      <c r="AL4785" s="24">
        <v>0.77973568281938321</v>
      </c>
      <c r="AM4785" s="18">
        <v>7.4257425742574254E-3</v>
      </c>
      <c r="AN4785" s="19">
        <v>-1.8475268681255462E-3</v>
      </c>
      <c r="AO4785" s="19">
        <v>0</v>
      </c>
      <c r="AP4785" s="19">
        <v>0</v>
      </c>
      <c r="AQ4785" s="19">
        <v>0</v>
      </c>
      <c r="AR4785" s="19">
        <v>0</v>
      </c>
      <c r="AS4785" s="23">
        <v>0</v>
      </c>
      <c r="AT4785" s="22" t="e">
        <f>EXP(Table1[[#This Row],[TmPPR]]/Table1[[#This Row],[PPCalc]])</f>
        <v>#DIV/0!</v>
      </c>
      <c r="AU4785" s="18">
        <v>0</v>
      </c>
      <c r="AV4785" s="18">
        <v>0</v>
      </c>
      <c r="AW4785" s="19">
        <v>0</v>
      </c>
      <c r="AX4785" s="19">
        <v>0</v>
      </c>
      <c r="AY4785" s="19">
        <v>0</v>
      </c>
      <c r="AZ4785" s="19">
        <f>Table1[[#This Row],[$SHP]]/Table1[[#This Row],[SFrac]]</f>
        <v>0</v>
      </c>
      <c r="BA4785" s="23">
        <v>0</v>
      </c>
      <c r="BB4785" s="24" t="e">
        <v>#DIV/0!</v>
      </c>
      <c r="BC4785" s="18">
        <v>0</v>
      </c>
      <c r="BD4785" s="18">
        <v>0</v>
      </c>
      <c r="BE4785" s="22">
        <f>MAX(Table1[[#This Row],[$ESGA]],0)</f>
        <v>2.6305818673883627</v>
      </c>
      <c r="BG4785" s="20"/>
    </row>
    <row r="4786" spans="1:59">
      <c r="A4786" s="20" t="s">
        <v>4844</v>
      </c>
      <c r="B4786" s="17" t="s">
        <v>68</v>
      </c>
      <c r="C4786" s="21">
        <v>3</v>
      </c>
      <c r="D4786" s="18">
        <v>3.7499999999999999E-2</v>
      </c>
      <c r="E4786" s="21">
        <v>0</v>
      </c>
      <c r="F4786" s="21">
        <v>0</v>
      </c>
      <c r="G4786" s="21">
        <v>0</v>
      </c>
      <c r="H4786" s="21">
        <v>-1</v>
      </c>
      <c r="I4786" s="21">
        <v>0</v>
      </c>
      <c r="J4786" s="21">
        <v>0</v>
      </c>
      <c r="K4786" s="21">
        <v>0</v>
      </c>
      <c r="L4786" s="21">
        <v>0</v>
      </c>
      <c r="M4786" s="21">
        <v>0</v>
      </c>
      <c r="N4786" s="21">
        <v>0</v>
      </c>
      <c r="O4786" s="21">
        <v>0</v>
      </c>
      <c r="P4786" s="21">
        <v>0</v>
      </c>
      <c r="Q4786" s="21">
        <v>0</v>
      </c>
      <c r="R4786" s="21">
        <v>0</v>
      </c>
      <c r="S4786" s="21">
        <v>0</v>
      </c>
      <c r="T4786" s="21">
        <v>1</v>
      </c>
      <c r="U4786" s="21">
        <v>0</v>
      </c>
      <c r="V4786" s="19">
        <v>0</v>
      </c>
      <c r="W4786" s="19">
        <v>0</v>
      </c>
      <c r="X4786" s="19">
        <v>0</v>
      </c>
      <c r="Y4786" s="19">
        <v>1</v>
      </c>
      <c r="Z4786" s="19">
        <v>0</v>
      </c>
      <c r="AA4786" s="19">
        <v>0</v>
      </c>
      <c r="AB4786" s="19">
        <v>0</v>
      </c>
      <c r="AC4786" s="19">
        <v>0</v>
      </c>
      <c r="AD4786" s="19">
        <v>0</v>
      </c>
      <c r="AE4786" s="19">
        <v>0.84130870242599587</v>
      </c>
      <c r="AF4786" s="22">
        <f>Table1[[#This Row],[$ESGF]]/AE4786</f>
        <v>0</v>
      </c>
      <c r="AG4786" s="22">
        <f>POWER((Table1[[#This Row],[$ESGF]]+Table1[[#This Row],[$ESGA]]+Table1[[#This Row],[XEV+/-]])/(Table1[[#This Row],[$ESGF]]+Table1[[#This Row],[$ESGA]]-Table1[[#This Row],[XEV+/-]]),1/0.65)</f>
        <v>1.0765550239234447</v>
      </c>
      <c r="AH4786" s="19">
        <v>2.0165670569869565E-2</v>
      </c>
      <c r="AI4786" s="19">
        <v>-0.84130870242599587</v>
      </c>
      <c r="AJ4786" s="19">
        <v>-0.86147437299586538</v>
      </c>
      <c r="AK4786" s="23">
        <v>6.1302681992337169E-2</v>
      </c>
      <c r="AL4786" s="24">
        <v>1.0714285714285714</v>
      </c>
      <c r="AM4786" s="18">
        <v>2.2988505747126436E-3</v>
      </c>
      <c r="AN4786" s="19">
        <v>1.5860430226885384E-4</v>
      </c>
      <c r="AO4786" s="19">
        <v>0</v>
      </c>
      <c r="AP4786" s="19">
        <v>0</v>
      </c>
      <c r="AQ4786" s="19">
        <v>0</v>
      </c>
      <c r="AR4786" s="19">
        <v>0</v>
      </c>
      <c r="AS4786" s="23">
        <v>0</v>
      </c>
      <c r="AT4786" s="22" t="e">
        <f>EXP(Table1[[#This Row],[TmPPR]]/Table1[[#This Row],[PPCalc]])</f>
        <v>#DIV/0!</v>
      </c>
      <c r="AU4786" s="18">
        <v>0</v>
      </c>
      <c r="AV4786" s="18">
        <v>0</v>
      </c>
      <c r="AW4786" s="19">
        <v>0</v>
      </c>
      <c r="AX4786" s="19">
        <v>0</v>
      </c>
      <c r="AY4786" s="19">
        <v>0</v>
      </c>
      <c r="AZ4786" s="19">
        <f>Table1[[#This Row],[$SHP]]/Table1[[#This Row],[SFrac]]</f>
        <v>0</v>
      </c>
      <c r="BA4786" s="23">
        <v>0</v>
      </c>
      <c r="BB4786" s="24" t="e">
        <v>#DIV/0!</v>
      </c>
      <c r="BC4786" s="18">
        <v>0</v>
      </c>
      <c r="BD4786" s="18">
        <v>0</v>
      </c>
      <c r="BE4786" s="22">
        <f>MAX(Table1[[#This Row],[$ESGA]],0)</f>
        <v>0.84130870242599587</v>
      </c>
      <c r="BG4786" s="20"/>
    </row>
    <row r="4787" spans="1:59">
      <c r="A4787" s="20" t="s">
        <v>4845</v>
      </c>
      <c r="B4787" s="17" t="s">
        <v>65</v>
      </c>
      <c r="C4787" s="21">
        <v>3</v>
      </c>
      <c r="D4787" s="18">
        <v>3.7500000000000006E-2</v>
      </c>
      <c r="E4787" s="21">
        <v>0</v>
      </c>
      <c r="F4787" s="21">
        <v>0</v>
      </c>
      <c r="G4787" s="21">
        <v>0</v>
      </c>
      <c r="H4787" s="21">
        <v>-3</v>
      </c>
      <c r="I4787" s="21">
        <v>0</v>
      </c>
      <c r="J4787" s="21">
        <v>0</v>
      </c>
      <c r="K4787" s="21">
        <v>0</v>
      </c>
      <c r="L4787" s="21">
        <v>0</v>
      </c>
      <c r="M4787" s="21">
        <v>0</v>
      </c>
      <c r="N4787" s="21">
        <v>0</v>
      </c>
      <c r="O4787" s="21">
        <v>0</v>
      </c>
      <c r="P4787" s="21">
        <v>0</v>
      </c>
      <c r="Q4787" s="21">
        <v>0</v>
      </c>
      <c r="R4787" s="21">
        <v>0</v>
      </c>
      <c r="S4787" s="21">
        <v>0</v>
      </c>
      <c r="T4787" s="21">
        <v>3</v>
      </c>
      <c r="U4787" s="21">
        <v>0</v>
      </c>
      <c r="V4787" s="19">
        <v>0</v>
      </c>
      <c r="W4787" s="19">
        <v>0</v>
      </c>
      <c r="X4787" s="19">
        <v>0</v>
      </c>
      <c r="Y4787" s="19">
        <v>3</v>
      </c>
      <c r="Z4787" s="19">
        <v>0</v>
      </c>
      <c r="AA4787" s="19">
        <v>0</v>
      </c>
      <c r="AB4787" s="19">
        <v>0</v>
      </c>
      <c r="AC4787" s="19">
        <v>0</v>
      </c>
      <c r="AD4787" s="19">
        <v>0</v>
      </c>
      <c r="AE4787" s="19">
        <v>2.6887966804979251</v>
      </c>
      <c r="AF4787" s="22">
        <f>Table1[[#This Row],[$ESGF]]/AE4787</f>
        <v>0</v>
      </c>
      <c r="AG4787" s="22">
        <f>POWER((Table1[[#This Row],[$ESGF]]+Table1[[#This Row],[$ESGA]]+Table1[[#This Row],[XEV+/-]])/(Table1[[#This Row],[$ESGF]]+Table1[[#This Row],[$ESGA]]-Table1[[#This Row],[XEV+/-]]),1/0.65)</f>
        <v>1.174528301886792</v>
      </c>
      <c r="AH4787" s="19">
        <v>0.14044679148053407</v>
      </c>
      <c r="AI4787" s="19">
        <v>-2.6887966804979251</v>
      </c>
      <c r="AJ4787" s="19">
        <v>-2.8292434719784589</v>
      </c>
      <c r="AK4787" s="23">
        <v>0.17241379310344826</v>
      </c>
      <c r="AL4787" s="24">
        <v>1.1581395348837209</v>
      </c>
      <c r="AM4787" s="18">
        <v>6.4655172413793103E-3</v>
      </c>
      <c r="AN4787" s="19">
        <v>9.4923406252399648E-4</v>
      </c>
      <c r="AO4787" s="19">
        <v>0</v>
      </c>
      <c r="AP4787" s="19">
        <v>0</v>
      </c>
      <c r="AQ4787" s="19">
        <v>0</v>
      </c>
      <c r="AR4787" s="19">
        <v>0</v>
      </c>
      <c r="AS4787" s="23">
        <v>0</v>
      </c>
      <c r="AT4787" s="22" t="e">
        <f>EXP(Table1[[#This Row],[TmPPR]]/Table1[[#This Row],[PPCalc]])</f>
        <v>#DIV/0!</v>
      </c>
      <c r="AU4787" s="18">
        <v>0</v>
      </c>
      <c r="AV4787" s="18">
        <v>0</v>
      </c>
      <c r="AW4787" s="19">
        <v>0</v>
      </c>
      <c r="AX4787" s="19">
        <v>0</v>
      </c>
      <c r="AY4787" s="19">
        <v>0</v>
      </c>
      <c r="AZ4787" s="19">
        <f>Table1[[#This Row],[$SHP]]/Table1[[#This Row],[SFrac]]</f>
        <v>0</v>
      </c>
      <c r="BA4787" s="23">
        <v>0</v>
      </c>
      <c r="BB4787" s="24" t="e">
        <v>#DIV/0!</v>
      </c>
      <c r="BC4787" s="18">
        <v>0</v>
      </c>
      <c r="BD4787" s="18">
        <v>0</v>
      </c>
      <c r="BE4787" s="22">
        <f>MAX(Table1[[#This Row],[$ESGA]],0)</f>
        <v>2.6887966804979251</v>
      </c>
      <c r="BG4787" s="20"/>
    </row>
    <row r="4788" spans="1:59">
      <c r="A4788" s="20" t="s">
        <v>4846</v>
      </c>
      <c r="B4788" s="17" t="s">
        <v>1</v>
      </c>
      <c r="C4788" s="21">
        <v>3</v>
      </c>
      <c r="D4788" s="18">
        <v>3.7499999999999999E-2</v>
      </c>
      <c r="E4788" s="21">
        <v>0</v>
      </c>
      <c r="F4788" s="21">
        <v>0</v>
      </c>
      <c r="G4788" s="21">
        <v>0</v>
      </c>
      <c r="H4788" s="21">
        <v>-3</v>
      </c>
      <c r="I4788" s="21">
        <v>0</v>
      </c>
      <c r="J4788" s="21">
        <v>0</v>
      </c>
      <c r="K4788" s="21">
        <v>0</v>
      </c>
      <c r="L4788" s="21">
        <v>0</v>
      </c>
      <c r="M4788" s="21">
        <v>0</v>
      </c>
      <c r="N4788" s="21">
        <v>0</v>
      </c>
      <c r="O4788" s="21">
        <v>0</v>
      </c>
      <c r="P4788" s="21">
        <v>0</v>
      </c>
      <c r="Q4788" s="21">
        <v>0</v>
      </c>
      <c r="R4788" s="21">
        <v>0</v>
      </c>
      <c r="S4788" s="21">
        <v>0</v>
      </c>
      <c r="T4788" s="21">
        <v>3</v>
      </c>
      <c r="U4788" s="21">
        <v>0</v>
      </c>
      <c r="V4788" s="19">
        <v>0</v>
      </c>
      <c r="W4788" s="19">
        <v>0</v>
      </c>
      <c r="X4788" s="19">
        <v>0</v>
      </c>
      <c r="Y4788" s="19">
        <v>3</v>
      </c>
      <c r="Z4788" s="19">
        <v>0</v>
      </c>
      <c r="AA4788" s="19">
        <v>0</v>
      </c>
      <c r="AB4788" s="19">
        <v>0</v>
      </c>
      <c r="AC4788" s="19">
        <v>0</v>
      </c>
      <c r="AD4788" s="19">
        <v>0</v>
      </c>
      <c r="AE4788" s="19">
        <v>2.6305818673883627</v>
      </c>
      <c r="AF4788" s="22">
        <f>Table1[[#This Row],[$ESGF]]/AE4788</f>
        <v>0</v>
      </c>
      <c r="AG4788" s="22">
        <f>POWER((Table1[[#This Row],[$ESGF]]+Table1[[#This Row],[$ESGA]]+Table1[[#This Row],[XEV+/-]])/(Table1[[#This Row],[$ESGF]]+Table1[[#This Row],[$ESGA]]-Table1[[#This Row],[XEV+/-]]),1/0.65)</f>
        <v>0.60986547085201781</v>
      </c>
      <c r="AH4788" s="19">
        <v>-0.4191788565238117</v>
      </c>
      <c r="AI4788" s="19">
        <v>-2.6305818673883627</v>
      </c>
      <c r="AJ4788" s="19">
        <v>-2.2114030108645508</v>
      </c>
      <c r="AK4788" s="23">
        <v>0.22099447513812154</v>
      </c>
      <c r="AL4788" s="24">
        <v>0.60176991150442483</v>
      </c>
      <c r="AM4788" s="18">
        <v>8.2872928176795577E-3</v>
      </c>
      <c r="AN4788" s="19">
        <v>-4.2089512171511086E-3</v>
      </c>
      <c r="AO4788" s="19">
        <v>0</v>
      </c>
      <c r="AP4788" s="19">
        <v>0</v>
      </c>
      <c r="AQ4788" s="19">
        <v>0</v>
      </c>
      <c r="AR4788" s="19">
        <v>0</v>
      </c>
      <c r="AS4788" s="23">
        <v>0</v>
      </c>
      <c r="AT4788" s="22" t="e">
        <f>EXP(Table1[[#This Row],[TmPPR]]/Table1[[#This Row],[PPCalc]])</f>
        <v>#DIV/0!</v>
      </c>
      <c r="AU4788" s="18">
        <v>0</v>
      </c>
      <c r="AV4788" s="18">
        <v>0</v>
      </c>
      <c r="AW4788" s="19">
        <v>0</v>
      </c>
      <c r="AX4788" s="19">
        <v>0</v>
      </c>
      <c r="AY4788" s="19">
        <v>0</v>
      </c>
      <c r="AZ4788" s="19">
        <f>Table1[[#This Row],[$SHP]]/Table1[[#This Row],[SFrac]]</f>
        <v>0</v>
      </c>
      <c r="BA4788" s="23">
        <v>0</v>
      </c>
      <c r="BB4788" s="24" t="e">
        <v>#DIV/0!</v>
      </c>
      <c r="BC4788" s="18">
        <v>0</v>
      </c>
      <c r="BD4788" s="18">
        <v>0</v>
      </c>
      <c r="BE4788" s="22">
        <f>MAX(Table1[[#This Row],[$ESGA]],0)</f>
        <v>2.6305818673883627</v>
      </c>
      <c r="BG4788" s="20"/>
    </row>
    <row r="4789" spans="1:59">
      <c r="A4789" s="20" t="s">
        <v>4847</v>
      </c>
      <c r="B4789" s="17" t="s">
        <v>65</v>
      </c>
      <c r="C4789" s="21">
        <v>3</v>
      </c>
      <c r="D4789" s="18">
        <v>3.5714285714285712E-2</v>
      </c>
      <c r="E4789" s="21">
        <v>0</v>
      </c>
      <c r="F4789" s="21">
        <v>0</v>
      </c>
      <c r="G4789" s="21">
        <v>0</v>
      </c>
      <c r="H4789" s="21">
        <v>-3</v>
      </c>
      <c r="I4789" s="21">
        <v>0</v>
      </c>
      <c r="J4789" s="21">
        <v>0</v>
      </c>
      <c r="K4789" s="21">
        <v>0</v>
      </c>
      <c r="L4789" s="21">
        <v>0</v>
      </c>
      <c r="M4789" s="21">
        <v>0</v>
      </c>
      <c r="N4789" s="21">
        <v>0</v>
      </c>
      <c r="O4789" s="21">
        <v>0</v>
      </c>
      <c r="P4789" s="21">
        <v>0</v>
      </c>
      <c r="Q4789" s="21">
        <v>0</v>
      </c>
      <c r="R4789" s="21">
        <v>0</v>
      </c>
      <c r="S4789" s="21">
        <v>0</v>
      </c>
      <c r="T4789" s="21">
        <v>3</v>
      </c>
      <c r="U4789" s="21">
        <v>0</v>
      </c>
      <c r="V4789" s="19">
        <v>0</v>
      </c>
      <c r="W4789" s="19">
        <v>0</v>
      </c>
      <c r="X4789" s="19">
        <v>0</v>
      </c>
      <c r="Y4789" s="19">
        <v>3</v>
      </c>
      <c r="Z4789" s="19">
        <v>0</v>
      </c>
      <c r="AA4789" s="19">
        <v>0</v>
      </c>
      <c r="AB4789" s="19">
        <v>0</v>
      </c>
      <c r="AC4789" s="19">
        <v>0</v>
      </c>
      <c r="AD4789" s="19">
        <v>0</v>
      </c>
      <c r="AE4789" s="19">
        <v>2.9243907519266821</v>
      </c>
      <c r="AF4789" s="22">
        <f>Table1[[#This Row],[$ESGF]]/AE4789</f>
        <v>0</v>
      </c>
      <c r="AG4789" s="22">
        <f>POWER((Table1[[#This Row],[$ESGF]]+Table1[[#This Row],[$ESGA]]+Table1[[#This Row],[XEV+/-]])/(Table1[[#This Row],[$ESGF]]+Table1[[#This Row],[$ESGA]]-Table1[[#This Row],[XEV+/-]]),1/0.65)</f>
        <v>0.98809523809523814</v>
      </c>
      <c r="AH4789" s="19">
        <v>-1.1382437780474319E-2</v>
      </c>
      <c r="AI4789" s="19">
        <v>-2.9243907519266821</v>
      </c>
      <c r="AJ4789" s="19">
        <v>-2.9130083141462078</v>
      </c>
      <c r="AK4789" s="23">
        <v>0.24925816023738875</v>
      </c>
      <c r="AL4789" s="24">
        <v>0.9707602339181286</v>
      </c>
      <c r="AM4789" s="18">
        <v>8.9020771513353119E-3</v>
      </c>
      <c r="AN4789" s="19">
        <v>-2.6417597756186946E-4</v>
      </c>
      <c r="AO4789" s="19">
        <v>0</v>
      </c>
      <c r="AP4789" s="19">
        <v>0</v>
      </c>
      <c r="AQ4789" s="19">
        <v>0</v>
      </c>
      <c r="AR4789" s="19">
        <v>0</v>
      </c>
      <c r="AS4789" s="23">
        <v>0</v>
      </c>
      <c r="AT4789" s="22" t="e">
        <f>EXP(Table1[[#This Row],[TmPPR]]/Table1[[#This Row],[PPCalc]])</f>
        <v>#DIV/0!</v>
      </c>
      <c r="AU4789" s="18">
        <v>0</v>
      </c>
      <c r="AV4789" s="18">
        <v>0</v>
      </c>
      <c r="AW4789" s="19">
        <v>0</v>
      </c>
      <c r="AX4789" s="19">
        <v>0</v>
      </c>
      <c r="AY4789" s="19">
        <v>0</v>
      </c>
      <c r="AZ4789" s="19">
        <f>Table1[[#This Row],[$SHP]]/Table1[[#This Row],[SFrac]]</f>
        <v>0</v>
      </c>
      <c r="BA4789" s="23">
        <v>0</v>
      </c>
      <c r="BB4789" s="24" t="e">
        <v>#DIV/0!</v>
      </c>
      <c r="BC4789" s="18">
        <v>0</v>
      </c>
      <c r="BD4789" s="18">
        <v>0</v>
      </c>
      <c r="BE4789" s="22">
        <f>MAX(Table1[[#This Row],[$ESGA]],0)</f>
        <v>2.9243907519266821</v>
      </c>
      <c r="BG4789" s="20"/>
    </row>
    <row r="4790" spans="1:59">
      <c r="A4790" s="20" t="s">
        <v>4848</v>
      </c>
      <c r="B4790" s="17" t="s">
        <v>68</v>
      </c>
      <c r="C4790" s="21">
        <v>3</v>
      </c>
      <c r="D4790" s="18">
        <v>3.6585365853658534E-2</v>
      </c>
      <c r="E4790" s="21">
        <v>0</v>
      </c>
      <c r="F4790" s="21">
        <v>0</v>
      </c>
      <c r="G4790" s="21">
        <v>0</v>
      </c>
      <c r="H4790" s="21">
        <v>-1</v>
      </c>
      <c r="I4790" s="21">
        <v>0</v>
      </c>
      <c r="J4790" s="21">
        <v>0</v>
      </c>
      <c r="K4790" s="21">
        <v>0</v>
      </c>
      <c r="L4790" s="21">
        <v>0</v>
      </c>
      <c r="M4790" s="21">
        <v>0</v>
      </c>
      <c r="N4790" s="21">
        <v>0</v>
      </c>
      <c r="O4790" s="21">
        <v>0</v>
      </c>
      <c r="P4790" s="21">
        <v>0</v>
      </c>
      <c r="Q4790" s="21">
        <v>0</v>
      </c>
      <c r="R4790" s="21">
        <v>0</v>
      </c>
      <c r="S4790" s="21">
        <v>0</v>
      </c>
      <c r="T4790" s="21">
        <v>1</v>
      </c>
      <c r="U4790" s="21">
        <v>0</v>
      </c>
      <c r="V4790" s="19">
        <v>0</v>
      </c>
      <c r="W4790" s="19">
        <v>0</v>
      </c>
      <c r="X4790" s="19">
        <v>0</v>
      </c>
      <c r="Y4790" s="19">
        <v>1</v>
      </c>
      <c r="Z4790" s="19">
        <v>0</v>
      </c>
      <c r="AA4790" s="19">
        <v>0</v>
      </c>
      <c r="AB4790" s="19">
        <v>0</v>
      </c>
      <c r="AC4790" s="19">
        <v>0</v>
      </c>
      <c r="AD4790" s="19">
        <v>0</v>
      </c>
      <c r="AE4790" s="19">
        <v>1.239384897865504</v>
      </c>
      <c r="AF4790" s="22">
        <f>Table1[[#This Row],[$ESGF]]/AE4790</f>
        <v>0</v>
      </c>
      <c r="AG4790" s="22">
        <f>POWER((Table1[[#This Row],[$ESGF]]+Table1[[#This Row],[$ESGA]]+Table1[[#This Row],[XEV+/-]])/(Table1[[#This Row],[$ESGF]]+Table1[[#This Row],[$ESGA]]-Table1[[#This Row],[XEV+/-]]),1/0.65)</f>
        <v>0.77575757575757576</v>
      </c>
      <c r="AH4790" s="19">
        <v>-0.10204553320444498</v>
      </c>
      <c r="AI4790" s="19">
        <v>-1.239384897865504</v>
      </c>
      <c r="AJ4790" s="19">
        <v>-1.137339364661059</v>
      </c>
      <c r="AK4790" s="23">
        <v>9.297052154195011E-2</v>
      </c>
      <c r="AL4790" s="24">
        <v>0.77108433734939763</v>
      </c>
      <c r="AM4790" s="18">
        <v>3.4013605442176869E-3</v>
      </c>
      <c r="AN4790" s="19">
        <v>-8.842092667922652E-4</v>
      </c>
      <c r="AO4790" s="19">
        <v>0</v>
      </c>
      <c r="AP4790" s="19">
        <v>0</v>
      </c>
      <c r="AQ4790" s="19">
        <v>0</v>
      </c>
      <c r="AR4790" s="19">
        <v>0</v>
      </c>
      <c r="AS4790" s="23">
        <v>0</v>
      </c>
      <c r="AT4790" s="22" t="e">
        <f>EXP(Table1[[#This Row],[TmPPR]]/Table1[[#This Row],[PPCalc]])</f>
        <v>#DIV/0!</v>
      </c>
      <c r="AU4790" s="18">
        <v>0</v>
      </c>
      <c r="AV4790" s="18">
        <v>0</v>
      </c>
      <c r="AW4790" s="19">
        <v>0</v>
      </c>
      <c r="AX4790" s="19">
        <v>0</v>
      </c>
      <c r="AY4790" s="19">
        <v>0</v>
      </c>
      <c r="AZ4790" s="19">
        <f>Table1[[#This Row],[$SHP]]/Table1[[#This Row],[SFrac]]</f>
        <v>0</v>
      </c>
      <c r="BA4790" s="23">
        <v>0</v>
      </c>
      <c r="BB4790" s="24" t="e">
        <v>#DIV/0!</v>
      </c>
      <c r="BC4790" s="18">
        <v>0</v>
      </c>
      <c r="BD4790" s="18">
        <v>0</v>
      </c>
      <c r="BE4790" s="22">
        <f>MAX(Table1[[#This Row],[$ESGA]],0)</f>
        <v>1.239384897865504</v>
      </c>
      <c r="BG4790" s="20"/>
    </row>
    <row r="4791" spans="1:59">
      <c r="A4791" s="20" t="s">
        <v>4849</v>
      </c>
      <c r="B4791" s="17" t="s">
        <v>1</v>
      </c>
      <c r="C4791" s="21">
        <v>3</v>
      </c>
      <c r="D4791" s="18">
        <v>3.6585365853658534E-2</v>
      </c>
      <c r="E4791" s="21">
        <v>0</v>
      </c>
      <c r="F4791" s="21">
        <v>0</v>
      </c>
      <c r="G4791" s="21">
        <v>0</v>
      </c>
      <c r="H4791" s="21">
        <v>-1</v>
      </c>
      <c r="I4791" s="21">
        <v>0</v>
      </c>
      <c r="J4791" s="21">
        <v>0</v>
      </c>
      <c r="K4791" s="21">
        <v>0</v>
      </c>
      <c r="L4791" s="21">
        <v>0</v>
      </c>
      <c r="M4791" s="21">
        <v>0</v>
      </c>
      <c r="N4791" s="21">
        <v>0</v>
      </c>
      <c r="O4791" s="21">
        <v>0</v>
      </c>
      <c r="P4791" s="21">
        <v>0</v>
      </c>
      <c r="Q4791" s="21">
        <v>0</v>
      </c>
      <c r="R4791" s="21">
        <v>0</v>
      </c>
      <c r="S4791" s="21">
        <v>0</v>
      </c>
      <c r="T4791" s="21">
        <v>1</v>
      </c>
      <c r="U4791" s="21">
        <v>0</v>
      </c>
      <c r="V4791" s="19">
        <v>0</v>
      </c>
      <c r="W4791" s="19">
        <v>0</v>
      </c>
      <c r="X4791" s="19">
        <v>0</v>
      </c>
      <c r="Y4791" s="19">
        <v>1</v>
      </c>
      <c r="Z4791" s="19">
        <v>0</v>
      </c>
      <c r="AA4791" s="19">
        <v>0</v>
      </c>
      <c r="AB4791" s="19">
        <v>0</v>
      </c>
      <c r="AC4791" s="19">
        <v>0</v>
      </c>
      <c r="AD4791" s="19">
        <v>0</v>
      </c>
      <c r="AE4791" s="19">
        <v>1.0467456944755089</v>
      </c>
      <c r="AF4791" s="22">
        <f>Table1[[#This Row],[$ESGF]]/AE4791</f>
        <v>0</v>
      </c>
      <c r="AG4791" s="22">
        <f>POWER((Table1[[#This Row],[$ESGF]]+Table1[[#This Row],[$ESGA]]+Table1[[#This Row],[XEV+/-]])/(Table1[[#This Row],[$ESGF]]+Table1[[#This Row],[$ESGA]]-Table1[[#This Row],[XEV+/-]]),1/0.65)</f>
        <v>1.025316455696202</v>
      </c>
      <c r="AH4791" s="19">
        <v>8.5050645935432767E-3</v>
      </c>
      <c r="AI4791" s="19">
        <v>-1.0467456944755089</v>
      </c>
      <c r="AJ4791" s="19">
        <v>-1.0552507590690521</v>
      </c>
      <c r="AK4791" s="23">
        <v>8.5150571131879543E-2</v>
      </c>
      <c r="AL4791" s="24">
        <v>1.0188679245283019</v>
      </c>
      <c r="AM4791" s="18">
        <v>3.1152647975077881E-3</v>
      </c>
      <c r="AN4791" s="19">
        <v>5.8230943963092042E-5</v>
      </c>
      <c r="AO4791" s="19">
        <v>0</v>
      </c>
      <c r="AP4791" s="19">
        <v>0</v>
      </c>
      <c r="AQ4791" s="19">
        <v>0</v>
      </c>
      <c r="AR4791" s="19">
        <v>0</v>
      </c>
      <c r="AS4791" s="23">
        <v>0</v>
      </c>
      <c r="AT4791" s="22" t="e">
        <f>EXP(Table1[[#This Row],[TmPPR]]/Table1[[#This Row],[PPCalc]])</f>
        <v>#DIV/0!</v>
      </c>
      <c r="AU4791" s="18">
        <v>0</v>
      </c>
      <c r="AV4791" s="18">
        <v>0</v>
      </c>
      <c r="AW4791" s="19">
        <v>0</v>
      </c>
      <c r="AX4791" s="19">
        <v>0</v>
      </c>
      <c r="AY4791" s="19">
        <v>0</v>
      </c>
      <c r="AZ4791" s="19">
        <f>Table1[[#This Row],[$SHP]]/Table1[[#This Row],[SFrac]]</f>
        <v>0</v>
      </c>
      <c r="BA4791" s="23">
        <v>0</v>
      </c>
      <c r="BB4791" s="24" t="e">
        <v>#DIV/0!</v>
      </c>
      <c r="BC4791" s="18">
        <v>0</v>
      </c>
      <c r="BD4791" s="18">
        <v>0</v>
      </c>
      <c r="BE4791" s="22">
        <f>MAX(Table1[[#This Row],[$ESGA]],0)</f>
        <v>1.0467456944755089</v>
      </c>
      <c r="BG4791" s="20"/>
    </row>
    <row r="4792" spans="1:59">
      <c r="A4792" s="20" t="s">
        <v>4850</v>
      </c>
      <c r="B4792" s="17" t="s">
        <v>68</v>
      </c>
      <c r="C4792" s="21">
        <v>3</v>
      </c>
      <c r="D4792" s="18">
        <v>6.25E-2</v>
      </c>
      <c r="E4792" s="21">
        <v>0</v>
      </c>
      <c r="F4792" s="21">
        <v>0</v>
      </c>
      <c r="G4792" s="21">
        <v>0</v>
      </c>
      <c r="H4792" s="21">
        <v>-1</v>
      </c>
      <c r="I4792" s="21">
        <v>0</v>
      </c>
      <c r="J4792" s="21">
        <v>0</v>
      </c>
      <c r="K4792" s="21">
        <v>0</v>
      </c>
      <c r="L4792" s="21">
        <v>0</v>
      </c>
      <c r="M4792" s="21">
        <v>0</v>
      </c>
      <c r="N4792" s="21">
        <v>0</v>
      </c>
      <c r="O4792" s="21">
        <v>0</v>
      </c>
      <c r="P4792" s="21">
        <v>0</v>
      </c>
      <c r="Q4792" s="21">
        <v>0</v>
      </c>
      <c r="R4792" s="21">
        <v>0</v>
      </c>
      <c r="S4792" s="21">
        <v>0</v>
      </c>
      <c r="T4792" s="21">
        <v>1</v>
      </c>
      <c r="U4792" s="21">
        <v>0</v>
      </c>
      <c r="V4792" s="19">
        <v>0</v>
      </c>
      <c r="W4792" s="19">
        <v>0</v>
      </c>
      <c r="X4792" s="19">
        <v>0</v>
      </c>
      <c r="Y4792" s="19">
        <v>1</v>
      </c>
      <c r="Z4792" s="19">
        <v>0</v>
      </c>
      <c r="AA4792" s="19">
        <v>0</v>
      </c>
      <c r="AB4792" s="19">
        <v>0</v>
      </c>
      <c r="AC4792" s="19">
        <v>0</v>
      </c>
      <c r="AD4792" s="19">
        <v>0</v>
      </c>
      <c r="AE4792" s="19">
        <v>1.8280297901150981</v>
      </c>
      <c r="AF4792" s="22">
        <f>Table1[[#This Row],[$ESGF]]/AE4792</f>
        <v>0</v>
      </c>
      <c r="AG4792" s="22">
        <f>POWER((Table1[[#This Row],[$ESGF]]+Table1[[#This Row],[$ESGA]]+Table1[[#This Row],[XEV+/-]])/(Table1[[#This Row],[$ESGF]]+Table1[[#This Row],[$ESGA]]-Table1[[#This Row],[XEV+/-]]),1/0.65)</f>
        <v>1.1000000000000005</v>
      </c>
      <c r="AH4792" s="19">
        <v>5.6606597062648034E-2</v>
      </c>
      <c r="AI4792" s="19">
        <v>-1.8280297901150981</v>
      </c>
      <c r="AJ4792" s="19">
        <v>-1.8846363871777463</v>
      </c>
      <c r="AK4792" s="23">
        <v>8.4210526315789472E-2</v>
      </c>
      <c r="AL4792" s="24">
        <v>1.0879120879120878</v>
      </c>
      <c r="AM4792" s="18">
        <v>5.263157894736842E-3</v>
      </c>
      <c r="AN4792" s="19">
        <v>4.4347549272494633E-4</v>
      </c>
      <c r="AO4792" s="19">
        <v>0</v>
      </c>
      <c r="AP4792" s="19">
        <v>0</v>
      </c>
      <c r="AQ4792" s="19">
        <v>0</v>
      </c>
      <c r="AR4792" s="19">
        <v>0</v>
      </c>
      <c r="AS4792" s="23">
        <v>0</v>
      </c>
      <c r="AT4792" s="22" t="e">
        <f>EXP(Table1[[#This Row],[TmPPR]]/Table1[[#This Row],[PPCalc]])</f>
        <v>#DIV/0!</v>
      </c>
      <c r="AU4792" s="18">
        <v>0</v>
      </c>
      <c r="AV4792" s="18">
        <v>0</v>
      </c>
      <c r="AW4792" s="19">
        <v>0</v>
      </c>
      <c r="AX4792" s="19">
        <v>0</v>
      </c>
      <c r="AY4792" s="19">
        <v>0</v>
      </c>
      <c r="AZ4792" s="19">
        <f>Table1[[#This Row],[$SHP]]/Table1[[#This Row],[SFrac]]</f>
        <v>0</v>
      </c>
      <c r="BA4792" s="23">
        <v>0</v>
      </c>
      <c r="BB4792" s="24" t="e">
        <v>#DIV/0!</v>
      </c>
      <c r="BC4792" s="18">
        <v>0</v>
      </c>
      <c r="BD4792" s="18">
        <v>0</v>
      </c>
      <c r="BE4792" s="22">
        <f>MAX(Table1[[#This Row],[$ESGA]],0)</f>
        <v>1.8280297901150981</v>
      </c>
      <c r="BG4792" s="20"/>
    </row>
    <row r="4793" spans="1:59">
      <c r="A4793" s="20" t="s">
        <v>4851</v>
      </c>
      <c r="B4793" s="17" t="s">
        <v>1</v>
      </c>
      <c r="C4793" s="21">
        <v>3</v>
      </c>
      <c r="D4793" s="18">
        <v>3.6585365853658534E-2</v>
      </c>
      <c r="E4793" s="21">
        <v>0</v>
      </c>
      <c r="F4793" s="21">
        <v>0</v>
      </c>
      <c r="G4793" s="21">
        <v>0</v>
      </c>
      <c r="H4793" s="21">
        <v>-3</v>
      </c>
      <c r="I4793" s="21">
        <v>0</v>
      </c>
      <c r="J4793" s="21">
        <v>0</v>
      </c>
      <c r="K4793" s="21">
        <v>0</v>
      </c>
      <c r="L4793" s="21">
        <v>0</v>
      </c>
      <c r="M4793" s="21">
        <v>0</v>
      </c>
      <c r="N4793" s="21">
        <v>0</v>
      </c>
      <c r="O4793" s="21">
        <v>0</v>
      </c>
      <c r="P4793" s="21">
        <v>0</v>
      </c>
      <c r="Q4793" s="21">
        <v>0</v>
      </c>
      <c r="R4793" s="21">
        <v>0</v>
      </c>
      <c r="S4793" s="21">
        <v>0</v>
      </c>
      <c r="T4793" s="21">
        <v>3</v>
      </c>
      <c r="U4793" s="21">
        <v>0</v>
      </c>
      <c r="V4793" s="19">
        <v>0</v>
      </c>
      <c r="W4793" s="19">
        <v>0</v>
      </c>
      <c r="X4793" s="19">
        <v>0</v>
      </c>
      <c r="Y4793" s="19">
        <v>3</v>
      </c>
      <c r="Z4793" s="19">
        <v>0</v>
      </c>
      <c r="AA4793" s="19">
        <v>0</v>
      </c>
      <c r="AB4793" s="19">
        <v>0</v>
      </c>
      <c r="AC4793" s="19">
        <v>0</v>
      </c>
      <c r="AD4793" s="19">
        <v>0</v>
      </c>
      <c r="AE4793" s="19">
        <v>3.2766990291262132</v>
      </c>
      <c r="AF4793" s="22">
        <f>Table1[[#This Row],[$ESGF]]/AE4793</f>
        <v>0</v>
      </c>
      <c r="AG4793" s="22">
        <f>POWER((Table1[[#This Row],[$ESGF]]+Table1[[#This Row],[$ESGA]]+Table1[[#This Row],[XEV+/-]])/(Table1[[#This Row],[$ESGF]]+Table1[[#This Row],[$ESGA]]-Table1[[#This Row],[XEV+/-]]),1/0.65)</f>
        <v>1.0231213872832368</v>
      </c>
      <c r="AH4793" s="19">
        <v>2.4341804829382196E-2</v>
      </c>
      <c r="AI4793" s="19">
        <v>-3.2766990291262132</v>
      </c>
      <c r="AJ4793" s="19">
        <v>-3.3010408339555957</v>
      </c>
      <c r="AK4793" s="23">
        <v>0.23229461756373943</v>
      </c>
      <c r="AL4793" s="24">
        <v>1.0056818181818181</v>
      </c>
      <c r="AM4793" s="18">
        <v>8.4985835694051E-3</v>
      </c>
      <c r="AN4793" s="19">
        <v>4.8150743929268846E-5</v>
      </c>
      <c r="AO4793" s="19">
        <v>0</v>
      </c>
      <c r="AP4793" s="19">
        <v>0</v>
      </c>
      <c r="AQ4793" s="19">
        <v>0</v>
      </c>
      <c r="AR4793" s="19">
        <v>0</v>
      </c>
      <c r="AS4793" s="23">
        <v>0</v>
      </c>
      <c r="AT4793" s="22" t="e">
        <f>EXP(Table1[[#This Row],[TmPPR]]/Table1[[#This Row],[PPCalc]])</f>
        <v>#DIV/0!</v>
      </c>
      <c r="AU4793" s="18">
        <v>0</v>
      </c>
      <c r="AV4793" s="18">
        <v>0</v>
      </c>
      <c r="AW4793" s="19">
        <v>0</v>
      </c>
      <c r="AX4793" s="19">
        <v>0</v>
      </c>
      <c r="AY4793" s="19">
        <v>0</v>
      </c>
      <c r="AZ4793" s="19">
        <f>Table1[[#This Row],[$SHP]]/Table1[[#This Row],[SFrac]]</f>
        <v>0</v>
      </c>
      <c r="BA4793" s="23">
        <v>0</v>
      </c>
      <c r="BB4793" s="24" t="e">
        <v>#DIV/0!</v>
      </c>
      <c r="BC4793" s="18">
        <v>0</v>
      </c>
      <c r="BD4793" s="18">
        <v>0</v>
      </c>
      <c r="BE4793" s="22">
        <f>MAX(Table1[[#This Row],[$ESGA]],0)</f>
        <v>3.2766990291262132</v>
      </c>
      <c r="BG4793" s="20"/>
    </row>
    <row r="4794" spans="1:59">
      <c r="A4794" s="20" t="s">
        <v>4852</v>
      </c>
      <c r="B4794" s="17" t="s">
        <v>1</v>
      </c>
      <c r="C4794" s="21">
        <v>3</v>
      </c>
      <c r="D4794" s="18">
        <v>3.6585365853658534E-2</v>
      </c>
      <c r="E4794" s="21">
        <v>0</v>
      </c>
      <c r="F4794" s="21">
        <v>0</v>
      </c>
      <c r="G4794" s="21">
        <v>0</v>
      </c>
      <c r="H4794" s="21">
        <v>-1</v>
      </c>
      <c r="I4794" s="21">
        <v>0</v>
      </c>
      <c r="J4794" s="21">
        <v>0</v>
      </c>
      <c r="K4794" s="21">
        <v>0</v>
      </c>
      <c r="L4794" s="21">
        <v>0</v>
      </c>
      <c r="M4794" s="21">
        <v>0</v>
      </c>
      <c r="N4794" s="21">
        <v>0</v>
      </c>
      <c r="O4794" s="21">
        <v>0</v>
      </c>
      <c r="P4794" s="21">
        <v>0</v>
      </c>
      <c r="Q4794" s="21">
        <v>0</v>
      </c>
      <c r="R4794" s="21">
        <v>0</v>
      </c>
      <c r="S4794" s="21">
        <v>0</v>
      </c>
      <c r="T4794" s="21">
        <v>1</v>
      </c>
      <c r="U4794" s="21">
        <v>0</v>
      </c>
      <c r="V4794" s="19">
        <v>0</v>
      </c>
      <c r="W4794" s="19">
        <v>0</v>
      </c>
      <c r="X4794" s="19">
        <v>0</v>
      </c>
      <c r="Y4794" s="19">
        <v>1</v>
      </c>
      <c r="Z4794" s="19">
        <v>0</v>
      </c>
      <c r="AA4794" s="19">
        <v>0</v>
      </c>
      <c r="AB4794" s="19">
        <v>0</v>
      </c>
      <c r="AC4794" s="19">
        <v>0</v>
      </c>
      <c r="AD4794" s="19">
        <v>0</v>
      </c>
      <c r="AE4794" s="19">
        <v>1.239384897865504</v>
      </c>
      <c r="AF4794" s="22">
        <f>Table1[[#This Row],[$ESGF]]/AE4794</f>
        <v>0</v>
      </c>
      <c r="AG4794" s="22">
        <f>POWER((Table1[[#This Row],[$ESGF]]+Table1[[#This Row],[$ESGA]]+Table1[[#This Row],[XEV+/-]])/(Table1[[#This Row],[$ESGF]]+Table1[[#This Row],[$ESGA]]-Table1[[#This Row],[XEV+/-]]),1/0.65)</f>
        <v>0.95652173913043481</v>
      </c>
      <c r="AH4794" s="19">
        <v>-1.7903928481391329E-2</v>
      </c>
      <c r="AI4794" s="19">
        <v>-1.239384897865504</v>
      </c>
      <c r="AJ4794" s="19">
        <v>-1.2214809693841127</v>
      </c>
      <c r="AK4794" s="23">
        <v>8.6497890295358648E-2</v>
      </c>
      <c r="AL4794" s="24">
        <v>0.95061728395061729</v>
      </c>
      <c r="AM4794" s="18">
        <v>3.1645569620253164E-3</v>
      </c>
      <c r="AN4794" s="19">
        <v>-1.6026497727454086E-4</v>
      </c>
      <c r="AO4794" s="19">
        <v>0</v>
      </c>
      <c r="AP4794" s="19">
        <v>0</v>
      </c>
      <c r="AQ4794" s="19">
        <v>0</v>
      </c>
      <c r="AR4794" s="19">
        <v>0</v>
      </c>
      <c r="AS4794" s="23">
        <v>0</v>
      </c>
      <c r="AT4794" s="22" t="e">
        <f>EXP(Table1[[#This Row],[TmPPR]]/Table1[[#This Row],[PPCalc]])</f>
        <v>#DIV/0!</v>
      </c>
      <c r="AU4794" s="18">
        <v>0</v>
      </c>
      <c r="AV4794" s="18">
        <v>0</v>
      </c>
      <c r="AW4794" s="19">
        <v>0</v>
      </c>
      <c r="AX4794" s="19">
        <v>0</v>
      </c>
      <c r="AY4794" s="19">
        <v>0</v>
      </c>
      <c r="AZ4794" s="19">
        <f>Table1[[#This Row],[$SHP]]/Table1[[#This Row],[SFrac]]</f>
        <v>0</v>
      </c>
      <c r="BA4794" s="23">
        <v>0</v>
      </c>
      <c r="BB4794" s="24" t="e">
        <v>#DIV/0!</v>
      </c>
      <c r="BC4794" s="18">
        <v>0</v>
      </c>
      <c r="BD4794" s="18">
        <v>0</v>
      </c>
      <c r="BE4794" s="22">
        <f>MAX(Table1[[#This Row],[$ESGA]],0)</f>
        <v>1.239384897865504</v>
      </c>
      <c r="BG4794" s="20"/>
    </row>
    <row r="4795" spans="1:59">
      <c r="A4795" s="20" t="s">
        <v>4853</v>
      </c>
      <c r="B4795" s="17" t="s">
        <v>68</v>
      </c>
      <c r="C4795" s="21">
        <v>3</v>
      </c>
      <c r="D4795" s="18">
        <v>4.5223577235772361E-2</v>
      </c>
      <c r="E4795" s="21">
        <v>0</v>
      </c>
      <c r="F4795" s="21">
        <v>0</v>
      </c>
      <c r="G4795" s="21">
        <v>0</v>
      </c>
      <c r="H4795" s="21">
        <v>-2</v>
      </c>
      <c r="I4795" s="21">
        <v>0</v>
      </c>
      <c r="J4795" s="21">
        <v>0</v>
      </c>
      <c r="K4795" s="21">
        <v>0</v>
      </c>
      <c r="L4795" s="21">
        <v>0</v>
      </c>
      <c r="M4795" s="21">
        <v>0</v>
      </c>
      <c r="N4795" s="21">
        <v>0</v>
      </c>
      <c r="O4795" s="21">
        <v>0</v>
      </c>
      <c r="P4795" s="21">
        <v>0</v>
      </c>
      <c r="Q4795" s="21">
        <v>0</v>
      </c>
      <c r="R4795" s="21">
        <v>0</v>
      </c>
      <c r="S4795" s="21">
        <v>0</v>
      </c>
      <c r="T4795" s="21">
        <v>2</v>
      </c>
      <c r="U4795" s="21">
        <v>0</v>
      </c>
      <c r="V4795" s="19">
        <v>0</v>
      </c>
      <c r="W4795" s="19">
        <v>0</v>
      </c>
      <c r="X4795" s="19">
        <v>0</v>
      </c>
      <c r="Y4795" s="19">
        <v>2</v>
      </c>
      <c r="Z4795" s="19">
        <v>0</v>
      </c>
      <c r="AA4795" s="19">
        <v>0</v>
      </c>
      <c r="AB4795" s="19">
        <v>0</v>
      </c>
      <c r="AC4795" s="19">
        <v>0</v>
      </c>
      <c r="AD4795" s="19">
        <v>0</v>
      </c>
      <c r="AE4795" s="19">
        <v>2.9184982876918326</v>
      </c>
      <c r="AF4795" s="22">
        <f>Table1[[#This Row],[$ESGF]]/AE4795</f>
        <v>0</v>
      </c>
      <c r="AG4795" s="22">
        <f>POWER((Table1[[#This Row],[$ESGF]]+Table1[[#This Row],[$ESGA]]+Table1[[#This Row],[XEV+/-]])/(Table1[[#This Row],[$ESGF]]+Table1[[#This Row],[$ESGA]]-Table1[[#This Row],[XEV+/-]]),1/0.65)</f>
        <v>0.93685956645558099</v>
      </c>
      <c r="AH4795" s="19">
        <v>-6.1854471835374847E-2</v>
      </c>
      <c r="AI4795" s="19">
        <v>-2.9184982876918326</v>
      </c>
      <c r="AJ4795" s="19">
        <v>-2.856643815856458</v>
      </c>
      <c r="AK4795" s="23">
        <v>0.1844525813481491</v>
      </c>
      <c r="AL4795" s="24">
        <v>0.92564403004338358</v>
      </c>
      <c r="AM4795" s="18">
        <v>8.3416055589356046E-3</v>
      </c>
      <c r="AN4795" s="19">
        <v>-6.4451861662747777E-4</v>
      </c>
      <c r="AO4795" s="19">
        <v>0</v>
      </c>
      <c r="AP4795" s="19">
        <v>0</v>
      </c>
      <c r="AQ4795" s="19">
        <v>0</v>
      </c>
      <c r="AR4795" s="19">
        <v>0</v>
      </c>
      <c r="AS4795" s="23">
        <v>0</v>
      </c>
      <c r="AT4795" s="22" t="e">
        <f>EXP(Table1[[#This Row],[TmPPR]]/Table1[[#This Row],[PPCalc]])</f>
        <v>#DIV/0!</v>
      </c>
      <c r="AU4795" s="18">
        <v>0</v>
      </c>
      <c r="AV4795" s="18">
        <v>0</v>
      </c>
      <c r="AW4795" s="19">
        <v>0</v>
      </c>
      <c r="AX4795" s="19">
        <v>0</v>
      </c>
      <c r="AY4795" s="19">
        <v>0</v>
      </c>
      <c r="AZ4795" s="19">
        <f>Table1[[#This Row],[$SHP]]/Table1[[#This Row],[SFrac]]</f>
        <v>0</v>
      </c>
      <c r="BA4795" s="23">
        <v>0</v>
      </c>
      <c r="BB4795" s="24" t="e">
        <v>#DIV/0!</v>
      </c>
      <c r="BC4795" s="18">
        <v>0</v>
      </c>
      <c r="BD4795" s="18">
        <v>0</v>
      </c>
      <c r="BE4795" s="22">
        <f>MAX(Table1[[#This Row],[$ESGA]],0)</f>
        <v>2.9184982876918326</v>
      </c>
      <c r="BG4795" s="20"/>
    </row>
    <row r="4796" spans="1:59">
      <c r="A4796" s="20" t="s">
        <v>4854</v>
      </c>
      <c r="B4796" s="17" t="s">
        <v>59</v>
      </c>
      <c r="C4796" s="21">
        <v>3</v>
      </c>
      <c r="D4796" s="18">
        <v>3.7499999999999999E-2</v>
      </c>
      <c r="E4796" s="21">
        <v>0</v>
      </c>
      <c r="F4796" s="21">
        <v>0</v>
      </c>
      <c r="G4796" s="21">
        <v>0</v>
      </c>
      <c r="H4796" s="21">
        <v>-1</v>
      </c>
      <c r="I4796" s="21">
        <v>0</v>
      </c>
      <c r="J4796" s="21">
        <v>0</v>
      </c>
      <c r="K4796" s="21">
        <v>0</v>
      </c>
      <c r="L4796" s="21">
        <v>0</v>
      </c>
      <c r="M4796" s="21">
        <v>0</v>
      </c>
      <c r="N4796" s="21">
        <v>0</v>
      </c>
      <c r="O4796" s="21">
        <v>0</v>
      </c>
      <c r="P4796" s="21">
        <v>0</v>
      </c>
      <c r="Q4796" s="21">
        <v>0</v>
      </c>
      <c r="R4796" s="21">
        <v>0</v>
      </c>
      <c r="S4796" s="21">
        <v>0</v>
      </c>
      <c r="T4796" s="21">
        <v>1</v>
      </c>
      <c r="U4796" s="21">
        <v>0</v>
      </c>
      <c r="V4796" s="19">
        <v>0</v>
      </c>
      <c r="W4796" s="19">
        <v>0</v>
      </c>
      <c r="X4796" s="19">
        <v>0</v>
      </c>
      <c r="Y4796" s="19">
        <v>1</v>
      </c>
      <c r="Z4796" s="19">
        <v>0</v>
      </c>
      <c r="AA4796" s="19">
        <v>0</v>
      </c>
      <c r="AB4796" s="19">
        <v>0</v>
      </c>
      <c r="AC4796" s="19">
        <v>0</v>
      </c>
      <c r="AD4796" s="19">
        <v>0</v>
      </c>
      <c r="AE4796" s="19">
        <v>0.88983050847457634</v>
      </c>
      <c r="AF4796" s="22">
        <f>Table1[[#This Row],[$ESGF]]/AE4796</f>
        <v>0</v>
      </c>
      <c r="AG4796" s="22">
        <f>POWER((Table1[[#This Row],[$ESGF]]+Table1[[#This Row],[$ESGA]]+Table1[[#This Row],[XEV+/-]])/(Table1[[#This Row],[$ESGF]]+Table1[[#This Row],[$ESGA]]-Table1[[#This Row],[XEV+/-]]),1/0.65)</f>
        <v>0.79536679536679533</v>
      </c>
      <c r="AH4796" s="19">
        <v>-6.608979396425485E-2</v>
      </c>
      <c r="AI4796" s="19">
        <v>-0.88983050847457634</v>
      </c>
      <c r="AJ4796" s="19">
        <v>-0.82374071451032149</v>
      </c>
      <c r="AK4796" s="23">
        <v>5.7224606580829757E-2</v>
      </c>
      <c r="AL4796" s="24">
        <v>0.79230769230769227</v>
      </c>
      <c r="AM4796" s="18">
        <v>2.1459227467811159E-3</v>
      </c>
      <c r="AN4796" s="19">
        <v>-4.9958253696555084E-4</v>
      </c>
      <c r="AO4796" s="19">
        <v>0</v>
      </c>
      <c r="AP4796" s="19">
        <v>0</v>
      </c>
      <c r="AQ4796" s="19">
        <v>0</v>
      </c>
      <c r="AR4796" s="19">
        <v>0</v>
      </c>
      <c r="AS4796" s="23">
        <v>0</v>
      </c>
      <c r="AT4796" s="22" t="e">
        <f>EXP(Table1[[#This Row],[TmPPR]]/Table1[[#This Row],[PPCalc]])</f>
        <v>#DIV/0!</v>
      </c>
      <c r="AU4796" s="18">
        <v>0</v>
      </c>
      <c r="AV4796" s="18">
        <v>0</v>
      </c>
      <c r="AW4796" s="19">
        <v>0</v>
      </c>
      <c r="AX4796" s="19">
        <v>0</v>
      </c>
      <c r="AY4796" s="19">
        <v>0</v>
      </c>
      <c r="AZ4796" s="19">
        <f>Table1[[#This Row],[$SHP]]/Table1[[#This Row],[SFrac]]</f>
        <v>0</v>
      </c>
      <c r="BA4796" s="23">
        <v>0</v>
      </c>
      <c r="BB4796" s="24" t="e">
        <v>#DIV/0!</v>
      </c>
      <c r="BC4796" s="18">
        <v>0</v>
      </c>
      <c r="BD4796" s="18">
        <v>0</v>
      </c>
      <c r="BE4796" s="22">
        <f>MAX(Table1[[#This Row],[$ESGA]],0)</f>
        <v>0.88983050847457634</v>
      </c>
      <c r="BG4796" s="20"/>
    </row>
    <row r="4797" spans="1:59">
      <c r="A4797" s="20" t="s">
        <v>4855</v>
      </c>
      <c r="B4797" s="17" t="s">
        <v>68</v>
      </c>
      <c r="C4797" s="21">
        <v>3</v>
      </c>
      <c r="D4797" s="18">
        <v>3.6585365853658534E-2</v>
      </c>
      <c r="E4797" s="21">
        <v>0</v>
      </c>
      <c r="F4797" s="21">
        <v>0</v>
      </c>
      <c r="G4797" s="21">
        <v>0</v>
      </c>
      <c r="H4797" s="21">
        <v>-2</v>
      </c>
      <c r="I4797" s="21">
        <v>0</v>
      </c>
      <c r="J4797" s="21">
        <v>0</v>
      </c>
      <c r="K4797" s="21">
        <v>0</v>
      </c>
      <c r="L4797" s="21">
        <v>0</v>
      </c>
      <c r="M4797" s="21">
        <v>0</v>
      </c>
      <c r="N4797" s="21">
        <v>0</v>
      </c>
      <c r="O4797" s="21">
        <v>0</v>
      </c>
      <c r="P4797" s="21">
        <v>0</v>
      </c>
      <c r="Q4797" s="21">
        <v>0</v>
      </c>
      <c r="R4797" s="21">
        <v>0</v>
      </c>
      <c r="S4797" s="21">
        <v>0</v>
      </c>
      <c r="T4797" s="21">
        <v>2</v>
      </c>
      <c r="U4797" s="21">
        <v>0</v>
      </c>
      <c r="V4797" s="19">
        <v>0</v>
      </c>
      <c r="W4797" s="19">
        <v>0</v>
      </c>
      <c r="X4797" s="19">
        <v>0</v>
      </c>
      <c r="Y4797" s="19">
        <v>2</v>
      </c>
      <c r="Z4797" s="19">
        <v>0</v>
      </c>
      <c r="AA4797" s="19">
        <v>0</v>
      </c>
      <c r="AB4797" s="19">
        <v>0</v>
      </c>
      <c r="AC4797" s="19">
        <v>0</v>
      </c>
      <c r="AD4797" s="19">
        <v>0</v>
      </c>
      <c r="AE4797" s="19">
        <v>2.1809369951534689</v>
      </c>
      <c r="AF4797" s="22">
        <f>Table1[[#This Row],[$ESGF]]/AE4797</f>
        <v>0</v>
      </c>
      <c r="AG4797" s="22">
        <f>POWER((Table1[[#This Row],[$ESGF]]+Table1[[#This Row],[$ESGA]]+Table1[[#This Row],[XEV+/-]])/(Table1[[#This Row],[$ESGF]]+Table1[[#This Row],[$ESGA]]-Table1[[#This Row],[XEV+/-]]),1/0.65)</f>
        <v>0.76250000000000007</v>
      </c>
      <c r="AH4797" s="19">
        <v>-0.19169832686854593</v>
      </c>
      <c r="AI4797" s="19">
        <v>-2.1809369951534689</v>
      </c>
      <c r="AJ4797" s="19">
        <v>-1.989238668284923</v>
      </c>
      <c r="AK4797" s="23">
        <v>0.19248826291079812</v>
      </c>
      <c r="AL4797" s="24">
        <v>0.75308641975308643</v>
      </c>
      <c r="AM4797" s="18">
        <v>7.0422535211267607E-3</v>
      </c>
      <c r="AN4797" s="19">
        <v>-1.9970090880220247E-3</v>
      </c>
      <c r="AO4797" s="19">
        <v>0</v>
      </c>
      <c r="AP4797" s="19">
        <v>0</v>
      </c>
      <c r="AQ4797" s="19">
        <v>0</v>
      </c>
      <c r="AR4797" s="19">
        <v>0</v>
      </c>
      <c r="AS4797" s="23">
        <v>0</v>
      </c>
      <c r="AT4797" s="22" t="e">
        <f>EXP(Table1[[#This Row],[TmPPR]]/Table1[[#This Row],[PPCalc]])</f>
        <v>#DIV/0!</v>
      </c>
      <c r="AU4797" s="18">
        <v>0</v>
      </c>
      <c r="AV4797" s="18">
        <v>0</v>
      </c>
      <c r="AW4797" s="19">
        <v>0</v>
      </c>
      <c r="AX4797" s="19">
        <v>0</v>
      </c>
      <c r="AY4797" s="19">
        <v>0</v>
      </c>
      <c r="AZ4797" s="19">
        <f>Table1[[#This Row],[$SHP]]/Table1[[#This Row],[SFrac]]</f>
        <v>0</v>
      </c>
      <c r="BA4797" s="23">
        <v>0</v>
      </c>
      <c r="BB4797" s="24" t="e">
        <v>#DIV/0!</v>
      </c>
      <c r="BC4797" s="18">
        <v>0</v>
      </c>
      <c r="BD4797" s="18">
        <v>0</v>
      </c>
      <c r="BE4797" s="22">
        <f>MAX(Table1[[#This Row],[$ESGA]],0)</f>
        <v>2.1809369951534689</v>
      </c>
      <c r="BG4797" s="20"/>
    </row>
    <row r="4798" spans="1:59">
      <c r="A4798" s="20" t="s">
        <v>4856</v>
      </c>
      <c r="B4798" s="17" t="s">
        <v>68</v>
      </c>
      <c r="C4798" s="21">
        <v>3</v>
      </c>
      <c r="D4798" s="18">
        <v>3.6585365853658541E-2</v>
      </c>
      <c r="E4798" s="21">
        <v>0</v>
      </c>
      <c r="F4798" s="21">
        <v>0</v>
      </c>
      <c r="G4798" s="21">
        <v>0</v>
      </c>
      <c r="H4798" s="21">
        <v>0</v>
      </c>
      <c r="I4798" s="21">
        <v>0</v>
      </c>
      <c r="J4798" s="21">
        <v>0</v>
      </c>
      <c r="K4798" s="21">
        <v>0</v>
      </c>
      <c r="L4798" s="21">
        <v>0</v>
      </c>
      <c r="M4798" s="21">
        <v>0</v>
      </c>
      <c r="N4798" s="21">
        <v>0</v>
      </c>
      <c r="O4798" s="21">
        <v>0</v>
      </c>
      <c r="P4798" s="21">
        <v>0</v>
      </c>
      <c r="Q4798" s="21">
        <v>0</v>
      </c>
      <c r="R4798" s="21">
        <v>1</v>
      </c>
      <c r="S4798" s="21">
        <v>1</v>
      </c>
      <c r="T4798" s="21">
        <v>0</v>
      </c>
      <c r="U4798" s="21">
        <v>0</v>
      </c>
      <c r="V4798" s="19">
        <v>0</v>
      </c>
      <c r="W4798" s="19">
        <v>0.14285714285714285</v>
      </c>
      <c r="X4798" s="19">
        <v>0</v>
      </c>
      <c r="Y4798" s="19">
        <v>-0.14285714285714285</v>
      </c>
      <c r="Z4798" s="19">
        <v>0</v>
      </c>
      <c r="AA4798" s="19">
        <v>0</v>
      </c>
      <c r="AB4798" s="19">
        <v>0</v>
      </c>
      <c r="AC4798" s="19">
        <v>0</v>
      </c>
      <c r="AD4798" s="19">
        <v>0</v>
      </c>
      <c r="AE4798" s="19">
        <v>-0.16632785067455183</v>
      </c>
      <c r="AF4798" s="22">
        <f>Table1[[#This Row],[$ESGF]]/AE4798</f>
        <v>0</v>
      </c>
      <c r="AG4798" s="22">
        <f>POWER((Table1[[#This Row],[$ESGF]]+Table1[[#This Row],[$ESGA]]+Table1[[#This Row],[XEV+/-]])/(Table1[[#This Row],[$ESGF]]+Table1[[#This Row],[$ESGA]]-Table1[[#This Row],[XEV+/-]]),1/0.65)</f>
        <v>0.8443830570902392</v>
      </c>
      <c r="AH4798" s="19">
        <v>9.1344133662484978E-3</v>
      </c>
      <c r="AI4798" s="19">
        <v>0.16632785067455183</v>
      </c>
      <c r="AJ4798" s="19">
        <v>0.15719343730830332</v>
      </c>
      <c r="AK4798" s="23">
        <v>-1.365301365301365E-2</v>
      </c>
      <c r="AL4798" s="24">
        <v>0.84516129032258069</v>
      </c>
      <c r="AM4798" s="18">
        <v>-4.995004995004995E-4</v>
      </c>
      <c r="AN4798" s="19">
        <v>8.4029866992055451E-5</v>
      </c>
      <c r="AO4798" s="19">
        <v>0</v>
      </c>
      <c r="AP4798" s="19">
        <v>0</v>
      </c>
      <c r="AQ4798" s="19">
        <v>0</v>
      </c>
      <c r="AR4798" s="19">
        <v>0</v>
      </c>
      <c r="AS4798" s="23">
        <v>0.48809523809523803</v>
      </c>
      <c r="AT4798" s="22">
        <f>EXP(Table1[[#This Row],[TmPPR]]/Table1[[#This Row],[PPCalc]])</f>
        <v>0.88282877683767791</v>
      </c>
      <c r="AU4798" s="18">
        <v>1.7857142857142856E-2</v>
      </c>
      <c r="AV4798" s="18">
        <v>-2.225428712453523E-3</v>
      </c>
      <c r="AW4798" s="19">
        <v>0</v>
      </c>
      <c r="AX4798" s="19">
        <v>0</v>
      </c>
      <c r="AY4798" s="19">
        <v>0</v>
      </c>
      <c r="AZ4798" s="19">
        <f>Table1[[#This Row],[$SHP]]/Table1[[#This Row],[SFrac]]</f>
        <v>0</v>
      </c>
      <c r="BA4798" s="23">
        <v>0</v>
      </c>
      <c r="BB4798" s="24" t="e">
        <v>#DIV/0!</v>
      </c>
      <c r="BC4798" s="18">
        <v>0</v>
      </c>
      <c r="BD4798" s="18">
        <v>0</v>
      </c>
      <c r="BE4798" s="22">
        <f>MAX(Table1[[#This Row],[$ESGA]],0)</f>
        <v>0</v>
      </c>
      <c r="BG4798" s="20"/>
    </row>
    <row r="4799" spans="1:59">
      <c r="A4799" s="20" t="s">
        <v>4857</v>
      </c>
      <c r="B4799" s="17" t="s">
        <v>65</v>
      </c>
      <c r="C4799" s="21">
        <v>3</v>
      </c>
      <c r="D4799" s="18">
        <v>3.7499999999999999E-2</v>
      </c>
      <c r="E4799" s="21">
        <v>0</v>
      </c>
      <c r="F4799" s="21">
        <v>0</v>
      </c>
      <c r="G4799" s="21">
        <v>0</v>
      </c>
      <c r="H4799" s="21">
        <v>-1</v>
      </c>
      <c r="I4799" s="21">
        <v>0</v>
      </c>
      <c r="J4799" s="21">
        <v>0</v>
      </c>
      <c r="K4799" s="21">
        <v>0</v>
      </c>
      <c r="L4799" s="21">
        <v>0</v>
      </c>
      <c r="M4799" s="21">
        <v>0</v>
      </c>
      <c r="N4799" s="21">
        <v>0</v>
      </c>
      <c r="O4799" s="21">
        <v>0</v>
      </c>
      <c r="P4799" s="21">
        <v>0</v>
      </c>
      <c r="Q4799" s="21">
        <v>0</v>
      </c>
      <c r="R4799" s="21">
        <v>0</v>
      </c>
      <c r="S4799" s="21">
        <v>0</v>
      </c>
      <c r="T4799" s="21">
        <v>1</v>
      </c>
      <c r="U4799" s="21">
        <v>0</v>
      </c>
      <c r="V4799" s="19">
        <v>0</v>
      </c>
      <c r="W4799" s="19">
        <v>0</v>
      </c>
      <c r="X4799" s="19">
        <v>0</v>
      </c>
      <c r="Y4799" s="19">
        <v>1</v>
      </c>
      <c r="Z4799" s="19">
        <v>0</v>
      </c>
      <c r="AA4799" s="19">
        <v>0</v>
      </c>
      <c r="AB4799" s="19">
        <v>0</v>
      </c>
      <c r="AC4799" s="19">
        <v>0</v>
      </c>
      <c r="AD4799" s="19">
        <v>0</v>
      </c>
      <c r="AE4799" s="19">
        <v>0.84130870242599587</v>
      </c>
      <c r="AF4799" s="22">
        <f>Table1[[#This Row],[$ESGF]]/AE4799</f>
        <v>0</v>
      </c>
      <c r="AG4799" s="22">
        <f>POWER((Table1[[#This Row],[$ESGF]]+Table1[[#This Row],[$ESGA]]+Table1[[#This Row],[XEV+/-]])/(Table1[[#This Row],[$ESGF]]+Table1[[#This Row],[$ESGA]]-Table1[[#This Row],[XEV+/-]]),1/0.65)</f>
        <v>1.0765550239234447</v>
      </c>
      <c r="AH4799" s="19">
        <v>2.0165670569869565E-2</v>
      </c>
      <c r="AI4799" s="19">
        <v>-0.84130870242599587</v>
      </c>
      <c r="AJ4799" s="19">
        <v>-0.86147437299586538</v>
      </c>
      <c r="AK4799" s="23">
        <v>6.1302681992337169E-2</v>
      </c>
      <c r="AL4799" s="24">
        <v>1.0714285714285714</v>
      </c>
      <c r="AM4799" s="18">
        <v>2.2988505747126436E-3</v>
      </c>
      <c r="AN4799" s="19">
        <v>1.5860430226885384E-4</v>
      </c>
      <c r="AO4799" s="19">
        <v>0</v>
      </c>
      <c r="AP4799" s="19">
        <v>0</v>
      </c>
      <c r="AQ4799" s="19">
        <v>0</v>
      </c>
      <c r="AR4799" s="19">
        <v>0</v>
      </c>
      <c r="AS4799" s="23">
        <v>0</v>
      </c>
      <c r="AT4799" s="22" t="e">
        <f>EXP(Table1[[#This Row],[TmPPR]]/Table1[[#This Row],[PPCalc]])</f>
        <v>#DIV/0!</v>
      </c>
      <c r="AU4799" s="18">
        <v>0</v>
      </c>
      <c r="AV4799" s="18">
        <v>0</v>
      </c>
      <c r="AW4799" s="19">
        <v>0</v>
      </c>
      <c r="AX4799" s="19">
        <v>0</v>
      </c>
      <c r="AY4799" s="19">
        <v>0</v>
      </c>
      <c r="AZ4799" s="19">
        <f>Table1[[#This Row],[$SHP]]/Table1[[#This Row],[SFrac]]</f>
        <v>0</v>
      </c>
      <c r="BA4799" s="23">
        <v>0</v>
      </c>
      <c r="BB4799" s="24" t="e">
        <v>#DIV/0!</v>
      </c>
      <c r="BC4799" s="18">
        <v>0</v>
      </c>
      <c r="BD4799" s="18">
        <v>0</v>
      </c>
      <c r="BE4799" s="22">
        <f>MAX(Table1[[#This Row],[$ESGA]],0)</f>
        <v>0.84130870242599587</v>
      </c>
      <c r="BG4799" s="20"/>
    </row>
    <row r="4800" spans="1:59">
      <c r="A4800" s="20" t="s">
        <v>4858</v>
      </c>
      <c r="B4800" s="17" t="s">
        <v>59</v>
      </c>
      <c r="C4800" s="21">
        <v>3</v>
      </c>
      <c r="D4800" s="18">
        <v>3.6585365853658534E-2</v>
      </c>
      <c r="E4800" s="21">
        <v>0</v>
      </c>
      <c r="F4800" s="21">
        <v>0</v>
      </c>
      <c r="G4800" s="21">
        <v>0</v>
      </c>
      <c r="H4800" s="21">
        <v>-2</v>
      </c>
      <c r="I4800" s="21">
        <v>0</v>
      </c>
      <c r="J4800" s="21">
        <v>0</v>
      </c>
      <c r="K4800" s="21">
        <v>0</v>
      </c>
      <c r="L4800" s="21">
        <v>0</v>
      </c>
      <c r="M4800" s="21">
        <v>0</v>
      </c>
      <c r="N4800" s="21">
        <v>0</v>
      </c>
      <c r="O4800" s="21">
        <v>0</v>
      </c>
      <c r="P4800" s="21">
        <v>0</v>
      </c>
      <c r="Q4800" s="21">
        <v>0</v>
      </c>
      <c r="R4800" s="21">
        <v>0</v>
      </c>
      <c r="S4800" s="21">
        <v>0</v>
      </c>
      <c r="T4800" s="21">
        <v>2</v>
      </c>
      <c r="U4800" s="21">
        <v>0</v>
      </c>
      <c r="V4800" s="19">
        <v>0</v>
      </c>
      <c r="W4800" s="19">
        <v>0</v>
      </c>
      <c r="X4800" s="19">
        <v>0</v>
      </c>
      <c r="Y4800" s="19">
        <v>2</v>
      </c>
      <c r="Z4800" s="19">
        <v>0</v>
      </c>
      <c r="AA4800" s="19">
        <v>0</v>
      </c>
      <c r="AB4800" s="19">
        <v>0</v>
      </c>
      <c r="AC4800" s="19">
        <v>0</v>
      </c>
      <c r="AD4800" s="19">
        <v>0</v>
      </c>
      <c r="AE4800" s="19">
        <v>2.3580786026200875</v>
      </c>
      <c r="AF4800" s="22">
        <f>Table1[[#This Row],[$ESGF]]/AE4800</f>
        <v>0</v>
      </c>
      <c r="AG4800" s="22">
        <f>POWER((Table1[[#This Row],[$ESGF]]+Table1[[#This Row],[$ESGA]]+Table1[[#This Row],[XEV+/-]])/(Table1[[#This Row],[$ESGF]]+Table1[[#This Row],[$ESGA]]-Table1[[#This Row],[XEV+/-]]),1/0.65)</f>
        <v>0.58333333333333359</v>
      </c>
      <c r="AH4800" s="19">
        <v>-0.40889978520056147</v>
      </c>
      <c r="AI4800" s="19">
        <v>-2.3580786026200875</v>
      </c>
      <c r="AJ4800" s="19">
        <v>-1.9491788174195261</v>
      </c>
      <c r="AK4800" s="23">
        <v>0.1786492374727669</v>
      </c>
      <c r="AL4800" s="24">
        <v>0.57731958762886593</v>
      </c>
      <c r="AM4800" s="18">
        <v>6.5359477124183009E-3</v>
      </c>
      <c r="AN4800" s="19">
        <v>-3.5905835801845342E-3</v>
      </c>
      <c r="AO4800" s="19">
        <v>0</v>
      </c>
      <c r="AP4800" s="19">
        <v>0</v>
      </c>
      <c r="AQ4800" s="19">
        <v>0</v>
      </c>
      <c r="AR4800" s="19">
        <v>0</v>
      </c>
      <c r="AS4800" s="23">
        <v>0</v>
      </c>
      <c r="AT4800" s="22" t="e">
        <f>EXP(Table1[[#This Row],[TmPPR]]/Table1[[#This Row],[PPCalc]])</f>
        <v>#DIV/0!</v>
      </c>
      <c r="AU4800" s="18">
        <v>0</v>
      </c>
      <c r="AV4800" s="18">
        <v>0</v>
      </c>
      <c r="AW4800" s="19">
        <v>0</v>
      </c>
      <c r="AX4800" s="19">
        <v>0</v>
      </c>
      <c r="AY4800" s="19">
        <v>0</v>
      </c>
      <c r="AZ4800" s="19">
        <f>Table1[[#This Row],[$SHP]]/Table1[[#This Row],[SFrac]]</f>
        <v>0</v>
      </c>
      <c r="BA4800" s="23">
        <v>0</v>
      </c>
      <c r="BB4800" s="24" t="e">
        <v>#DIV/0!</v>
      </c>
      <c r="BC4800" s="18">
        <v>0</v>
      </c>
      <c r="BD4800" s="18">
        <v>0</v>
      </c>
      <c r="BE4800" s="22">
        <f>MAX(Table1[[#This Row],[$ESGA]],0)</f>
        <v>2.3580786026200875</v>
      </c>
      <c r="BG4800" s="20"/>
    </row>
    <row r="4801" spans="1:59">
      <c r="A4801" s="20" t="s">
        <v>4859</v>
      </c>
      <c r="B4801" s="17" t="s">
        <v>1</v>
      </c>
      <c r="C4801" s="21">
        <v>3</v>
      </c>
      <c r="D4801" s="18">
        <v>3.6585365853658534E-2</v>
      </c>
      <c r="E4801" s="21">
        <v>0</v>
      </c>
      <c r="F4801" s="21">
        <v>0</v>
      </c>
      <c r="G4801" s="21">
        <v>0</v>
      </c>
      <c r="H4801" s="21">
        <v>-1</v>
      </c>
      <c r="I4801" s="21">
        <v>0</v>
      </c>
      <c r="J4801" s="21">
        <v>0</v>
      </c>
      <c r="K4801" s="21">
        <v>0</v>
      </c>
      <c r="L4801" s="21">
        <v>0</v>
      </c>
      <c r="M4801" s="21">
        <v>0</v>
      </c>
      <c r="N4801" s="21">
        <v>0</v>
      </c>
      <c r="O4801" s="21">
        <v>0</v>
      </c>
      <c r="P4801" s="21">
        <v>0</v>
      </c>
      <c r="Q4801" s="21">
        <v>0</v>
      </c>
      <c r="R4801" s="21">
        <v>0</v>
      </c>
      <c r="S4801" s="21">
        <v>0</v>
      </c>
      <c r="T4801" s="21">
        <v>1</v>
      </c>
      <c r="U4801" s="21">
        <v>0</v>
      </c>
      <c r="V4801" s="19">
        <v>0</v>
      </c>
      <c r="W4801" s="19">
        <v>0</v>
      </c>
      <c r="X4801" s="19">
        <v>0</v>
      </c>
      <c r="Y4801" s="19">
        <v>1</v>
      </c>
      <c r="Z4801" s="19">
        <v>0</v>
      </c>
      <c r="AA4801" s="19">
        <v>0</v>
      </c>
      <c r="AB4801" s="19">
        <v>0</v>
      </c>
      <c r="AC4801" s="19">
        <v>0</v>
      </c>
      <c r="AD4801" s="19">
        <v>0</v>
      </c>
      <c r="AE4801" s="19">
        <v>1.0337972166998011</v>
      </c>
      <c r="AF4801" s="22">
        <f>Table1[[#This Row],[$ESGF]]/AE4801</f>
        <v>0</v>
      </c>
      <c r="AG4801" s="22">
        <f>POWER((Table1[[#This Row],[$ESGF]]+Table1[[#This Row],[$ESGA]]+Table1[[#This Row],[XEV+/-]])/(Table1[[#This Row],[$ESGF]]+Table1[[#This Row],[$ESGA]]-Table1[[#This Row],[XEV+/-]]),1/0.65)</f>
        <v>0.88198757763975155</v>
      </c>
      <c r="AH4801" s="19">
        <v>-4.2168567649204181E-2</v>
      </c>
      <c r="AI4801" s="19">
        <v>-1.0337972166998011</v>
      </c>
      <c r="AJ4801" s="19">
        <v>-0.99162864905059689</v>
      </c>
      <c r="AK4801" s="23">
        <v>8.9912280701754388E-2</v>
      </c>
      <c r="AL4801" s="24">
        <v>0.87654320987654322</v>
      </c>
      <c r="AM4801" s="18">
        <v>3.2894736842105261E-3</v>
      </c>
      <c r="AN4801" s="19">
        <v>-4.3345157115501094E-4</v>
      </c>
      <c r="AO4801" s="19">
        <v>0</v>
      </c>
      <c r="AP4801" s="19">
        <v>0</v>
      </c>
      <c r="AQ4801" s="19">
        <v>0</v>
      </c>
      <c r="AR4801" s="19">
        <v>0</v>
      </c>
      <c r="AS4801" s="23">
        <v>0</v>
      </c>
      <c r="AT4801" s="22" t="e">
        <f>EXP(Table1[[#This Row],[TmPPR]]/Table1[[#This Row],[PPCalc]])</f>
        <v>#DIV/0!</v>
      </c>
      <c r="AU4801" s="18">
        <v>0</v>
      </c>
      <c r="AV4801" s="18">
        <v>0</v>
      </c>
      <c r="AW4801" s="19">
        <v>0</v>
      </c>
      <c r="AX4801" s="19">
        <v>0</v>
      </c>
      <c r="AY4801" s="19">
        <v>0</v>
      </c>
      <c r="AZ4801" s="19">
        <f>Table1[[#This Row],[$SHP]]/Table1[[#This Row],[SFrac]]</f>
        <v>0</v>
      </c>
      <c r="BA4801" s="23">
        <v>0</v>
      </c>
      <c r="BB4801" s="24" t="e">
        <v>#DIV/0!</v>
      </c>
      <c r="BC4801" s="18">
        <v>0</v>
      </c>
      <c r="BD4801" s="18">
        <v>0</v>
      </c>
      <c r="BE4801" s="22">
        <f>MAX(Table1[[#This Row],[$ESGA]],0)</f>
        <v>1.0337972166998011</v>
      </c>
      <c r="BG4801" s="20"/>
    </row>
    <row r="4802" spans="1:59">
      <c r="A4802" s="20" t="s">
        <v>4860</v>
      </c>
      <c r="B4802" s="17" t="s">
        <v>65</v>
      </c>
      <c r="C4802" s="21">
        <v>3</v>
      </c>
      <c r="D4802" s="18">
        <v>3.7499999999999999E-2</v>
      </c>
      <c r="E4802" s="21">
        <v>0</v>
      </c>
      <c r="F4802" s="21">
        <v>0</v>
      </c>
      <c r="G4802" s="21">
        <v>0</v>
      </c>
      <c r="H4802" s="21">
        <v>-3</v>
      </c>
      <c r="I4802" s="21">
        <v>0</v>
      </c>
      <c r="J4802" s="21">
        <v>0</v>
      </c>
      <c r="K4802" s="21">
        <v>0</v>
      </c>
      <c r="L4802" s="21">
        <v>0</v>
      </c>
      <c r="M4802" s="21">
        <v>0</v>
      </c>
      <c r="N4802" s="21">
        <v>0</v>
      </c>
      <c r="O4802" s="21">
        <v>0</v>
      </c>
      <c r="P4802" s="21">
        <v>0</v>
      </c>
      <c r="Q4802" s="21">
        <v>0</v>
      </c>
      <c r="R4802" s="21">
        <v>0</v>
      </c>
      <c r="S4802" s="21">
        <v>0</v>
      </c>
      <c r="T4802" s="21">
        <v>3</v>
      </c>
      <c r="U4802" s="21">
        <v>0</v>
      </c>
      <c r="V4802" s="19">
        <v>0</v>
      </c>
      <c r="W4802" s="19">
        <v>0</v>
      </c>
      <c r="X4802" s="19">
        <v>0</v>
      </c>
      <c r="Y4802" s="19">
        <v>3</v>
      </c>
      <c r="Z4802" s="19">
        <v>0</v>
      </c>
      <c r="AA4802" s="19">
        <v>0</v>
      </c>
      <c r="AB4802" s="19">
        <v>0</v>
      </c>
      <c r="AC4802" s="19">
        <v>0</v>
      </c>
      <c r="AD4802" s="19">
        <v>0</v>
      </c>
      <c r="AE4802" s="19">
        <v>2.3439437784208352</v>
      </c>
      <c r="AF4802" s="22">
        <f>Table1[[#This Row],[$ESGF]]/AE4802</f>
        <v>0</v>
      </c>
      <c r="AG4802" s="22">
        <f>POWER((Table1[[#This Row],[$ESGF]]+Table1[[#This Row],[$ESGA]]+Table1[[#This Row],[XEV+/-]])/(Table1[[#This Row],[$ESGF]]+Table1[[#This Row],[$ESGA]]-Table1[[#This Row],[XEV+/-]]),1/0.65)</f>
        <v>0.9012875536480689</v>
      </c>
      <c r="AH4802" s="19">
        <v>-7.9142581760266451E-2</v>
      </c>
      <c r="AI4802" s="19">
        <v>-2.3439437784208352</v>
      </c>
      <c r="AJ4802" s="19">
        <v>-2.264801196660569</v>
      </c>
      <c r="AK4802" s="23">
        <v>0.17937219730941706</v>
      </c>
      <c r="AL4802" s="24">
        <v>0.88983050847457623</v>
      </c>
      <c r="AM4802" s="18">
        <v>6.7264573991031393E-3</v>
      </c>
      <c r="AN4802" s="19">
        <v>-7.851408585749424E-4</v>
      </c>
      <c r="AO4802" s="19">
        <v>0</v>
      </c>
      <c r="AP4802" s="19">
        <v>0</v>
      </c>
      <c r="AQ4802" s="19">
        <v>0</v>
      </c>
      <c r="AR4802" s="19">
        <v>0</v>
      </c>
      <c r="AS4802" s="23">
        <v>0</v>
      </c>
      <c r="AT4802" s="22" t="e">
        <f>EXP(Table1[[#This Row],[TmPPR]]/Table1[[#This Row],[PPCalc]])</f>
        <v>#DIV/0!</v>
      </c>
      <c r="AU4802" s="18">
        <v>0</v>
      </c>
      <c r="AV4802" s="18">
        <v>0</v>
      </c>
      <c r="AW4802" s="19">
        <v>0</v>
      </c>
      <c r="AX4802" s="19">
        <v>0</v>
      </c>
      <c r="AY4802" s="19">
        <v>0</v>
      </c>
      <c r="AZ4802" s="19">
        <f>Table1[[#This Row],[$SHP]]/Table1[[#This Row],[SFrac]]</f>
        <v>0</v>
      </c>
      <c r="BA4802" s="23">
        <v>0</v>
      </c>
      <c r="BB4802" s="24" t="e">
        <v>#DIV/0!</v>
      </c>
      <c r="BC4802" s="18">
        <v>0</v>
      </c>
      <c r="BD4802" s="18">
        <v>0</v>
      </c>
      <c r="BE4802" s="22">
        <f>MAX(Table1[[#This Row],[$ESGA]],0)</f>
        <v>2.3439437784208352</v>
      </c>
      <c r="BG4802" s="20"/>
    </row>
    <row r="4803" spans="1:59">
      <c r="A4803" s="20" t="s">
        <v>4861</v>
      </c>
      <c r="B4803" s="17" t="s">
        <v>1</v>
      </c>
      <c r="C4803" s="21">
        <v>3</v>
      </c>
      <c r="D4803" s="18">
        <v>3.6585365853658534E-2</v>
      </c>
      <c r="E4803" s="21">
        <v>0</v>
      </c>
      <c r="F4803" s="21">
        <v>0</v>
      </c>
      <c r="G4803" s="21">
        <v>0</v>
      </c>
      <c r="H4803" s="21">
        <v>-1</v>
      </c>
      <c r="I4803" s="21">
        <v>0</v>
      </c>
      <c r="J4803" s="21">
        <v>0</v>
      </c>
      <c r="K4803" s="21">
        <v>0</v>
      </c>
      <c r="L4803" s="21">
        <v>0</v>
      </c>
      <c r="M4803" s="21">
        <v>0</v>
      </c>
      <c r="N4803" s="21">
        <v>0</v>
      </c>
      <c r="O4803" s="21">
        <v>0</v>
      </c>
      <c r="P4803" s="21">
        <v>0</v>
      </c>
      <c r="Q4803" s="21">
        <v>0</v>
      </c>
      <c r="R4803" s="21">
        <v>0</v>
      </c>
      <c r="S4803" s="21">
        <v>0</v>
      </c>
      <c r="T4803" s="21">
        <v>1</v>
      </c>
      <c r="U4803" s="21">
        <v>0</v>
      </c>
      <c r="V4803" s="19">
        <v>0</v>
      </c>
      <c r="W4803" s="19">
        <v>0</v>
      </c>
      <c r="X4803" s="19">
        <v>0</v>
      </c>
      <c r="Y4803" s="19">
        <v>1</v>
      </c>
      <c r="Z4803" s="19">
        <v>0</v>
      </c>
      <c r="AA4803" s="19">
        <v>0</v>
      </c>
      <c r="AB4803" s="19">
        <v>0</v>
      </c>
      <c r="AC4803" s="19">
        <v>0</v>
      </c>
      <c r="AD4803" s="19">
        <v>0</v>
      </c>
      <c r="AE4803" s="19">
        <v>1.1790393013100438</v>
      </c>
      <c r="AF4803" s="22">
        <f>Table1[[#This Row],[$ESGF]]/AE4803</f>
        <v>0</v>
      </c>
      <c r="AG4803" s="22">
        <f>POWER((Table1[[#This Row],[$ESGF]]+Table1[[#This Row],[$ESGA]]+Table1[[#This Row],[XEV+/-]])/(Table1[[#This Row],[$ESGF]]+Table1[[#This Row],[$ESGA]]-Table1[[#This Row],[XEV+/-]]),1/0.65)</f>
        <v>0.875</v>
      </c>
      <c r="AH4803" s="19">
        <v>-5.1135498790999323E-2</v>
      </c>
      <c r="AI4803" s="19">
        <v>-1.1790393013100438</v>
      </c>
      <c r="AJ4803" s="19">
        <v>-1.1279038025190444</v>
      </c>
      <c r="AK4803" s="23">
        <v>9.0808416389811741E-2</v>
      </c>
      <c r="AL4803" s="24">
        <v>0.86956521739130432</v>
      </c>
      <c r="AM4803" s="18">
        <v>3.3222591362126247E-3</v>
      </c>
      <c r="AN4803" s="19">
        <v>-4.643253899506935E-4</v>
      </c>
      <c r="AO4803" s="19">
        <v>0</v>
      </c>
      <c r="AP4803" s="19">
        <v>0</v>
      </c>
      <c r="AQ4803" s="19">
        <v>0</v>
      </c>
      <c r="AR4803" s="19">
        <v>0</v>
      </c>
      <c r="AS4803" s="23">
        <v>0</v>
      </c>
      <c r="AT4803" s="22" t="e">
        <f>EXP(Table1[[#This Row],[TmPPR]]/Table1[[#This Row],[PPCalc]])</f>
        <v>#DIV/0!</v>
      </c>
      <c r="AU4803" s="18">
        <v>0</v>
      </c>
      <c r="AV4803" s="18">
        <v>0</v>
      </c>
      <c r="AW4803" s="19">
        <v>0</v>
      </c>
      <c r="AX4803" s="19">
        <v>0</v>
      </c>
      <c r="AY4803" s="19">
        <v>0</v>
      </c>
      <c r="AZ4803" s="19">
        <f>Table1[[#This Row],[$SHP]]/Table1[[#This Row],[SFrac]]</f>
        <v>0</v>
      </c>
      <c r="BA4803" s="23">
        <v>0</v>
      </c>
      <c r="BB4803" s="24" t="e">
        <v>#DIV/0!</v>
      </c>
      <c r="BC4803" s="18">
        <v>0</v>
      </c>
      <c r="BD4803" s="18">
        <v>0</v>
      </c>
      <c r="BE4803" s="22">
        <f>MAX(Table1[[#This Row],[$ESGA]],0)</f>
        <v>1.1790393013100438</v>
      </c>
      <c r="BG4803" s="20"/>
    </row>
    <row r="4804" spans="1:59">
      <c r="A4804" s="20" t="s">
        <v>4862</v>
      </c>
      <c r="B4804" s="17" t="s">
        <v>59</v>
      </c>
      <c r="C4804" s="21">
        <v>3</v>
      </c>
      <c r="D4804" s="18">
        <v>3.6585365853658534E-2</v>
      </c>
      <c r="E4804" s="21">
        <v>0</v>
      </c>
      <c r="F4804" s="21">
        <v>0</v>
      </c>
      <c r="G4804" s="21">
        <v>0</v>
      </c>
      <c r="H4804" s="21">
        <v>-1</v>
      </c>
      <c r="I4804" s="21">
        <v>0</v>
      </c>
      <c r="J4804" s="21">
        <v>0</v>
      </c>
      <c r="K4804" s="21">
        <v>0</v>
      </c>
      <c r="L4804" s="21">
        <v>0</v>
      </c>
      <c r="M4804" s="21">
        <v>0</v>
      </c>
      <c r="N4804" s="21">
        <v>0</v>
      </c>
      <c r="O4804" s="21">
        <v>0</v>
      </c>
      <c r="P4804" s="21">
        <v>0</v>
      </c>
      <c r="Q4804" s="21">
        <v>0</v>
      </c>
      <c r="R4804" s="21">
        <v>0</v>
      </c>
      <c r="S4804" s="21">
        <v>0</v>
      </c>
      <c r="T4804" s="21">
        <v>1</v>
      </c>
      <c r="U4804" s="21">
        <v>0</v>
      </c>
      <c r="V4804" s="19">
        <v>0</v>
      </c>
      <c r="W4804" s="19">
        <v>0</v>
      </c>
      <c r="X4804" s="19">
        <v>0</v>
      </c>
      <c r="Y4804" s="19">
        <v>1</v>
      </c>
      <c r="Z4804" s="19">
        <v>0</v>
      </c>
      <c r="AA4804" s="19">
        <v>0</v>
      </c>
      <c r="AB4804" s="19">
        <v>0</v>
      </c>
      <c r="AC4804" s="19">
        <v>0</v>
      </c>
      <c r="AD4804" s="19">
        <v>0</v>
      </c>
      <c r="AE4804" s="19">
        <v>1.1173184357541901</v>
      </c>
      <c r="AF4804" s="22">
        <f>Table1[[#This Row],[$ESGF]]/AE4804</f>
        <v>0</v>
      </c>
      <c r="AG4804" s="22">
        <f>POWER((Table1[[#This Row],[$ESGF]]+Table1[[#This Row],[$ESGA]]+Table1[[#This Row],[XEV+/-]])/(Table1[[#This Row],[$ESGF]]+Table1[[#This Row],[$ESGA]]-Table1[[#This Row],[XEV+/-]]),1/0.65)</f>
        <v>0.75555555555555531</v>
      </c>
      <c r="AH4804" s="19">
        <v>-0.10150499275663794</v>
      </c>
      <c r="AI4804" s="19">
        <v>-1.1173184357541901</v>
      </c>
      <c r="AJ4804" s="19">
        <v>-1.0158134429975521</v>
      </c>
      <c r="AK4804" s="23">
        <v>8.6225026288117776E-2</v>
      </c>
      <c r="AL4804" s="24">
        <v>0.75138121546961323</v>
      </c>
      <c r="AM4804" s="18">
        <v>3.1545741324921135E-3</v>
      </c>
      <c r="AN4804" s="19">
        <v>-9.0171023826427052E-4</v>
      </c>
      <c r="AO4804" s="19">
        <v>0</v>
      </c>
      <c r="AP4804" s="19">
        <v>0</v>
      </c>
      <c r="AQ4804" s="19">
        <v>0</v>
      </c>
      <c r="AR4804" s="19">
        <v>0</v>
      </c>
      <c r="AS4804" s="23">
        <v>0</v>
      </c>
      <c r="AT4804" s="22" t="e">
        <f>EXP(Table1[[#This Row],[TmPPR]]/Table1[[#This Row],[PPCalc]])</f>
        <v>#DIV/0!</v>
      </c>
      <c r="AU4804" s="18">
        <v>0</v>
      </c>
      <c r="AV4804" s="18">
        <v>0</v>
      </c>
      <c r="AW4804" s="19">
        <v>0</v>
      </c>
      <c r="AX4804" s="19">
        <v>0</v>
      </c>
      <c r="AY4804" s="19">
        <v>0</v>
      </c>
      <c r="AZ4804" s="19">
        <f>Table1[[#This Row],[$SHP]]/Table1[[#This Row],[SFrac]]</f>
        <v>0</v>
      </c>
      <c r="BA4804" s="23">
        <v>0</v>
      </c>
      <c r="BB4804" s="24" t="e">
        <v>#DIV/0!</v>
      </c>
      <c r="BC4804" s="18">
        <v>0</v>
      </c>
      <c r="BD4804" s="18">
        <v>0</v>
      </c>
      <c r="BE4804" s="22">
        <f>MAX(Table1[[#This Row],[$ESGA]],0)</f>
        <v>1.1173184357541901</v>
      </c>
      <c r="BG4804" s="20"/>
    </row>
    <row r="4805" spans="1:59">
      <c r="A4805" s="20" t="s">
        <v>4863</v>
      </c>
      <c r="B4805" s="17" t="s">
        <v>65</v>
      </c>
      <c r="C4805" s="21">
        <v>3</v>
      </c>
      <c r="D4805" s="18">
        <v>3.6585365853658534E-2</v>
      </c>
      <c r="E4805" s="21">
        <v>0</v>
      </c>
      <c r="F4805" s="21">
        <v>0</v>
      </c>
      <c r="G4805" s="21">
        <v>0</v>
      </c>
      <c r="H4805" s="21">
        <v>-2</v>
      </c>
      <c r="I4805" s="21">
        <v>0</v>
      </c>
      <c r="J4805" s="21">
        <v>0</v>
      </c>
      <c r="K4805" s="21">
        <v>0</v>
      </c>
      <c r="L4805" s="21">
        <v>0</v>
      </c>
      <c r="M4805" s="21">
        <v>0</v>
      </c>
      <c r="N4805" s="21">
        <v>0</v>
      </c>
      <c r="O4805" s="21">
        <v>0</v>
      </c>
      <c r="P4805" s="21">
        <v>0</v>
      </c>
      <c r="Q4805" s="21">
        <v>0</v>
      </c>
      <c r="R4805" s="21">
        <v>1</v>
      </c>
      <c r="S4805" s="21">
        <v>1</v>
      </c>
      <c r="T4805" s="21">
        <v>2</v>
      </c>
      <c r="U4805" s="21">
        <v>0</v>
      </c>
      <c r="V4805" s="19">
        <v>0</v>
      </c>
      <c r="W4805" s="19">
        <v>0.13461538461538464</v>
      </c>
      <c r="X4805" s="19">
        <v>0</v>
      </c>
      <c r="Y4805" s="19">
        <v>1.8653846153846154</v>
      </c>
      <c r="Z4805" s="19">
        <v>0</v>
      </c>
      <c r="AA4805" s="19">
        <v>0</v>
      </c>
      <c r="AB4805" s="19">
        <v>0</v>
      </c>
      <c r="AC4805" s="19">
        <v>0</v>
      </c>
      <c r="AD4805" s="19">
        <v>0</v>
      </c>
      <c r="AE4805" s="19">
        <v>2.2236372898624555</v>
      </c>
      <c r="AF4805" s="22">
        <f>Table1[[#This Row],[$ESGF]]/AE4805</f>
        <v>0</v>
      </c>
      <c r="AG4805" s="22">
        <f>POWER((Table1[[#This Row],[$ESGF]]+Table1[[#This Row],[$ESGA]]+Table1[[#This Row],[XEV+/-]])/(Table1[[#This Row],[$ESGF]]+Table1[[#This Row],[$ESGA]]-Table1[[#This Row],[XEV+/-]]),1/0.65)</f>
        <v>0.90829694323144061</v>
      </c>
      <c r="AH4805" s="19">
        <v>-6.9487769527738275E-2</v>
      </c>
      <c r="AI4805" s="19">
        <v>-2.2236372898624555</v>
      </c>
      <c r="AJ4805" s="19">
        <v>-2.154149520334717</v>
      </c>
      <c r="AK4805" s="23">
        <v>0.17225398475398476</v>
      </c>
      <c r="AL4805" s="24">
        <v>0.89743589743589747</v>
      </c>
      <c r="AM4805" s="18">
        <v>6.3019750519750523E-3</v>
      </c>
      <c r="AN4805" s="19">
        <v>-6.8195931068753732E-4</v>
      </c>
      <c r="AO4805" s="19">
        <v>0</v>
      </c>
      <c r="AP4805" s="19">
        <v>0</v>
      </c>
      <c r="AQ4805" s="19">
        <v>0</v>
      </c>
      <c r="AR4805" s="19">
        <v>0</v>
      </c>
      <c r="AS4805" s="23">
        <v>0.52564102564102566</v>
      </c>
      <c r="AT4805" s="22">
        <f>EXP(Table1[[#This Row],[TmPPR]]/Table1[[#This Row],[PPCalc]])</f>
        <v>1.1040122668029644</v>
      </c>
      <c r="AU4805" s="18">
        <v>1.9230769230769232E-2</v>
      </c>
      <c r="AV4805" s="18">
        <v>1.9029049813027586E-3</v>
      </c>
      <c r="AW4805" s="19">
        <v>0</v>
      </c>
      <c r="AX4805" s="19">
        <v>0</v>
      </c>
      <c r="AY4805" s="19">
        <v>0</v>
      </c>
      <c r="AZ4805" s="19">
        <f>Table1[[#This Row],[$SHP]]/Table1[[#This Row],[SFrac]]</f>
        <v>0</v>
      </c>
      <c r="BA4805" s="23">
        <v>0</v>
      </c>
      <c r="BB4805" s="24" t="e">
        <v>#DIV/0!</v>
      </c>
      <c r="BC4805" s="18">
        <v>0</v>
      </c>
      <c r="BD4805" s="18">
        <v>0</v>
      </c>
      <c r="BE4805" s="22">
        <f>MAX(Table1[[#This Row],[$ESGA]],0)</f>
        <v>2.2236372898624555</v>
      </c>
      <c r="BG4805" s="20"/>
    </row>
    <row r="4806" spans="1:59">
      <c r="A4806" s="20" t="s">
        <v>4864</v>
      </c>
      <c r="B4806" s="17" t="s">
        <v>68</v>
      </c>
      <c r="C4806" s="21">
        <v>3</v>
      </c>
      <c r="D4806" s="18">
        <v>3.6585365853658534E-2</v>
      </c>
      <c r="E4806" s="21">
        <v>0</v>
      </c>
      <c r="F4806" s="21">
        <v>0</v>
      </c>
      <c r="G4806" s="21">
        <v>0</v>
      </c>
      <c r="H4806" s="21">
        <v>-3</v>
      </c>
      <c r="I4806" s="21">
        <v>0</v>
      </c>
      <c r="J4806" s="21">
        <v>0</v>
      </c>
      <c r="K4806" s="21">
        <v>0</v>
      </c>
      <c r="L4806" s="21">
        <v>0</v>
      </c>
      <c r="M4806" s="21">
        <v>0</v>
      </c>
      <c r="N4806" s="21">
        <v>0</v>
      </c>
      <c r="O4806" s="21">
        <v>0</v>
      </c>
      <c r="P4806" s="21">
        <v>0</v>
      </c>
      <c r="Q4806" s="21">
        <v>0</v>
      </c>
      <c r="R4806" s="21">
        <v>0</v>
      </c>
      <c r="S4806" s="21">
        <v>0</v>
      </c>
      <c r="T4806" s="21">
        <v>3</v>
      </c>
      <c r="U4806" s="21">
        <v>0</v>
      </c>
      <c r="V4806" s="19">
        <v>0</v>
      </c>
      <c r="W4806" s="19">
        <v>0</v>
      </c>
      <c r="X4806" s="19">
        <v>0</v>
      </c>
      <c r="Y4806" s="19">
        <v>3</v>
      </c>
      <c r="Z4806" s="19">
        <v>0</v>
      </c>
      <c r="AA4806" s="19">
        <v>0</v>
      </c>
      <c r="AB4806" s="19">
        <v>0</v>
      </c>
      <c r="AC4806" s="19">
        <v>0</v>
      </c>
      <c r="AD4806" s="19">
        <v>0</v>
      </c>
      <c r="AE4806" s="19">
        <v>3.589629957899402</v>
      </c>
      <c r="AF4806" s="22">
        <f>Table1[[#This Row],[$ESGF]]/AE4806</f>
        <v>0</v>
      </c>
      <c r="AG4806" s="22">
        <f>POWER((Table1[[#This Row],[$ESGF]]+Table1[[#This Row],[$ESGA]]+Table1[[#This Row],[XEV+/-]])/(Table1[[#This Row],[$ESGF]]+Table1[[#This Row],[$ESGA]]-Table1[[#This Row],[XEV+/-]]),1/0.65)</f>
        <v>0.65217391304347838</v>
      </c>
      <c r="AH4806" s="19">
        <v>-0.49548560318592139</v>
      </c>
      <c r="AI4806" s="19">
        <v>-3.589629957899402</v>
      </c>
      <c r="AJ4806" s="19">
        <v>-3.0941443547134808</v>
      </c>
      <c r="AK4806" s="23">
        <v>0.26710097719869708</v>
      </c>
      <c r="AL4806" s="24">
        <v>0.64171122994652408</v>
      </c>
      <c r="AM4806" s="18">
        <v>9.7719869706840382E-3</v>
      </c>
      <c r="AN4806" s="19">
        <v>-4.3350183134124491E-3</v>
      </c>
      <c r="AO4806" s="19">
        <v>0</v>
      </c>
      <c r="AP4806" s="19">
        <v>0</v>
      </c>
      <c r="AQ4806" s="19">
        <v>0</v>
      </c>
      <c r="AR4806" s="19">
        <v>0</v>
      </c>
      <c r="AS4806" s="23">
        <v>0</v>
      </c>
      <c r="AT4806" s="22" t="e">
        <f>EXP(Table1[[#This Row],[TmPPR]]/Table1[[#This Row],[PPCalc]])</f>
        <v>#DIV/0!</v>
      </c>
      <c r="AU4806" s="18">
        <v>0</v>
      </c>
      <c r="AV4806" s="18">
        <v>0</v>
      </c>
      <c r="AW4806" s="19">
        <v>0</v>
      </c>
      <c r="AX4806" s="19">
        <v>0</v>
      </c>
      <c r="AY4806" s="19">
        <v>0</v>
      </c>
      <c r="AZ4806" s="19">
        <f>Table1[[#This Row],[$SHP]]/Table1[[#This Row],[SFrac]]</f>
        <v>0</v>
      </c>
      <c r="BA4806" s="23">
        <v>0</v>
      </c>
      <c r="BB4806" s="24" t="e">
        <v>#DIV/0!</v>
      </c>
      <c r="BC4806" s="18">
        <v>0</v>
      </c>
      <c r="BD4806" s="18">
        <v>0</v>
      </c>
      <c r="BE4806" s="22">
        <f>MAX(Table1[[#This Row],[$ESGA]],0)</f>
        <v>3.589629957899402</v>
      </c>
      <c r="BG4806" s="20"/>
    </row>
    <row r="4807" spans="1:59">
      <c r="A4807" s="20" t="s">
        <v>4865</v>
      </c>
      <c r="B4807" s="17" t="s">
        <v>59</v>
      </c>
      <c r="C4807" s="21">
        <v>3</v>
      </c>
      <c r="D4807" s="18">
        <v>3.7500000000000006E-2</v>
      </c>
      <c r="E4807" s="21">
        <v>0</v>
      </c>
      <c r="F4807" s="21">
        <v>0</v>
      </c>
      <c r="G4807" s="21">
        <v>0</v>
      </c>
      <c r="H4807" s="21">
        <v>-1</v>
      </c>
      <c r="I4807" s="21">
        <v>0</v>
      </c>
      <c r="J4807" s="21">
        <v>0</v>
      </c>
      <c r="K4807" s="21">
        <v>0</v>
      </c>
      <c r="L4807" s="21">
        <v>0</v>
      </c>
      <c r="M4807" s="21">
        <v>0</v>
      </c>
      <c r="N4807" s="21">
        <v>0</v>
      </c>
      <c r="O4807" s="21">
        <v>0</v>
      </c>
      <c r="P4807" s="21">
        <v>0</v>
      </c>
      <c r="Q4807" s="21">
        <v>0</v>
      </c>
      <c r="R4807" s="21">
        <v>0</v>
      </c>
      <c r="S4807" s="21">
        <v>0</v>
      </c>
      <c r="T4807" s="21">
        <v>1</v>
      </c>
      <c r="U4807" s="21">
        <v>0</v>
      </c>
      <c r="V4807" s="19">
        <v>0</v>
      </c>
      <c r="W4807" s="19">
        <v>0</v>
      </c>
      <c r="X4807" s="19">
        <v>0</v>
      </c>
      <c r="Y4807" s="19">
        <v>1</v>
      </c>
      <c r="Z4807" s="19">
        <v>0</v>
      </c>
      <c r="AA4807" s="19">
        <v>0</v>
      </c>
      <c r="AB4807" s="19">
        <v>0</v>
      </c>
      <c r="AC4807" s="19">
        <v>0</v>
      </c>
      <c r="AD4807" s="19">
        <v>0</v>
      </c>
      <c r="AE4807" s="19">
        <v>0.81483078249622765</v>
      </c>
      <c r="AF4807" s="22">
        <f>Table1[[#This Row],[$ESGF]]/AE4807</f>
        <v>0</v>
      </c>
      <c r="AG4807" s="22">
        <f>POWER((Table1[[#This Row],[$ESGF]]+Table1[[#This Row],[$ESGA]]+Table1[[#This Row],[XEV+/-]])/(Table1[[#This Row],[$ESGF]]+Table1[[#This Row],[$ESGA]]-Table1[[#This Row],[XEV+/-]]),1/0.65)</f>
        <v>1.0594594594594595</v>
      </c>
      <c r="AH4807" s="19">
        <v>1.529389836191275E-2</v>
      </c>
      <c r="AI4807" s="19">
        <v>-0.81483078249622765</v>
      </c>
      <c r="AJ4807" s="19">
        <v>-0.8301246808581404</v>
      </c>
      <c r="AK4807" s="23">
        <v>6.9808027923211169E-2</v>
      </c>
      <c r="AL4807" s="24">
        <v>1.053763440860215</v>
      </c>
      <c r="AM4807" s="18">
        <v>2.617801047120419E-3</v>
      </c>
      <c r="AN4807" s="19">
        <v>1.370889673228166E-4</v>
      </c>
      <c r="AO4807" s="19">
        <v>0</v>
      </c>
      <c r="AP4807" s="19">
        <v>0</v>
      </c>
      <c r="AQ4807" s="19">
        <v>0</v>
      </c>
      <c r="AR4807" s="19">
        <v>0</v>
      </c>
      <c r="AS4807" s="23">
        <v>0</v>
      </c>
      <c r="AT4807" s="22" t="e">
        <f>EXP(Table1[[#This Row],[TmPPR]]/Table1[[#This Row],[PPCalc]])</f>
        <v>#DIV/0!</v>
      </c>
      <c r="AU4807" s="18">
        <v>0</v>
      </c>
      <c r="AV4807" s="18">
        <v>0</v>
      </c>
      <c r="AW4807" s="19">
        <v>0</v>
      </c>
      <c r="AX4807" s="19">
        <v>0</v>
      </c>
      <c r="AY4807" s="19">
        <v>0</v>
      </c>
      <c r="AZ4807" s="19">
        <f>Table1[[#This Row],[$SHP]]/Table1[[#This Row],[SFrac]]</f>
        <v>0</v>
      </c>
      <c r="BA4807" s="23">
        <v>0</v>
      </c>
      <c r="BB4807" s="24" t="e">
        <v>#DIV/0!</v>
      </c>
      <c r="BC4807" s="18">
        <v>0</v>
      </c>
      <c r="BD4807" s="18">
        <v>0</v>
      </c>
      <c r="BE4807" s="22">
        <f>MAX(Table1[[#This Row],[$ESGA]],0)</f>
        <v>0.81483078249622765</v>
      </c>
      <c r="BG4807" s="20"/>
    </row>
    <row r="4808" spans="1:59">
      <c r="A4808" s="20" t="s">
        <v>4866</v>
      </c>
      <c r="B4808" s="17" t="s">
        <v>65</v>
      </c>
      <c r="C4808" s="21">
        <v>3</v>
      </c>
      <c r="D4808" s="18">
        <v>3.6585365853658534E-2</v>
      </c>
      <c r="E4808" s="21">
        <v>0</v>
      </c>
      <c r="F4808" s="21">
        <v>0</v>
      </c>
      <c r="G4808" s="21">
        <v>0</v>
      </c>
      <c r="H4808" s="21">
        <v>-1</v>
      </c>
      <c r="I4808" s="21">
        <v>0</v>
      </c>
      <c r="J4808" s="21">
        <v>0</v>
      </c>
      <c r="K4808" s="21">
        <v>0</v>
      </c>
      <c r="L4808" s="21">
        <v>0</v>
      </c>
      <c r="M4808" s="21">
        <v>0</v>
      </c>
      <c r="N4808" s="21">
        <v>0</v>
      </c>
      <c r="O4808" s="21">
        <v>0</v>
      </c>
      <c r="P4808" s="21">
        <v>0</v>
      </c>
      <c r="Q4808" s="21">
        <v>0</v>
      </c>
      <c r="R4808" s="21">
        <v>0</v>
      </c>
      <c r="S4808" s="21">
        <v>0</v>
      </c>
      <c r="T4808" s="21">
        <v>1</v>
      </c>
      <c r="U4808" s="21">
        <v>0</v>
      </c>
      <c r="V4808" s="19">
        <v>0</v>
      </c>
      <c r="W4808" s="19">
        <v>0</v>
      </c>
      <c r="X4808" s="19">
        <v>0</v>
      </c>
      <c r="Y4808" s="19">
        <v>1</v>
      </c>
      <c r="Z4808" s="19">
        <v>0</v>
      </c>
      <c r="AA4808" s="19">
        <v>0</v>
      </c>
      <c r="AB4808" s="19">
        <v>0</v>
      </c>
      <c r="AC4808" s="19">
        <v>0</v>
      </c>
      <c r="AD4808" s="19">
        <v>0</v>
      </c>
      <c r="AE4808" s="19">
        <v>1.0970831519373094</v>
      </c>
      <c r="AF4808" s="22">
        <f>Table1[[#This Row],[$ESGF]]/AE4808</f>
        <v>0</v>
      </c>
      <c r="AG4808" s="22">
        <f>POWER((Table1[[#This Row],[$ESGF]]+Table1[[#This Row],[$ESGA]]+Table1[[#This Row],[XEV+/-]])/(Table1[[#This Row],[$ESGF]]+Table1[[#This Row],[$ESGA]]-Table1[[#This Row],[XEV+/-]]),1/0.65)</f>
        <v>0.77472527472527464</v>
      </c>
      <c r="AH4808" s="19">
        <v>-9.0800574168981463E-2</v>
      </c>
      <c r="AI4808" s="19">
        <v>-1.0970831519373094</v>
      </c>
      <c r="AJ4808" s="19">
        <v>-1.006282577768328</v>
      </c>
      <c r="AK4808" s="23">
        <v>8.4362139917695478E-2</v>
      </c>
      <c r="AL4808" s="24">
        <v>0.77049180327868849</v>
      </c>
      <c r="AM4808" s="18">
        <v>3.0864197530864196E-3</v>
      </c>
      <c r="AN4808" s="19">
        <v>-8.0471068661497748E-4</v>
      </c>
      <c r="AO4808" s="19">
        <v>0</v>
      </c>
      <c r="AP4808" s="19">
        <v>0</v>
      </c>
      <c r="AQ4808" s="19">
        <v>0</v>
      </c>
      <c r="AR4808" s="19">
        <v>0</v>
      </c>
      <c r="AS4808" s="23">
        <v>0</v>
      </c>
      <c r="AT4808" s="22" t="e">
        <f>EXP(Table1[[#This Row],[TmPPR]]/Table1[[#This Row],[PPCalc]])</f>
        <v>#DIV/0!</v>
      </c>
      <c r="AU4808" s="18">
        <v>0</v>
      </c>
      <c r="AV4808" s="18">
        <v>0</v>
      </c>
      <c r="AW4808" s="19">
        <v>0</v>
      </c>
      <c r="AX4808" s="19">
        <v>0</v>
      </c>
      <c r="AY4808" s="19">
        <v>0</v>
      </c>
      <c r="AZ4808" s="19">
        <f>Table1[[#This Row],[$SHP]]/Table1[[#This Row],[SFrac]]</f>
        <v>0</v>
      </c>
      <c r="BA4808" s="23">
        <v>0</v>
      </c>
      <c r="BB4808" s="24" t="e">
        <v>#DIV/0!</v>
      </c>
      <c r="BC4808" s="18">
        <v>0</v>
      </c>
      <c r="BD4808" s="18">
        <v>0</v>
      </c>
      <c r="BE4808" s="22">
        <f>MAX(Table1[[#This Row],[$ESGA]],0)</f>
        <v>1.0970831519373094</v>
      </c>
      <c r="BG4808" s="20"/>
    </row>
    <row r="4809" spans="1:59">
      <c r="A4809" s="20" t="s">
        <v>4867</v>
      </c>
      <c r="B4809" s="17" t="s">
        <v>1</v>
      </c>
      <c r="C4809" s="21">
        <v>3</v>
      </c>
      <c r="D4809" s="18">
        <v>3.6585365853658541E-2</v>
      </c>
      <c r="E4809" s="21">
        <v>0</v>
      </c>
      <c r="F4809" s="21">
        <v>0</v>
      </c>
      <c r="G4809" s="21">
        <v>0</v>
      </c>
      <c r="H4809" s="21">
        <v>-3</v>
      </c>
      <c r="I4809" s="21">
        <v>0</v>
      </c>
      <c r="J4809" s="21">
        <v>0</v>
      </c>
      <c r="K4809" s="21">
        <v>0</v>
      </c>
      <c r="L4809" s="21">
        <v>0</v>
      </c>
      <c r="M4809" s="21">
        <v>0</v>
      </c>
      <c r="N4809" s="21">
        <v>0</v>
      </c>
      <c r="O4809" s="21">
        <v>0</v>
      </c>
      <c r="P4809" s="21">
        <v>0</v>
      </c>
      <c r="Q4809" s="21">
        <v>0</v>
      </c>
      <c r="R4809" s="21">
        <v>0</v>
      </c>
      <c r="S4809" s="21">
        <v>0</v>
      </c>
      <c r="T4809" s="21">
        <v>3</v>
      </c>
      <c r="U4809" s="21">
        <v>0</v>
      </c>
      <c r="V4809" s="19">
        <v>0</v>
      </c>
      <c r="W4809" s="19">
        <v>0</v>
      </c>
      <c r="X4809" s="19">
        <v>0</v>
      </c>
      <c r="Y4809" s="19">
        <v>3</v>
      </c>
      <c r="Z4809" s="19">
        <v>0</v>
      </c>
      <c r="AA4809" s="19">
        <v>0</v>
      </c>
      <c r="AB4809" s="19">
        <v>0</v>
      </c>
      <c r="AC4809" s="19">
        <v>0</v>
      </c>
      <c r="AD4809" s="19">
        <v>0</v>
      </c>
      <c r="AE4809" s="19">
        <v>3.474882286441813</v>
      </c>
      <c r="AF4809" s="22">
        <f>Table1[[#This Row],[$ESGF]]/AE4809</f>
        <v>0</v>
      </c>
      <c r="AG4809" s="22">
        <f>POWER((Table1[[#This Row],[$ESGF]]+Table1[[#This Row],[$ESGA]]+Table1[[#This Row],[XEV+/-]])/(Table1[[#This Row],[$ESGF]]+Table1[[#This Row],[$ESGA]]-Table1[[#This Row],[XEV+/-]]),1/0.65)</f>
        <v>1.0203067617326667</v>
      </c>
      <c r="AH4809" s="19">
        <v>2.2703104913235683E-2</v>
      </c>
      <c r="AI4809" s="19">
        <v>-3.474882286441813</v>
      </c>
      <c r="AJ4809" s="19">
        <v>-3.4975853913550488</v>
      </c>
      <c r="AK4809" s="23">
        <v>0.24250290401346508</v>
      </c>
      <c r="AL4809" s="24">
        <v>1.0039598937393255</v>
      </c>
      <c r="AM4809" s="18">
        <v>8.8720574639072607E-3</v>
      </c>
      <c r="AN4809" s="19">
        <v>3.5063027601936253E-5</v>
      </c>
      <c r="AO4809" s="19">
        <v>0</v>
      </c>
      <c r="AP4809" s="19">
        <v>0</v>
      </c>
      <c r="AQ4809" s="19">
        <v>0</v>
      </c>
      <c r="AR4809" s="19">
        <v>0</v>
      </c>
      <c r="AS4809" s="23">
        <v>0</v>
      </c>
      <c r="AT4809" s="22" t="e">
        <f>EXP(Table1[[#This Row],[TmPPR]]/Table1[[#This Row],[PPCalc]])</f>
        <v>#DIV/0!</v>
      </c>
      <c r="AU4809" s="18">
        <v>0</v>
      </c>
      <c r="AV4809" s="18">
        <v>0</v>
      </c>
      <c r="AW4809" s="19">
        <v>0</v>
      </c>
      <c r="AX4809" s="19">
        <v>0</v>
      </c>
      <c r="AY4809" s="19">
        <v>0</v>
      </c>
      <c r="AZ4809" s="19">
        <f>Table1[[#This Row],[$SHP]]/Table1[[#This Row],[SFrac]]</f>
        <v>0</v>
      </c>
      <c r="BA4809" s="23">
        <v>0</v>
      </c>
      <c r="BB4809" s="24" t="e">
        <v>#DIV/0!</v>
      </c>
      <c r="BC4809" s="18">
        <v>0</v>
      </c>
      <c r="BD4809" s="18">
        <v>0</v>
      </c>
      <c r="BE4809" s="22">
        <f>MAX(Table1[[#This Row],[$ESGA]],0)</f>
        <v>3.474882286441813</v>
      </c>
      <c r="BG4809" s="20"/>
    </row>
    <row r="4810" spans="1:59">
      <c r="A4810" s="20" t="s">
        <v>4868</v>
      </c>
      <c r="B4810" s="17" t="s">
        <v>59</v>
      </c>
      <c r="C4810" s="21">
        <v>3</v>
      </c>
      <c r="D4810" s="18">
        <v>3.6585365853658541E-2</v>
      </c>
      <c r="E4810" s="21">
        <v>0</v>
      </c>
      <c r="F4810" s="21">
        <v>0</v>
      </c>
      <c r="G4810" s="21">
        <v>0</v>
      </c>
      <c r="H4810" s="21">
        <v>-1</v>
      </c>
      <c r="I4810" s="21">
        <v>0</v>
      </c>
      <c r="J4810" s="21">
        <v>0</v>
      </c>
      <c r="K4810" s="21">
        <v>0</v>
      </c>
      <c r="L4810" s="21">
        <v>0</v>
      </c>
      <c r="M4810" s="21">
        <v>0</v>
      </c>
      <c r="N4810" s="21">
        <v>0</v>
      </c>
      <c r="O4810" s="21">
        <v>0</v>
      </c>
      <c r="P4810" s="21">
        <v>0</v>
      </c>
      <c r="Q4810" s="21">
        <v>0</v>
      </c>
      <c r="R4810" s="21">
        <v>0</v>
      </c>
      <c r="S4810" s="21">
        <v>0</v>
      </c>
      <c r="T4810" s="21">
        <v>1</v>
      </c>
      <c r="U4810" s="21">
        <v>0</v>
      </c>
      <c r="V4810" s="19">
        <v>0</v>
      </c>
      <c r="W4810" s="19">
        <v>0</v>
      </c>
      <c r="X4810" s="19">
        <v>0</v>
      </c>
      <c r="Y4810" s="19">
        <v>1</v>
      </c>
      <c r="Z4810" s="19">
        <v>0</v>
      </c>
      <c r="AA4810" s="19">
        <v>0</v>
      </c>
      <c r="AB4810" s="19">
        <v>0</v>
      </c>
      <c r="AC4810" s="19">
        <v>0</v>
      </c>
      <c r="AD4810" s="19">
        <v>0</v>
      </c>
      <c r="AE4810" s="19">
        <v>1.1173184357541901</v>
      </c>
      <c r="AF4810" s="22">
        <f>Table1[[#This Row],[$ESGF]]/AE4810</f>
        <v>0</v>
      </c>
      <c r="AG4810" s="22">
        <f>POWER((Table1[[#This Row],[$ESGF]]+Table1[[#This Row],[$ESGA]]+Table1[[#This Row],[XEV+/-]])/(Table1[[#This Row],[$ESGF]]+Table1[[#This Row],[$ESGA]]-Table1[[#This Row],[XEV+/-]]),1/0.65)</f>
        <v>1.1503267973856206</v>
      </c>
      <c r="AH4810" s="19">
        <v>5.0819631458694836E-2</v>
      </c>
      <c r="AI4810" s="19">
        <v>-1.1173184357541901</v>
      </c>
      <c r="AJ4810" s="19">
        <v>-1.1681380672128849</v>
      </c>
      <c r="AK4810" s="23">
        <v>8.282828282828282E-2</v>
      </c>
      <c r="AL4810" s="24">
        <v>1.1428571428571428</v>
      </c>
      <c r="AM4810" s="18">
        <v>3.0303030303030303E-3</v>
      </c>
      <c r="AN4810" s="19">
        <v>4.0464058371067447E-4</v>
      </c>
      <c r="AO4810" s="19">
        <v>0</v>
      </c>
      <c r="AP4810" s="19">
        <v>0</v>
      </c>
      <c r="AQ4810" s="19">
        <v>0</v>
      </c>
      <c r="AR4810" s="19">
        <v>0</v>
      </c>
      <c r="AS4810" s="23">
        <v>0</v>
      </c>
      <c r="AT4810" s="22" t="e">
        <f>EXP(Table1[[#This Row],[TmPPR]]/Table1[[#This Row],[PPCalc]])</f>
        <v>#DIV/0!</v>
      </c>
      <c r="AU4810" s="18">
        <v>0</v>
      </c>
      <c r="AV4810" s="18">
        <v>0</v>
      </c>
      <c r="AW4810" s="19">
        <v>0</v>
      </c>
      <c r="AX4810" s="19">
        <v>0</v>
      </c>
      <c r="AY4810" s="19">
        <v>0</v>
      </c>
      <c r="AZ4810" s="19">
        <f>Table1[[#This Row],[$SHP]]/Table1[[#This Row],[SFrac]]</f>
        <v>0</v>
      </c>
      <c r="BA4810" s="23">
        <v>0</v>
      </c>
      <c r="BB4810" s="24" t="e">
        <v>#DIV/0!</v>
      </c>
      <c r="BC4810" s="18">
        <v>0</v>
      </c>
      <c r="BD4810" s="18">
        <v>0</v>
      </c>
      <c r="BE4810" s="22">
        <f>MAX(Table1[[#This Row],[$ESGA]],0)</f>
        <v>1.1173184357541901</v>
      </c>
      <c r="BG4810" s="20"/>
    </row>
    <row r="4811" spans="1:59">
      <c r="A4811" s="20" t="s">
        <v>4869</v>
      </c>
      <c r="B4811" s="17" t="s">
        <v>59</v>
      </c>
      <c r="C4811" s="21">
        <v>3</v>
      </c>
      <c r="D4811" s="18">
        <v>3.6585365853658534E-2</v>
      </c>
      <c r="E4811" s="21">
        <v>0</v>
      </c>
      <c r="F4811" s="21">
        <v>0</v>
      </c>
      <c r="G4811" s="21">
        <v>0</v>
      </c>
      <c r="H4811" s="21">
        <v>-2</v>
      </c>
      <c r="I4811" s="21">
        <v>0</v>
      </c>
      <c r="J4811" s="21">
        <v>0</v>
      </c>
      <c r="K4811" s="21">
        <v>0</v>
      </c>
      <c r="L4811" s="21">
        <v>0</v>
      </c>
      <c r="M4811" s="21">
        <v>0</v>
      </c>
      <c r="N4811" s="21">
        <v>0</v>
      </c>
      <c r="O4811" s="21">
        <v>0</v>
      </c>
      <c r="P4811" s="21">
        <v>0</v>
      </c>
      <c r="Q4811" s="21">
        <v>0</v>
      </c>
      <c r="R4811" s="21">
        <v>0</v>
      </c>
      <c r="S4811" s="21">
        <v>0</v>
      </c>
      <c r="T4811" s="21">
        <v>2</v>
      </c>
      <c r="U4811" s="21">
        <v>0</v>
      </c>
      <c r="V4811" s="19">
        <v>0</v>
      </c>
      <c r="W4811" s="19">
        <v>0</v>
      </c>
      <c r="X4811" s="19">
        <v>0</v>
      </c>
      <c r="Y4811" s="19">
        <v>2</v>
      </c>
      <c r="Z4811" s="19">
        <v>0</v>
      </c>
      <c r="AA4811" s="19">
        <v>0</v>
      </c>
      <c r="AB4811" s="19">
        <v>0</v>
      </c>
      <c r="AC4811" s="19">
        <v>0</v>
      </c>
      <c r="AD4811" s="19">
        <v>0</v>
      </c>
      <c r="AE4811" s="19">
        <v>2.478769795731008</v>
      </c>
      <c r="AF4811" s="22">
        <f>Table1[[#This Row],[$ESGF]]/AE4811</f>
        <v>0</v>
      </c>
      <c r="AG4811" s="22">
        <f>POWER((Table1[[#This Row],[$ESGF]]+Table1[[#This Row],[$ESGA]]+Table1[[#This Row],[XEV+/-]])/(Table1[[#This Row],[$ESGF]]+Table1[[#This Row],[$ESGA]]-Table1[[#This Row],[XEV+/-]]),1/0.65)</f>
        <v>0.66279069767441834</v>
      </c>
      <c r="AH4811" s="19">
        <v>-0.32938069834711636</v>
      </c>
      <c r="AI4811" s="19">
        <v>-2.478769795731008</v>
      </c>
      <c r="AJ4811" s="19">
        <v>-2.1493890973838914</v>
      </c>
      <c r="AK4811" s="23">
        <v>0.18981481481481483</v>
      </c>
      <c r="AL4811" s="24">
        <v>0.65517241379310343</v>
      </c>
      <c r="AM4811" s="18">
        <v>6.9444444444444441E-3</v>
      </c>
      <c r="AN4811" s="19">
        <v>-2.9365059084724555E-3</v>
      </c>
      <c r="AO4811" s="19">
        <v>0</v>
      </c>
      <c r="AP4811" s="19">
        <v>0</v>
      </c>
      <c r="AQ4811" s="19">
        <v>0</v>
      </c>
      <c r="AR4811" s="19">
        <v>0</v>
      </c>
      <c r="AS4811" s="23">
        <v>0</v>
      </c>
      <c r="AT4811" s="22" t="e">
        <f>EXP(Table1[[#This Row],[TmPPR]]/Table1[[#This Row],[PPCalc]])</f>
        <v>#DIV/0!</v>
      </c>
      <c r="AU4811" s="18">
        <v>0</v>
      </c>
      <c r="AV4811" s="18">
        <v>0</v>
      </c>
      <c r="AW4811" s="19">
        <v>0</v>
      </c>
      <c r="AX4811" s="19">
        <v>0</v>
      </c>
      <c r="AY4811" s="19">
        <v>0</v>
      </c>
      <c r="AZ4811" s="19">
        <f>Table1[[#This Row],[$SHP]]/Table1[[#This Row],[SFrac]]</f>
        <v>0</v>
      </c>
      <c r="BA4811" s="23">
        <v>0</v>
      </c>
      <c r="BB4811" s="24" t="e">
        <v>#DIV/0!</v>
      </c>
      <c r="BC4811" s="18">
        <v>0</v>
      </c>
      <c r="BD4811" s="18">
        <v>0</v>
      </c>
      <c r="BE4811" s="22">
        <f>MAX(Table1[[#This Row],[$ESGA]],0)</f>
        <v>2.478769795731008</v>
      </c>
      <c r="BG4811" s="20"/>
    </row>
    <row r="4812" spans="1:59">
      <c r="A4812" s="20" t="s">
        <v>4870</v>
      </c>
      <c r="B4812" s="17" t="s">
        <v>65</v>
      </c>
      <c r="C4812" s="21">
        <v>3</v>
      </c>
      <c r="D4812" s="18">
        <v>3.6585365853658534E-2</v>
      </c>
      <c r="E4812" s="21">
        <v>0</v>
      </c>
      <c r="F4812" s="21">
        <v>0</v>
      </c>
      <c r="G4812" s="21">
        <v>0</v>
      </c>
      <c r="H4812" s="21">
        <v>-2</v>
      </c>
      <c r="I4812" s="21">
        <v>0</v>
      </c>
      <c r="J4812" s="21">
        <v>0</v>
      </c>
      <c r="K4812" s="21">
        <v>0</v>
      </c>
      <c r="L4812" s="21">
        <v>0</v>
      </c>
      <c r="M4812" s="21">
        <v>0</v>
      </c>
      <c r="N4812" s="21">
        <v>0</v>
      </c>
      <c r="O4812" s="21">
        <v>0</v>
      </c>
      <c r="P4812" s="21">
        <v>0</v>
      </c>
      <c r="Q4812" s="21">
        <v>0</v>
      </c>
      <c r="R4812" s="21">
        <v>0</v>
      </c>
      <c r="S4812" s="21">
        <v>0</v>
      </c>
      <c r="T4812" s="21">
        <v>2</v>
      </c>
      <c r="U4812" s="21">
        <v>0</v>
      </c>
      <c r="V4812" s="19">
        <v>0</v>
      </c>
      <c r="W4812" s="19">
        <v>0</v>
      </c>
      <c r="X4812" s="19">
        <v>0</v>
      </c>
      <c r="Y4812" s="19">
        <v>2</v>
      </c>
      <c r="Z4812" s="19">
        <v>0</v>
      </c>
      <c r="AA4812" s="19">
        <v>0</v>
      </c>
      <c r="AB4812" s="19">
        <v>0</v>
      </c>
      <c r="AC4812" s="19">
        <v>0</v>
      </c>
      <c r="AD4812" s="19">
        <v>0</v>
      </c>
      <c r="AE4812" s="19">
        <v>2.3575638506876229</v>
      </c>
      <c r="AF4812" s="22">
        <f>Table1[[#This Row],[$ESGF]]/AE4812</f>
        <v>0</v>
      </c>
      <c r="AG4812" s="22">
        <f>POWER((Table1[[#This Row],[$ESGF]]+Table1[[#This Row],[$ESGA]]+Table1[[#This Row],[XEV+/-]])/(Table1[[#This Row],[$ESGF]]+Table1[[#This Row],[$ESGA]]-Table1[[#This Row],[XEV+/-]]),1/0.65)</f>
        <v>0.92142857142857137</v>
      </c>
      <c r="AH4812" s="19">
        <v>-6.2684057481162014E-2</v>
      </c>
      <c r="AI4812" s="19">
        <v>-2.3575638506876229</v>
      </c>
      <c r="AJ4812" s="19">
        <v>-2.2948797932064608</v>
      </c>
      <c r="AK4812" s="23">
        <v>0.20172201722017222</v>
      </c>
      <c r="AL4812" s="24">
        <v>0.90845070422535212</v>
      </c>
      <c r="AM4812" s="18">
        <v>7.3800738007380072E-3</v>
      </c>
      <c r="AN4812" s="19">
        <v>-7.0859522686043247E-4</v>
      </c>
      <c r="AO4812" s="19">
        <v>0</v>
      </c>
      <c r="AP4812" s="19">
        <v>0</v>
      </c>
      <c r="AQ4812" s="19">
        <v>0</v>
      </c>
      <c r="AR4812" s="19">
        <v>0</v>
      </c>
      <c r="AS4812" s="23">
        <v>0</v>
      </c>
      <c r="AT4812" s="22" t="e">
        <f>EXP(Table1[[#This Row],[TmPPR]]/Table1[[#This Row],[PPCalc]])</f>
        <v>#DIV/0!</v>
      </c>
      <c r="AU4812" s="18">
        <v>0</v>
      </c>
      <c r="AV4812" s="18">
        <v>0</v>
      </c>
      <c r="AW4812" s="19">
        <v>0</v>
      </c>
      <c r="AX4812" s="19">
        <v>0</v>
      </c>
      <c r="AY4812" s="19">
        <v>0</v>
      </c>
      <c r="AZ4812" s="19">
        <f>Table1[[#This Row],[$SHP]]/Table1[[#This Row],[SFrac]]</f>
        <v>0</v>
      </c>
      <c r="BA4812" s="23">
        <v>0</v>
      </c>
      <c r="BB4812" s="24" t="e">
        <v>#DIV/0!</v>
      </c>
      <c r="BC4812" s="18">
        <v>0</v>
      </c>
      <c r="BD4812" s="18">
        <v>0</v>
      </c>
      <c r="BE4812" s="22">
        <f>MAX(Table1[[#This Row],[$ESGA]],0)</f>
        <v>2.3575638506876229</v>
      </c>
      <c r="BG4812" s="20"/>
    </row>
    <row r="4813" spans="1:59">
      <c r="A4813" s="20" t="s">
        <v>4871</v>
      </c>
      <c r="B4813" s="17" t="s">
        <v>65</v>
      </c>
      <c r="C4813" s="21">
        <v>3</v>
      </c>
      <c r="D4813" s="18">
        <v>3.6585365853658534E-2</v>
      </c>
      <c r="E4813" s="21">
        <v>0</v>
      </c>
      <c r="F4813" s="21">
        <v>0</v>
      </c>
      <c r="G4813" s="21">
        <v>0</v>
      </c>
      <c r="H4813" s="21">
        <v>-2</v>
      </c>
      <c r="I4813" s="21">
        <v>0</v>
      </c>
      <c r="J4813" s="21">
        <v>0</v>
      </c>
      <c r="K4813" s="21">
        <v>0</v>
      </c>
      <c r="L4813" s="21">
        <v>0</v>
      </c>
      <c r="M4813" s="21">
        <v>0</v>
      </c>
      <c r="N4813" s="21">
        <v>0</v>
      </c>
      <c r="O4813" s="21">
        <v>0</v>
      </c>
      <c r="P4813" s="21">
        <v>0</v>
      </c>
      <c r="Q4813" s="21">
        <v>0</v>
      </c>
      <c r="R4813" s="21">
        <v>0</v>
      </c>
      <c r="S4813" s="21">
        <v>0</v>
      </c>
      <c r="T4813" s="21">
        <v>2</v>
      </c>
      <c r="U4813" s="21">
        <v>0</v>
      </c>
      <c r="V4813" s="19">
        <v>0</v>
      </c>
      <c r="W4813" s="19">
        <v>0</v>
      </c>
      <c r="X4813" s="19">
        <v>0</v>
      </c>
      <c r="Y4813" s="19">
        <v>2</v>
      </c>
      <c r="Z4813" s="19">
        <v>0</v>
      </c>
      <c r="AA4813" s="19">
        <v>0</v>
      </c>
      <c r="AB4813" s="19">
        <v>0</v>
      </c>
      <c r="AC4813" s="19">
        <v>0</v>
      </c>
      <c r="AD4813" s="19">
        <v>0</v>
      </c>
      <c r="AE4813" s="19">
        <v>2.0675944333996021</v>
      </c>
      <c r="AF4813" s="22">
        <f>Table1[[#This Row],[$ESGF]]/AE4813</f>
        <v>0</v>
      </c>
      <c r="AG4813" s="22">
        <f>POWER((Table1[[#This Row],[$ESGF]]+Table1[[#This Row],[$ESGA]]+Table1[[#This Row],[XEV+/-]])/(Table1[[#This Row],[$ESGF]]+Table1[[#This Row],[$ESGA]]-Table1[[#This Row],[XEV+/-]]),1/0.65)</f>
        <v>1.1392405063291144</v>
      </c>
      <c r="AH4813" s="19">
        <v>8.7546618741214166E-2</v>
      </c>
      <c r="AI4813" s="19">
        <v>-2.0675944333996021</v>
      </c>
      <c r="AJ4813" s="19">
        <v>-2.1551410521408165</v>
      </c>
      <c r="AK4813" s="23">
        <v>0.16078431372549021</v>
      </c>
      <c r="AL4813" s="24">
        <v>1.125</v>
      </c>
      <c r="AM4813" s="18">
        <v>5.8823529411764705E-3</v>
      </c>
      <c r="AN4813" s="19">
        <v>6.9284138621402032E-4</v>
      </c>
      <c r="AO4813" s="19">
        <v>0</v>
      </c>
      <c r="AP4813" s="19">
        <v>0</v>
      </c>
      <c r="AQ4813" s="19">
        <v>0</v>
      </c>
      <c r="AR4813" s="19">
        <v>0</v>
      </c>
      <c r="AS4813" s="23">
        <v>0</v>
      </c>
      <c r="AT4813" s="22" t="e">
        <f>EXP(Table1[[#This Row],[TmPPR]]/Table1[[#This Row],[PPCalc]])</f>
        <v>#DIV/0!</v>
      </c>
      <c r="AU4813" s="18">
        <v>0</v>
      </c>
      <c r="AV4813" s="18">
        <v>0</v>
      </c>
      <c r="AW4813" s="19">
        <v>0</v>
      </c>
      <c r="AX4813" s="19">
        <v>0</v>
      </c>
      <c r="AY4813" s="19">
        <v>0</v>
      </c>
      <c r="AZ4813" s="19">
        <f>Table1[[#This Row],[$SHP]]/Table1[[#This Row],[SFrac]]</f>
        <v>0</v>
      </c>
      <c r="BA4813" s="23">
        <v>0</v>
      </c>
      <c r="BB4813" s="24" t="e">
        <v>#DIV/0!</v>
      </c>
      <c r="BC4813" s="18">
        <v>0</v>
      </c>
      <c r="BD4813" s="18">
        <v>0</v>
      </c>
      <c r="BE4813" s="22">
        <f>MAX(Table1[[#This Row],[$ESGA]],0)</f>
        <v>2.0675944333996021</v>
      </c>
      <c r="BG4813" s="20"/>
    </row>
    <row r="4814" spans="1:59">
      <c r="A4814" s="20" t="s">
        <v>4872</v>
      </c>
      <c r="B4814" s="17" t="s">
        <v>68</v>
      </c>
      <c r="C4814" s="21">
        <v>3</v>
      </c>
      <c r="D4814" s="18">
        <v>5.386178861788618E-2</v>
      </c>
      <c r="E4814" s="21">
        <v>0</v>
      </c>
      <c r="F4814" s="21">
        <v>0</v>
      </c>
      <c r="G4814" s="21">
        <v>0</v>
      </c>
      <c r="H4814" s="21">
        <v>-1</v>
      </c>
      <c r="I4814" s="21">
        <v>0</v>
      </c>
      <c r="J4814" s="21">
        <v>0</v>
      </c>
      <c r="K4814" s="21">
        <v>0</v>
      </c>
      <c r="L4814" s="21">
        <v>0</v>
      </c>
      <c r="M4814" s="21">
        <v>0</v>
      </c>
      <c r="N4814" s="21">
        <v>0</v>
      </c>
      <c r="O4814" s="21">
        <v>0</v>
      </c>
      <c r="P4814" s="21">
        <v>0</v>
      </c>
      <c r="Q4814" s="21">
        <v>0</v>
      </c>
      <c r="R4814" s="21">
        <v>0</v>
      </c>
      <c r="S4814" s="21">
        <v>0</v>
      </c>
      <c r="T4814" s="21">
        <v>1</v>
      </c>
      <c r="U4814" s="21">
        <v>0</v>
      </c>
      <c r="V4814" s="19">
        <v>0</v>
      </c>
      <c r="W4814" s="19">
        <v>0</v>
      </c>
      <c r="X4814" s="19">
        <v>0</v>
      </c>
      <c r="Y4814" s="19">
        <v>1</v>
      </c>
      <c r="Z4814" s="19">
        <v>0</v>
      </c>
      <c r="AA4814" s="19">
        <v>0</v>
      </c>
      <c r="AB4814" s="19">
        <v>0</v>
      </c>
      <c r="AC4814" s="19">
        <v>0</v>
      </c>
      <c r="AD4814" s="19">
        <v>0</v>
      </c>
      <c r="AE4814" s="19">
        <v>1.0467456944755089</v>
      </c>
      <c r="AF4814" s="22">
        <f>Table1[[#This Row],[$ESGF]]/AE4814</f>
        <v>0</v>
      </c>
      <c r="AG4814" s="22">
        <f>POWER((Table1[[#This Row],[$ESGF]]+Table1[[#This Row],[$ESGA]]+Table1[[#This Row],[XEV+/-]])/(Table1[[#This Row],[$ESGF]]+Table1[[#This Row],[$ESGA]]-Table1[[#This Row],[XEV+/-]]),1/0.65)</f>
        <v>0.85875706214689274</v>
      </c>
      <c r="AH4814" s="19">
        <v>-5.175857551609836E-2</v>
      </c>
      <c r="AI4814" s="19">
        <v>-1.0467456944755089</v>
      </c>
      <c r="AJ4814" s="19">
        <v>-0.99498711895941061</v>
      </c>
      <c r="AK4814" s="23">
        <v>5.6260720411663807E-2</v>
      </c>
      <c r="AL4814" s="24">
        <v>0.8539325842696629</v>
      </c>
      <c r="AM4814" s="18">
        <v>3.0303030303030303E-3</v>
      </c>
      <c r="AN4814" s="19">
        <v>-4.7849402862366295E-4</v>
      </c>
      <c r="AO4814" s="19">
        <v>0</v>
      </c>
      <c r="AP4814" s="19">
        <v>0</v>
      </c>
      <c r="AQ4814" s="19">
        <v>0</v>
      </c>
      <c r="AR4814" s="19">
        <v>0</v>
      </c>
      <c r="AS4814" s="23">
        <v>0</v>
      </c>
      <c r="AT4814" s="22" t="e">
        <f>EXP(Table1[[#This Row],[TmPPR]]/Table1[[#This Row],[PPCalc]])</f>
        <v>#DIV/0!</v>
      </c>
      <c r="AU4814" s="18">
        <v>0</v>
      </c>
      <c r="AV4814" s="18">
        <v>0</v>
      </c>
      <c r="AW4814" s="19">
        <v>0</v>
      </c>
      <c r="AX4814" s="19">
        <v>0</v>
      </c>
      <c r="AY4814" s="19">
        <v>0</v>
      </c>
      <c r="AZ4814" s="19">
        <f>Table1[[#This Row],[$SHP]]/Table1[[#This Row],[SFrac]]</f>
        <v>0</v>
      </c>
      <c r="BA4814" s="23">
        <v>0</v>
      </c>
      <c r="BB4814" s="24" t="e">
        <v>#DIV/0!</v>
      </c>
      <c r="BC4814" s="18">
        <v>0</v>
      </c>
      <c r="BD4814" s="18">
        <v>0</v>
      </c>
      <c r="BE4814" s="22">
        <f>MAX(Table1[[#This Row],[$ESGA]],0)</f>
        <v>1.0467456944755089</v>
      </c>
      <c r="BG4814" s="20"/>
    </row>
    <row r="4815" spans="1:59">
      <c r="A4815" s="20" t="s">
        <v>4873</v>
      </c>
      <c r="B4815" s="17" t="s">
        <v>65</v>
      </c>
      <c r="C4815" s="21">
        <v>3</v>
      </c>
      <c r="D4815" s="18">
        <v>3.6585365853658534E-2</v>
      </c>
      <c r="E4815" s="21">
        <v>0</v>
      </c>
      <c r="F4815" s="21">
        <v>0</v>
      </c>
      <c r="G4815" s="21">
        <v>0</v>
      </c>
      <c r="H4815" s="21">
        <v>-1</v>
      </c>
      <c r="I4815" s="21">
        <v>0</v>
      </c>
      <c r="J4815" s="21">
        <v>0</v>
      </c>
      <c r="K4815" s="21">
        <v>0</v>
      </c>
      <c r="L4815" s="21">
        <v>0</v>
      </c>
      <c r="M4815" s="21">
        <v>0</v>
      </c>
      <c r="N4815" s="21">
        <v>0</v>
      </c>
      <c r="O4815" s="21">
        <v>0</v>
      </c>
      <c r="P4815" s="21">
        <v>0</v>
      </c>
      <c r="Q4815" s="21">
        <v>0</v>
      </c>
      <c r="R4815" s="21">
        <v>0</v>
      </c>
      <c r="S4815" s="21">
        <v>0</v>
      </c>
      <c r="T4815" s="21">
        <v>1</v>
      </c>
      <c r="U4815" s="21">
        <v>0</v>
      </c>
      <c r="V4815" s="19">
        <v>0</v>
      </c>
      <c r="W4815" s="19">
        <v>0</v>
      </c>
      <c r="X4815" s="19">
        <v>0</v>
      </c>
      <c r="Y4815" s="19">
        <v>1</v>
      </c>
      <c r="Z4815" s="19">
        <v>0</v>
      </c>
      <c r="AA4815" s="19">
        <v>0</v>
      </c>
      <c r="AB4815" s="19">
        <v>0</v>
      </c>
      <c r="AC4815" s="19">
        <v>0</v>
      </c>
      <c r="AD4815" s="19">
        <v>0</v>
      </c>
      <c r="AE4815" s="19">
        <v>1.1685782298203853</v>
      </c>
      <c r="AF4815" s="22">
        <f>Table1[[#This Row],[$ESGF]]/AE4815</f>
        <v>0</v>
      </c>
      <c r="AG4815" s="22">
        <f>POWER((Table1[[#This Row],[$ESGF]]+Table1[[#This Row],[$ESGA]]+Table1[[#This Row],[XEV+/-]])/(Table1[[#This Row],[$ESGF]]+Table1[[#This Row],[$ESGA]]-Table1[[#This Row],[XEV+/-]]),1/0.65)</f>
        <v>0.74556213017751449</v>
      </c>
      <c r="AH4815" s="19">
        <v>-0.11117486934624987</v>
      </c>
      <c r="AI4815" s="19">
        <v>-1.1685782298203853</v>
      </c>
      <c r="AJ4815" s="19">
        <v>-1.0574033604741353</v>
      </c>
      <c r="AK4815" s="23">
        <v>9.2342342342342357E-2</v>
      </c>
      <c r="AL4815" s="24">
        <v>0.74117647058823533</v>
      </c>
      <c r="AM4815" s="18">
        <v>3.3783783783783786E-3</v>
      </c>
      <c r="AN4815" s="19">
        <v>-1.0118801692526476E-3</v>
      </c>
      <c r="AO4815" s="19">
        <v>0</v>
      </c>
      <c r="AP4815" s="19">
        <v>0</v>
      </c>
      <c r="AQ4815" s="19">
        <v>0</v>
      </c>
      <c r="AR4815" s="19">
        <v>0</v>
      </c>
      <c r="AS4815" s="23">
        <v>0</v>
      </c>
      <c r="AT4815" s="22" t="e">
        <f>EXP(Table1[[#This Row],[TmPPR]]/Table1[[#This Row],[PPCalc]])</f>
        <v>#DIV/0!</v>
      </c>
      <c r="AU4815" s="18">
        <v>0</v>
      </c>
      <c r="AV4815" s="18">
        <v>0</v>
      </c>
      <c r="AW4815" s="19">
        <v>0</v>
      </c>
      <c r="AX4815" s="19">
        <v>0</v>
      </c>
      <c r="AY4815" s="19">
        <v>0</v>
      </c>
      <c r="AZ4815" s="19">
        <f>Table1[[#This Row],[$SHP]]/Table1[[#This Row],[SFrac]]</f>
        <v>0</v>
      </c>
      <c r="BA4815" s="23">
        <v>0</v>
      </c>
      <c r="BB4815" s="24" t="e">
        <v>#DIV/0!</v>
      </c>
      <c r="BC4815" s="18">
        <v>0</v>
      </c>
      <c r="BD4815" s="18">
        <v>0</v>
      </c>
      <c r="BE4815" s="22">
        <f>MAX(Table1[[#This Row],[$ESGA]],0)</f>
        <v>1.1685782298203853</v>
      </c>
      <c r="BG4815" s="20"/>
    </row>
    <row r="4816" spans="1:59">
      <c r="A4816" s="20" t="s">
        <v>4874</v>
      </c>
      <c r="B4816" s="17" t="s">
        <v>1</v>
      </c>
      <c r="C4816" s="21">
        <v>3</v>
      </c>
      <c r="D4816" s="18">
        <v>3.6585365853658534E-2</v>
      </c>
      <c r="E4816" s="21">
        <v>0</v>
      </c>
      <c r="F4816" s="21">
        <v>0</v>
      </c>
      <c r="G4816" s="21">
        <v>0</v>
      </c>
      <c r="H4816" s="21">
        <v>-1</v>
      </c>
      <c r="I4816" s="21">
        <v>0</v>
      </c>
      <c r="J4816" s="21">
        <v>0</v>
      </c>
      <c r="K4816" s="21">
        <v>0</v>
      </c>
      <c r="L4816" s="21">
        <v>0</v>
      </c>
      <c r="M4816" s="21">
        <v>0</v>
      </c>
      <c r="N4816" s="21">
        <v>0</v>
      </c>
      <c r="O4816" s="21">
        <v>0</v>
      </c>
      <c r="P4816" s="21">
        <v>0</v>
      </c>
      <c r="Q4816" s="21">
        <v>0</v>
      </c>
      <c r="R4816" s="21">
        <v>0</v>
      </c>
      <c r="S4816" s="21">
        <v>0</v>
      </c>
      <c r="T4816" s="21">
        <v>1</v>
      </c>
      <c r="U4816" s="21">
        <v>0</v>
      </c>
      <c r="V4816" s="19">
        <v>0</v>
      </c>
      <c r="W4816" s="19">
        <v>0</v>
      </c>
      <c r="X4816" s="19">
        <v>0</v>
      </c>
      <c r="Y4816" s="19">
        <v>1</v>
      </c>
      <c r="Z4816" s="19">
        <v>0</v>
      </c>
      <c r="AA4816" s="19">
        <v>0</v>
      </c>
      <c r="AB4816" s="19">
        <v>0</v>
      </c>
      <c r="AC4816" s="19">
        <v>0</v>
      </c>
      <c r="AD4816" s="19">
        <v>0</v>
      </c>
      <c r="AE4816" s="19">
        <v>1.1920529801324504</v>
      </c>
      <c r="AF4816" s="22">
        <f>Table1[[#This Row],[$ESGF]]/AE4816</f>
        <v>0</v>
      </c>
      <c r="AG4816" s="22">
        <f>POWER((Table1[[#This Row],[$ESGF]]+Table1[[#This Row],[$ESGA]]+Table1[[#This Row],[XEV+/-]])/(Table1[[#This Row],[$ESGF]]+Table1[[#This Row],[$ESGA]]-Table1[[#This Row],[XEV+/-]]),1/0.65)</f>
        <v>1.0844155844155843</v>
      </c>
      <c r="AH4816" s="19">
        <v>3.1389502088568721E-2</v>
      </c>
      <c r="AI4816" s="19">
        <v>-1.1920529801324504</v>
      </c>
      <c r="AJ4816" s="19">
        <v>-1.223442482221019</v>
      </c>
      <c r="AK4816" s="23">
        <v>8.4886128364389232E-2</v>
      </c>
      <c r="AL4816" s="24">
        <v>1.0774193548387097</v>
      </c>
      <c r="AM4816" s="18">
        <v>3.105590062111801E-3</v>
      </c>
      <c r="AN4816" s="19">
        <v>2.315797996817033E-4</v>
      </c>
      <c r="AO4816" s="19">
        <v>0</v>
      </c>
      <c r="AP4816" s="19">
        <v>0</v>
      </c>
      <c r="AQ4816" s="19">
        <v>0</v>
      </c>
      <c r="AR4816" s="19">
        <v>0</v>
      </c>
      <c r="AS4816" s="23">
        <v>0</v>
      </c>
      <c r="AT4816" s="22" t="e">
        <f>EXP(Table1[[#This Row],[TmPPR]]/Table1[[#This Row],[PPCalc]])</f>
        <v>#DIV/0!</v>
      </c>
      <c r="AU4816" s="18">
        <v>0</v>
      </c>
      <c r="AV4816" s="18">
        <v>0</v>
      </c>
      <c r="AW4816" s="19">
        <v>0</v>
      </c>
      <c r="AX4816" s="19">
        <v>0</v>
      </c>
      <c r="AY4816" s="19">
        <v>0</v>
      </c>
      <c r="AZ4816" s="19">
        <f>Table1[[#This Row],[$SHP]]/Table1[[#This Row],[SFrac]]</f>
        <v>0</v>
      </c>
      <c r="BA4816" s="23">
        <v>0</v>
      </c>
      <c r="BB4816" s="24" t="e">
        <v>#DIV/0!</v>
      </c>
      <c r="BC4816" s="18">
        <v>0</v>
      </c>
      <c r="BD4816" s="18">
        <v>0</v>
      </c>
      <c r="BE4816" s="22">
        <f>MAX(Table1[[#This Row],[$ESGA]],0)</f>
        <v>1.1920529801324504</v>
      </c>
      <c r="BG4816" s="20"/>
    </row>
    <row r="4817" spans="1:59">
      <c r="A4817" s="20" t="s">
        <v>4875</v>
      </c>
      <c r="B4817" s="17" t="s">
        <v>1</v>
      </c>
      <c r="C4817" s="21">
        <v>3</v>
      </c>
      <c r="D4817" s="18">
        <v>3.7500000000000006E-2</v>
      </c>
      <c r="E4817" s="21">
        <v>0</v>
      </c>
      <c r="F4817" s="21">
        <v>0</v>
      </c>
      <c r="G4817" s="21">
        <v>0</v>
      </c>
      <c r="H4817" s="21">
        <v>-2</v>
      </c>
      <c r="I4817" s="21">
        <v>0</v>
      </c>
      <c r="J4817" s="21">
        <v>0</v>
      </c>
      <c r="K4817" s="21">
        <v>0</v>
      </c>
      <c r="L4817" s="21">
        <v>0</v>
      </c>
      <c r="M4817" s="21">
        <v>0</v>
      </c>
      <c r="N4817" s="21">
        <v>0</v>
      </c>
      <c r="O4817" s="21">
        <v>0</v>
      </c>
      <c r="P4817" s="21">
        <v>0</v>
      </c>
      <c r="Q4817" s="21">
        <v>0</v>
      </c>
      <c r="R4817" s="21">
        <v>1</v>
      </c>
      <c r="S4817" s="21">
        <v>1</v>
      </c>
      <c r="T4817" s="21">
        <v>2</v>
      </c>
      <c r="U4817" s="21">
        <v>0</v>
      </c>
      <c r="V4817" s="19">
        <v>0</v>
      </c>
      <c r="W4817" s="19">
        <v>0.21686746987951808</v>
      </c>
      <c r="X4817" s="19">
        <v>0</v>
      </c>
      <c r="Y4817" s="19">
        <v>1.7831325301204819</v>
      </c>
      <c r="Z4817" s="19">
        <v>0</v>
      </c>
      <c r="AA4817" s="19">
        <v>0</v>
      </c>
      <c r="AB4817" s="19">
        <v>0</v>
      </c>
      <c r="AC4817" s="19">
        <v>0</v>
      </c>
      <c r="AD4817" s="19">
        <v>0</v>
      </c>
      <c r="AE4817" s="19">
        <v>1.5211557128989894</v>
      </c>
      <c r="AF4817" s="22">
        <f>Table1[[#This Row],[$ESGF]]/AE4817</f>
        <v>0</v>
      </c>
      <c r="AG4817" s="22">
        <f>POWER((Table1[[#This Row],[$ESGF]]+Table1[[#This Row],[$ESGA]]+Table1[[#This Row],[XEV+/-]])/(Table1[[#This Row],[$ESGF]]+Table1[[#This Row],[$ESGA]]-Table1[[#This Row],[XEV+/-]]),1/0.65)</f>
        <v>1.0088179218303144</v>
      </c>
      <c r="AH4817" s="19">
        <v>4.3402456511482113E-3</v>
      </c>
      <c r="AI4817" s="19">
        <v>-1.5211557128989894</v>
      </c>
      <c r="AJ4817" s="19">
        <v>-1.5254959585501378</v>
      </c>
      <c r="AK4817" s="23">
        <v>0.11654460981179618</v>
      </c>
      <c r="AL4817" s="24">
        <v>1</v>
      </c>
      <c r="AM4817" s="18">
        <v>4.3704228679423574E-3</v>
      </c>
      <c r="AN4817" s="19">
        <v>0</v>
      </c>
      <c r="AO4817" s="19">
        <v>0</v>
      </c>
      <c r="AP4817" s="19">
        <v>0</v>
      </c>
      <c r="AQ4817" s="19">
        <v>0</v>
      </c>
      <c r="AR4817" s="19">
        <v>0</v>
      </c>
      <c r="AS4817" s="23">
        <v>0.32128514056224894</v>
      </c>
      <c r="AT4817" s="22">
        <f>EXP(Table1[[#This Row],[TmPPR]]/Table1[[#This Row],[PPCalc]])</f>
        <v>1.0194557173549774</v>
      </c>
      <c r="AU4817" s="18">
        <v>1.2048192771084338E-2</v>
      </c>
      <c r="AV4817" s="18">
        <v>2.3215511372490558E-4</v>
      </c>
      <c r="AW4817" s="19">
        <v>0</v>
      </c>
      <c r="AX4817" s="19">
        <v>0</v>
      </c>
      <c r="AY4817" s="19">
        <v>0</v>
      </c>
      <c r="AZ4817" s="19">
        <f>Table1[[#This Row],[$SHP]]/Table1[[#This Row],[SFrac]]</f>
        <v>0</v>
      </c>
      <c r="BA4817" s="23">
        <v>0</v>
      </c>
      <c r="BB4817" s="24" t="e">
        <v>#DIV/0!</v>
      </c>
      <c r="BC4817" s="18">
        <v>0</v>
      </c>
      <c r="BD4817" s="18">
        <v>0</v>
      </c>
      <c r="BE4817" s="22">
        <f>MAX(Table1[[#This Row],[$ESGA]],0)</f>
        <v>1.5211557128989894</v>
      </c>
      <c r="BG4817" s="20"/>
    </row>
    <row r="4818" spans="1:59">
      <c r="A4818" s="20" t="s">
        <v>4876</v>
      </c>
      <c r="B4818" s="17" t="s">
        <v>68</v>
      </c>
      <c r="C4818" s="21">
        <v>3</v>
      </c>
      <c r="D4818" s="18">
        <v>3.6585365853658541E-2</v>
      </c>
      <c r="E4818" s="21">
        <v>0</v>
      </c>
      <c r="F4818" s="21">
        <v>0</v>
      </c>
      <c r="G4818" s="21">
        <v>0</v>
      </c>
      <c r="H4818" s="21">
        <v>-3</v>
      </c>
      <c r="I4818" s="21">
        <v>0</v>
      </c>
      <c r="J4818" s="21">
        <v>0</v>
      </c>
      <c r="K4818" s="21">
        <v>0</v>
      </c>
      <c r="L4818" s="21">
        <v>0</v>
      </c>
      <c r="M4818" s="21">
        <v>0</v>
      </c>
      <c r="N4818" s="21">
        <v>0</v>
      </c>
      <c r="O4818" s="21">
        <v>0</v>
      </c>
      <c r="P4818" s="21">
        <v>0</v>
      </c>
      <c r="Q4818" s="21">
        <v>0</v>
      </c>
      <c r="R4818" s="21">
        <v>0</v>
      </c>
      <c r="S4818" s="21">
        <v>0</v>
      </c>
      <c r="T4818" s="21">
        <v>3</v>
      </c>
      <c r="U4818" s="21">
        <v>0</v>
      </c>
      <c r="V4818" s="19">
        <v>0</v>
      </c>
      <c r="W4818" s="19">
        <v>0</v>
      </c>
      <c r="X4818" s="19">
        <v>0</v>
      </c>
      <c r="Y4818" s="19">
        <v>3</v>
      </c>
      <c r="Z4818" s="19">
        <v>0</v>
      </c>
      <c r="AA4818" s="19">
        <v>0</v>
      </c>
      <c r="AB4818" s="19">
        <v>0</v>
      </c>
      <c r="AC4818" s="19">
        <v>0</v>
      </c>
      <c r="AD4818" s="19">
        <v>0</v>
      </c>
      <c r="AE4818" s="19">
        <v>3.576158940397351</v>
      </c>
      <c r="AF4818" s="22">
        <f>Table1[[#This Row],[$ESGF]]/AE4818</f>
        <v>0</v>
      </c>
      <c r="AG4818" s="22">
        <f>POWER((Table1[[#This Row],[$ESGF]]+Table1[[#This Row],[$ESGA]]+Table1[[#This Row],[XEV+/-]])/(Table1[[#This Row],[$ESGF]]+Table1[[#This Row],[$ESGA]]-Table1[[#This Row],[XEV+/-]]),1/0.65)</f>
        <v>1.0068027210884352</v>
      </c>
      <c r="AH4818" s="19">
        <v>7.8796896715382925E-3</v>
      </c>
      <c r="AI4818" s="19">
        <v>-3.576158940397351</v>
      </c>
      <c r="AJ4818" s="19">
        <v>-3.5840386300688891</v>
      </c>
      <c r="AK4818" s="23">
        <v>0.27516778523489926</v>
      </c>
      <c r="AL4818" s="24">
        <v>0.98666666666666669</v>
      </c>
      <c r="AM4818" s="18">
        <v>1.0067114093959731E-2</v>
      </c>
      <c r="AN4818" s="19">
        <v>-1.3513107716920129E-4</v>
      </c>
      <c r="AO4818" s="19">
        <v>0</v>
      </c>
      <c r="AP4818" s="19">
        <v>0</v>
      </c>
      <c r="AQ4818" s="19">
        <v>0</v>
      </c>
      <c r="AR4818" s="19">
        <v>0</v>
      </c>
      <c r="AS4818" s="23">
        <v>0</v>
      </c>
      <c r="AT4818" s="22" t="e">
        <f>EXP(Table1[[#This Row],[TmPPR]]/Table1[[#This Row],[PPCalc]])</f>
        <v>#DIV/0!</v>
      </c>
      <c r="AU4818" s="18">
        <v>0</v>
      </c>
      <c r="AV4818" s="18">
        <v>0</v>
      </c>
      <c r="AW4818" s="19">
        <v>0</v>
      </c>
      <c r="AX4818" s="19">
        <v>0</v>
      </c>
      <c r="AY4818" s="19">
        <v>0</v>
      </c>
      <c r="AZ4818" s="19">
        <f>Table1[[#This Row],[$SHP]]/Table1[[#This Row],[SFrac]]</f>
        <v>0</v>
      </c>
      <c r="BA4818" s="23">
        <v>0</v>
      </c>
      <c r="BB4818" s="24" t="e">
        <v>#DIV/0!</v>
      </c>
      <c r="BC4818" s="18">
        <v>0</v>
      </c>
      <c r="BD4818" s="18">
        <v>0</v>
      </c>
      <c r="BE4818" s="22">
        <f>MAX(Table1[[#This Row],[$ESGA]],0)</f>
        <v>3.576158940397351</v>
      </c>
      <c r="BG4818" s="20"/>
    </row>
    <row r="4819" spans="1:59">
      <c r="A4819" s="20" t="s">
        <v>4877</v>
      </c>
      <c r="B4819" s="17" t="s">
        <v>65</v>
      </c>
      <c r="C4819" s="21">
        <v>3</v>
      </c>
      <c r="D4819" s="18">
        <v>3.6585365853658534E-2</v>
      </c>
      <c r="E4819" s="21">
        <v>0</v>
      </c>
      <c r="F4819" s="21">
        <v>0</v>
      </c>
      <c r="G4819" s="21">
        <v>0</v>
      </c>
      <c r="H4819" s="21">
        <v>-1</v>
      </c>
      <c r="I4819" s="21">
        <v>0</v>
      </c>
      <c r="J4819" s="21">
        <v>0</v>
      </c>
      <c r="K4819" s="21">
        <v>0</v>
      </c>
      <c r="L4819" s="21">
        <v>0</v>
      </c>
      <c r="M4819" s="21">
        <v>0</v>
      </c>
      <c r="N4819" s="21">
        <v>0</v>
      </c>
      <c r="O4819" s="21">
        <v>0</v>
      </c>
      <c r="P4819" s="21">
        <v>0</v>
      </c>
      <c r="Q4819" s="21">
        <v>0</v>
      </c>
      <c r="R4819" s="21">
        <v>0</v>
      </c>
      <c r="S4819" s="21">
        <v>0</v>
      </c>
      <c r="T4819" s="21">
        <v>1</v>
      </c>
      <c r="U4819" s="21">
        <v>0</v>
      </c>
      <c r="V4819" s="19">
        <v>0</v>
      </c>
      <c r="W4819" s="19">
        <v>0</v>
      </c>
      <c r="X4819" s="19">
        <v>0</v>
      </c>
      <c r="Y4819" s="19">
        <v>1</v>
      </c>
      <c r="Z4819" s="19">
        <v>0</v>
      </c>
      <c r="AA4819" s="19">
        <v>0</v>
      </c>
      <c r="AB4819" s="19">
        <v>0</v>
      </c>
      <c r="AC4819" s="19">
        <v>0</v>
      </c>
      <c r="AD4819" s="19">
        <v>0</v>
      </c>
      <c r="AE4819" s="19">
        <v>1.239384897865504</v>
      </c>
      <c r="AF4819" s="22">
        <f>Table1[[#This Row],[$ESGF]]/AE4819</f>
        <v>0</v>
      </c>
      <c r="AG4819" s="22">
        <f>POWER((Table1[[#This Row],[$ESGF]]+Table1[[#This Row],[$ESGA]]+Table1[[#This Row],[XEV+/-]])/(Table1[[#This Row],[$ESGF]]+Table1[[#This Row],[$ESGA]]-Table1[[#This Row],[XEV+/-]]),1/0.65)</f>
        <v>0.68604651162790675</v>
      </c>
      <c r="AH4819" s="19">
        <v>-0.15102481198042639</v>
      </c>
      <c r="AI4819" s="19">
        <v>-1.239384897865504</v>
      </c>
      <c r="AJ4819" s="19">
        <v>-1.0883600858850775</v>
      </c>
      <c r="AK4819" s="23">
        <v>9.3928980526918671E-2</v>
      </c>
      <c r="AL4819" s="24">
        <v>0.68208092485549132</v>
      </c>
      <c r="AM4819" s="18">
        <v>3.4364261168384879E-3</v>
      </c>
      <c r="AN4819" s="19">
        <v>-1.3148005843027979E-3</v>
      </c>
      <c r="AO4819" s="19">
        <v>0</v>
      </c>
      <c r="AP4819" s="19">
        <v>0</v>
      </c>
      <c r="AQ4819" s="19">
        <v>0</v>
      </c>
      <c r="AR4819" s="19">
        <v>0</v>
      </c>
      <c r="AS4819" s="23">
        <v>0</v>
      </c>
      <c r="AT4819" s="22" t="e">
        <f>EXP(Table1[[#This Row],[TmPPR]]/Table1[[#This Row],[PPCalc]])</f>
        <v>#DIV/0!</v>
      </c>
      <c r="AU4819" s="18">
        <v>0</v>
      </c>
      <c r="AV4819" s="18">
        <v>0</v>
      </c>
      <c r="AW4819" s="19">
        <v>0</v>
      </c>
      <c r="AX4819" s="19">
        <v>0</v>
      </c>
      <c r="AY4819" s="19">
        <v>0</v>
      </c>
      <c r="AZ4819" s="19">
        <f>Table1[[#This Row],[$SHP]]/Table1[[#This Row],[SFrac]]</f>
        <v>0</v>
      </c>
      <c r="BA4819" s="23">
        <v>0</v>
      </c>
      <c r="BB4819" s="24" t="e">
        <v>#DIV/0!</v>
      </c>
      <c r="BC4819" s="18">
        <v>0</v>
      </c>
      <c r="BD4819" s="18">
        <v>0</v>
      </c>
      <c r="BE4819" s="22">
        <f>MAX(Table1[[#This Row],[$ESGA]],0)</f>
        <v>1.239384897865504</v>
      </c>
      <c r="BG4819" s="20"/>
    </row>
    <row r="4820" spans="1:59">
      <c r="A4820" s="20" t="s">
        <v>4878</v>
      </c>
      <c r="B4820" s="17" t="s">
        <v>59</v>
      </c>
      <c r="C4820" s="21">
        <v>3</v>
      </c>
      <c r="D4820" s="18">
        <v>4.5223577235772361E-2</v>
      </c>
      <c r="E4820" s="21">
        <v>0</v>
      </c>
      <c r="F4820" s="21">
        <v>0</v>
      </c>
      <c r="G4820" s="21">
        <v>0</v>
      </c>
      <c r="H4820" s="21">
        <v>-1</v>
      </c>
      <c r="I4820" s="21">
        <v>0</v>
      </c>
      <c r="J4820" s="21">
        <v>0</v>
      </c>
      <c r="K4820" s="21">
        <v>0</v>
      </c>
      <c r="L4820" s="21">
        <v>0</v>
      </c>
      <c r="M4820" s="21">
        <v>0</v>
      </c>
      <c r="N4820" s="21">
        <v>0</v>
      </c>
      <c r="O4820" s="21">
        <v>0</v>
      </c>
      <c r="P4820" s="21">
        <v>0</v>
      </c>
      <c r="Q4820" s="21">
        <v>0</v>
      </c>
      <c r="R4820" s="21">
        <v>0</v>
      </c>
      <c r="S4820" s="21">
        <v>0</v>
      </c>
      <c r="T4820" s="21">
        <v>1</v>
      </c>
      <c r="U4820" s="21">
        <v>0</v>
      </c>
      <c r="V4820" s="19">
        <v>0</v>
      </c>
      <c r="W4820" s="19">
        <v>0</v>
      </c>
      <c r="X4820" s="19">
        <v>0</v>
      </c>
      <c r="Y4820" s="19">
        <v>1</v>
      </c>
      <c r="Z4820" s="19">
        <v>0</v>
      </c>
      <c r="AA4820" s="19">
        <v>0</v>
      </c>
      <c r="AB4820" s="19">
        <v>0</v>
      </c>
      <c r="AC4820" s="19">
        <v>0</v>
      </c>
      <c r="AD4820" s="19">
        <v>0</v>
      </c>
      <c r="AE4820" s="19">
        <v>1.8280297901150981</v>
      </c>
      <c r="AF4820" s="22">
        <f>Table1[[#This Row],[$ESGF]]/AE4820</f>
        <v>0</v>
      </c>
      <c r="AG4820" s="22">
        <f>POWER((Table1[[#This Row],[$ESGF]]+Table1[[#This Row],[$ESGA]]+Table1[[#This Row],[XEV+/-]])/(Table1[[#This Row],[$ESGF]]+Table1[[#This Row],[$ESGA]]-Table1[[#This Row],[XEV+/-]]),1/0.65)</f>
        <v>1.1000000000000005</v>
      </c>
      <c r="AH4820" s="19">
        <v>5.6606597062648034E-2</v>
      </c>
      <c r="AI4820" s="19">
        <v>-1.8280297901150981</v>
      </c>
      <c r="AJ4820" s="19">
        <v>-1.8846363871777463</v>
      </c>
      <c r="AK4820" s="23">
        <v>0.11638083973979893</v>
      </c>
      <c r="AL4820" s="24">
        <v>1.0879120879120878</v>
      </c>
      <c r="AM4820" s="18">
        <v>5.263157894736842E-3</v>
      </c>
      <c r="AN4820" s="19">
        <v>4.4347549272494633E-4</v>
      </c>
      <c r="AO4820" s="19">
        <v>0</v>
      </c>
      <c r="AP4820" s="19">
        <v>0</v>
      </c>
      <c r="AQ4820" s="19">
        <v>0</v>
      </c>
      <c r="AR4820" s="19">
        <v>0</v>
      </c>
      <c r="AS4820" s="23">
        <v>0</v>
      </c>
      <c r="AT4820" s="22" t="e">
        <f>EXP(Table1[[#This Row],[TmPPR]]/Table1[[#This Row],[PPCalc]])</f>
        <v>#DIV/0!</v>
      </c>
      <c r="AU4820" s="18">
        <v>0</v>
      </c>
      <c r="AV4820" s="18">
        <v>0</v>
      </c>
      <c r="AW4820" s="19">
        <v>0</v>
      </c>
      <c r="AX4820" s="19">
        <v>0</v>
      </c>
      <c r="AY4820" s="19">
        <v>0</v>
      </c>
      <c r="AZ4820" s="19">
        <f>Table1[[#This Row],[$SHP]]/Table1[[#This Row],[SFrac]]</f>
        <v>0</v>
      </c>
      <c r="BA4820" s="23">
        <v>0</v>
      </c>
      <c r="BB4820" s="24" t="e">
        <v>#DIV/0!</v>
      </c>
      <c r="BC4820" s="18">
        <v>0</v>
      </c>
      <c r="BD4820" s="18">
        <v>0</v>
      </c>
      <c r="BE4820" s="22">
        <f>MAX(Table1[[#This Row],[$ESGA]],0)</f>
        <v>1.8280297901150981</v>
      </c>
      <c r="BG4820" s="20"/>
    </row>
    <row r="4821" spans="1:59">
      <c r="A4821" s="20" t="s">
        <v>4879</v>
      </c>
      <c r="B4821" s="17" t="s">
        <v>65</v>
      </c>
      <c r="C4821" s="21">
        <v>3</v>
      </c>
      <c r="D4821" s="18">
        <v>3.6585365853658534E-2</v>
      </c>
      <c r="E4821" s="21">
        <v>0</v>
      </c>
      <c r="F4821" s="21">
        <v>0</v>
      </c>
      <c r="G4821" s="21">
        <v>0</v>
      </c>
      <c r="H4821" s="21">
        <v>-2</v>
      </c>
      <c r="I4821" s="21">
        <v>0</v>
      </c>
      <c r="J4821" s="21">
        <v>0</v>
      </c>
      <c r="K4821" s="21">
        <v>0</v>
      </c>
      <c r="L4821" s="21">
        <v>0</v>
      </c>
      <c r="M4821" s="21">
        <v>0</v>
      </c>
      <c r="N4821" s="21">
        <v>0</v>
      </c>
      <c r="O4821" s="21">
        <v>0</v>
      </c>
      <c r="P4821" s="21">
        <v>0</v>
      </c>
      <c r="Q4821" s="21">
        <v>0</v>
      </c>
      <c r="R4821" s="21">
        <v>0</v>
      </c>
      <c r="S4821" s="21">
        <v>0</v>
      </c>
      <c r="T4821" s="21">
        <v>2</v>
      </c>
      <c r="U4821" s="21">
        <v>0</v>
      </c>
      <c r="V4821" s="19">
        <v>0</v>
      </c>
      <c r="W4821" s="19">
        <v>0</v>
      </c>
      <c r="X4821" s="19">
        <v>0</v>
      </c>
      <c r="Y4821" s="19">
        <v>2</v>
      </c>
      <c r="Z4821" s="19">
        <v>0</v>
      </c>
      <c r="AA4821" s="19">
        <v>0</v>
      </c>
      <c r="AB4821" s="19">
        <v>0</v>
      </c>
      <c r="AC4821" s="19">
        <v>0</v>
      </c>
      <c r="AD4821" s="19">
        <v>0</v>
      </c>
      <c r="AE4821" s="19">
        <v>2.1941663038746189</v>
      </c>
      <c r="AF4821" s="22">
        <f>Table1[[#This Row],[$ESGF]]/AE4821</f>
        <v>0</v>
      </c>
      <c r="AG4821" s="22">
        <f>POWER((Table1[[#This Row],[$ESGF]]+Table1[[#This Row],[$ESGA]]+Table1[[#This Row],[XEV+/-]])/(Table1[[#This Row],[$ESGF]]+Table1[[#This Row],[$ESGA]]-Table1[[#This Row],[XEV+/-]]),1/0.65)</f>
        <v>1.232394366197183</v>
      </c>
      <c r="AH4821" s="19">
        <v>0.14878079427507762</v>
      </c>
      <c r="AI4821" s="19">
        <v>-2.1941663038746189</v>
      </c>
      <c r="AJ4821" s="19">
        <v>-2.3429470981496965</v>
      </c>
      <c r="AK4821" s="23">
        <v>0.17136886102403345</v>
      </c>
      <c r="AL4821" s="24">
        <v>1.2152777777777777</v>
      </c>
      <c r="AM4821" s="18">
        <v>6.269592476489028E-3</v>
      </c>
      <c r="AN4821" s="19">
        <v>1.222399212210115E-3</v>
      </c>
      <c r="AO4821" s="19">
        <v>0</v>
      </c>
      <c r="AP4821" s="19">
        <v>0</v>
      </c>
      <c r="AQ4821" s="19">
        <v>0</v>
      </c>
      <c r="AR4821" s="19">
        <v>0</v>
      </c>
      <c r="AS4821" s="23">
        <v>0</v>
      </c>
      <c r="AT4821" s="22" t="e">
        <f>EXP(Table1[[#This Row],[TmPPR]]/Table1[[#This Row],[PPCalc]])</f>
        <v>#DIV/0!</v>
      </c>
      <c r="AU4821" s="18">
        <v>0</v>
      </c>
      <c r="AV4821" s="18">
        <v>0</v>
      </c>
      <c r="AW4821" s="19">
        <v>0</v>
      </c>
      <c r="AX4821" s="19">
        <v>0</v>
      </c>
      <c r="AY4821" s="19">
        <v>0</v>
      </c>
      <c r="AZ4821" s="19">
        <f>Table1[[#This Row],[$SHP]]/Table1[[#This Row],[SFrac]]</f>
        <v>0</v>
      </c>
      <c r="BA4821" s="23">
        <v>0</v>
      </c>
      <c r="BB4821" s="24" t="e">
        <v>#DIV/0!</v>
      </c>
      <c r="BC4821" s="18">
        <v>0</v>
      </c>
      <c r="BD4821" s="18">
        <v>0</v>
      </c>
      <c r="BE4821" s="22">
        <f>MAX(Table1[[#This Row],[$ESGA]],0)</f>
        <v>2.1941663038746189</v>
      </c>
      <c r="BG4821" s="20"/>
    </row>
    <row r="4822" spans="1:59">
      <c r="A4822" s="20" t="s">
        <v>4880</v>
      </c>
      <c r="B4822" s="17" t="s">
        <v>59</v>
      </c>
      <c r="C4822" s="21">
        <v>2</v>
      </c>
      <c r="D4822" s="18">
        <v>2.4390243902439025E-2</v>
      </c>
      <c r="E4822" s="21">
        <v>0</v>
      </c>
      <c r="F4822" s="21">
        <v>0</v>
      </c>
      <c r="G4822" s="21">
        <v>0</v>
      </c>
      <c r="H4822" s="21">
        <v>0</v>
      </c>
      <c r="I4822" s="21">
        <v>0</v>
      </c>
      <c r="J4822" s="21">
        <v>0</v>
      </c>
      <c r="K4822" s="21">
        <v>0</v>
      </c>
      <c r="L4822" s="21">
        <v>0</v>
      </c>
      <c r="M4822" s="21">
        <v>0</v>
      </c>
      <c r="N4822" s="21">
        <v>0</v>
      </c>
      <c r="O4822" s="21">
        <v>0</v>
      </c>
      <c r="P4822" s="21">
        <v>0</v>
      </c>
      <c r="Q4822" s="21">
        <v>0</v>
      </c>
      <c r="R4822" s="21">
        <v>0</v>
      </c>
      <c r="S4822" s="21">
        <v>0</v>
      </c>
      <c r="T4822" s="21">
        <v>0</v>
      </c>
      <c r="U4822" s="21">
        <v>0</v>
      </c>
      <c r="V4822" s="19">
        <v>0</v>
      </c>
      <c r="W4822" s="19">
        <v>0</v>
      </c>
      <c r="X4822" s="19">
        <v>0</v>
      </c>
      <c r="Y4822" s="19">
        <v>0</v>
      </c>
      <c r="Z4822" s="19">
        <v>0</v>
      </c>
      <c r="AA4822" s="19">
        <v>0</v>
      </c>
      <c r="AB4822" s="19">
        <v>0</v>
      </c>
      <c r="AC4822" s="19">
        <v>0</v>
      </c>
      <c r="AD4822" s="19">
        <v>0</v>
      </c>
      <c r="AE4822" s="19">
        <v>0</v>
      </c>
      <c r="AF4822" s="22" t="e">
        <f>Table1[[#This Row],[$ESGF]]/AE4822</f>
        <v>#DIV/0!</v>
      </c>
      <c r="AG4822" s="22" t="e">
        <f>POWER((Table1[[#This Row],[$ESGF]]+Table1[[#This Row],[$ESGA]]+Table1[[#This Row],[XEV+/-]])/(Table1[[#This Row],[$ESGF]]+Table1[[#This Row],[$ESGA]]-Table1[[#This Row],[XEV+/-]]),1/0.65)</f>
        <v>#DIV/0!</v>
      </c>
      <c r="AH4822" s="19">
        <v>0</v>
      </c>
      <c r="AI4822" s="19">
        <v>0</v>
      </c>
      <c r="AJ4822" s="19">
        <v>0</v>
      </c>
      <c r="AK4822" s="23">
        <v>0</v>
      </c>
      <c r="AL4822" s="24" t="e">
        <v>#DIV/0!</v>
      </c>
      <c r="AM4822" s="18">
        <v>0</v>
      </c>
      <c r="AN4822" s="19">
        <v>0</v>
      </c>
      <c r="AO4822" s="19">
        <v>0</v>
      </c>
      <c r="AP4822" s="19">
        <v>0</v>
      </c>
      <c r="AQ4822" s="19">
        <v>0</v>
      </c>
      <c r="AR4822" s="19">
        <v>0</v>
      </c>
      <c r="AS4822" s="23">
        <v>0</v>
      </c>
      <c r="AT4822" s="22" t="e">
        <f>EXP(Table1[[#This Row],[TmPPR]]/Table1[[#This Row],[PPCalc]])</f>
        <v>#DIV/0!</v>
      </c>
      <c r="AU4822" s="18">
        <v>0</v>
      </c>
      <c r="AV4822" s="18">
        <v>0</v>
      </c>
      <c r="AW4822" s="19">
        <v>0</v>
      </c>
      <c r="AX4822" s="19">
        <v>0</v>
      </c>
      <c r="AY4822" s="19">
        <v>0</v>
      </c>
      <c r="AZ4822" s="19">
        <f>Table1[[#This Row],[$SHP]]/Table1[[#This Row],[SFrac]]</f>
        <v>0</v>
      </c>
      <c r="BA4822" s="23">
        <v>0</v>
      </c>
      <c r="BB4822" s="24" t="e">
        <v>#DIV/0!</v>
      </c>
      <c r="BC4822" s="18">
        <v>0</v>
      </c>
      <c r="BD4822" s="18">
        <v>0</v>
      </c>
      <c r="BE4822" s="22">
        <f>MAX(Table1[[#This Row],[$ESGA]],0)</f>
        <v>0</v>
      </c>
      <c r="BG4822" s="20"/>
    </row>
    <row r="4823" spans="1:59">
      <c r="A4823" s="20" t="s">
        <v>4881</v>
      </c>
      <c r="B4823" s="17" t="s">
        <v>68</v>
      </c>
      <c r="C4823" s="21">
        <v>2</v>
      </c>
      <c r="D4823" s="18">
        <v>2.4404761904761905E-2</v>
      </c>
      <c r="E4823" s="21">
        <v>0</v>
      </c>
      <c r="F4823" s="21">
        <v>0</v>
      </c>
      <c r="G4823" s="21">
        <v>0</v>
      </c>
      <c r="H4823" s="21">
        <v>0</v>
      </c>
      <c r="I4823" s="21">
        <v>0</v>
      </c>
      <c r="J4823" s="21">
        <v>0</v>
      </c>
      <c r="K4823" s="21">
        <v>0</v>
      </c>
      <c r="L4823" s="21">
        <v>0</v>
      </c>
      <c r="M4823" s="21">
        <v>0</v>
      </c>
      <c r="N4823" s="21">
        <v>0</v>
      </c>
      <c r="O4823" s="21">
        <v>0</v>
      </c>
      <c r="P4823" s="21">
        <v>0</v>
      </c>
      <c r="Q4823" s="21">
        <v>0</v>
      </c>
      <c r="R4823" s="21">
        <v>0</v>
      </c>
      <c r="S4823" s="21">
        <v>0</v>
      </c>
      <c r="T4823" s="21">
        <v>0</v>
      </c>
      <c r="U4823" s="21">
        <v>0</v>
      </c>
      <c r="V4823" s="19">
        <v>0</v>
      </c>
      <c r="W4823" s="19">
        <v>0</v>
      </c>
      <c r="X4823" s="19">
        <v>0</v>
      </c>
      <c r="Y4823" s="19">
        <v>0</v>
      </c>
      <c r="Z4823" s="19">
        <v>0</v>
      </c>
      <c r="AA4823" s="19">
        <v>0</v>
      </c>
      <c r="AB4823" s="19">
        <v>0</v>
      </c>
      <c r="AC4823" s="19">
        <v>0</v>
      </c>
      <c r="AD4823" s="19">
        <v>0</v>
      </c>
      <c r="AE4823" s="19">
        <v>0</v>
      </c>
      <c r="AF4823" s="22" t="e">
        <f>Table1[[#This Row],[$ESGF]]/AE4823</f>
        <v>#DIV/0!</v>
      </c>
      <c r="AG4823" s="22" t="e">
        <f>POWER((Table1[[#This Row],[$ESGF]]+Table1[[#This Row],[$ESGA]]+Table1[[#This Row],[XEV+/-]])/(Table1[[#This Row],[$ESGF]]+Table1[[#This Row],[$ESGA]]-Table1[[#This Row],[XEV+/-]]),1/0.65)</f>
        <v>#DIV/0!</v>
      </c>
      <c r="AH4823" s="19">
        <v>0</v>
      </c>
      <c r="AI4823" s="19">
        <v>0</v>
      </c>
      <c r="AJ4823" s="19">
        <v>0</v>
      </c>
      <c r="AK4823" s="23">
        <v>0</v>
      </c>
      <c r="AL4823" s="24" t="e">
        <v>#DIV/0!</v>
      </c>
      <c r="AM4823" s="18">
        <v>0</v>
      </c>
      <c r="AN4823" s="19">
        <v>0</v>
      </c>
      <c r="AO4823" s="19">
        <v>0</v>
      </c>
      <c r="AP4823" s="19">
        <v>0</v>
      </c>
      <c r="AQ4823" s="19">
        <v>0</v>
      </c>
      <c r="AR4823" s="19">
        <v>0</v>
      </c>
      <c r="AS4823" s="23">
        <v>0</v>
      </c>
      <c r="AT4823" s="22" t="e">
        <f>EXP(Table1[[#This Row],[TmPPR]]/Table1[[#This Row],[PPCalc]])</f>
        <v>#DIV/0!</v>
      </c>
      <c r="AU4823" s="18">
        <v>0</v>
      </c>
      <c r="AV4823" s="18">
        <v>0</v>
      </c>
      <c r="AW4823" s="19">
        <v>0</v>
      </c>
      <c r="AX4823" s="19">
        <v>0</v>
      </c>
      <c r="AY4823" s="19">
        <v>0</v>
      </c>
      <c r="AZ4823" s="19">
        <f>Table1[[#This Row],[$SHP]]/Table1[[#This Row],[SFrac]]</f>
        <v>0</v>
      </c>
      <c r="BA4823" s="23">
        <v>0</v>
      </c>
      <c r="BB4823" s="24" t="e">
        <v>#DIV/0!</v>
      </c>
      <c r="BC4823" s="18">
        <v>0</v>
      </c>
      <c r="BD4823" s="18">
        <v>0</v>
      </c>
      <c r="BE4823" s="22">
        <f>MAX(Table1[[#This Row],[$ESGA]],0)</f>
        <v>0</v>
      </c>
      <c r="BG4823" s="20"/>
    </row>
    <row r="4824" spans="1:59">
      <c r="A4824" s="20" t="s">
        <v>4882</v>
      </c>
      <c r="B4824" s="17" t="s">
        <v>59</v>
      </c>
      <c r="C4824" s="21">
        <v>2</v>
      </c>
      <c r="D4824" s="18">
        <v>4.1666666666666664E-2</v>
      </c>
      <c r="E4824" s="21">
        <v>0</v>
      </c>
      <c r="F4824" s="21">
        <v>0</v>
      </c>
      <c r="G4824" s="21">
        <v>0</v>
      </c>
      <c r="H4824" s="21">
        <v>0</v>
      </c>
      <c r="I4824" s="21">
        <v>0</v>
      </c>
      <c r="J4824" s="21">
        <v>0</v>
      </c>
      <c r="K4824" s="21">
        <v>0</v>
      </c>
      <c r="L4824" s="21">
        <v>0</v>
      </c>
      <c r="M4824" s="21">
        <v>0</v>
      </c>
      <c r="N4824" s="21">
        <v>0</v>
      </c>
      <c r="O4824" s="21">
        <v>0</v>
      </c>
      <c r="P4824" s="21">
        <v>0</v>
      </c>
      <c r="Q4824" s="21">
        <v>0</v>
      </c>
      <c r="R4824" s="21">
        <v>0</v>
      </c>
      <c r="S4824" s="21">
        <v>0</v>
      </c>
      <c r="T4824" s="21">
        <v>0</v>
      </c>
      <c r="U4824" s="21">
        <v>0</v>
      </c>
      <c r="V4824" s="19">
        <v>0</v>
      </c>
      <c r="W4824" s="19">
        <v>0</v>
      </c>
      <c r="X4824" s="19">
        <v>0</v>
      </c>
      <c r="Y4824" s="19">
        <v>0</v>
      </c>
      <c r="Z4824" s="19">
        <v>0</v>
      </c>
      <c r="AA4824" s="19">
        <v>0</v>
      </c>
      <c r="AB4824" s="19">
        <v>0</v>
      </c>
      <c r="AC4824" s="19">
        <v>0</v>
      </c>
      <c r="AD4824" s="19">
        <v>0</v>
      </c>
      <c r="AE4824" s="19">
        <v>0</v>
      </c>
      <c r="AF4824" s="22" t="e">
        <f>Table1[[#This Row],[$ESGF]]/AE4824</f>
        <v>#DIV/0!</v>
      </c>
      <c r="AG4824" s="22" t="e">
        <f>POWER((Table1[[#This Row],[$ESGF]]+Table1[[#This Row],[$ESGA]]+Table1[[#This Row],[XEV+/-]])/(Table1[[#This Row],[$ESGF]]+Table1[[#This Row],[$ESGA]]-Table1[[#This Row],[XEV+/-]]),1/0.65)</f>
        <v>#DIV/0!</v>
      </c>
      <c r="AH4824" s="19">
        <v>0</v>
      </c>
      <c r="AI4824" s="19">
        <v>0</v>
      </c>
      <c r="AJ4824" s="19">
        <v>0</v>
      </c>
      <c r="AK4824" s="23">
        <v>0</v>
      </c>
      <c r="AL4824" s="24" t="e">
        <v>#DIV/0!</v>
      </c>
      <c r="AM4824" s="18">
        <v>0</v>
      </c>
      <c r="AN4824" s="19">
        <v>0</v>
      </c>
      <c r="AO4824" s="19">
        <v>0</v>
      </c>
      <c r="AP4824" s="19">
        <v>0</v>
      </c>
      <c r="AQ4824" s="19">
        <v>0</v>
      </c>
      <c r="AR4824" s="19">
        <v>0</v>
      </c>
      <c r="AS4824" s="23">
        <v>0</v>
      </c>
      <c r="AT4824" s="22" t="e">
        <f>EXP(Table1[[#This Row],[TmPPR]]/Table1[[#This Row],[PPCalc]])</f>
        <v>#DIV/0!</v>
      </c>
      <c r="AU4824" s="18">
        <v>0</v>
      </c>
      <c r="AV4824" s="18">
        <v>0</v>
      </c>
      <c r="AW4824" s="19">
        <v>0</v>
      </c>
      <c r="AX4824" s="19">
        <v>0</v>
      </c>
      <c r="AY4824" s="19">
        <v>0</v>
      </c>
      <c r="AZ4824" s="19">
        <f>Table1[[#This Row],[$SHP]]/Table1[[#This Row],[SFrac]]</f>
        <v>0</v>
      </c>
      <c r="BA4824" s="23">
        <v>0</v>
      </c>
      <c r="BB4824" s="24" t="e">
        <v>#DIV/0!</v>
      </c>
      <c r="BC4824" s="18">
        <v>0</v>
      </c>
      <c r="BD4824" s="18">
        <v>0</v>
      </c>
      <c r="BE4824" s="22">
        <f>MAX(Table1[[#This Row],[$ESGA]],0)</f>
        <v>0</v>
      </c>
      <c r="BG4824" s="20"/>
    </row>
    <row r="4825" spans="1:59">
      <c r="A4825" s="20" t="s">
        <v>4883</v>
      </c>
      <c r="B4825" s="17" t="s">
        <v>59</v>
      </c>
      <c r="C4825" s="21">
        <v>2</v>
      </c>
      <c r="D4825" s="18">
        <v>2.4390243902439025E-2</v>
      </c>
      <c r="E4825" s="21">
        <v>0</v>
      </c>
      <c r="F4825" s="21">
        <v>0</v>
      </c>
      <c r="G4825" s="21">
        <v>0</v>
      </c>
      <c r="H4825" s="21">
        <v>0</v>
      </c>
      <c r="I4825" s="21">
        <v>0</v>
      </c>
      <c r="J4825" s="21">
        <v>0</v>
      </c>
      <c r="K4825" s="21">
        <v>0</v>
      </c>
      <c r="L4825" s="21">
        <v>0</v>
      </c>
      <c r="M4825" s="21">
        <v>0</v>
      </c>
      <c r="N4825" s="21">
        <v>0</v>
      </c>
      <c r="O4825" s="21">
        <v>0</v>
      </c>
      <c r="P4825" s="21">
        <v>0</v>
      </c>
      <c r="Q4825" s="21">
        <v>0</v>
      </c>
      <c r="R4825" s="21">
        <v>0</v>
      </c>
      <c r="S4825" s="21">
        <v>0</v>
      </c>
      <c r="T4825" s="21">
        <v>0</v>
      </c>
      <c r="U4825" s="21">
        <v>0</v>
      </c>
      <c r="V4825" s="19">
        <v>0</v>
      </c>
      <c r="W4825" s="19">
        <v>0</v>
      </c>
      <c r="X4825" s="19">
        <v>0</v>
      </c>
      <c r="Y4825" s="19">
        <v>0</v>
      </c>
      <c r="Z4825" s="19">
        <v>0</v>
      </c>
      <c r="AA4825" s="19">
        <v>0</v>
      </c>
      <c r="AB4825" s="19">
        <v>0</v>
      </c>
      <c r="AC4825" s="19">
        <v>0</v>
      </c>
      <c r="AD4825" s="19">
        <v>0</v>
      </c>
      <c r="AE4825" s="19">
        <v>0</v>
      </c>
      <c r="AF4825" s="22" t="e">
        <f>Table1[[#This Row],[$ESGF]]/AE4825</f>
        <v>#DIV/0!</v>
      </c>
      <c r="AG4825" s="22" t="e">
        <f>POWER((Table1[[#This Row],[$ESGF]]+Table1[[#This Row],[$ESGA]]+Table1[[#This Row],[XEV+/-]])/(Table1[[#This Row],[$ESGF]]+Table1[[#This Row],[$ESGA]]-Table1[[#This Row],[XEV+/-]]),1/0.65)</f>
        <v>#DIV/0!</v>
      </c>
      <c r="AH4825" s="19">
        <v>0</v>
      </c>
      <c r="AI4825" s="19">
        <v>0</v>
      </c>
      <c r="AJ4825" s="19">
        <v>0</v>
      </c>
      <c r="AK4825" s="23">
        <v>0</v>
      </c>
      <c r="AL4825" s="24" t="e">
        <v>#DIV/0!</v>
      </c>
      <c r="AM4825" s="18">
        <v>0</v>
      </c>
      <c r="AN4825" s="19">
        <v>0</v>
      </c>
      <c r="AO4825" s="19">
        <v>0</v>
      </c>
      <c r="AP4825" s="19">
        <v>0</v>
      </c>
      <c r="AQ4825" s="19">
        <v>0</v>
      </c>
      <c r="AR4825" s="19">
        <v>0</v>
      </c>
      <c r="AS4825" s="23">
        <v>0</v>
      </c>
      <c r="AT4825" s="22" t="e">
        <f>EXP(Table1[[#This Row],[TmPPR]]/Table1[[#This Row],[PPCalc]])</f>
        <v>#DIV/0!</v>
      </c>
      <c r="AU4825" s="18">
        <v>0</v>
      </c>
      <c r="AV4825" s="18">
        <v>0</v>
      </c>
      <c r="AW4825" s="19">
        <v>0</v>
      </c>
      <c r="AX4825" s="19">
        <v>0</v>
      </c>
      <c r="AY4825" s="19">
        <v>0</v>
      </c>
      <c r="AZ4825" s="19">
        <f>Table1[[#This Row],[$SHP]]/Table1[[#This Row],[SFrac]]</f>
        <v>0</v>
      </c>
      <c r="BA4825" s="23">
        <v>0</v>
      </c>
      <c r="BB4825" s="24" t="e">
        <v>#DIV/0!</v>
      </c>
      <c r="BC4825" s="18">
        <v>0</v>
      </c>
      <c r="BD4825" s="18">
        <v>0</v>
      </c>
      <c r="BE4825" s="22">
        <f>MAX(Table1[[#This Row],[$ESGA]],0)</f>
        <v>0</v>
      </c>
      <c r="BG4825" s="20"/>
    </row>
    <row r="4826" spans="1:59">
      <c r="A4826" s="20" t="s">
        <v>4884</v>
      </c>
      <c r="B4826" s="17" t="s">
        <v>68</v>
      </c>
      <c r="C4826" s="21">
        <v>2</v>
      </c>
      <c r="D4826" s="18">
        <v>2.4390243902439025E-2</v>
      </c>
      <c r="E4826" s="21">
        <v>0</v>
      </c>
      <c r="F4826" s="21">
        <v>0</v>
      </c>
      <c r="G4826" s="21">
        <v>0</v>
      </c>
      <c r="H4826" s="21">
        <v>0</v>
      </c>
      <c r="I4826" s="21">
        <v>0</v>
      </c>
      <c r="J4826" s="21">
        <v>0</v>
      </c>
      <c r="K4826" s="21">
        <v>0</v>
      </c>
      <c r="L4826" s="21">
        <v>0</v>
      </c>
      <c r="M4826" s="21">
        <v>0</v>
      </c>
      <c r="N4826" s="21">
        <v>0</v>
      </c>
      <c r="O4826" s="21">
        <v>0</v>
      </c>
      <c r="P4826" s="21">
        <v>0</v>
      </c>
      <c r="Q4826" s="21">
        <v>0</v>
      </c>
      <c r="R4826" s="21">
        <v>0</v>
      </c>
      <c r="S4826" s="21">
        <v>0</v>
      </c>
      <c r="T4826" s="21">
        <v>0</v>
      </c>
      <c r="U4826" s="21">
        <v>0</v>
      </c>
      <c r="V4826" s="19">
        <v>0</v>
      </c>
      <c r="W4826" s="19">
        <v>0</v>
      </c>
      <c r="X4826" s="19">
        <v>0</v>
      </c>
      <c r="Y4826" s="19">
        <v>0</v>
      </c>
      <c r="Z4826" s="19">
        <v>0</v>
      </c>
      <c r="AA4826" s="19">
        <v>0</v>
      </c>
      <c r="AB4826" s="19">
        <v>0</v>
      </c>
      <c r="AC4826" s="19">
        <v>0</v>
      </c>
      <c r="AD4826" s="19">
        <v>0</v>
      </c>
      <c r="AE4826" s="19">
        <v>0</v>
      </c>
      <c r="AF4826" s="22" t="e">
        <f>Table1[[#This Row],[$ESGF]]/AE4826</f>
        <v>#DIV/0!</v>
      </c>
      <c r="AG4826" s="22" t="e">
        <f>POWER((Table1[[#This Row],[$ESGF]]+Table1[[#This Row],[$ESGA]]+Table1[[#This Row],[XEV+/-]])/(Table1[[#This Row],[$ESGF]]+Table1[[#This Row],[$ESGA]]-Table1[[#This Row],[XEV+/-]]),1/0.65)</f>
        <v>#DIV/0!</v>
      </c>
      <c r="AH4826" s="19">
        <v>0</v>
      </c>
      <c r="AI4826" s="19">
        <v>0</v>
      </c>
      <c r="AJ4826" s="19">
        <v>0</v>
      </c>
      <c r="AK4826" s="23">
        <v>0</v>
      </c>
      <c r="AL4826" s="24" t="e">
        <v>#DIV/0!</v>
      </c>
      <c r="AM4826" s="18">
        <v>0</v>
      </c>
      <c r="AN4826" s="19">
        <v>0</v>
      </c>
      <c r="AO4826" s="19">
        <v>0</v>
      </c>
      <c r="AP4826" s="19">
        <v>0</v>
      </c>
      <c r="AQ4826" s="19">
        <v>0</v>
      </c>
      <c r="AR4826" s="19">
        <v>0</v>
      </c>
      <c r="AS4826" s="23">
        <v>0</v>
      </c>
      <c r="AT4826" s="22" t="e">
        <f>EXP(Table1[[#This Row],[TmPPR]]/Table1[[#This Row],[PPCalc]])</f>
        <v>#DIV/0!</v>
      </c>
      <c r="AU4826" s="18">
        <v>0</v>
      </c>
      <c r="AV4826" s="18">
        <v>0</v>
      </c>
      <c r="AW4826" s="19">
        <v>0</v>
      </c>
      <c r="AX4826" s="19">
        <v>0</v>
      </c>
      <c r="AY4826" s="19">
        <v>0</v>
      </c>
      <c r="AZ4826" s="19">
        <f>Table1[[#This Row],[$SHP]]/Table1[[#This Row],[SFrac]]</f>
        <v>0</v>
      </c>
      <c r="BA4826" s="23">
        <v>0</v>
      </c>
      <c r="BB4826" s="24" t="e">
        <v>#DIV/0!</v>
      </c>
      <c r="BC4826" s="18">
        <v>0</v>
      </c>
      <c r="BD4826" s="18">
        <v>0</v>
      </c>
      <c r="BE4826" s="22">
        <f>MAX(Table1[[#This Row],[$ESGA]],0)</f>
        <v>0</v>
      </c>
      <c r="BG4826" s="20"/>
    </row>
    <row r="4827" spans="1:59">
      <c r="A4827" s="20" t="s">
        <v>4885</v>
      </c>
      <c r="B4827" s="17" t="s">
        <v>59</v>
      </c>
      <c r="C4827" s="21">
        <v>2</v>
      </c>
      <c r="D4827" s="18">
        <v>2.4390243902439025E-2</v>
      </c>
      <c r="E4827" s="21">
        <v>0</v>
      </c>
      <c r="F4827" s="21">
        <v>0</v>
      </c>
      <c r="G4827" s="21">
        <v>0</v>
      </c>
      <c r="H4827" s="21">
        <v>0</v>
      </c>
      <c r="I4827" s="21">
        <v>0</v>
      </c>
      <c r="J4827" s="21">
        <v>0</v>
      </c>
      <c r="K4827" s="21">
        <v>0</v>
      </c>
      <c r="L4827" s="21">
        <v>0</v>
      </c>
      <c r="M4827" s="21">
        <v>0</v>
      </c>
      <c r="N4827" s="21">
        <v>0</v>
      </c>
      <c r="O4827" s="21">
        <v>0</v>
      </c>
      <c r="P4827" s="21">
        <v>0</v>
      </c>
      <c r="Q4827" s="21">
        <v>0</v>
      </c>
      <c r="R4827" s="21">
        <v>0</v>
      </c>
      <c r="S4827" s="21">
        <v>0</v>
      </c>
      <c r="T4827" s="21">
        <v>0</v>
      </c>
      <c r="U4827" s="21">
        <v>0</v>
      </c>
      <c r="V4827" s="19">
        <v>0</v>
      </c>
      <c r="W4827" s="19">
        <v>0</v>
      </c>
      <c r="X4827" s="19">
        <v>0</v>
      </c>
      <c r="Y4827" s="19">
        <v>0</v>
      </c>
      <c r="Z4827" s="19">
        <v>0</v>
      </c>
      <c r="AA4827" s="19">
        <v>0</v>
      </c>
      <c r="AB4827" s="19">
        <v>0</v>
      </c>
      <c r="AC4827" s="19">
        <v>0</v>
      </c>
      <c r="AD4827" s="19">
        <v>0</v>
      </c>
      <c r="AE4827" s="19">
        <v>0</v>
      </c>
      <c r="AF4827" s="22" t="e">
        <f>Table1[[#This Row],[$ESGF]]/AE4827</f>
        <v>#DIV/0!</v>
      </c>
      <c r="AG4827" s="22" t="e">
        <f>POWER((Table1[[#This Row],[$ESGF]]+Table1[[#This Row],[$ESGA]]+Table1[[#This Row],[XEV+/-]])/(Table1[[#This Row],[$ESGF]]+Table1[[#This Row],[$ESGA]]-Table1[[#This Row],[XEV+/-]]),1/0.65)</f>
        <v>#DIV/0!</v>
      </c>
      <c r="AH4827" s="19">
        <v>0</v>
      </c>
      <c r="AI4827" s="19">
        <v>0</v>
      </c>
      <c r="AJ4827" s="19">
        <v>0</v>
      </c>
      <c r="AK4827" s="23">
        <v>0</v>
      </c>
      <c r="AL4827" s="24" t="e">
        <v>#DIV/0!</v>
      </c>
      <c r="AM4827" s="18">
        <v>0</v>
      </c>
      <c r="AN4827" s="19">
        <v>0</v>
      </c>
      <c r="AO4827" s="19">
        <v>0</v>
      </c>
      <c r="AP4827" s="19">
        <v>0</v>
      </c>
      <c r="AQ4827" s="19">
        <v>0</v>
      </c>
      <c r="AR4827" s="19">
        <v>0</v>
      </c>
      <c r="AS4827" s="23">
        <v>0</v>
      </c>
      <c r="AT4827" s="22" t="e">
        <f>EXP(Table1[[#This Row],[TmPPR]]/Table1[[#This Row],[PPCalc]])</f>
        <v>#DIV/0!</v>
      </c>
      <c r="AU4827" s="18">
        <v>0</v>
      </c>
      <c r="AV4827" s="18">
        <v>0</v>
      </c>
      <c r="AW4827" s="19">
        <v>0</v>
      </c>
      <c r="AX4827" s="19">
        <v>0</v>
      </c>
      <c r="AY4827" s="19">
        <v>0</v>
      </c>
      <c r="AZ4827" s="19">
        <f>Table1[[#This Row],[$SHP]]/Table1[[#This Row],[SFrac]]</f>
        <v>0</v>
      </c>
      <c r="BA4827" s="23">
        <v>0</v>
      </c>
      <c r="BB4827" s="24" t="e">
        <v>#DIV/0!</v>
      </c>
      <c r="BC4827" s="18">
        <v>0</v>
      </c>
      <c r="BD4827" s="18">
        <v>0</v>
      </c>
      <c r="BE4827" s="22">
        <f>MAX(Table1[[#This Row],[$ESGA]],0)</f>
        <v>0</v>
      </c>
      <c r="BG4827" s="20"/>
    </row>
    <row r="4828" spans="1:59">
      <c r="A4828" s="20" t="s">
        <v>4886</v>
      </c>
      <c r="B4828" s="17" t="s">
        <v>65</v>
      </c>
      <c r="C4828" s="21">
        <v>2</v>
      </c>
      <c r="D4828" s="18">
        <v>2.5000000000000001E-2</v>
      </c>
      <c r="E4828" s="21">
        <v>0</v>
      </c>
      <c r="F4828" s="21">
        <v>0</v>
      </c>
      <c r="G4828" s="21">
        <v>0</v>
      </c>
      <c r="H4828" s="21">
        <v>0</v>
      </c>
      <c r="I4828" s="21">
        <v>0</v>
      </c>
      <c r="J4828" s="21">
        <v>0</v>
      </c>
      <c r="K4828" s="21">
        <v>0</v>
      </c>
      <c r="L4828" s="21">
        <v>0</v>
      </c>
      <c r="M4828" s="21">
        <v>0</v>
      </c>
      <c r="N4828" s="21">
        <v>0</v>
      </c>
      <c r="O4828" s="21">
        <v>0</v>
      </c>
      <c r="P4828" s="21">
        <v>0</v>
      </c>
      <c r="Q4828" s="21">
        <v>0</v>
      </c>
      <c r="R4828" s="21">
        <v>0</v>
      </c>
      <c r="S4828" s="21">
        <v>0</v>
      </c>
      <c r="T4828" s="21">
        <v>0</v>
      </c>
      <c r="U4828" s="21">
        <v>0</v>
      </c>
      <c r="V4828" s="19">
        <v>0</v>
      </c>
      <c r="W4828" s="19">
        <v>0</v>
      </c>
      <c r="X4828" s="19">
        <v>0</v>
      </c>
      <c r="Y4828" s="19">
        <v>0</v>
      </c>
      <c r="Z4828" s="19">
        <v>0</v>
      </c>
      <c r="AA4828" s="19">
        <v>0</v>
      </c>
      <c r="AB4828" s="19">
        <v>0</v>
      </c>
      <c r="AC4828" s="19">
        <v>0</v>
      </c>
      <c r="AD4828" s="19">
        <v>0</v>
      </c>
      <c r="AE4828" s="19">
        <v>0</v>
      </c>
      <c r="AF4828" s="22" t="e">
        <f>Table1[[#This Row],[$ESGF]]/AE4828</f>
        <v>#DIV/0!</v>
      </c>
      <c r="AG4828" s="22" t="e">
        <f>POWER((Table1[[#This Row],[$ESGF]]+Table1[[#This Row],[$ESGA]]+Table1[[#This Row],[XEV+/-]])/(Table1[[#This Row],[$ESGF]]+Table1[[#This Row],[$ESGA]]-Table1[[#This Row],[XEV+/-]]),1/0.65)</f>
        <v>#DIV/0!</v>
      </c>
      <c r="AH4828" s="19">
        <v>0</v>
      </c>
      <c r="AI4828" s="19">
        <v>0</v>
      </c>
      <c r="AJ4828" s="19">
        <v>0</v>
      </c>
      <c r="AK4828" s="23">
        <v>0</v>
      </c>
      <c r="AL4828" s="24" t="e">
        <v>#DIV/0!</v>
      </c>
      <c r="AM4828" s="18">
        <v>0</v>
      </c>
      <c r="AN4828" s="19">
        <v>0</v>
      </c>
      <c r="AO4828" s="19">
        <v>0</v>
      </c>
      <c r="AP4828" s="19">
        <v>0</v>
      </c>
      <c r="AQ4828" s="19">
        <v>0</v>
      </c>
      <c r="AR4828" s="19">
        <v>0</v>
      </c>
      <c r="AS4828" s="23">
        <v>0</v>
      </c>
      <c r="AT4828" s="22" t="e">
        <f>EXP(Table1[[#This Row],[TmPPR]]/Table1[[#This Row],[PPCalc]])</f>
        <v>#DIV/0!</v>
      </c>
      <c r="AU4828" s="18">
        <v>0</v>
      </c>
      <c r="AV4828" s="18">
        <v>0</v>
      </c>
      <c r="AW4828" s="19">
        <v>0</v>
      </c>
      <c r="AX4828" s="19">
        <v>0</v>
      </c>
      <c r="AY4828" s="19">
        <v>0</v>
      </c>
      <c r="AZ4828" s="19">
        <f>Table1[[#This Row],[$SHP]]/Table1[[#This Row],[SFrac]]</f>
        <v>0</v>
      </c>
      <c r="BA4828" s="23">
        <v>0</v>
      </c>
      <c r="BB4828" s="24" t="e">
        <v>#DIV/0!</v>
      </c>
      <c r="BC4828" s="18">
        <v>0</v>
      </c>
      <c r="BD4828" s="18">
        <v>0</v>
      </c>
      <c r="BE4828" s="22">
        <f>MAX(Table1[[#This Row],[$ESGA]],0)</f>
        <v>0</v>
      </c>
      <c r="BG4828" s="20"/>
    </row>
    <row r="4829" spans="1:59">
      <c r="A4829" s="20" t="s">
        <v>4887</v>
      </c>
      <c r="B4829" s="17" t="s">
        <v>65</v>
      </c>
      <c r="C4829" s="21">
        <v>2</v>
      </c>
      <c r="D4829" s="18">
        <v>2.4390243902439025E-2</v>
      </c>
      <c r="E4829" s="21">
        <v>0</v>
      </c>
      <c r="F4829" s="21">
        <v>0</v>
      </c>
      <c r="G4829" s="21">
        <v>0</v>
      </c>
      <c r="H4829" s="21">
        <v>0</v>
      </c>
      <c r="I4829" s="21">
        <v>0</v>
      </c>
      <c r="J4829" s="21">
        <v>0</v>
      </c>
      <c r="K4829" s="21">
        <v>0</v>
      </c>
      <c r="L4829" s="21">
        <v>0</v>
      </c>
      <c r="M4829" s="21">
        <v>0</v>
      </c>
      <c r="N4829" s="21">
        <v>0</v>
      </c>
      <c r="O4829" s="21">
        <v>0</v>
      </c>
      <c r="P4829" s="21">
        <v>0</v>
      </c>
      <c r="Q4829" s="21">
        <v>0</v>
      </c>
      <c r="R4829" s="21">
        <v>0</v>
      </c>
      <c r="S4829" s="21">
        <v>0</v>
      </c>
      <c r="T4829" s="21">
        <v>0</v>
      </c>
      <c r="U4829" s="21">
        <v>0</v>
      </c>
      <c r="V4829" s="19">
        <v>0</v>
      </c>
      <c r="W4829" s="19">
        <v>0</v>
      </c>
      <c r="X4829" s="19">
        <v>0</v>
      </c>
      <c r="Y4829" s="19">
        <v>0</v>
      </c>
      <c r="Z4829" s="19">
        <v>0</v>
      </c>
      <c r="AA4829" s="19">
        <v>0</v>
      </c>
      <c r="AB4829" s="19">
        <v>0</v>
      </c>
      <c r="AC4829" s="19">
        <v>0</v>
      </c>
      <c r="AD4829" s="19">
        <v>0</v>
      </c>
      <c r="AE4829" s="19">
        <v>0</v>
      </c>
      <c r="AF4829" s="22" t="e">
        <f>Table1[[#This Row],[$ESGF]]/AE4829</f>
        <v>#DIV/0!</v>
      </c>
      <c r="AG4829" s="22" t="e">
        <f>POWER((Table1[[#This Row],[$ESGF]]+Table1[[#This Row],[$ESGA]]+Table1[[#This Row],[XEV+/-]])/(Table1[[#This Row],[$ESGF]]+Table1[[#This Row],[$ESGA]]-Table1[[#This Row],[XEV+/-]]),1/0.65)</f>
        <v>#DIV/0!</v>
      </c>
      <c r="AH4829" s="19">
        <v>0</v>
      </c>
      <c r="AI4829" s="19">
        <v>0</v>
      </c>
      <c r="AJ4829" s="19">
        <v>0</v>
      </c>
      <c r="AK4829" s="23">
        <v>0</v>
      </c>
      <c r="AL4829" s="24" t="e">
        <v>#DIV/0!</v>
      </c>
      <c r="AM4829" s="18">
        <v>0</v>
      </c>
      <c r="AN4829" s="19">
        <v>0</v>
      </c>
      <c r="AO4829" s="19">
        <v>0</v>
      </c>
      <c r="AP4829" s="19">
        <v>0</v>
      </c>
      <c r="AQ4829" s="19">
        <v>0</v>
      </c>
      <c r="AR4829" s="19">
        <v>0</v>
      </c>
      <c r="AS4829" s="23">
        <v>0</v>
      </c>
      <c r="AT4829" s="22" t="e">
        <f>EXP(Table1[[#This Row],[TmPPR]]/Table1[[#This Row],[PPCalc]])</f>
        <v>#DIV/0!</v>
      </c>
      <c r="AU4829" s="18">
        <v>0</v>
      </c>
      <c r="AV4829" s="18">
        <v>0</v>
      </c>
      <c r="AW4829" s="19">
        <v>0</v>
      </c>
      <c r="AX4829" s="19">
        <v>0</v>
      </c>
      <c r="AY4829" s="19">
        <v>0</v>
      </c>
      <c r="AZ4829" s="19">
        <f>Table1[[#This Row],[$SHP]]/Table1[[#This Row],[SFrac]]</f>
        <v>0</v>
      </c>
      <c r="BA4829" s="23">
        <v>0</v>
      </c>
      <c r="BB4829" s="24" t="e">
        <v>#DIV/0!</v>
      </c>
      <c r="BC4829" s="18">
        <v>0</v>
      </c>
      <c r="BD4829" s="18">
        <v>0</v>
      </c>
      <c r="BE4829" s="22">
        <f>MAX(Table1[[#This Row],[$ESGA]],0)</f>
        <v>0</v>
      </c>
      <c r="BG4829" s="20"/>
    </row>
    <row r="4830" spans="1:59">
      <c r="A4830" s="20" t="s">
        <v>4888</v>
      </c>
      <c r="B4830" s="17" t="s">
        <v>68</v>
      </c>
      <c r="C4830" s="21">
        <v>2</v>
      </c>
      <c r="D4830" s="18">
        <v>2.5000000000000001E-2</v>
      </c>
      <c r="E4830" s="21">
        <v>0</v>
      </c>
      <c r="F4830" s="21">
        <v>0</v>
      </c>
      <c r="G4830" s="21">
        <v>0</v>
      </c>
      <c r="H4830" s="21">
        <v>0</v>
      </c>
      <c r="I4830" s="21">
        <v>0</v>
      </c>
      <c r="J4830" s="21">
        <v>0</v>
      </c>
      <c r="K4830" s="21">
        <v>0</v>
      </c>
      <c r="L4830" s="21">
        <v>0</v>
      </c>
      <c r="M4830" s="21">
        <v>0</v>
      </c>
      <c r="N4830" s="21">
        <v>0</v>
      </c>
      <c r="O4830" s="21">
        <v>0</v>
      </c>
      <c r="P4830" s="21">
        <v>0</v>
      </c>
      <c r="Q4830" s="21">
        <v>0</v>
      </c>
      <c r="R4830" s="21">
        <v>0</v>
      </c>
      <c r="S4830" s="21">
        <v>0</v>
      </c>
      <c r="T4830" s="21">
        <v>0</v>
      </c>
      <c r="U4830" s="21">
        <v>0</v>
      </c>
      <c r="V4830" s="19">
        <v>0</v>
      </c>
      <c r="W4830" s="19">
        <v>0</v>
      </c>
      <c r="X4830" s="19">
        <v>0</v>
      </c>
      <c r="Y4830" s="19">
        <v>0</v>
      </c>
      <c r="Z4830" s="19">
        <v>0</v>
      </c>
      <c r="AA4830" s="19">
        <v>0</v>
      </c>
      <c r="AB4830" s="19">
        <v>0</v>
      </c>
      <c r="AC4830" s="19">
        <v>0</v>
      </c>
      <c r="AD4830" s="19">
        <v>0</v>
      </c>
      <c r="AE4830" s="19">
        <v>0</v>
      </c>
      <c r="AF4830" s="22" t="e">
        <f>Table1[[#This Row],[$ESGF]]/AE4830</f>
        <v>#DIV/0!</v>
      </c>
      <c r="AG4830" s="22" t="e">
        <f>POWER((Table1[[#This Row],[$ESGF]]+Table1[[#This Row],[$ESGA]]+Table1[[#This Row],[XEV+/-]])/(Table1[[#This Row],[$ESGF]]+Table1[[#This Row],[$ESGA]]-Table1[[#This Row],[XEV+/-]]),1/0.65)</f>
        <v>#DIV/0!</v>
      </c>
      <c r="AH4830" s="19">
        <v>0</v>
      </c>
      <c r="AI4830" s="19">
        <v>0</v>
      </c>
      <c r="AJ4830" s="19">
        <v>0</v>
      </c>
      <c r="AK4830" s="23">
        <v>0</v>
      </c>
      <c r="AL4830" s="24" t="e">
        <v>#DIV/0!</v>
      </c>
      <c r="AM4830" s="18">
        <v>0</v>
      </c>
      <c r="AN4830" s="19">
        <v>0</v>
      </c>
      <c r="AO4830" s="19">
        <v>0</v>
      </c>
      <c r="AP4830" s="19">
        <v>0</v>
      </c>
      <c r="AQ4830" s="19">
        <v>0</v>
      </c>
      <c r="AR4830" s="19">
        <v>0</v>
      </c>
      <c r="AS4830" s="23">
        <v>0</v>
      </c>
      <c r="AT4830" s="22" t="e">
        <f>EXP(Table1[[#This Row],[TmPPR]]/Table1[[#This Row],[PPCalc]])</f>
        <v>#DIV/0!</v>
      </c>
      <c r="AU4830" s="18">
        <v>0</v>
      </c>
      <c r="AV4830" s="18">
        <v>0</v>
      </c>
      <c r="AW4830" s="19">
        <v>0</v>
      </c>
      <c r="AX4830" s="19">
        <v>0</v>
      </c>
      <c r="AY4830" s="19">
        <v>0</v>
      </c>
      <c r="AZ4830" s="19">
        <f>Table1[[#This Row],[$SHP]]/Table1[[#This Row],[SFrac]]</f>
        <v>0</v>
      </c>
      <c r="BA4830" s="23">
        <v>0</v>
      </c>
      <c r="BB4830" s="24" t="e">
        <v>#DIV/0!</v>
      </c>
      <c r="BC4830" s="18">
        <v>0</v>
      </c>
      <c r="BD4830" s="18">
        <v>0</v>
      </c>
      <c r="BE4830" s="22">
        <f>MAX(Table1[[#This Row],[$ESGA]],0)</f>
        <v>0</v>
      </c>
      <c r="BG4830" s="20"/>
    </row>
    <row r="4831" spans="1:59">
      <c r="A4831" s="20" t="s">
        <v>4889</v>
      </c>
      <c r="B4831" s="17" t="s">
        <v>65</v>
      </c>
      <c r="C4831" s="21">
        <v>2</v>
      </c>
      <c r="D4831" s="18">
        <v>2.5000000000000001E-2</v>
      </c>
      <c r="E4831" s="21">
        <v>0</v>
      </c>
      <c r="F4831" s="21">
        <v>0</v>
      </c>
      <c r="G4831" s="21">
        <v>0</v>
      </c>
      <c r="H4831" s="21">
        <v>0</v>
      </c>
      <c r="I4831" s="21">
        <v>0</v>
      </c>
      <c r="J4831" s="21">
        <v>0</v>
      </c>
      <c r="K4831" s="21">
        <v>0</v>
      </c>
      <c r="L4831" s="21">
        <v>0</v>
      </c>
      <c r="M4831" s="21">
        <v>0</v>
      </c>
      <c r="N4831" s="21">
        <v>0</v>
      </c>
      <c r="O4831" s="21">
        <v>0</v>
      </c>
      <c r="P4831" s="21">
        <v>0</v>
      </c>
      <c r="Q4831" s="21">
        <v>0</v>
      </c>
      <c r="R4831" s="21">
        <v>0</v>
      </c>
      <c r="S4831" s="21">
        <v>0</v>
      </c>
      <c r="T4831" s="21">
        <v>0</v>
      </c>
      <c r="U4831" s="21">
        <v>0</v>
      </c>
      <c r="V4831" s="19">
        <v>0</v>
      </c>
      <c r="W4831" s="19">
        <v>0</v>
      </c>
      <c r="X4831" s="19">
        <v>0</v>
      </c>
      <c r="Y4831" s="19">
        <v>0</v>
      </c>
      <c r="Z4831" s="19">
        <v>0</v>
      </c>
      <c r="AA4831" s="19">
        <v>0</v>
      </c>
      <c r="AB4831" s="19">
        <v>0</v>
      </c>
      <c r="AC4831" s="19">
        <v>0</v>
      </c>
      <c r="AD4831" s="19">
        <v>0</v>
      </c>
      <c r="AE4831" s="19">
        <v>0</v>
      </c>
      <c r="AF4831" s="22" t="e">
        <f>Table1[[#This Row],[$ESGF]]/AE4831</f>
        <v>#DIV/0!</v>
      </c>
      <c r="AG4831" s="22" t="e">
        <f>POWER((Table1[[#This Row],[$ESGF]]+Table1[[#This Row],[$ESGA]]+Table1[[#This Row],[XEV+/-]])/(Table1[[#This Row],[$ESGF]]+Table1[[#This Row],[$ESGA]]-Table1[[#This Row],[XEV+/-]]),1/0.65)</f>
        <v>#DIV/0!</v>
      </c>
      <c r="AH4831" s="19">
        <v>0</v>
      </c>
      <c r="AI4831" s="19">
        <v>0</v>
      </c>
      <c r="AJ4831" s="19">
        <v>0</v>
      </c>
      <c r="AK4831" s="23">
        <v>0</v>
      </c>
      <c r="AL4831" s="24" t="e">
        <v>#DIV/0!</v>
      </c>
      <c r="AM4831" s="18">
        <v>0</v>
      </c>
      <c r="AN4831" s="19">
        <v>0</v>
      </c>
      <c r="AO4831" s="19">
        <v>0</v>
      </c>
      <c r="AP4831" s="19">
        <v>0</v>
      </c>
      <c r="AQ4831" s="19">
        <v>0</v>
      </c>
      <c r="AR4831" s="19">
        <v>0</v>
      </c>
      <c r="AS4831" s="23">
        <v>0</v>
      </c>
      <c r="AT4831" s="22" t="e">
        <f>EXP(Table1[[#This Row],[TmPPR]]/Table1[[#This Row],[PPCalc]])</f>
        <v>#DIV/0!</v>
      </c>
      <c r="AU4831" s="18">
        <v>0</v>
      </c>
      <c r="AV4831" s="18">
        <v>0</v>
      </c>
      <c r="AW4831" s="19">
        <v>0</v>
      </c>
      <c r="AX4831" s="19">
        <v>0</v>
      </c>
      <c r="AY4831" s="19">
        <v>0</v>
      </c>
      <c r="AZ4831" s="19">
        <f>Table1[[#This Row],[$SHP]]/Table1[[#This Row],[SFrac]]</f>
        <v>0</v>
      </c>
      <c r="BA4831" s="23">
        <v>0</v>
      </c>
      <c r="BB4831" s="24" t="e">
        <v>#DIV/0!</v>
      </c>
      <c r="BC4831" s="18">
        <v>0</v>
      </c>
      <c r="BD4831" s="18">
        <v>0</v>
      </c>
      <c r="BE4831" s="22">
        <f>MAX(Table1[[#This Row],[$ESGA]],0)</f>
        <v>0</v>
      </c>
      <c r="BG4831" s="20"/>
    </row>
    <row r="4832" spans="1:59">
      <c r="A4832" s="20" t="s">
        <v>4890</v>
      </c>
      <c r="B4832" s="17" t="s">
        <v>65</v>
      </c>
      <c r="C4832" s="21">
        <v>2</v>
      </c>
      <c r="D4832" s="18">
        <v>2.4390243902439025E-2</v>
      </c>
      <c r="E4832" s="21">
        <v>0</v>
      </c>
      <c r="F4832" s="21">
        <v>0</v>
      </c>
      <c r="G4832" s="21">
        <v>0</v>
      </c>
      <c r="H4832" s="21">
        <v>0</v>
      </c>
      <c r="I4832" s="21">
        <v>0</v>
      </c>
      <c r="J4832" s="21">
        <v>0</v>
      </c>
      <c r="K4832" s="21">
        <v>0</v>
      </c>
      <c r="L4832" s="21">
        <v>0</v>
      </c>
      <c r="M4832" s="21">
        <v>0</v>
      </c>
      <c r="N4832" s="21">
        <v>0</v>
      </c>
      <c r="O4832" s="21">
        <v>0</v>
      </c>
      <c r="P4832" s="21">
        <v>0</v>
      </c>
      <c r="Q4832" s="21">
        <v>0</v>
      </c>
      <c r="R4832" s="21">
        <v>0</v>
      </c>
      <c r="S4832" s="21">
        <v>0</v>
      </c>
      <c r="T4832" s="21">
        <v>0</v>
      </c>
      <c r="U4832" s="21">
        <v>0</v>
      </c>
      <c r="V4832" s="19">
        <v>0</v>
      </c>
      <c r="W4832" s="19">
        <v>0</v>
      </c>
      <c r="X4832" s="19">
        <v>0</v>
      </c>
      <c r="Y4832" s="19">
        <v>0</v>
      </c>
      <c r="Z4832" s="19">
        <v>0</v>
      </c>
      <c r="AA4832" s="19">
        <v>0</v>
      </c>
      <c r="AB4832" s="19">
        <v>0</v>
      </c>
      <c r="AC4832" s="19">
        <v>0</v>
      </c>
      <c r="AD4832" s="19">
        <v>0</v>
      </c>
      <c r="AE4832" s="19">
        <v>0</v>
      </c>
      <c r="AF4832" s="22" t="e">
        <f>Table1[[#This Row],[$ESGF]]/AE4832</f>
        <v>#DIV/0!</v>
      </c>
      <c r="AG4832" s="22" t="e">
        <f>POWER((Table1[[#This Row],[$ESGF]]+Table1[[#This Row],[$ESGA]]+Table1[[#This Row],[XEV+/-]])/(Table1[[#This Row],[$ESGF]]+Table1[[#This Row],[$ESGA]]-Table1[[#This Row],[XEV+/-]]),1/0.65)</f>
        <v>#DIV/0!</v>
      </c>
      <c r="AH4832" s="19">
        <v>0</v>
      </c>
      <c r="AI4832" s="19">
        <v>0</v>
      </c>
      <c r="AJ4832" s="19">
        <v>0</v>
      </c>
      <c r="AK4832" s="23">
        <v>0</v>
      </c>
      <c r="AL4832" s="24" t="e">
        <v>#DIV/0!</v>
      </c>
      <c r="AM4832" s="18">
        <v>0</v>
      </c>
      <c r="AN4832" s="19">
        <v>0</v>
      </c>
      <c r="AO4832" s="19">
        <v>0</v>
      </c>
      <c r="AP4832" s="19">
        <v>0</v>
      </c>
      <c r="AQ4832" s="19">
        <v>0</v>
      </c>
      <c r="AR4832" s="19">
        <v>0</v>
      </c>
      <c r="AS4832" s="23">
        <v>0</v>
      </c>
      <c r="AT4832" s="22" t="e">
        <f>EXP(Table1[[#This Row],[TmPPR]]/Table1[[#This Row],[PPCalc]])</f>
        <v>#DIV/0!</v>
      </c>
      <c r="AU4832" s="18">
        <v>0</v>
      </c>
      <c r="AV4832" s="18">
        <v>0</v>
      </c>
      <c r="AW4832" s="19">
        <v>0</v>
      </c>
      <c r="AX4832" s="19">
        <v>0</v>
      </c>
      <c r="AY4832" s="19">
        <v>0</v>
      </c>
      <c r="AZ4832" s="19">
        <f>Table1[[#This Row],[$SHP]]/Table1[[#This Row],[SFrac]]</f>
        <v>0</v>
      </c>
      <c r="BA4832" s="23">
        <v>0</v>
      </c>
      <c r="BB4832" s="24" t="e">
        <v>#DIV/0!</v>
      </c>
      <c r="BC4832" s="18">
        <v>0</v>
      </c>
      <c r="BD4832" s="18">
        <v>0</v>
      </c>
      <c r="BE4832" s="22">
        <f>MAX(Table1[[#This Row],[$ESGA]],0)</f>
        <v>0</v>
      </c>
      <c r="BG4832" s="20"/>
    </row>
    <row r="4833" spans="1:59">
      <c r="A4833" s="20" t="s">
        <v>4891</v>
      </c>
      <c r="B4833" s="17" t="s">
        <v>59</v>
      </c>
      <c r="C4833" s="21">
        <v>2</v>
      </c>
      <c r="D4833" s="18">
        <v>2.4390243902439025E-2</v>
      </c>
      <c r="E4833" s="21">
        <v>0</v>
      </c>
      <c r="F4833" s="21">
        <v>0</v>
      </c>
      <c r="G4833" s="21">
        <v>0</v>
      </c>
      <c r="H4833" s="21">
        <v>0</v>
      </c>
      <c r="I4833" s="21">
        <v>0</v>
      </c>
      <c r="J4833" s="21">
        <v>0</v>
      </c>
      <c r="K4833" s="21">
        <v>0</v>
      </c>
      <c r="L4833" s="21">
        <v>0</v>
      </c>
      <c r="M4833" s="21">
        <v>0</v>
      </c>
      <c r="N4833" s="21">
        <v>0</v>
      </c>
      <c r="O4833" s="21">
        <v>0</v>
      </c>
      <c r="P4833" s="21">
        <v>0</v>
      </c>
      <c r="Q4833" s="21">
        <v>0</v>
      </c>
      <c r="R4833" s="21">
        <v>0</v>
      </c>
      <c r="S4833" s="21">
        <v>0</v>
      </c>
      <c r="T4833" s="21">
        <v>0</v>
      </c>
      <c r="U4833" s="21">
        <v>0</v>
      </c>
      <c r="V4833" s="19">
        <v>0</v>
      </c>
      <c r="W4833" s="19">
        <v>0</v>
      </c>
      <c r="X4833" s="19">
        <v>0</v>
      </c>
      <c r="Y4833" s="19">
        <v>0</v>
      </c>
      <c r="Z4833" s="19">
        <v>0</v>
      </c>
      <c r="AA4833" s="19">
        <v>0</v>
      </c>
      <c r="AB4833" s="19">
        <v>0</v>
      </c>
      <c r="AC4833" s="19">
        <v>0</v>
      </c>
      <c r="AD4833" s="19">
        <v>0</v>
      </c>
      <c r="AE4833" s="19">
        <v>0</v>
      </c>
      <c r="AF4833" s="22" t="e">
        <f>Table1[[#This Row],[$ESGF]]/AE4833</f>
        <v>#DIV/0!</v>
      </c>
      <c r="AG4833" s="22" t="e">
        <f>POWER((Table1[[#This Row],[$ESGF]]+Table1[[#This Row],[$ESGA]]+Table1[[#This Row],[XEV+/-]])/(Table1[[#This Row],[$ESGF]]+Table1[[#This Row],[$ESGA]]-Table1[[#This Row],[XEV+/-]]),1/0.65)</f>
        <v>#DIV/0!</v>
      </c>
      <c r="AH4833" s="19">
        <v>0</v>
      </c>
      <c r="AI4833" s="19">
        <v>0</v>
      </c>
      <c r="AJ4833" s="19">
        <v>0</v>
      </c>
      <c r="AK4833" s="23">
        <v>0</v>
      </c>
      <c r="AL4833" s="24" t="e">
        <v>#DIV/0!</v>
      </c>
      <c r="AM4833" s="18">
        <v>0</v>
      </c>
      <c r="AN4833" s="19">
        <v>0</v>
      </c>
      <c r="AO4833" s="19">
        <v>0</v>
      </c>
      <c r="AP4833" s="19">
        <v>0</v>
      </c>
      <c r="AQ4833" s="19">
        <v>0</v>
      </c>
      <c r="AR4833" s="19">
        <v>0</v>
      </c>
      <c r="AS4833" s="23">
        <v>0</v>
      </c>
      <c r="AT4833" s="22" t="e">
        <f>EXP(Table1[[#This Row],[TmPPR]]/Table1[[#This Row],[PPCalc]])</f>
        <v>#DIV/0!</v>
      </c>
      <c r="AU4833" s="18">
        <v>0</v>
      </c>
      <c r="AV4833" s="18">
        <v>0</v>
      </c>
      <c r="AW4833" s="19">
        <v>0</v>
      </c>
      <c r="AX4833" s="19">
        <v>0</v>
      </c>
      <c r="AY4833" s="19">
        <v>0</v>
      </c>
      <c r="AZ4833" s="19">
        <f>Table1[[#This Row],[$SHP]]/Table1[[#This Row],[SFrac]]</f>
        <v>0</v>
      </c>
      <c r="BA4833" s="23">
        <v>0</v>
      </c>
      <c r="BB4833" s="24" t="e">
        <v>#DIV/0!</v>
      </c>
      <c r="BC4833" s="18">
        <v>0</v>
      </c>
      <c r="BD4833" s="18">
        <v>0</v>
      </c>
      <c r="BE4833" s="22">
        <f>MAX(Table1[[#This Row],[$ESGA]],0)</f>
        <v>0</v>
      </c>
      <c r="BG4833" s="20"/>
    </row>
    <row r="4834" spans="1:59">
      <c r="A4834" s="20" t="s">
        <v>4892</v>
      </c>
      <c r="B4834" s="17" t="s">
        <v>59</v>
      </c>
      <c r="C4834" s="21">
        <v>2</v>
      </c>
      <c r="D4834" s="18">
        <v>2.4390243902439025E-2</v>
      </c>
      <c r="E4834" s="21">
        <v>0</v>
      </c>
      <c r="F4834" s="21">
        <v>0</v>
      </c>
      <c r="G4834" s="21">
        <v>0</v>
      </c>
      <c r="H4834" s="21">
        <v>0</v>
      </c>
      <c r="I4834" s="21">
        <v>0</v>
      </c>
      <c r="J4834" s="21">
        <v>0</v>
      </c>
      <c r="K4834" s="21">
        <v>0</v>
      </c>
      <c r="L4834" s="21">
        <v>0</v>
      </c>
      <c r="M4834" s="21">
        <v>0</v>
      </c>
      <c r="N4834" s="21">
        <v>0</v>
      </c>
      <c r="O4834" s="21">
        <v>0</v>
      </c>
      <c r="P4834" s="21">
        <v>0</v>
      </c>
      <c r="Q4834" s="21">
        <v>0</v>
      </c>
      <c r="R4834" s="21">
        <v>0</v>
      </c>
      <c r="S4834" s="21">
        <v>0</v>
      </c>
      <c r="T4834" s="21">
        <v>0</v>
      </c>
      <c r="U4834" s="21">
        <v>0</v>
      </c>
      <c r="V4834" s="19">
        <v>0</v>
      </c>
      <c r="W4834" s="19">
        <v>0</v>
      </c>
      <c r="X4834" s="19">
        <v>0</v>
      </c>
      <c r="Y4834" s="19">
        <v>0</v>
      </c>
      <c r="Z4834" s="19">
        <v>0</v>
      </c>
      <c r="AA4834" s="19">
        <v>0</v>
      </c>
      <c r="AB4834" s="19">
        <v>0</v>
      </c>
      <c r="AC4834" s="19">
        <v>0</v>
      </c>
      <c r="AD4834" s="19">
        <v>0</v>
      </c>
      <c r="AE4834" s="19">
        <v>0</v>
      </c>
      <c r="AF4834" s="22" t="e">
        <f>Table1[[#This Row],[$ESGF]]/AE4834</f>
        <v>#DIV/0!</v>
      </c>
      <c r="AG4834" s="22" t="e">
        <f>POWER((Table1[[#This Row],[$ESGF]]+Table1[[#This Row],[$ESGA]]+Table1[[#This Row],[XEV+/-]])/(Table1[[#This Row],[$ESGF]]+Table1[[#This Row],[$ESGA]]-Table1[[#This Row],[XEV+/-]]),1/0.65)</f>
        <v>#DIV/0!</v>
      </c>
      <c r="AH4834" s="19">
        <v>0</v>
      </c>
      <c r="AI4834" s="19">
        <v>0</v>
      </c>
      <c r="AJ4834" s="19">
        <v>0</v>
      </c>
      <c r="AK4834" s="23">
        <v>0</v>
      </c>
      <c r="AL4834" s="24" t="e">
        <v>#DIV/0!</v>
      </c>
      <c r="AM4834" s="18">
        <v>0</v>
      </c>
      <c r="AN4834" s="19">
        <v>0</v>
      </c>
      <c r="AO4834" s="19">
        <v>0</v>
      </c>
      <c r="AP4834" s="19">
        <v>0</v>
      </c>
      <c r="AQ4834" s="19">
        <v>0</v>
      </c>
      <c r="AR4834" s="19">
        <v>0</v>
      </c>
      <c r="AS4834" s="23">
        <v>0</v>
      </c>
      <c r="AT4834" s="22" t="e">
        <f>EXP(Table1[[#This Row],[TmPPR]]/Table1[[#This Row],[PPCalc]])</f>
        <v>#DIV/0!</v>
      </c>
      <c r="AU4834" s="18">
        <v>0</v>
      </c>
      <c r="AV4834" s="18">
        <v>0</v>
      </c>
      <c r="AW4834" s="19">
        <v>0</v>
      </c>
      <c r="AX4834" s="19">
        <v>0</v>
      </c>
      <c r="AY4834" s="19">
        <v>0</v>
      </c>
      <c r="AZ4834" s="19">
        <f>Table1[[#This Row],[$SHP]]/Table1[[#This Row],[SFrac]]</f>
        <v>0</v>
      </c>
      <c r="BA4834" s="23">
        <v>0</v>
      </c>
      <c r="BB4834" s="24" t="e">
        <v>#DIV/0!</v>
      </c>
      <c r="BC4834" s="18">
        <v>0</v>
      </c>
      <c r="BD4834" s="18">
        <v>0</v>
      </c>
      <c r="BE4834" s="22">
        <f>MAX(Table1[[#This Row],[$ESGA]],0)</f>
        <v>0</v>
      </c>
      <c r="BG4834" s="20"/>
    </row>
    <row r="4835" spans="1:59">
      <c r="A4835" s="20" t="s">
        <v>4893</v>
      </c>
      <c r="B4835" s="17" t="s">
        <v>1</v>
      </c>
      <c r="C4835" s="21">
        <v>2</v>
      </c>
      <c r="D4835" s="18">
        <v>2.5320512820512821E-2</v>
      </c>
      <c r="E4835" s="21">
        <v>0</v>
      </c>
      <c r="F4835" s="21">
        <v>0</v>
      </c>
      <c r="G4835" s="21">
        <v>0</v>
      </c>
      <c r="H4835" s="21">
        <v>0</v>
      </c>
      <c r="I4835" s="21">
        <v>0</v>
      </c>
      <c r="J4835" s="21">
        <v>0</v>
      </c>
      <c r="K4835" s="21">
        <v>0</v>
      </c>
      <c r="L4835" s="21">
        <v>0</v>
      </c>
      <c r="M4835" s="21">
        <v>0</v>
      </c>
      <c r="N4835" s="21">
        <v>0</v>
      </c>
      <c r="O4835" s="21">
        <v>0</v>
      </c>
      <c r="P4835" s="21">
        <v>0</v>
      </c>
      <c r="Q4835" s="21">
        <v>0</v>
      </c>
      <c r="R4835" s="21">
        <v>0</v>
      </c>
      <c r="S4835" s="21">
        <v>0</v>
      </c>
      <c r="T4835" s="21">
        <v>0</v>
      </c>
      <c r="U4835" s="21">
        <v>0</v>
      </c>
      <c r="V4835" s="19">
        <v>0</v>
      </c>
      <c r="W4835" s="19">
        <v>0</v>
      </c>
      <c r="X4835" s="19">
        <v>0</v>
      </c>
      <c r="Y4835" s="19">
        <v>0</v>
      </c>
      <c r="Z4835" s="19">
        <v>0</v>
      </c>
      <c r="AA4835" s="19">
        <v>0</v>
      </c>
      <c r="AB4835" s="19">
        <v>0</v>
      </c>
      <c r="AC4835" s="19">
        <v>0</v>
      </c>
      <c r="AD4835" s="19">
        <v>0</v>
      </c>
      <c r="AE4835" s="19">
        <v>0</v>
      </c>
      <c r="AF4835" s="22" t="e">
        <f>Table1[[#This Row],[$ESGF]]/AE4835</f>
        <v>#DIV/0!</v>
      </c>
      <c r="AG4835" s="22" t="e">
        <f>POWER((Table1[[#This Row],[$ESGF]]+Table1[[#This Row],[$ESGA]]+Table1[[#This Row],[XEV+/-]])/(Table1[[#This Row],[$ESGF]]+Table1[[#This Row],[$ESGA]]-Table1[[#This Row],[XEV+/-]]),1/0.65)</f>
        <v>#DIV/0!</v>
      </c>
      <c r="AH4835" s="19">
        <v>0</v>
      </c>
      <c r="AI4835" s="19">
        <v>0</v>
      </c>
      <c r="AJ4835" s="19">
        <v>0</v>
      </c>
      <c r="AK4835" s="23">
        <v>0</v>
      </c>
      <c r="AL4835" s="24" t="e">
        <v>#DIV/0!</v>
      </c>
      <c r="AM4835" s="18">
        <v>0</v>
      </c>
      <c r="AN4835" s="19">
        <v>0</v>
      </c>
      <c r="AO4835" s="19">
        <v>0</v>
      </c>
      <c r="AP4835" s="19">
        <v>0</v>
      </c>
      <c r="AQ4835" s="19">
        <v>0</v>
      </c>
      <c r="AR4835" s="19">
        <v>0</v>
      </c>
      <c r="AS4835" s="23">
        <v>0</v>
      </c>
      <c r="AT4835" s="22" t="e">
        <f>EXP(Table1[[#This Row],[TmPPR]]/Table1[[#This Row],[PPCalc]])</f>
        <v>#DIV/0!</v>
      </c>
      <c r="AU4835" s="18">
        <v>0</v>
      </c>
      <c r="AV4835" s="18">
        <v>0</v>
      </c>
      <c r="AW4835" s="19">
        <v>0</v>
      </c>
      <c r="AX4835" s="19">
        <v>0</v>
      </c>
      <c r="AY4835" s="19">
        <v>0</v>
      </c>
      <c r="AZ4835" s="19">
        <f>Table1[[#This Row],[$SHP]]/Table1[[#This Row],[SFrac]]</f>
        <v>0</v>
      </c>
      <c r="BA4835" s="23">
        <v>0</v>
      </c>
      <c r="BB4835" s="24" t="e">
        <v>#DIV/0!</v>
      </c>
      <c r="BC4835" s="18">
        <v>0</v>
      </c>
      <c r="BD4835" s="18">
        <v>0</v>
      </c>
      <c r="BE4835" s="22">
        <f>MAX(Table1[[#This Row],[$ESGA]],0)</f>
        <v>0</v>
      </c>
      <c r="BG4835" s="20"/>
    </row>
    <row r="4836" spans="1:59">
      <c r="A4836" s="20" t="s">
        <v>4894</v>
      </c>
      <c r="B4836" s="17" t="s">
        <v>59</v>
      </c>
      <c r="C4836" s="21">
        <v>2</v>
      </c>
      <c r="D4836" s="18">
        <v>2.4390243902439025E-2</v>
      </c>
      <c r="E4836" s="21">
        <v>0</v>
      </c>
      <c r="F4836" s="21">
        <v>0</v>
      </c>
      <c r="G4836" s="21">
        <v>0</v>
      </c>
      <c r="H4836" s="21">
        <v>0</v>
      </c>
      <c r="I4836" s="21">
        <v>0</v>
      </c>
      <c r="J4836" s="21">
        <v>0</v>
      </c>
      <c r="K4836" s="21">
        <v>0</v>
      </c>
      <c r="L4836" s="21">
        <v>0</v>
      </c>
      <c r="M4836" s="21">
        <v>0</v>
      </c>
      <c r="N4836" s="21">
        <v>0</v>
      </c>
      <c r="O4836" s="21">
        <v>0</v>
      </c>
      <c r="P4836" s="21">
        <v>0</v>
      </c>
      <c r="Q4836" s="21">
        <v>0</v>
      </c>
      <c r="R4836" s="21">
        <v>0</v>
      </c>
      <c r="S4836" s="21">
        <v>0</v>
      </c>
      <c r="T4836" s="21">
        <v>0</v>
      </c>
      <c r="U4836" s="21">
        <v>0</v>
      </c>
      <c r="V4836" s="19">
        <v>0</v>
      </c>
      <c r="W4836" s="19">
        <v>0</v>
      </c>
      <c r="X4836" s="19">
        <v>0</v>
      </c>
      <c r="Y4836" s="19">
        <v>0</v>
      </c>
      <c r="Z4836" s="19">
        <v>0</v>
      </c>
      <c r="AA4836" s="19">
        <v>0</v>
      </c>
      <c r="AB4836" s="19">
        <v>0</v>
      </c>
      <c r="AC4836" s="19">
        <v>0</v>
      </c>
      <c r="AD4836" s="19">
        <v>0</v>
      </c>
      <c r="AE4836" s="19">
        <v>0</v>
      </c>
      <c r="AF4836" s="22" t="e">
        <f>Table1[[#This Row],[$ESGF]]/AE4836</f>
        <v>#DIV/0!</v>
      </c>
      <c r="AG4836" s="22" t="e">
        <f>POWER((Table1[[#This Row],[$ESGF]]+Table1[[#This Row],[$ESGA]]+Table1[[#This Row],[XEV+/-]])/(Table1[[#This Row],[$ESGF]]+Table1[[#This Row],[$ESGA]]-Table1[[#This Row],[XEV+/-]]),1/0.65)</f>
        <v>#DIV/0!</v>
      </c>
      <c r="AH4836" s="19">
        <v>0</v>
      </c>
      <c r="AI4836" s="19">
        <v>0</v>
      </c>
      <c r="AJ4836" s="19">
        <v>0</v>
      </c>
      <c r="AK4836" s="23">
        <v>0</v>
      </c>
      <c r="AL4836" s="24" t="e">
        <v>#DIV/0!</v>
      </c>
      <c r="AM4836" s="18">
        <v>0</v>
      </c>
      <c r="AN4836" s="19">
        <v>0</v>
      </c>
      <c r="AO4836" s="19">
        <v>0</v>
      </c>
      <c r="AP4836" s="19">
        <v>0</v>
      </c>
      <c r="AQ4836" s="19">
        <v>0</v>
      </c>
      <c r="AR4836" s="19">
        <v>0</v>
      </c>
      <c r="AS4836" s="23">
        <v>0</v>
      </c>
      <c r="AT4836" s="22" t="e">
        <f>EXP(Table1[[#This Row],[TmPPR]]/Table1[[#This Row],[PPCalc]])</f>
        <v>#DIV/0!</v>
      </c>
      <c r="AU4836" s="18">
        <v>0</v>
      </c>
      <c r="AV4836" s="18">
        <v>0</v>
      </c>
      <c r="AW4836" s="19">
        <v>0</v>
      </c>
      <c r="AX4836" s="19">
        <v>0</v>
      </c>
      <c r="AY4836" s="19">
        <v>0</v>
      </c>
      <c r="AZ4836" s="19">
        <f>Table1[[#This Row],[$SHP]]/Table1[[#This Row],[SFrac]]</f>
        <v>0</v>
      </c>
      <c r="BA4836" s="23">
        <v>0</v>
      </c>
      <c r="BB4836" s="24" t="e">
        <v>#DIV/0!</v>
      </c>
      <c r="BC4836" s="18">
        <v>0</v>
      </c>
      <c r="BD4836" s="18">
        <v>0</v>
      </c>
      <c r="BE4836" s="22">
        <f>MAX(Table1[[#This Row],[$ESGA]],0)</f>
        <v>0</v>
      </c>
      <c r="BG4836" s="20"/>
    </row>
    <row r="4837" spans="1:59">
      <c r="A4837" s="20" t="s">
        <v>4895</v>
      </c>
      <c r="B4837" s="17" t="s">
        <v>68</v>
      </c>
      <c r="C4837" s="21">
        <v>2</v>
      </c>
      <c r="D4837" s="18">
        <v>2.5000000000000001E-2</v>
      </c>
      <c r="E4837" s="21">
        <v>0</v>
      </c>
      <c r="F4837" s="21">
        <v>0</v>
      </c>
      <c r="G4837" s="21">
        <v>0</v>
      </c>
      <c r="H4837" s="21">
        <v>0</v>
      </c>
      <c r="I4837" s="21">
        <v>0</v>
      </c>
      <c r="J4837" s="21">
        <v>0</v>
      </c>
      <c r="K4837" s="21">
        <v>0</v>
      </c>
      <c r="L4837" s="21">
        <v>0</v>
      </c>
      <c r="M4837" s="21">
        <v>0</v>
      </c>
      <c r="N4837" s="21">
        <v>0</v>
      </c>
      <c r="O4837" s="21">
        <v>0</v>
      </c>
      <c r="P4837" s="21">
        <v>0</v>
      </c>
      <c r="Q4837" s="21">
        <v>0</v>
      </c>
      <c r="R4837" s="21">
        <v>0</v>
      </c>
      <c r="S4837" s="21">
        <v>0</v>
      </c>
      <c r="T4837" s="21">
        <v>0</v>
      </c>
      <c r="U4837" s="21">
        <v>0</v>
      </c>
      <c r="V4837" s="19">
        <v>0</v>
      </c>
      <c r="W4837" s="19">
        <v>0</v>
      </c>
      <c r="X4837" s="19">
        <v>0</v>
      </c>
      <c r="Y4837" s="19">
        <v>0</v>
      </c>
      <c r="Z4837" s="19">
        <v>0</v>
      </c>
      <c r="AA4837" s="19">
        <v>0</v>
      </c>
      <c r="AB4837" s="19">
        <v>0</v>
      </c>
      <c r="AC4837" s="19">
        <v>0</v>
      </c>
      <c r="AD4837" s="19">
        <v>0</v>
      </c>
      <c r="AE4837" s="19">
        <v>0</v>
      </c>
      <c r="AF4837" s="22" t="e">
        <f>Table1[[#This Row],[$ESGF]]/AE4837</f>
        <v>#DIV/0!</v>
      </c>
      <c r="AG4837" s="22" t="e">
        <f>POWER((Table1[[#This Row],[$ESGF]]+Table1[[#This Row],[$ESGA]]+Table1[[#This Row],[XEV+/-]])/(Table1[[#This Row],[$ESGF]]+Table1[[#This Row],[$ESGA]]-Table1[[#This Row],[XEV+/-]]),1/0.65)</f>
        <v>#DIV/0!</v>
      </c>
      <c r="AH4837" s="19">
        <v>0</v>
      </c>
      <c r="AI4837" s="19">
        <v>0</v>
      </c>
      <c r="AJ4837" s="19">
        <v>0</v>
      </c>
      <c r="AK4837" s="23">
        <v>0</v>
      </c>
      <c r="AL4837" s="24" t="e">
        <v>#DIV/0!</v>
      </c>
      <c r="AM4837" s="18">
        <v>0</v>
      </c>
      <c r="AN4837" s="19">
        <v>0</v>
      </c>
      <c r="AO4837" s="19">
        <v>0</v>
      </c>
      <c r="AP4837" s="19">
        <v>0</v>
      </c>
      <c r="AQ4837" s="19">
        <v>0</v>
      </c>
      <c r="AR4837" s="19">
        <v>0</v>
      </c>
      <c r="AS4837" s="23">
        <v>0</v>
      </c>
      <c r="AT4837" s="22" t="e">
        <f>EXP(Table1[[#This Row],[TmPPR]]/Table1[[#This Row],[PPCalc]])</f>
        <v>#DIV/0!</v>
      </c>
      <c r="AU4837" s="18">
        <v>0</v>
      </c>
      <c r="AV4837" s="18">
        <v>0</v>
      </c>
      <c r="AW4837" s="19">
        <v>0</v>
      </c>
      <c r="AX4837" s="19">
        <v>0</v>
      </c>
      <c r="AY4837" s="19">
        <v>0</v>
      </c>
      <c r="AZ4837" s="19">
        <f>Table1[[#This Row],[$SHP]]/Table1[[#This Row],[SFrac]]</f>
        <v>0</v>
      </c>
      <c r="BA4837" s="23">
        <v>0</v>
      </c>
      <c r="BB4837" s="24" t="e">
        <v>#DIV/0!</v>
      </c>
      <c r="BC4837" s="18">
        <v>0</v>
      </c>
      <c r="BD4837" s="18">
        <v>0</v>
      </c>
      <c r="BE4837" s="22">
        <f>MAX(Table1[[#This Row],[$ESGA]],0)</f>
        <v>0</v>
      </c>
      <c r="BG4837" s="20"/>
    </row>
    <row r="4838" spans="1:59">
      <c r="A4838" s="20" t="s">
        <v>4896</v>
      </c>
      <c r="B4838" s="17" t="s">
        <v>65</v>
      </c>
      <c r="C4838" s="21">
        <v>2</v>
      </c>
      <c r="D4838" s="18">
        <v>2.5000000000000001E-2</v>
      </c>
      <c r="E4838" s="21">
        <v>0</v>
      </c>
      <c r="F4838" s="21">
        <v>0</v>
      </c>
      <c r="G4838" s="21">
        <v>0</v>
      </c>
      <c r="H4838" s="21">
        <v>0</v>
      </c>
      <c r="I4838" s="21">
        <v>0</v>
      </c>
      <c r="J4838" s="21">
        <v>0</v>
      </c>
      <c r="K4838" s="21">
        <v>0</v>
      </c>
      <c r="L4838" s="21">
        <v>0</v>
      </c>
      <c r="M4838" s="21">
        <v>0</v>
      </c>
      <c r="N4838" s="21">
        <v>0</v>
      </c>
      <c r="O4838" s="21">
        <v>0</v>
      </c>
      <c r="P4838" s="21">
        <v>0</v>
      </c>
      <c r="Q4838" s="21">
        <v>0</v>
      </c>
      <c r="R4838" s="21">
        <v>0</v>
      </c>
      <c r="S4838" s="21">
        <v>0</v>
      </c>
      <c r="T4838" s="21">
        <v>0</v>
      </c>
      <c r="U4838" s="21">
        <v>0</v>
      </c>
      <c r="V4838" s="19">
        <v>0</v>
      </c>
      <c r="W4838" s="19">
        <v>0</v>
      </c>
      <c r="X4838" s="19">
        <v>0</v>
      </c>
      <c r="Y4838" s="19">
        <v>0</v>
      </c>
      <c r="Z4838" s="19">
        <v>0</v>
      </c>
      <c r="AA4838" s="19">
        <v>0</v>
      </c>
      <c r="AB4838" s="19">
        <v>0</v>
      </c>
      <c r="AC4838" s="19">
        <v>0</v>
      </c>
      <c r="AD4838" s="19">
        <v>0</v>
      </c>
      <c r="AE4838" s="19">
        <v>0</v>
      </c>
      <c r="AF4838" s="22" t="e">
        <f>Table1[[#This Row],[$ESGF]]/AE4838</f>
        <v>#DIV/0!</v>
      </c>
      <c r="AG4838" s="22" t="e">
        <f>POWER((Table1[[#This Row],[$ESGF]]+Table1[[#This Row],[$ESGA]]+Table1[[#This Row],[XEV+/-]])/(Table1[[#This Row],[$ESGF]]+Table1[[#This Row],[$ESGA]]-Table1[[#This Row],[XEV+/-]]),1/0.65)</f>
        <v>#DIV/0!</v>
      </c>
      <c r="AH4838" s="19">
        <v>0</v>
      </c>
      <c r="AI4838" s="19">
        <v>0</v>
      </c>
      <c r="AJ4838" s="19">
        <v>0</v>
      </c>
      <c r="AK4838" s="23">
        <v>0</v>
      </c>
      <c r="AL4838" s="24" t="e">
        <v>#DIV/0!</v>
      </c>
      <c r="AM4838" s="18">
        <v>0</v>
      </c>
      <c r="AN4838" s="19">
        <v>0</v>
      </c>
      <c r="AO4838" s="19">
        <v>0</v>
      </c>
      <c r="AP4838" s="19">
        <v>0</v>
      </c>
      <c r="AQ4838" s="19">
        <v>0</v>
      </c>
      <c r="AR4838" s="19">
        <v>0</v>
      </c>
      <c r="AS4838" s="23">
        <v>0</v>
      </c>
      <c r="AT4838" s="22" t="e">
        <f>EXP(Table1[[#This Row],[TmPPR]]/Table1[[#This Row],[PPCalc]])</f>
        <v>#DIV/0!</v>
      </c>
      <c r="AU4838" s="18">
        <v>0</v>
      </c>
      <c r="AV4838" s="18">
        <v>0</v>
      </c>
      <c r="AW4838" s="19">
        <v>0</v>
      </c>
      <c r="AX4838" s="19">
        <v>0</v>
      </c>
      <c r="AY4838" s="19">
        <v>0</v>
      </c>
      <c r="AZ4838" s="19">
        <f>Table1[[#This Row],[$SHP]]/Table1[[#This Row],[SFrac]]</f>
        <v>0</v>
      </c>
      <c r="BA4838" s="23">
        <v>0</v>
      </c>
      <c r="BB4838" s="24" t="e">
        <v>#DIV/0!</v>
      </c>
      <c r="BC4838" s="18">
        <v>0</v>
      </c>
      <c r="BD4838" s="18">
        <v>0</v>
      </c>
      <c r="BE4838" s="22">
        <f>MAX(Table1[[#This Row],[$ESGA]],0)</f>
        <v>0</v>
      </c>
      <c r="BG4838" s="20"/>
    </row>
    <row r="4839" spans="1:59">
      <c r="A4839" s="20" t="s">
        <v>4897</v>
      </c>
      <c r="B4839" s="17" t="s">
        <v>65</v>
      </c>
      <c r="C4839" s="21">
        <v>2</v>
      </c>
      <c r="D4839" s="18">
        <v>4.1666666666666664E-2</v>
      </c>
      <c r="E4839" s="21">
        <v>0</v>
      </c>
      <c r="F4839" s="21">
        <v>0</v>
      </c>
      <c r="G4839" s="21">
        <v>0</v>
      </c>
      <c r="H4839" s="21">
        <v>0</v>
      </c>
      <c r="I4839" s="21">
        <v>0</v>
      </c>
      <c r="J4839" s="21">
        <v>0</v>
      </c>
      <c r="K4839" s="21">
        <v>0</v>
      </c>
      <c r="L4839" s="21">
        <v>0</v>
      </c>
      <c r="M4839" s="21">
        <v>0</v>
      </c>
      <c r="N4839" s="21">
        <v>0</v>
      </c>
      <c r="O4839" s="21">
        <v>0</v>
      </c>
      <c r="P4839" s="21">
        <v>0</v>
      </c>
      <c r="Q4839" s="21">
        <v>0</v>
      </c>
      <c r="R4839" s="21">
        <v>0</v>
      </c>
      <c r="S4839" s="21">
        <v>0</v>
      </c>
      <c r="T4839" s="21">
        <v>0</v>
      </c>
      <c r="U4839" s="21">
        <v>0</v>
      </c>
      <c r="V4839" s="19">
        <v>0</v>
      </c>
      <c r="W4839" s="19">
        <v>0</v>
      </c>
      <c r="X4839" s="19">
        <v>0</v>
      </c>
      <c r="Y4839" s="19">
        <v>0</v>
      </c>
      <c r="Z4839" s="19">
        <v>0</v>
      </c>
      <c r="AA4839" s="19">
        <v>0</v>
      </c>
      <c r="AB4839" s="19">
        <v>0</v>
      </c>
      <c r="AC4839" s="19">
        <v>0</v>
      </c>
      <c r="AD4839" s="19">
        <v>0</v>
      </c>
      <c r="AE4839" s="19">
        <v>0</v>
      </c>
      <c r="AF4839" s="22" t="e">
        <f>Table1[[#This Row],[$ESGF]]/AE4839</f>
        <v>#DIV/0!</v>
      </c>
      <c r="AG4839" s="22" t="e">
        <f>POWER((Table1[[#This Row],[$ESGF]]+Table1[[#This Row],[$ESGA]]+Table1[[#This Row],[XEV+/-]])/(Table1[[#This Row],[$ESGF]]+Table1[[#This Row],[$ESGA]]-Table1[[#This Row],[XEV+/-]]),1/0.65)</f>
        <v>#DIV/0!</v>
      </c>
      <c r="AH4839" s="19">
        <v>0</v>
      </c>
      <c r="AI4839" s="19">
        <v>0</v>
      </c>
      <c r="AJ4839" s="19">
        <v>0</v>
      </c>
      <c r="AK4839" s="23">
        <v>0</v>
      </c>
      <c r="AL4839" s="24" t="e">
        <v>#DIV/0!</v>
      </c>
      <c r="AM4839" s="18">
        <v>0</v>
      </c>
      <c r="AN4839" s="19">
        <v>0</v>
      </c>
      <c r="AO4839" s="19">
        <v>0</v>
      </c>
      <c r="AP4839" s="19">
        <v>0</v>
      </c>
      <c r="AQ4839" s="19">
        <v>0</v>
      </c>
      <c r="AR4839" s="19">
        <v>0</v>
      </c>
      <c r="AS4839" s="23">
        <v>0</v>
      </c>
      <c r="AT4839" s="22" t="e">
        <f>EXP(Table1[[#This Row],[TmPPR]]/Table1[[#This Row],[PPCalc]])</f>
        <v>#DIV/0!</v>
      </c>
      <c r="AU4839" s="18">
        <v>0</v>
      </c>
      <c r="AV4839" s="18">
        <v>0</v>
      </c>
      <c r="AW4839" s="19">
        <v>0</v>
      </c>
      <c r="AX4839" s="19">
        <v>0</v>
      </c>
      <c r="AY4839" s="19">
        <v>0</v>
      </c>
      <c r="AZ4839" s="19">
        <f>Table1[[#This Row],[$SHP]]/Table1[[#This Row],[SFrac]]</f>
        <v>0</v>
      </c>
      <c r="BA4839" s="23">
        <v>0</v>
      </c>
      <c r="BB4839" s="24" t="e">
        <v>#DIV/0!</v>
      </c>
      <c r="BC4839" s="18">
        <v>0</v>
      </c>
      <c r="BD4839" s="18">
        <v>0</v>
      </c>
      <c r="BE4839" s="22">
        <f>MAX(Table1[[#This Row],[$ESGA]],0)</f>
        <v>0</v>
      </c>
      <c r="BG4839" s="20"/>
    </row>
    <row r="4840" spans="1:59">
      <c r="A4840" s="20" t="s">
        <v>4898</v>
      </c>
      <c r="B4840" s="17" t="s">
        <v>1</v>
      </c>
      <c r="C4840" s="21">
        <v>2</v>
      </c>
      <c r="D4840" s="18">
        <v>2.4390243902439025E-2</v>
      </c>
      <c r="E4840" s="21">
        <v>0</v>
      </c>
      <c r="F4840" s="21">
        <v>0</v>
      </c>
      <c r="G4840" s="21">
        <v>0</v>
      </c>
      <c r="H4840" s="21">
        <v>0</v>
      </c>
      <c r="I4840" s="21">
        <v>0</v>
      </c>
      <c r="J4840" s="21">
        <v>0</v>
      </c>
      <c r="K4840" s="21">
        <v>0</v>
      </c>
      <c r="L4840" s="21">
        <v>0</v>
      </c>
      <c r="M4840" s="21">
        <v>0</v>
      </c>
      <c r="N4840" s="21">
        <v>0</v>
      </c>
      <c r="O4840" s="21">
        <v>0</v>
      </c>
      <c r="P4840" s="21">
        <v>0</v>
      </c>
      <c r="Q4840" s="21">
        <v>0</v>
      </c>
      <c r="R4840" s="21">
        <v>0</v>
      </c>
      <c r="S4840" s="21">
        <v>0</v>
      </c>
      <c r="T4840" s="21">
        <v>0</v>
      </c>
      <c r="U4840" s="21">
        <v>0</v>
      </c>
      <c r="V4840" s="19">
        <v>0</v>
      </c>
      <c r="W4840" s="19">
        <v>0</v>
      </c>
      <c r="X4840" s="19">
        <v>0</v>
      </c>
      <c r="Y4840" s="19">
        <v>0</v>
      </c>
      <c r="Z4840" s="19">
        <v>0</v>
      </c>
      <c r="AA4840" s="19">
        <v>0</v>
      </c>
      <c r="AB4840" s="19">
        <v>0</v>
      </c>
      <c r="AC4840" s="19">
        <v>0</v>
      </c>
      <c r="AD4840" s="19">
        <v>0</v>
      </c>
      <c r="AE4840" s="19">
        <v>0</v>
      </c>
      <c r="AF4840" s="22" t="e">
        <f>Table1[[#This Row],[$ESGF]]/AE4840</f>
        <v>#DIV/0!</v>
      </c>
      <c r="AG4840" s="22" t="e">
        <f>POWER((Table1[[#This Row],[$ESGF]]+Table1[[#This Row],[$ESGA]]+Table1[[#This Row],[XEV+/-]])/(Table1[[#This Row],[$ESGF]]+Table1[[#This Row],[$ESGA]]-Table1[[#This Row],[XEV+/-]]),1/0.65)</f>
        <v>#DIV/0!</v>
      </c>
      <c r="AH4840" s="19">
        <v>0</v>
      </c>
      <c r="AI4840" s="19">
        <v>0</v>
      </c>
      <c r="AJ4840" s="19">
        <v>0</v>
      </c>
      <c r="AK4840" s="23">
        <v>0</v>
      </c>
      <c r="AL4840" s="24" t="e">
        <v>#DIV/0!</v>
      </c>
      <c r="AM4840" s="18">
        <v>0</v>
      </c>
      <c r="AN4840" s="19">
        <v>0</v>
      </c>
      <c r="AO4840" s="19">
        <v>0</v>
      </c>
      <c r="AP4840" s="19">
        <v>0</v>
      </c>
      <c r="AQ4840" s="19">
        <v>0</v>
      </c>
      <c r="AR4840" s="19">
        <v>0</v>
      </c>
      <c r="AS4840" s="23">
        <v>0</v>
      </c>
      <c r="AT4840" s="22" t="e">
        <f>EXP(Table1[[#This Row],[TmPPR]]/Table1[[#This Row],[PPCalc]])</f>
        <v>#DIV/0!</v>
      </c>
      <c r="AU4840" s="18">
        <v>0</v>
      </c>
      <c r="AV4840" s="18">
        <v>0</v>
      </c>
      <c r="AW4840" s="19">
        <v>0</v>
      </c>
      <c r="AX4840" s="19">
        <v>0</v>
      </c>
      <c r="AY4840" s="19">
        <v>0</v>
      </c>
      <c r="AZ4840" s="19">
        <f>Table1[[#This Row],[$SHP]]/Table1[[#This Row],[SFrac]]</f>
        <v>0</v>
      </c>
      <c r="BA4840" s="23">
        <v>0</v>
      </c>
      <c r="BB4840" s="24" t="e">
        <v>#DIV/0!</v>
      </c>
      <c r="BC4840" s="18">
        <v>0</v>
      </c>
      <c r="BD4840" s="18">
        <v>0</v>
      </c>
      <c r="BE4840" s="22">
        <f>MAX(Table1[[#This Row],[$ESGA]],0)</f>
        <v>0</v>
      </c>
      <c r="BG4840" s="20"/>
    </row>
    <row r="4841" spans="1:59">
      <c r="A4841" s="20" t="s">
        <v>4899</v>
      </c>
      <c r="B4841" s="17" t="s">
        <v>68</v>
      </c>
      <c r="C4841" s="21">
        <v>2</v>
      </c>
      <c r="D4841" s="18">
        <v>2.5000000000000001E-2</v>
      </c>
      <c r="E4841" s="21">
        <v>0</v>
      </c>
      <c r="F4841" s="21">
        <v>0</v>
      </c>
      <c r="G4841" s="21">
        <v>0</v>
      </c>
      <c r="H4841" s="21">
        <v>0</v>
      </c>
      <c r="I4841" s="21">
        <v>0</v>
      </c>
      <c r="J4841" s="21">
        <v>0</v>
      </c>
      <c r="K4841" s="21">
        <v>0</v>
      </c>
      <c r="L4841" s="21">
        <v>0</v>
      </c>
      <c r="M4841" s="21">
        <v>0</v>
      </c>
      <c r="N4841" s="21">
        <v>0</v>
      </c>
      <c r="O4841" s="21">
        <v>0</v>
      </c>
      <c r="P4841" s="21">
        <v>0</v>
      </c>
      <c r="Q4841" s="21">
        <v>0</v>
      </c>
      <c r="R4841" s="21">
        <v>0</v>
      </c>
      <c r="S4841" s="21">
        <v>0</v>
      </c>
      <c r="T4841" s="21">
        <v>0</v>
      </c>
      <c r="U4841" s="21">
        <v>0</v>
      </c>
      <c r="V4841" s="19">
        <v>0</v>
      </c>
      <c r="W4841" s="19">
        <v>0</v>
      </c>
      <c r="X4841" s="19">
        <v>0</v>
      </c>
      <c r="Y4841" s="19">
        <v>0</v>
      </c>
      <c r="Z4841" s="19">
        <v>0</v>
      </c>
      <c r="AA4841" s="19">
        <v>0</v>
      </c>
      <c r="AB4841" s="19">
        <v>0</v>
      </c>
      <c r="AC4841" s="19">
        <v>0</v>
      </c>
      <c r="AD4841" s="19">
        <v>0</v>
      </c>
      <c r="AE4841" s="19">
        <v>0</v>
      </c>
      <c r="AF4841" s="22" t="e">
        <f>Table1[[#This Row],[$ESGF]]/AE4841</f>
        <v>#DIV/0!</v>
      </c>
      <c r="AG4841" s="22" t="e">
        <f>POWER((Table1[[#This Row],[$ESGF]]+Table1[[#This Row],[$ESGA]]+Table1[[#This Row],[XEV+/-]])/(Table1[[#This Row],[$ESGF]]+Table1[[#This Row],[$ESGA]]-Table1[[#This Row],[XEV+/-]]),1/0.65)</f>
        <v>#DIV/0!</v>
      </c>
      <c r="AH4841" s="19">
        <v>0</v>
      </c>
      <c r="AI4841" s="19">
        <v>0</v>
      </c>
      <c r="AJ4841" s="19">
        <v>0</v>
      </c>
      <c r="AK4841" s="23">
        <v>0</v>
      </c>
      <c r="AL4841" s="24" t="e">
        <v>#DIV/0!</v>
      </c>
      <c r="AM4841" s="18">
        <v>0</v>
      </c>
      <c r="AN4841" s="19">
        <v>0</v>
      </c>
      <c r="AO4841" s="19">
        <v>0</v>
      </c>
      <c r="AP4841" s="19">
        <v>0</v>
      </c>
      <c r="AQ4841" s="19">
        <v>0</v>
      </c>
      <c r="AR4841" s="19">
        <v>0</v>
      </c>
      <c r="AS4841" s="23">
        <v>0</v>
      </c>
      <c r="AT4841" s="22" t="e">
        <f>EXP(Table1[[#This Row],[TmPPR]]/Table1[[#This Row],[PPCalc]])</f>
        <v>#DIV/0!</v>
      </c>
      <c r="AU4841" s="18">
        <v>0</v>
      </c>
      <c r="AV4841" s="18">
        <v>0</v>
      </c>
      <c r="AW4841" s="19">
        <v>0</v>
      </c>
      <c r="AX4841" s="19">
        <v>0</v>
      </c>
      <c r="AY4841" s="19">
        <v>0</v>
      </c>
      <c r="AZ4841" s="19">
        <f>Table1[[#This Row],[$SHP]]/Table1[[#This Row],[SFrac]]</f>
        <v>0</v>
      </c>
      <c r="BA4841" s="23">
        <v>0</v>
      </c>
      <c r="BB4841" s="24" t="e">
        <v>#DIV/0!</v>
      </c>
      <c r="BC4841" s="18">
        <v>0</v>
      </c>
      <c r="BD4841" s="18">
        <v>0</v>
      </c>
      <c r="BE4841" s="22">
        <f>MAX(Table1[[#This Row],[$ESGA]],0)</f>
        <v>0</v>
      </c>
      <c r="BG4841" s="20"/>
    </row>
    <row r="4842" spans="1:59">
      <c r="A4842" s="20" t="s">
        <v>4900</v>
      </c>
      <c r="B4842" s="17" t="s">
        <v>1</v>
      </c>
      <c r="C4842" s="21">
        <v>2</v>
      </c>
      <c r="D4842" s="18">
        <v>2.4390243902439025E-2</v>
      </c>
      <c r="E4842" s="21">
        <v>0</v>
      </c>
      <c r="F4842" s="21">
        <v>0</v>
      </c>
      <c r="G4842" s="21">
        <v>0</v>
      </c>
      <c r="H4842" s="21">
        <v>0</v>
      </c>
      <c r="I4842" s="21">
        <v>0</v>
      </c>
      <c r="J4842" s="21">
        <v>0</v>
      </c>
      <c r="K4842" s="21">
        <v>0</v>
      </c>
      <c r="L4842" s="21">
        <v>0</v>
      </c>
      <c r="M4842" s="21">
        <v>0</v>
      </c>
      <c r="N4842" s="21">
        <v>0</v>
      </c>
      <c r="O4842" s="21">
        <v>0</v>
      </c>
      <c r="P4842" s="21">
        <v>0</v>
      </c>
      <c r="Q4842" s="21">
        <v>0</v>
      </c>
      <c r="R4842" s="21">
        <v>0</v>
      </c>
      <c r="S4842" s="21">
        <v>0</v>
      </c>
      <c r="T4842" s="21">
        <v>0</v>
      </c>
      <c r="U4842" s="21">
        <v>0</v>
      </c>
      <c r="V4842" s="19">
        <v>0</v>
      </c>
      <c r="W4842" s="19">
        <v>0</v>
      </c>
      <c r="X4842" s="19">
        <v>0</v>
      </c>
      <c r="Y4842" s="19">
        <v>0</v>
      </c>
      <c r="Z4842" s="19">
        <v>0</v>
      </c>
      <c r="AA4842" s="19">
        <v>0</v>
      </c>
      <c r="AB4842" s="19">
        <v>0</v>
      </c>
      <c r="AC4842" s="19">
        <v>0</v>
      </c>
      <c r="AD4842" s="19">
        <v>0</v>
      </c>
      <c r="AE4842" s="19">
        <v>0</v>
      </c>
      <c r="AF4842" s="22" t="e">
        <f>Table1[[#This Row],[$ESGF]]/AE4842</f>
        <v>#DIV/0!</v>
      </c>
      <c r="AG4842" s="22" t="e">
        <f>POWER((Table1[[#This Row],[$ESGF]]+Table1[[#This Row],[$ESGA]]+Table1[[#This Row],[XEV+/-]])/(Table1[[#This Row],[$ESGF]]+Table1[[#This Row],[$ESGA]]-Table1[[#This Row],[XEV+/-]]),1/0.65)</f>
        <v>#DIV/0!</v>
      </c>
      <c r="AH4842" s="19">
        <v>0</v>
      </c>
      <c r="AI4842" s="19">
        <v>0</v>
      </c>
      <c r="AJ4842" s="19">
        <v>0</v>
      </c>
      <c r="AK4842" s="23">
        <v>0</v>
      </c>
      <c r="AL4842" s="24" t="e">
        <v>#DIV/0!</v>
      </c>
      <c r="AM4842" s="18">
        <v>0</v>
      </c>
      <c r="AN4842" s="19">
        <v>0</v>
      </c>
      <c r="AO4842" s="19">
        <v>0</v>
      </c>
      <c r="AP4842" s="19">
        <v>0</v>
      </c>
      <c r="AQ4842" s="19">
        <v>0</v>
      </c>
      <c r="AR4842" s="19">
        <v>0</v>
      </c>
      <c r="AS4842" s="23">
        <v>0</v>
      </c>
      <c r="AT4842" s="22" t="e">
        <f>EXP(Table1[[#This Row],[TmPPR]]/Table1[[#This Row],[PPCalc]])</f>
        <v>#DIV/0!</v>
      </c>
      <c r="AU4842" s="18">
        <v>0</v>
      </c>
      <c r="AV4842" s="18">
        <v>0</v>
      </c>
      <c r="AW4842" s="19">
        <v>0</v>
      </c>
      <c r="AX4842" s="19">
        <v>0</v>
      </c>
      <c r="AY4842" s="19">
        <v>0</v>
      </c>
      <c r="AZ4842" s="19">
        <f>Table1[[#This Row],[$SHP]]/Table1[[#This Row],[SFrac]]</f>
        <v>0</v>
      </c>
      <c r="BA4842" s="23">
        <v>0</v>
      </c>
      <c r="BB4842" s="24" t="e">
        <v>#DIV/0!</v>
      </c>
      <c r="BC4842" s="18">
        <v>0</v>
      </c>
      <c r="BD4842" s="18">
        <v>0</v>
      </c>
      <c r="BE4842" s="22">
        <f>MAX(Table1[[#This Row],[$ESGA]],0)</f>
        <v>0</v>
      </c>
      <c r="BG4842" s="20"/>
    </row>
    <row r="4843" spans="1:59">
      <c r="A4843" s="20" t="s">
        <v>4901</v>
      </c>
      <c r="B4843" s="17" t="s">
        <v>59</v>
      </c>
      <c r="C4843" s="21">
        <v>2</v>
      </c>
      <c r="D4843" s="18">
        <v>2.6315789473684209E-2</v>
      </c>
      <c r="E4843" s="21">
        <v>0</v>
      </c>
      <c r="F4843" s="21">
        <v>0</v>
      </c>
      <c r="G4843" s="21">
        <v>0</v>
      </c>
      <c r="H4843" s="21">
        <v>0</v>
      </c>
      <c r="I4843" s="21">
        <v>0</v>
      </c>
      <c r="J4843" s="21">
        <v>0</v>
      </c>
      <c r="K4843" s="21">
        <v>0</v>
      </c>
      <c r="L4843" s="21">
        <v>0</v>
      </c>
      <c r="M4843" s="21">
        <v>0</v>
      </c>
      <c r="N4843" s="21">
        <v>0</v>
      </c>
      <c r="O4843" s="21">
        <v>0</v>
      </c>
      <c r="P4843" s="21">
        <v>0</v>
      </c>
      <c r="Q4843" s="21">
        <v>0</v>
      </c>
      <c r="R4843" s="21">
        <v>0</v>
      </c>
      <c r="S4843" s="21">
        <v>0</v>
      </c>
      <c r="T4843" s="21">
        <v>0</v>
      </c>
      <c r="U4843" s="21">
        <v>0</v>
      </c>
      <c r="V4843" s="19">
        <v>0</v>
      </c>
      <c r="W4843" s="19">
        <v>0</v>
      </c>
      <c r="X4843" s="19">
        <v>0</v>
      </c>
      <c r="Y4843" s="19">
        <v>0</v>
      </c>
      <c r="Z4843" s="19">
        <v>0</v>
      </c>
      <c r="AA4843" s="19">
        <v>0</v>
      </c>
      <c r="AB4843" s="19">
        <v>0</v>
      </c>
      <c r="AC4843" s="19">
        <v>0</v>
      </c>
      <c r="AD4843" s="19">
        <v>0</v>
      </c>
      <c r="AE4843" s="19">
        <v>0</v>
      </c>
      <c r="AF4843" s="22" t="e">
        <f>Table1[[#This Row],[$ESGF]]/AE4843</f>
        <v>#DIV/0!</v>
      </c>
      <c r="AG4843" s="22" t="e">
        <f>POWER((Table1[[#This Row],[$ESGF]]+Table1[[#This Row],[$ESGA]]+Table1[[#This Row],[XEV+/-]])/(Table1[[#This Row],[$ESGF]]+Table1[[#This Row],[$ESGA]]-Table1[[#This Row],[XEV+/-]]),1/0.65)</f>
        <v>#DIV/0!</v>
      </c>
      <c r="AH4843" s="19">
        <v>0</v>
      </c>
      <c r="AI4843" s="19">
        <v>0</v>
      </c>
      <c r="AJ4843" s="19">
        <v>0</v>
      </c>
      <c r="AK4843" s="23">
        <v>0</v>
      </c>
      <c r="AL4843" s="24" t="e">
        <v>#DIV/0!</v>
      </c>
      <c r="AM4843" s="18">
        <v>0</v>
      </c>
      <c r="AN4843" s="19">
        <v>0</v>
      </c>
      <c r="AO4843" s="19">
        <v>0</v>
      </c>
      <c r="AP4843" s="19">
        <v>0</v>
      </c>
      <c r="AQ4843" s="19">
        <v>0</v>
      </c>
      <c r="AR4843" s="19">
        <v>0</v>
      </c>
      <c r="AS4843" s="23">
        <v>0</v>
      </c>
      <c r="AT4843" s="22" t="e">
        <f>EXP(Table1[[#This Row],[TmPPR]]/Table1[[#This Row],[PPCalc]])</f>
        <v>#DIV/0!</v>
      </c>
      <c r="AU4843" s="18">
        <v>0</v>
      </c>
      <c r="AV4843" s="18">
        <v>0</v>
      </c>
      <c r="AW4843" s="19">
        <v>0</v>
      </c>
      <c r="AX4843" s="19">
        <v>0</v>
      </c>
      <c r="AY4843" s="19">
        <v>0</v>
      </c>
      <c r="AZ4843" s="19">
        <f>Table1[[#This Row],[$SHP]]/Table1[[#This Row],[SFrac]]</f>
        <v>0</v>
      </c>
      <c r="BA4843" s="23">
        <v>0</v>
      </c>
      <c r="BB4843" s="24" t="e">
        <v>#DIV/0!</v>
      </c>
      <c r="BC4843" s="18">
        <v>0</v>
      </c>
      <c r="BD4843" s="18">
        <v>0</v>
      </c>
      <c r="BE4843" s="22">
        <f>MAX(Table1[[#This Row],[$ESGA]],0)</f>
        <v>0</v>
      </c>
      <c r="BG4843" s="20"/>
    </row>
    <row r="4844" spans="1:59">
      <c r="A4844" s="20" t="s">
        <v>4902</v>
      </c>
      <c r="B4844" s="17" t="s">
        <v>68</v>
      </c>
      <c r="C4844" s="21">
        <v>2</v>
      </c>
      <c r="D4844" s="18">
        <v>2.4390243902439025E-2</v>
      </c>
      <c r="E4844" s="21">
        <v>0</v>
      </c>
      <c r="F4844" s="21">
        <v>0</v>
      </c>
      <c r="G4844" s="21">
        <v>0</v>
      </c>
      <c r="H4844" s="21">
        <v>0</v>
      </c>
      <c r="I4844" s="21">
        <v>0</v>
      </c>
      <c r="J4844" s="21">
        <v>0</v>
      </c>
      <c r="K4844" s="21">
        <v>0</v>
      </c>
      <c r="L4844" s="21">
        <v>0</v>
      </c>
      <c r="M4844" s="21">
        <v>0</v>
      </c>
      <c r="N4844" s="21">
        <v>0</v>
      </c>
      <c r="O4844" s="21">
        <v>0</v>
      </c>
      <c r="P4844" s="21">
        <v>0</v>
      </c>
      <c r="Q4844" s="21">
        <v>0</v>
      </c>
      <c r="R4844" s="21">
        <v>0</v>
      </c>
      <c r="S4844" s="21">
        <v>0</v>
      </c>
      <c r="T4844" s="21">
        <v>0</v>
      </c>
      <c r="U4844" s="21">
        <v>0</v>
      </c>
      <c r="V4844" s="19">
        <v>0</v>
      </c>
      <c r="W4844" s="19">
        <v>0</v>
      </c>
      <c r="X4844" s="19">
        <v>0</v>
      </c>
      <c r="Y4844" s="19">
        <v>0</v>
      </c>
      <c r="Z4844" s="19">
        <v>0</v>
      </c>
      <c r="AA4844" s="19">
        <v>0</v>
      </c>
      <c r="AB4844" s="19">
        <v>0</v>
      </c>
      <c r="AC4844" s="19">
        <v>0</v>
      </c>
      <c r="AD4844" s="19">
        <v>0</v>
      </c>
      <c r="AE4844" s="19">
        <v>0</v>
      </c>
      <c r="AF4844" s="22" t="e">
        <f>Table1[[#This Row],[$ESGF]]/AE4844</f>
        <v>#DIV/0!</v>
      </c>
      <c r="AG4844" s="22" t="e">
        <f>POWER((Table1[[#This Row],[$ESGF]]+Table1[[#This Row],[$ESGA]]+Table1[[#This Row],[XEV+/-]])/(Table1[[#This Row],[$ESGF]]+Table1[[#This Row],[$ESGA]]-Table1[[#This Row],[XEV+/-]]),1/0.65)</f>
        <v>#DIV/0!</v>
      </c>
      <c r="AH4844" s="19">
        <v>0</v>
      </c>
      <c r="AI4844" s="19">
        <v>0</v>
      </c>
      <c r="AJ4844" s="19">
        <v>0</v>
      </c>
      <c r="AK4844" s="23">
        <v>0</v>
      </c>
      <c r="AL4844" s="24" t="e">
        <v>#DIV/0!</v>
      </c>
      <c r="AM4844" s="18">
        <v>0</v>
      </c>
      <c r="AN4844" s="19">
        <v>0</v>
      </c>
      <c r="AO4844" s="19">
        <v>0</v>
      </c>
      <c r="AP4844" s="19">
        <v>0</v>
      </c>
      <c r="AQ4844" s="19">
        <v>0</v>
      </c>
      <c r="AR4844" s="19">
        <v>0</v>
      </c>
      <c r="AS4844" s="23">
        <v>0</v>
      </c>
      <c r="AT4844" s="22" t="e">
        <f>EXP(Table1[[#This Row],[TmPPR]]/Table1[[#This Row],[PPCalc]])</f>
        <v>#DIV/0!</v>
      </c>
      <c r="AU4844" s="18">
        <v>0</v>
      </c>
      <c r="AV4844" s="18">
        <v>0</v>
      </c>
      <c r="AW4844" s="19">
        <v>0</v>
      </c>
      <c r="AX4844" s="19">
        <v>0</v>
      </c>
      <c r="AY4844" s="19">
        <v>0</v>
      </c>
      <c r="AZ4844" s="19">
        <f>Table1[[#This Row],[$SHP]]/Table1[[#This Row],[SFrac]]</f>
        <v>0</v>
      </c>
      <c r="BA4844" s="23">
        <v>0</v>
      </c>
      <c r="BB4844" s="24" t="e">
        <v>#DIV/0!</v>
      </c>
      <c r="BC4844" s="18">
        <v>0</v>
      </c>
      <c r="BD4844" s="18">
        <v>0</v>
      </c>
      <c r="BE4844" s="22">
        <f>MAX(Table1[[#This Row],[$ESGA]],0)</f>
        <v>0</v>
      </c>
      <c r="BG4844" s="20"/>
    </row>
    <row r="4845" spans="1:59">
      <c r="A4845" s="20" t="s">
        <v>4903</v>
      </c>
      <c r="B4845" s="17" t="s">
        <v>68</v>
      </c>
      <c r="C4845" s="21">
        <v>2</v>
      </c>
      <c r="D4845" s="18">
        <v>4.1666666666666664E-2</v>
      </c>
      <c r="E4845" s="21">
        <v>0</v>
      </c>
      <c r="F4845" s="21">
        <v>0</v>
      </c>
      <c r="G4845" s="21">
        <v>0</v>
      </c>
      <c r="H4845" s="21">
        <v>0</v>
      </c>
      <c r="I4845" s="21">
        <v>0</v>
      </c>
      <c r="J4845" s="21">
        <v>0</v>
      </c>
      <c r="K4845" s="21">
        <v>0</v>
      </c>
      <c r="L4845" s="21">
        <v>0</v>
      </c>
      <c r="M4845" s="21">
        <v>0</v>
      </c>
      <c r="N4845" s="21">
        <v>0</v>
      </c>
      <c r="O4845" s="21">
        <v>0</v>
      </c>
      <c r="P4845" s="21">
        <v>0</v>
      </c>
      <c r="Q4845" s="21">
        <v>0</v>
      </c>
      <c r="R4845" s="21">
        <v>0</v>
      </c>
      <c r="S4845" s="21">
        <v>0</v>
      </c>
      <c r="T4845" s="21">
        <v>0</v>
      </c>
      <c r="U4845" s="21">
        <v>0</v>
      </c>
      <c r="V4845" s="19">
        <v>0</v>
      </c>
      <c r="W4845" s="19">
        <v>0</v>
      </c>
      <c r="X4845" s="19">
        <v>0</v>
      </c>
      <c r="Y4845" s="19">
        <v>0</v>
      </c>
      <c r="Z4845" s="19">
        <v>0</v>
      </c>
      <c r="AA4845" s="19">
        <v>0</v>
      </c>
      <c r="AB4845" s="19">
        <v>0</v>
      </c>
      <c r="AC4845" s="19">
        <v>0</v>
      </c>
      <c r="AD4845" s="19">
        <v>0</v>
      </c>
      <c r="AE4845" s="19">
        <v>0</v>
      </c>
      <c r="AF4845" s="22" t="e">
        <f>Table1[[#This Row],[$ESGF]]/AE4845</f>
        <v>#DIV/0!</v>
      </c>
      <c r="AG4845" s="22" t="e">
        <f>POWER((Table1[[#This Row],[$ESGF]]+Table1[[#This Row],[$ESGA]]+Table1[[#This Row],[XEV+/-]])/(Table1[[#This Row],[$ESGF]]+Table1[[#This Row],[$ESGA]]-Table1[[#This Row],[XEV+/-]]),1/0.65)</f>
        <v>#DIV/0!</v>
      </c>
      <c r="AH4845" s="19">
        <v>0</v>
      </c>
      <c r="AI4845" s="19">
        <v>0</v>
      </c>
      <c r="AJ4845" s="19">
        <v>0</v>
      </c>
      <c r="AK4845" s="23">
        <v>0</v>
      </c>
      <c r="AL4845" s="24" t="e">
        <v>#DIV/0!</v>
      </c>
      <c r="AM4845" s="18">
        <v>0</v>
      </c>
      <c r="AN4845" s="19">
        <v>0</v>
      </c>
      <c r="AO4845" s="19">
        <v>0</v>
      </c>
      <c r="AP4845" s="19">
        <v>0</v>
      </c>
      <c r="AQ4845" s="19">
        <v>0</v>
      </c>
      <c r="AR4845" s="19">
        <v>0</v>
      </c>
      <c r="AS4845" s="23">
        <v>0</v>
      </c>
      <c r="AT4845" s="22" t="e">
        <f>EXP(Table1[[#This Row],[TmPPR]]/Table1[[#This Row],[PPCalc]])</f>
        <v>#DIV/0!</v>
      </c>
      <c r="AU4845" s="18">
        <v>0</v>
      </c>
      <c r="AV4845" s="18">
        <v>0</v>
      </c>
      <c r="AW4845" s="19">
        <v>0</v>
      </c>
      <c r="AX4845" s="19">
        <v>0</v>
      </c>
      <c r="AY4845" s="19">
        <v>0</v>
      </c>
      <c r="AZ4845" s="19">
        <f>Table1[[#This Row],[$SHP]]/Table1[[#This Row],[SFrac]]</f>
        <v>0</v>
      </c>
      <c r="BA4845" s="23">
        <v>0</v>
      </c>
      <c r="BB4845" s="24" t="e">
        <v>#DIV/0!</v>
      </c>
      <c r="BC4845" s="18">
        <v>0</v>
      </c>
      <c r="BD4845" s="18">
        <v>0</v>
      </c>
      <c r="BE4845" s="22">
        <f>MAX(Table1[[#This Row],[$ESGA]],0)</f>
        <v>0</v>
      </c>
      <c r="BG4845" s="20"/>
    </row>
    <row r="4846" spans="1:59">
      <c r="A4846" s="20" t="s">
        <v>4904</v>
      </c>
      <c r="B4846" s="17" t="s">
        <v>68</v>
      </c>
      <c r="C4846" s="21">
        <v>2</v>
      </c>
      <c r="D4846" s="18">
        <v>2.4390243902439025E-2</v>
      </c>
      <c r="E4846" s="21">
        <v>0</v>
      </c>
      <c r="F4846" s="21">
        <v>0</v>
      </c>
      <c r="G4846" s="21">
        <v>0</v>
      </c>
      <c r="H4846" s="21">
        <v>0</v>
      </c>
      <c r="I4846" s="21">
        <v>0</v>
      </c>
      <c r="J4846" s="21">
        <v>0</v>
      </c>
      <c r="K4846" s="21">
        <v>0</v>
      </c>
      <c r="L4846" s="21">
        <v>0</v>
      </c>
      <c r="M4846" s="21">
        <v>0</v>
      </c>
      <c r="N4846" s="21">
        <v>0</v>
      </c>
      <c r="O4846" s="21">
        <v>0</v>
      </c>
      <c r="P4846" s="21">
        <v>0</v>
      </c>
      <c r="Q4846" s="21">
        <v>0</v>
      </c>
      <c r="R4846" s="21">
        <v>0</v>
      </c>
      <c r="S4846" s="21">
        <v>0</v>
      </c>
      <c r="T4846" s="21">
        <v>0</v>
      </c>
      <c r="U4846" s="21">
        <v>0</v>
      </c>
      <c r="V4846" s="19">
        <v>0</v>
      </c>
      <c r="W4846" s="19">
        <v>0</v>
      </c>
      <c r="X4846" s="19">
        <v>0</v>
      </c>
      <c r="Y4846" s="19">
        <v>0</v>
      </c>
      <c r="Z4846" s="19">
        <v>0</v>
      </c>
      <c r="AA4846" s="19">
        <v>0</v>
      </c>
      <c r="AB4846" s="19">
        <v>0</v>
      </c>
      <c r="AC4846" s="19">
        <v>0</v>
      </c>
      <c r="AD4846" s="19">
        <v>0</v>
      </c>
      <c r="AE4846" s="19">
        <v>0</v>
      </c>
      <c r="AF4846" s="22" t="e">
        <f>Table1[[#This Row],[$ESGF]]/AE4846</f>
        <v>#DIV/0!</v>
      </c>
      <c r="AG4846" s="22" t="e">
        <f>POWER((Table1[[#This Row],[$ESGF]]+Table1[[#This Row],[$ESGA]]+Table1[[#This Row],[XEV+/-]])/(Table1[[#This Row],[$ESGF]]+Table1[[#This Row],[$ESGA]]-Table1[[#This Row],[XEV+/-]]),1/0.65)</f>
        <v>#DIV/0!</v>
      </c>
      <c r="AH4846" s="19">
        <v>0</v>
      </c>
      <c r="AI4846" s="19">
        <v>0</v>
      </c>
      <c r="AJ4846" s="19">
        <v>0</v>
      </c>
      <c r="AK4846" s="23">
        <v>0</v>
      </c>
      <c r="AL4846" s="24" t="e">
        <v>#DIV/0!</v>
      </c>
      <c r="AM4846" s="18">
        <v>0</v>
      </c>
      <c r="AN4846" s="19">
        <v>0</v>
      </c>
      <c r="AO4846" s="19">
        <v>0</v>
      </c>
      <c r="AP4846" s="19">
        <v>0</v>
      </c>
      <c r="AQ4846" s="19">
        <v>0</v>
      </c>
      <c r="AR4846" s="19">
        <v>0</v>
      </c>
      <c r="AS4846" s="23">
        <v>0</v>
      </c>
      <c r="AT4846" s="22" t="e">
        <f>EXP(Table1[[#This Row],[TmPPR]]/Table1[[#This Row],[PPCalc]])</f>
        <v>#DIV/0!</v>
      </c>
      <c r="AU4846" s="18">
        <v>0</v>
      </c>
      <c r="AV4846" s="18">
        <v>0</v>
      </c>
      <c r="AW4846" s="19">
        <v>0</v>
      </c>
      <c r="AX4846" s="19">
        <v>0</v>
      </c>
      <c r="AY4846" s="19">
        <v>0</v>
      </c>
      <c r="AZ4846" s="19">
        <f>Table1[[#This Row],[$SHP]]/Table1[[#This Row],[SFrac]]</f>
        <v>0</v>
      </c>
      <c r="BA4846" s="23">
        <v>0</v>
      </c>
      <c r="BB4846" s="24" t="e">
        <v>#DIV/0!</v>
      </c>
      <c r="BC4846" s="18">
        <v>0</v>
      </c>
      <c r="BD4846" s="18">
        <v>0</v>
      </c>
      <c r="BE4846" s="22">
        <f>MAX(Table1[[#This Row],[$ESGA]],0)</f>
        <v>0</v>
      </c>
      <c r="BG4846" s="20"/>
    </row>
    <row r="4847" spans="1:59">
      <c r="A4847" s="20" t="s">
        <v>4905</v>
      </c>
      <c r="B4847" s="17" t="s">
        <v>68</v>
      </c>
      <c r="C4847" s="21">
        <v>2</v>
      </c>
      <c r="D4847" s="18">
        <v>2.4390243902439025E-2</v>
      </c>
      <c r="E4847" s="21">
        <v>0</v>
      </c>
      <c r="F4847" s="21">
        <v>0</v>
      </c>
      <c r="G4847" s="21">
        <v>0</v>
      </c>
      <c r="H4847" s="21">
        <v>0</v>
      </c>
      <c r="I4847" s="21">
        <v>0</v>
      </c>
      <c r="J4847" s="21">
        <v>0</v>
      </c>
      <c r="K4847" s="21">
        <v>0</v>
      </c>
      <c r="L4847" s="21">
        <v>0</v>
      </c>
      <c r="M4847" s="21">
        <v>0</v>
      </c>
      <c r="N4847" s="21">
        <v>0</v>
      </c>
      <c r="O4847" s="21">
        <v>0</v>
      </c>
      <c r="P4847" s="21">
        <v>0</v>
      </c>
      <c r="Q4847" s="21">
        <v>0</v>
      </c>
      <c r="R4847" s="21">
        <v>0</v>
      </c>
      <c r="S4847" s="21">
        <v>0</v>
      </c>
      <c r="T4847" s="21">
        <v>0</v>
      </c>
      <c r="U4847" s="21">
        <v>0</v>
      </c>
      <c r="V4847" s="19">
        <v>0</v>
      </c>
      <c r="W4847" s="19">
        <v>0</v>
      </c>
      <c r="X4847" s="19">
        <v>0</v>
      </c>
      <c r="Y4847" s="19">
        <v>0</v>
      </c>
      <c r="Z4847" s="19">
        <v>0</v>
      </c>
      <c r="AA4847" s="19">
        <v>0</v>
      </c>
      <c r="AB4847" s="19">
        <v>0</v>
      </c>
      <c r="AC4847" s="19">
        <v>0</v>
      </c>
      <c r="AD4847" s="19">
        <v>0</v>
      </c>
      <c r="AE4847" s="19">
        <v>0</v>
      </c>
      <c r="AF4847" s="22" t="e">
        <f>Table1[[#This Row],[$ESGF]]/AE4847</f>
        <v>#DIV/0!</v>
      </c>
      <c r="AG4847" s="22" t="e">
        <f>POWER((Table1[[#This Row],[$ESGF]]+Table1[[#This Row],[$ESGA]]+Table1[[#This Row],[XEV+/-]])/(Table1[[#This Row],[$ESGF]]+Table1[[#This Row],[$ESGA]]-Table1[[#This Row],[XEV+/-]]),1/0.65)</f>
        <v>#DIV/0!</v>
      </c>
      <c r="AH4847" s="19">
        <v>0</v>
      </c>
      <c r="AI4847" s="19">
        <v>0</v>
      </c>
      <c r="AJ4847" s="19">
        <v>0</v>
      </c>
      <c r="AK4847" s="23">
        <v>0</v>
      </c>
      <c r="AL4847" s="24" t="e">
        <v>#DIV/0!</v>
      </c>
      <c r="AM4847" s="18">
        <v>0</v>
      </c>
      <c r="AN4847" s="19">
        <v>0</v>
      </c>
      <c r="AO4847" s="19">
        <v>0</v>
      </c>
      <c r="AP4847" s="19">
        <v>0</v>
      </c>
      <c r="AQ4847" s="19">
        <v>0</v>
      </c>
      <c r="AR4847" s="19">
        <v>0</v>
      </c>
      <c r="AS4847" s="23">
        <v>0</v>
      </c>
      <c r="AT4847" s="22" t="e">
        <f>EXP(Table1[[#This Row],[TmPPR]]/Table1[[#This Row],[PPCalc]])</f>
        <v>#DIV/0!</v>
      </c>
      <c r="AU4847" s="18">
        <v>0</v>
      </c>
      <c r="AV4847" s="18">
        <v>0</v>
      </c>
      <c r="AW4847" s="19">
        <v>0</v>
      </c>
      <c r="AX4847" s="19">
        <v>0</v>
      </c>
      <c r="AY4847" s="19">
        <v>0</v>
      </c>
      <c r="AZ4847" s="19">
        <f>Table1[[#This Row],[$SHP]]/Table1[[#This Row],[SFrac]]</f>
        <v>0</v>
      </c>
      <c r="BA4847" s="23">
        <v>0</v>
      </c>
      <c r="BB4847" s="24" t="e">
        <v>#DIV/0!</v>
      </c>
      <c r="BC4847" s="18">
        <v>0</v>
      </c>
      <c r="BD4847" s="18">
        <v>0</v>
      </c>
      <c r="BE4847" s="22">
        <f>MAX(Table1[[#This Row],[$ESGA]],0)</f>
        <v>0</v>
      </c>
      <c r="BG4847" s="20"/>
    </row>
    <row r="4848" spans="1:59">
      <c r="A4848" s="20" t="s">
        <v>4906</v>
      </c>
      <c r="B4848" s="17" t="s">
        <v>1</v>
      </c>
      <c r="C4848" s="21">
        <v>2</v>
      </c>
      <c r="D4848" s="18">
        <v>2.4390243902439025E-2</v>
      </c>
      <c r="E4848" s="21">
        <v>0</v>
      </c>
      <c r="F4848" s="21">
        <v>0</v>
      </c>
      <c r="G4848" s="21">
        <v>0</v>
      </c>
      <c r="H4848" s="21">
        <v>0</v>
      </c>
      <c r="I4848" s="21">
        <v>0</v>
      </c>
      <c r="J4848" s="21">
        <v>0</v>
      </c>
      <c r="K4848" s="21">
        <v>0</v>
      </c>
      <c r="L4848" s="21">
        <v>0</v>
      </c>
      <c r="M4848" s="21">
        <v>0</v>
      </c>
      <c r="N4848" s="21">
        <v>0</v>
      </c>
      <c r="O4848" s="21">
        <v>0</v>
      </c>
      <c r="P4848" s="21">
        <v>0</v>
      </c>
      <c r="Q4848" s="21">
        <v>0</v>
      </c>
      <c r="R4848" s="21">
        <v>0</v>
      </c>
      <c r="S4848" s="21">
        <v>0</v>
      </c>
      <c r="T4848" s="21">
        <v>0</v>
      </c>
      <c r="U4848" s="21">
        <v>0</v>
      </c>
      <c r="V4848" s="19">
        <v>0</v>
      </c>
      <c r="W4848" s="19">
        <v>0</v>
      </c>
      <c r="X4848" s="19">
        <v>0</v>
      </c>
      <c r="Y4848" s="19">
        <v>0</v>
      </c>
      <c r="Z4848" s="19">
        <v>0</v>
      </c>
      <c r="AA4848" s="19">
        <v>0</v>
      </c>
      <c r="AB4848" s="19">
        <v>0</v>
      </c>
      <c r="AC4848" s="19">
        <v>0</v>
      </c>
      <c r="AD4848" s="19">
        <v>0</v>
      </c>
      <c r="AE4848" s="19">
        <v>0</v>
      </c>
      <c r="AF4848" s="22" t="e">
        <f>Table1[[#This Row],[$ESGF]]/AE4848</f>
        <v>#DIV/0!</v>
      </c>
      <c r="AG4848" s="22" t="e">
        <f>POWER((Table1[[#This Row],[$ESGF]]+Table1[[#This Row],[$ESGA]]+Table1[[#This Row],[XEV+/-]])/(Table1[[#This Row],[$ESGF]]+Table1[[#This Row],[$ESGA]]-Table1[[#This Row],[XEV+/-]]),1/0.65)</f>
        <v>#DIV/0!</v>
      </c>
      <c r="AH4848" s="19">
        <v>0</v>
      </c>
      <c r="AI4848" s="19">
        <v>0</v>
      </c>
      <c r="AJ4848" s="19">
        <v>0</v>
      </c>
      <c r="AK4848" s="23">
        <v>0</v>
      </c>
      <c r="AL4848" s="24" t="e">
        <v>#DIV/0!</v>
      </c>
      <c r="AM4848" s="18">
        <v>0</v>
      </c>
      <c r="AN4848" s="19">
        <v>0</v>
      </c>
      <c r="AO4848" s="19">
        <v>0</v>
      </c>
      <c r="AP4848" s="19">
        <v>0</v>
      </c>
      <c r="AQ4848" s="19">
        <v>0</v>
      </c>
      <c r="AR4848" s="19">
        <v>0</v>
      </c>
      <c r="AS4848" s="23">
        <v>0</v>
      </c>
      <c r="AT4848" s="22" t="e">
        <f>EXP(Table1[[#This Row],[TmPPR]]/Table1[[#This Row],[PPCalc]])</f>
        <v>#DIV/0!</v>
      </c>
      <c r="AU4848" s="18">
        <v>0</v>
      </c>
      <c r="AV4848" s="18">
        <v>0</v>
      </c>
      <c r="AW4848" s="19">
        <v>0</v>
      </c>
      <c r="AX4848" s="19">
        <v>0</v>
      </c>
      <c r="AY4848" s="19">
        <v>0</v>
      </c>
      <c r="AZ4848" s="19">
        <f>Table1[[#This Row],[$SHP]]/Table1[[#This Row],[SFrac]]</f>
        <v>0</v>
      </c>
      <c r="BA4848" s="23">
        <v>0</v>
      </c>
      <c r="BB4848" s="24" t="e">
        <v>#DIV/0!</v>
      </c>
      <c r="BC4848" s="18">
        <v>0</v>
      </c>
      <c r="BD4848" s="18">
        <v>0</v>
      </c>
      <c r="BE4848" s="22">
        <f>MAX(Table1[[#This Row],[$ESGA]],0)</f>
        <v>0</v>
      </c>
      <c r="BG4848" s="20"/>
    </row>
    <row r="4849" spans="1:59">
      <c r="A4849" s="20" t="s">
        <v>4907</v>
      </c>
      <c r="B4849" s="17" t="s">
        <v>1</v>
      </c>
      <c r="C4849" s="21">
        <v>2</v>
      </c>
      <c r="D4849" s="18">
        <v>2.4390243902439025E-2</v>
      </c>
      <c r="E4849" s="21">
        <v>0</v>
      </c>
      <c r="F4849" s="21">
        <v>0</v>
      </c>
      <c r="G4849" s="21">
        <v>0</v>
      </c>
      <c r="H4849" s="21">
        <v>1</v>
      </c>
      <c r="I4849" s="21">
        <v>0</v>
      </c>
      <c r="J4849" s="21">
        <v>0</v>
      </c>
      <c r="K4849" s="21">
        <v>0</v>
      </c>
      <c r="L4849" s="21">
        <v>0</v>
      </c>
      <c r="M4849" s="21">
        <v>0</v>
      </c>
      <c r="N4849" s="21">
        <v>0</v>
      </c>
      <c r="O4849" s="21">
        <v>0</v>
      </c>
      <c r="P4849" s="21">
        <v>0</v>
      </c>
      <c r="Q4849" s="21">
        <v>0</v>
      </c>
      <c r="R4849" s="21">
        <v>1</v>
      </c>
      <c r="S4849" s="21">
        <v>0</v>
      </c>
      <c r="T4849" s="21">
        <v>0</v>
      </c>
      <c r="U4849" s="21">
        <v>0</v>
      </c>
      <c r="V4849" s="19">
        <v>0</v>
      </c>
      <c r="W4849" s="19">
        <v>0</v>
      </c>
      <c r="X4849" s="19">
        <v>1</v>
      </c>
      <c r="Y4849" s="19">
        <v>0</v>
      </c>
      <c r="Z4849" s="19">
        <v>0</v>
      </c>
      <c r="AA4849" s="19">
        <v>0</v>
      </c>
      <c r="AB4849" s="19">
        <v>0</v>
      </c>
      <c r="AC4849" s="19">
        <v>0</v>
      </c>
      <c r="AD4849" s="19">
        <v>1.1965433192998005</v>
      </c>
      <c r="AE4849" s="19">
        <v>0</v>
      </c>
      <c r="AF4849" s="22" t="e">
        <f>Table1[[#This Row],[$ESGF]]/AE4849</f>
        <v>#DIV/0!</v>
      </c>
      <c r="AG4849" s="22">
        <f>POWER((Table1[[#This Row],[$ESGF]]+Table1[[#This Row],[$ESGA]]+Table1[[#This Row],[XEV+/-]])/(Table1[[#This Row],[$ESGF]]+Table1[[#This Row],[$ESGA]]-Table1[[#This Row],[XEV+/-]]),1/0.65)</f>
        <v>1.4351851851851856</v>
      </c>
      <c r="AH4849" s="19">
        <v>0.13985656078733422</v>
      </c>
      <c r="AI4849" s="19">
        <v>1.1965433192998005</v>
      </c>
      <c r="AJ4849" s="19">
        <v>1.0566867585124662</v>
      </c>
      <c r="AK4849" s="23">
        <v>0.1553030303030303</v>
      </c>
      <c r="AL4849" s="24">
        <v>1.4444444444444444</v>
      </c>
      <c r="AM4849" s="18">
        <v>3.787878787878788E-3</v>
      </c>
      <c r="AN4849" s="19">
        <v>1.3928968944140808E-3</v>
      </c>
      <c r="AO4849" s="19">
        <v>0</v>
      </c>
      <c r="AP4849" s="19">
        <v>0</v>
      </c>
      <c r="AQ4849" s="19">
        <v>0</v>
      </c>
      <c r="AR4849" s="19">
        <v>0</v>
      </c>
      <c r="AS4849" s="23">
        <v>0</v>
      </c>
      <c r="AT4849" s="22" t="e">
        <f>EXP(Table1[[#This Row],[TmPPR]]/Table1[[#This Row],[PPCalc]])</f>
        <v>#DIV/0!</v>
      </c>
      <c r="AU4849" s="18">
        <v>0</v>
      </c>
      <c r="AV4849" s="18">
        <v>0</v>
      </c>
      <c r="AW4849" s="19">
        <v>0</v>
      </c>
      <c r="AX4849" s="19">
        <v>0</v>
      </c>
      <c r="AY4849" s="19">
        <v>0</v>
      </c>
      <c r="AZ4849" s="19">
        <f>Table1[[#This Row],[$SHP]]/Table1[[#This Row],[SFrac]]</f>
        <v>0</v>
      </c>
      <c r="BA4849" s="23">
        <v>0</v>
      </c>
      <c r="BB4849" s="24" t="e">
        <v>#DIV/0!</v>
      </c>
      <c r="BC4849" s="18">
        <v>0</v>
      </c>
      <c r="BD4849" s="18">
        <v>0</v>
      </c>
      <c r="BE4849" s="22">
        <f>MAX(Table1[[#This Row],[$ESGA]],0)</f>
        <v>0</v>
      </c>
      <c r="BG4849" s="20"/>
    </row>
    <row r="4850" spans="1:59">
      <c r="A4850" s="20" t="s">
        <v>4908</v>
      </c>
      <c r="B4850" s="17" t="s">
        <v>59</v>
      </c>
      <c r="C4850" s="21">
        <v>2</v>
      </c>
      <c r="D4850" s="18">
        <v>2.4390243902439025E-2</v>
      </c>
      <c r="E4850" s="21">
        <v>0</v>
      </c>
      <c r="F4850" s="21">
        <v>0</v>
      </c>
      <c r="G4850" s="21">
        <v>0</v>
      </c>
      <c r="H4850" s="21">
        <v>0</v>
      </c>
      <c r="I4850" s="21">
        <v>0</v>
      </c>
      <c r="J4850" s="21">
        <v>0</v>
      </c>
      <c r="K4850" s="21">
        <v>0</v>
      </c>
      <c r="L4850" s="21">
        <v>0</v>
      </c>
      <c r="M4850" s="21">
        <v>0</v>
      </c>
      <c r="N4850" s="21">
        <v>0</v>
      </c>
      <c r="O4850" s="21">
        <v>0</v>
      </c>
      <c r="P4850" s="21">
        <v>0</v>
      </c>
      <c r="Q4850" s="21">
        <v>0</v>
      </c>
      <c r="R4850" s="21">
        <v>0</v>
      </c>
      <c r="S4850" s="21">
        <v>0</v>
      </c>
      <c r="T4850" s="21">
        <v>0</v>
      </c>
      <c r="U4850" s="21">
        <v>0</v>
      </c>
      <c r="V4850" s="19">
        <v>0</v>
      </c>
      <c r="W4850" s="19">
        <v>0</v>
      </c>
      <c r="X4850" s="19">
        <v>0</v>
      </c>
      <c r="Y4850" s="19">
        <v>0</v>
      </c>
      <c r="Z4850" s="19">
        <v>0</v>
      </c>
      <c r="AA4850" s="19">
        <v>0</v>
      </c>
      <c r="AB4850" s="19">
        <v>0</v>
      </c>
      <c r="AC4850" s="19">
        <v>0</v>
      </c>
      <c r="AD4850" s="19">
        <v>0</v>
      </c>
      <c r="AE4850" s="19">
        <v>0</v>
      </c>
      <c r="AF4850" s="22" t="e">
        <f>Table1[[#This Row],[$ESGF]]/AE4850</f>
        <v>#DIV/0!</v>
      </c>
      <c r="AG4850" s="22" t="e">
        <f>POWER((Table1[[#This Row],[$ESGF]]+Table1[[#This Row],[$ESGA]]+Table1[[#This Row],[XEV+/-]])/(Table1[[#This Row],[$ESGF]]+Table1[[#This Row],[$ESGA]]-Table1[[#This Row],[XEV+/-]]),1/0.65)</f>
        <v>#DIV/0!</v>
      </c>
      <c r="AH4850" s="19">
        <v>0</v>
      </c>
      <c r="AI4850" s="19">
        <v>0</v>
      </c>
      <c r="AJ4850" s="19">
        <v>0</v>
      </c>
      <c r="AK4850" s="23">
        <v>0</v>
      </c>
      <c r="AL4850" s="24" t="e">
        <v>#DIV/0!</v>
      </c>
      <c r="AM4850" s="18">
        <v>0</v>
      </c>
      <c r="AN4850" s="19">
        <v>0</v>
      </c>
      <c r="AO4850" s="19">
        <v>0</v>
      </c>
      <c r="AP4850" s="19">
        <v>0</v>
      </c>
      <c r="AQ4850" s="19">
        <v>0</v>
      </c>
      <c r="AR4850" s="19">
        <v>0</v>
      </c>
      <c r="AS4850" s="23">
        <v>0</v>
      </c>
      <c r="AT4850" s="22" t="e">
        <f>EXP(Table1[[#This Row],[TmPPR]]/Table1[[#This Row],[PPCalc]])</f>
        <v>#DIV/0!</v>
      </c>
      <c r="AU4850" s="18">
        <v>0</v>
      </c>
      <c r="AV4850" s="18">
        <v>0</v>
      </c>
      <c r="AW4850" s="19">
        <v>0</v>
      </c>
      <c r="AX4850" s="19">
        <v>0</v>
      </c>
      <c r="AY4850" s="19">
        <v>0</v>
      </c>
      <c r="AZ4850" s="19">
        <f>Table1[[#This Row],[$SHP]]/Table1[[#This Row],[SFrac]]</f>
        <v>0</v>
      </c>
      <c r="BA4850" s="23">
        <v>0</v>
      </c>
      <c r="BB4850" s="24" t="e">
        <v>#DIV/0!</v>
      </c>
      <c r="BC4850" s="18">
        <v>0</v>
      </c>
      <c r="BD4850" s="18">
        <v>0</v>
      </c>
      <c r="BE4850" s="22">
        <f>MAX(Table1[[#This Row],[$ESGA]],0)</f>
        <v>0</v>
      </c>
      <c r="BG4850" s="20"/>
    </row>
    <row r="4851" spans="1:59">
      <c r="A4851" s="20" t="s">
        <v>4909</v>
      </c>
      <c r="B4851" s="17" t="s">
        <v>68</v>
      </c>
      <c r="C4851" s="21">
        <v>2</v>
      </c>
      <c r="D4851" s="18">
        <v>2.4390243902439025E-2</v>
      </c>
      <c r="E4851" s="21">
        <v>0</v>
      </c>
      <c r="F4851" s="21">
        <v>0</v>
      </c>
      <c r="G4851" s="21">
        <v>0</v>
      </c>
      <c r="H4851" s="21">
        <v>2</v>
      </c>
      <c r="I4851" s="21">
        <v>0</v>
      </c>
      <c r="J4851" s="21">
        <v>0</v>
      </c>
      <c r="K4851" s="21">
        <v>0</v>
      </c>
      <c r="L4851" s="21">
        <v>0</v>
      </c>
      <c r="M4851" s="21">
        <v>0</v>
      </c>
      <c r="N4851" s="21">
        <v>0</v>
      </c>
      <c r="O4851" s="21">
        <v>0</v>
      </c>
      <c r="P4851" s="21">
        <v>0</v>
      </c>
      <c r="Q4851" s="21">
        <v>0</v>
      </c>
      <c r="R4851" s="21">
        <v>2</v>
      </c>
      <c r="S4851" s="21">
        <v>0</v>
      </c>
      <c r="T4851" s="21">
        <v>0</v>
      </c>
      <c r="U4851" s="21">
        <v>0</v>
      </c>
      <c r="V4851" s="19">
        <v>0</v>
      </c>
      <c r="W4851" s="19">
        <v>0</v>
      </c>
      <c r="X4851" s="19">
        <v>2</v>
      </c>
      <c r="Y4851" s="19">
        <v>0</v>
      </c>
      <c r="Z4851" s="19">
        <v>0</v>
      </c>
      <c r="AA4851" s="19">
        <v>0</v>
      </c>
      <c r="AB4851" s="19">
        <v>0</v>
      </c>
      <c r="AC4851" s="19">
        <v>0</v>
      </c>
      <c r="AD4851" s="19">
        <v>2.3575638506876229</v>
      </c>
      <c r="AE4851" s="19">
        <v>0</v>
      </c>
      <c r="AF4851" s="22" t="e">
        <f>Table1[[#This Row],[$ESGF]]/AE4851</f>
        <v>#DIV/0!</v>
      </c>
      <c r="AG4851" s="22">
        <f>POWER((Table1[[#This Row],[$ESGF]]+Table1[[#This Row],[$ESGA]]+Table1[[#This Row],[XEV+/-]])/(Table1[[#This Row],[$ESGF]]+Table1[[#This Row],[$ESGA]]-Table1[[#This Row],[XEV+/-]]),1/0.65)</f>
        <v>1.0606060606060606</v>
      </c>
      <c r="AH4851" s="19">
        <v>4.5078581763199566E-2</v>
      </c>
      <c r="AI4851" s="19">
        <v>2.3575638506876229</v>
      </c>
      <c r="AJ4851" s="19">
        <v>2.3124852689244233</v>
      </c>
      <c r="AK4851" s="23">
        <v>0.2992700729927007</v>
      </c>
      <c r="AL4851" s="24">
        <v>1.0757575757575757</v>
      </c>
      <c r="AM4851" s="18">
        <v>7.2992700729927005E-3</v>
      </c>
      <c r="AN4851" s="19">
        <v>5.3303018259043657E-4</v>
      </c>
      <c r="AO4851" s="19">
        <v>0</v>
      </c>
      <c r="AP4851" s="19">
        <v>0</v>
      </c>
      <c r="AQ4851" s="19">
        <v>0</v>
      </c>
      <c r="AR4851" s="19">
        <v>0</v>
      </c>
      <c r="AS4851" s="23">
        <v>0</v>
      </c>
      <c r="AT4851" s="22" t="e">
        <f>EXP(Table1[[#This Row],[TmPPR]]/Table1[[#This Row],[PPCalc]])</f>
        <v>#DIV/0!</v>
      </c>
      <c r="AU4851" s="18">
        <v>0</v>
      </c>
      <c r="AV4851" s="18">
        <v>0</v>
      </c>
      <c r="AW4851" s="19">
        <v>0</v>
      </c>
      <c r="AX4851" s="19">
        <v>0</v>
      </c>
      <c r="AY4851" s="19">
        <v>0</v>
      </c>
      <c r="AZ4851" s="19">
        <f>Table1[[#This Row],[$SHP]]/Table1[[#This Row],[SFrac]]</f>
        <v>0</v>
      </c>
      <c r="BA4851" s="23">
        <v>0</v>
      </c>
      <c r="BB4851" s="24" t="e">
        <v>#DIV/0!</v>
      </c>
      <c r="BC4851" s="18">
        <v>0</v>
      </c>
      <c r="BD4851" s="18">
        <v>0</v>
      </c>
      <c r="BE4851" s="22">
        <f>MAX(Table1[[#This Row],[$ESGA]],0)</f>
        <v>0</v>
      </c>
      <c r="BG4851" s="20"/>
    </row>
    <row r="4852" spans="1:59">
      <c r="A4852" s="20" t="s">
        <v>4910</v>
      </c>
      <c r="B4852" s="17" t="s">
        <v>68</v>
      </c>
      <c r="C4852" s="21">
        <v>2</v>
      </c>
      <c r="D4852" s="18">
        <v>2.5000000000000001E-2</v>
      </c>
      <c r="E4852" s="21">
        <v>0</v>
      </c>
      <c r="F4852" s="21">
        <v>0</v>
      </c>
      <c r="G4852" s="21">
        <v>0</v>
      </c>
      <c r="H4852" s="21">
        <v>0</v>
      </c>
      <c r="I4852" s="21">
        <v>0</v>
      </c>
      <c r="J4852" s="21">
        <v>0</v>
      </c>
      <c r="K4852" s="21">
        <v>0</v>
      </c>
      <c r="L4852" s="21">
        <v>0</v>
      </c>
      <c r="M4852" s="21">
        <v>0</v>
      </c>
      <c r="N4852" s="21">
        <v>0</v>
      </c>
      <c r="O4852" s="21">
        <v>0</v>
      </c>
      <c r="P4852" s="21">
        <v>0</v>
      </c>
      <c r="Q4852" s="21">
        <v>0</v>
      </c>
      <c r="R4852" s="21">
        <v>0</v>
      </c>
      <c r="S4852" s="21">
        <v>0</v>
      </c>
      <c r="T4852" s="21">
        <v>0</v>
      </c>
      <c r="U4852" s="21">
        <v>0</v>
      </c>
      <c r="V4852" s="19">
        <v>0</v>
      </c>
      <c r="W4852" s="19">
        <v>0</v>
      </c>
      <c r="X4852" s="19">
        <v>0</v>
      </c>
      <c r="Y4852" s="19">
        <v>0</v>
      </c>
      <c r="Z4852" s="19">
        <v>0</v>
      </c>
      <c r="AA4852" s="19">
        <v>0</v>
      </c>
      <c r="AB4852" s="19">
        <v>0</v>
      </c>
      <c r="AC4852" s="19">
        <v>0</v>
      </c>
      <c r="AD4852" s="19">
        <v>0</v>
      </c>
      <c r="AE4852" s="19">
        <v>0</v>
      </c>
      <c r="AF4852" s="22" t="e">
        <f>Table1[[#This Row],[$ESGF]]/AE4852</f>
        <v>#DIV/0!</v>
      </c>
      <c r="AG4852" s="22" t="e">
        <f>POWER((Table1[[#This Row],[$ESGF]]+Table1[[#This Row],[$ESGA]]+Table1[[#This Row],[XEV+/-]])/(Table1[[#This Row],[$ESGF]]+Table1[[#This Row],[$ESGA]]-Table1[[#This Row],[XEV+/-]]),1/0.65)</f>
        <v>#DIV/0!</v>
      </c>
      <c r="AH4852" s="19">
        <v>0</v>
      </c>
      <c r="AI4852" s="19">
        <v>0</v>
      </c>
      <c r="AJ4852" s="19">
        <v>0</v>
      </c>
      <c r="AK4852" s="23">
        <v>0</v>
      </c>
      <c r="AL4852" s="24" t="e">
        <v>#DIV/0!</v>
      </c>
      <c r="AM4852" s="18">
        <v>0</v>
      </c>
      <c r="AN4852" s="19">
        <v>0</v>
      </c>
      <c r="AO4852" s="19">
        <v>0</v>
      </c>
      <c r="AP4852" s="19">
        <v>0</v>
      </c>
      <c r="AQ4852" s="19">
        <v>0</v>
      </c>
      <c r="AR4852" s="19">
        <v>0</v>
      </c>
      <c r="AS4852" s="23">
        <v>0</v>
      </c>
      <c r="AT4852" s="22" t="e">
        <f>EXP(Table1[[#This Row],[TmPPR]]/Table1[[#This Row],[PPCalc]])</f>
        <v>#DIV/0!</v>
      </c>
      <c r="AU4852" s="18">
        <v>0</v>
      </c>
      <c r="AV4852" s="18">
        <v>0</v>
      </c>
      <c r="AW4852" s="19">
        <v>0</v>
      </c>
      <c r="AX4852" s="19">
        <v>0</v>
      </c>
      <c r="AY4852" s="19">
        <v>0</v>
      </c>
      <c r="AZ4852" s="19">
        <f>Table1[[#This Row],[$SHP]]/Table1[[#This Row],[SFrac]]</f>
        <v>0</v>
      </c>
      <c r="BA4852" s="23">
        <v>0</v>
      </c>
      <c r="BB4852" s="24" t="e">
        <v>#DIV/0!</v>
      </c>
      <c r="BC4852" s="18">
        <v>0</v>
      </c>
      <c r="BD4852" s="18">
        <v>0</v>
      </c>
      <c r="BE4852" s="22">
        <f>MAX(Table1[[#This Row],[$ESGA]],0)</f>
        <v>0</v>
      </c>
      <c r="BG4852" s="20"/>
    </row>
    <row r="4853" spans="1:59">
      <c r="A4853" s="20" t="s">
        <v>4911</v>
      </c>
      <c r="B4853" s="17" t="s">
        <v>68</v>
      </c>
      <c r="C4853" s="21">
        <v>2</v>
      </c>
      <c r="D4853" s="18">
        <v>2.5000000000000001E-2</v>
      </c>
      <c r="E4853" s="21">
        <v>0</v>
      </c>
      <c r="F4853" s="21">
        <v>0</v>
      </c>
      <c r="G4853" s="21">
        <v>0</v>
      </c>
      <c r="H4853" s="21">
        <v>0</v>
      </c>
      <c r="I4853" s="21">
        <v>0</v>
      </c>
      <c r="J4853" s="21">
        <v>0</v>
      </c>
      <c r="K4853" s="21">
        <v>0</v>
      </c>
      <c r="L4853" s="21">
        <v>0</v>
      </c>
      <c r="M4853" s="21">
        <v>0</v>
      </c>
      <c r="N4853" s="21">
        <v>0</v>
      </c>
      <c r="O4853" s="21">
        <v>0</v>
      </c>
      <c r="P4853" s="21">
        <v>0</v>
      </c>
      <c r="Q4853" s="21">
        <v>0</v>
      </c>
      <c r="R4853" s="21">
        <v>0</v>
      </c>
      <c r="S4853" s="21">
        <v>0</v>
      </c>
      <c r="T4853" s="21">
        <v>0</v>
      </c>
      <c r="U4853" s="21">
        <v>0</v>
      </c>
      <c r="V4853" s="19">
        <v>0</v>
      </c>
      <c r="W4853" s="19">
        <v>0</v>
      </c>
      <c r="X4853" s="19">
        <v>0</v>
      </c>
      <c r="Y4853" s="19">
        <v>0</v>
      </c>
      <c r="Z4853" s="19">
        <v>0</v>
      </c>
      <c r="AA4853" s="19">
        <v>0</v>
      </c>
      <c r="AB4853" s="19">
        <v>0</v>
      </c>
      <c r="AC4853" s="19">
        <v>0</v>
      </c>
      <c r="AD4853" s="19">
        <v>0</v>
      </c>
      <c r="AE4853" s="19">
        <v>0</v>
      </c>
      <c r="AF4853" s="22" t="e">
        <f>Table1[[#This Row],[$ESGF]]/AE4853</f>
        <v>#DIV/0!</v>
      </c>
      <c r="AG4853" s="22" t="e">
        <f>POWER((Table1[[#This Row],[$ESGF]]+Table1[[#This Row],[$ESGA]]+Table1[[#This Row],[XEV+/-]])/(Table1[[#This Row],[$ESGF]]+Table1[[#This Row],[$ESGA]]-Table1[[#This Row],[XEV+/-]]),1/0.65)</f>
        <v>#DIV/0!</v>
      </c>
      <c r="AH4853" s="19">
        <v>0</v>
      </c>
      <c r="AI4853" s="19">
        <v>0</v>
      </c>
      <c r="AJ4853" s="19">
        <v>0</v>
      </c>
      <c r="AK4853" s="23">
        <v>0</v>
      </c>
      <c r="AL4853" s="24" t="e">
        <v>#DIV/0!</v>
      </c>
      <c r="AM4853" s="18">
        <v>0</v>
      </c>
      <c r="AN4853" s="19">
        <v>0</v>
      </c>
      <c r="AO4853" s="19">
        <v>0</v>
      </c>
      <c r="AP4853" s="19">
        <v>0</v>
      </c>
      <c r="AQ4853" s="19">
        <v>0</v>
      </c>
      <c r="AR4853" s="19">
        <v>0</v>
      </c>
      <c r="AS4853" s="23">
        <v>0</v>
      </c>
      <c r="AT4853" s="22" t="e">
        <f>EXP(Table1[[#This Row],[TmPPR]]/Table1[[#This Row],[PPCalc]])</f>
        <v>#DIV/0!</v>
      </c>
      <c r="AU4853" s="18">
        <v>0</v>
      </c>
      <c r="AV4853" s="18">
        <v>0</v>
      </c>
      <c r="AW4853" s="19">
        <v>0</v>
      </c>
      <c r="AX4853" s="19">
        <v>0</v>
      </c>
      <c r="AY4853" s="19">
        <v>0</v>
      </c>
      <c r="AZ4853" s="19">
        <f>Table1[[#This Row],[$SHP]]/Table1[[#This Row],[SFrac]]</f>
        <v>0</v>
      </c>
      <c r="BA4853" s="23">
        <v>0</v>
      </c>
      <c r="BB4853" s="24" t="e">
        <v>#DIV/0!</v>
      </c>
      <c r="BC4853" s="18">
        <v>0</v>
      </c>
      <c r="BD4853" s="18">
        <v>0</v>
      </c>
      <c r="BE4853" s="22">
        <f>MAX(Table1[[#This Row],[$ESGA]],0)</f>
        <v>0</v>
      </c>
      <c r="BG4853" s="20"/>
    </row>
    <row r="4854" spans="1:59">
      <c r="A4854" s="20" t="s">
        <v>4912</v>
      </c>
      <c r="B4854" s="17" t="s">
        <v>68</v>
      </c>
      <c r="C4854" s="21">
        <v>2</v>
      </c>
      <c r="D4854" s="18">
        <v>2.564102564102564E-2</v>
      </c>
      <c r="E4854" s="21">
        <v>0</v>
      </c>
      <c r="F4854" s="21">
        <v>0</v>
      </c>
      <c r="G4854" s="21">
        <v>0</v>
      </c>
      <c r="H4854" s="21">
        <v>0</v>
      </c>
      <c r="I4854" s="21">
        <v>0</v>
      </c>
      <c r="J4854" s="21">
        <v>0</v>
      </c>
      <c r="K4854" s="21">
        <v>0</v>
      </c>
      <c r="L4854" s="21">
        <v>0</v>
      </c>
      <c r="M4854" s="21">
        <v>0</v>
      </c>
      <c r="N4854" s="21">
        <v>0</v>
      </c>
      <c r="O4854" s="21">
        <v>0</v>
      </c>
      <c r="P4854" s="21">
        <v>0</v>
      </c>
      <c r="Q4854" s="21">
        <v>0</v>
      </c>
      <c r="R4854" s="21">
        <v>0</v>
      </c>
      <c r="S4854" s="21">
        <v>0</v>
      </c>
      <c r="T4854" s="21">
        <v>0</v>
      </c>
      <c r="U4854" s="21">
        <v>0</v>
      </c>
      <c r="V4854" s="19">
        <v>0</v>
      </c>
      <c r="W4854" s="19">
        <v>0</v>
      </c>
      <c r="X4854" s="19">
        <v>0</v>
      </c>
      <c r="Y4854" s="19">
        <v>0</v>
      </c>
      <c r="Z4854" s="19">
        <v>0</v>
      </c>
      <c r="AA4854" s="19">
        <v>0</v>
      </c>
      <c r="AB4854" s="19">
        <v>0</v>
      </c>
      <c r="AC4854" s="19">
        <v>0</v>
      </c>
      <c r="AD4854" s="19">
        <v>0</v>
      </c>
      <c r="AE4854" s="19">
        <v>0</v>
      </c>
      <c r="AF4854" s="22" t="e">
        <f>Table1[[#This Row],[$ESGF]]/AE4854</f>
        <v>#DIV/0!</v>
      </c>
      <c r="AG4854" s="22" t="e">
        <f>POWER((Table1[[#This Row],[$ESGF]]+Table1[[#This Row],[$ESGA]]+Table1[[#This Row],[XEV+/-]])/(Table1[[#This Row],[$ESGF]]+Table1[[#This Row],[$ESGA]]-Table1[[#This Row],[XEV+/-]]),1/0.65)</f>
        <v>#DIV/0!</v>
      </c>
      <c r="AH4854" s="19">
        <v>0</v>
      </c>
      <c r="AI4854" s="19">
        <v>0</v>
      </c>
      <c r="AJ4854" s="19">
        <v>0</v>
      </c>
      <c r="AK4854" s="23">
        <v>0</v>
      </c>
      <c r="AL4854" s="24" t="e">
        <v>#DIV/0!</v>
      </c>
      <c r="AM4854" s="18">
        <v>0</v>
      </c>
      <c r="AN4854" s="19">
        <v>0</v>
      </c>
      <c r="AO4854" s="19">
        <v>0</v>
      </c>
      <c r="AP4854" s="19">
        <v>0</v>
      </c>
      <c r="AQ4854" s="19">
        <v>0</v>
      </c>
      <c r="AR4854" s="19">
        <v>0</v>
      </c>
      <c r="AS4854" s="23">
        <v>0</v>
      </c>
      <c r="AT4854" s="22" t="e">
        <f>EXP(Table1[[#This Row],[TmPPR]]/Table1[[#This Row],[PPCalc]])</f>
        <v>#DIV/0!</v>
      </c>
      <c r="AU4854" s="18">
        <v>0</v>
      </c>
      <c r="AV4854" s="18">
        <v>0</v>
      </c>
      <c r="AW4854" s="19">
        <v>0</v>
      </c>
      <c r="AX4854" s="19">
        <v>0</v>
      </c>
      <c r="AY4854" s="19">
        <v>0</v>
      </c>
      <c r="AZ4854" s="19">
        <f>Table1[[#This Row],[$SHP]]/Table1[[#This Row],[SFrac]]</f>
        <v>0</v>
      </c>
      <c r="BA4854" s="23">
        <v>0</v>
      </c>
      <c r="BB4854" s="24" t="e">
        <v>#DIV/0!</v>
      </c>
      <c r="BC4854" s="18">
        <v>0</v>
      </c>
      <c r="BD4854" s="18">
        <v>0</v>
      </c>
      <c r="BE4854" s="22">
        <f>MAX(Table1[[#This Row],[$ESGA]],0)</f>
        <v>0</v>
      </c>
      <c r="BG4854" s="20"/>
    </row>
    <row r="4855" spans="1:59">
      <c r="A4855" s="20" t="s">
        <v>4913</v>
      </c>
      <c r="B4855" s="17" t="s">
        <v>65</v>
      </c>
      <c r="C4855" s="21">
        <v>2</v>
      </c>
      <c r="D4855" s="18">
        <v>2.5000000000000001E-2</v>
      </c>
      <c r="E4855" s="21">
        <v>0</v>
      </c>
      <c r="F4855" s="21">
        <v>0</v>
      </c>
      <c r="G4855" s="21">
        <v>0</v>
      </c>
      <c r="H4855" s="21">
        <v>0</v>
      </c>
      <c r="I4855" s="21">
        <v>0</v>
      </c>
      <c r="J4855" s="21">
        <v>0</v>
      </c>
      <c r="K4855" s="21">
        <v>0</v>
      </c>
      <c r="L4855" s="21">
        <v>0</v>
      </c>
      <c r="M4855" s="21">
        <v>0</v>
      </c>
      <c r="N4855" s="21">
        <v>0</v>
      </c>
      <c r="O4855" s="21">
        <v>0</v>
      </c>
      <c r="P4855" s="21">
        <v>0</v>
      </c>
      <c r="Q4855" s="21">
        <v>0</v>
      </c>
      <c r="R4855" s="21">
        <v>0</v>
      </c>
      <c r="S4855" s="21">
        <v>0</v>
      </c>
      <c r="T4855" s="21">
        <v>0</v>
      </c>
      <c r="U4855" s="21">
        <v>0</v>
      </c>
      <c r="V4855" s="19">
        <v>0</v>
      </c>
      <c r="W4855" s="19">
        <v>0</v>
      </c>
      <c r="X4855" s="19">
        <v>0</v>
      </c>
      <c r="Y4855" s="19">
        <v>0</v>
      </c>
      <c r="Z4855" s="19">
        <v>0</v>
      </c>
      <c r="AA4855" s="19">
        <v>0</v>
      </c>
      <c r="AB4855" s="19">
        <v>0</v>
      </c>
      <c r="AC4855" s="19">
        <v>0</v>
      </c>
      <c r="AD4855" s="19">
        <v>0</v>
      </c>
      <c r="AE4855" s="19">
        <v>0</v>
      </c>
      <c r="AF4855" s="22" t="e">
        <f>Table1[[#This Row],[$ESGF]]/AE4855</f>
        <v>#DIV/0!</v>
      </c>
      <c r="AG4855" s="22" t="e">
        <f>POWER((Table1[[#This Row],[$ESGF]]+Table1[[#This Row],[$ESGA]]+Table1[[#This Row],[XEV+/-]])/(Table1[[#This Row],[$ESGF]]+Table1[[#This Row],[$ESGA]]-Table1[[#This Row],[XEV+/-]]),1/0.65)</f>
        <v>#DIV/0!</v>
      </c>
      <c r="AH4855" s="19">
        <v>0</v>
      </c>
      <c r="AI4855" s="19">
        <v>0</v>
      </c>
      <c r="AJ4855" s="19">
        <v>0</v>
      </c>
      <c r="AK4855" s="23">
        <v>0</v>
      </c>
      <c r="AL4855" s="24" t="e">
        <v>#DIV/0!</v>
      </c>
      <c r="AM4855" s="18">
        <v>0</v>
      </c>
      <c r="AN4855" s="19">
        <v>0</v>
      </c>
      <c r="AO4855" s="19">
        <v>0</v>
      </c>
      <c r="AP4855" s="19">
        <v>0</v>
      </c>
      <c r="AQ4855" s="19">
        <v>0</v>
      </c>
      <c r="AR4855" s="19">
        <v>0</v>
      </c>
      <c r="AS4855" s="23">
        <v>0</v>
      </c>
      <c r="AT4855" s="22" t="e">
        <f>EXP(Table1[[#This Row],[TmPPR]]/Table1[[#This Row],[PPCalc]])</f>
        <v>#DIV/0!</v>
      </c>
      <c r="AU4855" s="18">
        <v>0</v>
      </c>
      <c r="AV4855" s="18">
        <v>0</v>
      </c>
      <c r="AW4855" s="19">
        <v>0</v>
      </c>
      <c r="AX4855" s="19">
        <v>0</v>
      </c>
      <c r="AY4855" s="19">
        <v>0</v>
      </c>
      <c r="AZ4855" s="19">
        <f>Table1[[#This Row],[$SHP]]/Table1[[#This Row],[SFrac]]</f>
        <v>0</v>
      </c>
      <c r="BA4855" s="23">
        <v>0</v>
      </c>
      <c r="BB4855" s="24" t="e">
        <v>#DIV/0!</v>
      </c>
      <c r="BC4855" s="18">
        <v>0</v>
      </c>
      <c r="BD4855" s="18">
        <v>0</v>
      </c>
      <c r="BE4855" s="22">
        <f>MAX(Table1[[#This Row],[$ESGA]],0)</f>
        <v>0</v>
      </c>
      <c r="BG4855" s="20"/>
    </row>
    <row r="4856" spans="1:59">
      <c r="A4856" s="20" t="s">
        <v>4914</v>
      </c>
      <c r="B4856" s="17" t="s">
        <v>1</v>
      </c>
      <c r="C4856" s="21">
        <v>2</v>
      </c>
      <c r="D4856" s="18">
        <v>2.5000000000000001E-2</v>
      </c>
      <c r="E4856" s="21">
        <v>0</v>
      </c>
      <c r="F4856" s="21">
        <v>0</v>
      </c>
      <c r="G4856" s="21">
        <v>0</v>
      </c>
      <c r="H4856" s="21">
        <v>0</v>
      </c>
      <c r="I4856" s="21">
        <v>0</v>
      </c>
      <c r="J4856" s="21">
        <v>0</v>
      </c>
      <c r="K4856" s="21">
        <v>0</v>
      </c>
      <c r="L4856" s="21">
        <v>0</v>
      </c>
      <c r="M4856" s="21">
        <v>0</v>
      </c>
      <c r="N4856" s="21">
        <v>0</v>
      </c>
      <c r="O4856" s="21">
        <v>0</v>
      </c>
      <c r="P4856" s="21">
        <v>0</v>
      </c>
      <c r="Q4856" s="21">
        <v>0</v>
      </c>
      <c r="R4856" s="21">
        <v>0</v>
      </c>
      <c r="S4856" s="21">
        <v>0</v>
      </c>
      <c r="T4856" s="21">
        <v>0</v>
      </c>
      <c r="U4856" s="21">
        <v>0</v>
      </c>
      <c r="V4856" s="19">
        <v>0</v>
      </c>
      <c r="W4856" s="19">
        <v>0</v>
      </c>
      <c r="X4856" s="19">
        <v>0</v>
      </c>
      <c r="Y4856" s="19">
        <v>0</v>
      </c>
      <c r="Z4856" s="19">
        <v>0</v>
      </c>
      <c r="AA4856" s="19">
        <v>0</v>
      </c>
      <c r="AB4856" s="19">
        <v>0</v>
      </c>
      <c r="AC4856" s="19">
        <v>0</v>
      </c>
      <c r="AD4856" s="19">
        <v>0</v>
      </c>
      <c r="AE4856" s="19">
        <v>0</v>
      </c>
      <c r="AF4856" s="22" t="e">
        <f>Table1[[#This Row],[$ESGF]]/AE4856</f>
        <v>#DIV/0!</v>
      </c>
      <c r="AG4856" s="22" t="e">
        <f>POWER((Table1[[#This Row],[$ESGF]]+Table1[[#This Row],[$ESGA]]+Table1[[#This Row],[XEV+/-]])/(Table1[[#This Row],[$ESGF]]+Table1[[#This Row],[$ESGA]]-Table1[[#This Row],[XEV+/-]]),1/0.65)</f>
        <v>#DIV/0!</v>
      </c>
      <c r="AH4856" s="19">
        <v>0</v>
      </c>
      <c r="AI4856" s="19">
        <v>0</v>
      </c>
      <c r="AJ4856" s="19">
        <v>0</v>
      </c>
      <c r="AK4856" s="23">
        <v>0</v>
      </c>
      <c r="AL4856" s="24" t="e">
        <v>#DIV/0!</v>
      </c>
      <c r="AM4856" s="18">
        <v>0</v>
      </c>
      <c r="AN4856" s="19">
        <v>0</v>
      </c>
      <c r="AO4856" s="19">
        <v>0</v>
      </c>
      <c r="AP4856" s="19">
        <v>0</v>
      </c>
      <c r="AQ4856" s="19">
        <v>0</v>
      </c>
      <c r="AR4856" s="19">
        <v>0</v>
      </c>
      <c r="AS4856" s="23">
        <v>0</v>
      </c>
      <c r="AT4856" s="22" t="e">
        <f>EXP(Table1[[#This Row],[TmPPR]]/Table1[[#This Row],[PPCalc]])</f>
        <v>#DIV/0!</v>
      </c>
      <c r="AU4856" s="18">
        <v>0</v>
      </c>
      <c r="AV4856" s="18">
        <v>0</v>
      </c>
      <c r="AW4856" s="19">
        <v>0</v>
      </c>
      <c r="AX4856" s="19">
        <v>0</v>
      </c>
      <c r="AY4856" s="19">
        <v>0</v>
      </c>
      <c r="AZ4856" s="19">
        <f>Table1[[#This Row],[$SHP]]/Table1[[#This Row],[SFrac]]</f>
        <v>0</v>
      </c>
      <c r="BA4856" s="23">
        <v>0</v>
      </c>
      <c r="BB4856" s="24" t="e">
        <v>#DIV/0!</v>
      </c>
      <c r="BC4856" s="18">
        <v>0</v>
      </c>
      <c r="BD4856" s="18">
        <v>0</v>
      </c>
      <c r="BE4856" s="22">
        <f>MAX(Table1[[#This Row],[$ESGA]],0)</f>
        <v>0</v>
      </c>
      <c r="BG4856" s="20"/>
    </row>
    <row r="4857" spans="1:59">
      <c r="A4857" s="20" t="s">
        <v>4915</v>
      </c>
      <c r="B4857" s="17" t="s">
        <v>59</v>
      </c>
      <c r="C4857" s="21">
        <v>2</v>
      </c>
      <c r="D4857" s="18">
        <v>2.4390243902439025E-2</v>
      </c>
      <c r="E4857" s="21">
        <v>0</v>
      </c>
      <c r="F4857" s="21">
        <v>0</v>
      </c>
      <c r="G4857" s="21">
        <v>0</v>
      </c>
      <c r="H4857" s="21">
        <v>0</v>
      </c>
      <c r="I4857" s="21">
        <v>0</v>
      </c>
      <c r="J4857" s="21">
        <v>0</v>
      </c>
      <c r="K4857" s="21">
        <v>0</v>
      </c>
      <c r="L4857" s="21">
        <v>0</v>
      </c>
      <c r="M4857" s="21">
        <v>0</v>
      </c>
      <c r="N4857" s="21">
        <v>0</v>
      </c>
      <c r="O4857" s="21">
        <v>0</v>
      </c>
      <c r="P4857" s="21">
        <v>0</v>
      </c>
      <c r="Q4857" s="21">
        <v>0</v>
      </c>
      <c r="R4857" s="21">
        <v>0</v>
      </c>
      <c r="S4857" s="21">
        <v>0</v>
      </c>
      <c r="T4857" s="21">
        <v>0</v>
      </c>
      <c r="U4857" s="21">
        <v>0</v>
      </c>
      <c r="V4857" s="19">
        <v>0</v>
      </c>
      <c r="W4857" s="19">
        <v>0</v>
      </c>
      <c r="X4857" s="19">
        <v>0</v>
      </c>
      <c r="Y4857" s="19">
        <v>0</v>
      </c>
      <c r="Z4857" s="19">
        <v>0</v>
      </c>
      <c r="AA4857" s="19">
        <v>0</v>
      </c>
      <c r="AB4857" s="19">
        <v>0</v>
      </c>
      <c r="AC4857" s="19">
        <v>0</v>
      </c>
      <c r="AD4857" s="19">
        <v>0</v>
      </c>
      <c r="AE4857" s="19">
        <v>0</v>
      </c>
      <c r="AF4857" s="22" t="e">
        <f>Table1[[#This Row],[$ESGF]]/AE4857</f>
        <v>#DIV/0!</v>
      </c>
      <c r="AG4857" s="22" t="e">
        <f>POWER((Table1[[#This Row],[$ESGF]]+Table1[[#This Row],[$ESGA]]+Table1[[#This Row],[XEV+/-]])/(Table1[[#This Row],[$ESGF]]+Table1[[#This Row],[$ESGA]]-Table1[[#This Row],[XEV+/-]]),1/0.65)</f>
        <v>#DIV/0!</v>
      </c>
      <c r="AH4857" s="19">
        <v>0</v>
      </c>
      <c r="AI4857" s="19">
        <v>0</v>
      </c>
      <c r="AJ4857" s="19">
        <v>0</v>
      </c>
      <c r="AK4857" s="23">
        <v>0</v>
      </c>
      <c r="AL4857" s="24" t="e">
        <v>#DIV/0!</v>
      </c>
      <c r="AM4857" s="18">
        <v>0</v>
      </c>
      <c r="AN4857" s="19">
        <v>0</v>
      </c>
      <c r="AO4857" s="19">
        <v>0</v>
      </c>
      <c r="AP4857" s="19">
        <v>0</v>
      </c>
      <c r="AQ4857" s="19">
        <v>0</v>
      </c>
      <c r="AR4857" s="19">
        <v>0</v>
      </c>
      <c r="AS4857" s="23">
        <v>0</v>
      </c>
      <c r="AT4857" s="22" t="e">
        <f>EXP(Table1[[#This Row],[TmPPR]]/Table1[[#This Row],[PPCalc]])</f>
        <v>#DIV/0!</v>
      </c>
      <c r="AU4857" s="18">
        <v>0</v>
      </c>
      <c r="AV4857" s="18">
        <v>0</v>
      </c>
      <c r="AW4857" s="19">
        <v>0</v>
      </c>
      <c r="AX4857" s="19">
        <v>0</v>
      </c>
      <c r="AY4857" s="19">
        <v>0</v>
      </c>
      <c r="AZ4857" s="19">
        <f>Table1[[#This Row],[$SHP]]/Table1[[#This Row],[SFrac]]</f>
        <v>0</v>
      </c>
      <c r="BA4857" s="23">
        <v>0</v>
      </c>
      <c r="BB4857" s="24" t="e">
        <v>#DIV/0!</v>
      </c>
      <c r="BC4857" s="18">
        <v>0</v>
      </c>
      <c r="BD4857" s="18">
        <v>0</v>
      </c>
      <c r="BE4857" s="22">
        <f>MAX(Table1[[#This Row],[$ESGA]],0)</f>
        <v>0</v>
      </c>
      <c r="BG4857" s="20"/>
    </row>
    <row r="4858" spans="1:59">
      <c r="A4858" s="20" t="s">
        <v>4916</v>
      </c>
      <c r="B4858" s="17" t="s">
        <v>59</v>
      </c>
      <c r="C4858" s="21">
        <v>2</v>
      </c>
      <c r="D4858" s="18">
        <v>2.5000000000000001E-2</v>
      </c>
      <c r="E4858" s="21">
        <v>0</v>
      </c>
      <c r="F4858" s="21">
        <v>0</v>
      </c>
      <c r="G4858" s="21">
        <v>0</v>
      </c>
      <c r="H4858" s="21">
        <v>0</v>
      </c>
      <c r="I4858" s="21">
        <v>0</v>
      </c>
      <c r="J4858" s="21">
        <v>0</v>
      </c>
      <c r="K4858" s="21">
        <v>0</v>
      </c>
      <c r="L4858" s="21">
        <v>0</v>
      </c>
      <c r="M4858" s="21">
        <v>0</v>
      </c>
      <c r="N4858" s="21">
        <v>0</v>
      </c>
      <c r="O4858" s="21">
        <v>0</v>
      </c>
      <c r="P4858" s="21">
        <v>0</v>
      </c>
      <c r="Q4858" s="21">
        <v>0</v>
      </c>
      <c r="R4858" s="21">
        <v>0</v>
      </c>
      <c r="S4858" s="21">
        <v>0</v>
      </c>
      <c r="T4858" s="21">
        <v>0</v>
      </c>
      <c r="U4858" s="21">
        <v>0</v>
      </c>
      <c r="V4858" s="19">
        <v>0</v>
      </c>
      <c r="W4858" s="19">
        <v>0</v>
      </c>
      <c r="X4858" s="19">
        <v>0</v>
      </c>
      <c r="Y4858" s="19">
        <v>0</v>
      </c>
      <c r="Z4858" s="19">
        <v>0</v>
      </c>
      <c r="AA4858" s="19">
        <v>0</v>
      </c>
      <c r="AB4858" s="19">
        <v>0</v>
      </c>
      <c r="AC4858" s="19">
        <v>0</v>
      </c>
      <c r="AD4858" s="19">
        <v>0</v>
      </c>
      <c r="AE4858" s="19">
        <v>0</v>
      </c>
      <c r="AF4858" s="22" t="e">
        <f>Table1[[#This Row],[$ESGF]]/AE4858</f>
        <v>#DIV/0!</v>
      </c>
      <c r="AG4858" s="22" t="e">
        <f>POWER((Table1[[#This Row],[$ESGF]]+Table1[[#This Row],[$ESGA]]+Table1[[#This Row],[XEV+/-]])/(Table1[[#This Row],[$ESGF]]+Table1[[#This Row],[$ESGA]]-Table1[[#This Row],[XEV+/-]]),1/0.65)</f>
        <v>#DIV/0!</v>
      </c>
      <c r="AH4858" s="19">
        <v>0</v>
      </c>
      <c r="AI4858" s="19">
        <v>0</v>
      </c>
      <c r="AJ4858" s="19">
        <v>0</v>
      </c>
      <c r="AK4858" s="23">
        <v>0</v>
      </c>
      <c r="AL4858" s="24" t="e">
        <v>#DIV/0!</v>
      </c>
      <c r="AM4858" s="18">
        <v>0</v>
      </c>
      <c r="AN4858" s="19">
        <v>0</v>
      </c>
      <c r="AO4858" s="19">
        <v>0</v>
      </c>
      <c r="AP4858" s="19">
        <v>0</v>
      </c>
      <c r="AQ4858" s="19">
        <v>0</v>
      </c>
      <c r="AR4858" s="19">
        <v>0</v>
      </c>
      <c r="AS4858" s="23">
        <v>0</v>
      </c>
      <c r="AT4858" s="22" t="e">
        <f>EXP(Table1[[#This Row],[TmPPR]]/Table1[[#This Row],[PPCalc]])</f>
        <v>#DIV/0!</v>
      </c>
      <c r="AU4858" s="18">
        <v>0</v>
      </c>
      <c r="AV4858" s="18">
        <v>0</v>
      </c>
      <c r="AW4858" s="19">
        <v>0</v>
      </c>
      <c r="AX4858" s="19">
        <v>0</v>
      </c>
      <c r="AY4858" s="19">
        <v>0</v>
      </c>
      <c r="AZ4858" s="19">
        <f>Table1[[#This Row],[$SHP]]/Table1[[#This Row],[SFrac]]</f>
        <v>0</v>
      </c>
      <c r="BA4858" s="23">
        <v>0</v>
      </c>
      <c r="BB4858" s="24" t="e">
        <v>#DIV/0!</v>
      </c>
      <c r="BC4858" s="18">
        <v>0</v>
      </c>
      <c r="BD4858" s="18">
        <v>0</v>
      </c>
      <c r="BE4858" s="22">
        <f>MAX(Table1[[#This Row],[$ESGA]],0)</f>
        <v>0</v>
      </c>
      <c r="BG4858" s="20"/>
    </row>
    <row r="4859" spans="1:59">
      <c r="A4859" s="20" t="s">
        <v>4917</v>
      </c>
      <c r="B4859" s="17" t="s">
        <v>68</v>
      </c>
      <c r="C4859" s="21">
        <v>2</v>
      </c>
      <c r="D4859" s="18">
        <v>2.4390243902439025E-2</v>
      </c>
      <c r="E4859" s="21">
        <v>0</v>
      </c>
      <c r="F4859" s="21">
        <v>0</v>
      </c>
      <c r="G4859" s="21">
        <v>0</v>
      </c>
      <c r="H4859" s="21">
        <v>0</v>
      </c>
      <c r="I4859" s="21">
        <v>0</v>
      </c>
      <c r="J4859" s="21">
        <v>0</v>
      </c>
      <c r="K4859" s="21">
        <v>0</v>
      </c>
      <c r="L4859" s="21">
        <v>0</v>
      </c>
      <c r="M4859" s="21">
        <v>0</v>
      </c>
      <c r="N4859" s="21">
        <v>0</v>
      </c>
      <c r="O4859" s="21">
        <v>0</v>
      </c>
      <c r="P4859" s="21">
        <v>0</v>
      </c>
      <c r="Q4859" s="21">
        <v>0</v>
      </c>
      <c r="R4859" s="21">
        <v>0</v>
      </c>
      <c r="S4859" s="21">
        <v>0</v>
      </c>
      <c r="T4859" s="21">
        <v>0</v>
      </c>
      <c r="U4859" s="21">
        <v>0</v>
      </c>
      <c r="V4859" s="19">
        <v>0</v>
      </c>
      <c r="W4859" s="19">
        <v>0</v>
      </c>
      <c r="X4859" s="19">
        <v>0</v>
      </c>
      <c r="Y4859" s="19">
        <v>0</v>
      </c>
      <c r="Z4859" s="19">
        <v>0</v>
      </c>
      <c r="AA4859" s="19">
        <v>0</v>
      </c>
      <c r="AB4859" s="19">
        <v>0</v>
      </c>
      <c r="AC4859" s="19">
        <v>0</v>
      </c>
      <c r="AD4859" s="19">
        <v>0</v>
      </c>
      <c r="AE4859" s="19">
        <v>0</v>
      </c>
      <c r="AF4859" s="22" t="e">
        <f>Table1[[#This Row],[$ESGF]]/AE4859</f>
        <v>#DIV/0!</v>
      </c>
      <c r="AG4859" s="22" t="e">
        <f>POWER((Table1[[#This Row],[$ESGF]]+Table1[[#This Row],[$ESGA]]+Table1[[#This Row],[XEV+/-]])/(Table1[[#This Row],[$ESGF]]+Table1[[#This Row],[$ESGA]]-Table1[[#This Row],[XEV+/-]]),1/0.65)</f>
        <v>#DIV/0!</v>
      </c>
      <c r="AH4859" s="19">
        <v>0</v>
      </c>
      <c r="AI4859" s="19">
        <v>0</v>
      </c>
      <c r="AJ4859" s="19">
        <v>0</v>
      </c>
      <c r="AK4859" s="23">
        <v>0</v>
      </c>
      <c r="AL4859" s="24" t="e">
        <v>#DIV/0!</v>
      </c>
      <c r="AM4859" s="18">
        <v>0</v>
      </c>
      <c r="AN4859" s="19">
        <v>0</v>
      </c>
      <c r="AO4859" s="19">
        <v>0</v>
      </c>
      <c r="AP4859" s="19">
        <v>0</v>
      </c>
      <c r="AQ4859" s="19">
        <v>0</v>
      </c>
      <c r="AR4859" s="19">
        <v>0</v>
      </c>
      <c r="AS4859" s="23">
        <v>0</v>
      </c>
      <c r="AT4859" s="22" t="e">
        <f>EXP(Table1[[#This Row],[TmPPR]]/Table1[[#This Row],[PPCalc]])</f>
        <v>#DIV/0!</v>
      </c>
      <c r="AU4859" s="18">
        <v>0</v>
      </c>
      <c r="AV4859" s="18">
        <v>0</v>
      </c>
      <c r="AW4859" s="19">
        <v>0</v>
      </c>
      <c r="AX4859" s="19">
        <v>0</v>
      </c>
      <c r="AY4859" s="19">
        <v>0</v>
      </c>
      <c r="AZ4859" s="19">
        <f>Table1[[#This Row],[$SHP]]/Table1[[#This Row],[SFrac]]</f>
        <v>0</v>
      </c>
      <c r="BA4859" s="23">
        <v>0</v>
      </c>
      <c r="BB4859" s="24" t="e">
        <v>#DIV/0!</v>
      </c>
      <c r="BC4859" s="18">
        <v>0</v>
      </c>
      <c r="BD4859" s="18">
        <v>0</v>
      </c>
      <c r="BE4859" s="22">
        <f>MAX(Table1[[#This Row],[$ESGA]],0)</f>
        <v>0</v>
      </c>
      <c r="BG4859" s="20"/>
    </row>
    <row r="4860" spans="1:59">
      <c r="A4860" s="20" t="s">
        <v>4918</v>
      </c>
      <c r="B4860" s="17" t="s">
        <v>59</v>
      </c>
      <c r="C4860" s="21">
        <v>2</v>
      </c>
      <c r="D4860" s="18">
        <v>2.5000000000000001E-2</v>
      </c>
      <c r="E4860" s="21">
        <v>0</v>
      </c>
      <c r="F4860" s="21">
        <v>0</v>
      </c>
      <c r="G4860" s="21">
        <v>0</v>
      </c>
      <c r="H4860" s="21">
        <v>0</v>
      </c>
      <c r="I4860" s="21">
        <v>0</v>
      </c>
      <c r="J4860" s="21">
        <v>0</v>
      </c>
      <c r="K4860" s="21">
        <v>0</v>
      </c>
      <c r="L4860" s="21">
        <v>0</v>
      </c>
      <c r="M4860" s="21">
        <v>0</v>
      </c>
      <c r="N4860" s="21">
        <v>0</v>
      </c>
      <c r="O4860" s="21">
        <v>0</v>
      </c>
      <c r="P4860" s="21">
        <v>0</v>
      </c>
      <c r="Q4860" s="21">
        <v>0</v>
      </c>
      <c r="R4860" s="21">
        <v>0</v>
      </c>
      <c r="S4860" s="21">
        <v>0</v>
      </c>
      <c r="T4860" s="21">
        <v>0</v>
      </c>
      <c r="U4860" s="21">
        <v>0</v>
      </c>
      <c r="V4860" s="19">
        <v>0</v>
      </c>
      <c r="W4860" s="19">
        <v>0</v>
      </c>
      <c r="X4860" s="19">
        <v>0</v>
      </c>
      <c r="Y4860" s="19">
        <v>0</v>
      </c>
      <c r="Z4860" s="19">
        <v>0</v>
      </c>
      <c r="AA4860" s="19">
        <v>0</v>
      </c>
      <c r="AB4860" s="19">
        <v>0</v>
      </c>
      <c r="AC4860" s="19">
        <v>0</v>
      </c>
      <c r="AD4860" s="19">
        <v>0</v>
      </c>
      <c r="AE4860" s="19">
        <v>0</v>
      </c>
      <c r="AF4860" s="22" t="e">
        <f>Table1[[#This Row],[$ESGF]]/AE4860</f>
        <v>#DIV/0!</v>
      </c>
      <c r="AG4860" s="22" t="e">
        <f>POWER((Table1[[#This Row],[$ESGF]]+Table1[[#This Row],[$ESGA]]+Table1[[#This Row],[XEV+/-]])/(Table1[[#This Row],[$ESGF]]+Table1[[#This Row],[$ESGA]]-Table1[[#This Row],[XEV+/-]]),1/0.65)</f>
        <v>#DIV/0!</v>
      </c>
      <c r="AH4860" s="19">
        <v>0</v>
      </c>
      <c r="AI4860" s="19">
        <v>0</v>
      </c>
      <c r="AJ4860" s="19">
        <v>0</v>
      </c>
      <c r="AK4860" s="23">
        <v>0</v>
      </c>
      <c r="AL4860" s="24" t="e">
        <v>#DIV/0!</v>
      </c>
      <c r="AM4860" s="18">
        <v>0</v>
      </c>
      <c r="AN4860" s="19">
        <v>0</v>
      </c>
      <c r="AO4860" s="19">
        <v>0</v>
      </c>
      <c r="AP4860" s="19">
        <v>0</v>
      </c>
      <c r="AQ4860" s="19">
        <v>0</v>
      </c>
      <c r="AR4860" s="19">
        <v>0</v>
      </c>
      <c r="AS4860" s="23">
        <v>0</v>
      </c>
      <c r="AT4860" s="22" t="e">
        <f>EXP(Table1[[#This Row],[TmPPR]]/Table1[[#This Row],[PPCalc]])</f>
        <v>#DIV/0!</v>
      </c>
      <c r="AU4860" s="18">
        <v>0</v>
      </c>
      <c r="AV4860" s="18">
        <v>0</v>
      </c>
      <c r="AW4860" s="19">
        <v>0</v>
      </c>
      <c r="AX4860" s="19">
        <v>0</v>
      </c>
      <c r="AY4860" s="19">
        <v>0</v>
      </c>
      <c r="AZ4860" s="19">
        <f>Table1[[#This Row],[$SHP]]/Table1[[#This Row],[SFrac]]</f>
        <v>0</v>
      </c>
      <c r="BA4860" s="23">
        <v>0</v>
      </c>
      <c r="BB4860" s="24" t="e">
        <v>#DIV/0!</v>
      </c>
      <c r="BC4860" s="18">
        <v>0</v>
      </c>
      <c r="BD4860" s="18">
        <v>0</v>
      </c>
      <c r="BE4860" s="22">
        <f>MAX(Table1[[#This Row],[$ESGA]],0)</f>
        <v>0</v>
      </c>
      <c r="BG4860" s="20"/>
    </row>
    <row r="4861" spans="1:59">
      <c r="A4861" s="20" t="s">
        <v>4919</v>
      </c>
      <c r="B4861" s="17" t="s">
        <v>68</v>
      </c>
      <c r="C4861" s="21">
        <v>2</v>
      </c>
      <c r="D4861" s="18">
        <v>2.4390243902439025E-2</v>
      </c>
      <c r="E4861" s="21">
        <v>0</v>
      </c>
      <c r="F4861" s="21">
        <v>0</v>
      </c>
      <c r="G4861" s="21">
        <v>0</v>
      </c>
      <c r="H4861" s="21">
        <v>0</v>
      </c>
      <c r="I4861" s="21">
        <v>0</v>
      </c>
      <c r="J4861" s="21">
        <v>0</v>
      </c>
      <c r="K4861" s="21">
        <v>0</v>
      </c>
      <c r="L4861" s="21">
        <v>0</v>
      </c>
      <c r="M4861" s="21">
        <v>0</v>
      </c>
      <c r="N4861" s="21">
        <v>0</v>
      </c>
      <c r="O4861" s="21">
        <v>0</v>
      </c>
      <c r="P4861" s="21">
        <v>0</v>
      </c>
      <c r="Q4861" s="21">
        <v>0</v>
      </c>
      <c r="R4861" s="21">
        <v>0</v>
      </c>
      <c r="S4861" s="21">
        <v>0</v>
      </c>
      <c r="T4861" s="21">
        <v>0</v>
      </c>
      <c r="U4861" s="21">
        <v>0</v>
      </c>
      <c r="V4861" s="19">
        <v>0</v>
      </c>
      <c r="W4861" s="19">
        <v>0</v>
      </c>
      <c r="X4861" s="19">
        <v>0</v>
      </c>
      <c r="Y4861" s="19">
        <v>0</v>
      </c>
      <c r="Z4861" s="19">
        <v>0</v>
      </c>
      <c r="AA4861" s="19">
        <v>0</v>
      </c>
      <c r="AB4861" s="19">
        <v>0</v>
      </c>
      <c r="AC4861" s="19">
        <v>0</v>
      </c>
      <c r="AD4861" s="19">
        <v>0</v>
      </c>
      <c r="AE4861" s="19">
        <v>0</v>
      </c>
      <c r="AF4861" s="22" t="e">
        <f>Table1[[#This Row],[$ESGF]]/AE4861</f>
        <v>#DIV/0!</v>
      </c>
      <c r="AG4861" s="22" t="e">
        <f>POWER((Table1[[#This Row],[$ESGF]]+Table1[[#This Row],[$ESGA]]+Table1[[#This Row],[XEV+/-]])/(Table1[[#This Row],[$ESGF]]+Table1[[#This Row],[$ESGA]]-Table1[[#This Row],[XEV+/-]]),1/0.65)</f>
        <v>#DIV/0!</v>
      </c>
      <c r="AH4861" s="19">
        <v>0</v>
      </c>
      <c r="AI4861" s="19">
        <v>0</v>
      </c>
      <c r="AJ4861" s="19">
        <v>0</v>
      </c>
      <c r="AK4861" s="23">
        <v>0</v>
      </c>
      <c r="AL4861" s="24" t="e">
        <v>#DIV/0!</v>
      </c>
      <c r="AM4861" s="18">
        <v>0</v>
      </c>
      <c r="AN4861" s="19">
        <v>0</v>
      </c>
      <c r="AO4861" s="19">
        <v>0</v>
      </c>
      <c r="AP4861" s="19">
        <v>0</v>
      </c>
      <c r="AQ4861" s="19">
        <v>0</v>
      </c>
      <c r="AR4861" s="19">
        <v>0</v>
      </c>
      <c r="AS4861" s="23">
        <v>0</v>
      </c>
      <c r="AT4861" s="22" t="e">
        <f>EXP(Table1[[#This Row],[TmPPR]]/Table1[[#This Row],[PPCalc]])</f>
        <v>#DIV/0!</v>
      </c>
      <c r="AU4861" s="18">
        <v>0</v>
      </c>
      <c r="AV4861" s="18">
        <v>0</v>
      </c>
      <c r="AW4861" s="19">
        <v>0</v>
      </c>
      <c r="AX4861" s="19">
        <v>0</v>
      </c>
      <c r="AY4861" s="19">
        <v>0</v>
      </c>
      <c r="AZ4861" s="19">
        <f>Table1[[#This Row],[$SHP]]/Table1[[#This Row],[SFrac]]</f>
        <v>0</v>
      </c>
      <c r="BA4861" s="23">
        <v>0</v>
      </c>
      <c r="BB4861" s="24" t="e">
        <v>#DIV/0!</v>
      </c>
      <c r="BC4861" s="18">
        <v>0</v>
      </c>
      <c r="BD4861" s="18">
        <v>0</v>
      </c>
      <c r="BE4861" s="22">
        <f>MAX(Table1[[#This Row],[$ESGA]],0)</f>
        <v>0</v>
      </c>
      <c r="BG4861" s="20"/>
    </row>
    <row r="4862" spans="1:59">
      <c r="A4862" s="20" t="s">
        <v>4920</v>
      </c>
      <c r="B4862" s="17" t="s">
        <v>68</v>
      </c>
      <c r="C4862" s="21">
        <v>2</v>
      </c>
      <c r="D4862" s="18">
        <v>2.5000000000000001E-2</v>
      </c>
      <c r="E4862" s="21">
        <v>0</v>
      </c>
      <c r="F4862" s="21">
        <v>0</v>
      </c>
      <c r="G4862" s="21">
        <v>0</v>
      </c>
      <c r="H4862" s="21">
        <v>0</v>
      </c>
      <c r="I4862" s="21">
        <v>0</v>
      </c>
      <c r="J4862" s="21">
        <v>0</v>
      </c>
      <c r="K4862" s="21">
        <v>0</v>
      </c>
      <c r="L4862" s="21">
        <v>0</v>
      </c>
      <c r="M4862" s="21">
        <v>0</v>
      </c>
      <c r="N4862" s="21">
        <v>0</v>
      </c>
      <c r="O4862" s="21">
        <v>0</v>
      </c>
      <c r="P4862" s="21">
        <v>0</v>
      </c>
      <c r="Q4862" s="21">
        <v>0</v>
      </c>
      <c r="R4862" s="21">
        <v>0</v>
      </c>
      <c r="S4862" s="21">
        <v>0</v>
      </c>
      <c r="T4862" s="21">
        <v>0</v>
      </c>
      <c r="U4862" s="21">
        <v>0</v>
      </c>
      <c r="V4862" s="19">
        <v>0</v>
      </c>
      <c r="W4862" s="19">
        <v>0</v>
      </c>
      <c r="X4862" s="19">
        <v>0</v>
      </c>
      <c r="Y4862" s="19">
        <v>0</v>
      </c>
      <c r="Z4862" s="19">
        <v>0</v>
      </c>
      <c r="AA4862" s="19">
        <v>0</v>
      </c>
      <c r="AB4862" s="19">
        <v>0</v>
      </c>
      <c r="AC4862" s="19">
        <v>0</v>
      </c>
      <c r="AD4862" s="19">
        <v>0</v>
      </c>
      <c r="AE4862" s="19">
        <v>0</v>
      </c>
      <c r="AF4862" s="22" t="e">
        <f>Table1[[#This Row],[$ESGF]]/AE4862</f>
        <v>#DIV/0!</v>
      </c>
      <c r="AG4862" s="22" t="e">
        <f>POWER((Table1[[#This Row],[$ESGF]]+Table1[[#This Row],[$ESGA]]+Table1[[#This Row],[XEV+/-]])/(Table1[[#This Row],[$ESGF]]+Table1[[#This Row],[$ESGA]]-Table1[[#This Row],[XEV+/-]]),1/0.65)</f>
        <v>#DIV/0!</v>
      </c>
      <c r="AH4862" s="19">
        <v>0</v>
      </c>
      <c r="AI4862" s="19">
        <v>0</v>
      </c>
      <c r="AJ4862" s="19">
        <v>0</v>
      </c>
      <c r="AK4862" s="23">
        <v>0</v>
      </c>
      <c r="AL4862" s="24" t="e">
        <v>#DIV/0!</v>
      </c>
      <c r="AM4862" s="18">
        <v>0</v>
      </c>
      <c r="AN4862" s="19">
        <v>0</v>
      </c>
      <c r="AO4862" s="19">
        <v>0</v>
      </c>
      <c r="AP4862" s="19">
        <v>0</v>
      </c>
      <c r="AQ4862" s="19">
        <v>0</v>
      </c>
      <c r="AR4862" s="19">
        <v>0</v>
      </c>
      <c r="AS4862" s="23">
        <v>0</v>
      </c>
      <c r="AT4862" s="22" t="e">
        <f>EXP(Table1[[#This Row],[TmPPR]]/Table1[[#This Row],[PPCalc]])</f>
        <v>#DIV/0!</v>
      </c>
      <c r="AU4862" s="18">
        <v>0</v>
      </c>
      <c r="AV4862" s="18">
        <v>0</v>
      </c>
      <c r="AW4862" s="19">
        <v>0</v>
      </c>
      <c r="AX4862" s="19">
        <v>0</v>
      </c>
      <c r="AY4862" s="19">
        <v>0</v>
      </c>
      <c r="AZ4862" s="19">
        <f>Table1[[#This Row],[$SHP]]/Table1[[#This Row],[SFrac]]</f>
        <v>0</v>
      </c>
      <c r="BA4862" s="23">
        <v>0</v>
      </c>
      <c r="BB4862" s="24" t="e">
        <v>#DIV/0!</v>
      </c>
      <c r="BC4862" s="18">
        <v>0</v>
      </c>
      <c r="BD4862" s="18">
        <v>0</v>
      </c>
      <c r="BE4862" s="22">
        <f>MAX(Table1[[#This Row],[$ESGA]],0)</f>
        <v>0</v>
      </c>
      <c r="BG4862" s="20"/>
    </row>
    <row r="4863" spans="1:59">
      <c r="A4863" s="20" t="s">
        <v>4921</v>
      </c>
      <c r="B4863" s="17" t="s">
        <v>68</v>
      </c>
      <c r="C4863" s="21">
        <v>2</v>
      </c>
      <c r="D4863" s="18">
        <v>2.5000000000000001E-2</v>
      </c>
      <c r="E4863" s="21">
        <v>0</v>
      </c>
      <c r="F4863" s="21">
        <v>0</v>
      </c>
      <c r="G4863" s="21">
        <v>0</v>
      </c>
      <c r="H4863" s="21">
        <v>0</v>
      </c>
      <c r="I4863" s="21">
        <v>0</v>
      </c>
      <c r="J4863" s="21">
        <v>0</v>
      </c>
      <c r="K4863" s="21">
        <v>0</v>
      </c>
      <c r="L4863" s="21">
        <v>0</v>
      </c>
      <c r="M4863" s="21">
        <v>0</v>
      </c>
      <c r="N4863" s="21">
        <v>0</v>
      </c>
      <c r="O4863" s="21">
        <v>0</v>
      </c>
      <c r="P4863" s="21">
        <v>0</v>
      </c>
      <c r="Q4863" s="21">
        <v>0</v>
      </c>
      <c r="R4863" s="21">
        <v>0</v>
      </c>
      <c r="S4863" s="21">
        <v>0</v>
      </c>
      <c r="T4863" s="21">
        <v>0</v>
      </c>
      <c r="U4863" s="21">
        <v>0</v>
      </c>
      <c r="V4863" s="19">
        <v>0</v>
      </c>
      <c r="W4863" s="19">
        <v>0</v>
      </c>
      <c r="X4863" s="19">
        <v>0</v>
      </c>
      <c r="Y4863" s="19">
        <v>0</v>
      </c>
      <c r="Z4863" s="19">
        <v>0</v>
      </c>
      <c r="AA4863" s="19">
        <v>0</v>
      </c>
      <c r="AB4863" s="19">
        <v>0</v>
      </c>
      <c r="AC4863" s="19">
        <v>0</v>
      </c>
      <c r="AD4863" s="19">
        <v>0</v>
      </c>
      <c r="AE4863" s="19">
        <v>0</v>
      </c>
      <c r="AF4863" s="22" t="e">
        <f>Table1[[#This Row],[$ESGF]]/AE4863</f>
        <v>#DIV/0!</v>
      </c>
      <c r="AG4863" s="22" t="e">
        <f>POWER((Table1[[#This Row],[$ESGF]]+Table1[[#This Row],[$ESGA]]+Table1[[#This Row],[XEV+/-]])/(Table1[[#This Row],[$ESGF]]+Table1[[#This Row],[$ESGA]]-Table1[[#This Row],[XEV+/-]]),1/0.65)</f>
        <v>#DIV/0!</v>
      </c>
      <c r="AH4863" s="19">
        <v>0</v>
      </c>
      <c r="AI4863" s="19">
        <v>0</v>
      </c>
      <c r="AJ4863" s="19">
        <v>0</v>
      </c>
      <c r="AK4863" s="23">
        <v>0</v>
      </c>
      <c r="AL4863" s="24" t="e">
        <v>#DIV/0!</v>
      </c>
      <c r="AM4863" s="18">
        <v>0</v>
      </c>
      <c r="AN4863" s="19">
        <v>0</v>
      </c>
      <c r="AO4863" s="19">
        <v>0</v>
      </c>
      <c r="AP4863" s="19">
        <v>0</v>
      </c>
      <c r="AQ4863" s="19">
        <v>0</v>
      </c>
      <c r="AR4863" s="19">
        <v>0</v>
      </c>
      <c r="AS4863" s="23">
        <v>0</v>
      </c>
      <c r="AT4863" s="22" t="e">
        <f>EXP(Table1[[#This Row],[TmPPR]]/Table1[[#This Row],[PPCalc]])</f>
        <v>#DIV/0!</v>
      </c>
      <c r="AU4863" s="18">
        <v>0</v>
      </c>
      <c r="AV4863" s="18">
        <v>0</v>
      </c>
      <c r="AW4863" s="19">
        <v>0</v>
      </c>
      <c r="AX4863" s="19">
        <v>0</v>
      </c>
      <c r="AY4863" s="19">
        <v>0</v>
      </c>
      <c r="AZ4863" s="19">
        <f>Table1[[#This Row],[$SHP]]/Table1[[#This Row],[SFrac]]</f>
        <v>0</v>
      </c>
      <c r="BA4863" s="23">
        <v>0</v>
      </c>
      <c r="BB4863" s="24" t="e">
        <v>#DIV/0!</v>
      </c>
      <c r="BC4863" s="18">
        <v>0</v>
      </c>
      <c r="BD4863" s="18">
        <v>0</v>
      </c>
      <c r="BE4863" s="22">
        <f>MAX(Table1[[#This Row],[$ESGA]],0)</f>
        <v>0</v>
      </c>
      <c r="BG4863" s="20"/>
    </row>
    <row r="4864" spans="1:59">
      <c r="A4864" s="20" t="s">
        <v>4922</v>
      </c>
      <c r="B4864" s="17" t="s">
        <v>1</v>
      </c>
      <c r="C4864" s="21">
        <v>2</v>
      </c>
      <c r="D4864" s="18">
        <v>2.7027027027027029E-2</v>
      </c>
      <c r="E4864" s="21">
        <v>0</v>
      </c>
      <c r="F4864" s="21">
        <v>0</v>
      </c>
      <c r="G4864" s="21">
        <v>0</v>
      </c>
      <c r="H4864" s="21">
        <v>0</v>
      </c>
      <c r="I4864" s="21">
        <v>0</v>
      </c>
      <c r="J4864" s="21">
        <v>0</v>
      </c>
      <c r="K4864" s="21">
        <v>0</v>
      </c>
      <c r="L4864" s="21">
        <v>0</v>
      </c>
      <c r="M4864" s="21">
        <v>0</v>
      </c>
      <c r="N4864" s="21">
        <v>0</v>
      </c>
      <c r="O4864" s="21">
        <v>0</v>
      </c>
      <c r="P4864" s="21">
        <v>0</v>
      </c>
      <c r="Q4864" s="21">
        <v>0</v>
      </c>
      <c r="R4864" s="21">
        <v>0</v>
      </c>
      <c r="S4864" s="21">
        <v>0</v>
      </c>
      <c r="T4864" s="21">
        <v>0</v>
      </c>
      <c r="U4864" s="21">
        <v>0</v>
      </c>
      <c r="V4864" s="19">
        <v>0</v>
      </c>
      <c r="W4864" s="19">
        <v>0</v>
      </c>
      <c r="X4864" s="19">
        <v>0</v>
      </c>
      <c r="Y4864" s="19">
        <v>0</v>
      </c>
      <c r="Z4864" s="19">
        <v>0</v>
      </c>
      <c r="AA4864" s="19">
        <v>0</v>
      </c>
      <c r="AB4864" s="19">
        <v>0</v>
      </c>
      <c r="AC4864" s="19">
        <v>0</v>
      </c>
      <c r="AD4864" s="19">
        <v>0</v>
      </c>
      <c r="AE4864" s="19">
        <v>0</v>
      </c>
      <c r="AF4864" s="22" t="e">
        <f>Table1[[#This Row],[$ESGF]]/AE4864</f>
        <v>#DIV/0!</v>
      </c>
      <c r="AG4864" s="22" t="e">
        <f>POWER((Table1[[#This Row],[$ESGF]]+Table1[[#This Row],[$ESGA]]+Table1[[#This Row],[XEV+/-]])/(Table1[[#This Row],[$ESGF]]+Table1[[#This Row],[$ESGA]]-Table1[[#This Row],[XEV+/-]]),1/0.65)</f>
        <v>#DIV/0!</v>
      </c>
      <c r="AH4864" s="19">
        <v>0</v>
      </c>
      <c r="AI4864" s="19">
        <v>0</v>
      </c>
      <c r="AJ4864" s="19">
        <v>0</v>
      </c>
      <c r="AK4864" s="23">
        <v>0</v>
      </c>
      <c r="AL4864" s="24" t="e">
        <v>#DIV/0!</v>
      </c>
      <c r="AM4864" s="18">
        <v>0</v>
      </c>
      <c r="AN4864" s="19">
        <v>0</v>
      </c>
      <c r="AO4864" s="19">
        <v>0</v>
      </c>
      <c r="AP4864" s="19">
        <v>0</v>
      </c>
      <c r="AQ4864" s="19">
        <v>0</v>
      </c>
      <c r="AR4864" s="19">
        <v>0</v>
      </c>
      <c r="AS4864" s="23">
        <v>0</v>
      </c>
      <c r="AT4864" s="22" t="e">
        <f>EXP(Table1[[#This Row],[TmPPR]]/Table1[[#This Row],[PPCalc]])</f>
        <v>#DIV/0!</v>
      </c>
      <c r="AU4864" s="18">
        <v>0</v>
      </c>
      <c r="AV4864" s="18">
        <v>0</v>
      </c>
      <c r="AW4864" s="19">
        <v>0</v>
      </c>
      <c r="AX4864" s="19">
        <v>0</v>
      </c>
      <c r="AY4864" s="19">
        <v>0</v>
      </c>
      <c r="AZ4864" s="19">
        <f>Table1[[#This Row],[$SHP]]/Table1[[#This Row],[SFrac]]</f>
        <v>0</v>
      </c>
      <c r="BA4864" s="23">
        <v>0</v>
      </c>
      <c r="BB4864" s="24" t="e">
        <v>#DIV/0!</v>
      </c>
      <c r="BC4864" s="18">
        <v>0</v>
      </c>
      <c r="BD4864" s="18">
        <v>0</v>
      </c>
      <c r="BE4864" s="22">
        <f>MAX(Table1[[#This Row],[$ESGA]],0)</f>
        <v>0</v>
      </c>
      <c r="BG4864" s="20"/>
    </row>
    <row r="4865" spans="1:59">
      <c r="A4865" s="20" t="s">
        <v>4923</v>
      </c>
      <c r="B4865" s="17" t="s">
        <v>65</v>
      </c>
      <c r="C4865" s="21">
        <v>2</v>
      </c>
      <c r="D4865" s="18">
        <v>2.5000000000000001E-2</v>
      </c>
      <c r="E4865" s="21">
        <v>0</v>
      </c>
      <c r="F4865" s="21">
        <v>0</v>
      </c>
      <c r="G4865" s="21">
        <v>0</v>
      </c>
      <c r="H4865" s="21">
        <v>0</v>
      </c>
      <c r="I4865" s="21">
        <v>0</v>
      </c>
      <c r="J4865" s="21">
        <v>0</v>
      </c>
      <c r="K4865" s="21">
        <v>0</v>
      </c>
      <c r="L4865" s="21">
        <v>0</v>
      </c>
      <c r="M4865" s="21">
        <v>0</v>
      </c>
      <c r="N4865" s="21">
        <v>0</v>
      </c>
      <c r="O4865" s="21">
        <v>0</v>
      </c>
      <c r="P4865" s="21">
        <v>0</v>
      </c>
      <c r="Q4865" s="21">
        <v>0</v>
      </c>
      <c r="R4865" s="21">
        <v>0</v>
      </c>
      <c r="S4865" s="21">
        <v>0</v>
      </c>
      <c r="T4865" s="21">
        <v>0</v>
      </c>
      <c r="U4865" s="21">
        <v>0</v>
      </c>
      <c r="V4865" s="19">
        <v>0</v>
      </c>
      <c r="W4865" s="19">
        <v>0</v>
      </c>
      <c r="X4865" s="19">
        <v>0</v>
      </c>
      <c r="Y4865" s="19">
        <v>0</v>
      </c>
      <c r="Z4865" s="19">
        <v>0</v>
      </c>
      <c r="AA4865" s="19">
        <v>0</v>
      </c>
      <c r="AB4865" s="19">
        <v>0</v>
      </c>
      <c r="AC4865" s="19">
        <v>0</v>
      </c>
      <c r="AD4865" s="19">
        <v>0</v>
      </c>
      <c r="AE4865" s="19">
        <v>0</v>
      </c>
      <c r="AF4865" s="22" t="e">
        <f>Table1[[#This Row],[$ESGF]]/AE4865</f>
        <v>#DIV/0!</v>
      </c>
      <c r="AG4865" s="22" t="e">
        <f>POWER((Table1[[#This Row],[$ESGF]]+Table1[[#This Row],[$ESGA]]+Table1[[#This Row],[XEV+/-]])/(Table1[[#This Row],[$ESGF]]+Table1[[#This Row],[$ESGA]]-Table1[[#This Row],[XEV+/-]]),1/0.65)</f>
        <v>#DIV/0!</v>
      </c>
      <c r="AH4865" s="19">
        <v>0</v>
      </c>
      <c r="AI4865" s="19">
        <v>0</v>
      </c>
      <c r="AJ4865" s="19">
        <v>0</v>
      </c>
      <c r="AK4865" s="23">
        <v>0</v>
      </c>
      <c r="AL4865" s="24" t="e">
        <v>#DIV/0!</v>
      </c>
      <c r="AM4865" s="18">
        <v>0</v>
      </c>
      <c r="AN4865" s="19">
        <v>0</v>
      </c>
      <c r="AO4865" s="19">
        <v>0</v>
      </c>
      <c r="AP4865" s="19">
        <v>0</v>
      </c>
      <c r="AQ4865" s="19">
        <v>0</v>
      </c>
      <c r="AR4865" s="19">
        <v>0</v>
      </c>
      <c r="AS4865" s="23">
        <v>0</v>
      </c>
      <c r="AT4865" s="22" t="e">
        <f>EXP(Table1[[#This Row],[TmPPR]]/Table1[[#This Row],[PPCalc]])</f>
        <v>#DIV/0!</v>
      </c>
      <c r="AU4865" s="18">
        <v>0</v>
      </c>
      <c r="AV4865" s="18">
        <v>0</v>
      </c>
      <c r="AW4865" s="19">
        <v>0</v>
      </c>
      <c r="AX4865" s="19">
        <v>0</v>
      </c>
      <c r="AY4865" s="19">
        <v>0</v>
      </c>
      <c r="AZ4865" s="19">
        <f>Table1[[#This Row],[$SHP]]/Table1[[#This Row],[SFrac]]</f>
        <v>0</v>
      </c>
      <c r="BA4865" s="23">
        <v>0</v>
      </c>
      <c r="BB4865" s="24" t="e">
        <v>#DIV/0!</v>
      </c>
      <c r="BC4865" s="18">
        <v>0</v>
      </c>
      <c r="BD4865" s="18">
        <v>0</v>
      </c>
      <c r="BE4865" s="22">
        <f>MAX(Table1[[#This Row],[$ESGA]],0)</f>
        <v>0</v>
      </c>
      <c r="BG4865" s="20"/>
    </row>
    <row r="4866" spans="1:59">
      <c r="A4866" s="20" t="s">
        <v>4924</v>
      </c>
      <c r="B4866" s="17" t="s">
        <v>68</v>
      </c>
      <c r="C4866" s="21">
        <v>2</v>
      </c>
      <c r="D4866" s="18">
        <v>2.5000000000000001E-2</v>
      </c>
      <c r="E4866" s="21">
        <v>0</v>
      </c>
      <c r="F4866" s="21">
        <v>0</v>
      </c>
      <c r="G4866" s="21">
        <v>0</v>
      </c>
      <c r="H4866" s="21">
        <v>0</v>
      </c>
      <c r="I4866" s="21">
        <v>0</v>
      </c>
      <c r="J4866" s="21">
        <v>0</v>
      </c>
      <c r="K4866" s="21">
        <v>0</v>
      </c>
      <c r="L4866" s="21">
        <v>0</v>
      </c>
      <c r="M4866" s="21">
        <v>0</v>
      </c>
      <c r="N4866" s="21">
        <v>0</v>
      </c>
      <c r="O4866" s="21">
        <v>0</v>
      </c>
      <c r="P4866" s="21">
        <v>0</v>
      </c>
      <c r="Q4866" s="21">
        <v>0</v>
      </c>
      <c r="R4866" s="21">
        <v>0</v>
      </c>
      <c r="S4866" s="21">
        <v>0</v>
      </c>
      <c r="T4866" s="21">
        <v>0</v>
      </c>
      <c r="U4866" s="21">
        <v>0</v>
      </c>
      <c r="V4866" s="19">
        <v>0</v>
      </c>
      <c r="W4866" s="19">
        <v>0</v>
      </c>
      <c r="X4866" s="19">
        <v>0</v>
      </c>
      <c r="Y4866" s="19">
        <v>0</v>
      </c>
      <c r="Z4866" s="19">
        <v>0</v>
      </c>
      <c r="AA4866" s="19">
        <v>0</v>
      </c>
      <c r="AB4866" s="19">
        <v>0</v>
      </c>
      <c r="AC4866" s="19">
        <v>0</v>
      </c>
      <c r="AD4866" s="19">
        <v>0</v>
      </c>
      <c r="AE4866" s="19">
        <v>0</v>
      </c>
      <c r="AF4866" s="22" t="e">
        <f>Table1[[#This Row],[$ESGF]]/AE4866</f>
        <v>#DIV/0!</v>
      </c>
      <c r="AG4866" s="22" t="e">
        <f>POWER((Table1[[#This Row],[$ESGF]]+Table1[[#This Row],[$ESGA]]+Table1[[#This Row],[XEV+/-]])/(Table1[[#This Row],[$ESGF]]+Table1[[#This Row],[$ESGA]]-Table1[[#This Row],[XEV+/-]]),1/0.65)</f>
        <v>#DIV/0!</v>
      </c>
      <c r="AH4866" s="19">
        <v>0</v>
      </c>
      <c r="AI4866" s="19">
        <v>0</v>
      </c>
      <c r="AJ4866" s="19">
        <v>0</v>
      </c>
      <c r="AK4866" s="23">
        <v>0</v>
      </c>
      <c r="AL4866" s="24" t="e">
        <v>#DIV/0!</v>
      </c>
      <c r="AM4866" s="18">
        <v>0</v>
      </c>
      <c r="AN4866" s="19">
        <v>0</v>
      </c>
      <c r="AO4866" s="19">
        <v>0</v>
      </c>
      <c r="AP4866" s="19">
        <v>0</v>
      </c>
      <c r="AQ4866" s="19">
        <v>0</v>
      </c>
      <c r="AR4866" s="19">
        <v>0</v>
      </c>
      <c r="AS4866" s="23">
        <v>0</v>
      </c>
      <c r="AT4866" s="22" t="e">
        <f>EXP(Table1[[#This Row],[TmPPR]]/Table1[[#This Row],[PPCalc]])</f>
        <v>#DIV/0!</v>
      </c>
      <c r="AU4866" s="18">
        <v>0</v>
      </c>
      <c r="AV4866" s="18">
        <v>0</v>
      </c>
      <c r="AW4866" s="19">
        <v>0</v>
      </c>
      <c r="AX4866" s="19">
        <v>0</v>
      </c>
      <c r="AY4866" s="19">
        <v>0</v>
      </c>
      <c r="AZ4866" s="19">
        <f>Table1[[#This Row],[$SHP]]/Table1[[#This Row],[SFrac]]</f>
        <v>0</v>
      </c>
      <c r="BA4866" s="23">
        <v>0</v>
      </c>
      <c r="BB4866" s="24" t="e">
        <v>#DIV/0!</v>
      </c>
      <c r="BC4866" s="18">
        <v>0</v>
      </c>
      <c r="BD4866" s="18">
        <v>0</v>
      </c>
      <c r="BE4866" s="22">
        <f>MAX(Table1[[#This Row],[$ESGA]],0)</f>
        <v>0</v>
      </c>
      <c r="BG4866" s="20"/>
    </row>
    <row r="4867" spans="1:59">
      <c r="A4867" s="20" t="s">
        <v>4925</v>
      </c>
      <c r="B4867" s="17" t="s">
        <v>59</v>
      </c>
      <c r="C4867" s="21">
        <v>2</v>
      </c>
      <c r="D4867" s="18">
        <v>2.4099883855981417E-2</v>
      </c>
      <c r="E4867" s="21">
        <v>0</v>
      </c>
      <c r="F4867" s="21">
        <v>0</v>
      </c>
      <c r="G4867" s="21">
        <v>0</v>
      </c>
      <c r="H4867" s="21">
        <v>1</v>
      </c>
      <c r="I4867" s="21">
        <v>0</v>
      </c>
      <c r="J4867" s="21">
        <v>0</v>
      </c>
      <c r="K4867" s="21">
        <v>0</v>
      </c>
      <c r="L4867" s="21">
        <v>0</v>
      </c>
      <c r="M4867" s="21">
        <v>0</v>
      </c>
      <c r="N4867" s="21">
        <v>0</v>
      </c>
      <c r="O4867" s="21">
        <v>0</v>
      </c>
      <c r="P4867" s="21">
        <v>0</v>
      </c>
      <c r="Q4867" s="21">
        <v>0</v>
      </c>
      <c r="R4867" s="21">
        <v>1</v>
      </c>
      <c r="S4867" s="21">
        <v>0</v>
      </c>
      <c r="T4867" s="21">
        <v>0</v>
      </c>
      <c r="U4867" s="21">
        <v>0</v>
      </c>
      <c r="V4867" s="19">
        <v>0</v>
      </c>
      <c r="W4867" s="19">
        <v>0</v>
      </c>
      <c r="X4867" s="19">
        <v>1</v>
      </c>
      <c r="Y4867" s="19">
        <v>0</v>
      </c>
      <c r="Z4867" s="19">
        <v>0</v>
      </c>
      <c r="AA4867" s="19">
        <v>0</v>
      </c>
      <c r="AB4867" s="19">
        <v>0</v>
      </c>
      <c r="AC4867" s="19">
        <v>0</v>
      </c>
      <c r="AD4867" s="19">
        <v>1.0337972166998011</v>
      </c>
      <c r="AE4867" s="19">
        <v>0</v>
      </c>
      <c r="AF4867" s="22" t="e">
        <f>Table1[[#This Row],[$ESGF]]/AE4867</f>
        <v>#DIV/0!</v>
      </c>
      <c r="AG4867" s="22">
        <f>POWER((Table1[[#This Row],[$ESGF]]+Table1[[#This Row],[$ESGA]]+Table1[[#This Row],[XEV+/-]])/(Table1[[#This Row],[$ESGF]]+Table1[[#This Row],[$ESGA]]-Table1[[#This Row],[XEV+/-]]),1/0.65)</f>
        <v>0.87037037037037057</v>
      </c>
      <c r="AH4867" s="19">
        <v>-4.661520574101502E-2</v>
      </c>
      <c r="AI4867" s="19">
        <v>1.0337972166998011</v>
      </c>
      <c r="AJ4867" s="19">
        <v>1.080412422440816</v>
      </c>
      <c r="AK4867" s="23">
        <v>0.13649334178820544</v>
      </c>
      <c r="AL4867" s="24">
        <v>0.87654320987654322</v>
      </c>
      <c r="AM4867" s="18">
        <v>3.2894736842105261E-3</v>
      </c>
      <c r="AN4867" s="19">
        <v>-4.3345157115501094E-4</v>
      </c>
      <c r="AO4867" s="19">
        <v>0</v>
      </c>
      <c r="AP4867" s="19">
        <v>0</v>
      </c>
      <c r="AQ4867" s="19">
        <v>0</v>
      </c>
      <c r="AR4867" s="19">
        <v>0</v>
      </c>
      <c r="AS4867" s="23">
        <v>0</v>
      </c>
      <c r="AT4867" s="22" t="e">
        <f>EXP(Table1[[#This Row],[TmPPR]]/Table1[[#This Row],[PPCalc]])</f>
        <v>#DIV/0!</v>
      </c>
      <c r="AU4867" s="18">
        <v>0</v>
      </c>
      <c r="AV4867" s="18">
        <v>0</v>
      </c>
      <c r="AW4867" s="19">
        <v>0</v>
      </c>
      <c r="AX4867" s="19">
        <v>0</v>
      </c>
      <c r="AY4867" s="19">
        <v>0</v>
      </c>
      <c r="AZ4867" s="19">
        <f>Table1[[#This Row],[$SHP]]/Table1[[#This Row],[SFrac]]</f>
        <v>0</v>
      </c>
      <c r="BA4867" s="23">
        <v>0</v>
      </c>
      <c r="BB4867" s="24" t="e">
        <v>#DIV/0!</v>
      </c>
      <c r="BC4867" s="18">
        <v>0</v>
      </c>
      <c r="BD4867" s="18">
        <v>0</v>
      </c>
      <c r="BE4867" s="22">
        <f>MAX(Table1[[#This Row],[$ESGA]],0)</f>
        <v>0</v>
      </c>
      <c r="BG4867" s="20"/>
    </row>
    <row r="4868" spans="1:59">
      <c r="A4868" s="20" t="s">
        <v>4926</v>
      </c>
      <c r="B4868" s="17" t="s">
        <v>65</v>
      </c>
      <c r="C4868" s="21">
        <v>2</v>
      </c>
      <c r="D4868" s="18">
        <v>2.4390243902439025E-2</v>
      </c>
      <c r="E4868" s="21">
        <v>0</v>
      </c>
      <c r="F4868" s="21">
        <v>0</v>
      </c>
      <c r="G4868" s="21">
        <v>0</v>
      </c>
      <c r="H4868" s="21">
        <v>0</v>
      </c>
      <c r="I4868" s="21">
        <v>0</v>
      </c>
      <c r="J4868" s="21">
        <v>0</v>
      </c>
      <c r="K4868" s="21">
        <v>0</v>
      </c>
      <c r="L4868" s="21">
        <v>0</v>
      </c>
      <c r="M4868" s="21">
        <v>0</v>
      </c>
      <c r="N4868" s="21">
        <v>0</v>
      </c>
      <c r="O4868" s="21">
        <v>0</v>
      </c>
      <c r="P4868" s="21">
        <v>0</v>
      </c>
      <c r="Q4868" s="21">
        <v>0</v>
      </c>
      <c r="R4868" s="21">
        <v>0</v>
      </c>
      <c r="S4868" s="21">
        <v>0</v>
      </c>
      <c r="T4868" s="21">
        <v>0</v>
      </c>
      <c r="U4868" s="21">
        <v>0</v>
      </c>
      <c r="V4868" s="19">
        <v>0</v>
      </c>
      <c r="W4868" s="19">
        <v>0</v>
      </c>
      <c r="X4868" s="19">
        <v>0</v>
      </c>
      <c r="Y4868" s="19">
        <v>0</v>
      </c>
      <c r="Z4868" s="19">
        <v>0</v>
      </c>
      <c r="AA4868" s="19">
        <v>0</v>
      </c>
      <c r="AB4868" s="19">
        <v>0</v>
      </c>
      <c r="AC4868" s="19">
        <v>0</v>
      </c>
      <c r="AD4868" s="19">
        <v>0</v>
      </c>
      <c r="AE4868" s="19">
        <v>0</v>
      </c>
      <c r="AF4868" s="22" t="e">
        <f>Table1[[#This Row],[$ESGF]]/AE4868</f>
        <v>#DIV/0!</v>
      </c>
      <c r="AG4868" s="22" t="e">
        <f>POWER((Table1[[#This Row],[$ESGF]]+Table1[[#This Row],[$ESGA]]+Table1[[#This Row],[XEV+/-]])/(Table1[[#This Row],[$ESGF]]+Table1[[#This Row],[$ESGA]]-Table1[[#This Row],[XEV+/-]]),1/0.65)</f>
        <v>#DIV/0!</v>
      </c>
      <c r="AH4868" s="19">
        <v>0</v>
      </c>
      <c r="AI4868" s="19">
        <v>0</v>
      </c>
      <c r="AJ4868" s="19">
        <v>0</v>
      </c>
      <c r="AK4868" s="23">
        <v>0</v>
      </c>
      <c r="AL4868" s="24" t="e">
        <v>#DIV/0!</v>
      </c>
      <c r="AM4868" s="18">
        <v>0</v>
      </c>
      <c r="AN4868" s="19">
        <v>0</v>
      </c>
      <c r="AO4868" s="19">
        <v>0</v>
      </c>
      <c r="AP4868" s="19">
        <v>0</v>
      </c>
      <c r="AQ4868" s="19">
        <v>0</v>
      </c>
      <c r="AR4868" s="19">
        <v>0</v>
      </c>
      <c r="AS4868" s="23">
        <v>0</v>
      </c>
      <c r="AT4868" s="22" t="e">
        <f>EXP(Table1[[#This Row],[TmPPR]]/Table1[[#This Row],[PPCalc]])</f>
        <v>#DIV/0!</v>
      </c>
      <c r="AU4868" s="18">
        <v>0</v>
      </c>
      <c r="AV4868" s="18">
        <v>0</v>
      </c>
      <c r="AW4868" s="19">
        <v>0</v>
      </c>
      <c r="AX4868" s="19">
        <v>0</v>
      </c>
      <c r="AY4868" s="19">
        <v>0</v>
      </c>
      <c r="AZ4868" s="19">
        <f>Table1[[#This Row],[$SHP]]/Table1[[#This Row],[SFrac]]</f>
        <v>0</v>
      </c>
      <c r="BA4868" s="23">
        <v>0</v>
      </c>
      <c r="BB4868" s="24" t="e">
        <v>#DIV/0!</v>
      </c>
      <c r="BC4868" s="18">
        <v>0</v>
      </c>
      <c r="BD4868" s="18">
        <v>0</v>
      </c>
      <c r="BE4868" s="22">
        <f>MAX(Table1[[#This Row],[$ESGA]],0)</f>
        <v>0</v>
      </c>
      <c r="BG4868" s="20"/>
    </row>
    <row r="4869" spans="1:59">
      <c r="A4869" s="20" t="s">
        <v>4927</v>
      </c>
      <c r="B4869" s="17" t="s">
        <v>1</v>
      </c>
      <c r="C4869" s="21">
        <v>2</v>
      </c>
      <c r="D4869" s="18">
        <v>2.4404761904761905E-2</v>
      </c>
      <c r="E4869" s="21">
        <v>0</v>
      </c>
      <c r="F4869" s="21">
        <v>0</v>
      </c>
      <c r="G4869" s="21">
        <v>0</v>
      </c>
      <c r="H4869" s="21">
        <v>0</v>
      </c>
      <c r="I4869" s="21">
        <v>0</v>
      </c>
      <c r="J4869" s="21">
        <v>0</v>
      </c>
      <c r="K4869" s="21">
        <v>0</v>
      </c>
      <c r="L4869" s="21">
        <v>0</v>
      </c>
      <c r="M4869" s="21">
        <v>0</v>
      </c>
      <c r="N4869" s="21">
        <v>0</v>
      </c>
      <c r="O4869" s="21">
        <v>0</v>
      </c>
      <c r="P4869" s="21">
        <v>0</v>
      </c>
      <c r="Q4869" s="21">
        <v>0</v>
      </c>
      <c r="R4869" s="21">
        <v>0</v>
      </c>
      <c r="S4869" s="21">
        <v>0</v>
      </c>
      <c r="T4869" s="21">
        <v>0</v>
      </c>
      <c r="U4869" s="21">
        <v>0</v>
      </c>
      <c r="V4869" s="19">
        <v>0</v>
      </c>
      <c r="W4869" s="19">
        <v>0</v>
      </c>
      <c r="X4869" s="19">
        <v>0</v>
      </c>
      <c r="Y4869" s="19">
        <v>0</v>
      </c>
      <c r="Z4869" s="19">
        <v>0</v>
      </c>
      <c r="AA4869" s="19">
        <v>0</v>
      </c>
      <c r="AB4869" s="19">
        <v>0</v>
      </c>
      <c r="AC4869" s="19">
        <v>0</v>
      </c>
      <c r="AD4869" s="19">
        <v>0</v>
      </c>
      <c r="AE4869" s="19">
        <v>0</v>
      </c>
      <c r="AF4869" s="22" t="e">
        <f>Table1[[#This Row],[$ESGF]]/AE4869</f>
        <v>#DIV/0!</v>
      </c>
      <c r="AG4869" s="22" t="e">
        <f>POWER((Table1[[#This Row],[$ESGF]]+Table1[[#This Row],[$ESGA]]+Table1[[#This Row],[XEV+/-]])/(Table1[[#This Row],[$ESGF]]+Table1[[#This Row],[$ESGA]]-Table1[[#This Row],[XEV+/-]]),1/0.65)</f>
        <v>#DIV/0!</v>
      </c>
      <c r="AH4869" s="19">
        <v>0</v>
      </c>
      <c r="AI4869" s="19">
        <v>0</v>
      </c>
      <c r="AJ4869" s="19">
        <v>0</v>
      </c>
      <c r="AK4869" s="23">
        <v>0</v>
      </c>
      <c r="AL4869" s="24" t="e">
        <v>#DIV/0!</v>
      </c>
      <c r="AM4869" s="18">
        <v>0</v>
      </c>
      <c r="AN4869" s="19">
        <v>0</v>
      </c>
      <c r="AO4869" s="19">
        <v>0</v>
      </c>
      <c r="AP4869" s="19">
        <v>0</v>
      </c>
      <c r="AQ4869" s="19">
        <v>0</v>
      </c>
      <c r="AR4869" s="19">
        <v>0</v>
      </c>
      <c r="AS4869" s="23">
        <v>0</v>
      </c>
      <c r="AT4869" s="22" t="e">
        <f>EXP(Table1[[#This Row],[TmPPR]]/Table1[[#This Row],[PPCalc]])</f>
        <v>#DIV/0!</v>
      </c>
      <c r="AU4869" s="18">
        <v>0</v>
      </c>
      <c r="AV4869" s="18">
        <v>0</v>
      </c>
      <c r="AW4869" s="19">
        <v>0</v>
      </c>
      <c r="AX4869" s="19">
        <v>0</v>
      </c>
      <c r="AY4869" s="19">
        <v>0</v>
      </c>
      <c r="AZ4869" s="19">
        <f>Table1[[#This Row],[$SHP]]/Table1[[#This Row],[SFrac]]</f>
        <v>0</v>
      </c>
      <c r="BA4869" s="23">
        <v>0</v>
      </c>
      <c r="BB4869" s="24" t="e">
        <v>#DIV/0!</v>
      </c>
      <c r="BC4869" s="18">
        <v>0</v>
      </c>
      <c r="BD4869" s="18">
        <v>0</v>
      </c>
      <c r="BE4869" s="22">
        <f>MAX(Table1[[#This Row],[$ESGA]],0)</f>
        <v>0</v>
      </c>
      <c r="BG4869" s="20"/>
    </row>
    <row r="4870" spans="1:59">
      <c r="A4870" s="20" t="s">
        <v>4928</v>
      </c>
      <c r="B4870" s="17" t="s">
        <v>1</v>
      </c>
      <c r="C4870" s="21">
        <v>2</v>
      </c>
      <c r="D4870" s="18">
        <v>3.3028455284552845E-2</v>
      </c>
      <c r="E4870" s="21">
        <v>0</v>
      </c>
      <c r="F4870" s="21">
        <v>0</v>
      </c>
      <c r="G4870" s="21">
        <v>0</v>
      </c>
      <c r="H4870" s="21">
        <v>0</v>
      </c>
      <c r="I4870" s="21">
        <v>0</v>
      </c>
      <c r="J4870" s="21">
        <v>0</v>
      </c>
      <c r="K4870" s="21">
        <v>0</v>
      </c>
      <c r="L4870" s="21">
        <v>0</v>
      </c>
      <c r="M4870" s="21">
        <v>0</v>
      </c>
      <c r="N4870" s="21">
        <v>0</v>
      </c>
      <c r="O4870" s="21">
        <v>0</v>
      </c>
      <c r="P4870" s="21">
        <v>0</v>
      </c>
      <c r="Q4870" s="21">
        <v>0</v>
      </c>
      <c r="R4870" s="21">
        <v>0</v>
      </c>
      <c r="S4870" s="21">
        <v>0</v>
      </c>
      <c r="T4870" s="21">
        <v>0</v>
      </c>
      <c r="U4870" s="21">
        <v>0</v>
      </c>
      <c r="V4870" s="19">
        <v>0</v>
      </c>
      <c r="W4870" s="19">
        <v>0</v>
      </c>
      <c r="X4870" s="19">
        <v>0</v>
      </c>
      <c r="Y4870" s="19">
        <v>0</v>
      </c>
      <c r="Z4870" s="19">
        <v>0</v>
      </c>
      <c r="AA4870" s="19">
        <v>0</v>
      </c>
      <c r="AB4870" s="19">
        <v>0</v>
      </c>
      <c r="AC4870" s="19">
        <v>0</v>
      </c>
      <c r="AD4870" s="19">
        <v>0</v>
      </c>
      <c r="AE4870" s="19">
        <v>0</v>
      </c>
      <c r="AF4870" s="22" t="e">
        <f>Table1[[#This Row],[$ESGF]]/AE4870</f>
        <v>#DIV/0!</v>
      </c>
      <c r="AG4870" s="22" t="e">
        <f>POWER((Table1[[#This Row],[$ESGF]]+Table1[[#This Row],[$ESGA]]+Table1[[#This Row],[XEV+/-]])/(Table1[[#This Row],[$ESGF]]+Table1[[#This Row],[$ESGA]]-Table1[[#This Row],[XEV+/-]]),1/0.65)</f>
        <v>#DIV/0!</v>
      </c>
      <c r="AH4870" s="19">
        <v>0</v>
      </c>
      <c r="AI4870" s="19">
        <v>0</v>
      </c>
      <c r="AJ4870" s="19">
        <v>0</v>
      </c>
      <c r="AK4870" s="23">
        <v>0</v>
      </c>
      <c r="AL4870" s="24" t="e">
        <v>#DIV/0!</v>
      </c>
      <c r="AM4870" s="18">
        <v>0</v>
      </c>
      <c r="AN4870" s="19">
        <v>0</v>
      </c>
      <c r="AO4870" s="19">
        <v>0</v>
      </c>
      <c r="AP4870" s="19">
        <v>0</v>
      </c>
      <c r="AQ4870" s="19">
        <v>0</v>
      </c>
      <c r="AR4870" s="19">
        <v>0</v>
      </c>
      <c r="AS4870" s="23">
        <v>0</v>
      </c>
      <c r="AT4870" s="22" t="e">
        <f>EXP(Table1[[#This Row],[TmPPR]]/Table1[[#This Row],[PPCalc]])</f>
        <v>#DIV/0!</v>
      </c>
      <c r="AU4870" s="18">
        <v>0</v>
      </c>
      <c r="AV4870" s="18">
        <v>0</v>
      </c>
      <c r="AW4870" s="19">
        <v>0</v>
      </c>
      <c r="AX4870" s="19">
        <v>0</v>
      </c>
      <c r="AY4870" s="19">
        <v>0</v>
      </c>
      <c r="AZ4870" s="19">
        <f>Table1[[#This Row],[$SHP]]/Table1[[#This Row],[SFrac]]</f>
        <v>0</v>
      </c>
      <c r="BA4870" s="23">
        <v>0</v>
      </c>
      <c r="BB4870" s="24" t="e">
        <v>#DIV/0!</v>
      </c>
      <c r="BC4870" s="18">
        <v>0</v>
      </c>
      <c r="BD4870" s="18">
        <v>0</v>
      </c>
      <c r="BE4870" s="22">
        <f>MAX(Table1[[#This Row],[$ESGA]],0)</f>
        <v>0</v>
      </c>
      <c r="BG4870" s="20"/>
    </row>
    <row r="4871" spans="1:59">
      <c r="A4871" s="20" t="s">
        <v>4929</v>
      </c>
      <c r="B4871" s="17" t="s">
        <v>65</v>
      </c>
      <c r="C4871" s="21">
        <v>2</v>
      </c>
      <c r="D4871" s="18">
        <v>2.4390243902439025E-2</v>
      </c>
      <c r="E4871" s="21">
        <v>0</v>
      </c>
      <c r="F4871" s="21">
        <v>0</v>
      </c>
      <c r="G4871" s="21">
        <v>0</v>
      </c>
      <c r="H4871" s="21">
        <v>0</v>
      </c>
      <c r="I4871" s="21">
        <v>0</v>
      </c>
      <c r="J4871" s="21">
        <v>0</v>
      </c>
      <c r="K4871" s="21">
        <v>0</v>
      </c>
      <c r="L4871" s="21">
        <v>0</v>
      </c>
      <c r="M4871" s="21">
        <v>0</v>
      </c>
      <c r="N4871" s="21">
        <v>0</v>
      </c>
      <c r="O4871" s="21">
        <v>0</v>
      </c>
      <c r="P4871" s="21">
        <v>0</v>
      </c>
      <c r="Q4871" s="21">
        <v>0</v>
      </c>
      <c r="R4871" s="21">
        <v>0</v>
      </c>
      <c r="S4871" s="21">
        <v>0</v>
      </c>
      <c r="T4871" s="21">
        <v>0</v>
      </c>
      <c r="U4871" s="21">
        <v>0</v>
      </c>
      <c r="V4871" s="19">
        <v>0</v>
      </c>
      <c r="W4871" s="19">
        <v>0</v>
      </c>
      <c r="X4871" s="19">
        <v>0</v>
      </c>
      <c r="Y4871" s="19">
        <v>0</v>
      </c>
      <c r="Z4871" s="19">
        <v>0</v>
      </c>
      <c r="AA4871" s="19">
        <v>0</v>
      </c>
      <c r="AB4871" s="19">
        <v>0</v>
      </c>
      <c r="AC4871" s="19">
        <v>0</v>
      </c>
      <c r="AD4871" s="19">
        <v>0</v>
      </c>
      <c r="AE4871" s="19">
        <v>0</v>
      </c>
      <c r="AF4871" s="22" t="e">
        <f>Table1[[#This Row],[$ESGF]]/AE4871</f>
        <v>#DIV/0!</v>
      </c>
      <c r="AG4871" s="22" t="e">
        <f>POWER((Table1[[#This Row],[$ESGF]]+Table1[[#This Row],[$ESGA]]+Table1[[#This Row],[XEV+/-]])/(Table1[[#This Row],[$ESGF]]+Table1[[#This Row],[$ESGA]]-Table1[[#This Row],[XEV+/-]]),1/0.65)</f>
        <v>#DIV/0!</v>
      </c>
      <c r="AH4871" s="19">
        <v>0</v>
      </c>
      <c r="AI4871" s="19">
        <v>0</v>
      </c>
      <c r="AJ4871" s="19">
        <v>0</v>
      </c>
      <c r="AK4871" s="23">
        <v>0</v>
      </c>
      <c r="AL4871" s="24" t="e">
        <v>#DIV/0!</v>
      </c>
      <c r="AM4871" s="18">
        <v>0</v>
      </c>
      <c r="AN4871" s="19">
        <v>0</v>
      </c>
      <c r="AO4871" s="19">
        <v>0</v>
      </c>
      <c r="AP4871" s="19">
        <v>0</v>
      </c>
      <c r="AQ4871" s="19">
        <v>0</v>
      </c>
      <c r="AR4871" s="19">
        <v>0</v>
      </c>
      <c r="AS4871" s="23">
        <v>0</v>
      </c>
      <c r="AT4871" s="22" t="e">
        <f>EXP(Table1[[#This Row],[TmPPR]]/Table1[[#This Row],[PPCalc]])</f>
        <v>#DIV/0!</v>
      </c>
      <c r="AU4871" s="18">
        <v>0</v>
      </c>
      <c r="AV4871" s="18">
        <v>0</v>
      </c>
      <c r="AW4871" s="19">
        <v>0</v>
      </c>
      <c r="AX4871" s="19">
        <v>0</v>
      </c>
      <c r="AY4871" s="19">
        <v>0</v>
      </c>
      <c r="AZ4871" s="19">
        <f>Table1[[#This Row],[$SHP]]/Table1[[#This Row],[SFrac]]</f>
        <v>0</v>
      </c>
      <c r="BA4871" s="23">
        <v>0</v>
      </c>
      <c r="BB4871" s="24" t="e">
        <v>#DIV/0!</v>
      </c>
      <c r="BC4871" s="18">
        <v>0</v>
      </c>
      <c r="BD4871" s="18">
        <v>0</v>
      </c>
      <c r="BE4871" s="22">
        <f>MAX(Table1[[#This Row],[$ESGA]],0)</f>
        <v>0</v>
      </c>
      <c r="BG4871" s="20"/>
    </row>
    <row r="4872" spans="1:59">
      <c r="A4872" s="20" t="s">
        <v>4930</v>
      </c>
      <c r="B4872" s="17" t="s">
        <v>59</v>
      </c>
      <c r="C4872" s="21">
        <v>2</v>
      </c>
      <c r="D4872" s="18">
        <v>2.5000000000000001E-2</v>
      </c>
      <c r="E4872" s="21">
        <v>0</v>
      </c>
      <c r="F4872" s="21">
        <v>0</v>
      </c>
      <c r="G4872" s="21">
        <v>0</v>
      </c>
      <c r="H4872" s="21">
        <v>0</v>
      </c>
      <c r="I4872" s="21">
        <v>0</v>
      </c>
      <c r="J4872" s="21">
        <v>0</v>
      </c>
      <c r="K4872" s="21">
        <v>0</v>
      </c>
      <c r="L4872" s="21">
        <v>0</v>
      </c>
      <c r="M4872" s="21">
        <v>0</v>
      </c>
      <c r="N4872" s="21">
        <v>0</v>
      </c>
      <c r="O4872" s="21">
        <v>0</v>
      </c>
      <c r="P4872" s="21">
        <v>0</v>
      </c>
      <c r="Q4872" s="21">
        <v>0</v>
      </c>
      <c r="R4872" s="21">
        <v>0</v>
      </c>
      <c r="S4872" s="21">
        <v>0</v>
      </c>
      <c r="T4872" s="21">
        <v>0</v>
      </c>
      <c r="U4872" s="21">
        <v>0</v>
      </c>
      <c r="V4872" s="19">
        <v>0</v>
      </c>
      <c r="W4872" s="19">
        <v>0</v>
      </c>
      <c r="X4872" s="19">
        <v>0</v>
      </c>
      <c r="Y4872" s="19">
        <v>0</v>
      </c>
      <c r="Z4872" s="19">
        <v>0</v>
      </c>
      <c r="AA4872" s="19">
        <v>0</v>
      </c>
      <c r="AB4872" s="19">
        <v>0</v>
      </c>
      <c r="AC4872" s="19">
        <v>0</v>
      </c>
      <c r="AD4872" s="19">
        <v>0</v>
      </c>
      <c r="AE4872" s="19">
        <v>0</v>
      </c>
      <c r="AF4872" s="22" t="e">
        <f>Table1[[#This Row],[$ESGF]]/AE4872</f>
        <v>#DIV/0!</v>
      </c>
      <c r="AG4872" s="22" t="e">
        <f>POWER((Table1[[#This Row],[$ESGF]]+Table1[[#This Row],[$ESGA]]+Table1[[#This Row],[XEV+/-]])/(Table1[[#This Row],[$ESGF]]+Table1[[#This Row],[$ESGA]]-Table1[[#This Row],[XEV+/-]]),1/0.65)</f>
        <v>#DIV/0!</v>
      </c>
      <c r="AH4872" s="19">
        <v>0</v>
      </c>
      <c r="AI4872" s="19">
        <v>0</v>
      </c>
      <c r="AJ4872" s="19">
        <v>0</v>
      </c>
      <c r="AK4872" s="23">
        <v>0</v>
      </c>
      <c r="AL4872" s="24" t="e">
        <v>#DIV/0!</v>
      </c>
      <c r="AM4872" s="18">
        <v>0</v>
      </c>
      <c r="AN4872" s="19">
        <v>0</v>
      </c>
      <c r="AO4872" s="19">
        <v>0</v>
      </c>
      <c r="AP4872" s="19">
        <v>0</v>
      </c>
      <c r="AQ4872" s="19">
        <v>0</v>
      </c>
      <c r="AR4872" s="19">
        <v>0</v>
      </c>
      <c r="AS4872" s="23">
        <v>0</v>
      </c>
      <c r="AT4872" s="22" t="e">
        <f>EXP(Table1[[#This Row],[TmPPR]]/Table1[[#This Row],[PPCalc]])</f>
        <v>#DIV/0!</v>
      </c>
      <c r="AU4872" s="18">
        <v>0</v>
      </c>
      <c r="AV4872" s="18">
        <v>0</v>
      </c>
      <c r="AW4872" s="19">
        <v>0</v>
      </c>
      <c r="AX4872" s="19">
        <v>0</v>
      </c>
      <c r="AY4872" s="19">
        <v>0</v>
      </c>
      <c r="AZ4872" s="19">
        <f>Table1[[#This Row],[$SHP]]/Table1[[#This Row],[SFrac]]</f>
        <v>0</v>
      </c>
      <c r="BA4872" s="23">
        <v>0</v>
      </c>
      <c r="BB4872" s="24" t="e">
        <v>#DIV/0!</v>
      </c>
      <c r="BC4872" s="18">
        <v>0</v>
      </c>
      <c r="BD4872" s="18">
        <v>0</v>
      </c>
      <c r="BE4872" s="22">
        <f>MAX(Table1[[#This Row],[$ESGA]],0)</f>
        <v>0</v>
      </c>
      <c r="BG4872" s="20"/>
    </row>
    <row r="4873" spans="1:59">
      <c r="A4873" s="20" t="s">
        <v>4931</v>
      </c>
      <c r="B4873" s="17" t="s">
        <v>68</v>
      </c>
      <c r="C4873" s="21">
        <v>2</v>
      </c>
      <c r="D4873" s="18">
        <v>2.4390243902439025E-2</v>
      </c>
      <c r="E4873" s="21">
        <v>0</v>
      </c>
      <c r="F4873" s="21">
        <v>0</v>
      </c>
      <c r="G4873" s="21">
        <v>0</v>
      </c>
      <c r="H4873" s="21">
        <v>2</v>
      </c>
      <c r="I4873" s="21">
        <v>0</v>
      </c>
      <c r="J4873" s="21">
        <v>0</v>
      </c>
      <c r="K4873" s="21">
        <v>0</v>
      </c>
      <c r="L4873" s="21">
        <v>0</v>
      </c>
      <c r="M4873" s="21">
        <v>0</v>
      </c>
      <c r="N4873" s="21">
        <v>0</v>
      </c>
      <c r="O4873" s="21">
        <v>0</v>
      </c>
      <c r="P4873" s="21">
        <v>0</v>
      </c>
      <c r="Q4873" s="21">
        <v>0</v>
      </c>
      <c r="R4873" s="21">
        <v>2</v>
      </c>
      <c r="S4873" s="21">
        <v>0</v>
      </c>
      <c r="T4873" s="21">
        <v>0</v>
      </c>
      <c r="U4873" s="21">
        <v>0</v>
      </c>
      <c r="V4873" s="19">
        <v>0</v>
      </c>
      <c r="W4873" s="19">
        <v>0</v>
      </c>
      <c r="X4873" s="19">
        <v>2</v>
      </c>
      <c r="Y4873" s="19">
        <v>0</v>
      </c>
      <c r="Z4873" s="19">
        <v>0</v>
      </c>
      <c r="AA4873" s="19">
        <v>0</v>
      </c>
      <c r="AB4873" s="19">
        <v>0</v>
      </c>
      <c r="AC4873" s="19">
        <v>0</v>
      </c>
      <c r="AD4873" s="19">
        <v>2.0934913889510178</v>
      </c>
      <c r="AE4873" s="19">
        <v>0</v>
      </c>
      <c r="AF4873" s="22" t="e">
        <f>Table1[[#This Row],[$ESGF]]/AE4873</f>
        <v>#DIV/0!</v>
      </c>
      <c r="AG4873" s="22">
        <f>POWER((Table1[[#This Row],[$ESGF]]+Table1[[#This Row],[$ESGA]]+Table1[[#This Row],[XEV+/-]])/(Table1[[#This Row],[$ESGF]]+Table1[[#This Row],[$ESGA]]-Table1[[#This Row],[XEV+/-]]),1/0.65)</f>
        <v>0.73584905660377364</v>
      </c>
      <c r="AH4873" s="19">
        <v>-0.20800601302873956</v>
      </c>
      <c r="AI4873" s="19">
        <v>2.0934913889510178</v>
      </c>
      <c r="AJ4873" s="19">
        <v>2.3014974019797574</v>
      </c>
      <c r="AK4873" s="23">
        <v>0.22162162162162163</v>
      </c>
      <c r="AL4873" s="24">
        <v>0.74528301886792447</v>
      </c>
      <c r="AM4873" s="18">
        <v>5.4054054054054057E-3</v>
      </c>
      <c r="AN4873" s="19">
        <v>-1.5891418467299768E-3</v>
      </c>
      <c r="AO4873" s="19">
        <v>0</v>
      </c>
      <c r="AP4873" s="19">
        <v>0</v>
      </c>
      <c r="AQ4873" s="19">
        <v>0</v>
      </c>
      <c r="AR4873" s="19">
        <v>0</v>
      </c>
      <c r="AS4873" s="23">
        <v>0</v>
      </c>
      <c r="AT4873" s="22" t="e">
        <f>EXP(Table1[[#This Row],[TmPPR]]/Table1[[#This Row],[PPCalc]])</f>
        <v>#DIV/0!</v>
      </c>
      <c r="AU4873" s="18">
        <v>0</v>
      </c>
      <c r="AV4873" s="18">
        <v>0</v>
      </c>
      <c r="AW4873" s="19">
        <v>0</v>
      </c>
      <c r="AX4873" s="19">
        <v>0</v>
      </c>
      <c r="AY4873" s="19">
        <v>0</v>
      </c>
      <c r="AZ4873" s="19">
        <f>Table1[[#This Row],[$SHP]]/Table1[[#This Row],[SFrac]]</f>
        <v>0</v>
      </c>
      <c r="BA4873" s="23">
        <v>0</v>
      </c>
      <c r="BB4873" s="24" t="e">
        <v>#DIV/0!</v>
      </c>
      <c r="BC4873" s="18">
        <v>0</v>
      </c>
      <c r="BD4873" s="18">
        <v>0</v>
      </c>
      <c r="BE4873" s="22">
        <f>MAX(Table1[[#This Row],[$ESGA]],0)</f>
        <v>0</v>
      </c>
      <c r="BG4873" s="20"/>
    </row>
    <row r="4874" spans="1:59">
      <c r="A4874" s="20" t="s">
        <v>4932</v>
      </c>
      <c r="B4874" s="17" t="s">
        <v>59</v>
      </c>
      <c r="C4874" s="21">
        <v>2</v>
      </c>
      <c r="D4874" s="18">
        <v>2.4390243902439025E-2</v>
      </c>
      <c r="E4874" s="21">
        <v>0</v>
      </c>
      <c r="F4874" s="21">
        <v>0</v>
      </c>
      <c r="G4874" s="21">
        <v>0</v>
      </c>
      <c r="H4874" s="21">
        <v>0</v>
      </c>
      <c r="I4874" s="21">
        <v>0</v>
      </c>
      <c r="J4874" s="21">
        <v>0</v>
      </c>
      <c r="K4874" s="21">
        <v>0</v>
      </c>
      <c r="L4874" s="21">
        <v>0</v>
      </c>
      <c r="M4874" s="21">
        <v>0</v>
      </c>
      <c r="N4874" s="21">
        <v>0</v>
      </c>
      <c r="O4874" s="21">
        <v>0</v>
      </c>
      <c r="P4874" s="21">
        <v>0</v>
      </c>
      <c r="Q4874" s="21">
        <v>0</v>
      </c>
      <c r="R4874" s="21">
        <v>0</v>
      </c>
      <c r="S4874" s="21">
        <v>0</v>
      </c>
      <c r="T4874" s="21">
        <v>0</v>
      </c>
      <c r="U4874" s="21">
        <v>0</v>
      </c>
      <c r="V4874" s="19">
        <v>0</v>
      </c>
      <c r="W4874" s="19">
        <v>0</v>
      </c>
      <c r="X4874" s="19">
        <v>0</v>
      </c>
      <c r="Y4874" s="19">
        <v>0</v>
      </c>
      <c r="Z4874" s="19">
        <v>0</v>
      </c>
      <c r="AA4874" s="19">
        <v>0</v>
      </c>
      <c r="AB4874" s="19">
        <v>0</v>
      </c>
      <c r="AC4874" s="19">
        <v>0</v>
      </c>
      <c r="AD4874" s="19">
        <v>0</v>
      </c>
      <c r="AE4874" s="19">
        <v>0</v>
      </c>
      <c r="AF4874" s="22" t="e">
        <f>Table1[[#This Row],[$ESGF]]/AE4874</f>
        <v>#DIV/0!</v>
      </c>
      <c r="AG4874" s="22" t="e">
        <f>POWER((Table1[[#This Row],[$ESGF]]+Table1[[#This Row],[$ESGA]]+Table1[[#This Row],[XEV+/-]])/(Table1[[#This Row],[$ESGF]]+Table1[[#This Row],[$ESGA]]-Table1[[#This Row],[XEV+/-]]),1/0.65)</f>
        <v>#DIV/0!</v>
      </c>
      <c r="AH4874" s="19">
        <v>0</v>
      </c>
      <c r="AI4874" s="19">
        <v>0</v>
      </c>
      <c r="AJ4874" s="19">
        <v>0</v>
      </c>
      <c r="AK4874" s="23">
        <v>0</v>
      </c>
      <c r="AL4874" s="24" t="e">
        <v>#DIV/0!</v>
      </c>
      <c r="AM4874" s="18">
        <v>0</v>
      </c>
      <c r="AN4874" s="19">
        <v>0</v>
      </c>
      <c r="AO4874" s="19">
        <v>0</v>
      </c>
      <c r="AP4874" s="19">
        <v>0</v>
      </c>
      <c r="AQ4874" s="19">
        <v>0</v>
      </c>
      <c r="AR4874" s="19">
        <v>0</v>
      </c>
      <c r="AS4874" s="23">
        <v>0</v>
      </c>
      <c r="AT4874" s="22" t="e">
        <f>EXP(Table1[[#This Row],[TmPPR]]/Table1[[#This Row],[PPCalc]])</f>
        <v>#DIV/0!</v>
      </c>
      <c r="AU4874" s="18">
        <v>0</v>
      </c>
      <c r="AV4874" s="18">
        <v>0</v>
      </c>
      <c r="AW4874" s="19">
        <v>0</v>
      </c>
      <c r="AX4874" s="19">
        <v>0</v>
      </c>
      <c r="AY4874" s="19">
        <v>0</v>
      </c>
      <c r="AZ4874" s="19">
        <f>Table1[[#This Row],[$SHP]]/Table1[[#This Row],[SFrac]]</f>
        <v>0</v>
      </c>
      <c r="BA4874" s="23">
        <v>0</v>
      </c>
      <c r="BB4874" s="24" t="e">
        <v>#DIV/0!</v>
      </c>
      <c r="BC4874" s="18">
        <v>0</v>
      </c>
      <c r="BD4874" s="18">
        <v>0</v>
      </c>
      <c r="BE4874" s="22">
        <f>MAX(Table1[[#This Row],[$ESGA]],0)</f>
        <v>0</v>
      </c>
      <c r="BG4874" s="20"/>
    </row>
    <row r="4875" spans="1:59">
      <c r="A4875" s="20" t="s">
        <v>4933</v>
      </c>
      <c r="B4875" s="17" t="s">
        <v>65</v>
      </c>
      <c r="C4875" s="21">
        <v>2</v>
      </c>
      <c r="D4875" s="18">
        <v>2.4390243902439025E-2</v>
      </c>
      <c r="E4875" s="21">
        <v>0</v>
      </c>
      <c r="F4875" s="21">
        <v>0</v>
      </c>
      <c r="G4875" s="21">
        <v>0</v>
      </c>
      <c r="H4875" s="21">
        <v>0</v>
      </c>
      <c r="I4875" s="21">
        <v>0</v>
      </c>
      <c r="J4875" s="21">
        <v>0</v>
      </c>
      <c r="K4875" s="21">
        <v>0</v>
      </c>
      <c r="L4875" s="21">
        <v>0</v>
      </c>
      <c r="M4875" s="21">
        <v>0</v>
      </c>
      <c r="N4875" s="21">
        <v>0</v>
      </c>
      <c r="O4875" s="21">
        <v>0</v>
      </c>
      <c r="P4875" s="21">
        <v>0</v>
      </c>
      <c r="Q4875" s="21">
        <v>0</v>
      </c>
      <c r="R4875" s="21">
        <v>0</v>
      </c>
      <c r="S4875" s="21">
        <v>0</v>
      </c>
      <c r="T4875" s="21">
        <v>0</v>
      </c>
      <c r="U4875" s="21">
        <v>0</v>
      </c>
      <c r="V4875" s="19">
        <v>0</v>
      </c>
      <c r="W4875" s="19">
        <v>0</v>
      </c>
      <c r="X4875" s="19">
        <v>0</v>
      </c>
      <c r="Y4875" s="19">
        <v>0</v>
      </c>
      <c r="Z4875" s="19">
        <v>0</v>
      </c>
      <c r="AA4875" s="19">
        <v>0</v>
      </c>
      <c r="AB4875" s="19">
        <v>0</v>
      </c>
      <c r="AC4875" s="19">
        <v>0</v>
      </c>
      <c r="AD4875" s="19">
        <v>0</v>
      </c>
      <c r="AE4875" s="19">
        <v>0</v>
      </c>
      <c r="AF4875" s="22" t="e">
        <f>Table1[[#This Row],[$ESGF]]/AE4875</f>
        <v>#DIV/0!</v>
      </c>
      <c r="AG4875" s="22" t="e">
        <f>POWER((Table1[[#This Row],[$ESGF]]+Table1[[#This Row],[$ESGA]]+Table1[[#This Row],[XEV+/-]])/(Table1[[#This Row],[$ESGF]]+Table1[[#This Row],[$ESGA]]-Table1[[#This Row],[XEV+/-]]),1/0.65)</f>
        <v>#DIV/0!</v>
      </c>
      <c r="AH4875" s="19">
        <v>0</v>
      </c>
      <c r="AI4875" s="19">
        <v>0</v>
      </c>
      <c r="AJ4875" s="19">
        <v>0</v>
      </c>
      <c r="AK4875" s="23">
        <v>0</v>
      </c>
      <c r="AL4875" s="24" t="e">
        <v>#DIV/0!</v>
      </c>
      <c r="AM4875" s="18">
        <v>0</v>
      </c>
      <c r="AN4875" s="19">
        <v>0</v>
      </c>
      <c r="AO4875" s="19">
        <v>0</v>
      </c>
      <c r="AP4875" s="19">
        <v>0</v>
      </c>
      <c r="AQ4875" s="19">
        <v>0</v>
      </c>
      <c r="AR4875" s="19">
        <v>0</v>
      </c>
      <c r="AS4875" s="23">
        <v>0</v>
      </c>
      <c r="AT4875" s="22" t="e">
        <f>EXP(Table1[[#This Row],[TmPPR]]/Table1[[#This Row],[PPCalc]])</f>
        <v>#DIV/0!</v>
      </c>
      <c r="AU4875" s="18">
        <v>0</v>
      </c>
      <c r="AV4875" s="18">
        <v>0</v>
      </c>
      <c r="AW4875" s="19">
        <v>0</v>
      </c>
      <c r="AX4875" s="19">
        <v>0</v>
      </c>
      <c r="AY4875" s="19">
        <v>0</v>
      </c>
      <c r="AZ4875" s="19">
        <f>Table1[[#This Row],[$SHP]]/Table1[[#This Row],[SFrac]]</f>
        <v>0</v>
      </c>
      <c r="BA4875" s="23">
        <v>0</v>
      </c>
      <c r="BB4875" s="24" t="e">
        <v>#DIV/0!</v>
      </c>
      <c r="BC4875" s="18">
        <v>0</v>
      </c>
      <c r="BD4875" s="18">
        <v>0</v>
      </c>
      <c r="BE4875" s="22">
        <f>MAX(Table1[[#This Row],[$ESGA]],0)</f>
        <v>0</v>
      </c>
      <c r="BG4875" s="20"/>
    </row>
    <row r="4876" spans="1:59">
      <c r="A4876" s="20" t="s">
        <v>4934</v>
      </c>
      <c r="B4876" s="17" t="s">
        <v>68</v>
      </c>
      <c r="C4876" s="21">
        <v>2</v>
      </c>
      <c r="D4876" s="18">
        <v>4.1666666666666664E-2</v>
      </c>
      <c r="E4876" s="21">
        <v>0</v>
      </c>
      <c r="F4876" s="21">
        <v>0</v>
      </c>
      <c r="G4876" s="21">
        <v>0</v>
      </c>
      <c r="H4876" s="21">
        <v>1</v>
      </c>
      <c r="I4876" s="21">
        <v>0</v>
      </c>
      <c r="J4876" s="21">
        <v>0</v>
      </c>
      <c r="K4876" s="21">
        <v>0</v>
      </c>
      <c r="L4876" s="21">
        <v>0</v>
      </c>
      <c r="M4876" s="21">
        <v>0</v>
      </c>
      <c r="N4876" s="21">
        <v>0</v>
      </c>
      <c r="O4876" s="21">
        <v>0</v>
      </c>
      <c r="P4876" s="21">
        <v>0</v>
      </c>
      <c r="Q4876" s="21">
        <v>0</v>
      </c>
      <c r="R4876" s="21">
        <v>1</v>
      </c>
      <c r="S4876" s="21">
        <v>0</v>
      </c>
      <c r="T4876" s="21">
        <v>0</v>
      </c>
      <c r="U4876" s="21">
        <v>0</v>
      </c>
      <c r="V4876" s="19">
        <v>0</v>
      </c>
      <c r="W4876" s="19">
        <v>0</v>
      </c>
      <c r="X4876" s="19">
        <v>1</v>
      </c>
      <c r="Y4876" s="19">
        <v>0</v>
      </c>
      <c r="Z4876" s="19">
        <v>0</v>
      </c>
      <c r="AA4876" s="19">
        <v>0</v>
      </c>
      <c r="AB4876" s="19">
        <v>0</v>
      </c>
      <c r="AC4876" s="19">
        <v>0</v>
      </c>
      <c r="AD4876" s="19">
        <v>1.8280297901150981</v>
      </c>
      <c r="AE4876" s="19">
        <v>0</v>
      </c>
      <c r="AF4876" s="22" t="e">
        <f>Table1[[#This Row],[$ESGF]]/AE4876</f>
        <v>#DIV/0!</v>
      </c>
      <c r="AG4876" s="22">
        <f>POWER((Table1[[#This Row],[$ESGF]]+Table1[[#This Row],[$ESGA]]+Table1[[#This Row],[XEV+/-]])/(Table1[[#This Row],[$ESGF]]+Table1[[#This Row],[$ESGA]]-Table1[[#This Row],[XEV+/-]]),1/0.65)</f>
        <v>1</v>
      </c>
      <c r="AH4876" s="19">
        <v>0</v>
      </c>
      <c r="AI4876" s="19">
        <v>1.8280297901150981</v>
      </c>
      <c r="AJ4876" s="19">
        <v>1.8280297901150981</v>
      </c>
      <c r="AK4876" s="23">
        <v>0.10300429184549356</v>
      </c>
      <c r="AL4876" s="24">
        <v>1.0086206896551724</v>
      </c>
      <c r="AM4876" s="18">
        <v>4.2918454935622317E-3</v>
      </c>
      <c r="AN4876" s="19">
        <v>3.6840101679791566E-5</v>
      </c>
      <c r="AO4876" s="19">
        <v>0</v>
      </c>
      <c r="AP4876" s="19">
        <v>0</v>
      </c>
      <c r="AQ4876" s="19">
        <v>0</v>
      </c>
      <c r="AR4876" s="19">
        <v>0</v>
      </c>
      <c r="AS4876" s="23">
        <v>0</v>
      </c>
      <c r="AT4876" s="22" t="e">
        <f>EXP(Table1[[#This Row],[TmPPR]]/Table1[[#This Row],[PPCalc]])</f>
        <v>#DIV/0!</v>
      </c>
      <c r="AU4876" s="18">
        <v>0</v>
      </c>
      <c r="AV4876" s="18">
        <v>0</v>
      </c>
      <c r="AW4876" s="19">
        <v>0</v>
      </c>
      <c r="AX4876" s="19">
        <v>0</v>
      </c>
      <c r="AY4876" s="19">
        <v>0</v>
      </c>
      <c r="AZ4876" s="19">
        <f>Table1[[#This Row],[$SHP]]/Table1[[#This Row],[SFrac]]</f>
        <v>0</v>
      </c>
      <c r="BA4876" s="23">
        <v>0</v>
      </c>
      <c r="BB4876" s="24" t="e">
        <v>#DIV/0!</v>
      </c>
      <c r="BC4876" s="18">
        <v>0</v>
      </c>
      <c r="BD4876" s="18">
        <v>0</v>
      </c>
      <c r="BE4876" s="22">
        <f>MAX(Table1[[#This Row],[$ESGA]],0)</f>
        <v>0</v>
      </c>
      <c r="BG4876" s="20"/>
    </row>
    <row r="4877" spans="1:59">
      <c r="A4877" s="20" t="s">
        <v>4935</v>
      </c>
      <c r="B4877" s="17" t="s">
        <v>65</v>
      </c>
      <c r="C4877" s="21">
        <v>2</v>
      </c>
      <c r="D4877" s="18">
        <v>2.5000000000000001E-2</v>
      </c>
      <c r="E4877" s="21">
        <v>0</v>
      </c>
      <c r="F4877" s="21">
        <v>0</v>
      </c>
      <c r="G4877" s="21">
        <v>0</v>
      </c>
      <c r="H4877" s="21">
        <v>0</v>
      </c>
      <c r="I4877" s="21">
        <v>0</v>
      </c>
      <c r="J4877" s="21">
        <v>0</v>
      </c>
      <c r="K4877" s="21">
        <v>0</v>
      </c>
      <c r="L4877" s="21">
        <v>0</v>
      </c>
      <c r="M4877" s="21">
        <v>0</v>
      </c>
      <c r="N4877" s="21">
        <v>0</v>
      </c>
      <c r="O4877" s="21">
        <v>0</v>
      </c>
      <c r="P4877" s="21">
        <v>0</v>
      </c>
      <c r="Q4877" s="21">
        <v>0</v>
      </c>
      <c r="R4877" s="21">
        <v>0</v>
      </c>
      <c r="S4877" s="21">
        <v>0</v>
      </c>
      <c r="T4877" s="21">
        <v>0</v>
      </c>
      <c r="U4877" s="21">
        <v>0</v>
      </c>
      <c r="V4877" s="19">
        <v>0</v>
      </c>
      <c r="W4877" s="19">
        <v>0</v>
      </c>
      <c r="X4877" s="19">
        <v>0</v>
      </c>
      <c r="Y4877" s="19">
        <v>0</v>
      </c>
      <c r="Z4877" s="19">
        <v>0</v>
      </c>
      <c r="AA4877" s="19">
        <v>0</v>
      </c>
      <c r="AB4877" s="19">
        <v>0</v>
      </c>
      <c r="AC4877" s="19">
        <v>0</v>
      </c>
      <c r="AD4877" s="19">
        <v>0</v>
      </c>
      <c r="AE4877" s="19">
        <v>0</v>
      </c>
      <c r="AF4877" s="22" t="e">
        <f>Table1[[#This Row],[$ESGF]]/AE4877</f>
        <v>#DIV/0!</v>
      </c>
      <c r="AG4877" s="22" t="e">
        <f>POWER((Table1[[#This Row],[$ESGF]]+Table1[[#This Row],[$ESGA]]+Table1[[#This Row],[XEV+/-]])/(Table1[[#This Row],[$ESGF]]+Table1[[#This Row],[$ESGA]]-Table1[[#This Row],[XEV+/-]]),1/0.65)</f>
        <v>#DIV/0!</v>
      </c>
      <c r="AH4877" s="19">
        <v>0</v>
      </c>
      <c r="AI4877" s="19">
        <v>0</v>
      </c>
      <c r="AJ4877" s="19">
        <v>0</v>
      </c>
      <c r="AK4877" s="23">
        <v>0</v>
      </c>
      <c r="AL4877" s="24" t="e">
        <v>#DIV/0!</v>
      </c>
      <c r="AM4877" s="18">
        <v>0</v>
      </c>
      <c r="AN4877" s="19">
        <v>0</v>
      </c>
      <c r="AO4877" s="19">
        <v>0</v>
      </c>
      <c r="AP4877" s="19">
        <v>0</v>
      </c>
      <c r="AQ4877" s="19">
        <v>0</v>
      </c>
      <c r="AR4877" s="19">
        <v>0</v>
      </c>
      <c r="AS4877" s="23">
        <v>0</v>
      </c>
      <c r="AT4877" s="22" t="e">
        <f>EXP(Table1[[#This Row],[TmPPR]]/Table1[[#This Row],[PPCalc]])</f>
        <v>#DIV/0!</v>
      </c>
      <c r="AU4877" s="18">
        <v>0</v>
      </c>
      <c r="AV4877" s="18">
        <v>0</v>
      </c>
      <c r="AW4877" s="19">
        <v>0</v>
      </c>
      <c r="AX4877" s="19">
        <v>0</v>
      </c>
      <c r="AY4877" s="19">
        <v>0</v>
      </c>
      <c r="AZ4877" s="19">
        <f>Table1[[#This Row],[$SHP]]/Table1[[#This Row],[SFrac]]</f>
        <v>0</v>
      </c>
      <c r="BA4877" s="23">
        <v>0</v>
      </c>
      <c r="BB4877" s="24" t="e">
        <v>#DIV/0!</v>
      </c>
      <c r="BC4877" s="18">
        <v>0</v>
      </c>
      <c r="BD4877" s="18">
        <v>0</v>
      </c>
      <c r="BE4877" s="22">
        <f>MAX(Table1[[#This Row],[$ESGA]],0)</f>
        <v>0</v>
      </c>
      <c r="BG4877" s="20"/>
    </row>
    <row r="4878" spans="1:59">
      <c r="A4878" s="20" t="s">
        <v>4936</v>
      </c>
      <c r="B4878" s="17" t="s">
        <v>65</v>
      </c>
      <c r="C4878" s="21">
        <v>2</v>
      </c>
      <c r="D4878" s="18">
        <v>4.1666666666666664E-2</v>
      </c>
      <c r="E4878" s="21">
        <v>0</v>
      </c>
      <c r="F4878" s="21">
        <v>0</v>
      </c>
      <c r="G4878" s="21">
        <v>0</v>
      </c>
      <c r="H4878" s="21">
        <v>0</v>
      </c>
      <c r="I4878" s="21">
        <v>0</v>
      </c>
      <c r="J4878" s="21">
        <v>0</v>
      </c>
      <c r="K4878" s="21">
        <v>0</v>
      </c>
      <c r="L4878" s="21">
        <v>0</v>
      </c>
      <c r="M4878" s="21">
        <v>0</v>
      </c>
      <c r="N4878" s="21">
        <v>0</v>
      </c>
      <c r="O4878" s="21">
        <v>0</v>
      </c>
      <c r="P4878" s="21">
        <v>0</v>
      </c>
      <c r="Q4878" s="21">
        <v>0</v>
      </c>
      <c r="R4878" s="21">
        <v>0</v>
      </c>
      <c r="S4878" s="21">
        <v>0</v>
      </c>
      <c r="T4878" s="21">
        <v>0</v>
      </c>
      <c r="U4878" s="21">
        <v>0</v>
      </c>
      <c r="V4878" s="19">
        <v>0</v>
      </c>
      <c r="W4878" s="19">
        <v>0</v>
      </c>
      <c r="X4878" s="19">
        <v>0</v>
      </c>
      <c r="Y4878" s="19">
        <v>0</v>
      </c>
      <c r="Z4878" s="19">
        <v>0</v>
      </c>
      <c r="AA4878" s="19">
        <v>0</v>
      </c>
      <c r="AB4878" s="19">
        <v>0</v>
      </c>
      <c r="AC4878" s="19">
        <v>0</v>
      </c>
      <c r="AD4878" s="19">
        <v>0</v>
      </c>
      <c r="AE4878" s="19">
        <v>0</v>
      </c>
      <c r="AF4878" s="22" t="e">
        <f>Table1[[#This Row],[$ESGF]]/AE4878</f>
        <v>#DIV/0!</v>
      </c>
      <c r="AG4878" s="22" t="e">
        <f>POWER((Table1[[#This Row],[$ESGF]]+Table1[[#This Row],[$ESGA]]+Table1[[#This Row],[XEV+/-]])/(Table1[[#This Row],[$ESGF]]+Table1[[#This Row],[$ESGA]]-Table1[[#This Row],[XEV+/-]]),1/0.65)</f>
        <v>#DIV/0!</v>
      </c>
      <c r="AH4878" s="19">
        <v>0</v>
      </c>
      <c r="AI4878" s="19">
        <v>0</v>
      </c>
      <c r="AJ4878" s="19">
        <v>0</v>
      </c>
      <c r="AK4878" s="23">
        <v>0</v>
      </c>
      <c r="AL4878" s="24" t="e">
        <v>#DIV/0!</v>
      </c>
      <c r="AM4878" s="18">
        <v>0</v>
      </c>
      <c r="AN4878" s="19">
        <v>0</v>
      </c>
      <c r="AO4878" s="19">
        <v>0</v>
      </c>
      <c r="AP4878" s="19">
        <v>0</v>
      </c>
      <c r="AQ4878" s="19">
        <v>0</v>
      </c>
      <c r="AR4878" s="19">
        <v>0</v>
      </c>
      <c r="AS4878" s="23">
        <v>0</v>
      </c>
      <c r="AT4878" s="22" t="e">
        <f>EXP(Table1[[#This Row],[TmPPR]]/Table1[[#This Row],[PPCalc]])</f>
        <v>#DIV/0!</v>
      </c>
      <c r="AU4878" s="18">
        <v>0</v>
      </c>
      <c r="AV4878" s="18">
        <v>0</v>
      </c>
      <c r="AW4878" s="19">
        <v>0</v>
      </c>
      <c r="AX4878" s="19">
        <v>0</v>
      </c>
      <c r="AY4878" s="19">
        <v>0</v>
      </c>
      <c r="AZ4878" s="19">
        <f>Table1[[#This Row],[$SHP]]/Table1[[#This Row],[SFrac]]</f>
        <v>0</v>
      </c>
      <c r="BA4878" s="23">
        <v>0</v>
      </c>
      <c r="BB4878" s="24" t="e">
        <v>#DIV/0!</v>
      </c>
      <c r="BC4878" s="18">
        <v>0</v>
      </c>
      <c r="BD4878" s="18">
        <v>0</v>
      </c>
      <c r="BE4878" s="22">
        <f>MAX(Table1[[#This Row],[$ESGA]],0)</f>
        <v>0</v>
      </c>
    </row>
    <row r="4879" spans="1:59">
      <c r="A4879" s="20" t="s">
        <v>4937</v>
      </c>
      <c r="B4879" s="17" t="s">
        <v>59</v>
      </c>
      <c r="C4879" s="21">
        <v>2</v>
      </c>
      <c r="D4879" s="18">
        <v>2.5000000000000001E-2</v>
      </c>
      <c r="E4879" s="21">
        <v>0</v>
      </c>
      <c r="F4879" s="21">
        <v>0</v>
      </c>
      <c r="G4879" s="21">
        <v>0</v>
      </c>
      <c r="H4879" s="21">
        <v>0</v>
      </c>
      <c r="I4879" s="21">
        <v>0</v>
      </c>
      <c r="J4879" s="21">
        <v>0</v>
      </c>
      <c r="K4879" s="21">
        <v>0</v>
      </c>
      <c r="L4879" s="21">
        <v>0</v>
      </c>
      <c r="M4879" s="21">
        <v>0</v>
      </c>
      <c r="N4879" s="21">
        <v>0</v>
      </c>
      <c r="O4879" s="21">
        <v>0</v>
      </c>
      <c r="P4879" s="21">
        <v>0</v>
      </c>
      <c r="Q4879" s="21">
        <v>0</v>
      </c>
      <c r="R4879" s="21">
        <v>0</v>
      </c>
      <c r="S4879" s="21">
        <v>0</v>
      </c>
      <c r="T4879" s="21">
        <v>0</v>
      </c>
      <c r="U4879" s="21">
        <v>0</v>
      </c>
      <c r="V4879" s="19">
        <v>0</v>
      </c>
      <c r="W4879" s="19">
        <v>0</v>
      </c>
      <c r="X4879" s="19">
        <v>0</v>
      </c>
      <c r="Y4879" s="19">
        <v>0</v>
      </c>
      <c r="Z4879" s="19">
        <v>0</v>
      </c>
      <c r="AA4879" s="19">
        <v>0</v>
      </c>
      <c r="AB4879" s="19">
        <v>0</v>
      </c>
      <c r="AC4879" s="19">
        <v>0</v>
      </c>
      <c r="AD4879" s="19">
        <v>0</v>
      </c>
      <c r="AE4879" s="19">
        <v>0</v>
      </c>
      <c r="AF4879" s="22" t="e">
        <f>Table1[[#This Row],[$ESGF]]/AE4879</f>
        <v>#DIV/0!</v>
      </c>
      <c r="AG4879" s="22" t="e">
        <f>POWER((Table1[[#This Row],[$ESGF]]+Table1[[#This Row],[$ESGA]]+Table1[[#This Row],[XEV+/-]])/(Table1[[#This Row],[$ESGF]]+Table1[[#This Row],[$ESGA]]-Table1[[#This Row],[XEV+/-]]),1/0.65)</f>
        <v>#DIV/0!</v>
      </c>
      <c r="AH4879" s="19">
        <v>0</v>
      </c>
      <c r="AI4879" s="19">
        <v>0</v>
      </c>
      <c r="AJ4879" s="19">
        <v>0</v>
      </c>
      <c r="AK4879" s="23">
        <v>0</v>
      </c>
      <c r="AL4879" s="24" t="e">
        <v>#DIV/0!</v>
      </c>
      <c r="AM4879" s="18">
        <v>0</v>
      </c>
      <c r="AN4879" s="19">
        <v>0</v>
      </c>
      <c r="AO4879" s="19">
        <v>0</v>
      </c>
      <c r="AP4879" s="19">
        <v>0</v>
      </c>
      <c r="AQ4879" s="19">
        <v>0</v>
      </c>
      <c r="AR4879" s="19">
        <v>0</v>
      </c>
      <c r="AS4879" s="23">
        <v>0</v>
      </c>
      <c r="AT4879" s="22" t="e">
        <f>EXP(Table1[[#This Row],[TmPPR]]/Table1[[#This Row],[PPCalc]])</f>
        <v>#DIV/0!</v>
      </c>
      <c r="AU4879" s="18">
        <v>0</v>
      </c>
      <c r="AV4879" s="18">
        <v>0</v>
      </c>
      <c r="AW4879" s="19">
        <v>0</v>
      </c>
      <c r="AX4879" s="19">
        <v>0</v>
      </c>
      <c r="AY4879" s="19">
        <v>0</v>
      </c>
      <c r="AZ4879" s="19">
        <f>Table1[[#This Row],[$SHP]]/Table1[[#This Row],[SFrac]]</f>
        <v>0</v>
      </c>
      <c r="BA4879" s="23">
        <v>0</v>
      </c>
      <c r="BB4879" s="24" t="e">
        <v>#DIV/0!</v>
      </c>
      <c r="BC4879" s="18">
        <v>0</v>
      </c>
      <c r="BD4879" s="18">
        <v>0</v>
      </c>
      <c r="BE4879" s="22">
        <f>MAX(Table1[[#This Row],[$ESGA]],0)</f>
        <v>0</v>
      </c>
    </row>
    <row r="4880" spans="1:59">
      <c r="A4880" s="20" t="s">
        <v>4938</v>
      </c>
      <c r="B4880" s="17" t="s">
        <v>59</v>
      </c>
      <c r="C4880" s="21">
        <v>2</v>
      </c>
      <c r="D4880" s="18">
        <v>2.4390243902439025E-2</v>
      </c>
      <c r="E4880" s="21">
        <v>0</v>
      </c>
      <c r="F4880" s="21">
        <v>0</v>
      </c>
      <c r="G4880" s="21">
        <v>0</v>
      </c>
      <c r="H4880" s="21">
        <v>0</v>
      </c>
      <c r="I4880" s="21">
        <v>0</v>
      </c>
      <c r="J4880" s="21">
        <v>0</v>
      </c>
      <c r="K4880" s="21">
        <v>0</v>
      </c>
      <c r="L4880" s="21">
        <v>0</v>
      </c>
      <c r="M4880" s="21">
        <v>0</v>
      </c>
      <c r="N4880" s="21">
        <v>0</v>
      </c>
      <c r="O4880" s="21">
        <v>0</v>
      </c>
      <c r="P4880" s="21">
        <v>0</v>
      </c>
      <c r="Q4880" s="21">
        <v>0</v>
      </c>
      <c r="R4880" s="21">
        <v>0</v>
      </c>
      <c r="S4880" s="21">
        <v>0</v>
      </c>
      <c r="T4880" s="21">
        <v>0</v>
      </c>
      <c r="U4880" s="21">
        <v>0</v>
      </c>
      <c r="V4880" s="19">
        <v>0</v>
      </c>
      <c r="W4880" s="19">
        <v>0</v>
      </c>
      <c r="X4880" s="19">
        <v>0</v>
      </c>
      <c r="Y4880" s="19">
        <v>0</v>
      </c>
      <c r="Z4880" s="19">
        <v>0</v>
      </c>
      <c r="AA4880" s="19">
        <v>0</v>
      </c>
      <c r="AB4880" s="19">
        <v>0</v>
      </c>
      <c r="AC4880" s="19">
        <v>0</v>
      </c>
      <c r="AD4880" s="19">
        <v>0</v>
      </c>
      <c r="AE4880" s="19">
        <v>0</v>
      </c>
      <c r="AF4880" s="22" t="e">
        <f>Table1[[#This Row],[$ESGF]]/AE4880</f>
        <v>#DIV/0!</v>
      </c>
      <c r="AG4880" s="22" t="e">
        <f>POWER((Table1[[#This Row],[$ESGF]]+Table1[[#This Row],[$ESGA]]+Table1[[#This Row],[XEV+/-]])/(Table1[[#This Row],[$ESGF]]+Table1[[#This Row],[$ESGA]]-Table1[[#This Row],[XEV+/-]]),1/0.65)</f>
        <v>#DIV/0!</v>
      </c>
      <c r="AH4880" s="19">
        <v>0</v>
      </c>
      <c r="AI4880" s="19">
        <v>0</v>
      </c>
      <c r="AJ4880" s="19">
        <v>0</v>
      </c>
      <c r="AK4880" s="23">
        <v>0</v>
      </c>
      <c r="AL4880" s="24" t="e">
        <v>#DIV/0!</v>
      </c>
      <c r="AM4880" s="18">
        <v>0</v>
      </c>
      <c r="AN4880" s="19">
        <v>0</v>
      </c>
      <c r="AO4880" s="19">
        <v>0</v>
      </c>
      <c r="AP4880" s="19">
        <v>0</v>
      </c>
      <c r="AQ4880" s="19">
        <v>0</v>
      </c>
      <c r="AR4880" s="19">
        <v>0</v>
      </c>
      <c r="AS4880" s="23">
        <v>0</v>
      </c>
      <c r="AT4880" s="22" t="e">
        <f>EXP(Table1[[#This Row],[TmPPR]]/Table1[[#This Row],[PPCalc]])</f>
        <v>#DIV/0!</v>
      </c>
      <c r="AU4880" s="18">
        <v>0</v>
      </c>
      <c r="AV4880" s="18">
        <v>0</v>
      </c>
      <c r="AW4880" s="19">
        <v>0</v>
      </c>
      <c r="AX4880" s="19">
        <v>0</v>
      </c>
      <c r="AY4880" s="19">
        <v>0</v>
      </c>
      <c r="AZ4880" s="19">
        <f>Table1[[#This Row],[$SHP]]/Table1[[#This Row],[SFrac]]</f>
        <v>0</v>
      </c>
      <c r="BA4880" s="23">
        <v>0</v>
      </c>
      <c r="BB4880" s="24" t="e">
        <v>#DIV/0!</v>
      </c>
      <c r="BC4880" s="18">
        <v>0</v>
      </c>
      <c r="BD4880" s="18">
        <v>0</v>
      </c>
      <c r="BE4880" s="22">
        <f>MAX(Table1[[#This Row],[$ESGA]],0)</f>
        <v>0</v>
      </c>
    </row>
    <row r="4881" spans="1:57">
      <c r="A4881" s="20" t="s">
        <v>4939</v>
      </c>
      <c r="B4881" s="17" t="s">
        <v>59</v>
      </c>
      <c r="C4881" s="21">
        <v>2</v>
      </c>
      <c r="D4881" s="18">
        <v>2.564102564102564E-2</v>
      </c>
      <c r="E4881" s="21">
        <v>0</v>
      </c>
      <c r="F4881" s="21">
        <v>0</v>
      </c>
      <c r="G4881" s="21">
        <v>0</v>
      </c>
      <c r="H4881" s="21">
        <v>0</v>
      </c>
      <c r="I4881" s="21">
        <v>0</v>
      </c>
      <c r="J4881" s="21">
        <v>0</v>
      </c>
      <c r="K4881" s="21">
        <v>0</v>
      </c>
      <c r="L4881" s="21">
        <v>0</v>
      </c>
      <c r="M4881" s="21">
        <v>0</v>
      </c>
      <c r="N4881" s="21">
        <v>0</v>
      </c>
      <c r="O4881" s="21">
        <v>0</v>
      </c>
      <c r="P4881" s="21">
        <v>0</v>
      </c>
      <c r="Q4881" s="21">
        <v>0</v>
      </c>
      <c r="R4881" s="21">
        <v>0</v>
      </c>
      <c r="S4881" s="21">
        <v>0</v>
      </c>
      <c r="T4881" s="21">
        <v>0</v>
      </c>
      <c r="U4881" s="21">
        <v>0</v>
      </c>
      <c r="V4881" s="19">
        <v>0</v>
      </c>
      <c r="W4881" s="19">
        <v>0</v>
      </c>
      <c r="X4881" s="19">
        <v>0</v>
      </c>
      <c r="Y4881" s="19">
        <v>0</v>
      </c>
      <c r="Z4881" s="19">
        <v>0</v>
      </c>
      <c r="AA4881" s="19">
        <v>0</v>
      </c>
      <c r="AB4881" s="19">
        <v>0</v>
      </c>
      <c r="AC4881" s="19">
        <v>0</v>
      </c>
      <c r="AD4881" s="19">
        <v>0</v>
      </c>
      <c r="AE4881" s="19">
        <v>0</v>
      </c>
      <c r="AF4881" s="22" t="e">
        <f>Table1[[#This Row],[$ESGF]]/AE4881</f>
        <v>#DIV/0!</v>
      </c>
      <c r="AG4881" s="22" t="e">
        <f>POWER((Table1[[#This Row],[$ESGF]]+Table1[[#This Row],[$ESGA]]+Table1[[#This Row],[XEV+/-]])/(Table1[[#This Row],[$ESGF]]+Table1[[#This Row],[$ESGA]]-Table1[[#This Row],[XEV+/-]]),1/0.65)</f>
        <v>#DIV/0!</v>
      </c>
      <c r="AH4881" s="19">
        <v>0</v>
      </c>
      <c r="AI4881" s="19">
        <v>0</v>
      </c>
      <c r="AJ4881" s="19">
        <v>0</v>
      </c>
      <c r="AK4881" s="23">
        <v>0</v>
      </c>
      <c r="AL4881" s="24" t="e">
        <v>#DIV/0!</v>
      </c>
      <c r="AM4881" s="18">
        <v>0</v>
      </c>
      <c r="AN4881" s="19">
        <v>0</v>
      </c>
      <c r="AO4881" s="19">
        <v>0</v>
      </c>
      <c r="AP4881" s="19">
        <v>0</v>
      </c>
      <c r="AQ4881" s="19">
        <v>0</v>
      </c>
      <c r="AR4881" s="19">
        <v>0</v>
      </c>
      <c r="AS4881" s="23">
        <v>0</v>
      </c>
      <c r="AT4881" s="22" t="e">
        <f>EXP(Table1[[#This Row],[TmPPR]]/Table1[[#This Row],[PPCalc]])</f>
        <v>#DIV/0!</v>
      </c>
      <c r="AU4881" s="18">
        <v>0</v>
      </c>
      <c r="AV4881" s="18">
        <v>0</v>
      </c>
      <c r="AW4881" s="19">
        <v>0</v>
      </c>
      <c r="AX4881" s="19">
        <v>0</v>
      </c>
      <c r="AY4881" s="19">
        <v>0</v>
      </c>
      <c r="AZ4881" s="19">
        <f>Table1[[#This Row],[$SHP]]/Table1[[#This Row],[SFrac]]</f>
        <v>0</v>
      </c>
      <c r="BA4881" s="23">
        <v>0</v>
      </c>
      <c r="BB4881" s="24" t="e">
        <v>#DIV/0!</v>
      </c>
      <c r="BC4881" s="18">
        <v>0</v>
      </c>
      <c r="BD4881" s="18">
        <v>0</v>
      </c>
      <c r="BE4881" s="22">
        <f>MAX(Table1[[#This Row],[$ESGA]],0)</f>
        <v>0</v>
      </c>
    </row>
    <row r="4882" spans="1:57">
      <c r="A4882" s="20" t="s">
        <v>4940</v>
      </c>
      <c r="B4882" s="17" t="s">
        <v>68</v>
      </c>
      <c r="C4882" s="21">
        <v>2</v>
      </c>
      <c r="D4882" s="18">
        <v>2.5000000000000001E-2</v>
      </c>
      <c r="E4882" s="21">
        <v>0</v>
      </c>
      <c r="F4882" s="21">
        <v>0</v>
      </c>
      <c r="G4882" s="21">
        <v>0</v>
      </c>
      <c r="H4882" s="21">
        <v>0</v>
      </c>
      <c r="I4882" s="21">
        <v>0</v>
      </c>
      <c r="J4882" s="21">
        <v>0</v>
      </c>
      <c r="K4882" s="21">
        <v>0</v>
      </c>
      <c r="L4882" s="21">
        <v>0</v>
      </c>
      <c r="M4882" s="21">
        <v>0</v>
      </c>
      <c r="N4882" s="21">
        <v>0</v>
      </c>
      <c r="O4882" s="21">
        <v>0</v>
      </c>
      <c r="P4882" s="21">
        <v>0</v>
      </c>
      <c r="Q4882" s="21">
        <v>0</v>
      </c>
      <c r="R4882" s="21">
        <v>0</v>
      </c>
      <c r="S4882" s="21">
        <v>0</v>
      </c>
      <c r="T4882" s="21">
        <v>1</v>
      </c>
      <c r="U4882" s="21">
        <v>1</v>
      </c>
      <c r="V4882" s="19">
        <v>7.792207792207792E-2</v>
      </c>
      <c r="W4882" s="19">
        <v>0</v>
      </c>
      <c r="X4882" s="19">
        <v>-7.792207792207792E-2</v>
      </c>
      <c r="Y4882" s="19">
        <v>0</v>
      </c>
      <c r="Z4882" s="19">
        <v>0</v>
      </c>
      <c r="AA4882" s="19">
        <v>0</v>
      </c>
      <c r="AB4882" s="19">
        <v>0</v>
      </c>
      <c r="AC4882" s="19">
        <v>0</v>
      </c>
      <c r="AD4882" s="19">
        <v>0</v>
      </c>
      <c r="AE4882" s="19">
        <v>0</v>
      </c>
      <c r="AF4882" s="22" t="e">
        <f>Table1[[#This Row],[$ESGF]]/AE4882</f>
        <v>#DIV/0!</v>
      </c>
      <c r="AG4882" s="22" t="e">
        <f>POWER((Table1[[#This Row],[$ESGF]]+Table1[[#This Row],[$ESGA]]+Table1[[#This Row],[XEV+/-]])/(Table1[[#This Row],[$ESGF]]+Table1[[#This Row],[$ESGA]]-Table1[[#This Row],[XEV+/-]]),1/0.65)</f>
        <v>#NUM!</v>
      </c>
      <c r="AH4882" s="19">
        <v>-3.2049707968055327E-3</v>
      </c>
      <c r="AI4882" s="19">
        <v>-6.9838874818127922E-2</v>
      </c>
      <c r="AJ4882" s="19">
        <v>-6.6633904021322382E-2</v>
      </c>
      <c r="AK4882" s="23">
        <v>-7.8313646152842128E-3</v>
      </c>
      <c r="AL4882" s="24">
        <v>1.1513513513513514</v>
      </c>
      <c r="AM4882" s="18">
        <v>-1.9578411538210533E-4</v>
      </c>
      <c r="AN4882" s="19">
        <v>-2.7593096775651042E-5</v>
      </c>
      <c r="AO4882" s="19">
        <v>0</v>
      </c>
      <c r="AP4882" s="19">
        <v>0</v>
      </c>
      <c r="AQ4882" s="19">
        <v>0</v>
      </c>
      <c r="AR4882" s="19">
        <v>0</v>
      </c>
      <c r="AS4882" s="23">
        <v>0</v>
      </c>
      <c r="AT4882" s="22" t="e">
        <f>EXP(Table1[[#This Row],[TmPPR]]/Table1[[#This Row],[PPCalc]])</f>
        <v>#DIV/0!</v>
      </c>
      <c r="AU4882" s="18">
        <v>0</v>
      </c>
      <c r="AV4882" s="18">
        <v>0</v>
      </c>
      <c r="AW4882" s="19">
        <v>0</v>
      </c>
      <c r="AX4882" s="19">
        <v>0</v>
      </c>
      <c r="AY4882" s="19">
        <v>0</v>
      </c>
      <c r="AZ4882" s="19">
        <f>Table1[[#This Row],[$SHP]]/Table1[[#This Row],[SFrac]]</f>
        <v>0</v>
      </c>
      <c r="BA4882" s="23">
        <v>0.51948051948051943</v>
      </c>
      <c r="BB4882" s="24">
        <v>1.2320609244145813</v>
      </c>
      <c r="BC4882" s="18">
        <v>1.2987012987012988E-2</v>
      </c>
      <c r="BD4882" s="18">
        <v>2.7102378639460817E-3</v>
      </c>
      <c r="BE4882" s="22">
        <f>MAX(Table1[[#This Row],[$ESGA]],0)</f>
        <v>0</v>
      </c>
    </row>
    <row r="4883" spans="1:57">
      <c r="A4883" s="20" t="s">
        <v>4941</v>
      </c>
      <c r="B4883" s="17" t="s">
        <v>68</v>
      </c>
      <c r="C4883" s="21">
        <v>2</v>
      </c>
      <c r="D4883" s="18">
        <v>2.4390243902439025E-2</v>
      </c>
      <c r="E4883" s="21">
        <v>0</v>
      </c>
      <c r="F4883" s="21">
        <v>0</v>
      </c>
      <c r="G4883" s="21">
        <v>0</v>
      </c>
      <c r="H4883" s="21">
        <v>0</v>
      </c>
      <c r="I4883" s="21">
        <v>0</v>
      </c>
      <c r="J4883" s="21">
        <v>0</v>
      </c>
      <c r="K4883" s="21">
        <v>0</v>
      </c>
      <c r="L4883" s="21">
        <v>0</v>
      </c>
      <c r="M4883" s="21">
        <v>0</v>
      </c>
      <c r="N4883" s="21">
        <v>0</v>
      </c>
      <c r="O4883" s="21">
        <v>0</v>
      </c>
      <c r="P4883" s="21">
        <v>0</v>
      </c>
      <c r="Q4883" s="21">
        <v>0</v>
      </c>
      <c r="R4883" s="21">
        <v>0</v>
      </c>
      <c r="S4883" s="21">
        <v>0</v>
      </c>
      <c r="T4883" s="21">
        <v>0</v>
      </c>
      <c r="U4883" s="21">
        <v>0</v>
      </c>
      <c r="V4883" s="19">
        <v>0</v>
      </c>
      <c r="W4883" s="19">
        <v>0</v>
      </c>
      <c r="X4883" s="19">
        <v>0</v>
      </c>
      <c r="Y4883" s="19">
        <v>0</v>
      </c>
      <c r="Z4883" s="19">
        <v>0</v>
      </c>
      <c r="AA4883" s="19">
        <v>0</v>
      </c>
      <c r="AB4883" s="19">
        <v>0</v>
      </c>
      <c r="AC4883" s="19">
        <v>0</v>
      </c>
      <c r="AD4883" s="19">
        <v>0</v>
      </c>
      <c r="AE4883" s="19">
        <v>0</v>
      </c>
      <c r="AF4883" s="22" t="e">
        <f>Table1[[#This Row],[$ESGF]]/AE4883</f>
        <v>#DIV/0!</v>
      </c>
      <c r="AG4883" s="22" t="e">
        <f>POWER((Table1[[#This Row],[$ESGF]]+Table1[[#This Row],[$ESGA]]+Table1[[#This Row],[XEV+/-]])/(Table1[[#This Row],[$ESGF]]+Table1[[#This Row],[$ESGA]]-Table1[[#This Row],[XEV+/-]]),1/0.65)</f>
        <v>#DIV/0!</v>
      </c>
      <c r="AH4883" s="19">
        <v>0</v>
      </c>
      <c r="AI4883" s="19">
        <v>0</v>
      </c>
      <c r="AJ4883" s="19">
        <v>0</v>
      </c>
      <c r="AK4883" s="23">
        <v>0</v>
      </c>
      <c r="AL4883" s="24" t="e">
        <v>#DIV/0!</v>
      </c>
      <c r="AM4883" s="18">
        <v>0</v>
      </c>
      <c r="AN4883" s="19">
        <v>0</v>
      </c>
      <c r="AO4883" s="19">
        <v>0</v>
      </c>
      <c r="AP4883" s="19">
        <v>0</v>
      </c>
      <c r="AQ4883" s="19">
        <v>0</v>
      </c>
      <c r="AR4883" s="19">
        <v>0</v>
      </c>
      <c r="AS4883" s="23">
        <v>0</v>
      </c>
      <c r="AT4883" s="22" t="e">
        <f>EXP(Table1[[#This Row],[TmPPR]]/Table1[[#This Row],[PPCalc]])</f>
        <v>#DIV/0!</v>
      </c>
      <c r="AU4883" s="18">
        <v>0</v>
      </c>
      <c r="AV4883" s="18">
        <v>0</v>
      </c>
      <c r="AW4883" s="19">
        <v>0</v>
      </c>
      <c r="AX4883" s="19">
        <v>0</v>
      </c>
      <c r="AY4883" s="19">
        <v>0</v>
      </c>
      <c r="AZ4883" s="19">
        <f>Table1[[#This Row],[$SHP]]/Table1[[#This Row],[SFrac]]</f>
        <v>0</v>
      </c>
      <c r="BA4883" s="23">
        <v>0</v>
      </c>
      <c r="BB4883" s="24" t="e">
        <v>#DIV/0!</v>
      </c>
      <c r="BC4883" s="18">
        <v>0</v>
      </c>
      <c r="BD4883" s="18">
        <v>0</v>
      </c>
      <c r="BE4883" s="22">
        <f>MAX(Table1[[#This Row],[$ESGA]],0)</f>
        <v>0</v>
      </c>
    </row>
    <row r="4884" spans="1:57">
      <c r="A4884" s="20" t="s">
        <v>4942</v>
      </c>
      <c r="B4884" s="17" t="s">
        <v>59</v>
      </c>
      <c r="C4884" s="21">
        <v>2</v>
      </c>
      <c r="D4884" s="18">
        <v>2.4390243902439025E-2</v>
      </c>
      <c r="E4884" s="21">
        <v>0</v>
      </c>
      <c r="F4884" s="21">
        <v>0</v>
      </c>
      <c r="G4884" s="21">
        <v>0</v>
      </c>
      <c r="H4884" s="21">
        <v>0</v>
      </c>
      <c r="I4884" s="21">
        <v>0</v>
      </c>
      <c r="J4884" s="21">
        <v>0</v>
      </c>
      <c r="K4884" s="21">
        <v>0</v>
      </c>
      <c r="L4884" s="21">
        <v>0</v>
      </c>
      <c r="M4884" s="21">
        <v>0</v>
      </c>
      <c r="N4884" s="21">
        <v>0</v>
      </c>
      <c r="O4884" s="21">
        <v>0</v>
      </c>
      <c r="P4884" s="21">
        <v>0</v>
      </c>
      <c r="Q4884" s="21">
        <v>0</v>
      </c>
      <c r="R4884" s="21">
        <v>0</v>
      </c>
      <c r="S4884" s="21">
        <v>0</v>
      </c>
      <c r="T4884" s="21">
        <v>0</v>
      </c>
      <c r="U4884" s="21">
        <v>0</v>
      </c>
      <c r="V4884" s="19">
        <v>0</v>
      </c>
      <c r="W4884" s="19">
        <v>0</v>
      </c>
      <c r="X4884" s="19">
        <v>0</v>
      </c>
      <c r="Y4884" s="19">
        <v>0</v>
      </c>
      <c r="Z4884" s="19">
        <v>0</v>
      </c>
      <c r="AA4884" s="19">
        <v>0</v>
      </c>
      <c r="AB4884" s="19">
        <v>0</v>
      </c>
      <c r="AC4884" s="19">
        <v>0</v>
      </c>
      <c r="AD4884" s="19">
        <v>0</v>
      </c>
      <c r="AE4884" s="19">
        <v>0</v>
      </c>
      <c r="AF4884" s="22" t="e">
        <f>Table1[[#This Row],[$ESGF]]/AE4884</f>
        <v>#DIV/0!</v>
      </c>
      <c r="AG4884" s="22" t="e">
        <f>POWER((Table1[[#This Row],[$ESGF]]+Table1[[#This Row],[$ESGA]]+Table1[[#This Row],[XEV+/-]])/(Table1[[#This Row],[$ESGF]]+Table1[[#This Row],[$ESGA]]-Table1[[#This Row],[XEV+/-]]),1/0.65)</f>
        <v>#DIV/0!</v>
      </c>
      <c r="AH4884" s="19">
        <v>0</v>
      </c>
      <c r="AI4884" s="19">
        <v>0</v>
      </c>
      <c r="AJ4884" s="19">
        <v>0</v>
      </c>
      <c r="AK4884" s="23">
        <v>0</v>
      </c>
      <c r="AL4884" s="24" t="e">
        <v>#DIV/0!</v>
      </c>
      <c r="AM4884" s="18">
        <v>0</v>
      </c>
      <c r="AN4884" s="19">
        <v>0</v>
      </c>
      <c r="AO4884" s="19">
        <v>0</v>
      </c>
      <c r="AP4884" s="19">
        <v>0</v>
      </c>
      <c r="AQ4884" s="19">
        <v>0</v>
      </c>
      <c r="AR4884" s="19">
        <v>0</v>
      </c>
      <c r="AS4884" s="23">
        <v>0</v>
      </c>
      <c r="AT4884" s="22" t="e">
        <f>EXP(Table1[[#This Row],[TmPPR]]/Table1[[#This Row],[PPCalc]])</f>
        <v>#DIV/0!</v>
      </c>
      <c r="AU4884" s="18">
        <v>0</v>
      </c>
      <c r="AV4884" s="18">
        <v>0</v>
      </c>
      <c r="AW4884" s="19">
        <v>0</v>
      </c>
      <c r="AX4884" s="19">
        <v>0</v>
      </c>
      <c r="AY4884" s="19">
        <v>0</v>
      </c>
      <c r="AZ4884" s="19">
        <f>Table1[[#This Row],[$SHP]]/Table1[[#This Row],[SFrac]]</f>
        <v>0</v>
      </c>
      <c r="BA4884" s="23">
        <v>0</v>
      </c>
      <c r="BB4884" s="24" t="e">
        <v>#DIV/0!</v>
      </c>
      <c r="BC4884" s="18">
        <v>0</v>
      </c>
      <c r="BD4884" s="18">
        <v>0</v>
      </c>
      <c r="BE4884" s="22">
        <f>MAX(Table1[[#This Row],[$ESGA]],0)</f>
        <v>0</v>
      </c>
    </row>
    <row r="4885" spans="1:57">
      <c r="A4885" s="20" t="s">
        <v>4943</v>
      </c>
      <c r="B4885" s="17" t="s">
        <v>59</v>
      </c>
      <c r="C4885" s="21">
        <v>2</v>
      </c>
      <c r="D4885" s="18">
        <v>2.3809523809523808E-2</v>
      </c>
      <c r="E4885" s="21">
        <v>0</v>
      </c>
      <c r="F4885" s="21">
        <v>0</v>
      </c>
      <c r="G4885" s="21">
        <v>0</v>
      </c>
      <c r="H4885" s="21">
        <v>0</v>
      </c>
      <c r="I4885" s="21">
        <v>0</v>
      </c>
      <c r="J4885" s="21">
        <v>0</v>
      </c>
      <c r="K4885" s="21">
        <v>0</v>
      </c>
      <c r="L4885" s="21">
        <v>0</v>
      </c>
      <c r="M4885" s="21">
        <v>0</v>
      </c>
      <c r="N4885" s="21">
        <v>0</v>
      </c>
      <c r="O4885" s="21">
        <v>0</v>
      </c>
      <c r="P4885" s="21">
        <v>0</v>
      </c>
      <c r="Q4885" s="21">
        <v>0</v>
      </c>
      <c r="R4885" s="21">
        <v>0</v>
      </c>
      <c r="S4885" s="21">
        <v>0</v>
      </c>
      <c r="T4885" s="21">
        <v>0</v>
      </c>
      <c r="U4885" s="21">
        <v>0</v>
      </c>
      <c r="V4885" s="19">
        <v>0</v>
      </c>
      <c r="W4885" s="19">
        <v>0</v>
      </c>
      <c r="X4885" s="19">
        <v>0</v>
      </c>
      <c r="Y4885" s="19">
        <v>0</v>
      </c>
      <c r="Z4885" s="19">
        <v>0</v>
      </c>
      <c r="AA4885" s="19">
        <v>0</v>
      </c>
      <c r="AB4885" s="19">
        <v>0</v>
      </c>
      <c r="AC4885" s="19">
        <v>0</v>
      </c>
      <c r="AD4885" s="19">
        <v>0</v>
      </c>
      <c r="AE4885" s="19">
        <v>0</v>
      </c>
      <c r="AF4885" s="22" t="e">
        <f>Table1[[#This Row],[$ESGF]]/AE4885</f>
        <v>#DIV/0!</v>
      </c>
      <c r="AG4885" s="22" t="e">
        <f>POWER((Table1[[#This Row],[$ESGF]]+Table1[[#This Row],[$ESGA]]+Table1[[#This Row],[XEV+/-]])/(Table1[[#This Row],[$ESGF]]+Table1[[#This Row],[$ESGA]]-Table1[[#This Row],[XEV+/-]]),1/0.65)</f>
        <v>#DIV/0!</v>
      </c>
      <c r="AH4885" s="19">
        <v>0</v>
      </c>
      <c r="AI4885" s="19">
        <v>0</v>
      </c>
      <c r="AJ4885" s="19">
        <v>0</v>
      </c>
      <c r="AK4885" s="23">
        <v>0</v>
      </c>
      <c r="AL4885" s="24" t="e">
        <v>#DIV/0!</v>
      </c>
      <c r="AM4885" s="18">
        <v>0</v>
      </c>
      <c r="AN4885" s="19">
        <v>0</v>
      </c>
      <c r="AO4885" s="19">
        <v>0</v>
      </c>
      <c r="AP4885" s="19">
        <v>0</v>
      </c>
      <c r="AQ4885" s="19">
        <v>0</v>
      </c>
      <c r="AR4885" s="19">
        <v>0</v>
      </c>
      <c r="AS4885" s="23">
        <v>0</v>
      </c>
      <c r="AT4885" s="22" t="e">
        <f>EXP(Table1[[#This Row],[TmPPR]]/Table1[[#This Row],[PPCalc]])</f>
        <v>#DIV/0!</v>
      </c>
      <c r="AU4885" s="18">
        <v>0</v>
      </c>
      <c r="AV4885" s="18">
        <v>0</v>
      </c>
      <c r="AW4885" s="19">
        <v>0</v>
      </c>
      <c r="AX4885" s="19">
        <v>0</v>
      </c>
      <c r="AY4885" s="19">
        <v>0</v>
      </c>
      <c r="AZ4885" s="19">
        <f>Table1[[#This Row],[$SHP]]/Table1[[#This Row],[SFrac]]</f>
        <v>0</v>
      </c>
      <c r="BA4885" s="23">
        <v>0</v>
      </c>
      <c r="BB4885" s="24" t="e">
        <v>#DIV/0!</v>
      </c>
      <c r="BC4885" s="18">
        <v>0</v>
      </c>
      <c r="BD4885" s="18">
        <v>0</v>
      </c>
      <c r="BE4885" s="22">
        <f>MAX(Table1[[#This Row],[$ESGA]],0)</f>
        <v>0</v>
      </c>
    </row>
    <row r="4886" spans="1:57">
      <c r="A4886" s="20" t="s">
        <v>4944</v>
      </c>
      <c r="B4886" s="17" t="s">
        <v>65</v>
      </c>
      <c r="C4886" s="21">
        <v>2</v>
      </c>
      <c r="D4886" s="18">
        <v>2.5000000000000001E-2</v>
      </c>
      <c r="E4886" s="21">
        <v>0</v>
      </c>
      <c r="F4886" s="21">
        <v>0</v>
      </c>
      <c r="G4886" s="21">
        <v>0</v>
      </c>
      <c r="H4886" s="21">
        <v>0</v>
      </c>
      <c r="I4886" s="21">
        <v>0</v>
      </c>
      <c r="J4886" s="21">
        <v>0</v>
      </c>
      <c r="K4886" s="21">
        <v>0</v>
      </c>
      <c r="L4886" s="21">
        <v>0</v>
      </c>
      <c r="M4886" s="21">
        <v>0</v>
      </c>
      <c r="N4886" s="21">
        <v>0</v>
      </c>
      <c r="O4886" s="21">
        <v>0</v>
      </c>
      <c r="P4886" s="21">
        <v>0</v>
      </c>
      <c r="Q4886" s="21">
        <v>0</v>
      </c>
      <c r="R4886" s="21">
        <v>0</v>
      </c>
      <c r="S4886" s="21">
        <v>0</v>
      </c>
      <c r="T4886" s="21">
        <v>0</v>
      </c>
      <c r="U4886" s="21">
        <v>0</v>
      </c>
      <c r="V4886" s="19">
        <v>0</v>
      </c>
      <c r="W4886" s="19">
        <v>0</v>
      </c>
      <c r="X4886" s="19">
        <v>0</v>
      </c>
      <c r="Y4886" s="19">
        <v>0</v>
      </c>
      <c r="Z4886" s="19">
        <v>0</v>
      </c>
      <c r="AA4886" s="19">
        <v>0</v>
      </c>
      <c r="AB4886" s="19">
        <v>0</v>
      </c>
      <c r="AC4886" s="19">
        <v>0</v>
      </c>
      <c r="AD4886" s="19">
        <v>0</v>
      </c>
      <c r="AE4886" s="19">
        <v>0</v>
      </c>
      <c r="AF4886" s="22" t="e">
        <f>Table1[[#This Row],[$ESGF]]/AE4886</f>
        <v>#DIV/0!</v>
      </c>
      <c r="AG4886" s="22" t="e">
        <f>POWER((Table1[[#This Row],[$ESGF]]+Table1[[#This Row],[$ESGA]]+Table1[[#This Row],[XEV+/-]])/(Table1[[#This Row],[$ESGF]]+Table1[[#This Row],[$ESGA]]-Table1[[#This Row],[XEV+/-]]),1/0.65)</f>
        <v>#DIV/0!</v>
      </c>
      <c r="AH4886" s="19">
        <v>0</v>
      </c>
      <c r="AI4886" s="19">
        <v>0</v>
      </c>
      <c r="AJ4886" s="19">
        <v>0</v>
      </c>
      <c r="AK4886" s="23">
        <v>0</v>
      </c>
      <c r="AL4886" s="24" t="e">
        <v>#DIV/0!</v>
      </c>
      <c r="AM4886" s="18">
        <v>0</v>
      </c>
      <c r="AN4886" s="19">
        <v>0</v>
      </c>
      <c r="AO4886" s="19">
        <v>0</v>
      </c>
      <c r="AP4886" s="19">
        <v>0</v>
      </c>
      <c r="AQ4886" s="19">
        <v>0</v>
      </c>
      <c r="AR4886" s="19">
        <v>0</v>
      </c>
      <c r="AS4886" s="23">
        <v>0</v>
      </c>
      <c r="AT4886" s="22" t="e">
        <f>EXP(Table1[[#This Row],[TmPPR]]/Table1[[#This Row],[PPCalc]])</f>
        <v>#DIV/0!</v>
      </c>
      <c r="AU4886" s="18">
        <v>0</v>
      </c>
      <c r="AV4886" s="18">
        <v>0</v>
      </c>
      <c r="AW4886" s="19">
        <v>0</v>
      </c>
      <c r="AX4886" s="19">
        <v>0</v>
      </c>
      <c r="AY4886" s="19">
        <v>0</v>
      </c>
      <c r="AZ4886" s="19">
        <f>Table1[[#This Row],[$SHP]]/Table1[[#This Row],[SFrac]]</f>
        <v>0</v>
      </c>
      <c r="BA4886" s="23">
        <v>0</v>
      </c>
      <c r="BB4886" s="24" t="e">
        <v>#DIV/0!</v>
      </c>
      <c r="BC4886" s="18">
        <v>0</v>
      </c>
      <c r="BD4886" s="18">
        <v>0</v>
      </c>
      <c r="BE4886" s="22">
        <f>MAX(Table1[[#This Row],[$ESGA]],0)</f>
        <v>0</v>
      </c>
    </row>
    <row r="4887" spans="1:57">
      <c r="A4887" s="20" t="s">
        <v>4945</v>
      </c>
      <c r="B4887" s="17" t="s">
        <v>68</v>
      </c>
      <c r="C4887" s="21">
        <v>2</v>
      </c>
      <c r="D4887" s="18">
        <v>2.4390243902439025E-2</v>
      </c>
      <c r="E4887" s="21">
        <v>0</v>
      </c>
      <c r="F4887" s="21">
        <v>0</v>
      </c>
      <c r="G4887" s="21">
        <v>0</v>
      </c>
      <c r="H4887" s="21">
        <v>0</v>
      </c>
      <c r="I4887" s="21">
        <v>0</v>
      </c>
      <c r="J4887" s="21">
        <v>0</v>
      </c>
      <c r="K4887" s="21">
        <v>0</v>
      </c>
      <c r="L4887" s="21">
        <v>0</v>
      </c>
      <c r="M4887" s="21">
        <v>0</v>
      </c>
      <c r="N4887" s="21">
        <v>0</v>
      </c>
      <c r="O4887" s="21">
        <v>0</v>
      </c>
      <c r="P4887" s="21">
        <v>0</v>
      </c>
      <c r="Q4887" s="21">
        <v>0</v>
      </c>
      <c r="R4887" s="21">
        <v>0</v>
      </c>
      <c r="S4887" s="21">
        <v>0</v>
      </c>
      <c r="T4887" s="21">
        <v>0</v>
      </c>
      <c r="U4887" s="21">
        <v>0</v>
      </c>
      <c r="V4887" s="19">
        <v>0</v>
      </c>
      <c r="W4887" s="19">
        <v>0</v>
      </c>
      <c r="X4887" s="19">
        <v>0</v>
      </c>
      <c r="Y4887" s="19">
        <v>0</v>
      </c>
      <c r="Z4887" s="19">
        <v>0</v>
      </c>
      <c r="AA4887" s="19">
        <v>0</v>
      </c>
      <c r="AB4887" s="19">
        <v>0</v>
      </c>
      <c r="AC4887" s="19">
        <v>0</v>
      </c>
      <c r="AD4887" s="19">
        <v>0</v>
      </c>
      <c r="AE4887" s="19">
        <v>0</v>
      </c>
      <c r="AF4887" s="22" t="e">
        <f>Table1[[#This Row],[$ESGF]]/AE4887</f>
        <v>#DIV/0!</v>
      </c>
      <c r="AG4887" s="22" t="e">
        <f>POWER((Table1[[#This Row],[$ESGF]]+Table1[[#This Row],[$ESGA]]+Table1[[#This Row],[XEV+/-]])/(Table1[[#This Row],[$ESGF]]+Table1[[#This Row],[$ESGA]]-Table1[[#This Row],[XEV+/-]]),1/0.65)</f>
        <v>#DIV/0!</v>
      </c>
      <c r="AH4887" s="19">
        <v>0</v>
      </c>
      <c r="AI4887" s="19">
        <v>0</v>
      </c>
      <c r="AJ4887" s="19">
        <v>0</v>
      </c>
      <c r="AK4887" s="23">
        <v>0</v>
      </c>
      <c r="AL4887" s="24" t="e">
        <v>#DIV/0!</v>
      </c>
      <c r="AM4887" s="18">
        <v>0</v>
      </c>
      <c r="AN4887" s="19">
        <v>0</v>
      </c>
      <c r="AO4887" s="19">
        <v>0</v>
      </c>
      <c r="AP4887" s="19">
        <v>0</v>
      </c>
      <c r="AQ4887" s="19">
        <v>0</v>
      </c>
      <c r="AR4887" s="19">
        <v>0</v>
      </c>
      <c r="AS4887" s="23">
        <v>0</v>
      </c>
      <c r="AT4887" s="22" t="e">
        <f>EXP(Table1[[#This Row],[TmPPR]]/Table1[[#This Row],[PPCalc]])</f>
        <v>#DIV/0!</v>
      </c>
      <c r="AU4887" s="18">
        <v>0</v>
      </c>
      <c r="AV4887" s="18">
        <v>0</v>
      </c>
      <c r="AW4887" s="19">
        <v>0</v>
      </c>
      <c r="AX4887" s="19">
        <v>0</v>
      </c>
      <c r="AY4887" s="19">
        <v>0</v>
      </c>
      <c r="AZ4887" s="19">
        <f>Table1[[#This Row],[$SHP]]/Table1[[#This Row],[SFrac]]</f>
        <v>0</v>
      </c>
      <c r="BA4887" s="23">
        <v>0</v>
      </c>
      <c r="BB4887" s="24" t="e">
        <v>#DIV/0!</v>
      </c>
      <c r="BC4887" s="18">
        <v>0</v>
      </c>
      <c r="BD4887" s="18">
        <v>0</v>
      </c>
      <c r="BE4887" s="22">
        <f>MAX(Table1[[#This Row],[$ESGA]],0)</f>
        <v>0</v>
      </c>
    </row>
    <row r="4888" spans="1:57">
      <c r="A4888" s="20" t="s">
        <v>4946</v>
      </c>
      <c r="B4888" s="17" t="s">
        <v>68</v>
      </c>
      <c r="C4888" s="21">
        <v>2</v>
      </c>
      <c r="D4888" s="18">
        <v>2.5000000000000001E-2</v>
      </c>
      <c r="E4888" s="21">
        <v>0</v>
      </c>
      <c r="F4888" s="21">
        <v>0</v>
      </c>
      <c r="G4888" s="21">
        <v>0</v>
      </c>
      <c r="H4888" s="21">
        <v>4</v>
      </c>
      <c r="I4888" s="21">
        <v>0</v>
      </c>
      <c r="J4888" s="21">
        <v>0</v>
      </c>
      <c r="K4888" s="21">
        <v>0</v>
      </c>
      <c r="L4888" s="21">
        <v>0</v>
      </c>
      <c r="M4888" s="21">
        <v>0</v>
      </c>
      <c r="N4888" s="21">
        <v>0</v>
      </c>
      <c r="O4888" s="21">
        <v>0</v>
      </c>
      <c r="P4888" s="21">
        <v>0</v>
      </c>
      <c r="Q4888" s="21">
        <v>0</v>
      </c>
      <c r="R4888" s="21">
        <v>6</v>
      </c>
      <c r="S4888" s="21">
        <v>0</v>
      </c>
      <c r="T4888" s="21">
        <v>2</v>
      </c>
      <c r="U4888" s="21">
        <v>0</v>
      </c>
      <c r="V4888" s="19">
        <v>0</v>
      </c>
      <c r="W4888" s="19">
        <v>0</v>
      </c>
      <c r="X4888" s="19">
        <v>6</v>
      </c>
      <c r="Y4888" s="19">
        <v>2</v>
      </c>
      <c r="Z4888" s="19">
        <v>0</v>
      </c>
      <c r="AA4888" s="19">
        <v>0</v>
      </c>
      <c r="AB4888" s="19">
        <v>0</v>
      </c>
      <c r="AC4888" s="19">
        <v>0</v>
      </c>
      <c r="AD4888" s="19">
        <v>5.0478522145559754</v>
      </c>
      <c r="AE4888" s="19">
        <v>1.6826174048519917</v>
      </c>
      <c r="AF4888" s="22">
        <f>Table1[[#This Row],[$ESGF]]/AE4888</f>
        <v>3</v>
      </c>
      <c r="AG4888" s="22">
        <f>POWER((Table1[[#This Row],[$ESGF]]+Table1[[#This Row],[$ESGA]]+Table1[[#This Row],[XEV+/-]])/(Table1[[#This Row],[$ESGF]]+Table1[[#This Row],[$ESGA]]-Table1[[#This Row],[XEV+/-]]),1/0.65)</f>
        <v>0.92148760330578516</v>
      </c>
      <c r="AH4888" s="19">
        <v>-0.17881297500050586</v>
      </c>
      <c r="AI4888" s="19">
        <v>3.3652348097039839</v>
      </c>
      <c r="AJ4888" s="19">
        <v>3.5440477847044898</v>
      </c>
      <c r="AK4888" s="23">
        <v>0.67653276955602537</v>
      </c>
      <c r="AL4888" s="24">
        <v>0.93852459016393441</v>
      </c>
      <c r="AM4888" s="18">
        <v>1.6913319238900635E-2</v>
      </c>
      <c r="AN4888" s="19">
        <v>-1.0730862027731457E-3</v>
      </c>
      <c r="AO4888" s="19">
        <v>0</v>
      </c>
      <c r="AP4888" s="19">
        <v>0</v>
      </c>
      <c r="AQ4888" s="19">
        <v>0</v>
      </c>
      <c r="AR4888" s="19">
        <v>0</v>
      </c>
      <c r="AS4888" s="23">
        <v>0</v>
      </c>
      <c r="AT4888" s="22" t="e">
        <f>EXP(Table1[[#This Row],[TmPPR]]/Table1[[#This Row],[PPCalc]])</f>
        <v>#DIV/0!</v>
      </c>
      <c r="AU4888" s="18">
        <v>0</v>
      </c>
      <c r="AV4888" s="18">
        <v>0</v>
      </c>
      <c r="AW4888" s="19">
        <v>0</v>
      </c>
      <c r="AX4888" s="19">
        <v>0</v>
      </c>
      <c r="AY4888" s="19">
        <v>0</v>
      </c>
      <c r="AZ4888" s="19">
        <f>Table1[[#This Row],[$SHP]]/Table1[[#This Row],[SFrac]]</f>
        <v>0</v>
      </c>
      <c r="BA4888" s="23">
        <v>0</v>
      </c>
      <c r="BB4888" s="24" t="e">
        <v>#DIV/0!</v>
      </c>
      <c r="BC4888" s="18">
        <v>0</v>
      </c>
      <c r="BD4888" s="18">
        <v>0</v>
      </c>
      <c r="BE4888" s="22">
        <f>MAX(Table1[[#This Row],[$ESGA]],0)</f>
        <v>1.6826174048519917</v>
      </c>
    </row>
    <row r="4889" spans="1:57">
      <c r="A4889" s="20" t="s">
        <v>4947</v>
      </c>
      <c r="B4889" s="17" t="s">
        <v>68</v>
      </c>
      <c r="C4889" s="21">
        <v>2</v>
      </c>
      <c r="D4889" s="18">
        <v>2.5000000000000001E-2</v>
      </c>
      <c r="E4889" s="21">
        <v>0</v>
      </c>
      <c r="F4889" s="21">
        <v>0</v>
      </c>
      <c r="G4889" s="21">
        <v>0</v>
      </c>
      <c r="H4889" s="21">
        <v>1</v>
      </c>
      <c r="I4889" s="21">
        <v>0</v>
      </c>
      <c r="J4889" s="21">
        <v>0</v>
      </c>
      <c r="K4889" s="21">
        <v>0</v>
      </c>
      <c r="L4889" s="21">
        <v>0</v>
      </c>
      <c r="M4889" s="21">
        <v>0</v>
      </c>
      <c r="N4889" s="21">
        <v>0</v>
      </c>
      <c r="O4889" s="21">
        <v>0</v>
      </c>
      <c r="P4889" s="21">
        <v>0</v>
      </c>
      <c r="Q4889" s="21">
        <v>0</v>
      </c>
      <c r="R4889" s="21">
        <v>2</v>
      </c>
      <c r="S4889" s="21">
        <v>0</v>
      </c>
      <c r="T4889" s="21">
        <v>1</v>
      </c>
      <c r="U4889" s="21">
        <v>0</v>
      </c>
      <c r="V4889" s="19">
        <v>0</v>
      </c>
      <c r="W4889" s="19">
        <v>0</v>
      </c>
      <c r="X4889" s="19">
        <v>2</v>
      </c>
      <c r="Y4889" s="19">
        <v>1</v>
      </c>
      <c r="Z4889" s="19">
        <v>0</v>
      </c>
      <c r="AA4889" s="19">
        <v>0</v>
      </c>
      <c r="AB4889" s="19">
        <v>0</v>
      </c>
      <c r="AC4889" s="19">
        <v>0</v>
      </c>
      <c r="AD4889" s="19">
        <v>1.7796610169491527</v>
      </c>
      <c r="AE4889" s="19">
        <v>0.88983050847457634</v>
      </c>
      <c r="AF4889" s="22">
        <f>Table1[[#This Row],[$ESGF]]/AE4889</f>
        <v>2</v>
      </c>
      <c r="AG4889" s="22">
        <f>POWER((Table1[[#This Row],[$ESGF]]+Table1[[#This Row],[$ESGA]]+Table1[[#This Row],[XEV+/-]])/(Table1[[#This Row],[$ESGF]]+Table1[[#This Row],[$ESGA]]-Table1[[#This Row],[XEV+/-]]),1/0.65)</f>
        <v>1.7338129496402883</v>
      </c>
      <c r="AH4889" s="19">
        <v>0.47242506614130564</v>
      </c>
      <c r="AI4889" s="19">
        <v>0.88983050847457634</v>
      </c>
      <c r="AJ4889" s="19">
        <v>0.4174054423332707</v>
      </c>
      <c r="AK4889" s="23">
        <v>0.31331592689295035</v>
      </c>
      <c r="AL4889" s="24">
        <v>1.7357142857142858</v>
      </c>
      <c r="AM4889" s="18">
        <v>7.832898172323759E-3</v>
      </c>
      <c r="AN4889" s="19">
        <v>4.3192090396703192E-3</v>
      </c>
      <c r="AO4889" s="19">
        <v>0</v>
      </c>
      <c r="AP4889" s="19">
        <v>0</v>
      </c>
      <c r="AQ4889" s="19">
        <v>0</v>
      </c>
      <c r="AR4889" s="19">
        <v>0</v>
      </c>
      <c r="AS4889" s="23">
        <v>0</v>
      </c>
      <c r="AT4889" s="22" t="e">
        <f>EXP(Table1[[#This Row],[TmPPR]]/Table1[[#This Row],[PPCalc]])</f>
        <v>#DIV/0!</v>
      </c>
      <c r="AU4889" s="18">
        <v>0</v>
      </c>
      <c r="AV4889" s="18">
        <v>0</v>
      </c>
      <c r="AW4889" s="19">
        <v>0</v>
      </c>
      <c r="AX4889" s="19">
        <v>0</v>
      </c>
      <c r="AY4889" s="19">
        <v>0</v>
      </c>
      <c r="AZ4889" s="19">
        <f>Table1[[#This Row],[$SHP]]/Table1[[#This Row],[SFrac]]</f>
        <v>0</v>
      </c>
      <c r="BA4889" s="23">
        <v>0</v>
      </c>
      <c r="BB4889" s="24" t="e">
        <v>#DIV/0!</v>
      </c>
      <c r="BC4889" s="18">
        <v>0</v>
      </c>
      <c r="BD4889" s="18">
        <v>0</v>
      </c>
      <c r="BE4889" s="22">
        <f>MAX(Table1[[#This Row],[$ESGA]],0)</f>
        <v>0.88983050847457634</v>
      </c>
    </row>
    <row r="4890" spans="1:57">
      <c r="A4890" s="20" t="s">
        <v>4948</v>
      </c>
      <c r="B4890" s="17" t="s">
        <v>68</v>
      </c>
      <c r="C4890" s="21">
        <v>2</v>
      </c>
      <c r="D4890" s="18">
        <v>2.4390243902439025E-2</v>
      </c>
      <c r="E4890" s="21">
        <v>0</v>
      </c>
      <c r="F4890" s="21">
        <v>0</v>
      </c>
      <c r="G4890" s="21">
        <v>0</v>
      </c>
      <c r="H4890" s="21">
        <v>1</v>
      </c>
      <c r="I4890" s="21">
        <v>0</v>
      </c>
      <c r="J4890" s="21">
        <v>0</v>
      </c>
      <c r="K4890" s="21">
        <v>0</v>
      </c>
      <c r="L4890" s="21">
        <v>0</v>
      </c>
      <c r="M4890" s="21">
        <v>0</v>
      </c>
      <c r="N4890" s="21">
        <v>0</v>
      </c>
      <c r="O4890" s="21">
        <v>0</v>
      </c>
      <c r="P4890" s="21">
        <v>0</v>
      </c>
      <c r="Q4890" s="21">
        <v>0</v>
      </c>
      <c r="R4890" s="21">
        <v>2</v>
      </c>
      <c r="S4890" s="21">
        <v>0</v>
      </c>
      <c r="T4890" s="21">
        <v>1</v>
      </c>
      <c r="U4890" s="21">
        <v>0</v>
      </c>
      <c r="V4890" s="19">
        <v>0</v>
      </c>
      <c r="W4890" s="19">
        <v>0</v>
      </c>
      <c r="X4890" s="19">
        <v>2</v>
      </c>
      <c r="Y4890" s="19">
        <v>1</v>
      </c>
      <c r="Z4890" s="19">
        <v>0</v>
      </c>
      <c r="AA4890" s="19">
        <v>0</v>
      </c>
      <c r="AB4890" s="19">
        <v>0</v>
      </c>
      <c r="AC4890" s="19">
        <v>0</v>
      </c>
      <c r="AD4890" s="19">
        <v>2.400418588188221</v>
      </c>
      <c r="AE4890" s="19">
        <v>1.2083656080557708</v>
      </c>
      <c r="AF4890" s="22">
        <f>Table1[[#This Row],[$ESGF]]/AE4890</f>
        <v>1.9865002547121751</v>
      </c>
      <c r="AG4890" s="22">
        <f>POWER((Table1[[#This Row],[$ESGF]]+Table1[[#This Row],[$ESGA]]+Table1[[#This Row],[XEV+/-]])/(Table1[[#This Row],[$ESGF]]+Table1[[#This Row],[$ESGA]]-Table1[[#This Row],[XEV+/-]]),1/0.65)</f>
        <v>0.89987768546741653</v>
      </c>
      <c r="AH4890" s="19">
        <v>-0.12368353923020947</v>
      </c>
      <c r="AI4890" s="19">
        <v>1.1920529801324504</v>
      </c>
      <c r="AJ4890" s="19">
        <v>1.3157365193626598</v>
      </c>
      <c r="AK4890" s="23">
        <v>0.41603531044524833</v>
      </c>
      <c r="AL4890" s="24">
        <v>0.90237502109660417</v>
      </c>
      <c r="AM4890" s="18">
        <v>1.0147202693786545E-2</v>
      </c>
      <c r="AN4890" s="19">
        <v>-1.0423721998077634E-3</v>
      </c>
      <c r="AO4890" s="19">
        <v>0</v>
      </c>
      <c r="AP4890" s="19">
        <v>0</v>
      </c>
      <c r="AQ4890" s="19">
        <v>0</v>
      </c>
      <c r="AR4890" s="19">
        <v>0</v>
      </c>
      <c r="AS4890" s="23">
        <v>0</v>
      </c>
      <c r="AT4890" s="22" t="e">
        <f>EXP(Table1[[#This Row],[TmPPR]]/Table1[[#This Row],[PPCalc]])</f>
        <v>#DIV/0!</v>
      </c>
      <c r="AU4890" s="18">
        <v>0</v>
      </c>
      <c r="AV4890" s="18">
        <v>0</v>
      </c>
      <c r="AW4890" s="19">
        <v>0</v>
      </c>
      <c r="AX4890" s="19">
        <v>0</v>
      </c>
      <c r="AY4890" s="19">
        <v>0</v>
      </c>
      <c r="AZ4890" s="19">
        <f>Table1[[#This Row],[$SHP]]/Table1[[#This Row],[SFrac]]</f>
        <v>0</v>
      </c>
      <c r="BA4890" s="23">
        <v>0</v>
      </c>
      <c r="BB4890" s="24" t="e">
        <v>#DIV/0!</v>
      </c>
      <c r="BC4890" s="18">
        <v>0</v>
      </c>
      <c r="BD4890" s="18">
        <v>0</v>
      </c>
      <c r="BE4890" s="22">
        <f>MAX(Table1[[#This Row],[$ESGA]],0)</f>
        <v>1.2083656080557708</v>
      </c>
    </row>
    <row r="4891" spans="1:57">
      <c r="A4891" s="20" t="s">
        <v>4949</v>
      </c>
      <c r="B4891" s="17" t="s">
        <v>59</v>
      </c>
      <c r="C4891" s="21">
        <v>2</v>
      </c>
      <c r="D4891" s="18">
        <v>2.5000000000000001E-2</v>
      </c>
      <c r="E4891" s="21">
        <v>0</v>
      </c>
      <c r="F4891" s="21">
        <v>0</v>
      </c>
      <c r="G4891" s="21">
        <v>0</v>
      </c>
      <c r="H4891" s="21">
        <v>0</v>
      </c>
      <c r="I4891" s="21">
        <v>0</v>
      </c>
      <c r="J4891" s="21">
        <v>0</v>
      </c>
      <c r="K4891" s="21">
        <v>0</v>
      </c>
      <c r="L4891" s="21">
        <v>0</v>
      </c>
      <c r="M4891" s="21">
        <v>0</v>
      </c>
      <c r="N4891" s="21">
        <v>0</v>
      </c>
      <c r="O4891" s="21">
        <v>0</v>
      </c>
      <c r="P4891" s="21">
        <v>0</v>
      </c>
      <c r="Q4891" s="21">
        <v>0</v>
      </c>
      <c r="R4891" s="21">
        <v>1</v>
      </c>
      <c r="S4891" s="21">
        <v>0</v>
      </c>
      <c r="T4891" s="21">
        <v>1</v>
      </c>
      <c r="U4891" s="21">
        <v>0</v>
      </c>
      <c r="V4891" s="19">
        <v>0</v>
      </c>
      <c r="W4891" s="19">
        <v>0</v>
      </c>
      <c r="X4891" s="19">
        <v>1</v>
      </c>
      <c r="Y4891" s="19">
        <v>1</v>
      </c>
      <c r="Z4891" s="19">
        <v>0</v>
      </c>
      <c r="AA4891" s="19">
        <v>0</v>
      </c>
      <c r="AB4891" s="19">
        <v>0</v>
      </c>
      <c r="AC4891" s="19">
        <v>0</v>
      </c>
      <c r="AD4891" s="19">
        <v>0.78635323486582076</v>
      </c>
      <c r="AE4891" s="19">
        <v>0.7543404510077828</v>
      </c>
      <c r="AF4891" s="22">
        <f>Table1[[#This Row],[$ESGF]]/AE4891</f>
        <v>1.042438111087997</v>
      </c>
      <c r="AG4891" s="22">
        <f>POWER((Table1[[#This Row],[$ESGF]]+Table1[[#This Row],[$ESGA]]+Table1[[#This Row],[XEV+/-]])/(Table1[[#This Row],[$ESGF]]+Table1[[#This Row],[$ESGA]]-Table1[[#This Row],[XEV+/-]]),1/0.65)</f>
        <v>1.1041222343156154</v>
      </c>
      <c r="AH4891" s="19">
        <v>4.9580061438071865E-2</v>
      </c>
      <c r="AI4891" s="19">
        <v>3.2012783858037963E-2</v>
      </c>
      <c r="AJ4891" s="19">
        <v>-1.7567277580033958E-2</v>
      </c>
      <c r="AK4891" s="23">
        <v>0.17533920357976204</v>
      </c>
      <c r="AL4891" s="24">
        <v>1.1064484733478932</v>
      </c>
      <c r="AM4891" s="18">
        <v>4.3834800894940514E-3</v>
      </c>
      <c r="AN4891" s="19">
        <v>4.4341229690395109E-4</v>
      </c>
      <c r="AO4891" s="19">
        <v>0</v>
      </c>
      <c r="AP4891" s="19">
        <v>0</v>
      </c>
      <c r="AQ4891" s="19">
        <v>0</v>
      </c>
      <c r="AR4891" s="19">
        <v>0</v>
      </c>
      <c r="AS4891" s="23">
        <v>0</v>
      </c>
      <c r="AT4891" s="22" t="e">
        <f>EXP(Table1[[#This Row],[TmPPR]]/Table1[[#This Row],[PPCalc]])</f>
        <v>#DIV/0!</v>
      </c>
      <c r="AU4891" s="18">
        <v>0</v>
      </c>
      <c r="AV4891" s="18">
        <v>0</v>
      </c>
      <c r="AW4891" s="19">
        <v>0</v>
      </c>
      <c r="AX4891" s="19">
        <v>0</v>
      </c>
      <c r="AY4891" s="19">
        <v>0</v>
      </c>
      <c r="AZ4891" s="19">
        <f>Table1[[#This Row],[$SHP]]/Table1[[#This Row],[SFrac]]</f>
        <v>0</v>
      </c>
      <c r="BA4891" s="23">
        <v>0</v>
      </c>
      <c r="BB4891" s="24" t="e">
        <v>#DIV/0!</v>
      </c>
      <c r="BC4891" s="18">
        <v>0</v>
      </c>
      <c r="BD4891" s="18">
        <v>0</v>
      </c>
      <c r="BE4891" s="22">
        <f>MAX(Table1[[#This Row],[$ESGA]],0)</f>
        <v>0.7543404510077828</v>
      </c>
    </row>
    <row r="4892" spans="1:57">
      <c r="A4892" s="20" t="s">
        <v>4950</v>
      </c>
      <c r="B4892" s="17" t="s">
        <v>68</v>
      </c>
      <c r="C4892" s="21">
        <v>2</v>
      </c>
      <c r="D4892" s="18">
        <v>2.564102564102564E-2</v>
      </c>
      <c r="E4892" s="21">
        <v>0</v>
      </c>
      <c r="F4892" s="21">
        <v>0</v>
      </c>
      <c r="G4892" s="21">
        <v>0</v>
      </c>
      <c r="H4892" s="21">
        <v>0</v>
      </c>
      <c r="I4892" s="21">
        <v>0</v>
      </c>
      <c r="J4892" s="21">
        <v>0</v>
      </c>
      <c r="K4892" s="21">
        <v>0</v>
      </c>
      <c r="L4892" s="21">
        <v>0</v>
      </c>
      <c r="M4892" s="21">
        <v>0</v>
      </c>
      <c r="N4892" s="21">
        <v>0</v>
      </c>
      <c r="O4892" s="21">
        <v>0</v>
      </c>
      <c r="P4892" s="21">
        <v>0</v>
      </c>
      <c r="Q4892" s="21">
        <v>0</v>
      </c>
      <c r="R4892" s="21">
        <v>1</v>
      </c>
      <c r="S4892" s="21">
        <v>0</v>
      </c>
      <c r="T4892" s="21">
        <v>1</v>
      </c>
      <c r="U4892" s="21">
        <v>0</v>
      </c>
      <c r="V4892" s="19">
        <v>0</v>
      </c>
      <c r="W4892" s="19">
        <v>0</v>
      </c>
      <c r="X4892" s="19">
        <v>1</v>
      </c>
      <c r="Y4892" s="19">
        <v>1</v>
      </c>
      <c r="Z4892" s="19">
        <v>0</v>
      </c>
      <c r="AA4892" s="19">
        <v>0</v>
      </c>
      <c r="AB4892" s="19">
        <v>0</v>
      </c>
      <c r="AC4892" s="19">
        <v>0</v>
      </c>
      <c r="AD4892" s="19">
        <v>1.0031847133757963</v>
      </c>
      <c r="AE4892" s="19">
        <v>1.0031847133757963</v>
      </c>
      <c r="AF4892" s="22">
        <f>Table1[[#This Row],[$ESGF]]/AE4892</f>
        <v>1</v>
      </c>
      <c r="AG4892" s="22">
        <f>POWER((Table1[[#This Row],[$ESGF]]+Table1[[#This Row],[$ESGA]]+Table1[[#This Row],[XEV+/-]])/(Table1[[#This Row],[$ESGF]]+Table1[[#This Row],[$ESGA]]-Table1[[#This Row],[XEV+/-]]),1/0.65)</f>
        <v>0.73451327433628311</v>
      </c>
      <c r="AH4892" s="19">
        <v>-0.20052272112921654</v>
      </c>
      <c r="AI4892" s="19">
        <v>0</v>
      </c>
      <c r="AJ4892" s="19">
        <v>0.20052272112921654</v>
      </c>
      <c r="AK4892" s="23">
        <v>0.1979695431472081</v>
      </c>
      <c r="AL4892" s="24">
        <v>0.73568281938325997</v>
      </c>
      <c r="AM4892" s="18">
        <v>5.076142131979695E-3</v>
      </c>
      <c r="AN4892" s="19">
        <v>-1.5581533252012562E-3</v>
      </c>
      <c r="AO4892" s="19">
        <v>0</v>
      </c>
      <c r="AP4892" s="19">
        <v>0</v>
      </c>
      <c r="AQ4892" s="19">
        <v>0</v>
      </c>
      <c r="AR4892" s="19">
        <v>0</v>
      </c>
      <c r="AS4892" s="23">
        <v>0</v>
      </c>
      <c r="AT4892" s="22" t="e">
        <f>EXP(Table1[[#This Row],[TmPPR]]/Table1[[#This Row],[PPCalc]])</f>
        <v>#DIV/0!</v>
      </c>
      <c r="AU4892" s="18">
        <v>0</v>
      </c>
      <c r="AV4892" s="18">
        <v>0</v>
      </c>
      <c r="AW4892" s="19">
        <v>0</v>
      </c>
      <c r="AX4892" s="19">
        <v>0</v>
      </c>
      <c r="AY4892" s="19">
        <v>0</v>
      </c>
      <c r="AZ4892" s="19">
        <f>Table1[[#This Row],[$SHP]]/Table1[[#This Row],[SFrac]]</f>
        <v>0</v>
      </c>
      <c r="BA4892" s="23">
        <v>0</v>
      </c>
      <c r="BB4892" s="24" t="e">
        <v>#DIV/0!</v>
      </c>
      <c r="BC4892" s="18">
        <v>0</v>
      </c>
      <c r="BD4892" s="18">
        <v>0</v>
      </c>
      <c r="BE4892" s="22">
        <f>MAX(Table1[[#This Row],[$ESGA]],0)</f>
        <v>1.0031847133757963</v>
      </c>
    </row>
    <row r="4893" spans="1:57">
      <c r="A4893" s="20" t="s">
        <v>4951</v>
      </c>
      <c r="B4893" s="17" t="s">
        <v>68</v>
      </c>
      <c r="C4893" s="21">
        <v>2</v>
      </c>
      <c r="D4893" s="18">
        <v>2.4390243902439025E-2</v>
      </c>
      <c r="E4893" s="21">
        <v>0</v>
      </c>
      <c r="F4893" s="21">
        <v>0</v>
      </c>
      <c r="G4893" s="21">
        <v>0</v>
      </c>
      <c r="H4893" s="21">
        <v>0</v>
      </c>
      <c r="I4893" s="21">
        <v>0</v>
      </c>
      <c r="J4893" s="21">
        <v>0</v>
      </c>
      <c r="K4893" s="21">
        <v>0</v>
      </c>
      <c r="L4893" s="21">
        <v>0</v>
      </c>
      <c r="M4893" s="21">
        <v>0</v>
      </c>
      <c r="N4893" s="21">
        <v>0</v>
      </c>
      <c r="O4893" s="21">
        <v>0</v>
      </c>
      <c r="P4893" s="21">
        <v>0</v>
      </c>
      <c r="Q4893" s="21">
        <v>0</v>
      </c>
      <c r="R4893" s="21">
        <v>1</v>
      </c>
      <c r="S4893" s="21">
        <v>0</v>
      </c>
      <c r="T4893" s="21">
        <v>1</v>
      </c>
      <c r="U4893" s="21">
        <v>0</v>
      </c>
      <c r="V4893" s="19">
        <v>0</v>
      </c>
      <c r="W4893" s="19">
        <v>0</v>
      </c>
      <c r="X4893" s="19">
        <v>1</v>
      </c>
      <c r="Y4893" s="19">
        <v>1</v>
      </c>
      <c r="Z4893" s="19">
        <v>0</v>
      </c>
      <c r="AA4893" s="19">
        <v>0</v>
      </c>
      <c r="AB4893" s="19">
        <v>0</v>
      </c>
      <c r="AC4893" s="19">
        <v>0</v>
      </c>
      <c r="AD4893" s="19">
        <v>1.0898082744702322</v>
      </c>
      <c r="AE4893" s="19">
        <v>1.0898082744702322</v>
      </c>
      <c r="AF4893" s="22">
        <f>Table1[[#This Row],[$ESGF]]/AE4893</f>
        <v>1</v>
      </c>
      <c r="AG4893" s="22">
        <f>POWER((Table1[[#This Row],[$ESGF]]+Table1[[#This Row],[$ESGA]]+Table1[[#This Row],[XEV+/-]])/(Table1[[#This Row],[$ESGF]]+Table1[[#This Row],[$ESGA]]-Table1[[#This Row],[XEV+/-]]),1/0.65)</f>
        <v>0.96666666666666645</v>
      </c>
      <c r="AH4893" s="19">
        <v>-2.4014052764663063E-2</v>
      </c>
      <c r="AI4893" s="19">
        <v>0</v>
      </c>
      <c r="AJ4893" s="19">
        <v>2.4014052764663063E-2</v>
      </c>
      <c r="AK4893" s="23">
        <v>0.27609427609427606</v>
      </c>
      <c r="AL4893" s="24">
        <v>0.9668874172185431</v>
      </c>
      <c r="AM4893" s="18">
        <v>6.7340067340067337E-3</v>
      </c>
      <c r="AN4893" s="19">
        <v>-2.2675565728341976E-4</v>
      </c>
      <c r="AO4893" s="19">
        <v>0</v>
      </c>
      <c r="AP4893" s="19">
        <v>0</v>
      </c>
      <c r="AQ4893" s="19">
        <v>0</v>
      </c>
      <c r="AR4893" s="19">
        <v>0</v>
      </c>
      <c r="AS4893" s="23">
        <v>0</v>
      </c>
      <c r="AT4893" s="22" t="e">
        <f>EXP(Table1[[#This Row],[TmPPR]]/Table1[[#This Row],[PPCalc]])</f>
        <v>#DIV/0!</v>
      </c>
      <c r="AU4893" s="18">
        <v>0</v>
      </c>
      <c r="AV4893" s="18">
        <v>0</v>
      </c>
      <c r="AW4893" s="19">
        <v>0</v>
      </c>
      <c r="AX4893" s="19">
        <v>0</v>
      </c>
      <c r="AY4893" s="19">
        <v>0</v>
      </c>
      <c r="AZ4893" s="19">
        <f>Table1[[#This Row],[$SHP]]/Table1[[#This Row],[SFrac]]</f>
        <v>0</v>
      </c>
      <c r="BA4893" s="23">
        <v>0</v>
      </c>
      <c r="BB4893" s="24" t="e">
        <v>#DIV/0!</v>
      </c>
      <c r="BC4893" s="18">
        <v>0</v>
      </c>
      <c r="BD4893" s="18">
        <v>0</v>
      </c>
      <c r="BE4893" s="22">
        <f>MAX(Table1[[#This Row],[$ESGA]],0)</f>
        <v>1.0898082744702322</v>
      </c>
    </row>
    <row r="4894" spans="1:57">
      <c r="A4894" s="20" t="s">
        <v>4952</v>
      </c>
      <c r="B4894" s="17" t="s">
        <v>68</v>
      </c>
      <c r="C4894" s="21">
        <v>2</v>
      </c>
      <c r="D4894" s="18">
        <v>2.5000000000000001E-2</v>
      </c>
      <c r="E4894" s="21">
        <v>0</v>
      </c>
      <c r="F4894" s="21">
        <v>0</v>
      </c>
      <c r="G4894" s="21">
        <v>0</v>
      </c>
      <c r="H4894" s="21">
        <v>0</v>
      </c>
      <c r="I4894" s="21">
        <v>0</v>
      </c>
      <c r="J4894" s="21">
        <v>0</v>
      </c>
      <c r="K4894" s="21">
        <v>0</v>
      </c>
      <c r="L4894" s="21">
        <v>0</v>
      </c>
      <c r="M4894" s="21">
        <v>0</v>
      </c>
      <c r="N4894" s="21">
        <v>0</v>
      </c>
      <c r="O4894" s="21">
        <v>0</v>
      </c>
      <c r="P4894" s="21">
        <v>0</v>
      </c>
      <c r="Q4894" s="21">
        <v>0</v>
      </c>
      <c r="R4894" s="21">
        <v>1</v>
      </c>
      <c r="S4894" s="21">
        <v>0</v>
      </c>
      <c r="T4894" s="21">
        <v>1</v>
      </c>
      <c r="U4894" s="21">
        <v>0</v>
      </c>
      <c r="V4894" s="19">
        <v>0</v>
      </c>
      <c r="W4894" s="19">
        <v>0</v>
      </c>
      <c r="X4894" s="19">
        <v>1</v>
      </c>
      <c r="Y4894" s="19">
        <v>1</v>
      </c>
      <c r="Z4894" s="19">
        <v>0</v>
      </c>
      <c r="AA4894" s="19">
        <v>0</v>
      </c>
      <c r="AB4894" s="19">
        <v>0</v>
      </c>
      <c r="AC4894" s="19">
        <v>0</v>
      </c>
      <c r="AD4894" s="19">
        <v>0.86637634655053863</v>
      </c>
      <c r="AE4894" s="19">
        <v>0.86637634655053863</v>
      </c>
      <c r="AF4894" s="22">
        <f>Table1[[#This Row],[$ESGF]]/AE4894</f>
        <v>1</v>
      </c>
      <c r="AG4894" s="22">
        <f>POWER((Table1[[#This Row],[$ESGF]]+Table1[[#This Row],[$ESGA]]+Table1[[#This Row],[XEV+/-]])/(Table1[[#This Row],[$ESGF]]+Table1[[#This Row],[$ESGA]]-Table1[[#This Row],[XEV+/-]]),1/0.65)</f>
        <v>1.0194174757281556</v>
      </c>
      <c r="AH4894" s="19">
        <v>1.0829897083468376E-2</v>
      </c>
      <c r="AI4894" s="19">
        <v>0</v>
      </c>
      <c r="AJ4894" s="19">
        <v>-1.0829897083468376E-2</v>
      </c>
      <c r="AK4894" s="23">
        <v>0.19138755980861241</v>
      </c>
      <c r="AL4894" s="24">
        <v>1.0193236714975846</v>
      </c>
      <c r="AM4894" s="18">
        <v>4.7846889952153108E-3</v>
      </c>
      <c r="AN4894" s="19">
        <v>9.157579048180625E-5</v>
      </c>
      <c r="AO4894" s="19">
        <v>0</v>
      </c>
      <c r="AP4894" s="19">
        <v>0</v>
      </c>
      <c r="AQ4894" s="19">
        <v>0</v>
      </c>
      <c r="AR4894" s="19">
        <v>0</v>
      </c>
      <c r="AS4894" s="23">
        <v>0</v>
      </c>
      <c r="AT4894" s="22" t="e">
        <f>EXP(Table1[[#This Row],[TmPPR]]/Table1[[#This Row],[PPCalc]])</f>
        <v>#DIV/0!</v>
      </c>
      <c r="AU4894" s="18">
        <v>0</v>
      </c>
      <c r="AV4894" s="18">
        <v>0</v>
      </c>
      <c r="AW4894" s="19">
        <v>0</v>
      </c>
      <c r="AX4894" s="19">
        <v>0</v>
      </c>
      <c r="AY4894" s="19">
        <v>0</v>
      </c>
      <c r="AZ4894" s="19">
        <f>Table1[[#This Row],[$SHP]]/Table1[[#This Row],[SFrac]]</f>
        <v>0</v>
      </c>
      <c r="BA4894" s="23">
        <v>0</v>
      </c>
      <c r="BB4894" s="24" t="e">
        <v>#DIV/0!</v>
      </c>
      <c r="BC4894" s="18">
        <v>0</v>
      </c>
      <c r="BD4894" s="18">
        <v>0</v>
      </c>
      <c r="BE4894" s="22">
        <f>MAX(Table1[[#This Row],[$ESGA]],0)</f>
        <v>0.86637634655053863</v>
      </c>
    </row>
    <row r="4895" spans="1:57">
      <c r="A4895" s="20" t="s">
        <v>4953</v>
      </c>
      <c r="B4895" s="17" t="s">
        <v>1</v>
      </c>
      <c r="C4895" s="21">
        <v>2</v>
      </c>
      <c r="D4895" s="18">
        <v>2.5000000000000001E-2</v>
      </c>
      <c r="E4895" s="21">
        <v>0</v>
      </c>
      <c r="F4895" s="21">
        <v>0</v>
      </c>
      <c r="G4895" s="21">
        <v>0</v>
      </c>
      <c r="H4895" s="21">
        <v>0</v>
      </c>
      <c r="I4895" s="21">
        <v>0</v>
      </c>
      <c r="J4895" s="21">
        <v>0</v>
      </c>
      <c r="K4895" s="21">
        <v>0</v>
      </c>
      <c r="L4895" s="21">
        <v>0</v>
      </c>
      <c r="M4895" s="21">
        <v>0</v>
      </c>
      <c r="N4895" s="21">
        <v>0</v>
      </c>
      <c r="O4895" s="21">
        <v>0</v>
      </c>
      <c r="P4895" s="21">
        <v>0</v>
      </c>
      <c r="Q4895" s="21">
        <v>0</v>
      </c>
      <c r="R4895" s="21">
        <v>1</v>
      </c>
      <c r="S4895" s="21">
        <v>0</v>
      </c>
      <c r="T4895" s="21">
        <v>1</v>
      </c>
      <c r="U4895" s="21">
        <v>0</v>
      </c>
      <c r="V4895" s="19">
        <v>0</v>
      </c>
      <c r="W4895" s="19">
        <v>0</v>
      </c>
      <c r="X4895" s="19">
        <v>1</v>
      </c>
      <c r="Y4895" s="19">
        <v>1</v>
      </c>
      <c r="Z4895" s="19">
        <v>0</v>
      </c>
      <c r="AA4895" s="19">
        <v>0</v>
      </c>
      <c r="AB4895" s="19">
        <v>0</v>
      </c>
      <c r="AC4895" s="19">
        <v>0</v>
      </c>
      <c r="AD4895" s="19">
        <v>0.94873023478677521</v>
      </c>
      <c r="AE4895" s="19">
        <v>0.94873023478677521</v>
      </c>
      <c r="AF4895" s="22">
        <f>Table1[[#This Row],[$ESGF]]/AE4895</f>
        <v>1</v>
      </c>
      <c r="AG4895" s="22">
        <f>POWER((Table1[[#This Row],[$ESGF]]+Table1[[#This Row],[$ESGA]]+Table1[[#This Row],[XEV+/-]])/(Table1[[#This Row],[$ESGF]]+Table1[[#This Row],[$ESGA]]-Table1[[#This Row],[XEV+/-]]),1/0.65)</f>
        <v>1.1006711409395975</v>
      </c>
      <c r="AH4895" s="19">
        <v>5.9132353729573484E-2</v>
      </c>
      <c r="AI4895" s="19">
        <v>0</v>
      </c>
      <c r="AJ4895" s="19">
        <v>-5.9132353729573484E-2</v>
      </c>
      <c r="AK4895" s="23">
        <v>0.25396825396825395</v>
      </c>
      <c r="AL4895" s="24">
        <v>1.1000000000000001</v>
      </c>
      <c r="AM4895" s="18">
        <v>6.3492063492063492E-3</v>
      </c>
      <c r="AN4895" s="19">
        <v>6.0514399875761864E-4</v>
      </c>
      <c r="AO4895" s="19">
        <v>0</v>
      </c>
      <c r="AP4895" s="19">
        <v>0</v>
      </c>
      <c r="AQ4895" s="19">
        <v>0</v>
      </c>
      <c r="AR4895" s="19">
        <v>0</v>
      </c>
      <c r="AS4895" s="23">
        <v>0</v>
      </c>
      <c r="AT4895" s="22" t="e">
        <f>EXP(Table1[[#This Row],[TmPPR]]/Table1[[#This Row],[PPCalc]])</f>
        <v>#DIV/0!</v>
      </c>
      <c r="AU4895" s="18">
        <v>0</v>
      </c>
      <c r="AV4895" s="18">
        <v>0</v>
      </c>
      <c r="AW4895" s="19">
        <v>0</v>
      </c>
      <c r="AX4895" s="19">
        <v>0</v>
      </c>
      <c r="AY4895" s="19">
        <v>0</v>
      </c>
      <c r="AZ4895" s="19">
        <f>Table1[[#This Row],[$SHP]]/Table1[[#This Row],[SFrac]]</f>
        <v>0</v>
      </c>
      <c r="BA4895" s="23">
        <v>0</v>
      </c>
      <c r="BB4895" s="24" t="e">
        <v>#DIV/0!</v>
      </c>
      <c r="BC4895" s="18">
        <v>0</v>
      </c>
      <c r="BD4895" s="18">
        <v>0</v>
      </c>
      <c r="BE4895" s="22">
        <f>MAX(Table1[[#This Row],[$ESGA]],0)</f>
        <v>0.94873023478677521</v>
      </c>
    </row>
    <row r="4896" spans="1:57">
      <c r="A4896" s="20" t="s">
        <v>4954</v>
      </c>
      <c r="B4896" s="17" t="s">
        <v>68</v>
      </c>
      <c r="C4896" s="21">
        <v>2</v>
      </c>
      <c r="D4896" s="18">
        <v>2.5000000000000001E-2</v>
      </c>
      <c r="E4896" s="21">
        <v>0</v>
      </c>
      <c r="F4896" s="21">
        <v>0</v>
      </c>
      <c r="G4896" s="21">
        <v>0</v>
      </c>
      <c r="H4896" s="21">
        <v>0</v>
      </c>
      <c r="I4896" s="21">
        <v>0</v>
      </c>
      <c r="J4896" s="21">
        <v>0</v>
      </c>
      <c r="K4896" s="21">
        <v>0</v>
      </c>
      <c r="L4896" s="21">
        <v>0</v>
      </c>
      <c r="M4896" s="21">
        <v>0</v>
      </c>
      <c r="N4896" s="21">
        <v>0</v>
      </c>
      <c r="O4896" s="21">
        <v>0</v>
      </c>
      <c r="P4896" s="21">
        <v>0</v>
      </c>
      <c r="Q4896" s="21">
        <v>0</v>
      </c>
      <c r="R4896" s="21">
        <v>2</v>
      </c>
      <c r="S4896" s="21">
        <v>0</v>
      </c>
      <c r="T4896" s="21">
        <v>3</v>
      </c>
      <c r="U4896" s="21">
        <v>1</v>
      </c>
      <c r="V4896" s="19">
        <v>0.12280701754385964</v>
      </c>
      <c r="W4896" s="19">
        <v>0</v>
      </c>
      <c r="X4896" s="19">
        <v>1.8771929824561404</v>
      </c>
      <c r="Y4896" s="19">
        <v>2</v>
      </c>
      <c r="Z4896" s="19">
        <v>0</v>
      </c>
      <c r="AA4896" s="19">
        <v>0</v>
      </c>
      <c r="AB4896" s="19">
        <v>0</v>
      </c>
      <c r="AC4896" s="19">
        <v>0</v>
      </c>
      <c r="AD4896" s="19">
        <v>1.5982778314735087</v>
      </c>
      <c r="AE4896" s="19">
        <v>1.7028380634390652</v>
      </c>
      <c r="AF4896" s="22">
        <f>Table1[[#This Row],[$ESGF]]/AE4896</f>
        <v>0.93859649122807021</v>
      </c>
      <c r="AG4896" s="22">
        <f>POWER((Table1[[#This Row],[$ESGF]]+Table1[[#This Row],[$ESGA]]+Table1[[#This Row],[XEV+/-]])/(Table1[[#This Row],[$ESGF]]+Table1[[#This Row],[$ESGA]]-Table1[[#This Row],[XEV+/-]]),1/0.65)</f>
        <v>1.0005685510071478</v>
      </c>
      <c r="AH4896" s="19">
        <v>6.0980380639774623E-4</v>
      </c>
      <c r="AI4896" s="19">
        <v>-0.10456023196555653</v>
      </c>
      <c r="AJ4896" s="19">
        <v>-0.10517003577195427</v>
      </c>
      <c r="AK4896" s="23">
        <v>0.35570577820698535</v>
      </c>
      <c r="AL4896" s="24">
        <v>1</v>
      </c>
      <c r="AM4896" s="18">
        <v>8.892644455174634E-3</v>
      </c>
      <c r="AN4896" s="19">
        <v>0</v>
      </c>
      <c r="AO4896" s="19">
        <v>0</v>
      </c>
      <c r="AP4896" s="19">
        <v>0</v>
      </c>
      <c r="AQ4896" s="19">
        <v>0</v>
      </c>
      <c r="AR4896" s="19">
        <v>0</v>
      </c>
      <c r="AS4896" s="23">
        <v>0</v>
      </c>
      <c r="AT4896" s="22" t="e">
        <f>EXP(Table1[[#This Row],[TmPPR]]/Table1[[#This Row],[PPCalc]])</f>
        <v>#DIV/0!</v>
      </c>
      <c r="AU4896" s="18">
        <v>0</v>
      </c>
      <c r="AV4896" s="18">
        <v>0</v>
      </c>
      <c r="AW4896" s="19">
        <v>0</v>
      </c>
      <c r="AX4896" s="19">
        <v>0</v>
      </c>
      <c r="AY4896" s="19">
        <v>0</v>
      </c>
      <c r="AZ4896" s="19">
        <f>Table1[[#This Row],[$SHP]]/Table1[[#This Row],[SFrac]]</f>
        <v>0</v>
      </c>
      <c r="BA4896" s="23">
        <v>0.70175438596491224</v>
      </c>
      <c r="BB4896" s="24">
        <v>0.99095801937567285</v>
      </c>
      <c r="BC4896" s="18">
        <v>1.7543859649122806E-2</v>
      </c>
      <c r="BD4896" s="18">
        <v>-1.5935276194205914E-4</v>
      </c>
      <c r="BE4896" s="22">
        <f>MAX(Table1[[#This Row],[$ESGA]],0)</f>
        <v>1.7028380634390652</v>
      </c>
    </row>
    <row r="4897" spans="1:57">
      <c r="A4897" s="20" t="s">
        <v>4955</v>
      </c>
      <c r="B4897" s="17" t="s">
        <v>68</v>
      </c>
      <c r="C4897" s="21">
        <v>2</v>
      </c>
      <c r="D4897" s="18">
        <v>2.5000000000000001E-2</v>
      </c>
      <c r="E4897" s="21">
        <v>0</v>
      </c>
      <c r="F4897" s="21">
        <v>0</v>
      </c>
      <c r="G4897" s="21">
        <v>0</v>
      </c>
      <c r="H4897" s="21">
        <v>-1</v>
      </c>
      <c r="I4897" s="21">
        <v>0</v>
      </c>
      <c r="J4897" s="21">
        <v>0</v>
      </c>
      <c r="K4897" s="21">
        <v>0</v>
      </c>
      <c r="L4897" s="21">
        <v>0</v>
      </c>
      <c r="M4897" s="21">
        <v>0</v>
      </c>
      <c r="N4897" s="21">
        <v>0</v>
      </c>
      <c r="O4897" s="21">
        <v>0</v>
      </c>
      <c r="P4897" s="21">
        <v>0</v>
      </c>
      <c r="Q4897" s="21">
        <v>0</v>
      </c>
      <c r="R4897" s="21">
        <v>2</v>
      </c>
      <c r="S4897" s="21">
        <v>0</v>
      </c>
      <c r="T4897" s="21">
        <v>3</v>
      </c>
      <c r="U4897" s="21">
        <v>0</v>
      </c>
      <c r="V4897" s="19">
        <v>0</v>
      </c>
      <c r="W4897" s="19">
        <v>0</v>
      </c>
      <c r="X4897" s="19">
        <v>2</v>
      </c>
      <c r="Y4897" s="19">
        <v>3</v>
      </c>
      <c r="Z4897" s="19">
        <v>0</v>
      </c>
      <c r="AA4897" s="19">
        <v>0</v>
      </c>
      <c r="AB4897" s="19">
        <v>0</v>
      </c>
      <c r="AC4897" s="19">
        <v>0</v>
      </c>
      <c r="AD4897" s="19">
        <v>1.839863713798978</v>
      </c>
      <c r="AE4897" s="19">
        <v>2.7597955706984671</v>
      </c>
      <c r="AF4897" s="22">
        <f>Table1[[#This Row],[$ESGF]]/AE4897</f>
        <v>0.66666666666666663</v>
      </c>
      <c r="AG4897" s="22">
        <f>POWER((Table1[[#This Row],[$ESGF]]+Table1[[#This Row],[$ESGA]]+Table1[[#This Row],[XEV+/-]])/(Table1[[#This Row],[$ESGF]]+Table1[[#This Row],[$ESGA]]-Table1[[#This Row],[XEV+/-]]),1/0.65)</f>
        <v>1.086206896551724</v>
      </c>
      <c r="AH4897" s="19">
        <v>0.12358520660113115</v>
      </c>
      <c r="AI4897" s="19">
        <v>-0.9199318568994892</v>
      </c>
      <c r="AJ4897" s="19">
        <v>-1.0435170635006203</v>
      </c>
      <c r="AK4897" s="23">
        <v>0.54347826086956519</v>
      </c>
      <c r="AL4897" s="24">
        <v>1.0790960451977401</v>
      </c>
      <c r="AM4897" s="18">
        <v>1.358695652173913E-2</v>
      </c>
      <c r="AN4897" s="19">
        <v>1.0342893406630528E-3</v>
      </c>
      <c r="AO4897" s="19">
        <v>0</v>
      </c>
      <c r="AP4897" s="19">
        <v>0</v>
      </c>
      <c r="AQ4897" s="19">
        <v>0</v>
      </c>
      <c r="AR4897" s="19">
        <v>0</v>
      </c>
      <c r="AS4897" s="23">
        <v>0</v>
      </c>
      <c r="AT4897" s="22" t="e">
        <f>EXP(Table1[[#This Row],[TmPPR]]/Table1[[#This Row],[PPCalc]])</f>
        <v>#DIV/0!</v>
      </c>
      <c r="AU4897" s="18">
        <v>0</v>
      </c>
      <c r="AV4897" s="18">
        <v>0</v>
      </c>
      <c r="AW4897" s="19">
        <v>0</v>
      </c>
      <c r="AX4897" s="19">
        <v>0</v>
      </c>
      <c r="AY4897" s="19">
        <v>0</v>
      </c>
      <c r="AZ4897" s="19">
        <f>Table1[[#This Row],[$SHP]]/Table1[[#This Row],[SFrac]]</f>
        <v>0</v>
      </c>
      <c r="BA4897" s="23">
        <v>0</v>
      </c>
      <c r="BB4897" s="24" t="e">
        <v>#DIV/0!</v>
      </c>
      <c r="BC4897" s="18">
        <v>0</v>
      </c>
      <c r="BD4897" s="18">
        <v>0</v>
      </c>
      <c r="BE4897" s="22">
        <f>MAX(Table1[[#This Row],[$ESGA]],0)</f>
        <v>2.7597955706984671</v>
      </c>
    </row>
    <row r="4898" spans="1:57">
      <c r="A4898" s="20" t="s">
        <v>4956</v>
      </c>
      <c r="B4898" s="17" t="s">
        <v>68</v>
      </c>
      <c r="C4898" s="21">
        <v>2</v>
      </c>
      <c r="D4898" s="18">
        <v>2.3809523809523808E-2</v>
      </c>
      <c r="E4898" s="21">
        <v>0</v>
      </c>
      <c r="F4898" s="21">
        <v>0</v>
      </c>
      <c r="G4898" s="21">
        <v>0</v>
      </c>
      <c r="H4898" s="21">
        <v>-1</v>
      </c>
      <c r="I4898" s="21">
        <v>0</v>
      </c>
      <c r="J4898" s="21">
        <v>0</v>
      </c>
      <c r="K4898" s="21">
        <v>0</v>
      </c>
      <c r="L4898" s="21">
        <v>0</v>
      </c>
      <c r="M4898" s="21">
        <v>0</v>
      </c>
      <c r="N4898" s="21">
        <v>0</v>
      </c>
      <c r="O4898" s="21">
        <v>0</v>
      </c>
      <c r="P4898" s="21">
        <v>0</v>
      </c>
      <c r="Q4898" s="21">
        <v>0</v>
      </c>
      <c r="R4898" s="21">
        <v>1</v>
      </c>
      <c r="S4898" s="21">
        <v>0</v>
      </c>
      <c r="T4898" s="21">
        <v>2</v>
      </c>
      <c r="U4898" s="21">
        <v>0</v>
      </c>
      <c r="V4898" s="19">
        <v>0</v>
      </c>
      <c r="W4898" s="19">
        <v>0</v>
      </c>
      <c r="X4898" s="19">
        <v>1</v>
      </c>
      <c r="Y4898" s="19">
        <v>2</v>
      </c>
      <c r="Z4898" s="19">
        <v>0</v>
      </c>
      <c r="AA4898" s="19">
        <v>0</v>
      </c>
      <c r="AB4898" s="19">
        <v>0</v>
      </c>
      <c r="AC4898" s="19">
        <v>0</v>
      </c>
      <c r="AD4898" s="19">
        <v>0.87840585603904042</v>
      </c>
      <c r="AE4898" s="19">
        <v>1.7568117120780808</v>
      </c>
      <c r="AF4898" s="22">
        <f>Table1[[#This Row],[$ESGF]]/AE4898</f>
        <v>0.5</v>
      </c>
      <c r="AG4898" s="22">
        <f>POWER((Table1[[#This Row],[$ESGF]]+Table1[[#This Row],[$ESGA]]+Table1[[#This Row],[XEV+/-]])/(Table1[[#This Row],[$ESGF]]+Table1[[#This Row],[$ESGA]]-Table1[[#This Row],[XEV+/-]]),1/0.65)</f>
        <v>1.1755319148936174</v>
      </c>
      <c r="AH4898" s="19">
        <v>0.13837763474273301</v>
      </c>
      <c r="AI4898" s="19">
        <v>-0.87840585603904042</v>
      </c>
      <c r="AJ4898" s="19">
        <v>-1.0167834907817734</v>
      </c>
      <c r="AK4898" s="23">
        <v>0.30582524271844663</v>
      </c>
      <c r="AL4898" s="24">
        <v>1.168421052631579</v>
      </c>
      <c r="AM4898" s="18">
        <v>7.2815533980582527E-3</v>
      </c>
      <c r="AN4898" s="19">
        <v>1.1333978862509227E-3</v>
      </c>
      <c r="AO4898" s="19">
        <v>0</v>
      </c>
      <c r="AP4898" s="19">
        <v>0</v>
      </c>
      <c r="AQ4898" s="19">
        <v>0</v>
      </c>
      <c r="AR4898" s="19">
        <v>0</v>
      </c>
      <c r="AS4898" s="23">
        <v>0</v>
      </c>
      <c r="AT4898" s="22" t="e">
        <f>EXP(Table1[[#This Row],[TmPPR]]/Table1[[#This Row],[PPCalc]])</f>
        <v>#DIV/0!</v>
      </c>
      <c r="AU4898" s="18">
        <v>0</v>
      </c>
      <c r="AV4898" s="18">
        <v>0</v>
      </c>
      <c r="AW4898" s="19">
        <v>0</v>
      </c>
      <c r="AX4898" s="19">
        <v>0</v>
      </c>
      <c r="AY4898" s="19">
        <v>0</v>
      </c>
      <c r="AZ4898" s="19">
        <f>Table1[[#This Row],[$SHP]]/Table1[[#This Row],[SFrac]]</f>
        <v>0</v>
      </c>
      <c r="BA4898" s="23">
        <v>0</v>
      </c>
      <c r="BB4898" s="24" t="e">
        <v>#DIV/0!</v>
      </c>
      <c r="BC4898" s="18">
        <v>0</v>
      </c>
      <c r="BD4898" s="18">
        <v>0</v>
      </c>
      <c r="BE4898" s="22">
        <f>MAX(Table1[[#This Row],[$ESGA]],0)</f>
        <v>1.7568117120780808</v>
      </c>
    </row>
    <row r="4899" spans="1:57">
      <c r="A4899" s="20" t="s">
        <v>4957</v>
      </c>
      <c r="B4899" s="17" t="s">
        <v>1</v>
      </c>
      <c r="C4899" s="21">
        <v>2</v>
      </c>
      <c r="D4899" s="18">
        <v>2.4390243902439025E-2</v>
      </c>
      <c r="E4899" s="21">
        <v>0</v>
      </c>
      <c r="F4899" s="21">
        <v>0</v>
      </c>
      <c r="G4899" s="21">
        <v>0</v>
      </c>
      <c r="H4899" s="21">
        <v>-1</v>
      </c>
      <c r="I4899" s="21">
        <v>0</v>
      </c>
      <c r="J4899" s="21">
        <v>0</v>
      </c>
      <c r="K4899" s="21">
        <v>0</v>
      </c>
      <c r="L4899" s="21">
        <v>0</v>
      </c>
      <c r="M4899" s="21">
        <v>0</v>
      </c>
      <c r="N4899" s="21">
        <v>0</v>
      </c>
      <c r="O4899" s="21">
        <v>0</v>
      </c>
      <c r="P4899" s="21">
        <v>0</v>
      </c>
      <c r="Q4899" s="21">
        <v>0</v>
      </c>
      <c r="R4899" s="21">
        <v>1</v>
      </c>
      <c r="S4899" s="21">
        <v>0</v>
      </c>
      <c r="T4899" s="21">
        <v>2</v>
      </c>
      <c r="U4899" s="21">
        <v>0</v>
      </c>
      <c r="V4899" s="19">
        <v>0</v>
      </c>
      <c r="W4899" s="19">
        <v>0</v>
      </c>
      <c r="X4899" s="19">
        <v>1</v>
      </c>
      <c r="Y4899" s="19">
        <v>2</v>
      </c>
      <c r="Z4899" s="19">
        <v>0</v>
      </c>
      <c r="AA4899" s="19">
        <v>0</v>
      </c>
      <c r="AB4899" s="19">
        <v>0</v>
      </c>
      <c r="AC4899" s="19">
        <v>0</v>
      </c>
      <c r="AD4899" s="19">
        <v>1.1920529801324504</v>
      </c>
      <c r="AE4899" s="19">
        <v>2.3841059602649008</v>
      </c>
      <c r="AF4899" s="22">
        <f>Table1[[#This Row],[$ESGF]]/AE4899</f>
        <v>0.5</v>
      </c>
      <c r="AG4899" s="22">
        <f>POWER((Table1[[#This Row],[$ESGF]]+Table1[[#This Row],[$ESGA]]+Table1[[#This Row],[XEV+/-]])/(Table1[[#This Row],[$ESGF]]+Table1[[#This Row],[$ESGA]]-Table1[[#This Row],[XEV+/-]]),1/0.65)</f>
        <v>1.0583941605839415</v>
      </c>
      <c r="AH4899" s="19">
        <v>6.5953575955400856E-2</v>
      </c>
      <c r="AI4899" s="19">
        <v>-1.1920529801324504</v>
      </c>
      <c r="AJ4899" s="19">
        <v>-1.2580065560878513</v>
      </c>
      <c r="AK4899" s="23">
        <v>0.43157894736842101</v>
      </c>
      <c r="AL4899" s="24">
        <v>1.0503597122302157</v>
      </c>
      <c r="AM4899" s="18">
        <v>1.0526315789473684E-2</v>
      </c>
      <c r="AN4899" s="19">
        <v>5.1718619555415359E-4</v>
      </c>
      <c r="AO4899" s="19">
        <v>0</v>
      </c>
      <c r="AP4899" s="19">
        <v>0</v>
      </c>
      <c r="AQ4899" s="19">
        <v>0</v>
      </c>
      <c r="AR4899" s="19">
        <v>0</v>
      </c>
      <c r="AS4899" s="23">
        <v>0</v>
      </c>
      <c r="AT4899" s="22" t="e">
        <f>EXP(Table1[[#This Row],[TmPPR]]/Table1[[#This Row],[PPCalc]])</f>
        <v>#DIV/0!</v>
      </c>
      <c r="AU4899" s="18">
        <v>0</v>
      </c>
      <c r="AV4899" s="18">
        <v>0</v>
      </c>
      <c r="AW4899" s="19">
        <v>0</v>
      </c>
      <c r="AX4899" s="19">
        <v>0</v>
      </c>
      <c r="AY4899" s="19">
        <v>0</v>
      </c>
      <c r="AZ4899" s="19">
        <f>Table1[[#This Row],[$SHP]]/Table1[[#This Row],[SFrac]]</f>
        <v>0</v>
      </c>
      <c r="BA4899" s="23">
        <v>0</v>
      </c>
      <c r="BB4899" s="24" t="e">
        <v>#DIV/0!</v>
      </c>
      <c r="BC4899" s="18">
        <v>0</v>
      </c>
      <c r="BD4899" s="18">
        <v>0</v>
      </c>
      <c r="BE4899" s="22">
        <f>MAX(Table1[[#This Row],[$ESGA]],0)</f>
        <v>2.3841059602649008</v>
      </c>
    </row>
    <row r="4900" spans="1:57">
      <c r="A4900" s="20" t="s">
        <v>4958</v>
      </c>
      <c r="B4900" s="17" t="s">
        <v>68</v>
      </c>
      <c r="C4900" s="21">
        <v>2</v>
      </c>
      <c r="D4900" s="18">
        <v>2.564102564102564E-2</v>
      </c>
      <c r="E4900" s="21">
        <v>0</v>
      </c>
      <c r="F4900" s="21">
        <v>0</v>
      </c>
      <c r="G4900" s="21">
        <v>0</v>
      </c>
      <c r="H4900" s="21">
        <v>-2</v>
      </c>
      <c r="I4900" s="21">
        <v>0</v>
      </c>
      <c r="J4900" s="21">
        <v>0</v>
      </c>
      <c r="K4900" s="21">
        <v>0</v>
      </c>
      <c r="L4900" s="21">
        <v>0</v>
      </c>
      <c r="M4900" s="21">
        <v>0</v>
      </c>
      <c r="N4900" s="21">
        <v>0</v>
      </c>
      <c r="O4900" s="21">
        <v>0</v>
      </c>
      <c r="P4900" s="21">
        <v>0</v>
      </c>
      <c r="Q4900" s="21">
        <v>0</v>
      </c>
      <c r="R4900" s="21">
        <v>2</v>
      </c>
      <c r="S4900" s="21">
        <v>0</v>
      </c>
      <c r="T4900" s="21">
        <v>5</v>
      </c>
      <c r="U4900" s="21">
        <v>1</v>
      </c>
      <c r="V4900" s="19">
        <v>0.13043478260869565</v>
      </c>
      <c r="W4900" s="19">
        <v>0</v>
      </c>
      <c r="X4900" s="19">
        <v>1.8695652173913044</v>
      </c>
      <c r="Y4900" s="19">
        <v>4</v>
      </c>
      <c r="Z4900" s="19">
        <v>0</v>
      </c>
      <c r="AA4900" s="19">
        <v>0</v>
      </c>
      <c r="AB4900" s="19">
        <v>0</v>
      </c>
      <c r="AC4900" s="19">
        <v>0</v>
      </c>
      <c r="AD4900" s="19">
        <v>1.7475974768214726</v>
      </c>
      <c r="AE4900" s="19">
        <v>3.7390457643622201</v>
      </c>
      <c r="AF4900" s="22">
        <f>Table1[[#This Row],[$ESGF]]/AE4900</f>
        <v>0.46739130434782611</v>
      </c>
      <c r="AG4900" s="22">
        <f>POWER((Table1[[#This Row],[$ESGF]]+Table1[[#This Row],[$ESGA]]+Table1[[#This Row],[XEV+/-]])/(Table1[[#This Row],[$ESGF]]+Table1[[#This Row],[$ESGA]]-Table1[[#This Row],[XEV+/-]]),1/0.65)</f>
        <v>0.55082890209571489</v>
      </c>
      <c r="AH4900" s="19">
        <v>-1.0502364598451615</v>
      </c>
      <c r="AI4900" s="19">
        <v>-1.9914482875407475</v>
      </c>
      <c r="AJ4900" s="19">
        <v>-0.94121182769558609</v>
      </c>
      <c r="AK4900" s="23">
        <v>0.52382847477862904</v>
      </c>
      <c r="AL4900" s="24">
        <v>0.54964539007092195</v>
      </c>
      <c r="AM4900" s="18">
        <v>1.343149935329818E-2</v>
      </c>
      <c r="AN4900" s="19">
        <v>-8.0385099783650445E-3</v>
      </c>
      <c r="AO4900" s="19">
        <v>0</v>
      </c>
      <c r="AP4900" s="19">
        <v>0</v>
      </c>
      <c r="AQ4900" s="19">
        <v>0</v>
      </c>
      <c r="AR4900" s="19">
        <v>0</v>
      </c>
      <c r="AS4900" s="23">
        <v>0</v>
      </c>
      <c r="AT4900" s="22" t="e">
        <f>EXP(Table1[[#This Row],[TmPPR]]/Table1[[#This Row],[PPCalc]])</f>
        <v>#DIV/0!</v>
      </c>
      <c r="AU4900" s="18">
        <v>0</v>
      </c>
      <c r="AV4900" s="18">
        <v>0</v>
      </c>
      <c r="AW4900" s="19">
        <v>0</v>
      </c>
      <c r="AX4900" s="19">
        <v>0</v>
      </c>
      <c r="AY4900" s="19">
        <v>0</v>
      </c>
      <c r="AZ4900" s="19">
        <f>Table1[[#This Row],[$SHP]]/Table1[[#This Row],[SFrac]]</f>
        <v>0</v>
      </c>
      <c r="BA4900" s="23">
        <v>0.84782608695652173</v>
      </c>
      <c r="BB4900" s="24">
        <v>1.1224990459575859</v>
      </c>
      <c r="BC4900" s="18">
        <v>2.1739130434782608E-2</v>
      </c>
      <c r="BD4900" s="18">
        <v>2.5121193632061797E-3</v>
      </c>
      <c r="BE4900" s="22">
        <f>MAX(Table1[[#This Row],[$ESGA]],0)</f>
        <v>3.7390457643622201</v>
      </c>
    </row>
    <row r="4901" spans="1:57">
      <c r="A4901" s="20" t="s">
        <v>4959</v>
      </c>
      <c r="B4901" s="17" t="s">
        <v>65</v>
      </c>
      <c r="C4901" s="21">
        <v>2</v>
      </c>
      <c r="D4901" s="18">
        <v>2.4390243902439025E-2</v>
      </c>
      <c r="E4901" s="21">
        <v>0</v>
      </c>
      <c r="F4901" s="21">
        <v>0</v>
      </c>
      <c r="G4901" s="21">
        <v>0</v>
      </c>
      <c r="H4901" s="21">
        <v>-1</v>
      </c>
      <c r="I4901" s="21">
        <v>0</v>
      </c>
      <c r="J4901" s="21">
        <v>0</v>
      </c>
      <c r="K4901" s="21">
        <v>0</v>
      </c>
      <c r="L4901" s="21">
        <v>0</v>
      </c>
      <c r="M4901" s="21">
        <v>0</v>
      </c>
      <c r="N4901" s="21">
        <v>0</v>
      </c>
      <c r="O4901" s="21">
        <v>0</v>
      </c>
      <c r="P4901" s="21">
        <v>0</v>
      </c>
      <c r="Q4901" s="21">
        <v>0</v>
      </c>
      <c r="R4901" s="21">
        <v>0</v>
      </c>
      <c r="S4901" s="21">
        <v>0</v>
      </c>
      <c r="T4901" s="21">
        <v>1</v>
      </c>
      <c r="U4901" s="21">
        <v>0</v>
      </c>
      <c r="V4901" s="19">
        <v>0</v>
      </c>
      <c r="W4901" s="19">
        <v>0</v>
      </c>
      <c r="X4901" s="19">
        <v>0</v>
      </c>
      <c r="Y4901" s="19">
        <v>1</v>
      </c>
      <c r="Z4901" s="19">
        <v>0</v>
      </c>
      <c r="AA4901" s="19">
        <v>0</v>
      </c>
      <c r="AB4901" s="19">
        <v>0</v>
      </c>
      <c r="AC4901" s="19">
        <v>0</v>
      </c>
      <c r="AD4901" s="19">
        <v>0</v>
      </c>
      <c r="AE4901" s="19">
        <v>1.1173184357541901</v>
      </c>
      <c r="AF4901" s="22">
        <f>Table1[[#This Row],[$ESGF]]/AE4901</f>
        <v>0</v>
      </c>
      <c r="AG4901" s="22">
        <f>POWER((Table1[[#This Row],[$ESGF]]+Table1[[#This Row],[$ESGA]]+Table1[[#This Row],[XEV+/-]])/(Table1[[#This Row],[$ESGF]]+Table1[[#This Row],[$ESGA]]-Table1[[#This Row],[XEV+/-]]),1/0.65)</f>
        <v>1.1176470588235299</v>
      </c>
      <c r="AH4901" s="19">
        <v>4.037161408426948E-2</v>
      </c>
      <c r="AI4901" s="19">
        <v>-1.1173184357541901</v>
      </c>
      <c r="AJ4901" s="19">
        <v>-1.1576900498384597</v>
      </c>
      <c r="AK4901" s="23">
        <v>0.14186851211072665</v>
      </c>
      <c r="AL4901" s="24">
        <v>1.1094890510948905</v>
      </c>
      <c r="AM4901" s="18">
        <v>3.4602076124567475E-3</v>
      </c>
      <c r="AN4901" s="19">
        <v>3.5951416961298079E-4</v>
      </c>
      <c r="AO4901" s="19">
        <v>0</v>
      </c>
      <c r="AP4901" s="19">
        <v>0</v>
      </c>
      <c r="AQ4901" s="19">
        <v>0</v>
      </c>
      <c r="AR4901" s="19">
        <v>0</v>
      </c>
      <c r="AS4901" s="23">
        <v>0</v>
      </c>
      <c r="AT4901" s="22" t="e">
        <f>EXP(Table1[[#This Row],[TmPPR]]/Table1[[#This Row],[PPCalc]])</f>
        <v>#DIV/0!</v>
      </c>
      <c r="AU4901" s="18">
        <v>0</v>
      </c>
      <c r="AV4901" s="18">
        <v>0</v>
      </c>
      <c r="AW4901" s="19">
        <v>0</v>
      </c>
      <c r="AX4901" s="19">
        <v>0</v>
      </c>
      <c r="AY4901" s="19">
        <v>0</v>
      </c>
      <c r="AZ4901" s="19">
        <f>Table1[[#This Row],[$SHP]]/Table1[[#This Row],[SFrac]]</f>
        <v>0</v>
      </c>
      <c r="BA4901" s="23">
        <v>0</v>
      </c>
      <c r="BB4901" s="24" t="e">
        <v>#DIV/0!</v>
      </c>
      <c r="BC4901" s="18">
        <v>0</v>
      </c>
      <c r="BD4901" s="18">
        <v>0</v>
      </c>
      <c r="BE4901" s="22">
        <f>MAX(Table1[[#This Row],[$ESGA]],0)</f>
        <v>1.1173184357541901</v>
      </c>
    </row>
    <row r="4902" spans="1:57">
      <c r="A4902" s="20" t="s">
        <v>4960</v>
      </c>
      <c r="B4902" s="17" t="s">
        <v>1</v>
      </c>
      <c r="C4902" s="21">
        <v>2</v>
      </c>
      <c r="D4902" s="18">
        <v>4.1666666666666664E-2</v>
      </c>
      <c r="E4902" s="21">
        <v>0</v>
      </c>
      <c r="F4902" s="21">
        <v>0</v>
      </c>
      <c r="G4902" s="21">
        <v>0</v>
      </c>
      <c r="H4902" s="21">
        <v>-1</v>
      </c>
      <c r="I4902" s="21">
        <v>0</v>
      </c>
      <c r="J4902" s="21">
        <v>0</v>
      </c>
      <c r="K4902" s="21">
        <v>0</v>
      </c>
      <c r="L4902" s="21">
        <v>0</v>
      </c>
      <c r="M4902" s="21">
        <v>0</v>
      </c>
      <c r="N4902" s="21">
        <v>0</v>
      </c>
      <c r="O4902" s="21">
        <v>0</v>
      </c>
      <c r="P4902" s="21">
        <v>0</v>
      </c>
      <c r="Q4902" s="21">
        <v>0</v>
      </c>
      <c r="R4902" s="21">
        <v>0</v>
      </c>
      <c r="S4902" s="21">
        <v>0</v>
      </c>
      <c r="T4902" s="21">
        <v>1</v>
      </c>
      <c r="U4902" s="21">
        <v>0</v>
      </c>
      <c r="V4902" s="19">
        <v>0</v>
      </c>
      <c r="W4902" s="19">
        <v>0</v>
      </c>
      <c r="X4902" s="19">
        <v>0</v>
      </c>
      <c r="Y4902" s="19">
        <v>1</v>
      </c>
      <c r="Z4902" s="19">
        <v>0</v>
      </c>
      <c r="AA4902" s="19">
        <v>0</v>
      </c>
      <c r="AB4902" s="19">
        <v>0</v>
      </c>
      <c r="AC4902" s="19">
        <v>0</v>
      </c>
      <c r="AD4902" s="19">
        <v>0</v>
      </c>
      <c r="AE4902" s="19">
        <v>1.8280297901150981</v>
      </c>
      <c r="AF4902" s="22">
        <f>Table1[[#This Row],[$ESGF]]/AE4902</f>
        <v>0</v>
      </c>
      <c r="AG4902" s="22">
        <f>POWER((Table1[[#This Row],[$ESGF]]+Table1[[#This Row],[$ESGA]]+Table1[[#This Row],[XEV+/-]])/(Table1[[#This Row],[$ESGF]]+Table1[[#This Row],[$ESGA]]-Table1[[#This Row],[XEV+/-]]),1/0.65)</f>
        <v>1.0439560439560438</v>
      </c>
      <c r="AH4902" s="19">
        <v>2.5555379979010806E-2</v>
      </c>
      <c r="AI4902" s="19">
        <v>-1.8280297901150981</v>
      </c>
      <c r="AJ4902" s="19">
        <v>-1.8535851700941088</v>
      </c>
      <c r="AK4902" s="23">
        <v>0.12834224598930483</v>
      </c>
      <c r="AL4902" s="24">
        <v>1.0326086956521738</v>
      </c>
      <c r="AM4902" s="18">
        <v>5.3475935828877002E-3</v>
      </c>
      <c r="AN4902" s="19">
        <v>1.7159526498128583E-4</v>
      </c>
      <c r="AO4902" s="19">
        <v>0</v>
      </c>
      <c r="AP4902" s="19">
        <v>0</v>
      </c>
      <c r="AQ4902" s="19">
        <v>0</v>
      </c>
      <c r="AR4902" s="19">
        <v>0</v>
      </c>
      <c r="AS4902" s="23">
        <v>0</v>
      </c>
      <c r="AT4902" s="22" t="e">
        <f>EXP(Table1[[#This Row],[TmPPR]]/Table1[[#This Row],[PPCalc]])</f>
        <v>#DIV/0!</v>
      </c>
      <c r="AU4902" s="18">
        <v>0</v>
      </c>
      <c r="AV4902" s="18">
        <v>0</v>
      </c>
      <c r="AW4902" s="19">
        <v>0</v>
      </c>
      <c r="AX4902" s="19">
        <v>0</v>
      </c>
      <c r="AY4902" s="19">
        <v>0</v>
      </c>
      <c r="AZ4902" s="19">
        <f>Table1[[#This Row],[$SHP]]/Table1[[#This Row],[SFrac]]</f>
        <v>0</v>
      </c>
      <c r="BA4902" s="23">
        <v>0</v>
      </c>
      <c r="BB4902" s="24" t="e">
        <v>#DIV/0!</v>
      </c>
      <c r="BC4902" s="18">
        <v>0</v>
      </c>
      <c r="BD4902" s="18">
        <v>0</v>
      </c>
      <c r="BE4902" s="22">
        <f>MAX(Table1[[#This Row],[$ESGA]],0)</f>
        <v>1.8280297901150981</v>
      </c>
    </row>
    <row r="4903" spans="1:57">
      <c r="A4903" s="20" t="s">
        <v>4961</v>
      </c>
      <c r="B4903" s="17" t="s">
        <v>68</v>
      </c>
      <c r="C4903" s="21">
        <v>2</v>
      </c>
      <c r="D4903" s="18">
        <v>4.1666666666666664E-2</v>
      </c>
      <c r="E4903" s="21">
        <v>0</v>
      </c>
      <c r="F4903" s="21">
        <v>0</v>
      </c>
      <c r="G4903" s="21">
        <v>0</v>
      </c>
      <c r="H4903" s="21">
        <v>-2</v>
      </c>
      <c r="I4903" s="21">
        <v>0</v>
      </c>
      <c r="J4903" s="21">
        <v>0</v>
      </c>
      <c r="K4903" s="21">
        <v>0</v>
      </c>
      <c r="L4903" s="21">
        <v>0</v>
      </c>
      <c r="M4903" s="21">
        <v>0</v>
      </c>
      <c r="N4903" s="21">
        <v>0</v>
      </c>
      <c r="O4903" s="21">
        <v>0</v>
      </c>
      <c r="P4903" s="21">
        <v>0</v>
      </c>
      <c r="Q4903" s="21">
        <v>0</v>
      </c>
      <c r="R4903" s="21">
        <v>1</v>
      </c>
      <c r="S4903" s="21">
        <v>1</v>
      </c>
      <c r="T4903" s="21">
        <v>2</v>
      </c>
      <c r="U4903" s="21">
        <v>0</v>
      </c>
      <c r="V4903" s="19">
        <v>0</v>
      </c>
      <c r="W4903" s="19">
        <v>0.12903225806451613</v>
      </c>
      <c r="X4903" s="19">
        <v>0</v>
      </c>
      <c r="Y4903" s="19">
        <v>1.870967741935484</v>
      </c>
      <c r="Z4903" s="19">
        <v>0</v>
      </c>
      <c r="AA4903" s="19">
        <v>0</v>
      </c>
      <c r="AB4903" s="19">
        <v>0</v>
      </c>
      <c r="AC4903" s="19">
        <v>0</v>
      </c>
      <c r="AD4903" s="19">
        <v>0</v>
      </c>
      <c r="AE4903" s="19">
        <v>3.4201847686024416</v>
      </c>
      <c r="AF4903" s="22">
        <f>Table1[[#This Row],[$ESGF]]/AE4903</f>
        <v>0</v>
      </c>
      <c r="AG4903" s="22">
        <f>POWER((Table1[[#This Row],[$ESGF]]+Table1[[#This Row],[$ESGA]]+Table1[[#This Row],[XEV+/-]])/(Table1[[#This Row],[$ESGF]]+Table1[[#This Row],[$ESGA]]-Table1[[#This Row],[XEV+/-]]),1/0.65)</f>
        <v>1.0251554550593558</v>
      </c>
      <c r="AH4903" s="19">
        <v>2.7615291824744093E-2</v>
      </c>
      <c r="AI4903" s="19">
        <v>-3.4201847686024416</v>
      </c>
      <c r="AJ4903" s="19">
        <v>-3.4478000604271859</v>
      </c>
      <c r="AK4903" s="23">
        <v>0.1927177073238267</v>
      </c>
      <c r="AL4903" s="24">
        <v>1.0086206896551724</v>
      </c>
      <c r="AM4903" s="18">
        <v>8.0299044718261121E-3</v>
      </c>
      <c r="AN4903" s="19">
        <v>6.8926641852513261E-5</v>
      </c>
      <c r="AO4903" s="19">
        <v>0</v>
      </c>
      <c r="AP4903" s="19">
        <v>0</v>
      </c>
      <c r="AQ4903" s="19">
        <v>0</v>
      </c>
      <c r="AR4903" s="19">
        <v>0</v>
      </c>
      <c r="AS4903" s="23">
        <v>0.77419354838709675</v>
      </c>
      <c r="AT4903" s="22">
        <f>EXP(Table1[[#This Row],[TmPPR]]/Table1[[#This Row],[PPCalc]])</f>
        <v>1.0174677303763673</v>
      </c>
      <c r="AU4903" s="18">
        <v>3.2258064516129031E-2</v>
      </c>
      <c r="AV4903" s="18">
        <v>5.5861042625396861E-4</v>
      </c>
      <c r="AW4903" s="19">
        <v>0</v>
      </c>
      <c r="AX4903" s="19">
        <v>0</v>
      </c>
      <c r="AY4903" s="19">
        <v>0</v>
      </c>
      <c r="AZ4903" s="19">
        <f>Table1[[#This Row],[$SHP]]/Table1[[#This Row],[SFrac]]</f>
        <v>0</v>
      </c>
      <c r="BA4903" s="23">
        <v>0</v>
      </c>
      <c r="BB4903" s="24" t="e">
        <v>#DIV/0!</v>
      </c>
      <c r="BC4903" s="18">
        <v>0</v>
      </c>
      <c r="BD4903" s="18">
        <v>0</v>
      </c>
      <c r="BE4903" s="22">
        <f>MAX(Table1[[#This Row],[$ESGA]],0)</f>
        <v>3.4201847686024416</v>
      </c>
    </row>
    <row r="4904" spans="1:57">
      <c r="A4904" s="20" t="s">
        <v>4962</v>
      </c>
      <c r="B4904" s="17" t="s">
        <v>68</v>
      </c>
      <c r="C4904" s="21">
        <v>2</v>
      </c>
      <c r="D4904" s="18">
        <v>2.5000000000000001E-2</v>
      </c>
      <c r="E4904" s="21">
        <v>0</v>
      </c>
      <c r="F4904" s="21">
        <v>0</v>
      </c>
      <c r="G4904" s="21">
        <v>0</v>
      </c>
      <c r="H4904" s="21">
        <v>-1</v>
      </c>
      <c r="I4904" s="21">
        <v>0</v>
      </c>
      <c r="J4904" s="21">
        <v>0</v>
      </c>
      <c r="K4904" s="21">
        <v>0</v>
      </c>
      <c r="L4904" s="21">
        <v>0</v>
      </c>
      <c r="M4904" s="21">
        <v>0</v>
      </c>
      <c r="N4904" s="21">
        <v>0</v>
      </c>
      <c r="O4904" s="21">
        <v>0</v>
      </c>
      <c r="P4904" s="21">
        <v>0</v>
      </c>
      <c r="Q4904" s="21">
        <v>0</v>
      </c>
      <c r="R4904" s="21">
        <v>0</v>
      </c>
      <c r="S4904" s="21">
        <v>0</v>
      </c>
      <c r="T4904" s="21">
        <v>1</v>
      </c>
      <c r="U4904" s="21">
        <v>0</v>
      </c>
      <c r="V4904" s="19">
        <v>0</v>
      </c>
      <c r="W4904" s="19">
        <v>0</v>
      </c>
      <c r="X4904" s="19">
        <v>0</v>
      </c>
      <c r="Y4904" s="19">
        <v>1</v>
      </c>
      <c r="Z4904" s="19">
        <v>0</v>
      </c>
      <c r="AA4904" s="19">
        <v>0</v>
      </c>
      <c r="AB4904" s="19">
        <v>0</v>
      </c>
      <c r="AC4904" s="19">
        <v>0</v>
      </c>
      <c r="AD4904" s="19">
        <v>0</v>
      </c>
      <c r="AE4904" s="19">
        <v>0.78635323486582076</v>
      </c>
      <c r="AF4904" s="22">
        <f>Table1[[#This Row],[$ESGF]]/AE4904</f>
        <v>0</v>
      </c>
      <c r="AG4904" s="22">
        <f>POWER((Table1[[#This Row],[$ESGF]]+Table1[[#This Row],[$ESGA]]+Table1[[#This Row],[XEV+/-]])/(Table1[[#This Row],[$ESGF]]+Table1[[#This Row],[$ESGA]]-Table1[[#This Row],[XEV+/-]]),1/0.65)</f>
        <v>1.0544554455445543</v>
      </c>
      <c r="AH4904" s="19">
        <v>1.3549846415187472E-2</v>
      </c>
      <c r="AI4904" s="19">
        <v>-0.78635323486582076</v>
      </c>
      <c r="AJ4904" s="19">
        <v>-0.79990308128100818</v>
      </c>
      <c r="AK4904" s="23">
        <v>9.6153846153846159E-2</v>
      </c>
      <c r="AL4904" s="24">
        <v>1.0492610837438423</v>
      </c>
      <c r="AM4904" s="18">
        <v>2.403846153846154E-3</v>
      </c>
      <c r="AN4904" s="19">
        <v>1.1559179487412915E-4</v>
      </c>
      <c r="AO4904" s="19">
        <v>0</v>
      </c>
      <c r="AP4904" s="19">
        <v>0</v>
      </c>
      <c r="AQ4904" s="19">
        <v>0</v>
      </c>
      <c r="AR4904" s="19">
        <v>0</v>
      </c>
      <c r="AS4904" s="23">
        <v>0</v>
      </c>
      <c r="AT4904" s="22" t="e">
        <f>EXP(Table1[[#This Row],[TmPPR]]/Table1[[#This Row],[PPCalc]])</f>
        <v>#DIV/0!</v>
      </c>
      <c r="AU4904" s="18">
        <v>0</v>
      </c>
      <c r="AV4904" s="18">
        <v>0</v>
      </c>
      <c r="AW4904" s="19">
        <v>0</v>
      </c>
      <c r="AX4904" s="19">
        <v>0</v>
      </c>
      <c r="AY4904" s="19">
        <v>0</v>
      </c>
      <c r="AZ4904" s="19">
        <f>Table1[[#This Row],[$SHP]]/Table1[[#This Row],[SFrac]]</f>
        <v>0</v>
      </c>
      <c r="BA4904" s="23">
        <v>0</v>
      </c>
      <c r="BB4904" s="24" t="e">
        <v>#DIV/0!</v>
      </c>
      <c r="BC4904" s="18">
        <v>0</v>
      </c>
      <c r="BD4904" s="18">
        <v>0</v>
      </c>
      <c r="BE4904" s="22">
        <f>MAX(Table1[[#This Row],[$ESGA]],0)</f>
        <v>0.78635323486582076</v>
      </c>
    </row>
    <row r="4905" spans="1:57">
      <c r="A4905" s="20" t="s">
        <v>4963</v>
      </c>
      <c r="B4905" s="17" t="s">
        <v>68</v>
      </c>
      <c r="C4905" s="21">
        <v>2</v>
      </c>
      <c r="D4905" s="18">
        <v>2.4390243902439025E-2</v>
      </c>
      <c r="E4905" s="21">
        <v>0</v>
      </c>
      <c r="F4905" s="21">
        <v>0</v>
      </c>
      <c r="G4905" s="21">
        <v>0</v>
      </c>
      <c r="H4905" s="21">
        <v>-1</v>
      </c>
      <c r="I4905" s="21">
        <v>0</v>
      </c>
      <c r="J4905" s="21">
        <v>0</v>
      </c>
      <c r="K4905" s="21">
        <v>0</v>
      </c>
      <c r="L4905" s="21">
        <v>0</v>
      </c>
      <c r="M4905" s="21">
        <v>0</v>
      </c>
      <c r="N4905" s="21">
        <v>0</v>
      </c>
      <c r="O4905" s="21">
        <v>0</v>
      </c>
      <c r="P4905" s="21">
        <v>0</v>
      </c>
      <c r="Q4905" s="21">
        <v>0</v>
      </c>
      <c r="R4905" s="21">
        <v>0</v>
      </c>
      <c r="S4905" s="21">
        <v>0</v>
      </c>
      <c r="T4905" s="21">
        <v>1</v>
      </c>
      <c r="U4905" s="21">
        <v>0</v>
      </c>
      <c r="V4905" s="19">
        <v>0</v>
      </c>
      <c r="W4905" s="19">
        <v>0</v>
      </c>
      <c r="X4905" s="19">
        <v>0</v>
      </c>
      <c r="Y4905" s="19">
        <v>1</v>
      </c>
      <c r="Z4905" s="19">
        <v>0</v>
      </c>
      <c r="AA4905" s="19">
        <v>0</v>
      </c>
      <c r="AB4905" s="19">
        <v>0</v>
      </c>
      <c r="AC4905" s="19">
        <v>0</v>
      </c>
      <c r="AD4905" s="19">
        <v>0</v>
      </c>
      <c r="AE4905" s="19">
        <v>1.1452810180275717</v>
      </c>
      <c r="AF4905" s="22">
        <f>Table1[[#This Row],[$ESGF]]/AE4905</f>
        <v>0</v>
      </c>
      <c r="AG4905" s="22">
        <f>POWER((Table1[[#This Row],[$ESGF]]+Table1[[#This Row],[$ESGA]]+Table1[[#This Row],[XEV+/-]])/(Table1[[#This Row],[$ESGF]]+Table1[[#This Row],[$ESGA]]-Table1[[#This Row],[XEV+/-]]),1/0.65)</f>
        <v>0.73480662983425415</v>
      </c>
      <c r="AH4905" s="19">
        <v>-0.11431575534138849</v>
      </c>
      <c r="AI4905" s="19">
        <v>-1.1452810180275717</v>
      </c>
      <c r="AJ4905" s="19">
        <v>-1.0309652626861832</v>
      </c>
      <c r="AK4905" s="23">
        <v>0.13015873015873014</v>
      </c>
      <c r="AL4905" s="24">
        <v>0.73076923076923073</v>
      </c>
      <c r="AM4905" s="18">
        <v>3.1746031746031746E-3</v>
      </c>
      <c r="AN4905" s="19">
        <v>-9.9573828207949727E-4</v>
      </c>
      <c r="AO4905" s="19">
        <v>0</v>
      </c>
      <c r="AP4905" s="19">
        <v>0</v>
      </c>
      <c r="AQ4905" s="19">
        <v>0</v>
      </c>
      <c r="AR4905" s="19">
        <v>0</v>
      </c>
      <c r="AS4905" s="23">
        <v>0</v>
      </c>
      <c r="AT4905" s="22" t="e">
        <f>EXP(Table1[[#This Row],[TmPPR]]/Table1[[#This Row],[PPCalc]])</f>
        <v>#DIV/0!</v>
      </c>
      <c r="AU4905" s="18">
        <v>0</v>
      </c>
      <c r="AV4905" s="18">
        <v>0</v>
      </c>
      <c r="AW4905" s="19">
        <v>0</v>
      </c>
      <c r="AX4905" s="19">
        <v>0</v>
      </c>
      <c r="AY4905" s="19">
        <v>0</v>
      </c>
      <c r="AZ4905" s="19">
        <f>Table1[[#This Row],[$SHP]]/Table1[[#This Row],[SFrac]]</f>
        <v>0</v>
      </c>
      <c r="BA4905" s="23">
        <v>0</v>
      </c>
      <c r="BB4905" s="24" t="e">
        <v>#DIV/0!</v>
      </c>
      <c r="BC4905" s="18">
        <v>0</v>
      </c>
      <c r="BD4905" s="18">
        <v>0</v>
      </c>
      <c r="BE4905" s="22">
        <f>MAX(Table1[[#This Row],[$ESGA]],0)</f>
        <v>1.1452810180275717</v>
      </c>
    </row>
    <row r="4906" spans="1:57">
      <c r="A4906" s="20" t="s">
        <v>4964</v>
      </c>
      <c r="B4906" s="17" t="s">
        <v>1</v>
      </c>
      <c r="C4906" s="21">
        <v>2</v>
      </c>
      <c r="D4906" s="18">
        <v>2.6315789473684209E-2</v>
      </c>
      <c r="E4906" s="21">
        <v>0</v>
      </c>
      <c r="F4906" s="21">
        <v>0</v>
      </c>
      <c r="G4906" s="21">
        <v>0</v>
      </c>
      <c r="H4906" s="21">
        <v>-1</v>
      </c>
      <c r="I4906" s="21">
        <v>0</v>
      </c>
      <c r="J4906" s="21">
        <v>0</v>
      </c>
      <c r="K4906" s="21">
        <v>0</v>
      </c>
      <c r="L4906" s="21">
        <v>0</v>
      </c>
      <c r="M4906" s="21">
        <v>0</v>
      </c>
      <c r="N4906" s="21">
        <v>0</v>
      </c>
      <c r="O4906" s="21">
        <v>0</v>
      </c>
      <c r="P4906" s="21">
        <v>0</v>
      </c>
      <c r="Q4906" s="21">
        <v>0</v>
      </c>
      <c r="R4906" s="21">
        <v>0</v>
      </c>
      <c r="S4906" s="21">
        <v>0</v>
      </c>
      <c r="T4906" s="21">
        <v>1</v>
      </c>
      <c r="U4906" s="21">
        <v>0</v>
      </c>
      <c r="V4906" s="19">
        <v>0</v>
      </c>
      <c r="W4906" s="19">
        <v>0</v>
      </c>
      <c r="X4906" s="19">
        <v>0</v>
      </c>
      <c r="Y4906" s="19">
        <v>1</v>
      </c>
      <c r="Z4906" s="19">
        <v>0</v>
      </c>
      <c r="AA4906" s="19">
        <v>0</v>
      </c>
      <c r="AB4906" s="19">
        <v>0</v>
      </c>
      <c r="AC4906" s="19">
        <v>0</v>
      </c>
      <c r="AD4906" s="19">
        <v>0</v>
      </c>
      <c r="AE4906" s="19">
        <v>1.134453781512605</v>
      </c>
      <c r="AF4906" s="22">
        <f>Table1[[#This Row],[$ESGF]]/AE4906</f>
        <v>0</v>
      </c>
      <c r="AG4906" s="22">
        <f>POWER((Table1[[#This Row],[$ESGF]]+Table1[[#This Row],[$ESGA]]+Table1[[#This Row],[XEV+/-]])/(Table1[[#This Row],[$ESGF]]+Table1[[#This Row],[$ESGA]]-Table1[[#This Row],[XEV+/-]]),1/0.65)</f>
        <v>1.1484374999999998</v>
      </c>
      <c r="AH4906" s="19">
        <v>5.0994200512715193E-2</v>
      </c>
      <c r="AI4906" s="19">
        <v>-1.134453781512605</v>
      </c>
      <c r="AJ4906" s="19">
        <v>-1.1854479820253201</v>
      </c>
      <c r="AK4906" s="23">
        <v>0.13768115942028986</v>
      </c>
      <c r="AL4906" s="24">
        <v>1.1395348837209303</v>
      </c>
      <c r="AM4906" s="18">
        <v>3.6231884057971015E-3</v>
      </c>
      <c r="AN4906" s="19">
        <v>4.7326153049660947E-4</v>
      </c>
      <c r="AO4906" s="19">
        <v>0</v>
      </c>
      <c r="AP4906" s="19">
        <v>0</v>
      </c>
      <c r="AQ4906" s="19">
        <v>0</v>
      </c>
      <c r="AR4906" s="19">
        <v>0</v>
      </c>
      <c r="AS4906" s="23">
        <v>0</v>
      </c>
      <c r="AT4906" s="22" t="e">
        <f>EXP(Table1[[#This Row],[TmPPR]]/Table1[[#This Row],[PPCalc]])</f>
        <v>#DIV/0!</v>
      </c>
      <c r="AU4906" s="18">
        <v>0</v>
      </c>
      <c r="AV4906" s="18">
        <v>0</v>
      </c>
      <c r="AW4906" s="19">
        <v>0</v>
      </c>
      <c r="AX4906" s="19">
        <v>0</v>
      </c>
      <c r="AY4906" s="19">
        <v>0</v>
      </c>
      <c r="AZ4906" s="19">
        <f>Table1[[#This Row],[$SHP]]/Table1[[#This Row],[SFrac]]</f>
        <v>0</v>
      </c>
      <c r="BA4906" s="23">
        <v>0</v>
      </c>
      <c r="BB4906" s="24" t="e">
        <v>#DIV/0!</v>
      </c>
      <c r="BC4906" s="18">
        <v>0</v>
      </c>
      <c r="BD4906" s="18">
        <v>0</v>
      </c>
      <c r="BE4906" s="22">
        <f>MAX(Table1[[#This Row],[$ESGA]],0)</f>
        <v>1.134453781512605</v>
      </c>
    </row>
    <row r="4907" spans="1:57">
      <c r="A4907" s="20" t="s">
        <v>4965</v>
      </c>
      <c r="B4907" s="17" t="s">
        <v>68</v>
      </c>
      <c r="C4907" s="21">
        <v>2</v>
      </c>
      <c r="D4907" s="18">
        <v>2.5000000000000001E-2</v>
      </c>
      <c r="E4907" s="21">
        <v>0</v>
      </c>
      <c r="F4907" s="21">
        <v>0</v>
      </c>
      <c r="G4907" s="21">
        <v>0</v>
      </c>
      <c r="H4907" s="21">
        <v>-2</v>
      </c>
      <c r="I4907" s="21">
        <v>0</v>
      </c>
      <c r="J4907" s="21">
        <v>0</v>
      </c>
      <c r="K4907" s="21">
        <v>0</v>
      </c>
      <c r="L4907" s="21">
        <v>0</v>
      </c>
      <c r="M4907" s="21">
        <v>0</v>
      </c>
      <c r="N4907" s="21">
        <v>0</v>
      </c>
      <c r="O4907" s="21">
        <v>0</v>
      </c>
      <c r="P4907" s="21">
        <v>0</v>
      </c>
      <c r="Q4907" s="21">
        <v>0</v>
      </c>
      <c r="R4907" s="21">
        <v>0</v>
      </c>
      <c r="S4907" s="21">
        <v>0</v>
      </c>
      <c r="T4907" s="21">
        <v>2</v>
      </c>
      <c r="U4907" s="21">
        <v>0</v>
      </c>
      <c r="V4907" s="19">
        <v>0</v>
      </c>
      <c r="W4907" s="19">
        <v>0</v>
      </c>
      <c r="X4907" s="19">
        <v>0</v>
      </c>
      <c r="Y4907" s="19">
        <v>2</v>
      </c>
      <c r="Z4907" s="19">
        <v>0</v>
      </c>
      <c r="AA4907" s="19">
        <v>0</v>
      </c>
      <c r="AB4907" s="19">
        <v>0</v>
      </c>
      <c r="AC4907" s="19">
        <v>0</v>
      </c>
      <c r="AD4907" s="19">
        <v>0</v>
      </c>
      <c r="AE4907" s="19">
        <v>1.6030534351145038</v>
      </c>
      <c r="AF4907" s="22">
        <f>Table1[[#This Row],[$ESGF]]/AE4907</f>
        <v>0</v>
      </c>
      <c r="AG4907" s="22">
        <f>POWER((Table1[[#This Row],[$ESGF]]+Table1[[#This Row],[$ESGA]]+Table1[[#This Row],[XEV+/-]])/(Table1[[#This Row],[$ESGF]]+Table1[[#This Row],[$ESGA]]-Table1[[#This Row],[XEV+/-]]),1/0.65)</f>
        <v>1.1407766990291266</v>
      </c>
      <c r="AH4907" s="19">
        <v>6.8577683346942586E-2</v>
      </c>
      <c r="AI4907" s="19">
        <v>-1.6030534351145038</v>
      </c>
      <c r="AJ4907" s="19">
        <v>-1.6716311184614465</v>
      </c>
      <c r="AK4907" s="23">
        <v>0.18058690744920991</v>
      </c>
      <c r="AL4907" s="24">
        <v>1.1298076923076923</v>
      </c>
      <c r="AM4907" s="18">
        <v>4.5146726862302479E-3</v>
      </c>
      <c r="AN4907" s="19">
        <v>5.5100421870357089E-4</v>
      </c>
      <c r="AO4907" s="19">
        <v>0</v>
      </c>
      <c r="AP4907" s="19">
        <v>0</v>
      </c>
      <c r="AQ4907" s="19">
        <v>0</v>
      </c>
      <c r="AR4907" s="19">
        <v>0</v>
      </c>
      <c r="AS4907" s="23">
        <v>0</v>
      </c>
      <c r="AT4907" s="22" t="e">
        <f>EXP(Table1[[#This Row],[TmPPR]]/Table1[[#This Row],[PPCalc]])</f>
        <v>#DIV/0!</v>
      </c>
      <c r="AU4907" s="18">
        <v>0</v>
      </c>
      <c r="AV4907" s="18">
        <v>0</v>
      </c>
      <c r="AW4907" s="19">
        <v>0</v>
      </c>
      <c r="AX4907" s="19">
        <v>0</v>
      </c>
      <c r="AY4907" s="19">
        <v>0</v>
      </c>
      <c r="AZ4907" s="19">
        <f>Table1[[#This Row],[$SHP]]/Table1[[#This Row],[SFrac]]</f>
        <v>0</v>
      </c>
      <c r="BA4907" s="23">
        <v>0</v>
      </c>
      <c r="BB4907" s="24" t="e">
        <v>#DIV/0!</v>
      </c>
      <c r="BC4907" s="18">
        <v>0</v>
      </c>
      <c r="BD4907" s="18">
        <v>0</v>
      </c>
      <c r="BE4907" s="22">
        <f>MAX(Table1[[#This Row],[$ESGA]],0)</f>
        <v>1.6030534351145038</v>
      </c>
    </row>
    <row r="4908" spans="1:57">
      <c r="A4908" s="20" t="s">
        <v>4966</v>
      </c>
      <c r="B4908" s="17" t="s">
        <v>68</v>
      </c>
      <c r="C4908" s="21">
        <v>2</v>
      </c>
      <c r="D4908" s="18">
        <v>4.1666666666666664E-2</v>
      </c>
      <c r="E4908" s="21">
        <v>0</v>
      </c>
      <c r="F4908" s="21">
        <v>0</v>
      </c>
      <c r="G4908" s="21">
        <v>0</v>
      </c>
      <c r="H4908" s="21">
        <v>-1</v>
      </c>
      <c r="I4908" s="21">
        <v>0</v>
      </c>
      <c r="J4908" s="21">
        <v>0</v>
      </c>
      <c r="K4908" s="21">
        <v>0</v>
      </c>
      <c r="L4908" s="21">
        <v>0</v>
      </c>
      <c r="M4908" s="21">
        <v>0</v>
      </c>
      <c r="N4908" s="21">
        <v>0</v>
      </c>
      <c r="O4908" s="21">
        <v>0</v>
      </c>
      <c r="P4908" s="21">
        <v>0</v>
      </c>
      <c r="Q4908" s="21">
        <v>0</v>
      </c>
      <c r="R4908" s="21">
        <v>0</v>
      </c>
      <c r="S4908" s="21">
        <v>0</v>
      </c>
      <c r="T4908" s="21">
        <v>1</v>
      </c>
      <c r="U4908" s="21">
        <v>0</v>
      </c>
      <c r="V4908" s="19">
        <v>0</v>
      </c>
      <c r="W4908" s="19">
        <v>0</v>
      </c>
      <c r="X4908" s="19">
        <v>0</v>
      </c>
      <c r="Y4908" s="19">
        <v>1</v>
      </c>
      <c r="Z4908" s="19">
        <v>0</v>
      </c>
      <c r="AA4908" s="19">
        <v>0</v>
      </c>
      <c r="AB4908" s="19">
        <v>0</v>
      </c>
      <c r="AC4908" s="19">
        <v>0</v>
      </c>
      <c r="AD4908" s="19">
        <v>0</v>
      </c>
      <c r="AE4908" s="19">
        <v>1.8280297901150981</v>
      </c>
      <c r="AF4908" s="22">
        <f>Table1[[#This Row],[$ESGF]]/AE4908</f>
        <v>0</v>
      </c>
      <c r="AG4908" s="22">
        <f>POWER((Table1[[#This Row],[$ESGF]]+Table1[[#This Row],[$ESGA]]+Table1[[#This Row],[XEV+/-]])/(Table1[[#This Row],[$ESGF]]+Table1[[#This Row],[$ESGA]]-Table1[[#This Row],[XEV+/-]]),1/0.65)</f>
        <v>0.60769230769230764</v>
      </c>
      <c r="AH4908" s="19">
        <v>-0.29336008091873333</v>
      </c>
      <c r="AI4908" s="19">
        <v>-1.8280297901150981</v>
      </c>
      <c r="AJ4908" s="19">
        <v>-1.5346697091963648</v>
      </c>
      <c r="AK4908" s="23">
        <v>0.1142857142857143</v>
      </c>
      <c r="AL4908" s="24">
        <v>0.60305343511450382</v>
      </c>
      <c r="AM4908" s="18">
        <v>4.7619047619047623E-3</v>
      </c>
      <c r="AN4908" s="19">
        <v>-2.408330813019667E-3</v>
      </c>
      <c r="AO4908" s="19">
        <v>0</v>
      </c>
      <c r="AP4908" s="19">
        <v>0</v>
      </c>
      <c r="AQ4908" s="19">
        <v>0</v>
      </c>
      <c r="AR4908" s="19">
        <v>0</v>
      </c>
      <c r="AS4908" s="23">
        <v>0</v>
      </c>
      <c r="AT4908" s="22" t="e">
        <f>EXP(Table1[[#This Row],[TmPPR]]/Table1[[#This Row],[PPCalc]])</f>
        <v>#DIV/0!</v>
      </c>
      <c r="AU4908" s="18">
        <v>0</v>
      </c>
      <c r="AV4908" s="18">
        <v>0</v>
      </c>
      <c r="AW4908" s="19">
        <v>0</v>
      </c>
      <c r="AX4908" s="19">
        <v>0</v>
      </c>
      <c r="AY4908" s="19">
        <v>0</v>
      </c>
      <c r="AZ4908" s="19">
        <f>Table1[[#This Row],[$SHP]]/Table1[[#This Row],[SFrac]]</f>
        <v>0</v>
      </c>
      <c r="BA4908" s="23">
        <v>0</v>
      </c>
      <c r="BB4908" s="24" t="e">
        <v>#DIV/0!</v>
      </c>
      <c r="BC4908" s="18">
        <v>0</v>
      </c>
      <c r="BD4908" s="18">
        <v>0</v>
      </c>
      <c r="BE4908" s="22">
        <f>MAX(Table1[[#This Row],[$ESGA]],0)</f>
        <v>1.8280297901150981</v>
      </c>
    </row>
    <row r="4909" spans="1:57">
      <c r="A4909" s="20" t="s">
        <v>4967</v>
      </c>
      <c r="B4909" s="17" t="s">
        <v>1</v>
      </c>
      <c r="C4909" s="21">
        <v>2</v>
      </c>
      <c r="D4909" s="18">
        <v>2.3809523809523808E-2</v>
      </c>
      <c r="E4909" s="21">
        <v>0</v>
      </c>
      <c r="F4909" s="21">
        <v>0</v>
      </c>
      <c r="G4909" s="21">
        <v>0</v>
      </c>
      <c r="H4909" s="21">
        <v>-2</v>
      </c>
      <c r="I4909" s="21">
        <v>0</v>
      </c>
      <c r="J4909" s="21">
        <v>0</v>
      </c>
      <c r="K4909" s="21">
        <v>0</v>
      </c>
      <c r="L4909" s="21">
        <v>0</v>
      </c>
      <c r="M4909" s="21">
        <v>0</v>
      </c>
      <c r="N4909" s="21">
        <v>0</v>
      </c>
      <c r="O4909" s="21">
        <v>0</v>
      </c>
      <c r="P4909" s="21">
        <v>0</v>
      </c>
      <c r="Q4909" s="21">
        <v>0</v>
      </c>
      <c r="R4909" s="21">
        <v>1</v>
      </c>
      <c r="S4909" s="21">
        <v>1</v>
      </c>
      <c r="T4909" s="21">
        <v>2</v>
      </c>
      <c r="U4909" s="21">
        <v>0</v>
      </c>
      <c r="V4909" s="19">
        <v>0</v>
      </c>
      <c r="W4909" s="19">
        <v>0.16666666666666669</v>
      </c>
      <c r="X4909" s="19">
        <v>0</v>
      </c>
      <c r="Y4909" s="19">
        <v>1.8333333333333333</v>
      </c>
      <c r="Z4909" s="19">
        <v>0</v>
      </c>
      <c r="AA4909" s="19">
        <v>0</v>
      </c>
      <c r="AB4909" s="19">
        <v>0</v>
      </c>
      <c r="AC4909" s="19">
        <v>0</v>
      </c>
      <c r="AD4909" s="19">
        <v>0</v>
      </c>
      <c r="AE4909" s="19">
        <v>1.6104107360715736</v>
      </c>
      <c r="AF4909" s="22">
        <f>Table1[[#This Row],[$ESGF]]/AE4909</f>
        <v>0</v>
      </c>
      <c r="AG4909" s="22">
        <f>POWER((Table1[[#This Row],[$ESGF]]+Table1[[#This Row],[$ESGA]]+Table1[[#This Row],[XEV+/-]])/(Table1[[#This Row],[$ESGF]]+Table1[[#This Row],[$ESGA]]-Table1[[#This Row],[XEV+/-]]),1/0.65)</f>
        <v>0.48284466625077982</v>
      </c>
      <c r="AH4909" s="19">
        <v>-0.37409886514013357</v>
      </c>
      <c r="AI4909" s="19">
        <v>-1.6104107360715736</v>
      </c>
      <c r="AJ4909" s="19">
        <v>-1.23631187093144</v>
      </c>
      <c r="AK4909" s="23">
        <v>0.19346733668341706</v>
      </c>
      <c r="AL4909" s="24">
        <v>0.4795539033457249</v>
      </c>
      <c r="AM4909" s="18">
        <v>4.6063651591289776E-3</v>
      </c>
      <c r="AN4909" s="19">
        <v>-3.3852130350258947E-3</v>
      </c>
      <c r="AO4909" s="19">
        <v>0</v>
      </c>
      <c r="AP4909" s="19">
        <v>0</v>
      </c>
      <c r="AQ4909" s="19">
        <v>0</v>
      </c>
      <c r="AR4909" s="19">
        <v>0</v>
      </c>
      <c r="AS4909" s="23">
        <v>0.63636363636363646</v>
      </c>
      <c r="AT4909" s="22">
        <f>EXP(Table1[[#This Row],[TmPPR]]/Table1[[#This Row],[PPCalc]])</f>
        <v>0.73813393361867086</v>
      </c>
      <c r="AU4909" s="18">
        <v>1.5151515151515152E-2</v>
      </c>
      <c r="AV4909" s="18">
        <v>-4.6004543784755906E-3</v>
      </c>
      <c r="AW4909" s="19">
        <v>0</v>
      </c>
      <c r="AX4909" s="19">
        <v>0</v>
      </c>
      <c r="AY4909" s="19">
        <v>0</v>
      </c>
      <c r="AZ4909" s="19">
        <f>Table1[[#This Row],[$SHP]]/Table1[[#This Row],[SFrac]]</f>
        <v>0</v>
      </c>
      <c r="BA4909" s="23">
        <v>0</v>
      </c>
      <c r="BB4909" s="24" t="e">
        <v>#DIV/0!</v>
      </c>
      <c r="BC4909" s="18">
        <v>0</v>
      </c>
      <c r="BD4909" s="18">
        <v>0</v>
      </c>
      <c r="BE4909" s="22">
        <f>MAX(Table1[[#This Row],[$ESGA]],0)</f>
        <v>1.6104107360715736</v>
      </c>
    </row>
    <row r="4910" spans="1:57">
      <c r="A4910" s="20" t="s">
        <v>4968</v>
      </c>
      <c r="B4910" s="17" t="s">
        <v>68</v>
      </c>
      <c r="C4910" s="21">
        <v>2</v>
      </c>
      <c r="D4910" s="18">
        <v>2.4390243902439025E-2</v>
      </c>
      <c r="E4910" s="21">
        <v>0</v>
      </c>
      <c r="F4910" s="21">
        <v>0</v>
      </c>
      <c r="G4910" s="21">
        <v>0</v>
      </c>
      <c r="H4910" s="21">
        <v>-2</v>
      </c>
      <c r="I4910" s="21">
        <v>0</v>
      </c>
      <c r="J4910" s="21">
        <v>0</v>
      </c>
      <c r="K4910" s="21">
        <v>0</v>
      </c>
      <c r="L4910" s="21">
        <v>0</v>
      </c>
      <c r="M4910" s="21">
        <v>0</v>
      </c>
      <c r="N4910" s="21">
        <v>0</v>
      </c>
      <c r="O4910" s="21">
        <v>0</v>
      </c>
      <c r="P4910" s="21">
        <v>0</v>
      </c>
      <c r="Q4910" s="21">
        <v>0</v>
      </c>
      <c r="R4910" s="21">
        <v>0</v>
      </c>
      <c r="S4910" s="21">
        <v>0</v>
      </c>
      <c r="T4910" s="21">
        <v>2</v>
      </c>
      <c r="U4910" s="21">
        <v>0</v>
      </c>
      <c r="V4910" s="19">
        <v>0</v>
      </c>
      <c r="W4910" s="19">
        <v>0</v>
      </c>
      <c r="X4910" s="19">
        <v>0</v>
      </c>
      <c r="Y4910" s="19">
        <v>2</v>
      </c>
      <c r="Z4910" s="19">
        <v>0</v>
      </c>
      <c r="AA4910" s="19">
        <v>0</v>
      </c>
      <c r="AB4910" s="19">
        <v>0</v>
      </c>
      <c r="AC4910" s="19">
        <v>0</v>
      </c>
      <c r="AD4910" s="19">
        <v>0</v>
      </c>
      <c r="AE4910" s="19">
        <v>2.1809369951534689</v>
      </c>
      <c r="AF4910" s="22">
        <f>Table1[[#This Row],[$ESGF]]/AE4910</f>
        <v>0</v>
      </c>
      <c r="AG4910" s="22">
        <f>POWER((Table1[[#This Row],[$ESGF]]+Table1[[#This Row],[$ESGA]]+Table1[[#This Row],[XEV+/-]])/(Table1[[#This Row],[$ESGF]]+Table1[[#This Row],[$ESGA]]-Table1[[#This Row],[XEV+/-]]),1/0.65)</f>
        <v>0.91566265060240992</v>
      </c>
      <c r="AH4910" s="19">
        <v>-6.2433766391008172E-2</v>
      </c>
      <c r="AI4910" s="19">
        <v>-2.1809369951534689</v>
      </c>
      <c r="AJ4910" s="19">
        <v>-2.118503228762461</v>
      </c>
      <c r="AK4910" s="23">
        <v>0.25624999999999998</v>
      </c>
      <c r="AL4910" s="24">
        <v>0.90476190476190477</v>
      </c>
      <c r="AM4910" s="18">
        <v>6.2500000000000003E-3</v>
      </c>
      <c r="AN4910" s="19">
        <v>-6.2552161598114085E-4</v>
      </c>
      <c r="AO4910" s="19">
        <v>0</v>
      </c>
      <c r="AP4910" s="19">
        <v>0</v>
      </c>
      <c r="AQ4910" s="19">
        <v>0</v>
      </c>
      <c r="AR4910" s="19">
        <v>0</v>
      </c>
      <c r="AS4910" s="23">
        <v>0</v>
      </c>
      <c r="AT4910" s="22" t="e">
        <f>EXP(Table1[[#This Row],[TmPPR]]/Table1[[#This Row],[PPCalc]])</f>
        <v>#DIV/0!</v>
      </c>
      <c r="AU4910" s="18">
        <v>0</v>
      </c>
      <c r="AV4910" s="18">
        <v>0</v>
      </c>
      <c r="AW4910" s="19">
        <v>0</v>
      </c>
      <c r="AX4910" s="19">
        <v>0</v>
      </c>
      <c r="AY4910" s="19">
        <v>0</v>
      </c>
      <c r="AZ4910" s="19">
        <f>Table1[[#This Row],[$SHP]]/Table1[[#This Row],[SFrac]]</f>
        <v>0</v>
      </c>
      <c r="BA4910" s="23">
        <v>0</v>
      </c>
      <c r="BB4910" s="24" t="e">
        <v>#DIV/0!</v>
      </c>
      <c r="BC4910" s="18">
        <v>0</v>
      </c>
      <c r="BD4910" s="18">
        <v>0</v>
      </c>
      <c r="BE4910" s="22">
        <f>MAX(Table1[[#This Row],[$ESGA]],0)</f>
        <v>2.1809369951534689</v>
      </c>
    </row>
    <row r="4911" spans="1:57">
      <c r="A4911" s="20" t="s">
        <v>4969</v>
      </c>
      <c r="B4911" s="17" t="s">
        <v>68</v>
      </c>
      <c r="C4911" s="21">
        <v>2</v>
      </c>
      <c r="D4911" s="18">
        <v>2.5000000000000001E-2</v>
      </c>
      <c r="E4911" s="21">
        <v>0</v>
      </c>
      <c r="F4911" s="21">
        <v>0</v>
      </c>
      <c r="G4911" s="21">
        <v>0</v>
      </c>
      <c r="H4911" s="21">
        <v>-1</v>
      </c>
      <c r="I4911" s="21">
        <v>0</v>
      </c>
      <c r="J4911" s="21">
        <v>0</v>
      </c>
      <c r="K4911" s="21">
        <v>0</v>
      </c>
      <c r="L4911" s="21">
        <v>0</v>
      </c>
      <c r="M4911" s="21">
        <v>0</v>
      </c>
      <c r="N4911" s="21">
        <v>0</v>
      </c>
      <c r="O4911" s="21">
        <v>0</v>
      </c>
      <c r="P4911" s="21">
        <v>0</v>
      </c>
      <c r="Q4911" s="21">
        <v>0</v>
      </c>
      <c r="R4911" s="21">
        <v>0</v>
      </c>
      <c r="S4911" s="21">
        <v>0</v>
      </c>
      <c r="T4911" s="21">
        <v>1</v>
      </c>
      <c r="U4911" s="21">
        <v>0</v>
      </c>
      <c r="V4911" s="19">
        <v>0</v>
      </c>
      <c r="W4911" s="19">
        <v>0</v>
      </c>
      <c r="X4911" s="19">
        <v>0</v>
      </c>
      <c r="Y4911" s="19">
        <v>1</v>
      </c>
      <c r="Z4911" s="19">
        <v>0</v>
      </c>
      <c r="AA4911" s="19">
        <v>0</v>
      </c>
      <c r="AB4911" s="19">
        <v>0</v>
      </c>
      <c r="AC4911" s="19">
        <v>0</v>
      </c>
      <c r="AD4911" s="19">
        <v>0</v>
      </c>
      <c r="AE4911" s="19">
        <v>0.81483078249622765</v>
      </c>
      <c r="AF4911" s="22">
        <f>Table1[[#This Row],[$ESGF]]/AE4911</f>
        <v>0</v>
      </c>
      <c r="AG4911" s="22">
        <f>POWER((Table1[[#This Row],[$ESGF]]+Table1[[#This Row],[$ESGA]]+Table1[[#This Row],[XEV+/-]])/(Table1[[#This Row],[$ESGF]]+Table1[[#This Row],[$ESGA]]-Table1[[#This Row],[XEV+/-]]),1/0.65)</f>
        <v>1.1162790697674418</v>
      </c>
      <c r="AH4911" s="19">
        <v>2.9118033510944552E-2</v>
      </c>
      <c r="AI4911" s="19">
        <v>-0.81483078249622765</v>
      </c>
      <c r="AJ4911" s="19">
        <v>-0.8439488160071722</v>
      </c>
      <c r="AK4911" s="23">
        <v>8.771929824561403E-2</v>
      </c>
      <c r="AL4911" s="24">
        <v>1.1111111111111112</v>
      </c>
      <c r="AM4911" s="18">
        <v>2.1929824561403508E-3</v>
      </c>
      <c r="AN4911" s="19">
        <v>2.3105376240751391E-4</v>
      </c>
      <c r="AO4911" s="19">
        <v>0</v>
      </c>
      <c r="AP4911" s="19">
        <v>0</v>
      </c>
      <c r="AQ4911" s="19">
        <v>0</v>
      </c>
      <c r="AR4911" s="19">
        <v>0</v>
      </c>
      <c r="AS4911" s="23">
        <v>0</v>
      </c>
      <c r="AT4911" s="22" t="e">
        <f>EXP(Table1[[#This Row],[TmPPR]]/Table1[[#This Row],[PPCalc]])</f>
        <v>#DIV/0!</v>
      </c>
      <c r="AU4911" s="18">
        <v>0</v>
      </c>
      <c r="AV4911" s="18">
        <v>0</v>
      </c>
      <c r="AW4911" s="19">
        <v>0</v>
      </c>
      <c r="AX4911" s="19">
        <v>0</v>
      </c>
      <c r="AY4911" s="19">
        <v>0</v>
      </c>
      <c r="AZ4911" s="19">
        <f>Table1[[#This Row],[$SHP]]/Table1[[#This Row],[SFrac]]</f>
        <v>0</v>
      </c>
      <c r="BA4911" s="23">
        <v>0</v>
      </c>
      <c r="BB4911" s="24" t="e">
        <v>#DIV/0!</v>
      </c>
      <c r="BC4911" s="18">
        <v>0</v>
      </c>
      <c r="BD4911" s="18">
        <v>0</v>
      </c>
      <c r="BE4911" s="22">
        <f>MAX(Table1[[#This Row],[$ESGA]],0)</f>
        <v>0.81483078249622765</v>
      </c>
    </row>
    <row r="4912" spans="1:57">
      <c r="A4912" s="20" t="s">
        <v>4970</v>
      </c>
      <c r="B4912" s="17" t="s">
        <v>59</v>
      </c>
      <c r="C4912" s="21">
        <v>2</v>
      </c>
      <c r="D4912" s="18">
        <v>2.7027027027027029E-2</v>
      </c>
      <c r="E4912" s="21">
        <v>0</v>
      </c>
      <c r="F4912" s="21">
        <v>0</v>
      </c>
      <c r="G4912" s="21">
        <v>0</v>
      </c>
      <c r="H4912" s="21">
        <v>-1</v>
      </c>
      <c r="I4912" s="21">
        <v>0</v>
      </c>
      <c r="J4912" s="21">
        <v>0</v>
      </c>
      <c r="K4912" s="21">
        <v>0</v>
      </c>
      <c r="L4912" s="21">
        <v>0</v>
      </c>
      <c r="M4912" s="21">
        <v>0</v>
      </c>
      <c r="N4912" s="21">
        <v>0</v>
      </c>
      <c r="O4912" s="21">
        <v>0</v>
      </c>
      <c r="P4912" s="21">
        <v>0</v>
      </c>
      <c r="Q4912" s="21">
        <v>0</v>
      </c>
      <c r="R4912" s="21">
        <v>0</v>
      </c>
      <c r="S4912" s="21">
        <v>0</v>
      </c>
      <c r="T4912" s="21">
        <v>1</v>
      </c>
      <c r="U4912" s="21">
        <v>0</v>
      </c>
      <c r="V4912" s="19">
        <v>0</v>
      </c>
      <c r="W4912" s="19">
        <v>0</v>
      </c>
      <c r="X4912" s="19">
        <v>0</v>
      </c>
      <c r="Y4912" s="19">
        <v>1</v>
      </c>
      <c r="Z4912" s="19">
        <v>0</v>
      </c>
      <c r="AA4912" s="19">
        <v>0</v>
      </c>
      <c r="AB4912" s="19">
        <v>0</v>
      </c>
      <c r="AC4912" s="19">
        <v>0</v>
      </c>
      <c r="AD4912" s="19">
        <v>0</v>
      </c>
      <c r="AE4912" s="19">
        <v>1.1267605633802817</v>
      </c>
      <c r="AF4912" s="22">
        <f>Table1[[#This Row],[$ESGF]]/AE4912</f>
        <v>0</v>
      </c>
      <c r="AG4912" s="22">
        <f>POWER((Table1[[#This Row],[$ESGF]]+Table1[[#This Row],[$ESGA]]+Table1[[#This Row],[XEV+/-]])/(Table1[[#This Row],[$ESGF]]+Table1[[#This Row],[$ESGA]]-Table1[[#This Row],[XEV+/-]]),1/0.65)</f>
        <v>0.63473053892215558</v>
      </c>
      <c r="AH4912" s="19">
        <v>-0.16525620606535851</v>
      </c>
      <c r="AI4912" s="19">
        <v>-1.1267605633802817</v>
      </c>
      <c r="AJ4912" s="19">
        <v>-0.96150435731492323</v>
      </c>
      <c r="AK4912" s="23">
        <v>0.13503649635036497</v>
      </c>
      <c r="AL4912" s="24">
        <v>0.63095238095238093</v>
      </c>
      <c r="AM4912" s="18">
        <v>3.6496350364963502E-3</v>
      </c>
      <c r="AN4912" s="19">
        <v>-1.6807477565371962E-3</v>
      </c>
      <c r="AO4912" s="19">
        <v>0</v>
      </c>
      <c r="AP4912" s="19">
        <v>0</v>
      </c>
      <c r="AQ4912" s="19">
        <v>0</v>
      </c>
      <c r="AR4912" s="19">
        <v>0</v>
      </c>
      <c r="AS4912" s="23">
        <v>0</v>
      </c>
      <c r="AT4912" s="22" t="e">
        <f>EXP(Table1[[#This Row],[TmPPR]]/Table1[[#This Row],[PPCalc]])</f>
        <v>#DIV/0!</v>
      </c>
      <c r="AU4912" s="18">
        <v>0</v>
      </c>
      <c r="AV4912" s="18">
        <v>0</v>
      </c>
      <c r="AW4912" s="19">
        <v>0</v>
      </c>
      <c r="AX4912" s="19">
        <v>0</v>
      </c>
      <c r="AY4912" s="19">
        <v>0</v>
      </c>
      <c r="AZ4912" s="19">
        <f>Table1[[#This Row],[$SHP]]/Table1[[#This Row],[SFrac]]</f>
        <v>0</v>
      </c>
      <c r="BA4912" s="23">
        <v>0</v>
      </c>
      <c r="BB4912" s="24" t="e">
        <v>#DIV/0!</v>
      </c>
      <c r="BC4912" s="18">
        <v>0</v>
      </c>
      <c r="BD4912" s="18">
        <v>0</v>
      </c>
      <c r="BE4912" s="22">
        <f>MAX(Table1[[#This Row],[$ESGA]],0)</f>
        <v>1.1267605633802817</v>
      </c>
    </row>
    <row r="4913" spans="1:57">
      <c r="A4913" s="20" t="s">
        <v>4971</v>
      </c>
      <c r="B4913" s="17" t="s">
        <v>65</v>
      </c>
      <c r="C4913" s="21">
        <v>2</v>
      </c>
      <c r="D4913" s="18">
        <v>2.6315789473684209E-2</v>
      </c>
      <c r="E4913" s="21">
        <v>0</v>
      </c>
      <c r="F4913" s="21">
        <v>0</v>
      </c>
      <c r="G4913" s="21">
        <v>0</v>
      </c>
      <c r="H4913" s="21">
        <v>-1</v>
      </c>
      <c r="I4913" s="21">
        <v>0</v>
      </c>
      <c r="J4913" s="21">
        <v>0</v>
      </c>
      <c r="K4913" s="21">
        <v>0</v>
      </c>
      <c r="L4913" s="21">
        <v>0</v>
      </c>
      <c r="M4913" s="21">
        <v>0</v>
      </c>
      <c r="N4913" s="21">
        <v>0</v>
      </c>
      <c r="O4913" s="21">
        <v>0</v>
      </c>
      <c r="P4913" s="21">
        <v>0</v>
      </c>
      <c r="Q4913" s="21">
        <v>0</v>
      </c>
      <c r="R4913" s="21">
        <v>0</v>
      </c>
      <c r="S4913" s="21">
        <v>0</v>
      </c>
      <c r="T4913" s="21">
        <v>1</v>
      </c>
      <c r="U4913" s="21">
        <v>0</v>
      </c>
      <c r="V4913" s="19">
        <v>0</v>
      </c>
      <c r="W4913" s="19">
        <v>0</v>
      </c>
      <c r="X4913" s="19">
        <v>0</v>
      </c>
      <c r="Y4913" s="19">
        <v>1</v>
      </c>
      <c r="Z4913" s="19">
        <v>0</v>
      </c>
      <c r="AA4913" s="19">
        <v>0</v>
      </c>
      <c r="AB4913" s="19">
        <v>0</v>
      </c>
      <c r="AC4913" s="19">
        <v>0</v>
      </c>
      <c r="AD4913" s="19">
        <v>0</v>
      </c>
      <c r="AE4913" s="19">
        <v>1.0305343511450382</v>
      </c>
      <c r="AF4913" s="22">
        <f>Table1[[#This Row],[$ESGF]]/AE4913</f>
        <v>0</v>
      </c>
      <c r="AG4913" s="22">
        <f>POWER((Table1[[#This Row],[$ESGF]]+Table1[[#This Row],[$ESGA]]+Table1[[#This Row],[XEV+/-]])/(Table1[[#This Row],[$ESGF]]+Table1[[#This Row],[$ESGA]]-Table1[[#This Row],[XEV+/-]]),1/0.65)</f>
        <v>0.7638190954773868</v>
      </c>
      <c r="AH4913" s="19">
        <v>-9.0006657702512871E-2</v>
      </c>
      <c r="AI4913" s="19">
        <v>-1.0305343511450382</v>
      </c>
      <c r="AJ4913" s="19">
        <v>-0.94052769344252529</v>
      </c>
      <c r="AK4913" s="23">
        <v>0.10795454545454547</v>
      </c>
      <c r="AL4913" s="24">
        <v>0.76</v>
      </c>
      <c r="AM4913" s="18">
        <v>2.840909090909091E-3</v>
      </c>
      <c r="AN4913" s="19">
        <v>-7.7965012983454633E-4</v>
      </c>
      <c r="AO4913" s="19">
        <v>0</v>
      </c>
      <c r="AP4913" s="19">
        <v>0</v>
      </c>
      <c r="AQ4913" s="19">
        <v>0</v>
      </c>
      <c r="AR4913" s="19">
        <v>0</v>
      </c>
      <c r="AS4913" s="23">
        <v>0</v>
      </c>
      <c r="AT4913" s="22" t="e">
        <f>EXP(Table1[[#This Row],[TmPPR]]/Table1[[#This Row],[PPCalc]])</f>
        <v>#DIV/0!</v>
      </c>
      <c r="AU4913" s="18">
        <v>0</v>
      </c>
      <c r="AV4913" s="18">
        <v>0</v>
      </c>
      <c r="AW4913" s="19">
        <v>0</v>
      </c>
      <c r="AX4913" s="19">
        <v>0</v>
      </c>
      <c r="AY4913" s="19">
        <v>0</v>
      </c>
      <c r="AZ4913" s="19">
        <f>Table1[[#This Row],[$SHP]]/Table1[[#This Row],[SFrac]]</f>
        <v>0</v>
      </c>
      <c r="BA4913" s="23">
        <v>0</v>
      </c>
      <c r="BB4913" s="24" t="e">
        <v>#DIV/0!</v>
      </c>
      <c r="BC4913" s="18">
        <v>0</v>
      </c>
      <c r="BD4913" s="18">
        <v>0</v>
      </c>
      <c r="BE4913" s="22">
        <f>MAX(Table1[[#This Row],[$ESGA]],0)</f>
        <v>1.0305343511450382</v>
      </c>
    </row>
    <row r="4914" spans="1:57">
      <c r="A4914" s="20" t="s">
        <v>4972</v>
      </c>
      <c r="B4914" s="17" t="s">
        <v>68</v>
      </c>
      <c r="C4914" s="21">
        <v>2</v>
      </c>
      <c r="D4914" s="18">
        <v>2.564102564102564E-2</v>
      </c>
      <c r="E4914" s="21">
        <v>0</v>
      </c>
      <c r="F4914" s="21">
        <v>0</v>
      </c>
      <c r="G4914" s="21">
        <v>0</v>
      </c>
      <c r="H4914" s="21">
        <v>-1</v>
      </c>
      <c r="I4914" s="21">
        <v>0</v>
      </c>
      <c r="J4914" s="21">
        <v>0</v>
      </c>
      <c r="K4914" s="21">
        <v>0</v>
      </c>
      <c r="L4914" s="21">
        <v>0</v>
      </c>
      <c r="M4914" s="21">
        <v>0</v>
      </c>
      <c r="N4914" s="21">
        <v>0</v>
      </c>
      <c r="O4914" s="21">
        <v>0</v>
      </c>
      <c r="P4914" s="21">
        <v>0</v>
      </c>
      <c r="Q4914" s="21">
        <v>0</v>
      </c>
      <c r="R4914" s="21">
        <v>0</v>
      </c>
      <c r="S4914" s="21">
        <v>0</v>
      </c>
      <c r="T4914" s="21">
        <v>1</v>
      </c>
      <c r="U4914" s="21">
        <v>0</v>
      </c>
      <c r="V4914" s="19">
        <v>0</v>
      </c>
      <c r="W4914" s="19">
        <v>0</v>
      </c>
      <c r="X4914" s="19">
        <v>0</v>
      </c>
      <c r="Y4914" s="19">
        <v>1</v>
      </c>
      <c r="Z4914" s="19">
        <v>0</v>
      </c>
      <c r="AA4914" s="19">
        <v>0</v>
      </c>
      <c r="AB4914" s="19">
        <v>0</v>
      </c>
      <c r="AC4914" s="19">
        <v>0</v>
      </c>
      <c r="AD4914" s="19">
        <v>0</v>
      </c>
      <c r="AE4914" s="19">
        <v>0.93476144109055503</v>
      </c>
      <c r="AF4914" s="22">
        <f>Table1[[#This Row],[$ESGF]]/AE4914</f>
        <v>0</v>
      </c>
      <c r="AG4914" s="22">
        <f>POWER((Table1[[#This Row],[$ESGF]]+Table1[[#This Row],[$ESGA]]+Table1[[#This Row],[XEV+/-]])/(Table1[[#This Row],[$ESGF]]+Table1[[#This Row],[$ESGA]]-Table1[[#This Row],[XEV+/-]]),1/0.65)</f>
        <v>0.76036866359447008</v>
      </c>
      <c r="AH4914" s="19">
        <v>-8.3006668774188497E-2</v>
      </c>
      <c r="AI4914" s="19">
        <v>-0.93476144109055503</v>
      </c>
      <c r="AJ4914" s="19">
        <v>-0.85175477231636654</v>
      </c>
      <c r="AK4914" s="23">
        <v>0.10182767624020889</v>
      </c>
      <c r="AL4914" s="24">
        <v>0.75688073394495414</v>
      </c>
      <c r="AM4914" s="18">
        <v>2.6109660574412533E-3</v>
      </c>
      <c r="AN4914" s="19">
        <v>-7.2728352190211073E-4</v>
      </c>
      <c r="AO4914" s="19">
        <v>0</v>
      </c>
      <c r="AP4914" s="19">
        <v>0</v>
      </c>
      <c r="AQ4914" s="19">
        <v>0</v>
      </c>
      <c r="AR4914" s="19">
        <v>0</v>
      </c>
      <c r="AS4914" s="23">
        <v>0</v>
      </c>
      <c r="AT4914" s="22" t="e">
        <f>EXP(Table1[[#This Row],[TmPPR]]/Table1[[#This Row],[PPCalc]])</f>
        <v>#DIV/0!</v>
      </c>
      <c r="AU4914" s="18">
        <v>0</v>
      </c>
      <c r="AV4914" s="18">
        <v>0</v>
      </c>
      <c r="AW4914" s="19">
        <v>0</v>
      </c>
      <c r="AX4914" s="19">
        <v>0</v>
      </c>
      <c r="AY4914" s="19">
        <v>0</v>
      </c>
      <c r="AZ4914" s="19">
        <f>Table1[[#This Row],[$SHP]]/Table1[[#This Row],[SFrac]]</f>
        <v>0</v>
      </c>
      <c r="BA4914" s="23">
        <v>0</v>
      </c>
      <c r="BB4914" s="24" t="e">
        <v>#DIV/0!</v>
      </c>
      <c r="BC4914" s="18">
        <v>0</v>
      </c>
      <c r="BD4914" s="18">
        <v>0</v>
      </c>
      <c r="BE4914" s="22">
        <f>MAX(Table1[[#This Row],[$ESGA]],0)</f>
        <v>0.93476144109055503</v>
      </c>
    </row>
    <row r="4915" spans="1:57">
      <c r="A4915" s="20" t="s">
        <v>4973</v>
      </c>
      <c r="B4915" s="17" t="s">
        <v>1</v>
      </c>
      <c r="C4915" s="21">
        <v>2</v>
      </c>
      <c r="D4915" s="18">
        <v>2.5000000000000001E-2</v>
      </c>
      <c r="E4915" s="21">
        <v>0</v>
      </c>
      <c r="F4915" s="21">
        <v>0</v>
      </c>
      <c r="G4915" s="21">
        <v>0</v>
      </c>
      <c r="H4915" s="21">
        <v>-1</v>
      </c>
      <c r="I4915" s="21">
        <v>0</v>
      </c>
      <c r="J4915" s="21">
        <v>0</v>
      </c>
      <c r="K4915" s="21">
        <v>0</v>
      </c>
      <c r="L4915" s="21">
        <v>0</v>
      </c>
      <c r="M4915" s="21">
        <v>0</v>
      </c>
      <c r="N4915" s="21">
        <v>0</v>
      </c>
      <c r="O4915" s="21">
        <v>0</v>
      </c>
      <c r="P4915" s="21">
        <v>0</v>
      </c>
      <c r="Q4915" s="21">
        <v>0</v>
      </c>
      <c r="R4915" s="21">
        <v>0</v>
      </c>
      <c r="S4915" s="21">
        <v>0</v>
      </c>
      <c r="T4915" s="21">
        <v>1</v>
      </c>
      <c r="U4915" s="21">
        <v>0</v>
      </c>
      <c r="V4915" s="19">
        <v>0</v>
      </c>
      <c r="W4915" s="19">
        <v>0</v>
      </c>
      <c r="X4915" s="19">
        <v>0</v>
      </c>
      <c r="Y4915" s="19">
        <v>1</v>
      </c>
      <c r="Z4915" s="19">
        <v>0</v>
      </c>
      <c r="AA4915" s="19">
        <v>0</v>
      </c>
      <c r="AB4915" s="19">
        <v>0</v>
      </c>
      <c r="AC4915" s="19">
        <v>0</v>
      </c>
      <c r="AD4915" s="19">
        <v>0</v>
      </c>
      <c r="AE4915" s="19">
        <v>0.84130870242599587</v>
      </c>
      <c r="AF4915" s="22">
        <f>Table1[[#This Row],[$ESGF]]/AE4915</f>
        <v>0</v>
      </c>
      <c r="AG4915" s="22">
        <f>POWER((Table1[[#This Row],[$ESGF]]+Table1[[#This Row],[$ESGA]]+Table1[[#This Row],[XEV+/-]])/(Table1[[#This Row],[$ESGF]]+Table1[[#This Row],[$ESGA]]-Table1[[#This Row],[XEV+/-]]),1/0.65)</f>
        <v>1.1485148514851484</v>
      </c>
      <c r="AH4915" s="19">
        <v>3.7835577575619006E-2</v>
      </c>
      <c r="AI4915" s="19">
        <v>-0.84130870242599587</v>
      </c>
      <c r="AJ4915" s="19">
        <v>-0.87914428000161493</v>
      </c>
      <c r="AK4915" s="23">
        <v>9.1954022988505746E-2</v>
      </c>
      <c r="AL4915" s="24">
        <v>1.1428571428571428</v>
      </c>
      <c r="AM4915" s="18">
        <v>2.2988505747126436E-3</v>
      </c>
      <c r="AN4915" s="19">
        <v>3.0696871867706336E-4</v>
      </c>
      <c r="AO4915" s="19">
        <v>0</v>
      </c>
      <c r="AP4915" s="19">
        <v>0</v>
      </c>
      <c r="AQ4915" s="19">
        <v>0</v>
      </c>
      <c r="AR4915" s="19">
        <v>0</v>
      </c>
      <c r="AS4915" s="23">
        <v>0</v>
      </c>
      <c r="AT4915" s="22" t="e">
        <f>EXP(Table1[[#This Row],[TmPPR]]/Table1[[#This Row],[PPCalc]])</f>
        <v>#DIV/0!</v>
      </c>
      <c r="AU4915" s="18">
        <v>0</v>
      </c>
      <c r="AV4915" s="18">
        <v>0</v>
      </c>
      <c r="AW4915" s="19">
        <v>0</v>
      </c>
      <c r="AX4915" s="19">
        <v>0</v>
      </c>
      <c r="AY4915" s="19">
        <v>0</v>
      </c>
      <c r="AZ4915" s="19">
        <f>Table1[[#This Row],[$SHP]]/Table1[[#This Row],[SFrac]]</f>
        <v>0</v>
      </c>
      <c r="BA4915" s="23">
        <v>0</v>
      </c>
      <c r="BB4915" s="24" t="e">
        <v>#DIV/0!</v>
      </c>
      <c r="BC4915" s="18">
        <v>0</v>
      </c>
      <c r="BD4915" s="18">
        <v>0</v>
      </c>
      <c r="BE4915" s="22">
        <f>MAX(Table1[[#This Row],[$ESGA]],0)</f>
        <v>0.84130870242599587</v>
      </c>
    </row>
    <row r="4916" spans="1:57">
      <c r="A4916" s="20" t="s">
        <v>4974</v>
      </c>
      <c r="B4916" s="17" t="s">
        <v>68</v>
      </c>
      <c r="C4916" s="21">
        <v>2</v>
      </c>
      <c r="D4916" s="18">
        <v>2.5000000000000001E-2</v>
      </c>
      <c r="E4916" s="21">
        <v>0</v>
      </c>
      <c r="F4916" s="21">
        <v>0</v>
      </c>
      <c r="G4916" s="21">
        <v>0</v>
      </c>
      <c r="H4916" s="21">
        <v>-2</v>
      </c>
      <c r="I4916" s="21">
        <v>0</v>
      </c>
      <c r="J4916" s="21">
        <v>0</v>
      </c>
      <c r="K4916" s="21">
        <v>0</v>
      </c>
      <c r="L4916" s="21">
        <v>0</v>
      </c>
      <c r="M4916" s="21">
        <v>0</v>
      </c>
      <c r="N4916" s="21">
        <v>0</v>
      </c>
      <c r="O4916" s="21">
        <v>0</v>
      </c>
      <c r="P4916" s="21">
        <v>0</v>
      </c>
      <c r="Q4916" s="21">
        <v>0</v>
      </c>
      <c r="R4916" s="21">
        <v>0</v>
      </c>
      <c r="S4916" s="21">
        <v>0</v>
      </c>
      <c r="T4916" s="21">
        <v>2</v>
      </c>
      <c r="U4916" s="21">
        <v>0</v>
      </c>
      <c r="V4916" s="19">
        <v>0</v>
      </c>
      <c r="W4916" s="19">
        <v>0</v>
      </c>
      <c r="X4916" s="19">
        <v>0</v>
      </c>
      <c r="Y4916" s="19">
        <v>2</v>
      </c>
      <c r="Z4916" s="19">
        <v>0</v>
      </c>
      <c r="AA4916" s="19">
        <v>0</v>
      </c>
      <c r="AB4916" s="19">
        <v>0</v>
      </c>
      <c r="AC4916" s="19">
        <v>0</v>
      </c>
      <c r="AD4916" s="19">
        <v>0</v>
      </c>
      <c r="AE4916" s="19">
        <v>1.5626291856138901</v>
      </c>
      <c r="AF4916" s="22">
        <f>Table1[[#This Row],[$ESGF]]/AE4916</f>
        <v>0</v>
      </c>
      <c r="AG4916" s="22">
        <f>POWER((Table1[[#This Row],[$ESGF]]+Table1[[#This Row],[$ESGA]]+Table1[[#This Row],[XEV+/-]])/(Table1[[#This Row],[$ESGF]]+Table1[[#This Row],[$ESGA]]-Table1[[#This Row],[XEV+/-]]),1/0.65)</f>
        <v>0.93913043478260849</v>
      </c>
      <c r="AH4916" s="19">
        <v>-3.1889291352040772E-2</v>
      </c>
      <c r="AI4916" s="19">
        <v>-1.5626291856138901</v>
      </c>
      <c r="AJ4916" s="19">
        <v>-1.5307398942618493</v>
      </c>
      <c r="AK4916" s="23">
        <v>0.17857142857142855</v>
      </c>
      <c r="AL4916" s="24">
        <v>0.93103448275862066</v>
      </c>
      <c r="AM4916" s="18">
        <v>4.464285714285714E-3</v>
      </c>
      <c r="AN4916" s="19">
        <v>-3.1901323206314723E-4</v>
      </c>
      <c r="AO4916" s="19">
        <v>0</v>
      </c>
      <c r="AP4916" s="19">
        <v>0</v>
      </c>
      <c r="AQ4916" s="19">
        <v>0</v>
      </c>
      <c r="AR4916" s="19">
        <v>0</v>
      </c>
      <c r="AS4916" s="23">
        <v>0</v>
      </c>
      <c r="AT4916" s="22" t="e">
        <f>EXP(Table1[[#This Row],[TmPPR]]/Table1[[#This Row],[PPCalc]])</f>
        <v>#DIV/0!</v>
      </c>
      <c r="AU4916" s="18">
        <v>0</v>
      </c>
      <c r="AV4916" s="18">
        <v>0</v>
      </c>
      <c r="AW4916" s="19">
        <v>0</v>
      </c>
      <c r="AX4916" s="19">
        <v>0</v>
      </c>
      <c r="AY4916" s="19">
        <v>0</v>
      </c>
      <c r="AZ4916" s="19">
        <f>Table1[[#This Row],[$SHP]]/Table1[[#This Row],[SFrac]]</f>
        <v>0</v>
      </c>
      <c r="BA4916" s="23">
        <v>0</v>
      </c>
      <c r="BB4916" s="24" t="e">
        <v>#DIV/0!</v>
      </c>
      <c r="BC4916" s="18">
        <v>0</v>
      </c>
      <c r="BD4916" s="18">
        <v>0</v>
      </c>
      <c r="BE4916" s="22">
        <f>MAX(Table1[[#This Row],[$ESGA]],0)</f>
        <v>1.5626291856138901</v>
      </c>
    </row>
    <row r="4917" spans="1:57">
      <c r="A4917" s="20" t="s">
        <v>4975</v>
      </c>
      <c r="B4917" s="17" t="s">
        <v>1</v>
      </c>
      <c r="C4917" s="21">
        <v>2</v>
      </c>
      <c r="D4917" s="18">
        <v>2.564102564102564E-2</v>
      </c>
      <c r="E4917" s="21">
        <v>0</v>
      </c>
      <c r="F4917" s="21">
        <v>0</v>
      </c>
      <c r="G4917" s="21">
        <v>0</v>
      </c>
      <c r="H4917" s="21">
        <v>-2</v>
      </c>
      <c r="I4917" s="21">
        <v>0</v>
      </c>
      <c r="J4917" s="21">
        <v>0</v>
      </c>
      <c r="K4917" s="21">
        <v>0</v>
      </c>
      <c r="L4917" s="21">
        <v>0</v>
      </c>
      <c r="M4917" s="21">
        <v>0</v>
      </c>
      <c r="N4917" s="21">
        <v>0</v>
      </c>
      <c r="O4917" s="21">
        <v>0</v>
      </c>
      <c r="P4917" s="21">
        <v>0</v>
      </c>
      <c r="Q4917" s="21">
        <v>0</v>
      </c>
      <c r="R4917" s="21">
        <v>0</v>
      </c>
      <c r="S4917" s="21">
        <v>0</v>
      </c>
      <c r="T4917" s="21">
        <v>2</v>
      </c>
      <c r="U4917" s="21">
        <v>0</v>
      </c>
      <c r="V4917" s="19">
        <v>0</v>
      </c>
      <c r="W4917" s="19">
        <v>0</v>
      </c>
      <c r="X4917" s="19">
        <v>0</v>
      </c>
      <c r="Y4917" s="19">
        <v>2</v>
      </c>
      <c r="Z4917" s="19">
        <v>0</v>
      </c>
      <c r="AA4917" s="19">
        <v>0</v>
      </c>
      <c r="AB4917" s="19">
        <v>0</v>
      </c>
      <c r="AC4917" s="19">
        <v>0</v>
      </c>
      <c r="AD4917" s="19">
        <v>0</v>
      </c>
      <c r="AE4917" s="19">
        <v>1.8695228821811101</v>
      </c>
      <c r="AF4917" s="22">
        <f>Table1[[#This Row],[$ESGF]]/AE4917</f>
        <v>0</v>
      </c>
      <c r="AG4917" s="22">
        <f>POWER((Table1[[#This Row],[$ESGF]]+Table1[[#This Row],[$ESGA]]+Table1[[#This Row],[XEV+/-]])/(Table1[[#This Row],[$ESGF]]+Table1[[#This Row],[$ESGA]]-Table1[[#This Row],[XEV+/-]]),1/0.65)</f>
        <v>0.76388888888888884</v>
      </c>
      <c r="AH4917" s="19">
        <v>-0.16322865031875566</v>
      </c>
      <c r="AI4917" s="19">
        <v>-1.8695228821811101</v>
      </c>
      <c r="AJ4917" s="19">
        <v>-1.7062942318623544</v>
      </c>
      <c r="AK4917" s="23">
        <v>0.20365535248041777</v>
      </c>
      <c r="AL4917" s="24">
        <v>0.75688073394495414</v>
      </c>
      <c r="AM4917" s="18">
        <v>5.2219321148825066E-3</v>
      </c>
      <c r="AN4917" s="19">
        <v>-1.4545670438042215E-3</v>
      </c>
      <c r="AO4917" s="19">
        <v>0</v>
      </c>
      <c r="AP4917" s="19">
        <v>0</v>
      </c>
      <c r="AQ4917" s="19">
        <v>0</v>
      </c>
      <c r="AR4917" s="19">
        <v>0</v>
      </c>
      <c r="AS4917" s="23">
        <v>0</v>
      </c>
      <c r="AT4917" s="22" t="e">
        <f>EXP(Table1[[#This Row],[TmPPR]]/Table1[[#This Row],[PPCalc]])</f>
        <v>#DIV/0!</v>
      </c>
      <c r="AU4917" s="18">
        <v>0</v>
      </c>
      <c r="AV4917" s="18">
        <v>0</v>
      </c>
      <c r="AW4917" s="19">
        <v>0</v>
      </c>
      <c r="AX4917" s="19">
        <v>0</v>
      </c>
      <c r="AY4917" s="19">
        <v>0</v>
      </c>
      <c r="AZ4917" s="19">
        <f>Table1[[#This Row],[$SHP]]/Table1[[#This Row],[SFrac]]</f>
        <v>0</v>
      </c>
      <c r="BA4917" s="23">
        <v>0</v>
      </c>
      <c r="BB4917" s="24" t="e">
        <v>#DIV/0!</v>
      </c>
      <c r="BC4917" s="18">
        <v>0</v>
      </c>
      <c r="BD4917" s="18">
        <v>0</v>
      </c>
      <c r="BE4917" s="22">
        <f>MAX(Table1[[#This Row],[$ESGA]],0)</f>
        <v>1.8695228821811101</v>
      </c>
    </row>
    <row r="4918" spans="1:57">
      <c r="A4918" s="20" t="s">
        <v>4976</v>
      </c>
      <c r="B4918" s="17" t="s">
        <v>59</v>
      </c>
      <c r="C4918" s="21">
        <v>2</v>
      </c>
      <c r="D4918" s="18">
        <v>2.564102564102564E-2</v>
      </c>
      <c r="E4918" s="21">
        <v>0</v>
      </c>
      <c r="F4918" s="21">
        <v>0</v>
      </c>
      <c r="G4918" s="21">
        <v>0</v>
      </c>
      <c r="H4918" s="21">
        <v>-2</v>
      </c>
      <c r="I4918" s="21">
        <v>0</v>
      </c>
      <c r="J4918" s="21">
        <v>0</v>
      </c>
      <c r="K4918" s="21">
        <v>0</v>
      </c>
      <c r="L4918" s="21">
        <v>0</v>
      </c>
      <c r="M4918" s="21">
        <v>0</v>
      </c>
      <c r="N4918" s="21">
        <v>0</v>
      </c>
      <c r="O4918" s="21">
        <v>0</v>
      </c>
      <c r="P4918" s="21">
        <v>0</v>
      </c>
      <c r="Q4918" s="21">
        <v>0</v>
      </c>
      <c r="R4918" s="21">
        <v>0</v>
      </c>
      <c r="S4918" s="21">
        <v>0</v>
      </c>
      <c r="T4918" s="21">
        <v>2</v>
      </c>
      <c r="U4918" s="21">
        <v>0</v>
      </c>
      <c r="V4918" s="19">
        <v>0</v>
      </c>
      <c r="W4918" s="19">
        <v>0</v>
      </c>
      <c r="X4918" s="19">
        <v>0</v>
      </c>
      <c r="Y4918" s="19">
        <v>2</v>
      </c>
      <c r="Z4918" s="19">
        <v>0</v>
      </c>
      <c r="AA4918" s="19">
        <v>0</v>
      </c>
      <c r="AB4918" s="19">
        <v>0</v>
      </c>
      <c r="AC4918" s="19">
        <v>0</v>
      </c>
      <c r="AD4918" s="19">
        <v>0</v>
      </c>
      <c r="AE4918" s="19">
        <v>1.8695228821811101</v>
      </c>
      <c r="AF4918" s="22">
        <f>Table1[[#This Row],[$ESGF]]/AE4918</f>
        <v>0</v>
      </c>
      <c r="AG4918" s="22">
        <f>POWER((Table1[[#This Row],[$ESGF]]+Table1[[#This Row],[$ESGA]]+Table1[[#This Row],[XEV+/-]])/(Table1[[#This Row],[$ESGF]]+Table1[[#This Row],[$ESGA]]-Table1[[#This Row],[XEV+/-]]),1/0.65)</f>
        <v>0.76388888888888884</v>
      </c>
      <c r="AH4918" s="19">
        <v>-0.16322865031875566</v>
      </c>
      <c r="AI4918" s="19">
        <v>-1.8695228821811101</v>
      </c>
      <c r="AJ4918" s="19">
        <v>-1.7062942318623544</v>
      </c>
      <c r="AK4918" s="23">
        <v>0.20365535248041777</v>
      </c>
      <c r="AL4918" s="24">
        <v>0.75688073394495414</v>
      </c>
      <c r="AM4918" s="18">
        <v>5.2219321148825066E-3</v>
      </c>
      <c r="AN4918" s="19">
        <v>-1.4545670438042215E-3</v>
      </c>
      <c r="AO4918" s="19">
        <v>0</v>
      </c>
      <c r="AP4918" s="19">
        <v>0</v>
      </c>
      <c r="AQ4918" s="19">
        <v>0</v>
      </c>
      <c r="AR4918" s="19">
        <v>0</v>
      </c>
      <c r="AS4918" s="23">
        <v>0</v>
      </c>
      <c r="AT4918" s="22" t="e">
        <f>EXP(Table1[[#This Row],[TmPPR]]/Table1[[#This Row],[PPCalc]])</f>
        <v>#DIV/0!</v>
      </c>
      <c r="AU4918" s="18">
        <v>0</v>
      </c>
      <c r="AV4918" s="18">
        <v>0</v>
      </c>
      <c r="AW4918" s="19">
        <v>0</v>
      </c>
      <c r="AX4918" s="19">
        <v>0</v>
      </c>
      <c r="AY4918" s="19">
        <v>0</v>
      </c>
      <c r="AZ4918" s="19">
        <f>Table1[[#This Row],[$SHP]]/Table1[[#This Row],[SFrac]]</f>
        <v>0</v>
      </c>
      <c r="BA4918" s="23">
        <v>0</v>
      </c>
      <c r="BB4918" s="24" t="e">
        <v>#DIV/0!</v>
      </c>
      <c r="BC4918" s="18">
        <v>0</v>
      </c>
      <c r="BD4918" s="18">
        <v>0</v>
      </c>
      <c r="BE4918" s="22">
        <f>MAX(Table1[[#This Row],[$ESGA]],0)</f>
        <v>1.8695228821811101</v>
      </c>
    </row>
    <row r="4919" spans="1:57">
      <c r="A4919" s="20" t="s">
        <v>4977</v>
      </c>
      <c r="B4919" s="17" t="s">
        <v>59</v>
      </c>
      <c r="C4919" s="21">
        <v>2</v>
      </c>
      <c r="D4919" s="18">
        <v>2.5000000000000001E-2</v>
      </c>
      <c r="E4919" s="21">
        <v>0</v>
      </c>
      <c r="F4919" s="21">
        <v>0</v>
      </c>
      <c r="G4919" s="21">
        <v>0</v>
      </c>
      <c r="H4919" s="21">
        <v>-1</v>
      </c>
      <c r="I4919" s="21">
        <v>0</v>
      </c>
      <c r="J4919" s="21">
        <v>0</v>
      </c>
      <c r="K4919" s="21">
        <v>0</v>
      </c>
      <c r="L4919" s="21">
        <v>0</v>
      </c>
      <c r="M4919" s="21">
        <v>0</v>
      </c>
      <c r="N4919" s="21">
        <v>0</v>
      </c>
      <c r="O4919" s="21">
        <v>0</v>
      </c>
      <c r="P4919" s="21">
        <v>0</v>
      </c>
      <c r="Q4919" s="21">
        <v>0</v>
      </c>
      <c r="R4919" s="21">
        <v>0</v>
      </c>
      <c r="S4919" s="21">
        <v>0</v>
      </c>
      <c r="T4919" s="21">
        <v>1</v>
      </c>
      <c r="U4919" s="21">
        <v>0</v>
      </c>
      <c r="V4919" s="19">
        <v>0</v>
      </c>
      <c r="W4919" s="19">
        <v>0</v>
      </c>
      <c r="X4919" s="19">
        <v>0</v>
      </c>
      <c r="Y4919" s="19">
        <v>1</v>
      </c>
      <c r="Z4919" s="19">
        <v>0</v>
      </c>
      <c r="AA4919" s="19">
        <v>0</v>
      </c>
      <c r="AB4919" s="19">
        <v>0</v>
      </c>
      <c r="AC4919" s="19">
        <v>0</v>
      </c>
      <c r="AD4919" s="19">
        <v>0</v>
      </c>
      <c r="AE4919" s="19">
        <v>0.7543404510077828</v>
      </c>
      <c r="AF4919" s="22">
        <f>Table1[[#This Row],[$ESGF]]/AE4919</f>
        <v>0</v>
      </c>
      <c r="AG4919" s="22">
        <f>POWER((Table1[[#This Row],[$ESGF]]+Table1[[#This Row],[$ESGA]]+Table1[[#This Row],[XEV+/-]])/(Table1[[#This Row],[$ESGF]]+Table1[[#This Row],[$ESGA]]-Table1[[#This Row],[XEV+/-]]),1/0.65)</f>
        <v>0.67491166077738529</v>
      </c>
      <c r="AH4919" s="19">
        <v>-9.5869441144948497E-2</v>
      </c>
      <c r="AI4919" s="19">
        <v>-0.7543404510077828</v>
      </c>
      <c r="AJ4919" s="19">
        <v>-0.65847100986283436</v>
      </c>
      <c r="AK4919" s="23">
        <v>8.4210526315789472E-2</v>
      </c>
      <c r="AL4919" s="24">
        <v>0.67253521126760563</v>
      </c>
      <c r="AM4919" s="18">
        <v>2.1052631578947368E-3</v>
      </c>
      <c r="AN4919" s="19">
        <v>-8.3515960024121299E-4</v>
      </c>
      <c r="AO4919" s="19">
        <v>0</v>
      </c>
      <c r="AP4919" s="19">
        <v>0</v>
      </c>
      <c r="AQ4919" s="19">
        <v>0</v>
      </c>
      <c r="AR4919" s="19">
        <v>0</v>
      </c>
      <c r="AS4919" s="23">
        <v>0</v>
      </c>
      <c r="AT4919" s="22" t="e">
        <f>EXP(Table1[[#This Row],[TmPPR]]/Table1[[#This Row],[PPCalc]])</f>
        <v>#DIV/0!</v>
      </c>
      <c r="AU4919" s="18">
        <v>0</v>
      </c>
      <c r="AV4919" s="18">
        <v>0</v>
      </c>
      <c r="AW4919" s="19">
        <v>0</v>
      </c>
      <c r="AX4919" s="19">
        <v>0</v>
      </c>
      <c r="AY4919" s="19">
        <v>0</v>
      </c>
      <c r="AZ4919" s="19">
        <f>Table1[[#This Row],[$SHP]]/Table1[[#This Row],[SFrac]]</f>
        <v>0</v>
      </c>
      <c r="BA4919" s="23">
        <v>0</v>
      </c>
      <c r="BB4919" s="24" t="e">
        <v>#DIV/0!</v>
      </c>
      <c r="BC4919" s="18">
        <v>0</v>
      </c>
      <c r="BD4919" s="18">
        <v>0</v>
      </c>
      <c r="BE4919" s="22">
        <f>MAX(Table1[[#This Row],[$ESGA]],0)</f>
        <v>0.7543404510077828</v>
      </c>
    </row>
    <row r="4920" spans="1:57">
      <c r="A4920" s="20" t="s">
        <v>4978</v>
      </c>
      <c r="B4920" s="17" t="s">
        <v>68</v>
      </c>
      <c r="C4920" s="21">
        <v>2</v>
      </c>
      <c r="D4920" s="18">
        <v>2.5000000000000001E-2</v>
      </c>
      <c r="E4920" s="21">
        <v>0</v>
      </c>
      <c r="F4920" s="21">
        <v>0</v>
      </c>
      <c r="G4920" s="21">
        <v>0</v>
      </c>
      <c r="H4920" s="21">
        <v>-1</v>
      </c>
      <c r="I4920" s="21">
        <v>0</v>
      </c>
      <c r="J4920" s="21">
        <v>0</v>
      </c>
      <c r="K4920" s="21">
        <v>0</v>
      </c>
      <c r="L4920" s="21">
        <v>0</v>
      </c>
      <c r="M4920" s="21">
        <v>0</v>
      </c>
      <c r="N4920" s="21">
        <v>0</v>
      </c>
      <c r="O4920" s="21">
        <v>0</v>
      </c>
      <c r="P4920" s="21">
        <v>0</v>
      </c>
      <c r="Q4920" s="21">
        <v>0</v>
      </c>
      <c r="R4920" s="21">
        <v>0</v>
      </c>
      <c r="S4920" s="21">
        <v>0</v>
      </c>
      <c r="T4920" s="21">
        <v>1</v>
      </c>
      <c r="U4920" s="21">
        <v>0</v>
      </c>
      <c r="V4920" s="19">
        <v>0</v>
      </c>
      <c r="W4920" s="19">
        <v>0</v>
      </c>
      <c r="X4920" s="19">
        <v>0</v>
      </c>
      <c r="Y4920" s="19">
        <v>1</v>
      </c>
      <c r="Z4920" s="19">
        <v>0</v>
      </c>
      <c r="AA4920" s="19">
        <v>0</v>
      </c>
      <c r="AB4920" s="19">
        <v>0</v>
      </c>
      <c r="AC4920" s="19">
        <v>0</v>
      </c>
      <c r="AD4920" s="19">
        <v>0</v>
      </c>
      <c r="AE4920" s="19">
        <v>0.78782826177573984</v>
      </c>
      <c r="AF4920" s="22">
        <f>Table1[[#This Row],[$ESGF]]/AE4920</f>
        <v>0</v>
      </c>
      <c r="AG4920" s="22">
        <f>POWER((Table1[[#This Row],[$ESGF]]+Table1[[#This Row],[$ESGA]]+Table1[[#This Row],[XEV+/-]])/(Table1[[#This Row],[$ESGF]]+Table1[[#This Row],[$ESGA]]-Table1[[#This Row],[XEV+/-]]),1/0.65)</f>
        <v>0.72390572390572405</v>
      </c>
      <c r="AH4920" s="19">
        <v>-8.2423651571882528E-2</v>
      </c>
      <c r="AI4920" s="19">
        <v>-0.78782826177573984</v>
      </c>
      <c r="AJ4920" s="19">
        <v>-0.70540461020385736</v>
      </c>
      <c r="AK4920" s="23">
        <v>7.7972709551656916E-2</v>
      </c>
      <c r="AL4920" s="24">
        <v>0.72147651006711411</v>
      </c>
      <c r="AM4920" s="18">
        <v>1.9493177387914229E-3</v>
      </c>
      <c r="AN4920" s="19">
        <v>-6.3636541594101683E-4</v>
      </c>
      <c r="AO4920" s="19">
        <v>0</v>
      </c>
      <c r="AP4920" s="19">
        <v>0</v>
      </c>
      <c r="AQ4920" s="19">
        <v>0</v>
      </c>
      <c r="AR4920" s="19">
        <v>0</v>
      </c>
      <c r="AS4920" s="23">
        <v>0</v>
      </c>
      <c r="AT4920" s="22" t="e">
        <f>EXP(Table1[[#This Row],[TmPPR]]/Table1[[#This Row],[PPCalc]])</f>
        <v>#DIV/0!</v>
      </c>
      <c r="AU4920" s="18">
        <v>0</v>
      </c>
      <c r="AV4920" s="18">
        <v>0</v>
      </c>
      <c r="AW4920" s="19">
        <v>0</v>
      </c>
      <c r="AX4920" s="19">
        <v>0</v>
      </c>
      <c r="AY4920" s="19">
        <v>0</v>
      </c>
      <c r="AZ4920" s="19">
        <f>Table1[[#This Row],[$SHP]]/Table1[[#This Row],[SFrac]]</f>
        <v>0</v>
      </c>
      <c r="BA4920" s="23">
        <v>0</v>
      </c>
      <c r="BB4920" s="24" t="e">
        <v>#DIV/0!</v>
      </c>
      <c r="BC4920" s="18">
        <v>0</v>
      </c>
      <c r="BD4920" s="18">
        <v>0</v>
      </c>
      <c r="BE4920" s="22">
        <f>MAX(Table1[[#This Row],[$ESGA]],0)</f>
        <v>0.78782826177573984</v>
      </c>
    </row>
    <row r="4921" spans="1:57">
      <c r="A4921" s="20" t="s">
        <v>4979</v>
      </c>
      <c r="B4921" s="17" t="s">
        <v>1</v>
      </c>
      <c r="C4921" s="21">
        <v>2</v>
      </c>
      <c r="D4921" s="18">
        <v>2.4390243902439025E-2</v>
      </c>
      <c r="E4921" s="21">
        <v>0</v>
      </c>
      <c r="F4921" s="21">
        <v>0</v>
      </c>
      <c r="G4921" s="21">
        <v>0</v>
      </c>
      <c r="H4921" s="21">
        <v>-1</v>
      </c>
      <c r="I4921" s="21">
        <v>0</v>
      </c>
      <c r="J4921" s="21">
        <v>0</v>
      </c>
      <c r="K4921" s="21">
        <v>0</v>
      </c>
      <c r="L4921" s="21">
        <v>0</v>
      </c>
      <c r="M4921" s="21">
        <v>0</v>
      </c>
      <c r="N4921" s="21">
        <v>0</v>
      </c>
      <c r="O4921" s="21">
        <v>0</v>
      </c>
      <c r="P4921" s="21">
        <v>0</v>
      </c>
      <c r="Q4921" s="21">
        <v>0</v>
      </c>
      <c r="R4921" s="21">
        <v>0</v>
      </c>
      <c r="S4921" s="21">
        <v>0</v>
      </c>
      <c r="T4921" s="21">
        <v>1</v>
      </c>
      <c r="U4921" s="21">
        <v>0</v>
      </c>
      <c r="V4921" s="19">
        <v>0</v>
      </c>
      <c r="W4921" s="19">
        <v>0</v>
      </c>
      <c r="X4921" s="19">
        <v>0</v>
      </c>
      <c r="Y4921" s="19">
        <v>1</v>
      </c>
      <c r="Z4921" s="19">
        <v>0</v>
      </c>
      <c r="AA4921" s="19">
        <v>0</v>
      </c>
      <c r="AB4921" s="19">
        <v>0</v>
      </c>
      <c r="AC4921" s="19">
        <v>0</v>
      </c>
      <c r="AD4921" s="19">
        <v>0</v>
      </c>
      <c r="AE4921" s="19">
        <v>1.0898082744702322</v>
      </c>
      <c r="AF4921" s="22">
        <f>Table1[[#This Row],[$ESGF]]/AE4921</f>
        <v>0</v>
      </c>
      <c r="AG4921" s="22">
        <f>POWER((Table1[[#This Row],[$ESGF]]+Table1[[#This Row],[$ESGA]]+Table1[[#This Row],[XEV+/-]])/(Table1[[#This Row],[$ESGF]]+Table1[[#This Row],[$ESGA]]-Table1[[#This Row],[XEV+/-]]),1/0.65)</f>
        <v>0.88372093023255771</v>
      </c>
      <c r="AH4921" s="19">
        <v>-4.3759001704530953E-2</v>
      </c>
      <c r="AI4921" s="19">
        <v>-1.0898082744702322</v>
      </c>
      <c r="AJ4921" s="19">
        <v>-1.0460492727657011</v>
      </c>
      <c r="AK4921" s="23">
        <v>0.12615384615384614</v>
      </c>
      <c r="AL4921" s="24">
        <v>0.87861271676300579</v>
      </c>
      <c r="AM4921" s="18">
        <v>3.0769230769230769E-3</v>
      </c>
      <c r="AN4921" s="19">
        <v>-3.981879189277002E-4</v>
      </c>
      <c r="AO4921" s="19">
        <v>0</v>
      </c>
      <c r="AP4921" s="19">
        <v>0</v>
      </c>
      <c r="AQ4921" s="19">
        <v>0</v>
      </c>
      <c r="AR4921" s="19">
        <v>0</v>
      </c>
      <c r="AS4921" s="23">
        <v>0</v>
      </c>
      <c r="AT4921" s="22" t="e">
        <f>EXP(Table1[[#This Row],[TmPPR]]/Table1[[#This Row],[PPCalc]])</f>
        <v>#DIV/0!</v>
      </c>
      <c r="AU4921" s="18">
        <v>0</v>
      </c>
      <c r="AV4921" s="18">
        <v>0</v>
      </c>
      <c r="AW4921" s="19">
        <v>0</v>
      </c>
      <c r="AX4921" s="19">
        <v>0</v>
      </c>
      <c r="AY4921" s="19">
        <v>0</v>
      </c>
      <c r="AZ4921" s="19">
        <f>Table1[[#This Row],[$SHP]]/Table1[[#This Row],[SFrac]]</f>
        <v>0</v>
      </c>
      <c r="BA4921" s="23">
        <v>0</v>
      </c>
      <c r="BB4921" s="24" t="e">
        <v>#DIV/0!</v>
      </c>
      <c r="BC4921" s="18">
        <v>0</v>
      </c>
      <c r="BD4921" s="18">
        <v>0</v>
      </c>
      <c r="BE4921" s="22">
        <f>MAX(Table1[[#This Row],[$ESGA]],0)</f>
        <v>1.0898082744702322</v>
      </c>
    </row>
    <row r="4922" spans="1:57">
      <c r="A4922" s="20" t="s">
        <v>4980</v>
      </c>
      <c r="B4922" s="17" t="s">
        <v>65</v>
      </c>
      <c r="C4922" s="21">
        <v>2</v>
      </c>
      <c r="D4922" s="18">
        <v>4.1666666666666664E-2</v>
      </c>
      <c r="E4922" s="21">
        <v>0</v>
      </c>
      <c r="F4922" s="21">
        <v>0</v>
      </c>
      <c r="G4922" s="21">
        <v>0</v>
      </c>
      <c r="H4922" s="21">
        <v>-1</v>
      </c>
      <c r="I4922" s="21">
        <v>0</v>
      </c>
      <c r="J4922" s="21">
        <v>0</v>
      </c>
      <c r="K4922" s="21">
        <v>0</v>
      </c>
      <c r="L4922" s="21">
        <v>0</v>
      </c>
      <c r="M4922" s="21">
        <v>0</v>
      </c>
      <c r="N4922" s="21">
        <v>0</v>
      </c>
      <c r="O4922" s="21">
        <v>0</v>
      </c>
      <c r="P4922" s="21">
        <v>0</v>
      </c>
      <c r="Q4922" s="21">
        <v>0</v>
      </c>
      <c r="R4922" s="21">
        <v>0</v>
      </c>
      <c r="S4922" s="21">
        <v>0</v>
      </c>
      <c r="T4922" s="21">
        <v>1</v>
      </c>
      <c r="U4922" s="21">
        <v>0</v>
      </c>
      <c r="V4922" s="19">
        <v>0</v>
      </c>
      <c r="W4922" s="19">
        <v>0</v>
      </c>
      <c r="X4922" s="19">
        <v>0</v>
      </c>
      <c r="Y4922" s="19">
        <v>1</v>
      </c>
      <c r="Z4922" s="19">
        <v>0</v>
      </c>
      <c r="AA4922" s="19">
        <v>0</v>
      </c>
      <c r="AB4922" s="19">
        <v>0</v>
      </c>
      <c r="AC4922" s="19">
        <v>0</v>
      </c>
      <c r="AD4922" s="19">
        <v>0</v>
      </c>
      <c r="AE4922" s="19">
        <v>1.8280297901150981</v>
      </c>
      <c r="AF4922" s="22">
        <f>Table1[[#This Row],[$ESGF]]/AE4922</f>
        <v>0</v>
      </c>
      <c r="AG4922" s="22">
        <f>POWER((Table1[[#This Row],[$ESGF]]+Table1[[#This Row],[$ESGA]]+Table1[[#This Row],[XEV+/-]])/(Table1[[#This Row],[$ESGF]]+Table1[[#This Row],[$ESGA]]-Table1[[#This Row],[XEV+/-]]),1/0.65)</f>
        <v>1.1279069767441861</v>
      </c>
      <c r="AH4922" s="19">
        <v>7.147277600450852E-2</v>
      </c>
      <c r="AI4922" s="19">
        <v>-1.8280297901150981</v>
      </c>
      <c r="AJ4922" s="19">
        <v>-1.8995025661196068</v>
      </c>
      <c r="AK4922" s="23">
        <v>0.13043478260869565</v>
      </c>
      <c r="AL4922" s="24">
        <v>1.1149425287356323</v>
      </c>
      <c r="AM4922" s="18">
        <v>5.434782608695652E-3</v>
      </c>
      <c r="AN4922" s="19">
        <v>5.9131989048260419E-4</v>
      </c>
      <c r="AO4922" s="19">
        <v>0</v>
      </c>
      <c r="AP4922" s="19">
        <v>0</v>
      </c>
      <c r="AQ4922" s="19">
        <v>0</v>
      </c>
      <c r="AR4922" s="19">
        <v>0</v>
      </c>
      <c r="AS4922" s="23">
        <v>0</v>
      </c>
      <c r="AT4922" s="22" t="e">
        <f>EXP(Table1[[#This Row],[TmPPR]]/Table1[[#This Row],[PPCalc]])</f>
        <v>#DIV/0!</v>
      </c>
      <c r="AU4922" s="18">
        <v>0</v>
      </c>
      <c r="AV4922" s="18">
        <v>0</v>
      </c>
      <c r="AW4922" s="19">
        <v>0</v>
      </c>
      <c r="AX4922" s="19">
        <v>0</v>
      </c>
      <c r="AY4922" s="19">
        <v>0</v>
      </c>
      <c r="AZ4922" s="19">
        <f>Table1[[#This Row],[$SHP]]/Table1[[#This Row],[SFrac]]</f>
        <v>0</v>
      </c>
      <c r="BA4922" s="23">
        <v>0</v>
      </c>
      <c r="BB4922" s="24" t="e">
        <v>#DIV/0!</v>
      </c>
      <c r="BC4922" s="18">
        <v>0</v>
      </c>
      <c r="BD4922" s="18">
        <v>0</v>
      </c>
      <c r="BE4922" s="22">
        <f>MAX(Table1[[#This Row],[$ESGA]],0)</f>
        <v>1.8280297901150981</v>
      </c>
    </row>
    <row r="4923" spans="1:57">
      <c r="A4923" s="20" t="s">
        <v>4981</v>
      </c>
      <c r="B4923" s="17" t="s">
        <v>59</v>
      </c>
      <c r="C4923" s="21">
        <v>2</v>
      </c>
      <c r="D4923" s="18">
        <v>4.1666666666666664E-2</v>
      </c>
      <c r="E4923" s="21">
        <v>0</v>
      </c>
      <c r="F4923" s="21">
        <v>0</v>
      </c>
      <c r="G4923" s="21">
        <v>0</v>
      </c>
      <c r="H4923" s="21">
        <v>-1</v>
      </c>
      <c r="I4923" s="21">
        <v>0</v>
      </c>
      <c r="J4923" s="21">
        <v>0</v>
      </c>
      <c r="K4923" s="21">
        <v>0</v>
      </c>
      <c r="L4923" s="21">
        <v>0</v>
      </c>
      <c r="M4923" s="21">
        <v>0</v>
      </c>
      <c r="N4923" s="21">
        <v>0</v>
      </c>
      <c r="O4923" s="21">
        <v>0</v>
      </c>
      <c r="P4923" s="21">
        <v>0</v>
      </c>
      <c r="Q4923" s="21">
        <v>0</v>
      </c>
      <c r="R4923" s="21">
        <v>0</v>
      </c>
      <c r="S4923" s="21">
        <v>0</v>
      </c>
      <c r="T4923" s="21">
        <v>1</v>
      </c>
      <c r="U4923" s="21">
        <v>0</v>
      </c>
      <c r="V4923" s="19">
        <v>0</v>
      </c>
      <c r="W4923" s="19">
        <v>0</v>
      </c>
      <c r="X4923" s="19">
        <v>0</v>
      </c>
      <c r="Y4923" s="19">
        <v>1</v>
      </c>
      <c r="Z4923" s="19">
        <v>0</v>
      </c>
      <c r="AA4923" s="19">
        <v>0</v>
      </c>
      <c r="AB4923" s="19">
        <v>0</v>
      </c>
      <c r="AC4923" s="19">
        <v>0</v>
      </c>
      <c r="AD4923" s="19">
        <v>0</v>
      </c>
      <c r="AE4923" s="19">
        <v>1.8280297901150981</v>
      </c>
      <c r="AF4923" s="22">
        <f>Table1[[#This Row],[$ESGF]]/AE4923</f>
        <v>0</v>
      </c>
      <c r="AG4923" s="22">
        <f>POWER((Table1[[#This Row],[$ESGF]]+Table1[[#This Row],[$ESGA]]+Table1[[#This Row],[XEV+/-]])/(Table1[[#This Row],[$ESGF]]+Table1[[#This Row],[$ESGA]]-Table1[[#This Row],[XEV+/-]]),1/0.65)</f>
        <v>1.1000000000000005</v>
      </c>
      <c r="AH4923" s="19">
        <v>5.6606597062648034E-2</v>
      </c>
      <c r="AI4923" s="19">
        <v>-1.8280297901150981</v>
      </c>
      <c r="AJ4923" s="19">
        <v>-1.8846363871777463</v>
      </c>
      <c r="AK4923" s="23">
        <v>0.12631578947368421</v>
      </c>
      <c r="AL4923" s="24">
        <v>1.0879120879120878</v>
      </c>
      <c r="AM4923" s="18">
        <v>5.263157894736842E-3</v>
      </c>
      <c r="AN4923" s="19">
        <v>4.4347549272494633E-4</v>
      </c>
      <c r="AO4923" s="19">
        <v>0</v>
      </c>
      <c r="AP4923" s="19">
        <v>0</v>
      </c>
      <c r="AQ4923" s="19">
        <v>0</v>
      </c>
      <c r="AR4923" s="19">
        <v>0</v>
      </c>
      <c r="AS4923" s="23">
        <v>0</v>
      </c>
      <c r="AT4923" s="22" t="e">
        <f>EXP(Table1[[#This Row],[TmPPR]]/Table1[[#This Row],[PPCalc]])</f>
        <v>#DIV/0!</v>
      </c>
      <c r="AU4923" s="18">
        <v>0</v>
      </c>
      <c r="AV4923" s="18">
        <v>0</v>
      </c>
      <c r="AW4923" s="19">
        <v>0</v>
      </c>
      <c r="AX4923" s="19">
        <v>0</v>
      </c>
      <c r="AY4923" s="19">
        <v>0</v>
      </c>
      <c r="AZ4923" s="19">
        <f>Table1[[#This Row],[$SHP]]/Table1[[#This Row],[SFrac]]</f>
        <v>0</v>
      </c>
      <c r="BA4923" s="23">
        <v>0</v>
      </c>
      <c r="BB4923" s="24" t="e">
        <v>#DIV/0!</v>
      </c>
      <c r="BC4923" s="18">
        <v>0</v>
      </c>
      <c r="BD4923" s="18">
        <v>0</v>
      </c>
      <c r="BE4923" s="22">
        <f>MAX(Table1[[#This Row],[$ESGA]],0)</f>
        <v>1.8280297901150981</v>
      </c>
    </row>
    <row r="4924" spans="1:57">
      <c r="A4924" s="20" t="s">
        <v>4982</v>
      </c>
      <c r="B4924" s="17" t="s">
        <v>65</v>
      </c>
      <c r="C4924" s="21">
        <v>2</v>
      </c>
      <c r="D4924" s="18">
        <v>2.4390243902439025E-2</v>
      </c>
      <c r="E4924" s="21">
        <v>0</v>
      </c>
      <c r="F4924" s="21">
        <v>0</v>
      </c>
      <c r="G4924" s="21">
        <v>0</v>
      </c>
      <c r="H4924" s="21">
        <v>-1</v>
      </c>
      <c r="I4924" s="21">
        <v>0</v>
      </c>
      <c r="J4924" s="21">
        <v>0</v>
      </c>
      <c r="K4924" s="21">
        <v>0</v>
      </c>
      <c r="L4924" s="21">
        <v>0</v>
      </c>
      <c r="M4924" s="21">
        <v>0</v>
      </c>
      <c r="N4924" s="21">
        <v>0</v>
      </c>
      <c r="O4924" s="21">
        <v>0</v>
      </c>
      <c r="P4924" s="21">
        <v>0</v>
      </c>
      <c r="Q4924" s="21">
        <v>0</v>
      </c>
      <c r="R4924" s="21">
        <v>0</v>
      </c>
      <c r="S4924" s="21">
        <v>0</v>
      </c>
      <c r="T4924" s="21">
        <v>1</v>
      </c>
      <c r="U4924" s="21">
        <v>0</v>
      </c>
      <c r="V4924" s="19">
        <v>0</v>
      </c>
      <c r="W4924" s="19">
        <v>0</v>
      </c>
      <c r="X4924" s="19">
        <v>0</v>
      </c>
      <c r="Y4924" s="19">
        <v>1</v>
      </c>
      <c r="Z4924" s="19">
        <v>0</v>
      </c>
      <c r="AA4924" s="19">
        <v>0</v>
      </c>
      <c r="AB4924" s="19">
        <v>0</v>
      </c>
      <c r="AC4924" s="19">
        <v>0</v>
      </c>
      <c r="AD4924" s="19">
        <v>0</v>
      </c>
      <c r="AE4924" s="19">
        <v>1.0922330097087378</v>
      </c>
      <c r="AF4924" s="22">
        <f>Table1[[#This Row],[$ESGF]]/AE4924</f>
        <v>0</v>
      </c>
      <c r="AG4924" s="22">
        <f>POWER((Table1[[#This Row],[$ESGF]]+Table1[[#This Row],[$ESGA]]+Table1[[#This Row],[XEV+/-]])/(Table1[[#This Row],[$ESGF]]+Table1[[#This Row],[$ESGA]]-Table1[[#This Row],[XEV+/-]]),1/0.65)</f>
        <v>0.86857142857142833</v>
      </c>
      <c r="AH4924" s="19">
        <v>-4.9983080595535023E-2</v>
      </c>
      <c r="AI4924" s="19">
        <v>-1.0922330097087378</v>
      </c>
      <c r="AJ4924" s="19">
        <v>-1.0422499291132028</v>
      </c>
      <c r="AK4924" s="23">
        <v>0.125</v>
      </c>
      <c r="AL4924" s="24">
        <v>0.86363636363636365</v>
      </c>
      <c r="AM4924" s="18">
        <v>3.0487804878048782E-3</v>
      </c>
      <c r="AN4924" s="19">
        <v>-4.469618115605957E-4</v>
      </c>
      <c r="AO4924" s="19">
        <v>0</v>
      </c>
      <c r="AP4924" s="19">
        <v>0</v>
      </c>
      <c r="AQ4924" s="19">
        <v>0</v>
      </c>
      <c r="AR4924" s="19">
        <v>0</v>
      </c>
      <c r="AS4924" s="23">
        <v>0</v>
      </c>
      <c r="AT4924" s="22" t="e">
        <f>EXP(Table1[[#This Row],[TmPPR]]/Table1[[#This Row],[PPCalc]])</f>
        <v>#DIV/0!</v>
      </c>
      <c r="AU4924" s="18">
        <v>0</v>
      </c>
      <c r="AV4924" s="18">
        <v>0</v>
      </c>
      <c r="AW4924" s="19">
        <v>0</v>
      </c>
      <c r="AX4924" s="19">
        <v>0</v>
      </c>
      <c r="AY4924" s="19">
        <v>0</v>
      </c>
      <c r="AZ4924" s="19">
        <f>Table1[[#This Row],[$SHP]]/Table1[[#This Row],[SFrac]]</f>
        <v>0</v>
      </c>
      <c r="BA4924" s="23">
        <v>0</v>
      </c>
      <c r="BB4924" s="24" t="e">
        <v>#DIV/0!</v>
      </c>
      <c r="BC4924" s="18">
        <v>0</v>
      </c>
      <c r="BD4924" s="18">
        <v>0</v>
      </c>
      <c r="BE4924" s="22">
        <f>MAX(Table1[[#This Row],[$ESGA]],0)</f>
        <v>1.0922330097087378</v>
      </c>
    </row>
    <row r="4925" spans="1:57">
      <c r="A4925" s="20" t="s">
        <v>4983</v>
      </c>
      <c r="B4925" s="17" t="s">
        <v>59</v>
      </c>
      <c r="C4925" s="21">
        <v>2</v>
      </c>
      <c r="D4925" s="18">
        <v>2.5000000000000001E-2</v>
      </c>
      <c r="E4925" s="21">
        <v>0</v>
      </c>
      <c r="F4925" s="21">
        <v>0</v>
      </c>
      <c r="G4925" s="21">
        <v>0</v>
      </c>
      <c r="H4925" s="21">
        <v>-1</v>
      </c>
      <c r="I4925" s="21">
        <v>0</v>
      </c>
      <c r="J4925" s="21">
        <v>0</v>
      </c>
      <c r="K4925" s="21">
        <v>0</v>
      </c>
      <c r="L4925" s="21">
        <v>0</v>
      </c>
      <c r="M4925" s="21">
        <v>0</v>
      </c>
      <c r="N4925" s="21">
        <v>0</v>
      </c>
      <c r="O4925" s="21">
        <v>0</v>
      </c>
      <c r="P4925" s="21">
        <v>0</v>
      </c>
      <c r="Q4925" s="21">
        <v>0</v>
      </c>
      <c r="R4925" s="21">
        <v>0</v>
      </c>
      <c r="S4925" s="21">
        <v>0</v>
      </c>
      <c r="T4925" s="21">
        <v>1</v>
      </c>
      <c r="U4925" s="21">
        <v>0</v>
      </c>
      <c r="V4925" s="19">
        <v>0</v>
      </c>
      <c r="W4925" s="19">
        <v>0</v>
      </c>
      <c r="X4925" s="19">
        <v>0</v>
      </c>
      <c r="Y4925" s="19">
        <v>1</v>
      </c>
      <c r="Z4925" s="19">
        <v>0</v>
      </c>
      <c r="AA4925" s="19">
        <v>0</v>
      </c>
      <c r="AB4925" s="19">
        <v>0</v>
      </c>
      <c r="AC4925" s="19">
        <v>0</v>
      </c>
      <c r="AD4925" s="19">
        <v>0</v>
      </c>
      <c r="AE4925" s="19">
        <v>0.80152671755725191</v>
      </c>
      <c r="AF4925" s="22">
        <f>Table1[[#This Row],[$ESGF]]/AE4925</f>
        <v>0</v>
      </c>
      <c r="AG4925" s="22">
        <f>POWER((Table1[[#This Row],[$ESGF]]+Table1[[#This Row],[$ESGA]]+Table1[[#This Row],[XEV+/-]])/(Table1[[#This Row],[$ESGF]]+Table1[[#This Row],[$ESGA]]-Table1[[#This Row],[XEV+/-]]),1/0.65)</f>
        <v>1.2690355329949234</v>
      </c>
      <c r="AH4925" s="19">
        <v>6.1941338577131189E-2</v>
      </c>
      <c r="AI4925" s="19">
        <v>-0.80152671755725191</v>
      </c>
      <c r="AJ4925" s="19">
        <v>-0.86346805613438304</v>
      </c>
      <c r="AK4925" s="23">
        <v>8.9285714285714274E-2</v>
      </c>
      <c r="AL4925" s="24">
        <v>1.2626262626262625</v>
      </c>
      <c r="AM4925" s="18">
        <v>2.232142857142857E-3</v>
      </c>
      <c r="AN4925" s="19">
        <v>5.2052206957078375E-4</v>
      </c>
      <c r="AO4925" s="19">
        <v>0</v>
      </c>
      <c r="AP4925" s="19">
        <v>0</v>
      </c>
      <c r="AQ4925" s="19">
        <v>0</v>
      </c>
      <c r="AR4925" s="19">
        <v>0</v>
      </c>
      <c r="AS4925" s="23">
        <v>0</v>
      </c>
      <c r="AT4925" s="22" t="e">
        <f>EXP(Table1[[#This Row],[TmPPR]]/Table1[[#This Row],[PPCalc]])</f>
        <v>#DIV/0!</v>
      </c>
      <c r="AU4925" s="18">
        <v>0</v>
      </c>
      <c r="AV4925" s="18">
        <v>0</v>
      </c>
      <c r="AW4925" s="19">
        <v>0</v>
      </c>
      <c r="AX4925" s="19">
        <v>0</v>
      </c>
      <c r="AY4925" s="19">
        <v>0</v>
      </c>
      <c r="AZ4925" s="19">
        <f>Table1[[#This Row],[$SHP]]/Table1[[#This Row],[SFrac]]</f>
        <v>0</v>
      </c>
      <c r="BA4925" s="23">
        <v>0</v>
      </c>
      <c r="BB4925" s="24" t="e">
        <v>#DIV/0!</v>
      </c>
      <c r="BC4925" s="18">
        <v>0</v>
      </c>
      <c r="BD4925" s="18">
        <v>0</v>
      </c>
      <c r="BE4925" s="22">
        <f>MAX(Table1[[#This Row],[$ESGA]],0)</f>
        <v>0.80152671755725191</v>
      </c>
    </row>
    <row r="4926" spans="1:57">
      <c r="A4926" s="20" t="s">
        <v>4984</v>
      </c>
      <c r="B4926" s="17" t="s">
        <v>65</v>
      </c>
      <c r="C4926" s="21">
        <v>2</v>
      </c>
      <c r="D4926" s="18">
        <v>2.5000000000000001E-2</v>
      </c>
      <c r="E4926" s="21">
        <v>0</v>
      </c>
      <c r="F4926" s="21">
        <v>0</v>
      </c>
      <c r="G4926" s="21">
        <v>0</v>
      </c>
      <c r="H4926" s="21">
        <v>-1</v>
      </c>
      <c r="I4926" s="21">
        <v>0</v>
      </c>
      <c r="J4926" s="21">
        <v>0</v>
      </c>
      <c r="K4926" s="21">
        <v>0</v>
      </c>
      <c r="L4926" s="21">
        <v>0</v>
      </c>
      <c r="M4926" s="21">
        <v>0</v>
      </c>
      <c r="N4926" s="21">
        <v>0</v>
      </c>
      <c r="O4926" s="21">
        <v>0</v>
      </c>
      <c r="P4926" s="21">
        <v>0</v>
      </c>
      <c r="Q4926" s="21">
        <v>0</v>
      </c>
      <c r="R4926" s="21">
        <v>0</v>
      </c>
      <c r="S4926" s="21">
        <v>0</v>
      </c>
      <c r="T4926" s="21">
        <v>1</v>
      </c>
      <c r="U4926" s="21">
        <v>0</v>
      </c>
      <c r="V4926" s="19">
        <v>0</v>
      </c>
      <c r="W4926" s="19">
        <v>0</v>
      </c>
      <c r="X4926" s="19">
        <v>0</v>
      </c>
      <c r="Y4926" s="19">
        <v>1</v>
      </c>
      <c r="Z4926" s="19">
        <v>0</v>
      </c>
      <c r="AA4926" s="19">
        <v>0</v>
      </c>
      <c r="AB4926" s="19">
        <v>0</v>
      </c>
      <c r="AC4926" s="19">
        <v>0</v>
      </c>
      <c r="AD4926" s="19">
        <v>0</v>
      </c>
      <c r="AE4926" s="19">
        <v>0.78635323486582076</v>
      </c>
      <c r="AF4926" s="22">
        <f>Table1[[#This Row],[$ESGF]]/AE4926</f>
        <v>0</v>
      </c>
      <c r="AG4926" s="22">
        <f>POWER((Table1[[#This Row],[$ESGF]]+Table1[[#This Row],[$ESGA]]+Table1[[#This Row],[XEV+/-]])/(Table1[[#This Row],[$ESGF]]+Table1[[#This Row],[$ESGA]]-Table1[[#This Row],[XEV+/-]]),1/0.65)</f>
        <v>1.3301435406698567</v>
      </c>
      <c r="AH4926" s="19">
        <v>7.2701070396039791E-2</v>
      </c>
      <c r="AI4926" s="19">
        <v>-0.78635323486582076</v>
      </c>
      <c r="AJ4926" s="19">
        <v>-0.85905430526186055</v>
      </c>
      <c r="AK4926" s="23">
        <v>8.1967213114754092E-2</v>
      </c>
      <c r="AL4926" s="24">
        <v>1.3238095238095238</v>
      </c>
      <c r="AM4926" s="18">
        <v>2.0491803278688526E-3</v>
      </c>
      <c r="AN4926" s="19">
        <v>5.7482291592862375E-4</v>
      </c>
      <c r="AO4926" s="19">
        <v>0</v>
      </c>
      <c r="AP4926" s="19">
        <v>0</v>
      </c>
      <c r="AQ4926" s="19">
        <v>0</v>
      </c>
      <c r="AR4926" s="19">
        <v>0</v>
      </c>
      <c r="AS4926" s="23">
        <v>0</v>
      </c>
      <c r="AT4926" s="22" t="e">
        <f>EXP(Table1[[#This Row],[TmPPR]]/Table1[[#This Row],[PPCalc]])</f>
        <v>#DIV/0!</v>
      </c>
      <c r="AU4926" s="18">
        <v>0</v>
      </c>
      <c r="AV4926" s="18">
        <v>0</v>
      </c>
      <c r="AW4926" s="19">
        <v>0</v>
      </c>
      <c r="AX4926" s="19">
        <v>0</v>
      </c>
      <c r="AY4926" s="19">
        <v>0</v>
      </c>
      <c r="AZ4926" s="19">
        <f>Table1[[#This Row],[$SHP]]/Table1[[#This Row],[SFrac]]</f>
        <v>0</v>
      </c>
      <c r="BA4926" s="23">
        <v>0</v>
      </c>
      <c r="BB4926" s="24" t="e">
        <v>#DIV/0!</v>
      </c>
      <c r="BC4926" s="18">
        <v>0</v>
      </c>
      <c r="BD4926" s="18">
        <v>0</v>
      </c>
      <c r="BE4926" s="22">
        <f>MAX(Table1[[#This Row],[$ESGA]],0)</f>
        <v>0.78635323486582076</v>
      </c>
    </row>
    <row r="4927" spans="1:57">
      <c r="A4927" s="20" t="s">
        <v>4985</v>
      </c>
      <c r="B4927" s="17" t="s">
        <v>59</v>
      </c>
      <c r="C4927" s="21">
        <v>2</v>
      </c>
      <c r="D4927" s="18">
        <v>2.4404761904761905E-2</v>
      </c>
      <c r="E4927" s="21">
        <v>0</v>
      </c>
      <c r="F4927" s="21">
        <v>0</v>
      </c>
      <c r="G4927" s="21">
        <v>0</v>
      </c>
      <c r="H4927" s="21">
        <v>-1</v>
      </c>
      <c r="I4927" s="21">
        <v>0</v>
      </c>
      <c r="J4927" s="21">
        <v>0</v>
      </c>
      <c r="K4927" s="21">
        <v>0</v>
      </c>
      <c r="L4927" s="21">
        <v>0</v>
      </c>
      <c r="M4927" s="21">
        <v>0</v>
      </c>
      <c r="N4927" s="21">
        <v>0</v>
      </c>
      <c r="O4927" s="21">
        <v>0</v>
      </c>
      <c r="P4927" s="21">
        <v>0</v>
      </c>
      <c r="Q4927" s="21">
        <v>0</v>
      </c>
      <c r="R4927" s="21">
        <v>0</v>
      </c>
      <c r="S4927" s="21">
        <v>0</v>
      </c>
      <c r="T4927" s="21">
        <v>1</v>
      </c>
      <c r="U4927" s="21">
        <v>0</v>
      </c>
      <c r="V4927" s="19">
        <v>0</v>
      </c>
      <c r="W4927" s="19">
        <v>0</v>
      </c>
      <c r="X4927" s="19">
        <v>0</v>
      </c>
      <c r="Y4927" s="19">
        <v>1</v>
      </c>
      <c r="Z4927" s="19">
        <v>0</v>
      </c>
      <c r="AA4927" s="19">
        <v>0</v>
      </c>
      <c r="AB4927" s="19">
        <v>0</v>
      </c>
      <c r="AC4927" s="19">
        <v>0</v>
      </c>
      <c r="AD4927" s="19">
        <v>0</v>
      </c>
      <c r="AE4927" s="19">
        <v>0.87840585603904042</v>
      </c>
      <c r="AF4927" s="22">
        <f>Table1[[#This Row],[$ESGF]]/AE4927</f>
        <v>0</v>
      </c>
      <c r="AG4927" s="22">
        <f>POWER((Table1[[#This Row],[$ESGF]]+Table1[[#This Row],[$ESGA]]+Table1[[#This Row],[XEV+/-]])/(Table1[[#This Row],[$ESGF]]+Table1[[#This Row],[$ESGA]]-Table1[[#This Row],[XEV+/-]]),1/0.65)</f>
        <v>0.48771929824561405</v>
      </c>
      <c r="AH4927" s="19">
        <v>-0.20133895183622075</v>
      </c>
      <c r="AI4927" s="19">
        <v>-0.87840585603904042</v>
      </c>
      <c r="AJ4927" s="19">
        <v>-0.67706690420281967</v>
      </c>
      <c r="AK4927" s="23">
        <v>9.6413199426111901E-2</v>
      </c>
      <c r="AL4927" s="24">
        <v>0.48601398601398599</v>
      </c>
      <c r="AM4927" s="18">
        <v>2.352941176470588E-3</v>
      </c>
      <c r="AN4927" s="19">
        <v>-1.6976891239744961E-3</v>
      </c>
      <c r="AO4927" s="19">
        <v>0</v>
      </c>
      <c r="AP4927" s="19">
        <v>0</v>
      </c>
      <c r="AQ4927" s="19">
        <v>0</v>
      </c>
      <c r="AR4927" s="19">
        <v>0</v>
      </c>
      <c r="AS4927" s="23">
        <v>0</v>
      </c>
      <c r="AT4927" s="22" t="e">
        <f>EXP(Table1[[#This Row],[TmPPR]]/Table1[[#This Row],[PPCalc]])</f>
        <v>#DIV/0!</v>
      </c>
      <c r="AU4927" s="18">
        <v>0</v>
      </c>
      <c r="AV4927" s="18">
        <v>0</v>
      </c>
      <c r="AW4927" s="19">
        <v>0</v>
      </c>
      <c r="AX4927" s="19">
        <v>0</v>
      </c>
      <c r="AY4927" s="19">
        <v>0</v>
      </c>
      <c r="AZ4927" s="19">
        <f>Table1[[#This Row],[$SHP]]/Table1[[#This Row],[SFrac]]</f>
        <v>0</v>
      </c>
      <c r="BA4927" s="23">
        <v>0</v>
      </c>
      <c r="BB4927" s="24" t="e">
        <v>#DIV/0!</v>
      </c>
      <c r="BC4927" s="18">
        <v>0</v>
      </c>
      <c r="BD4927" s="18">
        <v>0</v>
      </c>
      <c r="BE4927" s="22">
        <f>MAX(Table1[[#This Row],[$ESGA]],0)</f>
        <v>0.87840585603904042</v>
      </c>
    </row>
    <row r="4928" spans="1:57">
      <c r="A4928" s="20" t="s">
        <v>4986</v>
      </c>
      <c r="B4928" s="17" t="s">
        <v>59</v>
      </c>
      <c r="C4928" s="21">
        <v>2</v>
      </c>
      <c r="D4928" s="18">
        <v>2.4390243902439025E-2</v>
      </c>
      <c r="E4928" s="21">
        <v>0</v>
      </c>
      <c r="F4928" s="21">
        <v>0</v>
      </c>
      <c r="G4928" s="21">
        <v>0</v>
      </c>
      <c r="H4928" s="21">
        <v>-1</v>
      </c>
      <c r="I4928" s="21">
        <v>0</v>
      </c>
      <c r="J4928" s="21">
        <v>0</v>
      </c>
      <c r="K4928" s="21">
        <v>0</v>
      </c>
      <c r="L4928" s="21">
        <v>0</v>
      </c>
      <c r="M4928" s="21">
        <v>0</v>
      </c>
      <c r="N4928" s="21">
        <v>0</v>
      </c>
      <c r="O4928" s="21">
        <v>0</v>
      </c>
      <c r="P4928" s="21">
        <v>0</v>
      </c>
      <c r="Q4928" s="21">
        <v>0</v>
      </c>
      <c r="R4928" s="21">
        <v>0</v>
      </c>
      <c r="S4928" s="21">
        <v>0</v>
      </c>
      <c r="T4928" s="21">
        <v>1</v>
      </c>
      <c r="U4928" s="21">
        <v>0</v>
      </c>
      <c r="V4928" s="19">
        <v>0</v>
      </c>
      <c r="W4928" s="19">
        <v>0</v>
      </c>
      <c r="X4928" s="19">
        <v>0</v>
      </c>
      <c r="Y4928" s="19">
        <v>1</v>
      </c>
      <c r="Z4928" s="19">
        <v>0</v>
      </c>
      <c r="AA4928" s="19">
        <v>0</v>
      </c>
      <c r="AB4928" s="19">
        <v>0</v>
      </c>
      <c r="AC4928" s="19">
        <v>0</v>
      </c>
      <c r="AD4928" s="19">
        <v>0</v>
      </c>
      <c r="AE4928" s="19">
        <v>1.1173184357541901</v>
      </c>
      <c r="AF4928" s="22">
        <f>Table1[[#This Row],[$ESGF]]/AE4928</f>
        <v>0</v>
      </c>
      <c r="AG4928" s="22">
        <f>POWER((Table1[[#This Row],[$ESGF]]+Table1[[#This Row],[$ESGA]]+Table1[[#This Row],[XEV+/-]])/(Table1[[#This Row],[$ESGF]]+Table1[[#This Row],[$ESGA]]-Table1[[#This Row],[XEV+/-]]),1/0.65)</f>
        <v>0.93333333333333313</v>
      </c>
      <c r="AH4928" s="19">
        <v>-2.5049079464935953E-2</v>
      </c>
      <c r="AI4928" s="19">
        <v>-1.1173184357541901</v>
      </c>
      <c r="AJ4928" s="19">
        <v>-1.092269356289254</v>
      </c>
      <c r="AK4928" s="23">
        <v>0.11747851002865328</v>
      </c>
      <c r="AL4928" s="24">
        <v>0.92817679558011046</v>
      </c>
      <c r="AM4928" s="18">
        <v>2.8653295128939827E-3</v>
      </c>
      <c r="AN4928" s="19">
        <v>-2.1356175318787068E-4</v>
      </c>
      <c r="AO4928" s="19">
        <v>0</v>
      </c>
      <c r="AP4928" s="19">
        <v>0</v>
      </c>
      <c r="AQ4928" s="19">
        <v>0</v>
      </c>
      <c r="AR4928" s="19">
        <v>0</v>
      </c>
      <c r="AS4928" s="23">
        <v>0</v>
      </c>
      <c r="AT4928" s="22" t="e">
        <f>EXP(Table1[[#This Row],[TmPPR]]/Table1[[#This Row],[PPCalc]])</f>
        <v>#DIV/0!</v>
      </c>
      <c r="AU4928" s="18">
        <v>0</v>
      </c>
      <c r="AV4928" s="18">
        <v>0</v>
      </c>
      <c r="AW4928" s="19">
        <v>0</v>
      </c>
      <c r="AX4928" s="19">
        <v>0</v>
      </c>
      <c r="AY4928" s="19">
        <v>0</v>
      </c>
      <c r="AZ4928" s="19">
        <f>Table1[[#This Row],[$SHP]]/Table1[[#This Row],[SFrac]]</f>
        <v>0</v>
      </c>
      <c r="BA4928" s="23">
        <v>0</v>
      </c>
      <c r="BB4928" s="24" t="e">
        <v>#DIV/0!</v>
      </c>
      <c r="BC4928" s="18">
        <v>0</v>
      </c>
      <c r="BD4928" s="18">
        <v>0</v>
      </c>
      <c r="BE4928" s="22">
        <f>MAX(Table1[[#This Row],[$ESGA]],0)</f>
        <v>1.1173184357541901</v>
      </c>
    </row>
    <row r="4929" spans="1:57">
      <c r="A4929" s="20" t="s">
        <v>4987</v>
      </c>
      <c r="B4929" s="17" t="s">
        <v>1</v>
      </c>
      <c r="C4929" s="21">
        <v>2</v>
      </c>
      <c r="D4929" s="18">
        <v>4.1666666666666664E-2</v>
      </c>
      <c r="E4929" s="21">
        <v>0</v>
      </c>
      <c r="F4929" s="21">
        <v>0</v>
      </c>
      <c r="G4929" s="21">
        <v>0</v>
      </c>
      <c r="H4929" s="21">
        <v>-3</v>
      </c>
      <c r="I4929" s="21">
        <v>0</v>
      </c>
      <c r="J4929" s="21">
        <v>0</v>
      </c>
      <c r="K4929" s="21">
        <v>0</v>
      </c>
      <c r="L4929" s="21">
        <v>0</v>
      </c>
      <c r="M4929" s="21">
        <v>0</v>
      </c>
      <c r="N4929" s="21">
        <v>0</v>
      </c>
      <c r="O4929" s="21">
        <v>0</v>
      </c>
      <c r="P4929" s="21">
        <v>0</v>
      </c>
      <c r="Q4929" s="21">
        <v>0</v>
      </c>
      <c r="R4929" s="21">
        <v>0</v>
      </c>
      <c r="S4929" s="21">
        <v>0</v>
      </c>
      <c r="T4929" s="21">
        <v>3</v>
      </c>
      <c r="U4929" s="21">
        <v>0</v>
      </c>
      <c r="V4929" s="19">
        <v>0</v>
      </c>
      <c r="W4929" s="19">
        <v>0</v>
      </c>
      <c r="X4929" s="19">
        <v>0</v>
      </c>
      <c r="Y4929" s="19">
        <v>3</v>
      </c>
      <c r="Z4929" s="19">
        <v>0</v>
      </c>
      <c r="AA4929" s="19">
        <v>0</v>
      </c>
      <c r="AB4929" s="19">
        <v>0</v>
      </c>
      <c r="AC4929" s="19">
        <v>0</v>
      </c>
      <c r="AD4929" s="19">
        <v>0</v>
      </c>
      <c r="AE4929" s="19">
        <v>5.484089370345294</v>
      </c>
      <c r="AF4929" s="22">
        <f>Table1[[#This Row],[$ESGF]]/AE4929</f>
        <v>0</v>
      </c>
      <c r="AG4929" s="22">
        <f>POWER((Table1[[#This Row],[$ESGF]]+Table1[[#This Row],[$ESGA]]+Table1[[#This Row],[XEV+/-]])/(Table1[[#This Row],[$ESGF]]+Table1[[#This Row],[$ESGA]]-Table1[[#This Row],[XEV+/-]]),1/0.65)</f>
        <v>1.6447368421052626</v>
      </c>
      <c r="AH4929" s="19">
        <v>0.87920123805790684</v>
      </c>
      <c r="AI4929" s="19">
        <v>-5.484089370345294</v>
      </c>
      <c r="AJ4929" s="19">
        <v>-6.3632906084032008</v>
      </c>
      <c r="AK4929" s="23">
        <v>0.35294117647058826</v>
      </c>
      <c r="AL4929" s="24">
        <v>1.5822784810126582</v>
      </c>
      <c r="AM4929" s="18">
        <v>1.4705882352941176E-2</v>
      </c>
      <c r="AN4929" s="19">
        <v>6.7480277181658768E-3</v>
      </c>
      <c r="AO4929" s="19">
        <v>0</v>
      </c>
      <c r="AP4929" s="19">
        <v>0</v>
      </c>
      <c r="AQ4929" s="19">
        <v>0</v>
      </c>
      <c r="AR4929" s="19">
        <v>0</v>
      </c>
      <c r="AS4929" s="23">
        <v>0</v>
      </c>
      <c r="AT4929" s="22" t="e">
        <f>EXP(Table1[[#This Row],[TmPPR]]/Table1[[#This Row],[PPCalc]])</f>
        <v>#DIV/0!</v>
      </c>
      <c r="AU4929" s="18">
        <v>0</v>
      </c>
      <c r="AV4929" s="18">
        <v>0</v>
      </c>
      <c r="AW4929" s="19">
        <v>0</v>
      </c>
      <c r="AX4929" s="19">
        <v>0</v>
      </c>
      <c r="AY4929" s="19">
        <v>0</v>
      </c>
      <c r="AZ4929" s="19">
        <f>Table1[[#This Row],[$SHP]]/Table1[[#This Row],[SFrac]]</f>
        <v>0</v>
      </c>
      <c r="BA4929" s="23">
        <v>0</v>
      </c>
      <c r="BB4929" s="24" t="e">
        <v>#DIV/0!</v>
      </c>
      <c r="BC4929" s="18">
        <v>0</v>
      </c>
      <c r="BD4929" s="18">
        <v>0</v>
      </c>
      <c r="BE4929" s="22">
        <f>MAX(Table1[[#This Row],[$ESGA]],0)</f>
        <v>5.484089370345294</v>
      </c>
    </row>
    <row r="4930" spans="1:57">
      <c r="A4930" s="20" t="s">
        <v>4988</v>
      </c>
      <c r="B4930" s="17" t="s">
        <v>65</v>
      </c>
      <c r="C4930" s="21">
        <v>2</v>
      </c>
      <c r="D4930" s="18">
        <v>2.5000000000000001E-2</v>
      </c>
      <c r="E4930" s="21">
        <v>0</v>
      </c>
      <c r="F4930" s="21">
        <v>0</v>
      </c>
      <c r="G4930" s="21">
        <v>0</v>
      </c>
      <c r="H4930" s="21">
        <v>-4</v>
      </c>
      <c r="I4930" s="21">
        <v>0</v>
      </c>
      <c r="J4930" s="21">
        <v>0</v>
      </c>
      <c r="K4930" s="21">
        <v>0</v>
      </c>
      <c r="L4930" s="21">
        <v>0</v>
      </c>
      <c r="M4930" s="21">
        <v>0</v>
      </c>
      <c r="N4930" s="21">
        <v>0</v>
      </c>
      <c r="O4930" s="21">
        <v>0</v>
      </c>
      <c r="P4930" s="21">
        <v>0</v>
      </c>
      <c r="Q4930" s="21">
        <v>0</v>
      </c>
      <c r="R4930" s="21">
        <v>0</v>
      </c>
      <c r="S4930" s="21">
        <v>0</v>
      </c>
      <c r="T4930" s="21">
        <v>4</v>
      </c>
      <c r="U4930" s="21">
        <v>0</v>
      </c>
      <c r="V4930" s="19">
        <v>0</v>
      </c>
      <c r="W4930" s="19">
        <v>0</v>
      </c>
      <c r="X4930" s="19">
        <v>0</v>
      </c>
      <c r="Y4930" s="19">
        <v>4</v>
      </c>
      <c r="Z4930" s="19">
        <v>0</v>
      </c>
      <c r="AA4930" s="19">
        <v>0</v>
      </c>
      <c r="AB4930" s="19">
        <v>0</v>
      </c>
      <c r="AC4930" s="19">
        <v>0</v>
      </c>
      <c r="AD4930" s="19">
        <v>0</v>
      </c>
      <c r="AE4930" s="19">
        <v>3.1513130471029593</v>
      </c>
      <c r="AF4930" s="22">
        <f>Table1[[#This Row],[$ESGF]]/AE4930</f>
        <v>0</v>
      </c>
      <c r="AG4930" s="22">
        <f>POWER((Table1[[#This Row],[$ESGF]]+Table1[[#This Row],[$ESGA]]+Table1[[#This Row],[XEV+/-]])/(Table1[[#This Row],[$ESGF]]+Table1[[#This Row],[$ESGA]]-Table1[[#This Row],[XEV+/-]]),1/0.65)</f>
        <v>1.2849740932642491</v>
      </c>
      <c r="AH4930" s="19">
        <v>0.25623366527361768</v>
      </c>
      <c r="AI4930" s="19">
        <v>-3.1513130471029593</v>
      </c>
      <c r="AJ4930" s="19">
        <v>-3.4075467123765772</v>
      </c>
      <c r="AK4930" s="23">
        <v>0.3595505617977528</v>
      </c>
      <c r="AL4930" s="24">
        <v>1.2588832487309645</v>
      </c>
      <c r="AM4930" s="18">
        <v>8.988764044943821E-3</v>
      </c>
      <c r="AN4930" s="19">
        <v>2.0694383588943251E-3</v>
      </c>
      <c r="AO4930" s="19">
        <v>0</v>
      </c>
      <c r="AP4930" s="19">
        <v>0</v>
      </c>
      <c r="AQ4930" s="19">
        <v>0</v>
      </c>
      <c r="AR4930" s="19">
        <v>0</v>
      </c>
      <c r="AS4930" s="23">
        <v>0</v>
      </c>
      <c r="AT4930" s="22" t="e">
        <f>EXP(Table1[[#This Row],[TmPPR]]/Table1[[#This Row],[PPCalc]])</f>
        <v>#DIV/0!</v>
      </c>
      <c r="AU4930" s="18">
        <v>0</v>
      </c>
      <c r="AV4930" s="18">
        <v>0</v>
      </c>
      <c r="AW4930" s="19">
        <v>0</v>
      </c>
      <c r="AX4930" s="19">
        <v>0</v>
      </c>
      <c r="AY4930" s="19">
        <v>0</v>
      </c>
      <c r="AZ4930" s="19">
        <f>Table1[[#This Row],[$SHP]]/Table1[[#This Row],[SFrac]]</f>
        <v>0</v>
      </c>
      <c r="BA4930" s="23">
        <v>0</v>
      </c>
      <c r="BB4930" s="24" t="e">
        <v>#DIV/0!</v>
      </c>
      <c r="BC4930" s="18">
        <v>0</v>
      </c>
      <c r="BD4930" s="18">
        <v>0</v>
      </c>
      <c r="BE4930" s="22">
        <f>MAX(Table1[[#This Row],[$ESGA]],0)</f>
        <v>3.1513130471029593</v>
      </c>
    </row>
    <row r="4931" spans="1:57">
      <c r="A4931" s="20" t="s">
        <v>4989</v>
      </c>
      <c r="B4931" s="17" t="s">
        <v>1</v>
      </c>
      <c r="C4931" s="21">
        <v>2</v>
      </c>
      <c r="D4931" s="18">
        <v>2.4390243902439025E-2</v>
      </c>
      <c r="E4931" s="21">
        <v>0</v>
      </c>
      <c r="F4931" s="21">
        <v>0</v>
      </c>
      <c r="G4931" s="21">
        <v>0</v>
      </c>
      <c r="H4931" s="21">
        <v>-1</v>
      </c>
      <c r="I4931" s="21">
        <v>0</v>
      </c>
      <c r="J4931" s="21">
        <v>0</v>
      </c>
      <c r="K4931" s="21">
        <v>0</v>
      </c>
      <c r="L4931" s="21">
        <v>0</v>
      </c>
      <c r="M4931" s="21">
        <v>0</v>
      </c>
      <c r="N4931" s="21">
        <v>0</v>
      </c>
      <c r="O4931" s="21">
        <v>0</v>
      </c>
      <c r="P4931" s="21">
        <v>0</v>
      </c>
      <c r="Q4931" s="21">
        <v>0</v>
      </c>
      <c r="R4931" s="21">
        <v>0</v>
      </c>
      <c r="S4931" s="21">
        <v>0</v>
      </c>
      <c r="T4931" s="21">
        <v>1</v>
      </c>
      <c r="U4931" s="21">
        <v>0</v>
      </c>
      <c r="V4931" s="19">
        <v>0</v>
      </c>
      <c r="W4931" s="19">
        <v>0</v>
      </c>
      <c r="X4931" s="19">
        <v>0</v>
      </c>
      <c r="Y4931" s="19">
        <v>1</v>
      </c>
      <c r="Z4931" s="19">
        <v>0</v>
      </c>
      <c r="AA4931" s="19">
        <v>0</v>
      </c>
      <c r="AB4931" s="19">
        <v>0</v>
      </c>
      <c r="AC4931" s="19">
        <v>0</v>
      </c>
      <c r="AD4931" s="19">
        <v>0</v>
      </c>
      <c r="AE4931" s="19">
        <v>1.1642949547218628</v>
      </c>
      <c r="AF4931" s="22">
        <f>Table1[[#This Row],[$ESGF]]/AE4931</f>
        <v>0</v>
      </c>
      <c r="AG4931" s="22">
        <f>POWER((Table1[[#This Row],[$ESGF]]+Table1[[#This Row],[$ESGA]]+Table1[[#This Row],[XEV+/-]])/(Table1[[#This Row],[$ESGF]]+Table1[[#This Row],[$ESGA]]-Table1[[#This Row],[XEV+/-]]),1/0.65)</f>
        <v>1.2461538461538464</v>
      </c>
      <c r="AH4931" s="19">
        <v>8.3128816379157366E-2</v>
      </c>
      <c r="AI4931" s="19">
        <v>-1.1642949547218628</v>
      </c>
      <c r="AJ4931" s="19">
        <v>-1.2474237711010203</v>
      </c>
      <c r="AK4931" s="23">
        <v>0.13993174061433447</v>
      </c>
      <c r="AL4931" s="24">
        <v>1.2366412213740459</v>
      </c>
      <c r="AM4931" s="18">
        <v>3.4129692832764505E-3</v>
      </c>
      <c r="AN4931" s="19">
        <v>7.2491130386086199E-4</v>
      </c>
      <c r="AO4931" s="19">
        <v>0</v>
      </c>
      <c r="AP4931" s="19">
        <v>0</v>
      </c>
      <c r="AQ4931" s="19">
        <v>0</v>
      </c>
      <c r="AR4931" s="19">
        <v>0</v>
      </c>
      <c r="AS4931" s="23">
        <v>0</v>
      </c>
      <c r="AT4931" s="22" t="e">
        <f>EXP(Table1[[#This Row],[TmPPR]]/Table1[[#This Row],[PPCalc]])</f>
        <v>#DIV/0!</v>
      </c>
      <c r="AU4931" s="18">
        <v>0</v>
      </c>
      <c r="AV4931" s="18">
        <v>0</v>
      </c>
      <c r="AW4931" s="19">
        <v>0</v>
      </c>
      <c r="AX4931" s="19">
        <v>0</v>
      </c>
      <c r="AY4931" s="19">
        <v>0</v>
      </c>
      <c r="AZ4931" s="19">
        <f>Table1[[#This Row],[$SHP]]/Table1[[#This Row],[SFrac]]</f>
        <v>0</v>
      </c>
      <c r="BA4931" s="23">
        <v>0</v>
      </c>
      <c r="BB4931" s="24" t="e">
        <v>#DIV/0!</v>
      </c>
      <c r="BC4931" s="18">
        <v>0</v>
      </c>
      <c r="BD4931" s="18">
        <v>0</v>
      </c>
      <c r="BE4931" s="22">
        <f>MAX(Table1[[#This Row],[$ESGA]],0)</f>
        <v>1.1642949547218628</v>
      </c>
    </row>
    <row r="4932" spans="1:57">
      <c r="A4932" s="20" t="s">
        <v>4990</v>
      </c>
      <c r="B4932" s="17" t="s">
        <v>68</v>
      </c>
      <c r="C4932" s="21">
        <v>2</v>
      </c>
      <c r="D4932" s="18">
        <v>2.3809523809523808E-2</v>
      </c>
      <c r="E4932" s="21">
        <v>0</v>
      </c>
      <c r="F4932" s="21">
        <v>0</v>
      </c>
      <c r="G4932" s="21">
        <v>0</v>
      </c>
      <c r="H4932" s="21">
        <v>-1</v>
      </c>
      <c r="I4932" s="21">
        <v>0</v>
      </c>
      <c r="J4932" s="21">
        <v>0</v>
      </c>
      <c r="K4932" s="21">
        <v>0</v>
      </c>
      <c r="L4932" s="21">
        <v>0</v>
      </c>
      <c r="M4932" s="21">
        <v>0</v>
      </c>
      <c r="N4932" s="21">
        <v>0</v>
      </c>
      <c r="O4932" s="21">
        <v>0</v>
      </c>
      <c r="P4932" s="21">
        <v>0</v>
      </c>
      <c r="Q4932" s="21">
        <v>0</v>
      </c>
      <c r="R4932" s="21">
        <v>0</v>
      </c>
      <c r="S4932" s="21">
        <v>0</v>
      </c>
      <c r="T4932" s="21">
        <v>1</v>
      </c>
      <c r="U4932" s="21">
        <v>0</v>
      </c>
      <c r="V4932" s="19">
        <v>0</v>
      </c>
      <c r="W4932" s="19">
        <v>0</v>
      </c>
      <c r="X4932" s="19">
        <v>0</v>
      </c>
      <c r="Y4932" s="19">
        <v>1</v>
      </c>
      <c r="Z4932" s="19">
        <v>0</v>
      </c>
      <c r="AA4932" s="19">
        <v>0</v>
      </c>
      <c r="AB4932" s="19">
        <v>0</v>
      </c>
      <c r="AC4932" s="19">
        <v>0</v>
      </c>
      <c r="AD4932" s="19">
        <v>0</v>
      </c>
      <c r="AE4932" s="19">
        <v>0.97479691730889395</v>
      </c>
      <c r="AF4932" s="22">
        <f>Table1[[#This Row],[$ESGF]]/AE4932</f>
        <v>0</v>
      </c>
      <c r="AG4932" s="22">
        <f>POWER((Table1[[#This Row],[$ESGF]]+Table1[[#This Row],[$ESGA]]+Table1[[#This Row],[XEV+/-]])/(Table1[[#This Row],[$ESGF]]+Table1[[#This Row],[$ESGA]]-Table1[[#This Row],[XEV+/-]]),1/0.65)</f>
        <v>0.85253456221198143</v>
      </c>
      <c r="AH4932" s="19">
        <v>-5.0498943995172518E-2</v>
      </c>
      <c r="AI4932" s="19">
        <v>-0.97479691730889395</v>
      </c>
      <c r="AJ4932" s="19">
        <v>-0.92429797331372143</v>
      </c>
      <c r="AK4932" s="23">
        <v>0.10421836228287842</v>
      </c>
      <c r="AL4932" s="24">
        <v>0.84862385321100919</v>
      </c>
      <c r="AM4932" s="18">
        <v>2.4813895781637717E-3</v>
      </c>
      <c r="AN4932" s="19">
        <v>-4.0729339382323615E-4</v>
      </c>
      <c r="AO4932" s="19">
        <v>0</v>
      </c>
      <c r="AP4932" s="19">
        <v>0</v>
      </c>
      <c r="AQ4932" s="19">
        <v>0</v>
      </c>
      <c r="AR4932" s="19">
        <v>0</v>
      </c>
      <c r="AS4932" s="23">
        <v>0</v>
      </c>
      <c r="AT4932" s="22" t="e">
        <f>EXP(Table1[[#This Row],[TmPPR]]/Table1[[#This Row],[PPCalc]])</f>
        <v>#DIV/0!</v>
      </c>
      <c r="AU4932" s="18">
        <v>0</v>
      </c>
      <c r="AV4932" s="18">
        <v>0</v>
      </c>
      <c r="AW4932" s="19">
        <v>0</v>
      </c>
      <c r="AX4932" s="19">
        <v>0</v>
      </c>
      <c r="AY4932" s="19">
        <v>0</v>
      </c>
      <c r="AZ4932" s="19">
        <f>Table1[[#This Row],[$SHP]]/Table1[[#This Row],[SFrac]]</f>
        <v>0</v>
      </c>
      <c r="BA4932" s="23">
        <v>0</v>
      </c>
      <c r="BB4932" s="24" t="e">
        <v>#DIV/0!</v>
      </c>
      <c r="BC4932" s="18">
        <v>0</v>
      </c>
      <c r="BD4932" s="18">
        <v>0</v>
      </c>
      <c r="BE4932" s="22">
        <f>MAX(Table1[[#This Row],[$ESGA]],0)</f>
        <v>0.97479691730889395</v>
      </c>
    </row>
    <row r="4933" spans="1:57">
      <c r="A4933" s="20" t="s">
        <v>4991</v>
      </c>
      <c r="B4933" s="17" t="s">
        <v>1</v>
      </c>
      <c r="C4933" s="21">
        <v>2</v>
      </c>
      <c r="D4933" s="18">
        <v>2.4404761904761905E-2</v>
      </c>
      <c r="E4933" s="21">
        <v>0</v>
      </c>
      <c r="F4933" s="21">
        <v>0</v>
      </c>
      <c r="G4933" s="21">
        <v>0</v>
      </c>
      <c r="H4933" s="21">
        <v>-1</v>
      </c>
      <c r="I4933" s="21">
        <v>0</v>
      </c>
      <c r="J4933" s="21">
        <v>0</v>
      </c>
      <c r="K4933" s="21">
        <v>0</v>
      </c>
      <c r="L4933" s="21">
        <v>0</v>
      </c>
      <c r="M4933" s="21">
        <v>0</v>
      </c>
      <c r="N4933" s="21">
        <v>0</v>
      </c>
      <c r="O4933" s="21">
        <v>0</v>
      </c>
      <c r="P4933" s="21">
        <v>0</v>
      </c>
      <c r="Q4933" s="21">
        <v>0</v>
      </c>
      <c r="R4933" s="21">
        <v>0</v>
      </c>
      <c r="S4933" s="21">
        <v>0</v>
      </c>
      <c r="T4933" s="21">
        <v>1</v>
      </c>
      <c r="U4933" s="21">
        <v>0</v>
      </c>
      <c r="V4933" s="19">
        <v>0</v>
      </c>
      <c r="W4933" s="19">
        <v>0</v>
      </c>
      <c r="X4933" s="19">
        <v>0</v>
      </c>
      <c r="Y4933" s="19">
        <v>1</v>
      </c>
      <c r="Z4933" s="19">
        <v>0</v>
      </c>
      <c r="AA4933" s="19">
        <v>0</v>
      </c>
      <c r="AB4933" s="19">
        <v>0</v>
      </c>
      <c r="AC4933" s="19">
        <v>0</v>
      </c>
      <c r="AD4933" s="19">
        <v>0</v>
      </c>
      <c r="AE4933" s="19">
        <v>0.94873023478677521</v>
      </c>
      <c r="AF4933" s="22">
        <f>Table1[[#This Row],[$ESGF]]/AE4933</f>
        <v>0</v>
      </c>
      <c r="AG4933" s="22">
        <f>POWER((Table1[[#This Row],[$ESGF]]+Table1[[#This Row],[$ESGA]]+Table1[[#This Row],[XEV+/-]])/(Table1[[#This Row],[$ESGF]]+Table1[[#This Row],[$ESGA]]-Table1[[#This Row],[XEV+/-]]),1/0.65)</f>
        <v>1.087962962962963</v>
      </c>
      <c r="AH4933" s="19">
        <v>2.5988524495431597E-2</v>
      </c>
      <c r="AI4933" s="19">
        <v>-0.94873023478677521</v>
      </c>
      <c r="AJ4933" s="19">
        <v>-0.97471875928220686</v>
      </c>
      <c r="AK4933" s="23">
        <v>9.06540038851716E-2</v>
      </c>
      <c r="AL4933" s="24">
        <v>1.0829493087557605</v>
      </c>
      <c r="AM4933" s="18">
        <v>2.2123893805309734E-3</v>
      </c>
      <c r="AN4933" s="19">
        <v>1.7630124027367142E-4</v>
      </c>
      <c r="AO4933" s="19">
        <v>0</v>
      </c>
      <c r="AP4933" s="19">
        <v>0</v>
      </c>
      <c r="AQ4933" s="19">
        <v>0</v>
      </c>
      <c r="AR4933" s="19">
        <v>0</v>
      </c>
      <c r="AS4933" s="23">
        <v>0</v>
      </c>
      <c r="AT4933" s="22" t="e">
        <f>EXP(Table1[[#This Row],[TmPPR]]/Table1[[#This Row],[PPCalc]])</f>
        <v>#DIV/0!</v>
      </c>
      <c r="AU4933" s="18">
        <v>0</v>
      </c>
      <c r="AV4933" s="18">
        <v>0</v>
      </c>
      <c r="AW4933" s="19">
        <v>0</v>
      </c>
      <c r="AX4933" s="19">
        <v>0</v>
      </c>
      <c r="AY4933" s="19">
        <v>0</v>
      </c>
      <c r="AZ4933" s="19">
        <f>Table1[[#This Row],[$SHP]]/Table1[[#This Row],[SFrac]]</f>
        <v>0</v>
      </c>
      <c r="BA4933" s="23">
        <v>0</v>
      </c>
      <c r="BB4933" s="24" t="e">
        <v>#DIV/0!</v>
      </c>
      <c r="BC4933" s="18">
        <v>0</v>
      </c>
      <c r="BD4933" s="18">
        <v>0</v>
      </c>
      <c r="BE4933" s="22">
        <f>MAX(Table1[[#This Row],[$ESGA]],0)</f>
        <v>0.94873023478677521</v>
      </c>
    </row>
    <row r="4934" spans="1:57">
      <c r="A4934" s="20" t="s">
        <v>4992</v>
      </c>
      <c r="B4934" s="17" t="s">
        <v>68</v>
      </c>
      <c r="C4934" s="21">
        <v>2</v>
      </c>
      <c r="D4934" s="18">
        <v>2.4390243902439025E-2</v>
      </c>
      <c r="E4934" s="21">
        <v>0</v>
      </c>
      <c r="F4934" s="21">
        <v>0</v>
      </c>
      <c r="G4934" s="21">
        <v>0</v>
      </c>
      <c r="H4934" s="21">
        <v>-1</v>
      </c>
      <c r="I4934" s="21">
        <v>0</v>
      </c>
      <c r="J4934" s="21">
        <v>0</v>
      </c>
      <c r="K4934" s="21">
        <v>0</v>
      </c>
      <c r="L4934" s="21">
        <v>0</v>
      </c>
      <c r="M4934" s="21">
        <v>0</v>
      </c>
      <c r="N4934" s="21">
        <v>0</v>
      </c>
      <c r="O4934" s="21">
        <v>0</v>
      </c>
      <c r="P4934" s="21">
        <v>0</v>
      </c>
      <c r="Q4934" s="21">
        <v>0</v>
      </c>
      <c r="R4934" s="21">
        <v>0</v>
      </c>
      <c r="S4934" s="21">
        <v>0</v>
      </c>
      <c r="T4934" s="21">
        <v>1</v>
      </c>
      <c r="U4934" s="21">
        <v>0</v>
      </c>
      <c r="V4934" s="19">
        <v>0</v>
      </c>
      <c r="W4934" s="19">
        <v>0</v>
      </c>
      <c r="X4934" s="19">
        <v>0</v>
      </c>
      <c r="Y4934" s="19">
        <v>1</v>
      </c>
      <c r="Z4934" s="19">
        <v>0</v>
      </c>
      <c r="AA4934" s="19">
        <v>0</v>
      </c>
      <c r="AB4934" s="19">
        <v>0</v>
      </c>
      <c r="AC4934" s="19">
        <v>0</v>
      </c>
      <c r="AD4934" s="19">
        <v>0</v>
      </c>
      <c r="AE4934" s="19">
        <v>1.0922330097087378</v>
      </c>
      <c r="AF4934" s="22">
        <f>Table1[[#This Row],[$ESGF]]/AE4934</f>
        <v>0</v>
      </c>
      <c r="AG4934" s="22">
        <f>POWER((Table1[[#This Row],[$ESGF]]+Table1[[#This Row],[$ESGA]]+Table1[[#This Row],[XEV+/-]])/(Table1[[#This Row],[$ESGF]]+Table1[[#This Row],[$ESGA]]-Table1[[#This Row],[XEV+/-]]),1/0.65)</f>
        <v>1.0202702702702704</v>
      </c>
      <c r="AH4934" s="19">
        <v>7.1233968064335906E-3</v>
      </c>
      <c r="AI4934" s="19">
        <v>-1.0922330097087378</v>
      </c>
      <c r="AJ4934" s="19">
        <v>-1.0993564065151715</v>
      </c>
      <c r="AK4934" s="23">
        <v>0.13666666666666666</v>
      </c>
      <c r="AL4934" s="24">
        <v>1.0134228187919463</v>
      </c>
      <c r="AM4934" s="18">
        <v>3.3333333333333335E-3</v>
      </c>
      <c r="AN4934" s="19">
        <v>4.4445102898217228E-5</v>
      </c>
      <c r="AO4934" s="19">
        <v>0</v>
      </c>
      <c r="AP4934" s="19">
        <v>0</v>
      </c>
      <c r="AQ4934" s="19">
        <v>0</v>
      </c>
      <c r="AR4934" s="19">
        <v>0</v>
      </c>
      <c r="AS4934" s="23">
        <v>0</v>
      </c>
      <c r="AT4934" s="22" t="e">
        <f>EXP(Table1[[#This Row],[TmPPR]]/Table1[[#This Row],[PPCalc]])</f>
        <v>#DIV/0!</v>
      </c>
      <c r="AU4934" s="18">
        <v>0</v>
      </c>
      <c r="AV4934" s="18">
        <v>0</v>
      </c>
      <c r="AW4934" s="19">
        <v>0</v>
      </c>
      <c r="AX4934" s="19">
        <v>0</v>
      </c>
      <c r="AY4934" s="19">
        <v>0</v>
      </c>
      <c r="AZ4934" s="19">
        <f>Table1[[#This Row],[$SHP]]/Table1[[#This Row],[SFrac]]</f>
        <v>0</v>
      </c>
      <c r="BA4934" s="23">
        <v>0</v>
      </c>
      <c r="BB4934" s="24" t="e">
        <v>#DIV/0!</v>
      </c>
      <c r="BC4934" s="18">
        <v>0</v>
      </c>
      <c r="BD4934" s="18">
        <v>0</v>
      </c>
      <c r="BE4934" s="22">
        <f>MAX(Table1[[#This Row],[$ESGA]],0)</f>
        <v>1.0922330097087378</v>
      </c>
    </row>
    <row r="4935" spans="1:57">
      <c r="A4935" s="20" t="s">
        <v>4993</v>
      </c>
      <c r="B4935" s="17" t="s">
        <v>68</v>
      </c>
      <c r="C4935" s="21">
        <v>2</v>
      </c>
      <c r="D4935" s="18">
        <v>2.564102564102564E-2</v>
      </c>
      <c r="E4935" s="21">
        <v>0</v>
      </c>
      <c r="F4935" s="21">
        <v>0</v>
      </c>
      <c r="G4935" s="21">
        <v>0</v>
      </c>
      <c r="H4935" s="21">
        <v>-1</v>
      </c>
      <c r="I4935" s="21">
        <v>0</v>
      </c>
      <c r="J4935" s="21">
        <v>0</v>
      </c>
      <c r="K4935" s="21">
        <v>0</v>
      </c>
      <c r="L4935" s="21">
        <v>0</v>
      </c>
      <c r="M4935" s="21">
        <v>0</v>
      </c>
      <c r="N4935" s="21">
        <v>0</v>
      </c>
      <c r="O4935" s="21">
        <v>0</v>
      </c>
      <c r="P4935" s="21">
        <v>0</v>
      </c>
      <c r="Q4935" s="21">
        <v>0</v>
      </c>
      <c r="R4935" s="21">
        <v>0</v>
      </c>
      <c r="S4935" s="21">
        <v>0</v>
      </c>
      <c r="T4935" s="21">
        <v>1</v>
      </c>
      <c r="U4935" s="21">
        <v>0</v>
      </c>
      <c r="V4935" s="19">
        <v>0</v>
      </c>
      <c r="W4935" s="19">
        <v>0</v>
      </c>
      <c r="X4935" s="19">
        <v>0</v>
      </c>
      <c r="Y4935" s="19">
        <v>1</v>
      </c>
      <c r="Z4935" s="19">
        <v>0</v>
      </c>
      <c r="AA4935" s="19">
        <v>0</v>
      </c>
      <c r="AB4935" s="19">
        <v>0</v>
      </c>
      <c r="AC4935" s="19">
        <v>0</v>
      </c>
      <c r="AD4935" s="19">
        <v>0</v>
      </c>
      <c r="AE4935" s="19">
        <v>0.89663760896637612</v>
      </c>
      <c r="AF4935" s="22">
        <f>Table1[[#This Row],[$ESGF]]/AE4935</f>
        <v>0</v>
      </c>
      <c r="AG4935" s="22">
        <f>POWER((Table1[[#This Row],[$ESGF]]+Table1[[#This Row],[$ESGA]]+Table1[[#This Row],[XEV+/-]])/(Table1[[#This Row],[$ESGF]]+Table1[[#This Row],[$ESGA]]-Table1[[#This Row],[XEV+/-]]),1/0.65)</f>
        <v>0.5185185185185186</v>
      </c>
      <c r="AH4935" s="19">
        <v>-0.18853558697160588</v>
      </c>
      <c r="AI4935" s="19">
        <v>-0.89663760896637612</v>
      </c>
      <c r="AJ4935" s="19">
        <v>-0.70810202199477024</v>
      </c>
      <c r="AK4935" s="23">
        <v>9.4890510948905119E-2</v>
      </c>
      <c r="AL4935" s="24">
        <v>0.51660516605166051</v>
      </c>
      <c r="AM4935" s="18">
        <v>2.4330900243309003E-3</v>
      </c>
      <c r="AN4935" s="19">
        <v>-1.6069985359377047E-3</v>
      </c>
      <c r="AO4935" s="19">
        <v>0</v>
      </c>
      <c r="AP4935" s="19">
        <v>0</v>
      </c>
      <c r="AQ4935" s="19">
        <v>0</v>
      </c>
      <c r="AR4935" s="19">
        <v>0</v>
      </c>
      <c r="AS4935" s="23">
        <v>0</v>
      </c>
      <c r="AT4935" s="22" t="e">
        <f>EXP(Table1[[#This Row],[TmPPR]]/Table1[[#This Row],[PPCalc]])</f>
        <v>#DIV/0!</v>
      </c>
      <c r="AU4935" s="18">
        <v>0</v>
      </c>
      <c r="AV4935" s="18">
        <v>0</v>
      </c>
      <c r="AW4935" s="19">
        <v>0</v>
      </c>
      <c r="AX4935" s="19">
        <v>0</v>
      </c>
      <c r="AY4935" s="19">
        <v>0</v>
      </c>
      <c r="AZ4935" s="19">
        <f>Table1[[#This Row],[$SHP]]/Table1[[#This Row],[SFrac]]</f>
        <v>0</v>
      </c>
      <c r="BA4935" s="23">
        <v>0</v>
      </c>
      <c r="BB4935" s="24" t="e">
        <v>#DIV/0!</v>
      </c>
      <c r="BC4935" s="18">
        <v>0</v>
      </c>
      <c r="BD4935" s="18">
        <v>0</v>
      </c>
      <c r="BE4935" s="22">
        <f>MAX(Table1[[#This Row],[$ESGA]],0)</f>
        <v>0.89663760896637612</v>
      </c>
    </row>
    <row r="4936" spans="1:57">
      <c r="A4936" s="20" t="s">
        <v>4994</v>
      </c>
      <c r="B4936" s="17" t="s">
        <v>68</v>
      </c>
      <c r="C4936" s="21">
        <v>2</v>
      </c>
      <c r="D4936" s="18">
        <v>2.4390243902439025E-2</v>
      </c>
      <c r="E4936" s="21">
        <v>0</v>
      </c>
      <c r="F4936" s="21">
        <v>0</v>
      </c>
      <c r="G4936" s="21">
        <v>0</v>
      </c>
      <c r="H4936" s="21">
        <v>-1</v>
      </c>
      <c r="I4936" s="21">
        <v>0</v>
      </c>
      <c r="J4936" s="21">
        <v>0</v>
      </c>
      <c r="K4936" s="21">
        <v>0</v>
      </c>
      <c r="L4936" s="21">
        <v>0</v>
      </c>
      <c r="M4936" s="21">
        <v>0</v>
      </c>
      <c r="N4936" s="21">
        <v>0</v>
      </c>
      <c r="O4936" s="21">
        <v>0</v>
      </c>
      <c r="P4936" s="21">
        <v>0</v>
      </c>
      <c r="Q4936" s="21">
        <v>0</v>
      </c>
      <c r="R4936" s="21">
        <v>0</v>
      </c>
      <c r="S4936" s="21">
        <v>0</v>
      </c>
      <c r="T4936" s="21">
        <v>1</v>
      </c>
      <c r="U4936" s="21">
        <v>0</v>
      </c>
      <c r="V4936" s="19">
        <v>0</v>
      </c>
      <c r="W4936" s="19">
        <v>0</v>
      </c>
      <c r="X4936" s="19">
        <v>0</v>
      </c>
      <c r="Y4936" s="19">
        <v>1</v>
      </c>
      <c r="Z4936" s="19">
        <v>0</v>
      </c>
      <c r="AA4936" s="19">
        <v>0</v>
      </c>
      <c r="AB4936" s="19">
        <v>0</v>
      </c>
      <c r="AC4936" s="19">
        <v>0</v>
      </c>
      <c r="AD4936" s="19">
        <v>0</v>
      </c>
      <c r="AE4936" s="19">
        <v>1.1790393013100438</v>
      </c>
      <c r="AF4936" s="22">
        <f>Table1[[#This Row],[$ESGF]]/AE4936</f>
        <v>0</v>
      </c>
      <c r="AG4936" s="22">
        <f>POWER((Table1[[#This Row],[$ESGF]]+Table1[[#This Row],[$ESGA]]+Table1[[#This Row],[XEV+/-]])/(Table1[[#This Row],[$ESGF]]+Table1[[#This Row],[$ESGA]]-Table1[[#This Row],[XEV+/-]]),1/0.65)</f>
        <v>0.8666666666666667</v>
      </c>
      <c r="AH4936" s="19">
        <v>-5.4794992576510104E-2</v>
      </c>
      <c r="AI4936" s="19">
        <v>-1.1790393013100438</v>
      </c>
      <c r="AJ4936" s="19">
        <v>-1.1242443087335336</v>
      </c>
      <c r="AK4936" s="23">
        <v>0.13268608414239483</v>
      </c>
      <c r="AL4936" s="24">
        <v>0.86144578313253017</v>
      </c>
      <c r="AM4936" s="18">
        <v>3.2362459546925568E-3</v>
      </c>
      <c r="AN4936" s="19">
        <v>-4.8266394206031033E-4</v>
      </c>
      <c r="AO4936" s="19">
        <v>0</v>
      </c>
      <c r="AP4936" s="19">
        <v>0</v>
      </c>
      <c r="AQ4936" s="19">
        <v>0</v>
      </c>
      <c r="AR4936" s="19">
        <v>0</v>
      </c>
      <c r="AS4936" s="23">
        <v>0</v>
      </c>
      <c r="AT4936" s="22" t="e">
        <f>EXP(Table1[[#This Row],[TmPPR]]/Table1[[#This Row],[PPCalc]])</f>
        <v>#DIV/0!</v>
      </c>
      <c r="AU4936" s="18">
        <v>0</v>
      </c>
      <c r="AV4936" s="18">
        <v>0</v>
      </c>
      <c r="AW4936" s="19">
        <v>0</v>
      </c>
      <c r="AX4936" s="19">
        <v>0</v>
      </c>
      <c r="AY4936" s="19">
        <v>0</v>
      </c>
      <c r="AZ4936" s="19">
        <f>Table1[[#This Row],[$SHP]]/Table1[[#This Row],[SFrac]]</f>
        <v>0</v>
      </c>
      <c r="BA4936" s="23">
        <v>0</v>
      </c>
      <c r="BB4936" s="24" t="e">
        <v>#DIV/0!</v>
      </c>
      <c r="BC4936" s="18">
        <v>0</v>
      </c>
      <c r="BD4936" s="18">
        <v>0</v>
      </c>
      <c r="BE4936" s="22">
        <f>MAX(Table1[[#This Row],[$ESGA]],0)</f>
        <v>1.1790393013100438</v>
      </c>
    </row>
    <row r="4937" spans="1:57">
      <c r="A4937" s="20" t="s">
        <v>4995</v>
      </c>
      <c r="B4937" s="17" t="s">
        <v>1</v>
      </c>
      <c r="C4937" s="21">
        <v>2</v>
      </c>
      <c r="D4937" s="18">
        <v>2.4390243902439025E-2</v>
      </c>
      <c r="E4937" s="21">
        <v>0</v>
      </c>
      <c r="F4937" s="21">
        <v>0</v>
      </c>
      <c r="G4937" s="21">
        <v>0</v>
      </c>
      <c r="H4937" s="21">
        <v>-2</v>
      </c>
      <c r="I4937" s="21">
        <v>0</v>
      </c>
      <c r="J4937" s="21">
        <v>0</v>
      </c>
      <c r="K4937" s="21">
        <v>0</v>
      </c>
      <c r="L4937" s="21">
        <v>0</v>
      </c>
      <c r="M4937" s="21">
        <v>0</v>
      </c>
      <c r="N4937" s="21">
        <v>0</v>
      </c>
      <c r="O4937" s="21">
        <v>0</v>
      </c>
      <c r="P4937" s="21">
        <v>0</v>
      </c>
      <c r="Q4937" s="21">
        <v>0</v>
      </c>
      <c r="R4937" s="21">
        <v>0</v>
      </c>
      <c r="S4937" s="21">
        <v>0</v>
      </c>
      <c r="T4937" s="21">
        <v>2</v>
      </c>
      <c r="U4937" s="21">
        <v>0</v>
      </c>
      <c r="V4937" s="19">
        <v>0</v>
      </c>
      <c r="W4937" s="19">
        <v>0</v>
      </c>
      <c r="X4937" s="19">
        <v>0</v>
      </c>
      <c r="Y4937" s="19">
        <v>2</v>
      </c>
      <c r="Z4937" s="19">
        <v>0</v>
      </c>
      <c r="AA4937" s="19">
        <v>0</v>
      </c>
      <c r="AB4937" s="19">
        <v>0</v>
      </c>
      <c r="AC4937" s="19">
        <v>0</v>
      </c>
      <c r="AD4937" s="19">
        <v>0</v>
      </c>
      <c r="AE4937" s="19">
        <v>2.3285899094437257</v>
      </c>
      <c r="AF4937" s="22">
        <f>Table1[[#This Row],[$ESGF]]/AE4937</f>
        <v>0</v>
      </c>
      <c r="AG4937" s="22">
        <f>POWER((Table1[[#This Row],[$ESGF]]+Table1[[#This Row],[$ESGA]]+Table1[[#This Row],[XEV+/-]])/(Table1[[#This Row],[$ESGF]]+Table1[[#This Row],[$ESGA]]-Table1[[#This Row],[XEV+/-]]),1/0.65)</f>
        <v>1.491666666666666</v>
      </c>
      <c r="AH4937" s="19">
        <v>0.30094400099165353</v>
      </c>
      <c r="AI4937" s="19">
        <v>-2.3285899094437257</v>
      </c>
      <c r="AJ4937" s="19">
        <v>-2.629533910435379</v>
      </c>
      <c r="AK4937" s="23">
        <v>0.27242524916943522</v>
      </c>
      <c r="AL4937" s="24">
        <v>1.4672131147540983</v>
      </c>
      <c r="AM4937" s="18">
        <v>6.6445182724252493E-3</v>
      </c>
      <c r="AN4937" s="19">
        <v>2.5472741601827139E-3</v>
      </c>
      <c r="AO4937" s="19">
        <v>0</v>
      </c>
      <c r="AP4937" s="19">
        <v>0</v>
      </c>
      <c r="AQ4937" s="19">
        <v>0</v>
      </c>
      <c r="AR4937" s="19">
        <v>0</v>
      </c>
      <c r="AS4937" s="23">
        <v>0</v>
      </c>
      <c r="AT4937" s="22" t="e">
        <f>EXP(Table1[[#This Row],[TmPPR]]/Table1[[#This Row],[PPCalc]])</f>
        <v>#DIV/0!</v>
      </c>
      <c r="AU4937" s="18">
        <v>0</v>
      </c>
      <c r="AV4937" s="18">
        <v>0</v>
      </c>
      <c r="AW4937" s="19">
        <v>0</v>
      </c>
      <c r="AX4937" s="19">
        <v>0</v>
      </c>
      <c r="AY4937" s="19">
        <v>0</v>
      </c>
      <c r="AZ4937" s="19">
        <f>Table1[[#This Row],[$SHP]]/Table1[[#This Row],[SFrac]]</f>
        <v>0</v>
      </c>
      <c r="BA4937" s="23">
        <v>0</v>
      </c>
      <c r="BB4937" s="24" t="e">
        <v>#DIV/0!</v>
      </c>
      <c r="BC4937" s="18">
        <v>0</v>
      </c>
      <c r="BD4937" s="18">
        <v>0</v>
      </c>
      <c r="BE4937" s="22">
        <f>MAX(Table1[[#This Row],[$ESGA]],0)</f>
        <v>2.3285899094437257</v>
      </c>
    </row>
    <row r="4938" spans="1:57">
      <c r="A4938" s="20" t="s">
        <v>4996</v>
      </c>
      <c r="B4938" s="17" t="s">
        <v>65</v>
      </c>
      <c r="C4938" s="21">
        <v>2</v>
      </c>
      <c r="D4938" s="18">
        <v>4.1666666666666664E-2</v>
      </c>
      <c r="E4938" s="21">
        <v>0</v>
      </c>
      <c r="F4938" s="21">
        <v>0</v>
      </c>
      <c r="G4938" s="21">
        <v>0</v>
      </c>
      <c r="H4938" s="21">
        <v>-2</v>
      </c>
      <c r="I4938" s="21">
        <v>0</v>
      </c>
      <c r="J4938" s="21">
        <v>0</v>
      </c>
      <c r="K4938" s="21">
        <v>0</v>
      </c>
      <c r="L4938" s="21">
        <v>0</v>
      </c>
      <c r="M4938" s="21">
        <v>0</v>
      </c>
      <c r="N4938" s="21">
        <v>0</v>
      </c>
      <c r="O4938" s="21">
        <v>0</v>
      </c>
      <c r="P4938" s="21">
        <v>0</v>
      </c>
      <c r="Q4938" s="21">
        <v>0</v>
      </c>
      <c r="R4938" s="21">
        <v>0</v>
      </c>
      <c r="S4938" s="21">
        <v>0</v>
      </c>
      <c r="T4938" s="21">
        <v>2</v>
      </c>
      <c r="U4938" s="21">
        <v>0</v>
      </c>
      <c r="V4938" s="19">
        <v>0</v>
      </c>
      <c r="W4938" s="19">
        <v>0</v>
      </c>
      <c r="X4938" s="19">
        <v>0</v>
      </c>
      <c r="Y4938" s="19">
        <v>2</v>
      </c>
      <c r="Z4938" s="19">
        <v>0</v>
      </c>
      <c r="AA4938" s="19">
        <v>0</v>
      </c>
      <c r="AB4938" s="19">
        <v>0</v>
      </c>
      <c r="AC4938" s="19">
        <v>0</v>
      </c>
      <c r="AD4938" s="19">
        <v>0</v>
      </c>
      <c r="AE4938" s="19">
        <v>3.6560595802301963</v>
      </c>
      <c r="AF4938" s="22">
        <f>Table1[[#This Row],[$ESGF]]/AE4938</f>
        <v>0</v>
      </c>
      <c r="AG4938" s="22">
        <f>POWER((Table1[[#This Row],[$ESGF]]+Table1[[#This Row],[$ESGA]]+Table1[[#This Row],[XEV+/-]])/(Table1[[#This Row],[$ESGF]]+Table1[[#This Row],[$ESGA]]-Table1[[#This Row],[XEV+/-]]),1/0.65)</f>
        <v>0.85593220338983067</v>
      </c>
      <c r="AH4938" s="19">
        <v>-0.18468694954401421</v>
      </c>
      <c r="AI4938" s="19">
        <v>-3.6560595802301963</v>
      </c>
      <c r="AJ4938" s="19">
        <v>-3.4713726306861821</v>
      </c>
      <c r="AK4938" s="23">
        <v>0.21719457013574664</v>
      </c>
      <c r="AL4938" s="24">
        <v>0.84166666666666667</v>
      </c>
      <c r="AM4938" s="18">
        <v>9.0497737556561094E-3</v>
      </c>
      <c r="AN4938" s="19">
        <v>-1.5599205967491993E-3</v>
      </c>
      <c r="AO4938" s="19">
        <v>0</v>
      </c>
      <c r="AP4938" s="19">
        <v>0</v>
      </c>
      <c r="AQ4938" s="19">
        <v>0</v>
      </c>
      <c r="AR4938" s="19">
        <v>0</v>
      </c>
      <c r="AS4938" s="23">
        <v>0</v>
      </c>
      <c r="AT4938" s="22" t="e">
        <f>EXP(Table1[[#This Row],[TmPPR]]/Table1[[#This Row],[PPCalc]])</f>
        <v>#DIV/0!</v>
      </c>
      <c r="AU4938" s="18">
        <v>0</v>
      </c>
      <c r="AV4938" s="18">
        <v>0</v>
      </c>
      <c r="AW4938" s="19">
        <v>0</v>
      </c>
      <c r="AX4938" s="19">
        <v>0</v>
      </c>
      <c r="AY4938" s="19">
        <v>0</v>
      </c>
      <c r="AZ4938" s="19">
        <f>Table1[[#This Row],[$SHP]]/Table1[[#This Row],[SFrac]]</f>
        <v>0</v>
      </c>
      <c r="BA4938" s="23">
        <v>0</v>
      </c>
      <c r="BB4938" s="24" t="e">
        <v>#DIV/0!</v>
      </c>
      <c r="BC4938" s="18">
        <v>0</v>
      </c>
      <c r="BD4938" s="18">
        <v>0</v>
      </c>
      <c r="BE4938" s="22">
        <f>MAX(Table1[[#This Row],[$ESGA]],0)</f>
        <v>3.6560595802301963</v>
      </c>
    </row>
    <row r="4939" spans="1:57">
      <c r="A4939" s="20" t="s">
        <v>4997</v>
      </c>
      <c r="B4939" s="17" t="s">
        <v>65</v>
      </c>
      <c r="C4939" s="21">
        <v>2</v>
      </c>
      <c r="D4939" s="18">
        <v>2.7027027027027029E-2</v>
      </c>
      <c r="E4939" s="21">
        <v>0</v>
      </c>
      <c r="F4939" s="21">
        <v>0</v>
      </c>
      <c r="G4939" s="21">
        <v>0</v>
      </c>
      <c r="H4939" s="21">
        <v>-1</v>
      </c>
      <c r="I4939" s="21">
        <v>0</v>
      </c>
      <c r="J4939" s="21">
        <v>0</v>
      </c>
      <c r="K4939" s="21">
        <v>0</v>
      </c>
      <c r="L4939" s="21">
        <v>0</v>
      </c>
      <c r="M4939" s="21">
        <v>0</v>
      </c>
      <c r="N4939" s="21">
        <v>0</v>
      </c>
      <c r="O4939" s="21">
        <v>0</v>
      </c>
      <c r="P4939" s="21">
        <v>0</v>
      </c>
      <c r="Q4939" s="21">
        <v>0</v>
      </c>
      <c r="R4939" s="21">
        <v>1</v>
      </c>
      <c r="S4939" s="21">
        <v>1</v>
      </c>
      <c r="T4939" s="21">
        <v>1</v>
      </c>
      <c r="U4939" s="21">
        <v>0</v>
      </c>
      <c r="V4939" s="19">
        <v>0</v>
      </c>
      <c r="W4939" s="19">
        <v>0.10909090909090909</v>
      </c>
      <c r="X4939" s="19">
        <v>0</v>
      </c>
      <c r="Y4939" s="19">
        <v>0.89090909090909087</v>
      </c>
      <c r="Z4939" s="19">
        <v>0</v>
      </c>
      <c r="AA4939" s="19">
        <v>0</v>
      </c>
      <c r="AB4939" s="19">
        <v>0</v>
      </c>
      <c r="AC4939" s="19">
        <v>0</v>
      </c>
      <c r="AD4939" s="19">
        <v>0</v>
      </c>
      <c r="AE4939" s="19">
        <v>1.0038412291933418</v>
      </c>
      <c r="AF4939" s="22">
        <f>Table1[[#This Row],[$ESGF]]/AE4939</f>
        <v>0</v>
      </c>
      <c r="AG4939" s="22">
        <f>POWER((Table1[[#This Row],[$ESGF]]+Table1[[#This Row],[$ESGA]]+Table1[[#This Row],[XEV+/-]])/(Table1[[#This Row],[$ESGF]]+Table1[[#This Row],[$ESGA]]-Table1[[#This Row],[XEV+/-]]),1/0.65)</f>
        <v>0.71011859219586859</v>
      </c>
      <c r="AH4939" s="19">
        <v>-0.11122390586741404</v>
      </c>
      <c r="AI4939" s="19">
        <v>-1.0038412291933418</v>
      </c>
      <c r="AJ4939" s="19">
        <v>-0.8926173233259278</v>
      </c>
      <c r="AK4939" s="23">
        <v>0.10111544896820969</v>
      </c>
      <c r="AL4939" s="24">
        <v>0.70680628272251311</v>
      </c>
      <c r="AM4939" s="18">
        <v>2.7328499721137756E-3</v>
      </c>
      <c r="AN4939" s="19">
        <v>-9.4829524990528824E-4</v>
      </c>
      <c r="AO4939" s="19">
        <v>0</v>
      </c>
      <c r="AP4939" s="19">
        <v>0</v>
      </c>
      <c r="AQ4939" s="19">
        <v>0</v>
      </c>
      <c r="AR4939" s="19">
        <v>0</v>
      </c>
      <c r="AS4939" s="23">
        <v>0.67272727272727262</v>
      </c>
      <c r="AT4939" s="22">
        <f>EXP(Table1[[#This Row],[TmPPR]]/Table1[[#This Row],[PPCalc]])</f>
        <v>1.292872476291405</v>
      </c>
      <c r="AU4939" s="18">
        <v>1.8181818181818181E-2</v>
      </c>
      <c r="AV4939" s="18">
        <v>4.6702994309289047E-3</v>
      </c>
      <c r="AW4939" s="19">
        <v>0</v>
      </c>
      <c r="AX4939" s="19">
        <v>0</v>
      </c>
      <c r="AY4939" s="19">
        <v>0</v>
      </c>
      <c r="AZ4939" s="19">
        <f>Table1[[#This Row],[$SHP]]/Table1[[#This Row],[SFrac]]</f>
        <v>0</v>
      </c>
      <c r="BA4939" s="23">
        <v>0</v>
      </c>
      <c r="BB4939" s="24" t="e">
        <v>#DIV/0!</v>
      </c>
      <c r="BC4939" s="18">
        <v>0</v>
      </c>
      <c r="BD4939" s="18">
        <v>0</v>
      </c>
      <c r="BE4939" s="22">
        <f>MAX(Table1[[#This Row],[$ESGA]],0)</f>
        <v>1.0038412291933418</v>
      </c>
    </row>
    <row r="4940" spans="1:57">
      <c r="A4940" s="20" t="s">
        <v>4998</v>
      </c>
      <c r="B4940" s="17" t="s">
        <v>59</v>
      </c>
      <c r="C4940" s="21">
        <v>2</v>
      </c>
      <c r="D4940" s="18">
        <v>2.5000000000000001E-2</v>
      </c>
      <c r="E4940" s="21">
        <v>0</v>
      </c>
      <c r="F4940" s="21">
        <v>0</v>
      </c>
      <c r="G4940" s="21">
        <v>0</v>
      </c>
      <c r="H4940" s="21">
        <v>-2</v>
      </c>
      <c r="I4940" s="21">
        <v>0</v>
      </c>
      <c r="J4940" s="21">
        <v>0</v>
      </c>
      <c r="K4940" s="21">
        <v>0</v>
      </c>
      <c r="L4940" s="21">
        <v>0</v>
      </c>
      <c r="M4940" s="21">
        <v>0</v>
      </c>
      <c r="N4940" s="21">
        <v>0</v>
      </c>
      <c r="O4940" s="21">
        <v>0</v>
      </c>
      <c r="P4940" s="21">
        <v>0</v>
      </c>
      <c r="Q4940" s="21">
        <v>0</v>
      </c>
      <c r="R4940" s="21">
        <v>0</v>
      </c>
      <c r="S4940" s="21">
        <v>0</v>
      </c>
      <c r="T4940" s="21">
        <v>2</v>
      </c>
      <c r="U4940" s="21">
        <v>0</v>
      </c>
      <c r="V4940" s="19">
        <v>0</v>
      </c>
      <c r="W4940" s="19">
        <v>0</v>
      </c>
      <c r="X4940" s="19">
        <v>0</v>
      </c>
      <c r="Y4940" s="19">
        <v>2</v>
      </c>
      <c r="Z4940" s="19">
        <v>0</v>
      </c>
      <c r="AA4940" s="19">
        <v>0</v>
      </c>
      <c r="AB4940" s="19">
        <v>0</v>
      </c>
      <c r="AC4940" s="19">
        <v>0</v>
      </c>
      <c r="AD4940" s="19">
        <v>0</v>
      </c>
      <c r="AE4940" s="19">
        <v>1.6826174048519917</v>
      </c>
      <c r="AF4940" s="22">
        <f>Table1[[#This Row],[$ESGF]]/AE4940</f>
        <v>0</v>
      </c>
      <c r="AG4940" s="22">
        <f>POWER((Table1[[#This Row],[$ESGF]]+Table1[[#This Row],[$ESGA]]+Table1[[#This Row],[XEV+/-]])/(Table1[[#This Row],[$ESGF]]+Table1[[#This Row],[$ESGA]]-Table1[[#This Row],[XEV+/-]]),1/0.65)</f>
        <v>0.78354978354978344</v>
      </c>
      <c r="AH4940" s="19">
        <v>-0.13310946256153211</v>
      </c>
      <c r="AI4940" s="19">
        <v>-1.6826174048519917</v>
      </c>
      <c r="AJ4940" s="19">
        <v>-1.5495079422904596</v>
      </c>
      <c r="AK4940" s="23">
        <v>0.19323671497584538</v>
      </c>
      <c r="AL4940" s="24">
        <v>0.77682403433476399</v>
      </c>
      <c r="AM4940" s="18">
        <v>4.830917874396135E-3</v>
      </c>
      <c r="AN4940" s="19">
        <v>-1.2200068710138876E-3</v>
      </c>
      <c r="AO4940" s="19">
        <v>0</v>
      </c>
      <c r="AP4940" s="19">
        <v>0</v>
      </c>
      <c r="AQ4940" s="19">
        <v>0</v>
      </c>
      <c r="AR4940" s="19">
        <v>0</v>
      </c>
      <c r="AS4940" s="23">
        <v>0</v>
      </c>
      <c r="AT4940" s="22" t="e">
        <f>EXP(Table1[[#This Row],[TmPPR]]/Table1[[#This Row],[PPCalc]])</f>
        <v>#DIV/0!</v>
      </c>
      <c r="AU4940" s="18">
        <v>0</v>
      </c>
      <c r="AV4940" s="18">
        <v>0</v>
      </c>
      <c r="AW4940" s="19">
        <v>0</v>
      </c>
      <c r="AX4940" s="19">
        <v>0</v>
      </c>
      <c r="AY4940" s="19">
        <v>0</v>
      </c>
      <c r="AZ4940" s="19">
        <f>Table1[[#This Row],[$SHP]]/Table1[[#This Row],[SFrac]]</f>
        <v>0</v>
      </c>
      <c r="BA4940" s="23">
        <v>0</v>
      </c>
      <c r="BB4940" s="24" t="e">
        <v>#DIV/0!</v>
      </c>
      <c r="BC4940" s="18">
        <v>0</v>
      </c>
      <c r="BD4940" s="18">
        <v>0</v>
      </c>
      <c r="BE4940" s="22">
        <f>MAX(Table1[[#This Row],[$ESGA]],0)</f>
        <v>1.6826174048519917</v>
      </c>
    </row>
    <row r="4941" spans="1:57">
      <c r="A4941" s="20" t="s">
        <v>4999</v>
      </c>
      <c r="B4941" s="17" t="s">
        <v>65</v>
      </c>
      <c r="C4941" s="21">
        <v>2</v>
      </c>
      <c r="D4941" s="18">
        <v>2.564102564102564E-2</v>
      </c>
      <c r="E4941" s="21">
        <v>0</v>
      </c>
      <c r="F4941" s="21">
        <v>0</v>
      </c>
      <c r="G4941" s="21">
        <v>0</v>
      </c>
      <c r="H4941" s="21">
        <v>-2</v>
      </c>
      <c r="I4941" s="21">
        <v>0</v>
      </c>
      <c r="J4941" s="21">
        <v>0</v>
      </c>
      <c r="K4941" s="21">
        <v>0</v>
      </c>
      <c r="L4941" s="21">
        <v>0</v>
      </c>
      <c r="M4941" s="21">
        <v>0</v>
      </c>
      <c r="N4941" s="21">
        <v>0</v>
      </c>
      <c r="O4941" s="21">
        <v>0</v>
      </c>
      <c r="P4941" s="21">
        <v>0</v>
      </c>
      <c r="Q4941" s="21">
        <v>0</v>
      </c>
      <c r="R4941" s="21">
        <v>0</v>
      </c>
      <c r="S4941" s="21">
        <v>0</v>
      </c>
      <c r="T4941" s="21">
        <v>2</v>
      </c>
      <c r="U4941" s="21">
        <v>0</v>
      </c>
      <c r="V4941" s="19">
        <v>0</v>
      </c>
      <c r="W4941" s="19">
        <v>0</v>
      </c>
      <c r="X4941" s="19">
        <v>0</v>
      </c>
      <c r="Y4941" s="19">
        <v>2</v>
      </c>
      <c r="Z4941" s="19">
        <v>0</v>
      </c>
      <c r="AA4941" s="19">
        <v>0</v>
      </c>
      <c r="AB4941" s="19">
        <v>0</v>
      </c>
      <c r="AC4941" s="19">
        <v>0</v>
      </c>
      <c r="AD4941" s="19">
        <v>0</v>
      </c>
      <c r="AE4941" s="19">
        <v>1.8695228821811101</v>
      </c>
      <c r="AF4941" s="22">
        <f>Table1[[#This Row],[$ESGF]]/AE4941</f>
        <v>0</v>
      </c>
      <c r="AG4941" s="22">
        <f>POWER((Table1[[#This Row],[$ESGF]]+Table1[[#This Row],[$ESGA]]+Table1[[#This Row],[XEV+/-]])/(Table1[[#This Row],[$ESGF]]+Table1[[#This Row],[$ESGA]]-Table1[[#This Row],[XEV+/-]]),1/0.65)</f>
        <v>0.76388888888888884</v>
      </c>
      <c r="AH4941" s="19">
        <v>-0.16322865031875566</v>
      </c>
      <c r="AI4941" s="19">
        <v>-1.8695228821811101</v>
      </c>
      <c r="AJ4941" s="19">
        <v>-1.7062942318623544</v>
      </c>
      <c r="AK4941" s="23">
        <v>0.20365535248041777</v>
      </c>
      <c r="AL4941" s="24">
        <v>0.75688073394495414</v>
      </c>
      <c r="AM4941" s="18">
        <v>5.2219321148825066E-3</v>
      </c>
      <c r="AN4941" s="19">
        <v>-1.4545670438042215E-3</v>
      </c>
      <c r="AO4941" s="19">
        <v>0</v>
      </c>
      <c r="AP4941" s="19">
        <v>0</v>
      </c>
      <c r="AQ4941" s="19">
        <v>0</v>
      </c>
      <c r="AR4941" s="19">
        <v>0</v>
      </c>
      <c r="AS4941" s="23">
        <v>0</v>
      </c>
      <c r="AT4941" s="22" t="e">
        <f>EXP(Table1[[#This Row],[TmPPR]]/Table1[[#This Row],[PPCalc]])</f>
        <v>#DIV/0!</v>
      </c>
      <c r="AU4941" s="18">
        <v>0</v>
      </c>
      <c r="AV4941" s="18">
        <v>0</v>
      </c>
      <c r="AW4941" s="19">
        <v>0</v>
      </c>
      <c r="AX4941" s="19">
        <v>0</v>
      </c>
      <c r="AY4941" s="19">
        <v>0</v>
      </c>
      <c r="AZ4941" s="19">
        <f>Table1[[#This Row],[$SHP]]/Table1[[#This Row],[SFrac]]</f>
        <v>0</v>
      </c>
      <c r="BA4941" s="23">
        <v>0</v>
      </c>
      <c r="BB4941" s="24" t="e">
        <v>#DIV/0!</v>
      </c>
      <c r="BC4941" s="18">
        <v>0</v>
      </c>
      <c r="BD4941" s="18">
        <v>0</v>
      </c>
      <c r="BE4941" s="22">
        <f>MAX(Table1[[#This Row],[$ESGA]],0)</f>
        <v>1.8695228821811101</v>
      </c>
    </row>
    <row r="4942" spans="1:57">
      <c r="A4942" s="20" t="s">
        <v>5000</v>
      </c>
      <c r="B4942" s="17" t="s">
        <v>59</v>
      </c>
      <c r="C4942" s="21">
        <v>2</v>
      </c>
      <c r="D4942" s="18">
        <v>2.5000000000000001E-2</v>
      </c>
      <c r="E4942" s="21">
        <v>0</v>
      </c>
      <c r="F4942" s="21">
        <v>0</v>
      </c>
      <c r="G4942" s="21">
        <v>0</v>
      </c>
      <c r="H4942" s="21">
        <v>-2</v>
      </c>
      <c r="I4942" s="21">
        <v>0</v>
      </c>
      <c r="J4942" s="21">
        <v>0</v>
      </c>
      <c r="K4942" s="21">
        <v>0</v>
      </c>
      <c r="L4942" s="21">
        <v>0</v>
      </c>
      <c r="M4942" s="21">
        <v>0</v>
      </c>
      <c r="N4942" s="21">
        <v>0</v>
      </c>
      <c r="O4942" s="21">
        <v>0</v>
      </c>
      <c r="P4942" s="21">
        <v>0</v>
      </c>
      <c r="Q4942" s="21">
        <v>0</v>
      </c>
      <c r="R4942" s="21">
        <v>0</v>
      </c>
      <c r="S4942" s="21">
        <v>0</v>
      </c>
      <c r="T4942" s="21">
        <v>2</v>
      </c>
      <c r="U4942" s="21">
        <v>0</v>
      </c>
      <c r="V4942" s="19">
        <v>0</v>
      </c>
      <c r="W4942" s="19">
        <v>0</v>
      </c>
      <c r="X4942" s="19">
        <v>0</v>
      </c>
      <c r="Y4942" s="19">
        <v>2</v>
      </c>
      <c r="Z4942" s="19">
        <v>0</v>
      </c>
      <c r="AA4942" s="19">
        <v>0</v>
      </c>
      <c r="AB4942" s="19">
        <v>0</v>
      </c>
      <c r="AC4942" s="19">
        <v>0</v>
      </c>
      <c r="AD4942" s="19">
        <v>0</v>
      </c>
      <c r="AE4942" s="19">
        <v>1.7925311203319501</v>
      </c>
      <c r="AF4942" s="22">
        <f>Table1[[#This Row],[$ESGF]]/AE4942</f>
        <v>0</v>
      </c>
      <c r="AG4942" s="22">
        <f>POWER((Table1[[#This Row],[$ESGF]]+Table1[[#This Row],[$ESGA]]+Table1[[#This Row],[XEV+/-]])/(Table1[[#This Row],[$ESGF]]+Table1[[#This Row],[$ESGA]]-Table1[[#This Row],[XEV+/-]]),1/0.65)</f>
        <v>0.94570135746606343</v>
      </c>
      <c r="AH4942" s="19">
        <v>-3.2520557138683737E-2</v>
      </c>
      <c r="AI4942" s="19">
        <v>-1.7925311203319501</v>
      </c>
      <c r="AJ4942" s="19">
        <v>-1.7600105631932663</v>
      </c>
      <c r="AK4942" s="23">
        <v>0.18518518518518517</v>
      </c>
      <c r="AL4942" s="24">
        <v>0.93721973094170408</v>
      </c>
      <c r="AM4942" s="18">
        <v>4.6296296296296294E-3</v>
      </c>
      <c r="AN4942" s="19">
        <v>-3.0017370136716529E-4</v>
      </c>
      <c r="AO4942" s="19">
        <v>0</v>
      </c>
      <c r="AP4942" s="19">
        <v>0</v>
      </c>
      <c r="AQ4942" s="19">
        <v>0</v>
      </c>
      <c r="AR4942" s="19">
        <v>0</v>
      </c>
      <c r="AS4942" s="23">
        <v>0</v>
      </c>
      <c r="AT4942" s="22" t="e">
        <f>EXP(Table1[[#This Row],[TmPPR]]/Table1[[#This Row],[PPCalc]])</f>
        <v>#DIV/0!</v>
      </c>
      <c r="AU4942" s="18">
        <v>0</v>
      </c>
      <c r="AV4942" s="18">
        <v>0</v>
      </c>
      <c r="AW4942" s="19">
        <v>0</v>
      </c>
      <c r="AX4942" s="19">
        <v>0</v>
      </c>
      <c r="AY4942" s="19">
        <v>0</v>
      </c>
      <c r="AZ4942" s="19">
        <f>Table1[[#This Row],[$SHP]]/Table1[[#This Row],[SFrac]]</f>
        <v>0</v>
      </c>
      <c r="BA4942" s="23">
        <v>0</v>
      </c>
      <c r="BB4942" s="24" t="e">
        <v>#DIV/0!</v>
      </c>
      <c r="BC4942" s="18">
        <v>0</v>
      </c>
      <c r="BD4942" s="18">
        <v>0</v>
      </c>
      <c r="BE4942" s="22">
        <f>MAX(Table1[[#This Row],[$ESGA]],0)</f>
        <v>1.7925311203319501</v>
      </c>
    </row>
    <row r="4943" spans="1:57">
      <c r="A4943" s="20" t="s">
        <v>5001</v>
      </c>
      <c r="B4943" s="17" t="s">
        <v>59</v>
      </c>
      <c r="C4943" s="21">
        <v>2</v>
      </c>
      <c r="D4943" s="18">
        <v>2.4390243902439025E-2</v>
      </c>
      <c r="E4943" s="21">
        <v>0</v>
      </c>
      <c r="F4943" s="21">
        <v>0</v>
      </c>
      <c r="G4943" s="21">
        <v>0</v>
      </c>
      <c r="H4943" s="21">
        <v>-1</v>
      </c>
      <c r="I4943" s="21">
        <v>0</v>
      </c>
      <c r="J4943" s="21">
        <v>0</v>
      </c>
      <c r="K4943" s="21">
        <v>0</v>
      </c>
      <c r="L4943" s="21">
        <v>0</v>
      </c>
      <c r="M4943" s="21">
        <v>0</v>
      </c>
      <c r="N4943" s="21">
        <v>0</v>
      </c>
      <c r="O4943" s="21">
        <v>0</v>
      </c>
      <c r="P4943" s="21">
        <v>0</v>
      </c>
      <c r="Q4943" s="21">
        <v>0</v>
      </c>
      <c r="R4943" s="21">
        <v>0</v>
      </c>
      <c r="S4943" s="21">
        <v>0</v>
      </c>
      <c r="T4943" s="21">
        <v>1</v>
      </c>
      <c r="U4943" s="21">
        <v>0</v>
      </c>
      <c r="V4943" s="19">
        <v>0</v>
      </c>
      <c r="W4943" s="19">
        <v>0</v>
      </c>
      <c r="X4943" s="19">
        <v>0</v>
      </c>
      <c r="Y4943" s="19">
        <v>1</v>
      </c>
      <c r="Z4943" s="19">
        <v>0</v>
      </c>
      <c r="AA4943" s="19">
        <v>0</v>
      </c>
      <c r="AB4943" s="19">
        <v>0</v>
      </c>
      <c r="AC4943" s="19">
        <v>0</v>
      </c>
      <c r="AD4943" s="19">
        <v>0</v>
      </c>
      <c r="AE4943" s="19">
        <v>1.0898082744702322</v>
      </c>
      <c r="AF4943" s="22">
        <f>Table1[[#This Row],[$ESGF]]/AE4943</f>
        <v>0</v>
      </c>
      <c r="AG4943" s="22">
        <f>POWER((Table1[[#This Row],[$ESGF]]+Table1[[#This Row],[$ESGA]]+Table1[[#This Row],[XEV+/-]])/(Table1[[#This Row],[$ESGF]]+Table1[[#This Row],[$ESGA]]-Table1[[#This Row],[XEV+/-]]),1/0.65)</f>
        <v>0.96153846153846145</v>
      </c>
      <c r="AH4943" s="19">
        <v>-1.3890741450078292E-2</v>
      </c>
      <c r="AI4943" s="19">
        <v>-1.0898082744702322</v>
      </c>
      <c r="AJ4943" s="19">
        <v>-1.0759175330201538</v>
      </c>
      <c r="AK4943" s="23">
        <v>0.13355048859934854</v>
      </c>
      <c r="AL4943" s="24">
        <v>0.95541401273885351</v>
      </c>
      <c r="AM4943" s="18">
        <v>3.2573289902280132E-3</v>
      </c>
      <c r="AN4943" s="19">
        <v>-1.4856844056043093E-4</v>
      </c>
      <c r="AO4943" s="19">
        <v>0</v>
      </c>
      <c r="AP4943" s="19">
        <v>0</v>
      </c>
      <c r="AQ4943" s="19">
        <v>0</v>
      </c>
      <c r="AR4943" s="19">
        <v>0</v>
      </c>
      <c r="AS4943" s="23">
        <v>0</v>
      </c>
      <c r="AT4943" s="22" t="e">
        <f>EXP(Table1[[#This Row],[TmPPR]]/Table1[[#This Row],[PPCalc]])</f>
        <v>#DIV/0!</v>
      </c>
      <c r="AU4943" s="18">
        <v>0</v>
      </c>
      <c r="AV4943" s="18">
        <v>0</v>
      </c>
      <c r="AW4943" s="19">
        <v>0</v>
      </c>
      <c r="AX4943" s="19">
        <v>0</v>
      </c>
      <c r="AY4943" s="19">
        <v>0</v>
      </c>
      <c r="AZ4943" s="19">
        <f>Table1[[#This Row],[$SHP]]/Table1[[#This Row],[SFrac]]</f>
        <v>0</v>
      </c>
      <c r="BA4943" s="23">
        <v>0</v>
      </c>
      <c r="BB4943" s="24" t="e">
        <v>#DIV/0!</v>
      </c>
      <c r="BC4943" s="18">
        <v>0</v>
      </c>
      <c r="BD4943" s="18">
        <v>0</v>
      </c>
      <c r="BE4943" s="22">
        <f>MAX(Table1[[#This Row],[$ESGA]],0)</f>
        <v>1.0898082744702322</v>
      </c>
    </row>
    <row r="4944" spans="1:57">
      <c r="A4944" s="20" t="s">
        <v>5002</v>
      </c>
      <c r="B4944" s="17" t="s">
        <v>68</v>
      </c>
      <c r="C4944" s="21">
        <v>2</v>
      </c>
      <c r="D4944" s="18">
        <v>2.4390243902439025E-2</v>
      </c>
      <c r="E4944" s="21">
        <v>0</v>
      </c>
      <c r="F4944" s="21">
        <v>0</v>
      </c>
      <c r="G4944" s="21">
        <v>0</v>
      </c>
      <c r="H4944" s="21">
        <v>-2</v>
      </c>
      <c r="I4944" s="21">
        <v>0</v>
      </c>
      <c r="J4944" s="21">
        <v>0</v>
      </c>
      <c r="K4944" s="21">
        <v>0</v>
      </c>
      <c r="L4944" s="21">
        <v>0</v>
      </c>
      <c r="M4944" s="21">
        <v>0</v>
      </c>
      <c r="N4944" s="21">
        <v>0</v>
      </c>
      <c r="O4944" s="21">
        <v>0</v>
      </c>
      <c r="P4944" s="21">
        <v>0</v>
      </c>
      <c r="Q4944" s="21">
        <v>0</v>
      </c>
      <c r="R4944" s="21">
        <v>0</v>
      </c>
      <c r="S4944" s="21">
        <v>0</v>
      </c>
      <c r="T4944" s="21">
        <v>2</v>
      </c>
      <c r="U4944" s="21">
        <v>0</v>
      </c>
      <c r="V4944" s="19">
        <v>0</v>
      </c>
      <c r="W4944" s="19">
        <v>0</v>
      </c>
      <c r="X4944" s="19">
        <v>0</v>
      </c>
      <c r="Y4944" s="19">
        <v>2</v>
      </c>
      <c r="Z4944" s="19">
        <v>0</v>
      </c>
      <c r="AA4944" s="19">
        <v>0</v>
      </c>
      <c r="AB4944" s="19">
        <v>0</v>
      </c>
      <c r="AC4944" s="19">
        <v>0</v>
      </c>
      <c r="AD4944" s="19">
        <v>0</v>
      </c>
      <c r="AE4944" s="19">
        <v>2.3371564596407706</v>
      </c>
      <c r="AF4944" s="22">
        <f>Table1[[#This Row],[$ESGF]]/AE4944</f>
        <v>0</v>
      </c>
      <c r="AG4944" s="22">
        <f>POWER((Table1[[#This Row],[$ESGF]]+Table1[[#This Row],[$ESGA]]+Table1[[#This Row],[XEV+/-]])/(Table1[[#This Row],[$ESGF]]+Table1[[#This Row],[$ESGA]]-Table1[[#This Row],[XEV+/-]]),1/0.65)</f>
        <v>1</v>
      </c>
      <c r="AH4944" s="19">
        <v>0</v>
      </c>
      <c r="AI4944" s="19">
        <v>-2.3371564596407706</v>
      </c>
      <c r="AJ4944" s="19">
        <v>-2.3371564596407706</v>
      </c>
      <c r="AK4944" s="23">
        <v>0.27152317880794702</v>
      </c>
      <c r="AL4944" s="24">
        <v>0.98684210526315785</v>
      </c>
      <c r="AM4944" s="18">
        <v>6.6225165562913907E-3</v>
      </c>
      <c r="AN4944" s="19">
        <v>-8.7716733443845559E-5</v>
      </c>
      <c r="AO4944" s="19">
        <v>0</v>
      </c>
      <c r="AP4944" s="19">
        <v>0</v>
      </c>
      <c r="AQ4944" s="19">
        <v>0</v>
      </c>
      <c r="AR4944" s="19">
        <v>0</v>
      </c>
      <c r="AS4944" s="23">
        <v>0</v>
      </c>
      <c r="AT4944" s="22" t="e">
        <f>EXP(Table1[[#This Row],[TmPPR]]/Table1[[#This Row],[PPCalc]])</f>
        <v>#DIV/0!</v>
      </c>
      <c r="AU4944" s="18">
        <v>0</v>
      </c>
      <c r="AV4944" s="18">
        <v>0</v>
      </c>
      <c r="AW4944" s="19">
        <v>0</v>
      </c>
      <c r="AX4944" s="19">
        <v>0</v>
      </c>
      <c r="AY4944" s="19">
        <v>0</v>
      </c>
      <c r="AZ4944" s="19">
        <f>Table1[[#This Row],[$SHP]]/Table1[[#This Row],[SFrac]]</f>
        <v>0</v>
      </c>
      <c r="BA4944" s="23">
        <v>0</v>
      </c>
      <c r="BB4944" s="24" t="e">
        <v>#DIV/0!</v>
      </c>
      <c r="BC4944" s="18">
        <v>0</v>
      </c>
      <c r="BD4944" s="18">
        <v>0</v>
      </c>
      <c r="BE4944" s="22">
        <f>MAX(Table1[[#This Row],[$ESGA]],0)</f>
        <v>2.3371564596407706</v>
      </c>
    </row>
    <row r="4945" spans="1:57">
      <c r="A4945" s="20" t="s">
        <v>5003</v>
      </c>
      <c r="B4945" s="17" t="s">
        <v>68</v>
      </c>
      <c r="C4945" s="21">
        <v>2</v>
      </c>
      <c r="D4945" s="18">
        <v>2.5000000000000001E-2</v>
      </c>
      <c r="E4945" s="21">
        <v>0</v>
      </c>
      <c r="F4945" s="21">
        <v>0</v>
      </c>
      <c r="G4945" s="21">
        <v>0</v>
      </c>
      <c r="H4945" s="21">
        <v>-1</v>
      </c>
      <c r="I4945" s="21">
        <v>0</v>
      </c>
      <c r="J4945" s="21">
        <v>0</v>
      </c>
      <c r="K4945" s="21">
        <v>0</v>
      </c>
      <c r="L4945" s="21">
        <v>0</v>
      </c>
      <c r="M4945" s="21">
        <v>0</v>
      </c>
      <c r="N4945" s="21">
        <v>0</v>
      </c>
      <c r="O4945" s="21">
        <v>0</v>
      </c>
      <c r="P4945" s="21">
        <v>0</v>
      </c>
      <c r="Q4945" s="21">
        <v>0</v>
      </c>
      <c r="R4945" s="21">
        <v>0</v>
      </c>
      <c r="S4945" s="21">
        <v>0</v>
      </c>
      <c r="T4945" s="21">
        <v>1</v>
      </c>
      <c r="U4945" s="21">
        <v>0</v>
      </c>
      <c r="V4945" s="19">
        <v>0</v>
      </c>
      <c r="W4945" s="19">
        <v>0</v>
      </c>
      <c r="X4945" s="19">
        <v>0</v>
      </c>
      <c r="Y4945" s="19">
        <v>1</v>
      </c>
      <c r="Z4945" s="19">
        <v>0</v>
      </c>
      <c r="AA4945" s="19">
        <v>0</v>
      </c>
      <c r="AB4945" s="19">
        <v>0</v>
      </c>
      <c r="AC4945" s="19">
        <v>0</v>
      </c>
      <c r="AD4945" s="19">
        <v>0</v>
      </c>
      <c r="AE4945" s="19">
        <v>0.91993185689948898</v>
      </c>
      <c r="AF4945" s="22">
        <f>Table1[[#This Row],[$ESGF]]/AE4945</f>
        <v>0</v>
      </c>
      <c r="AG4945" s="22">
        <f>POWER((Table1[[#This Row],[$ESGF]]+Table1[[#This Row],[$ESGA]]+Table1[[#This Row],[XEV+/-]])/(Table1[[#This Row],[$ESGF]]+Table1[[#This Row],[$ESGA]]-Table1[[#This Row],[XEV+/-]]),1/0.65)</f>
        <v>0.8571428571428571</v>
      </c>
      <c r="AH4945" s="19">
        <v>-4.6049119480016443E-2</v>
      </c>
      <c r="AI4945" s="19">
        <v>-0.91993185689948898</v>
      </c>
      <c r="AJ4945" s="19">
        <v>-0.87388273741947253</v>
      </c>
      <c r="AK4945" s="23">
        <v>0.11799410029498525</v>
      </c>
      <c r="AL4945" s="24">
        <v>0.85245901639344257</v>
      </c>
      <c r="AM4945" s="18">
        <v>2.9498525073746312E-3</v>
      </c>
      <c r="AN4945" s="19">
        <v>-4.7088538522679636E-4</v>
      </c>
      <c r="AO4945" s="19">
        <v>0</v>
      </c>
      <c r="AP4945" s="19">
        <v>0</v>
      </c>
      <c r="AQ4945" s="19">
        <v>0</v>
      </c>
      <c r="AR4945" s="19">
        <v>0</v>
      </c>
      <c r="AS4945" s="23">
        <v>0</v>
      </c>
      <c r="AT4945" s="22" t="e">
        <f>EXP(Table1[[#This Row],[TmPPR]]/Table1[[#This Row],[PPCalc]])</f>
        <v>#DIV/0!</v>
      </c>
      <c r="AU4945" s="18">
        <v>0</v>
      </c>
      <c r="AV4945" s="18">
        <v>0</v>
      </c>
      <c r="AW4945" s="19">
        <v>0</v>
      </c>
      <c r="AX4945" s="19">
        <v>0</v>
      </c>
      <c r="AY4945" s="19">
        <v>0</v>
      </c>
      <c r="AZ4945" s="19">
        <f>Table1[[#This Row],[$SHP]]/Table1[[#This Row],[SFrac]]</f>
        <v>0</v>
      </c>
      <c r="BA4945" s="23">
        <v>0</v>
      </c>
      <c r="BB4945" s="24" t="e">
        <v>#DIV/0!</v>
      </c>
      <c r="BC4945" s="18">
        <v>0</v>
      </c>
      <c r="BD4945" s="18">
        <v>0</v>
      </c>
      <c r="BE4945" s="22">
        <f>MAX(Table1[[#This Row],[$ESGA]],0)</f>
        <v>0.91993185689948898</v>
      </c>
    </row>
    <row r="4946" spans="1:57">
      <c r="A4946" s="20" t="s">
        <v>5004</v>
      </c>
      <c r="B4946" s="17" t="s">
        <v>68</v>
      </c>
      <c r="C4946" s="21">
        <v>2</v>
      </c>
      <c r="D4946" s="18">
        <v>2.5000000000000001E-2</v>
      </c>
      <c r="E4946" s="21">
        <v>0</v>
      </c>
      <c r="F4946" s="21">
        <v>0</v>
      </c>
      <c r="G4946" s="21">
        <v>0</v>
      </c>
      <c r="H4946" s="21">
        <v>-1</v>
      </c>
      <c r="I4946" s="21">
        <v>0</v>
      </c>
      <c r="J4946" s="21">
        <v>0</v>
      </c>
      <c r="K4946" s="21">
        <v>0</v>
      </c>
      <c r="L4946" s="21">
        <v>0</v>
      </c>
      <c r="M4946" s="21">
        <v>0</v>
      </c>
      <c r="N4946" s="21">
        <v>0</v>
      </c>
      <c r="O4946" s="21">
        <v>0</v>
      </c>
      <c r="P4946" s="21">
        <v>0</v>
      </c>
      <c r="Q4946" s="21">
        <v>0</v>
      </c>
      <c r="R4946" s="21">
        <v>0</v>
      </c>
      <c r="S4946" s="21">
        <v>0</v>
      </c>
      <c r="T4946" s="21">
        <v>1</v>
      </c>
      <c r="U4946" s="21">
        <v>0</v>
      </c>
      <c r="V4946" s="19">
        <v>0</v>
      </c>
      <c r="W4946" s="19">
        <v>0</v>
      </c>
      <c r="X4946" s="19">
        <v>0</v>
      </c>
      <c r="Y4946" s="19">
        <v>1</v>
      </c>
      <c r="Z4946" s="19">
        <v>0</v>
      </c>
      <c r="AA4946" s="19">
        <v>0</v>
      </c>
      <c r="AB4946" s="19">
        <v>0</v>
      </c>
      <c r="AC4946" s="19">
        <v>0</v>
      </c>
      <c r="AD4946" s="19">
        <v>0</v>
      </c>
      <c r="AE4946" s="19">
        <v>0.81483078249622765</v>
      </c>
      <c r="AF4946" s="22">
        <f>Table1[[#This Row],[$ESGF]]/AE4946</f>
        <v>0</v>
      </c>
      <c r="AG4946" s="22">
        <f>POWER((Table1[[#This Row],[$ESGF]]+Table1[[#This Row],[$ESGA]]+Table1[[#This Row],[XEV+/-]])/(Table1[[#This Row],[$ESGF]]+Table1[[#This Row],[$ESGA]]-Table1[[#This Row],[XEV+/-]]),1/0.65)</f>
        <v>0.56151419558359605</v>
      </c>
      <c r="AH4946" s="19">
        <v>-0.15106509937516815</v>
      </c>
      <c r="AI4946" s="19">
        <v>-0.81483078249622765</v>
      </c>
      <c r="AJ4946" s="19">
        <v>-0.66376568312105944</v>
      </c>
      <c r="AK4946" s="23">
        <v>8.0645161290322578E-2</v>
      </c>
      <c r="AL4946" s="24">
        <v>0.55974842767295596</v>
      </c>
      <c r="AM4946" s="18">
        <v>2.0161290322580645E-3</v>
      </c>
      <c r="AN4946" s="19">
        <v>-1.1698948235647009E-3</v>
      </c>
      <c r="AO4946" s="19">
        <v>0</v>
      </c>
      <c r="AP4946" s="19">
        <v>0</v>
      </c>
      <c r="AQ4946" s="19">
        <v>0</v>
      </c>
      <c r="AR4946" s="19">
        <v>0</v>
      </c>
      <c r="AS4946" s="23">
        <v>0</v>
      </c>
      <c r="AT4946" s="22" t="e">
        <f>EXP(Table1[[#This Row],[TmPPR]]/Table1[[#This Row],[PPCalc]])</f>
        <v>#DIV/0!</v>
      </c>
      <c r="AU4946" s="18">
        <v>0</v>
      </c>
      <c r="AV4946" s="18">
        <v>0</v>
      </c>
      <c r="AW4946" s="19">
        <v>0</v>
      </c>
      <c r="AX4946" s="19">
        <v>0</v>
      </c>
      <c r="AY4946" s="19">
        <v>0</v>
      </c>
      <c r="AZ4946" s="19">
        <f>Table1[[#This Row],[$SHP]]/Table1[[#This Row],[SFrac]]</f>
        <v>0</v>
      </c>
      <c r="BA4946" s="23">
        <v>0</v>
      </c>
      <c r="BB4946" s="24" t="e">
        <v>#DIV/0!</v>
      </c>
      <c r="BC4946" s="18">
        <v>0</v>
      </c>
      <c r="BD4946" s="18">
        <v>0</v>
      </c>
      <c r="BE4946" s="22">
        <f>MAX(Table1[[#This Row],[$ESGA]],0)</f>
        <v>0.81483078249622765</v>
      </c>
    </row>
    <row r="4947" spans="1:57">
      <c r="A4947" s="20" t="s">
        <v>5005</v>
      </c>
      <c r="B4947" s="17" t="s">
        <v>68</v>
      </c>
      <c r="C4947" s="21">
        <v>2</v>
      </c>
      <c r="D4947" s="18">
        <v>2.5000000000000001E-2</v>
      </c>
      <c r="E4947" s="21">
        <v>0</v>
      </c>
      <c r="F4947" s="21">
        <v>0</v>
      </c>
      <c r="G4947" s="21">
        <v>0</v>
      </c>
      <c r="H4947" s="21">
        <v>-1</v>
      </c>
      <c r="I4947" s="21">
        <v>0</v>
      </c>
      <c r="J4947" s="21">
        <v>0</v>
      </c>
      <c r="K4947" s="21">
        <v>0</v>
      </c>
      <c r="L4947" s="21">
        <v>0</v>
      </c>
      <c r="M4947" s="21">
        <v>0</v>
      </c>
      <c r="N4947" s="21">
        <v>0</v>
      </c>
      <c r="O4947" s="21">
        <v>0</v>
      </c>
      <c r="P4947" s="21">
        <v>0</v>
      </c>
      <c r="Q4947" s="21">
        <v>0</v>
      </c>
      <c r="R4947" s="21">
        <v>0</v>
      </c>
      <c r="S4947" s="21">
        <v>0</v>
      </c>
      <c r="T4947" s="21">
        <v>1</v>
      </c>
      <c r="U4947" s="21">
        <v>0</v>
      </c>
      <c r="V4947" s="19">
        <v>0</v>
      </c>
      <c r="W4947" s="19">
        <v>0</v>
      </c>
      <c r="X4947" s="19">
        <v>0</v>
      </c>
      <c r="Y4947" s="19">
        <v>1</v>
      </c>
      <c r="Z4947" s="19">
        <v>0</v>
      </c>
      <c r="AA4947" s="19">
        <v>0</v>
      </c>
      <c r="AB4947" s="19">
        <v>0</v>
      </c>
      <c r="AC4947" s="19">
        <v>0</v>
      </c>
      <c r="AD4947" s="19">
        <v>0</v>
      </c>
      <c r="AE4947" s="19">
        <v>0.90427016466648069</v>
      </c>
      <c r="AF4947" s="22">
        <f>Table1[[#This Row],[$ESGF]]/AE4947</f>
        <v>0</v>
      </c>
      <c r="AG4947" s="22">
        <f>POWER((Table1[[#This Row],[$ESGF]]+Table1[[#This Row],[$ESGA]]+Table1[[#This Row],[XEV+/-]])/(Table1[[#This Row],[$ESGF]]+Table1[[#This Row],[$ESGA]]-Table1[[#This Row],[XEV+/-]]),1/0.65)</f>
        <v>0.98477157360406098</v>
      </c>
      <c r="AH4947" s="19">
        <v>-4.5098383739944903E-3</v>
      </c>
      <c r="AI4947" s="19">
        <v>-0.90427016466648069</v>
      </c>
      <c r="AJ4947" s="19">
        <v>-0.89976032629248626</v>
      </c>
      <c r="AK4947" s="23">
        <v>0.1020408163265306</v>
      </c>
      <c r="AL4947" s="24">
        <v>0.97979797979797978</v>
      </c>
      <c r="AM4947" s="18">
        <v>2.5510204081632651E-3</v>
      </c>
      <c r="AN4947" s="19">
        <v>-5.206344803879368E-5</v>
      </c>
      <c r="AO4947" s="19">
        <v>0</v>
      </c>
      <c r="AP4947" s="19">
        <v>0</v>
      </c>
      <c r="AQ4947" s="19">
        <v>0</v>
      </c>
      <c r="AR4947" s="19">
        <v>0</v>
      </c>
      <c r="AS4947" s="23">
        <v>0</v>
      </c>
      <c r="AT4947" s="22" t="e">
        <f>EXP(Table1[[#This Row],[TmPPR]]/Table1[[#This Row],[PPCalc]])</f>
        <v>#DIV/0!</v>
      </c>
      <c r="AU4947" s="18">
        <v>0</v>
      </c>
      <c r="AV4947" s="18">
        <v>0</v>
      </c>
      <c r="AW4947" s="19">
        <v>0</v>
      </c>
      <c r="AX4947" s="19">
        <v>0</v>
      </c>
      <c r="AY4947" s="19">
        <v>0</v>
      </c>
      <c r="AZ4947" s="19">
        <f>Table1[[#This Row],[$SHP]]/Table1[[#This Row],[SFrac]]</f>
        <v>0</v>
      </c>
      <c r="BA4947" s="23">
        <v>0</v>
      </c>
      <c r="BB4947" s="24" t="e">
        <v>#DIV/0!</v>
      </c>
      <c r="BC4947" s="18">
        <v>0</v>
      </c>
      <c r="BD4947" s="18">
        <v>0</v>
      </c>
      <c r="BE4947" s="22">
        <f>MAX(Table1[[#This Row],[$ESGA]],0)</f>
        <v>0.90427016466648069</v>
      </c>
    </row>
    <row r="4948" spans="1:57">
      <c r="A4948" s="20" t="s">
        <v>5006</v>
      </c>
      <c r="B4948" s="17" t="s">
        <v>59</v>
      </c>
      <c r="C4948" s="21">
        <v>2</v>
      </c>
      <c r="D4948" s="18">
        <v>2.3809523809523808E-2</v>
      </c>
      <c r="E4948" s="21">
        <v>0</v>
      </c>
      <c r="F4948" s="21">
        <v>0</v>
      </c>
      <c r="G4948" s="21">
        <v>0</v>
      </c>
      <c r="H4948" s="21">
        <v>-2</v>
      </c>
      <c r="I4948" s="21">
        <v>0</v>
      </c>
      <c r="J4948" s="21">
        <v>0</v>
      </c>
      <c r="K4948" s="21">
        <v>0</v>
      </c>
      <c r="L4948" s="21">
        <v>0</v>
      </c>
      <c r="M4948" s="21">
        <v>0</v>
      </c>
      <c r="N4948" s="21">
        <v>0</v>
      </c>
      <c r="O4948" s="21">
        <v>0</v>
      </c>
      <c r="P4948" s="21">
        <v>0</v>
      </c>
      <c r="Q4948" s="21">
        <v>0</v>
      </c>
      <c r="R4948" s="21">
        <v>0</v>
      </c>
      <c r="S4948" s="21">
        <v>0</v>
      </c>
      <c r="T4948" s="21">
        <v>2</v>
      </c>
      <c r="U4948" s="21">
        <v>0</v>
      </c>
      <c r="V4948" s="19">
        <v>0</v>
      </c>
      <c r="W4948" s="19">
        <v>0</v>
      </c>
      <c r="X4948" s="19">
        <v>0</v>
      </c>
      <c r="Y4948" s="19">
        <v>2</v>
      </c>
      <c r="Z4948" s="19">
        <v>0</v>
      </c>
      <c r="AA4948" s="19">
        <v>0</v>
      </c>
      <c r="AB4948" s="19">
        <v>0</v>
      </c>
      <c r="AC4948" s="19">
        <v>0</v>
      </c>
      <c r="AD4948" s="19">
        <v>0</v>
      </c>
      <c r="AE4948" s="19">
        <v>1.9495938346177879</v>
      </c>
      <c r="AF4948" s="22">
        <f>Table1[[#This Row],[$ESGF]]/AE4948</f>
        <v>0</v>
      </c>
      <c r="AG4948" s="22">
        <f>POWER((Table1[[#This Row],[$ESGF]]+Table1[[#This Row],[$ESGA]]+Table1[[#This Row],[XEV+/-]])/(Table1[[#This Row],[$ESGF]]+Table1[[#This Row],[$ESGA]]-Table1[[#This Row],[XEV+/-]]),1/0.65)</f>
        <v>0.85648148148148129</v>
      </c>
      <c r="AH4948" s="19">
        <v>-9.8078870247307548E-2</v>
      </c>
      <c r="AI4948" s="19">
        <v>-1.9495938346177879</v>
      </c>
      <c r="AJ4948" s="19">
        <v>-1.8515149643704802</v>
      </c>
      <c r="AK4948" s="23">
        <v>0.20843672456575685</v>
      </c>
      <c r="AL4948" s="24">
        <v>0.84862385321100919</v>
      </c>
      <c r="AM4948" s="18">
        <v>4.9627791563275434E-3</v>
      </c>
      <c r="AN4948" s="19">
        <v>-8.1458678764647231E-4</v>
      </c>
      <c r="AO4948" s="19">
        <v>0</v>
      </c>
      <c r="AP4948" s="19">
        <v>0</v>
      </c>
      <c r="AQ4948" s="19">
        <v>0</v>
      </c>
      <c r="AR4948" s="19">
        <v>0</v>
      </c>
      <c r="AS4948" s="23">
        <v>0</v>
      </c>
      <c r="AT4948" s="22" t="e">
        <f>EXP(Table1[[#This Row],[TmPPR]]/Table1[[#This Row],[PPCalc]])</f>
        <v>#DIV/0!</v>
      </c>
      <c r="AU4948" s="18">
        <v>0</v>
      </c>
      <c r="AV4948" s="18">
        <v>0</v>
      </c>
      <c r="AW4948" s="19">
        <v>0</v>
      </c>
      <c r="AX4948" s="19">
        <v>0</v>
      </c>
      <c r="AY4948" s="19">
        <v>0</v>
      </c>
      <c r="AZ4948" s="19">
        <f>Table1[[#This Row],[$SHP]]/Table1[[#This Row],[SFrac]]</f>
        <v>0</v>
      </c>
      <c r="BA4948" s="23">
        <v>0</v>
      </c>
      <c r="BB4948" s="24" t="e">
        <v>#DIV/0!</v>
      </c>
      <c r="BC4948" s="18">
        <v>0</v>
      </c>
      <c r="BD4948" s="18">
        <v>0</v>
      </c>
      <c r="BE4948" s="22">
        <f>MAX(Table1[[#This Row],[$ESGA]],0)</f>
        <v>1.9495938346177879</v>
      </c>
    </row>
    <row r="4949" spans="1:57">
      <c r="A4949" s="20" t="s">
        <v>5007</v>
      </c>
      <c r="B4949" s="17" t="s">
        <v>65</v>
      </c>
      <c r="C4949" s="21">
        <v>2</v>
      </c>
      <c r="D4949" s="18">
        <v>2.5000000000000001E-2</v>
      </c>
      <c r="E4949" s="21">
        <v>0</v>
      </c>
      <c r="F4949" s="21">
        <v>0</v>
      </c>
      <c r="G4949" s="21">
        <v>0</v>
      </c>
      <c r="H4949" s="21">
        <v>-2</v>
      </c>
      <c r="I4949" s="21">
        <v>0</v>
      </c>
      <c r="J4949" s="21">
        <v>0</v>
      </c>
      <c r="K4949" s="21">
        <v>0</v>
      </c>
      <c r="L4949" s="21">
        <v>0</v>
      </c>
      <c r="M4949" s="21">
        <v>0</v>
      </c>
      <c r="N4949" s="21">
        <v>0</v>
      </c>
      <c r="O4949" s="21">
        <v>0</v>
      </c>
      <c r="P4949" s="21">
        <v>0</v>
      </c>
      <c r="Q4949" s="21">
        <v>0</v>
      </c>
      <c r="R4949" s="21">
        <v>0</v>
      </c>
      <c r="S4949" s="21">
        <v>0</v>
      </c>
      <c r="T4949" s="21">
        <v>3</v>
      </c>
      <c r="U4949" s="21">
        <v>1</v>
      </c>
      <c r="V4949" s="19">
        <v>0.12643678160919541</v>
      </c>
      <c r="W4949" s="19">
        <v>0</v>
      </c>
      <c r="X4949" s="19">
        <v>-0.12643678160919541</v>
      </c>
      <c r="Y4949" s="19">
        <v>2</v>
      </c>
      <c r="Z4949" s="19">
        <v>0</v>
      </c>
      <c r="AA4949" s="19">
        <v>0</v>
      </c>
      <c r="AB4949" s="19">
        <v>0</v>
      </c>
      <c r="AC4949" s="19">
        <v>0</v>
      </c>
      <c r="AD4949" s="19">
        <v>0</v>
      </c>
      <c r="AE4949" s="19">
        <v>1.8974604695735504</v>
      </c>
      <c r="AF4949" s="22">
        <f>Table1[[#This Row],[$ESGF]]/AE4949</f>
        <v>0</v>
      </c>
      <c r="AG4949" s="22">
        <f>POWER((Table1[[#This Row],[$ESGF]]+Table1[[#This Row],[$ESGA]]+Table1[[#This Row],[XEV+/-]])/(Table1[[#This Row],[$ESGF]]+Table1[[#This Row],[$ESGA]]-Table1[[#This Row],[XEV+/-]]),1/0.65)</f>
        <v>0.83843072765743165</v>
      </c>
      <c r="AH4949" s="19">
        <v>-0.10855378712344332</v>
      </c>
      <c r="AI4949" s="19">
        <v>-2.0174148670753267</v>
      </c>
      <c r="AJ4949" s="19">
        <v>-1.9088610799518833</v>
      </c>
      <c r="AK4949" s="23">
        <v>0.18972792084970172</v>
      </c>
      <c r="AL4949" s="24">
        <v>0.82027649769585254</v>
      </c>
      <c r="AM4949" s="18">
        <v>4.743198021242543E-3</v>
      </c>
      <c r="AN4949" s="19">
        <v>-9.3969299954852403E-4</v>
      </c>
      <c r="AO4949" s="19">
        <v>0</v>
      </c>
      <c r="AP4949" s="19">
        <v>0</v>
      </c>
      <c r="AQ4949" s="19">
        <v>0</v>
      </c>
      <c r="AR4949" s="19">
        <v>0</v>
      </c>
      <c r="AS4949" s="23">
        <v>0</v>
      </c>
      <c r="AT4949" s="22" t="e">
        <f>EXP(Table1[[#This Row],[TmPPR]]/Table1[[#This Row],[PPCalc]])</f>
        <v>#DIV/0!</v>
      </c>
      <c r="AU4949" s="18">
        <v>0</v>
      </c>
      <c r="AV4949" s="18">
        <v>0</v>
      </c>
      <c r="AW4949" s="19">
        <v>0</v>
      </c>
      <c r="AX4949" s="19">
        <v>0</v>
      </c>
      <c r="AY4949" s="19">
        <v>0</v>
      </c>
      <c r="AZ4949" s="19">
        <f>Table1[[#This Row],[$SHP]]/Table1[[#This Row],[SFrac]]</f>
        <v>0</v>
      </c>
      <c r="BA4949" s="23">
        <v>0.45977011494252873</v>
      </c>
      <c r="BB4949" s="24">
        <v>1.099060194378191</v>
      </c>
      <c r="BC4949" s="18">
        <v>1.1494252873563218E-2</v>
      </c>
      <c r="BD4949" s="18">
        <v>1.0856947801865919E-3</v>
      </c>
      <c r="BE4949" s="22">
        <f>MAX(Table1[[#This Row],[$ESGA]],0)</f>
        <v>1.8974604695735504</v>
      </c>
    </row>
    <row r="4950" spans="1:57">
      <c r="A4950" s="20" t="s">
        <v>5008</v>
      </c>
      <c r="B4950" s="17" t="s">
        <v>68</v>
      </c>
      <c r="C4950" s="21">
        <v>2</v>
      </c>
      <c r="D4950" s="18">
        <v>2.4390243902439025E-2</v>
      </c>
      <c r="E4950" s="21">
        <v>0</v>
      </c>
      <c r="F4950" s="21">
        <v>0</v>
      </c>
      <c r="G4950" s="21">
        <v>0</v>
      </c>
      <c r="H4950" s="21">
        <v>-2</v>
      </c>
      <c r="I4950" s="21">
        <v>0</v>
      </c>
      <c r="J4950" s="21">
        <v>0</v>
      </c>
      <c r="K4950" s="21">
        <v>0</v>
      </c>
      <c r="L4950" s="21">
        <v>0</v>
      </c>
      <c r="M4950" s="21">
        <v>0</v>
      </c>
      <c r="N4950" s="21">
        <v>0</v>
      </c>
      <c r="O4950" s="21">
        <v>0</v>
      </c>
      <c r="P4950" s="21">
        <v>0</v>
      </c>
      <c r="Q4950" s="21">
        <v>0</v>
      </c>
      <c r="R4950" s="21">
        <v>0</v>
      </c>
      <c r="S4950" s="21">
        <v>0</v>
      </c>
      <c r="T4950" s="21">
        <v>3</v>
      </c>
      <c r="U4950" s="21">
        <v>1</v>
      </c>
      <c r="V4950" s="19">
        <v>0.13207547169811321</v>
      </c>
      <c r="W4950" s="19">
        <v>0</v>
      </c>
      <c r="X4950" s="19">
        <v>-0.13207547169811321</v>
      </c>
      <c r="Y4950" s="19">
        <v>2</v>
      </c>
      <c r="Z4950" s="19">
        <v>0</v>
      </c>
      <c r="AA4950" s="19">
        <v>0</v>
      </c>
      <c r="AB4950" s="19">
        <v>0</v>
      </c>
      <c r="AC4950" s="19">
        <v>0</v>
      </c>
      <c r="AD4950" s="19">
        <v>0</v>
      </c>
      <c r="AE4950" s="19">
        <v>2.1844660194174756</v>
      </c>
      <c r="AF4950" s="22">
        <f>Table1[[#This Row],[$ESGF]]/AE4950</f>
        <v>0</v>
      </c>
      <c r="AG4950" s="22">
        <f>POWER((Table1[[#This Row],[$ESGF]]+Table1[[#This Row],[$ESGA]]+Table1[[#This Row],[XEV+/-]])/(Table1[[#This Row],[$ESGF]]+Table1[[#This Row],[$ESGA]]-Table1[[#This Row],[XEV+/-]]),1/0.65)</f>
        <v>0.8707344843335636</v>
      </c>
      <c r="AH4950" s="19">
        <v>-9.8203957365151751E-2</v>
      </c>
      <c r="AI4950" s="19">
        <v>-2.3287232093790071</v>
      </c>
      <c r="AJ4950" s="19">
        <v>-2.2305192520138553</v>
      </c>
      <c r="AK4950" s="23">
        <v>0.24625371594976642</v>
      </c>
      <c r="AL4950" s="24">
        <v>0.85119047619047616</v>
      </c>
      <c r="AM4950" s="18">
        <v>6.0061881938967424E-3</v>
      </c>
      <c r="AN4950" s="19">
        <v>-9.6771313263312609E-4</v>
      </c>
      <c r="AO4950" s="19">
        <v>0</v>
      </c>
      <c r="AP4950" s="19">
        <v>0</v>
      </c>
      <c r="AQ4950" s="19">
        <v>0</v>
      </c>
      <c r="AR4950" s="19">
        <v>0</v>
      </c>
      <c r="AS4950" s="23">
        <v>0</v>
      </c>
      <c r="AT4950" s="22" t="e">
        <f>EXP(Table1[[#This Row],[TmPPR]]/Table1[[#This Row],[PPCalc]])</f>
        <v>#DIV/0!</v>
      </c>
      <c r="AU4950" s="18">
        <v>0</v>
      </c>
      <c r="AV4950" s="18">
        <v>0</v>
      </c>
      <c r="AW4950" s="19">
        <v>0</v>
      </c>
      <c r="AX4950" s="19">
        <v>0</v>
      </c>
      <c r="AY4950" s="19">
        <v>0</v>
      </c>
      <c r="AZ4950" s="19">
        <f>Table1[[#This Row],[$SHP]]/Table1[[#This Row],[SFrac]]</f>
        <v>0</v>
      </c>
      <c r="BA4950" s="23">
        <v>0.7735849056603773</v>
      </c>
      <c r="BB4950" s="24">
        <v>0.9506786633000226</v>
      </c>
      <c r="BC4950" s="18">
        <v>1.8867924528301886E-2</v>
      </c>
      <c r="BD4950" s="18">
        <v>-9.5432390596480099E-4</v>
      </c>
      <c r="BE4950" s="22">
        <f>MAX(Table1[[#This Row],[$ESGA]],0)</f>
        <v>2.1844660194174756</v>
      </c>
    </row>
    <row r="4951" spans="1:57">
      <c r="A4951" s="20" t="s">
        <v>5009</v>
      </c>
      <c r="B4951" s="17" t="s">
        <v>65</v>
      </c>
      <c r="C4951" s="21">
        <v>1</v>
      </c>
      <c r="D4951" s="18">
        <v>1.1904761904761904E-2</v>
      </c>
      <c r="E4951" s="21">
        <v>0</v>
      </c>
      <c r="F4951" s="21">
        <v>0</v>
      </c>
      <c r="G4951" s="21">
        <v>0</v>
      </c>
      <c r="H4951" s="21">
        <v>0</v>
      </c>
      <c r="I4951" s="21">
        <v>0</v>
      </c>
      <c r="J4951" s="21">
        <v>0</v>
      </c>
      <c r="K4951" s="21">
        <v>0</v>
      </c>
      <c r="L4951" s="21">
        <v>0</v>
      </c>
      <c r="M4951" s="21">
        <v>0</v>
      </c>
      <c r="N4951" s="21">
        <v>0</v>
      </c>
      <c r="O4951" s="21">
        <v>0</v>
      </c>
      <c r="P4951" s="21">
        <v>0</v>
      </c>
      <c r="Q4951" s="21">
        <v>0</v>
      </c>
      <c r="R4951" s="21">
        <v>0</v>
      </c>
      <c r="S4951" s="21">
        <v>0</v>
      </c>
      <c r="T4951" s="21">
        <v>0</v>
      </c>
      <c r="U4951" s="21">
        <v>0</v>
      </c>
      <c r="V4951" s="19">
        <v>0</v>
      </c>
      <c r="W4951" s="19">
        <v>0</v>
      </c>
      <c r="X4951" s="19">
        <v>0</v>
      </c>
      <c r="Y4951" s="19">
        <v>0</v>
      </c>
      <c r="Z4951" s="19">
        <v>0</v>
      </c>
      <c r="AA4951" s="19">
        <v>0</v>
      </c>
      <c r="AB4951" s="19">
        <v>0</v>
      </c>
      <c r="AC4951" s="19">
        <v>0</v>
      </c>
      <c r="AD4951" s="19">
        <v>0</v>
      </c>
      <c r="AE4951" s="19">
        <v>0</v>
      </c>
      <c r="AF4951" s="22" t="e">
        <f>Table1[[#This Row],[$ESGF]]/AE4951</f>
        <v>#DIV/0!</v>
      </c>
      <c r="AG4951" s="22" t="e">
        <f>POWER((Table1[[#This Row],[$ESGF]]+Table1[[#This Row],[$ESGA]]+Table1[[#This Row],[XEV+/-]])/(Table1[[#This Row],[$ESGF]]+Table1[[#This Row],[$ESGA]]-Table1[[#This Row],[XEV+/-]]),1/0.65)</f>
        <v>#DIV/0!</v>
      </c>
      <c r="AH4951" s="19">
        <v>0</v>
      </c>
      <c r="AI4951" s="19">
        <v>0</v>
      </c>
      <c r="AJ4951" s="19">
        <v>0</v>
      </c>
      <c r="AK4951" s="23">
        <v>0</v>
      </c>
      <c r="AL4951" s="24" t="e">
        <v>#DIV/0!</v>
      </c>
      <c r="AM4951" s="18">
        <v>0</v>
      </c>
      <c r="AN4951" s="19">
        <v>0</v>
      </c>
      <c r="AO4951" s="19">
        <v>0</v>
      </c>
      <c r="AP4951" s="19">
        <v>0</v>
      </c>
      <c r="AQ4951" s="19">
        <v>0</v>
      </c>
      <c r="AR4951" s="19">
        <v>0</v>
      </c>
      <c r="AS4951" s="23">
        <v>0</v>
      </c>
      <c r="AT4951" s="22" t="e">
        <f>EXP(Table1[[#This Row],[TmPPR]]/Table1[[#This Row],[PPCalc]])</f>
        <v>#DIV/0!</v>
      </c>
      <c r="AU4951" s="18">
        <v>0</v>
      </c>
      <c r="AV4951" s="18">
        <v>0</v>
      </c>
      <c r="AW4951" s="19">
        <v>0</v>
      </c>
      <c r="AX4951" s="19">
        <v>0</v>
      </c>
      <c r="AY4951" s="19">
        <v>0</v>
      </c>
      <c r="BA4951" s="23">
        <v>0</v>
      </c>
      <c r="BB4951" s="24" t="e">
        <v>#DIV/0!</v>
      </c>
      <c r="BC4951" s="18">
        <v>0</v>
      </c>
      <c r="BD4951" s="18">
        <v>0</v>
      </c>
      <c r="BE4951" s="22">
        <f>MAX(Table1[[#This Row],[$ESGA]],0)</f>
        <v>0</v>
      </c>
    </row>
    <row r="4952" spans="1:57">
      <c r="A4952" s="20" t="s">
        <v>5010</v>
      </c>
      <c r="B4952" s="17" t="s">
        <v>68</v>
      </c>
      <c r="C4952" s="21">
        <v>1</v>
      </c>
      <c r="D4952" s="18">
        <v>1.2500000000000001E-2</v>
      </c>
      <c r="E4952" s="21">
        <v>0</v>
      </c>
      <c r="F4952" s="21">
        <v>0</v>
      </c>
      <c r="G4952" s="21">
        <v>0</v>
      </c>
      <c r="H4952" s="21">
        <v>2</v>
      </c>
      <c r="I4952" s="21">
        <v>0</v>
      </c>
      <c r="J4952" s="21">
        <v>0</v>
      </c>
      <c r="K4952" s="21">
        <v>0</v>
      </c>
      <c r="L4952" s="21">
        <v>0</v>
      </c>
      <c r="M4952" s="21">
        <v>0</v>
      </c>
      <c r="N4952" s="21">
        <v>0</v>
      </c>
      <c r="O4952" s="21">
        <v>0</v>
      </c>
      <c r="P4952" s="21">
        <v>0</v>
      </c>
      <c r="Q4952" s="21">
        <v>0</v>
      </c>
      <c r="R4952" s="21">
        <v>2</v>
      </c>
      <c r="S4952" s="21">
        <v>0</v>
      </c>
      <c r="T4952" s="21">
        <v>0</v>
      </c>
      <c r="U4952" s="21">
        <v>0</v>
      </c>
      <c r="V4952" s="19">
        <v>0</v>
      </c>
      <c r="W4952" s="19">
        <v>0</v>
      </c>
      <c r="X4952" s="19">
        <v>2</v>
      </c>
      <c r="Y4952" s="19">
        <v>0</v>
      </c>
      <c r="Z4952" s="19">
        <v>0</v>
      </c>
      <c r="AA4952" s="19">
        <v>0</v>
      </c>
      <c r="AB4952" s="19">
        <v>0</v>
      </c>
      <c r="AC4952" s="19">
        <v>0</v>
      </c>
      <c r="AD4952" s="19">
        <v>1.5626291856138901</v>
      </c>
      <c r="AE4952" s="19">
        <v>0</v>
      </c>
      <c r="AF4952" s="22" t="e">
        <f>Table1[[#This Row],[$ESGF]]/AE4952</f>
        <v>#DIV/0!</v>
      </c>
      <c r="AG4952" s="22">
        <f>POWER((Table1[[#This Row],[$ESGF]]+Table1[[#This Row],[$ESGA]]+Table1[[#This Row],[XEV+/-]])/(Table1[[#This Row],[$ESGF]]+Table1[[#This Row],[$ESGA]]-Table1[[#This Row],[XEV+/-]]),1/0.65)</f>
        <v>0.86956521739130432</v>
      </c>
      <c r="AH4952" s="19">
        <v>-7.0929954762244618E-2</v>
      </c>
      <c r="AI4952" s="19">
        <v>1.5626291856138901</v>
      </c>
      <c r="AJ4952" s="19">
        <v>1.6335591403761347</v>
      </c>
      <c r="AK4952" s="23">
        <v>0.37037037037037035</v>
      </c>
      <c r="AL4952" s="24">
        <v>0.87826086956521743</v>
      </c>
      <c r="AM4952" s="18">
        <v>4.6296296296296294E-3</v>
      </c>
      <c r="AN4952" s="19">
        <v>-6.0097968297217856E-4</v>
      </c>
      <c r="AO4952" s="19">
        <v>0</v>
      </c>
      <c r="AP4952" s="19">
        <v>0</v>
      </c>
      <c r="AQ4952" s="19">
        <v>0</v>
      </c>
      <c r="AR4952" s="19">
        <v>0</v>
      </c>
      <c r="AS4952" s="23">
        <v>0</v>
      </c>
      <c r="AT4952" s="22" t="e">
        <f>EXP(Table1[[#This Row],[TmPPR]]/Table1[[#This Row],[PPCalc]])</f>
        <v>#DIV/0!</v>
      </c>
      <c r="AU4952" s="18">
        <v>0</v>
      </c>
      <c r="AV4952" s="18">
        <v>0</v>
      </c>
      <c r="AW4952" s="19">
        <v>0</v>
      </c>
      <c r="AX4952" s="19">
        <v>0</v>
      </c>
      <c r="AY4952" s="19">
        <v>0</v>
      </c>
      <c r="BA4952" s="23">
        <v>0</v>
      </c>
      <c r="BB4952" s="24" t="e">
        <v>#DIV/0!</v>
      </c>
      <c r="BC4952" s="18">
        <v>0</v>
      </c>
      <c r="BD4952" s="18">
        <v>0</v>
      </c>
      <c r="BE4952" s="22">
        <f>MAX(Table1[[#This Row],[$ESGA]],0)</f>
        <v>0</v>
      </c>
    </row>
    <row r="4953" spans="1:57">
      <c r="A4953" s="20" t="s">
        <v>5011</v>
      </c>
      <c r="B4953" s="17" t="s">
        <v>59</v>
      </c>
      <c r="C4953" s="21">
        <v>1</v>
      </c>
      <c r="D4953" s="18">
        <v>2.0833333333333332E-2</v>
      </c>
      <c r="E4953" s="21">
        <v>0</v>
      </c>
      <c r="F4953" s="21">
        <v>0</v>
      </c>
      <c r="G4953" s="21">
        <v>0</v>
      </c>
      <c r="H4953" s="21">
        <v>0</v>
      </c>
      <c r="I4953" s="21">
        <v>0</v>
      </c>
      <c r="J4953" s="21">
        <v>0</v>
      </c>
      <c r="K4953" s="21">
        <v>0</v>
      </c>
      <c r="L4953" s="21">
        <v>0</v>
      </c>
      <c r="M4953" s="21">
        <v>0</v>
      </c>
      <c r="N4953" s="21">
        <v>0</v>
      </c>
      <c r="O4953" s="21">
        <v>0</v>
      </c>
      <c r="P4953" s="21">
        <v>0</v>
      </c>
      <c r="Q4953" s="21">
        <v>0</v>
      </c>
      <c r="R4953" s="21">
        <v>0</v>
      </c>
      <c r="S4953" s="21">
        <v>0</v>
      </c>
      <c r="T4953" s="21">
        <v>0</v>
      </c>
      <c r="U4953" s="21">
        <v>0</v>
      </c>
      <c r="V4953" s="19">
        <v>0</v>
      </c>
      <c r="W4953" s="19">
        <v>0</v>
      </c>
      <c r="X4953" s="19">
        <v>0</v>
      </c>
      <c r="Y4953" s="19">
        <v>0</v>
      </c>
      <c r="Z4953" s="19">
        <v>0</v>
      </c>
      <c r="AA4953" s="19">
        <v>0</v>
      </c>
      <c r="AB4953" s="19">
        <v>0</v>
      </c>
      <c r="AC4953" s="19">
        <v>0</v>
      </c>
      <c r="AD4953" s="19">
        <v>0</v>
      </c>
      <c r="AE4953" s="19">
        <v>0</v>
      </c>
      <c r="AF4953" s="22" t="e">
        <f>Table1[[#This Row],[$ESGF]]/AE4953</f>
        <v>#DIV/0!</v>
      </c>
      <c r="AG4953" s="22" t="e">
        <f>POWER((Table1[[#This Row],[$ESGF]]+Table1[[#This Row],[$ESGA]]+Table1[[#This Row],[XEV+/-]])/(Table1[[#This Row],[$ESGF]]+Table1[[#This Row],[$ESGA]]-Table1[[#This Row],[XEV+/-]]),1/0.65)</f>
        <v>#DIV/0!</v>
      </c>
      <c r="AH4953" s="19">
        <v>0</v>
      </c>
      <c r="AI4953" s="19">
        <v>0</v>
      </c>
      <c r="AJ4953" s="19">
        <v>0</v>
      </c>
      <c r="AK4953" s="23">
        <v>0</v>
      </c>
      <c r="AL4953" s="24" t="e">
        <v>#DIV/0!</v>
      </c>
      <c r="AM4953" s="18">
        <v>0</v>
      </c>
      <c r="AN4953" s="19">
        <v>0</v>
      </c>
      <c r="AO4953" s="19">
        <v>0</v>
      </c>
      <c r="AP4953" s="19">
        <v>0</v>
      </c>
      <c r="AQ4953" s="19">
        <v>0</v>
      </c>
      <c r="AR4953" s="19">
        <v>0</v>
      </c>
      <c r="AS4953" s="23">
        <v>0</v>
      </c>
      <c r="AT4953" s="22" t="e">
        <f>EXP(Table1[[#This Row],[TmPPR]]/Table1[[#This Row],[PPCalc]])</f>
        <v>#DIV/0!</v>
      </c>
      <c r="AU4953" s="18">
        <v>0</v>
      </c>
      <c r="AV4953" s="18">
        <v>0</v>
      </c>
      <c r="AW4953" s="19">
        <v>0</v>
      </c>
      <c r="AX4953" s="19">
        <v>0</v>
      </c>
      <c r="AY4953" s="19">
        <v>0</v>
      </c>
      <c r="AZ4953" s="19">
        <f>Table1[[#This Row],[$SHP]]/Table1[[#This Row],[SFrac]]</f>
        <v>0</v>
      </c>
      <c r="BA4953" s="23">
        <v>0</v>
      </c>
      <c r="BB4953" s="24" t="e">
        <v>#DIV/0!</v>
      </c>
      <c r="BC4953" s="18">
        <v>0</v>
      </c>
      <c r="BD4953" s="18">
        <v>0</v>
      </c>
      <c r="BE4953" s="22">
        <f>MAX(Table1[[#This Row],[$ESGA]],0)</f>
        <v>0</v>
      </c>
    </row>
    <row r="4954" spans="1:57">
      <c r="A4954" s="20" t="s">
        <v>5012</v>
      </c>
      <c r="B4954" s="17" t="s">
        <v>65</v>
      </c>
      <c r="C4954" s="21">
        <v>1</v>
      </c>
      <c r="D4954" s="18">
        <v>1.2500000000000001E-2</v>
      </c>
      <c r="E4954" s="21">
        <v>0</v>
      </c>
      <c r="F4954" s="21">
        <v>0</v>
      </c>
      <c r="G4954" s="21">
        <v>0</v>
      </c>
      <c r="H4954" s="21">
        <v>0</v>
      </c>
      <c r="I4954" s="21">
        <v>0</v>
      </c>
      <c r="J4954" s="21">
        <v>0</v>
      </c>
      <c r="K4954" s="21">
        <v>0</v>
      </c>
      <c r="L4954" s="21">
        <v>0</v>
      </c>
      <c r="M4954" s="21">
        <v>0</v>
      </c>
      <c r="N4954" s="21">
        <v>0</v>
      </c>
      <c r="O4954" s="21">
        <v>0</v>
      </c>
      <c r="P4954" s="21">
        <v>0</v>
      </c>
      <c r="Q4954" s="21">
        <v>0</v>
      </c>
      <c r="R4954" s="21">
        <v>0</v>
      </c>
      <c r="S4954" s="21">
        <v>0</v>
      </c>
      <c r="T4954" s="21">
        <v>0</v>
      </c>
      <c r="U4954" s="21">
        <v>0</v>
      </c>
      <c r="V4954" s="19">
        <v>0</v>
      </c>
      <c r="W4954" s="19">
        <v>0</v>
      </c>
      <c r="X4954" s="19">
        <v>0</v>
      </c>
      <c r="Y4954" s="19">
        <v>0</v>
      </c>
      <c r="Z4954" s="19">
        <v>0</v>
      </c>
      <c r="AA4954" s="19">
        <v>0</v>
      </c>
      <c r="AB4954" s="19">
        <v>0</v>
      </c>
      <c r="AC4954" s="19">
        <v>0</v>
      </c>
      <c r="AD4954" s="19">
        <v>0</v>
      </c>
      <c r="AE4954" s="19">
        <v>0</v>
      </c>
      <c r="AF4954" s="22" t="e">
        <f>Table1[[#This Row],[$ESGF]]/AE4954</f>
        <v>#DIV/0!</v>
      </c>
      <c r="AG4954" s="22" t="e">
        <f>POWER((Table1[[#This Row],[$ESGF]]+Table1[[#This Row],[$ESGA]]+Table1[[#This Row],[XEV+/-]])/(Table1[[#This Row],[$ESGF]]+Table1[[#This Row],[$ESGA]]-Table1[[#This Row],[XEV+/-]]),1/0.65)</f>
        <v>#DIV/0!</v>
      </c>
      <c r="AH4954" s="19">
        <v>0</v>
      </c>
      <c r="AI4954" s="19">
        <v>0</v>
      </c>
      <c r="AJ4954" s="19">
        <v>0</v>
      </c>
      <c r="AK4954" s="23">
        <v>0</v>
      </c>
      <c r="AL4954" s="24" t="e">
        <v>#DIV/0!</v>
      </c>
      <c r="AM4954" s="18">
        <v>0</v>
      </c>
      <c r="AN4954" s="19">
        <v>0</v>
      </c>
      <c r="AO4954" s="19">
        <v>0</v>
      </c>
      <c r="AP4954" s="19">
        <v>0</v>
      </c>
      <c r="AQ4954" s="19">
        <v>0</v>
      </c>
      <c r="AR4954" s="19">
        <v>0</v>
      </c>
      <c r="AS4954" s="23">
        <v>0</v>
      </c>
      <c r="AT4954" s="22" t="e">
        <f>EXP(Table1[[#This Row],[TmPPR]]/Table1[[#This Row],[PPCalc]])</f>
        <v>#DIV/0!</v>
      </c>
      <c r="AU4954" s="18">
        <v>0</v>
      </c>
      <c r="AV4954" s="18">
        <v>0</v>
      </c>
      <c r="AW4954" s="19">
        <v>0</v>
      </c>
      <c r="AX4954" s="19">
        <v>0</v>
      </c>
      <c r="AY4954" s="19">
        <v>0</v>
      </c>
      <c r="BA4954" s="23">
        <v>0</v>
      </c>
      <c r="BB4954" s="24" t="e">
        <v>#DIV/0!</v>
      </c>
      <c r="BC4954" s="18">
        <v>0</v>
      </c>
      <c r="BD4954" s="18">
        <v>0</v>
      </c>
      <c r="BE4954" s="22">
        <f>MAX(Table1[[#This Row],[$ESGA]],0)</f>
        <v>0</v>
      </c>
    </row>
    <row r="4955" spans="1:57">
      <c r="A4955" s="20" t="s">
        <v>5013</v>
      </c>
      <c r="B4955" s="17" t="s">
        <v>59</v>
      </c>
      <c r="C4955" s="21">
        <v>1</v>
      </c>
      <c r="D4955" s="18">
        <v>1.2195121951219513E-2</v>
      </c>
      <c r="E4955" s="21">
        <v>0</v>
      </c>
      <c r="F4955" s="21">
        <v>0</v>
      </c>
      <c r="G4955" s="21">
        <v>0</v>
      </c>
      <c r="H4955" s="21">
        <v>0</v>
      </c>
      <c r="I4955" s="21">
        <v>0</v>
      </c>
      <c r="J4955" s="21">
        <v>0</v>
      </c>
      <c r="K4955" s="21">
        <v>0</v>
      </c>
      <c r="L4955" s="21">
        <v>0</v>
      </c>
      <c r="M4955" s="21">
        <v>0</v>
      </c>
      <c r="N4955" s="21">
        <v>0</v>
      </c>
      <c r="O4955" s="21">
        <v>0</v>
      </c>
      <c r="P4955" s="21">
        <v>0</v>
      </c>
      <c r="Q4955" s="21">
        <v>0</v>
      </c>
      <c r="R4955" s="21">
        <v>0</v>
      </c>
      <c r="S4955" s="21">
        <v>0</v>
      </c>
      <c r="T4955" s="21">
        <v>0</v>
      </c>
      <c r="U4955" s="21">
        <v>0</v>
      </c>
      <c r="V4955" s="19">
        <v>0</v>
      </c>
      <c r="W4955" s="19">
        <v>0</v>
      </c>
      <c r="X4955" s="19">
        <v>0</v>
      </c>
      <c r="Y4955" s="19">
        <v>0</v>
      </c>
      <c r="Z4955" s="19">
        <v>0</v>
      </c>
      <c r="AA4955" s="19">
        <v>0</v>
      </c>
      <c r="AB4955" s="19">
        <v>0</v>
      </c>
      <c r="AC4955" s="19">
        <v>0</v>
      </c>
      <c r="AD4955" s="19">
        <v>0</v>
      </c>
      <c r="AE4955" s="19">
        <v>0</v>
      </c>
      <c r="AF4955" s="22" t="e">
        <f>Table1[[#This Row],[$ESGF]]/AE4955</f>
        <v>#DIV/0!</v>
      </c>
      <c r="AG4955" s="22" t="e">
        <f>POWER((Table1[[#This Row],[$ESGF]]+Table1[[#This Row],[$ESGA]]+Table1[[#This Row],[XEV+/-]])/(Table1[[#This Row],[$ESGF]]+Table1[[#This Row],[$ESGA]]-Table1[[#This Row],[XEV+/-]]),1/0.65)</f>
        <v>#DIV/0!</v>
      </c>
      <c r="AH4955" s="19">
        <v>0</v>
      </c>
      <c r="AI4955" s="19">
        <v>0</v>
      </c>
      <c r="AJ4955" s="19">
        <v>0</v>
      </c>
      <c r="AK4955" s="23">
        <v>0</v>
      </c>
      <c r="AL4955" s="24" t="e">
        <v>#DIV/0!</v>
      </c>
      <c r="AM4955" s="18">
        <v>0</v>
      </c>
      <c r="AN4955" s="19">
        <v>0</v>
      </c>
      <c r="AO4955" s="19">
        <v>0</v>
      </c>
      <c r="AP4955" s="19">
        <v>0</v>
      </c>
      <c r="AQ4955" s="19">
        <v>0</v>
      </c>
      <c r="AR4955" s="19">
        <v>0</v>
      </c>
      <c r="AS4955" s="23">
        <v>0</v>
      </c>
      <c r="AT4955" s="22" t="e">
        <f>EXP(Table1[[#This Row],[TmPPR]]/Table1[[#This Row],[PPCalc]])</f>
        <v>#DIV/0!</v>
      </c>
      <c r="AU4955" s="18">
        <v>0</v>
      </c>
      <c r="AV4955" s="18">
        <v>0</v>
      </c>
      <c r="AW4955" s="19">
        <v>0</v>
      </c>
      <c r="AX4955" s="19">
        <v>0</v>
      </c>
      <c r="AY4955" s="19">
        <v>0</v>
      </c>
      <c r="BA4955" s="23">
        <v>0</v>
      </c>
      <c r="BB4955" s="24" t="e">
        <v>#DIV/0!</v>
      </c>
      <c r="BC4955" s="18">
        <v>0</v>
      </c>
      <c r="BD4955" s="18">
        <v>0</v>
      </c>
      <c r="BE4955" s="22">
        <f>MAX(Table1[[#This Row],[$ESGA]],0)</f>
        <v>0</v>
      </c>
    </row>
    <row r="4956" spans="1:57">
      <c r="A4956" s="20" t="s">
        <v>5014</v>
      </c>
      <c r="B4956" s="17" t="s">
        <v>65</v>
      </c>
      <c r="C4956" s="21">
        <v>1</v>
      </c>
      <c r="D4956" s="18">
        <v>1.2195121951219513E-2</v>
      </c>
      <c r="E4956" s="21">
        <v>0</v>
      </c>
      <c r="F4956" s="21">
        <v>0</v>
      </c>
      <c r="G4956" s="21">
        <v>0</v>
      </c>
      <c r="H4956" s="21">
        <v>0</v>
      </c>
      <c r="I4956" s="21">
        <v>0</v>
      </c>
      <c r="J4956" s="21">
        <v>0</v>
      </c>
      <c r="K4956" s="21">
        <v>0</v>
      </c>
      <c r="L4956" s="21">
        <v>0</v>
      </c>
      <c r="M4956" s="21">
        <v>0</v>
      </c>
      <c r="N4956" s="21">
        <v>0</v>
      </c>
      <c r="O4956" s="21">
        <v>0</v>
      </c>
      <c r="P4956" s="21">
        <v>0</v>
      </c>
      <c r="Q4956" s="21">
        <v>0</v>
      </c>
      <c r="R4956" s="21">
        <v>0</v>
      </c>
      <c r="S4956" s="21">
        <v>0</v>
      </c>
      <c r="T4956" s="21">
        <v>0</v>
      </c>
      <c r="U4956" s="21">
        <v>0</v>
      </c>
      <c r="V4956" s="19">
        <v>0</v>
      </c>
      <c r="W4956" s="19">
        <v>0</v>
      </c>
      <c r="X4956" s="19">
        <v>0</v>
      </c>
      <c r="Y4956" s="19">
        <v>0</v>
      </c>
      <c r="Z4956" s="19">
        <v>0</v>
      </c>
      <c r="AA4956" s="19">
        <v>0</v>
      </c>
      <c r="AB4956" s="19">
        <v>0</v>
      </c>
      <c r="AC4956" s="19">
        <v>0</v>
      </c>
      <c r="AD4956" s="19">
        <v>0</v>
      </c>
      <c r="AE4956" s="19">
        <v>0</v>
      </c>
      <c r="AF4956" s="22" t="e">
        <f>Table1[[#This Row],[$ESGF]]/AE4956</f>
        <v>#DIV/0!</v>
      </c>
      <c r="AG4956" s="22" t="e">
        <f>POWER((Table1[[#This Row],[$ESGF]]+Table1[[#This Row],[$ESGA]]+Table1[[#This Row],[XEV+/-]])/(Table1[[#This Row],[$ESGF]]+Table1[[#This Row],[$ESGA]]-Table1[[#This Row],[XEV+/-]]),1/0.65)</f>
        <v>#DIV/0!</v>
      </c>
      <c r="AH4956" s="19">
        <v>0</v>
      </c>
      <c r="AI4956" s="19">
        <v>0</v>
      </c>
      <c r="AJ4956" s="19">
        <v>0</v>
      </c>
      <c r="AK4956" s="23">
        <v>0</v>
      </c>
      <c r="AL4956" s="24" t="e">
        <v>#DIV/0!</v>
      </c>
      <c r="AM4956" s="18">
        <v>0</v>
      </c>
      <c r="AN4956" s="19">
        <v>0</v>
      </c>
      <c r="AO4956" s="19">
        <v>0</v>
      </c>
      <c r="AP4956" s="19">
        <v>0</v>
      </c>
      <c r="AQ4956" s="19">
        <v>0</v>
      </c>
      <c r="AR4956" s="19">
        <v>0</v>
      </c>
      <c r="AS4956" s="23">
        <v>0</v>
      </c>
      <c r="AT4956" s="22" t="e">
        <f>EXP(Table1[[#This Row],[TmPPR]]/Table1[[#This Row],[PPCalc]])</f>
        <v>#DIV/0!</v>
      </c>
      <c r="AU4956" s="18">
        <v>0</v>
      </c>
      <c r="AV4956" s="18">
        <v>0</v>
      </c>
      <c r="AW4956" s="19">
        <v>0</v>
      </c>
      <c r="AX4956" s="19">
        <v>0</v>
      </c>
      <c r="AY4956" s="19">
        <v>0</v>
      </c>
      <c r="BA4956" s="23">
        <v>0</v>
      </c>
      <c r="BB4956" s="24" t="e">
        <v>#DIV/0!</v>
      </c>
      <c r="BC4956" s="18">
        <v>0</v>
      </c>
      <c r="BD4956" s="18">
        <v>0</v>
      </c>
      <c r="BE4956" s="22">
        <f>MAX(Table1[[#This Row],[$ESGA]],0)</f>
        <v>0</v>
      </c>
    </row>
    <row r="4957" spans="1:57">
      <c r="A4957" s="20" t="s">
        <v>5015</v>
      </c>
      <c r="B4957" s="17" t="s">
        <v>68</v>
      </c>
      <c r="C4957" s="21">
        <v>1</v>
      </c>
      <c r="D4957" s="18">
        <v>1.2500000000000001E-2</v>
      </c>
      <c r="E4957" s="21">
        <v>0</v>
      </c>
      <c r="F4957" s="21">
        <v>0</v>
      </c>
      <c r="G4957" s="21">
        <v>0</v>
      </c>
      <c r="H4957" s="21">
        <v>1</v>
      </c>
      <c r="I4957" s="21">
        <v>0</v>
      </c>
      <c r="J4957" s="21">
        <v>0</v>
      </c>
      <c r="K4957" s="21">
        <v>0</v>
      </c>
      <c r="L4957" s="21">
        <v>0</v>
      </c>
      <c r="M4957" s="21">
        <v>0</v>
      </c>
      <c r="N4957" s="21">
        <v>0</v>
      </c>
      <c r="O4957" s="21">
        <v>0</v>
      </c>
      <c r="P4957" s="21">
        <v>0</v>
      </c>
      <c r="Q4957" s="21">
        <v>0</v>
      </c>
      <c r="R4957" s="21">
        <v>1</v>
      </c>
      <c r="S4957" s="21">
        <v>0</v>
      </c>
      <c r="T4957" s="21">
        <v>0</v>
      </c>
      <c r="U4957" s="21">
        <v>0</v>
      </c>
      <c r="V4957" s="19">
        <v>0</v>
      </c>
      <c r="W4957" s="19">
        <v>0</v>
      </c>
      <c r="X4957" s="19">
        <v>1</v>
      </c>
      <c r="Y4957" s="19">
        <v>0</v>
      </c>
      <c r="Z4957" s="19">
        <v>0</v>
      </c>
      <c r="AA4957" s="19">
        <v>0</v>
      </c>
      <c r="AB4957" s="19">
        <v>0</v>
      </c>
      <c r="AC4957" s="19">
        <v>0</v>
      </c>
      <c r="AD4957" s="19">
        <v>0.88983050847457634</v>
      </c>
      <c r="AE4957" s="19">
        <v>0</v>
      </c>
      <c r="AF4957" s="22" t="e">
        <f>Table1[[#This Row],[$ESGF]]/AE4957</f>
        <v>#DIV/0!</v>
      </c>
      <c r="AG4957" s="22">
        <f>POWER((Table1[[#This Row],[$ESGF]]+Table1[[#This Row],[$ESGA]]+Table1[[#This Row],[XEV+/-]])/(Table1[[#This Row],[$ESGF]]+Table1[[#This Row],[$ESGA]]-Table1[[#This Row],[XEV+/-]]),1/0.65)</f>
        <v>1.0292682926829266</v>
      </c>
      <c r="AH4957" s="19">
        <v>8.3424951074154707E-3</v>
      </c>
      <c r="AI4957" s="19">
        <v>0.88983050847457634</v>
      </c>
      <c r="AJ4957" s="19">
        <v>0.88148801336716087</v>
      </c>
      <c r="AK4957" s="23">
        <v>0.19184652278177455</v>
      </c>
      <c r="AL4957" s="24">
        <v>1.0341463414634147</v>
      </c>
      <c r="AM4957" s="18">
        <v>2.3980815347721821E-3</v>
      </c>
      <c r="AN4957" s="19">
        <v>8.0518694325190174E-5</v>
      </c>
      <c r="AO4957" s="19">
        <v>0</v>
      </c>
      <c r="AP4957" s="19">
        <v>0</v>
      </c>
      <c r="AQ4957" s="19">
        <v>0</v>
      </c>
      <c r="AR4957" s="19">
        <v>0</v>
      </c>
      <c r="AS4957" s="23">
        <v>0</v>
      </c>
      <c r="AT4957" s="22" t="e">
        <f>EXP(Table1[[#This Row],[TmPPR]]/Table1[[#This Row],[PPCalc]])</f>
        <v>#DIV/0!</v>
      </c>
      <c r="AU4957" s="18">
        <v>0</v>
      </c>
      <c r="AV4957" s="18">
        <v>0</v>
      </c>
      <c r="AW4957" s="19">
        <v>0</v>
      </c>
      <c r="AX4957" s="19">
        <v>0</v>
      </c>
      <c r="AY4957" s="19">
        <v>0</v>
      </c>
      <c r="BA4957" s="23">
        <v>0</v>
      </c>
      <c r="BB4957" s="24" t="e">
        <v>#DIV/0!</v>
      </c>
      <c r="BC4957" s="18">
        <v>0</v>
      </c>
      <c r="BD4957" s="18">
        <v>0</v>
      </c>
      <c r="BE4957" s="22">
        <f>MAX(Table1[[#This Row],[$ESGA]],0)</f>
        <v>0</v>
      </c>
    </row>
    <row r="4958" spans="1:57">
      <c r="A4958" s="20" t="s">
        <v>5016</v>
      </c>
      <c r="B4958" s="17" t="s">
        <v>59</v>
      </c>
      <c r="C4958" s="21">
        <v>1</v>
      </c>
      <c r="D4958" s="18">
        <v>1.2500000000000001E-2</v>
      </c>
      <c r="E4958" s="21">
        <v>0</v>
      </c>
      <c r="F4958" s="21">
        <v>0</v>
      </c>
      <c r="G4958" s="21">
        <v>0</v>
      </c>
      <c r="H4958" s="21">
        <v>0</v>
      </c>
      <c r="I4958" s="21">
        <v>0</v>
      </c>
      <c r="J4958" s="21">
        <v>0</v>
      </c>
      <c r="K4958" s="21">
        <v>0</v>
      </c>
      <c r="L4958" s="21">
        <v>0</v>
      </c>
      <c r="M4958" s="21">
        <v>0</v>
      </c>
      <c r="N4958" s="21">
        <v>0</v>
      </c>
      <c r="O4958" s="21">
        <v>0</v>
      </c>
      <c r="P4958" s="21">
        <v>0</v>
      </c>
      <c r="Q4958" s="21">
        <v>0</v>
      </c>
      <c r="R4958" s="21">
        <v>0</v>
      </c>
      <c r="S4958" s="21">
        <v>0</v>
      </c>
      <c r="T4958" s="21">
        <v>0</v>
      </c>
      <c r="U4958" s="21">
        <v>0</v>
      </c>
      <c r="V4958" s="19">
        <v>0</v>
      </c>
      <c r="W4958" s="19">
        <v>0</v>
      </c>
      <c r="X4958" s="19">
        <v>0</v>
      </c>
      <c r="Y4958" s="19">
        <v>0</v>
      </c>
      <c r="Z4958" s="19">
        <v>0</v>
      </c>
      <c r="AA4958" s="19">
        <v>0</v>
      </c>
      <c r="AB4958" s="19">
        <v>0</v>
      </c>
      <c r="AC4958" s="19">
        <v>0</v>
      </c>
      <c r="AD4958" s="19">
        <v>0</v>
      </c>
      <c r="AE4958" s="19">
        <v>0</v>
      </c>
      <c r="AF4958" s="22" t="e">
        <f>Table1[[#This Row],[$ESGF]]/AE4958</f>
        <v>#DIV/0!</v>
      </c>
      <c r="AG4958" s="22" t="e">
        <f>POWER((Table1[[#This Row],[$ESGF]]+Table1[[#This Row],[$ESGA]]+Table1[[#This Row],[XEV+/-]])/(Table1[[#This Row],[$ESGF]]+Table1[[#This Row],[$ESGA]]-Table1[[#This Row],[XEV+/-]]),1/0.65)</f>
        <v>#DIV/0!</v>
      </c>
      <c r="AH4958" s="19">
        <v>0</v>
      </c>
      <c r="AI4958" s="19">
        <v>0</v>
      </c>
      <c r="AJ4958" s="19">
        <v>0</v>
      </c>
      <c r="AK4958" s="23">
        <v>0</v>
      </c>
      <c r="AL4958" s="24" t="e">
        <v>#DIV/0!</v>
      </c>
      <c r="AM4958" s="18">
        <v>0</v>
      </c>
      <c r="AN4958" s="19">
        <v>0</v>
      </c>
      <c r="AO4958" s="19">
        <v>0</v>
      </c>
      <c r="AP4958" s="19">
        <v>0</v>
      </c>
      <c r="AQ4958" s="19">
        <v>0</v>
      </c>
      <c r="AR4958" s="19">
        <v>0</v>
      </c>
      <c r="AS4958" s="23">
        <v>0</v>
      </c>
      <c r="AT4958" s="22" t="e">
        <f>EXP(Table1[[#This Row],[TmPPR]]/Table1[[#This Row],[PPCalc]])</f>
        <v>#DIV/0!</v>
      </c>
      <c r="AU4958" s="18">
        <v>0</v>
      </c>
      <c r="AV4958" s="18">
        <v>0</v>
      </c>
      <c r="AW4958" s="19">
        <v>0</v>
      </c>
      <c r="AX4958" s="19">
        <v>0</v>
      </c>
      <c r="AY4958" s="19">
        <v>0</v>
      </c>
      <c r="BA4958" s="23">
        <v>0</v>
      </c>
      <c r="BB4958" s="24" t="e">
        <v>#DIV/0!</v>
      </c>
      <c r="BC4958" s="18">
        <v>0</v>
      </c>
      <c r="BD4958" s="18">
        <v>0</v>
      </c>
      <c r="BE4958" s="22">
        <f>MAX(Table1[[#This Row],[$ESGA]],0)</f>
        <v>0</v>
      </c>
    </row>
    <row r="4959" spans="1:57">
      <c r="A4959" s="20" t="s">
        <v>5017</v>
      </c>
      <c r="B4959" s="17" t="s">
        <v>68</v>
      </c>
      <c r="C4959" s="21">
        <v>1</v>
      </c>
      <c r="D4959" s="18">
        <v>1.2195121951219513E-2</v>
      </c>
      <c r="E4959" s="21">
        <v>0</v>
      </c>
      <c r="F4959" s="21">
        <v>0</v>
      </c>
      <c r="G4959" s="21">
        <v>0</v>
      </c>
      <c r="H4959" s="21">
        <v>0</v>
      </c>
      <c r="I4959" s="21">
        <v>0</v>
      </c>
      <c r="J4959" s="21">
        <v>0</v>
      </c>
      <c r="K4959" s="21">
        <v>0</v>
      </c>
      <c r="L4959" s="21">
        <v>0</v>
      </c>
      <c r="M4959" s="21">
        <v>0</v>
      </c>
      <c r="N4959" s="21">
        <v>0</v>
      </c>
      <c r="O4959" s="21">
        <v>0</v>
      </c>
      <c r="P4959" s="21">
        <v>0</v>
      </c>
      <c r="Q4959" s="21">
        <v>0</v>
      </c>
      <c r="R4959" s="21">
        <v>0</v>
      </c>
      <c r="S4959" s="21">
        <v>0</v>
      </c>
      <c r="T4959" s="21">
        <v>0</v>
      </c>
      <c r="U4959" s="21">
        <v>0</v>
      </c>
      <c r="V4959" s="19">
        <v>0</v>
      </c>
      <c r="W4959" s="19">
        <v>0</v>
      </c>
      <c r="X4959" s="19">
        <v>0</v>
      </c>
      <c r="Y4959" s="19">
        <v>0</v>
      </c>
      <c r="Z4959" s="19">
        <v>0</v>
      </c>
      <c r="AA4959" s="19">
        <v>0</v>
      </c>
      <c r="AB4959" s="19">
        <v>0</v>
      </c>
      <c r="AC4959" s="19">
        <v>0</v>
      </c>
      <c r="AD4959" s="19">
        <v>0</v>
      </c>
      <c r="AE4959" s="19">
        <v>0</v>
      </c>
      <c r="AF4959" s="22" t="e">
        <f>Table1[[#This Row],[$ESGF]]/AE4959</f>
        <v>#DIV/0!</v>
      </c>
      <c r="AG4959" s="22" t="e">
        <f>POWER((Table1[[#This Row],[$ESGF]]+Table1[[#This Row],[$ESGA]]+Table1[[#This Row],[XEV+/-]])/(Table1[[#This Row],[$ESGF]]+Table1[[#This Row],[$ESGA]]-Table1[[#This Row],[XEV+/-]]),1/0.65)</f>
        <v>#DIV/0!</v>
      </c>
      <c r="AH4959" s="19">
        <v>0</v>
      </c>
      <c r="AI4959" s="19">
        <v>0</v>
      </c>
      <c r="AJ4959" s="19">
        <v>0</v>
      </c>
      <c r="AK4959" s="23">
        <v>0</v>
      </c>
      <c r="AL4959" s="24" t="e">
        <v>#DIV/0!</v>
      </c>
      <c r="AM4959" s="18">
        <v>0</v>
      </c>
      <c r="AN4959" s="19">
        <v>0</v>
      </c>
      <c r="AO4959" s="19">
        <v>0</v>
      </c>
      <c r="AP4959" s="19">
        <v>0</v>
      </c>
      <c r="AQ4959" s="19">
        <v>0</v>
      </c>
      <c r="AR4959" s="19">
        <v>0</v>
      </c>
      <c r="AS4959" s="23">
        <v>0</v>
      </c>
      <c r="AT4959" s="22" t="e">
        <f>EXP(Table1[[#This Row],[TmPPR]]/Table1[[#This Row],[PPCalc]])</f>
        <v>#DIV/0!</v>
      </c>
      <c r="AU4959" s="18">
        <v>0</v>
      </c>
      <c r="AV4959" s="18">
        <v>0</v>
      </c>
      <c r="AW4959" s="19">
        <v>0</v>
      </c>
      <c r="AX4959" s="19">
        <v>0</v>
      </c>
      <c r="AY4959" s="19">
        <v>0</v>
      </c>
      <c r="BA4959" s="23">
        <v>0</v>
      </c>
      <c r="BB4959" s="24" t="e">
        <v>#DIV/0!</v>
      </c>
      <c r="BC4959" s="18">
        <v>0</v>
      </c>
      <c r="BD4959" s="18">
        <v>0</v>
      </c>
      <c r="BE4959" s="22">
        <f>MAX(Table1[[#This Row],[$ESGA]],0)</f>
        <v>0</v>
      </c>
    </row>
    <row r="4960" spans="1:57">
      <c r="A4960" s="20" t="s">
        <v>5018</v>
      </c>
      <c r="B4960" s="17" t="s">
        <v>68</v>
      </c>
      <c r="C4960" s="21">
        <v>1</v>
      </c>
      <c r="D4960" s="18">
        <v>1.2195121951219513E-2</v>
      </c>
      <c r="E4960" s="21">
        <v>0</v>
      </c>
      <c r="F4960" s="21">
        <v>0</v>
      </c>
      <c r="G4960" s="21">
        <v>0</v>
      </c>
      <c r="H4960" s="21">
        <v>0</v>
      </c>
      <c r="I4960" s="21">
        <v>0</v>
      </c>
      <c r="J4960" s="21">
        <v>0</v>
      </c>
      <c r="K4960" s="21">
        <v>0</v>
      </c>
      <c r="L4960" s="21">
        <v>0</v>
      </c>
      <c r="M4960" s="21">
        <v>0</v>
      </c>
      <c r="N4960" s="21">
        <v>0</v>
      </c>
      <c r="O4960" s="21">
        <v>0</v>
      </c>
      <c r="P4960" s="21">
        <v>0</v>
      </c>
      <c r="Q4960" s="21">
        <v>0</v>
      </c>
      <c r="R4960" s="21">
        <v>0</v>
      </c>
      <c r="S4960" s="21">
        <v>0</v>
      </c>
      <c r="T4960" s="21">
        <v>0</v>
      </c>
      <c r="U4960" s="21">
        <v>0</v>
      </c>
      <c r="V4960" s="19">
        <v>0</v>
      </c>
      <c r="W4960" s="19">
        <v>0</v>
      </c>
      <c r="X4960" s="19">
        <v>0</v>
      </c>
      <c r="Y4960" s="19">
        <v>0</v>
      </c>
      <c r="Z4960" s="19">
        <v>0</v>
      </c>
      <c r="AA4960" s="19">
        <v>0</v>
      </c>
      <c r="AB4960" s="19">
        <v>0</v>
      </c>
      <c r="AC4960" s="19">
        <v>0</v>
      </c>
      <c r="AD4960" s="19">
        <v>0</v>
      </c>
      <c r="AE4960" s="19">
        <v>0</v>
      </c>
      <c r="AF4960" s="22" t="e">
        <f>Table1[[#This Row],[$ESGF]]/AE4960</f>
        <v>#DIV/0!</v>
      </c>
      <c r="AG4960" s="22" t="e">
        <f>POWER((Table1[[#This Row],[$ESGF]]+Table1[[#This Row],[$ESGA]]+Table1[[#This Row],[XEV+/-]])/(Table1[[#This Row],[$ESGF]]+Table1[[#This Row],[$ESGA]]-Table1[[#This Row],[XEV+/-]]),1/0.65)</f>
        <v>#DIV/0!</v>
      </c>
      <c r="AH4960" s="19">
        <v>0</v>
      </c>
      <c r="AI4960" s="19">
        <v>0</v>
      </c>
      <c r="AJ4960" s="19">
        <v>0</v>
      </c>
      <c r="AK4960" s="23">
        <v>0</v>
      </c>
      <c r="AL4960" s="24" t="e">
        <v>#DIV/0!</v>
      </c>
      <c r="AM4960" s="18">
        <v>0</v>
      </c>
      <c r="AN4960" s="19">
        <v>0</v>
      </c>
      <c r="AO4960" s="19">
        <v>0</v>
      </c>
      <c r="AP4960" s="19">
        <v>0</v>
      </c>
      <c r="AQ4960" s="19">
        <v>0</v>
      </c>
      <c r="AR4960" s="19">
        <v>0</v>
      </c>
      <c r="AS4960" s="23">
        <v>0</v>
      </c>
      <c r="AT4960" s="22" t="e">
        <f>EXP(Table1[[#This Row],[TmPPR]]/Table1[[#This Row],[PPCalc]])</f>
        <v>#DIV/0!</v>
      </c>
      <c r="AU4960" s="18">
        <v>0</v>
      </c>
      <c r="AV4960" s="18">
        <v>0</v>
      </c>
      <c r="AW4960" s="19">
        <v>0</v>
      </c>
      <c r="AX4960" s="19">
        <v>0</v>
      </c>
      <c r="AY4960" s="19">
        <v>0</v>
      </c>
      <c r="BA4960" s="23">
        <v>0</v>
      </c>
      <c r="BB4960" s="24" t="e">
        <v>#DIV/0!</v>
      </c>
      <c r="BC4960" s="18">
        <v>0</v>
      </c>
      <c r="BD4960" s="18">
        <v>0</v>
      </c>
      <c r="BE4960" s="22">
        <f>MAX(Table1[[#This Row],[$ESGA]],0)</f>
        <v>0</v>
      </c>
    </row>
    <row r="4961" spans="1:57">
      <c r="A4961" s="20" t="s">
        <v>5019</v>
      </c>
      <c r="B4961" s="17" t="s">
        <v>68</v>
      </c>
      <c r="C4961" s="21">
        <v>1</v>
      </c>
      <c r="D4961" s="18">
        <v>1.3513513513513514E-2</v>
      </c>
      <c r="E4961" s="21">
        <v>0</v>
      </c>
      <c r="F4961" s="21">
        <v>0</v>
      </c>
      <c r="G4961" s="21">
        <v>0</v>
      </c>
      <c r="H4961" s="21">
        <v>0</v>
      </c>
      <c r="I4961" s="21">
        <v>0</v>
      </c>
      <c r="J4961" s="21">
        <v>0</v>
      </c>
      <c r="K4961" s="21">
        <v>0</v>
      </c>
      <c r="L4961" s="21">
        <v>0</v>
      </c>
      <c r="M4961" s="21">
        <v>0</v>
      </c>
      <c r="N4961" s="21">
        <v>0</v>
      </c>
      <c r="O4961" s="21">
        <v>0</v>
      </c>
      <c r="P4961" s="21">
        <v>0</v>
      </c>
      <c r="Q4961" s="21">
        <v>0</v>
      </c>
      <c r="R4961" s="21">
        <v>0</v>
      </c>
      <c r="S4961" s="21">
        <v>0</v>
      </c>
      <c r="T4961" s="21">
        <v>0</v>
      </c>
      <c r="U4961" s="21">
        <v>0</v>
      </c>
      <c r="V4961" s="19">
        <v>0</v>
      </c>
      <c r="W4961" s="19">
        <v>0</v>
      </c>
      <c r="X4961" s="19">
        <v>0</v>
      </c>
      <c r="Y4961" s="19">
        <v>0</v>
      </c>
      <c r="Z4961" s="19">
        <v>0</v>
      </c>
      <c r="AA4961" s="19">
        <v>0</v>
      </c>
      <c r="AB4961" s="19">
        <v>0</v>
      </c>
      <c r="AC4961" s="19">
        <v>0</v>
      </c>
      <c r="AD4961" s="19">
        <v>0</v>
      </c>
      <c r="AE4961" s="19">
        <v>0</v>
      </c>
      <c r="AF4961" s="22" t="e">
        <f>Table1[[#This Row],[$ESGF]]/AE4961</f>
        <v>#DIV/0!</v>
      </c>
      <c r="AG4961" s="22" t="e">
        <f>POWER((Table1[[#This Row],[$ESGF]]+Table1[[#This Row],[$ESGA]]+Table1[[#This Row],[XEV+/-]])/(Table1[[#This Row],[$ESGF]]+Table1[[#This Row],[$ESGA]]-Table1[[#This Row],[XEV+/-]]),1/0.65)</f>
        <v>#DIV/0!</v>
      </c>
      <c r="AH4961" s="19">
        <v>0</v>
      </c>
      <c r="AI4961" s="19">
        <v>0</v>
      </c>
      <c r="AJ4961" s="19">
        <v>0</v>
      </c>
      <c r="AK4961" s="23">
        <v>0</v>
      </c>
      <c r="AL4961" s="24" t="e">
        <v>#DIV/0!</v>
      </c>
      <c r="AM4961" s="18">
        <v>0</v>
      </c>
      <c r="AN4961" s="19">
        <v>0</v>
      </c>
      <c r="AO4961" s="19">
        <v>0</v>
      </c>
      <c r="AP4961" s="19">
        <v>0</v>
      </c>
      <c r="AQ4961" s="19">
        <v>0</v>
      </c>
      <c r="AR4961" s="19">
        <v>0</v>
      </c>
      <c r="AS4961" s="23">
        <v>0</v>
      </c>
      <c r="AT4961" s="22" t="e">
        <f>EXP(Table1[[#This Row],[TmPPR]]/Table1[[#This Row],[PPCalc]])</f>
        <v>#DIV/0!</v>
      </c>
      <c r="AU4961" s="18">
        <v>0</v>
      </c>
      <c r="AV4961" s="18">
        <v>0</v>
      </c>
      <c r="AW4961" s="19">
        <v>0</v>
      </c>
      <c r="AX4961" s="19">
        <v>0</v>
      </c>
      <c r="AY4961" s="19">
        <v>0</v>
      </c>
      <c r="BA4961" s="23">
        <v>0</v>
      </c>
      <c r="BB4961" s="24" t="e">
        <v>#DIV/0!</v>
      </c>
      <c r="BC4961" s="18">
        <v>0</v>
      </c>
      <c r="BD4961" s="18">
        <v>0</v>
      </c>
      <c r="BE4961" s="22">
        <f>MAX(Table1[[#This Row],[$ESGA]],0)</f>
        <v>0</v>
      </c>
    </row>
    <row r="4962" spans="1:57">
      <c r="A4962" s="20" t="s">
        <v>5020</v>
      </c>
      <c r="B4962" s="17" t="s">
        <v>1</v>
      </c>
      <c r="C4962" s="21">
        <v>1</v>
      </c>
      <c r="D4962" s="18">
        <v>1.2500000000000001E-2</v>
      </c>
      <c r="E4962" s="21">
        <v>0</v>
      </c>
      <c r="F4962" s="21">
        <v>0</v>
      </c>
      <c r="G4962" s="21">
        <v>0</v>
      </c>
      <c r="H4962" s="21">
        <v>0</v>
      </c>
      <c r="I4962" s="21">
        <v>0</v>
      </c>
      <c r="J4962" s="21">
        <v>0</v>
      </c>
      <c r="K4962" s="21">
        <v>0</v>
      </c>
      <c r="L4962" s="21">
        <v>0</v>
      </c>
      <c r="M4962" s="21">
        <v>0</v>
      </c>
      <c r="N4962" s="21">
        <v>0</v>
      </c>
      <c r="O4962" s="21">
        <v>0</v>
      </c>
      <c r="P4962" s="21">
        <v>0</v>
      </c>
      <c r="Q4962" s="21">
        <v>0</v>
      </c>
      <c r="R4962" s="21">
        <v>0</v>
      </c>
      <c r="S4962" s="21">
        <v>0</v>
      </c>
      <c r="T4962" s="21">
        <v>0</v>
      </c>
      <c r="U4962" s="21">
        <v>0</v>
      </c>
      <c r="V4962" s="19">
        <v>0</v>
      </c>
      <c r="W4962" s="19">
        <v>0</v>
      </c>
      <c r="X4962" s="19">
        <v>0</v>
      </c>
      <c r="Y4962" s="19">
        <v>0</v>
      </c>
      <c r="Z4962" s="19">
        <v>0</v>
      </c>
      <c r="AA4962" s="19">
        <v>0</v>
      </c>
      <c r="AB4962" s="19">
        <v>0</v>
      </c>
      <c r="AC4962" s="19">
        <v>0</v>
      </c>
      <c r="AD4962" s="19">
        <v>0</v>
      </c>
      <c r="AE4962" s="19">
        <v>0</v>
      </c>
      <c r="AF4962" s="22" t="e">
        <f>Table1[[#This Row],[$ESGF]]/AE4962</f>
        <v>#DIV/0!</v>
      </c>
      <c r="AG4962" s="22" t="e">
        <f>POWER((Table1[[#This Row],[$ESGF]]+Table1[[#This Row],[$ESGA]]+Table1[[#This Row],[XEV+/-]])/(Table1[[#This Row],[$ESGF]]+Table1[[#This Row],[$ESGA]]-Table1[[#This Row],[XEV+/-]]),1/0.65)</f>
        <v>#DIV/0!</v>
      </c>
      <c r="AH4962" s="19">
        <v>0</v>
      </c>
      <c r="AI4962" s="19">
        <v>0</v>
      </c>
      <c r="AJ4962" s="19">
        <v>0</v>
      </c>
      <c r="AK4962" s="23">
        <v>0</v>
      </c>
      <c r="AL4962" s="24" t="e">
        <v>#DIV/0!</v>
      </c>
      <c r="AM4962" s="18">
        <v>0</v>
      </c>
      <c r="AN4962" s="19">
        <v>0</v>
      </c>
      <c r="AO4962" s="19">
        <v>0</v>
      </c>
      <c r="AP4962" s="19">
        <v>0</v>
      </c>
      <c r="AQ4962" s="19">
        <v>0</v>
      </c>
      <c r="AR4962" s="19">
        <v>0</v>
      </c>
      <c r="AS4962" s="23">
        <v>0</v>
      </c>
      <c r="AT4962" s="22" t="e">
        <f>EXP(Table1[[#This Row],[TmPPR]]/Table1[[#This Row],[PPCalc]])</f>
        <v>#DIV/0!</v>
      </c>
      <c r="AU4962" s="18">
        <v>0</v>
      </c>
      <c r="AV4962" s="18">
        <v>0</v>
      </c>
      <c r="AW4962" s="19">
        <v>0</v>
      </c>
      <c r="AX4962" s="19">
        <v>0</v>
      </c>
      <c r="AY4962" s="19">
        <v>0</v>
      </c>
      <c r="BA4962" s="23">
        <v>0</v>
      </c>
      <c r="BB4962" s="24" t="e">
        <v>#DIV/0!</v>
      </c>
      <c r="BC4962" s="18">
        <v>0</v>
      </c>
      <c r="BD4962" s="18">
        <v>0</v>
      </c>
      <c r="BE4962" s="22">
        <f>MAX(Table1[[#This Row],[$ESGA]],0)</f>
        <v>0</v>
      </c>
    </row>
    <row r="4963" spans="1:57">
      <c r="A4963" s="20" t="s">
        <v>5021</v>
      </c>
      <c r="B4963" s="17" t="s">
        <v>59</v>
      </c>
      <c r="C4963" s="21">
        <v>1</v>
      </c>
      <c r="D4963" s="18">
        <v>1.3157894736842105E-2</v>
      </c>
      <c r="E4963" s="21">
        <v>0</v>
      </c>
      <c r="F4963" s="21">
        <v>0</v>
      </c>
      <c r="G4963" s="21">
        <v>0</v>
      </c>
      <c r="H4963" s="21">
        <v>0</v>
      </c>
      <c r="I4963" s="21">
        <v>0</v>
      </c>
      <c r="J4963" s="21">
        <v>0</v>
      </c>
      <c r="K4963" s="21">
        <v>0</v>
      </c>
      <c r="L4963" s="21">
        <v>0</v>
      </c>
      <c r="M4963" s="21">
        <v>0</v>
      </c>
      <c r="N4963" s="21">
        <v>0</v>
      </c>
      <c r="O4963" s="21">
        <v>0</v>
      </c>
      <c r="P4963" s="21">
        <v>0</v>
      </c>
      <c r="Q4963" s="21">
        <v>0</v>
      </c>
      <c r="R4963" s="21">
        <v>0</v>
      </c>
      <c r="S4963" s="21">
        <v>0</v>
      </c>
      <c r="T4963" s="21">
        <v>0</v>
      </c>
      <c r="U4963" s="21">
        <v>0</v>
      </c>
      <c r="V4963" s="19">
        <v>0</v>
      </c>
      <c r="W4963" s="19">
        <v>0</v>
      </c>
      <c r="X4963" s="19">
        <v>0</v>
      </c>
      <c r="Y4963" s="19">
        <v>0</v>
      </c>
      <c r="Z4963" s="19">
        <v>0</v>
      </c>
      <c r="AA4963" s="19">
        <v>0</v>
      </c>
      <c r="AB4963" s="19">
        <v>0</v>
      </c>
      <c r="AC4963" s="19">
        <v>0</v>
      </c>
      <c r="AD4963" s="19">
        <v>0</v>
      </c>
      <c r="AE4963" s="19">
        <v>0</v>
      </c>
      <c r="AF4963" s="22" t="e">
        <f>Table1[[#This Row],[$ESGF]]/AE4963</f>
        <v>#DIV/0!</v>
      </c>
      <c r="AG4963" s="22" t="e">
        <f>POWER((Table1[[#This Row],[$ESGF]]+Table1[[#This Row],[$ESGA]]+Table1[[#This Row],[XEV+/-]])/(Table1[[#This Row],[$ESGF]]+Table1[[#This Row],[$ESGA]]-Table1[[#This Row],[XEV+/-]]),1/0.65)</f>
        <v>#DIV/0!</v>
      </c>
      <c r="AH4963" s="19">
        <v>0</v>
      </c>
      <c r="AI4963" s="19">
        <v>0</v>
      </c>
      <c r="AJ4963" s="19">
        <v>0</v>
      </c>
      <c r="AK4963" s="23">
        <v>0</v>
      </c>
      <c r="AL4963" s="24" t="e">
        <v>#DIV/0!</v>
      </c>
      <c r="AM4963" s="18">
        <v>0</v>
      </c>
      <c r="AN4963" s="19">
        <v>0</v>
      </c>
      <c r="AO4963" s="19">
        <v>0</v>
      </c>
      <c r="AP4963" s="19">
        <v>0</v>
      </c>
      <c r="AQ4963" s="19">
        <v>0</v>
      </c>
      <c r="AR4963" s="19">
        <v>0</v>
      </c>
      <c r="AS4963" s="23">
        <v>0</v>
      </c>
      <c r="AT4963" s="22" t="e">
        <f>EXP(Table1[[#This Row],[TmPPR]]/Table1[[#This Row],[PPCalc]])</f>
        <v>#DIV/0!</v>
      </c>
      <c r="AU4963" s="18">
        <v>0</v>
      </c>
      <c r="AV4963" s="18">
        <v>0</v>
      </c>
      <c r="AW4963" s="19">
        <v>0</v>
      </c>
      <c r="AX4963" s="19">
        <v>0</v>
      </c>
      <c r="AY4963" s="19">
        <v>0</v>
      </c>
      <c r="BA4963" s="23">
        <v>0</v>
      </c>
      <c r="BB4963" s="24" t="e">
        <v>#DIV/0!</v>
      </c>
      <c r="BC4963" s="18">
        <v>0</v>
      </c>
      <c r="BD4963" s="18">
        <v>0</v>
      </c>
      <c r="BE4963" s="22">
        <f>MAX(Table1[[#This Row],[$ESGA]],0)</f>
        <v>0</v>
      </c>
    </row>
    <row r="4964" spans="1:57">
      <c r="A4964" s="20" t="s">
        <v>5022</v>
      </c>
      <c r="B4964" s="17" t="s">
        <v>68</v>
      </c>
      <c r="C4964" s="21">
        <v>1</v>
      </c>
      <c r="D4964" s="18">
        <v>1.2500000000000001E-2</v>
      </c>
      <c r="E4964" s="21">
        <v>0</v>
      </c>
      <c r="F4964" s="21">
        <v>0</v>
      </c>
      <c r="G4964" s="21">
        <v>0</v>
      </c>
      <c r="H4964" s="21">
        <v>0</v>
      </c>
      <c r="I4964" s="21">
        <v>0</v>
      </c>
      <c r="J4964" s="21">
        <v>0</v>
      </c>
      <c r="K4964" s="21">
        <v>0</v>
      </c>
      <c r="L4964" s="21">
        <v>0</v>
      </c>
      <c r="M4964" s="21">
        <v>0</v>
      </c>
      <c r="N4964" s="21">
        <v>0</v>
      </c>
      <c r="O4964" s="21">
        <v>0</v>
      </c>
      <c r="P4964" s="21">
        <v>0</v>
      </c>
      <c r="Q4964" s="21">
        <v>0</v>
      </c>
      <c r="R4964" s="21">
        <v>0</v>
      </c>
      <c r="S4964" s="21">
        <v>0</v>
      </c>
      <c r="T4964" s="21">
        <v>0</v>
      </c>
      <c r="U4964" s="21">
        <v>0</v>
      </c>
      <c r="V4964" s="19">
        <v>0</v>
      </c>
      <c r="W4964" s="19">
        <v>0</v>
      </c>
      <c r="X4964" s="19">
        <v>0</v>
      </c>
      <c r="Y4964" s="19">
        <v>0</v>
      </c>
      <c r="Z4964" s="19">
        <v>0</v>
      </c>
      <c r="AA4964" s="19">
        <v>0</v>
      </c>
      <c r="AB4964" s="19">
        <v>0</v>
      </c>
      <c r="AC4964" s="19">
        <v>0</v>
      </c>
      <c r="AD4964" s="19">
        <v>0</v>
      </c>
      <c r="AE4964" s="19">
        <v>0</v>
      </c>
      <c r="AF4964" s="22" t="e">
        <f>Table1[[#This Row],[$ESGF]]/AE4964</f>
        <v>#DIV/0!</v>
      </c>
      <c r="AG4964" s="22" t="e">
        <f>POWER((Table1[[#This Row],[$ESGF]]+Table1[[#This Row],[$ESGA]]+Table1[[#This Row],[XEV+/-]])/(Table1[[#This Row],[$ESGF]]+Table1[[#This Row],[$ESGA]]-Table1[[#This Row],[XEV+/-]]),1/0.65)</f>
        <v>#DIV/0!</v>
      </c>
      <c r="AH4964" s="19">
        <v>0</v>
      </c>
      <c r="AI4964" s="19">
        <v>0</v>
      </c>
      <c r="AJ4964" s="19">
        <v>0</v>
      </c>
      <c r="AK4964" s="23">
        <v>0</v>
      </c>
      <c r="AL4964" s="24" t="e">
        <v>#DIV/0!</v>
      </c>
      <c r="AM4964" s="18">
        <v>0</v>
      </c>
      <c r="AN4964" s="19">
        <v>0</v>
      </c>
      <c r="AO4964" s="19">
        <v>0</v>
      </c>
      <c r="AP4964" s="19">
        <v>0</v>
      </c>
      <c r="AQ4964" s="19">
        <v>0</v>
      </c>
      <c r="AR4964" s="19">
        <v>0</v>
      </c>
      <c r="AS4964" s="23">
        <v>0</v>
      </c>
      <c r="AT4964" s="22" t="e">
        <f>EXP(Table1[[#This Row],[TmPPR]]/Table1[[#This Row],[PPCalc]])</f>
        <v>#DIV/0!</v>
      </c>
      <c r="AU4964" s="18">
        <v>0</v>
      </c>
      <c r="AV4964" s="18">
        <v>0</v>
      </c>
      <c r="AW4964" s="19">
        <v>0</v>
      </c>
      <c r="AX4964" s="19">
        <v>0</v>
      </c>
      <c r="AY4964" s="19">
        <v>0</v>
      </c>
      <c r="BA4964" s="23">
        <v>0</v>
      </c>
      <c r="BB4964" s="24" t="e">
        <v>#DIV/0!</v>
      </c>
      <c r="BC4964" s="18">
        <v>0</v>
      </c>
      <c r="BD4964" s="18">
        <v>0</v>
      </c>
      <c r="BE4964" s="22">
        <f>MAX(Table1[[#This Row],[$ESGA]],0)</f>
        <v>0</v>
      </c>
    </row>
    <row r="4965" spans="1:57">
      <c r="A4965" s="20" t="s">
        <v>5023</v>
      </c>
      <c r="B4965" s="17" t="s">
        <v>68</v>
      </c>
      <c r="C4965" s="21">
        <v>1</v>
      </c>
      <c r="D4965" s="18">
        <v>1.2500000000000001E-2</v>
      </c>
      <c r="E4965" s="21">
        <v>0</v>
      </c>
      <c r="F4965" s="21">
        <v>0</v>
      </c>
      <c r="G4965" s="21">
        <v>0</v>
      </c>
      <c r="H4965" s="21">
        <v>0</v>
      </c>
      <c r="I4965" s="21">
        <v>0</v>
      </c>
      <c r="J4965" s="21">
        <v>0</v>
      </c>
      <c r="K4965" s="21">
        <v>0</v>
      </c>
      <c r="L4965" s="21">
        <v>0</v>
      </c>
      <c r="M4965" s="21">
        <v>0</v>
      </c>
      <c r="N4965" s="21">
        <v>0</v>
      </c>
      <c r="O4965" s="21">
        <v>0</v>
      </c>
      <c r="P4965" s="21">
        <v>0</v>
      </c>
      <c r="Q4965" s="21">
        <v>0</v>
      </c>
      <c r="R4965" s="21">
        <v>0</v>
      </c>
      <c r="S4965" s="21">
        <v>0</v>
      </c>
      <c r="T4965" s="21">
        <v>0</v>
      </c>
      <c r="U4965" s="21">
        <v>0</v>
      </c>
      <c r="V4965" s="19">
        <v>0</v>
      </c>
      <c r="W4965" s="19">
        <v>0</v>
      </c>
      <c r="X4965" s="19">
        <v>0</v>
      </c>
      <c r="Y4965" s="19">
        <v>0</v>
      </c>
      <c r="Z4965" s="19">
        <v>0</v>
      </c>
      <c r="AA4965" s="19">
        <v>0</v>
      </c>
      <c r="AB4965" s="19">
        <v>0</v>
      </c>
      <c r="AC4965" s="19">
        <v>0</v>
      </c>
      <c r="AD4965" s="19">
        <v>0</v>
      </c>
      <c r="AE4965" s="19">
        <v>0</v>
      </c>
      <c r="AF4965" s="22" t="e">
        <f>Table1[[#This Row],[$ESGF]]/AE4965</f>
        <v>#DIV/0!</v>
      </c>
      <c r="AG4965" s="22" t="e">
        <f>POWER((Table1[[#This Row],[$ESGF]]+Table1[[#This Row],[$ESGA]]+Table1[[#This Row],[XEV+/-]])/(Table1[[#This Row],[$ESGF]]+Table1[[#This Row],[$ESGA]]-Table1[[#This Row],[XEV+/-]]),1/0.65)</f>
        <v>#DIV/0!</v>
      </c>
      <c r="AH4965" s="19">
        <v>0</v>
      </c>
      <c r="AI4965" s="19">
        <v>0</v>
      </c>
      <c r="AJ4965" s="19">
        <v>0</v>
      </c>
      <c r="AK4965" s="23">
        <v>0</v>
      </c>
      <c r="AL4965" s="24" t="e">
        <v>#DIV/0!</v>
      </c>
      <c r="AM4965" s="18">
        <v>0</v>
      </c>
      <c r="AN4965" s="19">
        <v>0</v>
      </c>
      <c r="AO4965" s="19">
        <v>0</v>
      </c>
      <c r="AP4965" s="19">
        <v>0</v>
      </c>
      <c r="AQ4965" s="19">
        <v>0</v>
      </c>
      <c r="AR4965" s="19">
        <v>0</v>
      </c>
      <c r="AS4965" s="23">
        <v>0</v>
      </c>
      <c r="AT4965" s="22" t="e">
        <f>EXP(Table1[[#This Row],[TmPPR]]/Table1[[#This Row],[PPCalc]])</f>
        <v>#DIV/0!</v>
      </c>
      <c r="AU4965" s="18">
        <v>0</v>
      </c>
      <c r="AV4965" s="18">
        <v>0</v>
      </c>
      <c r="AW4965" s="19">
        <v>0</v>
      </c>
      <c r="AX4965" s="19">
        <v>0</v>
      </c>
      <c r="AY4965" s="19">
        <v>0</v>
      </c>
      <c r="BA4965" s="23">
        <v>0</v>
      </c>
      <c r="BB4965" s="24" t="e">
        <v>#DIV/0!</v>
      </c>
      <c r="BC4965" s="18">
        <v>0</v>
      </c>
      <c r="BD4965" s="18">
        <v>0</v>
      </c>
      <c r="BE4965" s="22">
        <f>MAX(Table1[[#This Row],[$ESGA]],0)</f>
        <v>0</v>
      </c>
    </row>
    <row r="4966" spans="1:57">
      <c r="A4966" s="20" t="s">
        <v>5024</v>
      </c>
      <c r="B4966" s="17" t="s">
        <v>1</v>
      </c>
      <c r="C4966" s="21">
        <v>1</v>
      </c>
      <c r="D4966" s="18">
        <v>1.2195121951219513E-2</v>
      </c>
      <c r="E4966" s="21">
        <v>0</v>
      </c>
      <c r="F4966" s="21">
        <v>0</v>
      </c>
      <c r="G4966" s="21">
        <v>0</v>
      </c>
      <c r="H4966" s="21">
        <v>1</v>
      </c>
      <c r="I4966" s="21">
        <v>0</v>
      </c>
      <c r="J4966" s="21">
        <v>0</v>
      </c>
      <c r="K4966" s="21">
        <v>0</v>
      </c>
      <c r="L4966" s="21">
        <v>0</v>
      </c>
      <c r="M4966" s="21">
        <v>0</v>
      </c>
      <c r="N4966" s="21">
        <v>0</v>
      </c>
      <c r="O4966" s="21">
        <v>0</v>
      </c>
      <c r="P4966" s="21">
        <v>0</v>
      </c>
      <c r="Q4966" s="21">
        <v>0</v>
      </c>
      <c r="R4966" s="21">
        <v>1</v>
      </c>
      <c r="S4966" s="21">
        <v>0</v>
      </c>
      <c r="T4966" s="21">
        <v>1</v>
      </c>
      <c r="U4966" s="21">
        <v>1</v>
      </c>
      <c r="V4966" s="19">
        <v>6.6666666666666666E-2</v>
      </c>
      <c r="W4966" s="19">
        <v>0</v>
      </c>
      <c r="X4966" s="19">
        <v>0.93333333333333335</v>
      </c>
      <c r="Y4966" s="19">
        <v>0</v>
      </c>
      <c r="Z4966" s="19">
        <v>0</v>
      </c>
      <c r="AA4966" s="19">
        <v>0</v>
      </c>
      <c r="AB4966" s="19">
        <v>0</v>
      </c>
      <c r="AC4966" s="19">
        <v>0</v>
      </c>
      <c r="AD4966" s="19">
        <v>1.0171543895055499</v>
      </c>
      <c r="AE4966" s="19">
        <v>0</v>
      </c>
      <c r="AF4966" s="22" t="e">
        <f>Table1[[#This Row],[$ESGF]]/AE4966</f>
        <v>#DIV/0!</v>
      </c>
      <c r="AG4966" s="22">
        <f>POWER((Table1[[#This Row],[$ESGF]]+Table1[[#This Row],[$ESGA]]+Table1[[#This Row],[XEV+/-]])/(Table1[[#This Row],[$ESGF]]+Table1[[#This Row],[$ESGA]]-Table1[[#This Row],[XEV+/-]]),1/0.65)</f>
        <v>1.1177011494252869</v>
      </c>
      <c r="AH4966" s="19">
        <v>3.676840472258236E-2</v>
      </c>
      <c r="AI4966" s="19">
        <v>1.0171543895055499</v>
      </c>
      <c r="AJ4966" s="19">
        <v>0.98038598478296757</v>
      </c>
      <c r="AK4966" s="23">
        <v>0.24848484848484848</v>
      </c>
      <c r="AL4966" s="24">
        <v>1.1241379310344828</v>
      </c>
      <c r="AM4966" s="18">
        <v>3.0303030303030303E-3</v>
      </c>
      <c r="AN4966" s="19">
        <v>3.5459532844299381E-4</v>
      </c>
      <c r="AO4966" s="19">
        <v>0</v>
      </c>
      <c r="AP4966" s="19">
        <v>0</v>
      </c>
      <c r="AQ4966" s="19">
        <v>0</v>
      </c>
      <c r="AR4966" s="19">
        <v>0</v>
      </c>
      <c r="AS4966" s="23">
        <v>0</v>
      </c>
      <c r="AT4966" s="22" t="e">
        <f>EXP(Table1[[#This Row],[TmPPR]]/Table1[[#This Row],[PPCalc]])</f>
        <v>#DIV/0!</v>
      </c>
      <c r="AU4966" s="18">
        <v>0</v>
      </c>
      <c r="AV4966" s="18">
        <v>0</v>
      </c>
      <c r="AW4966" s="19">
        <v>0</v>
      </c>
      <c r="AX4966" s="19">
        <v>0</v>
      </c>
      <c r="AY4966" s="19">
        <v>0</v>
      </c>
      <c r="BA4966" s="23">
        <v>1.3666666666666667</v>
      </c>
      <c r="BB4966" s="24">
        <v>1.1350948220754313</v>
      </c>
      <c r="BC4966" s="18">
        <v>1.6666666666666666E-2</v>
      </c>
      <c r="BD4966" s="18">
        <v>2.1119365187096889E-3</v>
      </c>
      <c r="BE4966" s="22">
        <f>MAX(Table1[[#This Row],[$ESGA]],0)</f>
        <v>0</v>
      </c>
    </row>
    <row r="4967" spans="1:57">
      <c r="A4967" s="20" t="s">
        <v>5025</v>
      </c>
      <c r="B4967" s="17" t="s">
        <v>59</v>
      </c>
      <c r="C4967" s="21">
        <v>1</v>
      </c>
      <c r="D4967" s="18">
        <v>1.2195121951219513E-2</v>
      </c>
      <c r="E4967" s="21">
        <v>0</v>
      </c>
      <c r="F4967" s="21">
        <v>0</v>
      </c>
      <c r="G4967" s="21">
        <v>0</v>
      </c>
      <c r="H4967" s="21">
        <v>0</v>
      </c>
      <c r="I4967" s="21">
        <v>0</v>
      </c>
      <c r="J4967" s="21">
        <v>0</v>
      </c>
      <c r="K4967" s="21">
        <v>0</v>
      </c>
      <c r="L4967" s="21">
        <v>0</v>
      </c>
      <c r="M4967" s="21">
        <v>0</v>
      </c>
      <c r="N4967" s="21">
        <v>0</v>
      </c>
      <c r="O4967" s="21">
        <v>0</v>
      </c>
      <c r="P4967" s="21">
        <v>0</v>
      </c>
      <c r="Q4967" s="21">
        <v>0</v>
      </c>
      <c r="R4967" s="21">
        <v>0</v>
      </c>
      <c r="S4967" s="21">
        <v>0</v>
      </c>
      <c r="T4967" s="21">
        <v>0</v>
      </c>
      <c r="U4967" s="21">
        <v>0</v>
      </c>
      <c r="V4967" s="19">
        <v>0</v>
      </c>
      <c r="W4967" s="19">
        <v>0</v>
      </c>
      <c r="X4967" s="19">
        <v>0</v>
      </c>
      <c r="Y4967" s="19">
        <v>0</v>
      </c>
      <c r="Z4967" s="19">
        <v>0</v>
      </c>
      <c r="AA4967" s="19">
        <v>0</v>
      </c>
      <c r="AB4967" s="19">
        <v>0</v>
      </c>
      <c r="AC4967" s="19">
        <v>0</v>
      </c>
      <c r="AD4967" s="19">
        <v>0</v>
      </c>
      <c r="AE4967" s="19">
        <v>0</v>
      </c>
      <c r="AF4967" s="22" t="e">
        <f>Table1[[#This Row],[$ESGF]]/AE4967</f>
        <v>#DIV/0!</v>
      </c>
      <c r="AG4967" s="22" t="e">
        <f>POWER((Table1[[#This Row],[$ESGF]]+Table1[[#This Row],[$ESGA]]+Table1[[#This Row],[XEV+/-]])/(Table1[[#This Row],[$ESGF]]+Table1[[#This Row],[$ESGA]]-Table1[[#This Row],[XEV+/-]]),1/0.65)</f>
        <v>#DIV/0!</v>
      </c>
      <c r="AH4967" s="19">
        <v>0</v>
      </c>
      <c r="AI4967" s="19">
        <v>0</v>
      </c>
      <c r="AJ4967" s="19">
        <v>0</v>
      </c>
      <c r="AK4967" s="23">
        <v>0</v>
      </c>
      <c r="AL4967" s="24" t="e">
        <v>#DIV/0!</v>
      </c>
      <c r="AM4967" s="18">
        <v>0</v>
      </c>
      <c r="AN4967" s="19">
        <v>0</v>
      </c>
      <c r="AO4967" s="19">
        <v>0</v>
      </c>
      <c r="AP4967" s="19">
        <v>0</v>
      </c>
      <c r="AQ4967" s="19">
        <v>0</v>
      </c>
      <c r="AR4967" s="19">
        <v>0</v>
      </c>
      <c r="AS4967" s="23">
        <v>0</v>
      </c>
      <c r="AT4967" s="22" t="e">
        <f>EXP(Table1[[#This Row],[TmPPR]]/Table1[[#This Row],[PPCalc]])</f>
        <v>#DIV/0!</v>
      </c>
      <c r="AU4967" s="18">
        <v>0</v>
      </c>
      <c r="AV4967" s="18">
        <v>0</v>
      </c>
      <c r="AW4967" s="19">
        <v>0</v>
      </c>
      <c r="AX4967" s="19">
        <v>0</v>
      </c>
      <c r="AY4967" s="19">
        <v>0</v>
      </c>
      <c r="BA4967" s="23">
        <v>0</v>
      </c>
      <c r="BB4967" s="24" t="e">
        <v>#DIV/0!</v>
      </c>
      <c r="BC4967" s="18">
        <v>0</v>
      </c>
      <c r="BD4967" s="18">
        <v>0</v>
      </c>
      <c r="BE4967" s="22">
        <f>MAX(Table1[[#This Row],[$ESGA]],0)</f>
        <v>0</v>
      </c>
    </row>
    <row r="4968" spans="1:57">
      <c r="A4968" s="20" t="s">
        <v>5026</v>
      </c>
      <c r="B4968" s="17" t="s">
        <v>68</v>
      </c>
      <c r="C4968" s="21">
        <v>1</v>
      </c>
      <c r="D4968" s="18">
        <v>1.2195121951219513E-2</v>
      </c>
      <c r="E4968" s="21">
        <v>0</v>
      </c>
      <c r="F4968" s="21">
        <v>0</v>
      </c>
      <c r="G4968" s="21">
        <v>0</v>
      </c>
      <c r="H4968" s="21">
        <v>0</v>
      </c>
      <c r="I4968" s="21">
        <v>0</v>
      </c>
      <c r="J4968" s="21">
        <v>0</v>
      </c>
      <c r="K4968" s="21">
        <v>0</v>
      </c>
      <c r="L4968" s="21">
        <v>0</v>
      </c>
      <c r="M4968" s="21">
        <v>0</v>
      </c>
      <c r="N4968" s="21">
        <v>0</v>
      </c>
      <c r="O4968" s="21">
        <v>0</v>
      </c>
      <c r="P4968" s="21">
        <v>0</v>
      </c>
      <c r="Q4968" s="21">
        <v>0</v>
      </c>
      <c r="R4968" s="21">
        <v>0</v>
      </c>
      <c r="S4968" s="21">
        <v>0</v>
      </c>
      <c r="T4968" s="21">
        <v>0</v>
      </c>
      <c r="U4968" s="21">
        <v>0</v>
      </c>
      <c r="V4968" s="19">
        <v>0</v>
      </c>
      <c r="W4968" s="19">
        <v>0</v>
      </c>
      <c r="X4968" s="19">
        <v>0</v>
      </c>
      <c r="Y4968" s="19">
        <v>0</v>
      </c>
      <c r="Z4968" s="19">
        <v>0</v>
      </c>
      <c r="AA4968" s="19">
        <v>0</v>
      </c>
      <c r="AB4968" s="19">
        <v>0</v>
      </c>
      <c r="AC4968" s="19">
        <v>0</v>
      </c>
      <c r="AD4968" s="19">
        <v>0</v>
      </c>
      <c r="AE4968" s="19">
        <v>0</v>
      </c>
      <c r="AF4968" s="22" t="e">
        <f>Table1[[#This Row],[$ESGF]]/AE4968</f>
        <v>#DIV/0!</v>
      </c>
      <c r="AG4968" s="22" t="e">
        <f>POWER((Table1[[#This Row],[$ESGF]]+Table1[[#This Row],[$ESGA]]+Table1[[#This Row],[XEV+/-]])/(Table1[[#This Row],[$ESGF]]+Table1[[#This Row],[$ESGA]]-Table1[[#This Row],[XEV+/-]]),1/0.65)</f>
        <v>#DIV/0!</v>
      </c>
      <c r="AH4968" s="19">
        <v>0</v>
      </c>
      <c r="AI4968" s="19">
        <v>0</v>
      </c>
      <c r="AJ4968" s="19">
        <v>0</v>
      </c>
      <c r="AK4968" s="23">
        <v>0</v>
      </c>
      <c r="AL4968" s="24" t="e">
        <v>#DIV/0!</v>
      </c>
      <c r="AM4968" s="18">
        <v>0</v>
      </c>
      <c r="AN4968" s="19">
        <v>0</v>
      </c>
      <c r="AO4968" s="19">
        <v>0</v>
      </c>
      <c r="AP4968" s="19">
        <v>0</v>
      </c>
      <c r="AQ4968" s="19">
        <v>0</v>
      </c>
      <c r="AR4968" s="19">
        <v>0</v>
      </c>
      <c r="AS4968" s="23">
        <v>0</v>
      </c>
      <c r="AT4968" s="22" t="e">
        <f>EXP(Table1[[#This Row],[TmPPR]]/Table1[[#This Row],[PPCalc]])</f>
        <v>#DIV/0!</v>
      </c>
      <c r="AU4968" s="18">
        <v>0</v>
      </c>
      <c r="AV4968" s="18">
        <v>0</v>
      </c>
      <c r="AW4968" s="19">
        <v>0</v>
      </c>
      <c r="AX4968" s="19">
        <v>0</v>
      </c>
      <c r="AY4968" s="19">
        <v>0</v>
      </c>
      <c r="BA4968" s="23">
        <v>0</v>
      </c>
      <c r="BB4968" s="24" t="e">
        <v>#DIV/0!</v>
      </c>
      <c r="BC4968" s="18">
        <v>0</v>
      </c>
      <c r="BD4968" s="18">
        <v>0</v>
      </c>
      <c r="BE4968" s="22">
        <f>MAX(Table1[[#This Row],[$ESGA]],0)</f>
        <v>0</v>
      </c>
    </row>
    <row r="4969" spans="1:57">
      <c r="A4969" s="20" t="s">
        <v>5027</v>
      </c>
      <c r="B4969" s="17" t="s">
        <v>59</v>
      </c>
      <c r="C4969" s="21">
        <v>1</v>
      </c>
      <c r="D4969" s="18">
        <v>1.2500000000000001E-2</v>
      </c>
      <c r="E4969" s="21">
        <v>0</v>
      </c>
      <c r="F4969" s="21">
        <v>0</v>
      </c>
      <c r="G4969" s="21">
        <v>0</v>
      </c>
      <c r="H4969" s="21">
        <v>1</v>
      </c>
      <c r="I4969" s="21">
        <v>0</v>
      </c>
      <c r="J4969" s="21">
        <v>0</v>
      </c>
      <c r="K4969" s="21">
        <v>0</v>
      </c>
      <c r="L4969" s="21">
        <v>0</v>
      </c>
      <c r="M4969" s="21">
        <v>0</v>
      </c>
      <c r="N4969" s="21">
        <v>0</v>
      </c>
      <c r="O4969" s="21">
        <v>0</v>
      </c>
      <c r="P4969" s="21">
        <v>0</v>
      </c>
      <c r="Q4969" s="21">
        <v>0</v>
      </c>
      <c r="R4969" s="21">
        <v>1</v>
      </c>
      <c r="S4969" s="21">
        <v>0</v>
      </c>
      <c r="T4969" s="21">
        <v>0</v>
      </c>
      <c r="U4969" s="21">
        <v>0</v>
      </c>
      <c r="V4969" s="19">
        <v>0</v>
      </c>
      <c r="W4969" s="19">
        <v>0</v>
      </c>
      <c r="X4969" s="19">
        <v>1</v>
      </c>
      <c r="Y4969" s="19">
        <v>0</v>
      </c>
      <c r="Z4969" s="19">
        <v>0</v>
      </c>
      <c r="AA4969" s="19">
        <v>0</v>
      </c>
      <c r="AB4969" s="19">
        <v>0</v>
      </c>
      <c r="AC4969" s="19">
        <v>0</v>
      </c>
      <c r="AD4969" s="19">
        <v>0.88307440719542107</v>
      </c>
      <c r="AE4969" s="19">
        <v>0</v>
      </c>
      <c r="AF4969" s="22" t="e">
        <f>Table1[[#This Row],[$ESGF]]/AE4969</f>
        <v>#DIV/0!</v>
      </c>
      <c r="AG4969" s="22">
        <f>POWER((Table1[[#This Row],[$ESGF]]+Table1[[#This Row],[$ESGA]]+Table1[[#This Row],[XEV+/-]])/(Table1[[#This Row],[$ESGF]]+Table1[[#This Row],[$ESGA]]-Table1[[#This Row],[XEV+/-]]),1/0.65)</f>
        <v>1.7519379844961245</v>
      </c>
      <c r="AH4969" s="19">
        <v>0.15916884036067669</v>
      </c>
      <c r="AI4969" s="19">
        <v>0.88307440719542107</v>
      </c>
      <c r="AJ4969" s="19">
        <v>0.72390556683474439</v>
      </c>
      <c r="AK4969" s="23">
        <v>0.2247191011235955</v>
      </c>
      <c r="AL4969" s="24">
        <v>1.7596899224806202</v>
      </c>
      <c r="AM4969" s="18">
        <v>2.8089887640449437E-3</v>
      </c>
      <c r="AN4969" s="19">
        <v>1.5874652053925015E-3</v>
      </c>
      <c r="AO4969" s="19">
        <v>0</v>
      </c>
      <c r="AP4969" s="19">
        <v>0</v>
      </c>
      <c r="AQ4969" s="19">
        <v>0</v>
      </c>
      <c r="AR4969" s="19">
        <v>0</v>
      </c>
      <c r="AS4969" s="23">
        <v>0</v>
      </c>
      <c r="AT4969" s="22" t="e">
        <f>EXP(Table1[[#This Row],[TmPPR]]/Table1[[#This Row],[PPCalc]])</f>
        <v>#DIV/0!</v>
      </c>
      <c r="AU4969" s="18">
        <v>0</v>
      </c>
      <c r="AV4969" s="18">
        <v>0</v>
      </c>
      <c r="AW4969" s="19">
        <v>0</v>
      </c>
      <c r="AX4969" s="19">
        <v>0</v>
      </c>
      <c r="AY4969" s="19">
        <v>0</v>
      </c>
      <c r="BA4969" s="23">
        <v>0</v>
      </c>
      <c r="BB4969" s="24" t="e">
        <v>#DIV/0!</v>
      </c>
      <c r="BC4969" s="18">
        <v>0</v>
      </c>
      <c r="BD4969" s="18">
        <v>0</v>
      </c>
      <c r="BE4969" s="22">
        <f>MAX(Table1[[#This Row],[$ESGA]],0)</f>
        <v>0</v>
      </c>
    </row>
    <row r="4970" spans="1:57">
      <c r="A4970" s="20" t="s">
        <v>5028</v>
      </c>
      <c r="B4970" s="17" t="s">
        <v>68</v>
      </c>
      <c r="C4970" s="21">
        <v>1</v>
      </c>
      <c r="D4970" s="18">
        <v>1.2195121951219513E-2</v>
      </c>
      <c r="E4970" s="21">
        <v>0</v>
      </c>
      <c r="F4970" s="21">
        <v>0</v>
      </c>
      <c r="G4970" s="21">
        <v>0</v>
      </c>
      <c r="H4970" s="21">
        <v>1</v>
      </c>
      <c r="I4970" s="21">
        <v>0</v>
      </c>
      <c r="J4970" s="21">
        <v>0</v>
      </c>
      <c r="K4970" s="21">
        <v>0</v>
      </c>
      <c r="L4970" s="21">
        <v>0</v>
      </c>
      <c r="M4970" s="21">
        <v>0</v>
      </c>
      <c r="N4970" s="21">
        <v>0</v>
      </c>
      <c r="O4970" s="21">
        <v>0</v>
      </c>
      <c r="P4970" s="21">
        <v>0</v>
      </c>
      <c r="Q4970" s="21">
        <v>0</v>
      </c>
      <c r="R4970" s="21">
        <v>1</v>
      </c>
      <c r="S4970" s="21">
        <v>0</v>
      </c>
      <c r="T4970" s="21">
        <v>0</v>
      </c>
      <c r="U4970" s="21">
        <v>0</v>
      </c>
      <c r="V4970" s="19">
        <v>0</v>
      </c>
      <c r="W4970" s="19">
        <v>0</v>
      </c>
      <c r="X4970" s="19">
        <v>1</v>
      </c>
      <c r="Y4970" s="19">
        <v>0</v>
      </c>
      <c r="Z4970" s="19">
        <v>0</v>
      </c>
      <c r="AA4970" s="19">
        <v>0</v>
      </c>
      <c r="AB4970" s="19">
        <v>0</v>
      </c>
      <c r="AC4970" s="19">
        <v>0</v>
      </c>
      <c r="AD4970" s="19">
        <v>1.0904684975767345</v>
      </c>
      <c r="AE4970" s="19">
        <v>0</v>
      </c>
      <c r="AF4970" s="22" t="e">
        <f>Table1[[#This Row],[$ESGF]]/AE4970</f>
        <v>#DIV/0!</v>
      </c>
      <c r="AG4970" s="22">
        <f>POWER((Table1[[#This Row],[$ESGF]]+Table1[[#This Row],[$ESGA]]+Table1[[#This Row],[XEV+/-]])/(Table1[[#This Row],[$ESGF]]+Table1[[#This Row],[$ESGA]]-Table1[[#This Row],[XEV+/-]]),1/0.65)</f>
        <v>0.73000000000000009</v>
      </c>
      <c r="AH4970" s="19">
        <v>-0.11114688573907217</v>
      </c>
      <c r="AI4970" s="19">
        <v>1.0904684975767345</v>
      </c>
      <c r="AJ4970" s="19">
        <v>1.2016153833158065</v>
      </c>
      <c r="AK4970" s="23">
        <v>0.23631123919308356</v>
      </c>
      <c r="AL4970" s="24">
        <v>0.73499999999999999</v>
      </c>
      <c r="AM4970" s="18">
        <v>2.881844380403458E-3</v>
      </c>
      <c r="AN4970" s="19">
        <v>-8.8727602238991468E-4</v>
      </c>
      <c r="AO4970" s="19">
        <v>0</v>
      </c>
      <c r="AP4970" s="19">
        <v>0</v>
      </c>
      <c r="AQ4970" s="19">
        <v>0</v>
      </c>
      <c r="AR4970" s="19">
        <v>0</v>
      </c>
      <c r="AS4970" s="23">
        <v>0</v>
      </c>
      <c r="AT4970" s="22" t="e">
        <f>EXP(Table1[[#This Row],[TmPPR]]/Table1[[#This Row],[PPCalc]])</f>
        <v>#DIV/0!</v>
      </c>
      <c r="AU4970" s="18">
        <v>0</v>
      </c>
      <c r="AV4970" s="18">
        <v>0</v>
      </c>
      <c r="AW4970" s="19">
        <v>0</v>
      </c>
      <c r="AX4970" s="19">
        <v>0</v>
      </c>
      <c r="AY4970" s="19">
        <v>0</v>
      </c>
      <c r="BA4970" s="23">
        <v>0</v>
      </c>
      <c r="BB4970" s="24" t="e">
        <v>#DIV/0!</v>
      </c>
      <c r="BC4970" s="18">
        <v>0</v>
      </c>
      <c r="BD4970" s="18">
        <v>0</v>
      </c>
      <c r="BE4970" s="22">
        <f>MAX(Table1[[#This Row],[$ESGA]],0)</f>
        <v>0</v>
      </c>
    </row>
    <row r="4971" spans="1:57">
      <c r="A4971" s="20" t="s">
        <v>5029</v>
      </c>
      <c r="B4971" s="17" t="s">
        <v>65</v>
      </c>
      <c r="C4971" s="21">
        <v>1</v>
      </c>
      <c r="D4971" s="18">
        <v>1.2195121951219513E-2</v>
      </c>
      <c r="E4971" s="21">
        <v>0</v>
      </c>
      <c r="F4971" s="21">
        <v>0</v>
      </c>
      <c r="G4971" s="21">
        <v>0</v>
      </c>
      <c r="H4971" s="21">
        <v>0</v>
      </c>
      <c r="I4971" s="21">
        <v>0</v>
      </c>
      <c r="J4971" s="21">
        <v>0</v>
      </c>
      <c r="K4971" s="21">
        <v>0</v>
      </c>
      <c r="L4971" s="21">
        <v>0</v>
      </c>
      <c r="M4971" s="21">
        <v>0</v>
      </c>
      <c r="N4971" s="21">
        <v>0</v>
      </c>
      <c r="O4971" s="21">
        <v>0</v>
      </c>
      <c r="P4971" s="21">
        <v>0</v>
      </c>
      <c r="Q4971" s="21">
        <v>0</v>
      </c>
      <c r="R4971" s="21">
        <v>0</v>
      </c>
      <c r="S4971" s="21">
        <v>0</v>
      </c>
      <c r="T4971" s="21">
        <v>0</v>
      </c>
      <c r="U4971" s="21">
        <v>0</v>
      </c>
      <c r="V4971" s="19">
        <v>0</v>
      </c>
      <c r="W4971" s="19">
        <v>0</v>
      </c>
      <c r="X4971" s="19">
        <v>0</v>
      </c>
      <c r="Y4971" s="19">
        <v>0</v>
      </c>
      <c r="Z4971" s="19">
        <v>0</v>
      </c>
      <c r="AA4971" s="19">
        <v>0</v>
      </c>
      <c r="AB4971" s="19">
        <v>0</v>
      </c>
      <c r="AC4971" s="19">
        <v>0</v>
      </c>
      <c r="AD4971" s="19">
        <v>0</v>
      </c>
      <c r="AE4971" s="19">
        <v>0</v>
      </c>
      <c r="AF4971" s="22" t="e">
        <f>Table1[[#This Row],[$ESGF]]/AE4971</f>
        <v>#DIV/0!</v>
      </c>
      <c r="AG4971" s="22" t="e">
        <f>POWER((Table1[[#This Row],[$ESGF]]+Table1[[#This Row],[$ESGA]]+Table1[[#This Row],[XEV+/-]])/(Table1[[#This Row],[$ESGF]]+Table1[[#This Row],[$ESGA]]-Table1[[#This Row],[XEV+/-]]),1/0.65)</f>
        <v>#DIV/0!</v>
      </c>
      <c r="AH4971" s="19">
        <v>0</v>
      </c>
      <c r="AI4971" s="19">
        <v>0</v>
      </c>
      <c r="AJ4971" s="19">
        <v>0</v>
      </c>
      <c r="AK4971" s="23">
        <v>0</v>
      </c>
      <c r="AL4971" s="24" t="e">
        <v>#DIV/0!</v>
      </c>
      <c r="AM4971" s="18">
        <v>0</v>
      </c>
      <c r="AN4971" s="19">
        <v>0</v>
      </c>
      <c r="AO4971" s="19">
        <v>0</v>
      </c>
      <c r="AP4971" s="19">
        <v>0</v>
      </c>
      <c r="AQ4971" s="19">
        <v>0</v>
      </c>
      <c r="AR4971" s="19">
        <v>0</v>
      </c>
      <c r="AS4971" s="23">
        <v>0</v>
      </c>
      <c r="AT4971" s="22" t="e">
        <f>EXP(Table1[[#This Row],[TmPPR]]/Table1[[#This Row],[PPCalc]])</f>
        <v>#DIV/0!</v>
      </c>
      <c r="AU4971" s="18">
        <v>0</v>
      </c>
      <c r="AV4971" s="18">
        <v>0</v>
      </c>
      <c r="AW4971" s="19">
        <v>0</v>
      </c>
      <c r="AX4971" s="19">
        <v>0</v>
      </c>
      <c r="AY4971" s="19">
        <v>0</v>
      </c>
      <c r="BA4971" s="23">
        <v>0</v>
      </c>
      <c r="BB4971" s="24" t="e">
        <v>#DIV/0!</v>
      </c>
      <c r="BC4971" s="18">
        <v>0</v>
      </c>
      <c r="BD4971" s="18">
        <v>0</v>
      </c>
      <c r="BE4971" s="22">
        <f>MAX(Table1[[#This Row],[$ESGA]],0)</f>
        <v>0</v>
      </c>
    </row>
    <row r="4972" spans="1:57">
      <c r="A4972" s="20" t="s">
        <v>5030</v>
      </c>
      <c r="B4972" s="17" t="s">
        <v>65</v>
      </c>
      <c r="C4972" s="21">
        <v>1</v>
      </c>
      <c r="D4972" s="18">
        <v>1.282051282051282E-2</v>
      </c>
      <c r="E4972" s="21">
        <v>0</v>
      </c>
      <c r="F4972" s="21">
        <v>0</v>
      </c>
      <c r="G4972" s="21">
        <v>0</v>
      </c>
      <c r="H4972" s="21">
        <v>1</v>
      </c>
      <c r="I4972" s="21">
        <v>0</v>
      </c>
      <c r="J4972" s="21">
        <v>0</v>
      </c>
      <c r="K4972" s="21">
        <v>0</v>
      </c>
      <c r="L4972" s="21">
        <v>0</v>
      </c>
      <c r="M4972" s="21">
        <v>0</v>
      </c>
      <c r="N4972" s="21">
        <v>0</v>
      </c>
      <c r="O4972" s="21">
        <v>0</v>
      </c>
      <c r="P4972" s="21">
        <v>0</v>
      </c>
      <c r="Q4972" s="21">
        <v>0</v>
      </c>
      <c r="R4972" s="21">
        <v>1</v>
      </c>
      <c r="S4972" s="21">
        <v>0</v>
      </c>
      <c r="T4972" s="21">
        <v>0</v>
      </c>
      <c r="U4972" s="21">
        <v>0</v>
      </c>
      <c r="V4972" s="19">
        <v>0</v>
      </c>
      <c r="W4972" s="19">
        <v>0</v>
      </c>
      <c r="X4972" s="19">
        <v>1</v>
      </c>
      <c r="Y4972" s="19">
        <v>0</v>
      </c>
      <c r="Z4972" s="19">
        <v>0</v>
      </c>
      <c r="AA4972" s="19">
        <v>0</v>
      </c>
      <c r="AB4972" s="19">
        <v>0</v>
      </c>
      <c r="AC4972" s="19">
        <v>0</v>
      </c>
      <c r="AD4972" s="19">
        <v>0.93476144109055503</v>
      </c>
      <c r="AE4972" s="19">
        <v>0</v>
      </c>
      <c r="AF4972" s="22" t="e">
        <f>Table1[[#This Row],[$ESGF]]/AE4972</f>
        <v>#DIV/0!</v>
      </c>
      <c r="AG4972" s="22">
        <f>POWER((Table1[[#This Row],[$ESGF]]+Table1[[#This Row],[$ESGA]]+Table1[[#This Row],[XEV+/-]])/(Table1[[#This Row],[$ESGF]]+Table1[[#This Row],[$ESGA]]-Table1[[#This Row],[XEV+/-]]),1/0.65)</f>
        <v>1.5639097744360895</v>
      </c>
      <c r="AH4972" s="19">
        <v>0.1349063454023034</v>
      </c>
      <c r="AI4972" s="19">
        <v>0.93476144109055503</v>
      </c>
      <c r="AJ4972" s="19">
        <v>0.79985509568825164</v>
      </c>
      <c r="AK4972" s="23">
        <v>0.22807017543859648</v>
      </c>
      <c r="AL4972" s="24">
        <v>1.5714285714285714</v>
      </c>
      <c r="AM4972" s="18">
        <v>2.9239766081871343E-3</v>
      </c>
      <c r="AN4972" s="19">
        <v>1.3215939290732667E-3</v>
      </c>
      <c r="AO4972" s="19">
        <v>0</v>
      </c>
      <c r="AP4972" s="19">
        <v>0</v>
      </c>
      <c r="AQ4972" s="19">
        <v>0</v>
      </c>
      <c r="AR4972" s="19">
        <v>0</v>
      </c>
      <c r="AS4972" s="23">
        <v>0</v>
      </c>
      <c r="AT4972" s="22" t="e">
        <f>EXP(Table1[[#This Row],[TmPPR]]/Table1[[#This Row],[PPCalc]])</f>
        <v>#DIV/0!</v>
      </c>
      <c r="AU4972" s="18">
        <v>0</v>
      </c>
      <c r="AV4972" s="18">
        <v>0</v>
      </c>
      <c r="AW4972" s="19">
        <v>0</v>
      </c>
      <c r="AX4972" s="19">
        <v>0</v>
      </c>
      <c r="AY4972" s="19">
        <v>0</v>
      </c>
      <c r="BA4972" s="23">
        <v>0</v>
      </c>
      <c r="BB4972" s="24" t="e">
        <v>#DIV/0!</v>
      </c>
      <c r="BC4972" s="18">
        <v>0</v>
      </c>
      <c r="BD4972" s="18">
        <v>0</v>
      </c>
      <c r="BE4972" s="22">
        <f>MAX(Table1[[#This Row],[$ESGA]],0)</f>
        <v>0</v>
      </c>
    </row>
    <row r="4973" spans="1:57">
      <c r="A4973" s="20" t="s">
        <v>5031</v>
      </c>
      <c r="B4973" s="17" t="s">
        <v>68</v>
      </c>
      <c r="C4973" s="21">
        <v>1</v>
      </c>
      <c r="D4973" s="18">
        <v>1.2500000000000001E-2</v>
      </c>
      <c r="E4973" s="21">
        <v>0</v>
      </c>
      <c r="F4973" s="21">
        <v>0</v>
      </c>
      <c r="G4973" s="21">
        <v>0</v>
      </c>
      <c r="H4973" s="21">
        <v>0</v>
      </c>
      <c r="I4973" s="21">
        <v>0</v>
      </c>
      <c r="J4973" s="21">
        <v>0</v>
      </c>
      <c r="K4973" s="21">
        <v>0</v>
      </c>
      <c r="L4973" s="21">
        <v>0</v>
      </c>
      <c r="M4973" s="21">
        <v>0</v>
      </c>
      <c r="N4973" s="21">
        <v>0</v>
      </c>
      <c r="O4973" s="21">
        <v>0</v>
      </c>
      <c r="P4973" s="21">
        <v>0</v>
      </c>
      <c r="Q4973" s="21">
        <v>0</v>
      </c>
      <c r="R4973" s="21">
        <v>0</v>
      </c>
      <c r="S4973" s="21">
        <v>0</v>
      </c>
      <c r="T4973" s="21">
        <v>0</v>
      </c>
      <c r="U4973" s="21">
        <v>0</v>
      </c>
      <c r="V4973" s="19">
        <v>0</v>
      </c>
      <c r="W4973" s="19">
        <v>0</v>
      </c>
      <c r="X4973" s="19">
        <v>0</v>
      </c>
      <c r="Y4973" s="19">
        <v>0</v>
      </c>
      <c r="Z4973" s="19">
        <v>0</v>
      </c>
      <c r="AA4973" s="19">
        <v>0</v>
      </c>
      <c r="AB4973" s="19">
        <v>0</v>
      </c>
      <c r="AC4973" s="19">
        <v>0</v>
      </c>
      <c r="AD4973" s="19">
        <v>0</v>
      </c>
      <c r="AE4973" s="19">
        <v>0</v>
      </c>
      <c r="AF4973" s="22" t="e">
        <f>Table1[[#This Row],[$ESGF]]/AE4973</f>
        <v>#DIV/0!</v>
      </c>
      <c r="AG4973" s="22" t="e">
        <f>POWER((Table1[[#This Row],[$ESGF]]+Table1[[#This Row],[$ESGA]]+Table1[[#This Row],[XEV+/-]])/(Table1[[#This Row],[$ESGF]]+Table1[[#This Row],[$ESGA]]-Table1[[#This Row],[XEV+/-]]),1/0.65)</f>
        <v>#DIV/0!</v>
      </c>
      <c r="AH4973" s="19">
        <v>0</v>
      </c>
      <c r="AI4973" s="19">
        <v>0</v>
      </c>
      <c r="AJ4973" s="19">
        <v>0</v>
      </c>
      <c r="AK4973" s="23">
        <v>0</v>
      </c>
      <c r="AL4973" s="24" t="e">
        <v>#DIV/0!</v>
      </c>
      <c r="AM4973" s="18">
        <v>0</v>
      </c>
      <c r="AN4973" s="19">
        <v>0</v>
      </c>
      <c r="AO4973" s="19">
        <v>0</v>
      </c>
      <c r="AP4973" s="19">
        <v>0</v>
      </c>
      <c r="AQ4973" s="19">
        <v>0</v>
      </c>
      <c r="AR4973" s="19">
        <v>0</v>
      </c>
      <c r="AS4973" s="23">
        <v>0</v>
      </c>
      <c r="AT4973" s="22" t="e">
        <f>EXP(Table1[[#This Row],[TmPPR]]/Table1[[#This Row],[PPCalc]])</f>
        <v>#DIV/0!</v>
      </c>
      <c r="AU4973" s="18">
        <v>0</v>
      </c>
      <c r="AV4973" s="18">
        <v>0</v>
      </c>
      <c r="AW4973" s="19">
        <v>0</v>
      </c>
      <c r="AX4973" s="19">
        <v>0</v>
      </c>
      <c r="AY4973" s="19">
        <v>0</v>
      </c>
      <c r="BA4973" s="23">
        <v>0</v>
      </c>
      <c r="BB4973" s="24" t="e">
        <v>#DIV/0!</v>
      </c>
      <c r="BC4973" s="18">
        <v>0</v>
      </c>
      <c r="BD4973" s="18">
        <v>0</v>
      </c>
      <c r="BE4973" s="22">
        <f>MAX(Table1[[#This Row],[$ESGA]],0)</f>
        <v>0</v>
      </c>
    </row>
    <row r="4974" spans="1:57">
      <c r="A4974" s="20" t="s">
        <v>5032</v>
      </c>
      <c r="B4974" s="17" t="s">
        <v>1</v>
      </c>
      <c r="C4974" s="21">
        <v>1</v>
      </c>
      <c r="D4974" s="18">
        <v>1.2195121951219513E-2</v>
      </c>
      <c r="E4974" s="21">
        <v>0</v>
      </c>
      <c r="F4974" s="21">
        <v>0</v>
      </c>
      <c r="G4974" s="21">
        <v>0</v>
      </c>
      <c r="H4974" s="21">
        <v>0</v>
      </c>
      <c r="I4974" s="21">
        <v>0</v>
      </c>
      <c r="J4974" s="21">
        <v>0</v>
      </c>
      <c r="K4974" s="21">
        <v>0</v>
      </c>
      <c r="L4974" s="21">
        <v>0</v>
      </c>
      <c r="M4974" s="21">
        <v>0</v>
      </c>
      <c r="N4974" s="21">
        <v>0</v>
      </c>
      <c r="O4974" s="21">
        <v>0</v>
      </c>
      <c r="P4974" s="21">
        <v>0</v>
      </c>
      <c r="Q4974" s="21">
        <v>0</v>
      </c>
      <c r="R4974" s="21">
        <v>0</v>
      </c>
      <c r="S4974" s="21">
        <v>0</v>
      </c>
      <c r="T4974" s="21">
        <v>0</v>
      </c>
      <c r="U4974" s="21">
        <v>0</v>
      </c>
      <c r="V4974" s="19">
        <v>0</v>
      </c>
      <c r="W4974" s="19">
        <v>0</v>
      </c>
      <c r="X4974" s="19">
        <v>0</v>
      </c>
      <c r="Y4974" s="19">
        <v>0</v>
      </c>
      <c r="Z4974" s="19">
        <v>0</v>
      </c>
      <c r="AA4974" s="19">
        <v>0</v>
      </c>
      <c r="AB4974" s="19">
        <v>0</v>
      </c>
      <c r="AC4974" s="19">
        <v>0</v>
      </c>
      <c r="AD4974" s="19">
        <v>0</v>
      </c>
      <c r="AE4974" s="19">
        <v>0</v>
      </c>
      <c r="AF4974" s="22" t="e">
        <f>Table1[[#This Row],[$ESGF]]/AE4974</f>
        <v>#DIV/0!</v>
      </c>
      <c r="AG4974" s="22" t="e">
        <f>POWER((Table1[[#This Row],[$ESGF]]+Table1[[#This Row],[$ESGA]]+Table1[[#This Row],[XEV+/-]])/(Table1[[#This Row],[$ESGF]]+Table1[[#This Row],[$ESGA]]-Table1[[#This Row],[XEV+/-]]),1/0.65)</f>
        <v>#DIV/0!</v>
      </c>
      <c r="AH4974" s="19">
        <v>0</v>
      </c>
      <c r="AI4974" s="19">
        <v>0</v>
      </c>
      <c r="AJ4974" s="19">
        <v>0</v>
      </c>
      <c r="AK4974" s="23">
        <v>0</v>
      </c>
      <c r="AL4974" s="24" t="e">
        <v>#DIV/0!</v>
      </c>
      <c r="AM4974" s="18">
        <v>0</v>
      </c>
      <c r="AN4974" s="19">
        <v>0</v>
      </c>
      <c r="AO4974" s="19">
        <v>0</v>
      </c>
      <c r="AP4974" s="19">
        <v>0</v>
      </c>
      <c r="AQ4974" s="19">
        <v>0</v>
      </c>
      <c r="AR4974" s="19">
        <v>0</v>
      </c>
      <c r="AS4974" s="23">
        <v>0</v>
      </c>
      <c r="AT4974" s="22" t="e">
        <f>EXP(Table1[[#This Row],[TmPPR]]/Table1[[#This Row],[PPCalc]])</f>
        <v>#DIV/0!</v>
      </c>
      <c r="AU4974" s="18">
        <v>0</v>
      </c>
      <c r="AV4974" s="18">
        <v>0</v>
      </c>
      <c r="AW4974" s="19">
        <v>0</v>
      </c>
      <c r="AX4974" s="19">
        <v>0</v>
      </c>
      <c r="AY4974" s="19">
        <v>0</v>
      </c>
      <c r="BA4974" s="23">
        <v>0</v>
      </c>
      <c r="BB4974" s="24" t="e">
        <v>#DIV/0!</v>
      </c>
      <c r="BC4974" s="18">
        <v>0</v>
      </c>
      <c r="BD4974" s="18">
        <v>0</v>
      </c>
      <c r="BE4974" s="22">
        <f>MAX(Table1[[#This Row],[$ESGA]],0)</f>
        <v>0</v>
      </c>
    </row>
    <row r="4975" spans="1:57">
      <c r="A4975" s="20" t="s">
        <v>5033</v>
      </c>
      <c r="B4975" s="17" t="s">
        <v>68</v>
      </c>
      <c r="C4975" s="21">
        <v>1</v>
      </c>
      <c r="D4975" s="18">
        <v>1.2500000000000001E-2</v>
      </c>
      <c r="E4975" s="21">
        <v>0</v>
      </c>
      <c r="F4975" s="21">
        <v>0</v>
      </c>
      <c r="G4975" s="21">
        <v>0</v>
      </c>
      <c r="H4975" s="21">
        <v>0</v>
      </c>
      <c r="I4975" s="21">
        <v>0</v>
      </c>
      <c r="J4975" s="21">
        <v>0</v>
      </c>
      <c r="K4975" s="21">
        <v>0</v>
      </c>
      <c r="L4975" s="21">
        <v>0</v>
      </c>
      <c r="M4975" s="21">
        <v>0</v>
      </c>
      <c r="N4975" s="21">
        <v>0</v>
      </c>
      <c r="O4975" s="21">
        <v>0</v>
      </c>
      <c r="P4975" s="21">
        <v>0</v>
      </c>
      <c r="Q4975" s="21">
        <v>0</v>
      </c>
      <c r="R4975" s="21">
        <v>0</v>
      </c>
      <c r="S4975" s="21">
        <v>0</v>
      </c>
      <c r="T4975" s="21">
        <v>0</v>
      </c>
      <c r="U4975" s="21">
        <v>0</v>
      </c>
      <c r="V4975" s="19">
        <v>0</v>
      </c>
      <c r="W4975" s="19">
        <v>0</v>
      </c>
      <c r="X4975" s="19">
        <v>0</v>
      </c>
      <c r="Y4975" s="19">
        <v>0</v>
      </c>
      <c r="Z4975" s="19">
        <v>0</v>
      </c>
      <c r="AA4975" s="19">
        <v>0</v>
      </c>
      <c r="AB4975" s="19">
        <v>0</v>
      </c>
      <c r="AC4975" s="19">
        <v>0</v>
      </c>
      <c r="AD4975" s="19">
        <v>0</v>
      </c>
      <c r="AE4975" s="19">
        <v>0</v>
      </c>
      <c r="AF4975" s="22" t="e">
        <f>Table1[[#This Row],[$ESGF]]/AE4975</f>
        <v>#DIV/0!</v>
      </c>
      <c r="AG4975" s="22" t="e">
        <f>POWER((Table1[[#This Row],[$ESGF]]+Table1[[#This Row],[$ESGA]]+Table1[[#This Row],[XEV+/-]])/(Table1[[#This Row],[$ESGF]]+Table1[[#This Row],[$ESGA]]-Table1[[#This Row],[XEV+/-]]),1/0.65)</f>
        <v>#DIV/0!</v>
      </c>
      <c r="AH4975" s="19">
        <v>0</v>
      </c>
      <c r="AI4975" s="19">
        <v>0</v>
      </c>
      <c r="AJ4975" s="19">
        <v>0</v>
      </c>
      <c r="AK4975" s="23">
        <v>0</v>
      </c>
      <c r="AL4975" s="24" t="e">
        <v>#DIV/0!</v>
      </c>
      <c r="AM4975" s="18">
        <v>0</v>
      </c>
      <c r="AN4975" s="19">
        <v>0</v>
      </c>
      <c r="AO4975" s="19">
        <v>0</v>
      </c>
      <c r="AP4975" s="19">
        <v>0</v>
      </c>
      <c r="AQ4975" s="19">
        <v>0</v>
      </c>
      <c r="AR4975" s="19">
        <v>0</v>
      </c>
      <c r="AS4975" s="23">
        <v>0</v>
      </c>
      <c r="AT4975" s="22" t="e">
        <f>EXP(Table1[[#This Row],[TmPPR]]/Table1[[#This Row],[PPCalc]])</f>
        <v>#DIV/0!</v>
      </c>
      <c r="AU4975" s="18">
        <v>0</v>
      </c>
      <c r="AV4975" s="18">
        <v>0</v>
      </c>
      <c r="AW4975" s="19">
        <v>0</v>
      </c>
      <c r="AX4975" s="19">
        <v>0</v>
      </c>
      <c r="AY4975" s="19">
        <v>0</v>
      </c>
      <c r="BA4975" s="23">
        <v>0</v>
      </c>
      <c r="BB4975" s="24" t="e">
        <v>#DIV/0!</v>
      </c>
      <c r="BC4975" s="18">
        <v>0</v>
      </c>
      <c r="BD4975" s="18">
        <v>0</v>
      </c>
      <c r="BE4975" s="22">
        <f>MAX(Table1[[#This Row],[$ESGA]],0)</f>
        <v>0</v>
      </c>
    </row>
    <row r="4976" spans="1:57">
      <c r="A4976" s="20" t="s">
        <v>5034</v>
      </c>
      <c r="B4976" s="17" t="s">
        <v>1</v>
      </c>
      <c r="C4976" s="21">
        <v>1</v>
      </c>
      <c r="D4976" s="18">
        <v>1.2500000000000001E-2</v>
      </c>
      <c r="E4976" s="21">
        <v>0</v>
      </c>
      <c r="F4976" s="21">
        <v>0</v>
      </c>
      <c r="G4976" s="21">
        <v>0</v>
      </c>
      <c r="H4976" s="21">
        <v>0</v>
      </c>
      <c r="I4976" s="21">
        <v>0</v>
      </c>
      <c r="J4976" s="21">
        <v>0</v>
      </c>
      <c r="K4976" s="21">
        <v>0</v>
      </c>
      <c r="L4976" s="21">
        <v>0</v>
      </c>
      <c r="M4976" s="21">
        <v>0</v>
      </c>
      <c r="N4976" s="21">
        <v>0</v>
      </c>
      <c r="O4976" s="21">
        <v>0</v>
      </c>
      <c r="P4976" s="21">
        <v>0</v>
      </c>
      <c r="Q4976" s="21">
        <v>0</v>
      </c>
      <c r="R4976" s="21">
        <v>0</v>
      </c>
      <c r="S4976" s="21">
        <v>0</v>
      </c>
      <c r="T4976" s="21">
        <v>0</v>
      </c>
      <c r="U4976" s="21">
        <v>0</v>
      </c>
      <c r="V4976" s="19">
        <v>0</v>
      </c>
      <c r="W4976" s="19">
        <v>0</v>
      </c>
      <c r="X4976" s="19">
        <v>0</v>
      </c>
      <c r="Y4976" s="19">
        <v>0</v>
      </c>
      <c r="Z4976" s="19">
        <v>0</v>
      </c>
      <c r="AA4976" s="19">
        <v>0</v>
      </c>
      <c r="AB4976" s="19">
        <v>0</v>
      </c>
      <c r="AC4976" s="19">
        <v>0</v>
      </c>
      <c r="AD4976" s="19">
        <v>0</v>
      </c>
      <c r="AE4976" s="19">
        <v>0</v>
      </c>
      <c r="AF4976" s="22" t="e">
        <f>Table1[[#This Row],[$ESGF]]/AE4976</f>
        <v>#DIV/0!</v>
      </c>
      <c r="AG4976" s="22" t="e">
        <f>POWER((Table1[[#This Row],[$ESGF]]+Table1[[#This Row],[$ESGA]]+Table1[[#This Row],[XEV+/-]])/(Table1[[#This Row],[$ESGF]]+Table1[[#This Row],[$ESGA]]-Table1[[#This Row],[XEV+/-]]),1/0.65)</f>
        <v>#DIV/0!</v>
      </c>
      <c r="AH4976" s="19">
        <v>0</v>
      </c>
      <c r="AI4976" s="19">
        <v>0</v>
      </c>
      <c r="AJ4976" s="19">
        <v>0</v>
      </c>
      <c r="AK4976" s="23">
        <v>0</v>
      </c>
      <c r="AL4976" s="24" t="e">
        <v>#DIV/0!</v>
      </c>
      <c r="AM4976" s="18">
        <v>0</v>
      </c>
      <c r="AN4976" s="19">
        <v>0</v>
      </c>
      <c r="AO4976" s="19">
        <v>0</v>
      </c>
      <c r="AP4976" s="19">
        <v>0</v>
      </c>
      <c r="AQ4976" s="19">
        <v>0</v>
      </c>
      <c r="AR4976" s="19">
        <v>0</v>
      </c>
      <c r="AS4976" s="23">
        <v>0</v>
      </c>
      <c r="AT4976" s="22" t="e">
        <f>EXP(Table1[[#This Row],[TmPPR]]/Table1[[#This Row],[PPCalc]])</f>
        <v>#DIV/0!</v>
      </c>
      <c r="AU4976" s="18">
        <v>0</v>
      </c>
      <c r="AV4976" s="18">
        <v>0</v>
      </c>
      <c r="AW4976" s="19">
        <v>0</v>
      </c>
      <c r="AX4976" s="19">
        <v>0</v>
      </c>
      <c r="AY4976" s="19">
        <v>0</v>
      </c>
      <c r="BA4976" s="23">
        <v>0</v>
      </c>
      <c r="BB4976" s="24" t="e">
        <v>#DIV/0!</v>
      </c>
      <c r="BC4976" s="18">
        <v>0</v>
      </c>
      <c r="BD4976" s="18">
        <v>0</v>
      </c>
      <c r="BE4976" s="22">
        <f>MAX(Table1[[#This Row],[$ESGA]],0)</f>
        <v>0</v>
      </c>
    </row>
    <row r="4977" spans="1:57">
      <c r="A4977" s="20" t="s">
        <v>5035</v>
      </c>
      <c r="B4977" s="17" t="s">
        <v>59</v>
      </c>
      <c r="C4977" s="21">
        <v>1</v>
      </c>
      <c r="D4977" s="18">
        <v>1.2195121951219513E-2</v>
      </c>
      <c r="E4977" s="21">
        <v>0</v>
      </c>
      <c r="F4977" s="21">
        <v>0</v>
      </c>
      <c r="G4977" s="21">
        <v>0</v>
      </c>
      <c r="H4977" s="21">
        <v>0</v>
      </c>
      <c r="I4977" s="21">
        <v>0</v>
      </c>
      <c r="J4977" s="21">
        <v>0</v>
      </c>
      <c r="K4977" s="21">
        <v>0</v>
      </c>
      <c r="L4977" s="21">
        <v>0</v>
      </c>
      <c r="M4977" s="21">
        <v>0</v>
      </c>
      <c r="N4977" s="21">
        <v>0</v>
      </c>
      <c r="O4977" s="21">
        <v>0</v>
      </c>
      <c r="P4977" s="21">
        <v>0</v>
      </c>
      <c r="Q4977" s="21">
        <v>0</v>
      </c>
      <c r="R4977" s="21">
        <v>0</v>
      </c>
      <c r="S4977" s="21">
        <v>0</v>
      </c>
      <c r="T4977" s="21">
        <v>0</v>
      </c>
      <c r="U4977" s="21">
        <v>0</v>
      </c>
      <c r="V4977" s="19">
        <v>0</v>
      </c>
      <c r="W4977" s="19">
        <v>0</v>
      </c>
      <c r="X4977" s="19">
        <v>0</v>
      </c>
      <c r="Y4977" s="19">
        <v>0</v>
      </c>
      <c r="Z4977" s="19">
        <v>0</v>
      </c>
      <c r="AA4977" s="19">
        <v>0</v>
      </c>
      <c r="AB4977" s="19">
        <v>0</v>
      </c>
      <c r="AC4977" s="19">
        <v>0</v>
      </c>
      <c r="AD4977" s="19">
        <v>0</v>
      </c>
      <c r="AE4977" s="19">
        <v>0</v>
      </c>
      <c r="AF4977" s="22" t="e">
        <f>Table1[[#This Row],[$ESGF]]/AE4977</f>
        <v>#DIV/0!</v>
      </c>
      <c r="AG4977" s="22" t="e">
        <f>POWER((Table1[[#This Row],[$ESGF]]+Table1[[#This Row],[$ESGA]]+Table1[[#This Row],[XEV+/-]])/(Table1[[#This Row],[$ESGF]]+Table1[[#This Row],[$ESGA]]-Table1[[#This Row],[XEV+/-]]),1/0.65)</f>
        <v>#DIV/0!</v>
      </c>
      <c r="AH4977" s="19">
        <v>0</v>
      </c>
      <c r="AI4977" s="19">
        <v>0</v>
      </c>
      <c r="AJ4977" s="19">
        <v>0</v>
      </c>
      <c r="AK4977" s="23">
        <v>0</v>
      </c>
      <c r="AL4977" s="24" t="e">
        <v>#DIV/0!</v>
      </c>
      <c r="AM4977" s="18">
        <v>0</v>
      </c>
      <c r="AN4977" s="19">
        <v>0</v>
      </c>
      <c r="AO4977" s="19">
        <v>0</v>
      </c>
      <c r="AP4977" s="19">
        <v>0</v>
      </c>
      <c r="AQ4977" s="19">
        <v>0</v>
      </c>
      <c r="AR4977" s="19">
        <v>0</v>
      </c>
      <c r="AS4977" s="23">
        <v>0</v>
      </c>
      <c r="AT4977" s="22" t="e">
        <f>EXP(Table1[[#This Row],[TmPPR]]/Table1[[#This Row],[PPCalc]])</f>
        <v>#DIV/0!</v>
      </c>
      <c r="AU4977" s="18">
        <v>0</v>
      </c>
      <c r="AV4977" s="18">
        <v>0</v>
      </c>
      <c r="AW4977" s="19">
        <v>0</v>
      </c>
      <c r="AX4977" s="19">
        <v>0</v>
      </c>
      <c r="AY4977" s="19">
        <v>0</v>
      </c>
      <c r="BA4977" s="23">
        <v>0</v>
      </c>
      <c r="BB4977" s="24" t="e">
        <v>#DIV/0!</v>
      </c>
      <c r="BC4977" s="18">
        <v>0</v>
      </c>
      <c r="BD4977" s="18">
        <v>0</v>
      </c>
      <c r="BE4977" s="22">
        <f>MAX(Table1[[#This Row],[$ESGA]],0)</f>
        <v>0</v>
      </c>
    </row>
    <row r="4978" spans="1:57">
      <c r="A4978" s="20" t="s">
        <v>5036</v>
      </c>
      <c r="B4978" s="17" t="s">
        <v>68</v>
      </c>
      <c r="C4978" s="21">
        <v>1</v>
      </c>
      <c r="D4978" s="18">
        <v>1.2195121951219513E-2</v>
      </c>
      <c r="E4978" s="21">
        <v>0</v>
      </c>
      <c r="F4978" s="21">
        <v>0</v>
      </c>
      <c r="G4978" s="21">
        <v>0</v>
      </c>
      <c r="H4978" s="21">
        <v>0</v>
      </c>
      <c r="I4978" s="21">
        <v>0</v>
      </c>
      <c r="J4978" s="21">
        <v>0</v>
      </c>
      <c r="K4978" s="21">
        <v>0</v>
      </c>
      <c r="L4978" s="21">
        <v>0</v>
      </c>
      <c r="M4978" s="21">
        <v>0</v>
      </c>
      <c r="N4978" s="21">
        <v>0</v>
      </c>
      <c r="O4978" s="21">
        <v>0</v>
      </c>
      <c r="P4978" s="21">
        <v>0</v>
      </c>
      <c r="Q4978" s="21">
        <v>0</v>
      </c>
      <c r="R4978" s="21">
        <v>0</v>
      </c>
      <c r="S4978" s="21">
        <v>0</v>
      </c>
      <c r="T4978" s="21">
        <v>0</v>
      </c>
      <c r="U4978" s="21">
        <v>0</v>
      </c>
      <c r="V4978" s="19">
        <v>0</v>
      </c>
      <c r="W4978" s="19">
        <v>0</v>
      </c>
      <c r="X4978" s="19">
        <v>0</v>
      </c>
      <c r="Y4978" s="19">
        <v>0</v>
      </c>
      <c r="Z4978" s="19">
        <v>0</v>
      </c>
      <c r="AA4978" s="19">
        <v>0</v>
      </c>
      <c r="AB4978" s="19">
        <v>0</v>
      </c>
      <c r="AC4978" s="19">
        <v>0</v>
      </c>
      <c r="AD4978" s="19">
        <v>0</v>
      </c>
      <c r="AE4978" s="19">
        <v>0</v>
      </c>
      <c r="AF4978" s="22" t="e">
        <f>Table1[[#This Row],[$ESGF]]/AE4978</f>
        <v>#DIV/0!</v>
      </c>
      <c r="AG4978" s="22" t="e">
        <f>POWER((Table1[[#This Row],[$ESGF]]+Table1[[#This Row],[$ESGA]]+Table1[[#This Row],[XEV+/-]])/(Table1[[#This Row],[$ESGF]]+Table1[[#This Row],[$ESGA]]-Table1[[#This Row],[XEV+/-]]),1/0.65)</f>
        <v>#DIV/0!</v>
      </c>
      <c r="AH4978" s="19">
        <v>0</v>
      </c>
      <c r="AI4978" s="19">
        <v>0</v>
      </c>
      <c r="AJ4978" s="19">
        <v>0</v>
      </c>
      <c r="AK4978" s="23">
        <v>0</v>
      </c>
      <c r="AL4978" s="24" t="e">
        <v>#DIV/0!</v>
      </c>
      <c r="AM4978" s="18">
        <v>0</v>
      </c>
      <c r="AN4978" s="19">
        <v>0</v>
      </c>
      <c r="AO4978" s="19">
        <v>0</v>
      </c>
      <c r="AP4978" s="19">
        <v>0</v>
      </c>
      <c r="AQ4978" s="19">
        <v>0</v>
      </c>
      <c r="AR4978" s="19">
        <v>0</v>
      </c>
      <c r="AS4978" s="23">
        <v>0</v>
      </c>
      <c r="AT4978" s="22" t="e">
        <f>EXP(Table1[[#This Row],[TmPPR]]/Table1[[#This Row],[PPCalc]])</f>
        <v>#DIV/0!</v>
      </c>
      <c r="AU4978" s="18">
        <v>0</v>
      </c>
      <c r="AV4978" s="18">
        <v>0</v>
      </c>
      <c r="AW4978" s="19">
        <v>0</v>
      </c>
      <c r="AX4978" s="19">
        <v>0</v>
      </c>
      <c r="AY4978" s="19">
        <v>0</v>
      </c>
      <c r="BA4978" s="23">
        <v>0</v>
      </c>
      <c r="BB4978" s="24" t="e">
        <v>#DIV/0!</v>
      </c>
      <c r="BC4978" s="18">
        <v>0</v>
      </c>
      <c r="BD4978" s="18">
        <v>0</v>
      </c>
      <c r="BE4978" s="22">
        <f>MAX(Table1[[#This Row],[$ESGA]],0)</f>
        <v>0</v>
      </c>
    </row>
    <row r="4979" spans="1:57">
      <c r="A4979" s="20" t="s">
        <v>5037</v>
      </c>
      <c r="B4979" s="17" t="s">
        <v>1</v>
      </c>
      <c r="C4979" s="21">
        <v>1</v>
      </c>
      <c r="D4979" s="18">
        <v>1.2500000000000001E-2</v>
      </c>
      <c r="E4979" s="21">
        <v>0</v>
      </c>
      <c r="F4979" s="21">
        <v>0</v>
      </c>
      <c r="G4979" s="21">
        <v>0</v>
      </c>
      <c r="H4979" s="21">
        <v>0</v>
      </c>
      <c r="I4979" s="21">
        <v>0</v>
      </c>
      <c r="J4979" s="21">
        <v>0</v>
      </c>
      <c r="K4979" s="21">
        <v>0</v>
      </c>
      <c r="L4979" s="21">
        <v>0</v>
      </c>
      <c r="M4979" s="21">
        <v>0</v>
      </c>
      <c r="N4979" s="21">
        <v>0</v>
      </c>
      <c r="O4979" s="21">
        <v>0</v>
      </c>
      <c r="P4979" s="21">
        <v>0</v>
      </c>
      <c r="Q4979" s="21">
        <v>0</v>
      </c>
      <c r="R4979" s="21">
        <v>0</v>
      </c>
      <c r="S4979" s="21">
        <v>0</v>
      </c>
      <c r="T4979" s="21">
        <v>0</v>
      </c>
      <c r="U4979" s="21">
        <v>0</v>
      </c>
      <c r="V4979" s="19">
        <v>0</v>
      </c>
      <c r="W4979" s="19">
        <v>0</v>
      </c>
      <c r="X4979" s="19">
        <v>0</v>
      </c>
      <c r="Y4979" s="19">
        <v>0</v>
      </c>
      <c r="Z4979" s="19">
        <v>0</v>
      </c>
      <c r="AA4979" s="19">
        <v>0</v>
      </c>
      <c r="AB4979" s="19">
        <v>0</v>
      </c>
      <c r="AC4979" s="19">
        <v>0</v>
      </c>
      <c r="AD4979" s="19">
        <v>0</v>
      </c>
      <c r="AE4979" s="19">
        <v>0</v>
      </c>
      <c r="AF4979" s="22" t="e">
        <f>Table1[[#This Row],[$ESGF]]/AE4979</f>
        <v>#DIV/0!</v>
      </c>
      <c r="AG4979" s="22" t="e">
        <f>POWER((Table1[[#This Row],[$ESGF]]+Table1[[#This Row],[$ESGA]]+Table1[[#This Row],[XEV+/-]])/(Table1[[#This Row],[$ESGF]]+Table1[[#This Row],[$ESGA]]-Table1[[#This Row],[XEV+/-]]),1/0.65)</f>
        <v>#DIV/0!</v>
      </c>
      <c r="AH4979" s="19">
        <v>0</v>
      </c>
      <c r="AI4979" s="19">
        <v>0</v>
      </c>
      <c r="AJ4979" s="19">
        <v>0</v>
      </c>
      <c r="AK4979" s="23">
        <v>0</v>
      </c>
      <c r="AL4979" s="24" t="e">
        <v>#DIV/0!</v>
      </c>
      <c r="AM4979" s="18">
        <v>0</v>
      </c>
      <c r="AN4979" s="19">
        <v>0</v>
      </c>
      <c r="AO4979" s="19">
        <v>0</v>
      </c>
      <c r="AP4979" s="19">
        <v>0</v>
      </c>
      <c r="AQ4979" s="19">
        <v>0</v>
      </c>
      <c r="AR4979" s="19">
        <v>0</v>
      </c>
      <c r="AS4979" s="23">
        <v>0</v>
      </c>
      <c r="AT4979" s="22" t="e">
        <f>EXP(Table1[[#This Row],[TmPPR]]/Table1[[#This Row],[PPCalc]])</f>
        <v>#DIV/0!</v>
      </c>
      <c r="AU4979" s="18">
        <v>0</v>
      </c>
      <c r="AV4979" s="18">
        <v>0</v>
      </c>
      <c r="AW4979" s="19">
        <v>0</v>
      </c>
      <c r="AX4979" s="19">
        <v>0</v>
      </c>
      <c r="AY4979" s="19">
        <v>0</v>
      </c>
      <c r="BA4979" s="23">
        <v>0</v>
      </c>
      <c r="BB4979" s="24" t="e">
        <v>#DIV/0!</v>
      </c>
      <c r="BC4979" s="18">
        <v>0</v>
      </c>
      <c r="BD4979" s="18">
        <v>0</v>
      </c>
      <c r="BE4979" s="22">
        <f>MAX(Table1[[#This Row],[$ESGA]],0)</f>
        <v>0</v>
      </c>
    </row>
    <row r="4980" spans="1:57">
      <c r="A4980" s="20" t="s">
        <v>5038</v>
      </c>
      <c r="B4980" s="17" t="s">
        <v>65</v>
      </c>
      <c r="C4980" s="21">
        <v>1</v>
      </c>
      <c r="D4980" s="18">
        <v>1.2195121951219513E-2</v>
      </c>
      <c r="E4980" s="21">
        <v>0</v>
      </c>
      <c r="F4980" s="21">
        <v>0</v>
      </c>
      <c r="G4980" s="21">
        <v>0</v>
      </c>
      <c r="H4980" s="21">
        <v>0</v>
      </c>
      <c r="I4980" s="21">
        <v>0</v>
      </c>
      <c r="J4980" s="21">
        <v>0</v>
      </c>
      <c r="K4980" s="21">
        <v>0</v>
      </c>
      <c r="L4980" s="21">
        <v>0</v>
      </c>
      <c r="M4980" s="21">
        <v>0</v>
      </c>
      <c r="N4980" s="21">
        <v>0</v>
      </c>
      <c r="O4980" s="21">
        <v>0</v>
      </c>
      <c r="P4980" s="21">
        <v>0</v>
      </c>
      <c r="Q4980" s="21">
        <v>0</v>
      </c>
      <c r="R4980" s="21">
        <v>0</v>
      </c>
      <c r="S4980" s="21">
        <v>0</v>
      </c>
      <c r="T4980" s="21">
        <v>0</v>
      </c>
      <c r="U4980" s="21">
        <v>0</v>
      </c>
      <c r="V4980" s="19">
        <v>0</v>
      </c>
      <c r="W4980" s="19">
        <v>0</v>
      </c>
      <c r="X4980" s="19">
        <v>0</v>
      </c>
      <c r="Y4980" s="19">
        <v>0</v>
      </c>
      <c r="Z4980" s="19">
        <v>0</v>
      </c>
      <c r="AA4980" s="19">
        <v>0</v>
      </c>
      <c r="AB4980" s="19">
        <v>0</v>
      </c>
      <c r="AC4980" s="19">
        <v>0</v>
      </c>
      <c r="AD4980" s="19">
        <v>0</v>
      </c>
      <c r="AE4980" s="19">
        <v>0</v>
      </c>
      <c r="AF4980" s="22" t="e">
        <f>Table1[[#This Row],[$ESGF]]/AE4980</f>
        <v>#DIV/0!</v>
      </c>
      <c r="AG4980" s="22" t="e">
        <f>POWER((Table1[[#This Row],[$ESGF]]+Table1[[#This Row],[$ESGA]]+Table1[[#This Row],[XEV+/-]])/(Table1[[#This Row],[$ESGF]]+Table1[[#This Row],[$ESGA]]-Table1[[#This Row],[XEV+/-]]),1/0.65)</f>
        <v>#DIV/0!</v>
      </c>
      <c r="AH4980" s="19">
        <v>0</v>
      </c>
      <c r="AI4980" s="19">
        <v>0</v>
      </c>
      <c r="AJ4980" s="19">
        <v>0</v>
      </c>
      <c r="AK4980" s="23">
        <v>0</v>
      </c>
      <c r="AL4980" s="24" t="e">
        <v>#DIV/0!</v>
      </c>
      <c r="AM4980" s="18">
        <v>0</v>
      </c>
      <c r="AN4980" s="19">
        <v>0</v>
      </c>
      <c r="AO4980" s="19">
        <v>0</v>
      </c>
      <c r="AP4980" s="19">
        <v>0</v>
      </c>
      <c r="AQ4980" s="19">
        <v>0</v>
      </c>
      <c r="AR4980" s="19">
        <v>0</v>
      </c>
      <c r="AS4980" s="23">
        <v>0</v>
      </c>
      <c r="AT4980" s="22" t="e">
        <f>EXP(Table1[[#This Row],[TmPPR]]/Table1[[#This Row],[PPCalc]])</f>
        <v>#DIV/0!</v>
      </c>
      <c r="AU4980" s="18">
        <v>0</v>
      </c>
      <c r="AV4980" s="18">
        <v>0</v>
      </c>
      <c r="AW4980" s="19">
        <v>0</v>
      </c>
      <c r="AX4980" s="19">
        <v>0</v>
      </c>
      <c r="AY4980" s="19">
        <v>0</v>
      </c>
      <c r="BA4980" s="23">
        <v>0</v>
      </c>
      <c r="BB4980" s="24" t="e">
        <v>#DIV/0!</v>
      </c>
      <c r="BC4980" s="18">
        <v>0</v>
      </c>
      <c r="BD4980" s="18">
        <v>0</v>
      </c>
      <c r="BE4980" s="22">
        <f>MAX(Table1[[#This Row],[$ESGA]],0)</f>
        <v>0</v>
      </c>
    </row>
    <row r="4981" spans="1:57">
      <c r="A4981" s="20" t="s">
        <v>5039</v>
      </c>
      <c r="B4981" s="17" t="s">
        <v>65</v>
      </c>
      <c r="C4981" s="21">
        <v>1</v>
      </c>
      <c r="D4981" s="18">
        <v>1.3157894736842105E-2</v>
      </c>
      <c r="E4981" s="21">
        <v>0</v>
      </c>
      <c r="F4981" s="21">
        <v>0</v>
      </c>
      <c r="G4981" s="21">
        <v>0</v>
      </c>
      <c r="H4981" s="21">
        <v>0</v>
      </c>
      <c r="I4981" s="21">
        <v>0</v>
      </c>
      <c r="J4981" s="21">
        <v>0</v>
      </c>
      <c r="K4981" s="21">
        <v>0</v>
      </c>
      <c r="L4981" s="21">
        <v>0</v>
      </c>
      <c r="M4981" s="21">
        <v>0</v>
      </c>
      <c r="N4981" s="21">
        <v>0</v>
      </c>
      <c r="O4981" s="21">
        <v>0</v>
      </c>
      <c r="P4981" s="21">
        <v>0</v>
      </c>
      <c r="Q4981" s="21">
        <v>0</v>
      </c>
      <c r="R4981" s="21">
        <v>0</v>
      </c>
      <c r="S4981" s="21">
        <v>0</v>
      </c>
      <c r="T4981" s="21">
        <v>0</v>
      </c>
      <c r="U4981" s="21">
        <v>0</v>
      </c>
      <c r="V4981" s="19">
        <v>0</v>
      </c>
      <c r="W4981" s="19">
        <v>0</v>
      </c>
      <c r="X4981" s="19">
        <v>0</v>
      </c>
      <c r="Y4981" s="19">
        <v>0</v>
      </c>
      <c r="Z4981" s="19">
        <v>0</v>
      </c>
      <c r="AA4981" s="19">
        <v>0</v>
      </c>
      <c r="AB4981" s="19">
        <v>0</v>
      </c>
      <c r="AC4981" s="19">
        <v>0</v>
      </c>
      <c r="AD4981" s="19">
        <v>0</v>
      </c>
      <c r="AE4981" s="19">
        <v>0</v>
      </c>
      <c r="AF4981" s="22" t="e">
        <f>Table1[[#This Row],[$ESGF]]/AE4981</f>
        <v>#DIV/0!</v>
      </c>
      <c r="AG4981" s="22" t="e">
        <f>POWER((Table1[[#This Row],[$ESGF]]+Table1[[#This Row],[$ESGA]]+Table1[[#This Row],[XEV+/-]])/(Table1[[#This Row],[$ESGF]]+Table1[[#This Row],[$ESGA]]-Table1[[#This Row],[XEV+/-]]),1/0.65)</f>
        <v>#DIV/0!</v>
      </c>
      <c r="AH4981" s="19">
        <v>0</v>
      </c>
      <c r="AI4981" s="19">
        <v>0</v>
      </c>
      <c r="AJ4981" s="19">
        <v>0</v>
      </c>
      <c r="AK4981" s="23">
        <v>0</v>
      </c>
      <c r="AL4981" s="24" t="e">
        <v>#DIV/0!</v>
      </c>
      <c r="AM4981" s="18">
        <v>0</v>
      </c>
      <c r="AN4981" s="19">
        <v>0</v>
      </c>
      <c r="AO4981" s="19">
        <v>0</v>
      </c>
      <c r="AP4981" s="19">
        <v>0</v>
      </c>
      <c r="AQ4981" s="19">
        <v>0</v>
      </c>
      <c r="AR4981" s="19">
        <v>0</v>
      </c>
      <c r="AS4981" s="23">
        <v>0</v>
      </c>
      <c r="AT4981" s="22" t="e">
        <f>EXP(Table1[[#This Row],[TmPPR]]/Table1[[#This Row],[PPCalc]])</f>
        <v>#DIV/0!</v>
      </c>
      <c r="AU4981" s="18">
        <v>0</v>
      </c>
      <c r="AV4981" s="18">
        <v>0</v>
      </c>
      <c r="AW4981" s="19">
        <v>0</v>
      </c>
      <c r="AX4981" s="19">
        <v>0</v>
      </c>
      <c r="AY4981" s="19">
        <v>0</v>
      </c>
      <c r="BA4981" s="23">
        <v>0</v>
      </c>
      <c r="BB4981" s="24" t="e">
        <v>#DIV/0!</v>
      </c>
      <c r="BC4981" s="18">
        <v>0</v>
      </c>
      <c r="BD4981" s="18">
        <v>0</v>
      </c>
      <c r="BE4981" s="22">
        <f>MAX(Table1[[#This Row],[$ESGA]],0)</f>
        <v>0</v>
      </c>
    </row>
    <row r="4982" spans="1:57">
      <c r="A4982" s="20" t="s">
        <v>5040</v>
      </c>
      <c r="B4982" s="17" t="s">
        <v>68</v>
      </c>
      <c r="C4982" s="21">
        <v>1</v>
      </c>
      <c r="D4982" s="18">
        <v>1.2195121951219513E-2</v>
      </c>
      <c r="E4982" s="21">
        <v>0</v>
      </c>
      <c r="F4982" s="21">
        <v>0</v>
      </c>
      <c r="G4982" s="21">
        <v>0</v>
      </c>
      <c r="H4982" s="21">
        <v>0</v>
      </c>
      <c r="I4982" s="21">
        <v>0</v>
      </c>
      <c r="J4982" s="21">
        <v>0</v>
      </c>
      <c r="K4982" s="21">
        <v>0</v>
      </c>
      <c r="L4982" s="21">
        <v>0</v>
      </c>
      <c r="M4982" s="21">
        <v>0</v>
      </c>
      <c r="N4982" s="21">
        <v>0</v>
      </c>
      <c r="O4982" s="21">
        <v>0</v>
      </c>
      <c r="P4982" s="21">
        <v>0</v>
      </c>
      <c r="Q4982" s="21">
        <v>0</v>
      </c>
      <c r="R4982" s="21">
        <v>0</v>
      </c>
      <c r="S4982" s="21">
        <v>0</v>
      </c>
      <c r="T4982" s="21">
        <v>0</v>
      </c>
      <c r="U4982" s="21">
        <v>0</v>
      </c>
      <c r="V4982" s="19">
        <v>0</v>
      </c>
      <c r="W4982" s="19">
        <v>0</v>
      </c>
      <c r="X4982" s="19">
        <v>0</v>
      </c>
      <c r="Y4982" s="19">
        <v>0</v>
      </c>
      <c r="Z4982" s="19">
        <v>0</v>
      </c>
      <c r="AA4982" s="19">
        <v>0</v>
      </c>
      <c r="AB4982" s="19">
        <v>0</v>
      </c>
      <c r="AC4982" s="19">
        <v>0</v>
      </c>
      <c r="AD4982" s="19">
        <v>0</v>
      </c>
      <c r="AE4982" s="19">
        <v>0</v>
      </c>
      <c r="AF4982" s="22" t="e">
        <f>Table1[[#This Row],[$ESGF]]/AE4982</f>
        <v>#DIV/0!</v>
      </c>
      <c r="AG4982" s="22" t="e">
        <f>POWER((Table1[[#This Row],[$ESGF]]+Table1[[#This Row],[$ESGA]]+Table1[[#This Row],[XEV+/-]])/(Table1[[#This Row],[$ESGF]]+Table1[[#This Row],[$ESGA]]-Table1[[#This Row],[XEV+/-]]),1/0.65)</f>
        <v>#DIV/0!</v>
      </c>
      <c r="AH4982" s="19">
        <v>0</v>
      </c>
      <c r="AI4982" s="19">
        <v>0</v>
      </c>
      <c r="AJ4982" s="19">
        <v>0</v>
      </c>
      <c r="AK4982" s="23">
        <v>0</v>
      </c>
      <c r="AL4982" s="24" t="e">
        <v>#DIV/0!</v>
      </c>
      <c r="AM4982" s="18">
        <v>0</v>
      </c>
      <c r="AN4982" s="19">
        <v>0</v>
      </c>
      <c r="AO4982" s="19">
        <v>0</v>
      </c>
      <c r="AP4982" s="19">
        <v>0</v>
      </c>
      <c r="AQ4982" s="19">
        <v>0</v>
      </c>
      <c r="AR4982" s="19">
        <v>0</v>
      </c>
      <c r="AS4982" s="23">
        <v>0</v>
      </c>
      <c r="AT4982" s="22" t="e">
        <f>EXP(Table1[[#This Row],[TmPPR]]/Table1[[#This Row],[PPCalc]])</f>
        <v>#DIV/0!</v>
      </c>
      <c r="AU4982" s="18">
        <v>0</v>
      </c>
      <c r="AV4982" s="18">
        <v>0</v>
      </c>
      <c r="AW4982" s="19">
        <v>0</v>
      </c>
      <c r="AX4982" s="19">
        <v>0</v>
      </c>
      <c r="AY4982" s="19">
        <v>0</v>
      </c>
      <c r="BA4982" s="23">
        <v>0</v>
      </c>
      <c r="BB4982" s="24" t="e">
        <v>#DIV/0!</v>
      </c>
      <c r="BC4982" s="18">
        <v>0</v>
      </c>
      <c r="BD4982" s="18">
        <v>0</v>
      </c>
      <c r="BE4982" s="22">
        <f>MAX(Table1[[#This Row],[$ESGA]],0)</f>
        <v>0</v>
      </c>
    </row>
    <row r="4983" spans="1:57">
      <c r="A4983" s="20" t="s">
        <v>5041</v>
      </c>
      <c r="B4983" s="17" t="s">
        <v>59</v>
      </c>
      <c r="C4983" s="21">
        <v>1</v>
      </c>
      <c r="D4983" s="18">
        <v>1.2195121951219513E-2</v>
      </c>
      <c r="E4983" s="21">
        <v>0</v>
      </c>
      <c r="F4983" s="21">
        <v>0</v>
      </c>
      <c r="G4983" s="21">
        <v>0</v>
      </c>
      <c r="H4983" s="21">
        <v>1</v>
      </c>
      <c r="I4983" s="21">
        <v>0</v>
      </c>
      <c r="J4983" s="21">
        <v>0</v>
      </c>
      <c r="K4983" s="21">
        <v>0</v>
      </c>
      <c r="L4983" s="21">
        <v>0</v>
      </c>
      <c r="M4983" s="21">
        <v>0</v>
      </c>
      <c r="N4983" s="21">
        <v>0</v>
      </c>
      <c r="O4983" s="21">
        <v>0</v>
      </c>
      <c r="P4983" s="21">
        <v>0</v>
      </c>
      <c r="Q4983" s="21">
        <v>0</v>
      </c>
      <c r="R4983" s="21">
        <v>1</v>
      </c>
      <c r="S4983" s="21">
        <v>0</v>
      </c>
      <c r="T4983" s="21">
        <v>0</v>
      </c>
      <c r="U4983" s="21">
        <v>0</v>
      </c>
      <c r="V4983" s="19">
        <v>0</v>
      </c>
      <c r="W4983" s="19">
        <v>0</v>
      </c>
      <c r="X4983" s="19">
        <v>1</v>
      </c>
      <c r="Y4983" s="19">
        <v>0</v>
      </c>
      <c r="Z4983" s="19">
        <v>0</v>
      </c>
      <c r="AA4983" s="19">
        <v>0</v>
      </c>
      <c r="AB4983" s="19">
        <v>0</v>
      </c>
      <c r="AC4983" s="19">
        <v>0</v>
      </c>
      <c r="AD4983" s="19">
        <v>1.1642949547218628</v>
      </c>
      <c r="AE4983" s="19">
        <v>0</v>
      </c>
      <c r="AF4983" s="22" t="e">
        <f>Table1[[#This Row],[$ESGF]]/AE4983</f>
        <v>#DIV/0!</v>
      </c>
      <c r="AG4983" s="22">
        <f>POWER((Table1[[#This Row],[$ESGF]]+Table1[[#This Row],[$ESGA]]+Table1[[#This Row],[XEV+/-]])/(Table1[[#This Row],[$ESGF]]+Table1[[#This Row],[$ESGA]]-Table1[[#This Row],[XEV+/-]]),1/0.65)</f>
        <v>1.5285714285714289</v>
      </c>
      <c r="AH4983" s="19">
        <v>0.15955583839082821</v>
      </c>
      <c r="AI4983" s="19">
        <v>1.1642949547218628</v>
      </c>
      <c r="AJ4983" s="19">
        <v>1.0047391163310346</v>
      </c>
      <c r="AK4983" s="23">
        <v>0.23098591549295774</v>
      </c>
      <c r="AL4983" s="24">
        <v>1.5357142857142858</v>
      </c>
      <c r="AM4983" s="18">
        <v>2.8169014084507044E-3</v>
      </c>
      <c r="AN4983" s="19">
        <v>1.208438325403827E-3</v>
      </c>
      <c r="AO4983" s="19">
        <v>0</v>
      </c>
      <c r="AP4983" s="19">
        <v>0</v>
      </c>
      <c r="AQ4983" s="19">
        <v>0</v>
      </c>
      <c r="AR4983" s="19">
        <v>0</v>
      </c>
      <c r="AS4983" s="23">
        <v>0</v>
      </c>
      <c r="AT4983" s="22" t="e">
        <f>EXP(Table1[[#This Row],[TmPPR]]/Table1[[#This Row],[PPCalc]])</f>
        <v>#DIV/0!</v>
      </c>
      <c r="AU4983" s="18">
        <v>0</v>
      </c>
      <c r="AV4983" s="18">
        <v>0</v>
      </c>
      <c r="AW4983" s="19">
        <v>0</v>
      </c>
      <c r="AX4983" s="19">
        <v>0</v>
      </c>
      <c r="AY4983" s="19">
        <v>0</v>
      </c>
      <c r="BA4983" s="23">
        <v>0</v>
      </c>
      <c r="BB4983" s="24" t="e">
        <v>#DIV/0!</v>
      </c>
      <c r="BC4983" s="18">
        <v>0</v>
      </c>
      <c r="BD4983" s="18">
        <v>0</v>
      </c>
      <c r="BE4983" s="22">
        <f>MAX(Table1[[#This Row],[$ESGA]],0)</f>
        <v>0</v>
      </c>
    </row>
    <row r="4984" spans="1:57">
      <c r="A4984" s="20" t="s">
        <v>5042</v>
      </c>
      <c r="B4984" s="17" t="s">
        <v>1</v>
      </c>
      <c r="C4984" s="21">
        <v>1</v>
      </c>
      <c r="D4984" s="18">
        <v>1.2500000000000001E-2</v>
      </c>
      <c r="E4984" s="21">
        <v>0</v>
      </c>
      <c r="F4984" s="21">
        <v>0</v>
      </c>
      <c r="G4984" s="21">
        <v>0</v>
      </c>
      <c r="H4984" s="21">
        <v>0</v>
      </c>
      <c r="I4984" s="21">
        <v>0</v>
      </c>
      <c r="J4984" s="21">
        <v>0</v>
      </c>
      <c r="K4984" s="21">
        <v>0</v>
      </c>
      <c r="L4984" s="21">
        <v>0</v>
      </c>
      <c r="M4984" s="21">
        <v>0</v>
      </c>
      <c r="N4984" s="21">
        <v>0</v>
      </c>
      <c r="O4984" s="21">
        <v>0</v>
      </c>
      <c r="P4984" s="21">
        <v>0</v>
      </c>
      <c r="Q4984" s="21">
        <v>0</v>
      </c>
      <c r="R4984" s="21">
        <v>0</v>
      </c>
      <c r="S4984" s="21">
        <v>0</v>
      </c>
      <c r="T4984" s="21">
        <v>0</v>
      </c>
      <c r="U4984" s="21">
        <v>0</v>
      </c>
      <c r="V4984" s="19">
        <v>0</v>
      </c>
      <c r="W4984" s="19">
        <v>0</v>
      </c>
      <c r="X4984" s="19">
        <v>0</v>
      </c>
      <c r="Y4984" s="19">
        <v>0</v>
      </c>
      <c r="Z4984" s="19">
        <v>0</v>
      </c>
      <c r="AA4984" s="19">
        <v>0</v>
      </c>
      <c r="AB4984" s="19">
        <v>0</v>
      </c>
      <c r="AC4984" s="19">
        <v>0</v>
      </c>
      <c r="AD4984" s="19">
        <v>0</v>
      </c>
      <c r="AE4984" s="19">
        <v>0</v>
      </c>
      <c r="AF4984" s="22" t="e">
        <f>Table1[[#This Row],[$ESGF]]/AE4984</f>
        <v>#DIV/0!</v>
      </c>
      <c r="AG4984" s="22" t="e">
        <f>POWER((Table1[[#This Row],[$ESGF]]+Table1[[#This Row],[$ESGA]]+Table1[[#This Row],[XEV+/-]])/(Table1[[#This Row],[$ESGF]]+Table1[[#This Row],[$ESGA]]-Table1[[#This Row],[XEV+/-]]),1/0.65)</f>
        <v>#DIV/0!</v>
      </c>
      <c r="AH4984" s="19">
        <v>0</v>
      </c>
      <c r="AI4984" s="19">
        <v>0</v>
      </c>
      <c r="AJ4984" s="19">
        <v>0</v>
      </c>
      <c r="AK4984" s="23">
        <v>0</v>
      </c>
      <c r="AL4984" s="24" t="e">
        <v>#DIV/0!</v>
      </c>
      <c r="AM4984" s="18">
        <v>0</v>
      </c>
      <c r="AN4984" s="19">
        <v>0</v>
      </c>
      <c r="AO4984" s="19">
        <v>0</v>
      </c>
      <c r="AP4984" s="19">
        <v>0</v>
      </c>
      <c r="AQ4984" s="19">
        <v>0</v>
      </c>
      <c r="AR4984" s="19">
        <v>0</v>
      </c>
      <c r="AS4984" s="23">
        <v>0</v>
      </c>
      <c r="AT4984" s="22" t="e">
        <f>EXP(Table1[[#This Row],[TmPPR]]/Table1[[#This Row],[PPCalc]])</f>
        <v>#DIV/0!</v>
      </c>
      <c r="AU4984" s="18">
        <v>0</v>
      </c>
      <c r="AV4984" s="18">
        <v>0</v>
      </c>
      <c r="AW4984" s="19">
        <v>0</v>
      </c>
      <c r="AX4984" s="19">
        <v>0</v>
      </c>
      <c r="AY4984" s="19">
        <v>0</v>
      </c>
      <c r="BA4984" s="23">
        <v>0</v>
      </c>
      <c r="BB4984" s="24" t="e">
        <v>#DIV/0!</v>
      </c>
      <c r="BC4984" s="18">
        <v>0</v>
      </c>
      <c r="BD4984" s="18">
        <v>0</v>
      </c>
      <c r="BE4984" s="22">
        <f>MAX(Table1[[#This Row],[$ESGA]],0)</f>
        <v>0</v>
      </c>
    </row>
    <row r="4985" spans="1:57">
      <c r="A4985" s="20" t="s">
        <v>5043</v>
      </c>
      <c r="B4985" s="17" t="s">
        <v>1</v>
      </c>
      <c r="C4985" s="21">
        <v>1</v>
      </c>
      <c r="D4985" s="18">
        <v>1.2500000000000001E-2</v>
      </c>
      <c r="E4985" s="21">
        <v>0</v>
      </c>
      <c r="F4985" s="21">
        <v>0</v>
      </c>
      <c r="G4985" s="21">
        <v>0</v>
      </c>
      <c r="H4985" s="21">
        <v>0</v>
      </c>
      <c r="I4985" s="21">
        <v>0</v>
      </c>
      <c r="J4985" s="21">
        <v>0</v>
      </c>
      <c r="K4985" s="21">
        <v>0</v>
      </c>
      <c r="L4985" s="21">
        <v>0</v>
      </c>
      <c r="M4985" s="21">
        <v>0</v>
      </c>
      <c r="N4985" s="21">
        <v>0</v>
      </c>
      <c r="O4985" s="21">
        <v>0</v>
      </c>
      <c r="P4985" s="21">
        <v>0</v>
      </c>
      <c r="Q4985" s="21">
        <v>0</v>
      </c>
      <c r="R4985" s="21">
        <v>0</v>
      </c>
      <c r="S4985" s="21">
        <v>0</v>
      </c>
      <c r="T4985" s="21">
        <v>0</v>
      </c>
      <c r="U4985" s="21">
        <v>0</v>
      </c>
      <c r="V4985" s="19">
        <v>0</v>
      </c>
      <c r="W4985" s="19">
        <v>0</v>
      </c>
      <c r="X4985" s="19">
        <v>0</v>
      </c>
      <c r="Y4985" s="19">
        <v>0</v>
      </c>
      <c r="Z4985" s="19">
        <v>0</v>
      </c>
      <c r="AA4985" s="19">
        <v>0</v>
      </c>
      <c r="AB4985" s="19">
        <v>0</v>
      </c>
      <c r="AC4985" s="19">
        <v>0</v>
      </c>
      <c r="AD4985" s="19">
        <v>0</v>
      </c>
      <c r="AE4985" s="19">
        <v>0</v>
      </c>
      <c r="AF4985" s="22" t="e">
        <f>Table1[[#This Row],[$ESGF]]/AE4985</f>
        <v>#DIV/0!</v>
      </c>
      <c r="AG4985" s="22" t="e">
        <f>POWER((Table1[[#This Row],[$ESGF]]+Table1[[#This Row],[$ESGA]]+Table1[[#This Row],[XEV+/-]])/(Table1[[#This Row],[$ESGF]]+Table1[[#This Row],[$ESGA]]-Table1[[#This Row],[XEV+/-]]),1/0.65)</f>
        <v>#DIV/0!</v>
      </c>
      <c r="AH4985" s="19">
        <v>0</v>
      </c>
      <c r="AI4985" s="19">
        <v>0</v>
      </c>
      <c r="AJ4985" s="19">
        <v>0</v>
      </c>
      <c r="AK4985" s="23">
        <v>0</v>
      </c>
      <c r="AL4985" s="24" t="e">
        <v>#DIV/0!</v>
      </c>
      <c r="AM4985" s="18">
        <v>0</v>
      </c>
      <c r="AN4985" s="19">
        <v>0</v>
      </c>
      <c r="AO4985" s="19">
        <v>0</v>
      </c>
      <c r="AP4985" s="19">
        <v>0</v>
      </c>
      <c r="AQ4985" s="19">
        <v>0</v>
      </c>
      <c r="AR4985" s="19">
        <v>0</v>
      </c>
      <c r="AS4985" s="23">
        <v>0</v>
      </c>
      <c r="AT4985" s="22" t="e">
        <f>EXP(Table1[[#This Row],[TmPPR]]/Table1[[#This Row],[PPCalc]])</f>
        <v>#DIV/0!</v>
      </c>
      <c r="AU4985" s="18">
        <v>0</v>
      </c>
      <c r="AV4985" s="18">
        <v>0</v>
      </c>
      <c r="AW4985" s="19">
        <v>0</v>
      </c>
      <c r="AX4985" s="19">
        <v>0</v>
      </c>
      <c r="AY4985" s="19">
        <v>0</v>
      </c>
      <c r="BA4985" s="23">
        <v>0</v>
      </c>
      <c r="BB4985" s="24" t="e">
        <v>#DIV/0!</v>
      </c>
      <c r="BC4985" s="18">
        <v>0</v>
      </c>
      <c r="BD4985" s="18">
        <v>0</v>
      </c>
      <c r="BE4985" s="22">
        <f>MAX(Table1[[#This Row],[$ESGA]],0)</f>
        <v>0</v>
      </c>
    </row>
    <row r="4986" spans="1:57">
      <c r="A4986" s="20" t="s">
        <v>5044</v>
      </c>
      <c r="B4986" s="17" t="s">
        <v>59</v>
      </c>
      <c r="C4986" s="21">
        <v>1</v>
      </c>
      <c r="D4986" s="18">
        <v>1.2500000000000001E-2</v>
      </c>
      <c r="E4986" s="21">
        <v>0</v>
      </c>
      <c r="F4986" s="21">
        <v>0</v>
      </c>
      <c r="G4986" s="21">
        <v>0</v>
      </c>
      <c r="H4986" s="21">
        <v>0</v>
      </c>
      <c r="I4986" s="21">
        <v>0</v>
      </c>
      <c r="J4986" s="21">
        <v>0</v>
      </c>
      <c r="K4986" s="21">
        <v>0</v>
      </c>
      <c r="L4986" s="21">
        <v>0</v>
      </c>
      <c r="M4986" s="21">
        <v>0</v>
      </c>
      <c r="N4986" s="21">
        <v>0</v>
      </c>
      <c r="O4986" s="21">
        <v>0</v>
      </c>
      <c r="P4986" s="21">
        <v>0</v>
      </c>
      <c r="Q4986" s="21">
        <v>0</v>
      </c>
      <c r="R4986" s="21">
        <v>0</v>
      </c>
      <c r="S4986" s="21">
        <v>0</v>
      </c>
      <c r="T4986" s="21">
        <v>0</v>
      </c>
      <c r="U4986" s="21">
        <v>0</v>
      </c>
      <c r="V4986" s="19">
        <v>0</v>
      </c>
      <c r="W4986" s="19">
        <v>0</v>
      </c>
      <c r="X4986" s="19">
        <v>0</v>
      </c>
      <c r="Y4986" s="19">
        <v>0</v>
      </c>
      <c r="Z4986" s="19">
        <v>0</v>
      </c>
      <c r="AA4986" s="19">
        <v>0</v>
      </c>
      <c r="AB4986" s="19">
        <v>0</v>
      </c>
      <c r="AC4986" s="19">
        <v>0</v>
      </c>
      <c r="AD4986" s="19">
        <v>0</v>
      </c>
      <c r="AE4986" s="19">
        <v>0</v>
      </c>
      <c r="AF4986" s="22" t="e">
        <f>Table1[[#This Row],[$ESGF]]/AE4986</f>
        <v>#DIV/0!</v>
      </c>
      <c r="AG4986" s="22" t="e">
        <f>POWER((Table1[[#This Row],[$ESGF]]+Table1[[#This Row],[$ESGA]]+Table1[[#This Row],[XEV+/-]])/(Table1[[#This Row],[$ESGF]]+Table1[[#This Row],[$ESGA]]-Table1[[#This Row],[XEV+/-]]),1/0.65)</f>
        <v>#DIV/0!</v>
      </c>
      <c r="AH4986" s="19">
        <v>0</v>
      </c>
      <c r="AI4986" s="19">
        <v>0</v>
      </c>
      <c r="AJ4986" s="19">
        <v>0</v>
      </c>
      <c r="AK4986" s="23">
        <v>0</v>
      </c>
      <c r="AL4986" s="24" t="e">
        <v>#DIV/0!</v>
      </c>
      <c r="AM4986" s="18">
        <v>0</v>
      </c>
      <c r="AN4986" s="19">
        <v>0</v>
      </c>
      <c r="AO4986" s="19">
        <v>0</v>
      </c>
      <c r="AP4986" s="19">
        <v>0</v>
      </c>
      <c r="AQ4986" s="19">
        <v>0</v>
      </c>
      <c r="AR4986" s="19">
        <v>0</v>
      </c>
      <c r="AS4986" s="23">
        <v>0</v>
      </c>
      <c r="AT4986" s="22" t="e">
        <f>EXP(Table1[[#This Row],[TmPPR]]/Table1[[#This Row],[PPCalc]])</f>
        <v>#DIV/0!</v>
      </c>
      <c r="AU4986" s="18">
        <v>0</v>
      </c>
      <c r="AV4986" s="18">
        <v>0</v>
      </c>
      <c r="AW4986" s="19">
        <v>0</v>
      </c>
      <c r="AX4986" s="19">
        <v>0</v>
      </c>
      <c r="AY4986" s="19">
        <v>0</v>
      </c>
      <c r="BA4986" s="23">
        <v>0</v>
      </c>
      <c r="BB4986" s="24" t="e">
        <v>#DIV/0!</v>
      </c>
      <c r="BC4986" s="18">
        <v>0</v>
      </c>
      <c r="BD4986" s="18">
        <v>0</v>
      </c>
      <c r="BE4986" s="22">
        <f>MAX(Table1[[#This Row],[$ESGA]],0)</f>
        <v>0</v>
      </c>
    </row>
    <row r="4987" spans="1:57">
      <c r="A4987" s="20" t="s">
        <v>5045</v>
      </c>
      <c r="B4987" s="17" t="s">
        <v>1</v>
      </c>
      <c r="C4987" s="21">
        <v>1</v>
      </c>
      <c r="D4987" s="18">
        <v>1.1904761904761904E-2</v>
      </c>
      <c r="E4987" s="21">
        <v>0</v>
      </c>
      <c r="F4987" s="21">
        <v>0</v>
      </c>
      <c r="G4987" s="21">
        <v>0</v>
      </c>
      <c r="H4987" s="21">
        <v>0</v>
      </c>
      <c r="I4987" s="21">
        <v>0</v>
      </c>
      <c r="J4987" s="21">
        <v>0</v>
      </c>
      <c r="K4987" s="21">
        <v>0</v>
      </c>
      <c r="L4987" s="21">
        <v>0</v>
      </c>
      <c r="M4987" s="21">
        <v>0</v>
      </c>
      <c r="N4987" s="21">
        <v>0</v>
      </c>
      <c r="O4987" s="21">
        <v>0</v>
      </c>
      <c r="P4987" s="21">
        <v>0</v>
      </c>
      <c r="Q4987" s="21">
        <v>0</v>
      </c>
      <c r="R4987" s="21">
        <v>0</v>
      </c>
      <c r="S4987" s="21">
        <v>0</v>
      </c>
      <c r="T4987" s="21">
        <v>0</v>
      </c>
      <c r="U4987" s="21">
        <v>0</v>
      </c>
      <c r="V4987" s="19">
        <v>0</v>
      </c>
      <c r="W4987" s="19">
        <v>0</v>
      </c>
      <c r="X4987" s="19">
        <v>0</v>
      </c>
      <c r="Y4987" s="19">
        <v>0</v>
      </c>
      <c r="Z4987" s="19">
        <v>0</v>
      </c>
      <c r="AA4987" s="19">
        <v>0</v>
      </c>
      <c r="AB4987" s="19">
        <v>0</v>
      </c>
      <c r="AC4987" s="19">
        <v>0</v>
      </c>
      <c r="AD4987" s="19">
        <v>0</v>
      </c>
      <c r="AE4987" s="19">
        <v>0</v>
      </c>
      <c r="AF4987" s="22" t="e">
        <f>Table1[[#This Row],[$ESGF]]/AE4987</f>
        <v>#DIV/0!</v>
      </c>
      <c r="AG4987" s="22" t="e">
        <f>POWER((Table1[[#This Row],[$ESGF]]+Table1[[#This Row],[$ESGA]]+Table1[[#This Row],[XEV+/-]])/(Table1[[#This Row],[$ESGF]]+Table1[[#This Row],[$ESGA]]-Table1[[#This Row],[XEV+/-]]),1/0.65)</f>
        <v>#DIV/0!</v>
      </c>
      <c r="AH4987" s="19">
        <v>0</v>
      </c>
      <c r="AI4987" s="19">
        <v>0</v>
      </c>
      <c r="AJ4987" s="19">
        <v>0</v>
      </c>
      <c r="AK4987" s="23">
        <v>0</v>
      </c>
      <c r="AL4987" s="24" t="e">
        <v>#DIV/0!</v>
      </c>
      <c r="AM4987" s="18">
        <v>0</v>
      </c>
      <c r="AN4987" s="19">
        <v>0</v>
      </c>
      <c r="AO4987" s="19">
        <v>0</v>
      </c>
      <c r="AP4987" s="19">
        <v>0</v>
      </c>
      <c r="AQ4987" s="19">
        <v>0</v>
      </c>
      <c r="AR4987" s="19">
        <v>0</v>
      </c>
      <c r="AS4987" s="23">
        <v>0</v>
      </c>
      <c r="AT4987" s="22" t="e">
        <f>EXP(Table1[[#This Row],[TmPPR]]/Table1[[#This Row],[PPCalc]])</f>
        <v>#DIV/0!</v>
      </c>
      <c r="AU4987" s="18">
        <v>0</v>
      </c>
      <c r="AV4987" s="18">
        <v>0</v>
      </c>
      <c r="AW4987" s="19">
        <v>0</v>
      </c>
      <c r="AX4987" s="19">
        <v>0</v>
      </c>
      <c r="AY4987" s="19">
        <v>0</v>
      </c>
      <c r="BA4987" s="23">
        <v>0</v>
      </c>
      <c r="BB4987" s="24" t="e">
        <v>#DIV/0!</v>
      </c>
      <c r="BC4987" s="18">
        <v>0</v>
      </c>
      <c r="BD4987" s="18">
        <v>0</v>
      </c>
      <c r="BE4987" s="22">
        <f>MAX(Table1[[#This Row],[$ESGA]],0)</f>
        <v>0</v>
      </c>
    </row>
    <row r="4988" spans="1:57">
      <c r="A4988" s="20" t="s">
        <v>5046</v>
      </c>
      <c r="B4988" s="17" t="s">
        <v>68</v>
      </c>
      <c r="C4988" s="21">
        <v>1</v>
      </c>
      <c r="D4988" s="18">
        <v>1.1904761904761904E-2</v>
      </c>
      <c r="E4988" s="21">
        <v>0</v>
      </c>
      <c r="F4988" s="21">
        <v>0</v>
      </c>
      <c r="G4988" s="21">
        <v>0</v>
      </c>
      <c r="H4988" s="21">
        <v>0</v>
      </c>
      <c r="I4988" s="21">
        <v>0</v>
      </c>
      <c r="J4988" s="21">
        <v>0</v>
      </c>
      <c r="K4988" s="21">
        <v>0</v>
      </c>
      <c r="L4988" s="21">
        <v>0</v>
      </c>
      <c r="M4988" s="21">
        <v>0</v>
      </c>
      <c r="N4988" s="21">
        <v>0</v>
      </c>
      <c r="O4988" s="21">
        <v>0</v>
      </c>
      <c r="P4988" s="21">
        <v>0</v>
      </c>
      <c r="Q4988" s="21">
        <v>0</v>
      </c>
      <c r="R4988" s="21">
        <v>0</v>
      </c>
      <c r="S4988" s="21">
        <v>0</v>
      </c>
      <c r="T4988" s="21">
        <v>0</v>
      </c>
      <c r="U4988" s="21">
        <v>0</v>
      </c>
      <c r="V4988" s="19">
        <v>0</v>
      </c>
      <c r="W4988" s="19">
        <v>0</v>
      </c>
      <c r="X4988" s="19">
        <v>0</v>
      </c>
      <c r="Y4988" s="19">
        <v>0</v>
      </c>
      <c r="Z4988" s="19">
        <v>0</v>
      </c>
      <c r="AA4988" s="19">
        <v>0</v>
      </c>
      <c r="AB4988" s="19">
        <v>0</v>
      </c>
      <c r="AC4988" s="19">
        <v>0</v>
      </c>
      <c r="AD4988" s="19">
        <v>0</v>
      </c>
      <c r="AE4988" s="19">
        <v>0</v>
      </c>
      <c r="AF4988" s="22" t="e">
        <f>Table1[[#This Row],[$ESGF]]/AE4988</f>
        <v>#DIV/0!</v>
      </c>
      <c r="AG4988" s="22" t="e">
        <f>POWER((Table1[[#This Row],[$ESGF]]+Table1[[#This Row],[$ESGA]]+Table1[[#This Row],[XEV+/-]])/(Table1[[#This Row],[$ESGF]]+Table1[[#This Row],[$ESGA]]-Table1[[#This Row],[XEV+/-]]),1/0.65)</f>
        <v>#DIV/0!</v>
      </c>
      <c r="AH4988" s="19">
        <v>0</v>
      </c>
      <c r="AI4988" s="19">
        <v>0</v>
      </c>
      <c r="AJ4988" s="19">
        <v>0</v>
      </c>
      <c r="AK4988" s="23">
        <v>0</v>
      </c>
      <c r="AL4988" s="24" t="e">
        <v>#DIV/0!</v>
      </c>
      <c r="AM4988" s="18">
        <v>0</v>
      </c>
      <c r="AN4988" s="19">
        <v>0</v>
      </c>
      <c r="AO4988" s="19">
        <v>0</v>
      </c>
      <c r="AP4988" s="19">
        <v>0</v>
      </c>
      <c r="AQ4988" s="19">
        <v>0</v>
      </c>
      <c r="AR4988" s="19">
        <v>0</v>
      </c>
      <c r="AS4988" s="23">
        <v>0</v>
      </c>
      <c r="AT4988" s="22" t="e">
        <f>EXP(Table1[[#This Row],[TmPPR]]/Table1[[#This Row],[PPCalc]])</f>
        <v>#DIV/0!</v>
      </c>
      <c r="AU4988" s="18">
        <v>0</v>
      </c>
      <c r="AV4988" s="18">
        <v>0</v>
      </c>
      <c r="AW4988" s="19">
        <v>0</v>
      </c>
      <c r="AX4988" s="19">
        <v>0</v>
      </c>
      <c r="AY4988" s="19">
        <v>0</v>
      </c>
      <c r="BA4988" s="23">
        <v>0</v>
      </c>
      <c r="BB4988" s="24" t="e">
        <v>#DIV/0!</v>
      </c>
      <c r="BC4988" s="18">
        <v>0</v>
      </c>
      <c r="BD4988" s="18">
        <v>0</v>
      </c>
      <c r="BE4988" s="22">
        <f>MAX(Table1[[#This Row],[$ESGA]],0)</f>
        <v>0</v>
      </c>
    </row>
    <row r="4989" spans="1:57">
      <c r="A4989" s="20" t="s">
        <v>5047</v>
      </c>
      <c r="B4989" s="17" t="s">
        <v>59</v>
      </c>
      <c r="C4989" s="21">
        <v>1</v>
      </c>
      <c r="D4989" s="18">
        <v>1.2195121951219513E-2</v>
      </c>
      <c r="E4989" s="21">
        <v>0</v>
      </c>
      <c r="F4989" s="21">
        <v>0</v>
      </c>
      <c r="G4989" s="21">
        <v>0</v>
      </c>
      <c r="H4989" s="21">
        <v>0</v>
      </c>
      <c r="I4989" s="21">
        <v>0</v>
      </c>
      <c r="J4989" s="21">
        <v>0</v>
      </c>
      <c r="K4989" s="21">
        <v>0</v>
      </c>
      <c r="L4989" s="21">
        <v>0</v>
      </c>
      <c r="M4989" s="21">
        <v>0</v>
      </c>
      <c r="N4989" s="21">
        <v>0</v>
      </c>
      <c r="O4989" s="21">
        <v>0</v>
      </c>
      <c r="P4989" s="21">
        <v>0</v>
      </c>
      <c r="Q4989" s="21">
        <v>0</v>
      </c>
      <c r="R4989" s="21">
        <v>0</v>
      </c>
      <c r="S4989" s="21">
        <v>0</v>
      </c>
      <c r="T4989" s="21">
        <v>0</v>
      </c>
      <c r="U4989" s="21">
        <v>0</v>
      </c>
      <c r="V4989" s="19">
        <v>0</v>
      </c>
      <c r="W4989" s="19">
        <v>0</v>
      </c>
      <c r="X4989" s="19">
        <v>0</v>
      </c>
      <c r="Y4989" s="19">
        <v>0</v>
      </c>
      <c r="Z4989" s="19">
        <v>0</v>
      </c>
      <c r="AA4989" s="19">
        <v>0</v>
      </c>
      <c r="AB4989" s="19">
        <v>0</v>
      </c>
      <c r="AC4989" s="19">
        <v>0</v>
      </c>
      <c r="AD4989" s="19">
        <v>0</v>
      </c>
      <c r="AE4989" s="19">
        <v>0</v>
      </c>
      <c r="AF4989" s="22" t="e">
        <f>Table1[[#This Row],[$ESGF]]/AE4989</f>
        <v>#DIV/0!</v>
      </c>
      <c r="AG4989" s="22" t="e">
        <f>POWER((Table1[[#This Row],[$ESGF]]+Table1[[#This Row],[$ESGA]]+Table1[[#This Row],[XEV+/-]])/(Table1[[#This Row],[$ESGF]]+Table1[[#This Row],[$ESGA]]-Table1[[#This Row],[XEV+/-]]),1/0.65)</f>
        <v>#DIV/0!</v>
      </c>
      <c r="AH4989" s="19">
        <v>0</v>
      </c>
      <c r="AI4989" s="19">
        <v>0</v>
      </c>
      <c r="AJ4989" s="19">
        <v>0</v>
      </c>
      <c r="AK4989" s="23">
        <v>0</v>
      </c>
      <c r="AL4989" s="24" t="e">
        <v>#DIV/0!</v>
      </c>
      <c r="AM4989" s="18">
        <v>0</v>
      </c>
      <c r="AN4989" s="19">
        <v>0</v>
      </c>
      <c r="AO4989" s="19">
        <v>0</v>
      </c>
      <c r="AP4989" s="19">
        <v>0</v>
      </c>
      <c r="AQ4989" s="19">
        <v>0</v>
      </c>
      <c r="AR4989" s="19">
        <v>0</v>
      </c>
      <c r="AS4989" s="23">
        <v>0</v>
      </c>
      <c r="AT4989" s="22" t="e">
        <f>EXP(Table1[[#This Row],[TmPPR]]/Table1[[#This Row],[PPCalc]])</f>
        <v>#DIV/0!</v>
      </c>
      <c r="AU4989" s="18">
        <v>0</v>
      </c>
      <c r="AV4989" s="18">
        <v>0</v>
      </c>
      <c r="AW4989" s="19">
        <v>0</v>
      </c>
      <c r="AX4989" s="19">
        <v>0</v>
      </c>
      <c r="AY4989" s="19">
        <v>0</v>
      </c>
      <c r="BA4989" s="23">
        <v>0</v>
      </c>
      <c r="BB4989" s="24" t="e">
        <v>#DIV/0!</v>
      </c>
      <c r="BC4989" s="18">
        <v>0</v>
      </c>
      <c r="BD4989" s="18">
        <v>0</v>
      </c>
      <c r="BE4989" s="22">
        <f>MAX(Table1[[#This Row],[$ESGA]],0)</f>
        <v>0</v>
      </c>
    </row>
    <row r="4990" spans="1:57">
      <c r="A4990" s="20" t="s">
        <v>5048</v>
      </c>
      <c r="B4990" s="17" t="s">
        <v>68</v>
      </c>
      <c r="C4990" s="21">
        <v>1</v>
      </c>
      <c r="D4990" s="18">
        <v>1.2195121951219513E-2</v>
      </c>
      <c r="E4990" s="21">
        <v>0</v>
      </c>
      <c r="F4990" s="21">
        <v>0</v>
      </c>
      <c r="G4990" s="21">
        <v>0</v>
      </c>
      <c r="H4990" s="21">
        <v>0</v>
      </c>
      <c r="I4990" s="21">
        <v>0</v>
      </c>
      <c r="J4990" s="21">
        <v>0</v>
      </c>
      <c r="K4990" s="21">
        <v>0</v>
      </c>
      <c r="L4990" s="21">
        <v>0</v>
      </c>
      <c r="M4990" s="21">
        <v>0</v>
      </c>
      <c r="N4990" s="21">
        <v>0</v>
      </c>
      <c r="O4990" s="21">
        <v>0</v>
      </c>
      <c r="P4990" s="21">
        <v>0</v>
      </c>
      <c r="Q4990" s="21">
        <v>0</v>
      </c>
      <c r="R4990" s="21">
        <v>0</v>
      </c>
      <c r="S4990" s="21">
        <v>0</v>
      </c>
      <c r="T4990" s="21">
        <v>0</v>
      </c>
      <c r="U4990" s="21">
        <v>0</v>
      </c>
      <c r="V4990" s="19">
        <v>0</v>
      </c>
      <c r="W4990" s="19">
        <v>0</v>
      </c>
      <c r="X4990" s="19">
        <v>0</v>
      </c>
      <c r="Y4990" s="19">
        <v>0</v>
      </c>
      <c r="Z4990" s="19">
        <v>0</v>
      </c>
      <c r="AA4990" s="19">
        <v>0</v>
      </c>
      <c r="AB4990" s="19">
        <v>0</v>
      </c>
      <c r="AC4990" s="19">
        <v>0</v>
      </c>
      <c r="AD4990" s="19">
        <v>0</v>
      </c>
      <c r="AE4990" s="19">
        <v>0</v>
      </c>
      <c r="AF4990" s="22" t="e">
        <f>Table1[[#This Row],[$ESGF]]/AE4990</f>
        <v>#DIV/0!</v>
      </c>
      <c r="AG4990" s="22" t="e">
        <f>POWER((Table1[[#This Row],[$ESGF]]+Table1[[#This Row],[$ESGA]]+Table1[[#This Row],[XEV+/-]])/(Table1[[#This Row],[$ESGF]]+Table1[[#This Row],[$ESGA]]-Table1[[#This Row],[XEV+/-]]),1/0.65)</f>
        <v>#DIV/0!</v>
      </c>
      <c r="AH4990" s="19">
        <v>0</v>
      </c>
      <c r="AI4990" s="19">
        <v>0</v>
      </c>
      <c r="AJ4990" s="19">
        <v>0</v>
      </c>
      <c r="AK4990" s="23">
        <v>0</v>
      </c>
      <c r="AL4990" s="24" t="e">
        <v>#DIV/0!</v>
      </c>
      <c r="AM4990" s="18">
        <v>0</v>
      </c>
      <c r="AN4990" s="19">
        <v>0</v>
      </c>
      <c r="AO4990" s="19">
        <v>0</v>
      </c>
      <c r="AP4990" s="19">
        <v>0</v>
      </c>
      <c r="AQ4990" s="19">
        <v>0</v>
      </c>
      <c r="AR4990" s="19">
        <v>0</v>
      </c>
      <c r="AS4990" s="23">
        <v>0</v>
      </c>
      <c r="AT4990" s="22" t="e">
        <f>EXP(Table1[[#This Row],[TmPPR]]/Table1[[#This Row],[PPCalc]])</f>
        <v>#DIV/0!</v>
      </c>
      <c r="AU4990" s="18">
        <v>0</v>
      </c>
      <c r="AV4990" s="18">
        <v>0</v>
      </c>
      <c r="AW4990" s="19">
        <v>0</v>
      </c>
      <c r="AX4990" s="19">
        <v>0</v>
      </c>
      <c r="AY4990" s="19">
        <v>0</v>
      </c>
      <c r="BA4990" s="23">
        <v>0</v>
      </c>
      <c r="BB4990" s="24" t="e">
        <v>#DIV/0!</v>
      </c>
      <c r="BC4990" s="18">
        <v>0</v>
      </c>
      <c r="BD4990" s="18">
        <v>0</v>
      </c>
      <c r="BE4990" s="22">
        <f>MAX(Table1[[#This Row],[$ESGA]],0)</f>
        <v>0</v>
      </c>
    </row>
    <row r="4991" spans="1:57">
      <c r="A4991" s="20" t="s">
        <v>5049</v>
      </c>
      <c r="B4991" s="17" t="s">
        <v>68</v>
      </c>
      <c r="C4991" s="21">
        <v>1</v>
      </c>
      <c r="D4991" s="18">
        <v>1.2195121951219513E-2</v>
      </c>
      <c r="E4991" s="21">
        <v>0</v>
      </c>
      <c r="F4991" s="21">
        <v>0</v>
      </c>
      <c r="G4991" s="21">
        <v>0</v>
      </c>
      <c r="H4991" s="21">
        <v>1</v>
      </c>
      <c r="I4991" s="21">
        <v>0</v>
      </c>
      <c r="J4991" s="21">
        <v>0</v>
      </c>
      <c r="K4991" s="21">
        <v>0</v>
      </c>
      <c r="L4991" s="21">
        <v>0</v>
      </c>
      <c r="M4991" s="21">
        <v>0</v>
      </c>
      <c r="N4991" s="21">
        <v>0</v>
      </c>
      <c r="O4991" s="21">
        <v>0</v>
      </c>
      <c r="P4991" s="21">
        <v>0</v>
      </c>
      <c r="Q4991" s="21">
        <v>0</v>
      </c>
      <c r="R4991" s="21">
        <v>1</v>
      </c>
      <c r="S4991" s="21">
        <v>0</v>
      </c>
      <c r="T4991" s="21">
        <v>0</v>
      </c>
      <c r="U4991" s="21">
        <v>0</v>
      </c>
      <c r="V4991" s="19">
        <v>0</v>
      </c>
      <c r="W4991" s="19">
        <v>0</v>
      </c>
      <c r="X4991" s="19">
        <v>1</v>
      </c>
      <c r="Y4991" s="19">
        <v>0</v>
      </c>
      <c r="Z4991" s="19">
        <v>0</v>
      </c>
      <c r="AA4991" s="19">
        <v>0</v>
      </c>
      <c r="AB4991" s="19">
        <v>0</v>
      </c>
      <c r="AC4991" s="19">
        <v>0</v>
      </c>
      <c r="AD4991" s="19">
        <v>1.1790393013100438</v>
      </c>
      <c r="AE4991" s="19">
        <v>0</v>
      </c>
      <c r="AF4991" s="22" t="e">
        <f>Table1[[#This Row],[$ESGF]]/AE4991</f>
        <v>#DIV/0!</v>
      </c>
      <c r="AG4991" s="22">
        <f>POWER((Table1[[#This Row],[$ESGF]]+Table1[[#This Row],[$ESGA]]+Table1[[#This Row],[XEV+/-]])/(Table1[[#This Row],[$ESGF]]+Table1[[#This Row],[$ESGA]]-Table1[[#This Row],[XEV+/-]]),1/0.65)</f>
        <v>0.8633540372670806</v>
      </c>
      <c r="AH4991" s="19">
        <v>-5.625918901962268E-2</v>
      </c>
      <c r="AI4991" s="19">
        <v>1.1790393013100438</v>
      </c>
      <c r="AJ4991" s="19">
        <v>1.2352984903296664</v>
      </c>
      <c r="AK4991" s="23">
        <v>0.27242524916943522</v>
      </c>
      <c r="AL4991" s="24">
        <v>0.86956521739130432</v>
      </c>
      <c r="AM4991" s="18">
        <v>3.3222591362126247E-3</v>
      </c>
      <c r="AN4991" s="19">
        <v>-4.643253899506935E-4</v>
      </c>
      <c r="AO4991" s="19">
        <v>0</v>
      </c>
      <c r="AP4991" s="19">
        <v>0</v>
      </c>
      <c r="AQ4991" s="19">
        <v>0</v>
      </c>
      <c r="AR4991" s="19">
        <v>0</v>
      </c>
      <c r="AS4991" s="23">
        <v>0</v>
      </c>
      <c r="AT4991" s="22" t="e">
        <f>EXP(Table1[[#This Row],[TmPPR]]/Table1[[#This Row],[PPCalc]])</f>
        <v>#DIV/0!</v>
      </c>
      <c r="AU4991" s="18">
        <v>0</v>
      </c>
      <c r="AV4991" s="18">
        <v>0</v>
      </c>
      <c r="AW4991" s="19">
        <v>0</v>
      </c>
      <c r="AX4991" s="19">
        <v>0</v>
      </c>
      <c r="AY4991" s="19">
        <v>0</v>
      </c>
      <c r="BA4991" s="23">
        <v>0</v>
      </c>
      <c r="BB4991" s="24" t="e">
        <v>#DIV/0!</v>
      </c>
      <c r="BC4991" s="18">
        <v>0</v>
      </c>
      <c r="BD4991" s="18">
        <v>0</v>
      </c>
      <c r="BE4991" s="22">
        <f>MAX(Table1[[#This Row],[$ESGA]],0)</f>
        <v>0</v>
      </c>
    </row>
    <row r="4992" spans="1:57">
      <c r="A4992" s="20" t="s">
        <v>5050</v>
      </c>
      <c r="B4992" s="17" t="s">
        <v>68</v>
      </c>
      <c r="C4992" s="21">
        <v>1</v>
      </c>
      <c r="D4992" s="18">
        <v>1.2195121951219513E-2</v>
      </c>
      <c r="E4992" s="21">
        <v>0</v>
      </c>
      <c r="F4992" s="21">
        <v>0</v>
      </c>
      <c r="G4992" s="21">
        <v>0</v>
      </c>
      <c r="H4992" s="21">
        <v>2</v>
      </c>
      <c r="I4992" s="21">
        <v>0</v>
      </c>
      <c r="J4992" s="21">
        <v>0</v>
      </c>
      <c r="K4992" s="21">
        <v>0</v>
      </c>
      <c r="L4992" s="21">
        <v>0</v>
      </c>
      <c r="M4992" s="21">
        <v>0</v>
      </c>
      <c r="N4992" s="21">
        <v>0</v>
      </c>
      <c r="O4992" s="21">
        <v>0</v>
      </c>
      <c r="P4992" s="21">
        <v>0</v>
      </c>
      <c r="Q4992" s="21">
        <v>0</v>
      </c>
      <c r="R4992" s="21">
        <v>2</v>
      </c>
      <c r="S4992" s="21">
        <v>0</v>
      </c>
      <c r="T4992" s="21">
        <v>0</v>
      </c>
      <c r="U4992" s="21">
        <v>0</v>
      </c>
      <c r="V4992" s="19">
        <v>0</v>
      </c>
      <c r="W4992" s="19">
        <v>0</v>
      </c>
      <c r="X4992" s="19">
        <v>2</v>
      </c>
      <c r="Y4992" s="19">
        <v>0</v>
      </c>
      <c r="Z4992" s="19">
        <v>0</v>
      </c>
      <c r="AA4992" s="19">
        <v>0</v>
      </c>
      <c r="AB4992" s="19">
        <v>0</v>
      </c>
      <c r="AC4992" s="19">
        <v>0</v>
      </c>
      <c r="AD4992" s="19">
        <v>2.3371564596407706</v>
      </c>
      <c r="AE4992" s="19">
        <v>0</v>
      </c>
      <c r="AF4992" s="22" t="e">
        <f>Table1[[#This Row],[$ESGF]]/AE4992</f>
        <v>#DIV/0!</v>
      </c>
      <c r="AG4992" s="22">
        <f>POWER((Table1[[#This Row],[$ESGF]]+Table1[[#This Row],[$ESGA]]+Table1[[#This Row],[XEV+/-]])/(Table1[[#This Row],[$ESGF]]+Table1[[#This Row],[$ESGA]]-Table1[[#This Row],[XEV+/-]]),1/0.65)</f>
        <v>0.91616766467065835</v>
      </c>
      <c r="AH4992" s="19">
        <v>-6.6487395763173973E-2</v>
      </c>
      <c r="AI4992" s="19">
        <v>2.3371564596407706</v>
      </c>
      <c r="AJ4992" s="19">
        <v>2.4036438554039448</v>
      </c>
      <c r="AK4992" s="23">
        <v>0.50931677018633537</v>
      </c>
      <c r="AL4992" s="24">
        <v>0.92814371257485029</v>
      </c>
      <c r="AM4992" s="18">
        <v>6.2111801242236021E-3</v>
      </c>
      <c r="AN4992" s="19">
        <v>-4.6315959936340677E-4</v>
      </c>
      <c r="AO4992" s="19">
        <v>0</v>
      </c>
      <c r="AP4992" s="19">
        <v>0</v>
      </c>
      <c r="AQ4992" s="19">
        <v>0</v>
      </c>
      <c r="AR4992" s="19">
        <v>0</v>
      </c>
      <c r="AS4992" s="23">
        <v>0</v>
      </c>
      <c r="AT4992" s="22" t="e">
        <f>EXP(Table1[[#This Row],[TmPPR]]/Table1[[#This Row],[PPCalc]])</f>
        <v>#DIV/0!</v>
      </c>
      <c r="AU4992" s="18">
        <v>0</v>
      </c>
      <c r="AV4992" s="18">
        <v>0</v>
      </c>
      <c r="AW4992" s="19">
        <v>0</v>
      </c>
      <c r="AX4992" s="19">
        <v>0</v>
      </c>
      <c r="AY4992" s="19">
        <v>0</v>
      </c>
      <c r="BA4992" s="23">
        <v>0</v>
      </c>
      <c r="BB4992" s="24" t="e">
        <v>#DIV/0!</v>
      </c>
      <c r="BC4992" s="18">
        <v>0</v>
      </c>
      <c r="BD4992" s="18">
        <v>0</v>
      </c>
      <c r="BE4992" s="22">
        <f>MAX(Table1[[#This Row],[$ESGA]],0)</f>
        <v>0</v>
      </c>
    </row>
    <row r="4993" spans="1:57">
      <c r="A4993" s="20" t="s">
        <v>5051</v>
      </c>
      <c r="B4993" s="17" t="s">
        <v>65</v>
      </c>
      <c r="C4993" s="21">
        <v>1</v>
      </c>
      <c r="D4993" s="18">
        <v>1.2195121951219513E-2</v>
      </c>
      <c r="E4993" s="21">
        <v>0</v>
      </c>
      <c r="F4993" s="21">
        <v>0</v>
      </c>
      <c r="G4993" s="21">
        <v>0</v>
      </c>
      <c r="H4993" s="21">
        <v>0</v>
      </c>
      <c r="I4993" s="21">
        <v>0</v>
      </c>
      <c r="J4993" s="21">
        <v>0</v>
      </c>
      <c r="K4993" s="21">
        <v>0</v>
      </c>
      <c r="L4993" s="21">
        <v>0</v>
      </c>
      <c r="M4993" s="21">
        <v>0</v>
      </c>
      <c r="N4993" s="21">
        <v>0</v>
      </c>
      <c r="O4993" s="21">
        <v>0</v>
      </c>
      <c r="P4993" s="21">
        <v>0</v>
      </c>
      <c r="Q4993" s="21">
        <v>0</v>
      </c>
      <c r="R4993" s="21">
        <v>0</v>
      </c>
      <c r="S4993" s="21">
        <v>0</v>
      </c>
      <c r="T4993" s="21">
        <v>0</v>
      </c>
      <c r="U4993" s="21">
        <v>0</v>
      </c>
      <c r="V4993" s="19">
        <v>0</v>
      </c>
      <c r="W4993" s="19">
        <v>0</v>
      </c>
      <c r="X4993" s="19">
        <v>0</v>
      </c>
      <c r="Y4993" s="19">
        <v>0</v>
      </c>
      <c r="Z4993" s="19">
        <v>0</v>
      </c>
      <c r="AA4993" s="19">
        <v>0</v>
      </c>
      <c r="AB4993" s="19">
        <v>0</v>
      </c>
      <c r="AC4993" s="19">
        <v>0</v>
      </c>
      <c r="AD4993" s="19">
        <v>0</v>
      </c>
      <c r="AE4993" s="19">
        <v>0</v>
      </c>
      <c r="AF4993" s="22" t="e">
        <f>Table1[[#This Row],[$ESGF]]/AE4993</f>
        <v>#DIV/0!</v>
      </c>
      <c r="AG4993" s="22" t="e">
        <f>POWER((Table1[[#This Row],[$ESGF]]+Table1[[#This Row],[$ESGA]]+Table1[[#This Row],[XEV+/-]])/(Table1[[#This Row],[$ESGF]]+Table1[[#This Row],[$ESGA]]-Table1[[#This Row],[XEV+/-]]),1/0.65)</f>
        <v>#DIV/0!</v>
      </c>
      <c r="AH4993" s="19">
        <v>0</v>
      </c>
      <c r="AI4993" s="19">
        <v>0</v>
      </c>
      <c r="AJ4993" s="19">
        <v>0</v>
      </c>
      <c r="AK4993" s="23">
        <v>0</v>
      </c>
      <c r="AL4993" s="24" t="e">
        <v>#DIV/0!</v>
      </c>
      <c r="AM4993" s="18">
        <v>0</v>
      </c>
      <c r="AN4993" s="19">
        <v>0</v>
      </c>
      <c r="AO4993" s="19">
        <v>0</v>
      </c>
      <c r="AP4993" s="19">
        <v>0</v>
      </c>
      <c r="AQ4993" s="19">
        <v>0</v>
      </c>
      <c r="AR4993" s="19">
        <v>0</v>
      </c>
      <c r="AS4993" s="23">
        <v>0</v>
      </c>
      <c r="AT4993" s="22" t="e">
        <f>EXP(Table1[[#This Row],[TmPPR]]/Table1[[#This Row],[PPCalc]])</f>
        <v>#DIV/0!</v>
      </c>
      <c r="AU4993" s="18">
        <v>0</v>
      </c>
      <c r="AV4993" s="18">
        <v>0</v>
      </c>
      <c r="AW4993" s="19">
        <v>0</v>
      </c>
      <c r="AX4993" s="19">
        <v>0</v>
      </c>
      <c r="AY4993" s="19">
        <v>0</v>
      </c>
      <c r="BA4993" s="23">
        <v>0</v>
      </c>
      <c r="BB4993" s="24" t="e">
        <v>#DIV/0!</v>
      </c>
      <c r="BC4993" s="18">
        <v>0</v>
      </c>
      <c r="BD4993" s="18">
        <v>0</v>
      </c>
      <c r="BE4993" s="22">
        <f>MAX(Table1[[#This Row],[$ESGA]],0)</f>
        <v>0</v>
      </c>
    </row>
    <row r="4994" spans="1:57">
      <c r="A4994" s="20" t="s">
        <v>5052</v>
      </c>
      <c r="B4994" s="17" t="s">
        <v>1</v>
      </c>
      <c r="C4994" s="21">
        <v>1</v>
      </c>
      <c r="D4994" s="18">
        <v>1.2195121951219513E-2</v>
      </c>
      <c r="E4994" s="21">
        <v>0</v>
      </c>
      <c r="F4994" s="21">
        <v>0</v>
      </c>
      <c r="G4994" s="21">
        <v>0</v>
      </c>
      <c r="H4994" s="21">
        <v>0</v>
      </c>
      <c r="I4994" s="21">
        <v>0</v>
      </c>
      <c r="J4994" s="21">
        <v>0</v>
      </c>
      <c r="K4994" s="21">
        <v>0</v>
      </c>
      <c r="L4994" s="21">
        <v>0</v>
      </c>
      <c r="M4994" s="21">
        <v>0</v>
      </c>
      <c r="N4994" s="21">
        <v>0</v>
      </c>
      <c r="O4994" s="21">
        <v>0</v>
      </c>
      <c r="P4994" s="21">
        <v>0</v>
      </c>
      <c r="Q4994" s="21">
        <v>0</v>
      </c>
      <c r="R4994" s="21">
        <v>0</v>
      </c>
      <c r="S4994" s="21">
        <v>0</v>
      </c>
      <c r="T4994" s="21">
        <v>0</v>
      </c>
      <c r="U4994" s="21">
        <v>0</v>
      </c>
      <c r="V4994" s="19">
        <v>0</v>
      </c>
      <c r="W4994" s="19">
        <v>0</v>
      </c>
      <c r="X4994" s="19">
        <v>0</v>
      </c>
      <c r="Y4994" s="19">
        <v>0</v>
      </c>
      <c r="Z4994" s="19">
        <v>0</v>
      </c>
      <c r="AA4994" s="19">
        <v>0</v>
      </c>
      <c r="AB4994" s="19">
        <v>0</v>
      </c>
      <c r="AC4994" s="19">
        <v>0</v>
      </c>
      <c r="AD4994" s="19">
        <v>0</v>
      </c>
      <c r="AE4994" s="19">
        <v>0</v>
      </c>
      <c r="AF4994" s="22" t="e">
        <f>Table1[[#This Row],[$ESGF]]/AE4994</f>
        <v>#DIV/0!</v>
      </c>
      <c r="AG4994" s="22" t="e">
        <f>POWER((Table1[[#This Row],[$ESGF]]+Table1[[#This Row],[$ESGA]]+Table1[[#This Row],[XEV+/-]])/(Table1[[#This Row],[$ESGF]]+Table1[[#This Row],[$ESGA]]-Table1[[#This Row],[XEV+/-]]),1/0.65)</f>
        <v>#DIV/0!</v>
      </c>
      <c r="AH4994" s="19">
        <v>0</v>
      </c>
      <c r="AI4994" s="19">
        <v>0</v>
      </c>
      <c r="AJ4994" s="19">
        <v>0</v>
      </c>
      <c r="AK4994" s="23">
        <v>0</v>
      </c>
      <c r="AL4994" s="24" t="e">
        <v>#DIV/0!</v>
      </c>
      <c r="AM4994" s="18">
        <v>0</v>
      </c>
      <c r="AN4994" s="19">
        <v>0</v>
      </c>
      <c r="AO4994" s="19">
        <v>0</v>
      </c>
      <c r="AP4994" s="19">
        <v>0</v>
      </c>
      <c r="AQ4994" s="19">
        <v>0</v>
      </c>
      <c r="AR4994" s="19">
        <v>0</v>
      </c>
      <c r="AS4994" s="23">
        <v>0</v>
      </c>
      <c r="AT4994" s="22" t="e">
        <f>EXP(Table1[[#This Row],[TmPPR]]/Table1[[#This Row],[PPCalc]])</f>
        <v>#DIV/0!</v>
      </c>
      <c r="AU4994" s="18">
        <v>0</v>
      </c>
      <c r="AV4994" s="18">
        <v>0</v>
      </c>
      <c r="AW4994" s="19">
        <v>0</v>
      </c>
      <c r="AX4994" s="19">
        <v>0</v>
      </c>
      <c r="AY4994" s="19">
        <v>0</v>
      </c>
      <c r="BA4994" s="23">
        <v>0</v>
      </c>
      <c r="BB4994" s="24" t="e">
        <v>#DIV/0!</v>
      </c>
      <c r="BC4994" s="18">
        <v>0</v>
      </c>
      <c r="BD4994" s="18">
        <v>0</v>
      </c>
      <c r="BE4994" s="22">
        <f>MAX(Table1[[#This Row],[$ESGA]],0)</f>
        <v>0</v>
      </c>
    </row>
    <row r="4995" spans="1:57">
      <c r="A4995" s="20" t="s">
        <v>5053</v>
      </c>
      <c r="B4995" s="17" t="s">
        <v>65</v>
      </c>
      <c r="C4995" s="21">
        <v>1</v>
      </c>
      <c r="D4995" s="18">
        <v>1.2500000000000001E-2</v>
      </c>
      <c r="E4995" s="21">
        <v>0</v>
      </c>
      <c r="F4995" s="21">
        <v>0</v>
      </c>
      <c r="G4995" s="21">
        <v>0</v>
      </c>
      <c r="H4995" s="21">
        <v>0</v>
      </c>
      <c r="I4995" s="21">
        <v>0</v>
      </c>
      <c r="J4995" s="21">
        <v>0</v>
      </c>
      <c r="K4995" s="21">
        <v>0</v>
      </c>
      <c r="L4995" s="21">
        <v>0</v>
      </c>
      <c r="M4995" s="21">
        <v>0</v>
      </c>
      <c r="N4995" s="21">
        <v>0</v>
      </c>
      <c r="O4995" s="21">
        <v>0</v>
      </c>
      <c r="P4995" s="21">
        <v>0</v>
      </c>
      <c r="Q4995" s="21">
        <v>0</v>
      </c>
      <c r="R4995" s="21">
        <v>0</v>
      </c>
      <c r="S4995" s="21">
        <v>0</v>
      </c>
      <c r="T4995" s="21">
        <v>0</v>
      </c>
      <c r="U4995" s="21">
        <v>0</v>
      </c>
      <c r="V4995" s="19">
        <v>0</v>
      </c>
      <c r="W4995" s="19">
        <v>0</v>
      </c>
      <c r="X4995" s="19">
        <v>0</v>
      </c>
      <c r="Y4995" s="19">
        <v>0</v>
      </c>
      <c r="Z4995" s="19">
        <v>0</v>
      </c>
      <c r="AA4995" s="19">
        <v>0</v>
      </c>
      <c r="AB4995" s="19">
        <v>0</v>
      </c>
      <c r="AC4995" s="19">
        <v>0</v>
      </c>
      <c r="AD4995" s="19">
        <v>0</v>
      </c>
      <c r="AE4995" s="19">
        <v>0</v>
      </c>
      <c r="AF4995" s="22" t="e">
        <f>Table1[[#This Row],[$ESGF]]/AE4995</f>
        <v>#DIV/0!</v>
      </c>
      <c r="AG4995" s="22" t="e">
        <f>POWER((Table1[[#This Row],[$ESGF]]+Table1[[#This Row],[$ESGA]]+Table1[[#This Row],[XEV+/-]])/(Table1[[#This Row],[$ESGF]]+Table1[[#This Row],[$ESGA]]-Table1[[#This Row],[XEV+/-]]),1/0.65)</f>
        <v>#DIV/0!</v>
      </c>
      <c r="AH4995" s="19">
        <v>0</v>
      </c>
      <c r="AI4995" s="19">
        <v>0</v>
      </c>
      <c r="AJ4995" s="19">
        <v>0</v>
      </c>
      <c r="AK4995" s="23">
        <v>0</v>
      </c>
      <c r="AL4995" s="24" t="e">
        <v>#DIV/0!</v>
      </c>
      <c r="AM4995" s="18">
        <v>0</v>
      </c>
      <c r="AN4995" s="19">
        <v>0</v>
      </c>
      <c r="AO4995" s="19">
        <v>0</v>
      </c>
      <c r="AP4995" s="19">
        <v>0</v>
      </c>
      <c r="AQ4995" s="19">
        <v>0</v>
      </c>
      <c r="AR4995" s="19">
        <v>0</v>
      </c>
      <c r="AS4995" s="23">
        <v>0</v>
      </c>
      <c r="AT4995" s="22" t="e">
        <f>EXP(Table1[[#This Row],[TmPPR]]/Table1[[#This Row],[PPCalc]])</f>
        <v>#DIV/0!</v>
      </c>
      <c r="AU4995" s="18">
        <v>0</v>
      </c>
      <c r="AV4995" s="18">
        <v>0</v>
      </c>
      <c r="AW4995" s="19">
        <v>0</v>
      </c>
      <c r="AX4995" s="19">
        <v>0</v>
      </c>
      <c r="AY4995" s="19">
        <v>0</v>
      </c>
      <c r="BA4995" s="23">
        <v>0</v>
      </c>
      <c r="BB4995" s="24" t="e">
        <v>#DIV/0!</v>
      </c>
      <c r="BC4995" s="18">
        <v>0</v>
      </c>
      <c r="BD4995" s="18">
        <v>0</v>
      </c>
      <c r="BE4995" s="22">
        <f>MAX(Table1[[#This Row],[$ESGA]],0)</f>
        <v>0</v>
      </c>
    </row>
    <row r="4996" spans="1:57">
      <c r="A4996" s="20" t="s">
        <v>5054</v>
      </c>
      <c r="B4996" s="17" t="s">
        <v>59</v>
      </c>
      <c r="C4996" s="21">
        <v>1</v>
      </c>
      <c r="D4996" s="18">
        <v>1.2195121951219513E-2</v>
      </c>
      <c r="E4996" s="21">
        <v>0</v>
      </c>
      <c r="F4996" s="21">
        <v>0</v>
      </c>
      <c r="G4996" s="21">
        <v>0</v>
      </c>
      <c r="H4996" s="21">
        <v>0</v>
      </c>
      <c r="I4996" s="21">
        <v>0</v>
      </c>
      <c r="J4996" s="21">
        <v>0</v>
      </c>
      <c r="K4996" s="21">
        <v>0</v>
      </c>
      <c r="L4996" s="21">
        <v>0</v>
      </c>
      <c r="M4996" s="21">
        <v>0</v>
      </c>
      <c r="N4996" s="21">
        <v>0</v>
      </c>
      <c r="O4996" s="21">
        <v>0</v>
      </c>
      <c r="P4996" s="21">
        <v>0</v>
      </c>
      <c r="Q4996" s="21">
        <v>0</v>
      </c>
      <c r="R4996" s="21">
        <v>0</v>
      </c>
      <c r="S4996" s="21">
        <v>0</v>
      </c>
      <c r="T4996" s="21">
        <v>0</v>
      </c>
      <c r="U4996" s="21">
        <v>0</v>
      </c>
      <c r="V4996" s="19">
        <v>0</v>
      </c>
      <c r="W4996" s="19">
        <v>0</v>
      </c>
      <c r="X4996" s="19">
        <v>0</v>
      </c>
      <c r="Y4996" s="19">
        <v>0</v>
      </c>
      <c r="Z4996" s="19">
        <v>0</v>
      </c>
      <c r="AA4996" s="19">
        <v>0</v>
      </c>
      <c r="AB4996" s="19">
        <v>0</v>
      </c>
      <c r="AC4996" s="19">
        <v>0</v>
      </c>
      <c r="AD4996" s="19">
        <v>0</v>
      </c>
      <c r="AE4996" s="19">
        <v>0</v>
      </c>
      <c r="AF4996" s="22" t="e">
        <f>Table1[[#This Row],[$ESGF]]/AE4996</f>
        <v>#DIV/0!</v>
      </c>
      <c r="AG4996" s="22" t="e">
        <f>POWER((Table1[[#This Row],[$ESGF]]+Table1[[#This Row],[$ESGA]]+Table1[[#This Row],[XEV+/-]])/(Table1[[#This Row],[$ESGF]]+Table1[[#This Row],[$ESGA]]-Table1[[#This Row],[XEV+/-]]),1/0.65)</f>
        <v>#DIV/0!</v>
      </c>
      <c r="AH4996" s="19">
        <v>0</v>
      </c>
      <c r="AI4996" s="19">
        <v>0</v>
      </c>
      <c r="AJ4996" s="19">
        <v>0</v>
      </c>
      <c r="AK4996" s="23">
        <v>0</v>
      </c>
      <c r="AL4996" s="24" t="e">
        <v>#DIV/0!</v>
      </c>
      <c r="AM4996" s="18">
        <v>0</v>
      </c>
      <c r="AN4996" s="19">
        <v>0</v>
      </c>
      <c r="AO4996" s="19">
        <v>0</v>
      </c>
      <c r="AP4996" s="19">
        <v>0</v>
      </c>
      <c r="AQ4996" s="19">
        <v>0</v>
      </c>
      <c r="AR4996" s="19">
        <v>0</v>
      </c>
      <c r="AS4996" s="23">
        <v>0</v>
      </c>
      <c r="AT4996" s="22" t="e">
        <f>EXP(Table1[[#This Row],[TmPPR]]/Table1[[#This Row],[PPCalc]])</f>
        <v>#DIV/0!</v>
      </c>
      <c r="AU4996" s="18">
        <v>0</v>
      </c>
      <c r="AV4996" s="18">
        <v>0</v>
      </c>
      <c r="AW4996" s="19">
        <v>0</v>
      </c>
      <c r="AX4996" s="19">
        <v>0</v>
      </c>
      <c r="AY4996" s="19">
        <v>0</v>
      </c>
      <c r="BA4996" s="23">
        <v>0</v>
      </c>
      <c r="BB4996" s="24" t="e">
        <v>#DIV/0!</v>
      </c>
      <c r="BC4996" s="18">
        <v>0</v>
      </c>
      <c r="BD4996" s="18">
        <v>0</v>
      </c>
      <c r="BE4996" s="22">
        <f>MAX(Table1[[#This Row],[$ESGA]],0)</f>
        <v>0</v>
      </c>
    </row>
    <row r="4997" spans="1:57">
      <c r="A4997" s="20" t="s">
        <v>5055</v>
      </c>
      <c r="B4997" s="17" t="s">
        <v>68</v>
      </c>
      <c r="C4997" s="21">
        <v>1</v>
      </c>
      <c r="D4997" s="18">
        <v>1.2195121951219513E-2</v>
      </c>
      <c r="E4997" s="21">
        <v>0</v>
      </c>
      <c r="F4997" s="21">
        <v>0</v>
      </c>
      <c r="G4997" s="21">
        <v>0</v>
      </c>
      <c r="H4997" s="21">
        <v>0</v>
      </c>
      <c r="I4997" s="21">
        <v>0</v>
      </c>
      <c r="J4997" s="21">
        <v>0</v>
      </c>
      <c r="K4997" s="21">
        <v>0</v>
      </c>
      <c r="L4997" s="21">
        <v>0</v>
      </c>
      <c r="M4997" s="21">
        <v>0</v>
      </c>
      <c r="N4997" s="21">
        <v>0</v>
      </c>
      <c r="O4997" s="21">
        <v>0</v>
      </c>
      <c r="P4997" s="21">
        <v>0</v>
      </c>
      <c r="Q4997" s="21">
        <v>0</v>
      </c>
      <c r="R4997" s="21">
        <v>0</v>
      </c>
      <c r="S4997" s="21">
        <v>0</v>
      </c>
      <c r="T4997" s="21">
        <v>0</v>
      </c>
      <c r="U4997" s="21">
        <v>0</v>
      </c>
      <c r="V4997" s="19">
        <v>0</v>
      </c>
      <c r="W4997" s="19">
        <v>0</v>
      </c>
      <c r="X4997" s="19">
        <v>0</v>
      </c>
      <c r="Y4997" s="19">
        <v>0</v>
      </c>
      <c r="Z4997" s="19">
        <v>0</v>
      </c>
      <c r="AA4997" s="19">
        <v>0</v>
      </c>
      <c r="AB4997" s="19">
        <v>0</v>
      </c>
      <c r="AC4997" s="19">
        <v>0</v>
      </c>
      <c r="AD4997" s="19">
        <v>0</v>
      </c>
      <c r="AE4997" s="19">
        <v>0</v>
      </c>
      <c r="AF4997" s="22" t="e">
        <f>Table1[[#This Row],[$ESGF]]/AE4997</f>
        <v>#DIV/0!</v>
      </c>
      <c r="AG4997" s="22" t="e">
        <f>POWER((Table1[[#This Row],[$ESGF]]+Table1[[#This Row],[$ESGA]]+Table1[[#This Row],[XEV+/-]])/(Table1[[#This Row],[$ESGF]]+Table1[[#This Row],[$ESGA]]-Table1[[#This Row],[XEV+/-]]),1/0.65)</f>
        <v>#DIV/0!</v>
      </c>
      <c r="AH4997" s="19">
        <v>0</v>
      </c>
      <c r="AI4997" s="19">
        <v>0</v>
      </c>
      <c r="AJ4997" s="19">
        <v>0</v>
      </c>
      <c r="AK4997" s="23">
        <v>0</v>
      </c>
      <c r="AL4997" s="24" t="e">
        <v>#DIV/0!</v>
      </c>
      <c r="AM4997" s="18">
        <v>0</v>
      </c>
      <c r="AN4997" s="19">
        <v>0</v>
      </c>
      <c r="AO4997" s="19">
        <v>0</v>
      </c>
      <c r="AP4997" s="19">
        <v>0</v>
      </c>
      <c r="AQ4997" s="19">
        <v>0</v>
      </c>
      <c r="AR4997" s="19">
        <v>0</v>
      </c>
      <c r="AS4997" s="23">
        <v>0</v>
      </c>
      <c r="AT4997" s="22" t="e">
        <f>EXP(Table1[[#This Row],[TmPPR]]/Table1[[#This Row],[PPCalc]])</f>
        <v>#DIV/0!</v>
      </c>
      <c r="AU4997" s="18">
        <v>0</v>
      </c>
      <c r="AV4997" s="18">
        <v>0</v>
      </c>
      <c r="AW4997" s="19">
        <v>0</v>
      </c>
      <c r="AX4997" s="19">
        <v>0</v>
      </c>
      <c r="AY4997" s="19">
        <v>0</v>
      </c>
      <c r="BA4997" s="23">
        <v>0</v>
      </c>
      <c r="BB4997" s="24" t="e">
        <v>#DIV/0!</v>
      </c>
      <c r="BC4997" s="18">
        <v>0</v>
      </c>
      <c r="BD4997" s="18">
        <v>0</v>
      </c>
      <c r="BE4997" s="22">
        <f>MAX(Table1[[#This Row],[$ESGA]],0)</f>
        <v>0</v>
      </c>
    </row>
    <row r="4998" spans="1:57">
      <c r="A4998" s="20" t="s">
        <v>5056</v>
      </c>
      <c r="B4998" s="17" t="s">
        <v>1</v>
      </c>
      <c r="C4998" s="21">
        <v>1</v>
      </c>
      <c r="D4998" s="18">
        <v>1.2195121951219513E-2</v>
      </c>
      <c r="E4998" s="21">
        <v>0</v>
      </c>
      <c r="F4998" s="21">
        <v>0</v>
      </c>
      <c r="G4998" s="21">
        <v>0</v>
      </c>
      <c r="H4998" s="21">
        <v>0</v>
      </c>
      <c r="I4998" s="21">
        <v>0</v>
      </c>
      <c r="J4998" s="21">
        <v>0</v>
      </c>
      <c r="K4998" s="21">
        <v>0</v>
      </c>
      <c r="L4998" s="21">
        <v>0</v>
      </c>
      <c r="M4998" s="21">
        <v>0</v>
      </c>
      <c r="N4998" s="21">
        <v>0</v>
      </c>
      <c r="O4998" s="21">
        <v>0</v>
      </c>
      <c r="P4998" s="21">
        <v>0</v>
      </c>
      <c r="Q4998" s="21">
        <v>0</v>
      </c>
      <c r="R4998" s="21">
        <v>0</v>
      </c>
      <c r="S4998" s="21">
        <v>0</v>
      </c>
      <c r="T4998" s="21">
        <v>0</v>
      </c>
      <c r="U4998" s="21">
        <v>0</v>
      </c>
      <c r="V4998" s="19">
        <v>0</v>
      </c>
      <c r="W4998" s="19">
        <v>0</v>
      </c>
      <c r="X4998" s="19">
        <v>0</v>
      </c>
      <c r="Y4998" s="19">
        <v>0</v>
      </c>
      <c r="Z4998" s="19">
        <v>0</v>
      </c>
      <c r="AA4998" s="19">
        <v>0</v>
      </c>
      <c r="AB4998" s="19">
        <v>0</v>
      </c>
      <c r="AC4998" s="19">
        <v>0</v>
      </c>
      <c r="AD4998" s="19">
        <v>0</v>
      </c>
      <c r="AE4998" s="19">
        <v>0</v>
      </c>
      <c r="AF4998" s="22" t="e">
        <f>Table1[[#This Row],[$ESGF]]/AE4998</f>
        <v>#DIV/0!</v>
      </c>
      <c r="AG4998" s="22" t="e">
        <f>POWER((Table1[[#This Row],[$ESGF]]+Table1[[#This Row],[$ESGA]]+Table1[[#This Row],[XEV+/-]])/(Table1[[#This Row],[$ESGF]]+Table1[[#This Row],[$ESGA]]-Table1[[#This Row],[XEV+/-]]),1/0.65)</f>
        <v>#DIV/0!</v>
      </c>
      <c r="AH4998" s="19">
        <v>0</v>
      </c>
      <c r="AI4998" s="19">
        <v>0</v>
      </c>
      <c r="AJ4998" s="19">
        <v>0</v>
      </c>
      <c r="AK4998" s="23">
        <v>0</v>
      </c>
      <c r="AL4998" s="24" t="e">
        <v>#DIV/0!</v>
      </c>
      <c r="AM4998" s="18">
        <v>0</v>
      </c>
      <c r="AN4998" s="19">
        <v>0</v>
      </c>
      <c r="AO4998" s="19">
        <v>0</v>
      </c>
      <c r="AP4998" s="19">
        <v>0</v>
      </c>
      <c r="AQ4998" s="19">
        <v>0</v>
      </c>
      <c r="AR4998" s="19">
        <v>0</v>
      </c>
      <c r="AS4998" s="23">
        <v>0</v>
      </c>
      <c r="AT4998" s="22" t="e">
        <f>EXP(Table1[[#This Row],[TmPPR]]/Table1[[#This Row],[PPCalc]])</f>
        <v>#DIV/0!</v>
      </c>
      <c r="AU4998" s="18">
        <v>0</v>
      </c>
      <c r="AV4998" s="18">
        <v>0</v>
      </c>
      <c r="AW4998" s="19">
        <v>0</v>
      </c>
      <c r="AX4998" s="19">
        <v>0</v>
      </c>
      <c r="AY4998" s="19">
        <v>0</v>
      </c>
      <c r="BA4998" s="23">
        <v>0</v>
      </c>
      <c r="BB4998" s="24" t="e">
        <v>#DIV/0!</v>
      </c>
      <c r="BC4998" s="18">
        <v>0</v>
      </c>
      <c r="BD4998" s="18">
        <v>0</v>
      </c>
      <c r="BE4998" s="22">
        <f>MAX(Table1[[#This Row],[$ESGA]],0)</f>
        <v>0</v>
      </c>
    </row>
    <row r="4999" spans="1:57">
      <c r="A4999" s="20" t="s">
        <v>5057</v>
      </c>
      <c r="B4999" s="17" t="s">
        <v>1</v>
      </c>
      <c r="C4999" s="21">
        <v>1</v>
      </c>
      <c r="D4999" s="18">
        <v>1.2195121951219513E-2</v>
      </c>
      <c r="E4999" s="21">
        <v>0</v>
      </c>
      <c r="F4999" s="21">
        <v>0</v>
      </c>
      <c r="G4999" s="21">
        <v>0</v>
      </c>
      <c r="H4999" s="21">
        <v>0</v>
      </c>
      <c r="I4999" s="21">
        <v>0</v>
      </c>
      <c r="J4999" s="21">
        <v>0</v>
      </c>
      <c r="K4999" s="21">
        <v>0</v>
      </c>
      <c r="L4999" s="21">
        <v>0</v>
      </c>
      <c r="M4999" s="21">
        <v>0</v>
      </c>
      <c r="N4999" s="21">
        <v>0</v>
      </c>
      <c r="O4999" s="21">
        <v>0</v>
      </c>
      <c r="P4999" s="21">
        <v>0</v>
      </c>
      <c r="Q4999" s="21">
        <v>0</v>
      </c>
      <c r="R4999" s="21">
        <v>0</v>
      </c>
      <c r="S4999" s="21">
        <v>0</v>
      </c>
      <c r="T4999" s="21">
        <v>0</v>
      </c>
      <c r="U4999" s="21">
        <v>0</v>
      </c>
      <c r="V4999" s="19">
        <v>0</v>
      </c>
      <c r="W4999" s="19">
        <v>0</v>
      </c>
      <c r="X4999" s="19">
        <v>0</v>
      </c>
      <c r="Y4999" s="19">
        <v>0</v>
      </c>
      <c r="Z4999" s="19">
        <v>0</v>
      </c>
      <c r="AA4999" s="19">
        <v>0</v>
      </c>
      <c r="AB4999" s="19">
        <v>0</v>
      </c>
      <c r="AC4999" s="19">
        <v>0</v>
      </c>
      <c r="AD4999" s="19">
        <v>0</v>
      </c>
      <c r="AE4999" s="19">
        <v>0</v>
      </c>
      <c r="AF4999" s="22" t="e">
        <f>Table1[[#This Row],[$ESGF]]/AE4999</f>
        <v>#DIV/0!</v>
      </c>
      <c r="AG4999" s="22" t="e">
        <f>POWER((Table1[[#This Row],[$ESGF]]+Table1[[#This Row],[$ESGA]]+Table1[[#This Row],[XEV+/-]])/(Table1[[#This Row],[$ESGF]]+Table1[[#This Row],[$ESGA]]-Table1[[#This Row],[XEV+/-]]),1/0.65)</f>
        <v>#DIV/0!</v>
      </c>
      <c r="AH4999" s="19">
        <v>0</v>
      </c>
      <c r="AI4999" s="19">
        <v>0</v>
      </c>
      <c r="AJ4999" s="19">
        <v>0</v>
      </c>
      <c r="AK4999" s="23">
        <v>0</v>
      </c>
      <c r="AL4999" s="24" t="e">
        <v>#DIV/0!</v>
      </c>
      <c r="AM4999" s="18">
        <v>0</v>
      </c>
      <c r="AN4999" s="19">
        <v>0</v>
      </c>
      <c r="AO4999" s="19">
        <v>0</v>
      </c>
      <c r="AP4999" s="19">
        <v>0</v>
      </c>
      <c r="AQ4999" s="19">
        <v>0</v>
      </c>
      <c r="AR4999" s="19">
        <v>0</v>
      </c>
      <c r="AS4999" s="23">
        <v>0</v>
      </c>
      <c r="AT4999" s="22" t="e">
        <f>EXP(Table1[[#This Row],[TmPPR]]/Table1[[#This Row],[PPCalc]])</f>
        <v>#DIV/0!</v>
      </c>
      <c r="AU4999" s="18">
        <v>0</v>
      </c>
      <c r="AV4999" s="18">
        <v>0</v>
      </c>
      <c r="AW4999" s="19">
        <v>0</v>
      </c>
      <c r="AX4999" s="19">
        <v>0</v>
      </c>
      <c r="AY4999" s="19">
        <v>0</v>
      </c>
      <c r="BA4999" s="23">
        <v>0</v>
      </c>
      <c r="BB4999" s="24" t="e">
        <v>#DIV/0!</v>
      </c>
      <c r="BC4999" s="18">
        <v>0</v>
      </c>
      <c r="BD4999" s="18">
        <v>0</v>
      </c>
      <c r="BE4999" s="22">
        <f>MAX(Table1[[#This Row],[$ESGA]],0)</f>
        <v>0</v>
      </c>
    </row>
    <row r="5000" spans="1:57">
      <c r="A5000" s="20" t="s">
        <v>5058</v>
      </c>
      <c r="B5000" s="17" t="s">
        <v>68</v>
      </c>
      <c r="C5000" s="21">
        <v>1</v>
      </c>
      <c r="D5000" s="18">
        <v>1.2195121951219513E-2</v>
      </c>
      <c r="E5000" s="21">
        <v>0</v>
      </c>
      <c r="F5000" s="21">
        <v>0</v>
      </c>
      <c r="G5000" s="21">
        <v>0</v>
      </c>
      <c r="H5000" s="21">
        <v>0</v>
      </c>
      <c r="I5000" s="21">
        <v>0</v>
      </c>
      <c r="J5000" s="21">
        <v>0</v>
      </c>
      <c r="K5000" s="21">
        <v>0</v>
      </c>
      <c r="L5000" s="21">
        <v>0</v>
      </c>
      <c r="M5000" s="21">
        <v>0</v>
      </c>
      <c r="N5000" s="21">
        <v>0</v>
      </c>
      <c r="O5000" s="21">
        <v>0</v>
      </c>
      <c r="P5000" s="21">
        <v>0</v>
      </c>
      <c r="Q5000" s="21">
        <v>0</v>
      </c>
      <c r="R5000" s="21">
        <v>0</v>
      </c>
      <c r="S5000" s="21">
        <v>0</v>
      </c>
      <c r="T5000" s="21">
        <v>0</v>
      </c>
      <c r="U5000" s="21">
        <v>0</v>
      </c>
      <c r="V5000" s="19">
        <v>0</v>
      </c>
      <c r="W5000" s="19">
        <v>0</v>
      </c>
      <c r="X5000" s="19">
        <v>0</v>
      </c>
      <c r="Y5000" s="19">
        <v>0</v>
      </c>
      <c r="Z5000" s="19">
        <v>0</v>
      </c>
      <c r="AA5000" s="19">
        <v>0</v>
      </c>
      <c r="AB5000" s="19">
        <v>0</v>
      </c>
      <c r="AC5000" s="19">
        <v>0</v>
      </c>
      <c r="AD5000" s="19">
        <v>0</v>
      </c>
      <c r="AE5000" s="19">
        <v>0</v>
      </c>
      <c r="AF5000" s="22" t="e">
        <f>Table1[[#This Row],[$ESGF]]/AE5000</f>
        <v>#DIV/0!</v>
      </c>
      <c r="AG5000" s="22" t="e">
        <f>POWER((Table1[[#This Row],[$ESGF]]+Table1[[#This Row],[$ESGA]]+Table1[[#This Row],[XEV+/-]])/(Table1[[#This Row],[$ESGF]]+Table1[[#This Row],[$ESGA]]-Table1[[#This Row],[XEV+/-]]),1/0.65)</f>
        <v>#DIV/0!</v>
      </c>
      <c r="AH5000" s="19">
        <v>0</v>
      </c>
      <c r="AI5000" s="19">
        <v>0</v>
      </c>
      <c r="AJ5000" s="19">
        <v>0</v>
      </c>
      <c r="AK5000" s="23">
        <v>0</v>
      </c>
      <c r="AL5000" s="24" t="e">
        <v>#DIV/0!</v>
      </c>
      <c r="AM5000" s="18">
        <v>0</v>
      </c>
      <c r="AN5000" s="19">
        <v>0</v>
      </c>
      <c r="AO5000" s="19">
        <v>0</v>
      </c>
      <c r="AP5000" s="19">
        <v>0</v>
      </c>
      <c r="AQ5000" s="19">
        <v>0</v>
      </c>
      <c r="AR5000" s="19">
        <v>0</v>
      </c>
      <c r="AS5000" s="23">
        <v>0</v>
      </c>
      <c r="AT5000" s="22" t="e">
        <f>EXP(Table1[[#This Row],[TmPPR]]/Table1[[#This Row],[PPCalc]])</f>
        <v>#DIV/0!</v>
      </c>
      <c r="AU5000" s="18">
        <v>0</v>
      </c>
      <c r="AV5000" s="18">
        <v>0</v>
      </c>
      <c r="AW5000" s="19">
        <v>0</v>
      </c>
      <c r="AX5000" s="19">
        <v>0</v>
      </c>
      <c r="AY5000" s="19">
        <v>0</v>
      </c>
      <c r="BA5000" s="23">
        <v>0</v>
      </c>
      <c r="BB5000" s="24" t="e">
        <v>#DIV/0!</v>
      </c>
      <c r="BC5000" s="18">
        <v>0</v>
      </c>
      <c r="BD5000" s="18">
        <v>0</v>
      </c>
      <c r="BE5000" s="22">
        <f>MAX(Table1[[#This Row],[$ESGA]],0)</f>
        <v>0</v>
      </c>
    </row>
    <row r="5001" spans="1:57">
      <c r="A5001" s="20" t="s">
        <v>5059</v>
      </c>
      <c r="B5001" s="17" t="s">
        <v>1</v>
      </c>
      <c r="C5001" s="21">
        <v>1</v>
      </c>
      <c r="D5001" s="18">
        <v>1.2195121951219513E-2</v>
      </c>
      <c r="E5001" s="21">
        <v>0</v>
      </c>
      <c r="F5001" s="21">
        <v>0</v>
      </c>
      <c r="G5001" s="21">
        <v>0</v>
      </c>
      <c r="H5001" s="21">
        <v>0</v>
      </c>
      <c r="I5001" s="21">
        <v>0</v>
      </c>
      <c r="J5001" s="21">
        <v>0</v>
      </c>
      <c r="K5001" s="21">
        <v>0</v>
      </c>
      <c r="L5001" s="21">
        <v>0</v>
      </c>
      <c r="M5001" s="21">
        <v>0</v>
      </c>
      <c r="N5001" s="21">
        <v>0</v>
      </c>
      <c r="O5001" s="21">
        <v>0</v>
      </c>
      <c r="P5001" s="21">
        <v>0</v>
      </c>
      <c r="Q5001" s="21">
        <v>0</v>
      </c>
      <c r="R5001" s="21">
        <v>0</v>
      </c>
      <c r="S5001" s="21">
        <v>0</v>
      </c>
      <c r="T5001" s="21">
        <v>0</v>
      </c>
      <c r="U5001" s="21">
        <v>0</v>
      </c>
      <c r="V5001" s="19">
        <v>0</v>
      </c>
      <c r="W5001" s="19">
        <v>0</v>
      </c>
      <c r="X5001" s="19">
        <v>0</v>
      </c>
      <c r="Y5001" s="19">
        <v>0</v>
      </c>
      <c r="Z5001" s="19">
        <v>0</v>
      </c>
      <c r="AA5001" s="19">
        <v>0</v>
      </c>
      <c r="AB5001" s="19">
        <v>0</v>
      </c>
      <c r="AC5001" s="19">
        <v>0</v>
      </c>
      <c r="AD5001" s="19">
        <v>0</v>
      </c>
      <c r="AE5001" s="19">
        <v>0</v>
      </c>
      <c r="AF5001" s="22" t="e">
        <f>Table1[[#This Row],[$ESGF]]/AE5001</f>
        <v>#DIV/0!</v>
      </c>
      <c r="AG5001" s="22" t="e">
        <f>POWER((Table1[[#This Row],[$ESGF]]+Table1[[#This Row],[$ESGA]]+Table1[[#This Row],[XEV+/-]])/(Table1[[#This Row],[$ESGF]]+Table1[[#This Row],[$ESGA]]-Table1[[#This Row],[XEV+/-]]),1/0.65)</f>
        <v>#DIV/0!</v>
      </c>
      <c r="AH5001" s="19">
        <v>0</v>
      </c>
      <c r="AI5001" s="19">
        <v>0</v>
      </c>
      <c r="AJ5001" s="19">
        <v>0</v>
      </c>
      <c r="AK5001" s="23">
        <v>0</v>
      </c>
      <c r="AL5001" s="24" t="e">
        <v>#DIV/0!</v>
      </c>
      <c r="AM5001" s="18">
        <v>0</v>
      </c>
      <c r="AN5001" s="19">
        <v>0</v>
      </c>
      <c r="AO5001" s="19">
        <v>0</v>
      </c>
      <c r="AP5001" s="19">
        <v>0</v>
      </c>
      <c r="AQ5001" s="19">
        <v>0</v>
      </c>
      <c r="AR5001" s="19">
        <v>0</v>
      </c>
      <c r="AS5001" s="23">
        <v>0</v>
      </c>
      <c r="AT5001" s="22" t="e">
        <f>EXP(Table1[[#This Row],[TmPPR]]/Table1[[#This Row],[PPCalc]])</f>
        <v>#DIV/0!</v>
      </c>
      <c r="AU5001" s="18">
        <v>0</v>
      </c>
      <c r="AV5001" s="18">
        <v>0</v>
      </c>
      <c r="AW5001" s="19">
        <v>0</v>
      </c>
      <c r="AX5001" s="19">
        <v>0</v>
      </c>
      <c r="AY5001" s="19">
        <v>0</v>
      </c>
      <c r="BA5001" s="23">
        <v>0</v>
      </c>
      <c r="BB5001" s="24" t="e">
        <v>#DIV/0!</v>
      </c>
      <c r="BC5001" s="18">
        <v>0</v>
      </c>
      <c r="BD5001" s="18">
        <v>0</v>
      </c>
      <c r="BE5001" s="22">
        <f>MAX(Table1[[#This Row],[$ESGA]],0)</f>
        <v>0</v>
      </c>
    </row>
    <row r="5002" spans="1:57">
      <c r="A5002" s="20" t="s">
        <v>5060</v>
      </c>
      <c r="B5002" s="17" t="s">
        <v>68</v>
      </c>
      <c r="C5002" s="21">
        <v>1</v>
      </c>
      <c r="D5002" s="18">
        <v>2.0833333333333332E-2</v>
      </c>
      <c r="E5002" s="21">
        <v>0</v>
      </c>
      <c r="F5002" s="21">
        <v>0</v>
      </c>
      <c r="G5002" s="21">
        <v>0</v>
      </c>
      <c r="H5002" s="21">
        <v>1</v>
      </c>
      <c r="I5002" s="21">
        <v>0</v>
      </c>
      <c r="J5002" s="21">
        <v>0</v>
      </c>
      <c r="K5002" s="21">
        <v>0</v>
      </c>
      <c r="L5002" s="21">
        <v>0</v>
      </c>
      <c r="M5002" s="21">
        <v>0</v>
      </c>
      <c r="N5002" s="21">
        <v>0</v>
      </c>
      <c r="O5002" s="21">
        <v>0</v>
      </c>
      <c r="P5002" s="21">
        <v>0</v>
      </c>
      <c r="Q5002" s="21">
        <v>0</v>
      </c>
      <c r="R5002" s="21">
        <v>1</v>
      </c>
      <c r="S5002" s="21">
        <v>0</v>
      </c>
      <c r="T5002" s="21">
        <v>0</v>
      </c>
      <c r="U5002" s="21">
        <v>0</v>
      </c>
      <c r="V5002" s="19">
        <v>0</v>
      </c>
      <c r="W5002" s="19">
        <v>0</v>
      </c>
      <c r="X5002" s="19">
        <v>1</v>
      </c>
      <c r="Y5002" s="19">
        <v>0</v>
      </c>
      <c r="Z5002" s="19">
        <v>0</v>
      </c>
      <c r="AA5002" s="19">
        <v>0</v>
      </c>
      <c r="AB5002" s="19">
        <v>0</v>
      </c>
      <c r="AC5002" s="19">
        <v>0</v>
      </c>
      <c r="AD5002" s="19">
        <v>1.8280297901150981</v>
      </c>
      <c r="AE5002" s="19">
        <v>0</v>
      </c>
      <c r="AF5002" s="22" t="e">
        <f>Table1[[#This Row],[$ESGF]]/AE5002</f>
        <v>#DIV/0!</v>
      </c>
      <c r="AG5002" s="22">
        <f>POWER((Table1[[#This Row],[$ESGF]]+Table1[[#This Row],[$ESGA]]+Table1[[#This Row],[XEV+/-]])/(Table1[[#This Row],[$ESGF]]+Table1[[#This Row],[$ESGA]]-Table1[[#This Row],[XEV+/-]]),1/0.65)</f>
        <v>1.5696202531645571</v>
      </c>
      <c r="AH5002" s="19">
        <v>0.26594426033779439</v>
      </c>
      <c r="AI5002" s="19">
        <v>1.8280297901150981</v>
      </c>
      <c r="AJ5002" s="19">
        <v>1.5620855297773037</v>
      </c>
      <c r="AK5002" s="23">
        <v>0.23529411764705882</v>
      </c>
      <c r="AL5002" s="24">
        <v>1.5822784810126582</v>
      </c>
      <c r="AM5002" s="18">
        <v>4.9019607843137254E-3</v>
      </c>
      <c r="AN5002" s="19">
        <v>2.2493425727219589E-3</v>
      </c>
      <c r="AO5002" s="19">
        <v>0</v>
      </c>
      <c r="AP5002" s="19">
        <v>0</v>
      </c>
      <c r="AQ5002" s="19">
        <v>0</v>
      </c>
      <c r="AR5002" s="19">
        <v>0</v>
      </c>
      <c r="AS5002" s="23">
        <v>0</v>
      </c>
      <c r="AT5002" s="22" t="e">
        <f>EXP(Table1[[#This Row],[TmPPR]]/Table1[[#This Row],[PPCalc]])</f>
        <v>#DIV/0!</v>
      </c>
      <c r="AU5002" s="18">
        <v>0</v>
      </c>
      <c r="AV5002" s="18">
        <v>0</v>
      </c>
      <c r="AW5002" s="19">
        <v>0</v>
      </c>
      <c r="AX5002" s="19">
        <v>0</v>
      </c>
      <c r="AY5002" s="19">
        <v>0</v>
      </c>
      <c r="BA5002" s="23">
        <v>0</v>
      </c>
      <c r="BB5002" s="24" t="e">
        <v>#DIV/0!</v>
      </c>
      <c r="BC5002" s="18">
        <v>0</v>
      </c>
      <c r="BD5002" s="18">
        <v>0</v>
      </c>
      <c r="BE5002" s="22">
        <f>MAX(Table1[[#This Row],[$ESGA]],0)</f>
        <v>0</v>
      </c>
    </row>
    <row r="5003" spans="1:57">
      <c r="A5003" s="20" t="s">
        <v>5061</v>
      </c>
      <c r="B5003" s="17" t="s">
        <v>59</v>
      </c>
      <c r="C5003" s="21">
        <v>1</v>
      </c>
      <c r="D5003" s="18">
        <v>2.0833333333333332E-2</v>
      </c>
      <c r="E5003" s="21">
        <v>0</v>
      </c>
      <c r="F5003" s="21">
        <v>0</v>
      </c>
      <c r="G5003" s="21">
        <v>0</v>
      </c>
      <c r="H5003" s="21">
        <v>0</v>
      </c>
      <c r="I5003" s="21">
        <v>0</v>
      </c>
      <c r="J5003" s="21">
        <v>0</v>
      </c>
      <c r="K5003" s="21">
        <v>0</v>
      </c>
      <c r="L5003" s="21">
        <v>0</v>
      </c>
      <c r="M5003" s="21">
        <v>0</v>
      </c>
      <c r="N5003" s="21">
        <v>0</v>
      </c>
      <c r="O5003" s="21">
        <v>0</v>
      </c>
      <c r="P5003" s="21">
        <v>0</v>
      </c>
      <c r="Q5003" s="21">
        <v>0</v>
      </c>
      <c r="R5003" s="21">
        <v>0</v>
      </c>
      <c r="S5003" s="21">
        <v>0</v>
      </c>
      <c r="T5003" s="21">
        <v>0</v>
      </c>
      <c r="U5003" s="21">
        <v>0</v>
      </c>
      <c r="V5003" s="19">
        <v>0</v>
      </c>
      <c r="W5003" s="19">
        <v>0</v>
      </c>
      <c r="X5003" s="19">
        <v>0</v>
      </c>
      <c r="Y5003" s="19">
        <v>0</v>
      </c>
      <c r="Z5003" s="19">
        <v>0</v>
      </c>
      <c r="AA5003" s="19">
        <v>0</v>
      </c>
      <c r="AB5003" s="19">
        <v>0</v>
      </c>
      <c r="AC5003" s="19">
        <v>0</v>
      </c>
      <c r="AD5003" s="19">
        <v>0</v>
      </c>
      <c r="AE5003" s="19">
        <v>0</v>
      </c>
      <c r="AF5003" s="22" t="e">
        <f>Table1[[#This Row],[$ESGF]]/AE5003</f>
        <v>#DIV/0!</v>
      </c>
      <c r="AG5003" s="22" t="e">
        <f>POWER((Table1[[#This Row],[$ESGF]]+Table1[[#This Row],[$ESGA]]+Table1[[#This Row],[XEV+/-]])/(Table1[[#This Row],[$ESGF]]+Table1[[#This Row],[$ESGA]]-Table1[[#This Row],[XEV+/-]]),1/0.65)</f>
        <v>#DIV/0!</v>
      </c>
      <c r="AH5003" s="19">
        <v>0</v>
      </c>
      <c r="AI5003" s="19">
        <v>0</v>
      </c>
      <c r="AJ5003" s="19">
        <v>0</v>
      </c>
      <c r="AK5003" s="23">
        <v>0</v>
      </c>
      <c r="AL5003" s="24" t="e">
        <v>#DIV/0!</v>
      </c>
      <c r="AM5003" s="18">
        <v>0</v>
      </c>
      <c r="AN5003" s="19">
        <v>0</v>
      </c>
      <c r="AO5003" s="19">
        <v>0</v>
      </c>
      <c r="AP5003" s="19">
        <v>0</v>
      </c>
      <c r="AQ5003" s="19">
        <v>0</v>
      </c>
      <c r="AR5003" s="19">
        <v>0</v>
      </c>
      <c r="AS5003" s="23">
        <v>0</v>
      </c>
      <c r="AT5003" s="22" t="e">
        <f>EXP(Table1[[#This Row],[TmPPR]]/Table1[[#This Row],[PPCalc]])</f>
        <v>#DIV/0!</v>
      </c>
      <c r="AU5003" s="18">
        <v>0</v>
      </c>
      <c r="AV5003" s="18">
        <v>0</v>
      </c>
      <c r="AW5003" s="19">
        <v>0</v>
      </c>
      <c r="AX5003" s="19">
        <v>0</v>
      </c>
      <c r="AY5003" s="19">
        <v>0</v>
      </c>
      <c r="BA5003" s="23">
        <v>0</v>
      </c>
      <c r="BB5003" s="24" t="e">
        <v>#DIV/0!</v>
      </c>
      <c r="BC5003" s="18">
        <v>0</v>
      </c>
      <c r="BD5003" s="18">
        <v>0</v>
      </c>
      <c r="BE5003" s="22">
        <f>MAX(Table1[[#This Row],[$ESGA]],0)</f>
        <v>0</v>
      </c>
    </row>
    <row r="5004" spans="1:57">
      <c r="A5004" s="20" t="s">
        <v>5062</v>
      </c>
      <c r="B5004" s="17" t="s">
        <v>68</v>
      </c>
      <c r="C5004" s="21">
        <v>1</v>
      </c>
      <c r="D5004" s="18">
        <v>1.2195121951219513E-2</v>
      </c>
      <c r="E5004" s="21">
        <v>0</v>
      </c>
      <c r="F5004" s="21">
        <v>0</v>
      </c>
      <c r="G5004" s="21">
        <v>0</v>
      </c>
      <c r="H5004" s="21">
        <v>0</v>
      </c>
      <c r="I5004" s="21">
        <v>0</v>
      </c>
      <c r="J5004" s="21">
        <v>0</v>
      </c>
      <c r="K5004" s="21">
        <v>0</v>
      </c>
      <c r="L5004" s="21">
        <v>0</v>
      </c>
      <c r="M5004" s="21">
        <v>0</v>
      </c>
      <c r="N5004" s="21">
        <v>0</v>
      </c>
      <c r="O5004" s="21">
        <v>0</v>
      </c>
      <c r="P5004" s="21">
        <v>0</v>
      </c>
      <c r="Q5004" s="21">
        <v>0</v>
      </c>
      <c r="R5004" s="21">
        <v>0</v>
      </c>
      <c r="S5004" s="21">
        <v>0</v>
      </c>
      <c r="T5004" s="21">
        <v>0</v>
      </c>
      <c r="U5004" s="21">
        <v>0</v>
      </c>
      <c r="V5004" s="19">
        <v>0</v>
      </c>
      <c r="W5004" s="19">
        <v>0</v>
      </c>
      <c r="X5004" s="19">
        <v>0</v>
      </c>
      <c r="Y5004" s="19">
        <v>0</v>
      </c>
      <c r="Z5004" s="19">
        <v>0</v>
      </c>
      <c r="AA5004" s="19">
        <v>0</v>
      </c>
      <c r="AB5004" s="19">
        <v>0</v>
      </c>
      <c r="AC5004" s="19">
        <v>0</v>
      </c>
      <c r="AD5004" s="19">
        <v>0</v>
      </c>
      <c r="AE5004" s="19">
        <v>0</v>
      </c>
      <c r="AF5004" s="22" t="e">
        <f>Table1[[#This Row],[$ESGF]]/AE5004</f>
        <v>#DIV/0!</v>
      </c>
      <c r="AG5004" s="22" t="e">
        <f>POWER((Table1[[#This Row],[$ESGF]]+Table1[[#This Row],[$ESGA]]+Table1[[#This Row],[XEV+/-]])/(Table1[[#This Row],[$ESGF]]+Table1[[#This Row],[$ESGA]]-Table1[[#This Row],[XEV+/-]]),1/0.65)</f>
        <v>#DIV/0!</v>
      </c>
      <c r="AH5004" s="19">
        <v>0</v>
      </c>
      <c r="AI5004" s="19">
        <v>0</v>
      </c>
      <c r="AJ5004" s="19">
        <v>0</v>
      </c>
      <c r="AK5004" s="23">
        <v>0</v>
      </c>
      <c r="AL5004" s="24" t="e">
        <v>#DIV/0!</v>
      </c>
      <c r="AM5004" s="18">
        <v>0</v>
      </c>
      <c r="AN5004" s="19">
        <v>0</v>
      </c>
      <c r="AO5004" s="19">
        <v>0</v>
      </c>
      <c r="AP5004" s="19">
        <v>0</v>
      </c>
      <c r="AQ5004" s="19">
        <v>0</v>
      </c>
      <c r="AR5004" s="19">
        <v>0</v>
      </c>
      <c r="AS5004" s="23">
        <v>0</v>
      </c>
      <c r="AT5004" s="22" t="e">
        <f>EXP(Table1[[#This Row],[TmPPR]]/Table1[[#This Row],[PPCalc]])</f>
        <v>#DIV/0!</v>
      </c>
      <c r="AU5004" s="18">
        <v>0</v>
      </c>
      <c r="AV5004" s="18">
        <v>0</v>
      </c>
      <c r="AW5004" s="19">
        <v>0</v>
      </c>
      <c r="AX5004" s="19">
        <v>0</v>
      </c>
      <c r="AY5004" s="19">
        <v>0</v>
      </c>
      <c r="BA5004" s="23">
        <v>0</v>
      </c>
      <c r="BB5004" s="24" t="e">
        <v>#DIV/0!</v>
      </c>
      <c r="BC5004" s="18">
        <v>0</v>
      </c>
      <c r="BD5004" s="18">
        <v>0</v>
      </c>
      <c r="BE5004" s="22">
        <f>MAX(Table1[[#This Row],[$ESGA]],0)</f>
        <v>0</v>
      </c>
    </row>
    <row r="5005" spans="1:57">
      <c r="A5005" s="20" t="s">
        <v>5063</v>
      </c>
      <c r="B5005" s="17" t="s">
        <v>68</v>
      </c>
      <c r="C5005" s="21">
        <v>1</v>
      </c>
      <c r="D5005" s="18">
        <v>1.2195121951219513E-2</v>
      </c>
      <c r="E5005" s="21">
        <v>0</v>
      </c>
      <c r="F5005" s="21">
        <v>0</v>
      </c>
      <c r="G5005" s="21">
        <v>0</v>
      </c>
      <c r="H5005" s="21">
        <v>0</v>
      </c>
      <c r="I5005" s="21">
        <v>0</v>
      </c>
      <c r="J5005" s="21">
        <v>0</v>
      </c>
      <c r="K5005" s="21">
        <v>0</v>
      </c>
      <c r="L5005" s="21">
        <v>0</v>
      </c>
      <c r="M5005" s="21">
        <v>0</v>
      </c>
      <c r="N5005" s="21">
        <v>0</v>
      </c>
      <c r="O5005" s="21">
        <v>0</v>
      </c>
      <c r="P5005" s="21">
        <v>0</v>
      </c>
      <c r="Q5005" s="21">
        <v>0</v>
      </c>
      <c r="R5005" s="21">
        <v>0</v>
      </c>
      <c r="S5005" s="21">
        <v>0</v>
      </c>
      <c r="T5005" s="21">
        <v>0</v>
      </c>
      <c r="U5005" s="21">
        <v>0</v>
      </c>
      <c r="V5005" s="19">
        <v>0</v>
      </c>
      <c r="W5005" s="19">
        <v>0</v>
      </c>
      <c r="X5005" s="19">
        <v>0</v>
      </c>
      <c r="Y5005" s="19">
        <v>0</v>
      </c>
      <c r="Z5005" s="19">
        <v>0</v>
      </c>
      <c r="AA5005" s="19">
        <v>0</v>
      </c>
      <c r="AB5005" s="19">
        <v>0</v>
      </c>
      <c r="AC5005" s="19">
        <v>0</v>
      </c>
      <c r="AD5005" s="19">
        <v>0</v>
      </c>
      <c r="AE5005" s="19">
        <v>0</v>
      </c>
      <c r="AF5005" s="22" t="e">
        <f>Table1[[#This Row],[$ESGF]]/AE5005</f>
        <v>#DIV/0!</v>
      </c>
      <c r="AG5005" s="22" t="e">
        <f>POWER((Table1[[#This Row],[$ESGF]]+Table1[[#This Row],[$ESGA]]+Table1[[#This Row],[XEV+/-]])/(Table1[[#This Row],[$ESGF]]+Table1[[#This Row],[$ESGA]]-Table1[[#This Row],[XEV+/-]]),1/0.65)</f>
        <v>#DIV/0!</v>
      </c>
      <c r="AH5005" s="19">
        <v>0</v>
      </c>
      <c r="AI5005" s="19">
        <v>0</v>
      </c>
      <c r="AJ5005" s="19">
        <v>0</v>
      </c>
      <c r="AK5005" s="23">
        <v>0</v>
      </c>
      <c r="AL5005" s="24" t="e">
        <v>#DIV/0!</v>
      </c>
      <c r="AM5005" s="18">
        <v>0</v>
      </c>
      <c r="AN5005" s="19">
        <v>0</v>
      </c>
      <c r="AO5005" s="19">
        <v>0</v>
      </c>
      <c r="AP5005" s="19">
        <v>0</v>
      </c>
      <c r="AQ5005" s="19">
        <v>0</v>
      </c>
      <c r="AR5005" s="19">
        <v>0</v>
      </c>
      <c r="AS5005" s="23">
        <v>0</v>
      </c>
      <c r="AT5005" s="22" t="e">
        <f>EXP(Table1[[#This Row],[TmPPR]]/Table1[[#This Row],[PPCalc]])</f>
        <v>#DIV/0!</v>
      </c>
      <c r="AU5005" s="18">
        <v>0</v>
      </c>
      <c r="AV5005" s="18">
        <v>0</v>
      </c>
      <c r="AW5005" s="19">
        <v>0</v>
      </c>
      <c r="AX5005" s="19">
        <v>0</v>
      </c>
      <c r="AY5005" s="19">
        <v>0</v>
      </c>
      <c r="AZ5005" s="19">
        <f>Table1[[#This Row],[$SHP]]/Table1[[#This Row],[SFrac]]</f>
        <v>0</v>
      </c>
      <c r="BA5005" s="23">
        <v>0</v>
      </c>
      <c r="BB5005" s="24" t="e">
        <v>#DIV/0!</v>
      </c>
      <c r="BC5005" s="18">
        <v>0</v>
      </c>
      <c r="BD5005" s="18">
        <v>0</v>
      </c>
      <c r="BE5005" s="22">
        <f>MAX(Table1[[#This Row],[$ESGA]],0)</f>
        <v>0</v>
      </c>
    </row>
    <row r="5006" spans="1:57">
      <c r="A5006" s="20" t="s">
        <v>5064</v>
      </c>
      <c r="B5006" s="17" t="s">
        <v>1</v>
      </c>
      <c r="C5006" s="21">
        <v>1</v>
      </c>
      <c r="D5006" s="18">
        <v>1.2195121951219513E-2</v>
      </c>
      <c r="E5006" s="21">
        <v>0</v>
      </c>
      <c r="F5006" s="21">
        <v>0</v>
      </c>
      <c r="G5006" s="21">
        <v>0</v>
      </c>
      <c r="H5006" s="21">
        <v>0</v>
      </c>
      <c r="I5006" s="21">
        <v>0</v>
      </c>
      <c r="J5006" s="21">
        <v>0</v>
      </c>
      <c r="K5006" s="21">
        <v>0</v>
      </c>
      <c r="L5006" s="21">
        <v>0</v>
      </c>
      <c r="M5006" s="21">
        <v>0</v>
      </c>
      <c r="N5006" s="21">
        <v>0</v>
      </c>
      <c r="O5006" s="21">
        <v>0</v>
      </c>
      <c r="P5006" s="21">
        <v>0</v>
      </c>
      <c r="Q5006" s="21">
        <v>0</v>
      </c>
      <c r="R5006" s="21">
        <v>0</v>
      </c>
      <c r="S5006" s="21">
        <v>0</v>
      </c>
      <c r="T5006" s="21">
        <v>0</v>
      </c>
      <c r="U5006" s="21">
        <v>0</v>
      </c>
      <c r="V5006" s="19">
        <v>0</v>
      </c>
      <c r="W5006" s="19">
        <v>0</v>
      </c>
      <c r="X5006" s="19">
        <v>0</v>
      </c>
      <c r="Y5006" s="19">
        <v>0</v>
      </c>
      <c r="Z5006" s="19">
        <v>0</v>
      </c>
      <c r="AA5006" s="19">
        <v>0</v>
      </c>
      <c r="AB5006" s="19">
        <v>0</v>
      </c>
      <c r="AC5006" s="19">
        <v>0</v>
      </c>
      <c r="AD5006" s="19">
        <v>0</v>
      </c>
      <c r="AE5006" s="19">
        <v>0</v>
      </c>
      <c r="AF5006" s="22" t="e">
        <f>Table1[[#This Row],[$ESGF]]/AE5006</f>
        <v>#DIV/0!</v>
      </c>
      <c r="AG5006" s="22" t="e">
        <f>POWER((Table1[[#This Row],[$ESGF]]+Table1[[#This Row],[$ESGA]]+Table1[[#This Row],[XEV+/-]])/(Table1[[#This Row],[$ESGF]]+Table1[[#This Row],[$ESGA]]-Table1[[#This Row],[XEV+/-]]),1/0.65)</f>
        <v>#DIV/0!</v>
      </c>
      <c r="AH5006" s="19">
        <v>0</v>
      </c>
      <c r="AI5006" s="19">
        <v>0</v>
      </c>
      <c r="AJ5006" s="19">
        <v>0</v>
      </c>
      <c r="AK5006" s="23">
        <v>0</v>
      </c>
      <c r="AL5006" s="24" t="e">
        <v>#DIV/0!</v>
      </c>
      <c r="AM5006" s="18">
        <v>0</v>
      </c>
      <c r="AN5006" s="19">
        <v>0</v>
      </c>
      <c r="AO5006" s="19">
        <v>0</v>
      </c>
      <c r="AP5006" s="19">
        <v>0</v>
      </c>
      <c r="AQ5006" s="19">
        <v>0</v>
      </c>
      <c r="AR5006" s="19">
        <v>0</v>
      </c>
      <c r="AS5006" s="23">
        <v>0</v>
      </c>
      <c r="AT5006" s="22" t="e">
        <f>EXP(Table1[[#This Row],[TmPPR]]/Table1[[#This Row],[PPCalc]])</f>
        <v>#DIV/0!</v>
      </c>
      <c r="AU5006" s="18">
        <v>0</v>
      </c>
      <c r="AV5006" s="18">
        <v>0</v>
      </c>
      <c r="AW5006" s="19">
        <v>0</v>
      </c>
      <c r="AX5006" s="19">
        <v>0</v>
      </c>
      <c r="AY5006" s="19">
        <v>0</v>
      </c>
      <c r="BA5006" s="23">
        <v>0</v>
      </c>
      <c r="BB5006" s="24" t="e">
        <v>#DIV/0!</v>
      </c>
      <c r="BC5006" s="18">
        <v>0</v>
      </c>
      <c r="BD5006" s="18">
        <v>0</v>
      </c>
      <c r="BE5006" s="22">
        <f>MAX(Table1[[#This Row],[$ESGA]],0)</f>
        <v>0</v>
      </c>
    </row>
    <row r="5007" spans="1:57">
      <c r="A5007" s="20" t="s">
        <v>5065</v>
      </c>
      <c r="B5007" s="17" t="s">
        <v>68</v>
      </c>
      <c r="C5007" s="21">
        <v>1</v>
      </c>
      <c r="D5007" s="18">
        <v>1.1904761904761904E-2</v>
      </c>
      <c r="E5007" s="21">
        <v>0</v>
      </c>
      <c r="F5007" s="21">
        <v>0</v>
      </c>
      <c r="G5007" s="21">
        <v>0</v>
      </c>
      <c r="H5007" s="21">
        <v>0</v>
      </c>
      <c r="I5007" s="21">
        <v>0</v>
      </c>
      <c r="J5007" s="21">
        <v>0</v>
      </c>
      <c r="K5007" s="21">
        <v>0</v>
      </c>
      <c r="L5007" s="21">
        <v>0</v>
      </c>
      <c r="M5007" s="21">
        <v>0</v>
      </c>
      <c r="N5007" s="21">
        <v>0</v>
      </c>
      <c r="O5007" s="21">
        <v>0</v>
      </c>
      <c r="P5007" s="21">
        <v>0</v>
      </c>
      <c r="Q5007" s="21">
        <v>0</v>
      </c>
      <c r="R5007" s="21">
        <v>0</v>
      </c>
      <c r="S5007" s="21">
        <v>0</v>
      </c>
      <c r="T5007" s="21">
        <v>0</v>
      </c>
      <c r="U5007" s="21">
        <v>0</v>
      </c>
      <c r="V5007" s="19">
        <v>0</v>
      </c>
      <c r="W5007" s="19">
        <v>0</v>
      </c>
      <c r="X5007" s="19">
        <v>0</v>
      </c>
      <c r="Y5007" s="19">
        <v>0</v>
      </c>
      <c r="Z5007" s="19">
        <v>0</v>
      </c>
      <c r="AA5007" s="19">
        <v>0</v>
      </c>
      <c r="AB5007" s="19">
        <v>0</v>
      </c>
      <c r="AC5007" s="19">
        <v>0</v>
      </c>
      <c r="AD5007" s="19">
        <v>0</v>
      </c>
      <c r="AE5007" s="19">
        <v>0</v>
      </c>
      <c r="AF5007" s="22" t="e">
        <f>Table1[[#This Row],[$ESGF]]/AE5007</f>
        <v>#DIV/0!</v>
      </c>
      <c r="AG5007" s="22" t="e">
        <f>POWER((Table1[[#This Row],[$ESGF]]+Table1[[#This Row],[$ESGA]]+Table1[[#This Row],[XEV+/-]])/(Table1[[#This Row],[$ESGF]]+Table1[[#This Row],[$ESGA]]-Table1[[#This Row],[XEV+/-]]),1/0.65)</f>
        <v>#DIV/0!</v>
      </c>
      <c r="AH5007" s="19">
        <v>0</v>
      </c>
      <c r="AI5007" s="19">
        <v>0</v>
      </c>
      <c r="AJ5007" s="19">
        <v>0</v>
      </c>
      <c r="AK5007" s="23">
        <v>0</v>
      </c>
      <c r="AL5007" s="24" t="e">
        <v>#DIV/0!</v>
      </c>
      <c r="AM5007" s="18">
        <v>0</v>
      </c>
      <c r="AN5007" s="19">
        <v>0</v>
      </c>
      <c r="AO5007" s="19">
        <v>0</v>
      </c>
      <c r="AP5007" s="19">
        <v>0</v>
      </c>
      <c r="AQ5007" s="19">
        <v>0</v>
      </c>
      <c r="AR5007" s="19">
        <v>0</v>
      </c>
      <c r="AS5007" s="23">
        <v>0</v>
      </c>
      <c r="AT5007" s="22" t="e">
        <f>EXP(Table1[[#This Row],[TmPPR]]/Table1[[#This Row],[PPCalc]])</f>
        <v>#DIV/0!</v>
      </c>
      <c r="AU5007" s="18">
        <v>0</v>
      </c>
      <c r="AV5007" s="18">
        <v>0</v>
      </c>
      <c r="AW5007" s="19">
        <v>0</v>
      </c>
      <c r="AX5007" s="19">
        <v>0</v>
      </c>
      <c r="AY5007" s="19">
        <v>0</v>
      </c>
      <c r="AZ5007" s="19">
        <f>Table1[[#This Row],[$SHP]]/Table1[[#This Row],[SFrac]]</f>
        <v>0</v>
      </c>
      <c r="BA5007" s="23">
        <v>0</v>
      </c>
      <c r="BB5007" s="24" t="e">
        <v>#DIV/0!</v>
      </c>
      <c r="BC5007" s="18">
        <v>0</v>
      </c>
      <c r="BD5007" s="18">
        <v>0</v>
      </c>
      <c r="BE5007" s="22">
        <f>MAX(Table1[[#This Row],[$ESGA]],0)</f>
        <v>0</v>
      </c>
    </row>
    <row r="5008" spans="1:57">
      <c r="A5008" s="20" t="s">
        <v>5066</v>
      </c>
      <c r="B5008" s="17" t="s">
        <v>1</v>
      </c>
      <c r="C5008" s="21">
        <v>1</v>
      </c>
      <c r="D5008" s="18">
        <v>1.2500000000000001E-2</v>
      </c>
      <c r="E5008" s="21">
        <v>0</v>
      </c>
      <c r="F5008" s="21">
        <v>0</v>
      </c>
      <c r="G5008" s="21">
        <v>0</v>
      </c>
      <c r="H5008" s="21">
        <v>0</v>
      </c>
      <c r="I5008" s="21">
        <v>0</v>
      </c>
      <c r="J5008" s="21">
        <v>0</v>
      </c>
      <c r="K5008" s="21">
        <v>0</v>
      </c>
      <c r="L5008" s="21">
        <v>0</v>
      </c>
      <c r="M5008" s="21">
        <v>0</v>
      </c>
      <c r="N5008" s="21">
        <v>0</v>
      </c>
      <c r="O5008" s="21">
        <v>0</v>
      </c>
      <c r="P5008" s="21">
        <v>0</v>
      </c>
      <c r="Q5008" s="21">
        <v>0</v>
      </c>
      <c r="R5008" s="21">
        <v>0</v>
      </c>
      <c r="S5008" s="21">
        <v>0</v>
      </c>
      <c r="T5008" s="21">
        <v>0</v>
      </c>
      <c r="U5008" s="21">
        <v>0</v>
      </c>
      <c r="V5008" s="19">
        <v>0</v>
      </c>
      <c r="W5008" s="19">
        <v>0</v>
      </c>
      <c r="X5008" s="19">
        <v>0</v>
      </c>
      <c r="Y5008" s="19">
        <v>0</v>
      </c>
      <c r="Z5008" s="19">
        <v>0</v>
      </c>
      <c r="AA5008" s="19">
        <v>0</v>
      </c>
      <c r="AB5008" s="19">
        <v>0</v>
      </c>
      <c r="AC5008" s="19">
        <v>0</v>
      </c>
      <c r="AD5008" s="19">
        <v>0</v>
      </c>
      <c r="AE5008" s="19">
        <v>0</v>
      </c>
      <c r="AF5008" s="22" t="e">
        <f>Table1[[#This Row],[$ESGF]]/AE5008</f>
        <v>#DIV/0!</v>
      </c>
      <c r="AG5008" s="22" t="e">
        <f>POWER((Table1[[#This Row],[$ESGF]]+Table1[[#This Row],[$ESGA]]+Table1[[#This Row],[XEV+/-]])/(Table1[[#This Row],[$ESGF]]+Table1[[#This Row],[$ESGA]]-Table1[[#This Row],[XEV+/-]]),1/0.65)</f>
        <v>#DIV/0!</v>
      </c>
      <c r="AH5008" s="19">
        <v>0</v>
      </c>
      <c r="AI5008" s="19">
        <v>0</v>
      </c>
      <c r="AJ5008" s="19">
        <v>0</v>
      </c>
      <c r="AK5008" s="23">
        <v>0</v>
      </c>
      <c r="AL5008" s="24" t="e">
        <v>#DIV/0!</v>
      </c>
      <c r="AM5008" s="18">
        <v>0</v>
      </c>
      <c r="AN5008" s="19">
        <v>0</v>
      </c>
      <c r="AO5008" s="19">
        <v>0</v>
      </c>
      <c r="AP5008" s="19">
        <v>0</v>
      </c>
      <c r="AQ5008" s="19">
        <v>0</v>
      </c>
      <c r="AR5008" s="19">
        <v>0</v>
      </c>
      <c r="AS5008" s="23">
        <v>0</v>
      </c>
      <c r="AT5008" s="22" t="e">
        <f>EXP(Table1[[#This Row],[TmPPR]]/Table1[[#This Row],[PPCalc]])</f>
        <v>#DIV/0!</v>
      </c>
      <c r="AU5008" s="18">
        <v>0</v>
      </c>
      <c r="AV5008" s="18">
        <v>0</v>
      </c>
      <c r="AW5008" s="19">
        <v>0</v>
      </c>
      <c r="AX5008" s="19">
        <v>0</v>
      </c>
      <c r="AY5008" s="19">
        <v>0</v>
      </c>
      <c r="AZ5008" s="19">
        <f>Table1[[#This Row],[$SHP]]/Table1[[#This Row],[SFrac]]</f>
        <v>0</v>
      </c>
      <c r="BA5008" s="23">
        <v>0</v>
      </c>
      <c r="BB5008" s="24" t="e">
        <v>#DIV/0!</v>
      </c>
      <c r="BC5008" s="18">
        <v>0</v>
      </c>
      <c r="BD5008" s="18">
        <v>0</v>
      </c>
      <c r="BE5008" s="22">
        <f>MAX(Table1[[#This Row],[$ESGA]],0)</f>
        <v>0</v>
      </c>
    </row>
    <row r="5009" spans="1:57">
      <c r="A5009" s="20" t="s">
        <v>5067</v>
      </c>
      <c r="B5009" s="17" t="s">
        <v>68</v>
      </c>
      <c r="C5009" s="21">
        <v>1</v>
      </c>
      <c r="D5009" s="18">
        <v>1.2500000000000001E-2</v>
      </c>
      <c r="E5009" s="21">
        <v>0</v>
      </c>
      <c r="F5009" s="21">
        <v>0</v>
      </c>
      <c r="G5009" s="21">
        <v>0</v>
      </c>
      <c r="H5009" s="21">
        <v>0</v>
      </c>
      <c r="I5009" s="21">
        <v>0</v>
      </c>
      <c r="J5009" s="21">
        <v>0</v>
      </c>
      <c r="K5009" s="21">
        <v>0</v>
      </c>
      <c r="L5009" s="21">
        <v>0</v>
      </c>
      <c r="M5009" s="21">
        <v>0</v>
      </c>
      <c r="N5009" s="21">
        <v>0</v>
      </c>
      <c r="O5009" s="21">
        <v>0</v>
      </c>
      <c r="P5009" s="21">
        <v>0</v>
      </c>
      <c r="Q5009" s="21">
        <v>0</v>
      </c>
      <c r="R5009" s="21">
        <v>0</v>
      </c>
      <c r="S5009" s="21">
        <v>0</v>
      </c>
      <c r="T5009" s="21">
        <v>0</v>
      </c>
      <c r="U5009" s="21">
        <v>0</v>
      </c>
      <c r="V5009" s="19">
        <v>0</v>
      </c>
      <c r="W5009" s="19">
        <v>0</v>
      </c>
      <c r="X5009" s="19">
        <v>0</v>
      </c>
      <c r="Y5009" s="19">
        <v>0</v>
      </c>
      <c r="Z5009" s="19">
        <v>0</v>
      </c>
      <c r="AA5009" s="19">
        <v>0</v>
      </c>
      <c r="AB5009" s="19">
        <v>0</v>
      </c>
      <c r="AC5009" s="19">
        <v>0</v>
      </c>
      <c r="AD5009" s="19">
        <v>0</v>
      </c>
      <c r="AE5009" s="19">
        <v>0</v>
      </c>
      <c r="AF5009" s="22" t="e">
        <f>Table1[[#This Row],[$ESGF]]/AE5009</f>
        <v>#DIV/0!</v>
      </c>
      <c r="AG5009" s="22" t="e">
        <f>POWER((Table1[[#This Row],[$ESGF]]+Table1[[#This Row],[$ESGA]]+Table1[[#This Row],[XEV+/-]])/(Table1[[#This Row],[$ESGF]]+Table1[[#This Row],[$ESGA]]-Table1[[#This Row],[XEV+/-]]),1/0.65)</f>
        <v>#DIV/0!</v>
      </c>
      <c r="AH5009" s="19">
        <v>0</v>
      </c>
      <c r="AI5009" s="19">
        <v>0</v>
      </c>
      <c r="AJ5009" s="19">
        <v>0</v>
      </c>
      <c r="AK5009" s="23">
        <v>0</v>
      </c>
      <c r="AL5009" s="24" t="e">
        <v>#DIV/0!</v>
      </c>
      <c r="AM5009" s="18">
        <v>0</v>
      </c>
      <c r="AN5009" s="19">
        <v>0</v>
      </c>
      <c r="AO5009" s="19">
        <v>0</v>
      </c>
      <c r="AP5009" s="19">
        <v>0</v>
      </c>
      <c r="AQ5009" s="19">
        <v>0</v>
      </c>
      <c r="AR5009" s="19">
        <v>0</v>
      </c>
      <c r="AS5009" s="23">
        <v>0</v>
      </c>
      <c r="AT5009" s="22" t="e">
        <f>EXP(Table1[[#This Row],[TmPPR]]/Table1[[#This Row],[PPCalc]])</f>
        <v>#DIV/0!</v>
      </c>
      <c r="AU5009" s="18">
        <v>0</v>
      </c>
      <c r="AV5009" s="18">
        <v>0</v>
      </c>
      <c r="AW5009" s="19">
        <v>0</v>
      </c>
      <c r="AX5009" s="19">
        <v>0</v>
      </c>
      <c r="AY5009" s="19">
        <v>0</v>
      </c>
      <c r="BA5009" s="23">
        <v>0</v>
      </c>
      <c r="BB5009" s="24" t="e">
        <v>#DIV/0!</v>
      </c>
      <c r="BC5009" s="18">
        <v>0</v>
      </c>
      <c r="BD5009" s="18">
        <v>0</v>
      </c>
      <c r="BE5009" s="22">
        <f>MAX(Table1[[#This Row],[$ESGA]],0)</f>
        <v>0</v>
      </c>
    </row>
    <row r="5010" spans="1:57">
      <c r="A5010" s="20" t="s">
        <v>5068</v>
      </c>
      <c r="B5010" s="17" t="s">
        <v>65</v>
      </c>
      <c r="C5010" s="21">
        <v>1</v>
      </c>
      <c r="D5010" s="18">
        <v>1.2195121951219513E-2</v>
      </c>
      <c r="E5010" s="21">
        <v>0</v>
      </c>
      <c r="F5010" s="21">
        <v>0</v>
      </c>
      <c r="G5010" s="21">
        <v>0</v>
      </c>
      <c r="H5010" s="21">
        <v>0</v>
      </c>
      <c r="I5010" s="21">
        <v>0</v>
      </c>
      <c r="J5010" s="21">
        <v>0</v>
      </c>
      <c r="K5010" s="21">
        <v>0</v>
      </c>
      <c r="L5010" s="21">
        <v>0</v>
      </c>
      <c r="M5010" s="21">
        <v>0</v>
      </c>
      <c r="N5010" s="21">
        <v>0</v>
      </c>
      <c r="O5010" s="21">
        <v>0</v>
      </c>
      <c r="P5010" s="21">
        <v>0</v>
      </c>
      <c r="Q5010" s="21">
        <v>0</v>
      </c>
      <c r="R5010" s="21">
        <v>0</v>
      </c>
      <c r="S5010" s="21">
        <v>0</v>
      </c>
      <c r="T5010" s="21">
        <v>0</v>
      </c>
      <c r="U5010" s="21">
        <v>0</v>
      </c>
      <c r="V5010" s="19">
        <v>0</v>
      </c>
      <c r="W5010" s="19">
        <v>0</v>
      </c>
      <c r="X5010" s="19">
        <v>0</v>
      </c>
      <c r="Y5010" s="19">
        <v>0</v>
      </c>
      <c r="Z5010" s="19">
        <v>0</v>
      </c>
      <c r="AA5010" s="19">
        <v>0</v>
      </c>
      <c r="AB5010" s="19">
        <v>0</v>
      </c>
      <c r="AC5010" s="19">
        <v>0</v>
      </c>
      <c r="AD5010" s="19">
        <v>0</v>
      </c>
      <c r="AE5010" s="19">
        <v>0</v>
      </c>
      <c r="AF5010" s="22" t="e">
        <f>Table1[[#This Row],[$ESGF]]/AE5010</f>
        <v>#DIV/0!</v>
      </c>
      <c r="AG5010" s="22" t="e">
        <f>POWER((Table1[[#This Row],[$ESGF]]+Table1[[#This Row],[$ESGA]]+Table1[[#This Row],[XEV+/-]])/(Table1[[#This Row],[$ESGF]]+Table1[[#This Row],[$ESGA]]-Table1[[#This Row],[XEV+/-]]),1/0.65)</f>
        <v>#DIV/0!</v>
      </c>
      <c r="AH5010" s="19">
        <v>0</v>
      </c>
      <c r="AI5010" s="19">
        <v>0</v>
      </c>
      <c r="AJ5010" s="19">
        <v>0</v>
      </c>
      <c r="AK5010" s="23">
        <v>0</v>
      </c>
      <c r="AL5010" s="24" t="e">
        <v>#DIV/0!</v>
      </c>
      <c r="AM5010" s="18">
        <v>0</v>
      </c>
      <c r="AN5010" s="19">
        <v>0</v>
      </c>
      <c r="AO5010" s="19">
        <v>0</v>
      </c>
      <c r="AP5010" s="19">
        <v>0</v>
      </c>
      <c r="AQ5010" s="19">
        <v>0</v>
      </c>
      <c r="AR5010" s="19">
        <v>0</v>
      </c>
      <c r="AS5010" s="23">
        <v>0</v>
      </c>
      <c r="AT5010" s="22" t="e">
        <f>EXP(Table1[[#This Row],[TmPPR]]/Table1[[#This Row],[PPCalc]])</f>
        <v>#DIV/0!</v>
      </c>
      <c r="AU5010" s="18">
        <v>0</v>
      </c>
      <c r="AV5010" s="18">
        <v>0</v>
      </c>
      <c r="AW5010" s="19">
        <v>0</v>
      </c>
      <c r="AX5010" s="19">
        <v>0</v>
      </c>
      <c r="AY5010" s="19">
        <v>0</v>
      </c>
      <c r="AZ5010" s="19">
        <f>Table1[[#This Row],[$SHP]]/Table1[[#This Row],[SFrac]]</f>
        <v>0</v>
      </c>
      <c r="BA5010" s="23">
        <v>0</v>
      </c>
      <c r="BB5010" s="24" t="e">
        <v>#DIV/0!</v>
      </c>
      <c r="BC5010" s="18">
        <v>0</v>
      </c>
      <c r="BD5010" s="18">
        <v>0</v>
      </c>
      <c r="BE5010" s="22">
        <f>MAX(Table1[[#This Row],[$ESGA]],0)</f>
        <v>0</v>
      </c>
    </row>
    <row r="5011" spans="1:57">
      <c r="A5011" s="20" t="s">
        <v>5069</v>
      </c>
      <c r="B5011" s="17" t="s">
        <v>59</v>
      </c>
      <c r="C5011" s="21">
        <v>1</v>
      </c>
      <c r="D5011" s="18">
        <v>1.2195121951219513E-2</v>
      </c>
      <c r="E5011" s="21">
        <v>0</v>
      </c>
      <c r="F5011" s="21">
        <v>0</v>
      </c>
      <c r="G5011" s="21">
        <v>0</v>
      </c>
      <c r="H5011" s="21">
        <v>0</v>
      </c>
      <c r="I5011" s="21">
        <v>0</v>
      </c>
      <c r="J5011" s="21">
        <v>0</v>
      </c>
      <c r="K5011" s="21">
        <v>0</v>
      </c>
      <c r="L5011" s="21">
        <v>0</v>
      </c>
      <c r="M5011" s="21">
        <v>0</v>
      </c>
      <c r="N5011" s="21">
        <v>0</v>
      </c>
      <c r="O5011" s="21">
        <v>0</v>
      </c>
      <c r="P5011" s="21">
        <v>0</v>
      </c>
      <c r="Q5011" s="21">
        <v>0</v>
      </c>
      <c r="R5011" s="21">
        <v>0</v>
      </c>
      <c r="S5011" s="21">
        <v>0</v>
      </c>
      <c r="T5011" s="21">
        <v>0</v>
      </c>
      <c r="U5011" s="21">
        <v>0</v>
      </c>
      <c r="V5011" s="19">
        <v>0</v>
      </c>
      <c r="W5011" s="19">
        <v>0</v>
      </c>
      <c r="X5011" s="19">
        <v>0</v>
      </c>
      <c r="Y5011" s="19">
        <v>0</v>
      </c>
      <c r="Z5011" s="19">
        <v>0</v>
      </c>
      <c r="AA5011" s="19">
        <v>0</v>
      </c>
      <c r="AB5011" s="19">
        <v>0</v>
      </c>
      <c r="AC5011" s="19">
        <v>0</v>
      </c>
      <c r="AD5011" s="19">
        <v>0</v>
      </c>
      <c r="AE5011" s="19">
        <v>0</v>
      </c>
      <c r="AF5011" s="22" t="e">
        <f>Table1[[#This Row],[$ESGF]]/AE5011</f>
        <v>#DIV/0!</v>
      </c>
      <c r="AG5011" s="22" t="e">
        <f>POWER((Table1[[#This Row],[$ESGF]]+Table1[[#This Row],[$ESGA]]+Table1[[#This Row],[XEV+/-]])/(Table1[[#This Row],[$ESGF]]+Table1[[#This Row],[$ESGA]]-Table1[[#This Row],[XEV+/-]]),1/0.65)</f>
        <v>#DIV/0!</v>
      </c>
      <c r="AH5011" s="19">
        <v>0</v>
      </c>
      <c r="AI5011" s="19">
        <v>0</v>
      </c>
      <c r="AJ5011" s="19">
        <v>0</v>
      </c>
      <c r="AK5011" s="23">
        <v>0</v>
      </c>
      <c r="AL5011" s="24" t="e">
        <v>#DIV/0!</v>
      </c>
      <c r="AM5011" s="18">
        <v>0</v>
      </c>
      <c r="AN5011" s="19">
        <v>0</v>
      </c>
      <c r="AO5011" s="19">
        <v>0</v>
      </c>
      <c r="AP5011" s="19">
        <v>0</v>
      </c>
      <c r="AQ5011" s="19">
        <v>0</v>
      </c>
      <c r="AR5011" s="19">
        <v>0</v>
      </c>
      <c r="AS5011" s="23">
        <v>0</v>
      </c>
      <c r="AT5011" s="22" t="e">
        <f>EXP(Table1[[#This Row],[TmPPR]]/Table1[[#This Row],[PPCalc]])</f>
        <v>#DIV/0!</v>
      </c>
      <c r="AU5011" s="18">
        <v>0</v>
      </c>
      <c r="AV5011" s="18">
        <v>0</v>
      </c>
      <c r="AW5011" s="19">
        <v>0</v>
      </c>
      <c r="AX5011" s="19">
        <v>0</v>
      </c>
      <c r="AY5011" s="19">
        <v>0</v>
      </c>
      <c r="BA5011" s="23">
        <v>0</v>
      </c>
      <c r="BB5011" s="24" t="e">
        <v>#DIV/0!</v>
      </c>
      <c r="BC5011" s="18">
        <v>0</v>
      </c>
      <c r="BD5011" s="18">
        <v>0</v>
      </c>
      <c r="BE5011" s="22">
        <f>MAX(Table1[[#This Row],[$ESGA]],0)</f>
        <v>0</v>
      </c>
    </row>
    <row r="5012" spans="1:57">
      <c r="A5012" s="20" t="s">
        <v>5070</v>
      </c>
      <c r="B5012" s="17" t="s">
        <v>68</v>
      </c>
      <c r="C5012" s="21">
        <v>1</v>
      </c>
      <c r="D5012" s="18">
        <v>1.2500000000000001E-2</v>
      </c>
      <c r="E5012" s="21">
        <v>0</v>
      </c>
      <c r="F5012" s="21">
        <v>0</v>
      </c>
      <c r="G5012" s="21">
        <v>0</v>
      </c>
      <c r="H5012" s="21">
        <v>0</v>
      </c>
      <c r="I5012" s="21">
        <v>0</v>
      </c>
      <c r="J5012" s="21">
        <v>0</v>
      </c>
      <c r="K5012" s="21">
        <v>0</v>
      </c>
      <c r="L5012" s="21">
        <v>0</v>
      </c>
      <c r="M5012" s="21">
        <v>0</v>
      </c>
      <c r="N5012" s="21">
        <v>0</v>
      </c>
      <c r="O5012" s="21">
        <v>0</v>
      </c>
      <c r="P5012" s="21">
        <v>0</v>
      </c>
      <c r="Q5012" s="21">
        <v>0</v>
      </c>
      <c r="R5012" s="21">
        <v>0</v>
      </c>
      <c r="S5012" s="21">
        <v>0</v>
      </c>
      <c r="T5012" s="21">
        <v>0</v>
      </c>
      <c r="U5012" s="21">
        <v>0</v>
      </c>
      <c r="V5012" s="19">
        <v>0</v>
      </c>
      <c r="W5012" s="19">
        <v>0</v>
      </c>
      <c r="X5012" s="19">
        <v>0</v>
      </c>
      <c r="Y5012" s="19">
        <v>0</v>
      </c>
      <c r="Z5012" s="19">
        <v>0</v>
      </c>
      <c r="AA5012" s="19">
        <v>0</v>
      </c>
      <c r="AB5012" s="19">
        <v>0</v>
      </c>
      <c r="AC5012" s="19">
        <v>0</v>
      </c>
      <c r="AD5012" s="19">
        <v>0</v>
      </c>
      <c r="AE5012" s="19">
        <v>0</v>
      </c>
      <c r="AF5012" s="22" t="e">
        <f>Table1[[#This Row],[$ESGF]]/AE5012</f>
        <v>#DIV/0!</v>
      </c>
      <c r="AG5012" s="22" t="e">
        <f>POWER((Table1[[#This Row],[$ESGF]]+Table1[[#This Row],[$ESGA]]+Table1[[#This Row],[XEV+/-]])/(Table1[[#This Row],[$ESGF]]+Table1[[#This Row],[$ESGA]]-Table1[[#This Row],[XEV+/-]]),1/0.65)</f>
        <v>#DIV/0!</v>
      </c>
      <c r="AH5012" s="19">
        <v>0</v>
      </c>
      <c r="AI5012" s="19">
        <v>0</v>
      </c>
      <c r="AJ5012" s="19">
        <v>0</v>
      </c>
      <c r="AK5012" s="23">
        <v>0</v>
      </c>
      <c r="AL5012" s="24" t="e">
        <v>#DIV/0!</v>
      </c>
      <c r="AM5012" s="18">
        <v>0</v>
      </c>
      <c r="AN5012" s="19">
        <v>0</v>
      </c>
      <c r="AO5012" s="19">
        <v>0</v>
      </c>
      <c r="AP5012" s="19">
        <v>0</v>
      </c>
      <c r="AQ5012" s="19">
        <v>0</v>
      </c>
      <c r="AR5012" s="19">
        <v>0</v>
      </c>
      <c r="AS5012" s="23">
        <v>0</v>
      </c>
      <c r="AT5012" s="22" t="e">
        <f>EXP(Table1[[#This Row],[TmPPR]]/Table1[[#This Row],[PPCalc]])</f>
        <v>#DIV/0!</v>
      </c>
      <c r="AU5012" s="18">
        <v>0</v>
      </c>
      <c r="AV5012" s="18">
        <v>0</v>
      </c>
      <c r="AW5012" s="19">
        <v>0</v>
      </c>
      <c r="AX5012" s="19">
        <v>0</v>
      </c>
      <c r="AY5012" s="19">
        <v>0</v>
      </c>
      <c r="AZ5012" s="19">
        <f>Table1[[#This Row],[$SHP]]/Table1[[#This Row],[SFrac]]</f>
        <v>0</v>
      </c>
      <c r="BA5012" s="23">
        <v>0</v>
      </c>
      <c r="BB5012" s="24" t="e">
        <v>#DIV/0!</v>
      </c>
      <c r="BC5012" s="18">
        <v>0</v>
      </c>
      <c r="BD5012" s="18">
        <v>0</v>
      </c>
      <c r="BE5012" s="22">
        <f>MAX(Table1[[#This Row],[$ESGA]],0)</f>
        <v>0</v>
      </c>
    </row>
    <row r="5013" spans="1:57">
      <c r="A5013" s="20" t="s">
        <v>5071</v>
      </c>
      <c r="B5013" s="17" t="s">
        <v>68</v>
      </c>
      <c r="C5013" s="21">
        <v>1</v>
      </c>
      <c r="D5013" s="18">
        <v>1.2500000000000001E-2</v>
      </c>
      <c r="E5013" s="21">
        <v>0</v>
      </c>
      <c r="F5013" s="21">
        <v>0</v>
      </c>
      <c r="G5013" s="21">
        <v>0</v>
      </c>
      <c r="H5013" s="21">
        <v>0</v>
      </c>
      <c r="I5013" s="21">
        <v>0</v>
      </c>
      <c r="J5013" s="21">
        <v>0</v>
      </c>
      <c r="K5013" s="21">
        <v>0</v>
      </c>
      <c r="L5013" s="21">
        <v>0</v>
      </c>
      <c r="M5013" s="21">
        <v>0</v>
      </c>
      <c r="N5013" s="21">
        <v>0</v>
      </c>
      <c r="O5013" s="21">
        <v>0</v>
      </c>
      <c r="P5013" s="21">
        <v>0</v>
      </c>
      <c r="Q5013" s="21">
        <v>0</v>
      </c>
      <c r="R5013" s="21">
        <v>0</v>
      </c>
      <c r="S5013" s="21">
        <v>0</v>
      </c>
      <c r="T5013" s="21">
        <v>0</v>
      </c>
      <c r="U5013" s="21">
        <v>0</v>
      </c>
      <c r="V5013" s="19">
        <v>0</v>
      </c>
      <c r="W5013" s="19">
        <v>0</v>
      </c>
      <c r="X5013" s="19">
        <v>0</v>
      </c>
      <c r="Y5013" s="19">
        <v>0</v>
      </c>
      <c r="Z5013" s="19">
        <v>0</v>
      </c>
      <c r="AA5013" s="19">
        <v>0</v>
      </c>
      <c r="AB5013" s="19">
        <v>0</v>
      </c>
      <c r="AC5013" s="19">
        <v>0</v>
      </c>
      <c r="AD5013" s="19">
        <v>0</v>
      </c>
      <c r="AE5013" s="19">
        <v>0</v>
      </c>
      <c r="AF5013" s="22" t="e">
        <f>Table1[[#This Row],[$ESGF]]/AE5013</f>
        <v>#DIV/0!</v>
      </c>
      <c r="AG5013" s="22" t="e">
        <f>POWER((Table1[[#This Row],[$ESGF]]+Table1[[#This Row],[$ESGA]]+Table1[[#This Row],[XEV+/-]])/(Table1[[#This Row],[$ESGF]]+Table1[[#This Row],[$ESGA]]-Table1[[#This Row],[XEV+/-]]),1/0.65)</f>
        <v>#DIV/0!</v>
      </c>
      <c r="AH5013" s="19">
        <v>0</v>
      </c>
      <c r="AI5013" s="19">
        <v>0</v>
      </c>
      <c r="AJ5013" s="19">
        <v>0</v>
      </c>
      <c r="AK5013" s="23">
        <v>0</v>
      </c>
      <c r="AL5013" s="24" t="e">
        <v>#DIV/0!</v>
      </c>
      <c r="AM5013" s="18">
        <v>0</v>
      </c>
      <c r="AN5013" s="19">
        <v>0</v>
      </c>
      <c r="AO5013" s="19">
        <v>0</v>
      </c>
      <c r="AP5013" s="19">
        <v>0</v>
      </c>
      <c r="AQ5013" s="19">
        <v>0</v>
      </c>
      <c r="AR5013" s="19">
        <v>0</v>
      </c>
      <c r="AS5013" s="23">
        <v>0</v>
      </c>
      <c r="AT5013" s="22" t="e">
        <f>EXP(Table1[[#This Row],[TmPPR]]/Table1[[#This Row],[PPCalc]])</f>
        <v>#DIV/0!</v>
      </c>
      <c r="AU5013" s="18">
        <v>0</v>
      </c>
      <c r="AV5013" s="18">
        <v>0</v>
      </c>
      <c r="AW5013" s="19">
        <v>0</v>
      </c>
      <c r="AX5013" s="19">
        <v>0</v>
      </c>
      <c r="AY5013" s="19">
        <v>0</v>
      </c>
      <c r="BA5013" s="23">
        <v>0</v>
      </c>
      <c r="BB5013" s="24" t="e">
        <v>#DIV/0!</v>
      </c>
      <c r="BC5013" s="18">
        <v>0</v>
      </c>
      <c r="BD5013" s="18">
        <v>0</v>
      </c>
      <c r="BE5013" s="22">
        <f>MAX(Table1[[#This Row],[$ESGA]],0)</f>
        <v>0</v>
      </c>
    </row>
    <row r="5014" spans="1:57">
      <c r="A5014" s="20" t="s">
        <v>5072</v>
      </c>
      <c r="B5014" s="17" t="s">
        <v>65</v>
      </c>
      <c r="C5014" s="21">
        <v>1</v>
      </c>
      <c r="D5014" s="18">
        <v>1.2500000000000001E-2</v>
      </c>
      <c r="E5014" s="21">
        <v>0</v>
      </c>
      <c r="F5014" s="21">
        <v>0</v>
      </c>
      <c r="G5014" s="21">
        <v>0</v>
      </c>
      <c r="H5014" s="21">
        <v>0</v>
      </c>
      <c r="I5014" s="21">
        <v>0</v>
      </c>
      <c r="J5014" s="21">
        <v>0</v>
      </c>
      <c r="K5014" s="21">
        <v>0</v>
      </c>
      <c r="L5014" s="21">
        <v>0</v>
      </c>
      <c r="M5014" s="21">
        <v>0</v>
      </c>
      <c r="N5014" s="21">
        <v>0</v>
      </c>
      <c r="O5014" s="21">
        <v>0</v>
      </c>
      <c r="P5014" s="21">
        <v>0</v>
      </c>
      <c r="Q5014" s="21">
        <v>0</v>
      </c>
      <c r="R5014" s="21">
        <v>0</v>
      </c>
      <c r="S5014" s="21">
        <v>0</v>
      </c>
      <c r="T5014" s="21">
        <v>0</v>
      </c>
      <c r="U5014" s="21">
        <v>0</v>
      </c>
      <c r="V5014" s="19">
        <v>0</v>
      </c>
      <c r="W5014" s="19">
        <v>0</v>
      </c>
      <c r="X5014" s="19">
        <v>0</v>
      </c>
      <c r="Y5014" s="19">
        <v>0</v>
      </c>
      <c r="Z5014" s="19">
        <v>0</v>
      </c>
      <c r="AA5014" s="19">
        <v>0</v>
      </c>
      <c r="AB5014" s="19">
        <v>0</v>
      </c>
      <c r="AC5014" s="19">
        <v>0</v>
      </c>
      <c r="AD5014" s="19">
        <v>0</v>
      </c>
      <c r="AE5014" s="19">
        <v>0</v>
      </c>
      <c r="AF5014" s="22" t="e">
        <f>Table1[[#This Row],[$ESGF]]/AE5014</f>
        <v>#DIV/0!</v>
      </c>
      <c r="AG5014" s="22" t="e">
        <f>POWER((Table1[[#This Row],[$ESGF]]+Table1[[#This Row],[$ESGA]]+Table1[[#This Row],[XEV+/-]])/(Table1[[#This Row],[$ESGF]]+Table1[[#This Row],[$ESGA]]-Table1[[#This Row],[XEV+/-]]),1/0.65)</f>
        <v>#DIV/0!</v>
      </c>
      <c r="AH5014" s="19">
        <v>0</v>
      </c>
      <c r="AI5014" s="19">
        <v>0</v>
      </c>
      <c r="AJ5014" s="19">
        <v>0</v>
      </c>
      <c r="AK5014" s="23">
        <v>0</v>
      </c>
      <c r="AL5014" s="24" t="e">
        <v>#DIV/0!</v>
      </c>
      <c r="AM5014" s="18">
        <v>0</v>
      </c>
      <c r="AN5014" s="19">
        <v>0</v>
      </c>
      <c r="AO5014" s="19">
        <v>0</v>
      </c>
      <c r="AP5014" s="19">
        <v>0</v>
      </c>
      <c r="AQ5014" s="19">
        <v>0</v>
      </c>
      <c r="AR5014" s="19">
        <v>0</v>
      </c>
      <c r="AS5014" s="23">
        <v>0</v>
      </c>
      <c r="AT5014" s="22" t="e">
        <f>EXP(Table1[[#This Row],[TmPPR]]/Table1[[#This Row],[PPCalc]])</f>
        <v>#DIV/0!</v>
      </c>
      <c r="AU5014" s="18">
        <v>0</v>
      </c>
      <c r="AV5014" s="18">
        <v>0</v>
      </c>
      <c r="AW5014" s="19">
        <v>0</v>
      </c>
      <c r="AX5014" s="19">
        <v>0</v>
      </c>
      <c r="AY5014" s="19">
        <v>0</v>
      </c>
      <c r="AZ5014" s="19">
        <f>Table1[[#This Row],[$SHP]]/Table1[[#This Row],[SFrac]]</f>
        <v>0</v>
      </c>
      <c r="BA5014" s="23">
        <v>0</v>
      </c>
      <c r="BB5014" s="24" t="e">
        <v>#DIV/0!</v>
      </c>
      <c r="BC5014" s="18">
        <v>0</v>
      </c>
      <c r="BD5014" s="18">
        <v>0</v>
      </c>
      <c r="BE5014" s="22">
        <f>MAX(Table1[[#This Row],[$ESGA]],0)</f>
        <v>0</v>
      </c>
    </row>
    <row r="5015" spans="1:57">
      <c r="A5015" s="20" t="s">
        <v>5073</v>
      </c>
      <c r="B5015" s="17" t="s">
        <v>1</v>
      </c>
      <c r="C5015" s="21">
        <v>1</v>
      </c>
      <c r="D5015" s="18">
        <v>1.1904761904761904E-2</v>
      </c>
      <c r="E5015" s="21">
        <v>0</v>
      </c>
      <c r="F5015" s="21">
        <v>0</v>
      </c>
      <c r="G5015" s="21">
        <v>0</v>
      </c>
      <c r="H5015" s="21">
        <v>0</v>
      </c>
      <c r="I5015" s="21">
        <v>0</v>
      </c>
      <c r="J5015" s="21">
        <v>0</v>
      </c>
      <c r="K5015" s="21">
        <v>0</v>
      </c>
      <c r="L5015" s="21">
        <v>0</v>
      </c>
      <c r="M5015" s="21">
        <v>0</v>
      </c>
      <c r="N5015" s="21">
        <v>0</v>
      </c>
      <c r="O5015" s="21">
        <v>0</v>
      </c>
      <c r="P5015" s="21">
        <v>0</v>
      </c>
      <c r="Q5015" s="21">
        <v>0</v>
      </c>
      <c r="R5015" s="21">
        <v>0</v>
      </c>
      <c r="S5015" s="21">
        <v>0</v>
      </c>
      <c r="T5015" s="21">
        <v>0</v>
      </c>
      <c r="U5015" s="21">
        <v>0</v>
      </c>
      <c r="V5015" s="19">
        <v>0</v>
      </c>
      <c r="W5015" s="19">
        <v>0</v>
      </c>
      <c r="X5015" s="19">
        <v>0</v>
      </c>
      <c r="Y5015" s="19">
        <v>0</v>
      </c>
      <c r="Z5015" s="19">
        <v>0</v>
      </c>
      <c r="AA5015" s="19">
        <v>0</v>
      </c>
      <c r="AB5015" s="19">
        <v>0</v>
      </c>
      <c r="AC5015" s="19">
        <v>0</v>
      </c>
      <c r="AD5015" s="19">
        <v>0</v>
      </c>
      <c r="AE5015" s="19">
        <v>0</v>
      </c>
      <c r="AF5015" s="22" t="e">
        <f>Table1[[#This Row],[$ESGF]]/AE5015</f>
        <v>#DIV/0!</v>
      </c>
      <c r="AG5015" s="22" t="e">
        <f>POWER((Table1[[#This Row],[$ESGF]]+Table1[[#This Row],[$ESGA]]+Table1[[#This Row],[XEV+/-]])/(Table1[[#This Row],[$ESGF]]+Table1[[#This Row],[$ESGA]]-Table1[[#This Row],[XEV+/-]]),1/0.65)</f>
        <v>#DIV/0!</v>
      </c>
      <c r="AH5015" s="19">
        <v>0</v>
      </c>
      <c r="AI5015" s="19">
        <v>0</v>
      </c>
      <c r="AJ5015" s="19">
        <v>0</v>
      </c>
      <c r="AK5015" s="23">
        <v>0</v>
      </c>
      <c r="AL5015" s="24" t="e">
        <v>#DIV/0!</v>
      </c>
      <c r="AM5015" s="18">
        <v>0</v>
      </c>
      <c r="AN5015" s="19">
        <v>0</v>
      </c>
      <c r="AO5015" s="19">
        <v>0</v>
      </c>
      <c r="AP5015" s="19">
        <v>0</v>
      </c>
      <c r="AQ5015" s="19">
        <v>0</v>
      </c>
      <c r="AR5015" s="19">
        <v>0</v>
      </c>
      <c r="AS5015" s="23">
        <v>0</v>
      </c>
      <c r="AT5015" s="22" t="e">
        <f>EXP(Table1[[#This Row],[TmPPR]]/Table1[[#This Row],[PPCalc]])</f>
        <v>#DIV/0!</v>
      </c>
      <c r="AU5015" s="18">
        <v>0</v>
      </c>
      <c r="AV5015" s="18">
        <v>0</v>
      </c>
      <c r="AW5015" s="19">
        <v>0</v>
      </c>
      <c r="AX5015" s="19">
        <v>0</v>
      </c>
      <c r="AY5015" s="19">
        <v>0</v>
      </c>
      <c r="BA5015" s="23">
        <v>0</v>
      </c>
      <c r="BB5015" s="24" t="e">
        <v>#DIV/0!</v>
      </c>
      <c r="BC5015" s="18">
        <v>0</v>
      </c>
      <c r="BD5015" s="18">
        <v>0</v>
      </c>
      <c r="BE5015" s="22">
        <f>MAX(Table1[[#This Row],[$ESGA]],0)</f>
        <v>0</v>
      </c>
    </row>
    <row r="5016" spans="1:57">
      <c r="A5016" s="20" t="s">
        <v>5074</v>
      </c>
      <c r="B5016" s="17" t="s">
        <v>65</v>
      </c>
      <c r="C5016" s="21">
        <v>1</v>
      </c>
      <c r="D5016" s="18">
        <v>1.2195121951219513E-2</v>
      </c>
      <c r="E5016" s="21">
        <v>0</v>
      </c>
      <c r="F5016" s="21">
        <v>0</v>
      </c>
      <c r="G5016" s="21">
        <v>0</v>
      </c>
      <c r="H5016" s="21">
        <v>0</v>
      </c>
      <c r="I5016" s="21">
        <v>0</v>
      </c>
      <c r="J5016" s="21">
        <v>0</v>
      </c>
      <c r="K5016" s="21">
        <v>0</v>
      </c>
      <c r="L5016" s="21">
        <v>0</v>
      </c>
      <c r="M5016" s="21">
        <v>0</v>
      </c>
      <c r="N5016" s="21">
        <v>0</v>
      </c>
      <c r="O5016" s="21">
        <v>0</v>
      </c>
      <c r="P5016" s="21">
        <v>0</v>
      </c>
      <c r="Q5016" s="21">
        <v>0</v>
      </c>
      <c r="R5016" s="21">
        <v>0</v>
      </c>
      <c r="S5016" s="21">
        <v>0</v>
      </c>
      <c r="T5016" s="21">
        <v>0</v>
      </c>
      <c r="U5016" s="21">
        <v>0</v>
      </c>
      <c r="V5016" s="19">
        <v>0</v>
      </c>
      <c r="W5016" s="19">
        <v>0</v>
      </c>
      <c r="X5016" s="19">
        <v>0</v>
      </c>
      <c r="Y5016" s="19">
        <v>0</v>
      </c>
      <c r="Z5016" s="19">
        <v>0</v>
      </c>
      <c r="AA5016" s="19">
        <v>0</v>
      </c>
      <c r="AB5016" s="19">
        <v>0</v>
      </c>
      <c r="AC5016" s="19">
        <v>0</v>
      </c>
      <c r="AD5016" s="19">
        <v>0</v>
      </c>
      <c r="AE5016" s="19">
        <v>0</v>
      </c>
      <c r="AF5016" s="22" t="e">
        <f>Table1[[#This Row],[$ESGF]]/AE5016</f>
        <v>#DIV/0!</v>
      </c>
      <c r="AG5016" s="22" t="e">
        <f>POWER((Table1[[#This Row],[$ESGF]]+Table1[[#This Row],[$ESGA]]+Table1[[#This Row],[XEV+/-]])/(Table1[[#This Row],[$ESGF]]+Table1[[#This Row],[$ESGA]]-Table1[[#This Row],[XEV+/-]]),1/0.65)</f>
        <v>#DIV/0!</v>
      </c>
      <c r="AH5016" s="19">
        <v>0</v>
      </c>
      <c r="AI5016" s="19">
        <v>0</v>
      </c>
      <c r="AJ5016" s="19">
        <v>0</v>
      </c>
      <c r="AK5016" s="23">
        <v>0</v>
      </c>
      <c r="AL5016" s="24" t="e">
        <v>#DIV/0!</v>
      </c>
      <c r="AM5016" s="18">
        <v>0</v>
      </c>
      <c r="AN5016" s="19">
        <v>0</v>
      </c>
      <c r="AO5016" s="19">
        <v>0</v>
      </c>
      <c r="AP5016" s="19">
        <v>0</v>
      </c>
      <c r="AQ5016" s="19">
        <v>0</v>
      </c>
      <c r="AR5016" s="19">
        <v>0</v>
      </c>
      <c r="AS5016" s="23">
        <v>0</v>
      </c>
      <c r="AT5016" s="22" t="e">
        <f>EXP(Table1[[#This Row],[TmPPR]]/Table1[[#This Row],[PPCalc]])</f>
        <v>#DIV/0!</v>
      </c>
      <c r="AU5016" s="18">
        <v>0</v>
      </c>
      <c r="AV5016" s="18">
        <v>0</v>
      </c>
      <c r="AW5016" s="19">
        <v>0</v>
      </c>
      <c r="AX5016" s="19">
        <v>0</v>
      </c>
      <c r="AY5016" s="19">
        <v>0</v>
      </c>
      <c r="AZ5016" s="19">
        <f>Table1[[#This Row],[$SHP]]/Table1[[#This Row],[SFrac]]</f>
        <v>0</v>
      </c>
      <c r="BA5016" s="23">
        <v>0</v>
      </c>
      <c r="BB5016" s="24" t="e">
        <v>#DIV/0!</v>
      </c>
      <c r="BC5016" s="18">
        <v>0</v>
      </c>
      <c r="BD5016" s="18">
        <v>0</v>
      </c>
      <c r="BE5016" s="22">
        <f>MAX(Table1[[#This Row],[$ESGA]],0)</f>
        <v>0</v>
      </c>
    </row>
    <row r="5017" spans="1:57">
      <c r="A5017" s="20" t="s">
        <v>5075</v>
      </c>
      <c r="B5017" s="17" t="s">
        <v>68</v>
      </c>
      <c r="C5017" s="21">
        <v>1</v>
      </c>
      <c r="D5017" s="18">
        <v>1.2195121951219513E-2</v>
      </c>
      <c r="E5017" s="21">
        <v>0</v>
      </c>
      <c r="F5017" s="21">
        <v>0</v>
      </c>
      <c r="G5017" s="21">
        <v>0</v>
      </c>
      <c r="H5017" s="21">
        <v>0</v>
      </c>
      <c r="I5017" s="21">
        <v>0</v>
      </c>
      <c r="J5017" s="21">
        <v>0</v>
      </c>
      <c r="K5017" s="21">
        <v>0</v>
      </c>
      <c r="L5017" s="21">
        <v>0</v>
      </c>
      <c r="M5017" s="21">
        <v>0</v>
      </c>
      <c r="N5017" s="21">
        <v>0</v>
      </c>
      <c r="O5017" s="21">
        <v>0</v>
      </c>
      <c r="P5017" s="21">
        <v>0</v>
      </c>
      <c r="Q5017" s="21">
        <v>0</v>
      </c>
      <c r="R5017" s="21">
        <v>0</v>
      </c>
      <c r="S5017" s="21">
        <v>0</v>
      </c>
      <c r="T5017" s="21">
        <v>0</v>
      </c>
      <c r="U5017" s="21">
        <v>0</v>
      </c>
      <c r="V5017" s="19">
        <v>0</v>
      </c>
      <c r="W5017" s="19">
        <v>0</v>
      </c>
      <c r="X5017" s="19">
        <v>0</v>
      </c>
      <c r="Y5017" s="19">
        <v>0</v>
      </c>
      <c r="Z5017" s="19">
        <v>0</v>
      </c>
      <c r="AA5017" s="19">
        <v>0</v>
      </c>
      <c r="AB5017" s="19">
        <v>0</v>
      </c>
      <c r="AC5017" s="19">
        <v>0</v>
      </c>
      <c r="AD5017" s="19">
        <v>0</v>
      </c>
      <c r="AE5017" s="19">
        <v>0</v>
      </c>
      <c r="AF5017" s="22" t="e">
        <f>Table1[[#This Row],[$ESGF]]/AE5017</f>
        <v>#DIV/0!</v>
      </c>
      <c r="AG5017" s="22" t="e">
        <f>POWER((Table1[[#This Row],[$ESGF]]+Table1[[#This Row],[$ESGA]]+Table1[[#This Row],[XEV+/-]])/(Table1[[#This Row],[$ESGF]]+Table1[[#This Row],[$ESGA]]-Table1[[#This Row],[XEV+/-]]),1/0.65)</f>
        <v>#DIV/0!</v>
      </c>
      <c r="AH5017" s="19">
        <v>0</v>
      </c>
      <c r="AI5017" s="19">
        <v>0</v>
      </c>
      <c r="AJ5017" s="19">
        <v>0</v>
      </c>
      <c r="AK5017" s="23">
        <v>0</v>
      </c>
      <c r="AL5017" s="24" t="e">
        <v>#DIV/0!</v>
      </c>
      <c r="AM5017" s="18">
        <v>0</v>
      </c>
      <c r="AN5017" s="19">
        <v>0</v>
      </c>
      <c r="AO5017" s="19">
        <v>0</v>
      </c>
      <c r="AP5017" s="19">
        <v>0</v>
      </c>
      <c r="AQ5017" s="19">
        <v>0</v>
      </c>
      <c r="AR5017" s="19">
        <v>0</v>
      </c>
      <c r="AS5017" s="23">
        <v>0</v>
      </c>
      <c r="AT5017" s="22" t="e">
        <f>EXP(Table1[[#This Row],[TmPPR]]/Table1[[#This Row],[PPCalc]])</f>
        <v>#DIV/0!</v>
      </c>
      <c r="AU5017" s="18">
        <v>0</v>
      </c>
      <c r="AV5017" s="18">
        <v>0</v>
      </c>
      <c r="AW5017" s="19">
        <v>0</v>
      </c>
      <c r="AX5017" s="19">
        <v>0</v>
      </c>
      <c r="AY5017" s="19">
        <v>0</v>
      </c>
      <c r="AZ5017" s="19">
        <f>Table1[[#This Row],[$SHP]]/Table1[[#This Row],[SFrac]]</f>
        <v>0</v>
      </c>
      <c r="BA5017" s="23">
        <v>0</v>
      </c>
      <c r="BB5017" s="24" t="e">
        <v>#DIV/0!</v>
      </c>
      <c r="BC5017" s="18">
        <v>0</v>
      </c>
      <c r="BD5017" s="18">
        <v>0</v>
      </c>
      <c r="BE5017" s="22">
        <f>MAX(Table1[[#This Row],[$ESGA]],0)</f>
        <v>0</v>
      </c>
    </row>
    <row r="5018" spans="1:57">
      <c r="A5018" s="20" t="s">
        <v>5076</v>
      </c>
      <c r="B5018" s="17" t="s">
        <v>68</v>
      </c>
      <c r="C5018" s="21">
        <v>1</v>
      </c>
      <c r="D5018" s="18">
        <v>1.2195121951219513E-2</v>
      </c>
      <c r="E5018" s="21">
        <v>0</v>
      </c>
      <c r="F5018" s="21">
        <v>0</v>
      </c>
      <c r="G5018" s="21">
        <v>0</v>
      </c>
      <c r="H5018" s="21">
        <v>0</v>
      </c>
      <c r="I5018" s="21">
        <v>0</v>
      </c>
      <c r="J5018" s="21">
        <v>0</v>
      </c>
      <c r="K5018" s="21">
        <v>0</v>
      </c>
      <c r="L5018" s="21">
        <v>0</v>
      </c>
      <c r="M5018" s="21">
        <v>0</v>
      </c>
      <c r="N5018" s="21">
        <v>0</v>
      </c>
      <c r="O5018" s="21">
        <v>0</v>
      </c>
      <c r="P5018" s="21">
        <v>0</v>
      </c>
      <c r="Q5018" s="21">
        <v>0</v>
      </c>
      <c r="R5018" s="21">
        <v>0</v>
      </c>
      <c r="S5018" s="21">
        <v>0</v>
      </c>
      <c r="T5018" s="21">
        <v>0</v>
      </c>
      <c r="U5018" s="21">
        <v>0</v>
      </c>
      <c r="V5018" s="19">
        <v>0</v>
      </c>
      <c r="W5018" s="19">
        <v>0</v>
      </c>
      <c r="X5018" s="19">
        <v>0</v>
      </c>
      <c r="Y5018" s="19">
        <v>0</v>
      </c>
      <c r="Z5018" s="19">
        <v>0</v>
      </c>
      <c r="AA5018" s="19">
        <v>0</v>
      </c>
      <c r="AB5018" s="19">
        <v>0</v>
      </c>
      <c r="AC5018" s="19">
        <v>0</v>
      </c>
      <c r="AD5018" s="19">
        <v>0</v>
      </c>
      <c r="AE5018" s="19">
        <v>0</v>
      </c>
      <c r="AF5018" s="22" t="e">
        <f>Table1[[#This Row],[$ESGF]]/AE5018</f>
        <v>#DIV/0!</v>
      </c>
      <c r="AG5018" s="22" t="e">
        <f>POWER((Table1[[#This Row],[$ESGF]]+Table1[[#This Row],[$ESGA]]+Table1[[#This Row],[XEV+/-]])/(Table1[[#This Row],[$ESGF]]+Table1[[#This Row],[$ESGA]]-Table1[[#This Row],[XEV+/-]]),1/0.65)</f>
        <v>#DIV/0!</v>
      </c>
      <c r="AH5018" s="19">
        <v>0</v>
      </c>
      <c r="AI5018" s="19">
        <v>0</v>
      </c>
      <c r="AJ5018" s="19">
        <v>0</v>
      </c>
      <c r="AK5018" s="23">
        <v>0</v>
      </c>
      <c r="AL5018" s="24" t="e">
        <v>#DIV/0!</v>
      </c>
      <c r="AM5018" s="18">
        <v>0</v>
      </c>
      <c r="AN5018" s="19">
        <v>0</v>
      </c>
      <c r="AO5018" s="19">
        <v>0</v>
      </c>
      <c r="AP5018" s="19">
        <v>0</v>
      </c>
      <c r="AQ5018" s="19">
        <v>0</v>
      </c>
      <c r="AR5018" s="19">
        <v>0</v>
      </c>
      <c r="AS5018" s="23">
        <v>0</v>
      </c>
      <c r="AT5018" s="22" t="e">
        <f>EXP(Table1[[#This Row],[TmPPR]]/Table1[[#This Row],[PPCalc]])</f>
        <v>#DIV/0!</v>
      </c>
      <c r="AU5018" s="18">
        <v>0</v>
      </c>
      <c r="AV5018" s="18">
        <v>0</v>
      </c>
      <c r="AW5018" s="19">
        <v>0</v>
      </c>
      <c r="AX5018" s="19">
        <v>0</v>
      </c>
      <c r="AY5018" s="19">
        <v>0</v>
      </c>
      <c r="BA5018" s="23">
        <v>0</v>
      </c>
      <c r="BB5018" s="24" t="e">
        <v>#DIV/0!</v>
      </c>
      <c r="BC5018" s="18">
        <v>0</v>
      </c>
      <c r="BD5018" s="18">
        <v>0</v>
      </c>
      <c r="BE5018" s="22">
        <f>MAX(Table1[[#This Row],[$ESGA]],0)</f>
        <v>0</v>
      </c>
    </row>
    <row r="5019" spans="1:57">
      <c r="A5019" s="20" t="s">
        <v>5077</v>
      </c>
      <c r="B5019" s="17" t="s">
        <v>1</v>
      </c>
      <c r="C5019" s="21">
        <v>1</v>
      </c>
      <c r="D5019" s="18">
        <v>1.2500000000000001E-2</v>
      </c>
      <c r="E5019" s="21">
        <v>0</v>
      </c>
      <c r="F5019" s="21">
        <v>0</v>
      </c>
      <c r="G5019" s="21">
        <v>0</v>
      </c>
      <c r="H5019" s="21">
        <v>0</v>
      </c>
      <c r="I5019" s="21">
        <v>0</v>
      </c>
      <c r="J5019" s="21">
        <v>0</v>
      </c>
      <c r="K5019" s="21">
        <v>0</v>
      </c>
      <c r="L5019" s="21">
        <v>0</v>
      </c>
      <c r="M5019" s="21">
        <v>0</v>
      </c>
      <c r="N5019" s="21">
        <v>0</v>
      </c>
      <c r="O5019" s="21">
        <v>0</v>
      </c>
      <c r="P5019" s="21">
        <v>0</v>
      </c>
      <c r="Q5019" s="21">
        <v>0</v>
      </c>
      <c r="R5019" s="21">
        <v>0</v>
      </c>
      <c r="S5019" s="21">
        <v>0</v>
      </c>
      <c r="T5019" s="21">
        <v>0</v>
      </c>
      <c r="U5019" s="21">
        <v>0</v>
      </c>
      <c r="V5019" s="19">
        <v>0</v>
      </c>
      <c r="W5019" s="19">
        <v>0</v>
      </c>
      <c r="X5019" s="19">
        <v>0</v>
      </c>
      <c r="Y5019" s="19">
        <v>0</v>
      </c>
      <c r="Z5019" s="19">
        <v>0</v>
      </c>
      <c r="AA5019" s="19">
        <v>0</v>
      </c>
      <c r="AB5019" s="19">
        <v>0</v>
      </c>
      <c r="AC5019" s="19">
        <v>0</v>
      </c>
      <c r="AD5019" s="19">
        <v>0</v>
      </c>
      <c r="AE5019" s="19">
        <v>0</v>
      </c>
      <c r="AF5019" s="22" t="e">
        <f>Table1[[#This Row],[$ESGF]]/AE5019</f>
        <v>#DIV/0!</v>
      </c>
      <c r="AG5019" s="22" t="e">
        <f>POWER((Table1[[#This Row],[$ESGF]]+Table1[[#This Row],[$ESGA]]+Table1[[#This Row],[XEV+/-]])/(Table1[[#This Row],[$ESGF]]+Table1[[#This Row],[$ESGA]]-Table1[[#This Row],[XEV+/-]]),1/0.65)</f>
        <v>#DIV/0!</v>
      </c>
      <c r="AH5019" s="19">
        <v>0</v>
      </c>
      <c r="AI5019" s="19">
        <v>0</v>
      </c>
      <c r="AJ5019" s="19">
        <v>0</v>
      </c>
      <c r="AK5019" s="23">
        <v>0</v>
      </c>
      <c r="AL5019" s="24" t="e">
        <v>#DIV/0!</v>
      </c>
      <c r="AM5019" s="18">
        <v>0</v>
      </c>
      <c r="AN5019" s="19">
        <v>0</v>
      </c>
      <c r="AO5019" s="19">
        <v>0</v>
      </c>
      <c r="AP5019" s="19">
        <v>0</v>
      </c>
      <c r="AQ5019" s="19">
        <v>0</v>
      </c>
      <c r="AR5019" s="19">
        <v>0</v>
      </c>
      <c r="AS5019" s="23">
        <v>0</v>
      </c>
      <c r="AT5019" s="22" t="e">
        <f>EXP(Table1[[#This Row],[TmPPR]]/Table1[[#This Row],[PPCalc]])</f>
        <v>#DIV/0!</v>
      </c>
      <c r="AU5019" s="18">
        <v>0</v>
      </c>
      <c r="AV5019" s="18">
        <v>0</v>
      </c>
      <c r="AW5019" s="19">
        <v>0</v>
      </c>
      <c r="AX5019" s="19">
        <v>0</v>
      </c>
      <c r="AY5019" s="19">
        <v>0</v>
      </c>
      <c r="AZ5019" s="19">
        <f>Table1[[#This Row],[$SHP]]/Table1[[#This Row],[SFrac]]</f>
        <v>0</v>
      </c>
      <c r="BA5019" s="23">
        <v>0</v>
      </c>
      <c r="BB5019" s="24" t="e">
        <v>#DIV/0!</v>
      </c>
      <c r="BC5019" s="18">
        <v>0</v>
      </c>
      <c r="BD5019" s="18">
        <v>0</v>
      </c>
      <c r="BE5019" s="22">
        <f>MAX(Table1[[#This Row],[$ESGA]],0)</f>
        <v>0</v>
      </c>
    </row>
    <row r="5020" spans="1:57">
      <c r="A5020" s="20" t="s">
        <v>5078</v>
      </c>
      <c r="B5020" s="17" t="s">
        <v>68</v>
      </c>
      <c r="C5020" s="21">
        <v>1</v>
      </c>
      <c r="D5020" s="18">
        <v>1.3513513513513514E-2</v>
      </c>
      <c r="E5020" s="21">
        <v>0</v>
      </c>
      <c r="F5020" s="21">
        <v>0</v>
      </c>
      <c r="G5020" s="21">
        <v>0</v>
      </c>
      <c r="H5020" s="21">
        <v>0</v>
      </c>
      <c r="I5020" s="21">
        <v>0</v>
      </c>
      <c r="J5020" s="21">
        <v>0</v>
      </c>
      <c r="K5020" s="21">
        <v>0</v>
      </c>
      <c r="L5020" s="21">
        <v>0</v>
      </c>
      <c r="M5020" s="21">
        <v>0</v>
      </c>
      <c r="N5020" s="21">
        <v>0</v>
      </c>
      <c r="O5020" s="21">
        <v>0</v>
      </c>
      <c r="P5020" s="21">
        <v>0</v>
      </c>
      <c r="Q5020" s="21">
        <v>0</v>
      </c>
      <c r="R5020" s="21">
        <v>0</v>
      </c>
      <c r="S5020" s="21">
        <v>0</v>
      </c>
      <c r="T5020" s="21">
        <v>0</v>
      </c>
      <c r="U5020" s="21">
        <v>0</v>
      </c>
      <c r="V5020" s="19">
        <v>0</v>
      </c>
      <c r="W5020" s="19">
        <v>0</v>
      </c>
      <c r="X5020" s="19">
        <v>0</v>
      </c>
      <c r="Y5020" s="19">
        <v>0</v>
      </c>
      <c r="Z5020" s="19">
        <v>0</v>
      </c>
      <c r="AA5020" s="19">
        <v>0</v>
      </c>
      <c r="AB5020" s="19">
        <v>0</v>
      </c>
      <c r="AC5020" s="19">
        <v>0</v>
      </c>
      <c r="AD5020" s="19">
        <v>0</v>
      </c>
      <c r="AE5020" s="19">
        <v>0</v>
      </c>
      <c r="AF5020" s="22" t="e">
        <f>Table1[[#This Row],[$ESGF]]/AE5020</f>
        <v>#DIV/0!</v>
      </c>
      <c r="AG5020" s="22" t="e">
        <f>POWER((Table1[[#This Row],[$ESGF]]+Table1[[#This Row],[$ESGA]]+Table1[[#This Row],[XEV+/-]])/(Table1[[#This Row],[$ESGF]]+Table1[[#This Row],[$ESGA]]-Table1[[#This Row],[XEV+/-]]),1/0.65)</f>
        <v>#DIV/0!</v>
      </c>
      <c r="AH5020" s="19">
        <v>0</v>
      </c>
      <c r="AI5020" s="19">
        <v>0</v>
      </c>
      <c r="AJ5020" s="19">
        <v>0</v>
      </c>
      <c r="AK5020" s="23">
        <v>0</v>
      </c>
      <c r="AL5020" s="24" t="e">
        <v>#DIV/0!</v>
      </c>
      <c r="AM5020" s="18">
        <v>0</v>
      </c>
      <c r="AN5020" s="19">
        <v>0</v>
      </c>
      <c r="AO5020" s="19">
        <v>0</v>
      </c>
      <c r="AP5020" s="19">
        <v>0</v>
      </c>
      <c r="AQ5020" s="19">
        <v>0</v>
      </c>
      <c r="AR5020" s="19">
        <v>0</v>
      </c>
      <c r="AS5020" s="23">
        <v>0</v>
      </c>
      <c r="AT5020" s="22" t="e">
        <f>EXP(Table1[[#This Row],[TmPPR]]/Table1[[#This Row],[PPCalc]])</f>
        <v>#DIV/0!</v>
      </c>
      <c r="AU5020" s="18">
        <v>0</v>
      </c>
      <c r="AV5020" s="18">
        <v>0</v>
      </c>
      <c r="AW5020" s="19">
        <v>0</v>
      </c>
      <c r="AX5020" s="19">
        <v>0</v>
      </c>
      <c r="AY5020" s="19">
        <v>0</v>
      </c>
      <c r="BA5020" s="23">
        <v>0</v>
      </c>
      <c r="BB5020" s="24" t="e">
        <v>#DIV/0!</v>
      </c>
      <c r="BC5020" s="18">
        <v>0</v>
      </c>
      <c r="BD5020" s="18">
        <v>0</v>
      </c>
      <c r="BE5020" s="22">
        <f>MAX(Table1[[#This Row],[$ESGA]],0)</f>
        <v>0</v>
      </c>
    </row>
    <row r="5021" spans="1:57">
      <c r="A5021" s="20" t="s">
        <v>5079</v>
      </c>
      <c r="B5021" s="17" t="s">
        <v>65</v>
      </c>
      <c r="C5021" s="21">
        <v>1</v>
      </c>
      <c r="D5021" s="18">
        <v>1.2195121951219513E-2</v>
      </c>
      <c r="E5021" s="21">
        <v>0</v>
      </c>
      <c r="F5021" s="21">
        <v>0</v>
      </c>
      <c r="G5021" s="21">
        <v>0</v>
      </c>
      <c r="H5021" s="21">
        <v>0</v>
      </c>
      <c r="I5021" s="21">
        <v>0</v>
      </c>
      <c r="J5021" s="21">
        <v>0</v>
      </c>
      <c r="K5021" s="21">
        <v>0</v>
      </c>
      <c r="L5021" s="21">
        <v>0</v>
      </c>
      <c r="M5021" s="21">
        <v>0</v>
      </c>
      <c r="N5021" s="21">
        <v>0</v>
      </c>
      <c r="O5021" s="21">
        <v>0</v>
      </c>
      <c r="P5021" s="21">
        <v>0</v>
      </c>
      <c r="Q5021" s="21">
        <v>0</v>
      </c>
      <c r="R5021" s="21">
        <v>0</v>
      </c>
      <c r="S5021" s="21">
        <v>0</v>
      </c>
      <c r="T5021" s="21">
        <v>0</v>
      </c>
      <c r="U5021" s="21">
        <v>0</v>
      </c>
      <c r="V5021" s="19">
        <v>0</v>
      </c>
      <c r="W5021" s="19">
        <v>0</v>
      </c>
      <c r="X5021" s="19">
        <v>0</v>
      </c>
      <c r="Y5021" s="19">
        <v>0</v>
      </c>
      <c r="Z5021" s="19">
        <v>0</v>
      </c>
      <c r="AA5021" s="19">
        <v>0</v>
      </c>
      <c r="AB5021" s="19">
        <v>0</v>
      </c>
      <c r="AC5021" s="19">
        <v>0</v>
      </c>
      <c r="AD5021" s="19">
        <v>0</v>
      </c>
      <c r="AE5021" s="19">
        <v>0</v>
      </c>
      <c r="AF5021" s="22" t="e">
        <f>Table1[[#This Row],[$ESGF]]/AE5021</f>
        <v>#DIV/0!</v>
      </c>
      <c r="AG5021" s="22" t="e">
        <f>POWER((Table1[[#This Row],[$ESGF]]+Table1[[#This Row],[$ESGA]]+Table1[[#This Row],[XEV+/-]])/(Table1[[#This Row],[$ESGF]]+Table1[[#This Row],[$ESGA]]-Table1[[#This Row],[XEV+/-]]),1/0.65)</f>
        <v>#DIV/0!</v>
      </c>
      <c r="AH5021" s="19">
        <v>0</v>
      </c>
      <c r="AI5021" s="19">
        <v>0</v>
      </c>
      <c r="AJ5021" s="19">
        <v>0</v>
      </c>
      <c r="AK5021" s="23">
        <v>0</v>
      </c>
      <c r="AL5021" s="24" t="e">
        <v>#DIV/0!</v>
      </c>
      <c r="AM5021" s="18">
        <v>0</v>
      </c>
      <c r="AN5021" s="19">
        <v>0</v>
      </c>
      <c r="AO5021" s="19">
        <v>0</v>
      </c>
      <c r="AP5021" s="19">
        <v>0</v>
      </c>
      <c r="AQ5021" s="19">
        <v>0</v>
      </c>
      <c r="AR5021" s="19">
        <v>0</v>
      </c>
      <c r="AS5021" s="23">
        <v>0</v>
      </c>
      <c r="AT5021" s="22" t="e">
        <f>EXP(Table1[[#This Row],[TmPPR]]/Table1[[#This Row],[PPCalc]])</f>
        <v>#DIV/0!</v>
      </c>
      <c r="AU5021" s="18">
        <v>0</v>
      </c>
      <c r="AV5021" s="18">
        <v>0</v>
      </c>
      <c r="AW5021" s="19">
        <v>0</v>
      </c>
      <c r="AX5021" s="19">
        <v>0</v>
      </c>
      <c r="AY5021" s="19">
        <v>0</v>
      </c>
      <c r="BA5021" s="23">
        <v>0</v>
      </c>
      <c r="BB5021" s="24" t="e">
        <v>#DIV/0!</v>
      </c>
      <c r="BC5021" s="18">
        <v>0</v>
      </c>
      <c r="BD5021" s="18">
        <v>0</v>
      </c>
      <c r="BE5021" s="22">
        <f>MAX(Table1[[#This Row],[$ESGA]],0)</f>
        <v>0</v>
      </c>
    </row>
    <row r="5022" spans="1:57">
      <c r="A5022" s="20" t="s">
        <v>5080</v>
      </c>
      <c r="B5022" s="17" t="s">
        <v>68</v>
      </c>
      <c r="C5022" s="21">
        <v>1</v>
      </c>
      <c r="D5022" s="18">
        <v>2.0833333333333332E-2</v>
      </c>
      <c r="E5022" s="21">
        <v>0</v>
      </c>
      <c r="F5022" s="21">
        <v>0</v>
      </c>
      <c r="G5022" s="21">
        <v>0</v>
      </c>
      <c r="H5022" s="21">
        <v>0</v>
      </c>
      <c r="I5022" s="21">
        <v>0</v>
      </c>
      <c r="J5022" s="21">
        <v>0</v>
      </c>
      <c r="K5022" s="21">
        <v>0</v>
      </c>
      <c r="L5022" s="21">
        <v>0</v>
      </c>
      <c r="M5022" s="21">
        <v>0</v>
      </c>
      <c r="N5022" s="21">
        <v>0</v>
      </c>
      <c r="O5022" s="21">
        <v>0</v>
      </c>
      <c r="P5022" s="21">
        <v>0</v>
      </c>
      <c r="Q5022" s="21">
        <v>0</v>
      </c>
      <c r="R5022" s="21">
        <v>0</v>
      </c>
      <c r="S5022" s="21">
        <v>0</v>
      </c>
      <c r="T5022" s="21">
        <v>0</v>
      </c>
      <c r="U5022" s="21">
        <v>0</v>
      </c>
      <c r="V5022" s="19">
        <v>0</v>
      </c>
      <c r="W5022" s="19">
        <v>0</v>
      </c>
      <c r="X5022" s="19">
        <v>0</v>
      </c>
      <c r="Y5022" s="19">
        <v>0</v>
      </c>
      <c r="Z5022" s="19">
        <v>0</v>
      </c>
      <c r="AA5022" s="19">
        <v>0</v>
      </c>
      <c r="AB5022" s="19">
        <v>0</v>
      </c>
      <c r="AC5022" s="19">
        <v>0</v>
      </c>
      <c r="AD5022" s="19">
        <v>0</v>
      </c>
      <c r="AE5022" s="19">
        <v>0</v>
      </c>
      <c r="AF5022" s="22" t="e">
        <f>Table1[[#This Row],[$ESGF]]/AE5022</f>
        <v>#DIV/0!</v>
      </c>
      <c r="AG5022" s="22" t="e">
        <f>POWER((Table1[[#This Row],[$ESGF]]+Table1[[#This Row],[$ESGA]]+Table1[[#This Row],[XEV+/-]])/(Table1[[#This Row],[$ESGF]]+Table1[[#This Row],[$ESGA]]-Table1[[#This Row],[XEV+/-]]),1/0.65)</f>
        <v>#DIV/0!</v>
      </c>
      <c r="AH5022" s="19">
        <v>0</v>
      </c>
      <c r="AI5022" s="19">
        <v>0</v>
      </c>
      <c r="AJ5022" s="19">
        <v>0</v>
      </c>
      <c r="AK5022" s="23">
        <v>0</v>
      </c>
      <c r="AL5022" s="24" t="e">
        <v>#DIV/0!</v>
      </c>
      <c r="AM5022" s="18">
        <v>0</v>
      </c>
      <c r="AN5022" s="19">
        <v>0</v>
      </c>
      <c r="AO5022" s="19">
        <v>0</v>
      </c>
      <c r="AP5022" s="19">
        <v>0</v>
      </c>
      <c r="AQ5022" s="19">
        <v>0</v>
      </c>
      <c r="AR5022" s="19">
        <v>0</v>
      </c>
      <c r="AS5022" s="23">
        <v>0</v>
      </c>
      <c r="AT5022" s="22" t="e">
        <f>EXP(Table1[[#This Row],[TmPPR]]/Table1[[#This Row],[PPCalc]])</f>
        <v>#DIV/0!</v>
      </c>
      <c r="AU5022" s="18">
        <v>0</v>
      </c>
      <c r="AV5022" s="18">
        <v>0</v>
      </c>
      <c r="AW5022" s="19">
        <v>0</v>
      </c>
      <c r="AX5022" s="19">
        <v>0</v>
      </c>
      <c r="AY5022" s="19">
        <v>0</v>
      </c>
      <c r="AZ5022" s="19">
        <f>Table1[[#This Row],[$SHP]]/Table1[[#This Row],[SFrac]]</f>
        <v>0</v>
      </c>
      <c r="BA5022" s="23">
        <v>0</v>
      </c>
      <c r="BB5022" s="24" t="e">
        <v>#DIV/0!</v>
      </c>
      <c r="BC5022" s="18">
        <v>0</v>
      </c>
      <c r="BD5022" s="18">
        <v>0</v>
      </c>
      <c r="BE5022" s="22">
        <f>MAX(Table1[[#This Row],[$ESGA]],0)</f>
        <v>0</v>
      </c>
    </row>
    <row r="5023" spans="1:57">
      <c r="A5023" s="20" t="s">
        <v>5081</v>
      </c>
      <c r="B5023" s="17" t="s">
        <v>59</v>
      </c>
      <c r="C5023" s="21">
        <v>1</v>
      </c>
      <c r="D5023" s="18">
        <v>1.2195121951219513E-2</v>
      </c>
      <c r="E5023" s="21">
        <v>0</v>
      </c>
      <c r="F5023" s="21">
        <v>0</v>
      </c>
      <c r="G5023" s="21">
        <v>0</v>
      </c>
      <c r="H5023" s="21">
        <v>0</v>
      </c>
      <c r="I5023" s="21">
        <v>0</v>
      </c>
      <c r="J5023" s="21">
        <v>0</v>
      </c>
      <c r="K5023" s="21">
        <v>0</v>
      </c>
      <c r="L5023" s="21">
        <v>0</v>
      </c>
      <c r="M5023" s="21">
        <v>0</v>
      </c>
      <c r="N5023" s="21">
        <v>0</v>
      </c>
      <c r="O5023" s="21">
        <v>0</v>
      </c>
      <c r="P5023" s="21">
        <v>0</v>
      </c>
      <c r="Q5023" s="21">
        <v>0</v>
      </c>
      <c r="R5023" s="21">
        <v>0</v>
      </c>
      <c r="S5023" s="21">
        <v>0</v>
      </c>
      <c r="T5023" s="21">
        <v>0</v>
      </c>
      <c r="U5023" s="21">
        <v>0</v>
      </c>
      <c r="V5023" s="19">
        <v>0</v>
      </c>
      <c r="W5023" s="19">
        <v>0</v>
      </c>
      <c r="X5023" s="19">
        <v>0</v>
      </c>
      <c r="Y5023" s="19">
        <v>0</v>
      </c>
      <c r="Z5023" s="19">
        <v>0</v>
      </c>
      <c r="AA5023" s="19">
        <v>0</v>
      </c>
      <c r="AB5023" s="19">
        <v>0</v>
      </c>
      <c r="AC5023" s="19">
        <v>0</v>
      </c>
      <c r="AD5023" s="19">
        <v>0</v>
      </c>
      <c r="AE5023" s="19">
        <v>0</v>
      </c>
      <c r="AF5023" s="22" t="e">
        <f>Table1[[#This Row],[$ESGF]]/AE5023</f>
        <v>#DIV/0!</v>
      </c>
      <c r="AG5023" s="22" t="e">
        <f>POWER((Table1[[#This Row],[$ESGF]]+Table1[[#This Row],[$ESGA]]+Table1[[#This Row],[XEV+/-]])/(Table1[[#This Row],[$ESGF]]+Table1[[#This Row],[$ESGA]]-Table1[[#This Row],[XEV+/-]]),1/0.65)</f>
        <v>#DIV/0!</v>
      </c>
      <c r="AH5023" s="19">
        <v>0</v>
      </c>
      <c r="AI5023" s="19">
        <v>0</v>
      </c>
      <c r="AJ5023" s="19">
        <v>0</v>
      </c>
      <c r="AK5023" s="23">
        <v>0</v>
      </c>
      <c r="AL5023" s="24" t="e">
        <v>#DIV/0!</v>
      </c>
      <c r="AM5023" s="18">
        <v>0</v>
      </c>
      <c r="AN5023" s="19">
        <v>0</v>
      </c>
      <c r="AO5023" s="19">
        <v>0</v>
      </c>
      <c r="AP5023" s="19">
        <v>0</v>
      </c>
      <c r="AQ5023" s="19">
        <v>0</v>
      </c>
      <c r="AR5023" s="19">
        <v>0</v>
      </c>
      <c r="AS5023" s="23">
        <v>0</v>
      </c>
      <c r="AT5023" s="22" t="e">
        <f>EXP(Table1[[#This Row],[TmPPR]]/Table1[[#This Row],[PPCalc]])</f>
        <v>#DIV/0!</v>
      </c>
      <c r="AU5023" s="18">
        <v>0</v>
      </c>
      <c r="AV5023" s="18">
        <v>0</v>
      </c>
      <c r="AW5023" s="19">
        <v>0</v>
      </c>
      <c r="AX5023" s="19">
        <v>0</v>
      </c>
      <c r="AY5023" s="19">
        <v>0</v>
      </c>
      <c r="AZ5023" s="19">
        <f>Table1[[#This Row],[$SHP]]/Table1[[#This Row],[SFrac]]</f>
        <v>0</v>
      </c>
      <c r="BA5023" s="23">
        <v>0</v>
      </c>
      <c r="BB5023" s="24" t="e">
        <v>#DIV/0!</v>
      </c>
      <c r="BC5023" s="18">
        <v>0</v>
      </c>
      <c r="BD5023" s="18">
        <v>0</v>
      </c>
      <c r="BE5023" s="22">
        <f>MAX(Table1[[#This Row],[$ESGA]],0)</f>
        <v>0</v>
      </c>
    </row>
    <row r="5024" spans="1:57">
      <c r="A5024" s="20" t="s">
        <v>5082</v>
      </c>
      <c r="B5024" s="17" t="s">
        <v>59</v>
      </c>
      <c r="C5024" s="21">
        <v>1</v>
      </c>
      <c r="D5024" s="18">
        <v>1.2195121951219513E-2</v>
      </c>
      <c r="E5024" s="21">
        <v>0</v>
      </c>
      <c r="F5024" s="21">
        <v>0</v>
      </c>
      <c r="G5024" s="21">
        <v>0</v>
      </c>
      <c r="H5024" s="21">
        <v>0</v>
      </c>
      <c r="I5024" s="21">
        <v>0</v>
      </c>
      <c r="J5024" s="21">
        <v>0</v>
      </c>
      <c r="K5024" s="21">
        <v>0</v>
      </c>
      <c r="L5024" s="21">
        <v>0</v>
      </c>
      <c r="M5024" s="21">
        <v>0</v>
      </c>
      <c r="N5024" s="21">
        <v>0</v>
      </c>
      <c r="O5024" s="21">
        <v>0</v>
      </c>
      <c r="P5024" s="21">
        <v>0</v>
      </c>
      <c r="Q5024" s="21">
        <v>0</v>
      </c>
      <c r="R5024" s="21">
        <v>0</v>
      </c>
      <c r="S5024" s="21">
        <v>0</v>
      </c>
      <c r="T5024" s="21">
        <v>0</v>
      </c>
      <c r="U5024" s="21">
        <v>0</v>
      </c>
      <c r="V5024" s="19">
        <v>0</v>
      </c>
      <c r="W5024" s="19">
        <v>0</v>
      </c>
      <c r="X5024" s="19">
        <v>0</v>
      </c>
      <c r="Y5024" s="19">
        <v>0</v>
      </c>
      <c r="Z5024" s="19">
        <v>0</v>
      </c>
      <c r="AA5024" s="19">
        <v>0</v>
      </c>
      <c r="AB5024" s="19">
        <v>0</v>
      </c>
      <c r="AC5024" s="19">
        <v>0</v>
      </c>
      <c r="AD5024" s="19">
        <v>0</v>
      </c>
      <c r="AE5024" s="19">
        <v>0</v>
      </c>
      <c r="AF5024" s="22" t="e">
        <f>Table1[[#This Row],[$ESGF]]/AE5024</f>
        <v>#DIV/0!</v>
      </c>
      <c r="AG5024" s="22" t="e">
        <f>POWER((Table1[[#This Row],[$ESGF]]+Table1[[#This Row],[$ESGA]]+Table1[[#This Row],[XEV+/-]])/(Table1[[#This Row],[$ESGF]]+Table1[[#This Row],[$ESGA]]-Table1[[#This Row],[XEV+/-]]),1/0.65)</f>
        <v>#DIV/0!</v>
      </c>
      <c r="AH5024" s="19">
        <v>0</v>
      </c>
      <c r="AI5024" s="19">
        <v>0</v>
      </c>
      <c r="AJ5024" s="19">
        <v>0</v>
      </c>
      <c r="AK5024" s="23">
        <v>0</v>
      </c>
      <c r="AL5024" s="24" t="e">
        <v>#DIV/0!</v>
      </c>
      <c r="AM5024" s="18">
        <v>0</v>
      </c>
      <c r="AN5024" s="19">
        <v>0</v>
      </c>
      <c r="AO5024" s="19">
        <v>0</v>
      </c>
      <c r="AP5024" s="19">
        <v>0</v>
      </c>
      <c r="AQ5024" s="19">
        <v>0</v>
      </c>
      <c r="AR5024" s="19">
        <v>0</v>
      </c>
      <c r="AS5024" s="23">
        <v>0</v>
      </c>
      <c r="AT5024" s="22" t="e">
        <f>EXP(Table1[[#This Row],[TmPPR]]/Table1[[#This Row],[PPCalc]])</f>
        <v>#DIV/0!</v>
      </c>
      <c r="AU5024" s="18">
        <v>0</v>
      </c>
      <c r="AV5024" s="18">
        <v>0</v>
      </c>
      <c r="AW5024" s="19">
        <v>0</v>
      </c>
      <c r="AX5024" s="19">
        <v>0</v>
      </c>
      <c r="AY5024" s="19">
        <v>0</v>
      </c>
      <c r="BA5024" s="23">
        <v>0</v>
      </c>
      <c r="BB5024" s="24" t="e">
        <v>#DIV/0!</v>
      </c>
      <c r="BC5024" s="18">
        <v>0</v>
      </c>
      <c r="BD5024" s="18">
        <v>0</v>
      </c>
      <c r="BE5024" s="22">
        <f>MAX(Table1[[#This Row],[$ESGA]],0)</f>
        <v>0</v>
      </c>
    </row>
    <row r="5025" spans="1:57">
      <c r="A5025" s="20" t="s">
        <v>5083</v>
      </c>
      <c r="B5025" s="17" t="s">
        <v>65</v>
      </c>
      <c r="C5025" s="21">
        <v>1</v>
      </c>
      <c r="D5025" s="18">
        <v>1.2195121951219513E-2</v>
      </c>
      <c r="E5025" s="21">
        <v>0</v>
      </c>
      <c r="F5025" s="21">
        <v>0</v>
      </c>
      <c r="G5025" s="21">
        <v>0</v>
      </c>
      <c r="H5025" s="21">
        <v>0</v>
      </c>
      <c r="I5025" s="21">
        <v>0</v>
      </c>
      <c r="J5025" s="21">
        <v>0</v>
      </c>
      <c r="K5025" s="21">
        <v>0</v>
      </c>
      <c r="L5025" s="21">
        <v>0</v>
      </c>
      <c r="M5025" s="21">
        <v>0</v>
      </c>
      <c r="N5025" s="21">
        <v>0</v>
      </c>
      <c r="O5025" s="21">
        <v>0</v>
      </c>
      <c r="P5025" s="21">
        <v>0</v>
      </c>
      <c r="Q5025" s="21">
        <v>0</v>
      </c>
      <c r="R5025" s="21">
        <v>0</v>
      </c>
      <c r="S5025" s="21">
        <v>0</v>
      </c>
      <c r="T5025" s="21">
        <v>0</v>
      </c>
      <c r="U5025" s="21">
        <v>0</v>
      </c>
      <c r="V5025" s="19">
        <v>0</v>
      </c>
      <c r="W5025" s="19">
        <v>0</v>
      </c>
      <c r="X5025" s="19">
        <v>0</v>
      </c>
      <c r="Y5025" s="19">
        <v>0</v>
      </c>
      <c r="Z5025" s="19">
        <v>0</v>
      </c>
      <c r="AA5025" s="19">
        <v>0</v>
      </c>
      <c r="AB5025" s="19">
        <v>0</v>
      </c>
      <c r="AC5025" s="19">
        <v>0</v>
      </c>
      <c r="AD5025" s="19">
        <v>0</v>
      </c>
      <c r="AE5025" s="19">
        <v>0</v>
      </c>
      <c r="AF5025" s="22" t="e">
        <f>Table1[[#This Row],[$ESGF]]/AE5025</f>
        <v>#DIV/0!</v>
      </c>
      <c r="AG5025" s="22" t="e">
        <f>POWER((Table1[[#This Row],[$ESGF]]+Table1[[#This Row],[$ESGA]]+Table1[[#This Row],[XEV+/-]])/(Table1[[#This Row],[$ESGF]]+Table1[[#This Row],[$ESGA]]-Table1[[#This Row],[XEV+/-]]),1/0.65)</f>
        <v>#DIV/0!</v>
      </c>
      <c r="AH5025" s="19">
        <v>0</v>
      </c>
      <c r="AI5025" s="19">
        <v>0</v>
      </c>
      <c r="AJ5025" s="19">
        <v>0</v>
      </c>
      <c r="AK5025" s="23">
        <v>0</v>
      </c>
      <c r="AL5025" s="24" t="e">
        <v>#DIV/0!</v>
      </c>
      <c r="AM5025" s="18">
        <v>0</v>
      </c>
      <c r="AN5025" s="19">
        <v>0</v>
      </c>
      <c r="AO5025" s="19">
        <v>0</v>
      </c>
      <c r="AP5025" s="19">
        <v>0</v>
      </c>
      <c r="AQ5025" s="19">
        <v>0</v>
      </c>
      <c r="AR5025" s="19">
        <v>0</v>
      </c>
      <c r="AS5025" s="23">
        <v>0</v>
      </c>
      <c r="AT5025" s="22" t="e">
        <f>EXP(Table1[[#This Row],[TmPPR]]/Table1[[#This Row],[PPCalc]])</f>
        <v>#DIV/0!</v>
      </c>
      <c r="AU5025" s="18">
        <v>0</v>
      </c>
      <c r="AV5025" s="18">
        <v>0</v>
      </c>
      <c r="AW5025" s="19">
        <v>0</v>
      </c>
      <c r="AX5025" s="19">
        <v>0</v>
      </c>
      <c r="AY5025" s="19">
        <v>0</v>
      </c>
      <c r="AZ5025" s="19">
        <f>Table1[[#This Row],[$SHP]]/Table1[[#This Row],[SFrac]]</f>
        <v>0</v>
      </c>
      <c r="BA5025" s="23">
        <v>0</v>
      </c>
      <c r="BB5025" s="24" t="e">
        <v>#DIV/0!</v>
      </c>
      <c r="BC5025" s="18">
        <v>0</v>
      </c>
      <c r="BD5025" s="18">
        <v>0</v>
      </c>
      <c r="BE5025" s="22">
        <f>MAX(Table1[[#This Row],[$ESGA]],0)</f>
        <v>0</v>
      </c>
    </row>
    <row r="5026" spans="1:57">
      <c r="A5026" s="20" t="s">
        <v>5084</v>
      </c>
      <c r="B5026" s="17" t="s">
        <v>1</v>
      </c>
      <c r="C5026" s="21">
        <v>1</v>
      </c>
      <c r="D5026" s="18">
        <v>1.2195121951219513E-2</v>
      </c>
      <c r="E5026" s="21">
        <v>0</v>
      </c>
      <c r="F5026" s="21">
        <v>0</v>
      </c>
      <c r="G5026" s="21">
        <v>0</v>
      </c>
      <c r="H5026" s="21">
        <v>0</v>
      </c>
      <c r="I5026" s="21">
        <v>0</v>
      </c>
      <c r="J5026" s="21">
        <v>0</v>
      </c>
      <c r="K5026" s="21">
        <v>0</v>
      </c>
      <c r="L5026" s="21">
        <v>0</v>
      </c>
      <c r="M5026" s="21">
        <v>0</v>
      </c>
      <c r="N5026" s="21">
        <v>0</v>
      </c>
      <c r="O5026" s="21">
        <v>0</v>
      </c>
      <c r="P5026" s="21">
        <v>0</v>
      </c>
      <c r="Q5026" s="21">
        <v>0</v>
      </c>
      <c r="R5026" s="21">
        <v>0</v>
      </c>
      <c r="S5026" s="21">
        <v>0</v>
      </c>
      <c r="T5026" s="21">
        <v>0</v>
      </c>
      <c r="U5026" s="21">
        <v>0</v>
      </c>
      <c r="V5026" s="19">
        <v>0</v>
      </c>
      <c r="W5026" s="19">
        <v>0</v>
      </c>
      <c r="X5026" s="19">
        <v>0</v>
      </c>
      <c r="Y5026" s="19">
        <v>0</v>
      </c>
      <c r="Z5026" s="19">
        <v>0</v>
      </c>
      <c r="AA5026" s="19">
        <v>0</v>
      </c>
      <c r="AB5026" s="19">
        <v>0</v>
      </c>
      <c r="AC5026" s="19">
        <v>0</v>
      </c>
      <c r="AD5026" s="19">
        <v>0</v>
      </c>
      <c r="AE5026" s="19">
        <v>0</v>
      </c>
      <c r="AF5026" s="22" t="e">
        <f>Table1[[#This Row],[$ESGF]]/AE5026</f>
        <v>#DIV/0!</v>
      </c>
      <c r="AG5026" s="22" t="e">
        <f>POWER((Table1[[#This Row],[$ESGF]]+Table1[[#This Row],[$ESGA]]+Table1[[#This Row],[XEV+/-]])/(Table1[[#This Row],[$ESGF]]+Table1[[#This Row],[$ESGA]]-Table1[[#This Row],[XEV+/-]]),1/0.65)</f>
        <v>#DIV/0!</v>
      </c>
      <c r="AH5026" s="19">
        <v>0</v>
      </c>
      <c r="AI5026" s="19">
        <v>0</v>
      </c>
      <c r="AJ5026" s="19">
        <v>0</v>
      </c>
      <c r="AK5026" s="23">
        <v>0</v>
      </c>
      <c r="AL5026" s="24" t="e">
        <v>#DIV/0!</v>
      </c>
      <c r="AM5026" s="18">
        <v>0</v>
      </c>
      <c r="AN5026" s="19">
        <v>0</v>
      </c>
      <c r="AO5026" s="19">
        <v>0</v>
      </c>
      <c r="AP5026" s="19">
        <v>0</v>
      </c>
      <c r="AQ5026" s="19">
        <v>0</v>
      </c>
      <c r="AR5026" s="19">
        <v>0</v>
      </c>
      <c r="AS5026" s="23">
        <v>0</v>
      </c>
      <c r="AT5026" s="22" t="e">
        <f>EXP(Table1[[#This Row],[TmPPR]]/Table1[[#This Row],[PPCalc]])</f>
        <v>#DIV/0!</v>
      </c>
      <c r="AU5026" s="18">
        <v>0</v>
      </c>
      <c r="AV5026" s="18">
        <v>0</v>
      </c>
      <c r="AW5026" s="19">
        <v>0</v>
      </c>
      <c r="AX5026" s="19">
        <v>0</v>
      </c>
      <c r="AY5026" s="19">
        <v>0</v>
      </c>
      <c r="AZ5026" s="19">
        <f>Table1[[#This Row],[$SHP]]/Table1[[#This Row],[SFrac]]</f>
        <v>0</v>
      </c>
      <c r="BA5026" s="23">
        <v>0</v>
      </c>
      <c r="BB5026" s="24" t="e">
        <v>#DIV/0!</v>
      </c>
      <c r="BC5026" s="18">
        <v>0</v>
      </c>
      <c r="BD5026" s="18">
        <v>0</v>
      </c>
      <c r="BE5026" s="22">
        <f>MAX(Table1[[#This Row],[$ESGA]],0)</f>
        <v>0</v>
      </c>
    </row>
    <row r="5027" spans="1:57">
      <c r="A5027" s="20" t="s">
        <v>5085</v>
      </c>
      <c r="B5027" s="17" t="s">
        <v>65</v>
      </c>
      <c r="C5027" s="21">
        <v>1</v>
      </c>
      <c r="D5027" s="18">
        <v>1.2500000000000001E-2</v>
      </c>
      <c r="E5027" s="21">
        <v>0</v>
      </c>
      <c r="F5027" s="21">
        <v>0</v>
      </c>
      <c r="G5027" s="21">
        <v>0</v>
      </c>
      <c r="H5027" s="21">
        <v>0</v>
      </c>
      <c r="I5027" s="21">
        <v>0</v>
      </c>
      <c r="J5027" s="21">
        <v>0</v>
      </c>
      <c r="K5027" s="21">
        <v>0</v>
      </c>
      <c r="L5027" s="21">
        <v>0</v>
      </c>
      <c r="M5027" s="21">
        <v>0</v>
      </c>
      <c r="N5027" s="21">
        <v>0</v>
      </c>
      <c r="O5027" s="21">
        <v>0</v>
      </c>
      <c r="P5027" s="21">
        <v>0</v>
      </c>
      <c r="Q5027" s="21">
        <v>0</v>
      </c>
      <c r="R5027" s="21">
        <v>0</v>
      </c>
      <c r="S5027" s="21">
        <v>0</v>
      </c>
      <c r="T5027" s="21">
        <v>0</v>
      </c>
      <c r="U5027" s="21">
        <v>0</v>
      </c>
      <c r="V5027" s="19">
        <v>0</v>
      </c>
      <c r="W5027" s="19">
        <v>0</v>
      </c>
      <c r="X5027" s="19">
        <v>0</v>
      </c>
      <c r="Y5027" s="19">
        <v>0</v>
      </c>
      <c r="Z5027" s="19">
        <v>0</v>
      </c>
      <c r="AA5027" s="19">
        <v>0</v>
      </c>
      <c r="AB5027" s="19">
        <v>0</v>
      </c>
      <c r="AC5027" s="19">
        <v>0</v>
      </c>
      <c r="AD5027" s="19">
        <v>0</v>
      </c>
      <c r="AE5027" s="19">
        <v>0</v>
      </c>
      <c r="AF5027" s="22" t="e">
        <f>Table1[[#This Row],[$ESGF]]/AE5027</f>
        <v>#DIV/0!</v>
      </c>
      <c r="AG5027" s="22" t="e">
        <f>POWER((Table1[[#This Row],[$ESGF]]+Table1[[#This Row],[$ESGA]]+Table1[[#This Row],[XEV+/-]])/(Table1[[#This Row],[$ESGF]]+Table1[[#This Row],[$ESGA]]-Table1[[#This Row],[XEV+/-]]),1/0.65)</f>
        <v>#DIV/0!</v>
      </c>
      <c r="AH5027" s="19">
        <v>0</v>
      </c>
      <c r="AI5027" s="19">
        <v>0</v>
      </c>
      <c r="AJ5027" s="19">
        <v>0</v>
      </c>
      <c r="AK5027" s="23">
        <v>0</v>
      </c>
      <c r="AL5027" s="24" t="e">
        <v>#DIV/0!</v>
      </c>
      <c r="AM5027" s="18">
        <v>0</v>
      </c>
      <c r="AN5027" s="19">
        <v>0</v>
      </c>
      <c r="AO5027" s="19">
        <v>0</v>
      </c>
      <c r="AP5027" s="19">
        <v>0</v>
      </c>
      <c r="AQ5027" s="19">
        <v>0</v>
      </c>
      <c r="AR5027" s="19">
        <v>0</v>
      </c>
      <c r="AS5027" s="23">
        <v>0</v>
      </c>
      <c r="AT5027" s="22" t="e">
        <f>EXP(Table1[[#This Row],[TmPPR]]/Table1[[#This Row],[PPCalc]])</f>
        <v>#DIV/0!</v>
      </c>
      <c r="AU5027" s="18">
        <v>0</v>
      </c>
      <c r="AV5027" s="18">
        <v>0</v>
      </c>
      <c r="AW5027" s="19">
        <v>0</v>
      </c>
      <c r="AX5027" s="19">
        <v>0</v>
      </c>
      <c r="AY5027" s="19">
        <v>0</v>
      </c>
      <c r="AZ5027" s="19">
        <f>Table1[[#This Row],[$SHP]]/Table1[[#This Row],[SFrac]]</f>
        <v>0</v>
      </c>
      <c r="BA5027" s="23">
        <v>0</v>
      </c>
      <c r="BB5027" s="24" t="e">
        <v>#DIV/0!</v>
      </c>
      <c r="BC5027" s="18">
        <v>0</v>
      </c>
      <c r="BD5027" s="18">
        <v>0</v>
      </c>
      <c r="BE5027" s="22">
        <f>MAX(Table1[[#This Row],[$ESGA]],0)</f>
        <v>0</v>
      </c>
    </row>
    <row r="5028" spans="1:57">
      <c r="A5028" s="20" t="s">
        <v>5086</v>
      </c>
      <c r="B5028" s="17" t="s">
        <v>59</v>
      </c>
      <c r="C5028" s="21">
        <v>1</v>
      </c>
      <c r="D5028" s="18">
        <v>1.3513513513513514E-2</v>
      </c>
      <c r="E5028" s="21">
        <v>0</v>
      </c>
      <c r="F5028" s="21">
        <v>0</v>
      </c>
      <c r="G5028" s="21">
        <v>0</v>
      </c>
      <c r="H5028" s="21">
        <v>0</v>
      </c>
      <c r="I5028" s="21">
        <v>0</v>
      </c>
      <c r="J5028" s="21">
        <v>0</v>
      </c>
      <c r="K5028" s="21">
        <v>0</v>
      </c>
      <c r="L5028" s="21">
        <v>0</v>
      </c>
      <c r="M5028" s="21">
        <v>0</v>
      </c>
      <c r="N5028" s="21">
        <v>0</v>
      </c>
      <c r="O5028" s="21">
        <v>0</v>
      </c>
      <c r="P5028" s="21">
        <v>0</v>
      </c>
      <c r="Q5028" s="21">
        <v>0</v>
      </c>
      <c r="R5028" s="21">
        <v>0</v>
      </c>
      <c r="S5028" s="21">
        <v>0</v>
      </c>
      <c r="T5028" s="21">
        <v>0</v>
      </c>
      <c r="U5028" s="21">
        <v>0</v>
      </c>
      <c r="V5028" s="19">
        <v>0</v>
      </c>
      <c r="W5028" s="19">
        <v>0</v>
      </c>
      <c r="X5028" s="19">
        <v>0</v>
      </c>
      <c r="Y5028" s="19">
        <v>0</v>
      </c>
      <c r="Z5028" s="19">
        <v>0</v>
      </c>
      <c r="AA5028" s="19">
        <v>0</v>
      </c>
      <c r="AB5028" s="19">
        <v>0</v>
      </c>
      <c r="AC5028" s="19">
        <v>0</v>
      </c>
      <c r="AD5028" s="19">
        <v>0</v>
      </c>
      <c r="AE5028" s="19">
        <v>0</v>
      </c>
      <c r="AF5028" s="22" t="e">
        <f>Table1[[#This Row],[$ESGF]]/AE5028</f>
        <v>#DIV/0!</v>
      </c>
      <c r="AG5028" s="22" t="e">
        <f>POWER((Table1[[#This Row],[$ESGF]]+Table1[[#This Row],[$ESGA]]+Table1[[#This Row],[XEV+/-]])/(Table1[[#This Row],[$ESGF]]+Table1[[#This Row],[$ESGA]]-Table1[[#This Row],[XEV+/-]]),1/0.65)</f>
        <v>#DIV/0!</v>
      </c>
      <c r="AH5028" s="19">
        <v>0</v>
      </c>
      <c r="AI5028" s="19">
        <v>0</v>
      </c>
      <c r="AJ5028" s="19">
        <v>0</v>
      </c>
      <c r="AK5028" s="23">
        <v>0</v>
      </c>
      <c r="AL5028" s="24" t="e">
        <v>#DIV/0!</v>
      </c>
      <c r="AM5028" s="18">
        <v>0</v>
      </c>
      <c r="AN5028" s="19">
        <v>0</v>
      </c>
      <c r="AO5028" s="19">
        <v>0</v>
      </c>
      <c r="AP5028" s="19">
        <v>0</v>
      </c>
      <c r="AQ5028" s="19">
        <v>0</v>
      </c>
      <c r="AR5028" s="19">
        <v>0</v>
      </c>
      <c r="AS5028" s="23">
        <v>0</v>
      </c>
      <c r="AT5028" s="22" t="e">
        <f>EXP(Table1[[#This Row],[TmPPR]]/Table1[[#This Row],[PPCalc]])</f>
        <v>#DIV/0!</v>
      </c>
      <c r="AU5028" s="18">
        <v>0</v>
      </c>
      <c r="AV5028" s="18">
        <v>0</v>
      </c>
      <c r="AW5028" s="19">
        <v>0</v>
      </c>
      <c r="AX5028" s="19">
        <v>0</v>
      </c>
      <c r="AY5028" s="19">
        <v>0</v>
      </c>
      <c r="AZ5028" s="19">
        <f>Table1[[#This Row],[$SHP]]/Table1[[#This Row],[SFrac]]</f>
        <v>0</v>
      </c>
      <c r="BA5028" s="23">
        <v>0</v>
      </c>
      <c r="BB5028" s="24" t="e">
        <v>#DIV/0!</v>
      </c>
      <c r="BC5028" s="18">
        <v>0</v>
      </c>
      <c r="BD5028" s="18">
        <v>0</v>
      </c>
      <c r="BE5028" s="22">
        <f>MAX(Table1[[#This Row],[$ESGA]],0)</f>
        <v>0</v>
      </c>
    </row>
    <row r="5029" spans="1:57">
      <c r="A5029" s="20" t="s">
        <v>5087</v>
      </c>
      <c r="B5029" s="17" t="s">
        <v>68</v>
      </c>
      <c r="C5029" s="21">
        <v>1</v>
      </c>
      <c r="D5029" s="18">
        <v>1.2500000000000001E-2</v>
      </c>
      <c r="E5029" s="21">
        <v>0</v>
      </c>
      <c r="F5029" s="21">
        <v>0</v>
      </c>
      <c r="G5029" s="21">
        <v>0</v>
      </c>
      <c r="H5029" s="21">
        <v>0</v>
      </c>
      <c r="I5029" s="21">
        <v>0</v>
      </c>
      <c r="J5029" s="21">
        <v>0</v>
      </c>
      <c r="K5029" s="21">
        <v>0</v>
      </c>
      <c r="L5029" s="21">
        <v>0</v>
      </c>
      <c r="M5029" s="21">
        <v>0</v>
      </c>
      <c r="N5029" s="21">
        <v>0</v>
      </c>
      <c r="O5029" s="21">
        <v>0</v>
      </c>
      <c r="P5029" s="21">
        <v>0</v>
      </c>
      <c r="Q5029" s="21">
        <v>0</v>
      </c>
      <c r="R5029" s="21">
        <v>0</v>
      </c>
      <c r="S5029" s="21">
        <v>0</v>
      </c>
      <c r="T5029" s="21">
        <v>0</v>
      </c>
      <c r="U5029" s="21">
        <v>0</v>
      </c>
      <c r="V5029" s="19">
        <v>0</v>
      </c>
      <c r="W5029" s="19">
        <v>0</v>
      </c>
      <c r="X5029" s="19">
        <v>0</v>
      </c>
      <c r="Y5029" s="19">
        <v>0</v>
      </c>
      <c r="Z5029" s="19">
        <v>0</v>
      </c>
      <c r="AA5029" s="19">
        <v>0</v>
      </c>
      <c r="AB5029" s="19">
        <v>0</v>
      </c>
      <c r="AC5029" s="19">
        <v>0</v>
      </c>
      <c r="AD5029" s="19">
        <v>0</v>
      </c>
      <c r="AE5029" s="19">
        <v>0</v>
      </c>
      <c r="AF5029" s="22" t="e">
        <f>Table1[[#This Row],[$ESGF]]/AE5029</f>
        <v>#DIV/0!</v>
      </c>
      <c r="AG5029" s="22" t="e">
        <f>POWER((Table1[[#This Row],[$ESGF]]+Table1[[#This Row],[$ESGA]]+Table1[[#This Row],[XEV+/-]])/(Table1[[#This Row],[$ESGF]]+Table1[[#This Row],[$ESGA]]-Table1[[#This Row],[XEV+/-]]),1/0.65)</f>
        <v>#DIV/0!</v>
      </c>
      <c r="AH5029" s="19">
        <v>0</v>
      </c>
      <c r="AI5029" s="19">
        <v>0</v>
      </c>
      <c r="AJ5029" s="19">
        <v>0</v>
      </c>
      <c r="AK5029" s="23">
        <v>0</v>
      </c>
      <c r="AL5029" s="24" t="e">
        <v>#DIV/0!</v>
      </c>
      <c r="AM5029" s="18">
        <v>0</v>
      </c>
      <c r="AN5029" s="19">
        <v>0</v>
      </c>
      <c r="AO5029" s="19">
        <v>0</v>
      </c>
      <c r="AP5029" s="19">
        <v>0</v>
      </c>
      <c r="AQ5029" s="19">
        <v>0</v>
      </c>
      <c r="AR5029" s="19">
        <v>0</v>
      </c>
      <c r="AS5029" s="23">
        <v>0</v>
      </c>
      <c r="AT5029" s="22" t="e">
        <f>EXP(Table1[[#This Row],[TmPPR]]/Table1[[#This Row],[PPCalc]])</f>
        <v>#DIV/0!</v>
      </c>
      <c r="AU5029" s="18">
        <v>0</v>
      </c>
      <c r="AV5029" s="18">
        <v>0</v>
      </c>
      <c r="AW5029" s="19">
        <v>0</v>
      </c>
      <c r="AX5029" s="19">
        <v>0</v>
      </c>
      <c r="AY5029" s="19">
        <v>0</v>
      </c>
      <c r="AZ5029" s="19">
        <f>Table1[[#This Row],[$SHP]]/Table1[[#This Row],[SFrac]]</f>
        <v>0</v>
      </c>
      <c r="BA5029" s="23">
        <v>0</v>
      </c>
      <c r="BB5029" s="24" t="e">
        <v>#DIV/0!</v>
      </c>
      <c r="BC5029" s="18">
        <v>0</v>
      </c>
      <c r="BD5029" s="18">
        <v>0</v>
      </c>
      <c r="BE5029" s="22">
        <f>MAX(Table1[[#This Row],[$ESGA]],0)</f>
        <v>0</v>
      </c>
    </row>
    <row r="5030" spans="1:57">
      <c r="A5030" s="20" t="s">
        <v>5088</v>
      </c>
      <c r="B5030" s="17" t="s">
        <v>65</v>
      </c>
      <c r="C5030" s="21">
        <v>1</v>
      </c>
      <c r="D5030" s="18">
        <v>1.2500000000000001E-2</v>
      </c>
      <c r="E5030" s="21">
        <v>0</v>
      </c>
      <c r="F5030" s="21">
        <v>0</v>
      </c>
      <c r="G5030" s="21">
        <v>0</v>
      </c>
      <c r="H5030" s="21">
        <v>0</v>
      </c>
      <c r="I5030" s="21">
        <v>0</v>
      </c>
      <c r="J5030" s="21">
        <v>0</v>
      </c>
      <c r="K5030" s="21">
        <v>0</v>
      </c>
      <c r="L5030" s="21">
        <v>0</v>
      </c>
      <c r="M5030" s="21">
        <v>0</v>
      </c>
      <c r="N5030" s="21">
        <v>0</v>
      </c>
      <c r="O5030" s="21">
        <v>0</v>
      </c>
      <c r="P5030" s="21">
        <v>0</v>
      </c>
      <c r="Q5030" s="21">
        <v>0</v>
      </c>
      <c r="R5030" s="21">
        <v>0</v>
      </c>
      <c r="S5030" s="21">
        <v>0</v>
      </c>
      <c r="T5030" s="21">
        <v>0</v>
      </c>
      <c r="U5030" s="21">
        <v>0</v>
      </c>
      <c r="V5030" s="19">
        <v>0</v>
      </c>
      <c r="W5030" s="19">
        <v>0</v>
      </c>
      <c r="X5030" s="19">
        <v>0</v>
      </c>
      <c r="Y5030" s="19">
        <v>0</v>
      </c>
      <c r="Z5030" s="19">
        <v>0</v>
      </c>
      <c r="AA5030" s="19">
        <v>0</v>
      </c>
      <c r="AB5030" s="19">
        <v>0</v>
      </c>
      <c r="AC5030" s="19">
        <v>0</v>
      </c>
      <c r="AD5030" s="19">
        <v>0</v>
      </c>
      <c r="AE5030" s="19">
        <v>0</v>
      </c>
      <c r="AF5030" s="22" t="e">
        <f>Table1[[#This Row],[$ESGF]]/AE5030</f>
        <v>#DIV/0!</v>
      </c>
      <c r="AG5030" s="22" t="e">
        <f>POWER((Table1[[#This Row],[$ESGF]]+Table1[[#This Row],[$ESGA]]+Table1[[#This Row],[XEV+/-]])/(Table1[[#This Row],[$ESGF]]+Table1[[#This Row],[$ESGA]]-Table1[[#This Row],[XEV+/-]]),1/0.65)</f>
        <v>#DIV/0!</v>
      </c>
      <c r="AH5030" s="19">
        <v>0</v>
      </c>
      <c r="AI5030" s="19">
        <v>0</v>
      </c>
      <c r="AJ5030" s="19">
        <v>0</v>
      </c>
      <c r="AK5030" s="23">
        <v>0</v>
      </c>
      <c r="AL5030" s="24" t="e">
        <v>#DIV/0!</v>
      </c>
      <c r="AM5030" s="18">
        <v>0</v>
      </c>
      <c r="AN5030" s="19">
        <v>0</v>
      </c>
      <c r="AO5030" s="19">
        <v>0</v>
      </c>
      <c r="AP5030" s="19">
        <v>0</v>
      </c>
      <c r="AQ5030" s="19">
        <v>0</v>
      </c>
      <c r="AR5030" s="19">
        <v>0</v>
      </c>
      <c r="AS5030" s="23">
        <v>0</v>
      </c>
      <c r="AT5030" s="22" t="e">
        <f>EXP(Table1[[#This Row],[TmPPR]]/Table1[[#This Row],[PPCalc]])</f>
        <v>#DIV/0!</v>
      </c>
      <c r="AU5030" s="18">
        <v>0</v>
      </c>
      <c r="AV5030" s="18">
        <v>0</v>
      </c>
      <c r="AW5030" s="19">
        <v>0</v>
      </c>
      <c r="AX5030" s="19">
        <v>0</v>
      </c>
      <c r="AY5030" s="19">
        <v>0</v>
      </c>
      <c r="AZ5030" s="19">
        <f>Table1[[#This Row],[$SHP]]/Table1[[#This Row],[SFrac]]</f>
        <v>0</v>
      </c>
      <c r="BA5030" s="23">
        <v>0</v>
      </c>
      <c r="BB5030" s="24" t="e">
        <v>#DIV/0!</v>
      </c>
      <c r="BC5030" s="18">
        <v>0</v>
      </c>
      <c r="BD5030" s="18">
        <v>0</v>
      </c>
      <c r="BE5030" s="22">
        <f>MAX(Table1[[#This Row],[$ESGA]],0)</f>
        <v>0</v>
      </c>
    </row>
    <row r="5031" spans="1:57">
      <c r="A5031" s="20" t="s">
        <v>5089</v>
      </c>
      <c r="B5031" s="17" t="s">
        <v>1</v>
      </c>
      <c r="C5031" s="21">
        <v>1</v>
      </c>
      <c r="D5031" s="18">
        <v>1.2195121951219513E-2</v>
      </c>
      <c r="E5031" s="21">
        <v>0</v>
      </c>
      <c r="F5031" s="21">
        <v>0</v>
      </c>
      <c r="G5031" s="21">
        <v>0</v>
      </c>
      <c r="H5031" s="21">
        <v>0</v>
      </c>
      <c r="I5031" s="21">
        <v>0</v>
      </c>
      <c r="J5031" s="21">
        <v>0</v>
      </c>
      <c r="K5031" s="21">
        <v>0</v>
      </c>
      <c r="L5031" s="21">
        <v>0</v>
      </c>
      <c r="M5031" s="21">
        <v>0</v>
      </c>
      <c r="N5031" s="21">
        <v>0</v>
      </c>
      <c r="O5031" s="21">
        <v>0</v>
      </c>
      <c r="P5031" s="21">
        <v>0</v>
      </c>
      <c r="Q5031" s="21">
        <v>0</v>
      </c>
      <c r="R5031" s="21">
        <v>0</v>
      </c>
      <c r="S5031" s="21">
        <v>0</v>
      </c>
      <c r="T5031" s="21">
        <v>0</v>
      </c>
      <c r="U5031" s="21">
        <v>0</v>
      </c>
      <c r="V5031" s="19">
        <v>0</v>
      </c>
      <c r="W5031" s="19">
        <v>0</v>
      </c>
      <c r="X5031" s="19">
        <v>0</v>
      </c>
      <c r="Y5031" s="19">
        <v>0</v>
      </c>
      <c r="Z5031" s="19">
        <v>0</v>
      </c>
      <c r="AA5031" s="19">
        <v>0</v>
      </c>
      <c r="AB5031" s="19">
        <v>0</v>
      </c>
      <c r="AC5031" s="19">
        <v>0</v>
      </c>
      <c r="AD5031" s="19">
        <v>0</v>
      </c>
      <c r="AE5031" s="19">
        <v>0</v>
      </c>
      <c r="AF5031" s="22" t="e">
        <f>Table1[[#This Row],[$ESGF]]/AE5031</f>
        <v>#DIV/0!</v>
      </c>
      <c r="AG5031" s="22" t="e">
        <f>POWER((Table1[[#This Row],[$ESGF]]+Table1[[#This Row],[$ESGA]]+Table1[[#This Row],[XEV+/-]])/(Table1[[#This Row],[$ESGF]]+Table1[[#This Row],[$ESGA]]-Table1[[#This Row],[XEV+/-]]),1/0.65)</f>
        <v>#DIV/0!</v>
      </c>
      <c r="AH5031" s="19">
        <v>0</v>
      </c>
      <c r="AI5031" s="19">
        <v>0</v>
      </c>
      <c r="AJ5031" s="19">
        <v>0</v>
      </c>
      <c r="AK5031" s="23">
        <v>0</v>
      </c>
      <c r="AL5031" s="24" t="e">
        <v>#DIV/0!</v>
      </c>
      <c r="AM5031" s="18">
        <v>0</v>
      </c>
      <c r="AN5031" s="19">
        <v>0</v>
      </c>
      <c r="AO5031" s="19">
        <v>0</v>
      </c>
      <c r="AP5031" s="19">
        <v>0</v>
      </c>
      <c r="AQ5031" s="19">
        <v>0</v>
      </c>
      <c r="AR5031" s="19">
        <v>0</v>
      </c>
      <c r="AS5031" s="23">
        <v>0</v>
      </c>
      <c r="AT5031" s="22" t="e">
        <f>EXP(Table1[[#This Row],[TmPPR]]/Table1[[#This Row],[PPCalc]])</f>
        <v>#DIV/0!</v>
      </c>
      <c r="AU5031" s="18">
        <v>0</v>
      </c>
      <c r="AV5031" s="18">
        <v>0</v>
      </c>
      <c r="AW5031" s="19">
        <v>0</v>
      </c>
      <c r="AX5031" s="19">
        <v>0</v>
      </c>
      <c r="AY5031" s="19">
        <v>0</v>
      </c>
      <c r="AZ5031" s="19">
        <f>Table1[[#This Row],[$SHP]]/Table1[[#This Row],[SFrac]]</f>
        <v>0</v>
      </c>
      <c r="BA5031" s="23">
        <v>0</v>
      </c>
      <c r="BB5031" s="24" t="e">
        <v>#DIV/0!</v>
      </c>
      <c r="BC5031" s="18">
        <v>0</v>
      </c>
      <c r="BD5031" s="18">
        <v>0</v>
      </c>
      <c r="BE5031" s="22">
        <f>MAX(Table1[[#This Row],[$ESGA]],0)</f>
        <v>0</v>
      </c>
    </row>
    <row r="5032" spans="1:57">
      <c r="A5032" s="20" t="s">
        <v>5090</v>
      </c>
      <c r="B5032" s="17" t="s">
        <v>65</v>
      </c>
      <c r="C5032" s="21">
        <v>1</v>
      </c>
      <c r="D5032" s="18">
        <v>1.2500000000000001E-2</v>
      </c>
      <c r="E5032" s="21">
        <v>0</v>
      </c>
      <c r="F5032" s="21">
        <v>0</v>
      </c>
      <c r="G5032" s="21">
        <v>0</v>
      </c>
      <c r="H5032" s="21">
        <v>0</v>
      </c>
      <c r="I5032" s="21">
        <v>0</v>
      </c>
      <c r="J5032" s="21">
        <v>0</v>
      </c>
      <c r="K5032" s="21">
        <v>0</v>
      </c>
      <c r="L5032" s="21">
        <v>0</v>
      </c>
      <c r="M5032" s="21">
        <v>0</v>
      </c>
      <c r="N5032" s="21">
        <v>0</v>
      </c>
      <c r="O5032" s="21">
        <v>0</v>
      </c>
      <c r="P5032" s="21">
        <v>0</v>
      </c>
      <c r="Q5032" s="21">
        <v>0</v>
      </c>
      <c r="R5032" s="21">
        <v>0</v>
      </c>
      <c r="S5032" s="21">
        <v>0</v>
      </c>
      <c r="T5032" s="21">
        <v>0</v>
      </c>
      <c r="U5032" s="21">
        <v>0</v>
      </c>
      <c r="V5032" s="19">
        <v>0</v>
      </c>
      <c r="W5032" s="19">
        <v>0</v>
      </c>
      <c r="X5032" s="19">
        <v>0</v>
      </c>
      <c r="Y5032" s="19">
        <v>0</v>
      </c>
      <c r="Z5032" s="19">
        <v>0</v>
      </c>
      <c r="AA5032" s="19">
        <v>0</v>
      </c>
      <c r="AB5032" s="19">
        <v>0</v>
      </c>
      <c r="AC5032" s="19">
        <v>0</v>
      </c>
      <c r="AD5032" s="19">
        <v>0</v>
      </c>
      <c r="AE5032" s="19">
        <v>0</v>
      </c>
      <c r="AF5032" s="22" t="e">
        <f>Table1[[#This Row],[$ESGF]]/AE5032</f>
        <v>#DIV/0!</v>
      </c>
      <c r="AG5032" s="22" t="e">
        <f>POWER((Table1[[#This Row],[$ESGF]]+Table1[[#This Row],[$ESGA]]+Table1[[#This Row],[XEV+/-]])/(Table1[[#This Row],[$ESGF]]+Table1[[#This Row],[$ESGA]]-Table1[[#This Row],[XEV+/-]]),1/0.65)</f>
        <v>#DIV/0!</v>
      </c>
      <c r="AH5032" s="19">
        <v>0</v>
      </c>
      <c r="AI5032" s="19">
        <v>0</v>
      </c>
      <c r="AJ5032" s="19">
        <v>0</v>
      </c>
      <c r="AK5032" s="23">
        <v>0</v>
      </c>
      <c r="AL5032" s="24" t="e">
        <v>#DIV/0!</v>
      </c>
      <c r="AM5032" s="18">
        <v>0</v>
      </c>
      <c r="AN5032" s="19">
        <v>0</v>
      </c>
      <c r="AO5032" s="19">
        <v>0</v>
      </c>
      <c r="AP5032" s="19">
        <v>0</v>
      </c>
      <c r="AQ5032" s="19">
        <v>0</v>
      </c>
      <c r="AR5032" s="19">
        <v>0</v>
      </c>
      <c r="AS5032" s="23">
        <v>0</v>
      </c>
      <c r="AT5032" s="22" t="e">
        <f>EXP(Table1[[#This Row],[TmPPR]]/Table1[[#This Row],[PPCalc]])</f>
        <v>#DIV/0!</v>
      </c>
      <c r="AU5032" s="18">
        <v>0</v>
      </c>
      <c r="AV5032" s="18">
        <v>0</v>
      </c>
      <c r="AW5032" s="19">
        <v>0</v>
      </c>
      <c r="AX5032" s="19">
        <v>0</v>
      </c>
      <c r="AY5032" s="19">
        <v>0</v>
      </c>
      <c r="AZ5032" s="19">
        <f>Table1[[#This Row],[$SHP]]/Table1[[#This Row],[SFrac]]</f>
        <v>0</v>
      </c>
      <c r="BA5032" s="23">
        <v>0</v>
      </c>
      <c r="BB5032" s="24" t="e">
        <v>#DIV/0!</v>
      </c>
      <c r="BC5032" s="18">
        <v>0</v>
      </c>
      <c r="BD5032" s="18">
        <v>0</v>
      </c>
      <c r="BE5032" s="22">
        <f>MAX(Table1[[#This Row],[$ESGA]],0)</f>
        <v>0</v>
      </c>
    </row>
    <row r="5033" spans="1:57">
      <c r="A5033" s="20" t="s">
        <v>5091</v>
      </c>
      <c r="B5033" s="17" t="s">
        <v>68</v>
      </c>
      <c r="C5033" s="21">
        <v>1</v>
      </c>
      <c r="D5033" s="18">
        <v>1.2195121951219513E-2</v>
      </c>
      <c r="E5033" s="21">
        <v>0</v>
      </c>
      <c r="F5033" s="21">
        <v>0</v>
      </c>
      <c r="G5033" s="21">
        <v>0</v>
      </c>
      <c r="H5033" s="21">
        <v>0</v>
      </c>
      <c r="I5033" s="21">
        <v>0</v>
      </c>
      <c r="J5033" s="21">
        <v>0</v>
      </c>
      <c r="K5033" s="21">
        <v>0</v>
      </c>
      <c r="L5033" s="21">
        <v>0</v>
      </c>
      <c r="M5033" s="21">
        <v>0</v>
      </c>
      <c r="N5033" s="21">
        <v>0</v>
      </c>
      <c r="O5033" s="21">
        <v>0</v>
      </c>
      <c r="P5033" s="21">
        <v>0</v>
      </c>
      <c r="Q5033" s="21">
        <v>0</v>
      </c>
      <c r="R5033" s="21">
        <v>0</v>
      </c>
      <c r="S5033" s="21">
        <v>0</v>
      </c>
      <c r="T5033" s="21">
        <v>0</v>
      </c>
      <c r="U5033" s="21">
        <v>0</v>
      </c>
      <c r="V5033" s="19">
        <v>0</v>
      </c>
      <c r="W5033" s="19">
        <v>0</v>
      </c>
      <c r="X5033" s="19">
        <v>0</v>
      </c>
      <c r="Y5033" s="19">
        <v>0</v>
      </c>
      <c r="Z5033" s="19">
        <v>0</v>
      </c>
      <c r="AA5033" s="19">
        <v>0</v>
      </c>
      <c r="AB5033" s="19">
        <v>0</v>
      </c>
      <c r="AC5033" s="19">
        <v>0</v>
      </c>
      <c r="AD5033" s="19">
        <v>0</v>
      </c>
      <c r="AE5033" s="19">
        <v>0</v>
      </c>
      <c r="AF5033" s="22" t="e">
        <f>Table1[[#This Row],[$ESGF]]/AE5033</f>
        <v>#DIV/0!</v>
      </c>
      <c r="AG5033" s="22" t="e">
        <f>POWER((Table1[[#This Row],[$ESGF]]+Table1[[#This Row],[$ESGA]]+Table1[[#This Row],[XEV+/-]])/(Table1[[#This Row],[$ESGF]]+Table1[[#This Row],[$ESGA]]-Table1[[#This Row],[XEV+/-]]),1/0.65)</f>
        <v>#DIV/0!</v>
      </c>
      <c r="AH5033" s="19">
        <v>0</v>
      </c>
      <c r="AI5033" s="19">
        <v>0</v>
      </c>
      <c r="AJ5033" s="19">
        <v>0</v>
      </c>
      <c r="AK5033" s="23">
        <v>0</v>
      </c>
      <c r="AL5033" s="24" t="e">
        <v>#DIV/0!</v>
      </c>
      <c r="AM5033" s="18">
        <v>0</v>
      </c>
      <c r="AN5033" s="19">
        <v>0</v>
      </c>
      <c r="AO5033" s="19">
        <v>0</v>
      </c>
      <c r="AP5033" s="19">
        <v>0</v>
      </c>
      <c r="AQ5033" s="19">
        <v>0</v>
      </c>
      <c r="AR5033" s="19">
        <v>0</v>
      </c>
      <c r="AS5033" s="23">
        <v>0</v>
      </c>
      <c r="AT5033" s="22" t="e">
        <f>EXP(Table1[[#This Row],[TmPPR]]/Table1[[#This Row],[PPCalc]])</f>
        <v>#DIV/0!</v>
      </c>
      <c r="AU5033" s="18">
        <v>0</v>
      </c>
      <c r="AV5033" s="18">
        <v>0</v>
      </c>
      <c r="AW5033" s="19">
        <v>0</v>
      </c>
      <c r="AX5033" s="19">
        <v>0</v>
      </c>
      <c r="AY5033" s="19">
        <v>0</v>
      </c>
      <c r="BA5033" s="23">
        <v>0</v>
      </c>
      <c r="BB5033" s="24" t="e">
        <v>#DIV/0!</v>
      </c>
      <c r="BC5033" s="18">
        <v>0</v>
      </c>
      <c r="BD5033" s="18">
        <v>0</v>
      </c>
      <c r="BE5033" s="22">
        <f>MAX(Table1[[#This Row],[$ESGA]],0)</f>
        <v>0</v>
      </c>
    </row>
    <row r="5034" spans="1:57">
      <c r="A5034" s="20" t="s">
        <v>5092</v>
      </c>
      <c r="B5034" s="17" t="s">
        <v>59</v>
      </c>
      <c r="C5034" s="21">
        <v>1</v>
      </c>
      <c r="D5034" s="18">
        <v>1.2195121951219513E-2</v>
      </c>
      <c r="E5034" s="21">
        <v>0</v>
      </c>
      <c r="F5034" s="21">
        <v>0</v>
      </c>
      <c r="G5034" s="21">
        <v>0</v>
      </c>
      <c r="H5034" s="21">
        <v>0</v>
      </c>
      <c r="I5034" s="21">
        <v>0</v>
      </c>
      <c r="J5034" s="21">
        <v>0</v>
      </c>
      <c r="K5034" s="21">
        <v>0</v>
      </c>
      <c r="L5034" s="21">
        <v>0</v>
      </c>
      <c r="M5034" s="21">
        <v>0</v>
      </c>
      <c r="N5034" s="21">
        <v>0</v>
      </c>
      <c r="O5034" s="21">
        <v>0</v>
      </c>
      <c r="P5034" s="21">
        <v>0</v>
      </c>
      <c r="Q5034" s="21">
        <v>0</v>
      </c>
      <c r="R5034" s="21">
        <v>0</v>
      </c>
      <c r="S5034" s="21">
        <v>0</v>
      </c>
      <c r="T5034" s="21">
        <v>0</v>
      </c>
      <c r="U5034" s="21">
        <v>0</v>
      </c>
      <c r="V5034" s="19">
        <v>0</v>
      </c>
      <c r="W5034" s="19">
        <v>0</v>
      </c>
      <c r="X5034" s="19">
        <v>0</v>
      </c>
      <c r="Y5034" s="19">
        <v>0</v>
      </c>
      <c r="Z5034" s="19">
        <v>0</v>
      </c>
      <c r="AA5034" s="19">
        <v>0</v>
      </c>
      <c r="AB5034" s="19">
        <v>0</v>
      </c>
      <c r="AC5034" s="19">
        <v>0</v>
      </c>
      <c r="AD5034" s="19">
        <v>0</v>
      </c>
      <c r="AE5034" s="19">
        <v>0</v>
      </c>
      <c r="AF5034" s="22" t="e">
        <f>Table1[[#This Row],[$ESGF]]/AE5034</f>
        <v>#DIV/0!</v>
      </c>
      <c r="AG5034" s="22" t="e">
        <f>POWER((Table1[[#This Row],[$ESGF]]+Table1[[#This Row],[$ESGA]]+Table1[[#This Row],[XEV+/-]])/(Table1[[#This Row],[$ESGF]]+Table1[[#This Row],[$ESGA]]-Table1[[#This Row],[XEV+/-]]),1/0.65)</f>
        <v>#DIV/0!</v>
      </c>
      <c r="AH5034" s="19">
        <v>0</v>
      </c>
      <c r="AI5034" s="19">
        <v>0</v>
      </c>
      <c r="AJ5034" s="19">
        <v>0</v>
      </c>
      <c r="AK5034" s="23">
        <v>0</v>
      </c>
      <c r="AL5034" s="24" t="e">
        <v>#DIV/0!</v>
      </c>
      <c r="AM5034" s="18">
        <v>0</v>
      </c>
      <c r="AN5034" s="19">
        <v>0</v>
      </c>
      <c r="AO5034" s="19">
        <v>0</v>
      </c>
      <c r="AP5034" s="19">
        <v>0</v>
      </c>
      <c r="AQ5034" s="19">
        <v>0</v>
      </c>
      <c r="AR5034" s="19">
        <v>0</v>
      </c>
      <c r="AS5034" s="23">
        <v>0</v>
      </c>
      <c r="AT5034" s="22" t="e">
        <f>EXP(Table1[[#This Row],[TmPPR]]/Table1[[#This Row],[PPCalc]])</f>
        <v>#DIV/0!</v>
      </c>
      <c r="AU5034" s="18">
        <v>0</v>
      </c>
      <c r="AV5034" s="18">
        <v>0</v>
      </c>
      <c r="AW5034" s="19">
        <v>0</v>
      </c>
      <c r="AX5034" s="19">
        <v>0</v>
      </c>
      <c r="AY5034" s="19">
        <v>0</v>
      </c>
      <c r="BA5034" s="23">
        <v>0</v>
      </c>
      <c r="BB5034" s="24" t="e">
        <v>#DIV/0!</v>
      </c>
      <c r="BC5034" s="18">
        <v>0</v>
      </c>
      <c r="BD5034" s="18">
        <v>0</v>
      </c>
      <c r="BE5034" s="22">
        <f>MAX(Table1[[#This Row],[$ESGA]],0)</f>
        <v>0</v>
      </c>
    </row>
    <row r="5035" spans="1:57">
      <c r="A5035" s="20" t="s">
        <v>5093</v>
      </c>
      <c r="B5035" s="17" t="s">
        <v>65</v>
      </c>
      <c r="C5035" s="21">
        <v>1</v>
      </c>
      <c r="D5035" s="18">
        <v>1.1904761904761904E-2</v>
      </c>
      <c r="E5035" s="21">
        <v>0</v>
      </c>
      <c r="F5035" s="21">
        <v>0</v>
      </c>
      <c r="G5035" s="21">
        <v>0</v>
      </c>
      <c r="H5035" s="21">
        <v>0</v>
      </c>
      <c r="I5035" s="21">
        <v>0</v>
      </c>
      <c r="J5035" s="21">
        <v>0</v>
      </c>
      <c r="K5035" s="21">
        <v>0</v>
      </c>
      <c r="L5035" s="21">
        <v>0</v>
      </c>
      <c r="M5035" s="21">
        <v>0</v>
      </c>
      <c r="N5035" s="21">
        <v>0</v>
      </c>
      <c r="O5035" s="21">
        <v>0</v>
      </c>
      <c r="P5035" s="21">
        <v>0</v>
      </c>
      <c r="Q5035" s="21">
        <v>0</v>
      </c>
      <c r="R5035" s="21">
        <v>0</v>
      </c>
      <c r="S5035" s="21">
        <v>0</v>
      </c>
      <c r="T5035" s="21">
        <v>0</v>
      </c>
      <c r="U5035" s="21">
        <v>0</v>
      </c>
      <c r="V5035" s="19">
        <v>0</v>
      </c>
      <c r="W5035" s="19">
        <v>0</v>
      </c>
      <c r="X5035" s="19">
        <v>0</v>
      </c>
      <c r="Y5035" s="19">
        <v>0</v>
      </c>
      <c r="Z5035" s="19">
        <v>0</v>
      </c>
      <c r="AA5035" s="19">
        <v>0</v>
      </c>
      <c r="AB5035" s="19">
        <v>0</v>
      </c>
      <c r="AC5035" s="19">
        <v>0</v>
      </c>
      <c r="AD5035" s="19">
        <v>0</v>
      </c>
      <c r="AE5035" s="19">
        <v>0</v>
      </c>
      <c r="AF5035" s="22" t="e">
        <f>Table1[[#This Row],[$ESGF]]/AE5035</f>
        <v>#DIV/0!</v>
      </c>
      <c r="AG5035" s="22" t="e">
        <f>POWER((Table1[[#This Row],[$ESGF]]+Table1[[#This Row],[$ESGA]]+Table1[[#This Row],[XEV+/-]])/(Table1[[#This Row],[$ESGF]]+Table1[[#This Row],[$ESGA]]-Table1[[#This Row],[XEV+/-]]),1/0.65)</f>
        <v>#DIV/0!</v>
      </c>
      <c r="AH5035" s="19">
        <v>0</v>
      </c>
      <c r="AI5035" s="19">
        <v>0</v>
      </c>
      <c r="AJ5035" s="19">
        <v>0</v>
      </c>
      <c r="AK5035" s="23">
        <v>0</v>
      </c>
      <c r="AL5035" s="24" t="e">
        <v>#DIV/0!</v>
      </c>
      <c r="AM5035" s="18">
        <v>0</v>
      </c>
      <c r="AN5035" s="19">
        <v>0</v>
      </c>
      <c r="AO5035" s="19">
        <v>0</v>
      </c>
      <c r="AP5035" s="19">
        <v>0</v>
      </c>
      <c r="AQ5035" s="19">
        <v>0</v>
      </c>
      <c r="AR5035" s="19">
        <v>0</v>
      </c>
      <c r="AS5035" s="23">
        <v>0</v>
      </c>
      <c r="AT5035" s="22" t="e">
        <f>EXP(Table1[[#This Row],[TmPPR]]/Table1[[#This Row],[PPCalc]])</f>
        <v>#DIV/0!</v>
      </c>
      <c r="AU5035" s="18">
        <v>0</v>
      </c>
      <c r="AV5035" s="18">
        <v>0</v>
      </c>
      <c r="AW5035" s="19">
        <v>0</v>
      </c>
      <c r="AX5035" s="19">
        <v>0</v>
      </c>
      <c r="AY5035" s="19">
        <v>0</v>
      </c>
      <c r="BA5035" s="23">
        <v>0</v>
      </c>
      <c r="BB5035" s="24" t="e">
        <v>#DIV/0!</v>
      </c>
      <c r="BC5035" s="18">
        <v>0</v>
      </c>
      <c r="BD5035" s="18">
        <v>0</v>
      </c>
      <c r="BE5035" s="22">
        <f>MAX(Table1[[#This Row],[$ESGA]],0)</f>
        <v>0</v>
      </c>
    </row>
    <row r="5036" spans="1:57">
      <c r="A5036" s="20" t="s">
        <v>5094</v>
      </c>
      <c r="B5036" s="17" t="s">
        <v>68</v>
      </c>
      <c r="C5036" s="21">
        <v>1</v>
      </c>
      <c r="D5036" s="18">
        <v>1.2195121951219513E-2</v>
      </c>
      <c r="E5036" s="21">
        <v>0</v>
      </c>
      <c r="F5036" s="21">
        <v>0</v>
      </c>
      <c r="G5036" s="21">
        <v>0</v>
      </c>
      <c r="H5036" s="21">
        <v>0</v>
      </c>
      <c r="I5036" s="21">
        <v>0</v>
      </c>
      <c r="J5036" s="21">
        <v>0</v>
      </c>
      <c r="K5036" s="21">
        <v>0</v>
      </c>
      <c r="L5036" s="21">
        <v>0</v>
      </c>
      <c r="M5036" s="21">
        <v>0</v>
      </c>
      <c r="N5036" s="21">
        <v>0</v>
      </c>
      <c r="O5036" s="21">
        <v>0</v>
      </c>
      <c r="P5036" s="21">
        <v>0</v>
      </c>
      <c r="Q5036" s="21">
        <v>0</v>
      </c>
      <c r="R5036" s="21">
        <v>0</v>
      </c>
      <c r="S5036" s="21">
        <v>0</v>
      </c>
      <c r="T5036" s="21">
        <v>0</v>
      </c>
      <c r="U5036" s="21">
        <v>0</v>
      </c>
      <c r="V5036" s="19">
        <v>0</v>
      </c>
      <c r="W5036" s="19">
        <v>0</v>
      </c>
      <c r="X5036" s="19">
        <v>0</v>
      </c>
      <c r="Y5036" s="19">
        <v>0</v>
      </c>
      <c r="Z5036" s="19">
        <v>0</v>
      </c>
      <c r="AA5036" s="19">
        <v>0</v>
      </c>
      <c r="AB5036" s="19">
        <v>0</v>
      </c>
      <c r="AC5036" s="19">
        <v>0</v>
      </c>
      <c r="AD5036" s="19">
        <v>0</v>
      </c>
      <c r="AE5036" s="19">
        <v>0</v>
      </c>
      <c r="AF5036" s="22" t="e">
        <f>Table1[[#This Row],[$ESGF]]/AE5036</f>
        <v>#DIV/0!</v>
      </c>
      <c r="AG5036" s="22" t="e">
        <f>POWER((Table1[[#This Row],[$ESGF]]+Table1[[#This Row],[$ESGA]]+Table1[[#This Row],[XEV+/-]])/(Table1[[#This Row],[$ESGF]]+Table1[[#This Row],[$ESGA]]-Table1[[#This Row],[XEV+/-]]),1/0.65)</f>
        <v>#DIV/0!</v>
      </c>
      <c r="AH5036" s="19">
        <v>0</v>
      </c>
      <c r="AI5036" s="19">
        <v>0</v>
      </c>
      <c r="AJ5036" s="19">
        <v>0</v>
      </c>
      <c r="AK5036" s="23">
        <v>0</v>
      </c>
      <c r="AL5036" s="24" t="e">
        <v>#DIV/0!</v>
      </c>
      <c r="AM5036" s="18">
        <v>0</v>
      </c>
      <c r="AN5036" s="19">
        <v>0</v>
      </c>
      <c r="AO5036" s="19">
        <v>0</v>
      </c>
      <c r="AP5036" s="19">
        <v>0</v>
      </c>
      <c r="AQ5036" s="19">
        <v>0</v>
      </c>
      <c r="AR5036" s="19">
        <v>0</v>
      </c>
      <c r="AS5036" s="23">
        <v>0</v>
      </c>
      <c r="AT5036" s="22" t="e">
        <f>EXP(Table1[[#This Row],[TmPPR]]/Table1[[#This Row],[PPCalc]])</f>
        <v>#DIV/0!</v>
      </c>
      <c r="AU5036" s="18">
        <v>0</v>
      </c>
      <c r="AV5036" s="18">
        <v>0</v>
      </c>
      <c r="AW5036" s="19">
        <v>0</v>
      </c>
      <c r="AX5036" s="19">
        <v>0</v>
      </c>
      <c r="AY5036" s="19">
        <v>0</v>
      </c>
      <c r="AZ5036" s="19">
        <f>Table1[[#This Row],[$SHP]]/Table1[[#This Row],[SFrac]]</f>
        <v>0</v>
      </c>
      <c r="BA5036" s="23">
        <v>0</v>
      </c>
      <c r="BB5036" s="24" t="e">
        <v>#DIV/0!</v>
      </c>
      <c r="BC5036" s="18">
        <v>0</v>
      </c>
      <c r="BD5036" s="18">
        <v>0</v>
      </c>
      <c r="BE5036" s="22">
        <f>MAX(Table1[[#This Row],[$ESGA]],0)</f>
        <v>0</v>
      </c>
    </row>
    <row r="5037" spans="1:57">
      <c r="A5037" s="20" t="s">
        <v>5095</v>
      </c>
      <c r="B5037" s="17" t="s">
        <v>1</v>
      </c>
      <c r="C5037" s="21">
        <v>1</v>
      </c>
      <c r="D5037" s="18">
        <v>1.2500000000000001E-2</v>
      </c>
      <c r="E5037" s="21">
        <v>0</v>
      </c>
      <c r="F5037" s="21">
        <v>0</v>
      </c>
      <c r="G5037" s="21">
        <v>0</v>
      </c>
      <c r="H5037" s="21">
        <v>0</v>
      </c>
      <c r="I5037" s="21">
        <v>0</v>
      </c>
      <c r="J5037" s="21">
        <v>0</v>
      </c>
      <c r="K5037" s="21">
        <v>0</v>
      </c>
      <c r="L5037" s="21">
        <v>0</v>
      </c>
      <c r="M5037" s="21">
        <v>0</v>
      </c>
      <c r="N5037" s="21">
        <v>0</v>
      </c>
      <c r="O5037" s="21">
        <v>0</v>
      </c>
      <c r="P5037" s="21">
        <v>0</v>
      </c>
      <c r="Q5037" s="21">
        <v>0</v>
      </c>
      <c r="R5037" s="21">
        <v>0</v>
      </c>
      <c r="S5037" s="21">
        <v>0</v>
      </c>
      <c r="T5037" s="21">
        <v>0</v>
      </c>
      <c r="U5037" s="21">
        <v>0</v>
      </c>
      <c r="V5037" s="19">
        <v>0</v>
      </c>
      <c r="W5037" s="19">
        <v>0</v>
      </c>
      <c r="X5037" s="19">
        <v>0</v>
      </c>
      <c r="Y5037" s="19">
        <v>0</v>
      </c>
      <c r="Z5037" s="19">
        <v>0</v>
      </c>
      <c r="AA5037" s="19">
        <v>0</v>
      </c>
      <c r="AB5037" s="19">
        <v>0</v>
      </c>
      <c r="AC5037" s="19">
        <v>0</v>
      </c>
      <c r="AD5037" s="19">
        <v>0</v>
      </c>
      <c r="AE5037" s="19">
        <v>0</v>
      </c>
      <c r="AF5037" s="22" t="e">
        <f>Table1[[#This Row],[$ESGF]]/AE5037</f>
        <v>#DIV/0!</v>
      </c>
      <c r="AG5037" s="22" t="e">
        <f>POWER((Table1[[#This Row],[$ESGF]]+Table1[[#This Row],[$ESGA]]+Table1[[#This Row],[XEV+/-]])/(Table1[[#This Row],[$ESGF]]+Table1[[#This Row],[$ESGA]]-Table1[[#This Row],[XEV+/-]]),1/0.65)</f>
        <v>#DIV/0!</v>
      </c>
      <c r="AH5037" s="19">
        <v>0</v>
      </c>
      <c r="AI5037" s="19">
        <v>0</v>
      </c>
      <c r="AJ5037" s="19">
        <v>0</v>
      </c>
      <c r="AK5037" s="23">
        <v>0</v>
      </c>
      <c r="AL5037" s="24" t="e">
        <v>#DIV/0!</v>
      </c>
      <c r="AM5037" s="18">
        <v>0</v>
      </c>
      <c r="AN5037" s="19">
        <v>0</v>
      </c>
      <c r="AO5037" s="19">
        <v>0</v>
      </c>
      <c r="AP5037" s="19">
        <v>0</v>
      </c>
      <c r="AQ5037" s="19">
        <v>0</v>
      </c>
      <c r="AR5037" s="19">
        <v>0</v>
      </c>
      <c r="AS5037" s="23">
        <v>0</v>
      </c>
      <c r="AT5037" s="22" t="e">
        <f>EXP(Table1[[#This Row],[TmPPR]]/Table1[[#This Row],[PPCalc]])</f>
        <v>#DIV/0!</v>
      </c>
      <c r="AU5037" s="18">
        <v>0</v>
      </c>
      <c r="AV5037" s="18">
        <v>0</v>
      </c>
      <c r="AW5037" s="19">
        <v>0</v>
      </c>
      <c r="AX5037" s="19">
        <v>0</v>
      </c>
      <c r="AY5037" s="19">
        <v>0</v>
      </c>
      <c r="AZ5037" s="19">
        <f>Table1[[#This Row],[$SHP]]/Table1[[#This Row],[SFrac]]</f>
        <v>0</v>
      </c>
      <c r="BA5037" s="23">
        <v>0</v>
      </c>
      <c r="BB5037" s="24" t="e">
        <v>#DIV/0!</v>
      </c>
      <c r="BC5037" s="18">
        <v>0</v>
      </c>
      <c r="BD5037" s="18">
        <v>0</v>
      </c>
      <c r="BE5037" s="22">
        <f>MAX(Table1[[#This Row],[$ESGA]],0)</f>
        <v>0</v>
      </c>
    </row>
    <row r="5038" spans="1:57">
      <c r="A5038" s="20" t="s">
        <v>5096</v>
      </c>
      <c r="B5038" s="17" t="s">
        <v>68</v>
      </c>
      <c r="C5038" s="21">
        <v>1</v>
      </c>
      <c r="D5038" s="18">
        <v>1.2195121951219513E-2</v>
      </c>
      <c r="E5038" s="21">
        <v>0</v>
      </c>
      <c r="F5038" s="21">
        <v>0</v>
      </c>
      <c r="G5038" s="21">
        <v>0</v>
      </c>
      <c r="H5038" s="21">
        <v>0</v>
      </c>
      <c r="I5038" s="21">
        <v>0</v>
      </c>
      <c r="J5038" s="21">
        <v>0</v>
      </c>
      <c r="K5038" s="21">
        <v>0</v>
      </c>
      <c r="L5038" s="21">
        <v>0</v>
      </c>
      <c r="M5038" s="21">
        <v>0</v>
      </c>
      <c r="N5038" s="21">
        <v>0</v>
      </c>
      <c r="O5038" s="21">
        <v>0</v>
      </c>
      <c r="P5038" s="21">
        <v>0</v>
      </c>
      <c r="Q5038" s="21">
        <v>0</v>
      </c>
      <c r="R5038" s="21">
        <v>0</v>
      </c>
      <c r="S5038" s="21">
        <v>0</v>
      </c>
      <c r="T5038" s="21">
        <v>0</v>
      </c>
      <c r="U5038" s="21">
        <v>0</v>
      </c>
      <c r="V5038" s="19">
        <v>0</v>
      </c>
      <c r="W5038" s="19">
        <v>0</v>
      </c>
      <c r="X5038" s="19">
        <v>0</v>
      </c>
      <c r="Y5038" s="19">
        <v>0</v>
      </c>
      <c r="Z5038" s="19">
        <v>0</v>
      </c>
      <c r="AA5038" s="19">
        <v>0</v>
      </c>
      <c r="AB5038" s="19">
        <v>0</v>
      </c>
      <c r="AC5038" s="19">
        <v>0</v>
      </c>
      <c r="AD5038" s="19">
        <v>0</v>
      </c>
      <c r="AE5038" s="19">
        <v>0</v>
      </c>
      <c r="AF5038" s="22" t="e">
        <f>Table1[[#This Row],[$ESGF]]/AE5038</f>
        <v>#DIV/0!</v>
      </c>
      <c r="AG5038" s="22" t="e">
        <f>POWER((Table1[[#This Row],[$ESGF]]+Table1[[#This Row],[$ESGA]]+Table1[[#This Row],[XEV+/-]])/(Table1[[#This Row],[$ESGF]]+Table1[[#This Row],[$ESGA]]-Table1[[#This Row],[XEV+/-]]),1/0.65)</f>
        <v>#DIV/0!</v>
      </c>
      <c r="AH5038" s="19">
        <v>0</v>
      </c>
      <c r="AI5038" s="19">
        <v>0</v>
      </c>
      <c r="AJ5038" s="19">
        <v>0</v>
      </c>
      <c r="AK5038" s="23">
        <v>0</v>
      </c>
      <c r="AL5038" s="24" t="e">
        <v>#DIV/0!</v>
      </c>
      <c r="AM5038" s="18">
        <v>0</v>
      </c>
      <c r="AN5038" s="19">
        <v>0</v>
      </c>
      <c r="AO5038" s="19">
        <v>0</v>
      </c>
      <c r="AP5038" s="19">
        <v>0</v>
      </c>
      <c r="AQ5038" s="19">
        <v>0</v>
      </c>
      <c r="AR5038" s="19">
        <v>0</v>
      </c>
      <c r="AS5038" s="23">
        <v>0</v>
      </c>
      <c r="AT5038" s="22" t="e">
        <f>EXP(Table1[[#This Row],[TmPPR]]/Table1[[#This Row],[PPCalc]])</f>
        <v>#DIV/0!</v>
      </c>
      <c r="AU5038" s="18">
        <v>0</v>
      </c>
      <c r="AV5038" s="18">
        <v>0</v>
      </c>
      <c r="AW5038" s="19">
        <v>0</v>
      </c>
      <c r="AX5038" s="19">
        <v>0</v>
      </c>
      <c r="AY5038" s="19">
        <v>0</v>
      </c>
      <c r="AZ5038" s="19">
        <f>Table1[[#This Row],[$SHP]]/Table1[[#This Row],[SFrac]]</f>
        <v>0</v>
      </c>
      <c r="BA5038" s="23">
        <v>0</v>
      </c>
      <c r="BB5038" s="24" t="e">
        <v>#DIV/0!</v>
      </c>
      <c r="BC5038" s="18">
        <v>0</v>
      </c>
      <c r="BD5038" s="18">
        <v>0</v>
      </c>
      <c r="BE5038" s="22">
        <f>MAX(Table1[[#This Row],[$ESGA]],0)</f>
        <v>0</v>
      </c>
    </row>
    <row r="5039" spans="1:57">
      <c r="A5039" s="20" t="s">
        <v>5097</v>
      </c>
      <c r="B5039" s="17" t="s">
        <v>65</v>
      </c>
      <c r="C5039" s="21">
        <v>1</v>
      </c>
      <c r="D5039" s="18">
        <v>1.2195121951219513E-2</v>
      </c>
      <c r="E5039" s="21">
        <v>0</v>
      </c>
      <c r="F5039" s="21">
        <v>0</v>
      </c>
      <c r="G5039" s="21">
        <v>0</v>
      </c>
      <c r="H5039" s="21">
        <v>0</v>
      </c>
      <c r="I5039" s="21">
        <v>0</v>
      </c>
      <c r="J5039" s="21">
        <v>0</v>
      </c>
      <c r="K5039" s="21">
        <v>0</v>
      </c>
      <c r="L5039" s="21">
        <v>0</v>
      </c>
      <c r="M5039" s="21">
        <v>0</v>
      </c>
      <c r="N5039" s="21">
        <v>0</v>
      </c>
      <c r="O5039" s="21">
        <v>0</v>
      </c>
      <c r="P5039" s="21">
        <v>0</v>
      </c>
      <c r="Q5039" s="21">
        <v>0</v>
      </c>
      <c r="R5039" s="21">
        <v>0</v>
      </c>
      <c r="S5039" s="21">
        <v>0</v>
      </c>
      <c r="T5039" s="21">
        <v>0</v>
      </c>
      <c r="U5039" s="21">
        <v>0</v>
      </c>
      <c r="V5039" s="19">
        <v>0</v>
      </c>
      <c r="W5039" s="19">
        <v>0</v>
      </c>
      <c r="X5039" s="19">
        <v>0</v>
      </c>
      <c r="Y5039" s="19">
        <v>0</v>
      </c>
      <c r="Z5039" s="19">
        <v>0</v>
      </c>
      <c r="AA5039" s="19">
        <v>0</v>
      </c>
      <c r="AB5039" s="19">
        <v>0</v>
      </c>
      <c r="AC5039" s="19">
        <v>0</v>
      </c>
      <c r="AD5039" s="19">
        <v>0</v>
      </c>
      <c r="AE5039" s="19">
        <v>0</v>
      </c>
      <c r="AF5039" s="22" t="e">
        <f>Table1[[#This Row],[$ESGF]]/AE5039</f>
        <v>#DIV/0!</v>
      </c>
      <c r="AG5039" s="22" t="e">
        <f>POWER((Table1[[#This Row],[$ESGF]]+Table1[[#This Row],[$ESGA]]+Table1[[#This Row],[XEV+/-]])/(Table1[[#This Row],[$ESGF]]+Table1[[#This Row],[$ESGA]]-Table1[[#This Row],[XEV+/-]]),1/0.65)</f>
        <v>#DIV/0!</v>
      </c>
      <c r="AH5039" s="19">
        <v>0</v>
      </c>
      <c r="AI5039" s="19">
        <v>0</v>
      </c>
      <c r="AJ5039" s="19">
        <v>0</v>
      </c>
      <c r="AK5039" s="23">
        <v>0</v>
      </c>
      <c r="AL5039" s="24" t="e">
        <v>#DIV/0!</v>
      </c>
      <c r="AM5039" s="18">
        <v>0</v>
      </c>
      <c r="AN5039" s="19">
        <v>0</v>
      </c>
      <c r="AO5039" s="19">
        <v>0</v>
      </c>
      <c r="AP5039" s="19">
        <v>0</v>
      </c>
      <c r="AQ5039" s="19">
        <v>0</v>
      </c>
      <c r="AR5039" s="19">
        <v>0</v>
      </c>
      <c r="AS5039" s="23">
        <v>0</v>
      </c>
      <c r="AT5039" s="22" t="e">
        <f>EXP(Table1[[#This Row],[TmPPR]]/Table1[[#This Row],[PPCalc]])</f>
        <v>#DIV/0!</v>
      </c>
      <c r="AU5039" s="18">
        <v>0</v>
      </c>
      <c r="AV5039" s="18">
        <v>0</v>
      </c>
      <c r="AW5039" s="19">
        <v>0</v>
      </c>
      <c r="AX5039" s="19">
        <v>0</v>
      </c>
      <c r="AY5039" s="19">
        <v>0</v>
      </c>
      <c r="AZ5039" s="19">
        <f>Table1[[#This Row],[$SHP]]/Table1[[#This Row],[SFrac]]</f>
        <v>0</v>
      </c>
      <c r="BA5039" s="23">
        <v>0</v>
      </c>
      <c r="BB5039" s="24" t="e">
        <v>#DIV/0!</v>
      </c>
      <c r="BC5039" s="18">
        <v>0</v>
      </c>
      <c r="BD5039" s="18">
        <v>0</v>
      </c>
      <c r="BE5039" s="22">
        <f>MAX(Table1[[#This Row],[$ESGA]],0)</f>
        <v>0</v>
      </c>
    </row>
    <row r="5040" spans="1:57">
      <c r="A5040" s="20" t="s">
        <v>5098</v>
      </c>
      <c r="B5040" s="17" t="s">
        <v>59</v>
      </c>
      <c r="C5040" s="21">
        <v>1</v>
      </c>
      <c r="D5040" s="18">
        <v>1.282051282051282E-2</v>
      </c>
      <c r="E5040" s="21">
        <v>0</v>
      </c>
      <c r="F5040" s="21">
        <v>0</v>
      </c>
      <c r="G5040" s="21">
        <v>0</v>
      </c>
      <c r="H5040" s="21">
        <v>0</v>
      </c>
      <c r="I5040" s="21">
        <v>0</v>
      </c>
      <c r="J5040" s="21">
        <v>0</v>
      </c>
      <c r="K5040" s="21">
        <v>0</v>
      </c>
      <c r="L5040" s="21">
        <v>0</v>
      </c>
      <c r="M5040" s="21">
        <v>0</v>
      </c>
      <c r="N5040" s="21">
        <v>0</v>
      </c>
      <c r="O5040" s="21">
        <v>0</v>
      </c>
      <c r="P5040" s="21">
        <v>0</v>
      </c>
      <c r="Q5040" s="21">
        <v>0</v>
      </c>
      <c r="R5040" s="21">
        <v>0</v>
      </c>
      <c r="S5040" s="21">
        <v>0</v>
      </c>
      <c r="T5040" s="21">
        <v>0</v>
      </c>
      <c r="U5040" s="21">
        <v>0</v>
      </c>
      <c r="V5040" s="19">
        <v>0</v>
      </c>
      <c r="W5040" s="19">
        <v>0</v>
      </c>
      <c r="X5040" s="19">
        <v>0</v>
      </c>
      <c r="Y5040" s="19">
        <v>0</v>
      </c>
      <c r="Z5040" s="19">
        <v>0</v>
      </c>
      <c r="AA5040" s="19">
        <v>0</v>
      </c>
      <c r="AB5040" s="19">
        <v>0</v>
      </c>
      <c r="AC5040" s="19">
        <v>0</v>
      </c>
      <c r="AD5040" s="19">
        <v>0</v>
      </c>
      <c r="AE5040" s="19">
        <v>0</v>
      </c>
      <c r="AF5040" s="22" t="e">
        <f>Table1[[#This Row],[$ESGF]]/AE5040</f>
        <v>#DIV/0!</v>
      </c>
      <c r="AG5040" s="22" t="e">
        <f>POWER((Table1[[#This Row],[$ESGF]]+Table1[[#This Row],[$ESGA]]+Table1[[#This Row],[XEV+/-]])/(Table1[[#This Row],[$ESGF]]+Table1[[#This Row],[$ESGA]]-Table1[[#This Row],[XEV+/-]]),1/0.65)</f>
        <v>#DIV/0!</v>
      </c>
      <c r="AH5040" s="19">
        <v>0</v>
      </c>
      <c r="AI5040" s="19">
        <v>0</v>
      </c>
      <c r="AJ5040" s="19">
        <v>0</v>
      </c>
      <c r="AK5040" s="23">
        <v>0</v>
      </c>
      <c r="AL5040" s="24" t="e">
        <v>#DIV/0!</v>
      </c>
      <c r="AM5040" s="18">
        <v>0</v>
      </c>
      <c r="AN5040" s="19">
        <v>0</v>
      </c>
      <c r="AO5040" s="19">
        <v>0</v>
      </c>
      <c r="AP5040" s="19">
        <v>0</v>
      </c>
      <c r="AQ5040" s="19">
        <v>0</v>
      </c>
      <c r="AR5040" s="19">
        <v>0</v>
      </c>
      <c r="AS5040" s="23">
        <v>0</v>
      </c>
      <c r="AT5040" s="22" t="e">
        <f>EXP(Table1[[#This Row],[TmPPR]]/Table1[[#This Row],[PPCalc]])</f>
        <v>#DIV/0!</v>
      </c>
      <c r="AU5040" s="18">
        <v>0</v>
      </c>
      <c r="AV5040" s="18">
        <v>0</v>
      </c>
      <c r="AW5040" s="19">
        <v>0</v>
      </c>
      <c r="AX5040" s="19">
        <v>0</v>
      </c>
      <c r="AY5040" s="19">
        <v>0</v>
      </c>
      <c r="AZ5040" s="19">
        <f>Table1[[#This Row],[$SHP]]/Table1[[#This Row],[SFrac]]</f>
        <v>0</v>
      </c>
      <c r="BA5040" s="23">
        <v>0</v>
      </c>
      <c r="BB5040" s="24" t="e">
        <v>#DIV/0!</v>
      </c>
      <c r="BC5040" s="18">
        <v>0</v>
      </c>
      <c r="BD5040" s="18">
        <v>0</v>
      </c>
      <c r="BE5040" s="22">
        <f>MAX(Table1[[#This Row],[$ESGA]],0)</f>
        <v>0</v>
      </c>
    </row>
    <row r="5041" spans="1:57">
      <c r="A5041" s="20" t="s">
        <v>5099</v>
      </c>
      <c r="B5041" s="17" t="s">
        <v>59</v>
      </c>
      <c r="C5041" s="21">
        <v>1</v>
      </c>
      <c r="D5041" s="18">
        <v>1.1904761904761904E-2</v>
      </c>
      <c r="E5041" s="21">
        <v>0</v>
      </c>
      <c r="F5041" s="21">
        <v>0</v>
      </c>
      <c r="G5041" s="21">
        <v>0</v>
      </c>
      <c r="H5041" s="21">
        <v>0</v>
      </c>
      <c r="I5041" s="21">
        <v>0</v>
      </c>
      <c r="J5041" s="21">
        <v>0</v>
      </c>
      <c r="K5041" s="21">
        <v>0</v>
      </c>
      <c r="L5041" s="21">
        <v>0</v>
      </c>
      <c r="M5041" s="21">
        <v>0</v>
      </c>
      <c r="N5041" s="21">
        <v>0</v>
      </c>
      <c r="O5041" s="21">
        <v>0</v>
      </c>
      <c r="P5041" s="21">
        <v>0</v>
      </c>
      <c r="Q5041" s="21">
        <v>0</v>
      </c>
      <c r="R5041" s="21">
        <v>0</v>
      </c>
      <c r="S5041" s="21">
        <v>0</v>
      </c>
      <c r="T5041" s="21">
        <v>0</v>
      </c>
      <c r="U5041" s="21">
        <v>0</v>
      </c>
      <c r="V5041" s="19">
        <v>0</v>
      </c>
      <c r="W5041" s="19">
        <v>0</v>
      </c>
      <c r="X5041" s="19">
        <v>0</v>
      </c>
      <c r="Y5041" s="19">
        <v>0</v>
      </c>
      <c r="Z5041" s="19">
        <v>0</v>
      </c>
      <c r="AA5041" s="19">
        <v>0</v>
      </c>
      <c r="AB5041" s="19">
        <v>0</v>
      </c>
      <c r="AC5041" s="19">
        <v>0</v>
      </c>
      <c r="AD5041" s="19">
        <v>0</v>
      </c>
      <c r="AE5041" s="19">
        <v>0</v>
      </c>
      <c r="AF5041" s="22" t="e">
        <f>Table1[[#This Row],[$ESGF]]/AE5041</f>
        <v>#DIV/0!</v>
      </c>
      <c r="AG5041" s="22" t="e">
        <f>POWER((Table1[[#This Row],[$ESGF]]+Table1[[#This Row],[$ESGA]]+Table1[[#This Row],[XEV+/-]])/(Table1[[#This Row],[$ESGF]]+Table1[[#This Row],[$ESGA]]-Table1[[#This Row],[XEV+/-]]),1/0.65)</f>
        <v>#DIV/0!</v>
      </c>
      <c r="AH5041" s="19">
        <v>0</v>
      </c>
      <c r="AI5041" s="19">
        <v>0</v>
      </c>
      <c r="AJ5041" s="19">
        <v>0</v>
      </c>
      <c r="AK5041" s="23">
        <v>0</v>
      </c>
      <c r="AL5041" s="24" t="e">
        <v>#DIV/0!</v>
      </c>
      <c r="AM5041" s="18">
        <v>0</v>
      </c>
      <c r="AN5041" s="19">
        <v>0</v>
      </c>
      <c r="AO5041" s="19">
        <v>0</v>
      </c>
      <c r="AP5041" s="19">
        <v>0</v>
      </c>
      <c r="AQ5041" s="19">
        <v>0</v>
      </c>
      <c r="AR5041" s="19">
        <v>0</v>
      </c>
      <c r="AS5041" s="23">
        <v>0</v>
      </c>
      <c r="AT5041" s="22" t="e">
        <f>EXP(Table1[[#This Row],[TmPPR]]/Table1[[#This Row],[PPCalc]])</f>
        <v>#DIV/0!</v>
      </c>
      <c r="AU5041" s="18">
        <v>0</v>
      </c>
      <c r="AV5041" s="18">
        <v>0</v>
      </c>
      <c r="AW5041" s="19">
        <v>0</v>
      </c>
      <c r="AX5041" s="19">
        <v>0</v>
      </c>
      <c r="AY5041" s="19">
        <v>0</v>
      </c>
      <c r="BA5041" s="23">
        <v>0</v>
      </c>
      <c r="BB5041" s="24" t="e">
        <v>#DIV/0!</v>
      </c>
      <c r="BC5041" s="18">
        <v>0</v>
      </c>
      <c r="BD5041" s="18">
        <v>0</v>
      </c>
      <c r="BE5041" s="22">
        <f>MAX(Table1[[#This Row],[$ESGA]],0)</f>
        <v>0</v>
      </c>
    </row>
    <row r="5042" spans="1:57">
      <c r="A5042" s="20" t="s">
        <v>5100</v>
      </c>
      <c r="B5042" s="17" t="s">
        <v>68</v>
      </c>
      <c r="C5042" s="21">
        <v>1</v>
      </c>
      <c r="D5042" s="18">
        <v>2.0833333333333332E-2</v>
      </c>
      <c r="E5042" s="21">
        <v>0</v>
      </c>
      <c r="F5042" s="21">
        <v>0</v>
      </c>
      <c r="G5042" s="21">
        <v>0</v>
      </c>
      <c r="H5042" s="21">
        <v>1</v>
      </c>
      <c r="I5042" s="21">
        <v>0</v>
      </c>
      <c r="J5042" s="21">
        <v>0</v>
      </c>
      <c r="K5042" s="21">
        <v>0</v>
      </c>
      <c r="L5042" s="21">
        <v>0</v>
      </c>
      <c r="M5042" s="21">
        <v>0</v>
      </c>
      <c r="N5042" s="21">
        <v>0</v>
      </c>
      <c r="O5042" s="21">
        <v>0</v>
      </c>
      <c r="P5042" s="21">
        <v>0</v>
      </c>
      <c r="Q5042" s="21">
        <v>0</v>
      </c>
      <c r="R5042" s="21">
        <v>1</v>
      </c>
      <c r="S5042" s="21">
        <v>0</v>
      </c>
      <c r="T5042" s="21">
        <v>0</v>
      </c>
      <c r="U5042" s="21">
        <v>0</v>
      </c>
      <c r="V5042" s="19">
        <v>0</v>
      </c>
      <c r="W5042" s="19">
        <v>0</v>
      </c>
      <c r="X5042" s="19">
        <v>1</v>
      </c>
      <c r="Y5042" s="19">
        <v>0</v>
      </c>
      <c r="Z5042" s="19">
        <v>0</v>
      </c>
      <c r="AA5042" s="19">
        <v>0</v>
      </c>
      <c r="AB5042" s="19">
        <v>0</v>
      </c>
      <c r="AC5042" s="19">
        <v>0</v>
      </c>
      <c r="AD5042" s="19">
        <v>1.8280297901150981</v>
      </c>
      <c r="AE5042" s="19">
        <v>0</v>
      </c>
      <c r="AF5042" s="22" t="e">
        <f>Table1[[#This Row],[$ESGF]]/AE5042</f>
        <v>#DIV/0!</v>
      </c>
      <c r="AG5042" s="22">
        <f>POWER((Table1[[#This Row],[$ESGF]]+Table1[[#This Row],[$ESGA]]+Table1[[#This Row],[XEV+/-]])/(Table1[[#This Row],[$ESGF]]+Table1[[#This Row],[$ESGA]]-Table1[[#This Row],[XEV+/-]]),1/0.65)</f>
        <v>1.5696202531645571</v>
      </c>
      <c r="AH5042" s="19">
        <v>0.26594426033779439</v>
      </c>
      <c r="AI5042" s="19">
        <v>1.8280297901150981</v>
      </c>
      <c r="AJ5042" s="19">
        <v>1.5620855297773037</v>
      </c>
      <c r="AK5042" s="23">
        <v>0.23529411764705882</v>
      </c>
      <c r="AL5042" s="24">
        <v>1.5822784810126582</v>
      </c>
      <c r="AM5042" s="18">
        <v>4.9019607843137254E-3</v>
      </c>
      <c r="AN5042" s="19">
        <v>2.2493425727219589E-3</v>
      </c>
      <c r="AO5042" s="19">
        <v>0</v>
      </c>
      <c r="AP5042" s="19">
        <v>0</v>
      </c>
      <c r="AQ5042" s="19">
        <v>0</v>
      </c>
      <c r="AR5042" s="19">
        <v>0</v>
      </c>
      <c r="AS5042" s="23">
        <v>0</v>
      </c>
      <c r="AT5042" s="22" t="e">
        <f>EXP(Table1[[#This Row],[TmPPR]]/Table1[[#This Row],[PPCalc]])</f>
        <v>#DIV/0!</v>
      </c>
      <c r="AU5042" s="18">
        <v>0</v>
      </c>
      <c r="AV5042" s="18">
        <v>0</v>
      </c>
      <c r="AW5042" s="19">
        <v>0</v>
      </c>
      <c r="AX5042" s="19">
        <v>0</v>
      </c>
      <c r="AY5042" s="19">
        <v>0</v>
      </c>
      <c r="BA5042" s="23">
        <v>0</v>
      </c>
      <c r="BB5042" s="24" t="e">
        <v>#DIV/0!</v>
      </c>
      <c r="BC5042" s="18">
        <v>0</v>
      </c>
      <c r="BD5042" s="18">
        <v>0</v>
      </c>
      <c r="BE5042" s="22">
        <f>MAX(Table1[[#This Row],[$ESGA]],0)</f>
        <v>0</v>
      </c>
    </row>
    <row r="5043" spans="1:57">
      <c r="A5043" s="20" t="s">
        <v>5101</v>
      </c>
      <c r="B5043" s="17" t="s">
        <v>68</v>
      </c>
      <c r="C5043" s="21">
        <v>1</v>
      </c>
      <c r="D5043" s="18">
        <v>1.2195121951219513E-2</v>
      </c>
      <c r="E5043" s="21">
        <v>0</v>
      </c>
      <c r="F5043" s="21">
        <v>0</v>
      </c>
      <c r="G5043" s="21">
        <v>0</v>
      </c>
      <c r="H5043" s="21">
        <v>0</v>
      </c>
      <c r="I5043" s="21">
        <v>0</v>
      </c>
      <c r="J5043" s="21">
        <v>0</v>
      </c>
      <c r="K5043" s="21">
        <v>0</v>
      </c>
      <c r="L5043" s="21">
        <v>0</v>
      </c>
      <c r="M5043" s="21">
        <v>0</v>
      </c>
      <c r="N5043" s="21">
        <v>0</v>
      </c>
      <c r="O5043" s="21">
        <v>0</v>
      </c>
      <c r="P5043" s="21">
        <v>0</v>
      </c>
      <c r="Q5043" s="21">
        <v>0</v>
      </c>
      <c r="R5043" s="21">
        <v>0</v>
      </c>
      <c r="S5043" s="21">
        <v>0</v>
      </c>
      <c r="T5043" s="21">
        <v>0</v>
      </c>
      <c r="U5043" s="21">
        <v>0</v>
      </c>
      <c r="V5043" s="19">
        <v>0</v>
      </c>
      <c r="W5043" s="19">
        <v>0</v>
      </c>
      <c r="X5043" s="19">
        <v>0</v>
      </c>
      <c r="Y5043" s="19">
        <v>0</v>
      </c>
      <c r="Z5043" s="19">
        <v>0</v>
      </c>
      <c r="AA5043" s="19">
        <v>0</v>
      </c>
      <c r="AB5043" s="19">
        <v>0</v>
      </c>
      <c r="AC5043" s="19">
        <v>0</v>
      </c>
      <c r="AD5043" s="19">
        <v>0</v>
      </c>
      <c r="AE5043" s="19">
        <v>0</v>
      </c>
      <c r="AF5043" s="22" t="e">
        <f>Table1[[#This Row],[$ESGF]]/AE5043</f>
        <v>#DIV/0!</v>
      </c>
      <c r="AG5043" s="22" t="e">
        <f>POWER((Table1[[#This Row],[$ESGF]]+Table1[[#This Row],[$ESGA]]+Table1[[#This Row],[XEV+/-]])/(Table1[[#This Row],[$ESGF]]+Table1[[#This Row],[$ESGA]]-Table1[[#This Row],[XEV+/-]]),1/0.65)</f>
        <v>#DIV/0!</v>
      </c>
      <c r="AH5043" s="19">
        <v>0</v>
      </c>
      <c r="AI5043" s="19">
        <v>0</v>
      </c>
      <c r="AJ5043" s="19">
        <v>0</v>
      </c>
      <c r="AK5043" s="23">
        <v>0</v>
      </c>
      <c r="AL5043" s="24" t="e">
        <v>#DIV/0!</v>
      </c>
      <c r="AM5043" s="18">
        <v>0</v>
      </c>
      <c r="AN5043" s="19">
        <v>0</v>
      </c>
      <c r="AO5043" s="19">
        <v>0</v>
      </c>
      <c r="AP5043" s="19">
        <v>0</v>
      </c>
      <c r="AQ5043" s="19">
        <v>0</v>
      </c>
      <c r="AR5043" s="19">
        <v>0</v>
      </c>
      <c r="AS5043" s="23">
        <v>0</v>
      </c>
      <c r="AT5043" s="22" t="e">
        <f>EXP(Table1[[#This Row],[TmPPR]]/Table1[[#This Row],[PPCalc]])</f>
        <v>#DIV/0!</v>
      </c>
      <c r="AU5043" s="18">
        <v>0</v>
      </c>
      <c r="AV5043" s="18">
        <v>0</v>
      </c>
      <c r="AW5043" s="19">
        <v>0</v>
      </c>
      <c r="AX5043" s="19">
        <v>0</v>
      </c>
      <c r="AY5043" s="19">
        <v>0</v>
      </c>
      <c r="BA5043" s="23">
        <v>0</v>
      </c>
      <c r="BB5043" s="24" t="e">
        <v>#DIV/0!</v>
      </c>
      <c r="BC5043" s="18">
        <v>0</v>
      </c>
      <c r="BD5043" s="18">
        <v>0</v>
      </c>
      <c r="BE5043" s="22">
        <f>MAX(Table1[[#This Row],[$ESGA]],0)</f>
        <v>0</v>
      </c>
    </row>
    <row r="5044" spans="1:57">
      <c r="A5044" s="20" t="s">
        <v>5102</v>
      </c>
      <c r="B5044" s="17" t="s">
        <v>1</v>
      </c>
      <c r="C5044" s="21">
        <v>1</v>
      </c>
      <c r="D5044" s="18">
        <v>1.282051282051282E-2</v>
      </c>
      <c r="E5044" s="21">
        <v>0</v>
      </c>
      <c r="F5044" s="21">
        <v>0</v>
      </c>
      <c r="G5044" s="21">
        <v>0</v>
      </c>
      <c r="H5044" s="21">
        <v>0</v>
      </c>
      <c r="I5044" s="21">
        <v>0</v>
      </c>
      <c r="J5044" s="21">
        <v>0</v>
      </c>
      <c r="K5044" s="21">
        <v>0</v>
      </c>
      <c r="L5044" s="21">
        <v>0</v>
      </c>
      <c r="M5044" s="21">
        <v>0</v>
      </c>
      <c r="N5044" s="21">
        <v>0</v>
      </c>
      <c r="O5044" s="21">
        <v>0</v>
      </c>
      <c r="P5044" s="21">
        <v>0</v>
      </c>
      <c r="Q5044" s="21">
        <v>0</v>
      </c>
      <c r="R5044" s="21">
        <v>0</v>
      </c>
      <c r="S5044" s="21">
        <v>0</v>
      </c>
      <c r="T5044" s="21">
        <v>0</v>
      </c>
      <c r="U5044" s="21">
        <v>0</v>
      </c>
      <c r="V5044" s="19">
        <v>0</v>
      </c>
      <c r="W5044" s="19">
        <v>0</v>
      </c>
      <c r="X5044" s="19">
        <v>0</v>
      </c>
      <c r="Y5044" s="19">
        <v>0</v>
      </c>
      <c r="Z5044" s="19">
        <v>0</v>
      </c>
      <c r="AA5044" s="19">
        <v>0</v>
      </c>
      <c r="AB5044" s="19">
        <v>0</v>
      </c>
      <c r="AC5044" s="19">
        <v>0</v>
      </c>
      <c r="AD5044" s="19">
        <v>0</v>
      </c>
      <c r="AE5044" s="19">
        <v>0</v>
      </c>
      <c r="AF5044" s="22" t="e">
        <f>Table1[[#This Row],[$ESGF]]/AE5044</f>
        <v>#DIV/0!</v>
      </c>
      <c r="AG5044" s="22" t="e">
        <f>POWER((Table1[[#This Row],[$ESGF]]+Table1[[#This Row],[$ESGA]]+Table1[[#This Row],[XEV+/-]])/(Table1[[#This Row],[$ESGF]]+Table1[[#This Row],[$ESGA]]-Table1[[#This Row],[XEV+/-]]),1/0.65)</f>
        <v>#DIV/0!</v>
      </c>
      <c r="AH5044" s="19">
        <v>0</v>
      </c>
      <c r="AI5044" s="19">
        <v>0</v>
      </c>
      <c r="AJ5044" s="19">
        <v>0</v>
      </c>
      <c r="AK5044" s="23">
        <v>0</v>
      </c>
      <c r="AL5044" s="24" t="e">
        <v>#DIV/0!</v>
      </c>
      <c r="AM5044" s="18">
        <v>0</v>
      </c>
      <c r="AN5044" s="19">
        <v>0</v>
      </c>
      <c r="AO5044" s="19">
        <v>0</v>
      </c>
      <c r="AP5044" s="19">
        <v>0</v>
      </c>
      <c r="AQ5044" s="19">
        <v>0</v>
      </c>
      <c r="AR5044" s="19">
        <v>0</v>
      </c>
      <c r="AS5044" s="23">
        <v>0</v>
      </c>
      <c r="AT5044" s="22" t="e">
        <f>EXP(Table1[[#This Row],[TmPPR]]/Table1[[#This Row],[PPCalc]])</f>
        <v>#DIV/0!</v>
      </c>
      <c r="AU5044" s="18">
        <v>0</v>
      </c>
      <c r="AV5044" s="18">
        <v>0</v>
      </c>
      <c r="AW5044" s="19">
        <v>0</v>
      </c>
      <c r="AX5044" s="19">
        <v>0</v>
      </c>
      <c r="AY5044" s="19">
        <v>0</v>
      </c>
      <c r="AZ5044" s="19">
        <f>Table1[[#This Row],[$SHP]]/Table1[[#This Row],[SFrac]]</f>
        <v>0</v>
      </c>
      <c r="BA5044" s="23">
        <v>0</v>
      </c>
      <c r="BB5044" s="24" t="e">
        <v>#DIV/0!</v>
      </c>
      <c r="BC5044" s="18">
        <v>0</v>
      </c>
      <c r="BD5044" s="18">
        <v>0</v>
      </c>
      <c r="BE5044" s="22">
        <f>MAX(Table1[[#This Row],[$ESGA]],0)</f>
        <v>0</v>
      </c>
    </row>
    <row r="5045" spans="1:57">
      <c r="A5045" s="20" t="s">
        <v>5103</v>
      </c>
      <c r="B5045" s="17" t="s">
        <v>1</v>
      </c>
      <c r="C5045" s="21">
        <v>1</v>
      </c>
      <c r="D5045" s="18">
        <v>1.2195121951219513E-2</v>
      </c>
      <c r="E5045" s="21">
        <v>0</v>
      </c>
      <c r="F5045" s="21">
        <v>0</v>
      </c>
      <c r="G5045" s="21">
        <v>0</v>
      </c>
      <c r="H5045" s="21">
        <v>0</v>
      </c>
      <c r="I5045" s="21">
        <v>0</v>
      </c>
      <c r="J5045" s="21">
        <v>0</v>
      </c>
      <c r="K5045" s="21">
        <v>0</v>
      </c>
      <c r="L5045" s="21">
        <v>0</v>
      </c>
      <c r="M5045" s="21">
        <v>0</v>
      </c>
      <c r="N5045" s="21">
        <v>0</v>
      </c>
      <c r="O5045" s="21">
        <v>0</v>
      </c>
      <c r="P5045" s="21">
        <v>0</v>
      </c>
      <c r="Q5045" s="21">
        <v>0</v>
      </c>
      <c r="R5045" s="21">
        <v>0</v>
      </c>
      <c r="S5045" s="21">
        <v>0</v>
      </c>
      <c r="T5045" s="21">
        <v>0</v>
      </c>
      <c r="U5045" s="21">
        <v>0</v>
      </c>
      <c r="V5045" s="19">
        <v>0</v>
      </c>
      <c r="W5045" s="19">
        <v>0</v>
      </c>
      <c r="X5045" s="19">
        <v>0</v>
      </c>
      <c r="Y5045" s="19">
        <v>0</v>
      </c>
      <c r="Z5045" s="19">
        <v>0</v>
      </c>
      <c r="AA5045" s="19">
        <v>0</v>
      </c>
      <c r="AB5045" s="19">
        <v>0</v>
      </c>
      <c r="AC5045" s="19">
        <v>0</v>
      </c>
      <c r="AD5045" s="19">
        <v>0</v>
      </c>
      <c r="AE5045" s="19">
        <v>0</v>
      </c>
      <c r="AF5045" s="22" t="e">
        <f>Table1[[#This Row],[$ESGF]]/AE5045</f>
        <v>#DIV/0!</v>
      </c>
      <c r="AG5045" s="22" t="e">
        <f>POWER((Table1[[#This Row],[$ESGF]]+Table1[[#This Row],[$ESGA]]+Table1[[#This Row],[XEV+/-]])/(Table1[[#This Row],[$ESGF]]+Table1[[#This Row],[$ESGA]]-Table1[[#This Row],[XEV+/-]]),1/0.65)</f>
        <v>#DIV/0!</v>
      </c>
      <c r="AH5045" s="19">
        <v>0</v>
      </c>
      <c r="AI5045" s="19">
        <v>0</v>
      </c>
      <c r="AJ5045" s="19">
        <v>0</v>
      </c>
      <c r="AK5045" s="23">
        <v>0</v>
      </c>
      <c r="AL5045" s="24" t="e">
        <v>#DIV/0!</v>
      </c>
      <c r="AM5045" s="18">
        <v>0</v>
      </c>
      <c r="AN5045" s="19">
        <v>0</v>
      </c>
      <c r="AO5045" s="19">
        <v>0</v>
      </c>
      <c r="AP5045" s="19">
        <v>0</v>
      </c>
      <c r="AQ5045" s="19">
        <v>0</v>
      </c>
      <c r="AR5045" s="19">
        <v>0</v>
      </c>
      <c r="AS5045" s="23">
        <v>0</v>
      </c>
      <c r="AT5045" s="22" t="e">
        <f>EXP(Table1[[#This Row],[TmPPR]]/Table1[[#This Row],[PPCalc]])</f>
        <v>#DIV/0!</v>
      </c>
      <c r="AU5045" s="18">
        <v>0</v>
      </c>
      <c r="AV5045" s="18">
        <v>0</v>
      </c>
      <c r="AW5045" s="19">
        <v>0</v>
      </c>
      <c r="AX5045" s="19">
        <v>0</v>
      </c>
      <c r="AY5045" s="19">
        <v>0</v>
      </c>
      <c r="AZ5045" s="19">
        <f>Table1[[#This Row],[$SHP]]/Table1[[#This Row],[SFrac]]</f>
        <v>0</v>
      </c>
      <c r="BA5045" s="23">
        <v>0</v>
      </c>
      <c r="BB5045" s="24" t="e">
        <v>#DIV/0!</v>
      </c>
      <c r="BC5045" s="18">
        <v>0</v>
      </c>
      <c r="BD5045" s="18">
        <v>0</v>
      </c>
      <c r="BE5045" s="22">
        <f>MAX(Table1[[#This Row],[$ESGA]],0)</f>
        <v>0</v>
      </c>
    </row>
    <row r="5046" spans="1:57">
      <c r="A5046" s="20" t="s">
        <v>5104</v>
      </c>
      <c r="B5046" s="17" t="s">
        <v>65</v>
      </c>
      <c r="C5046" s="21">
        <v>1</v>
      </c>
      <c r="D5046" s="18">
        <v>1.1904761904761904E-2</v>
      </c>
      <c r="E5046" s="21">
        <v>0</v>
      </c>
      <c r="F5046" s="21">
        <v>0</v>
      </c>
      <c r="G5046" s="21">
        <v>0</v>
      </c>
      <c r="H5046" s="21">
        <v>0</v>
      </c>
      <c r="I5046" s="21">
        <v>0</v>
      </c>
      <c r="J5046" s="21">
        <v>0</v>
      </c>
      <c r="K5046" s="21">
        <v>0</v>
      </c>
      <c r="L5046" s="21">
        <v>0</v>
      </c>
      <c r="M5046" s="21">
        <v>0</v>
      </c>
      <c r="N5046" s="21">
        <v>0</v>
      </c>
      <c r="O5046" s="21">
        <v>0</v>
      </c>
      <c r="P5046" s="21">
        <v>0</v>
      </c>
      <c r="Q5046" s="21">
        <v>0</v>
      </c>
      <c r="R5046" s="21">
        <v>0</v>
      </c>
      <c r="S5046" s="21">
        <v>0</v>
      </c>
      <c r="T5046" s="21">
        <v>0</v>
      </c>
      <c r="U5046" s="21">
        <v>0</v>
      </c>
      <c r="V5046" s="19">
        <v>0</v>
      </c>
      <c r="W5046" s="19">
        <v>0</v>
      </c>
      <c r="X5046" s="19">
        <v>0</v>
      </c>
      <c r="Y5046" s="19">
        <v>0</v>
      </c>
      <c r="Z5046" s="19">
        <v>0</v>
      </c>
      <c r="AA5046" s="19">
        <v>0</v>
      </c>
      <c r="AB5046" s="19">
        <v>0</v>
      </c>
      <c r="AC5046" s="19">
        <v>0</v>
      </c>
      <c r="AD5046" s="19">
        <v>0</v>
      </c>
      <c r="AE5046" s="19">
        <v>0</v>
      </c>
      <c r="AF5046" s="22" t="e">
        <f>Table1[[#This Row],[$ESGF]]/AE5046</f>
        <v>#DIV/0!</v>
      </c>
      <c r="AG5046" s="22" t="e">
        <f>POWER((Table1[[#This Row],[$ESGF]]+Table1[[#This Row],[$ESGA]]+Table1[[#This Row],[XEV+/-]])/(Table1[[#This Row],[$ESGF]]+Table1[[#This Row],[$ESGA]]-Table1[[#This Row],[XEV+/-]]),1/0.65)</f>
        <v>#DIV/0!</v>
      </c>
      <c r="AH5046" s="19">
        <v>0</v>
      </c>
      <c r="AI5046" s="19">
        <v>0</v>
      </c>
      <c r="AJ5046" s="19">
        <v>0</v>
      </c>
      <c r="AK5046" s="23">
        <v>0</v>
      </c>
      <c r="AL5046" s="24" t="e">
        <v>#DIV/0!</v>
      </c>
      <c r="AM5046" s="18">
        <v>0</v>
      </c>
      <c r="AN5046" s="19">
        <v>0</v>
      </c>
      <c r="AO5046" s="19">
        <v>0</v>
      </c>
      <c r="AP5046" s="19">
        <v>0</v>
      </c>
      <c r="AQ5046" s="19">
        <v>0</v>
      </c>
      <c r="AR5046" s="19">
        <v>0</v>
      </c>
      <c r="AS5046" s="23">
        <v>0</v>
      </c>
      <c r="AT5046" s="22" t="e">
        <f>EXP(Table1[[#This Row],[TmPPR]]/Table1[[#This Row],[PPCalc]])</f>
        <v>#DIV/0!</v>
      </c>
      <c r="AU5046" s="18">
        <v>0</v>
      </c>
      <c r="AV5046" s="18">
        <v>0</v>
      </c>
      <c r="AW5046" s="19">
        <v>0</v>
      </c>
      <c r="AX5046" s="19">
        <v>0</v>
      </c>
      <c r="AY5046" s="19">
        <v>0</v>
      </c>
      <c r="AZ5046" s="19">
        <f>Table1[[#This Row],[$SHP]]/Table1[[#This Row],[SFrac]]</f>
        <v>0</v>
      </c>
      <c r="BA5046" s="23">
        <v>0</v>
      </c>
      <c r="BB5046" s="24" t="e">
        <v>#DIV/0!</v>
      </c>
      <c r="BC5046" s="18">
        <v>0</v>
      </c>
      <c r="BD5046" s="18">
        <v>0</v>
      </c>
      <c r="BE5046" s="22">
        <f>MAX(Table1[[#This Row],[$ESGA]],0)</f>
        <v>0</v>
      </c>
    </row>
    <row r="5047" spans="1:57">
      <c r="A5047" s="20" t="s">
        <v>5105</v>
      </c>
      <c r="B5047" s="17" t="s">
        <v>59</v>
      </c>
      <c r="C5047" s="21">
        <v>1</v>
      </c>
      <c r="D5047" s="18">
        <v>1.2195121951219513E-2</v>
      </c>
      <c r="E5047" s="21">
        <v>0</v>
      </c>
      <c r="F5047" s="21">
        <v>0</v>
      </c>
      <c r="G5047" s="21">
        <v>0</v>
      </c>
      <c r="H5047" s="21">
        <v>0</v>
      </c>
      <c r="I5047" s="21">
        <v>0</v>
      </c>
      <c r="J5047" s="21">
        <v>0</v>
      </c>
      <c r="K5047" s="21">
        <v>0</v>
      </c>
      <c r="L5047" s="21">
        <v>0</v>
      </c>
      <c r="M5047" s="21">
        <v>0</v>
      </c>
      <c r="N5047" s="21">
        <v>0</v>
      </c>
      <c r="O5047" s="21">
        <v>0</v>
      </c>
      <c r="P5047" s="21">
        <v>0</v>
      </c>
      <c r="Q5047" s="21">
        <v>0</v>
      </c>
      <c r="R5047" s="21">
        <v>0</v>
      </c>
      <c r="S5047" s="21">
        <v>0</v>
      </c>
      <c r="T5047" s="21">
        <v>0</v>
      </c>
      <c r="U5047" s="21">
        <v>0</v>
      </c>
      <c r="V5047" s="19">
        <v>0</v>
      </c>
      <c r="W5047" s="19">
        <v>0</v>
      </c>
      <c r="X5047" s="19">
        <v>0</v>
      </c>
      <c r="Y5047" s="19">
        <v>0</v>
      </c>
      <c r="Z5047" s="19">
        <v>0</v>
      </c>
      <c r="AA5047" s="19">
        <v>0</v>
      </c>
      <c r="AB5047" s="19">
        <v>0</v>
      </c>
      <c r="AC5047" s="19">
        <v>0</v>
      </c>
      <c r="AD5047" s="19">
        <v>0</v>
      </c>
      <c r="AE5047" s="19">
        <v>0</v>
      </c>
      <c r="AF5047" s="22" t="e">
        <f>Table1[[#This Row],[$ESGF]]/AE5047</f>
        <v>#DIV/0!</v>
      </c>
      <c r="AG5047" s="22" t="e">
        <f>POWER((Table1[[#This Row],[$ESGF]]+Table1[[#This Row],[$ESGA]]+Table1[[#This Row],[XEV+/-]])/(Table1[[#This Row],[$ESGF]]+Table1[[#This Row],[$ESGA]]-Table1[[#This Row],[XEV+/-]]),1/0.65)</f>
        <v>#DIV/0!</v>
      </c>
      <c r="AH5047" s="19">
        <v>0</v>
      </c>
      <c r="AI5047" s="19">
        <v>0</v>
      </c>
      <c r="AJ5047" s="19">
        <v>0</v>
      </c>
      <c r="AK5047" s="23">
        <v>0</v>
      </c>
      <c r="AL5047" s="24" t="e">
        <v>#DIV/0!</v>
      </c>
      <c r="AM5047" s="18">
        <v>0</v>
      </c>
      <c r="AN5047" s="19">
        <v>0</v>
      </c>
      <c r="AO5047" s="19">
        <v>0</v>
      </c>
      <c r="AP5047" s="19">
        <v>0</v>
      </c>
      <c r="AQ5047" s="19">
        <v>0</v>
      </c>
      <c r="AR5047" s="19">
        <v>0</v>
      </c>
      <c r="AS5047" s="23">
        <v>0</v>
      </c>
      <c r="AT5047" s="22" t="e">
        <f>EXP(Table1[[#This Row],[TmPPR]]/Table1[[#This Row],[PPCalc]])</f>
        <v>#DIV/0!</v>
      </c>
      <c r="AU5047" s="18">
        <v>0</v>
      </c>
      <c r="AV5047" s="18">
        <v>0</v>
      </c>
      <c r="AW5047" s="19">
        <v>0</v>
      </c>
      <c r="AX5047" s="19">
        <v>0</v>
      </c>
      <c r="AY5047" s="19">
        <v>0</v>
      </c>
      <c r="AZ5047" s="19">
        <f>Table1[[#This Row],[$SHP]]/Table1[[#This Row],[SFrac]]</f>
        <v>0</v>
      </c>
      <c r="BA5047" s="23">
        <v>0</v>
      </c>
      <c r="BB5047" s="24" t="e">
        <v>#DIV/0!</v>
      </c>
      <c r="BC5047" s="18">
        <v>0</v>
      </c>
      <c r="BD5047" s="18">
        <v>0</v>
      </c>
      <c r="BE5047" s="22">
        <f>MAX(Table1[[#This Row],[$ESGA]],0)</f>
        <v>0</v>
      </c>
    </row>
    <row r="5048" spans="1:57">
      <c r="A5048" s="20" t="s">
        <v>5106</v>
      </c>
      <c r="B5048" s="17" t="s">
        <v>65</v>
      </c>
      <c r="C5048" s="21">
        <v>1</v>
      </c>
      <c r="D5048" s="18">
        <v>2.0833333333333332E-2</v>
      </c>
      <c r="E5048" s="21">
        <v>0</v>
      </c>
      <c r="F5048" s="21">
        <v>0</v>
      </c>
      <c r="G5048" s="21">
        <v>0</v>
      </c>
      <c r="H5048" s="21">
        <v>0</v>
      </c>
      <c r="I5048" s="21">
        <v>0</v>
      </c>
      <c r="J5048" s="21">
        <v>0</v>
      </c>
      <c r="K5048" s="21">
        <v>0</v>
      </c>
      <c r="L5048" s="21">
        <v>0</v>
      </c>
      <c r="M5048" s="21">
        <v>0</v>
      </c>
      <c r="N5048" s="21">
        <v>0</v>
      </c>
      <c r="O5048" s="21">
        <v>0</v>
      </c>
      <c r="P5048" s="21">
        <v>0</v>
      </c>
      <c r="Q5048" s="21">
        <v>0</v>
      </c>
      <c r="R5048" s="21">
        <v>0</v>
      </c>
      <c r="S5048" s="21">
        <v>0</v>
      </c>
      <c r="T5048" s="21">
        <v>0</v>
      </c>
      <c r="U5048" s="21">
        <v>0</v>
      </c>
      <c r="V5048" s="19">
        <v>0</v>
      </c>
      <c r="W5048" s="19">
        <v>0</v>
      </c>
      <c r="X5048" s="19">
        <v>0</v>
      </c>
      <c r="Y5048" s="19">
        <v>0</v>
      </c>
      <c r="Z5048" s="19">
        <v>0</v>
      </c>
      <c r="AA5048" s="19">
        <v>0</v>
      </c>
      <c r="AB5048" s="19">
        <v>0</v>
      </c>
      <c r="AC5048" s="19">
        <v>0</v>
      </c>
      <c r="AD5048" s="19">
        <v>0</v>
      </c>
      <c r="AE5048" s="19">
        <v>0</v>
      </c>
      <c r="AF5048" s="22" t="e">
        <f>Table1[[#This Row],[$ESGF]]/AE5048</f>
        <v>#DIV/0!</v>
      </c>
      <c r="AG5048" s="22" t="e">
        <f>POWER((Table1[[#This Row],[$ESGF]]+Table1[[#This Row],[$ESGA]]+Table1[[#This Row],[XEV+/-]])/(Table1[[#This Row],[$ESGF]]+Table1[[#This Row],[$ESGA]]-Table1[[#This Row],[XEV+/-]]),1/0.65)</f>
        <v>#DIV/0!</v>
      </c>
      <c r="AH5048" s="19">
        <v>0</v>
      </c>
      <c r="AI5048" s="19">
        <v>0</v>
      </c>
      <c r="AJ5048" s="19">
        <v>0</v>
      </c>
      <c r="AK5048" s="23">
        <v>0</v>
      </c>
      <c r="AL5048" s="24" t="e">
        <v>#DIV/0!</v>
      </c>
      <c r="AM5048" s="18">
        <v>0</v>
      </c>
      <c r="AN5048" s="19">
        <v>0</v>
      </c>
      <c r="AO5048" s="19">
        <v>0</v>
      </c>
      <c r="AP5048" s="19">
        <v>0</v>
      </c>
      <c r="AQ5048" s="19">
        <v>0</v>
      </c>
      <c r="AR5048" s="19">
        <v>0</v>
      </c>
      <c r="AS5048" s="23">
        <v>0</v>
      </c>
      <c r="AT5048" s="22" t="e">
        <f>EXP(Table1[[#This Row],[TmPPR]]/Table1[[#This Row],[PPCalc]])</f>
        <v>#DIV/0!</v>
      </c>
      <c r="AU5048" s="18">
        <v>0</v>
      </c>
      <c r="AV5048" s="18">
        <v>0</v>
      </c>
      <c r="AW5048" s="19">
        <v>0</v>
      </c>
      <c r="AX5048" s="19">
        <v>0</v>
      </c>
      <c r="AY5048" s="19">
        <v>0</v>
      </c>
      <c r="BA5048" s="23">
        <v>0</v>
      </c>
      <c r="BB5048" s="24" t="e">
        <v>#DIV/0!</v>
      </c>
      <c r="BC5048" s="18">
        <v>0</v>
      </c>
      <c r="BD5048" s="18">
        <v>0</v>
      </c>
      <c r="BE5048" s="22">
        <f>MAX(Table1[[#This Row],[$ESGA]],0)</f>
        <v>0</v>
      </c>
    </row>
    <row r="5049" spans="1:57">
      <c r="A5049" s="20" t="s">
        <v>5107</v>
      </c>
      <c r="B5049" s="17" t="s">
        <v>68</v>
      </c>
      <c r="C5049" s="21">
        <v>1</v>
      </c>
      <c r="D5049" s="18">
        <v>1.2500000000000001E-2</v>
      </c>
      <c r="E5049" s="21">
        <v>0</v>
      </c>
      <c r="F5049" s="21">
        <v>0</v>
      </c>
      <c r="G5049" s="21">
        <v>0</v>
      </c>
      <c r="H5049" s="21">
        <v>0</v>
      </c>
      <c r="I5049" s="21">
        <v>0</v>
      </c>
      <c r="J5049" s="21">
        <v>0</v>
      </c>
      <c r="K5049" s="21">
        <v>0</v>
      </c>
      <c r="L5049" s="21">
        <v>0</v>
      </c>
      <c r="M5049" s="21">
        <v>0</v>
      </c>
      <c r="N5049" s="21">
        <v>0</v>
      </c>
      <c r="O5049" s="21">
        <v>0</v>
      </c>
      <c r="P5049" s="21">
        <v>0</v>
      </c>
      <c r="Q5049" s="21">
        <v>0</v>
      </c>
      <c r="R5049" s="21">
        <v>0</v>
      </c>
      <c r="S5049" s="21">
        <v>0</v>
      </c>
      <c r="T5049" s="21">
        <v>0</v>
      </c>
      <c r="U5049" s="21">
        <v>0</v>
      </c>
      <c r="V5049" s="19">
        <v>0</v>
      </c>
      <c r="W5049" s="19">
        <v>0</v>
      </c>
      <c r="X5049" s="19">
        <v>0</v>
      </c>
      <c r="Y5049" s="19">
        <v>0</v>
      </c>
      <c r="Z5049" s="19">
        <v>0</v>
      </c>
      <c r="AA5049" s="19">
        <v>0</v>
      </c>
      <c r="AB5049" s="19">
        <v>0</v>
      </c>
      <c r="AC5049" s="19">
        <v>0</v>
      </c>
      <c r="AD5049" s="19">
        <v>0</v>
      </c>
      <c r="AE5049" s="19">
        <v>0</v>
      </c>
      <c r="AF5049" s="22" t="e">
        <f>Table1[[#This Row],[$ESGF]]/AE5049</f>
        <v>#DIV/0!</v>
      </c>
      <c r="AG5049" s="22" t="e">
        <f>POWER((Table1[[#This Row],[$ESGF]]+Table1[[#This Row],[$ESGA]]+Table1[[#This Row],[XEV+/-]])/(Table1[[#This Row],[$ESGF]]+Table1[[#This Row],[$ESGA]]-Table1[[#This Row],[XEV+/-]]),1/0.65)</f>
        <v>#DIV/0!</v>
      </c>
      <c r="AH5049" s="19">
        <v>0</v>
      </c>
      <c r="AI5049" s="19">
        <v>0</v>
      </c>
      <c r="AJ5049" s="19">
        <v>0</v>
      </c>
      <c r="AK5049" s="23">
        <v>0</v>
      </c>
      <c r="AL5049" s="24" t="e">
        <v>#DIV/0!</v>
      </c>
      <c r="AM5049" s="18">
        <v>0</v>
      </c>
      <c r="AN5049" s="19">
        <v>0</v>
      </c>
      <c r="AO5049" s="19">
        <v>0</v>
      </c>
      <c r="AP5049" s="19">
        <v>0</v>
      </c>
      <c r="AQ5049" s="19">
        <v>0</v>
      </c>
      <c r="AR5049" s="19">
        <v>0</v>
      </c>
      <c r="AS5049" s="23">
        <v>0</v>
      </c>
      <c r="AT5049" s="22" t="e">
        <f>EXP(Table1[[#This Row],[TmPPR]]/Table1[[#This Row],[PPCalc]])</f>
        <v>#DIV/0!</v>
      </c>
      <c r="AU5049" s="18">
        <v>0</v>
      </c>
      <c r="AV5049" s="18">
        <v>0</v>
      </c>
      <c r="AW5049" s="19">
        <v>0</v>
      </c>
      <c r="AX5049" s="19">
        <v>0</v>
      </c>
      <c r="AY5049" s="19">
        <v>0</v>
      </c>
      <c r="BA5049" s="23">
        <v>0</v>
      </c>
      <c r="BB5049" s="24" t="e">
        <v>#DIV/0!</v>
      </c>
      <c r="BC5049" s="18">
        <v>0</v>
      </c>
      <c r="BD5049" s="18">
        <v>0</v>
      </c>
      <c r="BE5049" s="22">
        <f>MAX(Table1[[#This Row],[$ESGA]],0)</f>
        <v>0</v>
      </c>
    </row>
    <row r="5050" spans="1:57">
      <c r="A5050" s="20" t="s">
        <v>5108</v>
      </c>
      <c r="B5050" s="17" t="s">
        <v>59</v>
      </c>
      <c r="C5050" s="21">
        <v>1</v>
      </c>
      <c r="D5050" s="18">
        <v>1.2500000000000001E-2</v>
      </c>
      <c r="E5050" s="21">
        <v>0</v>
      </c>
      <c r="F5050" s="21">
        <v>0</v>
      </c>
      <c r="G5050" s="21">
        <v>0</v>
      </c>
      <c r="H5050" s="21">
        <v>0</v>
      </c>
      <c r="I5050" s="21">
        <v>0</v>
      </c>
      <c r="J5050" s="21">
        <v>0</v>
      </c>
      <c r="K5050" s="21">
        <v>0</v>
      </c>
      <c r="L5050" s="21">
        <v>0</v>
      </c>
      <c r="M5050" s="21">
        <v>0</v>
      </c>
      <c r="N5050" s="21">
        <v>0</v>
      </c>
      <c r="O5050" s="21">
        <v>0</v>
      </c>
      <c r="P5050" s="21">
        <v>0</v>
      </c>
      <c r="Q5050" s="21">
        <v>0</v>
      </c>
      <c r="R5050" s="21">
        <v>0</v>
      </c>
      <c r="S5050" s="21">
        <v>0</v>
      </c>
      <c r="T5050" s="21">
        <v>0</v>
      </c>
      <c r="U5050" s="21">
        <v>0</v>
      </c>
      <c r="V5050" s="19">
        <v>0</v>
      </c>
      <c r="W5050" s="19">
        <v>0</v>
      </c>
      <c r="X5050" s="19">
        <v>0</v>
      </c>
      <c r="Y5050" s="19">
        <v>0</v>
      </c>
      <c r="Z5050" s="19">
        <v>0</v>
      </c>
      <c r="AA5050" s="19">
        <v>0</v>
      </c>
      <c r="AB5050" s="19">
        <v>0</v>
      </c>
      <c r="AC5050" s="19">
        <v>0</v>
      </c>
      <c r="AD5050" s="19">
        <v>0</v>
      </c>
      <c r="AE5050" s="19">
        <v>0</v>
      </c>
      <c r="AF5050" s="22" t="e">
        <f>Table1[[#This Row],[$ESGF]]/AE5050</f>
        <v>#DIV/0!</v>
      </c>
      <c r="AG5050" s="22" t="e">
        <f>POWER((Table1[[#This Row],[$ESGF]]+Table1[[#This Row],[$ESGA]]+Table1[[#This Row],[XEV+/-]])/(Table1[[#This Row],[$ESGF]]+Table1[[#This Row],[$ESGA]]-Table1[[#This Row],[XEV+/-]]),1/0.65)</f>
        <v>#DIV/0!</v>
      </c>
      <c r="AH5050" s="19">
        <v>0</v>
      </c>
      <c r="AI5050" s="19">
        <v>0</v>
      </c>
      <c r="AJ5050" s="19">
        <v>0</v>
      </c>
      <c r="AK5050" s="23">
        <v>0</v>
      </c>
      <c r="AL5050" s="24" t="e">
        <v>#DIV/0!</v>
      </c>
      <c r="AM5050" s="18">
        <v>0</v>
      </c>
      <c r="AN5050" s="19">
        <v>0</v>
      </c>
      <c r="AO5050" s="19">
        <v>0</v>
      </c>
      <c r="AP5050" s="19">
        <v>0</v>
      </c>
      <c r="AQ5050" s="19">
        <v>0</v>
      </c>
      <c r="AR5050" s="19">
        <v>0</v>
      </c>
      <c r="AS5050" s="23">
        <v>0</v>
      </c>
      <c r="AT5050" s="22" t="e">
        <f>EXP(Table1[[#This Row],[TmPPR]]/Table1[[#This Row],[PPCalc]])</f>
        <v>#DIV/0!</v>
      </c>
      <c r="AU5050" s="18">
        <v>0</v>
      </c>
      <c r="AV5050" s="18">
        <v>0</v>
      </c>
      <c r="AW5050" s="19">
        <v>0</v>
      </c>
      <c r="AX5050" s="19">
        <v>0</v>
      </c>
      <c r="AY5050" s="19">
        <v>0</v>
      </c>
      <c r="BA5050" s="23">
        <v>0</v>
      </c>
      <c r="BB5050" s="24" t="e">
        <v>#DIV/0!</v>
      </c>
      <c r="BC5050" s="18">
        <v>0</v>
      </c>
      <c r="BD5050" s="18">
        <v>0</v>
      </c>
      <c r="BE5050" s="22">
        <f>MAX(Table1[[#This Row],[$ESGA]],0)</f>
        <v>0</v>
      </c>
    </row>
    <row r="5051" spans="1:57">
      <c r="A5051" s="20" t="s">
        <v>5109</v>
      </c>
      <c r="B5051" s="17" t="s">
        <v>65</v>
      </c>
      <c r="C5051" s="21">
        <v>1</v>
      </c>
      <c r="D5051" s="18">
        <v>1.1904761904761904E-2</v>
      </c>
      <c r="E5051" s="21">
        <v>0</v>
      </c>
      <c r="F5051" s="21">
        <v>0</v>
      </c>
      <c r="G5051" s="21">
        <v>0</v>
      </c>
      <c r="H5051" s="21">
        <v>0</v>
      </c>
      <c r="I5051" s="21">
        <v>0</v>
      </c>
      <c r="J5051" s="21">
        <v>0</v>
      </c>
      <c r="K5051" s="21">
        <v>0</v>
      </c>
      <c r="L5051" s="21">
        <v>0</v>
      </c>
      <c r="M5051" s="21">
        <v>0</v>
      </c>
      <c r="N5051" s="21">
        <v>0</v>
      </c>
      <c r="O5051" s="21">
        <v>0</v>
      </c>
      <c r="P5051" s="21">
        <v>0</v>
      </c>
      <c r="Q5051" s="21">
        <v>0</v>
      </c>
      <c r="R5051" s="21">
        <v>0</v>
      </c>
      <c r="S5051" s="21">
        <v>0</v>
      </c>
      <c r="T5051" s="21">
        <v>0</v>
      </c>
      <c r="U5051" s="21">
        <v>0</v>
      </c>
      <c r="V5051" s="19">
        <v>0</v>
      </c>
      <c r="W5051" s="19">
        <v>0</v>
      </c>
      <c r="X5051" s="19">
        <v>0</v>
      </c>
      <c r="Y5051" s="19">
        <v>0</v>
      </c>
      <c r="Z5051" s="19">
        <v>0</v>
      </c>
      <c r="AA5051" s="19">
        <v>0</v>
      </c>
      <c r="AB5051" s="19">
        <v>0</v>
      </c>
      <c r="AC5051" s="19">
        <v>0</v>
      </c>
      <c r="AD5051" s="19">
        <v>0</v>
      </c>
      <c r="AE5051" s="19">
        <v>0</v>
      </c>
      <c r="AF5051" s="22" t="e">
        <f>Table1[[#This Row],[$ESGF]]/AE5051</f>
        <v>#DIV/0!</v>
      </c>
      <c r="AG5051" s="22" t="e">
        <f>POWER((Table1[[#This Row],[$ESGF]]+Table1[[#This Row],[$ESGA]]+Table1[[#This Row],[XEV+/-]])/(Table1[[#This Row],[$ESGF]]+Table1[[#This Row],[$ESGA]]-Table1[[#This Row],[XEV+/-]]),1/0.65)</f>
        <v>#DIV/0!</v>
      </c>
      <c r="AH5051" s="19">
        <v>0</v>
      </c>
      <c r="AI5051" s="19">
        <v>0</v>
      </c>
      <c r="AJ5051" s="19">
        <v>0</v>
      </c>
      <c r="AK5051" s="23">
        <v>0</v>
      </c>
      <c r="AL5051" s="24" t="e">
        <v>#DIV/0!</v>
      </c>
      <c r="AM5051" s="18">
        <v>0</v>
      </c>
      <c r="AN5051" s="19">
        <v>0</v>
      </c>
      <c r="AO5051" s="19">
        <v>0</v>
      </c>
      <c r="AP5051" s="19">
        <v>0</v>
      </c>
      <c r="AQ5051" s="19">
        <v>0</v>
      </c>
      <c r="AR5051" s="19">
        <v>0</v>
      </c>
      <c r="AS5051" s="23">
        <v>0</v>
      </c>
      <c r="AT5051" s="22" t="e">
        <f>EXP(Table1[[#This Row],[TmPPR]]/Table1[[#This Row],[PPCalc]])</f>
        <v>#DIV/0!</v>
      </c>
      <c r="AU5051" s="18">
        <v>0</v>
      </c>
      <c r="AV5051" s="18">
        <v>0</v>
      </c>
      <c r="AW5051" s="19">
        <v>0</v>
      </c>
      <c r="AX5051" s="19">
        <v>0</v>
      </c>
      <c r="AY5051" s="19">
        <v>0</v>
      </c>
      <c r="AZ5051" s="19">
        <f>Table1[[#This Row],[$SHP]]/Table1[[#This Row],[SFrac]]</f>
        <v>0</v>
      </c>
      <c r="BA5051" s="23">
        <v>0</v>
      </c>
      <c r="BB5051" s="24" t="e">
        <v>#DIV/0!</v>
      </c>
      <c r="BC5051" s="18">
        <v>0</v>
      </c>
      <c r="BD5051" s="18">
        <v>0</v>
      </c>
      <c r="BE5051" s="22">
        <f>MAX(Table1[[#This Row],[$ESGA]],0)</f>
        <v>0</v>
      </c>
    </row>
    <row r="5052" spans="1:57">
      <c r="A5052" s="20" t="s">
        <v>5110</v>
      </c>
      <c r="B5052" s="17" t="s">
        <v>68</v>
      </c>
      <c r="C5052" s="21">
        <v>1</v>
      </c>
      <c r="D5052" s="18">
        <v>1.2195121951219513E-2</v>
      </c>
      <c r="E5052" s="21">
        <v>0</v>
      </c>
      <c r="F5052" s="21">
        <v>0</v>
      </c>
      <c r="G5052" s="21">
        <v>0</v>
      </c>
      <c r="H5052" s="21">
        <v>0</v>
      </c>
      <c r="I5052" s="21">
        <v>0</v>
      </c>
      <c r="J5052" s="21">
        <v>0</v>
      </c>
      <c r="K5052" s="21">
        <v>0</v>
      </c>
      <c r="L5052" s="21">
        <v>0</v>
      </c>
      <c r="M5052" s="21">
        <v>0</v>
      </c>
      <c r="N5052" s="21">
        <v>0</v>
      </c>
      <c r="O5052" s="21">
        <v>0</v>
      </c>
      <c r="P5052" s="21">
        <v>0</v>
      </c>
      <c r="Q5052" s="21">
        <v>0</v>
      </c>
      <c r="R5052" s="21">
        <v>0</v>
      </c>
      <c r="S5052" s="21">
        <v>0</v>
      </c>
      <c r="T5052" s="21">
        <v>0</v>
      </c>
      <c r="U5052" s="21">
        <v>0</v>
      </c>
      <c r="V5052" s="19">
        <v>0</v>
      </c>
      <c r="W5052" s="19">
        <v>0</v>
      </c>
      <c r="X5052" s="19">
        <v>0</v>
      </c>
      <c r="Y5052" s="19">
        <v>0</v>
      </c>
      <c r="Z5052" s="19">
        <v>0</v>
      </c>
      <c r="AA5052" s="19">
        <v>0</v>
      </c>
      <c r="AB5052" s="19">
        <v>0</v>
      </c>
      <c r="AC5052" s="19">
        <v>0</v>
      </c>
      <c r="AD5052" s="19">
        <v>0</v>
      </c>
      <c r="AE5052" s="19">
        <v>0</v>
      </c>
      <c r="AF5052" s="22" t="e">
        <f>Table1[[#This Row],[$ESGF]]/AE5052</f>
        <v>#DIV/0!</v>
      </c>
      <c r="AG5052" s="22" t="e">
        <f>POWER((Table1[[#This Row],[$ESGF]]+Table1[[#This Row],[$ESGA]]+Table1[[#This Row],[XEV+/-]])/(Table1[[#This Row],[$ESGF]]+Table1[[#This Row],[$ESGA]]-Table1[[#This Row],[XEV+/-]]),1/0.65)</f>
        <v>#DIV/0!</v>
      </c>
      <c r="AH5052" s="19">
        <v>0</v>
      </c>
      <c r="AI5052" s="19">
        <v>0</v>
      </c>
      <c r="AJ5052" s="19">
        <v>0</v>
      </c>
      <c r="AK5052" s="23">
        <v>0</v>
      </c>
      <c r="AL5052" s="24" t="e">
        <v>#DIV/0!</v>
      </c>
      <c r="AM5052" s="18">
        <v>0</v>
      </c>
      <c r="AN5052" s="19">
        <v>0</v>
      </c>
      <c r="AO5052" s="19">
        <v>0</v>
      </c>
      <c r="AP5052" s="19">
        <v>0</v>
      </c>
      <c r="AQ5052" s="19">
        <v>0</v>
      </c>
      <c r="AR5052" s="19">
        <v>0</v>
      </c>
      <c r="AS5052" s="23">
        <v>0</v>
      </c>
      <c r="AT5052" s="22" t="e">
        <f>EXP(Table1[[#This Row],[TmPPR]]/Table1[[#This Row],[PPCalc]])</f>
        <v>#DIV/0!</v>
      </c>
      <c r="AU5052" s="18">
        <v>0</v>
      </c>
      <c r="AV5052" s="18">
        <v>0</v>
      </c>
      <c r="AW5052" s="19">
        <v>0</v>
      </c>
      <c r="AX5052" s="19">
        <v>0</v>
      </c>
      <c r="AY5052" s="19">
        <v>0</v>
      </c>
      <c r="BA5052" s="23">
        <v>0</v>
      </c>
      <c r="BB5052" s="24" t="e">
        <v>#DIV/0!</v>
      </c>
      <c r="BC5052" s="18">
        <v>0</v>
      </c>
      <c r="BD5052" s="18">
        <v>0</v>
      </c>
      <c r="BE5052" s="22">
        <f>MAX(Table1[[#This Row],[$ESGA]],0)</f>
        <v>0</v>
      </c>
    </row>
    <row r="5053" spans="1:57">
      <c r="A5053" s="20" t="s">
        <v>5111</v>
      </c>
      <c r="B5053" s="17" t="s">
        <v>59</v>
      </c>
      <c r="C5053" s="21">
        <v>1</v>
      </c>
      <c r="D5053" s="18">
        <v>1.2195121951219513E-2</v>
      </c>
      <c r="E5053" s="21">
        <v>0</v>
      </c>
      <c r="F5053" s="21">
        <v>0</v>
      </c>
      <c r="G5053" s="21">
        <v>0</v>
      </c>
      <c r="H5053" s="21">
        <v>0</v>
      </c>
      <c r="I5053" s="21">
        <v>0</v>
      </c>
      <c r="J5053" s="21">
        <v>0</v>
      </c>
      <c r="K5053" s="21">
        <v>0</v>
      </c>
      <c r="L5053" s="21">
        <v>0</v>
      </c>
      <c r="M5053" s="21">
        <v>0</v>
      </c>
      <c r="N5053" s="21">
        <v>0</v>
      </c>
      <c r="O5053" s="21">
        <v>0</v>
      </c>
      <c r="P5053" s="21">
        <v>0</v>
      </c>
      <c r="Q5053" s="21">
        <v>0</v>
      </c>
      <c r="R5053" s="21">
        <v>0</v>
      </c>
      <c r="S5053" s="21">
        <v>0</v>
      </c>
      <c r="T5053" s="21">
        <v>0</v>
      </c>
      <c r="U5053" s="21">
        <v>0</v>
      </c>
      <c r="V5053" s="19">
        <v>0</v>
      </c>
      <c r="W5053" s="19">
        <v>0</v>
      </c>
      <c r="X5053" s="19">
        <v>0</v>
      </c>
      <c r="Y5053" s="19">
        <v>0</v>
      </c>
      <c r="Z5053" s="19">
        <v>0</v>
      </c>
      <c r="AA5053" s="19">
        <v>0</v>
      </c>
      <c r="AB5053" s="19">
        <v>0</v>
      </c>
      <c r="AC5053" s="19">
        <v>0</v>
      </c>
      <c r="AD5053" s="19">
        <v>0</v>
      </c>
      <c r="AE5053" s="19">
        <v>0</v>
      </c>
      <c r="AF5053" s="22" t="e">
        <f>Table1[[#This Row],[$ESGF]]/AE5053</f>
        <v>#DIV/0!</v>
      </c>
      <c r="AG5053" s="22" t="e">
        <f>POWER((Table1[[#This Row],[$ESGF]]+Table1[[#This Row],[$ESGA]]+Table1[[#This Row],[XEV+/-]])/(Table1[[#This Row],[$ESGF]]+Table1[[#This Row],[$ESGA]]-Table1[[#This Row],[XEV+/-]]),1/0.65)</f>
        <v>#DIV/0!</v>
      </c>
      <c r="AH5053" s="19">
        <v>0</v>
      </c>
      <c r="AI5053" s="19">
        <v>0</v>
      </c>
      <c r="AJ5053" s="19">
        <v>0</v>
      </c>
      <c r="AK5053" s="23">
        <v>0</v>
      </c>
      <c r="AL5053" s="24" t="e">
        <v>#DIV/0!</v>
      </c>
      <c r="AM5053" s="18">
        <v>0</v>
      </c>
      <c r="AN5053" s="19">
        <v>0</v>
      </c>
      <c r="AO5053" s="19">
        <v>0</v>
      </c>
      <c r="AP5053" s="19">
        <v>0</v>
      </c>
      <c r="AQ5053" s="19">
        <v>0</v>
      </c>
      <c r="AR5053" s="19">
        <v>0</v>
      </c>
      <c r="AS5053" s="23">
        <v>0</v>
      </c>
      <c r="AT5053" s="22" t="e">
        <f>EXP(Table1[[#This Row],[TmPPR]]/Table1[[#This Row],[PPCalc]])</f>
        <v>#DIV/0!</v>
      </c>
      <c r="AU5053" s="18">
        <v>0</v>
      </c>
      <c r="AV5053" s="18">
        <v>0</v>
      </c>
      <c r="AW5053" s="19">
        <v>0</v>
      </c>
      <c r="AX5053" s="19">
        <v>0</v>
      </c>
      <c r="AY5053" s="19">
        <v>0</v>
      </c>
      <c r="BA5053" s="23">
        <v>0</v>
      </c>
      <c r="BB5053" s="24" t="e">
        <v>#DIV/0!</v>
      </c>
      <c r="BC5053" s="18">
        <v>0</v>
      </c>
      <c r="BD5053" s="18">
        <v>0</v>
      </c>
      <c r="BE5053" s="22">
        <f>MAX(Table1[[#This Row],[$ESGA]],0)</f>
        <v>0</v>
      </c>
    </row>
    <row r="5054" spans="1:57">
      <c r="A5054" s="20" t="s">
        <v>5112</v>
      </c>
      <c r="B5054" s="17" t="s">
        <v>68</v>
      </c>
      <c r="C5054" s="21">
        <v>1</v>
      </c>
      <c r="D5054" s="18">
        <v>1.2195121951219513E-2</v>
      </c>
      <c r="E5054" s="21">
        <v>0</v>
      </c>
      <c r="F5054" s="21">
        <v>0</v>
      </c>
      <c r="G5054" s="21">
        <v>0</v>
      </c>
      <c r="H5054" s="21">
        <v>1</v>
      </c>
      <c r="I5054" s="21">
        <v>0</v>
      </c>
      <c r="J5054" s="21">
        <v>0</v>
      </c>
      <c r="K5054" s="21">
        <v>0</v>
      </c>
      <c r="L5054" s="21">
        <v>0</v>
      </c>
      <c r="M5054" s="21">
        <v>0</v>
      </c>
      <c r="N5054" s="21">
        <v>0</v>
      </c>
      <c r="O5054" s="21">
        <v>0</v>
      </c>
      <c r="P5054" s="21">
        <v>0</v>
      </c>
      <c r="Q5054" s="21">
        <v>0</v>
      </c>
      <c r="R5054" s="21">
        <v>1</v>
      </c>
      <c r="S5054" s="21">
        <v>0</v>
      </c>
      <c r="T5054" s="21">
        <v>0</v>
      </c>
      <c r="U5054" s="21">
        <v>0</v>
      </c>
      <c r="V5054" s="19">
        <v>0</v>
      </c>
      <c r="W5054" s="19">
        <v>0</v>
      </c>
      <c r="X5054" s="19">
        <v>1</v>
      </c>
      <c r="Y5054" s="19">
        <v>0</v>
      </c>
      <c r="Z5054" s="19">
        <v>0</v>
      </c>
      <c r="AA5054" s="19">
        <v>0</v>
      </c>
      <c r="AB5054" s="19">
        <v>0</v>
      </c>
      <c r="AC5054" s="19">
        <v>0</v>
      </c>
      <c r="AD5054" s="19">
        <v>1.239384897865504</v>
      </c>
      <c r="AE5054" s="19">
        <v>0</v>
      </c>
      <c r="AF5054" s="22" t="e">
        <f>Table1[[#This Row],[$ESGF]]/AE5054</f>
        <v>#DIV/0!</v>
      </c>
      <c r="AG5054" s="22">
        <f>POWER((Table1[[#This Row],[$ESGF]]+Table1[[#This Row],[$ESGA]]+Table1[[#This Row],[XEV+/-]])/(Table1[[#This Row],[$ESGF]]+Table1[[#This Row],[$ESGA]]-Table1[[#This Row],[XEV+/-]]),1/0.65)</f>
        <v>1.4112903225806452</v>
      </c>
      <c r="AH5054" s="19">
        <v>0.13818944526304966</v>
      </c>
      <c r="AI5054" s="19">
        <v>1.239384897865504</v>
      </c>
      <c r="AJ5054" s="19">
        <v>1.1011954526024543</v>
      </c>
      <c r="AK5054" s="23">
        <v>0.27333333333333332</v>
      </c>
      <c r="AL5054" s="24">
        <v>1.4193548387096775</v>
      </c>
      <c r="AM5054" s="18">
        <v>3.3333333333333335E-3</v>
      </c>
      <c r="AN5054" s="19">
        <v>1.1673414314437166E-3</v>
      </c>
      <c r="AO5054" s="19">
        <v>0</v>
      </c>
      <c r="AP5054" s="19">
        <v>0</v>
      </c>
      <c r="AQ5054" s="19">
        <v>0</v>
      </c>
      <c r="AR5054" s="19">
        <v>0</v>
      </c>
      <c r="AS5054" s="23">
        <v>0</v>
      </c>
      <c r="AT5054" s="22" t="e">
        <f>EXP(Table1[[#This Row],[TmPPR]]/Table1[[#This Row],[PPCalc]])</f>
        <v>#DIV/0!</v>
      </c>
      <c r="AU5054" s="18">
        <v>0</v>
      </c>
      <c r="AV5054" s="18">
        <v>0</v>
      </c>
      <c r="AW5054" s="19">
        <v>0</v>
      </c>
      <c r="AX5054" s="19">
        <v>0</v>
      </c>
      <c r="AY5054" s="19">
        <v>0</v>
      </c>
      <c r="AZ5054" s="19">
        <f>Table1[[#This Row],[$SHP]]/Table1[[#This Row],[SFrac]]</f>
        <v>0</v>
      </c>
      <c r="BA5054" s="23">
        <v>0</v>
      </c>
      <c r="BB5054" s="24" t="e">
        <v>#DIV/0!</v>
      </c>
      <c r="BC5054" s="18">
        <v>0</v>
      </c>
      <c r="BD5054" s="18">
        <v>0</v>
      </c>
      <c r="BE5054" s="22">
        <f>MAX(Table1[[#This Row],[$ESGA]],0)</f>
        <v>0</v>
      </c>
    </row>
    <row r="5055" spans="1:57">
      <c r="A5055" s="20" t="s">
        <v>5113</v>
      </c>
      <c r="B5055" s="17" t="s">
        <v>65</v>
      </c>
      <c r="C5055" s="21">
        <v>1</v>
      </c>
      <c r="D5055" s="18">
        <v>1.2195121951219513E-2</v>
      </c>
      <c r="E5055" s="21">
        <v>0</v>
      </c>
      <c r="F5055" s="21">
        <v>0</v>
      </c>
      <c r="G5055" s="21">
        <v>0</v>
      </c>
      <c r="H5055" s="21">
        <v>1</v>
      </c>
      <c r="I5055" s="21">
        <v>0</v>
      </c>
      <c r="J5055" s="21">
        <v>0</v>
      </c>
      <c r="K5055" s="21">
        <v>0</v>
      </c>
      <c r="L5055" s="21">
        <v>0</v>
      </c>
      <c r="M5055" s="21">
        <v>0</v>
      </c>
      <c r="N5055" s="21">
        <v>0</v>
      </c>
      <c r="O5055" s="21">
        <v>0</v>
      </c>
      <c r="P5055" s="21">
        <v>0</v>
      </c>
      <c r="Q5055" s="21">
        <v>0</v>
      </c>
      <c r="R5055" s="21">
        <v>1</v>
      </c>
      <c r="S5055" s="21">
        <v>0</v>
      </c>
      <c r="T5055" s="21">
        <v>0</v>
      </c>
      <c r="U5055" s="21">
        <v>0</v>
      </c>
      <c r="V5055" s="19">
        <v>0</v>
      </c>
      <c r="W5055" s="19">
        <v>0</v>
      </c>
      <c r="X5055" s="19">
        <v>1</v>
      </c>
      <c r="Y5055" s="19">
        <v>0</v>
      </c>
      <c r="Z5055" s="19">
        <v>0</v>
      </c>
      <c r="AA5055" s="19">
        <v>0</v>
      </c>
      <c r="AB5055" s="19">
        <v>0</v>
      </c>
      <c r="AC5055" s="19">
        <v>0</v>
      </c>
      <c r="AD5055" s="19">
        <v>1.1920529801324504</v>
      </c>
      <c r="AE5055" s="19">
        <v>0</v>
      </c>
      <c r="AF5055" s="22" t="e">
        <f>Table1[[#This Row],[$ESGF]]/AE5055</f>
        <v>#DIV/0!</v>
      </c>
      <c r="AG5055" s="22">
        <f>POWER((Table1[[#This Row],[$ESGF]]+Table1[[#This Row],[$ESGA]]+Table1[[#This Row],[XEV+/-]])/(Table1[[#This Row],[$ESGF]]+Table1[[#This Row],[$ESGA]]-Table1[[#This Row],[XEV+/-]]),1/0.65)</f>
        <v>1.1838235294117647</v>
      </c>
      <c r="AH5055" s="19">
        <v>6.5310985813751055E-2</v>
      </c>
      <c r="AI5055" s="19">
        <v>1.1920529801324504</v>
      </c>
      <c r="AJ5055" s="19">
        <v>1.1267419943186994</v>
      </c>
      <c r="AK5055" s="23">
        <v>0.27516778523489932</v>
      </c>
      <c r="AL5055" s="24">
        <v>1.1911764705882353</v>
      </c>
      <c r="AM5055" s="18">
        <v>3.3557046979865771E-3</v>
      </c>
      <c r="AN5055" s="19">
        <v>5.8705184394742301E-4</v>
      </c>
      <c r="AO5055" s="19">
        <v>0</v>
      </c>
      <c r="AP5055" s="19">
        <v>0</v>
      </c>
      <c r="AQ5055" s="19">
        <v>0</v>
      </c>
      <c r="AR5055" s="19">
        <v>0</v>
      </c>
      <c r="AS5055" s="23">
        <v>0</v>
      </c>
      <c r="AT5055" s="22" t="e">
        <f>EXP(Table1[[#This Row],[TmPPR]]/Table1[[#This Row],[PPCalc]])</f>
        <v>#DIV/0!</v>
      </c>
      <c r="AU5055" s="18">
        <v>0</v>
      </c>
      <c r="AV5055" s="18">
        <v>0</v>
      </c>
      <c r="AW5055" s="19">
        <v>0</v>
      </c>
      <c r="AX5055" s="19">
        <v>0</v>
      </c>
      <c r="AY5055" s="19">
        <v>0</v>
      </c>
      <c r="AZ5055" s="19">
        <f>Table1[[#This Row],[$SHP]]/Table1[[#This Row],[SFrac]]</f>
        <v>0</v>
      </c>
      <c r="BA5055" s="23">
        <v>0</v>
      </c>
      <c r="BB5055" s="24" t="e">
        <v>#DIV/0!</v>
      </c>
      <c r="BC5055" s="18">
        <v>0</v>
      </c>
      <c r="BD5055" s="18">
        <v>0</v>
      </c>
      <c r="BE5055" s="22">
        <f>MAX(Table1[[#This Row],[$ESGA]],0)</f>
        <v>0</v>
      </c>
    </row>
    <row r="5056" spans="1:57">
      <c r="A5056" s="20" t="s">
        <v>5114</v>
      </c>
      <c r="B5056" s="17" t="s">
        <v>1</v>
      </c>
      <c r="C5056" s="21">
        <v>1</v>
      </c>
      <c r="D5056" s="18">
        <v>1.3157894736842105E-2</v>
      </c>
      <c r="E5056" s="21">
        <v>0</v>
      </c>
      <c r="F5056" s="21">
        <v>0</v>
      </c>
      <c r="G5056" s="21">
        <v>0</v>
      </c>
      <c r="H5056" s="21">
        <v>1</v>
      </c>
      <c r="I5056" s="21">
        <v>0</v>
      </c>
      <c r="J5056" s="21">
        <v>0</v>
      </c>
      <c r="K5056" s="21">
        <v>0</v>
      </c>
      <c r="L5056" s="21">
        <v>0</v>
      </c>
      <c r="M5056" s="21">
        <v>0</v>
      </c>
      <c r="N5056" s="21">
        <v>0</v>
      </c>
      <c r="O5056" s="21">
        <v>0</v>
      </c>
      <c r="P5056" s="21">
        <v>0</v>
      </c>
      <c r="Q5056" s="21">
        <v>0</v>
      </c>
      <c r="R5056" s="21">
        <v>1</v>
      </c>
      <c r="S5056" s="21">
        <v>0</v>
      </c>
      <c r="T5056" s="21">
        <v>0</v>
      </c>
      <c r="U5056" s="21">
        <v>0</v>
      </c>
      <c r="V5056" s="19">
        <v>0</v>
      </c>
      <c r="W5056" s="19">
        <v>0</v>
      </c>
      <c r="X5056" s="19">
        <v>1</v>
      </c>
      <c r="Y5056" s="19">
        <v>0</v>
      </c>
      <c r="Z5056" s="19">
        <v>0</v>
      </c>
      <c r="AA5056" s="19">
        <v>0</v>
      </c>
      <c r="AB5056" s="19">
        <v>0</v>
      </c>
      <c r="AC5056" s="19">
        <v>0</v>
      </c>
      <c r="AD5056" s="19">
        <v>1.134453781512605</v>
      </c>
      <c r="AE5056" s="19">
        <v>0</v>
      </c>
      <c r="AF5056" s="22" t="e">
        <f>Table1[[#This Row],[$ESGF]]/AE5056</f>
        <v>#DIV/0!</v>
      </c>
      <c r="AG5056" s="22">
        <f>POWER((Table1[[#This Row],[$ESGF]]+Table1[[#This Row],[$ESGA]]+Table1[[#This Row],[XEV+/-]])/(Table1[[#This Row],[$ESGF]]+Table1[[#This Row],[$ESGA]]-Table1[[#This Row],[XEV+/-]]),1/0.65)</f>
        <v>0.84324324324324296</v>
      </c>
      <c r="AH5056" s="19">
        <v>-6.2798590989668557E-2</v>
      </c>
      <c r="AI5056" s="19">
        <v>1.134453781512605</v>
      </c>
      <c r="AJ5056" s="19">
        <v>1.1972523725022737</v>
      </c>
      <c r="AK5056" s="23">
        <v>0.22222222222222221</v>
      </c>
      <c r="AL5056" s="24">
        <v>0.84864864864864864</v>
      </c>
      <c r="AM5056" s="18">
        <v>2.9239766081871343E-3</v>
      </c>
      <c r="AN5056" s="19">
        <v>-4.7985385885969812E-4</v>
      </c>
      <c r="AO5056" s="19">
        <v>0</v>
      </c>
      <c r="AP5056" s="19">
        <v>0</v>
      </c>
      <c r="AQ5056" s="19">
        <v>0</v>
      </c>
      <c r="AR5056" s="19">
        <v>0</v>
      </c>
      <c r="AS5056" s="23">
        <v>0</v>
      </c>
      <c r="AT5056" s="22" t="e">
        <f>EXP(Table1[[#This Row],[TmPPR]]/Table1[[#This Row],[PPCalc]])</f>
        <v>#DIV/0!</v>
      </c>
      <c r="AU5056" s="18">
        <v>0</v>
      </c>
      <c r="AV5056" s="18">
        <v>0</v>
      </c>
      <c r="AW5056" s="19">
        <v>0</v>
      </c>
      <c r="AX5056" s="19">
        <v>0</v>
      </c>
      <c r="AY5056" s="19">
        <v>0</v>
      </c>
      <c r="BA5056" s="23">
        <v>0</v>
      </c>
      <c r="BB5056" s="24" t="e">
        <v>#DIV/0!</v>
      </c>
      <c r="BC5056" s="18">
        <v>0</v>
      </c>
      <c r="BD5056" s="18">
        <v>0</v>
      </c>
      <c r="BE5056" s="22">
        <f>MAX(Table1[[#This Row],[$ESGA]],0)</f>
        <v>0</v>
      </c>
    </row>
    <row r="5057" spans="1:57">
      <c r="A5057" s="20" t="s">
        <v>5115</v>
      </c>
      <c r="B5057" s="17" t="s">
        <v>59</v>
      </c>
      <c r="C5057" s="21">
        <v>1</v>
      </c>
      <c r="D5057" s="18">
        <v>1.3513513513513514E-2</v>
      </c>
      <c r="E5057" s="21">
        <v>0</v>
      </c>
      <c r="F5057" s="21">
        <v>0</v>
      </c>
      <c r="G5057" s="21">
        <v>0</v>
      </c>
      <c r="H5057" s="21">
        <v>1</v>
      </c>
      <c r="I5057" s="21">
        <v>0</v>
      </c>
      <c r="J5057" s="21">
        <v>0</v>
      </c>
      <c r="K5057" s="21">
        <v>0</v>
      </c>
      <c r="L5057" s="21">
        <v>0</v>
      </c>
      <c r="M5057" s="21">
        <v>0</v>
      </c>
      <c r="N5057" s="21">
        <v>0</v>
      </c>
      <c r="O5057" s="21">
        <v>0</v>
      </c>
      <c r="P5057" s="21">
        <v>0</v>
      </c>
      <c r="Q5057" s="21">
        <v>0</v>
      </c>
      <c r="R5057" s="21">
        <v>1</v>
      </c>
      <c r="S5057" s="21">
        <v>0</v>
      </c>
      <c r="T5057" s="21">
        <v>0</v>
      </c>
      <c r="U5057" s="21">
        <v>0</v>
      </c>
      <c r="V5057" s="19">
        <v>0</v>
      </c>
      <c r="W5057" s="19">
        <v>0</v>
      </c>
      <c r="X5057" s="19">
        <v>1</v>
      </c>
      <c r="Y5057" s="19">
        <v>0</v>
      </c>
      <c r="Z5057" s="19">
        <v>0</v>
      </c>
      <c r="AA5057" s="19">
        <v>0</v>
      </c>
      <c r="AB5057" s="19">
        <v>0</v>
      </c>
      <c r="AC5057" s="19">
        <v>0</v>
      </c>
      <c r="AD5057" s="19">
        <v>1.1267605633802817</v>
      </c>
      <c r="AE5057" s="19">
        <v>0</v>
      </c>
      <c r="AF5057" s="22" t="e">
        <f>Table1[[#This Row],[$ESGF]]/AE5057</f>
        <v>#DIV/0!</v>
      </c>
      <c r="AG5057" s="22">
        <f>POWER((Table1[[#This Row],[$ESGF]]+Table1[[#This Row],[$ESGA]]+Table1[[#This Row],[XEV+/-]])/(Table1[[#This Row],[$ESGF]]+Table1[[#This Row],[$ESGA]]-Table1[[#This Row],[XEV+/-]]),1/0.65)</f>
        <v>1.0312499999999998</v>
      </c>
      <c r="AH5057" s="19">
        <v>1.1268119062294968E-2</v>
      </c>
      <c r="AI5057" s="19">
        <v>1.1267605633802817</v>
      </c>
      <c r="AJ5057" s="19">
        <v>1.1154924443179868</v>
      </c>
      <c r="AK5057" s="23">
        <v>0.28352490421455934</v>
      </c>
      <c r="AL5057" s="24">
        <v>1.0390625</v>
      </c>
      <c r="AM5057" s="18">
        <v>3.8314176245210726E-3</v>
      </c>
      <c r="AN5057" s="19">
        <v>1.4681557203883756E-4</v>
      </c>
      <c r="AO5057" s="19">
        <v>0</v>
      </c>
      <c r="AP5057" s="19">
        <v>0</v>
      </c>
      <c r="AQ5057" s="19">
        <v>0</v>
      </c>
      <c r="AR5057" s="19">
        <v>0</v>
      </c>
      <c r="AS5057" s="23">
        <v>0</v>
      </c>
      <c r="AT5057" s="22" t="e">
        <f>EXP(Table1[[#This Row],[TmPPR]]/Table1[[#This Row],[PPCalc]])</f>
        <v>#DIV/0!</v>
      </c>
      <c r="AU5057" s="18">
        <v>0</v>
      </c>
      <c r="AV5057" s="18">
        <v>0</v>
      </c>
      <c r="AW5057" s="19">
        <v>0</v>
      </c>
      <c r="AX5057" s="19">
        <v>0</v>
      </c>
      <c r="AY5057" s="19">
        <v>0</v>
      </c>
      <c r="AZ5057" s="19">
        <f>Table1[[#This Row],[$SHP]]/Table1[[#This Row],[SFrac]]</f>
        <v>0</v>
      </c>
      <c r="BA5057" s="23">
        <v>0</v>
      </c>
      <c r="BB5057" s="24" t="e">
        <v>#DIV/0!</v>
      </c>
      <c r="BC5057" s="18">
        <v>0</v>
      </c>
      <c r="BD5057" s="18">
        <v>0</v>
      </c>
      <c r="BE5057" s="22">
        <f>MAX(Table1[[#This Row],[$ESGA]],0)</f>
        <v>0</v>
      </c>
    </row>
    <row r="5058" spans="1:57">
      <c r="A5058" s="20" t="s">
        <v>5116</v>
      </c>
      <c r="B5058" s="17" t="s">
        <v>65</v>
      </c>
      <c r="C5058" s="21">
        <v>1</v>
      </c>
      <c r="D5058" s="18">
        <v>1.2195121951219513E-2</v>
      </c>
      <c r="E5058" s="21">
        <v>0</v>
      </c>
      <c r="F5058" s="21">
        <v>0</v>
      </c>
      <c r="G5058" s="21">
        <v>0</v>
      </c>
      <c r="H5058" s="21">
        <v>0</v>
      </c>
      <c r="I5058" s="21">
        <v>0</v>
      </c>
      <c r="J5058" s="21">
        <v>0</v>
      </c>
      <c r="K5058" s="21">
        <v>0</v>
      </c>
      <c r="L5058" s="21">
        <v>0</v>
      </c>
      <c r="M5058" s="21">
        <v>0</v>
      </c>
      <c r="N5058" s="21">
        <v>0</v>
      </c>
      <c r="O5058" s="21">
        <v>0</v>
      </c>
      <c r="P5058" s="21">
        <v>0</v>
      </c>
      <c r="Q5058" s="21">
        <v>0</v>
      </c>
      <c r="R5058" s="21">
        <v>0</v>
      </c>
      <c r="S5058" s="21">
        <v>0</v>
      </c>
      <c r="T5058" s="21">
        <v>0</v>
      </c>
      <c r="U5058" s="21">
        <v>0</v>
      </c>
      <c r="V5058" s="19">
        <v>0</v>
      </c>
      <c r="W5058" s="19">
        <v>0</v>
      </c>
      <c r="X5058" s="19">
        <v>0</v>
      </c>
      <c r="Y5058" s="19">
        <v>0</v>
      </c>
      <c r="Z5058" s="19">
        <v>0</v>
      </c>
      <c r="AA5058" s="19">
        <v>0</v>
      </c>
      <c r="AB5058" s="19">
        <v>0</v>
      </c>
      <c r="AC5058" s="19">
        <v>0</v>
      </c>
      <c r="AD5058" s="19">
        <v>0</v>
      </c>
      <c r="AE5058" s="19">
        <v>0</v>
      </c>
      <c r="AF5058" s="22" t="e">
        <f>Table1[[#This Row],[$ESGF]]/AE5058</f>
        <v>#DIV/0!</v>
      </c>
      <c r="AG5058" s="22" t="e">
        <f>POWER((Table1[[#This Row],[$ESGF]]+Table1[[#This Row],[$ESGA]]+Table1[[#This Row],[XEV+/-]])/(Table1[[#This Row],[$ESGF]]+Table1[[#This Row],[$ESGA]]-Table1[[#This Row],[XEV+/-]]),1/0.65)</f>
        <v>#DIV/0!</v>
      </c>
      <c r="AH5058" s="19">
        <v>0</v>
      </c>
      <c r="AI5058" s="19">
        <v>0</v>
      </c>
      <c r="AJ5058" s="19">
        <v>0</v>
      </c>
      <c r="AK5058" s="23">
        <v>0</v>
      </c>
      <c r="AL5058" s="24" t="e">
        <v>#DIV/0!</v>
      </c>
      <c r="AM5058" s="18">
        <v>0</v>
      </c>
      <c r="AN5058" s="19">
        <v>0</v>
      </c>
      <c r="AO5058" s="19">
        <v>0</v>
      </c>
      <c r="AP5058" s="19">
        <v>0</v>
      </c>
      <c r="AQ5058" s="19">
        <v>0</v>
      </c>
      <c r="AR5058" s="19">
        <v>0</v>
      </c>
      <c r="AS5058" s="23">
        <v>0</v>
      </c>
      <c r="AT5058" s="22" t="e">
        <f>EXP(Table1[[#This Row],[TmPPR]]/Table1[[#This Row],[PPCalc]])</f>
        <v>#DIV/0!</v>
      </c>
      <c r="AU5058" s="18">
        <v>0</v>
      </c>
      <c r="AV5058" s="18">
        <v>0</v>
      </c>
      <c r="AW5058" s="19">
        <v>0</v>
      </c>
      <c r="AX5058" s="19">
        <v>0</v>
      </c>
      <c r="AY5058" s="19">
        <v>0</v>
      </c>
      <c r="AZ5058" s="19">
        <f>Table1[[#This Row],[$SHP]]/Table1[[#This Row],[SFrac]]</f>
        <v>0</v>
      </c>
      <c r="BA5058" s="23">
        <v>0</v>
      </c>
      <c r="BB5058" s="24" t="e">
        <v>#DIV/0!</v>
      </c>
      <c r="BC5058" s="18">
        <v>0</v>
      </c>
      <c r="BD5058" s="18">
        <v>0</v>
      </c>
      <c r="BE5058" s="22">
        <f>MAX(Table1[[#This Row],[$ESGA]],0)</f>
        <v>0</v>
      </c>
    </row>
    <row r="5059" spans="1:57">
      <c r="A5059" s="20" t="s">
        <v>5117</v>
      </c>
      <c r="B5059" s="17" t="s">
        <v>68</v>
      </c>
      <c r="C5059" s="21">
        <v>1</v>
      </c>
      <c r="D5059" s="18">
        <v>1.2195121951219513E-2</v>
      </c>
      <c r="E5059" s="21">
        <v>0</v>
      </c>
      <c r="F5059" s="21">
        <v>0</v>
      </c>
      <c r="G5059" s="21">
        <v>0</v>
      </c>
      <c r="H5059" s="21">
        <v>1</v>
      </c>
      <c r="I5059" s="21">
        <v>0</v>
      </c>
      <c r="J5059" s="21">
        <v>0</v>
      </c>
      <c r="K5059" s="21">
        <v>0</v>
      </c>
      <c r="L5059" s="21">
        <v>0</v>
      </c>
      <c r="M5059" s="21">
        <v>0</v>
      </c>
      <c r="N5059" s="21">
        <v>0</v>
      </c>
      <c r="O5059" s="21">
        <v>0</v>
      </c>
      <c r="P5059" s="21">
        <v>0</v>
      </c>
      <c r="Q5059" s="21">
        <v>0</v>
      </c>
      <c r="R5059" s="21">
        <v>2</v>
      </c>
      <c r="S5059" s="21">
        <v>0</v>
      </c>
      <c r="T5059" s="21">
        <v>1</v>
      </c>
      <c r="U5059" s="21">
        <v>0</v>
      </c>
      <c r="V5059" s="19">
        <v>0</v>
      </c>
      <c r="W5059" s="19">
        <v>0</v>
      </c>
      <c r="X5059" s="19">
        <v>2</v>
      </c>
      <c r="Y5059" s="19">
        <v>1</v>
      </c>
      <c r="Z5059" s="19">
        <v>0</v>
      </c>
      <c r="AA5059" s="19">
        <v>0</v>
      </c>
      <c r="AB5059" s="19">
        <v>0</v>
      </c>
      <c r="AC5059" s="19">
        <v>0</v>
      </c>
      <c r="AD5059" s="19">
        <v>2.2346368715083802</v>
      </c>
      <c r="AE5059" s="19">
        <v>1.1173184357541901</v>
      </c>
      <c r="AF5059" s="22">
        <f>Table1[[#This Row],[$ESGF]]/AE5059</f>
        <v>2</v>
      </c>
      <c r="AG5059" s="22">
        <f>POWER((Table1[[#This Row],[$ESGF]]+Table1[[#This Row],[$ESGA]]+Table1[[#This Row],[XEV+/-]])/(Table1[[#This Row],[$ESGF]]+Table1[[#This Row],[$ESGA]]-Table1[[#This Row],[XEV+/-]]),1/0.65)</f>
        <v>1.0490797546012267</v>
      </c>
      <c r="AH5059" s="19">
        <v>5.2191895279581013E-2</v>
      </c>
      <c r="AI5059" s="19">
        <v>1.1173184357541901</v>
      </c>
      <c r="AJ5059" s="19">
        <v>1.0651265404746091</v>
      </c>
      <c r="AK5059" s="23">
        <v>0.72997032640949555</v>
      </c>
      <c r="AL5059" s="24">
        <v>1.0548780487804879</v>
      </c>
      <c r="AM5059" s="18">
        <v>8.9020771513353119E-3</v>
      </c>
      <c r="AN5059" s="19">
        <v>4.7559495555116237E-4</v>
      </c>
      <c r="AO5059" s="19">
        <v>0</v>
      </c>
      <c r="AP5059" s="19">
        <v>0</v>
      </c>
      <c r="AQ5059" s="19">
        <v>0</v>
      </c>
      <c r="AR5059" s="19">
        <v>0</v>
      </c>
      <c r="AS5059" s="23">
        <v>0</v>
      </c>
      <c r="AT5059" s="22" t="e">
        <f>EXP(Table1[[#This Row],[TmPPR]]/Table1[[#This Row],[PPCalc]])</f>
        <v>#DIV/0!</v>
      </c>
      <c r="AU5059" s="18">
        <v>0</v>
      </c>
      <c r="AV5059" s="18">
        <v>0</v>
      </c>
      <c r="AW5059" s="19">
        <v>0</v>
      </c>
      <c r="AX5059" s="19">
        <v>0</v>
      </c>
      <c r="AY5059" s="19">
        <v>0</v>
      </c>
      <c r="BA5059" s="23">
        <v>0</v>
      </c>
      <c r="BB5059" s="24" t="e">
        <v>#DIV/0!</v>
      </c>
      <c r="BC5059" s="18">
        <v>0</v>
      </c>
      <c r="BD5059" s="18">
        <v>0</v>
      </c>
      <c r="BE5059" s="22">
        <f>MAX(Table1[[#This Row],[$ESGA]],0)</f>
        <v>1.1173184357541901</v>
      </c>
    </row>
    <row r="5060" spans="1:57">
      <c r="A5060" s="20" t="s">
        <v>5118</v>
      </c>
      <c r="B5060" s="17" t="s">
        <v>68</v>
      </c>
      <c r="C5060" s="21">
        <v>1</v>
      </c>
      <c r="D5060" s="18">
        <v>1.2195121951219513E-2</v>
      </c>
      <c r="E5060" s="21">
        <v>0</v>
      </c>
      <c r="F5060" s="21">
        <v>0</v>
      </c>
      <c r="G5060" s="21">
        <v>0</v>
      </c>
      <c r="H5060" s="21">
        <v>0</v>
      </c>
      <c r="I5060" s="21">
        <v>0</v>
      </c>
      <c r="J5060" s="21">
        <v>0</v>
      </c>
      <c r="K5060" s="21">
        <v>0</v>
      </c>
      <c r="L5060" s="21">
        <v>0</v>
      </c>
      <c r="M5060" s="21">
        <v>0</v>
      </c>
      <c r="N5060" s="21">
        <v>0</v>
      </c>
      <c r="O5060" s="21">
        <v>0</v>
      </c>
      <c r="P5060" s="21">
        <v>0</v>
      </c>
      <c r="Q5060" s="21">
        <v>0</v>
      </c>
      <c r="R5060" s="21">
        <v>2</v>
      </c>
      <c r="S5060" s="21">
        <v>1</v>
      </c>
      <c r="T5060" s="21">
        <v>1</v>
      </c>
      <c r="U5060" s="21">
        <v>0</v>
      </c>
      <c r="V5060" s="19">
        <v>0</v>
      </c>
      <c r="W5060" s="19">
        <v>0.11494252873563218</v>
      </c>
      <c r="X5060" s="19">
        <v>1</v>
      </c>
      <c r="Y5060" s="19">
        <v>0.88505747126436785</v>
      </c>
      <c r="Z5060" s="19">
        <v>0</v>
      </c>
      <c r="AA5060" s="19">
        <v>0</v>
      </c>
      <c r="AB5060" s="19">
        <v>0</v>
      </c>
      <c r="AC5060" s="19">
        <v>0</v>
      </c>
      <c r="AD5060" s="19">
        <v>1.1965433192998005</v>
      </c>
      <c r="AE5060" s="19">
        <v>1.0590096044377544</v>
      </c>
      <c r="AF5060" s="22">
        <f>Table1[[#This Row],[$ESGF]]/AE5060</f>
        <v>1.1298701298701299</v>
      </c>
      <c r="AG5060" s="22">
        <f>POWER((Table1[[#This Row],[$ESGF]]+Table1[[#This Row],[$ESGA]]+Table1[[#This Row],[XEV+/-]])/(Table1[[#This Row],[$ESGF]]+Table1[[#This Row],[$ESGA]]-Table1[[#This Row],[XEV+/-]]),1/0.65)</f>
        <v>1.2137813696299449</v>
      </c>
      <c r="AH5060" s="19">
        <v>0.14183505290611165</v>
      </c>
      <c r="AI5060" s="19">
        <v>0.13753371486204613</v>
      </c>
      <c r="AJ5060" s="19">
        <v>-4.3013380440655169E-3</v>
      </c>
      <c r="AK5060" s="23">
        <v>0.51353725130790084</v>
      </c>
      <c r="AL5060" s="24">
        <v>1.213235294117647</v>
      </c>
      <c r="AM5060" s="18">
        <v>6.262649406193913E-3</v>
      </c>
      <c r="AN5060" s="19">
        <v>1.2105111871914566E-3</v>
      </c>
      <c r="AO5060" s="19">
        <v>0</v>
      </c>
      <c r="AP5060" s="19">
        <v>0</v>
      </c>
      <c r="AQ5060" s="19">
        <v>0</v>
      </c>
      <c r="AR5060" s="19">
        <v>0</v>
      </c>
      <c r="AS5060" s="23">
        <v>0.94252873563218387</v>
      </c>
      <c r="AT5060" s="22">
        <f>EXP(Table1[[#This Row],[TmPPR]]/Table1[[#This Row],[PPCalc]])</f>
        <v>1.2836815183718766</v>
      </c>
      <c r="AU5060" s="18">
        <v>1.1494252873563218E-2</v>
      </c>
      <c r="AV5060" s="18">
        <v>2.8704843201138976E-3</v>
      </c>
      <c r="AW5060" s="19">
        <v>0</v>
      </c>
      <c r="AX5060" s="19">
        <v>0</v>
      </c>
      <c r="AY5060" s="19">
        <v>0</v>
      </c>
      <c r="BA5060" s="23">
        <v>0</v>
      </c>
      <c r="BB5060" s="24" t="e">
        <v>#DIV/0!</v>
      </c>
      <c r="BC5060" s="18">
        <v>0</v>
      </c>
      <c r="BD5060" s="18">
        <v>0</v>
      </c>
      <c r="BE5060" s="22">
        <f>MAX(Table1[[#This Row],[$ESGA]],0)</f>
        <v>1.0590096044377544</v>
      </c>
    </row>
    <row r="5061" spans="1:57">
      <c r="A5061" s="20" t="s">
        <v>5119</v>
      </c>
      <c r="B5061" s="17" t="s">
        <v>68</v>
      </c>
      <c r="C5061" s="21">
        <v>1</v>
      </c>
      <c r="D5061" s="18">
        <v>1.2195121951219513E-2</v>
      </c>
      <c r="E5061" s="21">
        <v>0</v>
      </c>
      <c r="F5061" s="21">
        <v>0</v>
      </c>
      <c r="G5061" s="21">
        <v>0</v>
      </c>
      <c r="H5061" s="21">
        <v>0</v>
      </c>
      <c r="I5061" s="21">
        <v>0</v>
      </c>
      <c r="J5061" s="21">
        <v>0</v>
      </c>
      <c r="K5061" s="21">
        <v>0</v>
      </c>
      <c r="L5061" s="21">
        <v>0</v>
      </c>
      <c r="M5061" s="21">
        <v>0</v>
      </c>
      <c r="N5061" s="21">
        <v>0</v>
      </c>
      <c r="O5061" s="21">
        <v>0</v>
      </c>
      <c r="P5061" s="21">
        <v>0</v>
      </c>
      <c r="Q5061" s="21">
        <v>0</v>
      </c>
      <c r="R5061" s="21">
        <v>1</v>
      </c>
      <c r="S5061" s="21">
        <v>0</v>
      </c>
      <c r="T5061" s="21">
        <v>1</v>
      </c>
      <c r="U5061" s="21">
        <v>0</v>
      </c>
      <c r="V5061" s="19">
        <v>0</v>
      </c>
      <c r="W5061" s="19">
        <v>0</v>
      </c>
      <c r="X5061" s="19">
        <v>1</v>
      </c>
      <c r="Y5061" s="19">
        <v>1</v>
      </c>
      <c r="Z5061" s="19">
        <v>0</v>
      </c>
      <c r="AA5061" s="19">
        <v>0</v>
      </c>
      <c r="AB5061" s="19">
        <v>0</v>
      </c>
      <c r="AC5061" s="19">
        <v>0</v>
      </c>
      <c r="AD5061" s="19">
        <v>1.1787819253438114</v>
      </c>
      <c r="AE5061" s="19">
        <v>1.1787819253438114</v>
      </c>
      <c r="AF5061" s="22">
        <f>Table1[[#This Row],[$ESGF]]/AE5061</f>
        <v>1</v>
      </c>
      <c r="AG5061" s="22">
        <f>POWER((Table1[[#This Row],[$ESGF]]+Table1[[#This Row],[$ESGA]]+Table1[[#This Row],[XEV+/-]])/(Table1[[#This Row],[$ESGF]]+Table1[[#This Row],[$ESGA]]-Table1[[#This Row],[XEV+/-]]),1/0.65)</f>
        <v>1.0074626865671641</v>
      </c>
      <c r="AH5061" s="19">
        <v>5.6967307792459287E-3</v>
      </c>
      <c r="AI5061" s="19">
        <v>0</v>
      </c>
      <c r="AJ5061" s="19">
        <v>-5.6967307792459287E-3</v>
      </c>
      <c r="AK5061" s="23">
        <v>0.60516605166051651</v>
      </c>
      <c r="AL5061" s="24">
        <v>1.0074074074074073</v>
      </c>
      <c r="AM5061" s="18">
        <v>7.3800738007380072E-3</v>
      </c>
      <c r="AN5061" s="19">
        <v>5.4465736513818894E-5</v>
      </c>
      <c r="AO5061" s="19">
        <v>0</v>
      </c>
      <c r="AP5061" s="19">
        <v>0</v>
      </c>
      <c r="AQ5061" s="19">
        <v>0</v>
      </c>
      <c r="AR5061" s="19">
        <v>0</v>
      </c>
      <c r="AS5061" s="23">
        <v>0</v>
      </c>
      <c r="AT5061" s="22" t="e">
        <f>EXP(Table1[[#This Row],[TmPPR]]/Table1[[#This Row],[PPCalc]])</f>
        <v>#DIV/0!</v>
      </c>
      <c r="AU5061" s="18">
        <v>0</v>
      </c>
      <c r="AV5061" s="18">
        <v>0</v>
      </c>
      <c r="AW5061" s="19">
        <v>0</v>
      </c>
      <c r="AX5061" s="19">
        <v>0</v>
      </c>
      <c r="AY5061" s="19">
        <v>0</v>
      </c>
      <c r="BA5061" s="23">
        <v>0</v>
      </c>
      <c r="BB5061" s="24" t="e">
        <v>#DIV/0!</v>
      </c>
      <c r="BC5061" s="18">
        <v>0</v>
      </c>
      <c r="BD5061" s="18">
        <v>0</v>
      </c>
      <c r="BE5061" s="22">
        <f>MAX(Table1[[#This Row],[$ESGA]],0)</f>
        <v>1.1787819253438114</v>
      </c>
    </row>
    <row r="5062" spans="1:57">
      <c r="A5062" s="20" t="s">
        <v>5120</v>
      </c>
      <c r="B5062" s="17" t="s">
        <v>59</v>
      </c>
      <c r="C5062" s="21">
        <v>1</v>
      </c>
      <c r="D5062" s="18">
        <v>1.2500000000000001E-2</v>
      </c>
      <c r="E5062" s="21">
        <v>0</v>
      </c>
      <c r="F5062" s="21">
        <v>0</v>
      </c>
      <c r="G5062" s="21">
        <v>0</v>
      </c>
      <c r="H5062" s="21">
        <v>0</v>
      </c>
      <c r="I5062" s="21">
        <v>0</v>
      </c>
      <c r="J5062" s="21">
        <v>0</v>
      </c>
      <c r="K5062" s="21">
        <v>0</v>
      </c>
      <c r="L5062" s="21">
        <v>0</v>
      </c>
      <c r="M5062" s="21">
        <v>0</v>
      </c>
      <c r="N5062" s="21">
        <v>0</v>
      </c>
      <c r="O5062" s="21">
        <v>0</v>
      </c>
      <c r="P5062" s="21">
        <v>0</v>
      </c>
      <c r="Q5062" s="21">
        <v>0</v>
      </c>
      <c r="R5062" s="21">
        <v>1</v>
      </c>
      <c r="S5062" s="21">
        <v>0</v>
      </c>
      <c r="T5062" s="21">
        <v>1</v>
      </c>
      <c r="U5062" s="21">
        <v>0</v>
      </c>
      <c r="V5062" s="19">
        <v>0</v>
      </c>
      <c r="W5062" s="19">
        <v>0</v>
      </c>
      <c r="X5062" s="19">
        <v>1</v>
      </c>
      <c r="Y5062" s="19">
        <v>1</v>
      </c>
      <c r="Z5062" s="19">
        <v>0</v>
      </c>
      <c r="AA5062" s="19">
        <v>0</v>
      </c>
      <c r="AB5062" s="19">
        <v>0</v>
      </c>
      <c r="AC5062" s="19">
        <v>0</v>
      </c>
      <c r="AD5062" s="19">
        <v>0.89626556016597503</v>
      </c>
      <c r="AE5062" s="19">
        <v>0.89626556016597503</v>
      </c>
      <c r="AF5062" s="22">
        <f>Table1[[#This Row],[$ESGF]]/AE5062</f>
        <v>1</v>
      </c>
      <c r="AG5062" s="22">
        <f>POWER((Table1[[#This Row],[$ESGF]]+Table1[[#This Row],[$ESGA]]+Table1[[#This Row],[XEV+/-]])/(Table1[[#This Row],[$ESGF]]+Table1[[#This Row],[$ESGA]]-Table1[[#This Row],[XEV+/-]]),1/0.65)</f>
        <v>1.0317460317460316</v>
      </c>
      <c r="AH5062" s="19">
        <v>1.8206249881104974E-2</v>
      </c>
      <c r="AI5062" s="19">
        <v>0</v>
      </c>
      <c r="AJ5062" s="19">
        <v>-1.8206249881104974E-2</v>
      </c>
      <c r="AK5062" s="23">
        <v>0.41450777202072536</v>
      </c>
      <c r="AL5062" s="24">
        <v>1.0315789473684212</v>
      </c>
      <c r="AM5062" s="18">
        <v>5.1813471502590676E-3</v>
      </c>
      <c r="AN5062" s="19">
        <v>1.6109112471518748E-4</v>
      </c>
      <c r="AO5062" s="19">
        <v>0</v>
      </c>
      <c r="AP5062" s="19">
        <v>0</v>
      </c>
      <c r="AQ5062" s="19">
        <v>0</v>
      </c>
      <c r="AR5062" s="19">
        <v>0</v>
      </c>
      <c r="AS5062" s="23">
        <v>0</v>
      </c>
      <c r="AT5062" s="22" t="e">
        <f>EXP(Table1[[#This Row],[TmPPR]]/Table1[[#This Row],[PPCalc]])</f>
        <v>#DIV/0!</v>
      </c>
      <c r="AU5062" s="18">
        <v>0</v>
      </c>
      <c r="AV5062" s="18">
        <v>0</v>
      </c>
      <c r="AW5062" s="19">
        <v>0</v>
      </c>
      <c r="AX5062" s="19">
        <v>0</v>
      </c>
      <c r="AY5062" s="19">
        <v>0</v>
      </c>
      <c r="BA5062" s="23">
        <v>0</v>
      </c>
      <c r="BB5062" s="24" t="e">
        <v>#DIV/0!</v>
      </c>
      <c r="BC5062" s="18">
        <v>0</v>
      </c>
      <c r="BD5062" s="18">
        <v>0</v>
      </c>
      <c r="BE5062" s="22">
        <f>MAX(Table1[[#This Row],[$ESGA]],0)</f>
        <v>0.89626556016597503</v>
      </c>
    </row>
    <row r="5063" spans="1:57">
      <c r="A5063" s="20" t="s">
        <v>5121</v>
      </c>
      <c r="B5063" s="17" t="s">
        <v>68</v>
      </c>
      <c r="C5063" s="21">
        <v>1</v>
      </c>
      <c r="D5063" s="18">
        <v>1.2195121951219513E-2</v>
      </c>
      <c r="E5063" s="21">
        <v>0</v>
      </c>
      <c r="F5063" s="21">
        <v>0</v>
      </c>
      <c r="G5063" s="21">
        <v>0</v>
      </c>
      <c r="H5063" s="21">
        <v>0</v>
      </c>
      <c r="I5063" s="21">
        <v>0</v>
      </c>
      <c r="J5063" s="21">
        <v>0</v>
      </c>
      <c r="K5063" s="21">
        <v>0</v>
      </c>
      <c r="L5063" s="21">
        <v>0</v>
      </c>
      <c r="M5063" s="21">
        <v>0</v>
      </c>
      <c r="N5063" s="21">
        <v>0</v>
      </c>
      <c r="O5063" s="21">
        <v>0</v>
      </c>
      <c r="P5063" s="21">
        <v>0</v>
      </c>
      <c r="Q5063" s="21">
        <v>0</v>
      </c>
      <c r="R5063" s="21">
        <v>1</v>
      </c>
      <c r="S5063" s="21">
        <v>0</v>
      </c>
      <c r="T5063" s="21">
        <v>1</v>
      </c>
      <c r="U5063" s="21">
        <v>0</v>
      </c>
      <c r="V5063" s="19">
        <v>0</v>
      </c>
      <c r="W5063" s="19">
        <v>0</v>
      </c>
      <c r="X5063" s="19">
        <v>1</v>
      </c>
      <c r="Y5063" s="19">
        <v>1</v>
      </c>
      <c r="Z5063" s="19">
        <v>0</v>
      </c>
      <c r="AA5063" s="19">
        <v>0</v>
      </c>
      <c r="AB5063" s="19">
        <v>0</v>
      </c>
      <c r="AC5063" s="19">
        <v>0</v>
      </c>
      <c r="AD5063" s="19">
        <v>1.1173184357541901</v>
      </c>
      <c r="AE5063" s="19">
        <v>1.1173184357541901</v>
      </c>
      <c r="AF5063" s="22">
        <f>Table1[[#This Row],[$ESGF]]/AE5063</f>
        <v>1</v>
      </c>
      <c r="AG5063" s="22">
        <f>POWER((Table1[[#This Row],[$ESGF]]+Table1[[#This Row],[$ESGA]]+Table1[[#This Row],[XEV+/-]])/(Table1[[#This Row],[$ESGF]]+Table1[[#This Row],[$ESGA]]-Table1[[#This Row],[XEV+/-]]),1/0.65)</f>
        <v>0.92777777777777781</v>
      </c>
      <c r="AH5063" s="19">
        <v>-5.4431661204583204E-2</v>
      </c>
      <c r="AI5063" s="19">
        <v>0</v>
      </c>
      <c r="AJ5063" s="19">
        <v>5.4431661204583204E-2</v>
      </c>
      <c r="AK5063" s="23">
        <v>0.46991404011461313</v>
      </c>
      <c r="AL5063" s="24">
        <v>0.92817679558011046</v>
      </c>
      <c r="AM5063" s="18">
        <v>5.7306590257879654E-3</v>
      </c>
      <c r="AN5063" s="19">
        <v>-4.2712350637574137E-4</v>
      </c>
      <c r="AO5063" s="19">
        <v>0</v>
      </c>
      <c r="AP5063" s="19">
        <v>0</v>
      </c>
      <c r="AQ5063" s="19">
        <v>0</v>
      </c>
      <c r="AR5063" s="19">
        <v>0</v>
      </c>
      <c r="AS5063" s="23">
        <v>0</v>
      </c>
      <c r="AT5063" s="22" t="e">
        <f>EXP(Table1[[#This Row],[TmPPR]]/Table1[[#This Row],[PPCalc]])</f>
        <v>#DIV/0!</v>
      </c>
      <c r="AU5063" s="18">
        <v>0</v>
      </c>
      <c r="AV5063" s="18">
        <v>0</v>
      </c>
      <c r="AW5063" s="19">
        <v>0</v>
      </c>
      <c r="AX5063" s="19">
        <v>0</v>
      </c>
      <c r="AY5063" s="19">
        <v>0</v>
      </c>
      <c r="AZ5063" s="19">
        <f>Table1[[#This Row],[$SHP]]/Table1[[#This Row],[SFrac]]</f>
        <v>0</v>
      </c>
      <c r="BA5063" s="23">
        <v>0</v>
      </c>
      <c r="BB5063" s="24" t="e">
        <v>#DIV/0!</v>
      </c>
      <c r="BC5063" s="18">
        <v>0</v>
      </c>
      <c r="BD5063" s="18">
        <v>0</v>
      </c>
      <c r="BE5063" s="22">
        <f>MAX(Table1[[#This Row],[$ESGA]],0)</f>
        <v>1.1173184357541901</v>
      </c>
    </row>
    <row r="5064" spans="1:57">
      <c r="A5064" s="20" t="s">
        <v>5122</v>
      </c>
      <c r="B5064" s="17" t="s">
        <v>1</v>
      </c>
      <c r="C5064" s="21">
        <v>1</v>
      </c>
      <c r="D5064" s="18">
        <v>1.2500000000000001E-2</v>
      </c>
      <c r="E5064" s="21">
        <v>0</v>
      </c>
      <c r="F5064" s="21">
        <v>0</v>
      </c>
      <c r="G5064" s="21">
        <v>0</v>
      </c>
      <c r="H5064" s="21">
        <v>0</v>
      </c>
      <c r="I5064" s="21">
        <v>0</v>
      </c>
      <c r="J5064" s="21">
        <v>0</v>
      </c>
      <c r="K5064" s="21">
        <v>0</v>
      </c>
      <c r="L5064" s="21">
        <v>0</v>
      </c>
      <c r="M5064" s="21">
        <v>0</v>
      </c>
      <c r="N5064" s="21">
        <v>0</v>
      </c>
      <c r="O5064" s="21">
        <v>0</v>
      </c>
      <c r="P5064" s="21">
        <v>0</v>
      </c>
      <c r="Q5064" s="21">
        <v>0</v>
      </c>
      <c r="R5064" s="21">
        <v>1</v>
      </c>
      <c r="S5064" s="21">
        <v>0</v>
      </c>
      <c r="T5064" s="21">
        <v>1</v>
      </c>
      <c r="U5064" s="21">
        <v>0</v>
      </c>
      <c r="V5064" s="19">
        <v>0</v>
      </c>
      <c r="W5064" s="19">
        <v>0</v>
      </c>
      <c r="X5064" s="19">
        <v>1</v>
      </c>
      <c r="Y5064" s="19">
        <v>1</v>
      </c>
      <c r="Z5064" s="19">
        <v>0</v>
      </c>
      <c r="AA5064" s="19">
        <v>0</v>
      </c>
      <c r="AB5064" s="19">
        <v>0</v>
      </c>
      <c r="AC5064" s="19">
        <v>0</v>
      </c>
      <c r="AD5064" s="19">
        <v>0.89626556016597503</v>
      </c>
      <c r="AE5064" s="19">
        <v>0.89626556016597503</v>
      </c>
      <c r="AF5064" s="22">
        <f>Table1[[#This Row],[$ESGF]]/AE5064</f>
        <v>1</v>
      </c>
      <c r="AG5064" s="22">
        <f>POWER((Table1[[#This Row],[$ESGF]]+Table1[[#This Row],[$ESGA]]+Table1[[#This Row],[XEV+/-]])/(Table1[[#This Row],[$ESGF]]+Table1[[#This Row],[$ESGA]]-Table1[[#This Row],[XEV+/-]]),1/0.65)</f>
        <v>0.66533864541832677</v>
      </c>
      <c r="AH5064" s="19">
        <v>-0.23599664596573344</v>
      </c>
      <c r="AI5064" s="19">
        <v>0</v>
      </c>
      <c r="AJ5064" s="19">
        <v>0.23599664596573344</v>
      </c>
      <c r="AK5064" s="23">
        <v>0.38095238095238099</v>
      </c>
      <c r="AL5064" s="24">
        <v>0.66666666666666663</v>
      </c>
      <c r="AM5064" s="18">
        <v>4.7619047619047623E-3</v>
      </c>
      <c r="AN5064" s="19">
        <v>-1.9307862290864975E-3</v>
      </c>
      <c r="AO5064" s="19">
        <v>0</v>
      </c>
      <c r="AP5064" s="19">
        <v>0</v>
      </c>
      <c r="AQ5064" s="19">
        <v>0</v>
      </c>
      <c r="AR5064" s="19">
        <v>0</v>
      </c>
      <c r="AS5064" s="23">
        <v>0</v>
      </c>
      <c r="AT5064" s="22" t="e">
        <f>EXP(Table1[[#This Row],[TmPPR]]/Table1[[#This Row],[PPCalc]])</f>
        <v>#DIV/0!</v>
      </c>
      <c r="AU5064" s="18">
        <v>0</v>
      </c>
      <c r="AV5064" s="18">
        <v>0</v>
      </c>
      <c r="AW5064" s="19">
        <v>0</v>
      </c>
      <c r="AX5064" s="19">
        <v>0</v>
      </c>
      <c r="AY5064" s="19">
        <v>0</v>
      </c>
      <c r="AZ5064" s="19">
        <f>Table1[[#This Row],[$SHP]]/Table1[[#This Row],[SFrac]]</f>
        <v>0</v>
      </c>
      <c r="BA5064" s="23">
        <v>0</v>
      </c>
      <c r="BB5064" s="24" t="e">
        <v>#DIV/0!</v>
      </c>
      <c r="BC5064" s="18">
        <v>0</v>
      </c>
      <c r="BD5064" s="18">
        <v>0</v>
      </c>
      <c r="BE5064" s="22">
        <f>MAX(Table1[[#This Row],[$ESGA]],0)</f>
        <v>0.89626556016597503</v>
      </c>
    </row>
    <row r="5065" spans="1:57">
      <c r="A5065" s="20" t="s">
        <v>5123</v>
      </c>
      <c r="B5065" s="17" t="s">
        <v>68</v>
      </c>
      <c r="C5065" s="21">
        <v>1</v>
      </c>
      <c r="D5065" s="18">
        <v>1.2500000000000001E-2</v>
      </c>
      <c r="E5065" s="21">
        <v>0</v>
      </c>
      <c r="F5065" s="21">
        <v>0</v>
      </c>
      <c r="G5065" s="21">
        <v>0</v>
      </c>
      <c r="H5065" s="21">
        <v>0</v>
      </c>
      <c r="I5065" s="21">
        <v>0</v>
      </c>
      <c r="J5065" s="21">
        <v>0</v>
      </c>
      <c r="K5065" s="21">
        <v>0</v>
      </c>
      <c r="L5065" s="21">
        <v>0</v>
      </c>
      <c r="M5065" s="21">
        <v>0</v>
      </c>
      <c r="N5065" s="21">
        <v>0</v>
      </c>
      <c r="O5065" s="21">
        <v>0</v>
      </c>
      <c r="P5065" s="21">
        <v>0</v>
      </c>
      <c r="Q5065" s="21">
        <v>0</v>
      </c>
      <c r="R5065" s="21">
        <v>1</v>
      </c>
      <c r="S5065" s="21">
        <v>0</v>
      </c>
      <c r="T5065" s="21">
        <v>1</v>
      </c>
      <c r="U5065" s="21">
        <v>0</v>
      </c>
      <c r="V5065" s="19">
        <v>0</v>
      </c>
      <c r="W5065" s="19">
        <v>0</v>
      </c>
      <c r="X5065" s="19">
        <v>1</v>
      </c>
      <c r="Y5065" s="19">
        <v>1</v>
      </c>
      <c r="Z5065" s="19">
        <v>0</v>
      </c>
      <c r="AA5065" s="19">
        <v>0</v>
      </c>
      <c r="AB5065" s="19">
        <v>0</v>
      </c>
      <c r="AC5065" s="19">
        <v>0</v>
      </c>
      <c r="AD5065" s="19">
        <v>0.78782826177573984</v>
      </c>
      <c r="AE5065" s="19">
        <v>0.78782826177573984</v>
      </c>
      <c r="AF5065" s="22">
        <f>Table1[[#This Row],[$ESGF]]/AE5065</f>
        <v>1</v>
      </c>
      <c r="AG5065" s="22">
        <f>POWER((Table1[[#This Row],[$ESGF]]+Table1[[#This Row],[$ESGA]]+Table1[[#This Row],[XEV+/-]])/(Table1[[#This Row],[$ESGF]]+Table1[[#This Row],[$ESGA]]-Table1[[#This Row],[XEV+/-]]),1/0.65)</f>
        <v>1.0974576271186443</v>
      </c>
      <c r="AH5065" s="19">
        <v>4.7607806179992385E-2</v>
      </c>
      <c r="AI5065" s="19">
        <v>0</v>
      </c>
      <c r="AJ5065" s="19">
        <v>-4.7607806179992385E-2</v>
      </c>
      <c r="AK5065" s="23">
        <v>0.32193158953722334</v>
      </c>
      <c r="AL5065" s="24">
        <v>1.0970464135021096</v>
      </c>
      <c r="AM5065" s="18">
        <v>4.0241448692152921E-3</v>
      </c>
      <c r="AN5065" s="19">
        <v>3.7272229328127359E-4</v>
      </c>
      <c r="AO5065" s="19">
        <v>0</v>
      </c>
      <c r="AP5065" s="19">
        <v>0</v>
      </c>
      <c r="AQ5065" s="19">
        <v>0</v>
      </c>
      <c r="AR5065" s="19">
        <v>0</v>
      </c>
      <c r="AS5065" s="23">
        <v>0</v>
      </c>
      <c r="AT5065" s="22" t="e">
        <f>EXP(Table1[[#This Row],[TmPPR]]/Table1[[#This Row],[PPCalc]])</f>
        <v>#DIV/0!</v>
      </c>
      <c r="AU5065" s="18">
        <v>0</v>
      </c>
      <c r="AV5065" s="18">
        <v>0</v>
      </c>
      <c r="AW5065" s="19">
        <v>0</v>
      </c>
      <c r="AX5065" s="19">
        <v>0</v>
      </c>
      <c r="AY5065" s="19">
        <v>0</v>
      </c>
      <c r="AZ5065" s="19">
        <f>Table1[[#This Row],[$SHP]]/Table1[[#This Row],[SFrac]]</f>
        <v>0</v>
      </c>
      <c r="BA5065" s="23">
        <v>0</v>
      </c>
      <c r="BB5065" s="24" t="e">
        <v>#DIV/0!</v>
      </c>
      <c r="BC5065" s="18">
        <v>0</v>
      </c>
      <c r="BD5065" s="18">
        <v>0</v>
      </c>
      <c r="BE5065" s="22">
        <f>MAX(Table1[[#This Row],[$ESGA]],0)</f>
        <v>0.78782826177573984</v>
      </c>
    </row>
    <row r="5066" spans="1:57">
      <c r="A5066" s="20" t="s">
        <v>5124</v>
      </c>
      <c r="B5066" s="17" t="s">
        <v>59</v>
      </c>
      <c r="C5066" s="21">
        <v>1</v>
      </c>
      <c r="D5066" s="18">
        <v>1.2500000000000001E-2</v>
      </c>
      <c r="E5066" s="21">
        <v>0</v>
      </c>
      <c r="F5066" s="21">
        <v>0</v>
      </c>
      <c r="G5066" s="21">
        <v>0</v>
      </c>
      <c r="H5066" s="21">
        <v>-1</v>
      </c>
      <c r="I5066" s="21">
        <v>0</v>
      </c>
      <c r="J5066" s="21">
        <v>0</v>
      </c>
      <c r="K5066" s="21">
        <v>0</v>
      </c>
      <c r="L5066" s="21">
        <v>0</v>
      </c>
      <c r="M5066" s="21">
        <v>0</v>
      </c>
      <c r="N5066" s="21">
        <v>0</v>
      </c>
      <c r="O5066" s="21">
        <v>0</v>
      </c>
      <c r="P5066" s="21">
        <v>0</v>
      </c>
      <c r="Q5066" s="21">
        <v>0</v>
      </c>
      <c r="R5066" s="21">
        <v>1</v>
      </c>
      <c r="S5066" s="21">
        <v>0</v>
      </c>
      <c r="T5066" s="21">
        <v>2</v>
      </c>
      <c r="U5066" s="21">
        <v>0</v>
      </c>
      <c r="V5066" s="19">
        <v>0</v>
      </c>
      <c r="W5066" s="19">
        <v>0</v>
      </c>
      <c r="X5066" s="19">
        <v>1</v>
      </c>
      <c r="Y5066" s="19">
        <v>2</v>
      </c>
      <c r="Z5066" s="19">
        <v>0</v>
      </c>
      <c r="AA5066" s="19">
        <v>0</v>
      </c>
      <c r="AB5066" s="19">
        <v>0</v>
      </c>
      <c r="AC5066" s="19">
        <v>0</v>
      </c>
      <c r="AD5066" s="19">
        <v>0.88307440719542107</v>
      </c>
      <c r="AE5066" s="19">
        <v>1.7661488143908421</v>
      </c>
      <c r="AF5066" s="22">
        <f>Table1[[#This Row],[$ESGF]]/AE5066</f>
        <v>0.5</v>
      </c>
      <c r="AG5066" s="22">
        <f>POWER((Table1[[#This Row],[$ESGF]]+Table1[[#This Row],[$ESGA]]+Table1[[#This Row],[XEV+/-]])/(Table1[[#This Row],[$ESGF]]+Table1[[#This Row],[$ESGA]]-Table1[[#This Row],[XEV+/-]]),1/0.65)</f>
        <v>0.84821428571428548</v>
      </c>
      <c r="AH5066" s="19">
        <v>-0.14160403360472773</v>
      </c>
      <c r="AI5066" s="19">
        <v>-0.88307440719542107</v>
      </c>
      <c r="AJ5066" s="19">
        <v>-0.74147037359069334</v>
      </c>
      <c r="AK5066" s="23">
        <v>0.57553956834532372</v>
      </c>
      <c r="AL5066" s="24">
        <v>0.84513274336283184</v>
      </c>
      <c r="AM5066" s="18">
        <v>7.1942446043165471E-3</v>
      </c>
      <c r="AN5066" s="19">
        <v>-1.2105149009040003E-3</v>
      </c>
      <c r="AO5066" s="19">
        <v>0</v>
      </c>
      <c r="AP5066" s="19">
        <v>0</v>
      </c>
      <c r="AQ5066" s="19">
        <v>0</v>
      </c>
      <c r="AR5066" s="19">
        <v>0</v>
      </c>
      <c r="AS5066" s="23">
        <v>0</v>
      </c>
      <c r="AT5066" s="22" t="e">
        <f>EXP(Table1[[#This Row],[TmPPR]]/Table1[[#This Row],[PPCalc]])</f>
        <v>#DIV/0!</v>
      </c>
      <c r="AU5066" s="18">
        <v>0</v>
      </c>
      <c r="AV5066" s="18">
        <v>0</v>
      </c>
      <c r="AW5066" s="19">
        <v>0</v>
      </c>
      <c r="AX5066" s="19">
        <v>0</v>
      </c>
      <c r="AY5066" s="19">
        <v>0</v>
      </c>
      <c r="BA5066" s="23">
        <v>0</v>
      </c>
      <c r="BB5066" s="24" t="e">
        <v>#DIV/0!</v>
      </c>
      <c r="BC5066" s="18">
        <v>0</v>
      </c>
      <c r="BD5066" s="18">
        <v>0</v>
      </c>
      <c r="BE5066" s="22">
        <f>MAX(Table1[[#This Row],[$ESGA]],0)</f>
        <v>1.7661488143908421</v>
      </c>
    </row>
    <row r="5067" spans="1:57">
      <c r="A5067" s="20" t="s">
        <v>5125</v>
      </c>
      <c r="B5067" s="17" t="s">
        <v>68</v>
      </c>
      <c r="C5067" s="21">
        <v>1</v>
      </c>
      <c r="D5067" s="18">
        <v>1.2500000000000001E-2</v>
      </c>
      <c r="E5067" s="21">
        <v>0</v>
      </c>
      <c r="F5067" s="21">
        <v>0</v>
      </c>
      <c r="G5067" s="21">
        <v>0</v>
      </c>
      <c r="H5067" s="21">
        <v>-1</v>
      </c>
      <c r="I5067" s="21">
        <v>0</v>
      </c>
      <c r="J5067" s="21">
        <v>0</v>
      </c>
      <c r="K5067" s="21">
        <v>0</v>
      </c>
      <c r="L5067" s="21">
        <v>0</v>
      </c>
      <c r="M5067" s="21">
        <v>0</v>
      </c>
      <c r="N5067" s="21">
        <v>0</v>
      </c>
      <c r="O5067" s="21">
        <v>0</v>
      </c>
      <c r="P5067" s="21">
        <v>0</v>
      </c>
      <c r="Q5067" s="21">
        <v>0</v>
      </c>
      <c r="R5067" s="21">
        <v>1</v>
      </c>
      <c r="S5067" s="21">
        <v>0</v>
      </c>
      <c r="T5067" s="21">
        <v>2</v>
      </c>
      <c r="U5067" s="21">
        <v>0</v>
      </c>
      <c r="V5067" s="19">
        <v>0</v>
      </c>
      <c r="W5067" s="19">
        <v>0</v>
      </c>
      <c r="X5067" s="19">
        <v>1</v>
      </c>
      <c r="Y5067" s="19">
        <v>2</v>
      </c>
      <c r="Z5067" s="19">
        <v>0</v>
      </c>
      <c r="AA5067" s="19">
        <v>0</v>
      </c>
      <c r="AB5067" s="19">
        <v>0</v>
      </c>
      <c r="AC5067" s="19">
        <v>0</v>
      </c>
      <c r="AD5067" s="19">
        <v>0.91993185689948898</v>
      </c>
      <c r="AE5067" s="19">
        <v>1.839863713798978</v>
      </c>
      <c r="AF5067" s="22">
        <f>Table1[[#This Row],[$ESGF]]/AE5067</f>
        <v>0.5</v>
      </c>
      <c r="AG5067" s="22">
        <f>POWER((Table1[[#This Row],[$ESGF]]+Table1[[#This Row],[$ESGA]]+Table1[[#This Row],[XEV+/-]])/(Table1[[#This Row],[$ESGF]]+Table1[[#This Row],[$ESGA]]-Table1[[#This Row],[XEV+/-]]),1/0.65)</f>
        <v>0.82949308755760387</v>
      </c>
      <c r="AH5067" s="19">
        <v>-0.16746720685058691</v>
      </c>
      <c r="AI5067" s="19">
        <v>-0.91993185689948898</v>
      </c>
      <c r="AJ5067" s="19">
        <v>-0.75246465004890206</v>
      </c>
      <c r="AK5067" s="23">
        <v>0.6</v>
      </c>
      <c r="AL5067" s="24">
        <v>0.82648401826484019</v>
      </c>
      <c r="AM5067" s="18">
        <v>7.4999999999999997E-3</v>
      </c>
      <c r="AN5067" s="19">
        <v>-1.429310239130063E-3</v>
      </c>
      <c r="AO5067" s="19">
        <v>0</v>
      </c>
      <c r="AP5067" s="19">
        <v>0</v>
      </c>
      <c r="AQ5067" s="19">
        <v>0</v>
      </c>
      <c r="AR5067" s="19">
        <v>0</v>
      </c>
      <c r="AS5067" s="23">
        <v>0</v>
      </c>
      <c r="AT5067" s="22" t="e">
        <f>EXP(Table1[[#This Row],[TmPPR]]/Table1[[#This Row],[PPCalc]])</f>
        <v>#DIV/0!</v>
      </c>
      <c r="AU5067" s="18">
        <v>0</v>
      </c>
      <c r="AV5067" s="18">
        <v>0</v>
      </c>
      <c r="AW5067" s="19">
        <v>0</v>
      </c>
      <c r="AX5067" s="19">
        <v>0</v>
      </c>
      <c r="AY5067" s="19">
        <v>0</v>
      </c>
      <c r="BA5067" s="23">
        <v>0</v>
      </c>
      <c r="BB5067" s="24" t="e">
        <v>#DIV/0!</v>
      </c>
      <c r="BC5067" s="18">
        <v>0</v>
      </c>
      <c r="BD5067" s="18">
        <v>0</v>
      </c>
      <c r="BE5067" s="22">
        <f>MAX(Table1[[#This Row],[$ESGA]],0)</f>
        <v>1.839863713798978</v>
      </c>
    </row>
    <row r="5068" spans="1:57">
      <c r="A5068" s="20" t="s">
        <v>5126</v>
      </c>
      <c r="B5068" s="17" t="s">
        <v>1</v>
      </c>
      <c r="C5068" s="21">
        <v>1</v>
      </c>
      <c r="D5068" s="18">
        <v>1.2195121951219513E-2</v>
      </c>
      <c r="E5068" s="21">
        <v>0</v>
      </c>
      <c r="F5068" s="21">
        <v>0</v>
      </c>
      <c r="G5068" s="21">
        <v>0</v>
      </c>
      <c r="H5068" s="21">
        <v>-1</v>
      </c>
      <c r="I5068" s="21">
        <v>0</v>
      </c>
      <c r="J5068" s="21">
        <v>0</v>
      </c>
      <c r="K5068" s="21">
        <v>0</v>
      </c>
      <c r="L5068" s="21">
        <v>0</v>
      </c>
      <c r="M5068" s="21">
        <v>0</v>
      </c>
      <c r="N5068" s="21">
        <v>0</v>
      </c>
      <c r="O5068" s="21">
        <v>0</v>
      </c>
      <c r="P5068" s="21">
        <v>0</v>
      </c>
      <c r="Q5068" s="21">
        <v>0</v>
      </c>
      <c r="R5068" s="21">
        <v>0</v>
      </c>
      <c r="S5068" s="21">
        <v>0</v>
      </c>
      <c r="T5068" s="21">
        <v>1</v>
      </c>
      <c r="U5068" s="21">
        <v>0</v>
      </c>
      <c r="V5068" s="19">
        <v>0</v>
      </c>
      <c r="W5068" s="19">
        <v>0</v>
      </c>
      <c r="X5068" s="19">
        <v>0</v>
      </c>
      <c r="Y5068" s="19">
        <v>1</v>
      </c>
      <c r="Z5068" s="19">
        <v>0</v>
      </c>
      <c r="AA5068" s="19">
        <v>0</v>
      </c>
      <c r="AB5068" s="19">
        <v>0</v>
      </c>
      <c r="AC5068" s="19">
        <v>0</v>
      </c>
      <c r="AD5068" s="19">
        <v>0</v>
      </c>
      <c r="AE5068" s="19">
        <v>1.0922330097087378</v>
      </c>
      <c r="AF5068" s="22">
        <f>Table1[[#This Row],[$ESGF]]/AE5068</f>
        <v>0</v>
      </c>
      <c r="AG5068" s="22">
        <f>POWER((Table1[[#This Row],[$ESGF]]+Table1[[#This Row],[$ESGA]]+Table1[[#This Row],[XEV+/-]])/(Table1[[#This Row],[$ESGF]]+Table1[[#This Row],[$ESGA]]-Table1[[#This Row],[XEV+/-]]),1/0.65)</f>
        <v>1.3868613138686132</v>
      </c>
      <c r="AH5068" s="19">
        <v>0.11565716661118008</v>
      </c>
      <c r="AI5068" s="19">
        <v>-1.0922330097087378</v>
      </c>
      <c r="AJ5068" s="19">
        <v>-1.2078901763199179</v>
      </c>
      <c r="AK5068" s="23">
        <v>0.25</v>
      </c>
      <c r="AL5068" s="24">
        <v>1.3768115942028984</v>
      </c>
      <c r="AM5068" s="18">
        <v>3.0487804878048782E-3</v>
      </c>
      <c r="AN5068" s="19">
        <v>9.7490971647341883E-4</v>
      </c>
      <c r="AO5068" s="19">
        <v>0</v>
      </c>
      <c r="AP5068" s="19">
        <v>0</v>
      </c>
      <c r="AQ5068" s="19">
        <v>0</v>
      </c>
      <c r="AR5068" s="19">
        <v>0</v>
      </c>
      <c r="AS5068" s="23">
        <v>0</v>
      </c>
      <c r="AT5068" s="22" t="e">
        <f>EXP(Table1[[#This Row],[TmPPR]]/Table1[[#This Row],[PPCalc]])</f>
        <v>#DIV/0!</v>
      </c>
      <c r="AU5068" s="18">
        <v>0</v>
      </c>
      <c r="AV5068" s="18">
        <v>0</v>
      </c>
      <c r="AW5068" s="19">
        <v>0</v>
      </c>
      <c r="AX5068" s="19">
        <v>0</v>
      </c>
      <c r="AY5068" s="19">
        <v>0</v>
      </c>
      <c r="BA5068" s="23">
        <v>0</v>
      </c>
      <c r="BB5068" s="24" t="e">
        <v>#DIV/0!</v>
      </c>
      <c r="BC5068" s="18">
        <v>0</v>
      </c>
      <c r="BD5068" s="18">
        <v>0</v>
      </c>
      <c r="BE5068" s="22">
        <f>MAX(Table1[[#This Row],[$ESGA]],0)</f>
        <v>1.0922330097087378</v>
      </c>
    </row>
    <row r="5069" spans="1:57">
      <c r="A5069" s="20" t="s">
        <v>5127</v>
      </c>
      <c r="B5069" s="17" t="s">
        <v>68</v>
      </c>
      <c r="C5069" s="21">
        <v>1</v>
      </c>
      <c r="D5069" s="18">
        <v>1.282051282051282E-2</v>
      </c>
      <c r="E5069" s="21">
        <v>0</v>
      </c>
      <c r="F5069" s="21">
        <v>0</v>
      </c>
      <c r="G5069" s="21">
        <v>0</v>
      </c>
      <c r="H5069" s="21">
        <v>-1</v>
      </c>
      <c r="I5069" s="21">
        <v>0</v>
      </c>
      <c r="J5069" s="21">
        <v>0</v>
      </c>
      <c r="K5069" s="21">
        <v>0</v>
      </c>
      <c r="L5069" s="21">
        <v>0</v>
      </c>
      <c r="M5069" s="21">
        <v>0</v>
      </c>
      <c r="N5069" s="21">
        <v>0</v>
      </c>
      <c r="O5069" s="21">
        <v>0</v>
      </c>
      <c r="P5069" s="21">
        <v>0</v>
      </c>
      <c r="Q5069" s="21">
        <v>0</v>
      </c>
      <c r="R5069" s="21">
        <v>0</v>
      </c>
      <c r="S5069" s="21">
        <v>0</v>
      </c>
      <c r="T5069" s="21">
        <v>1</v>
      </c>
      <c r="U5069" s="21">
        <v>0</v>
      </c>
      <c r="V5069" s="19">
        <v>0</v>
      </c>
      <c r="W5069" s="19">
        <v>0</v>
      </c>
      <c r="X5069" s="19">
        <v>0</v>
      </c>
      <c r="Y5069" s="19">
        <v>1</v>
      </c>
      <c r="Z5069" s="19">
        <v>0</v>
      </c>
      <c r="AA5069" s="19">
        <v>0</v>
      </c>
      <c r="AB5069" s="19">
        <v>0</v>
      </c>
      <c r="AC5069" s="19">
        <v>0</v>
      </c>
      <c r="AD5069" s="19">
        <v>0</v>
      </c>
      <c r="AE5069" s="19">
        <v>0.98746081504702199</v>
      </c>
      <c r="AF5069" s="22">
        <f>Table1[[#This Row],[$ESGF]]/AE5069</f>
        <v>0</v>
      </c>
      <c r="AG5069" s="22">
        <f>POWER((Table1[[#This Row],[$ESGF]]+Table1[[#This Row],[$ESGA]]+Table1[[#This Row],[XEV+/-]])/(Table1[[#This Row],[$ESGF]]+Table1[[#This Row],[$ESGA]]-Table1[[#This Row],[XEV+/-]]),1/0.65)</f>
        <v>0.84653465346534673</v>
      </c>
      <c r="AH5069" s="19">
        <v>-5.3415203573334791E-2</v>
      </c>
      <c r="AI5069" s="19">
        <v>-0.98746081504702199</v>
      </c>
      <c r="AJ5069" s="19">
        <v>-0.93404561147368725</v>
      </c>
      <c r="AK5069" s="23">
        <v>0.20855614973262032</v>
      </c>
      <c r="AL5069" s="24">
        <v>0.8423645320197044</v>
      </c>
      <c r="AM5069" s="18">
        <v>2.6737967914438501E-3</v>
      </c>
      <c r="AN5069" s="19">
        <v>-4.5866957898162434E-4</v>
      </c>
      <c r="AO5069" s="19">
        <v>0</v>
      </c>
      <c r="AP5069" s="19">
        <v>0</v>
      </c>
      <c r="AQ5069" s="19">
        <v>0</v>
      </c>
      <c r="AR5069" s="19">
        <v>0</v>
      </c>
      <c r="AS5069" s="23">
        <v>0</v>
      </c>
      <c r="AT5069" s="22" t="e">
        <f>EXP(Table1[[#This Row],[TmPPR]]/Table1[[#This Row],[PPCalc]])</f>
        <v>#DIV/0!</v>
      </c>
      <c r="AU5069" s="18">
        <v>0</v>
      </c>
      <c r="AV5069" s="18">
        <v>0</v>
      </c>
      <c r="AW5069" s="19">
        <v>0</v>
      </c>
      <c r="AX5069" s="19">
        <v>0</v>
      </c>
      <c r="AY5069" s="19">
        <v>0</v>
      </c>
      <c r="BA5069" s="23">
        <v>0</v>
      </c>
      <c r="BB5069" s="24" t="e">
        <v>#DIV/0!</v>
      </c>
      <c r="BC5069" s="18">
        <v>0</v>
      </c>
      <c r="BD5069" s="18">
        <v>0</v>
      </c>
      <c r="BE5069" s="22">
        <f>MAX(Table1[[#This Row],[$ESGA]],0)</f>
        <v>0.98746081504702199</v>
      </c>
    </row>
    <row r="5070" spans="1:57">
      <c r="A5070" s="20" t="s">
        <v>5128</v>
      </c>
      <c r="B5070" s="17" t="s">
        <v>1</v>
      </c>
      <c r="C5070" s="21">
        <v>1</v>
      </c>
      <c r="D5070" s="18">
        <v>1.2500000000000001E-2</v>
      </c>
      <c r="E5070" s="21">
        <v>0</v>
      </c>
      <c r="F5070" s="21">
        <v>0</v>
      </c>
      <c r="G5070" s="21">
        <v>0</v>
      </c>
      <c r="H5070" s="21">
        <v>-1</v>
      </c>
      <c r="I5070" s="21">
        <v>0</v>
      </c>
      <c r="J5070" s="21">
        <v>0</v>
      </c>
      <c r="K5070" s="21">
        <v>0</v>
      </c>
      <c r="L5070" s="21">
        <v>0</v>
      </c>
      <c r="M5070" s="21">
        <v>0</v>
      </c>
      <c r="N5070" s="21">
        <v>0</v>
      </c>
      <c r="O5070" s="21">
        <v>0</v>
      </c>
      <c r="P5070" s="21">
        <v>0</v>
      </c>
      <c r="Q5070" s="21">
        <v>0</v>
      </c>
      <c r="R5070" s="21">
        <v>0</v>
      </c>
      <c r="S5070" s="21">
        <v>0</v>
      </c>
      <c r="T5070" s="21">
        <v>1</v>
      </c>
      <c r="U5070" s="21">
        <v>0</v>
      </c>
      <c r="V5070" s="19">
        <v>0</v>
      </c>
      <c r="W5070" s="19">
        <v>0</v>
      </c>
      <c r="X5070" s="19">
        <v>0</v>
      </c>
      <c r="Y5070" s="19">
        <v>1</v>
      </c>
      <c r="Z5070" s="19">
        <v>0</v>
      </c>
      <c r="AA5070" s="19">
        <v>0</v>
      </c>
      <c r="AB5070" s="19">
        <v>0</v>
      </c>
      <c r="AC5070" s="19">
        <v>0</v>
      </c>
      <c r="AD5070" s="19">
        <v>0</v>
      </c>
      <c r="AE5070" s="19">
        <v>0.88983050847457634</v>
      </c>
      <c r="AF5070" s="22">
        <f>Table1[[#This Row],[$ESGF]]/AE5070</f>
        <v>0</v>
      </c>
      <c r="AG5070" s="22">
        <f>POWER((Table1[[#This Row],[$ESGF]]+Table1[[#This Row],[$ESGA]]+Table1[[#This Row],[XEV+/-]])/(Table1[[#This Row],[$ESGF]]+Table1[[#This Row],[$ESGA]]-Table1[[#This Row],[XEV+/-]]),1/0.65)</f>
        <v>0.79536679536679533</v>
      </c>
      <c r="AH5070" s="19">
        <v>-6.608979396425485E-2</v>
      </c>
      <c r="AI5070" s="19">
        <v>-0.88983050847457634</v>
      </c>
      <c r="AJ5070" s="19">
        <v>-0.82374071451032149</v>
      </c>
      <c r="AK5070" s="23">
        <v>0.17167381974248927</v>
      </c>
      <c r="AL5070" s="24">
        <v>0.79230769230769227</v>
      </c>
      <c r="AM5070" s="18">
        <v>2.1459227467811159E-3</v>
      </c>
      <c r="AN5070" s="19">
        <v>-4.9958253696555084E-4</v>
      </c>
      <c r="AO5070" s="19">
        <v>0</v>
      </c>
      <c r="AP5070" s="19">
        <v>0</v>
      </c>
      <c r="AQ5070" s="19">
        <v>0</v>
      </c>
      <c r="AR5070" s="19">
        <v>0</v>
      </c>
      <c r="AS5070" s="23">
        <v>0</v>
      </c>
      <c r="AT5070" s="22" t="e">
        <f>EXP(Table1[[#This Row],[TmPPR]]/Table1[[#This Row],[PPCalc]])</f>
        <v>#DIV/0!</v>
      </c>
      <c r="AU5070" s="18">
        <v>0</v>
      </c>
      <c r="AV5070" s="18">
        <v>0</v>
      </c>
      <c r="AW5070" s="19">
        <v>0</v>
      </c>
      <c r="AX5070" s="19">
        <v>0</v>
      </c>
      <c r="AY5070" s="19">
        <v>0</v>
      </c>
      <c r="BA5070" s="23">
        <v>0</v>
      </c>
      <c r="BB5070" s="24" t="e">
        <v>#DIV/0!</v>
      </c>
      <c r="BC5070" s="18">
        <v>0</v>
      </c>
      <c r="BD5070" s="18">
        <v>0</v>
      </c>
      <c r="BE5070" s="22">
        <f>MAX(Table1[[#This Row],[$ESGA]],0)</f>
        <v>0.88983050847457634</v>
      </c>
    </row>
    <row r="5071" spans="1:57">
      <c r="A5071" s="20" t="s">
        <v>5129</v>
      </c>
      <c r="B5071" s="17" t="s">
        <v>59</v>
      </c>
      <c r="C5071" s="21">
        <v>1</v>
      </c>
      <c r="D5071" s="18">
        <v>1.3513513513513514E-2</v>
      </c>
      <c r="E5071" s="21">
        <v>0</v>
      </c>
      <c r="F5071" s="21">
        <v>0</v>
      </c>
      <c r="G5071" s="21">
        <v>0</v>
      </c>
      <c r="H5071" s="21">
        <v>-1</v>
      </c>
      <c r="I5071" s="21">
        <v>0</v>
      </c>
      <c r="J5071" s="21">
        <v>0</v>
      </c>
      <c r="K5071" s="21">
        <v>0</v>
      </c>
      <c r="L5071" s="21">
        <v>0</v>
      </c>
      <c r="M5071" s="21">
        <v>0</v>
      </c>
      <c r="N5071" s="21">
        <v>0</v>
      </c>
      <c r="O5071" s="21">
        <v>0</v>
      </c>
      <c r="P5071" s="21">
        <v>0</v>
      </c>
      <c r="Q5071" s="21">
        <v>0</v>
      </c>
      <c r="R5071" s="21">
        <v>0</v>
      </c>
      <c r="S5071" s="21">
        <v>0</v>
      </c>
      <c r="T5071" s="21">
        <v>1</v>
      </c>
      <c r="U5071" s="21">
        <v>0</v>
      </c>
      <c r="V5071" s="19">
        <v>0</v>
      </c>
      <c r="W5071" s="19">
        <v>0</v>
      </c>
      <c r="X5071" s="19">
        <v>0</v>
      </c>
      <c r="Y5071" s="19">
        <v>1</v>
      </c>
      <c r="Z5071" s="19">
        <v>0</v>
      </c>
      <c r="AA5071" s="19">
        <v>0</v>
      </c>
      <c r="AB5071" s="19">
        <v>0</v>
      </c>
      <c r="AC5071" s="19">
        <v>0</v>
      </c>
      <c r="AD5071" s="19">
        <v>0</v>
      </c>
      <c r="AE5071" s="19">
        <v>1.1267605633802817</v>
      </c>
      <c r="AF5071" s="22">
        <f>Table1[[#This Row],[$ESGF]]/AE5071</f>
        <v>0</v>
      </c>
      <c r="AG5071" s="22">
        <f>POWER((Table1[[#This Row],[$ESGF]]+Table1[[#This Row],[$ESGA]]+Table1[[#This Row],[XEV+/-]])/(Table1[[#This Row],[$ESGF]]+Table1[[#This Row],[$ESGA]]-Table1[[#This Row],[XEV+/-]]),1/0.65)</f>
        <v>0.89583333333333359</v>
      </c>
      <c r="AH5071" s="19">
        <v>-4.0264865476494993E-2</v>
      </c>
      <c r="AI5071" s="19">
        <v>-1.1267605633802817</v>
      </c>
      <c r="AJ5071" s="19">
        <v>-1.0864956979037868</v>
      </c>
      <c r="AK5071" s="23">
        <v>0.27007299270072993</v>
      </c>
      <c r="AL5071" s="24">
        <v>0.8896551724137931</v>
      </c>
      <c r="AM5071" s="18">
        <v>3.6496350364963502E-3</v>
      </c>
      <c r="AN5071" s="19">
        <v>-4.2672021189380394E-4</v>
      </c>
      <c r="AO5071" s="19">
        <v>0</v>
      </c>
      <c r="AP5071" s="19">
        <v>0</v>
      </c>
      <c r="AQ5071" s="19">
        <v>0</v>
      </c>
      <c r="AR5071" s="19">
        <v>0</v>
      </c>
      <c r="AS5071" s="23">
        <v>0</v>
      </c>
      <c r="AT5071" s="22" t="e">
        <f>EXP(Table1[[#This Row],[TmPPR]]/Table1[[#This Row],[PPCalc]])</f>
        <v>#DIV/0!</v>
      </c>
      <c r="AU5071" s="18">
        <v>0</v>
      </c>
      <c r="AV5071" s="18">
        <v>0</v>
      </c>
      <c r="AW5071" s="19">
        <v>0</v>
      </c>
      <c r="AX5071" s="19">
        <v>0</v>
      </c>
      <c r="AY5071" s="19">
        <v>0</v>
      </c>
      <c r="BA5071" s="23">
        <v>0</v>
      </c>
      <c r="BB5071" s="24" t="e">
        <v>#DIV/0!</v>
      </c>
      <c r="BC5071" s="18">
        <v>0</v>
      </c>
      <c r="BD5071" s="18">
        <v>0</v>
      </c>
      <c r="BE5071" s="22">
        <f>MAX(Table1[[#This Row],[$ESGA]],0)</f>
        <v>1.1267605633802817</v>
      </c>
    </row>
    <row r="5072" spans="1:57">
      <c r="A5072" s="20" t="s">
        <v>5130</v>
      </c>
      <c r="B5072" s="17" t="s">
        <v>59</v>
      </c>
      <c r="C5072" s="21">
        <v>1</v>
      </c>
      <c r="D5072" s="18">
        <v>1.1904761904761904E-2</v>
      </c>
      <c r="E5072" s="21">
        <v>0</v>
      </c>
      <c r="F5072" s="21">
        <v>0</v>
      </c>
      <c r="G5072" s="21">
        <v>0</v>
      </c>
      <c r="H5072" s="21">
        <v>-1</v>
      </c>
      <c r="I5072" s="21">
        <v>0</v>
      </c>
      <c r="J5072" s="21">
        <v>0</v>
      </c>
      <c r="K5072" s="21">
        <v>0</v>
      </c>
      <c r="L5072" s="21">
        <v>0</v>
      </c>
      <c r="M5072" s="21">
        <v>0</v>
      </c>
      <c r="N5072" s="21">
        <v>0</v>
      </c>
      <c r="O5072" s="21">
        <v>0</v>
      </c>
      <c r="P5072" s="21">
        <v>0</v>
      </c>
      <c r="Q5072" s="21">
        <v>0</v>
      </c>
      <c r="R5072" s="21">
        <v>0</v>
      </c>
      <c r="S5072" s="21">
        <v>0</v>
      </c>
      <c r="T5072" s="21">
        <v>1</v>
      </c>
      <c r="U5072" s="21">
        <v>0</v>
      </c>
      <c r="V5072" s="19">
        <v>0</v>
      </c>
      <c r="W5072" s="19">
        <v>0</v>
      </c>
      <c r="X5072" s="19">
        <v>0</v>
      </c>
      <c r="Y5072" s="19">
        <v>1</v>
      </c>
      <c r="Z5072" s="19">
        <v>0</v>
      </c>
      <c r="AA5072" s="19">
        <v>0</v>
      </c>
      <c r="AB5072" s="19">
        <v>0</v>
      </c>
      <c r="AC5072" s="19">
        <v>0</v>
      </c>
      <c r="AD5072" s="19">
        <v>0</v>
      </c>
      <c r="AE5072" s="19">
        <v>0.97479691730889395</v>
      </c>
      <c r="AF5072" s="22">
        <f>Table1[[#This Row],[$ESGF]]/AE5072</f>
        <v>0</v>
      </c>
      <c r="AG5072" s="22">
        <f>POWER((Table1[[#This Row],[$ESGF]]+Table1[[#This Row],[$ESGA]]+Table1[[#This Row],[XEV+/-]])/(Table1[[#This Row],[$ESGF]]+Table1[[#This Row],[$ESGA]]-Table1[[#This Row],[XEV+/-]]),1/0.65)</f>
        <v>0.85253456221198143</v>
      </c>
      <c r="AH5072" s="19">
        <v>-5.0498943995172518E-2</v>
      </c>
      <c r="AI5072" s="19">
        <v>-0.97479691730889395</v>
      </c>
      <c r="AJ5072" s="19">
        <v>-0.92429797331372143</v>
      </c>
      <c r="AK5072" s="23">
        <v>0.20843672456575685</v>
      </c>
      <c r="AL5072" s="24">
        <v>0.84862385321100919</v>
      </c>
      <c r="AM5072" s="18">
        <v>2.4813895781637717E-3</v>
      </c>
      <c r="AN5072" s="19">
        <v>-4.0729339382323615E-4</v>
      </c>
      <c r="AO5072" s="19">
        <v>0</v>
      </c>
      <c r="AP5072" s="19">
        <v>0</v>
      </c>
      <c r="AQ5072" s="19">
        <v>0</v>
      </c>
      <c r="AR5072" s="19">
        <v>0</v>
      </c>
      <c r="AS5072" s="23">
        <v>0</v>
      </c>
      <c r="AT5072" s="22" t="e">
        <f>EXP(Table1[[#This Row],[TmPPR]]/Table1[[#This Row],[PPCalc]])</f>
        <v>#DIV/0!</v>
      </c>
      <c r="AU5072" s="18">
        <v>0</v>
      </c>
      <c r="AV5072" s="18">
        <v>0</v>
      </c>
      <c r="AW5072" s="19">
        <v>0</v>
      </c>
      <c r="AX5072" s="19">
        <v>0</v>
      </c>
      <c r="AY5072" s="19">
        <v>0</v>
      </c>
      <c r="BA5072" s="23">
        <v>0</v>
      </c>
      <c r="BB5072" s="24" t="e">
        <v>#DIV/0!</v>
      </c>
      <c r="BC5072" s="18">
        <v>0</v>
      </c>
      <c r="BD5072" s="18">
        <v>0</v>
      </c>
      <c r="BE5072" s="22">
        <f>MAX(Table1[[#This Row],[$ESGA]],0)</f>
        <v>0.97479691730889395</v>
      </c>
    </row>
    <row r="5073" spans="1:57">
      <c r="A5073" s="20" t="s">
        <v>5131</v>
      </c>
      <c r="B5073" s="17" t="s">
        <v>1</v>
      </c>
      <c r="C5073" s="21">
        <v>1</v>
      </c>
      <c r="D5073" s="18">
        <v>1.2500000000000001E-2</v>
      </c>
      <c r="E5073" s="21">
        <v>0</v>
      </c>
      <c r="F5073" s="21">
        <v>0</v>
      </c>
      <c r="G5073" s="21">
        <v>0</v>
      </c>
      <c r="H5073" s="21">
        <v>-3</v>
      </c>
      <c r="I5073" s="21">
        <v>0</v>
      </c>
      <c r="J5073" s="21">
        <v>0</v>
      </c>
      <c r="K5073" s="21">
        <v>0</v>
      </c>
      <c r="L5073" s="21">
        <v>0</v>
      </c>
      <c r="M5073" s="21">
        <v>0</v>
      </c>
      <c r="N5073" s="21">
        <v>0</v>
      </c>
      <c r="O5073" s="21">
        <v>0</v>
      </c>
      <c r="P5073" s="21">
        <v>0</v>
      </c>
      <c r="Q5073" s="21">
        <v>0</v>
      </c>
      <c r="R5073" s="21">
        <v>0</v>
      </c>
      <c r="S5073" s="21">
        <v>0</v>
      </c>
      <c r="T5073" s="21">
        <v>3</v>
      </c>
      <c r="U5073" s="21">
        <v>0</v>
      </c>
      <c r="V5073" s="19">
        <v>0</v>
      </c>
      <c r="W5073" s="19">
        <v>0</v>
      </c>
      <c r="X5073" s="19">
        <v>0</v>
      </c>
      <c r="Y5073" s="19">
        <v>3</v>
      </c>
      <c r="Z5073" s="19">
        <v>0</v>
      </c>
      <c r="AA5073" s="19">
        <v>0</v>
      </c>
      <c r="AB5073" s="19">
        <v>0</v>
      </c>
      <c r="AC5073" s="19">
        <v>0</v>
      </c>
      <c r="AD5073" s="19">
        <v>0</v>
      </c>
      <c r="AE5073" s="19">
        <v>2.6887966804979251</v>
      </c>
      <c r="AF5073" s="22">
        <f>Table1[[#This Row],[$ESGF]]/AE5073</f>
        <v>0</v>
      </c>
      <c r="AG5073" s="22">
        <f>POWER((Table1[[#This Row],[$ESGF]]+Table1[[#This Row],[$ESGA]]+Table1[[#This Row],[XEV+/-]])/(Table1[[#This Row],[$ESGF]]+Table1[[#This Row],[$ESGA]]-Table1[[#This Row],[XEV+/-]]),1/0.65)</f>
        <v>0.70040485829959498</v>
      </c>
      <c r="AH5073" s="19">
        <v>-0.30979643463998596</v>
      </c>
      <c r="AI5073" s="19">
        <v>-2.6887966804979251</v>
      </c>
      <c r="AJ5073" s="19">
        <v>-2.3790002458579389</v>
      </c>
      <c r="AK5073" s="23">
        <v>0.56737588652482263</v>
      </c>
      <c r="AL5073" s="24">
        <v>0.69199999999999995</v>
      </c>
      <c r="AM5073" s="18">
        <v>7.0921985815602835E-3</v>
      </c>
      <c r="AN5073" s="19">
        <v>-2.6111299529394862E-3</v>
      </c>
      <c r="AO5073" s="19">
        <v>0</v>
      </c>
      <c r="AP5073" s="19">
        <v>0</v>
      </c>
      <c r="AQ5073" s="19">
        <v>0</v>
      </c>
      <c r="AR5073" s="19">
        <v>0</v>
      </c>
      <c r="AS5073" s="23">
        <v>0</v>
      </c>
      <c r="AT5073" s="22" t="e">
        <f>EXP(Table1[[#This Row],[TmPPR]]/Table1[[#This Row],[PPCalc]])</f>
        <v>#DIV/0!</v>
      </c>
      <c r="AU5073" s="18">
        <v>0</v>
      </c>
      <c r="AV5073" s="18">
        <v>0</v>
      </c>
      <c r="AW5073" s="19">
        <v>0</v>
      </c>
      <c r="AX5073" s="19">
        <v>0</v>
      </c>
      <c r="AY5073" s="19">
        <v>0</v>
      </c>
      <c r="BA5073" s="23">
        <v>0</v>
      </c>
      <c r="BB5073" s="24" t="e">
        <v>#DIV/0!</v>
      </c>
      <c r="BC5073" s="18">
        <v>0</v>
      </c>
      <c r="BD5073" s="18">
        <v>0</v>
      </c>
      <c r="BE5073" s="22">
        <f>MAX(Table1[[#This Row],[$ESGA]],0)</f>
        <v>2.6887966804979251</v>
      </c>
    </row>
    <row r="5074" spans="1:57">
      <c r="A5074" s="20" t="s">
        <v>5132</v>
      </c>
      <c r="B5074" s="17" t="s">
        <v>68</v>
      </c>
      <c r="C5074" s="21">
        <v>1</v>
      </c>
      <c r="D5074" s="18">
        <v>1.2195121951219513E-2</v>
      </c>
      <c r="E5074" s="21">
        <v>0</v>
      </c>
      <c r="F5074" s="21">
        <v>0</v>
      </c>
      <c r="G5074" s="21">
        <v>0</v>
      </c>
      <c r="H5074" s="21">
        <v>-1</v>
      </c>
      <c r="I5074" s="21">
        <v>0</v>
      </c>
      <c r="J5074" s="21">
        <v>0</v>
      </c>
      <c r="K5074" s="21">
        <v>0</v>
      </c>
      <c r="L5074" s="21">
        <v>0</v>
      </c>
      <c r="M5074" s="21">
        <v>0</v>
      </c>
      <c r="N5074" s="21">
        <v>0</v>
      </c>
      <c r="O5074" s="21">
        <v>0</v>
      </c>
      <c r="P5074" s="21">
        <v>0</v>
      </c>
      <c r="Q5074" s="21">
        <v>0</v>
      </c>
      <c r="R5074" s="21">
        <v>0</v>
      </c>
      <c r="S5074" s="21">
        <v>0</v>
      </c>
      <c r="T5074" s="21">
        <v>1</v>
      </c>
      <c r="U5074" s="21">
        <v>0</v>
      </c>
      <c r="V5074" s="19">
        <v>0</v>
      </c>
      <c r="W5074" s="19">
        <v>0</v>
      </c>
      <c r="X5074" s="19">
        <v>0</v>
      </c>
      <c r="Y5074" s="19">
        <v>1</v>
      </c>
      <c r="Z5074" s="19">
        <v>0</v>
      </c>
      <c r="AA5074" s="19">
        <v>0</v>
      </c>
      <c r="AB5074" s="19">
        <v>0</v>
      </c>
      <c r="AC5074" s="19">
        <v>0</v>
      </c>
      <c r="AD5074" s="19">
        <v>0</v>
      </c>
      <c r="AE5074" s="19">
        <v>1.0922330097087378</v>
      </c>
      <c r="AF5074" s="22">
        <f>Table1[[#This Row],[$ESGF]]/AE5074</f>
        <v>0</v>
      </c>
      <c r="AG5074" s="22">
        <f>POWER((Table1[[#This Row],[$ESGF]]+Table1[[#This Row],[$ESGA]]+Table1[[#This Row],[XEV+/-]])/(Table1[[#This Row],[$ESGF]]+Table1[[#This Row],[$ESGA]]-Table1[[#This Row],[XEV+/-]]),1/0.65)</f>
        <v>0.7979797979797979</v>
      </c>
      <c r="AH5074" s="19">
        <v>-7.996474951787047E-2</v>
      </c>
      <c r="AI5074" s="19">
        <v>-1.0922330097087378</v>
      </c>
      <c r="AJ5074" s="19">
        <v>-1.0122682601908672</v>
      </c>
      <c r="AK5074" s="23">
        <v>0.22969187675070027</v>
      </c>
      <c r="AL5074" s="24">
        <v>0.79396984924623115</v>
      </c>
      <c r="AM5074" s="18">
        <v>2.8011204481792717E-3</v>
      </c>
      <c r="AN5074" s="19">
        <v>-6.4624591511911931E-4</v>
      </c>
      <c r="AO5074" s="19">
        <v>0</v>
      </c>
      <c r="AP5074" s="19">
        <v>0</v>
      </c>
      <c r="AQ5074" s="19">
        <v>0</v>
      </c>
      <c r="AR5074" s="19">
        <v>0</v>
      </c>
      <c r="AS5074" s="23">
        <v>0</v>
      </c>
      <c r="AT5074" s="22" t="e">
        <f>EXP(Table1[[#This Row],[TmPPR]]/Table1[[#This Row],[PPCalc]])</f>
        <v>#DIV/0!</v>
      </c>
      <c r="AU5074" s="18">
        <v>0</v>
      </c>
      <c r="AV5074" s="18">
        <v>0</v>
      </c>
      <c r="AW5074" s="19">
        <v>0</v>
      </c>
      <c r="AX5074" s="19">
        <v>0</v>
      </c>
      <c r="AY5074" s="19">
        <v>0</v>
      </c>
      <c r="BA5074" s="23">
        <v>0</v>
      </c>
      <c r="BB5074" s="24" t="e">
        <v>#DIV/0!</v>
      </c>
      <c r="BC5074" s="18">
        <v>0</v>
      </c>
      <c r="BD5074" s="18">
        <v>0</v>
      </c>
      <c r="BE5074" s="22">
        <f>MAX(Table1[[#This Row],[$ESGA]],0)</f>
        <v>1.0922330097087378</v>
      </c>
    </row>
    <row r="5075" spans="1:57">
      <c r="A5075" s="20" t="s">
        <v>5133</v>
      </c>
      <c r="B5075" s="17" t="s">
        <v>65</v>
      </c>
      <c r="C5075" s="21">
        <v>1</v>
      </c>
      <c r="D5075" s="18">
        <v>1.2500000000000001E-2</v>
      </c>
      <c r="E5075" s="21">
        <v>0</v>
      </c>
      <c r="F5075" s="21">
        <v>0</v>
      </c>
      <c r="G5075" s="21">
        <v>0</v>
      </c>
      <c r="H5075" s="21">
        <v>-1</v>
      </c>
      <c r="I5075" s="21">
        <v>0</v>
      </c>
      <c r="J5075" s="21">
        <v>0</v>
      </c>
      <c r="K5075" s="21">
        <v>0</v>
      </c>
      <c r="L5075" s="21">
        <v>0</v>
      </c>
      <c r="M5075" s="21">
        <v>0</v>
      </c>
      <c r="N5075" s="21">
        <v>0</v>
      </c>
      <c r="O5075" s="21">
        <v>0</v>
      </c>
      <c r="P5075" s="21">
        <v>0</v>
      </c>
      <c r="Q5075" s="21">
        <v>0</v>
      </c>
      <c r="R5075" s="21">
        <v>0</v>
      </c>
      <c r="S5075" s="21">
        <v>0</v>
      </c>
      <c r="T5075" s="21">
        <v>1</v>
      </c>
      <c r="U5075" s="21">
        <v>0</v>
      </c>
      <c r="V5075" s="19">
        <v>0</v>
      </c>
      <c r="W5075" s="19">
        <v>0</v>
      </c>
      <c r="X5075" s="19">
        <v>0</v>
      </c>
      <c r="Y5075" s="19">
        <v>1</v>
      </c>
      <c r="Z5075" s="19">
        <v>0</v>
      </c>
      <c r="AA5075" s="19">
        <v>0</v>
      </c>
      <c r="AB5075" s="19">
        <v>0</v>
      </c>
      <c r="AC5075" s="19">
        <v>0</v>
      </c>
      <c r="AD5075" s="19">
        <v>0</v>
      </c>
      <c r="AE5075" s="19">
        <v>0.7543404510077828</v>
      </c>
      <c r="AF5075" s="22">
        <f>Table1[[#This Row],[$ESGF]]/AE5075</f>
        <v>0</v>
      </c>
      <c r="AG5075" s="22">
        <f>POWER((Table1[[#This Row],[$ESGF]]+Table1[[#This Row],[$ESGA]]+Table1[[#This Row],[XEV+/-]])/(Table1[[#This Row],[$ESGF]]+Table1[[#This Row],[$ESGA]]-Table1[[#This Row],[XEV+/-]]),1/0.65)</f>
        <v>1.1707317073170733</v>
      </c>
      <c r="AH5075" s="19">
        <v>3.8610642527614092E-2</v>
      </c>
      <c r="AI5075" s="19">
        <v>-0.7543404510077828</v>
      </c>
      <c r="AJ5075" s="19">
        <v>-0.79295109353539694</v>
      </c>
      <c r="AK5075" s="23">
        <v>0.17937219730941703</v>
      </c>
      <c r="AL5075" s="24">
        <v>1.1650485436893203</v>
      </c>
      <c r="AM5075" s="18">
        <v>2.242152466367713E-3</v>
      </c>
      <c r="AN5075" s="19">
        <v>3.4251738688881203E-4</v>
      </c>
      <c r="AO5075" s="19">
        <v>0</v>
      </c>
      <c r="AP5075" s="19">
        <v>0</v>
      </c>
      <c r="AQ5075" s="19">
        <v>0</v>
      </c>
      <c r="AR5075" s="19">
        <v>0</v>
      </c>
      <c r="AS5075" s="23">
        <v>0</v>
      </c>
      <c r="AT5075" s="22" t="e">
        <f>EXP(Table1[[#This Row],[TmPPR]]/Table1[[#This Row],[PPCalc]])</f>
        <v>#DIV/0!</v>
      </c>
      <c r="AU5075" s="18">
        <v>0</v>
      </c>
      <c r="AV5075" s="18">
        <v>0</v>
      </c>
      <c r="AW5075" s="19">
        <v>0</v>
      </c>
      <c r="AX5075" s="19">
        <v>0</v>
      </c>
      <c r="AY5075" s="19">
        <v>0</v>
      </c>
      <c r="BA5075" s="23">
        <v>0</v>
      </c>
      <c r="BB5075" s="24" t="e">
        <v>#DIV/0!</v>
      </c>
      <c r="BC5075" s="18">
        <v>0</v>
      </c>
      <c r="BD5075" s="18">
        <v>0</v>
      </c>
      <c r="BE5075" s="22">
        <f>MAX(Table1[[#This Row],[$ESGA]],0)</f>
        <v>0.7543404510077828</v>
      </c>
    </row>
    <row r="5076" spans="1:57">
      <c r="A5076" s="20" t="s">
        <v>5134</v>
      </c>
      <c r="B5076" s="17" t="s">
        <v>65</v>
      </c>
      <c r="C5076" s="21">
        <v>1</v>
      </c>
      <c r="D5076" s="18">
        <v>1.3157894736842105E-2</v>
      </c>
      <c r="E5076" s="21">
        <v>0</v>
      </c>
      <c r="F5076" s="21">
        <v>0</v>
      </c>
      <c r="G5076" s="21">
        <v>0</v>
      </c>
      <c r="H5076" s="21">
        <v>-1</v>
      </c>
      <c r="I5076" s="21">
        <v>0</v>
      </c>
      <c r="J5076" s="21">
        <v>0</v>
      </c>
      <c r="K5076" s="21">
        <v>0</v>
      </c>
      <c r="L5076" s="21">
        <v>0</v>
      </c>
      <c r="M5076" s="21">
        <v>0</v>
      </c>
      <c r="N5076" s="21">
        <v>0</v>
      </c>
      <c r="O5076" s="21">
        <v>0</v>
      </c>
      <c r="P5076" s="21">
        <v>0</v>
      </c>
      <c r="Q5076" s="21">
        <v>0</v>
      </c>
      <c r="R5076" s="21">
        <v>0</v>
      </c>
      <c r="S5076" s="21">
        <v>0</v>
      </c>
      <c r="T5076" s="21">
        <v>1</v>
      </c>
      <c r="U5076" s="21">
        <v>0</v>
      </c>
      <c r="V5076" s="19">
        <v>0</v>
      </c>
      <c r="W5076" s="19">
        <v>0</v>
      </c>
      <c r="X5076" s="19">
        <v>0</v>
      </c>
      <c r="Y5076" s="19">
        <v>1</v>
      </c>
      <c r="Z5076" s="19">
        <v>0</v>
      </c>
      <c r="AA5076" s="19">
        <v>0</v>
      </c>
      <c r="AB5076" s="19">
        <v>0</v>
      </c>
      <c r="AC5076" s="19">
        <v>0</v>
      </c>
      <c r="AD5076" s="19">
        <v>0</v>
      </c>
      <c r="AE5076" s="19">
        <v>1.0305343511450382</v>
      </c>
      <c r="AF5076" s="22">
        <f>Table1[[#This Row],[$ESGF]]/AE5076</f>
        <v>0</v>
      </c>
      <c r="AG5076" s="22">
        <f>POWER((Table1[[#This Row],[$ESGF]]+Table1[[#This Row],[$ESGA]]+Table1[[#This Row],[XEV+/-]])/(Table1[[#This Row],[$ESGF]]+Table1[[#This Row],[$ESGA]]-Table1[[#This Row],[XEV+/-]]),1/0.65)</f>
        <v>0.7638190954773868</v>
      </c>
      <c r="AH5076" s="19">
        <v>-9.0006657702512871E-2</v>
      </c>
      <c r="AI5076" s="19">
        <v>-1.0305343511450382</v>
      </c>
      <c r="AJ5076" s="19">
        <v>-0.94052769344252529</v>
      </c>
      <c r="AK5076" s="23">
        <v>0.21590909090909094</v>
      </c>
      <c r="AL5076" s="24">
        <v>0.76</v>
      </c>
      <c r="AM5076" s="18">
        <v>2.840909090909091E-3</v>
      </c>
      <c r="AN5076" s="19">
        <v>-7.7965012983454633E-4</v>
      </c>
      <c r="AO5076" s="19">
        <v>0</v>
      </c>
      <c r="AP5076" s="19">
        <v>0</v>
      </c>
      <c r="AQ5076" s="19">
        <v>0</v>
      </c>
      <c r="AR5076" s="19">
        <v>0</v>
      </c>
      <c r="AS5076" s="23">
        <v>0</v>
      </c>
      <c r="AT5076" s="22" t="e">
        <f>EXP(Table1[[#This Row],[TmPPR]]/Table1[[#This Row],[PPCalc]])</f>
        <v>#DIV/0!</v>
      </c>
      <c r="AU5076" s="18">
        <v>0</v>
      </c>
      <c r="AV5076" s="18">
        <v>0</v>
      </c>
      <c r="AW5076" s="19">
        <v>0</v>
      </c>
      <c r="AX5076" s="19">
        <v>0</v>
      </c>
      <c r="AY5076" s="19">
        <v>0</v>
      </c>
      <c r="BA5076" s="23">
        <v>0</v>
      </c>
      <c r="BB5076" s="24" t="e">
        <v>#DIV/0!</v>
      </c>
      <c r="BC5076" s="18">
        <v>0</v>
      </c>
      <c r="BD5076" s="18">
        <v>0</v>
      </c>
      <c r="BE5076" s="22">
        <f>MAX(Table1[[#This Row],[$ESGA]],0)</f>
        <v>1.0305343511450382</v>
      </c>
    </row>
    <row r="5077" spans="1:57">
      <c r="A5077" s="20" t="s">
        <v>5135</v>
      </c>
      <c r="B5077" s="17" t="s">
        <v>1</v>
      </c>
      <c r="C5077" s="21">
        <v>1</v>
      </c>
      <c r="D5077" s="18">
        <v>1.2500000000000001E-2</v>
      </c>
      <c r="E5077" s="21">
        <v>0</v>
      </c>
      <c r="F5077" s="21">
        <v>0</v>
      </c>
      <c r="G5077" s="21">
        <v>0</v>
      </c>
      <c r="H5077" s="21">
        <v>-1</v>
      </c>
      <c r="I5077" s="21">
        <v>0</v>
      </c>
      <c r="J5077" s="21">
        <v>0</v>
      </c>
      <c r="K5077" s="21">
        <v>0</v>
      </c>
      <c r="L5077" s="21">
        <v>0</v>
      </c>
      <c r="M5077" s="21">
        <v>0</v>
      </c>
      <c r="N5077" s="21">
        <v>0</v>
      </c>
      <c r="O5077" s="21">
        <v>0</v>
      </c>
      <c r="P5077" s="21">
        <v>0</v>
      </c>
      <c r="Q5077" s="21">
        <v>0</v>
      </c>
      <c r="R5077" s="21">
        <v>0</v>
      </c>
      <c r="S5077" s="21">
        <v>0</v>
      </c>
      <c r="T5077" s="21">
        <v>1</v>
      </c>
      <c r="U5077" s="21">
        <v>0</v>
      </c>
      <c r="V5077" s="19">
        <v>0</v>
      </c>
      <c r="W5077" s="19">
        <v>0</v>
      </c>
      <c r="X5077" s="19">
        <v>0</v>
      </c>
      <c r="Y5077" s="19">
        <v>1</v>
      </c>
      <c r="Z5077" s="19">
        <v>0</v>
      </c>
      <c r="AA5077" s="19">
        <v>0</v>
      </c>
      <c r="AB5077" s="19">
        <v>0</v>
      </c>
      <c r="AC5077" s="19">
        <v>0</v>
      </c>
      <c r="AD5077" s="19">
        <v>0</v>
      </c>
      <c r="AE5077" s="19">
        <v>0.78782826177573984</v>
      </c>
      <c r="AF5077" s="22">
        <f>Table1[[#This Row],[$ESGF]]/AE5077</f>
        <v>0</v>
      </c>
      <c r="AG5077" s="22">
        <f>POWER((Table1[[#This Row],[$ESGF]]+Table1[[#This Row],[$ESGA]]+Table1[[#This Row],[XEV+/-]])/(Table1[[#This Row],[$ESGF]]+Table1[[#This Row],[$ESGA]]-Table1[[#This Row],[XEV+/-]]),1/0.65)</f>
        <v>0.71875000000000011</v>
      </c>
      <c r="AH5077" s="19">
        <v>-8.4233272306188878E-2</v>
      </c>
      <c r="AI5077" s="19">
        <v>-0.78782826177573984</v>
      </c>
      <c r="AJ5077" s="19">
        <v>-0.70359498946955101</v>
      </c>
      <c r="AK5077" s="23">
        <v>0.16129032258064516</v>
      </c>
      <c r="AL5077" s="24">
        <v>0.7162629757785467</v>
      </c>
      <c r="AM5077" s="18">
        <v>2.0161290322580645E-3</v>
      </c>
      <c r="AN5077" s="19">
        <v>-6.7279817509488526E-4</v>
      </c>
      <c r="AO5077" s="19">
        <v>0</v>
      </c>
      <c r="AP5077" s="19">
        <v>0</v>
      </c>
      <c r="AQ5077" s="19">
        <v>0</v>
      </c>
      <c r="AR5077" s="19">
        <v>0</v>
      </c>
      <c r="AS5077" s="23">
        <v>0</v>
      </c>
      <c r="AT5077" s="22" t="e">
        <f>EXP(Table1[[#This Row],[TmPPR]]/Table1[[#This Row],[PPCalc]])</f>
        <v>#DIV/0!</v>
      </c>
      <c r="AU5077" s="18">
        <v>0</v>
      </c>
      <c r="AV5077" s="18">
        <v>0</v>
      </c>
      <c r="AW5077" s="19">
        <v>0</v>
      </c>
      <c r="AX5077" s="19">
        <v>0</v>
      </c>
      <c r="AY5077" s="19">
        <v>0</v>
      </c>
      <c r="BA5077" s="23">
        <v>0</v>
      </c>
      <c r="BB5077" s="24" t="e">
        <v>#DIV/0!</v>
      </c>
      <c r="BC5077" s="18">
        <v>0</v>
      </c>
      <c r="BD5077" s="18">
        <v>0</v>
      </c>
      <c r="BE5077" s="22">
        <f>MAX(Table1[[#This Row],[$ESGA]],0)</f>
        <v>0.78782826177573984</v>
      </c>
    </row>
    <row r="5078" spans="1:57">
      <c r="A5078" s="20" t="s">
        <v>5136</v>
      </c>
      <c r="B5078" s="17" t="s">
        <v>68</v>
      </c>
      <c r="C5078" s="21">
        <v>1</v>
      </c>
      <c r="D5078" s="18">
        <v>2.0833333333333332E-2</v>
      </c>
      <c r="E5078" s="21">
        <v>0</v>
      </c>
      <c r="F5078" s="21">
        <v>0</v>
      </c>
      <c r="G5078" s="21">
        <v>0</v>
      </c>
      <c r="H5078" s="21">
        <v>-1</v>
      </c>
      <c r="I5078" s="21">
        <v>0</v>
      </c>
      <c r="J5078" s="21">
        <v>0</v>
      </c>
      <c r="K5078" s="21">
        <v>0</v>
      </c>
      <c r="L5078" s="21">
        <v>0</v>
      </c>
      <c r="M5078" s="21">
        <v>0</v>
      </c>
      <c r="N5078" s="21">
        <v>0</v>
      </c>
      <c r="O5078" s="21">
        <v>0</v>
      </c>
      <c r="P5078" s="21">
        <v>0</v>
      </c>
      <c r="Q5078" s="21">
        <v>0</v>
      </c>
      <c r="R5078" s="21">
        <v>0</v>
      </c>
      <c r="S5078" s="21">
        <v>0</v>
      </c>
      <c r="T5078" s="21">
        <v>1</v>
      </c>
      <c r="U5078" s="21">
        <v>0</v>
      </c>
      <c r="V5078" s="19">
        <v>0</v>
      </c>
      <c r="W5078" s="19">
        <v>0</v>
      </c>
      <c r="X5078" s="19">
        <v>0</v>
      </c>
      <c r="Y5078" s="19">
        <v>1</v>
      </c>
      <c r="Z5078" s="19">
        <v>0</v>
      </c>
      <c r="AA5078" s="19">
        <v>0</v>
      </c>
      <c r="AB5078" s="19">
        <v>0</v>
      </c>
      <c r="AC5078" s="19">
        <v>0</v>
      </c>
      <c r="AD5078" s="19">
        <v>0</v>
      </c>
      <c r="AE5078" s="19">
        <v>1.8280297901150981</v>
      </c>
      <c r="AF5078" s="22">
        <f>Table1[[#This Row],[$ESGF]]/AE5078</f>
        <v>0</v>
      </c>
      <c r="AG5078" s="22">
        <f>POWER((Table1[[#This Row],[$ESGF]]+Table1[[#This Row],[$ESGA]]+Table1[[#This Row],[XEV+/-]])/(Table1[[#This Row],[$ESGF]]+Table1[[#This Row],[$ESGA]]-Table1[[#This Row],[XEV+/-]]),1/0.65)</f>
        <v>0.81111111111111123</v>
      </c>
      <c r="AH5078" s="19">
        <v>-0.12418542738298455</v>
      </c>
      <c r="AI5078" s="19">
        <v>-1.8280297901150981</v>
      </c>
      <c r="AJ5078" s="19">
        <v>-1.7038443627321136</v>
      </c>
      <c r="AK5078" s="23">
        <v>0.29268292682926833</v>
      </c>
      <c r="AL5078" s="24">
        <v>0.80219780219780223</v>
      </c>
      <c r="AM5078" s="18">
        <v>6.0975609756097563E-3</v>
      </c>
      <c r="AN5078" s="19">
        <v>-1.3439028376125541E-3</v>
      </c>
      <c r="AO5078" s="19">
        <v>0</v>
      </c>
      <c r="AP5078" s="19">
        <v>0</v>
      </c>
      <c r="AQ5078" s="19">
        <v>0</v>
      </c>
      <c r="AR5078" s="19">
        <v>0</v>
      </c>
      <c r="AS5078" s="23">
        <v>0</v>
      </c>
      <c r="AT5078" s="22" t="e">
        <f>EXP(Table1[[#This Row],[TmPPR]]/Table1[[#This Row],[PPCalc]])</f>
        <v>#DIV/0!</v>
      </c>
      <c r="AU5078" s="18">
        <v>0</v>
      </c>
      <c r="AV5078" s="18">
        <v>0</v>
      </c>
      <c r="AW5078" s="19">
        <v>0</v>
      </c>
      <c r="AX5078" s="19">
        <v>0</v>
      </c>
      <c r="AY5078" s="19">
        <v>0</v>
      </c>
      <c r="AZ5078" s="19">
        <f>Table1[[#This Row],[$SHP]]/Table1[[#This Row],[SFrac]]</f>
        <v>0</v>
      </c>
      <c r="BA5078" s="23">
        <v>0</v>
      </c>
      <c r="BB5078" s="24" t="e">
        <v>#DIV/0!</v>
      </c>
      <c r="BC5078" s="18">
        <v>0</v>
      </c>
      <c r="BD5078" s="18">
        <v>0</v>
      </c>
      <c r="BE5078" s="22">
        <f>MAX(Table1[[#This Row],[$ESGA]],0)</f>
        <v>1.8280297901150981</v>
      </c>
    </row>
    <row r="5079" spans="1:57">
      <c r="A5079" s="20" t="s">
        <v>5137</v>
      </c>
      <c r="B5079" s="17" t="s">
        <v>68</v>
      </c>
      <c r="C5079" s="21">
        <v>1</v>
      </c>
      <c r="D5079" s="18">
        <v>1.2500000000000001E-2</v>
      </c>
      <c r="E5079" s="21">
        <v>0</v>
      </c>
      <c r="F5079" s="21">
        <v>0</v>
      </c>
      <c r="G5079" s="21">
        <v>0</v>
      </c>
      <c r="H5079" s="21">
        <v>-1</v>
      </c>
      <c r="I5079" s="21">
        <v>0</v>
      </c>
      <c r="J5079" s="21">
        <v>0</v>
      </c>
      <c r="K5079" s="21">
        <v>0</v>
      </c>
      <c r="L5079" s="21">
        <v>0</v>
      </c>
      <c r="M5079" s="21">
        <v>0</v>
      </c>
      <c r="N5079" s="21">
        <v>0</v>
      </c>
      <c r="O5079" s="21">
        <v>0</v>
      </c>
      <c r="P5079" s="21">
        <v>0</v>
      </c>
      <c r="Q5079" s="21">
        <v>0</v>
      </c>
      <c r="R5079" s="21">
        <v>0</v>
      </c>
      <c r="S5079" s="21">
        <v>0</v>
      </c>
      <c r="T5079" s="21">
        <v>1</v>
      </c>
      <c r="U5079" s="21">
        <v>0</v>
      </c>
      <c r="V5079" s="19">
        <v>0</v>
      </c>
      <c r="W5079" s="19">
        <v>0</v>
      </c>
      <c r="X5079" s="19">
        <v>0</v>
      </c>
      <c r="Y5079" s="19">
        <v>1</v>
      </c>
      <c r="Z5079" s="19">
        <v>0</v>
      </c>
      <c r="AA5079" s="19">
        <v>0</v>
      </c>
      <c r="AB5079" s="19">
        <v>0</v>
      </c>
      <c r="AC5079" s="19">
        <v>0</v>
      </c>
      <c r="AD5079" s="19">
        <v>0</v>
      </c>
      <c r="AE5079" s="19">
        <v>0.7543404510077828</v>
      </c>
      <c r="AF5079" s="22">
        <f>Table1[[#This Row],[$ESGF]]/AE5079</f>
        <v>0</v>
      </c>
      <c r="AG5079" s="22">
        <f>POWER((Table1[[#This Row],[$ESGF]]+Table1[[#This Row],[$ESGA]]+Table1[[#This Row],[XEV+/-]])/(Table1[[#This Row],[$ESGF]]+Table1[[#This Row],[$ESGA]]-Table1[[#This Row],[XEV+/-]]),1/0.65)</f>
        <v>1.0742358078602621</v>
      </c>
      <c r="AH5079" s="19">
        <v>1.7552670314261776E-2</v>
      </c>
      <c r="AI5079" s="19">
        <v>-0.7543404510077828</v>
      </c>
      <c r="AJ5079" s="19">
        <v>-0.77189312132204457</v>
      </c>
      <c r="AK5079" s="23">
        <v>0.16806722689075629</v>
      </c>
      <c r="AL5079" s="24">
        <v>1.0695652173913044</v>
      </c>
      <c r="AM5079" s="18">
        <v>2.1008403361344537E-3</v>
      </c>
      <c r="AN5079" s="19">
        <v>1.4128619119572997E-4</v>
      </c>
      <c r="AO5079" s="19">
        <v>0</v>
      </c>
      <c r="AP5079" s="19">
        <v>0</v>
      </c>
      <c r="AQ5079" s="19">
        <v>0</v>
      </c>
      <c r="AR5079" s="19">
        <v>0</v>
      </c>
      <c r="AS5079" s="23">
        <v>0</v>
      </c>
      <c r="AT5079" s="22" t="e">
        <f>EXP(Table1[[#This Row],[TmPPR]]/Table1[[#This Row],[PPCalc]])</f>
        <v>#DIV/0!</v>
      </c>
      <c r="AU5079" s="18">
        <v>0</v>
      </c>
      <c r="AV5079" s="18">
        <v>0</v>
      </c>
      <c r="AW5079" s="19">
        <v>0</v>
      </c>
      <c r="AX5079" s="19">
        <v>0</v>
      </c>
      <c r="AY5079" s="19">
        <v>0</v>
      </c>
      <c r="BA5079" s="23">
        <v>0</v>
      </c>
      <c r="BB5079" s="24" t="e">
        <v>#DIV/0!</v>
      </c>
      <c r="BC5079" s="18">
        <v>0</v>
      </c>
      <c r="BD5079" s="18">
        <v>0</v>
      </c>
      <c r="BE5079" s="22">
        <f>MAX(Table1[[#This Row],[$ESGA]],0)</f>
        <v>0.7543404510077828</v>
      </c>
    </row>
    <row r="5080" spans="1:57">
      <c r="A5080" s="20" t="s">
        <v>5138</v>
      </c>
      <c r="B5080" s="17" t="s">
        <v>59</v>
      </c>
      <c r="C5080" s="21">
        <v>1</v>
      </c>
      <c r="D5080" s="18">
        <v>1.2500000000000001E-2</v>
      </c>
      <c r="E5080" s="21">
        <v>0</v>
      </c>
      <c r="F5080" s="21">
        <v>0</v>
      </c>
      <c r="G5080" s="21">
        <v>0</v>
      </c>
      <c r="H5080" s="21">
        <v>-1</v>
      </c>
      <c r="I5080" s="21">
        <v>0</v>
      </c>
      <c r="J5080" s="21">
        <v>0</v>
      </c>
      <c r="K5080" s="21">
        <v>0</v>
      </c>
      <c r="L5080" s="21">
        <v>0</v>
      </c>
      <c r="M5080" s="21">
        <v>0</v>
      </c>
      <c r="N5080" s="21">
        <v>0</v>
      </c>
      <c r="O5080" s="21">
        <v>0</v>
      </c>
      <c r="P5080" s="21">
        <v>0</v>
      </c>
      <c r="Q5080" s="21">
        <v>0</v>
      </c>
      <c r="R5080" s="21">
        <v>0</v>
      </c>
      <c r="S5080" s="21">
        <v>0</v>
      </c>
      <c r="T5080" s="21">
        <v>1</v>
      </c>
      <c r="U5080" s="21">
        <v>0</v>
      </c>
      <c r="V5080" s="19">
        <v>0</v>
      </c>
      <c r="W5080" s="19">
        <v>0</v>
      </c>
      <c r="X5080" s="19">
        <v>0</v>
      </c>
      <c r="Y5080" s="19">
        <v>1</v>
      </c>
      <c r="Z5080" s="19">
        <v>0</v>
      </c>
      <c r="AA5080" s="19">
        <v>0</v>
      </c>
      <c r="AB5080" s="19">
        <v>0</v>
      </c>
      <c r="AC5080" s="19">
        <v>0</v>
      </c>
      <c r="AD5080" s="19">
        <v>0</v>
      </c>
      <c r="AE5080" s="19">
        <v>0.84130870242599587</v>
      </c>
      <c r="AF5080" s="22">
        <f>Table1[[#This Row],[$ESGF]]/AE5080</f>
        <v>0</v>
      </c>
      <c r="AG5080" s="22">
        <f>POWER((Table1[[#This Row],[$ESGF]]+Table1[[#This Row],[$ESGA]]+Table1[[#This Row],[XEV+/-]])/(Table1[[#This Row],[$ESGF]]+Table1[[#This Row],[$ESGA]]-Table1[[#This Row],[XEV+/-]]),1/0.65)</f>
        <v>1.0100502512562815</v>
      </c>
      <c r="AH5080" s="19">
        <v>2.7342664416202256E-3</v>
      </c>
      <c r="AI5080" s="19">
        <v>-0.84130870242599587</v>
      </c>
      <c r="AJ5080" s="19">
        <v>-0.84404296886761609</v>
      </c>
      <c r="AK5080" s="23">
        <v>0.199501246882793</v>
      </c>
      <c r="AL5080" s="24">
        <v>1.0049999999999999</v>
      </c>
      <c r="AM5080" s="18">
        <v>2.4937655860349127E-3</v>
      </c>
      <c r="AN5080" s="19">
        <v>1.2437759379149546E-5</v>
      </c>
      <c r="AO5080" s="19">
        <v>0</v>
      </c>
      <c r="AP5080" s="19">
        <v>0</v>
      </c>
      <c r="AQ5080" s="19">
        <v>0</v>
      </c>
      <c r="AR5080" s="19">
        <v>0</v>
      </c>
      <c r="AS5080" s="23">
        <v>0</v>
      </c>
      <c r="AT5080" s="22" t="e">
        <f>EXP(Table1[[#This Row],[TmPPR]]/Table1[[#This Row],[PPCalc]])</f>
        <v>#DIV/0!</v>
      </c>
      <c r="AU5080" s="18">
        <v>0</v>
      </c>
      <c r="AV5080" s="18">
        <v>0</v>
      </c>
      <c r="AW5080" s="19">
        <v>0</v>
      </c>
      <c r="AX5080" s="19">
        <v>0</v>
      </c>
      <c r="AY5080" s="19">
        <v>0</v>
      </c>
      <c r="BA5080" s="23">
        <v>0</v>
      </c>
      <c r="BB5080" s="24" t="e">
        <v>#DIV/0!</v>
      </c>
      <c r="BC5080" s="18">
        <v>0</v>
      </c>
      <c r="BD5080" s="18">
        <v>0</v>
      </c>
      <c r="BE5080" s="22">
        <f>MAX(Table1[[#This Row],[$ESGA]],0)</f>
        <v>0.84130870242599587</v>
      </c>
    </row>
    <row r="5081" spans="1:57">
      <c r="A5081" s="20" t="s">
        <v>5139</v>
      </c>
      <c r="B5081" s="17" t="s">
        <v>65</v>
      </c>
      <c r="C5081" s="21">
        <v>1</v>
      </c>
      <c r="D5081" s="18">
        <v>1.3513513513513514E-2</v>
      </c>
      <c r="E5081" s="21">
        <v>0</v>
      </c>
      <c r="F5081" s="21">
        <v>0</v>
      </c>
      <c r="G5081" s="21">
        <v>0</v>
      </c>
      <c r="H5081" s="21">
        <v>-1</v>
      </c>
      <c r="I5081" s="21">
        <v>0</v>
      </c>
      <c r="J5081" s="21">
        <v>0</v>
      </c>
      <c r="K5081" s="21">
        <v>0</v>
      </c>
      <c r="L5081" s="21">
        <v>0</v>
      </c>
      <c r="M5081" s="21">
        <v>0</v>
      </c>
      <c r="N5081" s="21">
        <v>0</v>
      </c>
      <c r="O5081" s="21">
        <v>0</v>
      </c>
      <c r="P5081" s="21">
        <v>0</v>
      </c>
      <c r="Q5081" s="21">
        <v>0</v>
      </c>
      <c r="R5081" s="21">
        <v>0</v>
      </c>
      <c r="S5081" s="21">
        <v>0</v>
      </c>
      <c r="T5081" s="21">
        <v>1</v>
      </c>
      <c r="U5081" s="21">
        <v>0</v>
      </c>
      <c r="V5081" s="19">
        <v>0</v>
      </c>
      <c r="W5081" s="19">
        <v>0</v>
      </c>
      <c r="X5081" s="19">
        <v>0</v>
      </c>
      <c r="Y5081" s="19">
        <v>1</v>
      </c>
      <c r="Z5081" s="19">
        <v>0</v>
      </c>
      <c r="AA5081" s="19">
        <v>0</v>
      </c>
      <c r="AB5081" s="19">
        <v>0</v>
      </c>
      <c r="AC5081" s="19">
        <v>0</v>
      </c>
      <c r="AD5081" s="19">
        <v>0</v>
      </c>
      <c r="AE5081" s="19">
        <v>1.1267605633802817</v>
      </c>
      <c r="AF5081" s="22">
        <f>Table1[[#This Row],[$ESGF]]/AE5081</f>
        <v>0</v>
      </c>
      <c r="AG5081" s="22">
        <f>POWER((Table1[[#This Row],[$ESGF]]+Table1[[#This Row],[$ESGA]]+Table1[[#This Row],[XEV+/-]])/(Table1[[#This Row],[$ESGF]]+Table1[[#This Row],[$ESGA]]-Table1[[#This Row],[XEV+/-]]),1/0.65)</f>
        <v>1.0050761421319794</v>
      </c>
      <c r="AH5081" s="19">
        <v>1.854165240027128E-3</v>
      </c>
      <c r="AI5081" s="19">
        <v>-1.1267605633802817</v>
      </c>
      <c r="AJ5081" s="19">
        <v>-1.1286147286203088</v>
      </c>
      <c r="AK5081" s="23">
        <v>0.18686868686868688</v>
      </c>
      <c r="AL5081" s="24">
        <v>1</v>
      </c>
      <c r="AM5081" s="18">
        <v>2.5252525252525255E-3</v>
      </c>
      <c r="AN5081" s="19">
        <v>0</v>
      </c>
      <c r="AO5081" s="19">
        <v>0</v>
      </c>
      <c r="AP5081" s="19">
        <v>0</v>
      </c>
      <c r="AQ5081" s="19">
        <v>0</v>
      </c>
      <c r="AR5081" s="19">
        <v>0</v>
      </c>
      <c r="AS5081" s="23">
        <v>0</v>
      </c>
      <c r="AT5081" s="22" t="e">
        <f>EXP(Table1[[#This Row],[TmPPR]]/Table1[[#This Row],[PPCalc]])</f>
        <v>#DIV/0!</v>
      </c>
      <c r="AU5081" s="18">
        <v>0</v>
      </c>
      <c r="AV5081" s="18">
        <v>0</v>
      </c>
      <c r="AW5081" s="19">
        <v>0</v>
      </c>
      <c r="AX5081" s="19">
        <v>0</v>
      </c>
      <c r="AY5081" s="19">
        <v>0</v>
      </c>
      <c r="BA5081" s="23">
        <v>0</v>
      </c>
      <c r="BB5081" s="24" t="e">
        <v>#DIV/0!</v>
      </c>
      <c r="BC5081" s="18">
        <v>0</v>
      </c>
      <c r="BD5081" s="18">
        <v>0</v>
      </c>
      <c r="BE5081" s="22">
        <f>MAX(Table1[[#This Row],[$ESGA]],0)</f>
        <v>1.1267605633802817</v>
      </c>
    </row>
    <row r="5082" spans="1:57">
      <c r="A5082" s="20" t="s">
        <v>5140</v>
      </c>
      <c r="B5082" s="17" t="s">
        <v>65</v>
      </c>
      <c r="C5082" s="21">
        <v>1</v>
      </c>
      <c r="D5082" s="18">
        <v>1.282051282051282E-2</v>
      </c>
      <c r="E5082" s="21">
        <v>0</v>
      </c>
      <c r="F5082" s="21">
        <v>0</v>
      </c>
      <c r="G5082" s="21">
        <v>0</v>
      </c>
      <c r="H5082" s="21">
        <v>-3</v>
      </c>
      <c r="I5082" s="21">
        <v>0</v>
      </c>
      <c r="J5082" s="21">
        <v>0</v>
      </c>
      <c r="K5082" s="21">
        <v>0</v>
      </c>
      <c r="L5082" s="21">
        <v>0</v>
      </c>
      <c r="M5082" s="21">
        <v>0</v>
      </c>
      <c r="N5082" s="21">
        <v>0</v>
      </c>
      <c r="O5082" s="21">
        <v>0</v>
      </c>
      <c r="P5082" s="21">
        <v>0</v>
      </c>
      <c r="Q5082" s="21">
        <v>0</v>
      </c>
      <c r="R5082" s="21">
        <v>0</v>
      </c>
      <c r="S5082" s="21">
        <v>0</v>
      </c>
      <c r="T5082" s="21">
        <v>3</v>
      </c>
      <c r="U5082" s="21">
        <v>0</v>
      </c>
      <c r="V5082" s="19">
        <v>0</v>
      </c>
      <c r="W5082" s="19">
        <v>0</v>
      </c>
      <c r="X5082" s="19">
        <v>0</v>
      </c>
      <c r="Y5082" s="19">
        <v>3</v>
      </c>
      <c r="Z5082" s="19">
        <v>0</v>
      </c>
      <c r="AA5082" s="19">
        <v>0</v>
      </c>
      <c r="AB5082" s="19">
        <v>0</v>
      </c>
      <c r="AC5082" s="19">
        <v>0</v>
      </c>
      <c r="AD5082" s="19">
        <v>0</v>
      </c>
      <c r="AE5082" s="19">
        <v>2.6899128268991284</v>
      </c>
      <c r="AF5082" s="22">
        <f>Table1[[#This Row],[$ESGF]]/AE5082</f>
        <v>0</v>
      </c>
      <c r="AG5082" s="22">
        <f>POWER((Table1[[#This Row],[$ESGF]]+Table1[[#This Row],[$ESGA]]+Table1[[#This Row],[XEV+/-]])/(Table1[[#This Row],[$ESGF]]+Table1[[#This Row],[$ESGA]]-Table1[[#This Row],[XEV+/-]]),1/0.65)</f>
        <v>0.6715867158671589</v>
      </c>
      <c r="AH5082" s="19">
        <v>-0.34610901947016104</v>
      </c>
      <c r="AI5082" s="19">
        <v>-2.6899128268991284</v>
      </c>
      <c r="AJ5082" s="19">
        <v>-2.3438038074289675</v>
      </c>
      <c r="AK5082" s="23">
        <v>0.51315789473684215</v>
      </c>
      <c r="AL5082" s="24">
        <v>0.66423357664233573</v>
      </c>
      <c r="AM5082" s="18">
        <v>6.5789473684210523E-3</v>
      </c>
      <c r="AN5082" s="19">
        <v>-2.6915882849425981E-3</v>
      </c>
      <c r="AO5082" s="19">
        <v>0</v>
      </c>
      <c r="AP5082" s="19">
        <v>0</v>
      </c>
      <c r="AQ5082" s="19">
        <v>0</v>
      </c>
      <c r="AR5082" s="19">
        <v>0</v>
      </c>
      <c r="AS5082" s="23">
        <v>0</v>
      </c>
      <c r="AT5082" s="22" t="e">
        <f>EXP(Table1[[#This Row],[TmPPR]]/Table1[[#This Row],[PPCalc]])</f>
        <v>#DIV/0!</v>
      </c>
      <c r="AU5082" s="18">
        <v>0</v>
      </c>
      <c r="AV5082" s="18">
        <v>0</v>
      </c>
      <c r="AW5082" s="19">
        <v>0</v>
      </c>
      <c r="AX5082" s="19">
        <v>0</v>
      </c>
      <c r="AY5082" s="19">
        <v>0</v>
      </c>
      <c r="BA5082" s="23">
        <v>0</v>
      </c>
      <c r="BB5082" s="24" t="e">
        <v>#DIV/0!</v>
      </c>
      <c r="BC5082" s="18">
        <v>0</v>
      </c>
      <c r="BD5082" s="18">
        <v>0</v>
      </c>
      <c r="BE5082" s="22">
        <f>MAX(Table1[[#This Row],[$ESGA]],0)</f>
        <v>2.6899128268991284</v>
      </c>
    </row>
    <row r="5083" spans="1:57">
      <c r="A5083" s="20" t="s">
        <v>5141</v>
      </c>
      <c r="B5083" s="17" t="s">
        <v>68</v>
      </c>
      <c r="C5083" s="21">
        <v>1</v>
      </c>
      <c r="D5083" s="18">
        <v>1.2195121951219513E-2</v>
      </c>
      <c r="E5083" s="21">
        <v>0</v>
      </c>
      <c r="F5083" s="21">
        <v>0</v>
      </c>
      <c r="G5083" s="21">
        <v>0</v>
      </c>
      <c r="H5083" s="21">
        <v>-1</v>
      </c>
      <c r="I5083" s="21">
        <v>0</v>
      </c>
      <c r="J5083" s="21">
        <v>0</v>
      </c>
      <c r="K5083" s="21">
        <v>0</v>
      </c>
      <c r="L5083" s="21">
        <v>0</v>
      </c>
      <c r="M5083" s="21">
        <v>0</v>
      </c>
      <c r="N5083" s="21">
        <v>0</v>
      </c>
      <c r="O5083" s="21">
        <v>0</v>
      </c>
      <c r="P5083" s="21">
        <v>0</v>
      </c>
      <c r="Q5083" s="21">
        <v>0</v>
      </c>
      <c r="R5083" s="21">
        <v>0</v>
      </c>
      <c r="S5083" s="21">
        <v>0</v>
      </c>
      <c r="T5083" s="21">
        <v>1</v>
      </c>
      <c r="U5083" s="21">
        <v>0</v>
      </c>
      <c r="V5083" s="19">
        <v>0</v>
      </c>
      <c r="W5083" s="19">
        <v>0</v>
      </c>
      <c r="X5083" s="19">
        <v>0</v>
      </c>
      <c r="Y5083" s="19">
        <v>1</v>
      </c>
      <c r="Z5083" s="19">
        <v>0</v>
      </c>
      <c r="AA5083" s="19">
        <v>0</v>
      </c>
      <c r="AB5083" s="19">
        <v>0</v>
      </c>
      <c r="AC5083" s="19">
        <v>0</v>
      </c>
      <c r="AD5083" s="19">
        <v>0</v>
      </c>
      <c r="AE5083" s="19">
        <v>1.1452810180275717</v>
      </c>
      <c r="AF5083" s="22">
        <f>Table1[[#This Row],[$ESGF]]/AE5083</f>
        <v>0</v>
      </c>
      <c r="AG5083" s="22">
        <f>POWER((Table1[[#This Row],[$ESGF]]+Table1[[#This Row],[$ESGA]]+Table1[[#This Row],[XEV+/-]])/(Table1[[#This Row],[$ESGF]]+Table1[[#This Row],[$ESGA]]-Table1[[#This Row],[XEV+/-]]),1/0.65)</f>
        <v>0.87078651685393249</v>
      </c>
      <c r="AH5083" s="19">
        <v>-5.1464586209377217E-2</v>
      </c>
      <c r="AI5083" s="19">
        <v>-1.1452810180275717</v>
      </c>
      <c r="AJ5083" s="19">
        <v>-1.0938164318181944</v>
      </c>
      <c r="AK5083" s="23">
        <v>0.24550898203592816</v>
      </c>
      <c r="AL5083" s="24">
        <v>0.86592178770949724</v>
      </c>
      <c r="AM5083" s="18">
        <v>2.9940119760479044E-3</v>
      </c>
      <c r="AN5083" s="19">
        <v>-4.3102002671110284E-4</v>
      </c>
      <c r="AO5083" s="19">
        <v>0</v>
      </c>
      <c r="AP5083" s="19">
        <v>0</v>
      </c>
      <c r="AQ5083" s="19">
        <v>0</v>
      </c>
      <c r="AR5083" s="19">
        <v>0</v>
      </c>
      <c r="AS5083" s="23">
        <v>0</v>
      </c>
      <c r="AT5083" s="22" t="e">
        <f>EXP(Table1[[#This Row],[TmPPR]]/Table1[[#This Row],[PPCalc]])</f>
        <v>#DIV/0!</v>
      </c>
      <c r="AU5083" s="18">
        <v>0</v>
      </c>
      <c r="AV5083" s="18">
        <v>0</v>
      </c>
      <c r="AW5083" s="19">
        <v>0</v>
      </c>
      <c r="AX5083" s="19">
        <v>0</v>
      </c>
      <c r="AY5083" s="19">
        <v>0</v>
      </c>
      <c r="BA5083" s="23">
        <v>0</v>
      </c>
      <c r="BB5083" s="24" t="e">
        <v>#DIV/0!</v>
      </c>
      <c r="BC5083" s="18">
        <v>0</v>
      </c>
      <c r="BD5083" s="18">
        <v>0</v>
      </c>
      <c r="BE5083" s="22">
        <f>MAX(Table1[[#This Row],[$ESGA]],0)</f>
        <v>1.1452810180275717</v>
      </c>
    </row>
    <row r="5084" spans="1:57">
      <c r="A5084" s="20" t="s">
        <v>5142</v>
      </c>
      <c r="B5084" s="17" t="s">
        <v>59</v>
      </c>
      <c r="C5084" s="21">
        <v>1</v>
      </c>
      <c r="D5084" s="18">
        <v>1.2500000000000001E-2</v>
      </c>
      <c r="E5084" s="21">
        <v>0</v>
      </c>
      <c r="F5084" s="21">
        <v>0</v>
      </c>
      <c r="G5084" s="21">
        <v>0</v>
      </c>
      <c r="H5084" s="21">
        <v>-1</v>
      </c>
      <c r="I5084" s="21">
        <v>0</v>
      </c>
      <c r="J5084" s="21">
        <v>0</v>
      </c>
      <c r="K5084" s="21">
        <v>0</v>
      </c>
      <c r="L5084" s="21">
        <v>0</v>
      </c>
      <c r="M5084" s="21">
        <v>0</v>
      </c>
      <c r="N5084" s="21">
        <v>0</v>
      </c>
      <c r="O5084" s="21">
        <v>0</v>
      </c>
      <c r="P5084" s="21">
        <v>0</v>
      </c>
      <c r="Q5084" s="21">
        <v>0</v>
      </c>
      <c r="R5084" s="21">
        <v>0</v>
      </c>
      <c r="S5084" s="21">
        <v>0</v>
      </c>
      <c r="T5084" s="21">
        <v>1</v>
      </c>
      <c r="U5084" s="21">
        <v>0</v>
      </c>
      <c r="V5084" s="19">
        <v>0</v>
      </c>
      <c r="W5084" s="19">
        <v>0</v>
      </c>
      <c r="X5084" s="19">
        <v>0</v>
      </c>
      <c r="Y5084" s="19">
        <v>1</v>
      </c>
      <c r="Z5084" s="19">
        <v>0</v>
      </c>
      <c r="AA5084" s="19">
        <v>0</v>
      </c>
      <c r="AB5084" s="19">
        <v>0</v>
      </c>
      <c r="AC5084" s="19">
        <v>0</v>
      </c>
      <c r="AD5084" s="19">
        <v>0</v>
      </c>
      <c r="AE5084" s="19">
        <v>0.88307440719542107</v>
      </c>
      <c r="AF5084" s="22">
        <f>Table1[[#This Row],[$ESGF]]/AE5084</f>
        <v>0</v>
      </c>
      <c r="AG5084" s="22">
        <f>POWER((Table1[[#This Row],[$ESGF]]+Table1[[#This Row],[$ESGA]]+Table1[[#This Row],[XEV+/-]])/(Table1[[#This Row],[$ESGF]]+Table1[[#This Row],[$ESGA]]-Table1[[#This Row],[XEV+/-]]),1/0.65)</f>
        <v>0.84888888888888892</v>
      </c>
      <c r="AH5084" s="19">
        <v>-4.6973827334776508E-2</v>
      </c>
      <c r="AI5084" s="19">
        <v>-0.88307440719542107</v>
      </c>
      <c r="AJ5084" s="19">
        <v>-0.83610057986064457</v>
      </c>
      <c r="AK5084" s="23">
        <v>0.19184652278177455</v>
      </c>
      <c r="AL5084" s="24">
        <v>0.84513274336283184</v>
      </c>
      <c r="AM5084" s="18">
        <v>2.3980815347721821E-3</v>
      </c>
      <c r="AN5084" s="19">
        <v>-4.0350496696800003E-4</v>
      </c>
      <c r="AO5084" s="19">
        <v>0</v>
      </c>
      <c r="AP5084" s="19">
        <v>0</v>
      </c>
      <c r="AQ5084" s="19">
        <v>0</v>
      </c>
      <c r="AR5084" s="19">
        <v>0</v>
      </c>
      <c r="AS5084" s="23">
        <v>0</v>
      </c>
      <c r="AT5084" s="22" t="e">
        <f>EXP(Table1[[#This Row],[TmPPR]]/Table1[[#This Row],[PPCalc]])</f>
        <v>#DIV/0!</v>
      </c>
      <c r="AU5084" s="18">
        <v>0</v>
      </c>
      <c r="AV5084" s="18">
        <v>0</v>
      </c>
      <c r="AW5084" s="19">
        <v>0</v>
      </c>
      <c r="AX5084" s="19">
        <v>0</v>
      </c>
      <c r="AY5084" s="19">
        <v>0</v>
      </c>
      <c r="BA5084" s="23">
        <v>0</v>
      </c>
      <c r="BB5084" s="24" t="e">
        <v>#DIV/0!</v>
      </c>
      <c r="BC5084" s="18">
        <v>0</v>
      </c>
      <c r="BD5084" s="18">
        <v>0</v>
      </c>
      <c r="BE5084" s="22">
        <f>MAX(Table1[[#This Row],[$ESGA]],0)</f>
        <v>0.88307440719542107</v>
      </c>
    </row>
    <row r="5085" spans="1:57">
      <c r="A5085" s="20" t="s">
        <v>5143</v>
      </c>
      <c r="B5085" s="17" t="s">
        <v>68</v>
      </c>
      <c r="C5085" s="21">
        <v>1</v>
      </c>
      <c r="D5085" s="18">
        <v>1.2500000000000001E-2</v>
      </c>
      <c r="E5085" s="21">
        <v>0</v>
      </c>
      <c r="F5085" s="21">
        <v>0</v>
      </c>
      <c r="G5085" s="21">
        <v>0</v>
      </c>
      <c r="H5085" s="21">
        <v>0</v>
      </c>
      <c r="I5085" s="21">
        <v>0</v>
      </c>
      <c r="J5085" s="21">
        <v>0</v>
      </c>
      <c r="K5085" s="21">
        <v>0</v>
      </c>
      <c r="L5085" s="21">
        <v>0</v>
      </c>
      <c r="M5085" s="21">
        <v>0</v>
      </c>
      <c r="N5085" s="21">
        <v>0</v>
      </c>
      <c r="O5085" s="21">
        <v>0</v>
      </c>
      <c r="P5085" s="21">
        <v>0</v>
      </c>
      <c r="Q5085" s="21">
        <v>0</v>
      </c>
      <c r="R5085" s="21">
        <v>1</v>
      </c>
      <c r="S5085" s="21">
        <v>1</v>
      </c>
      <c r="T5085" s="21">
        <v>0</v>
      </c>
      <c r="U5085" s="21">
        <v>0</v>
      </c>
      <c r="V5085" s="19">
        <v>0</v>
      </c>
      <c r="W5085" s="19">
        <v>0.10112359550561797</v>
      </c>
      <c r="X5085" s="19">
        <v>0</v>
      </c>
      <c r="Y5085" s="19">
        <v>-0.10112359550561797</v>
      </c>
      <c r="Z5085" s="19">
        <v>0</v>
      </c>
      <c r="AA5085" s="19">
        <v>0</v>
      </c>
      <c r="AB5085" s="19">
        <v>0</v>
      </c>
      <c r="AC5085" s="19">
        <v>0</v>
      </c>
      <c r="AD5085" s="19">
        <v>0</v>
      </c>
      <c r="AE5085" s="19">
        <v>-7.6281618641236476E-2</v>
      </c>
      <c r="AF5085" s="22">
        <f>Table1[[#This Row],[$ESGF]]/AE5085</f>
        <v>0</v>
      </c>
      <c r="AG5085" s="22">
        <f>POWER((Table1[[#This Row],[$ESGF]]+Table1[[#This Row],[$ESGA]]+Table1[[#This Row],[XEV+/-]])/(Table1[[#This Row],[$ESGF]]+Table1[[#This Row],[$ESGA]]-Table1[[#This Row],[XEV+/-]]),1/0.65)</f>
        <v>1.0690951706626299</v>
      </c>
      <c r="AH5085" s="19">
        <v>-1.6561274166555784E-3</v>
      </c>
      <c r="AI5085" s="19">
        <v>7.6281618641236476E-2</v>
      </c>
      <c r="AJ5085" s="19">
        <v>7.7937746057892054E-2</v>
      </c>
      <c r="AK5085" s="23">
        <v>-1.6995562269851758E-2</v>
      </c>
      <c r="AL5085" s="24">
        <v>1.0695652173913044</v>
      </c>
      <c r="AM5085" s="18">
        <v>-2.1244452837314699E-4</v>
      </c>
      <c r="AN5085" s="19">
        <v>-1.4287367649006402E-5</v>
      </c>
      <c r="AO5085" s="19">
        <v>0</v>
      </c>
      <c r="AP5085" s="19">
        <v>0</v>
      </c>
      <c r="AQ5085" s="19">
        <v>0</v>
      </c>
      <c r="AR5085" s="19">
        <v>0</v>
      </c>
      <c r="AS5085" s="23">
        <v>0.898876404494382</v>
      </c>
      <c r="AT5085" s="22">
        <f>EXP(Table1[[#This Row],[TmPPR]]/Table1[[#This Row],[PPCalc]])</f>
        <v>1.1061233885819519</v>
      </c>
      <c r="AU5085" s="18">
        <v>1.1235955056179775E-2</v>
      </c>
      <c r="AV5085" s="18">
        <v>1.1332748291081047E-3</v>
      </c>
      <c r="AW5085" s="19">
        <v>0</v>
      </c>
      <c r="AX5085" s="19">
        <v>0</v>
      </c>
      <c r="AY5085" s="19">
        <v>0</v>
      </c>
      <c r="BA5085" s="23">
        <v>0</v>
      </c>
      <c r="BB5085" s="24" t="e">
        <v>#DIV/0!</v>
      </c>
      <c r="BC5085" s="18">
        <v>0</v>
      </c>
      <c r="BD5085" s="18">
        <v>0</v>
      </c>
      <c r="BE5085" s="22">
        <f>MAX(Table1[[#This Row],[$ESGA]],0)</f>
        <v>0</v>
      </c>
    </row>
    <row r="5086" spans="1:57">
      <c r="A5086" s="20" t="s">
        <v>5144</v>
      </c>
      <c r="B5086" s="17" t="s">
        <v>65</v>
      </c>
      <c r="C5086" s="21">
        <v>1</v>
      </c>
      <c r="D5086" s="18">
        <v>1.2195121951219513E-2</v>
      </c>
      <c r="E5086" s="21">
        <v>0</v>
      </c>
      <c r="F5086" s="21">
        <v>0</v>
      </c>
      <c r="G5086" s="21">
        <v>0</v>
      </c>
      <c r="H5086" s="21">
        <v>-1</v>
      </c>
      <c r="I5086" s="21">
        <v>0</v>
      </c>
      <c r="J5086" s="21">
        <v>0</v>
      </c>
      <c r="K5086" s="21">
        <v>0</v>
      </c>
      <c r="L5086" s="21">
        <v>0</v>
      </c>
      <c r="M5086" s="21">
        <v>0</v>
      </c>
      <c r="N5086" s="21">
        <v>0</v>
      </c>
      <c r="O5086" s="21">
        <v>0</v>
      </c>
      <c r="P5086" s="21">
        <v>0</v>
      </c>
      <c r="Q5086" s="21">
        <v>0</v>
      </c>
      <c r="R5086" s="21">
        <v>0</v>
      </c>
      <c r="S5086" s="21">
        <v>0</v>
      </c>
      <c r="T5086" s="21">
        <v>1</v>
      </c>
      <c r="U5086" s="21">
        <v>0</v>
      </c>
      <c r="V5086" s="19">
        <v>0</v>
      </c>
      <c r="W5086" s="19">
        <v>0</v>
      </c>
      <c r="X5086" s="19">
        <v>0</v>
      </c>
      <c r="Y5086" s="19">
        <v>1</v>
      </c>
      <c r="Z5086" s="19">
        <v>0</v>
      </c>
      <c r="AA5086" s="19">
        <v>0</v>
      </c>
      <c r="AB5086" s="19">
        <v>0</v>
      </c>
      <c r="AC5086" s="19">
        <v>0</v>
      </c>
      <c r="AD5086" s="19">
        <v>0</v>
      </c>
      <c r="AE5086" s="19">
        <v>1.1173184357541901</v>
      </c>
      <c r="AF5086" s="22">
        <f>Table1[[#This Row],[$ESGF]]/AE5086</f>
        <v>0</v>
      </c>
      <c r="AG5086" s="22">
        <f>POWER((Table1[[#This Row],[$ESGF]]+Table1[[#This Row],[$ESGA]]+Table1[[#This Row],[XEV+/-]])/(Table1[[#This Row],[$ESGF]]+Table1[[#This Row],[$ESGA]]-Table1[[#This Row],[XEV+/-]]),1/0.65)</f>
        <v>0.83529411764705896</v>
      </c>
      <c r="AH5086" s="19">
        <v>-6.5278309973976434E-2</v>
      </c>
      <c r="AI5086" s="19">
        <v>-1.1173184357541901</v>
      </c>
      <c r="AJ5086" s="19">
        <v>-1.0520401257802137</v>
      </c>
      <c r="AK5086" s="23">
        <v>0.26198083067092648</v>
      </c>
      <c r="AL5086" s="24">
        <v>0.83040935672514615</v>
      </c>
      <c r="AM5086" s="18">
        <v>3.1948881789137379E-3</v>
      </c>
      <c r="AN5086" s="19">
        <v>-5.9372683355079603E-4</v>
      </c>
      <c r="AO5086" s="19">
        <v>0</v>
      </c>
      <c r="AP5086" s="19">
        <v>0</v>
      </c>
      <c r="AQ5086" s="19">
        <v>0</v>
      </c>
      <c r="AR5086" s="19">
        <v>0</v>
      </c>
      <c r="AS5086" s="23">
        <v>0</v>
      </c>
      <c r="AT5086" s="22" t="e">
        <f>EXP(Table1[[#This Row],[TmPPR]]/Table1[[#This Row],[PPCalc]])</f>
        <v>#DIV/0!</v>
      </c>
      <c r="AU5086" s="18">
        <v>0</v>
      </c>
      <c r="AV5086" s="18">
        <v>0</v>
      </c>
      <c r="AW5086" s="19">
        <v>0</v>
      </c>
      <c r="AX5086" s="19">
        <v>0</v>
      </c>
      <c r="AY5086" s="19">
        <v>0</v>
      </c>
      <c r="BA5086" s="23">
        <v>0</v>
      </c>
      <c r="BB5086" s="24" t="e">
        <v>#DIV/0!</v>
      </c>
      <c r="BC5086" s="18">
        <v>0</v>
      </c>
      <c r="BD5086" s="18">
        <v>0</v>
      </c>
      <c r="BE5086" s="22">
        <f>MAX(Table1[[#This Row],[$ESGA]],0)</f>
        <v>1.1173184357541901</v>
      </c>
    </row>
    <row r="5087" spans="1:57">
      <c r="A5087" s="20" t="s">
        <v>5145</v>
      </c>
      <c r="B5087" s="17" t="s">
        <v>59</v>
      </c>
      <c r="C5087" s="21">
        <v>1</v>
      </c>
      <c r="D5087" s="18">
        <v>1.2500000000000001E-2</v>
      </c>
      <c r="E5087" s="21">
        <v>0</v>
      </c>
      <c r="F5087" s="21">
        <v>0</v>
      </c>
      <c r="G5087" s="21">
        <v>0</v>
      </c>
      <c r="H5087" s="21">
        <v>-2</v>
      </c>
      <c r="I5087" s="21">
        <v>0</v>
      </c>
      <c r="J5087" s="21">
        <v>0</v>
      </c>
      <c r="K5087" s="21">
        <v>0</v>
      </c>
      <c r="L5087" s="21">
        <v>0</v>
      </c>
      <c r="M5087" s="21">
        <v>0</v>
      </c>
      <c r="N5087" s="21">
        <v>0</v>
      </c>
      <c r="O5087" s="21">
        <v>0</v>
      </c>
      <c r="P5087" s="21">
        <v>0</v>
      </c>
      <c r="Q5087" s="21">
        <v>0</v>
      </c>
      <c r="R5087" s="21">
        <v>0</v>
      </c>
      <c r="S5087" s="21">
        <v>0</v>
      </c>
      <c r="T5087" s="21">
        <v>2</v>
      </c>
      <c r="U5087" s="21">
        <v>0</v>
      </c>
      <c r="V5087" s="19">
        <v>0</v>
      </c>
      <c r="W5087" s="19">
        <v>0</v>
      </c>
      <c r="X5087" s="19">
        <v>0</v>
      </c>
      <c r="Y5087" s="19">
        <v>2</v>
      </c>
      <c r="Z5087" s="19">
        <v>0</v>
      </c>
      <c r="AA5087" s="19">
        <v>0</v>
      </c>
      <c r="AB5087" s="19">
        <v>0</v>
      </c>
      <c r="AC5087" s="19">
        <v>0</v>
      </c>
      <c r="AD5087" s="19">
        <v>0</v>
      </c>
      <c r="AE5087" s="19">
        <v>1.6826174048519917</v>
      </c>
      <c r="AF5087" s="22">
        <f>Table1[[#This Row],[$ESGF]]/AE5087</f>
        <v>0</v>
      </c>
      <c r="AG5087" s="22">
        <f>POWER((Table1[[#This Row],[$ESGF]]+Table1[[#This Row],[$ESGA]]+Table1[[#This Row],[XEV+/-]])/(Table1[[#This Row],[$ESGF]]+Table1[[#This Row],[$ESGA]]-Table1[[#This Row],[XEV+/-]]),1/0.65)</f>
        <v>1.1542288557213931</v>
      </c>
      <c r="AH5087" s="19">
        <v>7.8379372079184995E-2</v>
      </c>
      <c r="AI5087" s="19">
        <v>-1.6826174048519917</v>
      </c>
      <c r="AJ5087" s="19">
        <v>-1.7609967769311767</v>
      </c>
      <c r="AK5087" s="23">
        <v>0.36781609195402298</v>
      </c>
      <c r="AL5087" s="24">
        <v>1.1428571428571428</v>
      </c>
      <c r="AM5087" s="18">
        <v>4.5977011494252873E-3</v>
      </c>
      <c r="AN5087" s="19">
        <v>6.1393743735412671E-4</v>
      </c>
      <c r="AO5087" s="19">
        <v>0</v>
      </c>
      <c r="AP5087" s="19">
        <v>0</v>
      </c>
      <c r="AQ5087" s="19">
        <v>0</v>
      </c>
      <c r="AR5087" s="19">
        <v>0</v>
      </c>
      <c r="AS5087" s="23">
        <v>0</v>
      </c>
      <c r="AT5087" s="22" t="e">
        <f>EXP(Table1[[#This Row],[TmPPR]]/Table1[[#This Row],[PPCalc]])</f>
        <v>#DIV/0!</v>
      </c>
      <c r="AU5087" s="18">
        <v>0</v>
      </c>
      <c r="AV5087" s="18">
        <v>0</v>
      </c>
      <c r="AW5087" s="19">
        <v>0</v>
      </c>
      <c r="AX5087" s="19">
        <v>0</v>
      </c>
      <c r="AY5087" s="19">
        <v>0</v>
      </c>
      <c r="BA5087" s="23">
        <v>0</v>
      </c>
      <c r="BB5087" s="24" t="e">
        <v>#DIV/0!</v>
      </c>
      <c r="BC5087" s="18">
        <v>0</v>
      </c>
      <c r="BD5087" s="18">
        <v>0</v>
      </c>
      <c r="BE5087" s="22">
        <f>MAX(Table1[[#This Row],[$ESGA]],0)</f>
        <v>1.6826174048519917</v>
      </c>
    </row>
    <row r="5088" spans="1:57">
      <c r="A5088" s="20" t="s">
        <v>5146</v>
      </c>
      <c r="B5088" s="17" t="s">
        <v>1</v>
      </c>
      <c r="C5088" s="21">
        <v>1</v>
      </c>
      <c r="D5088" s="18">
        <v>1.2500000000000001E-2</v>
      </c>
      <c r="E5088" s="21">
        <v>0</v>
      </c>
      <c r="F5088" s="21">
        <v>0</v>
      </c>
      <c r="G5088" s="21">
        <v>0</v>
      </c>
      <c r="H5088" s="21">
        <v>-1</v>
      </c>
      <c r="I5088" s="21">
        <v>0</v>
      </c>
      <c r="J5088" s="21">
        <v>0</v>
      </c>
      <c r="K5088" s="21">
        <v>0</v>
      </c>
      <c r="L5088" s="21">
        <v>0</v>
      </c>
      <c r="M5088" s="21">
        <v>0</v>
      </c>
      <c r="N5088" s="21">
        <v>0</v>
      </c>
      <c r="O5088" s="21">
        <v>0</v>
      </c>
      <c r="P5088" s="21">
        <v>0</v>
      </c>
      <c r="Q5088" s="21">
        <v>0</v>
      </c>
      <c r="R5088" s="21">
        <v>0</v>
      </c>
      <c r="S5088" s="21">
        <v>0</v>
      </c>
      <c r="T5088" s="21">
        <v>1</v>
      </c>
      <c r="U5088" s="21">
        <v>0</v>
      </c>
      <c r="V5088" s="19">
        <v>0</v>
      </c>
      <c r="W5088" s="19">
        <v>0</v>
      </c>
      <c r="X5088" s="19">
        <v>0</v>
      </c>
      <c r="Y5088" s="19">
        <v>1</v>
      </c>
      <c r="Z5088" s="19">
        <v>0</v>
      </c>
      <c r="AA5088" s="19">
        <v>0</v>
      </c>
      <c r="AB5088" s="19">
        <v>0</v>
      </c>
      <c r="AC5088" s="19">
        <v>0</v>
      </c>
      <c r="AD5088" s="19">
        <v>0</v>
      </c>
      <c r="AE5088" s="19">
        <v>0.86637634655053863</v>
      </c>
      <c r="AF5088" s="22">
        <f>Table1[[#This Row],[$ESGF]]/AE5088</f>
        <v>0</v>
      </c>
      <c r="AG5088" s="22">
        <f>POWER((Table1[[#This Row],[$ESGF]]+Table1[[#This Row],[$ESGA]]+Table1[[#This Row],[XEV+/-]])/(Table1[[#This Row],[$ESGF]]+Table1[[#This Row],[$ESGA]]-Table1[[#This Row],[XEV+/-]]),1/0.65)</f>
        <v>1.0904255319148934</v>
      </c>
      <c r="AH5088" s="19">
        <v>2.4368727153423531E-2</v>
      </c>
      <c r="AI5088" s="19">
        <v>-0.86637634655053863</v>
      </c>
      <c r="AJ5088" s="19">
        <v>-0.89074507370396216</v>
      </c>
      <c r="AK5088" s="23">
        <v>0.20304568527918779</v>
      </c>
      <c r="AL5088" s="24">
        <v>1.0846560846560847</v>
      </c>
      <c r="AM5088" s="18">
        <v>2.5380710659898475E-3</v>
      </c>
      <c r="AN5088" s="19">
        <v>2.0625117786488779E-4</v>
      </c>
      <c r="AO5088" s="19">
        <v>0</v>
      </c>
      <c r="AP5088" s="19">
        <v>0</v>
      </c>
      <c r="AQ5088" s="19">
        <v>0</v>
      </c>
      <c r="AR5088" s="19">
        <v>0</v>
      </c>
      <c r="AS5088" s="23">
        <v>0</v>
      </c>
      <c r="AT5088" s="22" t="e">
        <f>EXP(Table1[[#This Row],[TmPPR]]/Table1[[#This Row],[PPCalc]])</f>
        <v>#DIV/0!</v>
      </c>
      <c r="AU5088" s="18">
        <v>0</v>
      </c>
      <c r="AV5088" s="18">
        <v>0</v>
      </c>
      <c r="AW5088" s="19">
        <v>0</v>
      </c>
      <c r="AX5088" s="19">
        <v>0</v>
      </c>
      <c r="AY5088" s="19">
        <v>0</v>
      </c>
      <c r="BA5088" s="23">
        <v>0</v>
      </c>
      <c r="BB5088" s="24" t="e">
        <v>#DIV/0!</v>
      </c>
      <c r="BC5088" s="18">
        <v>0</v>
      </c>
      <c r="BD5088" s="18">
        <v>0</v>
      </c>
      <c r="BE5088" s="22">
        <f>MAX(Table1[[#This Row],[$ESGA]],0)</f>
        <v>0.86637634655053863</v>
      </c>
    </row>
    <row r="5089" spans="1:57">
      <c r="A5089" s="20" t="s">
        <v>5147</v>
      </c>
      <c r="B5089" s="17" t="s">
        <v>65</v>
      </c>
      <c r="C5089" s="21">
        <v>1</v>
      </c>
      <c r="D5089" s="18">
        <v>1.2500000000000001E-2</v>
      </c>
      <c r="E5089" s="21">
        <v>0</v>
      </c>
      <c r="F5089" s="21">
        <v>0</v>
      </c>
      <c r="G5089" s="21">
        <v>0</v>
      </c>
      <c r="H5089" s="21">
        <v>-1</v>
      </c>
      <c r="I5089" s="21">
        <v>0</v>
      </c>
      <c r="J5089" s="21">
        <v>0</v>
      </c>
      <c r="K5089" s="21">
        <v>0</v>
      </c>
      <c r="L5089" s="21">
        <v>0</v>
      </c>
      <c r="M5089" s="21">
        <v>0</v>
      </c>
      <c r="N5089" s="21">
        <v>0</v>
      </c>
      <c r="O5089" s="21">
        <v>0</v>
      </c>
      <c r="P5089" s="21">
        <v>0</v>
      </c>
      <c r="Q5089" s="21">
        <v>0</v>
      </c>
      <c r="R5089" s="21">
        <v>0</v>
      </c>
      <c r="S5089" s="21">
        <v>0</v>
      </c>
      <c r="T5089" s="21">
        <v>1</v>
      </c>
      <c r="U5089" s="21">
        <v>0</v>
      </c>
      <c r="V5089" s="19">
        <v>0</v>
      </c>
      <c r="W5089" s="19">
        <v>0</v>
      </c>
      <c r="X5089" s="19">
        <v>0</v>
      </c>
      <c r="Y5089" s="19">
        <v>1</v>
      </c>
      <c r="Z5089" s="19">
        <v>0</v>
      </c>
      <c r="AA5089" s="19">
        <v>0</v>
      </c>
      <c r="AB5089" s="19">
        <v>0</v>
      </c>
      <c r="AC5089" s="19">
        <v>0</v>
      </c>
      <c r="AD5089" s="19">
        <v>0</v>
      </c>
      <c r="AE5089" s="19">
        <v>0.88983050847457634</v>
      </c>
      <c r="AF5089" s="22">
        <f>Table1[[#This Row],[$ESGF]]/AE5089</f>
        <v>0</v>
      </c>
      <c r="AG5089" s="22">
        <f>POWER((Table1[[#This Row],[$ESGF]]+Table1[[#This Row],[$ESGA]]+Table1[[#This Row],[XEV+/-]])/(Table1[[#This Row],[$ESGF]]+Table1[[#This Row],[$ESGA]]-Table1[[#This Row],[XEV+/-]]),1/0.65)</f>
        <v>1.0392156862745097</v>
      </c>
      <c r="AH5089" s="19">
        <v>1.1123673329311912E-2</v>
      </c>
      <c r="AI5089" s="19">
        <v>-0.88983050847457634</v>
      </c>
      <c r="AJ5089" s="19">
        <v>-0.9009541818038882</v>
      </c>
      <c r="AK5089" s="23">
        <v>0.19184652278177455</v>
      </c>
      <c r="AL5089" s="24">
        <v>1.0341463414634147</v>
      </c>
      <c r="AM5089" s="18">
        <v>2.3980815347721821E-3</v>
      </c>
      <c r="AN5089" s="19">
        <v>8.0518694325190174E-5</v>
      </c>
      <c r="AO5089" s="19">
        <v>0</v>
      </c>
      <c r="AP5089" s="19">
        <v>0</v>
      </c>
      <c r="AQ5089" s="19">
        <v>0</v>
      </c>
      <c r="AR5089" s="19">
        <v>0</v>
      </c>
      <c r="AS5089" s="23">
        <v>0</v>
      </c>
      <c r="AT5089" s="22" t="e">
        <f>EXP(Table1[[#This Row],[TmPPR]]/Table1[[#This Row],[PPCalc]])</f>
        <v>#DIV/0!</v>
      </c>
      <c r="AU5089" s="18">
        <v>0</v>
      </c>
      <c r="AV5089" s="18">
        <v>0</v>
      </c>
      <c r="AW5089" s="19">
        <v>0</v>
      </c>
      <c r="AX5089" s="19">
        <v>0</v>
      </c>
      <c r="AY5089" s="19">
        <v>0</v>
      </c>
      <c r="BA5089" s="23">
        <v>0</v>
      </c>
      <c r="BB5089" s="24" t="e">
        <v>#DIV/0!</v>
      </c>
      <c r="BC5089" s="18">
        <v>0</v>
      </c>
      <c r="BD5089" s="18">
        <v>0</v>
      </c>
      <c r="BE5089" s="22">
        <f>MAX(Table1[[#This Row],[$ESGA]],0)</f>
        <v>0.88983050847457634</v>
      </c>
    </row>
    <row r="5090" spans="1:57">
      <c r="A5090" s="20" t="s">
        <v>5148</v>
      </c>
      <c r="B5090" s="17" t="s">
        <v>68</v>
      </c>
      <c r="C5090" s="21">
        <v>1</v>
      </c>
      <c r="D5090" s="18">
        <v>2.0833333333333332E-2</v>
      </c>
      <c r="E5090" s="21">
        <v>0</v>
      </c>
      <c r="F5090" s="21">
        <v>0</v>
      </c>
      <c r="G5090" s="21">
        <v>0</v>
      </c>
      <c r="H5090" s="21">
        <v>-1</v>
      </c>
      <c r="I5090" s="21">
        <v>0</v>
      </c>
      <c r="J5090" s="21">
        <v>0</v>
      </c>
      <c r="K5090" s="21">
        <v>0</v>
      </c>
      <c r="L5090" s="21">
        <v>0</v>
      </c>
      <c r="M5090" s="21">
        <v>0</v>
      </c>
      <c r="N5090" s="21">
        <v>0</v>
      </c>
      <c r="O5090" s="21">
        <v>0</v>
      </c>
      <c r="P5090" s="21">
        <v>0</v>
      </c>
      <c r="Q5090" s="21">
        <v>0</v>
      </c>
      <c r="R5090" s="21">
        <v>0</v>
      </c>
      <c r="S5090" s="21">
        <v>0</v>
      </c>
      <c r="T5090" s="21">
        <v>1</v>
      </c>
      <c r="U5090" s="21">
        <v>0</v>
      </c>
      <c r="V5090" s="19">
        <v>0</v>
      </c>
      <c r="W5090" s="19">
        <v>0</v>
      </c>
      <c r="X5090" s="19">
        <v>0</v>
      </c>
      <c r="Y5090" s="19">
        <v>1</v>
      </c>
      <c r="Z5090" s="19">
        <v>0</v>
      </c>
      <c r="AA5090" s="19">
        <v>0</v>
      </c>
      <c r="AB5090" s="19">
        <v>0</v>
      </c>
      <c r="AC5090" s="19">
        <v>0</v>
      </c>
      <c r="AD5090" s="19">
        <v>0</v>
      </c>
      <c r="AE5090" s="19">
        <v>1.7869415807560138</v>
      </c>
      <c r="AF5090" s="22">
        <f>Table1[[#This Row],[$ESGF]]/AE5090</f>
        <v>0</v>
      </c>
      <c r="AG5090" s="22">
        <f>POWER((Table1[[#This Row],[$ESGF]]+Table1[[#This Row],[$ESGA]]+Table1[[#This Row],[XEV+/-]])/(Table1[[#This Row],[$ESGF]]+Table1[[#This Row],[$ESGA]]-Table1[[#This Row],[XEV+/-]]),1/0.65)</f>
        <v>0.82926829268292679</v>
      </c>
      <c r="AH5090" s="19">
        <v>-0.10859026295816521</v>
      </c>
      <c r="AI5090" s="19">
        <v>-1.7869415807560138</v>
      </c>
      <c r="AJ5090" s="19">
        <v>-1.6783513177978486</v>
      </c>
      <c r="AK5090" s="23">
        <v>0.21238938053097345</v>
      </c>
      <c r="AL5090" s="24">
        <v>0.82258064516129037</v>
      </c>
      <c r="AM5090" s="18">
        <v>4.4247787610619468E-3</v>
      </c>
      <c r="AN5090" s="19">
        <v>-8.6419801911843236E-4</v>
      </c>
      <c r="AO5090" s="19">
        <v>0</v>
      </c>
      <c r="AP5090" s="19">
        <v>0</v>
      </c>
      <c r="AQ5090" s="19">
        <v>0</v>
      </c>
      <c r="AR5090" s="19">
        <v>0</v>
      </c>
      <c r="AS5090" s="23">
        <v>0</v>
      </c>
      <c r="AT5090" s="22" t="e">
        <f>EXP(Table1[[#This Row],[TmPPR]]/Table1[[#This Row],[PPCalc]])</f>
        <v>#DIV/0!</v>
      </c>
      <c r="AU5090" s="18">
        <v>0</v>
      </c>
      <c r="AV5090" s="18">
        <v>0</v>
      </c>
      <c r="AW5090" s="19">
        <v>0</v>
      </c>
      <c r="AX5090" s="19">
        <v>0</v>
      </c>
      <c r="AY5090" s="19">
        <v>0</v>
      </c>
      <c r="BA5090" s="23">
        <v>0</v>
      </c>
      <c r="BB5090" s="24" t="e">
        <v>#DIV/0!</v>
      </c>
      <c r="BC5090" s="18">
        <v>0</v>
      </c>
      <c r="BD5090" s="18">
        <v>0</v>
      </c>
      <c r="BE5090" s="22">
        <f>MAX(Table1[[#This Row],[$ESGA]],0)</f>
        <v>1.7869415807560138</v>
      </c>
    </row>
    <row r="5091" spans="1:57">
      <c r="A5091" s="20" t="s">
        <v>5149</v>
      </c>
      <c r="B5091" s="17" t="s">
        <v>68</v>
      </c>
      <c r="C5091" s="21">
        <v>1</v>
      </c>
      <c r="D5091" s="18">
        <v>1.2500000000000001E-2</v>
      </c>
      <c r="E5091" s="21">
        <v>0</v>
      </c>
      <c r="F5091" s="21">
        <v>0</v>
      </c>
      <c r="G5091" s="21">
        <v>0</v>
      </c>
      <c r="H5091" s="21">
        <v>-2</v>
      </c>
      <c r="I5091" s="21">
        <v>0</v>
      </c>
      <c r="J5091" s="21">
        <v>0</v>
      </c>
      <c r="K5091" s="21">
        <v>0</v>
      </c>
      <c r="L5091" s="21">
        <v>0</v>
      </c>
      <c r="M5091" s="21">
        <v>0</v>
      </c>
      <c r="N5091" s="21">
        <v>0</v>
      </c>
      <c r="O5091" s="21">
        <v>0</v>
      </c>
      <c r="P5091" s="21">
        <v>0</v>
      </c>
      <c r="Q5091" s="21">
        <v>0</v>
      </c>
      <c r="R5091" s="21">
        <v>1</v>
      </c>
      <c r="S5091" s="21">
        <v>1</v>
      </c>
      <c r="T5091" s="21">
        <v>2</v>
      </c>
      <c r="U5091" s="21">
        <v>0</v>
      </c>
      <c r="V5091" s="19">
        <v>0</v>
      </c>
      <c r="W5091" s="19">
        <v>0.234375</v>
      </c>
      <c r="X5091" s="19">
        <v>0</v>
      </c>
      <c r="Y5091" s="19">
        <v>1.765625</v>
      </c>
      <c r="Z5091" s="19">
        <v>0</v>
      </c>
      <c r="AA5091" s="19">
        <v>0</v>
      </c>
      <c r="AB5091" s="19">
        <v>0</v>
      </c>
      <c r="AC5091" s="19">
        <v>0</v>
      </c>
      <c r="AD5091" s="19">
        <v>0</v>
      </c>
      <c r="AE5091" s="19">
        <v>1.6341974779627815</v>
      </c>
      <c r="AF5091" s="22">
        <f>Table1[[#This Row],[$ESGF]]/AE5091</f>
        <v>0</v>
      </c>
      <c r="AG5091" s="22">
        <f>POWER((Table1[[#This Row],[$ESGF]]+Table1[[#This Row],[$ESGA]]+Table1[[#This Row],[XEV+/-]])/(Table1[[#This Row],[$ESGF]]+Table1[[#This Row],[$ESGA]]-Table1[[#This Row],[XEV+/-]]),1/0.65)</f>
        <v>0.91768993107819075</v>
      </c>
      <c r="AH5091" s="19">
        <v>-4.5608583099306155E-2</v>
      </c>
      <c r="AI5091" s="19">
        <v>-1.6341974779627815</v>
      </c>
      <c r="AJ5091" s="19">
        <v>-1.5885888948634754</v>
      </c>
      <c r="AK5091" s="23">
        <v>0.37171052631578944</v>
      </c>
      <c r="AL5091" s="24">
        <v>0.90954773869346739</v>
      </c>
      <c r="AM5091" s="18">
        <v>4.6463815789473681E-3</v>
      </c>
      <c r="AN5091" s="19">
        <v>-4.4051318506699522E-4</v>
      </c>
      <c r="AO5091" s="19">
        <v>0</v>
      </c>
      <c r="AP5091" s="19">
        <v>0</v>
      </c>
      <c r="AQ5091" s="19">
        <v>0</v>
      </c>
      <c r="AR5091" s="19">
        <v>0</v>
      </c>
      <c r="AS5091" s="23">
        <v>1.25</v>
      </c>
      <c r="AT5091" s="22">
        <f>EXP(Table1[[#This Row],[TmPPR]]/Table1[[#This Row],[PPCalc]])</f>
        <v>0.8751871657754009</v>
      </c>
      <c r="AU5091" s="18">
        <v>1.5625E-2</v>
      </c>
      <c r="AV5091" s="18">
        <v>-2.083086121177362E-3</v>
      </c>
      <c r="AW5091" s="19">
        <v>0</v>
      </c>
      <c r="AX5091" s="19">
        <v>0</v>
      </c>
      <c r="AY5091" s="19">
        <v>0</v>
      </c>
      <c r="AZ5091" s="19">
        <f>Table1[[#This Row],[$SHP]]/Table1[[#This Row],[SFrac]]</f>
        <v>0</v>
      </c>
      <c r="BA5091" s="23">
        <v>0</v>
      </c>
      <c r="BB5091" s="24" t="e">
        <v>#DIV/0!</v>
      </c>
      <c r="BC5091" s="18">
        <v>0</v>
      </c>
      <c r="BD5091" s="18">
        <v>0</v>
      </c>
      <c r="BE5091" s="22">
        <f>MAX(Table1[[#This Row],[$ESGA]],0)</f>
        <v>1.6341974779627815</v>
      </c>
    </row>
    <row r="5092" spans="1:57">
      <c r="A5092" s="20" t="s">
        <v>5150</v>
      </c>
      <c r="B5092" s="17" t="s">
        <v>68</v>
      </c>
      <c r="C5092" s="21">
        <v>1</v>
      </c>
      <c r="D5092" s="18">
        <v>1.2500000000000001E-2</v>
      </c>
      <c r="E5092" s="21">
        <v>0</v>
      </c>
      <c r="F5092" s="21">
        <v>0</v>
      </c>
      <c r="G5092" s="21">
        <v>0</v>
      </c>
      <c r="H5092" s="21">
        <v>-1</v>
      </c>
      <c r="I5092" s="21">
        <v>0</v>
      </c>
      <c r="J5092" s="21">
        <v>0</v>
      </c>
      <c r="K5092" s="21">
        <v>0</v>
      </c>
      <c r="L5092" s="21">
        <v>0</v>
      </c>
      <c r="M5092" s="21">
        <v>0</v>
      </c>
      <c r="N5092" s="21">
        <v>0</v>
      </c>
      <c r="O5092" s="21">
        <v>0</v>
      </c>
      <c r="P5092" s="21">
        <v>0</v>
      </c>
      <c r="Q5092" s="21">
        <v>0</v>
      </c>
      <c r="R5092" s="21">
        <v>0</v>
      </c>
      <c r="S5092" s="21">
        <v>0</v>
      </c>
      <c r="T5092" s="21">
        <v>1</v>
      </c>
      <c r="U5092" s="21">
        <v>0</v>
      </c>
      <c r="V5092" s="19">
        <v>0</v>
      </c>
      <c r="W5092" s="19">
        <v>0</v>
      </c>
      <c r="X5092" s="19">
        <v>0</v>
      </c>
      <c r="Y5092" s="19">
        <v>1</v>
      </c>
      <c r="Z5092" s="19">
        <v>0</v>
      </c>
      <c r="AA5092" s="19">
        <v>0</v>
      </c>
      <c r="AB5092" s="19">
        <v>0</v>
      </c>
      <c r="AC5092" s="19">
        <v>0</v>
      </c>
      <c r="AD5092" s="19">
        <v>0</v>
      </c>
      <c r="AE5092" s="19">
        <v>0.78635323486582076</v>
      </c>
      <c r="AF5092" s="22">
        <f>Table1[[#This Row],[$ESGF]]/AE5092</f>
        <v>0</v>
      </c>
      <c r="AG5092" s="22">
        <f>POWER((Table1[[#This Row],[$ESGF]]+Table1[[#This Row],[$ESGA]]+Table1[[#This Row],[XEV+/-]])/(Table1[[#This Row],[$ESGF]]+Table1[[#This Row],[$ESGA]]-Table1[[#This Row],[XEV+/-]]),1/0.65)</f>
        <v>0.64552238805970141</v>
      </c>
      <c r="AH5092" s="19">
        <v>-0.11111108632666317</v>
      </c>
      <c r="AI5092" s="19">
        <v>-0.78635323486582076</v>
      </c>
      <c r="AJ5092" s="19">
        <v>-0.67524214853915754</v>
      </c>
      <c r="AK5092" s="23">
        <v>0.18099547511312217</v>
      </c>
      <c r="AL5092" s="24">
        <v>0.64312267657992561</v>
      </c>
      <c r="AM5092" s="18">
        <v>2.2624434389140274E-3</v>
      </c>
      <c r="AN5092" s="19">
        <v>-9.9868729661552083E-4</v>
      </c>
      <c r="AO5092" s="19">
        <v>0</v>
      </c>
      <c r="AP5092" s="19">
        <v>0</v>
      </c>
      <c r="AQ5092" s="19">
        <v>0</v>
      </c>
      <c r="AR5092" s="19">
        <v>0</v>
      </c>
      <c r="AS5092" s="23">
        <v>0</v>
      </c>
      <c r="AT5092" s="22" t="e">
        <f>EXP(Table1[[#This Row],[TmPPR]]/Table1[[#This Row],[PPCalc]])</f>
        <v>#DIV/0!</v>
      </c>
      <c r="AU5092" s="18">
        <v>0</v>
      </c>
      <c r="AV5092" s="18">
        <v>0</v>
      </c>
      <c r="AW5092" s="19">
        <v>0</v>
      </c>
      <c r="AX5092" s="19">
        <v>0</v>
      </c>
      <c r="AY5092" s="19">
        <v>0</v>
      </c>
      <c r="AZ5092" s="19">
        <f>Table1[[#This Row],[$SHP]]/Table1[[#This Row],[SFrac]]</f>
        <v>0</v>
      </c>
      <c r="BA5092" s="23">
        <v>0</v>
      </c>
      <c r="BB5092" s="24" t="e">
        <v>#DIV/0!</v>
      </c>
      <c r="BC5092" s="18">
        <v>0</v>
      </c>
      <c r="BD5092" s="18">
        <v>0</v>
      </c>
      <c r="BE5092" s="22">
        <f>MAX(Table1[[#This Row],[$ESGA]],0)</f>
        <v>0.78635323486582076</v>
      </c>
    </row>
    <row r="5093" spans="1:57">
      <c r="A5093" s="20" t="s">
        <v>5151</v>
      </c>
      <c r="B5093" s="17" t="s">
        <v>68</v>
      </c>
      <c r="C5093" s="21">
        <v>1</v>
      </c>
      <c r="D5093" s="18">
        <v>1.2500000000000001E-2</v>
      </c>
      <c r="E5093" s="21">
        <v>0</v>
      </c>
      <c r="F5093" s="21">
        <v>0</v>
      </c>
      <c r="G5093" s="21">
        <v>0</v>
      </c>
      <c r="H5093" s="21">
        <v>-1</v>
      </c>
      <c r="I5093" s="21">
        <v>0</v>
      </c>
      <c r="J5093" s="21">
        <v>0</v>
      </c>
      <c r="K5093" s="21">
        <v>0</v>
      </c>
      <c r="L5093" s="21">
        <v>0</v>
      </c>
      <c r="M5093" s="21">
        <v>0</v>
      </c>
      <c r="N5093" s="21">
        <v>0</v>
      </c>
      <c r="O5093" s="21">
        <v>0</v>
      </c>
      <c r="P5093" s="21">
        <v>0</v>
      </c>
      <c r="Q5093" s="21">
        <v>0</v>
      </c>
      <c r="R5093" s="21">
        <v>0</v>
      </c>
      <c r="S5093" s="21">
        <v>0</v>
      </c>
      <c r="T5093" s="21">
        <v>1</v>
      </c>
      <c r="U5093" s="21">
        <v>0</v>
      </c>
      <c r="V5093" s="19">
        <v>0</v>
      </c>
      <c r="W5093" s="19">
        <v>0</v>
      </c>
      <c r="X5093" s="19">
        <v>0</v>
      </c>
      <c r="Y5093" s="19">
        <v>1</v>
      </c>
      <c r="Z5093" s="19">
        <v>0</v>
      </c>
      <c r="AA5093" s="19">
        <v>0</v>
      </c>
      <c r="AB5093" s="19">
        <v>0</v>
      </c>
      <c r="AC5093" s="19">
        <v>0</v>
      </c>
      <c r="AD5093" s="19">
        <v>0</v>
      </c>
      <c r="AE5093" s="19">
        <v>0.89626556016597503</v>
      </c>
      <c r="AF5093" s="22">
        <f>Table1[[#This Row],[$ESGF]]/AE5093</f>
        <v>0</v>
      </c>
      <c r="AG5093" s="22">
        <f>POWER((Table1[[#This Row],[$ESGF]]+Table1[[#This Row],[$ESGA]]+Table1[[#This Row],[XEV+/-]])/(Table1[[#This Row],[$ESGF]]+Table1[[#This Row],[$ESGA]]-Table1[[#This Row],[XEV+/-]]),1/0.65)</f>
        <v>0.69477911646586354</v>
      </c>
      <c r="AH5093" s="19">
        <v>-0.10558268458529974</v>
      </c>
      <c r="AI5093" s="19">
        <v>-0.89626556016597503</v>
      </c>
      <c r="AJ5093" s="19">
        <v>-0.79068287558067529</v>
      </c>
      <c r="AK5093" s="23">
        <v>0.18912529550827423</v>
      </c>
      <c r="AL5093" s="24">
        <v>0.69199999999999995</v>
      </c>
      <c r="AM5093" s="18">
        <v>2.3640661938534278E-3</v>
      </c>
      <c r="AN5093" s="19">
        <v>-8.7037665097982871E-4</v>
      </c>
      <c r="AO5093" s="19">
        <v>0</v>
      </c>
      <c r="AP5093" s="19">
        <v>0</v>
      </c>
      <c r="AQ5093" s="19">
        <v>0</v>
      </c>
      <c r="AR5093" s="19">
        <v>0</v>
      </c>
      <c r="AS5093" s="23">
        <v>0</v>
      </c>
      <c r="AT5093" s="22" t="e">
        <f>EXP(Table1[[#This Row],[TmPPR]]/Table1[[#This Row],[PPCalc]])</f>
        <v>#DIV/0!</v>
      </c>
      <c r="AU5093" s="18">
        <v>0</v>
      </c>
      <c r="AV5093" s="18">
        <v>0</v>
      </c>
      <c r="AW5093" s="19">
        <v>0</v>
      </c>
      <c r="AX5093" s="19">
        <v>0</v>
      </c>
      <c r="AY5093" s="19">
        <v>0</v>
      </c>
      <c r="AZ5093" s="19">
        <f>Table1[[#This Row],[$SHP]]/Table1[[#This Row],[SFrac]]</f>
        <v>0</v>
      </c>
      <c r="BA5093" s="23">
        <v>0</v>
      </c>
      <c r="BB5093" s="24" t="e">
        <v>#DIV/0!</v>
      </c>
      <c r="BC5093" s="18">
        <v>0</v>
      </c>
      <c r="BD5093" s="18">
        <v>0</v>
      </c>
      <c r="BE5093" s="22">
        <f>MAX(Table1[[#This Row],[$ESGA]],0)</f>
        <v>0.89626556016597503</v>
      </c>
    </row>
    <row r="5094" spans="1:57">
      <c r="A5094" s="20" t="s">
        <v>5152</v>
      </c>
      <c r="B5094" s="17" t="s">
        <v>65</v>
      </c>
      <c r="C5094" s="21">
        <v>1</v>
      </c>
      <c r="D5094" s="18">
        <v>1.2500000000000001E-2</v>
      </c>
      <c r="E5094" s="21">
        <v>0</v>
      </c>
      <c r="F5094" s="21">
        <v>0</v>
      </c>
      <c r="G5094" s="21">
        <v>0</v>
      </c>
      <c r="H5094" s="21">
        <v>-1</v>
      </c>
      <c r="I5094" s="21">
        <v>0</v>
      </c>
      <c r="J5094" s="21">
        <v>0</v>
      </c>
      <c r="K5094" s="21">
        <v>0</v>
      </c>
      <c r="L5094" s="21">
        <v>0</v>
      </c>
      <c r="M5094" s="21">
        <v>0</v>
      </c>
      <c r="N5094" s="21">
        <v>0</v>
      </c>
      <c r="O5094" s="21">
        <v>0</v>
      </c>
      <c r="P5094" s="21">
        <v>0</v>
      </c>
      <c r="Q5094" s="21">
        <v>0</v>
      </c>
      <c r="R5094" s="21">
        <v>0</v>
      </c>
      <c r="S5094" s="21">
        <v>0</v>
      </c>
      <c r="T5094" s="21">
        <v>1</v>
      </c>
      <c r="U5094" s="21">
        <v>0</v>
      </c>
      <c r="V5094" s="19">
        <v>0</v>
      </c>
      <c r="W5094" s="19">
        <v>0</v>
      </c>
      <c r="X5094" s="19">
        <v>0</v>
      </c>
      <c r="Y5094" s="19">
        <v>1</v>
      </c>
      <c r="Z5094" s="19">
        <v>0</v>
      </c>
      <c r="AA5094" s="19">
        <v>0</v>
      </c>
      <c r="AB5094" s="19">
        <v>0</v>
      </c>
      <c r="AC5094" s="19">
        <v>0</v>
      </c>
      <c r="AD5094" s="19">
        <v>0</v>
      </c>
      <c r="AE5094" s="19">
        <v>0.90427016466648069</v>
      </c>
      <c r="AF5094" s="22">
        <f>Table1[[#This Row],[$ESGF]]/AE5094</f>
        <v>0</v>
      </c>
      <c r="AG5094" s="22">
        <f>POWER((Table1[[#This Row],[$ESGF]]+Table1[[#This Row],[$ESGA]]+Table1[[#This Row],[XEV+/-]])/(Table1[[#This Row],[$ESGF]]+Table1[[#This Row],[$ESGA]]-Table1[[#This Row],[XEV+/-]]),1/0.65)</f>
        <v>0.82125603864734298</v>
      </c>
      <c r="AH5094" s="19">
        <v>-5.7793607135289693E-2</v>
      </c>
      <c r="AI5094" s="19">
        <v>-0.90427016466648069</v>
      </c>
      <c r="AJ5094" s="19">
        <v>-0.846476557531191</v>
      </c>
      <c r="AK5094" s="23">
        <v>0.21164021164021163</v>
      </c>
      <c r="AL5094" s="24">
        <v>0.81730769230769229</v>
      </c>
      <c r="AM5094" s="18">
        <v>2.6455026455026454E-3</v>
      </c>
      <c r="AN5094" s="19">
        <v>-5.3370275833612756E-4</v>
      </c>
      <c r="AO5094" s="19">
        <v>0</v>
      </c>
      <c r="AP5094" s="19">
        <v>0</v>
      </c>
      <c r="AQ5094" s="19">
        <v>0</v>
      </c>
      <c r="AR5094" s="19">
        <v>0</v>
      </c>
      <c r="AS5094" s="23">
        <v>0</v>
      </c>
      <c r="AT5094" s="22" t="e">
        <f>EXP(Table1[[#This Row],[TmPPR]]/Table1[[#This Row],[PPCalc]])</f>
        <v>#DIV/0!</v>
      </c>
      <c r="AU5094" s="18">
        <v>0</v>
      </c>
      <c r="AV5094" s="18">
        <v>0</v>
      </c>
      <c r="AW5094" s="19">
        <v>0</v>
      </c>
      <c r="AX5094" s="19">
        <v>0</v>
      </c>
      <c r="AY5094" s="19">
        <v>0</v>
      </c>
      <c r="BA5094" s="23">
        <v>0</v>
      </c>
      <c r="BB5094" s="24" t="e">
        <v>#DIV/0!</v>
      </c>
      <c r="BC5094" s="18">
        <v>0</v>
      </c>
      <c r="BD5094" s="18">
        <v>0</v>
      </c>
      <c r="BE5094" s="22">
        <f>MAX(Table1[[#This Row],[$ESGA]],0)</f>
        <v>0.90427016466648069</v>
      </c>
    </row>
    <row r="5095" spans="1:57">
      <c r="A5095" s="20" t="s">
        <v>5153</v>
      </c>
      <c r="B5095" s="17" t="s">
        <v>68</v>
      </c>
      <c r="C5095" s="21">
        <v>1</v>
      </c>
      <c r="D5095" s="18">
        <v>1.2500000000000001E-2</v>
      </c>
      <c r="E5095" s="21">
        <v>0</v>
      </c>
      <c r="F5095" s="21">
        <v>0</v>
      </c>
      <c r="G5095" s="21">
        <v>0</v>
      </c>
      <c r="H5095" s="21">
        <v>-1</v>
      </c>
      <c r="I5095" s="21">
        <v>0</v>
      </c>
      <c r="J5095" s="21">
        <v>0</v>
      </c>
      <c r="K5095" s="21">
        <v>0</v>
      </c>
      <c r="L5095" s="21">
        <v>0</v>
      </c>
      <c r="M5095" s="21">
        <v>0</v>
      </c>
      <c r="N5095" s="21">
        <v>0</v>
      </c>
      <c r="O5095" s="21">
        <v>0</v>
      </c>
      <c r="P5095" s="21">
        <v>0</v>
      </c>
      <c r="Q5095" s="21">
        <v>0</v>
      </c>
      <c r="R5095" s="21">
        <v>0</v>
      </c>
      <c r="S5095" s="21">
        <v>0</v>
      </c>
      <c r="T5095" s="21">
        <v>1</v>
      </c>
      <c r="U5095" s="21">
        <v>0</v>
      </c>
      <c r="V5095" s="19">
        <v>0</v>
      </c>
      <c r="W5095" s="19">
        <v>0</v>
      </c>
      <c r="X5095" s="19">
        <v>0</v>
      </c>
      <c r="Y5095" s="19">
        <v>1</v>
      </c>
      <c r="Z5095" s="19">
        <v>0</v>
      </c>
      <c r="AA5095" s="19">
        <v>0</v>
      </c>
      <c r="AB5095" s="19">
        <v>0</v>
      </c>
      <c r="AC5095" s="19">
        <v>0</v>
      </c>
      <c r="AD5095" s="19">
        <v>0</v>
      </c>
      <c r="AE5095" s="19">
        <v>0.7543404510077828</v>
      </c>
      <c r="AF5095" s="22">
        <f>Table1[[#This Row],[$ESGF]]/AE5095</f>
        <v>0</v>
      </c>
      <c r="AG5095" s="22">
        <f>POWER((Table1[[#This Row],[$ESGF]]+Table1[[#This Row],[$ESGA]]+Table1[[#This Row],[XEV+/-]])/(Table1[[#This Row],[$ESGF]]+Table1[[#This Row],[$ESGA]]-Table1[[#This Row],[XEV+/-]]),1/0.65)</f>
        <v>0.83941605839416056</v>
      </c>
      <c r="AH5095" s="19">
        <v>-4.2868837016735828E-2</v>
      </c>
      <c r="AI5095" s="19">
        <v>-0.7543404510077828</v>
      </c>
      <c r="AJ5095" s="19">
        <v>-0.71147161399104697</v>
      </c>
      <c r="AK5095" s="23">
        <v>0.15841584158415842</v>
      </c>
      <c r="AL5095" s="24">
        <v>0.83636363636363631</v>
      </c>
      <c r="AM5095" s="18">
        <v>1.9801980198019802E-3</v>
      </c>
      <c r="AN5095" s="19">
        <v>-3.5384512622450691E-4</v>
      </c>
      <c r="AO5095" s="19">
        <v>0</v>
      </c>
      <c r="AP5095" s="19">
        <v>0</v>
      </c>
      <c r="AQ5095" s="19">
        <v>0</v>
      </c>
      <c r="AR5095" s="19">
        <v>0</v>
      </c>
      <c r="AS5095" s="23">
        <v>0</v>
      </c>
      <c r="AT5095" s="22" t="e">
        <f>EXP(Table1[[#This Row],[TmPPR]]/Table1[[#This Row],[PPCalc]])</f>
        <v>#DIV/0!</v>
      </c>
      <c r="AU5095" s="18">
        <v>0</v>
      </c>
      <c r="AV5095" s="18">
        <v>0</v>
      </c>
      <c r="AW5095" s="19">
        <v>0</v>
      </c>
      <c r="AX5095" s="19">
        <v>0</v>
      </c>
      <c r="AY5095" s="19">
        <v>0</v>
      </c>
      <c r="AZ5095" s="19">
        <f>Table1[[#This Row],[$SHP]]/Table1[[#This Row],[SFrac]]</f>
        <v>0</v>
      </c>
      <c r="BA5095" s="23">
        <v>0</v>
      </c>
      <c r="BB5095" s="24" t="e">
        <v>#DIV/0!</v>
      </c>
      <c r="BC5095" s="18">
        <v>0</v>
      </c>
      <c r="BD5095" s="18">
        <v>0</v>
      </c>
      <c r="BE5095" s="22">
        <f>MAX(Table1[[#This Row],[$ESGA]],0)</f>
        <v>0.7543404510077828</v>
      </c>
    </row>
    <row r="5096" spans="1:57">
      <c r="A5096" s="20" t="s">
        <v>5154</v>
      </c>
      <c r="B5096" s="17" t="s">
        <v>59</v>
      </c>
      <c r="C5096" s="21">
        <v>1</v>
      </c>
      <c r="D5096" s="18">
        <v>1.2195121951219513E-2</v>
      </c>
      <c r="E5096" s="21">
        <v>0</v>
      </c>
      <c r="F5096" s="21">
        <v>0</v>
      </c>
      <c r="G5096" s="21">
        <v>0</v>
      </c>
      <c r="H5096" s="21">
        <v>-1</v>
      </c>
      <c r="I5096" s="21">
        <v>0</v>
      </c>
      <c r="J5096" s="21">
        <v>0</v>
      </c>
      <c r="K5096" s="21">
        <v>0</v>
      </c>
      <c r="L5096" s="21">
        <v>0</v>
      </c>
      <c r="M5096" s="21">
        <v>0</v>
      </c>
      <c r="N5096" s="21">
        <v>0</v>
      </c>
      <c r="O5096" s="21">
        <v>0</v>
      </c>
      <c r="P5096" s="21">
        <v>0</v>
      </c>
      <c r="Q5096" s="21">
        <v>0</v>
      </c>
      <c r="R5096" s="21">
        <v>0</v>
      </c>
      <c r="S5096" s="21">
        <v>0</v>
      </c>
      <c r="T5096" s="21">
        <v>1</v>
      </c>
      <c r="U5096" s="21">
        <v>0</v>
      </c>
      <c r="V5096" s="19">
        <v>0</v>
      </c>
      <c r="W5096" s="19">
        <v>0</v>
      </c>
      <c r="X5096" s="19">
        <v>0</v>
      </c>
      <c r="Y5096" s="19">
        <v>1</v>
      </c>
      <c r="Z5096" s="19">
        <v>0</v>
      </c>
      <c r="AA5096" s="19">
        <v>0</v>
      </c>
      <c r="AB5096" s="19">
        <v>0</v>
      </c>
      <c r="AC5096" s="19">
        <v>0</v>
      </c>
      <c r="AD5096" s="19">
        <v>0</v>
      </c>
      <c r="AE5096" s="19">
        <v>1.0970831519373094</v>
      </c>
      <c r="AF5096" s="22">
        <f>Table1[[#This Row],[$ESGF]]/AE5096</f>
        <v>0</v>
      </c>
      <c r="AG5096" s="22">
        <f>POWER((Table1[[#This Row],[$ESGF]]+Table1[[#This Row],[$ESGA]]+Table1[[#This Row],[XEV+/-]])/(Table1[[#This Row],[$ESGF]]+Table1[[#This Row],[$ESGA]]-Table1[[#This Row],[XEV+/-]]),1/0.65)</f>
        <v>1.2086330935251799</v>
      </c>
      <c r="AH5096" s="19">
        <v>6.7477775267759554E-2</v>
      </c>
      <c r="AI5096" s="19">
        <v>-1.0970831519373094</v>
      </c>
      <c r="AJ5096" s="19">
        <v>-1.164560927205069</v>
      </c>
      <c r="AK5096" s="23">
        <v>0.26623376623376627</v>
      </c>
      <c r="AL5096" s="24">
        <v>1.2</v>
      </c>
      <c r="AM5096" s="18">
        <v>3.246753246753247E-3</v>
      </c>
      <c r="AN5096" s="19">
        <v>5.9195310647387864E-4</v>
      </c>
      <c r="AO5096" s="19">
        <v>0</v>
      </c>
      <c r="AP5096" s="19">
        <v>0</v>
      </c>
      <c r="AQ5096" s="19">
        <v>0</v>
      </c>
      <c r="AR5096" s="19">
        <v>0</v>
      </c>
      <c r="AS5096" s="23">
        <v>0</v>
      </c>
      <c r="AT5096" s="22" t="e">
        <f>EXP(Table1[[#This Row],[TmPPR]]/Table1[[#This Row],[PPCalc]])</f>
        <v>#DIV/0!</v>
      </c>
      <c r="AU5096" s="18">
        <v>0</v>
      </c>
      <c r="AV5096" s="18">
        <v>0</v>
      </c>
      <c r="AW5096" s="19">
        <v>0</v>
      </c>
      <c r="AX5096" s="19">
        <v>0</v>
      </c>
      <c r="AY5096" s="19">
        <v>0</v>
      </c>
      <c r="AZ5096" s="19">
        <f>Table1[[#This Row],[$SHP]]/Table1[[#This Row],[SFrac]]</f>
        <v>0</v>
      </c>
      <c r="BA5096" s="23">
        <v>0</v>
      </c>
      <c r="BB5096" s="24" t="e">
        <v>#DIV/0!</v>
      </c>
      <c r="BC5096" s="18">
        <v>0</v>
      </c>
      <c r="BD5096" s="18">
        <v>0</v>
      </c>
      <c r="BE5096" s="22">
        <f>MAX(Table1[[#This Row],[$ESGA]],0)</f>
        <v>1.0970831519373094</v>
      </c>
    </row>
    <row r="5097" spans="1:57">
      <c r="A5097" s="20" t="s">
        <v>5155</v>
      </c>
      <c r="B5097" s="17" t="s">
        <v>68</v>
      </c>
      <c r="C5097" s="21">
        <v>1</v>
      </c>
      <c r="D5097" s="18">
        <v>1.2195121951219513E-2</v>
      </c>
      <c r="E5097" s="21">
        <v>0</v>
      </c>
      <c r="F5097" s="21">
        <v>0</v>
      </c>
      <c r="G5097" s="21">
        <v>0</v>
      </c>
      <c r="H5097" s="21">
        <v>-1</v>
      </c>
      <c r="I5097" s="21">
        <v>0</v>
      </c>
      <c r="J5097" s="21">
        <v>0</v>
      </c>
      <c r="K5097" s="21">
        <v>0</v>
      </c>
      <c r="L5097" s="21">
        <v>0</v>
      </c>
      <c r="M5097" s="21">
        <v>0</v>
      </c>
      <c r="N5097" s="21">
        <v>0</v>
      </c>
      <c r="O5097" s="21">
        <v>0</v>
      </c>
      <c r="P5097" s="21">
        <v>0</v>
      </c>
      <c r="Q5097" s="21">
        <v>0</v>
      </c>
      <c r="R5097" s="21">
        <v>0</v>
      </c>
      <c r="S5097" s="21">
        <v>0</v>
      </c>
      <c r="T5097" s="21">
        <v>1</v>
      </c>
      <c r="U5097" s="21">
        <v>0</v>
      </c>
      <c r="V5097" s="19">
        <v>0</v>
      </c>
      <c r="W5097" s="19">
        <v>0</v>
      </c>
      <c r="X5097" s="19">
        <v>0</v>
      </c>
      <c r="Y5097" s="19">
        <v>1</v>
      </c>
      <c r="Z5097" s="19">
        <v>0</v>
      </c>
      <c r="AA5097" s="19">
        <v>0</v>
      </c>
      <c r="AB5097" s="19">
        <v>0</v>
      </c>
      <c r="AC5097" s="19">
        <v>0</v>
      </c>
      <c r="AD5097" s="19">
        <v>0</v>
      </c>
      <c r="AE5097" s="19">
        <v>1.0898082744702322</v>
      </c>
      <c r="AF5097" s="22">
        <f>Table1[[#This Row],[$ESGF]]/AE5097</f>
        <v>0</v>
      </c>
      <c r="AG5097" s="22">
        <f>POWER((Table1[[#This Row],[$ESGF]]+Table1[[#This Row],[$ESGA]]+Table1[[#This Row],[XEV+/-]])/(Table1[[#This Row],[$ESGF]]+Table1[[#This Row],[$ESGA]]-Table1[[#This Row],[XEV+/-]]),1/0.65)</f>
        <v>0.72195121951219499</v>
      </c>
      <c r="AH5097" s="19">
        <v>-0.11496421770215876</v>
      </c>
      <c r="AI5097" s="19">
        <v>-1.0898082744702322</v>
      </c>
      <c r="AJ5097" s="19">
        <v>-0.9748440567680734</v>
      </c>
      <c r="AK5097" s="23">
        <v>0.23163841807909605</v>
      </c>
      <c r="AL5097" s="24">
        <v>0.71844660194174759</v>
      </c>
      <c r="AM5097" s="18">
        <v>2.8248587570621469E-3</v>
      </c>
      <c r="AN5097" s="19">
        <v>-9.3407879950696614E-4</v>
      </c>
      <c r="AO5097" s="19">
        <v>0</v>
      </c>
      <c r="AP5097" s="19">
        <v>0</v>
      </c>
      <c r="AQ5097" s="19">
        <v>0</v>
      </c>
      <c r="AR5097" s="19">
        <v>0</v>
      </c>
      <c r="AS5097" s="23">
        <v>0</v>
      </c>
      <c r="AT5097" s="22" t="e">
        <f>EXP(Table1[[#This Row],[TmPPR]]/Table1[[#This Row],[PPCalc]])</f>
        <v>#DIV/0!</v>
      </c>
      <c r="AU5097" s="18">
        <v>0</v>
      </c>
      <c r="AV5097" s="18">
        <v>0</v>
      </c>
      <c r="AW5097" s="19">
        <v>0</v>
      </c>
      <c r="AX5097" s="19">
        <v>0</v>
      </c>
      <c r="AY5097" s="19">
        <v>0</v>
      </c>
      <c r="AZ5097" s="19">
        <f>Table1[[#This Row],[$SHP]]/Table1[[#This Row],[SFrac]]</f>
        <v>0</v>
      </c>
      <c r="BA5097" s="23">
        <v>0</v>
      </c>
      <c r="BB5097" s="24" t="e">
        <v>#DIV/0!</v>
      </c>
      <c r="BC5097" s="18">
        <v>0</v>
      </c>
      <c r="BD5097" s="18">
        <v>0</v>
      </c>
      <c r="BE5097" s="22">
        <f>MAX(Table1[[#This Row],[$ESGA]],0)</f>
        <v>1.0898082744702322</v>
      </c>
    </row>
    <row r="5098" spans="1:57">
      <c r="A5098" s="20" t="s">
        <v>5156</v>
      </c>
      <c r="B5098" s="17" t="s">
        <v>68</v>
      </c>
      <c r="C5098" s="21">
        <v>1</v>
      </c>
      <c r="D5098" s="18">
        <v>1.2500000000000001E-2</v>
      </c>
      <c r="E5098" s="21">
        <v>0</v>
      </c>
      <c r="F5098" s="21">
        <v>0</v>
      </c>
      <c r="G5098" s="21">
        <v>0</v>
      </c>
      <c r="H5098" s="21">
        <v>-2</v>
      </c>
      <c r="I5098" s="21">
        <v>0</v>
      </c>
      <c r="J5098" s="21">
        <v>0</v>
      </c>
      <c r="K5098" s="21">
        <v>0</v>
      </c>
      <c r="L5098" s="21">
        <v>0</v>
      </c>
      <c r="M5098" s="21">
        <v>0</v>
      </c>
      <c r="N5098" s="21">
        <v>0</v>
      </c>
      <c r="O5098" s="21">
        <v>0</v>
      </c>
      <c r="P5098" s="21">
        <v>0</v>
      </c>
      <c r="Q5098" s="21">
        <v>0</v>
      </c>
      <c r="R5098" s="21">
        <v>0</v>
      </c>
      <c r="S5098" s="21">
        <v>0</v>
      </c>
      <c r="T5098" s="21">
        <v>2</v>
      </c>
      <c r="U5098" s="21">
        <v>0</v>
      </c>
      <c r="V5098" s="19">
        <v>0</v>
      </c>
      <c r="W5098" s="19">
        <v>0</v>
      </c>
      <c r="X5098" s="19">
        <v>0</v>
      </c>
      <c r="Y5098" s="19">
        <v>2</v>
      </c>
      <c r="Z5098" s="19">
        <v>0</v>
      </c>
      <c r="AA5098" s="19">
        <v>0</v>
      </c>
      <c r="AB5098" s="19">
        <v>0</v>
      </c>
      <c r="AC5098" s="19">
        <v>0</v>
      </c>
      <c r="AD5098" s="19">
        <v>0</v>
      </c>
      <c r="AE5098" s="19">
        <v>1.8974604695735504</v>
      </c>
      <c r="AF5098" s="22">
        <f>Table1[[#This Row],[$ESGF]]/AE5098</f>
        <v>0</v>
      </c>
      <c r="AG5098" s="22">
        <f>POWER((Table1[[#This Row],[$ESGF]]+Table1[[#This Row],[$ESGA]]+Table1[[#This Row],[XEV+/-]])/(Table1[[#This Row],[$ESGF]]+Table1[[#This Row],[$ESGA]]-Table1[[#This Row],[XEV+/-]]),1/0.65)</f>
        <v>1.0698924731182793</v>
      </c>
      <c r="AH5098" s="19">
        <v>4.1654705839495154E-2</v>
      </c>
      <c r="AI5098" s="19">
        <v>-1.8974604695735504</v>
      </c>
      <c r="AJ5098" s="19">
        <v>-1.9391151754130456</v>
      </c>
      <c r="AK5098" s="23">
        <v>0.41343669250645992</v>
      </c>
      <c r="AL5098" s="24">
        <v>1.0585106382978724</v>
      </c>
      <c r="AM5098" s="18">
        <v>5.1679586563307496E-3</v>
      </c>
      <c r="AN5098" s="19">
        <v>2.9386491935164469E-4</v>
      </c>
      <c r="AO5098" s="19">
        <v>0</v>
      </c>
      <c r="AP5098" s="19">
        <v>0</v>
      </c>
      <c r="AQ5098" s="19">
        <v>0</v>
      </c>
      <c r="AR5098" s="19">
        <v>0</v>
      </c>
      <c r="AS5098" s="23">
        <v>0</v>
      </c>
      <c r="AT5098" s="22" t="e">
        <f>EXP(Table1[[#This Row],[TmPPR]]/Table1[[#This Row],[PPCalc]])</f>
        <v>#DIV/0!</v>
      </c>
      <c r="AU5098" s="18">
        <v>0</v>
      </c>
      <c r="AV5098" s="18">
        <v>0</v>
      </c>
      <c r="AW5098" s="19">
        <v>0</v>
      </c>
      <c r="AX5098" s="19">
        <v>0</v>
      </c>
      <c r="AY5098" s="19">
        <v>0</v>
      </c>
      <c r="BA5098" s="23">
        <v>0</v>
      </c>
      <c r="BB5098" s="24" t="e">
        <v>#DIV/0!</v>
      </c>
      <c r="BC5098" s="18">
        <v>0</v>
      </c>
      <c r="BD5098" s="18">
        <v>0</v>
      </c>
      <c r="BE5098" s="22">
        <f>MAX(Table1[[#This Row],[$ESGA]],0)</f>
        <v>1.8974604695735504</v>
      </c>
    </row>
    <row r="5099" spans="1:57">
      <c r="A5099" s="20" t="s">
        <v>5157</v>
      </c>
      <c r="B5099" s="17" t="s">
        <v>68</v>
      </c>
      <c r="C5099" s="21">
        <v>1</v>
      </c>
      <c r="D5099" s="18">
        <v>1.2195121951219513E-2</v>
      </c>
      <c r="E5099" s="21">
        <v>0</v>
      </c>
      <c r="F5099" s="21">
        <v>0</v>
      </c>
      <c r="G5099" s="21">
        <v>0</v>
      </c>
      <c r="H5099" s="21">
        <v>-1</v>
      </c>
      <c r="I5099" s="21">
        <v>0</v>
      </c>
      <c r="J5099" s="21">
        <v>0</v>
      </c>
      <c r="K5099" s="21">
        <v>0</v>
      </c>
      <c r="L5099" s="21">
        <v>0</v>
      </c>
      <c r="M5099" s="21">
        <v>0</v>
      </c>
      <c r="N5099" s="21">
        <v>0</v>
      </c>
      <c r="O5099" s="21">
        <v>0</v>
      </c>
      <c r="P5099" s="21">
        <v>0</v>
      </c>
      <c r="Q5099" s="21">
        <v>0</v>
      </c>
      <c r="R5099" s="21">
        <v>0</v>
      </c>
      <c r="S5099" s="21">
        <v>0</v>
      </c>
      <c r="T5099" s="21">
        <v>1</v>
      </c>
      <c r="U5099" s="21">
        <v>0</v>
      </c>
      <c r="V5099" s="19">
        <v>0</v>
      </c>
      <c r="W5099" s="19">
        <v>0</v>
      </c>
      <c r="X5099" s="19">
        <v>0</v>
      </c>
      <c r="Y5099" s="19">
        <v>1</v>
      </c>
      <c r="Z5099" s="19">
        <v>0</v>
      </c>
      <c r="AA5099" s="19">
        <v>0</v>
      </c>
      <c r="AB5099" s="19">
        <v>0</v>
      </c>
      <c r="AC5099" s="19">
        <v>0</v>
      </c>
      <c r="AD5099" s="19">
        <v>0</v>
      </c>
      <c r="AE5099" s="19">
        <v>1.1787819253438114</v>
      </c>
      <c r="AF5099" s="22">
        <f>Table1[[#This Row],[$ESGF]]/AE5099</f>
        <v>0</v>
      </c>
      <c r="AG5099" s="22">
        <f>POWER((Table1[[#This Row],[$ESGF]]+Table1[[#This Row],[$ESGA]]+Table1[[#This Row],[XEV+/-]])/(Table1[[#This Row],[$ESGF]]+Table1[[#This Row],[$ESGA]]-Table1[[#This Row],[XEV+/-]]),1/0.65)</f>
        <v>1.1048951048951046</v>
      </c>
      <c r="AH5099" s="19">
        <v>3.8201408760482169E-2</v>
      </c>
      <c r="AI5099" s="19">
        <v>-1.1787819253438114</v>
      </c>
      <c r="AJ5099" s="19">
        <v>-1.2169833341042935</v>
      </c>
      <c r="AK5099" s="23">
        <v>0.27152317880794702</v>
      </c>
      <c r="AL5099" s="24">
        <v>1.0972222222222223</v>
      </c>
      <c r="AM5099" s="18">
        <v>3.3112582781456954E-3</v>
      </c>
      <c r="AN5099" s="19">
        <v>3.0722428295021945E-4</v>
      </c>
      <c r="AO5099" s="19">
        <v>0</v>
      </c>
      <c r="AP5099" s="19">
        <v>0</v>
      </c>
      <c r="AQ5099" s="19">
        <v>0</v>
      </c>
      <c r="AR5099" s="19">
        <v>0</v>
      </c>
      <c r="AS5099" s="23">
        <v>0</v>
      </c>
      <c r="AT5099" s="22" t="e">
        <f>EXP(Table1[[#This Row],[TmPPR]]/Table1[[#This Row],[PPCalc]])</f>
        <v>#DIV/0!</v>
      </c>
      <c r="AU5099" s="18">
        <v>0</v>
      </c>
      <c r="AV5099" s="18">
        <v>0</v>
      </c>
      <c r="AW5099" s="19">
        <v>0</v>
      </c>
      <c r="AX5099" s="19">
        <v>0</v>
      </c>
      <c r="AY5099" s="19">
        <v>0</v>
      </c>
      <c r="BA5099" s="23">
        <v>0</v>
      </c>
      <c r="BB5099" s="24" t="e">
        <v>#DIV/0!</v>
      </c>
      <c r="BC5099" s="18">
        <v>0</v>
      </c>
      <c r="BD5099" s="18">
        <v>0</v>
      </c>
      <c r="BE5099" s="22">
        <f>MAX(Table1[[#This Row],[$ESGA]],0)</f>
        <v>1.1787819253438114</v>
      </c>
    </row>
    <row r="5100" spans="1:57">
      <c r="A5100" s="20" t="s">
        <v>5158</v>
      </c>
      <c r="B5100" s="17" t="s">
        <v>68</v>
      </c>
      <c r="C5100" s="21">
        <v>1</v>
      </c>
      <c r="D5100" s="18">
        <v>1.2195121951219513E-2</v>
      </c>
      <c r="E5100" s="21">
        <v>0</v>
      </c>
      <c r="F5100" s="21">
        <v>0</v>
      </c>
      <c r="G5100" s="21">
        <v>0</v>
      </c>
      <c r="H5100" s="21">
        <v>-1</v>
      </c>
      <c r="I5100" s="21">
        <v>0</v>
      </c>
      <c r="J5100" s="21">
        <v>0</v>
      </c>
      <c r="K5100" s="21">
        <v>0</v>
      </c>
      <c r="L5100" s="21">
        <v>0</v>
      </c>
      <c r="M5100" s="21">
        <v>0</v>
      </c>
      <c r="N5100" s="21">
        <v>0</v>
      </c>
      <c r="O5100" s="21">
        <v>0</v>
      </c>
      <c r="P5100" s="21">
        <v>0</v>
      </c>
      <c r="Q5100" s="21">
        <v>0</v>
      </c>
      <c r="R5100" s="21">
        <v>0</v>
      </c>
      <c r="S5100" s="21">
        <v>0</v>
      </c>
      <c r="T5100" s="21">
        <v>1</v>
      </c>
      <c r="U5100" s="21">
        <v>0</v>
      </c>
      <c r="V5100" s="19">
        <v>0</v>
      </c>
      <c r="W5100" s="19">
        <v>0</v>
      </c>
      <c r="X5100" s="19">
        <v>0</v>
      </c>
      <c r="Y5100" s="19">
        <v>1</v>
      </c>
      <c r="Z5100" s="19">
        <v>0</v>
      </c>
      <c r="AA5100" s="19">
        <v>0</v>
      </c>
      <c r="AB5100" s="19">
        <v>0</v>
      </c>
      <c r="AC5100" s="19">
        <v>0</v>
      </c>
      <c r="AD5100" s="19">
        <v>0</v>
      </c>
      <c r="AE5100" s="19">
        <v>1.1790393013100438</v>
      </c>
      <c r="AF5100" s="22">
        <f>Table1[[#This Row],[$ESGF]]/AE5100</f>
        <v>0</v>
      </c>
      <c r="AG5100" s="22">
        <f>POWER((Table1[[#This Row],[$ESGF]]+Table1[[#This Row],[$ESGA]]+Table1[[#This Row],[XEV+/-]])/(Table1[[#This Row],[$ESGF]]+Table1[[#This Row],[$ESGA]]-Table1[[#This Row],[XEV+/-]]),1/0.65)</f>
        <v>1.0204081632653061</v>
      </c>
      <c r="AH5100" s="19">
        <v>7.7413191796253944E-3</v>
      </c>
      <c r="AI5100" s="19">
        <v>-1.1790393013100438</v>
      </c>
      <c r="AJ5100" s="19">
        <v>-1.1867806204896691</v>
      </c>
      <c r="AK5100" s="23">
        <v>0.27516778523489932</v>
      </c>
      <c r="AL5100" s="24">
        <v>1.0135135135135136</v>
      </c>
      <c r="AM5100" s="18">
        <v>3.3557046979865771E-3</v>
      </c>
      <c r="AN5100" s="19">
        <v>4.5043692389734125E-5</v>
      </c>
      <c r="AO5100" s="19">
        <v>0</v>
      </c>
      <c r="AP5100" s="19">
        <v>0</v>
      </c>
      <c r="AQ5100" s="19">
        <v>0</v>
      </c>
      <c r="AR5100" s="19">
        <v>0</v>
      </c>
      <c r="AS5100" s="23">
        <v>0</v>
      </c>
      <c r="AT5100" s="22" t="e">
        <f>EXP(Table1[[#This Row],[TmPPR]]/Table1[[#This Row],[PPCalc]])</f>
        <v>#DIV/0!</v>
      </c>
      <c r="AU5100" s="18">
        <v>0</v>
      </c>
      <c r="AV5100" s="18">
        <v>0</v>
      </c>
      <c r="AW5100" s="19">
        <v>0</v>
      </c>
      <c r="AX5100" s="19">
        <v>0</v>
      </c>
      <c r="AY5100" s="19">
        <v>0</v>
      </c>
      <c r="BA5100" s="23">
        <v>0</v>
      </c>
      <c r="BB5100" s="24" t="e">
        <v>#DIV/0!</v>
      </c>
      <c r="BC5100" s="18">
        <v>0</v>
      </c>
      <c r="BD5100" s="18">
        <v>0</v>
      </c>
      <c r="BE5100" s="22">
        <f>MAX(Table1[[#This Row],[$ESGA]],0)</f>
        <v>1.1790393013100438</v>
      </c>
    </row>
    <row r="5101" spans="1:57">
      <c r="A5101" s="20" t="s">
        <v>5159</v>
      </c>
      <c r="B5101" s="17" t="s">
        <v>68</v>
      </c>
      <c r="C5101" s="21">
        <v>1</v>
      </c>
      <c r="D5101" s="18">
        <v>2.0833333333333332E-2</v>
      </c>
      <c r="E5101" s="21">
        <v>0</v>
      </c>
      <c r="F5101" s="21">
        <v>0</v>
      </c>
      <c r="G5101" s="21">
        <v>0</v>
      </c>
      <c r="H5101" s="21">
        <v>-1</v>
      </c>
      <c r="I5101" s="21">
        <v>0</v>
      </c>
      <c r="J5101" s="21">
        <v>0</v>
      </c>
      <c r="K5101" s="21">
        <v>0</v>
      </c>
      <c r="L5101" s="21">
        <v>0</v>
      </c>
      <c r="M5101" s="21">
        <v>0</v>
      </c>
      <c r="N5101" s="21">
        <v>0</v>
      </c>
      <c r="O5101" s="21">
        <v>0</v>
      </c>
      <c r="P5101" s="21">
        <v>0</v>
      </c>
      <c r="Q5101" s="21">
        <v>0</v>
      </c>
      <c r="R5101" s="21">
        <v>0</v>
      </c>
      <c r="S5101" s="21">
        <v>0</v>
      </c>
      <c r="T5101" s="21">
        <v>1</v>
      </c>
      <c r="U5101" s="21">
        <v>0</v>
      </c>
      <c r="V5101" s="19">
        <v>0</v>
      </c>
      <c r="W5101" s="19">
        <v>0</v>
      </c>
      <c r="X5101" s="19">
        <v>0</v>
      </c>
      <c r="Y5101" s="19">
        <v>1</v>
      </c>
      <c r="Z5101" s="19">
        <v>0</v>
      </c>
      <c r="AA5101" s="19">
        <v>0</v>
      </c>
      <c r="AB5101" s="19">
        <v>0</v>
      </c>
      <c r="AC5101" s="19">
        <v>0</v>
      </c>
      <c r="AD5101" s="19">
        <v>0</v>
      </c>
      <c r="AE5101" s="19">
        <v>1.8280297901150981</v>
      </c>
      <c r="AF5101" s="22">
        <f>Table1[[#This Row],[$ESGF]]/AE5101</f>
        <v>0</v>
      </c>
      <c r="AG5101" s="22">
        <f>POWER((Table1[[#This Row],[$ESGF]]+Table1[[#This Row],[$ESGA]]+Table1[[#This Row],[XEV+/-]])/(Table1[[#This Row],[$ESGF]]+Table1[[#This Row],[$ESGA]]-Table1[[#This Row],[XEV+/-]]),1/0.65)</f>
        <v>1.1460674157303365</v>
      </c>
      <c r="AH5101" s="19">
        <v>8.0945833890147534E-2</v>
      </c>
      <c r="AI5101" s="19">
        <v>-1.8280297901150981</v>
      </c>
      <c r="AJ5101" s="19">
        <v>-1.9089756240052456</v>
      </c>
      <c r="AK5101" s="23">
        <v>0.25</v>
      </c>
      <c r="AL5101" s="24">
        <v>1.1333333333333333</v>
      </c>
      <c r="AM5101" s="18">
        <v>5.208333333333333E-3</v>
      </c>
      <c r="AN5101" s="19">
        <v>6.5189136955211453E-4</v>
      </c>
      <c r="AO5101" s="19">
        <v>0</v>
      </c>
      <c r="AP5101" s="19">
        <v>0</v>
      </c>
      <c r="AQ5101" s="19">
        <v>0</v>
      </c>
      <c r="AR5101" s="19">
        <v>0</v>
      </c>
      <c r="AS5101" s="23">
        <v>0</v>
      </c>
      <c r="AT5101" s="22" t="e">
        <f>EXP(Table1[[#This Row],[TmPPR]]/Table1[[#This Row],[PPCalc]])</f>
        <v>#DIV/0!</v>
      </c>
      <c r="AU5101" s="18">
        <v>0</v>
      </c>
      <c r="AV5101" s="18">
        <v>0</v>
      </c>
      <c r="AW5101" s="19">
        <v>0</v>
      </c>
      <c r="AX5101" s="19">
        <v>0</v>
      </c>
      <c r="AY5101" s="19">
        <v>0</v>
      </c>
      <c r="BA5101" s="23">
        <v>0</v>
      </c>
      <c r="BB5101" s="24" t="e">
        <v>#DIV/0!</v>
      </c>
      <c r="BC5101" s="18">
        <v>0</v>
      </c>
      <c r="BD5101" s="18">
        <v>0</v>
      </c>
      <c r="BE5101" s="22">
        <f>MAX(Table1[[#This Row],[$ESGA]],0)</f>
        <v>1.8280297901150981</v>
      </c>
    </row>
    <row r="5102" spans="1:57">
      <c r="A5102" s="20" t="s">
        <v>5160</v>
      </c>
      <c r="B5102" s="17" t="s">
        <v>68</v>
      </c>
      <c r="C5102" s="21">
        <v>1</v>
      </c>
      <c r="D5102" s="18">
        <v>1.2195121951219513E-2</v>
      </c>
      <c r="E5102" s="21">
        <v>0</v>
      </c>
      <c r="F5102" s="21">
        <v>0</v>
      </c>
      <c r="G5102" s="21">
        <v>0</v>
      </c>
      <c r="H5102" s="21">
        <v>-2</v>
      </c>
      <c r="I5102" s="21">
        <v>0</v>
      </c>
      <c r="J5102" s="21">
        <v>0</v>
      </c>
      <c r="K5102" s="21">
        <v>0</v>
      </c>
      <c r="L5102" s="21">
        <v>0</v>
      </c>
      <c r="M5102" s="21">
        <v>0</v>
      </c>
      <c r="N5102" s="21">
        <v>0</v>
      </c>
      <c r="O5102" s="21">
        <v>0</v>
      </c>
      <c r="P5102" s="21">
        <v>0</v>
      </c>
      <c r="Q5102" s="21">
        <v>0</v>
      </c>
      <c r="R5102" s="21">
        <v>0</v>
      </c>
      <c r="S5102" s="21">
        <v>0</v>
      </c>
      <c r="T5102" s="21">
        <v>2</v>
      </c>
      <c r="U5102" s="21">
        <v>0</v>
      </c>
      <c r="V5102" s="19">
        <v>0</v>
      </c>
      <c r="W5102" s="19">
        <v>0</v>
      </c>
      <c r="X5102" s="19">
        <v>0</v>
      </c>
      <c r="Y5102" s="19">
        <v>2</v>
      </c>
      <c r="Z5102" s="19">
        <v>0</v>
      </c>
      <c r="AA5102" s="19">
        <v>0</v>
      </c>
      <c r="AB5102" s="19">
        <v>0</v>
      </c>
      <c r="AC5102" s="19">
        <v>0</v>
      </c>
      <c r="AD5102" s="19">
        <v>0</v>
      </c>
      <c r="AE5102" s="19">
        <v>2.2905620360551433</v>
      </c>
      <c r="AF5102" s="22">
        <f>Table1[[#This Row],[$ESGF]]/AE5102</f>
        <v>0</v>
      </c>
      <c r="AG5102" s="22">
        <f>POWER((Table1[[#This Row],[$ESGF]]+Table1[[#This Row],[$ESGA]]+Table1[[#This Row],[XEV+/-]])/(Table1[[#This Row],[$ESGF]]+Table1[[#This Row],[$ESGA]]-Table1[[#This Row],[XEV+/-]]),1/0.65)</f>
        <v>0.71195652173913015</v>
      </c>
      <c r="AH5102" s="19">
        <v>-0.25188958323438793</v>
      </c>
      <c r="AI5102" s="19">
        <v>-2.2905620360551433</v>
      </c>
      <c r="AJ5102" s="19">
        <v>-2.0386724528207552</v>
      </c>
      <c r="AK5102" s="23">
        <v>0.51735015772870663</v>
      </c>
      <c r="AL5102" s="24">
        <v>0.70430107526881724</v>
      </c>
      <c r="AM5102" s="18">
        <v>6.3091482649842269E-3</v>
      </c>
      <c r="AN5102" s="19">
        <v>-2.2116678265744457E-3</v>
      </c>
      <c r="AO5102" s="19">
        <v>0</v>
      </c>
      <c r="AP5102" s="19">
        <v>0</v>
      </c>
      <c r="AQ5102" s="19">
        <v>0</v>
      </c>
      <c r="AR5102" s="19">
        <v>0</v>
      </c>
      <c r="AS5102" s="23">
        <v>0</v>
      </c>
      <c r="AT5102" s="22" t="e">
        <f>EXP(Table1[[#This Row],[TmPPR]]/Table1[[#This Row],[PPCalc]])</f>
        <v>#DIV/0!</v>
      </c>
      <c r="AU5102" s="18">
        <v>0</v>
      </c>
      <c r="AV5102" s="18">
        <v>0</v>
      </c>
      <c r="AW5102" s="19">
        <v>0</v>
      </c>
      <c r="AX5102" s="19">
        <v>0</v>
      </c>
      <c r="AY5102" s="19">
        <v>0</v>
      </c>
      <c r="BA5102" s="23">
        <v>0</v>
      </c>
      <c r="BB5102" s="24" t="e">
        <v>#DIV/0!</v>
      </c>
      <c r="BC5102" s="18">
        <v>0</v>
      </c>
      <c r="BD5102" s="18">
        <v>0</v>
      </c>
      <c r="BE5102" s="22">
        <f>MAX(Table1[[#This Row],[$ESGA]],0)</f>
        <v>2.2905620360551433</v>
      </c>
    </row>
    <row r="5103" spans="1:57">
      <c r="A5103" s="20" t="s">
        <v>5161</v>
      </c>
      <c r="B5103" s="17" t="s">
        <v>65</v>
      </c>
      <c r="C5103" s="21">
        <v>1</v>
      </c>
      <c r="D5103" s="18">
        <v>1.2500000000000001E-2</v>
      </c>
      <c r="E5103" s="21">
        <v>0</v>
      </c>
      <c r="F5103" s="21">
        <v>0</v>
      </c>
      <c r="G5103" s="21">
        <v>0</v>
      </c>
      <c r="H5103" s="21">
        <v>-2</v>
      </c>
      <c r="I5103" s="21">
        <v>0</v>
      </c>
      <c r="J5103" s="21">
        <v>0</v>
      </c>
      <c r="K5103" s="21">
        <v>0</v>
      </c>
      <c r="L5103" s="21">
        <v>0</v>
      </c>
      <c r="M5103" s="21">
        <v>0</v>
      </c>
      <c r="N5103" s="21">
        <v>0</v>
      </c>
      <c r="O5103" s="21">
        <v>0</v>
      </c>
      <c r="P5103" s="21">
        <v>0</v>
      </c>
      <c r="Q5103" s="21">
        <v>0</v>
      </c>
      <c r="R5103" s="21">
        <v>0</v>
      </c>
      <c r="S5103" s="21">
        <v>0</v>
      </c>
      <c r="T5103" s="21">
        <v>2</v>
      </c>
      <c r="U5103" s="21">
        <v>0</v>
      </c>
      <c r="V5103" s="19">
        <v>0</v>
      </c>
      <c r="W5103" s="19">
        <v>0</v>
      </c>
      <c r="X5103" s="19">
        <v>0</v>
      </c>
      <c r="Y5103" s="19">
        <v>2</v>
      </c>
      <c r="Z5103" s="19">
        <v>0</v>
      </c>
      <c r="AA5103" s="19">
        <v>0</v>
      </c>
      <c r="AB5103" s="19">
        <v>0</v>
      </c>
      <c r="AC5103" s="19">
        <v>0</v>
      </c>
      <c r="AD5103" s="19">
        <v>0</v>
      </c>
      <c r="AE5103" s="19">
        <v>1.8085403293329614</v>
      </c>
      <c r="AF5103" s="22">
        <f>Table1[[#This Row],[$ESGF]]/AE5103</f>
        <v>0</v>
      </c>
      <c r="AG5103" s="22">
        <f>POWER((Table1[[#This Row],[$ESGF]]+Table1[[#This Row],[$ESGA]]+Table1[[#This Row],[XEV+/-]])/(Table1[[#This Row],[$ESGF]]+Table1[[#This Row],[$ESGA]]-Table1[[#This Row],[XEV+/-]]),1/0.65)</f>
        <v>0.52000000000000013</v>
      </c>
      <c r="AH5103" s="19">
        <v>-0.37867782969681008</v>
      </c>
      <c r="AI5103" s="19">
        <v>-1.8085403293329614</v>
      </c>
      <c r="AJ5103" s="19">
        <v>-1.4298624996361513</v>
      </c>
      <c r="AK5103" s="23">
        <v>0.32258064516129031</v>
      </c>
      <c r="AL5103" s="24">
        <v>0.51681957186544347</v>
      </c>
      <c r="AM5103" s="18">
        <v>4.0322580645161289E-3</v>
      </c>
      <c r="AN5103" s="19">
        <v>-2.6615381289281444E-3</v>
      </c>
      <c r="AO5103" s="19">
        <v>0</v>
      </c>
      <c r="AP5103" s="19">
        <v>0</v>
      </c>
      <c r="AQ5103" s="19">
        <v>0</v>
      </c>
      <c r="AR5103" s="19">
        <v>0</v>
      </c>
      <c r="AS5103" s="23">
        <v>0</v>
      </c>
      <c r="AT5103" s="22" t="e">
        <f>EXP(Table1[[#This Row],[TmPPR]]/Table1[[#This Row],[PPCalc]])</f>
        <v>#DIV/0!</v>
      </c>
      <c r="AU5103" s="18">
        <v>0</v>
      </c>
      <c r="AV5103" s="18">
        <v>0</v>
      </c>
      <c r="AW5103" s="19">
        <v>0</v>
      </c>
      <c r="AX5103" s="19">
        <v>0</v>
      </c>
      <c r="AY5103" s="19">
        <v>0</v>
      </c>
      <c r="BA5103" s="23">
        <v>0</v>
      </c>
      <c r="BB5103" s="24" t="e">
        <v>#DIV/0!</v>
      </c>
      <c r="BC5103" s="18">
        <v>0</v>
      </c>
      <c r="BD5103" s="18">
        <v>0</v>
      </c>
      <c r="BE5103" s="22">
        <f>MAX(Table1[[#This Row],[$ESGA]],0)</f>
        <v>1.8085403293329614</v>
      </c>
    </row>
    <row r="5104" spans="1:57">
      <c r="A5104" s="20" t="s">
        <v>5162</v>
      </c>
      <c r="B5104" s="17" t="s">
        <v>1</v>
      </c>
      <c r="C5104" s="21">
        <v>1</v>
      </c>
      <c r="D5104" s="18">
        <v>1.2500000000000001E-2</v>
      </c>
      <c r="E5104" s="21">
        <v>0</v>
      </c>
      <c r="F5104" s="21">
        <v>0</v>
      </c>
      <c r="G5104" s="21">
        <v>0</v>
      </c>
      <c r="H5104" s="21">
        <v>-1</v>
      </c>
      <c r="I5104" s="21">
        <v>0</v>
      </c>
      <c r="J5104" s="21">
        <v>0</v>
      </c>
      <c r="K5104" s="21">
        <v>0</v>
      </c>
      <c r="L5104" s="21">
        <v>0</v>
      </c>
      <c r="M5104" s="21">
        <v>0</v>
      </c>
      <c r="N5104" s="21">
        <v>0</v>
      </c>
      <c r="O5104" s="21">
        <v>0</v>
      </c>
      <c r="P5104" s="21">
        <v>0</v>
      </c>
      <c r="Q5104" s="21">
        <v>0</v>
      </c>
      <c r="R5104" s="21">
        <v>0</v>
      </c>
      <c r="S5104" s="21">
        <v>0</v>
      </c>
      <c r="T5104" s="21">
        <v>1</v>
      </c>
      <c r="U5104" s="21">
        <v>0</v>
      </c>
      <c r="V5104" s="19">
        <v>0</v>
      </c>
      <c r="W5104" s="19">
        <v>0</v>
      </c>
      <c r="X5104" s="19">
        <v>0</v>
      </c>
      <c r="Y5104" s="19">
        <v>1</v>
      </c>
      <c r="Z5104" s="19">
        <v>0</v>
      </c>
      <c r="AA5104" s="19">
        <v>0</v>
      </c>
      <c r="AB5104" s="19">
        <v>0</v>
      </c>
      <c r="AC5104" s="19">
        <v>0</v>
      </c>
      <c r="AD5104" s="19">
        <v>0</v>
      </c>
      <c r="AE5104" s="19">
        <v>0.88307440719542107</v>
      </c>
      <c r="AF5104" s="22">
        <f>Table1[[#This Row],[$ESGF]]/AE5104</f>
        <v>0</v>
      </c>
      <c r="AG5104" s="22">
        <f>POWER((Table1[[#This Row],[$ESGF]]+Table1[[#This Row],[$ESGA]]+Table1[[#This Row],[XEV+/-]])/(Table1[[#This Row],[$ESGF]]+Table1[[#This Row],[$ESGA]]-Table1[[#This Row],[XEV+/-]]),1/0.65)</f>
        <v>0.84888888888888892</v>
      </c>
      <c r="AH5104" s="19">
        <v>-4.6973827334776508E-2</v>
      </c>
      <c r="AI5104" s="19">
        <v>-0.88307440719542107</v>
      </c>
      <c r="AJ5104" s="19">
        <v>-0.83610057986064457</v>
      </c>
      <c r="AK5104" s="23">
        <v>0.19184652278177455</v>
      </c>
      <c r="AL5104" s="24">
        <v>0.84513274336283184</v>
      </c>
      <c r="AM5104" s="18">
        <v>2.3980815347721821E-3</v>
      </c>
      <c r="AN5104" s="19">
        <v>-4.0350496696800003E-4</v>
      </c>
      <c r="AO5104" s="19">
        <v>0</v>
      </c>
      <c r="AP5104" s="19">
        <v>0</v>
      </c>
      <c r="AQ5104" s="19">
        <v>0</v>
      </c>
      <c r="AR5104" s="19">
        <v>0</v>
      </c>
      <c r="AS5104" s="23">
        <v>0</v>
      </c>
      <c r="AT5104" s="22" t="e">
        <f>EXP(Table1[[#This Row],[TmPPR]]/Table1[[#This Row],[PPCalc]])</f>
        <v>#DIV/0!</v>
      </c>
      <c r="AU5104" s="18">
        <v>0</v>
      </c>
      <c r="AV5104" s="18">
        <v>0</v>
      </c>
      <c r="AW5104" s="19">
        <v>0</v>
      </c>
      <c r="AX5104" s="19">
        <v>0</v>
      </c>
      <c r="AY5104" s="19">
        <v>0</v>
      </c>
      <c r="BA5104" s="23">
        <v>0</v>
      </c>
      <c r="BB5104" s="24" t="e">
        <v>#DIV/0!</v>
      </c>
      <c r="BC5104" s="18">
        <v>0</v>
      </c>
      <c r="BD5104" s="18">
        <v>0</v>
      </c>
      <c r="BE5104" s="22">
        <f>MAX(Table1[[#This Row],[$ESGA]],0)</f>
        <v>0.88307440719542107</v>
      </c>
    </row>
    <row r="5105" spans="1:57">
      <c r="A5105" s="20" t="s">
        <v>5163</v>
      </c>
      <c r="B5105" s="17" t="s">
        <v>59</v>
      </c>
      <c r="C5105" s="21">
        <v>1</v>
      </c>
      <c r="D5105" s="18">
        <v>1.2500000000000001E-2</v>
      </c>
      <c r="E5105" s="21">
        <v>0</v>
      </c>
      <c r="F5105" s="21">
        <v>0</v>
      </c>
      <c r="G5105" s="21">
        <v>0</v>
      </c>
      <c r="H5105" s="21">
        <v>-1</v>
      </c>
      <c r="I5105" s="21">
        <v>0</v>
      </c>
      <c r="J5105" s="21">
        <v>0</v>
      </c>
      <c r="K5105" s="21">
        <v>0</v>
      </c>
      <c r="L5105" s="21">
        <v>0</v>
      </c>
      <c r="M5105" s="21">
        <v>0</v>
      </c>
      <c r="N5105" s="21">
        <v>0</v>
      </c>
      <c r="O5105" s="21">
        <v>0</v>
      </c>
      <c r="P5105" s="21">
        <v>0</v>
      </c>
      <c r="Q5105" s="21">
        <v>0</v>
      </c>
      <c r="R5105" s="21">
        <v>0</v>
      </c>
      <c r="S5105" s="21">
        <v>0</v>
      </c>
      <c r="T5105" s="21">
        <v>1</v>
      </c>
      <c r="U5105" s="21">
        <v>0</v>
      </c>
      <c r="V5105" s="19">
        <v>0</v>
      </c>
      <c r="W5105" s="19">
        <v>0</v>
      </c>
      <c r="X5105" s="19">
        <v>0</v>
      </c>
      <c r="Y5105" s="19">
        <v>1</v>
      </c>
      <c r="Z5105" s="19">
        <v>0</v>
      </c>
      <c r="AA5105" s="19">
        <v>0</v>
      </c>
      <c r="AB5105" s="19">
        <v>0</v>
      </c>
      <c r="AC5105" s="19">
        <v>0</v>
      </c>
      <c r="AD5105" s="19">
        <v>0</v>
      </c>
      <c r="AE5105" s="19">
        <v>0.85308056872037918</v>
      </c>
      <c r="AF5105" s="22">
        <f>Table1[[#This Row],[$ESGF]]/AE5105</f>
        <v>0</v>
      </c>
      <c r="AG5105" s="22">
        <f>POWER((Table1[[#This Row],[$ESGF]]+Table1[[#This Row],[$ESGA]]+Table1[[#This Row],[XEV+/-]])/(Table1[[#This Row],[$ESGF]]+Table1[[#This Row],[$ESGA]]-Table1[[#This Row],[XEV+/-]]),1/0.65)</f>
        <v>1.0049261083743839</v>
      </c>
      <c r="AH5105" s="19">
        <v>1.3624152679478363E-3</v>
      </c>
      <c r="AI5105" s="19">
        <v>-0.85308056872037918</v>
      </c>
      <c r="AJ5105" s="19">
        <v>-0.85444298398832697</v>
      </c>
      <c r="AK5105" s="23">
        <v>0.19607843137254902</v>
      </c>
      <c r="AL5105" s="24">
        <v>1</v>
      </c>
      <c r="AM5105" s="18">
        <v>2.4509803921568627E-3</v>
      </c>
      <c r="AN5105" s="19">
        <v>0</v>
      </c>
      <c r="AO5105" s="19">
        <v>0</v>
      </c>
      <c r="AP5105" s="19">
        <v>0</v>
      </c>
      <c r="AQ5105" s="19">
        <v>0</v>
      </c>
      <c r="AR5105" s="19">
        <v>0</v>
      </c>
      <c r="AS5105" s="23">
        <v>0</v>
      </c>
      <c r="AT5105" s="22" t="e">
        <f>EXP(Table1[[#This Row],[TmPPR]]/Table1[[#This Row],[PPCalc]])</f>
        <v>#DIV/0!</v>
      </c>
      <c r="AU5105" s="18">
        <v>0</v>
      </c>
      <c r="AV5105" s="18">
        <v>0</v>
      </c>
      <c r="AW5105" s="19">
        <v>0</v>
      </c>
      <c r="AX5105" s="19">
        <v>0</v>
      </c>
      <c r="AY5105" s="19">
        <v>0</v>
      </c>
      <c r="BA5105" s="23">
        <v>0</v>
      </c>
      <c r="BB5105" s="24" t="e">
        <v>#DIV/0!</v>
      </c>
      <c r="BC5105" s="18">
        <v>0</v>
      </c>
      <c r="BD5105" s="18">
        <v>0</v>
      </c>
      <c r="BE5105" s="22">
        <f>MAX(Table1[[#This Row],[$ESGA]],0)</f>
        <v>0.85308056872037918</v>
      </c>
    </row>
    <row r="5106" spans="1:57">
      <c r="A5106" s="20" t="s">
        <v>5164</v>
      </c>
      <c r="B5106" s="17" t="s">
        <v>68</v>
      </c>
      <c r="C5106" s="21">
        <v>1</v>
      </c>
      <c r="D5106" s="18">
        <v>1.2500000000000001E-2</v>
      </c>
      <c r="E5106" s="21">
        <v>0</v>
      </c>
      <c r="F5106" s="21">
        <v>0</v>
      </c>
      <c r="G5106" s="21">
        <v>0</v>
      </c>
      <c r="H5106" s="21">
        <v>-1</v>
      </c>
      <c r="I5106" s="21">
        <v>0</v>
      </c>
      <c r="J5106" s="21">
        <v>0</v>
      </c>
      <c r="K5106" s="21">
        <v>0</v>
      </c>
      <c r="L5106" s="21">
        <v>0</v>
      </c>
      <c r="M5106" s="21">
        <v>0</v>
      </c>
      <c r="N5106" s="21">
        <v>0</v>
      </c>
      <c r="O5106" s="21">
        <v>0</v>
      </c>
      <c r="P5106" s="21">
        <v>0</v>
      </c>
      <c r="Q5106" s="21">
        <v>0</v>
      </c>
      <c r="R5106" s="21">
        <v>0</v>
      </c>
      <c r="S5106" s="21">
        <v>0</v>
      </c>
      <c r="T5106" s="21">
        <v>1</v>
      </c>
      <c r="U5106" s="21">
        <v>0</v>
      </c>
      <c r="V5106" s="19">
        <v>0</v>
      </c>
      <c r="W5106" s="19">
        <v>0</v>
      </c>
      <c r="X5106" s="19">
        <v>0</v>
      </c>
      <c r="Y5106" s="19">
        <v>1</v>
      </c>
      <c r="Z5106" s="19">
        <v>0</v>
      </c>
      <c r="AA5106" s="19">
        <v>0</v>
      </c>
      <c r="AB5106" s="19">
        <v>0</v>
      </c>
      <c r="AC5106" s="19">
        <v>0</v>
      </c>
      <c r="AD5106" s="19">
        <v>0</v>
      </c>
      <c r="AE5106" s="19">
        <v>0.7543404510077828</v>
      </c>
      <c r="AF5106" s="22">
        <f>Table1[[#This Row],[$ESGF]]/AE5106</f>
        <v>0</v>
      </c>
      <c r="AG5106" s="22">
        <f>POWER((Table1[[#This Row],[$ESGF]]+Table1[[#This Row],[$ESGA]]+Table1[[#This Row],[XEV+/-]])/(Table1[[#This Row],[$ESGF]]+Table1[[#This Row],[$ESGA]]-Table1[[#This Row],[XEV+/-]]),1/0.65)</f>
        <v>0.94296577946768079</v>
      </c>
      <c r="AH5106" s="19">
        <v>-1.4395381222385317E-2</v>
      </c>
      <c r="AI5106" s="19">
        <v>-0.7543404510077828</v>
      </c>
      <c r="AJ5106" s="19">
        <v>-0.73994506978539754</v>
      </c>
      <c r="AK5106" s="23">
        <v>0.15625</v>
      </c>
      <c r="AL5106" s="24">
        <v>0.93939393939393945</v>
      </c>
      <c r="AM5106" s="18">
        <v>1.953125E-3</v>
      </c>
      <c r="AN5106" s="19">
        <v>-1.2211007222916783E-4</v>
      </c>
      <c r="AO5106" s="19">
        <v>0</v>
      </c>
      <c r="AP5106" s="19">
        <v>0</v>
      </c>
      <c r="AQ5106" s="19">
        <v>0</v>
      </c>
      <c r="AR5106" s="19">
        <v>0</v>
      </c>
      <c r="AS5106" s="23">
        <v>0</v>
      </c>
      <c r="AT5106" s="22" t="e">
        <f>EXP(Table1[[#This Row],[TmPPR]]/Table1[[#This Row],[PPCalc]])</f>
        <v>#DIV/0!</v>
      </c>
      <c r="AU5106" s="18">
        <v>0</v>
      </c>
      <c r="AV5106" s="18">
        <v>0</v>
      </c>
      <c r="AW5106" s="19">
        <v>0</v>
      </c>
      <c r="AX5106" s="19">
        <v>0</v>
      </c>
      <c r="AY5106" s="19">
        <v>0</v>
      </c>
      <c r="AZ5106" s="19">
        <f>Table1[[#This Row],[$SHP]]/Table1[[#This Row],[SFrac]]</f>
        <v>0</v>
      </c>
      <c r="BA5106" s="23">
        <v>0</v>
      </c>
      <c r="BB5106" s="24" t="e">
        <v>#DIV/0!</v>
      </c>
      <c r="BC5106" s="18">
        <v>0</v>
      </c>
      <c r="BD5106" s="18">
        <v>0</v>
      </c>
      <c r="BE5106" s="22">
        <f>MAX(Table1[[#This Row],[$ESGA]],0)</f>
        <v>0.7543404510077828</v>
      </c>
    </row>
    <row r="5107" spans="1:57">
      <c r="A5107" s="20" t="s">
        <v>5165</v>
      </c>
      <c r="B5107" s="17" t="s">
        <v>1</v>
      </c>
      <c r="C5107" s="21">
        <v>1</v>
      </c>
      <c r="D5107" s="18">
        <v>1.2195121951219513E-2</v>
      </c>
      <c r="E5107" s="21">
        <v>0</v>
      </c>
      <c r="F5107" s="21">
        <v>0</v>
      </c>
      <c r="G5107" s="21">
        <v>0</v>
      </c>
      <c r="H5107" s="21">
        <v>-1</v>
      </c>
      <c r="I5107" s="21">
        <v>0</v>
      </c>
      <c r="J5107" s="21">
        <v>0</v>
      </c>
      <c r="K5107" s="21">
        <v>0</v>
      </c>
      <c r="L5107" s="21">
        <v>0</v>
      </c>
      <c r="M5107" s="21">
        <v>0</v>
      </c>
      <c r="N5107" s="21">
        <v>0</v>
      </c>
      <c r="O5107" s="21">
        <v>0</v>
      </c>
      <c r="P5107" s="21">
        <v>0</v>
      </c>
      <c r="Q5107" s="21">
        <v>0</v>
      </c>
      <c r="R5107" s="21">
        <v>0</v>
      </c>
      <c r="S5107" s="21">
        <v>0</v>
      </c>
      <c r="T5107" s="21">
        <v>1</v>
      </c>
      <c r="U5107" s="21">
        <v>0</v>
      </c>
      <c r="V5107" s="19">
        <v>0</v>
      </c>
      <c r="W5107" s="19">
        <v>0</v>
      </c>
      <c r="X5107" s="19">
        <v>0</v>
      </c>
      <c r="Y5107" s="19">
        <v>1</v>
      </c>
      <c r="Z5107" s="19">
        <v>0</v>
      </c>
      <c r="AA5107" s="19">
        <v>0</v>
      </c>
      <c r="AB5107" s="19">
        <v>0</v>
      </c>
      <c r="AC5107" s="19">
        <v>0</v>
      </c>
      <c r="AD5107" s="19">
        <v>0</v>
      </c>
      <c r="AE5107" s="19">
        <v>1.239384897865504</v>
      </c>
      <c r="AF5107" s="22">
        <f>Table1[[#This Row],[$ESGF]]/AE5107</f>
        <v>0</v>
      </c>
      <c r="AG5107" s="22">
        <f>POWER((Table1[[#This Row],[$ESGF]]+Table1[[#This Row],[$ESGA]]+Table1[[#This Row],[XEV+/-]])/(Table1[[#This Row],[$ESGF]]+Table1[[#This Row],[$ESGA]]-Table1[[#This Row],[XEV+/-]]),1/0.65)</f>
        <v>0.95652173913043481</v>
      </c>
      <c r="AH5107" s="19">
        <v>-1.7903928481391329E-2</v>
      </c>
      <c r="AI5107" s="19">
        <v>-1.239384897865504</v>
      </c>
      <c r="AJ5107" s="19">
        <v>-1.2214809693841127</v>
      </c>
      <c r="AK5107" s="23">
        <v>0.25949367088607594</v>
      </c>
      <c r="AL5107" s="24">
        <v>0.95061728395061729</v>
      </c>
      <c r="AM5107" s="18">
        <v>3.1645569620253164E-3</v>
      </c>
      <c r="AN5107" s="19">
        <v>-1.6026497727454086E-4</v>
      </c>
      <c r="AO5107" s="19">
        <v>0</v>
      </c>
      <c r="AP5107" s="19">
        <v>0</v>
      </c>
      <c r="AQ5107" s="19">
        <v>0</v>
      </c>
      <c r="AR5107" s="19">
        <v>0</v>
      </c>
      <c r="AS5107" s="23">
        <v>0</v>
      </c>
      <c r="AT5107" s="22" t="e">
        <f>EXP(Table1[[#This Row],[TmPPR]]/Table1[[#This Row],[PPCalc]])</f>
        <v>#DIV/0!</v>
      </c>
      <c r="AU5107" s="18">
        <v>0</v>
      </c>
      <c r="AV5107" s="18">
        <v>0</v>
      </c>
      <c r="AW5107" s="19">
        <v>0</v>
      </c>
      <c r="AX5107" s="19">
        <v>0</v>
      </c>
      <c r="AY5107" s="19">
        <v>0</v>
      </c>
      <c r="BA5107" s="23">
        <v>0</v>
      </c>
      <c r="BB5107" s="24" t="e">
        <v>#DIV/0!</v>
      </c>
      <c r="BC5107" s="18">
        <v>0</v>
      </c>
      <c r="BD5107" s="18">
        <v>0</v>
      </c>
      <c r="BE5107" s="22">
        <f>MAX(Table1[[#This Row],[$ESGA]],0)</f>
        <v>1.239384897865504</v>
      </c>
    </row>
    <row r="5108" spans="1:57">
      <c r="A5108" s="20" t="s">
        <v>5166</v>
      </c>
      <c r="B5108" s="17" t="s">
        <v>1</v>
      </c>
      <c r="C5108" s="21">
        <v>1</v>
      </c>
      <c r="D5108" s="18">
        <v>1.2195121951219513E-2</v>
      </c>
      <c r="E5108" s="21">
        <v>0</v>
      </c>
      <c r="F5108" s="21">
        <v>0</v>
      </c>
      <c r="G5108" s="21">
        <v>0</v>
      </c>
      <c r="H5108" s="21">
        <v>-1</v>
      </c>
      <c r="I5108" s="21">
        <v>0</v>
      </c>
      <c r="J5108" s="21">
        <v>0</v>
      </c>
      <c r="K5108" s="21">
        <v>0</v>
      </c>
      <c r="L5108" s="21">
        <v>0</v>
      </c>
      <c r="M5108" s="21">
        <v>0</v>
      </c>
      <c r="N5108" s="21">
        <v>0</v>
      </c>
      <c r="O5108" s="21">
        <v>0</v>
      </c>
      <c r="P5108" s="21">
        <v>0</v>
      </c>
      <c r="Q5108" s="21">
        <v>0</v>
      </c>
      <c r="R5108" s="21">
        <v>0</v>
      </c>
      <c r="S5108" s="21">
        <v>0</v>
      </c>
      <c r="T5108" s="21">
        <v>1</v>
      </c>
      <c r="U5108" s="21">
        <v>0</v>
      </c>
      <c r="V5108" s="19">
        <v>0</v>
      </c>
      <c r="W5108" s="19">
        <v>0</v>
      </c>
      <c r="X5108" s="19">
        <v>0</v>
      </c>
      <c r="Y5108" s="19">
        <v>1</v>
      </c>
      <c r="Z5108" s="19">
        <v>0</v>
      </c>
      <c r="AA5108" s="19">
        <v>0</v>
      </c>
      <c r="AB5108" s="19">
        <v>0</v>
      </c>
      <c r="AC5108" s="19">
        <v>0</v>
      </c>
      <c r="AD5108" s="19">
        <v>0</v>
      </c>
      <c r="AE5108" s="19">
        <v>1.0337972166998011</v>
      </c>
      <c r="AF5108" s="22">
        <f>Table1[[#This Row],[$ESGF]]/AE5108</f>
        <v>0</v>
      </c>
      <c r="AG5108" s="22">
        <f>POWER((Table1[[#This Row],[$ESGF]]+Table1[[#This Row],[$ESGA]]+Table1[[#This Row],[XEV+/-]])/(Table1[[#This Row],[$ESGF]]+Table1[[#This Row],[$ESGA]]-Table1[[#This Row],[XEV+/-]]),1/0.65)</f>
        <v>0.95187165775401028</v>
      </c>
      <c r="AH5108" s="19">
        <v>-1.6571018412769312E-2</v>
      </c>
      <c r="AI5108" s="19">
        <v>-1.0337972166998011</v>
      </c>
      <c r="AJ5108" s="19">
        <v>-1.0172261982870316</v>
      </c>
      <c r="AK5108" s="23">
        <v>0.22404371584699453</v>
      </c>
      <c r="AL5108" s="24">
        <v>0.94680851063829785</v>
      </c>
      <c r="AM5108" s="18">
        <v>2.7322404371584699E-3</v>
      </c>
      <c r="AN5108" s="19">
        <v>-1.4933992496684177E-4</v>
      </c>
      <c r="AO5108" s="19">
        <v>0</v>
      </c>
      <c r="AP5108" s="19">
        <v>0</v>
      </c>
      <c r="AQ5108" s="19">
        <v>0</v>
      </c>
      <c r="AR5108" s="19">
        <v>0</v>
      </c>
      <c r="AS5108" s="23">
        <v>0</v>
      </c>
      <c r="AT5108" s="22" t="e">
        <f>EXP(Table1[[#This Row],[TmPPR]]/Table1[[#This Row],[PPCalc]])</f>
        <v>#DIV/0!</v>
      </c>
      <c r="AU5108" s="18">
        <v>0</v>
      </c>
      <c r="AV5108" s="18">
        <v>0</v>
      </c>
      <c r="AW5108" s="19">
        <v>0</v>
      </c>
      <c r="AX5108" s="19">
        <v>0</v>
      </c>
      <c r="AY5108" s="19">
        <v>0</v>
      </c>
      <c r="AZ5108" s="19">
        <f>Table1[[#This Row],[$SHP]]/Table1[[#This Row],[SFrac]]</f>
        <v>0</v>
      </c>
      <c r="BA5108" s="23">
        <v>0</v>
      </c>
      <c r="BB5108" s="24" t="e">
        <v>#DIV/0!</v>
      </c>
      <c r="BC5108" s="18">
        <v>0</v>
      </c>
      <c r="BD5108" s="18">
        <v>0</v>
      </c>
      <c r="BE5108" s="22">
        <f>MAX(Table1[[#This Row],[$ESGA]],0)</f>
        <v>1.0337972166998011</v>
      </c>
    </row>
    <row r="5109" spans="1:57">
      <c r="A5109" s="20" t="s">
        <v>5167</v>
      </c>
      <c r="B5109" s="17" t="s">
        <v>68</v>
      </c>
      <c r="C5109" s="21">
        <v>1</v>
      </c>
      <c r="D5109" s="18">
        <v>1.2195121951219513E-2</v>
      </c>
      <c r="E5109" s="21">
        <v>0</v>
      </c>
      <c r="F5109" s="21">
        <v>0</v>
      </c>
      <c r="G5109" s="21">
        <v>0</v>
      </c>
      <c r="H5109" s="21">
        <v>-1</v>
      </c>
      <c r="I5109" s="21">
        <v>0</v>
      </c>
      <c r="J5109" s="21">
        <v>0</v>
      </c>
      <c r="K5109" s="21">
        <v>0</v>
      </c>
      <c r="L5109" s="21">
        <v>0</v>
      </c>
      <c r="M5109" s="21">
        <v>0</v>
      </c>
      <c r="N5109" s="21">
        <v>0</v>
      </c>
      <c r="O5109" s="21">
        <v>0</v>
      </c>
      <c r="P5109" s="21">
        <v>0</v>
      </c>
      <c r="Q5109" s="21">
        <v>0</v>
      </c>
      <c r="R5109" s="21">
        <v>0</v>
      </c>
      <c r="S5109" s="21">
        <v>0</v>
      </c>
      <c r="T5109" s="21">
        <v>1</v>
      </c>
      <c r="U5109" s="21">
        <v>0</v>
      </c>
      <c r="V5109" s="19">
        <v>0</v>
      </c>
      <c r="W5109" s="19">
        <v>0</v>
      </c>
      <c r="X5109" s="19">
        <v>0</v>
      </c>
      <c r="Y5109" s="19">
        <v>1</v>
      </c>
      <c r="Z5109" s="19">
        <v>0</v>
      </c>
      <c r="AA5109" s="19">
        <v>0</v>
      </c>
      <c r="AB5109" s="19">
        <v>0</v>
      </c>
      <c r="AC5109" s="19">
        <v>0</v>
      </c>
      <c r="AD5109" s="19">
        <v>0</v>
      </c>
      <c r="AE5109" s="19">
        <v>1.0970831519373094</v>
      </c>
      <c r="AF5109" s="22">
        <f>Table1[[#This Row],[$ESGF]]/AE5109</f>
        <v>0</v>
      </c>
      <c r="AG5109" s="22">
        <f>POWER((Table1[[#This Row],[$ESGF]]+Table1[[#This Row],[$ESGA]]+Table1[[#This Row],[XEV+/-]])/(Table1[[#This Row],[$ESGF]]+Table1[[#This Row],[$ESGA]]-Table1[[#This Row],[XEV+/-]]),1/0.65)</f>
        <v>0.84491978609625673</v>
      </c>
      <c r="AH5109" s="19">
        <v>-6.0023859292215986E-2</v>
      </c>
      <c r="AI5109" s="19">
        <v>-1.0970831519373094</v>
      </c>
      <c r="AJ5109" s="19">
        <v>-1.0370592926450934</v>
      </c>
      <c r="AK5109" s="23">
        <v>0.23699421965317918</v>
      </c>
      <c r="AL5109" s="24">
        <v>0.84042553191489366</v>
      </c>
      <c r="AM5109" s="18">
        <v>2.8901734104046241E-3</v>
      </c>
      <c r="AN5109" s="19">
        <v>-5.0244777399705877E-4</v>
      </c>
      <c r="AO5109" s="19">
        <v>0</v>
      </c>
      <c r="AP5109" s="19">
        <v>0</v>
      </c>
      <c r="AQ5109" s="19">
        <v>0</v>
      </c>
      <c r="AR5109" s="19">
        <v>0</v>
      </c>
      <c r="AS5109" s="23">
        <v>0</v>
      </c>
      <c r="AT5109" s="22" t="e">
        <f>EXP(Table1[[#This Row],[TmPPR]]/Table1[[#This Row],[PPCalc]])</f>
        <v>#DIV/0!</v>
      </c>
      <c r="AU5109" s="18">
        <v>0</v>
      </c>
      <c r="AV5109" s="18">
        <v>0</v>
      </c>
      <c r="AW5109" s="19">
        <v>0</v>
      </c>
      <c r="AX5109" s="19">
        <v>0</v>
      </c>
      <c r="AY5109" s="19">
        <v>0</v>
      </c>
      <c r="AZ5109" s="19">
        <f>Table1[[#This Row],[$SHP]]/Table1[[#This Row],[SFrac]]</f>
        <v>0</v>
      </c>
      <c r="BA5109" s="23">
        <v>0</v>
      </c>
      <c r="BB5109" s="24" t="e">
        <v>#DIV/0!</v>
      </c>
      <c r="BC5109" s="18">
        <v>0</v>
      </c>
      <c r="BD5109" s="18">
        <v>0</v>
      </c>
      <c r="BE5109" s="22">
        <f>MAX(Table1[[#This Row],[$ESGA]],0)</f>
        <v>1.0970831519373094</v>
      </c>
    </row>
    <row r="5110" spans="1:57">
      <c r="A5110" s="20" t="s">
        <v>5168</v>
      </c>
      <c r="B5110" s="17" t="s">
        <v>1</v>
      </c>
      <c r="C5110" s="21">
        <v>1</v>
      </c>
      <c r="D5110" s="18">
        <v>1.2500000000000001E-2</v>
      </c>
      <c r="E5110" s="21">
        <v>0</v>
      </c>
      <c r="F5110" s="21">
        <v>0</v>
      </c>
      <c r="G5110" s="21">
        <v>0</v>
      </c>
      <c r="H5110" s="21">
        <v>-1</v>
      </c>
      <c r="I5110" s="21">
        <v>0</v>
      </c>
      <c r="J5110" s="21">
        <v>0</v>
      </c>
      <c r="K5110" s="21">
        <v>0</v>
      </c>
      <c r="L5110" s="21">
        <v>0</v>
      </c>
      <c r="M5110" s="21">
        <v>0</v>
      </c>
      <c r="N5110" s="21">
        <v>0</v>
      </c>
      <c r="O5110" s="21">
        <v>0</v>
      </c>
      <c r="P5110" s="21">
        <v>0</v>
      </c>
      <c r="Q5110" s="21">
        <v>0</v>
      </c>
      <c r="R5110" s="21">
        <v>0</v>
      </c>
      <c r="S5110" s="21">
        <v>0</v>
      </c>
      <c r="T5110" s="21">
        <v>1</v>
      </c>
      <c r="U5110" s="21">
        <v>0</v>
      </c>
      <c r="V5110" s="19">
        <v>0</v>
      </c>
      <c r="W5110" s="19">
        <v>0</v>
      </c>
      <c r="X5110" s="19">
        <v>0</v>
      </c>
      <c r="Y5110" s="19">
        <v>1</v>
      </c>
      <c r="Z5110" s="19">
        <v>0</v>
      </c>
      <c r="AA5110" s="19">
        <v>0</v>
      </c>
      <c r="AB5110" s="19">
        <v>0</v>
      </c>
      <c r="AC5110" s="19">
        <v>0</v>
      </c>
      <c r="AD5110" s="19">
        <v>0</v>
      </c>
      <c r="AE5110" s="19">
        <v>0.88307440719542107</v>
      </c>
      <c r="AF5110" s="22">
        <f>Table1[[#This Row],[$ESGF]]/AE5110</f>
        <v>0</v>
      </c>
      <c r="AG5110" s="22">
        <f>POWER((Table1[[#This Row],[$ESGF]]+Table1[[#This Row],[$ESGA]]+Table1[[#This Row],[XEV+/-]])/(Table1[[#This Row],[$ESGF]]+Table1[[#This Row],[$ESGA]]-Table1[[#This Row],[XEV+/-]]),1/0.65)</f>
        <v>0.71255060728744934</v>
      </c>
      <c r="AH5110" s="19">
        <v>-9.6873837894818404E-2</v>
      </c>
      <c r="AI5110" s="19">
        <v>-0.88307440719542107</v>
      </c>
      <c r="AJ5110" s="19">
        <v>-0.78620056930060267</v>
      </c>
      <c r="AK5110" s="23">
        <v>0.18867924528301885</v>
      </c>
      <c r="AL5110" s="24">
        <v>0.70967741935483875</v>
      </c>
      <c r="AM5110" s="18">
        <v>2.3584905660377358E-3</v>
      </c>
      <c r="AN5110" s="19">
        <v>-8.0883196020478849E-4</v>
      </c>
      <c r="AO5110" s="19">
        <v>0</v>
      </c>
      <c r="AP5110" s="19">
        <v>0</v>
      </c>
      <c r="AQ5110" s="19">
        <v>0</v>
      </c>
      <c r="AR5110" s="19">
        <v>0</v>
      </c>
      <c r="AS5110" s="23">
        <v>0</v>
      </c>
      <c r="AT5110" s="22" t="e">
        <f>EXP(Table1[[#This Row],[TmPPR]]/Table1[[#This Row],[PPCalc]])</f>
        <v>#DIV/0!</v>
      </c>
      <c r="AU5110" s="18">
        <v>0</v>
      </c>
      <c r="AV5110" s="18">
        <v>0</v>
      </c>
      <c r="AW5110" s="19">
        <v>0</v>
      </c>
      <c r="AX5110" s="19">
        <v>0</v>
      </c>
      <c r="AY5110" s="19">
        <v>0</v>
      </c>
      <c r="BA5110" s="23">
        <v>0</v>
      </c>
      <c r="BB5110" s="24" t="e">
        <v>#DIV/0!</v>
      </c>
      <c r="BC5110" s="18">
        <v>0</v>
      </c>
      <c r="BD5110" s="18">
        <v>0</v>
      </c>
      <c r="BE5110" s="22">
        <f>MAX(Table1[[#This Row],[$ESGA]],0)</f>
        <v>0.88307440719542107</v>
      </c>
    </row>
    <row r="5111" spans="1:57">
      <c r="A5111" s="20" t="s">
        <v>5169</v>
      </c>
      <c r="B5111" s="17" t="s">
        <v>68</v>
      </c>
      <c r="C5111" s="21">
        <v>1</v>
      </c>
      <c r="D5111" s="18">
        <v>1.2500000000000001E-2</v>
      </c>
      <c r="E5111" s="21">
        <v>0</v>
      </c>
      <c r="F5111" s="21">
        <v>0</v>
      </c>
      <c r="G5111" s="21">
        <v>0</v>
      </c>
      <c r="H5111" s="21">
        <v>-1</v>
      </c>
      <c r="I5111" s="21">
        <v>0</v>
      </c>
      <c r="J5111" s="21">
        <v>0</v>
      </c>
      <c r="K5111" s="21">
        <v>0</v>
      </c>
      <c r="L5111" s="21">
        <v>0</v>
      </c>
      <c r="M5111" s="21">
        <v>0</v>
      </c>
      <c r="N5111" s="21">
        <v>0</v>
      </c>
      <c r="O5111" s="21">
        <v>0</v>
      </c>
      <c r="P5111" s="21">
        <v>0</v>
      </c>
      <c r="Q5111" s="21">
        <v>0</v>
      </c>
      <c r="R5111" s="21">
        <v>0</v>
      </c>
      <c r="S5111" s="21">
        <v>0</v>
      </c>
      <c r="T5111" s="21">
        <v>1</v>
      </c>
      <c r="U5111" s="21">
        <v>0</v>
      </c>
      <c r="V5111" s="19">
        <v>0</v>
      </c>
      <c r="W5111" s="19">
        <v>0</v>
      </c>
      <c r="X5111" s="19">
        <v>0</v>
      </c>
      <c r="Y5111" s="19">
        <v>1</v>
      </c>
      <c r="Z5111" s="19">
        <v>0</v>
      </c>
      <c r="AA5111" s="19">
        <v>0</v>
      </c>
      <c r="AB5111" s="19">
        <v>0</v>
      </c>
      <c r="AC5111" s="19">
        <v>0</v>
      </c>
      <c r="AD5111" s="19">
        <v>0</v>
      </c>
      <c r="AE5111" s="19">
        <v>0.81483078249622765</v>
      </c>
      <c r="AF5111" s="22">
        <f>Table1[[#This Row],[$ESGF]]/AE5111</f>
        <v>0</v>
      </c>
      <c r="AG5111" s="22">
        <f>POWER((Table1[[#This Row],[$ESGF]]+Table1[[#This Row],[$ESGA]]+Table1[[#This Row],[XEV+/-]])/(Table1[[#This Row],[$ESGF]]+Table1[[#This Row],[$ESGA]]-Table1[[#This Row],[XEV+/-]]),1/0.65)</f>
        <v>1.1691542288557211</v>
      </c>
      <c r="AH5111" s="19">
        <v>4.135067881261717E-2</v>
      </c>
      <c r="AI5111" s="19">
        <v>-0.81483078249622765</v>
      </c>
      <c r="AJ5111" s="19">
        <v>-0.85618146130884476</v>
      </c>
      <c r="AK5111" s="23">
        <v>0.18306636155606407</v>
      </c>
      <c r="AL5111" s="24">
        <v>1.1633663366336633</v>
      </c>
      <c r="AM5111" s="18">
        <v>2.2883295194508009E-3</v>
      </c>
      <c r="AN5111" s="19">
        <v>3.4626502687174859E-4</v>
      </c>
      <c r="AO5111" s="19">
        <v>0</v>
      </c>
      <c r="AP5111" s="19">
        <v>0</v>
      </c>
      <c r="AQ5111" s="19">
        <v>0</v>
      </c>
      <c r="AR5111" s="19">
        <v>0</v>
      </c>
      <c r="AS5111" s="23">
        <v>0</v>
      </c>
      <c r="AT5111" s="22" t="e">
        <f>EXP(Table1[[#This Row],[TmPPR]]/Table1[[#This Row],[PPCalc]])</f>
        <v>#DIV/0!</v>
      </c>
      <c r="AU5111" s="18">
        <v>0</v>
      </c>
      <c r="AV5111" s="18">
        <v>0</v>
      </c>
      <c r="AW5111" s="19">
        <v>0</v>
      </c>
      <c r="AX5111" s="19">
        <v>0</v>
      </c>
      <c r="AY5111" s="19">
        <v>0</v>
      </c>
      <c r="AZ5111" s="19">
        <f>Table1[[#This Row],[$SHP]]/Table1[[#This Row],[SFrac]]</f>
        <v>0</v>
      </c>
      <c r="BA5111" s="23">
        <v>0</v>
      </c>
      <c r="BB5111" s="24" t="e">
        <v>#DIV/0!</v>
      </c>
      <c r="BC5111" s="18">
        <v>0</v>
      </c>
      <c r="BD5111" s="18">
        <v>0</v>
      </c>
      <c r="BE5111" s="22">
        <f>MAX(Table1[[#This Row],[$ESGA]],0)</f>
        <v>0.81483078249622765</v>
      </c>
    </row>
    <row r="5112" spans="1:57">
      <c r="A5112" s="20" t="s">
        <v>5170</v>
      </c>
      <c r="B5112" s="17" t="s">
        <v>65</v>
      </c>
      <c r="C5112" s="21">
        <v>1</v>
      </c>
      <c r="D5112" s="18">
        <v>1.2195121951219513E-2</v>
      </c>
      <c r="E5112" s="21">
        <v>0</v>
      </c>
      <c r="F5112" s="21">
        <v>0</v>
      </c>
      <c r="G5112" s="21">
        <v>0</v>
      </c>
      <c r="H5112" s="21">
        <v>-1</v>
      </c>
      <c r="I5112" s="21">
        <v>0</v>
      </c>
      <c r="J5112" s="21">
        <v>0</v>
      </c>
      <c r="K5112" s="21">
        <v>0</v>
      </c>
      <c r="L5112" s="21">
        <v>0</v>
      </c>
      <c r="M5112" s="21">
        <v>0</v>
      </c>
      <c r="N5112" s="21">
        <v>0</v>
      </c>
      <c r="O5112" s="21">
        <v>0</v>
      </c>
      <c r="P5112" s="21">
        <v>0</v>
      </c>
      <c r="Q5112" s="21">
        <v>0</v>
      </c>
      <c r="R5112" s="21">
        <v>0</v>
      </c>
      <c r="S5112" s="21">
        <v>0</v>
      </c>
      <c r="T5112" s="21">
        <v>1</v>
      </c>
      <c r="U5112" s="21">
        <v>0</v>
      </c>
      <c r="V5112" s="19">
        <v>0</v>
      </c>
      <c r="W5112" s="19">
        <v>0</v>
      </c>
      <c r="X5112" s="19">
        <v>0</v>
      </c>
      <c r="Y5112" s="19">
        <v>1</v>
      </c>
      <c r="Z5112" s="19">
        <v>0</v>
      </c>
      <c r="AA5112" s="19">
        <v>0</v>
      </c>
      <c r="AB5112" s="19">
        <v>0</v>
      </c>
      <c r="AC5112" s="19">
        <v>0</v>
      </c>
      <c r="AD5112" s="19">
        <v>0</v>
      </c>
      <c r="AE5112" s="19">
        <v>1.0904684975767345</v>
      </c>
      <c r="AF5112" s="22">
        <f>Table1[[#This Row],[$ESGF]]/AE5112</f>
        <v>0</v>
      </c>
      <c r="AG5112" s="22">
        <f>POWER((Table1[[#This Row],[$ESGF]]+Table1[[#This Row],[$ESGA]]+Table1[[#This Row],[XEV+/-]])/(Table1[[#This Row],[$ESGF]]+Table1[[#This Row],[$ESGA]]-Table1[[#This Row],[XEV+/-]]),1/0.65)</f>
        <v>1.1258278145695366</v>
      </c>
      <c r="AH5112" s="19">
        <v>4.1982499190580724E-2</v>
      </c>
      <c r="AI5112" s="19">
        <v>-1.0904684975767345</v>
      </c>
      <c r="AJ5112" s="19">
        <v>-1.1324509967673153</v>
      </c>
      <c r="AK5112" s="23">
        <v>0.25465838509316768</v>
      </c>
      <c r="AL5112" s="24">
        <v>1.118421052631579</v>
      </c>
      <c r="AM5112" s="18">
        <v>3.105590062111801E-3</v>
      </c>
      <c r="AN5112" s="19">
        <v>3.4757116833535837E-4</v>
      </c>
      <c r="AO5112" s="19">
        <v>0</v>
      </c>
      <c r="AP5112" s="19">
        <v>0</v>
      </c>
      <c r="AQ5112" s="19">
        <v>0</v>
      </c>
      <c r="AR5112" s="19">
        <v>0</v>
      </c>
      <c r="AS5112" s="23">
        <v>0</v>
      </c>
      <c r="AT5112" s="22" t="e">
        <f>EXP(Table1[[#This Row],[TmPPR]]/Table1[[#This Row],[PPCalc]])</f>
        <v>#DIV/0!</v>
      </c>
      <c r="AU5112" s="18">
        <v>0</v>
      </c>
      <c r="AV5112" s="18">
        <v>0</v>
      </c>
      <c r="AW5112" s="19">
        <v>0</v>
      </c>
      <c r="AX5112" s="19">
        <v>0</v>
      </c>
      <c r="AY5112" s="19">
        <v>0</v>
      </c>
      <c r="AZ5112" s="19">
        <f>Table1[[#This Row],[$SHP]]/Table1[[#This Row],[SFrac]]</f>
        <v>0</v>
      </c>
      <c r="BA5112" s="23">
        <v>0</v>
      </c>
      <c r="BB5112" s="24" t="e">
        <v>#DIV/0!</v>
      </c>
      <c r="BC5112" s="18">
        <v>0</v>
      </c>
      <c r="BD5112" s="18">
        <v>0</v>
      </c>
      <c r="BE5112" s="22">
        <f>MAX(Table1[[#This Row],[$ESGA]],0)</f>
        <v>1.0904684975767345</v>
      </c>
    </row>
    <row r="5113" spans="1:57">
      <c r="A5113" s="20" t="s">
        <v>5171</v>
      </c>
      <c r="B5113" s="17" t="s">
        <v>59</v>
      </c>
      <c r="C5113" s="21">
        <v>1</v>
      </c>
      <c r="D5113" s="18">
        <v>1.2500000000000001E-2</v>
      </c>
      <c r="E5113" s="21">
        <v>0</v>
      </c>
      <c r="F5113" s="21">
        <v>0</v>
      </c>
      <c r="G5113" s="21">
        <v>0</v>
      </c>
      <c r="H5113" s="21">
        <v>-1</v>
      </c>
      <c r="I5113" s="21">
        <v>0</v>
      </c>
      <c r="J5113" s="21">
        <v>0</v>
      </c>
      <c r="K5113" s="21">
        <v>0</v>
      </c>
      <c r="L5113" s="21">
        <v>0</v>
      </c>
      <c r="M5113" s="21">
        <v>0</v>
      </c>
      <c r="N5113" s="21">
        <v>0</v>
      </c>
      <c r="O5113" s="21">
        <v>0</v>
      </c>
      <c r="P5113" s="21">
        <v>0</v>
      </c>
      <c r="Q5113" s="21">
        <v>0</v>
      </c>
      <c r="R5113" s="21">
        <v>0</v>
      </c>
      <c r="S5113" s="21">
        <v>0</v>
      </c>
      <c r="T5113" s="21">
        <v>1</v>
      </c>
      <c r="U5113" s="21">
        <v>0</v>
      </c>
      <c r="V5113" s="19">
        <v>0</v>
      </c>
      <c r="W5113" s="19">
        <v>0</v>
      </c>
      <c r="X5113" s="19">
        <v>0</v>
      </c>
      <c r="Y5113" s="19">
        <v>1</v>
      </c>
      <c r="Z5113" s="19">
        <v>0</v>
      </c>
      <c r="AA5113" s="19">
        <v>0</v>
      </c>
      <c r="AB5113" s="19">
        <v>0</v>
      </c>
      <c r="AC5113" s="19">
        <v>0</v>
      </c>
      <c r="AD5113" s="19">
        <v>0</v>
      </c>
      <c r="AE5113" s="19">
        <v>0.78635323486582076</v>
      </c>
      <c r="AF5113" s="22">
        <f>Table1[[#This Row],[$ESGF]]/AE5113</f>
        <v>0</v>
      </c>
      <c r="AG5113" s="22">
        <f>POWER((Table1[[#This Row],[$ESGF]]+Table1[[#This Row],[$ESGA]]+Table1[[#This Row],[XEV+/-]])/(Table1[[#This Row],[$ESGF]]+Table1[[#This Row],[$ESGA]]-Table1[[#This Row],[XEV+/-]]),1/0.65)</f>
        <v>0.84810126582278467</v>
      </c>
      <c r="AH5113" s="19">
        <v>-4.2065443932329638E-2</v>
      </c>
      <c r="AI5113" s="19">
        <v>-0.78635323486582076</v>
      </c>
      <c r="AJ5113" s="19">
        <v>-0.74428779093349107</v>
      </c>
      <c r="AK5113" s="23">
        <v>0.18223234624145784</v>
      </c>
      <c r="AL5113" s="24">
        <v>0.84453781512605042</v>
      </c>
      <c r="AM5113" s="18">
        <v>2.2779043280182231E-3</v>
      </c>
      <c r="AN5113" s="19">
        <v>-3.8488784877539626E-4</v>
      </c>
      <c r="AO5113" s="19">
        <v>0</v>
      </c>
      <c r="AP5113" s="19">
        <v>0</v>
      </c>
      <c r="AQ5113" s="19">
        <v>0</v>
      </c>
      <c r="AR5113" s="19">
        <v>0</v>
      </c>
      <c r="AS5113" s="23">
        <v>0</v>
      </c>
      <c r="AT5113" s="22" t="e">
        <f>EXP(Table1[[#This Row],[TmPPR]]/Table1[[#This Row],[PPCalc]])</f>
        <v>#DIV/0!</v>
      </c>
      <c r="AU5113" s="18">
        <v>0</v>
      </c>
      <c r="AV5113" s="18">
        <v>0</v>
      </c>
      <c r="AW5113" s="19">
        <v>0</v>
      </c>
      <c r="AX5113" s="19">
        <v>0</v>
      </c>
      <c r="AY5113" s="19">
        <v>0</v>
      </c>
      <c r="BA5113" s="23">
        <v>0</v>
      </c>
      <c r="BB5113" s="24" t="e">
        <v>#DIV/0!</v>
      </c>
      <c r="BC5113" s="18">
        <v>0</v>
      </c>
      <c r="BD5113" s="18">
        <v>0</v>
      </c>
      <c r="BE5113" s="22">
        <f>MAX(Table1[[#This Row],[$ESGA]],0)</f>
        <v>0.78635323486582076</v>
      </c>
    </row>
    <row r="5114" spans="1:57">
      <c r="A5114" s="20" t="s">
        <v>5172</v>
      </c>
      <c r="B5114" s="17" t="s">
        <v>65</v>
      </c>
      <c r="C5114" s="21">
        <v>1</v>
      </c>
      <c r="D5114" s="18">
        <v>2.0833333333333332E-2</v>
      </c>
      <c r="E5114" s="21">
        <v>0</v>
      </c>
      <c r="F5114" s="21">
        <v>0</v>
      </c>
      <c r="G5114" s="21">
        <v>0</v>
      </c>
      <c r="H5114" s="21">
        <v>-1</v>
      </c>
      <c r="I5114" s="21">
        <v>0</v>
      </c>
      <c r="J5114" s="21">
        <v>0</v>
      </c>
      <c r="K5114" s="21">
        <v>0</v>
      </c>
      <c r="L5114" s="21">
        <v>0</v>
      </c>
      <c r="M5114" s="21">
        <v>0</v>
      </c>
      <c r="N5114" s="21">
        <v>0</v>
      </c>
      <c r="O5114" s="21">
        <v>0</v>
      </c>
      <c r="P5114" s="21">
        <v>0</v>
      </c>
      <c r="Q5114" s="21">
        <v>0</v>
      </c>
      <c r="R5114" s="21">
        <v>0</v>
      </c>
      <c r="S5114" s="21">
        <v>0</v>
      </c>
      <c r="T5114" s="21">
        <v>1</v>
      </c>
      <c r="U5114" s="21">
        <v>0</v>
      </c>
      <c r="V5114" s="19">
        <v>0</v>
      </c>
      <c r="W5114" s="19">
        <v>0</v>
      </c>
      <c r="X5114" s="19">
        <v>0</v>
      </c>
      <c r="Y5114" s="19">
        <v>1</v>
      </c>
      <c r="Z5114" s="19">
        <v>0</v>
      </c>
      <c r="AA5114" s="19">
        <v>0</v>
      </c>
      <c r="AB5114" s="19">
        <v>0</v>
      </c>
      <c r="AC5114" s="19">
        <v>0</v>
      </c>
      <c r="AD5114" s="19">
        <v>0</v>
      </c>
      <c r="AE5114" s="19">
        <v>1.8280297901150981</v>
      </c>
      <c r="AF5114" s="22">
        <f>Table1[[#This Row],[$ESGF]]/AE5114</f>
        <v>0</v>
      </c>
      <c r="AG5114" s="22">
        <f>POWER((Table1[[#This Row],[$ESGF]]+Table1[[#This Row],[$ESGA]]+Table1[[#This Row],[XEV+/-]])/(Table1[[#This Row],[$ESGF]]+Table1[[#This Row],[$ESGA]]-Table1[[#This Row],[XEV+/-]]),1/0.65)</f>
        <v>1.017391304347826</v>
      </c>
      <c r="AH5114" s="19">
        <v>1.0243416919395565E-2</v>
      </c>
      <c r="AI5114" s="19">
        <v>-1.8280297901150981</v>
      </c>
      <c r="AJ5114" s="19">
        <v>-1.8382732070344936</v>
      </c>
      <c r="AK5114" s="23">
        <v>0.20600858369098712</v>
      </c>
      <c r="AL5114" s="24">
        <v>1.0086206896551724</v>
      </c>
      <c r="AM5114" s="18">
        <v>4.2918454935622317E-3</v>
      </c>
      <c r="AN5114" s="19">
        <v>3.6840101679791566E-5</v>
      </c>
      <c r="AO5114" s="19">
        <v>0</v>
      </c>
      <c r="AP5114" s="19">
        <v>0</v>
      </c>
      <c r="AQ5114" s="19">
        <v>0</v>
      </c>
      <c r="AR5114" s="19">
        <v>0</v>
      </c>
      <c r="AS5114" s="23">
        <v>0</v>
      </c>
      <c r="AT5114" s="22" t="e">
        <f>EXP(Table1[[#This Row],[TmPPR]]/Table1[[#This Row],[PPCalc]])</f>
        <v>#DIV/0!</v>
      </c>
      <c r="AU5114" s="18">
        <v>0</v>
      </c>
      <c r="AV5114" s="18">
        <v>0</v>
      </c>
      <c r="AW5114" s="19">
        <v>0</v>
      </c>
      <c r="AX5114" s="19">
        <v>0</v>
      </c>
      <c r="AY5114" s="19">
        <v>0</v>
      </c>
      <c r="BA5114" s="23">
        <v>0</v>
      </c>
      <c r="BB5114" s="24" t="e">
        <v>#DIV/0!</v>
      </c>
      <c r="BC5114" s="18">
        <v>0</v>
      </c>
      <c r="BD5114" s="18">
        <v>0</v>
      </c>
      <c r="BE5114" s="22">
        <f>MAX(Table1[[#This Row],[$ESGA]],0)</f>
        <v>1.8280297901150981</v>
      </c>
    </row>
    <row r="5115" spans="1:57">
      <c r="A5115" s="20" t="s">
        <v>5173</v>
      </c>
      <c r="B5115" s="17" t="s">
        <v>59</v>
      </c>
      <c r="C5115" s="21">
        <v>1</v>
      </c>
      <c r="D5115" s="18">
        <v>1.2195121951219513E-2</v>
      </c>
      <c r="E5115" s="21">
        <v>0</v>
      </c>
      <c r="F5115" s="21">
        <v>0</v>
      </c>
      <c r="G5115" s="21">
        <v>0</v>
      </c>
      <c r="H5115" s="21">
        <v>-1</v>
      </c>
      <c r="I5115" s="21">
        <v>0</v>
      </c>
      <c r="J5115" s="21">
        <v>0</v>
      </c>
      <c r="K5115" s="21">
        <v>0</v>
      </c>
      <c r="L5115" s="21">
        <v>0</v>
      </c>
      <c r="M5115" s="21">
        <v>0</v>
      </c>
      <c r="N5115" s="21">
        <v>0</v>
      </c>
      <c r="O5115" s="21">
        <v>0</v>
      </c>
      <c r="P5115" s="21">
        <v>0</v>
      </c>
      <c r="Q5115" s="21">
        <v>0</v>
      </c>
      <c r="R5115" s="21">
        <v>0</v>
      </c>
      <c r="S5115" s="21">
        <v>0</v>
      </c>
      <c r="T5115" s="21">
        <v>1</v>
      </c>
      <c r="U5115" s="21">
        <v>0</v>
      </c>
      <c r="V5115" s="19">
        <v>0</v>
      </c>
      <c r="W5115" s="19">
        <v>0</v>
      </c>
      <c r="X5115" s="19">
        <v>0</v>
      </c>
      <c r="Y5115" s="19">
        <v>1</v>
      </c>
      <c r="Z5115" s="19">
        <v>0</v>
      </c>
      <c r="AA5115" s="19">
        <v>0</v>
      </c>
      <c r="AB5115" s="19">
        <v>0</v>
      </c>
      <c r="AC5115" s="19">
        <v>0</v>
      </c>
      <c r="AD5115" s="19">
        <v>0</v>
      </c>
      <c r="AE5115" s="19">
        <v>1.239384897865504</v>
      </c>
      <c r="AF5115" s="22">
        <f>Table1[[#This Row],[$ESGF]]/AE5115</f>
        <v>0</v>
      </c>
      <c r="AG5115" s="22">
        <f>POWER((Table1[[#This Row],[$ESGF]]+Table1[[#This Row],[$ESGA]]+Table1[[#This Row],[XEV+/-]])/(Table1[[#This Row],[$ESGF]]+Table1[[#This Row],[$ESGA]]-Table1[[#This Row],[XEV+/-]]),1/0.65)</f>
        <v>0.95348837209302317</v>
      </c>
      <c r="AH5115" s="19">
        <v>-1.9183050424231851E-2</v>
      </c>
      <c r="AI5115" s="19">
        <v>-1.239384897865504</v>
      </c>
      <c r="AJ5115" s="19">
        <v>-1.2202018474412721</v>
      </c>
      <c r="AK5115" s="23">
        <v>0.32411067193675885</v>
      </c>
      <c r="AL5115" s="24">
        <v>0.94615384615384612</v>
      </c>
      <c r="AM5115" s="18">
        <v>3.952569169960474E-3</v>
      </c>
      <c r="AN5115" s="19">
        <v>-2.1877507938009862E-4</v>
      </c>
      <c r="AO5115" s="19">
        <v>0</v>
      </c>
      <c r="AP5115" s="19">
        <v>0</v>
      </c>
      <c r="AQ5115" s="19">
        <v>0</v>
      </c>
      <c r="AR5115" s="19">
        <v>0</v>
      </c>
      <c r="AS5115" s="23">
        <v>0</v>
      </c>
      <c r="AT5115" s="22" t="e">
        <f>EXP(Table1[[#This Row],[TmPPR]]/Table1[[#This Row],[PPCalc]])</f>
        <v>#DIV/0!</v>
      </c>
      <c r="AU5115" s="18">
        <v>0</v>
      </c>
      <c r="AV5115" s="18">
        <v>0</v>
      </c>
      <c r="AW5115" s="19">
        <v>0</v>
      </c>
      <c r="AX5115" s="19">
        <v>0</v>
      </c>
      <c r="AY5115" s="19">
        <v>0</v>
      </c>
      <c r="BA5115" s="23">
        <v>0</v>
      </c>
      <c r="BB5115" s="24" t="e">
        <v>#DIV/0!</v>
      </c>
      <c r="BC5115" s="18">
        <v>0</v>
      </c>
      <c r="BD5115" s="18">
        <v>0</v>
      </c>
      <c r="BE5115" s="22">
        <f>MAX(Table1[[#This Row],[$ESGA]],0)</f>
        <v>1.239384897865504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Career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nperlong</dc:creator>
  <cp:lastModifiedBy>nperlong</cp:lastModifiedBy>
  <dcterms:created xsi:type="dcterms:W3CDTF">2015-01-20T01:22:40Z</dcterms:created>
  <dcterms:modified xsi:type="dcterms:W3CDTF">2015-01-20T01:23:26Z</dcterms:modified>
</cp:coreProperties>
</file>